
<file path=[Content_Types].xml><?xml version="1.0" encoding="utf-8"?>
<Types xmlns="http://schemas.openxmlformats.org/package/2006/content-types">
  <Default Extension="vml" ContentType="application/vnd.openxmlformats-officedocument.vmlDrawi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7945" windowHeight="11805"/>
  </bookViews>
  <sheets>
    <sheet name="data" sheetId="1" r:id="rId1"/>
    <sheet name="技能效果" sheetId="2" r:id="rId2"/>
    <sheet name="技能效果 (2)" sheetId="4" r:id="rId3"/>
    <sheet name="蓝霸符重构-效果" sheetId="12" r:id="rId4"/>
    <sheet name="蓝霸符重构-元素" sheetId="5" r:id="rId5"/>
    <sheet name="效果参数" sheetId="13" r:id="rId6"/>
    <sheet name="元素参数" sheetId="6" r:id="rId7"/>
    <sheet name="辅助表" sheetId="9" r:id="rId8"/>
    <sheet name="效果配置参数" sheetId="8" r:id="rId9"/>
    <sheet name="元素配置参数" sheetId="11" r:id="rId10"/>
  </sheets>
  <externalReferences>
    <externalReference r:id="rId11"/>
    <externalReference r:id="rId12"/>
    <externalReference r:id="rId13"/>
  </externalReferences>
  <definedNames>
    <definedName name="_xlnm._FilterDatabase" localSheetId="3" hidden="1">'蓝霸符重构-效果'!$A$4:$N$16</definedName>
    <definedName name="_xlnm._FilterDatabase" localSheetId="4" hidden="1">'蓝霸符重构-元素'!$A$4:$I$32</definedName>
    <definedName name="float_text_type">[3]配置参数!$A$169:$A$180</definedName>
    <definedName name="state_sub_type">[3]配置参数!$C$14:$C$148</definedName>
    <definedName name="element_type">[3]配置参数!$A$151:$A$160</definedName>
    <definedName name="element_type" localSheetId="8">效果配置参数!#REF!</definedName>
    <definedName name="float_text_type" localSheetId="8">效果配置参数!#REF!</definedName>
    <definedName name="state_sub_type" localSheetId="8">效果配置参数!#REF!</definedName>
    <definedName name="state_type">效果配置参数!$R$2:$R$5</definedName>
    <definedName name="兵种">[2]公式说明!$B$24:$B$27</definedName>
    <definedName name="步兵进阶兵种">#REF!</definedName>
    <definedName name="弓兵进阶兵种">#REF!</definedName>
    <definedName name="骑兵进阶兵种">#REF!</definedName>
    <definedName name="器械进阶兵种">#REF!</definedName>
    <definedName name="element_type" localSheetId="9">元素配置参数!$B$2:$B$7</definedName>
    <definedName name="float_text_type" localSheetId="9">元素配置参数!#REF!</definedName>
    <definedName name="state_sub_type" localSheetId="9">元素配置参数!#REF!</definedName>
    <definedName name="state_type" localSheetId="9">元素配置参数!#REF!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冷淡雾峰</author>
    <author>蓝霸符</author>
  </authors>
  <commentList>
    <comment ref="A4" authorId="0">
      <text>
        <r>
          <rPr>
            <b/>
            <sz val="9"/>
            <rFont val="宋体"/>
            <charset val="134"/>
          </rPr>
          <t>冷淡雾峰:</t>
        </r>
        <r>
          <rPr>
            <sz val="9"/>
            <rFont val="宋体"/>
            <charset val="134"/>
          </rPr>
          <t xml:space="preserve">
1 武器技能
2 技能池技能
3 天赋技能
4 装备技能
5 小怪技能和精英怪技能
6 boss技能
7 道具技能
</t>
        </r>
      </text>
    </comment>
    <comment ref="B4" authorId="0">
      <text>
        <r>
          <rPr>
            <b/>
            <sz val="9"/>
            <rFont val="宋体"/>
            <charset val="134"/>
          </rPr>
          <t>冷淡雾峰:</t>
        </r>
        <r>
          <rPr>
            <sz val="9"/>
            <rFont val="宋体"/>
            <charset val="134"/>
          </rPr>
          <t xml:space="preserve">
1 武器技能
2 技能池技能
3 天赋技能
4 装备技能
5 小怪技能和精英怪技能
6 boss技能
7 道具技能
</t>
        </r>
      </text>
    </comment>
    <comment ref="E4" authorId="0">
      <text>
        <r>
          <rPr>
            <b/>
            <sz val="9"/>
            <rFont val="宋体"/>
            <charset val="134"/>
          </rPr>
          <t>冷淡雾峰:</t>
        </r>
        <r>
          <rPr>
            <sz val="9"/>
            <rFont val="宋体"/>
            <charset val="134"/>
          </rPr>
          <t xml:space="preserve">
技能施放条件：包含施放条件和对应参数，
条件1;条件1参数1;条件1参数2|条件2;条件2参数1;条件2参数2
例：1;5;0|3;1003;0,包含2个条件，满足所有条件后才能施放条件
条件：
1-当【参数2】=0，位于作用方半径为【参数1】米的圆形范围内，当【参数2】=1，位于作用方半径为【参数1】米的圆形范围外。
2-以作用方行进方向为扇形中线，【参数1】为扇形弧度，【参数2】为扇形半径，形成扇形区域，当被作用方处于该区域内条件成立。
3-当被作用方位于id为【参数1】的地形内，【参数2】只能为0。
4-朝作用方行进方向，顺时针偏移【参数2】的角度释放</t>
        </r>
        <r>
          <rPr>
            <strike/>
            <sz val="9"/>
            <rFont val="宋体"/>
            <charset val="134"/>
          </rPr>
          <t xml:space="preserve">
</t>
        </r>
        <r>
          <rPr>
            <sz val="9"/>
            <rFont val="宋体"/>
            <charset val="134"/>
          </rPr>
          <t>5-朝着正上方为0°，顺时针偏移【参数2】的角度释放
6-玩家获取技能时
7-作用方死亡以后
8-作用方受到伤害以后
9-满足道具施放条件
10-作用方濒死
11-碰撞次数清零的时候，碰撞次数大于【参数1】</t>
        </r>
        <r>
          <rPr>
            <strike/>
            <sz val="9"/>
            <rFont val="宋体"/>
            <charset val="134"/>
          </rPr>
          <t xml:space="preserve">
</t>
        </r>
        <r>
          <rPr>
            <sz val="9"/>
            <rFont val="宋体"/>
            <charset val="134"/>
          </rPr>
          <t>12-碰撞次数增长到【参数1】的
13-升级后
14-由【参数1】的skill_effect触发
15-撞击硬直结束后【参数1】ms
16-触发闪避
17-玩家处于静止，且没有进行指令输入，时间大于1s
18-移动速度小于等于万分之【参数1】,持续【参数2】ms
19-指定【参数1】skill_effect命中单位后
20-生命值低于50
21-生命值生命值低于70和低于30触发1次
22-武器技能使用【参数1】次
23-武器技能词条，特殊规则
24-指定类型为4的buff_id【参数1】命中【参数2】怪物
25-获取技能后杀敌数满足【参数1】
26-造成伤害以后</t>
        </r>
      </text>
    </comment>
    <comment ref="G4" authorId="0">
      <text>
        <r>
          <rPr>
            <b/>
            <sz val="9"/>
            <rFont val="宋体"/>
            <charset val="134"/>
          </rPr>
          <t>冷淡雾峰:</t>
        </r>
        <r>
          <rPr>
            <sz val="9"/>
            <rFont val="宋体"/>
            <charset val="134"/>
          </rPr>
          <t xml:space="preserve">
只能配置type=3的buff，
如果配置了实体buff，那么后续buff的作用目标从实体buff选中的作用目标中按照自己的target再选取，
如果没有配置，那么后续buff的按照技能施放条件选中的作用目标再按照自己的target进行选取</t>
        </r>
      </text>
    </comment>
    <comment ref="H4" authorId="1">
      <text>
        <r>
          <rPr>
            <b/>
            <sz val="9"/>
            <rFont val="宋体"/>
            <charset val="134"/>
          </rPr>
          <t>蓝霸符:</t>
        </r>
        <r>
          <rPr>
            <sz val="9"/>
            <rFont val="宋体"/>
            <charset val="134"/>
          </rPr>
          <t xml:space="preserve">
角色-1
召唤物-2
小怪-4
精英怪-8
boss1-16
boss2-32
障碍物-64
弹幕1-128
弹幕2-256
NPC-512
交互对象的集合为对应数字的和
</t>
        </r>
      </text>
    </comment>
    <comment ref="I4" authorId="1">
      <text>
        <r>
          <rPr>
            <sz val="9"/>
            <rFont val="宋体"/>
            <charset val="134"/>
          </rPr>
          <t>冷淡雾峰:
buff的持续时间，
如果不存在或者不限时则为0</t>
        </r>
      </text>
    </comment>
    <comment ref="L4" authorId="0">
      <text>
        <r>
          <rPr>
            <b/>
            <sz val="9"/>
            <rFont val="宋体"/>
            <charset val="134"/>
          </rPr>
          <t xml:space="preserve">冷淡雾峰:
</t>
        </r>
        <r>
          <rPr>
            <sz val="9"/>
            <rFont val="宋体"/>
            <charset val="134"/>
          </rPr>
          <t>参数顺序x;影响属性y1;影响系数z1|参数顺序x;影响属性y2;影响系数z2
最终第x个参数的实际值为x参数的值*(y1*z1/10000+y2*z2/10000+1)</t>
        </r>
      </text>
    </comment>
    <comment ref="M4" authorId="0">
      <text>
        <r>
          <rPr>
            <b/>
            <sz val="9"/>
            <rFont val="宋体"/>
            <charset val="134"/>
          </rPr>
          <t>冷淡雾峰:</t>
        </r>
        <r>
          <rPr>
            <sz val="9"/>
            <rFont val="宋体"/>
            <charset val="134"/>
          </rPr>
          <t xml:space="preserve">
不能配置buff类型为3的buff
</t>
        </r>
      </text>
    </comment>
    <comment ref="N4" authorId="1">
      <text>
        <r>
          <rPr>
            <b/>
            <sz val="9"/>
            <rFont val="宋体"/>
            <charset val="134"/>
          </rPr>
          <t>蓝霸符:</t>
        </r>
        <r>
          <rPr>
            <sz val="9"/>
            <rFont val="宋体"/>
            <charset val="134"/>
          </rPr>
          <t xml:space="preserve">
角色-1
召唤物-2
小怪-4
精英怪-8
boss1-16
boss2-32
障碍物-64
弹幕1-128
弹幕2-256
NPc-512
交互对象的集合为对应数字的和
</t>
        </r>
      </text>
    </comment>
    <comment ref="O4" authorId="1">
      <text>
        <r>
          <rPr>
            <sz val="9"/>
            <rFont val="宋体"/>
            <charset val="134"/>
          </rPr>
          <t>冷淡雾峰:
buff的持续时间，
如果不存在或者不限时则为0</t>
        </r>
      </text>
    </comment>
    <comment ref="R4" authorId="0">
      <text>
        <r>
          <rPr>
            <b/>
            <sz val="9"/>
            <rFont val="宋体"/>
            <charset val="134"/>
          </rPr>
          <t xml:space="preserve">冷淡雾峰:
</t>
        </r>
        <r>
          <rPr>
            <sz val="9"/>
            <rFont val="宋体"/>
            <charset val="134"/>
          </rPr>
          <t>参数顺序x;影响属性y1;影响系数z1|参数顺序x;影响属性y2;影响系数z2
最终第x个参数的实际值为x参数的值*(y1*z1/10000+y2*z2/10000+1)</t>
        </r>
      </text>
    </comment>
    <comment ref="T4" authorId="1">
      <text>
        <r>
          <rPr>
            <b/>
            <sz val="9"/>
            <rFont val="宋体"/>
            <charset val="134"/>
          </rPr>
          <t>蓝霸符:</t>
        </r>
        <r>
          <rPr>
            <sz val="9"/>
            <rFont val="宋体"/>
            <charset val="134"/>
          </rPr>
          <t xml:space="preserve">
角色-1
召唤物-2
小怪-4
精英怪-8
boss1-16
boss2-32
障碍物-64
弹幕1-128
弹幕2-256
NPc-512
交互对象的集合为对应数字的和
</t>
        </r>
      </text>
    </comment>
    <comment ref="U4" authorId="1">
      <text>
        <r>
          <rPr>
            <sz val="9"/>
            <rFont val="宋体"/>
            <charset val="134"/>
          </rPr>
          <t>冷淡雾峰:
buff的持续时间，
如果不存在或者不限时则为0</t>
        </r>
      </text>
    </comment>
    <comment ref="Z4" authorId="1">
      <text>
        <r>
          <rPr>
            <b/>
            <sz val="9"/>
            <rFont val="宋体"/>
            <charset val="134"/>
          </rPr>
          <t>蓝霸符:</t>
        </r>
        <r>
          <rPr>
            <sz val="9"/>
            <rFont val="宋体"/>
            <charset val="134"/>
          </rPr>
          <t xml:space="preserve">
角色-1
召唤物-2
小怪-4
精英怪-8
boss1-16
boss2-32
障碍物-64
弹幕1-128
弹幕2-256
NPc-512
交互对象的集合为对应数字的和
</t>
        </r>
      </text>
    </comment>
    <comment ref="AA4" authorId="1">
      <text>
        <r>
          <rPr>
            <sz val="9"/>
            <rFont val="宋体"/>
            <charset val="134"/>
          </rPr>
          <t>冷淡雾峰:
buff的持续时间，
如果不存在或者不限时则为0</t>
        </r>
      </text>
    </comment>
    <comment ref="AF4" authorId="1">
      <text>
        <r>
          <rPr>
            <b/>
            <sz val="9"/>
            <rFont val="宋体"/>
            <charset val="134"/>
          </rPr>
          <t>蓝霸符:</t>
        </r>
        <r>
          <rPr>
            <sz val="9"/>
            <rFont val="宋体"/>
            <charset val="134"/>
          </rPr>
          <t xml:space="preserve">
角色-1
召唤物-2
小怪-4
精英怪-8
boss1-16
boss2-32
障碍物-64
弹幕1-128
弹幕2-256
NPc-512
交互对象的集合为对应数字的和
</t>
        </r>
      </text>
    </comment>
    <comment ref="AG4" authorId="1">
      <text>
        <r>
          <rPr>
            <sz val="9"/>
            <rFont val="宋体"/>
            <charset val="134"/>
          </rPr>
          <t>冷淡雾峰:
buff的持续时间，
如果不存在或者不限时则为0</t>
        </r>
      </text>
    </comment>
    <comment ref="AL4" authorId="1">
      <text>
        <r>
          <rPr>
            <b/>
            <sz val="9"/>
            <rFont val="宋体"/>
            <charset val="134"/>
          </rPr>
          <t>蓝霸符:</t>
        </r>
        <r>
          <rPr>
            <sz val="9"/>
            <rFont val="宋体"/>
            <charset val="134"/>
          </rPr>
          <t xml:space="preserve">
角色-1
召唤物-2
小怪-4
精英怪-8
boss1-16
boss2-32
障碍物-64
弹幕1-128
弹幕2-256
NPc-512
交互对象的集合为对应数字的和
</t>
        </r>
      </text>
    </comment>
    <comment ref="AM4" authorId="1">
      <text>
        <r>
          <rPr>
            <sz val="9"/>
            <rFont val="宋体"/>
            <charset val="134"/>
          </rPr>
          <t>冷淡雾峰:
buff的持续时间，
如果不存在或者不限时则为0</t>
        </r>
      </text>
    </comment>
  </commentList>
</comments>
</file>

<file path=xl/comments2.xml><?xml version="1.0" encoding="utf-8"?>
<comments xmlns="http://schemas.openxmlformats.org/spreadsheetml/2006/main">
  <authors>
    <author>冷淡雾峰</author>
    <author>蓝霸符</author>
  </authors>
  <commentList>
    <comment ref="A4" authorId="0">
      <text>
        <r>
          <rPr>
            <b/>
            <sz val="9"/>
            <rFont val="宋体"/>
            <charset val="134"/>
          </rPr>
          <t>冷淡雾峰:</t>
        </r>
        <r>
          <rPr>
            <sz val="9"/>
            <rFont val="宋体"/>
            <charset val="134"/>
          </rPr>
          <t xml:space="preserve">
1 武器技能
2 技能池技能
3 天赋技能
4 装备技能
5 小怪技能和精英怪技能
6 boss技能
7 道具技能
</t>
        </r>
      </text>
    </comment>
    <comment ref="B4" authorId="0">
      <text>
        <r>
          <rPr>
            <b/>
            <sz val="9"/>
            <rFont val="宋体"/>
            <charset val="134"/>
          </rPr>
          <t>冷淡雾峰:</t>
        </r>
        <r>
          <rPr>
            <sz val="9"/>
            <rFont val="宋体"/>
            <charset val="134"/>
          </rPr>
          <t xml:space="preserve">
1 武器技能
2 技能池技能
3 天赋技能
4 装备技能
5 小怪技能和精英怪技能
6 boss技能
7 道具和技能
8 事件技能
</t>
        </r>
      </text>
    </comment>
    <comment ref="E4" authorId="0">
      <text>
        <r>
          <rPr>
            <b/>
            <sz val="9"/>
            <rFont val="宋体"/>
            <charset val="134"/>
          </rPr>
          <t>冷淡雾峰:</t>
        </r>
        <r>
          <rPr>
            <sz val="9"/>
            <rFont val="宋体"/>
            <charset val="134"/>
          </rPr>
          <t xml:space="preserve">
技能施放条件：包含施放条件和对应参数，
条件1;条件1参数1;条件1参数2|条件2;条件2参数1;条件2参数2
例：1;5;0|3;1003;0,包含2个条件，满足所有条件后才能施放条件
条件：
1-当【参数2】=0，位于作用方半径为【参数1】米的圆形范围内，当【参数2】=1，位于作用方半径为【参数1】米的圆形范围外。
2-以作用方行进方向为扇形中线，【参数1】为扇形弧度，【参数2】为扇形半径，形成扇形区域，当被作用方处于该区域内条件成立。
3-当被作用方位于id为【参数1】的地形内，【参数2】只能为0。
4-朝作用方行进方向，顺时针偏移【参数2】的角度释放</t>
        </r>
        <r>
          <rPr>
            <strike/>
            <sz val="9"/>
            <rFont val="宋体"/>
            <charset val="134"/>
          </rPr>
          <t xml:space="preserve">
</t>
        </r>
        <r>
          <rPr>
            <sz val="9"/>
            <rFont val="宋体"/>
            <charset val="134"/>
          </rPr>
          <t>5-朝着正上方为0°，顺时针偏移【参数2】的角度释放
6-作用方技能获取时
7-作用方死亡以后
8-作用方受到伤害以后
9-满足道具施放条件
10-作用方濒死
11-碰撞次数清零的时候，碰撞次数大于【参数1】</t>
        </r>
        <r>
          <rPr>
            <strike/>
            <sz val="9"/>
            <rFont val="宋体"/>
            <charset val="134"/>
          </rPr>
          <t xml:space="preserve">
</t>
        </r>
        <r>
          <rPr>
            <sz val="9"/>
            <rFont val="宋体"/>
            <charset val="134"/>
          </rPr>
          <t xml:space="preserve">12-碰撞次数增长到【参数1】的
13-升级后
14-由【参数1】的skill_effect触发
15-撞击硬直结束后【参数1】ms
16-触发闪避
17-移动速度大于万分之【参数1】,持续【参数2】ms
18-移动速度小于万分之【参数1】,持续【参数2】ms
</t>
        </r>
      </text>
    </comment>
    <comment ref="G4" authorId="0">
      <text>
        <r>
          <rPr>
            <b/>
            <sz val="9"/>
            <rFont val="宋体"/>
            <charset val="134"/>
          </rPr>
          <t>冷淡雾峰:</t>
        </r>
        <r>
          <rPr>
            <sz val="9"/>
            <rFont val="宋体"/>
            <charset val="134"/>
          </rPr>
          <t xml:space="preserve">
只能配置type=3的buff，
如果配置了实体buff，那么后续buff的作用目标从实体buff选中的作用目标中按照自己的target再选取，
如果没有配置，那么后续buff的按照技能施放条件选中的作用目标再按照自己的target进行选取</t>
        </r>
      </text>
    </comment>
    <comment ref="H4" authorId="1">
      <text>
        <r>
          <rPr>
            <b/>
            <sz val="9"/>
            <rFont val="宋体"/>
            <charset val="134"/>
          </rPr>
          <t>蓝霸符:</t>
        </r>
        <r>
          <rPr>
            <sz val="9"/>
            <rFont val="宋体"/>
            <charset val="134"/>
          </rPr>
          <t xml:space="preserve">
角色-1
召唤物-2
小怪-4
精英怪-8
boss1-16
boss2-32
障碍物-64
弹幕1-128
弹幕2-256
NPc-512
交互对象的集合为对应数字的和
</t>
        </r>
      </text>
    </comment>
    <comment ref="I4" authorId="1">
      <text>
        <r>
          <rPr>
            <sz val="9"/>
            <rFont val="宋体"/>
            <charset val="134"/>
          </rPr>
          <t>冷淡雾峰:
buff的持续时间，
如果不存在或者不限时则为0</t>
        </r>
      </text>
    </comment>
    <comment ref="L4" authorId="0">
      <text>
        <r>
          <rPr>
            <b/>
            <sz val="9"/>
            <rFont val="宋体"/>
            <charset val="134"/>
          </rPr>
          <t xml:space="preserve">冷淡雾峰:
</t>
        </r>
        <r>
          <rPr>
            <sz val="9"/>
            <rFont val="宋体"/>
            <charset val="134"/>
          </rPr>
          <t>参数顺序x;影响属性y1;影响系数z1|参数顺序x;影响属性y2;影响系数z2
最终第x个参数的实际值为x参数的值*(y1*z1/10000+y2*z2/10000+1)</t>
        </r>
      </text>
    </comment>
    <comment ref="M4" authorId="0">
      <text>
        <r>
          <rPr>
            <b/>
            <sz val="9"/>
            <rFont val="宋体"/>
            <charset val="134"/>
          </rPr>
          <t>冷淡雾峰:</t>
        </r>
        <r>
          <rPr>
            <sz val="9"/>
            <rFont val="宋体"/>
            <charset val="134"/>
          </rPr>
          <t xml:space="preserve">
不能配置buff类型为3的buff
</t>
        </r>
      </text>
    </comment>
    <comment ref="N4" authorId="1">
      <text>
        <r>
          <rPr>
            <b/>
            <sz val="9"/>
            <rFont val="宋体"/>
            <charset val="134"/>
          </rPr>
          <t>蓝霸符:</t>
        </r>
        <r>
          <rPr>
            <sz val="9"/>
            <rFont val="宋体"/>
            <charset val="134"/>
          </rPr>
          <t xml:space="preserve">
角色-1
召唤物-2
小怪-4
精英怪-8
boss1-16
boss2-32
障碍物-64
弹幕1-128
弹幕2-256
NPc-512
交互对象的集合为对应数字的和
</t>
        </r>
      </text>
    </comment>
    <comment ref="O4" authorId="1">
      <text>
        <r>
          <rPr>
            <sz val="9"/>
            <rFont val="宋体"/>
            <charset val="134"/>
          </rPr>
          <t>冷淡雾峰:
buff的持续时间，
如果不存在或者不限时则为0</t>
        </r>
      </text>
    </comment>
    <comment ref="R4" authorId="0">
      <text>
        <r>
          <rPr>
            <b/>
            <sz val="9"/>
            <rFont val="宋体"/>
            <charset val="134"/>
          </rPr>
          <t xml:space="preserve">冷淡雾峰:
</t>
        </r>
        <r>
          <rPr>
            <sz val="9"/>
            <rFont val="宋体"/>
            <charset val="134"/>
          </rPr>
          <t>参数顺序x;影响属性y1;影响系数z1|参数顺序x;影响属性y2;影响系数z2
最终第x个参数的实际值为x参数的值*(y1*z1/10000+y2*z2/10000+1)</t>
        </r>
      </text>
    </comment>
    <comment ref="T4" authorId="1">
      <text>
        <r>
          <rPr>
            <b/>
            <sz val="9"/>
            <rFont val="宋体"/>
            <charset val="134"/>
          </rPr>
          <t>蓝霸符:</t>
        </r>
        <r>
          <rPr>
            <sz val="9"/>
            <rFont val="宋体"/>
            <charset val="134"/>
          </rPr>
          <t xml:space="preserve">
角色-1
召唤物-2
小怪-4
精英怪-8
boss1-16
boss2-32
障碍物-64
弹幕1-128
弹幕2-256
NPc-512
交互对象的集合为对应数字的和
</t>
        </r>
      </text>
    </comment>
    <comment ref="U4" authorId="1">
      <text>
        <r>
          <rPr>
            <sz val="9"/>
            <rFont val="宋体"/>
            <charset val="134"/>
          </rPr>
          <t>冷淡雾峰:
buff的持续时间，
如果不存在或者不限时则为0</t>
        </r>
      </text>
    </comment>
    <comment ref="Z4" authorId="1">
      <text>
        <r>
          <rPr>
            <b/>
            <sz val="9"/>
            <rFont val="宋体"/>
            <charset val="134"/>
          </rPr>
          <t>蓝霸符:</t>
        </r>
        <r>
          <rPr>
            <sz val="9"/>
            <rFont val="宋体"/>
            <charset val="134"/>
          </rPr>
          <t xml:space="preserve">
角色-1
召唤物-2
小怪-4
精英怪-8
boss1-16
boss2-32
障碍物-64
弹幕1-128
弹幕2-256
NPc-512
交互对象的集合为对应数字的和
</t>
        </r>
      </text>
    </comment>
    <comment ref="AA4" authorId="1">
      <text>
        <r>
          <rPr>
            <sz val="9"/>
            <rFont val="宋体"/>
            <charset val="134"/>
          </rPr>
          <t>冷淡雾峰:
buff的持续时间，
如果不存在或者不限时则为0</t>
        </r>
      </text>
    </comment>
    <comment ref="AF4" authorId="1">
      <text>
        <r>
          <rPr>
            <b/>
            <sz val="9"/>
            <rFont val="宋体"/>
            <charset val="134"/>
          </rPr>
          <t>蓝霸符:</t>
        </r>
        <r>
          <rPr>
            <sz val="9"/>
            <rFont val="宋体"/>
            <charset val="134"/>
          </rPr>
          <t xml:space="preserve">
角色-1
召唤物-2
小怪-4
精英怪-8
boss1-16
boss2-32
障碍物-64
弹幕1-128
弹幕2-256
NPc-512
交互对象的集合为对应数字的和
</t>
        </r>
      </text>
    </comment>
    <comment ref="AG4" authorId="1">
      <text>
        <r>
          <rPr>
            <sz val="9"/>
            <rFont val="宋体"/>
            <charset val="134"/>
          </rPr>
          <t>冷淡雾峰:
buff的持续时间，
如果不存在或者不限时则为0</t>
        </r>
      </text>
    </comment>
    <comment ref="AL4" authorId="1">
      <text>
        <r>
          <rPr>
            <b/>
            <sz val="9"/>
            <rFont val="宋体"/>
            <charset val="134"/>
          </rPr>
          <t>蓝霸符:</t>
        </r>
        <r>
          <rPr>
            <sz val="9"/>
            <rFont val="宋体"/>
            <charset val="134"/>
          </rPr>
          <t xml:space="preserve">
角色-1
召唤物-2
小怪-4
精英怪-8
boss1-16
boss2-32
障碍物-64
弹幕1-128
弹幕2-256
NPc-512
交互对象的集合为对应数字的和
</t>
        </r>
      </text>
    </comment>
    <comment ref="AM4" authorId="1">
      <text>
        <r>
          <rPr>
            <sz val="9"/>
            <rFont val="宋体"/>
            <charset val="134"/>
          </rPr>
          <t>冷淡雾峰:
buff的持续时间，
如果不存在或者不限时则为0</t>
        </r>
      </text>
    </comment>
  </commentList>
</comments>
</file>

<file path=xl/comments3.xml><?xml version="1.0" encoding="utf-8"?>
<comments xmlns="http://schemas.openxmlformats.org/spreadsheetml/2006/main">
  <authors>
    <author>蓝霸符</author>
  </authors>
  <commentList>
    <comment ref="E4" authorId="0">
      <text>
        <r>
          <rPr>
            <b/>
            <sz val="9"/>
            <rFont val="宋体"/>
            <charset val="134"/>
          </rPr>
          <t>蓝霸符:</t>
        </r>
        <r>
          <rPr>
            <sz val="9"/>
            <rFont val="宋体"/>
            <charset val="134"/>
          </rPr>
          <t xml:space="preserve">
单位：万分比
限制：0~10000。</t>
        </r>
      </text>
    </comment>
    <comment ref="F4" authorId="0">
      <text>
        <r>
          <rPr>
            <b/>
            <sz val="9"/>
            <rFont val="宋体"/>
            <charset val="134"/>
          </rPr>
          <t>蓝霸符:</t>
        </r>
        <r>
          <rPr>
            <sz val="9"/>
            <rFont val="宋体"/>
            <charset val="134"/>
          </rPr>
          <t xml:space="preserve">
单位：万分比</t>
        </r>
      </text>
    </comment>
    <comment ref="L4" authorId="0">
      <text>
        <r>
          <rPr>
            <b/>
            <sz val="9"/>
            <rFont val="宋体"/>
            <charset val="134"/>
          </rPr>
          <t>蓝霸符:</t>
        </r>
        <r>
          <rPr>
            <sz val="9"/>
            <rFont val="宋体"/>
            <charset val="134"/>
          </rPr>
          <t xml:space="preserve">
单位：万分比</t>
        </r>
      </text>
    </comment>
    <comment ref="M4" authorId="0">
      <text>
        <r>
          <rPr>
            <b/>
            <sz val="9"/>
            <rFont val="宋体"/>
            <charset val="134"/>
          </rPr>
          <t>蓝霸符:</t>
        </r>
        <r>
          <rPr>
            <sz val="9"/>
            <rFont val="宋体"/>
            <charset val="134"/>
          </rPr>
          <t xml:space="preserve">
单位：ms</t>
        </r>
      </text>
    </comment>
  </commentList>
</comments>
</file>

<file path=xl/comments4.xml><?xml version="1.0" encoding="utf-8"?>
<comments xmlns="http://schemas.openxmlformats.org/spreadsheetml/2006/main">
  <authors>
    <author>蓝霸符</author>
  </authors>
  <commentList>
    <comment ref="C4" authorId="0">
      <text>
        <r>
          <rPr>
            <b/>
            <sz val="9"/>
            <rFont val="宋体"/>
            <charset val="134"/>
          </rPr>
          <t>蓝霸符:</t>
        </r>
        <r>
          <rPr>
            <sz val="9"/>
            <rFont val="宋体"/>
            <charset val="134"/>
          </rPr>
          <t xml:space="preserve">
单位：万分比
限制：0~10000。</t>
        </r>
      </text>
    </comment>
    <comment ref="D4" authorId="0">
      <text>
        <r>
          <rPr>
            <b/>
            <sz val="9"/>
            <rFont val="宋体"/>
            <charset val="134"/>
          </rPr>
          <t>蓝霸符:</t>
        </r>
        <r>
          <rPr>
            <sz val="9"/>
            <rFont val="宋体"/>
            <charset val="134"/>
          </rPr>
          <t xml:space="preserve">
单位：万分比</t>
        </r>
      </text>
    </comment>
    <comment ref="F4" authorId="0">
      <text>
        <r>
          <rPr>
            <b/>
            <sz val="9"/>
            <rFont val="宋体"/>
            <charset val="134"/>
          </rPr>
          <t>蓝霸符:</t>
        </r>
        <r>
          <rPr>
            <sz val="9"/>
            <rFont val="宋体"/>
            <charset val="134"/>
          </rPr>
          <t xml:space="preserve">
默认=1，
仅对 伤害类 生效</t>
        </r>
      </text>
    </comment>
    <comment ref="G4" authorId="0">
      <text>
        <r>
          <rPr>
            <b/>
            <sz val="9"/>
            <rFont val="宋体"/>
            <charset val="134"/>
          </rPr>
          <t>蓝霸符:</t>
        </r>
        <r>
          <rPr>
            <sz val="9"/>
            <rFont val="宋体"/>
            <charset val="134"/>
          </rPr>
          <t xml:space="preserve">
伤害值权重，
向下取整</t>
        </r>
      </text>
    </comment>
  </commentList>
</comments>
</file>

<file path=xl/comments5.xml><?xml version="1.0" encoding="utf-8"?>
<comments xmlns="http://schemas.openxmlformats.org/spreadsheetml/2006/main">
  <authors>
    <author>蓝霸符</author>
  </authors>
  <commentList>
    <comment ref="E4" authorId="0">
      <text>
        <r>
          <rPr>
            <b/>
            <sz val="9"/>
            <rFont val="宋体"/>
            <charset val="134"/>
          </rPr>
          <t>蓝霸符:</t>
        </r>
        <r>
          <rPr>
            <sz val="9"/>
            <rFont val="宋体"/>
            <charset val="134"/>
          </rPr>
          <t xml:space="preserve">
1.自动索敌
2.定向索敌
3.非定向索敌
4.绝对坐标点</t>
        </r>
      </text>
    </comment>
    <comment ref="I4" authorId="0">
      <text>
        <r>
          <rPr>
            <b/>
            <sz val="9"/>
            <rFont val="宋体"/>
            <charset val="134"/>
          </rPr>
          <t>蓝霸符:</t>
        </r>
        <r>
          <rPr>
            <sz val="9"/>
            <rFont val="宋体"/>
            <charset val="134"/>
          </rPr>
          <t xml:space="preserve">
0.点对点
1.矩形范围
2.扇形范围
3.圆形范围</t>
        </r>
      </text>
    </comment>
    <comment ref="M4" authorId="0">
      <text>
        <r>
          <rPr>
            <b/>
            <sz val="9"/>
            <rFont val="宋体"/>
            <charset val="134"/>
          </rPr>
          <t>蓝霸符:</t>
        </r>
        <r>
          <rPr>
            <sz val="9"/>
            <rFont val="宋体"/>
            <charset val="134"/>
          </rPr>
          <t xml:space="preserve">
0.无偏移
1.与目标点距离
2.与面朝方向角度</t>
        </r>
      </text>
    </comment>
    <comment ref="Q4" authorId="0">
      <text>
        <r>
          <rPr>
            <b/>
            <sz val="9"/>
            <rFont val="宋体"/>
            <charset val="134"/>
          </rPr>
          <t>蓝霸符:</t>
        </r>
        <r>
          <rPr>
            <sz val="9"/>
            <rFont val="宋体"/>
            <charset val="134"/>
          </rPr>
          <t xml:space="preserve">
0.无类型状态
1.正面状态
2.负面状态</t>
        </r>
      </text>
    </comment>
    <comment ref="U4" authorId="0">
      <text>
        <r>
          <rPr>
            <b/>
            <sz val="9"/>
            <rFont val="宋体"/>
            <charset val="134"/>
          </rPr>
          <t>蓝霸符:</t>
        </r>
        <r>
          <rPr>
            <sz val="9"/>
            <rFont val="宋体"/>
            <charset val="134"/>
          </rPr>
          <t xml:space="preserve">
1.角色	1
2.角色召唤物	2
3.角色方NPC	4
4.小怪	8
5.精英怪	16
6.Boss	32
7.弹幕	64</t>
        </r>
      </text>
    </comment>
    <comment ref="E19" authorId="0">
      <text>
        <r>
          <rPr>
            <b/>
            <sz val="9"/>
            <rFont val="宋体"/>
            <charset val="134"/>
          </rPr>
          <t>蓝霸符:</t>
        </r>
        <r>
          <rPr>
            <sz val="9"/>
            <rFont val="宋体"/>
            <charset val="134"/>
          </rPr>
          <t xml:space="preserve">
0.每时间触发
1.每次数触发
2.永久触发(光环)
3.切换目标</t>
        </r>
      </text>
    </comment>
    <comment ref="I19" authorId="0">
      <text>
        <r>
          <rPr>
            <b/>
            <sz val="9"/>
            <rFont val="宋体"/>
            <charset val="134"/>
          </rPr>
          <t>蓝霸符:</t>
        </r>
        <r>
          <rPr>
            <sz val="9"/>
            <rFont val="宋体"/>
            <charset val="134"/>
          </rPr>
          <t xml:space="preserve">
0.无条件
1.杀敌数
2.与目标距离
3.效果次数
4.属性id
5.击杀怪物
6.拾取道具</t>
        </r>
      </text>
    </comment>
    <comment ref="M19" authorId="0">
      <text>
        <r>
          <rPr>
            <b/>
            <sz val="9"/>
            <rFont val="宋体"/>
            <charset val="134"/>
          </rPr>
          <t>蓝霸符:</t>
        </r>
        <r>
          <rPr>
            <sz val="9"/>
            <rFont val="宋体"/>
            <charset val="134"/>
          </rPr>
          <t xml:space="preserve">
0.等于
1.小于等于
2.大于等于</t>
        </r>
      </text>
    </comment>
    <comment ref="Q19" authorId="0">
      <text>
        <r>
          <rPr>
            <b/>
            <sz val="9"/>
            <rFont val="宋体"/>
            <charset val="134"/>
          </rPr>
          <t>蓝霸符:</t>
        </r>
        <r>
          <rPr>
            <sz val="9"/>
            <rFont val="宋体"/>
            <charset val="134"/>
          </rPr>
          <t xml:space="preserve">
0.无延迟
1.有延迟(计算)
2.有延迟(不计算)</t>
        </r>
      </text>
    </comment>
    <comment ref="U19" authorId="0">
      <text>
        <r>
          <rPr>
            <b/>
            <sz val="9"/>
            <rFont val="宋体"/>
            <charset val="134"/>
          </rPr>
          <t>蓝霸符:</t>
        </r>
        <r>
          <rPr>
            <sz val="9"/>
            <rFont val="宋体"/>
            <charset val="134"/>
          </rPr>
          <t xml:space="preserve">
0.无延迟
1.蓄力(Boss前摇)
2.有延迟(后摇)</t>
        </r>
      </text>
    </comment>
  </commentList>
</comments>
</file>

<file path=xl/comments6.xml><?xml version="1.0" encoding="utf-8"?>
<comments xmlns="http://schemas.openxmlformats.org/spreadsheetml/2006/main">
  <authors>
    <author>蓝霸符</author>
  </authors>
  <commentList>
    <comment ref="E4" authorId="0">
      <text>
        <r>
          <rPr>
            <b/>
            <sz val="9"/>
            <rFont val="宋体"/>
            <charset val="134"/>
          </rPr>
          <t>蓝霸符:</t>
        </r>
        <r>
          <rPr>
            <sz val="9"/>
            <rFont val="宋体"/>
            <charset val="134"/>
          </rPr>
          <t xml:space="preserve">
0.伤害
1.推力
2.治疗</t>
        </r>
      </text>
    </comment>
    <comment ref="I4" authorId="0">
      <text>
        <r>
          <rPr>
            <b/>
            <sz val="9"/>
            <rFont val="宋体"/>
            <charset val="134"/>
          </rPr>
          <t>蓝霸符:</t>
        </r>
        <r>
          <rPr>
            <sz val="9"/>
            <rFont val="宋体"/>
            <charset val="134"/>
          </rPr>
          <t xml:space="preserve">
0.无特殊加成
1.受推力加成
2.受攻击力加成
3.受攻击范围加成
4.受生命加成
5.受速度加成
6.受质量加成</t>
        </r>
      </text>
    </comment>
    <comment ref="M4" authorId="0">
      <text>
        <r>
          <rPr>
            <b/>
            <sz val="9"/>
            <rFont val="宋体"/>
            <charset val="134"/>
          </rPr>
          <t>蓝霸符:</t>
        </r>
        <r>
          <rPr>
            <sz val="9"/>
            <rFont val="宋体"/>
            <charset val="134"/>
          </rPr>
          <t xml:space="preserve">
0.攻击力万分比
1.推力万分比
2.目标生命万分比
3.固定值</t>
        </r>
      </text>
    </comment>
    <comment ref="E32" authorId="0">
      <text>
        <r>
          <rPr>
            <b/>
            <sz val="9"/>
            <rFont val="宋体"/>
            <charset val="134"/>
          </rPr>
          <t>蓝霸符:</t>
        </r>
        <r>
          <rPr>
            <sz val="9"/>
            <rFont val="宋体"/>
            <charset val="134"/>
          </rPr>
          <t xml:space="preserve">
见配置参数表。</t>
        </r>
      </text>
    </comment>
    <comment ref="I32" authorId="0">
      <text>
        <r>
          <rPr>
            <b/>
            <sz val="9"/>
            <rFont val="宋体"/>
            <charset val="134"/>
          </rPr>
          <t>蓝霸符:</t>
        </r>
        <r>
          <rPr>
            <sz val="9"/>
            <rFont val="宋体"/>
            <charset val="134"/>
          </rPr>
          <t xml:space="preserve">
0.永久
1.持续时间</t>
        </r>
      </text>
    </comment>
    <comment ref="E50" authorId="0">
      <text>
        <r>
          <rPr>
            <b/>
            <sz val="9"/>
            <rFont val="宋体"/>
            <charset val="134"/>
          </rPr>
          <t>蓝霸符:</t>
        </r>
        <r>
          <rPr>
            <sz val="9"/>
            <rFont val="宋体"/>
            <charset val="134"/>
          </rPr>
          <t xml:space="preserve">
0.每时间触发
1.每次数触发
2.永久触发(光环)
3.切换目标</t>
        </r>
      </text>
    </comment>
    <comment ref="I50" authorId="0">
      <text>
        <r>
          <rPr>
            <b/>
            <sz val="9"/>
            <rFont val="宋体"/>
            <charset val="134"/>
          </rPr>
          <t>蓝霸符:</t>
        </r>
        <r>
          <rPr>
            <sz val="9"/>
            <rFont val="宋体"/>
            <charset val="134"/>
          </rPr>
          <t xml:space="preserve">
0.无条件
1.杀敌数
2.与目标距离
3.元素id
4.属性id
5.击杀怪物
6.拾取道具</t>
        </r>
      </text>
    </comment>
    <comment ref="M50" authorId="0">
      <text>
        <r>
          <rPr>
            <b/>
            <sz val="9"/>
            <rFont val="宋体"/>
            <charset val="134"/>
          </rPr>
          <t>蓝霸符:</t>
        </r>
        <r>
          <rPr>
            <sz val="9"/>
            <rFont val="宋体"/>
            <charset val="134"/>
          </rPr>
          <t xml:space="preserve">
0.等于
1.小于等于
2.大于等于</t>
        </r>
      </text>
    </comment>
    <comment ref="Q50" authorId="0">
      <text>
        <r>
          <rPr>
            <b/>
            <sz val="9"/>
            <rFont val="宋体"/>
            <charset val="134"/>
          </rPr>
          <t>蓝霸符:</t>
        </r>
        <r>
          <rPr>
            <sz val="9"/>
            <rFont val="宋体"/>
            <charset val="134"/>
          </rPr>
          <t xml:space="preserve">
0.无延迟
1.有延迟(计算)
2.有延迟(不计算)</t>
        </r>
      </text>
    </comment>
    <comment ref="U50" authorId="0">
      <text>
        <r>
          <rPr>
            <b/>
            <sz val="9"/>
            <rFont val="宋体"/>
            <charset val="134"/>
          </rPr>
          <t>蓝霸符:</t>
        </r>
        <r>
          <rPr>
            <sz val="9"/>
            <rFont val="宋体"/>
            <charset val="134"/>
          </rPr>
          <t xml:space="preserve">
0.元素
1.弹幕
2.触发事件</t>
        </r>
      </text>
    </comment>
    <comment ref="E67" authorId="0">
      <text>
        <r>
          <rPr>
            <b/>
            <sz val="9"/>
            <rFont val="宋体"/>
            <charset val="134"/>
          </rPr>
          <t>蓝霸符:</t>
        </r>
        <r>
          <rPr>
            <sz val="9"/>
            <rFont val="宋体"/>
            <charset val="134"/>
          </rPr>
          <t xml:space="preserve">
1.眩晕(无法移动与攻击)
2.定身(无法移动)
3.反向移动
4.致盲(降低玩家可视距离)
5.恐惧
6.范围内定身</t>
        </r>
      </text>
    </comment>
    <comment ref="I67" authorId="0">
      <text>
        <r>
          <rPr>
            <b/>
            <sz val="9"/>
            <rFont val="宋体"/>
            <charset val="134"/>
          </rPr>
          <t>蓝霸符:</t>
        </r>
        <r>
          <rPr>
            <sz val="9"/>
            <rFont val="宋体"/>
            <charset val="134"/>
          </rPr>
          <t xml:space="preserve">
0.不做比较
1.值比较
2.新替旧</t>
        </r>
      </text>
    </comment>
    <comment ref="M67" authorId="0">
      <text>
        <r>
          <rPr>
            <b/>
            <sz val="9"/>
            <rFont val="宋体"/>
            <charset val="134"/>
          </rPr>
          <t>蓝霸符:</t>
        </r>
        <r>
          <rPr>
            <sz val="9"/>
            <rFont val="宋体"/>
            <charset val="134"/>
          </rPr>
          <t xml:space="preserve">
0.不可清除
1.可清除</t>
        </r>
      </text>
    </comment>
    <comment ref="E85" authorId="0">
      <text>
        <r>
          <rPr>
            <b/>
            <sz val="9"/>
            <rFont val="宋体"/>
            <charset val="134"/>
          </rPr>
          <t>蓝霸符:</t>
        </r>
        <r>
          <rPr>
            <sz val="9"/>
            <rFont val="宋体"/>
            <charset val="134"/>
          </rPr>
          <t xml:space="preserve">
1.伤害类
2.推力类
3.治疗类
4.控制类
5.强制位移类
6.正面状态类
7.负面状态类</t>
        </r>
      </text>
    </comment>
    <comment ref="I85" authorId="0">
      <text>
        <r>
          <rPr>
            <b/>
            <sz val="9"/>
            <rFont val="宋体"/>
            <charset val="134"/>
          </rPr>
          <t>蓝霸符:</t>
        </r>
        <r>
          <rPr>
            <sz val="9"/>
            <rFont val="宋体"/>
            <charset val="134"/>
          </rPr>
          <t xml:space="preserve">
0.不做比较
1.值比较
2.新替旧</t>
        </r>
      </text>
    </comment>
    <comment ref="M85" authorId="0">
      <text>
        <r>
          <rPr>
            <b/>
            <sz val="9"/>
            <rFont val="宋体"/>
            <charset val="134"/>
          </rPr>
          <t>蓝霸符:</t>
        </r>
        <r>
          <rPr>
            <sz val="9"/>
            <rFont val="宋体"/>
            <charset val="134"/>
          </rPr>
          <t xml:space="preserve">
0.不可清除
1.可清除</t>
        </r>
      </text>
    </comment>
    <comment ref="Q85" authorId="0">
      <text>
        <r>
          <rPr>
            <b/>
            <sz val="9"/>
            <rFont val="宋体"/>
            <charset val="134"/>
          </rPr>
          <t>蓝霸符:</t>
        </r>
        <r>
          <rPr>
            <sz val="9"/>
            <rFont val="宋体"/>
            <charset val="134"/>
          </rPr>
          <t xml:space="preserve">
0.永久
1.持续时间
2.效果数量</t>
        </r>
      </text>
    </comment>
    <comment ref="E102" authorId="0">
      <text>
        <r>
          <rPr>
            <b/>
            <sz val="9"/>
            <rFont val="宋体"/>
            <charset val="134"/>
          </rPr>
          <t>蓝霸符:</t>
        </r>
        <r>
          <rPr>
            <sz val="9"/>
            <rFont val="宋体"/>
            <charset val="134"/>
          </rPr>
          <t xml:space="preserve">
0.目标
1.自身</t>
        </r>
      </text>
    </comment>
    <comment ref="I102" authorId="0">
      <text>
        <r>
          <rPr>
            <b/>
            <sz val="9"/>
            <rFont val="宋体"/>
            <charset val="134"/>
          </rPr>
          <t>蓝霸符:</t>
        </r>
        <r>
          <rPr>
            <sz val="9"/>
            <rFont val="宋体"/>
            <charset val="134"/>
          </rPr>
          <t xml:space="preserve">
0.射线(面朝依据)
1.圆形内</t>
        </r>
      </text>
    </comment>
  </commentList>
</comments>
</file>

<file path=xl/comments7.xml><?xml version="1.0" encoding="utf-8"?>
<comments xmlns="http://schemas.openxmlformats.org/spreadsheetml/2006/main">
  <authors>
    <author>蓝霸符</author>
    <author>冷淡雾峰</author>
  </authors>
  <commentList>
    <comment ref="V1" authorId="0">
      <text>
        <r>
          <rPr>
            <b/>
            <sz val="9"/>
            <rFont val="宋体"/>
            <charset val="134"/>
          </rPr>
          <t>蓝霸符:</t>
        </r>
        <r>
          <rPr>
            <sz val="9"/>
            <rFont val="宋体"/>
            <charset val="134"/>
          </rPr>
          <t xml:space="preserve">
</t>
        </r>
        <r>
          <rPr>
            <b/>
            <sz val="9"/>
            <rFont val="宋体"/>
            <charset val="134"/>
          </rPr>
          <t>前端修改后请删除旧版批注</t>
        </r>
        <r>
          <rPr>
            <sz val="9"/>
            <rFont val="宋体"/>
            <charset val="134"/>
          </rPr>
          <t>：
角色-1
召唤物-2
小怪-4
精英怪-8
boss1-16
boss2-32
障碍物-64
弹幕1-128
弹幕2-256
NPc-512
交互对象的集合为对应数字的和</t>
        </r>
      </text>
    </comment>
    <comment ref="L3" authorId="1">
      <text>
        <r>
          <rPr>
            <b/>
            <sz val="9"/>
            <rFont val="宋体"/>
            <charset val="134"/>
          </rPr>
          <t>冷淡雾峰:</t>
        </r>
        <r>
          <rPr>
            <sz val="9"/>
            <rFont val="宋体"/>
            <charset val="134"/>
          </rPr>
          <t xml:space="preserve">
击退方向为0</t>
        </r>
      </text>
    </comment>
    <comment ref="N3" authorId="0">
      <text>
        <r>
          <rPr>
            <b/>
            <sz val="9"/>
            <rFont val="宋体"/>
            <charset val="134"/>
          </rPr>
          <t>蓝霸符:</t>
        </r>
        <r>
          <rPr>
            <sz val="9"/>
            <rFont val="宋体"/>
            <charset val="134"/>
          </rPr>
          <t xml:space="preserve">
仅用于自动索敌</t>
        </r>
      </text>
    </comment>
    <comment ref="N4" authorId="0">
      <text>
        <r>
          <rPr>
            <b/>
            <sz val="9"/>
            <rFont val="宋体"/>
            <charset val="134"/>
          </rPr>
          <t>蓝霸符:</t>
        </r>
        <r>
          <rPr>
            <sz val="9"/>
            <rFont val="宋体"/>
            <charset val="134"/>
          </rPr>
          <t xml:space="preserve">
仅用于自动索敌</t>
        </r>
      </text>
    </comment>
    <comment ref="N5" authorId="0">
      <text>
        <r>
          <rPr>
            <b/>
            <sz val="9"/>
            <rFont val="宋体"/>
            <charset val="134"/>
          </rPr>
          <t>蓝霸符:</t>
        </r>
        <r>
          <rPr>
            <sz val="9"/>
            <rFont val="宋体"/>
            <charset val="134"/>
          </rPr>
          <t xml:space="preserve">
仅用于定向索敌</t>
        </r>
      </text>
    </comment>
    <comment ref="Z10" authorId="1">
      <text>
        <r>
          <rPr>
            <b/>
            <sz val="9"/>
            <rFont val="宋体"/>
            <charset val="134"/>
          </rPr>
          <t>冷淡雾峰:</t>
        </r>
        <r>
          <rPr>
            <sz val="9"/>
            <rFont val="宋体"/>
            <charset val="134"/>
          </rPr>
          <t xml:space="preserve">
障碍物id写死为512，不会配置其他内容
</t>
        </r>
      </text>
    </comment>
    <comment ref="F13" authorId="1">
      <text>
        <r>
          <rPr>
            <b/>
            <sz val="9"/>
            <rFont val="宋体"/>
            <charset val="134"/>
          </rPr>
          <t>冷淡雾峰:</t>
        </r>
        <r>
          <rPr>
            <sz val="9"/>
            <rFont val="宋体"/>
            <charset val="134"/>
          </rPr>
          <t xml:space="preserve">
即时触发，
后续每隔【参数1】mm触发一次
一共触发【参数2】次</t>
        </r>
      </text>
    </comment>
    <comment ref="F14" authorId="0">
      <text>
        <r>
          <rPr>
            <b/>
            <sz val="9"/>
            <rFont val="宋体"/>
            <charset val="134"/>
          </rPr>
          <t>蓝霸符:</t>
        </r>
        <r>
          <rPr>
            <sz val="9"/>
            <rFont val="宋体"/>
            <charset val="134"/>
          </rPr>
          <t xml:space="preserve">
条件达到指定次数后触发</t>
        </r>
      </text>
    </comment>
    <comment ref="R14" authorId="1">
      <text>
        <r>
          <rPr>
            <b/>
            <sz val="9"/>
            <rFont val="宋体"/>
            <charset val="134"/>
          </rPr>
          <t>冷淡雾峰:</t>
        </r>
        <r>
          <rPr>
            <sz val="9"/>
            <rFont val="宋体"/>
            <charset val="134"/>
          </rPr>
          <t xml:space="preserve">
计入技能释放时间</t>
        </r>
      </text>
    </comment>
    <comment ref="J15" authorId="1">
      <text>
        <r>
          <rPr>
            <b/>
            <sz val="9"/>
            <rFont val="宋体"/>
            <charset val="134"/>
          </rPr>
          <t>冷淡雾峰:</t>
        </r>
        <r>
          <rPr>
            <sz val="9"/>
            <rFont val="宋体"/>
            <charset val="134"/>
          </rPr>
          <t xml:space="preserve">
最近的跟持有者敌对的单位</t>
        </r>
      </text>
    </comment>
    <comment ref="R15" authorId="1">
      <text>
        <r>
          <rPr>
            <b/>
            <sz val="9"/>
            <rFont val="宋体"/>
            <charset val="134"/>
          </rPr>
          <t>冷淡雾峰:</t>
        </r>
        <r>
          <rPr>
            <sz val="9"/>
            <rFont val="宋体"/>
            <charset val="134"/>
          </rPr>
          <t xml:space="preserve">
不计入技能释放时间</t>
        </r>
      </text>
    </comment>
    <comment ref="J16" authorId="1">
      <text>
        <r>
          <rPr>
            <b/>
            <sz val="9"/>
            <rFont val="宋体"/>
            <charset val="134"/>
          </rPr>
          <t>冷淡雾峰:</t>
        </r>
        <r>
          <rPr>
            <sz val="9"/>
            <rFont val="宋体"/>
            <charset val="134"/>
          </rPr>
          <t xml:space="preserve">
效果id在使用时，会在对应id效果生效后，先挂载在target上面，再增加次数
与每时间触发结合使用时，是在触发器加载后，有没有触发够对应次数的效果id</t>
        </r>
      </text>
    </comment>
    <comment ref="J18" authorId="1">
      <text>
        <r>
          <rPr>
            <b/>
            <sz val="9"/>
            <rFont val="宋体"/>
            <charset val="134"/>
          </rPr>
          <t>冷淡雾峰:</t>
        </r>
        <r>
          <rPr>
            <sz val="9"/>
            <rFont val="宋体"/>
            <charset val="134"/>
          </rPr>
          <t xml:space="preserve">
与每时间触发结合使用时，是在触发器加载后，有没有击杀够对应的怪物</t>
        </r>
      </text>
    </comment>
    <comment ref="J19" authorId="1">
      <text>
        <r>
          <rPr>
            <b/>
            <sz val="9"/>
            <rFont val="宋体"/>
            <charset val="134"/>
          </rPr>
          <t>冷淡雾峰:</t>
        </r>
        <r>
          <rPr>
            <sz val="9"/>
            <rFont val="宋体"/>
            <charset val="134"/>
          </rPr>
          <t xml:space="preserve">
与每时间触发结合使用时，是在触发器加载后，有没有拾取对应的道具</t>
        </r>
      </text>
    </comment>
  </commentList>
</comments>
</file>

<file path=xl/comments8.xml><?xml version="1.0" encoding="utf-8"?>
<comments xmlns="http://schemas.openxmlformats.org/spreadsheetml/2006/main">
  <authors>
    <author>蓝霸符</author>
    <author>冷淡雾峰</author>
  </authors>
  <commentList>
    <comment ref="B3" authorId="0">
      <text>
        <r>
          <rPr>
            <b/>
            <sz val="9"/>
            <rFont val="宋体"/>
            <charset val="134"/>
          </rPr>
          <t>蓝霸符:</t>
        </r>
        <r>
          <rPr>
            <sz val="9"/>
            <rFont val="宋体"/>
            <charset val="134"/>
          </rPr>
          <t xml:space="preserve">
计算类型均适配、
受属性影响均适配</t>
        </r>
      </text>
    </comment>
    <comment ref="B4" authorId="0">
      <text>
        <r>
          <rPr>
            <b/>
            <sz val="9"/>
            <rFont val="宋体"/>
            <charset val="134"/>
          </rPr>
          <t>蓝霸符:</t>
        </r>
        <r>
          <rPr>
            <sz val="9"/>
            <rFont val="宋体"/>
            <charset val="134"/>
          </rPr>
          <t xml:space="preserve">
计算类型仅适配1、
受属性影响类型均适配</t>
        </r>
      </text>
    </comment>
    <comment ref="N5" authorId="0">
      <text>
        <r>
          <rPr>
            <b/>
            <sz val="9"/>
            <rFont val="宋体"/>
            <charset val="134"/>
          </rPr>
          <t>蓝霸符:</t>
        </r>
        <r>
          <rPr>
            <sz val="9"/>
            <rFont val="宋体"/>
            <charset val="134"/>
          </rPr>
          <t xml:space="preserve">
最大生命，非当前生命</t>
        </r>
      </text>
    </comment>
    <comment ref="F13" authorId="1">
      <text>
        <r>
          <rPr>
            <b/>
            <sz val="9"/>
            <rFont val="宋体"/>
            <charset val="134"/>
          </rPr>
          <t>冷淡雾峰:</t>
        </r>
        <r>
          <rPr>
            <sz val="9"/>
            <rFont val="宋体"/>
            <charset val="134"/>
          </rPr>
          <t xml:space="preserve">
冷淡雾峰:
即时触发，
后续每隔【参数1】mm触发一次
一共触发【参数2】次
</t>
        </r>
      </text>
    </comment>
    <comment ref="F14" authorId="0">
      <text>
        <r>
          <rPr>
            <b/>
            <sz val="9"/>
            <rFont val="宋体"/>
            <charset val="134"/>
          </rPr>
          <t>蓝霸符:</t>
        </r>
        <r>
          <rPr>
            <sz val="9"/>
            <rFont val="宋体"/>
            <charset val="134"/>
          </rPr>
          <t xml:space="preserve">
条件达到指定次数后触发</t>
        </r>
      </text>
    </comment>
    <comment ref="R14" authorId="1">
      <text>
        <r>
          <rPr>
            <b/>
            <sz val="9"/>
            <rFont val="宋体"/>
            <charset val="134"/>
          </rPr>
          <t>冷淡雾峰:</t>
        </r>
        <r>
          <rPr>
            <sz val="9"/>
            <rFont val="宋体"/>
            <charset val="134"/>
          </rPr>
          <t xml:space="preserve">
计入技能释放时间</t>
        </r>
      </text>
    </comment>
    <comment ref="R15" authorId="1">
      <text>
        <r>
          <rPr>
            <b/>
            <sz val="9"/>
            <rFont val="宋体"/>
            <charset val="134"/>
          </rPr>
          <t>冷淡雾峰:</t>
        </r>
        <r>
          <rPr>
            <sz val="9"/>
            <rFont val="宋体"/>
            <charset val="134"/>
          </rPr>
          <t xml:space="preserve">
不计入技能释放时间</t>
        </r>
      </text>
    </comment>
    <comment ref="F21" authorId="0">
      <text>
        <r>
          <rPr>
            <b/>
            <sz val="9"/>
            <rFont val="宋体"/>
            <charset val="134"/>
          </rPr>
          <t>蓝霸符:</t>
        </r>
        <r>
          <rPr>
            <sz val="9"/>
            <rFont val="宋体"/>
            <charset val="134"/>
          </rPr>
          <t xml:space="preserve">
均为负面状态</t>
        </r>
      </text>
    </comment>
    <comment ref="F28" authorId="0">
      <text>
        <r>
          <rPr>
            <b/>
            <sz val="9"/>
            <rFont val="宋体"/>
            <charset val="134"/>
          </rPr>
          <t>蓝霸符:</t>
        </r>
        <r>
          <rPr>
            <sz val="9"/>
            <rFont val="宋体"/>
            <charset val="134"/>
          </rPr>
          <t xml:space="preserve">
参数=半径(mm)</t>
        </r>
      </text>
    </comment>
    <comment ref="F41" authorId="0">
      <text>
        <r>
          <rPr>
            <b/>
            <sz val="9"/>
            <rFont val="宋体"/>
            <charset val="134"/>
          </rPr>
          <t>蓝霸符:</t>
        </r>
        <r>
          <rPr>
            <sz val="9"/>
            <rFont val="宋体"/>
            <charset val="134"/>
          </rPr>
          <t xml:space="preserve">
位移选点的坐标原点</t>
        </r>
      </text>
    </comment>
    <comment ref="F43" authorId="1">
      <text>
        <r>
          <rPr>
            <b/>
            <sz val="9"/>
            <rFont val="宋体"/>
            <charset val="134"/>
          </rPr>
          <t>冷淡雾峰:</t>
        </r>
        <r>
          <rPr>
            <sz val="9"/>
            <rFont val="宋体"/>
            <charset val="134"/>
          </rPr>
          <t xml:space="preserve">
0-0  朝目标点冲锋，误差为冲锋距离
0-1  朝目标点周围的圆环冲锋
</t>
        </r>
      </text>
    </comment>
    <comment ref="F44" authorId="1">
      <text>
        <r>
          <rPr>
            <b/>
            <sz val="9"/>
            <rFont val="宋体"/>
            <charset val="134"/>
          </rPr>
          <t xml:space="preserve">冷淡雾峰:
</t>
        </r>
        <r>
          <rPr>
            <sz val="9"/>
            <rFont val="宋体"/>
            <charset val="134"/>
          </rPr>
          <t>1-0 朝面朝方向冲锋（不常用）
1-1 朝距自身圆形内随机点冲锋</t>
        </r>
      </text>
    </comment>
    <comment ref="J44" authorId="1">
      <text>
        <r>
          <rPr>
            <b/>
            <sz val="9"/>
            <rFont val="宋体"/>
            <charset val="134"/>
          </rPr>
          <t>冷淡雾峰:</t>
        </r>
        <r>
          <rPr>
            <sz val="9"/>
            <rFont val="宋体"/>
            <charset val="134"/>
          </rPr>
          <t xml:space="preserve">
冷淡雾峰：
强制位移的终点需能到达，否则重新选点，最多重试数量30</t>
        </r>
      </text>
    </comment>
  </commentList>
</comments>
</file>

<file path=xl/sharedStrings.xml><?xml version="1.0" encoding="utf-8"?>
<sst xmlns="http://schemas.openxmlformats.org/spreadsheetml/2006/main" count="4551" uniqueCount="1291">
  <si>
    <t>id</t>
  </si>
  <si>
    <t>type</t>
  </si>
  <si>
    <t>limit</t>
  </si>
  <si>
    <t>element_id</t>
  </si>
  <si>
    <t>buff_entity_id</t>
  </si>
  <si>
    <t>buff_entity_target</t>
  </si>
  <si>
    <t>buff_entity_duration</t>
  </si>
  <si>
    <t>buff_entity_para</t>
  </si>
  <si>
    <t>buff_entity_attr</t>
  </si>
  <si>
    <t>buff_1_id</t>
  </si>
  <si>
    <t>buff_1_target</t>
  </si>
  <si>
    <t>buff_1_duration</t>
  </si>
  <si>
    <t>buff_1_para</t>
  </si>
  <si>
    <t>buff_1_attr</t>
  </si>
  <si>
    <t>buff_2_id</t>
  </si>
  <si>
    <t>buff_2_target</t>
  </si>
  <si>
    <t>buff_2_duration</t>
  </si>
  <si>
    <t>buff_2_para</t>
  </si>
  <si>
    <t>buff_2_attr</t>
  </si>
  <si>
    <t>buff_3_id</t>
  </si>
  <si>
    <t>buff_3_target</t>
  </si>
  <si>
    <t>buff_3_duration</t>
  </si>
  <si>
    <t>buff_3_para</t>
  </si>
  <si>
    <t>buff_3_attr</t>
  </si>
  <si>
    <t>buff_4_id</t>
  </si>
  <si>
    <t>buff_4_target</t>
  </si>
  <si>
    <t>buff_4_duration</t>
  </si>
  <si>
    <t>buff_4_para</t>
  </si>
  <si>
    <t>buff_4_attr</t>
  </si>
  <si>
    <t>buff_5_id</t>
  </si>
  <si>
    <t>buff_5_target</t>
  </si>
  <si>
    <t>buff_5_duration</t>
  </si>
  <si>
    <t>buff_5_para</t>
  </si>
  <si>
    <t>buff_5_attr</t>
  </si>
  <si>
    <t>int</t>
  </si>
  <si>
    <t>array3_int</t>
  </si>
  <si>
    <t>array1_int</t>
  </si>
  <si>
    <t>all</t>
  </si>
  <si>
    <t>client</t>
  </si>
  <si>
    <t>技能效果id</t>
  </si>
  <si>
    <t>技能类型</t>
  </si>
  <si>
    <t>技能名称</t>
  </si>
  <si>
    <t>备注</t>
  </si>
  <si>
    <t>技能施放条件</t>
  </si>
  <si>
    <t>元素id</t>
  </si>
  <si>
    <t>实体buff</t>
  </si>
  <si>
    <t>目标</t>
  </si>
  <si>
    <t>持续时间</t>
  </si>
  <si>
    <t>buff1参数</t>
  </si>
  <si>
    <t>参数说明</t>
  </si>
  <si>
    <t>buff属性影响</t>
  </si>
  <si>
    <t>buff1</t>
  </si>
  <si>
    <t>buff2</t>
  </si>
  <si>
    <t>buff2参数</t>
  </si>
  <si>
    <t>buff3</t>
  </si>
  <si>
    <t>buff3参数</t>
  </si>
  <si>
    <t>buff4</t>
  </si>
  <si>
    <t>buff4参数</t>
  </si>
  <si>
    <t>buff4属性影响</t>
  </si>
  <si>
    <t>buff5</t>
  </si>
  <si>
    <t>buff5参数</t>
  </si>
  <si>
    <t>buff5属性影响</t>
  </si>
  <si>
    <t>攻击力提升（临时）</t>
  </si>
  <si>
    <t>9;0;0</t>
  </si>
  <si>
    <t/>
  </si>
  <si>
    <t>10000;11000</t>
  </si>
  <si>
    <t>炸弹击退</t>
  </si>
  <si>
    <t>炸弹击退（道具）</t>
  </si>
  <si>
    <t>360;100;10000;10000</t>
  </si>
  <si>
    <t>炸弹清屏</t>
  </si>
  <si>
    <t>炸弹清屏（道具）</t>
  </si>
  <si>
    <t>8000;12</t>
  </si>
  <si>
    <t>1;203000;10000</t>
  </si>
  <si>
    <t>加速道具1</t>
  </si>
  <si>
    <t>1000;11000</t>
  </si>
  <si>
    <t>加速道具2</t>
  </si>
  <si>
    <t>3000;11000</t>
  </si>
  <si>
    <t>加速道具3</t>
  </si>
  <si>
    <t>推力道具</t>
  </si>
  <si>
    <t>回复道具1</t>
  </si>
  <si>
    <t>0;3000</t>
  </si>
  <si>
    <t>回复道具2</t>
  </si>
  <si>
    <t>0;7000</t>
  </si>
  <si>
    <t>吸铁石</t>
  </si>
  <si>
    <t>100;1001;1002;1003;1004</t>
  </si>
  <si>
    <t>扇形挥击</t>
  </si>
  <si>
    <t>棒球棍1</t>
  </si>
  <si>
    <t>1;40;0</t>
  </si>
  <si>
    <t>100;20;8000;8000;180;4</t>
  </si>
  <si>
    <t>2;215000;1000|3;209000;10000|4;209000;10000</t>
  </si>
  <si>
    <t>棒球棍2</t>
  </si>
  <si>
    <t>1;50;0</t>
  </si>
  <si>
    <t>100;25;9000;9000;180;4</t>
  </si>
  <si>
    <t>棒球棍3</t>
  </si>
  <si>
    <t>1;60;0</t>
  </si>
  <si>
    <t>100;30;10000;10000;180;4</t>
  </si>
  <si>
    <t>棒球棍4</t>
  </si>
  <si>
    <t>1;80;0</t>
  </si>
  <si>
    <t>100;40;11000;11000;180;4</t>
  </si>
  <si>
    <t>棒球棍5</t>
  </si>
  <si>
    <t>1;90;0</t>
  </si>
  <si>
    <t>100;45;12000;12000;180;4</t>
  </si>
  <si>
    <t>棒球棍s1-1</t>
  </si>
  <si>
    <t>100;45;0;0;120;4</t>
  </si>
  <si>
    <t>2;215000;1000</t>
  </si>
  <si>
    <t>300;1001062</t>
  </si>
  <si>
    <t>棒球棍s1-2</t>
  </si>
  <si>
    <t>14;1001061;300</t>
  </si>
  <si>
    <t>20;45;11000;11000</t>
  </si>
  <si>
    <t>棒球棍s2-1</t>
  </si>
  <si>
    <t>100;45;8000;8000;180;4</t>
  </si>
  <si>
    <t>300;1001072</t>
  </si>
  <si>
    <t>棒球棍s2-2</t>
  </si>
  <si>
    <t>14;1001071;300</t>
  </si>
  <si>
    <t>100;52;10000;10000;180;2</t>
  </si>
  <si>
    <t>800;1001073</t>
  </si>
  <si>
    <t>棒球棍s2-3</t>
  </si>
  <si>
    <t>14;1001072;800</t>
  </si>
  <si>
    <t>100;60;11000;11000;180;4</t>
  </si>
  <si>
    <t>滋水枪</t>
  </si>
  <si>
    <t>滋水枪1</t>
  </si>
  <si>
    <t>5;50;50;1;100;900;30000</t>
  </si>
  <si>
    <t>2;215000;10000|7;209000;10000|8;209000;10000</t>
  </si>
  <si>
    <t>滋水枪2</t>
  </si>
  <si>
    <t>滋水枪3</t>
  </si>
  <si>
    <t>10;50;50;1;100;1000;30000</t>
  </si>
  <si>
    <t>滋水枪4</t>
  </si>
  <si>
    <t>10;50;50;1;100;1200;30000</t>
  </si>
  <si>
    <t>滋水枪5</t>
  </si>
  <si>
    <t>10;50;50;1;100;1100;30000</t>
  </si>
  <si>
    <t>滋水枪s1-1</t>
  </si>
  <si>
    <t>20003002;30000;11000</t>
  </si>
  <si>
    <t>2;203000;10000|3;209000;10000</t>
  </si>
  <si>
    <t>1000;10000;10;1002062</t>
  </si>
  <si>
    <t>滋水枪s1-2</t>
  </si>
  <si>
    <t>滋水枪s2</t>
  </si>
  <si>
    <t>10;50;50;3000;100;3000;30000</t>
  </si>
  <si>
    <t>2;215000;10000|6;209000;10000|7;209000;10000</t>
  </si>
  <si>
    <t>50;0</t>
  </si>
  <si>
    <t>巨型磁铁攻击</t>
  </si>
  <si>
    <t>巨型磁铁攻击1-1</t>
  </si>
  <si>
    <t>4;0;0</t>
  </si>
  <si>
    <t>1;215000;10000</t>
  </si>
  <si>
    <t>100;100</t>
  </si>
  <si>
    <t>15;0</t>
  </si>
  <si>
    <t>0;1004012</t>
  </si>
  <si>
    <t>巨型磁铁攻击1-2</t>
  </si>
  <si>
    <t>14;1004011;0</t>
  </si>
  <si>
    <t>15;30000</t>
  </si>
  <si>
    <t>0;1004013</t>
  </si>
  <si>
    <t>巨型磁铁攻击1-3</t>
  </si>
  <si>
    <t>14;1004012;0</t>
  </si>
  <si>
    <t>360;15;5000;5000</t>
  </si>
  <si>
    <t>2;215000;1000|3;209000;10000|4;209000;8000</t>
  </si>
  <si>
    <t>巨型磁铁攻击2-1</t>
  </si>
  <si>
    <t>150;100</t>
  </si>
  <si>
    <t>0;1004022</t>
  </si>
  <si>
    <t>巨型磁铁攻击2-2</t>
  </si>
  <si>
    <t>18;30000</t>
  </si>
  <si>
    <t>0;1004023</t>
  </si>
  <si>
    <t>巨型磁铁攻击2-3</t>
  </si>
  <si>
    <t>360;18;6000;6000</t>
  </si>
  <si>
    <t>巨型磁铁攻击3-1</t>
  </si>
  <si>
    <t>180;100</t>
  </si>
  <si>
    <t>0;1004032</t>
  </si>
  <si>
    <t>巨型磁铁攻击3-2</t>
  </si>
  <si>
    <t>21;1100;30000</t>
  </si>
  <si>
    <t>0;1004033</t>
  </si>
  <si>
    <t>巨型磁铁攻击3-3</t>
  </si>
  <si>
    <t>360;21;7000;7000</t>
  </si>
  <si>
    <t>巨型磁铁攻击4-1</t>
  </si>
  <si>
    <t>200;100</t>
  </si>
  <si>
    <t>0;1004042</t>
  </si>
  <si>
    <t>巨型磁铁攻击4-2</t>
  </si>
  <si>
    <t>24;30000</t>
  </si>
  <si>
    <t>0;1004043</t>
  </si>
  <si>
    <t>巨型磁铁攻击4-3</t>
  </si>
  <si>
    <t>360;24;8000;8000</t>
  </si>
  <si>
    <t>巨型磁铁攻击5-1</t>
  </si>
  <si>
    <t>240;100</t>
  </si>
  <si>
    <t>0;1004052</t>
  </si>
  <si>
    <t>巨型磁铁攻击5-2</t>
  </si>
  <si>
    <t>0;1004053</t>
  </si>
  <si>
    <t>巨型磁铁攻击5-3</t>
  </si>
  <si>
    <t>360;24;10000;10000</t>
  </si>
  <si>
    <t>巨型磁铁攻击s1-1</t>
  </si>
  <si>
    <t>300;100</t>
  </si>
  <si>
    <t>0;1004062</t>
  </si>
  <si>
    <t>巨型磁铁攻击s1-2</t>
  </si>
  <si>
    <t>30;1000;200;2000</t>
  </si>
  <si>
    <t>0;1004063</t>
  </si>
  <si>
    <t>巨型磁铁攻击s1-3</t>
  </si>
  <si>
    <t>360;30;10000;10000</t>
  </si>
  <si>
    <t>1;215000;10000|5;209000;10000|7;209000;10000</t>
  </si>
  <si>
    <t>拳击</t>
  </si>
  <si>
    <t>拳击1-1</t>
  </si>
  <si>
    <t>15;6000;1</t>
  </si>
  <si>
    <t>2;209000;6000</t>
  </si>
  <si>
    <t>400;1003012</t>
  </si>
  <si>
    <t>拳击1-2</t>
  </si>
  <si>
    <t>14;1003071;300</t>
  </si>
  <si>
    <t>15;6000;2</t>
  </si>
  <si>
    <t>2;209000;8000</t>
  </si>
  <si>
    <t>拳击2-1</t>
  </si>
  <si>
    <t>18;6000;1</t>
  </si>
  <si>
    <t>400;1003022</t>
  </si>
  <si>
    <t>拳击2-2</t>
  </si>
  <si>
    <t>18;6000;2</t>
  </si>
  <si>
    <t>拳击3-1</t>
  </si>
  <si>
    <t>21;6000;1</t>
  </si>
  <si>
    <t>400;1003032</t>
  </si>
  <si>
    <t>拳击3-2</t>
  </si>
  <si>
    <t>21;6000;2</t>
  </si>
  <si>
    <t>拳击4-1</t>
  </si>
  <si>
    <t>24;6000;1</t>
  </si>
  <si>
    <t>400;1003042</t>
  </si>
  <si>
    <t>拳击4-2</t>
  </si>
  <si>
    <t>24;6000;2</t>
  </si>
  <si>
    <t>拳击5-1</t>
  </si>
  <si>
    <t>30;6000;1</t>
  </si>
  <si>
    <t>400;1003052</t>
  </si>
  <si>
    <t>拳击5-2</t>
  </si>
  <si>
    <t>30;6000;2</t>
  </si>
  <si>
    <t>拳击s1-1</t>
  </si>
  <si>
    <t>400;1003062</t>
  </si>
  <si>
    <t>拳击s1-2</t>
  </si>
  <si>
    <t>400;1003063</t>
  </si>
  <si>
    <t>拳击s1-3</t>
  </si>
  <si>
    <t>45;1000</t>
  </si>
  <si>
    <t>2;209000;12000</t>
  </si>
  <si>
    <t>3000;10000</t>
  </si>
  <si>
    <t>800;8000</t>
  </si>
  <si>
    <t>拳击s2-1</t>
  </si>
  <si>
    <t>400;1003072</t>
  </si>
  <si>
    <t>拳击s2-2</t>
  </si>
  <si>
    <t>400;1003073</t>
  </si>
  <si>
    <t>拳击s2-3</t>
  </si>
  <si>
    <t>手斧</t>
  </si>
  <si>
    <t>手斧1-1</t>
  </si>
  <si>
    <t>180;15;6000;6000;120;4</t>
  </si>
  <si>
    <t>400;1006012</t>
  </si>
  <si>
    <t>手斧1-2</t>
  </si>
  <si>
    <t>14;1006011;600|1;80;0</t>
  </si>
  <si>
    <t>3;50;8000;8000;2000;1</t>
  </si>
  <si>
    <t>3;215000;1000|4;209000;10000|5;209000;8000</t>
  </si>
  <si>
    <t>手斧2-1</t>
  </si>
  <si>
    <t>180;18;7000;7000;120;4</t>
  </si>
  <si>
    <t>400;1006022</t>
  </si>
  <si>
    <t>手斧2-2</t>
  </si>
  <si>
    <t>14;1006021;600|1;80;0</t>
  </si>
  <si>
    <t>4;50;9000;9000;2000;1</t>
  </si>
  <si>
    <t>手斧3-1</t>
  </si>
  <si>
    <t>180;21;8000;8000;120;4</t>
  </si>
  <si>
    <t>400;1006032</t>
  </si>
  <si>
    <t>手斧3-2</t>
  </si>
  <si>
    <t>14;1006031;600|1;80;0</t>
  </si>
  <si>
    <t>5;50;10000;10000;2000;1</t>
  </si>
  <si>
    <t>手斧4-1</t>
  </si>
  <si>
    <t>180;24;9000;9000;120;4</t>
  </si>
  <si>
    <t>400;1006042</t>
  </si>
  <si>
    <t>手斧4-2</t>
  </si>
  <si>
    <t>14;1006041;600|1;80;0</t>
  </si>
  <si>
    <t>6;50;10000;10000;2000;1</t>
  </si>
  <si>
    <t>手斧5-1</t>
  </si>
  <si>
    <t>180;27;10000;10000;120;4</t>
  </si>
  <si>
    <t>400;1006052</t>
  </si>
  <si>
    <t>手斧5-2</t>
  </si>
  <si>
    <t>14;1006051;600|1;80;0</t>
  </si>
  <si>
    <t>8;50;10000;10000;2000;1</t>
  </si>
  <si>
    <t>手斧s1-1</t>
  </si>
  <si>
    <t>1;70;0</t>
  </si>
  <si>
    <t>360;30;12000;12000;120;4</t>
  </si>
  <si>
    <t>400;1006062</t>
  </si>
  <si>
    <t>手斧s1-2</t>
  </si>
  <si>
    <t>14;1006061;600|1;80;0</t>
  </si>
  <si>
    <t>8;50;12000;12000;2000;1</t>
  </si>
  <si>
    <t>手斧s2-1</t>
  </si>
  <si>
    <t>180;30;10000;10000;120;4</t>
  </si>
  <si>
    <t>400;1006072</t>
  </si>
  <si>
    <t>手斧s2-2</t>
  </si>
  <si>
    <t>14;1006071;600|1;80;0</t>
  </si>
  <si>
    <t>5;15;0;0</t>
  </si>
  <si>
    <t>链锤</t>
  </si>
  <si>
    <t>链锤1-1</t>
  </si>
  <si>
    <t>1;15;0</t>
  </si>
  <si>
    <t>15;4000;200;20000</t>
  </si>
  <si>
    <t>0;1005012</t>
  </si>
  <si>
    <t>链锤1-2</t>
  </si>
  <si>
    <t>14;1005011;0</t>
  </si>
  <si>
    <t>链锤2-1</t>
  </si>
  <si>
    <t>1;18;0</t>
  </si>
  <si>
    <t>15;1000;200;20000</t>
  </si>
  <si>
    <t>0;1005022</t>
  </si>
  <si>
    <t>链锤2-2</t>
  </si>
  <si>
    <t>14;1005021;0</t>
  </si>
  <si>
    <t>360;30;11000;11000</t>
  </si>
  <si>
    <t>链锤3-1</t>
  </si>
  <si>
    <t>1;21;0</t>
  </si>
  <si>
    <t>0;1005032</t>
  </si>
  <si>
    <t>链锤3-2</t>
  </si>
  <si>
    <t>14;1005031;0</t>
  </si>
  <si>
    <t>360;30;120000;12000</t>
  </si>
  <si>
    <t>链锤4-1</t>
  </si>
  <si>
    <t>1;24;0</t>
  </si>
  <si>
    <t>0;1005042</t>
  </si>
  <si>
    <t>链锤4-2</t>
  </si>
  <si>
    <t>14;1005041;0</t>
  </si>
  <si>
    <t>360;30;12000;12000</t>
  </si>
  <si>
    <t>链锤5-1</t>
  </si>
  <si>
    <t>0;1005052</t>
  </si>
  <si>
    <t>链锤5-2</t>
  </si>
  <si>
    <t>14;1005051;0</t>
  </si>
  <si>
    <t>链锤s1-1</t>
  </si>
  <si>
    <t>0;1005062</t>
  </si>
  <si>
    <t>链锤s1-2</t>
  </si>
  <si>
    <t>14;1005061;0</t>
  </si>
  <si>
    <t>链锤s2-1</t>
  </si>
  <si>
    <t>30;12000;500</t>
  </si>
  <si>
    <t>0;1005072</t>
  </si>
  <si>
    <t>链锤s2-2</t>
  </si>
  <si>
    <t>14;1005071;0</t>
  </si>
  <si>
    <t>15;60;12000;12000;2000;1</t>
  </si>
  <si>
    <t>次声波光环</t>
  </si>
  <si>
    <t>次声波光环1</t>
  </si>
  <si>
    <t>1;20;0</t>
  </si>
  <si>
    <t>1200;10000</t>
  </si>
  <si>
    <t>2000;3000</t>
  </si>
  <si>
    <t>次声波光环2</t>
  </si>
  <si>
    <t>次声波光环3</t>
  </si>
  <si>
    <t>1;27;0</t>
  </si>
  <si>
    <t>1100;10000</t>
  </si>
  <si>
    <t>3000;1000</t>
  </si>
  <si>
    <t>次声波光环4</t>
  </si>
  <si>
    <t>1;35;0</t>
  </si>
  <si>
    <t>3000;3000</t>
  </si>
  <si>
    <t>次声波光环5</t>
  </si>
  <si>
    <t>次声波光环s</t>
  </si>
  <si>
    <t>放置陷阱</t>
  </si>
  <si>
    <t>放置陷阱1-1</t>
  </si>
  <si>
    <t>11;0;0</t>
  </si>
  <si>
    <t>10;1000;2202012</t>
  </si>
  <si>
    <t>放置陷阱1-2</t>
  </si>
  <si>
    <t>14;2202011;0</t>
  </si>
  <si>
    <t>20;1000;1000;0</t>
  </si>
  <si>
    <t>放置陷阱2-1</t>
  </si>
  <si>
    <t>10;1000;2202022</t>
  </si>
  <si>
    <t>放置陷阱2-2</t>
  </si>
  <si>
    <t>14;2202021;0</t>
  </si>
  <si>
    <t>22;1000;1200;0</t>
  </si>
  <si>
    <t>放置陷阱3-1</t>
  </si>
  <si>
    <t>10;1000;2202032</t>
  </si>
  <si>
    <t>放置陷阱3-2</t>
  </si>
  <si>
    <t>14;2202031;0</t>
  </si>
  <si>
    <t>24;1000;1400;0</t>
  </si>
  <si>
    <t>放置陷阱4-1</t>
  </si>
  <si>
    <t>10;1000;2202042</t>
  </si>
  <si>
    <t>放置陷阱4-2</t>
  </si>
  <si>
    <t>14;2202041;0</t>
  </si>
  <si>
    <t>26;1000;1600;0</t>
  </si>
  <si>
    <t>放置陷阱5-1</t>
  </si>
  <si>
    <t>10;1000;2202052</t>
  </si>
  <si>
    <t>放置陷阱5-2</t>
  </si>
  <si>
    <t>14;2202051;0</t>
  </si>
  <si>
    <t>28;1000;1800;0</t>
  </si>
  <si>
    <t>放置陷阱6-1</t>
  </si>
  <si>
    <t>10;1000;2202062</t>
  </si>
  <si>
    <t>放置陷阱6-2</t>
  </si>
  <si>
    <t>14;2202061;0</t>
  </si>
  <si>
    <t>30;1000;2000;1</t>
  </si>
  <si>
    <t>弹射陷阱</t>
  </si>
  <si>
    <t>10;1000;2203012</t>
  </si>
  <si>
    <t>弹射陷阱1</t>
  </si>
  <si>
    <t>70000;3000;10;0;100;10;10</t>
  </si>
  <si>
    <t>10;1000;2203022</t>
  </si>
  <si>
    <t>弹射陷阱2</t>
  </si>
  <si>
    <t>70000;4000;10;0;100;10;10</t>
  </si>
  <si>
    <t>10;1000;2203032</t>
  </si>
  <si>
    <t>弹射陷阱3</t>
  </si>
  <si>
    <t>70000;5000;10;0;100;10;10</t>
  </si>
  <si>
    <t>10;1000;2203042</t>
  </si>
  <si>
    <t>弹射陷阱4</t>
  </si>
  <si>
    <t>70000;6000;10;0;100;10;10</t>
  </si>
  <si>
    <t>10;1000;2203052</t>
  </si>
  <si>
    <t>弹射陷阱5</t>
  </si>
  <si>
    <t>70000;8000;10;0;100;10;10</t>
  </si>
  <si>
    <t>弹射陷阱s</t>
  </si>
  <si>
    <t>10;1000;2203062</t>
  </si>
  <si>
    <t>70000;8000;10;2;100;10;10</t>
  </si>
  <si>
    <t>发射电击</t>
  </si>
  <si>
    <t>发射电击1</t>
  </si>
  <si>
    <t>3;0</t>
  </si>
  <si>
    <t>发射电击2</t>
  </si>
  <si>
    <t>发射电击3</t>
  </si>
  <si>
    <t>发射电击4</t>
  </si>
  <si>
    <t>发射电击5</t>
  </si>
  <si>
    <t>发射电击s</t>
  </si>
  <si>
    <t>3;1</t>
  </si>
  <si>
    <t>召唤摩托车冲撞</t>
  </si>
  <si>
    <t>召唤摩托车冲撞1-1</t>
  </si>
  <si>
    <t>1;25;0</t>
  </si>
  <si>
    <t>4;50;2000;2000;2000;1</t>
  </si>
  <si>
    <t>1001;0</t>
  </si>
  <si>
    <t>300;2101012</t>
  </si>
  <si>
    <t>召唤摩托车冲撞1-2</t>
  </si>
  <si>
    <t>14;100029;800|1;20;0</t>
  </si>
  <si>
    <t>0;50</t>
  </si>
  <si>
    <t>召唤摩托车冲撞2-1</t>
  </si>
  <si>
    <t>300;2101022</t>
  </si>
  <si>
    <t>召唤摩托车冲撞2-2</t>
  </si>
  <si>
    <t>14;100031;800|1;20;0</t>
  </si>
  <si>
    <t>召唤摩托车冲撞3-1</t>
  </si>
  <si>
    <t>300;2101032</t>
  </si>
  <si>
    <t>召唤摩托车冲撞3-2</t>
  </si>
  <si>
    <t>14;100033;800|1;20;0</t>
  </si>
  <si>
    <t>召唤摩托车冲撞4-1</t>
  </si>
  <si>
    <t>6;70;2000;2000;2000;1</t>
  </si>
  <si>
    <t>300;2101042</t>
  </si>
  <si>
    <t>召唤摩托车冲撞4-2</t>
  </si>
  <si>
    <t>14;100035;800|1;20;0</t>
  </si>
  <si>
    <t>召唤摩托车冲撞5-1</t>
  </si>
  <si>
    <t>300;2101052</t>
  </si>
  <si>
    <t>召唤摩托车冲撞5-2</t>
  </si>
  <si>
    <t>14;100037;800|1;20;0</t>
  </si>
  <si>
    <t>召唤摩托车冲撞max-1</t>
  </si>
  <si>
    <t>300;2101062</t>
  </si>
  <si>
    <t>召唤摩托车冲撞max-2</t>
  </si>
  <si>
    <t>14;100009;800|1;20;0</t>
  </si>
  <si>
    <t>投掷石头</t>
  </si>
  <si>
    <t>投掷石头1-1</t>
  </si>
  <si>
    <t>1;30;0</t>
  </si>
  <si>
    <t>1001;24000;3000;2;2102012</t>
  </si>
  <si>
    <t>投掷石头1-2</t>
  </si>
  <si>
    <t>14;2102011;0</t>
  </si>
  <si>
    <t>360;3;1800;1800</t>
  </si>
  <si>
    <t>投掷石头2-1</t>
  </si>
  <si>
    <t>1001;21000;3000;2;2102022</t>
  </si>
  <si>
    <t>投掷石头2-2</t>
  </si>
  <si>
    <t>14;2102021;0</t>
  </si>
  <si>
    <t>投掷石头3-1</t>
  </si>
  <si>
    <t>1001;26000;3000;2;2102032</t>
  </si>
  <si>
    <t>投掷石头3-2</t>
  </si>
  <si>
    <t>14;2102031;0</t>
  </si>
  <si>
    <t>投掷石头4-1</t>
  </si>
  <si>
    <t>1;45;0</t>
  </si>
  <si>
    <t>1001;27000;3000;2;2102042</t>
  </si>
  <si>
    <t>投掷石头4-2</t>
  </si>
  <si>
    <t>14;2102041;0</t>
  </si>
  <si>
    <t>投掷石头5-1</t>
  </si>
  <si>
    <t>1001;28000;3000;2;2102052</t>
  </si>
  <si>
    <t>投掷石头5-2</t>
  </si>
  <si>
    <t>14;2102051;0</t>
  </si>
  <si>
    <t>投掷石头max-1</t>
  </si>
  <si>
    <t>1002;30000;3000;2;2102062</t>
  </si>
  <si>
    <t>投掷石头max-2</t>
  </si>
  <si>
    <t>14;2102061;0</t>
  </si>
  <si>
    <t>投掷长矛1</t>
  </si>
  <si>
    <t>8;3500;3000</t>
  </si>
  <si>
    <t>1;215000;10000|3;209000;10000</t>
  </si>
  <si>
    <t>攻击力万分比</t>
  </si>
  <si>
    <t>投掷长矛2</t>
  </si>
  <si>
    <t>投掷长矛3</t>
  </si>
  <si>
    <t>投掷长矛4</t>
  </si>
  <si>
    <t>投掷长矛5</t>
  </si>
  <si>
    <t>投掷长矛s</t>
  </si>
  <si>
    <t>8;3500;3000;5000;100</t>
  </si>
  <si>
    <t>1;215000;10000|3;209000;10000|5;203000;10000</t>
  </si>
  <si>
    <t>震撼弹1</t>
  </si>
  <si>
    <t>10;4000;1</t>
  </si>
  <si>
    <t>1;215000;10000|2;209000;10000</t>
  </si>
  <si>
    <t>10000;5</t>
  </si>
  <si>
    <t>震撼弹2</t>
  </si>
  <si>
    <t>震撼弹3</t>
  </si>
  <si>
    <t>震撼弹4</t>
  </si>
  <si>
    <t>10;4000;2</t>
  </si>
  <si>
    <t>10000;10</t>
  </si>
  <si>
    <t>震撼弹5</t>
  </si>
  <si>
    <t>10;4000;3</t>
  </si>
  <si>
    <t>震撼弹s</t>
  </si>
  <si>
    <t>发射激光1</t>
  </si>
  <si>
    <t>1;100;0</t>
  </si>
  <si>
    <t>3;50;500;3000</t>
  </si>
  <si>
    <t>发射激光2</t>
  </si>
  <si>
    <t>3;50;700;3000</t>
  </si>
  <si>
    <t>发射激光3</t>
  </si>
  <si>
    <t>4;50;700;3000</t>
  </si>
  <si>
    <t>发射激光4</t>
  </si>
  <si>
    <t>4;100;700;3000</t>
  </si>
  <si>
    <t>发射激光5</t>
  </si>
  <si>
    <t>5;100;700;3000</t>
  </si>
  <si>
    <t>发射激光s</t>
  </si>
  <si>
    <t>鞭炮1</t>
  </si>
  <si>
    <t>15;4;6;1000</t>
  </si>
  <si>
    <t>2;215000;10000|4;209000;10000</t>
  </si>
  <si>
    <t>鞭炮2</t>
  </si>
  <si>
    <t>15;4;10;1000</t>
  </si>
  <si>
    <t>鞭炮3</t>
  </si>
  <si>
    <t>30;4;20;1000</t>
  </si>
  <si>
    <t>鞭炮4</t>
  </si>
  <si>
    <t>30;4;25;1000</t>
  </si>
  <si>
    <t>鞭炮5</t>
  </si>
  <si>
    <t>30;4;30;1000</t>
  </si>
  <si>
    <t>鞭炮s</t>
  </si>
  <si>
    <t>30;4;60;1000</t>
  </si>
  <si>
    <t>旋转的飞刀1</t>
  </si>
  <si>
    <t>15;2000;3000;1</t>
  </si>
  <si>
    <t>旋转的飞刀2</t>
  </si>
  <si>
    <t>15;2000;4000;1</t>
  </si>
  <si>
    <t>旋转的飞刀3</t>
  </si>
  <si>
    <t>15;2000;5000;1</t>
  </si>
  <si>
    <t>旋转的飞刀4</t>
  </si>
  <si>
    <t>旋转的飞刀5</t>
  </si>
  <si>
    <t>旋转的飞刀s</t>
  </si>
  <si>
    <t>15;2000;5000;3</t>
  </si>
  <si>
    <t>3;30;0;0</t>
  </si>
  <si>
    <t>攻击力成长</t>
  </si>
  <si>
    <t>攻击力成长1</t>
  </si>
  <si>
    <t>攻击力成长2</t>
  </si>
  <si>
    <t>攻击力成长3</t>
  </si>
  <si>
    <t>攻击力成长4</t>
  </si>
  <si>
    <t>攻击力成长5</t>
  </si>
  <si>
    <t>百分比减伤1</t>
  </si>
  <si>
    <t>百分比减伤2</t>
  </si>
  <si>
    <t>百分比减伤3</t>
  </si>
  <si>
    <t>百分比减伤4</t>
  </si>
  <si>
    <t>百分比减伤5</t>
  </si>
  <si>
    <t>移速1</t>
  </si>
  <si>
    <t>移速2</t>
  </si>
  <si>
    <t>移速3</t>
  </si>
  <si>
    <t>移速4</t>
  </si>
  <si>
    <t>移速5</t>
  </si>
  <si>
    <t>冲刺1</t>
  </si>
  <si>
    <t>冲刺2</t>
  </si>
  <si>
    <t>冲刺3</t>
  </si>
  <si>
    <t>冲刺4</t>
  </si>
  <si>
    <t>冲刺5</t>
  </si>
  <si>
    <t>距离越近，推力越强1</t>
  </si>
  <si>
    <t>10;750;30;100</t>
  </si>
  <si>
    <t>距离越近，推力越强2</t>
  </si>
  <si>
    <t>10;1100;30;200</t>
  </si>
  <si>
    <t>距离越近，推力越强3</t>
  </si>
  <si>
    <t>10;2250;30;300</t>
  </si>
  <si>
    <t>距离越近，推力越强4</t>
  </si>
  <si>
    <t>10;3000;30;400</t>
  </si>
  <si>
    <t>距离越近，推力越强5</t>
  </si>
  <si>
    <t>10;3750;30;100</t>
  </si>
  <si>
    <t>战斗开始时获得1个技能</t>
  </si>
  <si>
    <t>重生1次</t>
  </si>
  <si>
    <t>碰撞次数&gt;3的时候，碰撞结束造成碰撞</t>
  </si>
  <si>
    <t>11;3;0|4;0;0</t>
  </si>
  <si>
    <t>180;15;8000;8000</t>
  </si>
  <si>
    <t>3;209000;10000|4;209000;10000</t>
  </si>
  <si>
    <t>升级后恢复生命值</t>
  </si>
  <si>
    <t>13;0;0</t>
  </si>
  <si>
    <t>0;2000</t>
  </si>
  <si>
    <t>攻击力+10%</t>
  </si>
  <si>
    <t>攻击范围增加20%</t>
  </si>
  <si>
    <t>增加武器技能推力</t>
  </si>
  <si>
    <t>攻击力+15%</t>
  </si>
  <si>
    <t>攻击后附带一次幻影攻击</t>
  </si>
  <si>
    <t>1;90;0|11;2000;0</t>
  </si>
  <si>
    <t>100;10;8000;8000</t>
  </si>
  <si>
    <t>撞击额外造成10%的伤害</t>
  </si>
  <si>
    <t>每次连续撞击的伤害提高5%</t>
  </si>
  <si>
    <t>撞击额外造成20%的伤害</t>
  </si>
  <si>
    <t>技能冷却+10%</t>
  </si>
  <si>
    <t>通用技能提供的成长提高20%</t>
  </si>
  <si>
    <t>武器的推力增强15%</t>
  </si>
  <si>
    <t>生命值+10%</t>
  </si>
  <si>
    <t>受到伤害后,在原地释放烟雾弹,持续3s，冷却60s</t>
  </si>
  <si>
    <t>8;0;0</t>
  </si>
  <si>
    <t>300;0</t>
  </si>
  <si>
    <t>烟雾弹冷却30s</t>
  </si>
  <si>
    <t>生命值+15%</t>
  </si>
  <si>
    <t>烟雾弹持续6s</t>
  </si>
  <si>
    <t>每隔45s获得护盾，格挡伤害</t>
  </si>
  <si>
    <t>20;0;0</t>
  </si>
  <si>
    <t>护盾触发后停留0.5s</t>
  </si>
  <si>
    <t>100;0;0</t>
  </si>
  <si>
    <t>杀敌可以降低护盾冷却</t>
  </si>
  <si>
    <t>100;100;0;405013;405014</t>
  </si>
  <si>
    <t>移动速度+30%</t>
  </si>
  <si>
    <t>每移动一定距离生成诱饵，诱饵会吸引附近的怪物</t>
  </si>
  <si>
    <t>0;0</t>
  </si>
  <si>
    <t>诱饵被触碰后还会停留1s</t>
  </si>
  <si>
    <t>1000;4060161</t>
  </si>
  <si>
    <t>诱饵消失后会爆炸</t>
  </si>
  <si>
    <t>14;4060141;0</t>
  </si>
  <si>
    <t>360;20;20000000;20000000</t>
  </si>
  <si>
    <t>减少10%技能冷却</t>
  </si>
  <si>
    <t>对一个目标的持续攻击会增加攻击持续时间</t>
  </si>
  <si>
    <t>对一个目标的持续攻击会增加推力，攻击力和长度</t>
  </si>
  <si>
    <t>100;5;100;30</t>
  </si>
  <si>
    <t>生命值低于50%，打开急救气囊，持续3秒</t>
  </si>
  <si>
    <t>持续时间翻倍</t>
  </si>
  <si>
    <t>冷却缩短至30s</t>
  </si>
  <si>
    <t>造成伤害后，移动速度增加</t>
  </si>
  <si>
    <t>26;0;0</t>
  </si>
  <si>
    <t>速度增加的更多</t>
  </si>
  <si>
    <t>移动速度加成会转化成攻击力加成</t>
  </si>
  <si>
    <t>每移动100米后，会获得一次偏射弹幕的护盾</t>
  </si>
  <si>
    <t>1;1000</t>
  </si>
  <si>
    <t>每移动50米后，会获得一次偏射弹幕的护盾</t>
  </si>
  <si>
    <t>护盾会吸收弹幕</t>
  </si>
  <si>
    <t>在走过的地方留下荆棘</t>
  </si>
  <si>
    <t>5;1000</t>
  </si>
  <si>
    <t>荆棘宽度翻倍，伤害翻倍</t>
  </si>
  <si>
    <t>10;1000</t>
  </si>
  <si>
    <t>会对命中的敌人造成灼烧效果</t>
  </si>
  <si>
    <t>加速度时间减少30%</t>
  </si>
  <si>
    <t>移动速度+50%,加速度时间减少50%</t>
  </si>
  <si>
    <t>攻击的吸附范围增加20%</t>
  </si>
  <si>
    <t>2000;100401;100402;100403;100404;100405;100406;100407</t>
  </si>
  <si>
    <t>滚动速度和推动距离翻倍</t>
  </si>
  <si>
    <t>爆炸后会重新生成吸收区域</t>
  </si>
  <si>
    <t>受到伤害后 如果生命值低于50% 获得一次反弹护盾，持续1秒</t>
  </si>
  <si>
    <t>4020332;10000;30000;1000;3000</t>
  </si>
  <si>
    <t>护盾持续3秒</t>
  </si>
  <si>
    <t>反弹护盾的爆炸</t>
  </si>
  <si>
    <t>14;4020361;0</t>
  </si>
  <si>
    <t>减少技能的冷却时间5</t>
  </si>
  <si>
    <t>减少技能的冷却时间10</t>
  </si>
  <si>
    <t>减少技能的冷却时间20</t>
  </si>
  <si>
    <t>每杀敌100后，朝最近的敌人扔出炸弹</t>
  </si>
  <si>
    <t>25;100;0</t>
  </si>
  <si>
    <t>180;15;5000;5000</t>
  </si>
  <si>
    <t>杀敌数降低为50</t>
  </si>
  <si>
    <t>25;50;0</t>
  </si>
  <si>
    <t>每10s扔出一颗巨型炸弹，伤害增加目标受到的炸弹数量</t>
  </si>
  <si>
    <t>20003017;10000;0</t>
  </si>
  <si>
    <t>每次击杀100后，减少所有装备冷却0.5s</t>
  </si>
  <si>
    <t>每次击杀100后，减少所有装备冷却1s</t>
  </si>
  <si>
    <t>每次击杀50后，减少所有装备冷却1s</t>
  </si>
  <si>
    <t>停下来1s后，会不停的短暂击退周围敌人</t>
  </si>
  <si>
    <t>6;0;0</t>
  </si>
  <si>
    <t>360;20;6000;6000</t>
  </si>
  <si>
    <t>3;209000;10000|4;209000;8000</t>
  </si>
  <si>
    <t>加快击退频率</t>
  </si>
  <si>
    <t>360;24;6000;6000</t>
  </si>
  <si>
    <t>击退范围增加</t>
  </si>
  <si>
    <t>攻击附加拳风</t>
  </si>
  <si>
    <t>23;0;0</t>
  </si>
  <si>
    <t>怪物被连续命中后会受到额外的伤害</t>
  </si>
  <si>
    <t>24;40000016;1</t>
  </si>
  <si>
    <t>2000;100301;100302;100303;100304;100305;100306;100307</t>
  </si>
  <si>
    <t>攻击后提升攻击力和推力</t>
  </si>
  <si>
    <t>受到伤害后,击退周围目标,并且免疫击退，冷却30s</t>
  </si>
  <si>
    <t>360;20;10000;10000</t>
  </si>
  <si>
    <t>同时恢复15%生命值</t>
  </si>
  <si>
    <t>0;1500</t>
  </si>
  <si>
    <t>体型增加，技能范围增加，增加转身时间</t>
  </si>
  <si>
    <t>局内推力增加30%</t>
  </si>
  <si>
    <t>造成的伤害+40%</t>
  </si>
  <si>
    <t>每攻击6次后，获得一层绝对闪避正面攻击的buff</t>
  </si>
  <si>
    <t>22;6;0</t>
  </si>
  <si>
    <t>1;3</t>
  </si>
  <si>
    <t>每攻击3次</t>
  </si>
  <si>
    <t>22;3;0</t>
  </si>
  <si>
    <t>闪避后对目标造成击退攻击</t>
  </si>
  <si>
    <t>16;0;0</t>
  </si>
  <si>
    <t>对面对的敌人伤害增加10%</t>
  </si>
  <si>
    <t>对面朝的敌人推力增加10%</t>
  </si>
  <si>
    <t>对面对的敌人伤害增加至20%</t>
  </si>
  <si>
    <t>每移动一段距离后击退面前目标</t>
  </si>
  <si>
    <t>移动所需的距离缩短50%</t>
  </si>
  <si>
    <t>增加链锤的攻击范围</t>
  </si>
  <si>
    <t>链锤攻击后生成持续3秒的黑洞攻击</t>
  </si>
  <si>
    <t>攻击力 推力增加，技能冷却增加77%</t>
  </si>
  <si>
    <t>受到伤害后,减少技能冷却，武器技能和rougelike技能发生随机偏移,持续5s，冷却120s</t>
  </si>
  <si>
    <t>持续10s</t>
  </si>
  <si>
    <t>技能持续时间获得吸血</t>
  </si>
  <si>
    <t>略微增加击退的判定范围+5</t>
  </si>
  <si>
    <t>略微增加击退的判定范围+10</t>
  </si>
  <si>
    <t>略微增加击退的判定范围+15</t>
  </si>
  <si>
    <t>每完成100次击杀后，会获得推力成长最多10%</t>
  </si>
  <si>
    <t>100;1000</t>
  </si>
  <si>
    <t>每完成100次击杀后，会获得推力成长最多15%</t>
  </si>
  <si>
    <t>100;1500</t>
  </si>
  <si>
    <t>每完成50次击杀后，会获得推力成长20%</t>
  </si>
  <si>
    <t>100;2000</t>
  </si>
  <si>
    <t>增加1次碰撞最大次数</t>
  </si>
  <si>
    <t>增加2次碰撞最大次数</t>
  </si>
  <si>
    <t>玩家质量增加10%</t>
  </si>
  <si>
    <t>玩家质量增加20%</t>
  </si>
  <si>
    <t>玩家质量增加40%</t>
  </si>
  <si>
    <t>近战的旋转速度翻倍</t>
  </si>
  <si>
    <t>扔出的斧子会来回旋转一圈</t>
  </si>
  <si>
    <t>近身命中更多的怪物，会增加扔出斧子的威力</t>
  </si>
  <si>
    <t>受到伤害后,隐身3秒</t>
  </si>
  <si>
    <t>受到伤害后,召唤一个肉盾猩猩冲撞周围敌人，冷却30s</t>
  </si>
  <si>
    <t>肉盾猩猩会持续嘲讽周围敌人持续5s</t>
  </si>
  <si>
    <t>增加所有攻击的大小</t>
  </si>
  <si>
    <t>每完成100击杀后，攻击加成1最多10</t>
  </si>
  <si>
    <t>每完成100击杀后，攻击加成1最多20</t>
  </si>
  <si>
    <t>每完成50击杀后，攻击加成1最多40</t>
  </si>
  <si>
    <t>100;4000</t>
  </si>
  <si>
    <t>对远处的怪物的伤害增加</t>
  </si>
  <si>
    <t>对近处的敌人推力加强</t>
  </si>
  <si>
    <t>伤害增加和推力增强数值翻倍</t>
  </si>
  <si>
    <t>增加10闪避</t>
  </si>
  <si>
    <t>增加20闪避</t>
  </si>
  <si>
    <t>增加30闪避</t>
  </si>
  <si>
    <t>蓄力(近战攻击)-1</t>
  </si>
  <si>
    <t>蓄力攻击前摇</t>
  </si>
  <si>
    <t>1;10;0</t>
  </si>
  <si>
    <t>200;1000012</t>
  </si>
  <si>
    <t>对前方锥形区域攻击</t>
  </si>
  <si>
    <t>14;1000011;200</t>
  </si>
  <si>
    <t>30;15;10000;10000</t>
  </si>
  <si>
    <t>冲锋攻击</t>
  </si>
  <si>
    <t>8000;3;60</t>
  </si>
  <si>
    <t>1;207020;10000</t>
  </si>
  <si>
    <t>10;60;10000;10000;60000</t>
  </si>
  <si>
    <t>5;207020;10000|2;215000;1000|3;209000;10000|4;209000;10000</t>
  </si>
  <si>
    <t>测试弹幕</t>
  </si>
  <si>
    <t>发射弹幕</t>
  </si>
  <si>
    <t>2101;10000;3000;3;5000032</t>
  </si>
  <si>
    <t>10;3;0;50</t>
  </si>
  <si>
    <t>造成击退</t>
  </si>
  <si>
    <t>14;5000031;0</t>
  </si>
  <si>
    <t>360;3;2000;2000</t>
  </si>
  <si>
    <t>ss</t>
  </si>
  <si>
    <t>200;5200112</t>
  </si>
  <si>
    <t>14;5200111;200</t>
  </si>
  <si>
    <t>30;30;10000;10000</t>
  </si>
  <si>
    <t>蓄力</t>
  </si>
  <si>
    <t>1;100;0|1;10;1</t>
  </si>
  <si>
    <t>200;5200122</t>
  </si>
  <si>
    <t>14;5200121;0</t>
  </si>
  <si>
    <t>6000;0;100</t>
  </si>
  <si>
    <t>10;100;20000;20000;6000</t>
  </si>
  <si>
    <t>100;5200122</t>
  </si>
  <si>
    <t>结束昏迷</t>
  </si>
  <si>
    <t>昏迷</t>
  </si>
  <si>
    <t>14;5200122;0</t>
  </si>
  <si>
    <t>黑帮头目远程攻击</t>
  </si>
  <si>
    <t>2101;10000;1000;3;5200212</t>
  </si>
  <si>
    <t>14;5200211;0</t>
  </si>
  <si>
    <t>360;3;10000;1000</t>
  </si>
  <si>
    <t>召唤怪物</t>
  </si>
  <si>
    <t>1016;8;1000;1100</t>
  </si>
  <si>
    <t>移速光环</t>
  </si>
  <si>
    <t>3000;30;60;1016</t>
  </si>
  <si>
    <t>狙击</t>
  </si>
  <si>
    <t>1;180;0</t>
  </si>
  <si>
    <t>2102;10000;11000;23;5200312</t>
  </si>
  <si>
    <t>造成伤害</t>
  </si>
  <si>
    <t>14;5200311;0</t>
  </si>
  <si>
    <t>360;3;20000;20000</t>
  </si>
  <si>
    <t>受到伤害后瞬移</t>
  </si>
  <si>
    <t>15;200;0</t>
  </si>
  <si>
    <t>速度转化为推力</t>
  </si>
  <si>
    <t>圆形范围攻击</t>
  </si>
  <si>
    <t>200;6300122</t>
  </si>
  <si>
    <t>原型攻击</t>
  </si>
  <si>
    <t>14;6300121;200</t>
  </si>
  <si>
    <t>360;30;13000;13000</t>
  </si>
  <si>
    <t>组合攻击</t>
  </si>
  <si>
    <t>组合攻击-减速</t>
  </si>
  <si>
    <t>1000;6300132;6300133</t>
  </si>
  <si>
    <t>14;6300131;1000</t>
  </si>
  <si>
    <t>4;100;13000;13000;100;1</t>
  </si>
  <si>
    <t>40;-30</t>
  </si>
  <si>
    <t>-40;-30</t>
  </si>
  <si>
    <t>吸引后击退</t>
  </si>
  <si>
    <t>吸引</t>
  </si>
  <si>
    <t>3000;6300211</t>
  </si>
  <si>
    <t>击退</t>
  </si>
  <si>
    <t>14;6300211;3000</t>
  </si>
  <si>
    <t>360;30;20000;20000</t>
  </si>
  <si>
    <t>移动的时候击退</t>
  </si>
  <si>
    <t>移动的时候，减速，释放技能</t>
  </si>
  <si>
    <t>5;6300222</t>
  </si>
  <si>
    <t>14;6300221;0</t>
  </si>
  <si>
    <t>组合拳</t>
  </si>
  <si>
    <t>跳跃1</t>
  </si>
  <si>
    <t>5;25;6000;0</t>
  </si>
  <si>
    <t>跳跃2</t>
  </si>
  <si>
    <t>14;6060111;0</t>
  </si>
  <si>
    <t>6;30;6000;0</t>
  </si>
  <si>
    <t>2000;6060112</t>
  </si>
  <si>
    <t>跳跃3</t>
  </si>
  <si>
    <t>14;6060112;0</t>
  </si>
  <si>
    <t>8;35;6000;0</t>
  </si>
  <si>
    <t>2000;6060113</t>
  </si>
  <si>
    <t>加速移动</t>
  </si>
  <si>
    <t>buff</t>
  </si>
  <si>
    <t>勾拳</t>
  </si>
  <si>
    <t>14;6060122;0|</t>
  </si>
  <si>
    <t>120;30;8000;0</t>
  </si>
  <si>
    <t>防御反击</t>
  </si>
  <si>
    <t>防御</t>
  </si>
  <si>
    <t>20;6060132</t>
  </si>
  <si>
    <t>后撤发射弹幕</t>
  </si>
  <si>
    <t>14;6060131;0</t>
  </si>
  <si>
    <t>2103;24000;4000;1;3;6060133</t>
  </si>
  <si>
    <t>致盲-玩家</t>
  </si>
  <si>
    <t>14;6060132;0</t>
  </si>
  <si>
    <t>反弹炸弹</t>
  </si>
  <si>
    <t>爆炸</t>
  </si>
  <si>
    <t>14;6060311;0</t>
  </si>
  <si>
    <t>弹射炸弹</t>
  </si>
  <si>
    <t>大炸弹</t>
  </si>
  <si>
    <t>逃脱</t>
  </si>
  <si>
    <t>21;0;0</t>
  </si>
  <si>
    <t>场景技能-生成火焰</t>
  </si>
  <si>
    <t>生成火焰</t>
  </si>
  <si>
    <t>1001;20;20;600</t>
  </si>
  <si>
    <t>4;30</t>
  </si>
  <si>
    <t>场景技能-朝玩家发射火焰</t>
  </si>
  <si>
    <t>2;5;3;400</t>
  </si>
  <si>
    <t>buff_entity_time</t>
  </si>
  <si>
    <t>buff_1_time</t>
  </si>
  <si>
    <t>buff_2_time</t>
  </si>
  <si>
    <t>buff_3_time</t>
  </si>
  <si>
    <t>buff_4_time</t>
  </si>
  <si>
    <t>buff_5_time</t>
  </si>
  <si>
    <t>1;301;10000</t>
  </si>
  <si>
    <t>100;20;8000;8000;120;4</t>
  </si>
  <si>
    <t>2;602;1000|3;401;10000|4;401;10000</t>
  </si>
  <si>
    <t>100;25;9000;9000;120;4</t>
  </si>
  <si>
    <t>100;30;10000;10000;120;4</t>
  </si>
  <si>
    <t>100;40;11000;11000;120;4</t>
  </si>
  <si>
    <t>100;45;12000;12000;120;4</t>
  </si>
  <si>
    <t>2;602;1000</t>
  </si>
  <si>
    <t>1000;21</t>
  </si>
  <si>
    <t>100;45;8000;8000;120;4</t>
  </si>
  <si>
    <t>100;52;10000;10000;120;2</t>
  </si>
  <si>
    <t>100;60;11000;11000;120;4</t>
  </si>
  <si>
    <t>5;50;50;3000;1;100;900;30000</t>
  </si>
  <si>
    <t>2;602;10000|7;401;10000|8;401;10000</t>
  </si>
  <si>
    <t>10;50;50;3000;1;100;1000;30000</t>
  </si>
  <si>
    <t>10;50;50;3000;1;100;1200;30000</t>
  </si>
  <si>
    <t>10;50;50;3000;1;100;1100;30000</t>
  </si>
  <si>
    <t>200602;30000;11000</t>
  </si>
  <si>
    <t>2;301;10000|3;401;10000</t>
  </si>
  <si>
    <t>100;1000;10000;10;1002062</t>
  </si>
  <si>
    <t>1000;10000</t>
  </si>
  <si>
    <t>2;602;10000|6;401;10000|7;401;10000</t>
  </si>
  <si>
    <t>15;1000</t>
  </si>
  <si>
    <t>1;602;10000</t>
  </si>
  <si>
    <t>15;1100;30000</t>
  </si>
  <si>
    <t>2;602;1000|3;401;10000|4;401;8000</t>
  </si>
  <si>
    <t>18;1000</t>
  </si>
  <si>
    <t>1;602;10000|5;401;10000</t>
  </si>
  <si>
    <t>18;1100;30000</t>
  </si>
  <si>
    <t>21;1000</t>
  </si>
  <si>
    <t>24;1000</t>
  </si>
  <si>
    <t>24;1100;30000</t>
  </si>
  <si>
    <t>30;1500</t>
  </si>
  <si>
    <t>1;602;10000|5;401;10000|7;401;10000</t>
  </si>
  <si>
    <t>30;500;1000;200;2000</t>
  </si>
  <si>
    <t>30;1000;2700;1000;12000;100;4000</t>
  </si>
  <si>
    <t>2;401;6000</t>
  </si>
  <si>
    <t>2;401;8000</t>
  </si>
  <si>
    <t>2;401;12000</t>
  </si>
  <si>
    <t>3000;8000;10000</t>
  </si>
  <si>
    <t>3;602;1000|4;401;10000|5;401;8000</t>
  </si>
  <si>
    <t>5;15;0</t>
  </si>
  <si>
    <t>15;500;4000;200;20000</t>
  </si>
  <si>
    <t>15;500;1000;200;20000</t>
  </si>
  <si>
    <t>30;3000;12000;500</t>
  </si>
  <si>
    <t>1200;1000;10000</t>
  </si>
  <si>
    <t>2000;1000;3000</t>
  </si>
  <si>
    <t>1100;1000;10000</t>
  </si>
  <si>
    <t>3000;1000;1000</t>
  </si>
  <si>
    <t>3000;1000;3000</t>
  </si>
  <si>
    <t>1000;100</t>
  </si>
  <si>
    <t>3000;1000;10000</t>
  </si>
  <si>
    <t>10;1000;1000;2202012</t>
  </si>
  <si>
    <t>20;1000;1000;10000000;0</t>
  </si>
  <si>
    <t>10;1000;1000;2202022</t>
  </si>
  <si>
    <t>22;1000;1000;12000000;0</t>
  </si>
  <si>
    <t>10;1000;1000;2202032</t>
  </si>
  <si>
    <t>24;1000;1000;14000000;0</t>
  </si>
  <si>
    <t>10;1000;1000;2202042</t>
  </si>
  <si>
    <t>26;1000;1000;16000000;0</t>
  </si>
  <si>
    <t>10;1000;1000;2202052</t>
  </si>
  <si>
    <t>28;1000;1000;18000000;0</t>
  </si>
  <si>
    <t>10;1000;1000;2202062</t>
  </si>
  <si>
    <t>30;1000;1000;20000000;1</t>
  </si>
  <si>
    <t>4;50;20000000;20000000;2000;1</t>
  </si>
  <si>
    <t>6;70;20000000;20000000;2000;1</t>
  </si>
  <si>
    <t>360;3;18000000;18000000</t>
  </si>
  <si>
    <t>3;401;10000|4;401;10000</t>
  </si>
  <si>
    <t>20;20;0</t>
  </si>
  <si>
    <t>3000;6000</t>
  </si>
  <si>
    <t>诱饵会模仿玩家武器攻击，停留时间延长至3s</t>
  </si>
  <si>
    <t>小幅度缩短武器充能时间</t>
  </si>
  <si>
    <t>大幅度缩短武器充能时间</t>
  </si>
  <si>
    <t>击退效果增加50%</t>
  </si>
  <si>
    <t>处于快速移动的状态时,暴击增加10%</t>
  </si>
  <si>
    <t>17;7000;1000</t>
  </si>
  <si>
    <t>7000;1000;1</t>
  </si>
  <si>
    <t>处于快速移动的状态时,暴击效果增加10%</t>
  </si>
  <si>
    <t>处于快速移动的状态时，暴击增加20%,暴击效果增加20%</t>
  </si>
  <si>
    <t>处于快速移动的状态时，推力增加5%</t>
  </si>
  <si>
    <t>处于快速移动的状态时，推力增加5%，可以得加3次</t>
  </si>
  <si>
    <t>处于快速移动的状态时，推力增加5%，可以得加10次</t>
  </si>
  <si>
    <t>处于快速移动的状态时，10s后获得护盾，抵挡40%伤害，持续1s</t>
  </si>
  <si>
    <t>受击后进入子弹时间</t>
  </si>
  <si>
    <t>3000;2100</t>
  </si>
  <si>
    <t>1000;4020241</t>
  </si>
  <si>
    <t>处于快速移动的状态时，5s后获得护盾，抵挡40%伤害，持续1s</t>
  </si>
  <si>
    <t>子弹时间结束后，免疫碰撞</t>
  </si>
  <si>
    <t>14;4020231;1000</t>
  </si>
  <si>
    <t>护盾破损后，小距离击退周围目标</t>
  </si>
  <si>
    <t>360;15;10000000;10000000</t>
  </si>
  <si>
    <t>处于快速移动的状态时增加10%闪避</t>
  </si>
  <si>
    <t>处于快速移动的状态时增加20%闪避</t>
  </si>
  <si>
    <t>闪避后获得30%移动速度</t>
  </si>
  <si>
    <t>移动速度低于40%时 增加30%加速度</t>
  </si>
  <si>
    <t>18;4000;0</t>
  </si>
  <si>
    <t>4000;1000;0</t>
  </si>
  <si>
    <t>移动速度低于50%时 增加40%加速度</t>
  </si>
  <si>
    <t>18;1000;0</t>
  </si>
  <si>
    <t>1000;1000;0</t>
  </si>
  <si>
    <t>移动速度低于50%时 增加100%加速度</t>
  </si>
  <si>
    <t>1000;1;0</t>
  </si>
  <si>
    <t>1;404;10000</t>
  </si>
  <si>
    <t>5;404;10000|2;602;1000|3;401;10000|4;401;10000</t>
  </si>
  <si>
    <t>3300;3000</t>
  </si>
  <si>
    <t>1000;5;6300222</t>
  </si>
  <si>
    <t>power</t>
  </si>
  <si>
    <t>element_1</t>
  </si>
  <si>
    <t>element_2</t>
  </si>
  <si>
    <t>element_3</t>
  </si>
  <si>
    <t>special_effect</t>
  </si>
  <si>
    <t>special_effect_speed</t>
  </si>
  <si>
    <t>audio</t>
  </si>
  <si>
    <t>effect_string</t>
  </si>
  <si>
    <t>string</t>
  </si>
  <si>
    <t>效果id</t>
  </si>
  <si>
    <t>技能id</t>
  </si>
  <si>
    <t>技能备注</t>
  </si>
  <si>
    <t>效果描述-备注</t>
  </si>
  <si>
    <t>效果触发概率</t>
  </si>
  <si>
    <t>触发概率-备注</t>
  </si>
  <si>
    <t>效果类型</t>
  </si>
  <si>
    <t>元素1</t>
  </si>
  <si>
    <t>元素2</t>
  </si>
  <si>
    <t>元素3</t>
  </si>
  <si>
    <t>特效</t>
  </si>
  <si>
    <t>特效播放速度</t>
  </si>
  <si>
    <t>特效延迟</t>
  </si>
  <si>
    <t>音效</t>
  </si>
  <si>
    <t>效果串</t>
  </si>
  <si>
    <t>测试1-棒球棍每五秒挥击一次 挥击对打到的怪造成推力和伤害 三次挥击后造成一次更远距离的挥击 击打范围*2 同时对打到的怪产生眩晕效果 并且给自身加增速buff,同时挂载炸弹</t>
  </si>
  <si>
    <t>触发-挥2次</t>
  </si>
  <si>
    <t>挥棒球棍</t>
  </si>
  <si>
    <t>触发-挥2次后触发第3下</t>
  </si>
  <si>
    <t>挥棒球棍(第3下)</t>
  </si>
  <si>
    <t>触发-挂炸弹</t>
  </si>
  <si>
    <t>炸弹</t>
  </si>
  <si>
    <t>移速buff</t>
  </si>
  <si>
    <t>测试2-拾取食物后持续回复生命，击杀怪物额外回血</t>
  </si>
  <si>
    <t>触发-拾取食物</t>
  </si>
  <si>
    <t>触发-持续回复生命</t>
  </si>
  <si>
    <t>回复生命</t>
  </si>
  <si>
    <t>触发-击杀怪物</t>
  </si>
  <si>
    <t>击杀怪物后额外回血</t>
  </si>
  <si>
    <t>float_num</t>
  </si>
  <si>
    <t>float_split</t>
  </si>
  <si>
    <t>shake_time</t>
  </si>
  <si>
    <t>array_int</t>
  </si>
  <si>
    <t>元素描述-备注</t>
  </si>
  <si>
    <t>触发概率</t>
  </si>
  <si>
    <t>是否属于伤害类</t>
  </si>
  <si>
    <t>伤害飘字数量</t>
  </si>
  <si>
    <t>飘数字的拆分间隔</t>
  </si>
  <si>
    <t>震屏时间</t>
  </si>
  <si>
    <t>元素串</t>
  </si>
  <si>
    <t>10001-输出1</t>
  </si>
  <si>
    <t>10001-属性变更1</t>
  </si>
  <si>
    <t>10001-属性变更2</t>
  </si>
  <si>
    <t>10001-属性变更3</t>
  </si>
  <si>
    <t>10001-输出2</t>
  </si>
  <si>
    <t>10001--触发1</t>
  </si>
  <si>
    <t>10001--触发2</t>
  </si>
  <si>
    <t>10001--控制1</t>
  </si>
  <si>
    <t>10002-输出1</t>
  </si>
  <si>
    <t>10002--控制1</t>
  </si>
  <si>
    <t>10002--控制2</t>
  </si>
  <si>
    <t>10002--控制3</t>
  </si>
  <si>
    <t>10002-输出2</t>
  </si>
  <si>
    <t>1335;1550;1810</t>
  </si>
  <si>
    <t>10003-输出1</t>
  </si>
  <si>
    <t>10003-输出2</t>
  </si>
  <si>
    <t>1860;2000;2270</t>
  </si>
  <si>
    <t>10003-触发1</t>
  </si>
  <si>
    <t>10003-免疫1</t>
  </si>
  <si>
    <t>10003-强制位移1</t>
  </si>
  <si>
    <t>10003-强制位移2</t>
  </si>
  <si>
    <t>101-输出1-伤害</t>
  </si>
  <si>
    <t>101-输出2-击退</t>
  </si>
  <si>
    <t>101-输出3-伤害</t>
  </si>
  <si>
    <t>101-输出4-击退</t>
  </si>
  <si>
    <t>101-输出5-伤害</t>
  </si>
  <si>
    <t>101-输出6-击退</t>
  </si>
  <si>
    <t>101-属性变更1-加速</t>
  </si>
  <si>
    <t>201-生命恢复1</t>
  </si>
  <si>
    <t>201-生命恢复2</t>
  </si>
  <si>
    <t>参数备注</t>
  </si>
  <si>
    <t>效果串自检</t>
  </si>
  <si>
    <t>1.非触发效果</t>
  </si>
  <si>
    <t>2.定向索敌</t>
  </si>
  <si>
    <t>2.扇形范围</t>
  </si>
  <si>
    <t>120;30000</t>
  </si>
  <si>
    <t>0.无偏移</t>
  </si>
  <si>
    <t>0.无类型状态</t>
  </si>
  <si>
    <t>2.怪物阵营</t>
  </si>
  <si>
    <t>120;60000</t>
  </si>
  <si>
    <t>3.圆形范围</t>
  </si>
  <si>
    <t>3.非定向索敌</t>
  </si>
  <si>
    <t>0.点对点</t>
  </si>
  <si>
    <t>1.正面状态</t>
  </si>
  <si>
    <t>3.仅角色</t>
  </si>
  <si>
    <t>0.无索敌</t>
  </si>
  <si>
    <t>1.自动索敌</t>
  </si>
  <si>
    <t>7.一切</t>
  </si>
  <si>
    <t>托底</t>
  </si>
  <si>
    <t>元素类型</t>
  </si>
  <si>
    <t>2.触发效果</t>
  </si>
  <si>
    <t>0.每时间触发</t>
  </si>
  <si>
    <t>5000;2</t>
  </si>
  <si>
    <t>0.无条件</t>
  </si>
  <si>
    <t>0.等于</t>
  </si>
  <si>
    <t>0.无延迟</t>
  </si>
  <si>
    <t>0.效果</t>
  </si>
  <si>
    <t>1.每次数触发</t>
  </si>
  <si>
    <t>3.效果id</t>
  </si>
  <si>
    <t>1.有延迟(计算)</t>
  </si>
  <si>
    <t>105;108</t>
  </si>
  <si>
    <t>2.有延迟(不计算)</t>
  </si>
  <si>
    <t>6.拾取道具</t>
  </si>
  <si>
    <t>202;204</t>
  </si>
  <si>
    <t>1000;5</t>
  </si>
  <si>
    <t>5.击杀怪物</t>
  </si>
  <si>
    <t>2.永久触发(光环)</t>
  </si>
  <si>
    <t>element_string</t>
  </si>
  <si>
    <t>元素串自检</t>
  </si>
  <si>
    <t>1.输出元素</t>
  </si>
  <si>
    <t>0.伤害</t>
  </si>
  <si>
    <t>0.无特殊加成</t>
  </si>
  <si>
    <t>3.固定值</t>
  </si>
  <si>
    <t>1.推力</t>
  </si>
  <si>
    <t>1.受推力加成</t>
  </si>
  <si>
    <t>0.攻击力万分比</t>
  </si>
  <si>
    <t>2.治疗</t>
  </si>
  <si>
    <t>2.受攻击力加成</t>
  </si>
  <si>
    <t>2.目标生命万分比</t>
  </si>
  <si>
    <t>3.受攻击范围加成</t>
  </si>
  <si>
    <t>4.受生命加成</t>
  </si>
  <si>
    <t>5.受速度加成</t>
  </si>
  <si>
    <t>6.受质量加成</t>
  </si>
  <si>
    <t>2.属性变更元素</t>
  </si>
  <si>
    <t>201200.经验</t>
  </si>
  <si>
    <t>0.永久</t>
  </si>
  <si>
    <t>203000.攻击力</t>
  </si>
  <si>
    <t>1.持续时间</t>
  </si>
  <si>
    <t>202030.生命值固定加成</t>
  </si>
  <si>
    <t>202100.生命恢复</t>
  </si>
  <si>
    <t>202110.局外生命恢复</t>
  </si>
  <si>
    <t>204000.护盾</t>
  </si>
  <si>
    <t>205000.暴击率</t>
  </si>
  <si>
    <t>207000.移动速度</t>
  </si>
  <si>
    <t>207020.移动速度加成</t>
  </si>
  <si>
    <t>208000.角色质量</t>
  </si>
  <si>
    <t>condition_type</t>
  </si>
  <si>
    <t>compare_type</t>
  </si>
  <si>
    <t>delay_type</t>
  </si>
  <si>
    <t>calc_type</t>
  </si>
  <si>
    <t>条件类型</t>
  </si>
  <si>
    <t>比较类型</t>
  </si>
  <si>
    <t>延迟类型</t>
  </si>
  <si>
    <t>计算类型</t>
  </si>
  <si>
    <t>3.触发元素</t>
  </si>
  <si>
    <t>0.元素</t>
  </si>
  <si>
    <t>1.杀敌数</t>
  </si>
  <si>
    <t>1.小于等于</t>
  </si>
  <si>
    <t>1.弹幕</t>
  </si>
  <si>
    <t>3.切换目标</t>
  </si>
  <si>
    <t>2.与目标距离</t>
  </si>
  <si>
    <t>2.大于等于</t>
  </si>
  <si>
    <t>2.触发事件</t>
  </si>
  <si>
    <t>3.元素id</t>
  </si>
  <si>
    <t>4.属性id</t>
  </si>
  <si>
    <t>201200;80</t>
  </si>
  <si>
    <t>control_type</t>
  </si>
  <si>
    <t>change_type</t>
  </si>
  <si>
    <t>clear_type</t>
  </si>
  <si>
    <t>替换类型</t>
  </si>
  <si>
    <t>清除类型</t>
  </si>
  <si>
    <t>4.控制元素</t>
  </si>
  <si>
    <t>1.眩晕(无法移动与攻击)</t>
  </si>
  <si>
    <t>0.不做比较</t>
  </si>
  <si>
    <t>0.可清除</t>
  </si>
  <si>
    <t>2.定身(无法移动)</t>
  </si>
  <si>
    <t>1.值比较</t>
  </si>
  <si>
    <t>1.不可清除</t>
  </si>
  <si>
    <t>3.反向移动</t>
  </si>
  <si>
    <t>2.新替旧</t>
  </si>
  <si>
    <t>4.致盲(降低玩家可视距离)</t>
  </si>
  <si>
    <t>5.恐惧</t>
  </si>
  <si>
    <t>6.范围内定身</t>
  </si>
  <si>
    <t>immune_type</t>
  </si>
  <si>
    <t>5.免疫元素</t>
  </si>
  <si>
    <t>1.伤害类</t>
  </si>
  <si>
    <t>2.推力类</t>
  </si>
  <si>
    <t>3.治疗类</t>
  </si>
  <si>
    <t>2.效果数量</t>
  </si>
  <si>
    <t>4.控制类</t>
  </si>
  <si>
    <t>5.强制位移类</t>
  </si>
  <si>
    <t>6.正面状态类</t>
  </si>
  <si>
    <t>7.负面状态类</t>
  </si>
  <si>
    <t>displace_from</t>
  </si>
  <si>
    <t>point_type</t>
  </si>
  <si>
    <t>选点类型</t>
  </si>
  <si>
    <t>6.强制位移元素</t>
  </si>
  <si>
    <t>0.目标</t>
  </si>
  <si>
    <t>0.射线(面朝依据)</t>
  </si>
  <si>
    <t>2000;500;1000</t>
  </si>
  <si>
    <t>1.自身</t>
  </si>
  <si>
    <t>1000;500;1000</t>
  </si>
  <si>
    <t>2000;1000;1000</t>
  </si>
  <si>
    <t>2000;500;2000</t>
  </si>
  <si>
    <t>1.圆形内</t>
  </si>
  <si>
    <t>2000;500;5000</t>
  </si>
  <si>
    <t>元素串辅助表</t>
  </si>
  <si>
    <t>替换符</t>
  </si>
  <si>
    <t>输出</t>
  </si>
  <si>
    <t>配置参数表设计类型及参数的列填入最左边，手动删除无用值。</t>
  </si>
  <si>
    <t>总输出</t>
  </si>
  <si>
    <t>a</t>
  </si>
  <si>
    <t>CONCATENATE(IF($</t>
  </si>
  <si>
    <t>$</t>
  </si>
  <si>
    <t>=</t>
  </si>
  <si>
    <t>"int",CONCATENATE($</t>
  </si>
  <si>
    <t>,"=",</t>
  </si>
  <si>
    <t>,";"),CONCATENATE($</t>
  </si>
  <si>
    <t>,"=[",</t>
  </si>
  <si>
    <t>,"];")),</t>
  </si>
  <si>
    <t>e</t>
  </si>
  <si>
    <t>g</t>
  </si>
  <si>
    <t>CONCATENATE(IF($a$18="int",CONCATENATE($a$17,"=",a20,";"),CONCATENATE($a$17,"=[",a20,"];")),CONCATENATE(IF($e$18="int",CONCATENATE($e$17,"=",e20,";"),CONCATENATE($e$17,"=[",e20,"];")),CONCATENATE(IF($g$18="int",CONCATENATE($g$17,"=",g20,";"),CONCATENATE($g$17,"=[",g20,"];")),CONCATENATE(IF($i$18="int",CONCATENATE($i$17,"=",i20,";"),CONCATENATE($i$17,"=[",i20,"];")),CONCATENATE(IF($k$18="int",CONCATENATE($k$17,"=",k20,";"),CONCATENATE($k$17,"=[",k20,"];")),CONCATENATE(IF($m$18="int",CONCATENATE($m$17,"=",m20,";"),CONCATENATE($m$17,"=[",m20,"];")),CONCATENATE(IF($o$18="int",CONCATENATE($o$17,"=",o20,";"),CONCATENATE($o$17,"=[",o20,"];")),CONCATENATE(IF($q$18="int",CONCATENATE($q$17,"=",q20,";"),CONCATENATE($q$17,"=[",q20,"];")),CONCATENATE(IF($s$18="int",CONCATENATE($s$17,"=",s20,";"),CONCATENATE($s$17,"=[",s20,"];")),CONCATENATE(IF($u$18="int",CONCATENATE($u$17,"=",u20,";"),CONCATENATE($u$17,"=[",u20,"];")),CONCATENATE(IF($w$18="int",CONCATENATE($w$17,"=",w20,";"),CONCATENATE($w$17,"=[",w20,"];"))</t>
  </si>
  <si>
    <t>i</t>
  </si>
  <si>
    <t>第2行内容Ctrl+Shift+V到第3行。</t>
  </si>
  <si>
    <t>k</t>
  </si>
  <si>
    <t>复制第3行，粘贴至元素串单元格，前面加"="后按回车。</t>
  </si>
  <si>
    <t>m</t>
  </si>
  <si>
    <t>选中元素串单元格，复制"="后所有内容，Ctrl+V到下方红色单元格</t>
  </si>
  <si>
    <t>o</t>
  </si>
  <si>
    <t>条件判断</t>
  </si>
  <si>
    <t>CONCATENATE(IF($A$18="int",CONCATENATE($A$17,"=",A20,";"),CONCATENATE($A$17,"=[",A20,"];")),CONCATENATE(IF($E$18="int",CONCATENATE($E$17,"=",E20,";"),CONCATENATE($E$17,"=[",E20,"];")),CONCATENATE(IF($G$18="int",CONCATENATE($G$17,"=",G20,";"),CONCATENATE($G$17,"=[",G20,"];")),CONCATENATE(IF($I$18="int",CONCATENATE($I$17,"=",I20,";"),CONCATENATE($I$17,"=[",I20,"];")),CONCATENATE(IF($K$18="int",CONCATENATE($K$17,"=",K20,";"),CONCATENATE($K$17,"=[",K20,"];")),CONCATENATE(IF($M$18="int",CONCATENATE($M$17,"=",M20,";"),CONCATENATE($M$17,"=[",M20,"];")),CONCATENATE(IF($O$18="int",CONCATENATE($O$17,"=",O20,";"),CONCATENATE($O$17,"=[",O20,"];")),CONCATENATE(IF($Q$18="int",CONCATENATE($Q$17,"=",Q20,";"),CONCATENATE($Q$17,"=[",Q20,"];")),CONCATENATE(IF($S$18="int",CONCATENATE($S$17,"=",S20,";"),CONCATENATE($S$17,"=[",S20,"];")),CONCATENATE(IF($U$18="int",CONCATENATE($U$17,"=",U20,";"),CONCATENATE($U$17,"=[",U20,"];")),CONCATENATE(IF($W$18="int",CONCATENATE($W$17,"=",W20,";"),CONCATENATE($W$17,"=[",W20,"];")))))))))))))</t>
  </si>
  <si>
    <t>,"×"）</t>
  </si>
  <si>
    <t>q</t>
  </si>
  <si>
    <t>IF(y</t>
  </si>
  <si>
    <t>"√",</t>
  </si>
  <si>
    <t>s</t>
  </si>
  <si>
    <t>u</t>
  </si>
  <si>
    <t>最终输出</t>
  </si>
  <si>
    <t>w</t>
  </si>
  <si>
    <t>IF(y20="√",CONCATENATE(IF($A$18="int",CONCATENATE($A$17,"=",A20,";"),CONCATENATE($A$17,"=[",A20,"];")),CONCATENATE(IF($E$18="int",CONCATENATE($E$17,"=",E20,";"),CONCATENATE($E$17,"=[",E20,"];")),CONCATENATE(IF($G$18="int",CONCATENATE($G$17,"=",G20,";"),CONCATENATE($G$17,"=[",G20,"];")),CONCATENATE(IF($I$18="int",CONCATENATE($I$17,"=",I20,";"),CONCATENATE($I$17,"=[",I20,"];")),CONCATENATE(IF($K$18="int",CONCATENATE($K$17,"=",K20,";"),CONCATENATE($K$17,"=[",K20,"];")),CONCATENATE(IF($M$18="int",CONCATENATE($M$17,"=",M20,";"),CONCATENATE($M$17,"=[",M20,"];")),CONCATENATE(IF($O$18="int",CONCATENATE($O$17,"=",O20,";"),CONCATENATE($O$17,"=[",O20,"];")),CONCATENATE(IF($Q$18="int",CONCATENATE($Q$17,"=",Q20,";"),CONCATENATE($Q$17,"=[",Q20,"];")),CONCATENATE(IF($S$18="int",CONCATENATE($S$17,"=",S20,";"),CONCATENATE($S$17,"=[",S20,"];")),CONCATENATE(IF($U$18="int",CONCATENATE($U$17,"=",U20,";"),CONCATENATE($U$17,"=[",U20,"];")),CONCATENATE(IF($W$18="int",CONCATENATE($W$17,"=",W20,";"),CONCATENATE($W$17,"=[",W20,"];"))))))))))))),"×"）</t>
  </si>
  <si>
    <t>第1行内容Ctrl+Shift+V到第2行。</t>
  </si>
  <si>
    <t>复制第2行，粘贴至元素串单元格，前面加"="后按回车即可。</t>
  </si>
  <si>
    <t>第n行</t>
  </si>
  <si>
    <t>效果</t>
  </si>
  <si>
    <t>effect_type</t>
  </si>
  <si>
    <t>参数</t>
  </si>
  <si>
    <t>索敌类型</t>
  </si>
  <si>
    <t>search_type</t>
  </si>
  <si>
    <t>范围类型</t>
  </si>
  <si>
    <t>range_type</t>
  </si>
  <si>
    <t>偏移类型</t>
  </si>
  <si>
    <t>deviate_type</t>
  </si>
  <si>
    <t>正负面类型</t>
  </si>
  <si>
    <t>state_type</t>
  </si>
  <si>
    <t>作用对象</t>
  </si>
  <si>
    <t>target</t>
  </si>
  <si>
    <t>target参数</t>
  </si>
  <si>
    <t>实际作用对象</t>
  </si>
  <si>
    <t>effect</t>
  </si>
  <si>
    <t>作用对象备注</t>
  </si>
  <si>
    <t>无参数</t>
  </si>
  <si>
    <t>1.角色阵营</t>
  </si>
  <si>
    <t>1.角色</t>
  </si>
  <si>
    <t>参数=半径(mm)以自身为圆心的范围</t>
  </si>
  <si>
    <t>1.矩形范围</t>
  </si>
  <si>
    <t>参数1=(宽)垂直于方向(mm)
参数2=(高)水平于方向(mm)</t>
  </si>
  <si>
    <t>1.与目标点距离</t>
  </si>
  <si>
    <t>参数=半径(mm)</t>
  </si>
  <si>
    <t>2.角色召唤物</t>
  </si>
  <si>
    <t>参数1=度数
参数2=半径(mm)</t>
  </si>
  <si>
    <t>2.与面朝方向角度</t>
  </si>
  <si>
    <t>参数=角度</t>
  </si>
  <si>
    <t>2.负面状态</t>
  </si>
  <si>
    <t>3.角色方NPC</t>
  </si>
  <si>
    <t>4.仅小怪</t>
  </si>
  <si>
    <t>4.小怪</t>
  </si>
  <si>
    <t>4.绝对坐标点</t>
  </si>
  <si>
    <t>参数1=x轴坐标点
参数2=y轴坐标点</t>
  </si>
  <si>
    <t>5.仅Boss</t>
  </si>
  <si>
    <t>5.精英怪</t>
  </si>
  <si>
    <t>6.Boss+精英怪(用于角色特殊)</t>
  </si>
  <si>
    <t>6.Boss</t>
  </si>
  <si>
    <t>7.弹幕</t>
  </si>
  <si>
    <t>所有伤害均对障碍物有效</t>
  </si>
  <si>
    <t>触发效果类型</t>
  </si>
  <si>
    <t>trigger_type</t>
  </si>
  <si>
    <t>参数1=时间(mm)
参数2=结果次数</t>
  </si>
  <si>
    <t>参数=效果id</t>
  </si>
  <si>
    <t>参数1=条件次数
参数2=结果次数</t>
  </si>
  <si>
    <t>参数=杀敌数量</t>
  </si>
  <si>
    <t>参数=延迟时间(ms)</t>
  </si>
  <si>
    <t>参数=弹幕id</t>
  </si>
  <si>
    <t>参数=距离(mm)</t>
  </si>
  <si>
    <t>参数=事件id</t>
  </si>
  <si>
    <t>参数=切换次数</t>
  </si>
  <si>
    <t>参数1=属性id
参数2=属性值</t>
  </si>
  <si>
    <t>参数=怪物数量</t>
  </si>
  <si>
    <t>参数=道具id</t>
  </si>
  <si>
    <t>元素</t>
  </si>
  <si>
    <t>element_type</t>
  </si>
  <si>
    <t>输出类型</t>
  </si>
  <si>
    <t>output_type</t>
  </si>
  <si>
    <t>受属性影响类型</t>
  </si>
  <si>
    <t>bonus_type</t>
  </si>
  <si>
    <t>element</t>
  </si>
  <si>
    <t>参数=攻击力万分比</t>
  </si>
  <si>
    <t>参数=影响比例</t>
  </si>
  <si>
    <t>1.推力万分比</t>
  </si>
  <si>
    <t>参数=推力万分比</t>
  </si>
  <si>
    <t>参数=目标生命万分比</t>
  </si>
  <si>
    <t>参数=固定值</t>
  </si>
  <si>
    <t>触发器类型</t>
  </si>
  <si>
    <t>参数=元素id</t>
  </si>
  <si>
    <t>控制类型</t>
  </si>
  <si>
    <t>参数=眩晕时间(ms)</t>
  </si>
  <si>
    <t>参数=定身时间(ms)</t>
  </si>
  <si>
    <t>参数=反向时间(ms)</t>
  </si>
  <si>
    <t>参数=致盲时间(ms)</t>
  </si>
  <si>
    <t>参数=恐惧时间(ms)</t>
  </si>
  <si>
    <t>参数=范围定身时间(ms)</t>
  </si>
  <si>
    <t>免疫类型</t>
  </si>
  <si>
    <t>参数=持续时间(ms)</t>
  </si>
  <si>
    <t>参数=效果数量</t>
  </si>
  <si>
    <t>强制位移依据</t>
  </si>
  <si>
    <t>参数1=距离(mm)
参数2=距离误差(mm)
参数3=时间(ms)</t>
  </si>
  <si>
    <t>参数1=半径(mm)
参数2=距圆形边缘内误差(mm)
参数3=时间(ms)</t>
  </si>
  <si>
    <r>
      <rPr>
        <b/>
        <sz val="9"/>
        <color theme="0"/>
        <rFont val="微软雅黑"/>
        <charset val="134"/>
      </rPr>
      <t>变更属性</t>
    </r>
    <r>
      <rPr>
        <b/>
        <sz val="9"/>
        <color rgb="FFFFFFFF"/>
        <rFont val="微软雅黑"/>
        <charset val="134"/>
      </rPr>
      <t>ID</t>
    </r>
  </si>
  <si>
    <t>attr_id</t>
  </si>
  <si>
    <t>201100.等级</t>
  </si>
  <si>
    <t>参数=增加值</t>
  </si>
  <si>
    <t>201220.经验获取加成</t>
  </si>
  <si>
    <t>201300.金币</t>
  </si>
  <si>
    <t>201320.金币拾取加成</t>
  </si>
  <si>
    <t>201400.图纸</t>
  </si>
  <si>
    <t>201420.图纸掉率加成</t>
  </si>
  <si>
    <t>201500.装备</t>
  </si>
  <si>
    <t>201520.装备掉率加成</t>
  </si>
  <si>
    <t>201600.拾取范围加成</t>
  </si>
  <si>
    <t>201700.杀敌数</t>
  </si>
  <si>
    <t>202000.生命值</t>
  </si>
  <si>
    <t>202010.局外生命值</t>
  </si>
  <si>
    <t>202020.生命值加成</t>
  </si>
  <si>
    <t>202120.生命恢复加成</t>
  </si>
  <si>
    <t>202130.生命恢复固定加成</t>
  </si>
  <si>
    <t>203010.局外攻击力</t>
  </si>
  <si>
    <t>203020.攻击力加成</t>
  </si>
  <si>
    <t>203030.攻击力固定加成</t>
  </si>
  <si>
    <t>205100.暴击伤害率</t>
  </si>
  <si>
    <t>206120.伤害加成</t>
  </si>
  <si>
    <t>206130.伤害固定加成</t>
  </si>
  <si>
    <t>206220.伤害减免</t>
  </si>
  <si>
    <t>206230.伤害固定减免</t>
  </si>
  <si>
    <t>207010.局外移动速度</t>
  </si>
  <si>
    <t>207100.速度恢复时间(0到最大)</t>
  </si>
  <si>
    <t>208010.局外角色质量</t>
  </si>
  <si>
    <t>208020.质量加成</t>
  </si>
  <si>
    <t>209000.角色推力</t>
  </si>
  <si>
    <t>209010.局外角色推力</t>
  </si>
  <si>
    <t>209020.推力加成</t>
  </si>
  <si>
    <t>210000.击退减免</t>
  </si>
  <si>
    <t>211000.闪避率</t>
  </si>
  <si>
    <t>212000.抵挡层数</t>
  </si>
  <si>
    <t>213000.局内技能冷却减免</t>
  </si>
  <si>
    <t>214000.局内技能刷新次数</t>
  </si>
  <si>
    <t>215000.局内弹幕范围加成</t>
  </si>
  <si>
    <t>216000.局内拾取加成</t>
  </si>
  <si>
    <t>217000.局内拾取范围加成</t>
  </si>
  <si>
    <t>218100.撞击伤害加成</t>
  </si>
  <si>
    <t>218200.连续撞击伤害加成</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</si>
</sst>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44">
    <font>
      <sz val="11"/>
      <color theme="1"/>
      <name val="宋体"/>
      <charset val="134"/>
      <scheme val="minor"/>
    </font>
    <font>
      <sz val="9"/>
      <color theme="1"/>
      <name val="微软雅黑"/>
      <charset val="134"/>
    </font>
    <font>
      <sz val="11"/>
      <color theme="1"/>
      <name val="微软雅黑"/>
      <charset val="134"/>
    </font>
    <font>
      <b/>
      <sz val="9"/>
      <color theme="0"/>
      <name val="微软雅黑"/>
      <charset val="134"/>
    </font>
    <font>
      <b/>
      <sz val="9"/>
      <color theme="1"/>
      <name val="微软雅黑"/>
      <charset val="134"/>
    </font>
    <font>
      <b/>
      <sz val="9"/>
      <color rgb="FFFF0000"/>
      <name val="微软雅黑"/>
      <charset val="134"/>
    </font>
    <font>
      <sz val="9"/>
      <color theme="1"/>
      <name val="宋体"/>
      <charset val="134"/>
      <scheme val="minor"/>
    </font>
    <font>
      <b/>
      <sz val="9"/>
      <color rgb="FFFF0000"/>
      <name val="宋体"/>
      <charset val="134"/>
      <scheme val="minor"/>
    </font>
    <font>
      <b/>
      <sz val="11"/>
      <name val="微软雅黑"/>
      <charset val="134"/>
    </font>
    <font>
      <sz val="9"/>
      <color theme="0"/>
      <name val="微软雅黑"/>
      <charset val="134"/>
    </font>
    <font>
      <b/>
      <sz val="9"/>
      <color rgb="FF0070C0"/>
      <name val="微软雅黑"/>
      <charset val="134"/>
    </font>
    <font>
      <sz val="9"/>
      <color rgb="FF0070C0"/>
      <name val="微软雅黑"/>
      <charset val="134"/>
    </font>
    <font>
      <sz val="7"/>
      <color theme="0"/>
      <name val="微软雅黑"/>
      <charset val="134"/>
    </font>
    <font>
      <b/>
      <sz val="11"/>
      <color theme="0"/>
      <name val="微软雅黑"/>
      <charset val="134"/>
    </font>
    <font>
      <b/>
      <sz val="11"/>
      <color theme="1"/>
      <name val="宋体"/>
      <charset val="134"/>
      <scheme val="minor"/>
    </font>
    <font>
      <sz val="11"/>
      <color rgb="FF00B0F0"/>
      <name val="宋体"/>
      <charset val="134"/>
      <scheme val="minor"/>
    </font>
    <font>
      <sz val="11"/>
      <color theme="4"/>
      <name val="宋体"/>
      <charset val="134"/>
      <scheme val="minor"/>
    </font>
    <font>
      <strike/>
      <sz val="11"/>
      <color theme="4"/>
      <name val="宋体"/>
      <charset val="134"/>
      <scheme val="minor"/>
    </font>
    <font>
      <sz val="11"/>
      <color rgb="FFFF0000"/>
      <name val="宋体"/>
      <charset val="134"/>
      <scheme val="minor"/>
    </font>
    <font>
      <sz val="11"/>
      <color theme="3" tint="-0.25"/>
      <name val="宋体"/>
      <charset val="134"/>
      <scheme val="minor"/>
    </font>
    <font>
      <sz val="10"/>
      <color theme="1"/>
      <name val="Microsoft YaHei"/>
      <charset val="134"/>
    </font>
    <font>
      <u/>
      <sz val="11"/>
      <color rgb="FF0000FF"/>
      <name val="宋体"/>
      <charset val="0"/>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b/>
      <sz val="9"/>
      <color rgb="FFFFFFFF"/>
      <name val="微软雅黑"/>
      <charset val="134"/>
    </font>
    <font>
      <b/>
      <sz val="9"/>
      <name val="宋体"/>
      <charset val="134"/>
    </font>
    <font>
      <sz val="9"/>
      <name val="宋体"/>
      <charset val="134"/>
    </font>
    <font>
      <strike/>
      <sz val="9"/>
      <name val="宋体"/>
      <charset val="134"/>
    </font>
  </fonts>
  <fills count="49">
    <fill>
      <patternFill patternType="none"/>
    </fill>
    <fill>
      <patternFill patternType="gray125"/>
    </fill>
    <fill>
      <patternFill patternType="solid">
        <fgColor theme="1" tint="0.35"/>
        <bgColor indexed="64"/>
      </patternFill>
    </fill>
    <fill>
      <patternFill patternType="solid">
        <fgColor theme="6" tint="0.8"/>
        <bgColor indexed="64"/>
      </patternFill>
    </fill>
    <fill>
      <patternFill patternType="solid">
        <fgColor rgb="FFFFFF00"/>
        <bgColor indexed="64"/>
      </patternFill>
    </fill>
    <fill>
      <patternFill patternType="solid">
        <fgColor rgb="FFFFF3CA"/>
        <bgColor indexed="64"/>
      </patternFill>
    </fill>
    <fill>
      <patternFill patternType="solid">
        <fgColor rgb="FFF2F2F2"/>
        <bgColor indexed="64"/>
      </patternFill>
    </fill>
    <fill>
      <patternFill patternType="solid">
        <fgColor theme="5" tint="-0.249977111117893"/>
        <bgColor indexed="64"/>
      </patternFill>
    </fill>
    <fill>
      <patternFill patternType="solid">
        <fgColor theme="0" tint="-0.15"/>
        <bgColor indexed="64"/>
      </patternFill>
    </fill>
    <fill>
      <patternFill patternType="solid">
        <fgColor rgb="FFFF0000"/>
        <bgColor indexed="64"/>
      </patternFill>
    </fill>
    <fill>
      <patternFill patternType="solid">
        <fgColor theme="1"/>
        <bgColor indexed="64"/>
      </patternFill>
    </fill>
    <fill>
      <patternFill patternType="solid">
        <fgColor rgb="FFFFC000"/>
        <bgColor indexed="64"/>
      </patternFill>
    </fill>
    <fill>
      <patternFill patternType="solid">
        <fgColor theme="8" tint="0.799462874233222"/>
        <bgColor indexed="64"/>
      </patternFill>
    </fill>
    <fill>
      <patternFill patternType="solid">
        <fgColor rgb="FFFABF8F"/>
        <bgColor indexed="64"/>
      </patternFill>
    </fill>
    <fill>
      <patternFill patternType="solid">
        <fgColor theme="4" tint="-0.499984740745262"/>
        <bgColor indexed="64"/>
      </patternFill>
    </fill>
    <fill>
      <patternFill patternType="solid">
        <fgColor theme="9" tint="0.79970702230903"/>
        <bgColor indexed="64"/>
      </patternFill>
    </fill>
    <fill>
      <patternFill patternType="solid">
        <fgColor theme="9" tint="0.4"/>
        <bgColor indexed="64"/>
      </patternFill>
    </fill>
    <fill>
      <patternFill patternType="solid">
        <fgColor theme="7" tint="-0.25"/>
        <bgColor indexed="64"/>
      </patternFill>
    </fill>
    <fill>
      <patternFill patternType="solid">
        <fgColor rgb="FF00B050"/>
        <bgColor indexed="64"/>
      </patternFill>
    </fill>
    <fill>
      <patternFill patternType="solid">
        <fgColor rgb="FFFFFFCC"/>
        <bgColor indexed="64"/>
      </patternFill>
    </fill>
    <fill>
      <patternFill patternType="solid">
        <fgColor rgb="FFFFCC99"/>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0">
    <border>
      <left/>
      <right/>
      <top/>
      <bottom/>
      <diagonal/>
    </border>
    <border>
      <left style="thin">
        <color auto="1"/>
      </left>
      <right style="thin">
        <color auto="1"/>
      </right>
      <top style="thin">
        <color auto="1"/>
      </top>
      <bottom style="thin">
        <color auto="1"/>
      </bottom>
      <diagonal/>
    </border>
    <border>
      <left/>
      <right/>
      <top style="thin">
        <color auto="1"/>
      </top>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style="thin">
        <color auto="1"/>
      </left>
      <right/>
      <top style="thin">
        <color auto="1"/>
      </top>
      <bottom/>
      <diagonal/>
    </border>
    <border>
      <left style="thin">
        <color auto="1"/>
      </left>
      <right/>
      <top/>
      <bottom/>
      <diagonal/>
    </border>
    <border>
      <left style="thin">
        <color auto="1"/>
      </left>
      <right/>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51">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1" fillId="0" borderId="0" applyNumberFormat="0" applyFill="0" applyBorder="0" applyAlignment="0" applyProtection="0">
      <alignment vertical="center"/>
    </xf>
    <xf numFmtId="0" fontId="22" fillId="0" borderId="0" applyNumberFormat="0" applyFill="0" applyBorder="0" applyAlignment="0" applyProtection="0">
      <alignment vertical="center"/>
    </xf>
    <xf numFmtId="0" fontId="0" fillId="19" borderId="12" applyNumberFormat="0" applyFont="0" applyAlignment="0" applyProtection="0">
      <alignment vertical="center"/>
    </xf>
    <xf numFmtId="0" fontId="23" fillId="0" borderId="0" applyNumberFormat="0" applyFill="0" applyBorder="0" applyAlignment="0" applyProtection="0">
      <alignment vertical="center"/>
    </xf>
    <xf numFmtId="0" fontId="24" fillId="0" borderId="0" applyNumberFormat="0" applyFill="0" applyBorder="0" applyAlignment="0" applyProtection="0">
      <alignment vertical="center"/>
    </xf>
    <xf numFmtId="0" fontId="25" fillId="0" borderId="0" applyNumberFormat="0" applyFill="0" applyBorder="0" applyAlignment="0" applyProtection="0">
      <alignment vertical="center"/>
    </xf>
    <xf numFmtId="0" fontId="26" fillId="0" borderId="13" applyNumberFormat="0" applyFill="0" applyAlignment="0" applyProtection="0">
      <alignment vertical="center"/>
    </xf>
    <xf numFmtId="0" fontId="27" fillId="0" borderId="13" applyNumberFormat="0" applyFill="0" applyAlignment="0" applyProtection="0">
      <alignment vertical="center"/>
    </xf>
    <xf numFmtId="0" fontId="28" fillId="0" borderId="14" applyNumberFormat="0" applyFill="0" applyAlignment="0" applyProtection="0">
      <alignment vertical="center"/>
    </xf>
    <xf numFmtId="0" fontId="28" fillId="0" borderId="0" applyNumberFormat="0" applyFill="0" applyBorder="0" applyAlignment="0" applyProtection="0">
      <alignment vertical="center"/>
    </xf>
    <xf numFmtId="0" fontId="29" fillId="20" borderId="15" applyNumberFormat="0" applyAlignment="0" applyProtection="0">
      <alignment vertical="center"/>
    </xf>
    <xf numFmtId="0" fontId="30" fillId="6" borderId="16" applyNumberFormat="0" applyAlignment="0" applyProtection="0">
      <alignment vertical="center"/>
    </xf>
    <xf numFmtId="0" fontId="31" fillId="6" borderId="15" applyNumberFormat="0" applyAlignment="0" applyProtection="0">
      <alignment vertical="center"/>
    </xf>
    <xf numFmtId="0" fontId="32" fillId="21" borderId="17" applyNumberFormat="0" applyAlignment="0" applyProtection="0">
      <alignment vertical="center"/>
    </xf>
    <xf numFmtId="0" fontId="33" fillId="0" borderId="18" applyNumberFormat="0" applyFill="0" applyAlignment="0" applyProtection="0">
      <alignment vertical="center"/>
    </xf>
    <xf numFmtId="0" fontId="34" fillId="0" borderId="19" applyNumberFormat="0" applyFill="0" applyAlignment="0" applyProtection="0">
      <alignment vertical="center"/>
    </xf>
    <xf numFmtId="0" fontId="35" fillId="22" borderId="0" applyNumberFormat="0" applyBorder="0" applyAlignment="0" applyProtection="0">
      <alignment vertical="center"/>
    </xf>
    <xf numFmtId="0" fontId="36" fillId="23" borderId="0" applyNumberFormat="0" applyBorder="0" applyAlignment="0" applyProtection="0">
      <alignment vertical="center"/>
    </xf>
    <xf numFmtId="0" fontId="37" fillId="24" borderId="0" applyNumberFormat="0" applyBorder="0" applyAlignment="0" applyProtection="0">
      <alignment vertical="center"/>
    </xf>
    <xf numFmtId="0" fontId="38" fillId="25" borderId="0" applyNumberFormat="0" applyBorder="0" applyAlignment="0" applyProtection="0">
      <alignment vertical="center"/>
    </xf>
    <xf numFmtId="0" fontId="39" fillId="26" borderId="0" applyNumberFormat="0" applyBorder="0" applyAlignment="0" applyProtection="0">
      <alignment vertical="center"/>
    </xf>
    <xf numFmtId="0" fontId="39" fillId="27" borderId="0" applyNumberFormat="0" applyBorder="0" applyAlignment="0" applyProtection="0">
      <alignment vertical="center"/>
    </xf>
    <xf numFmtId="0" fontId="38" fillId="28" borderId="0" applyNumberFormat="0" applyBorder="0" applyAlignment="0" applyProtection="0">
      <alignment vertical="center"/>
    </xf>
    <xf numFmtId="0" fontId="38" fillId="29" borderId="0" applyNumberFormat="0" applyBorder="0" applyAlignment="0" applyProtection="0">
      <alignment vertical="center"/>
    </xf>
    <xf numFmtId="0" fontId="39" fillId="30" borderId="0" applyNumberFormat="0" applyBorder="0" applyAlignment="0" applyProtection="0">
      <alignment vertical="center"/>
    </xf>
    <xf numFmtId="0" fontId="39" fillId="31" borderId="0" applyNumberFormat="0" applyBorder="0" applyAlignment="0" applyProtection="0">
      <alignment vertical="center"/>
    </xf>
    <xf numFmtId="0" fontId="38" fillId="32" borderId="0" applyNumberFormat="0" applyBorder="0" applyAlignment="0" applyProtection="0">
      <alignment vertical="center"/>
    </xf>
    <xf numFmtId="0" fontId="38" fillId="33" borderId="0" applyNumberFormat="0" applyBorder="0" applyAlignment="0" applyProtection="0">
      <alignment vertical="center"/>
    </xf>
    <xf numFmtId="0" fontId="39" fillId="34" borderId="0" applyNumberFormat="0" applyBorder="0" applyAlignment="0" applyProtection="0">
      <alignment vertical="center"/>
    </xf>
    <xf numFmtId="0" fontId="39" fillId="35" borderId="0" applyNumberFormat="0" applyBorder="0" applyAlignment="0" applyProtection="0">
      <alignment vertical="center"/>
    </xf>
    <xf numFmtId="0" fontId="38" fillId="36" borderId="0" applyNumberFormat="0" applyBorder="0" applyAlignment="0" applyProtection="0">
      <alignment vertical="center"/>
    </xf>
    <xf numFmtId="0" fontId="38" fillId="37" borderId="0" applyNumberFormat="0" applyBorder="0" applyAlignment="0" applyProtection="0">
      <alignment vertical="center"/>
    </xf>
    <xf numFmtId="0" fontId="39" fillId="38" borderId="0" applyNumberFormat="0" applyBorder="0" applyAlignment="0" applyProtection="0">
      <alignment vertical="center"/>
    </xf>
    <xf numFmtId="0" fontId="39" fillId="39" borderId="0" applyNumberFormat="0" applyBorder="0" applyAlignment="0" applyProtection="0">
      <alignment vertical="center"/>
    </xf>
    <xf numFmtId="0" fontId="38" fillId="40" borderId="0" applyNumberFormat="0" applyBorder="0" applyAlignment="0" applyProtection="0">
      <alignment vertical="center"/>
    </xf>
    <xf numFmtId="0" fontId="38" fillId="41" borderId="0" applyNumberFormat="0" applyBorder="0" applyAlignment="0" applyProtection="0">
      <alignment vertical="center"/>
    </xf>
    <xf numFmtId="0" fontId="39" fillId="42" borderId="0" applyNumberFormat="0" applyBorder="0" applyAlignment="0" applyProtection="0">
      <alignment vertical="center"/>
    </xf>
    <xf numFmtId="0" fontId="39" fillId="43" borderId="0" applyNumberFormat="0" applyBorder="0" applyAlignment="0" applyProtection="0">
      <alignment vertical="center"/>
    </xf>
    <xf numFmtId="0" fontId="38" fillId="44" borderId="0" applyNumberFormat="0" applyBorder="0" applyAlignment="0" applyProtection="0">
      <alignment vertical="center"/>
    </xf>
    <xf numFmtId="0" fontId="38" fillId="45" borderId="0" applyNumberFormat="0" applyBorder="0" applyAlignment="0" applyProtection="0">
      <alignment vertical="center"/>
    </xf>
    <xf numFmtId="0" fontId="39" fillId="46" borderId="0" applyNumberFormat="0" applyBorder="0" applyAlignment="0" applyProtection="0">
      <alignment vertical="center"/>
    </xf>
    <xf numFmtId="0" fontId="39" fillId="47" borderId="0" applyNumberFormat="0" applyBorder="0" applyAlignment="0" applyProtection="0">
      <alignment vertical="center"/>
    </xf>
    <xf numFmtId="0" fontId="38" fillId="48" borderId="0" applyNumberFormat="0" applyBorder="0" applyAlignment="0" applyProtection="0">
      <alignment vertical="center"/>
    </xf>
    <xf numFmtId="0" fontId="0" fillId="0" borderId="0">
      <alignment vertical="center"/>
    </xf>
    <xf numFmtId="0" fontId="0" fillId="0" borderId="0"/>
  </cellStyleXfs>
  <cellXfs count="104">
    <xf numFmtId="0" fontId="0" fillId="0" borderId="0" xfId="0">
      <alignment vertical="center"/>
    </xf>
    <xf numFmtId="0" fontId="1" fillId="0" borderId="0" xfId="0" applyFont="1" applyFill="1" applyAlignment="1">
      <alignment horizontal="center" vertical="center" wrapText="1"/>
    </xf>
    <xf numFmtId="0" fontId="2" fillId="0" borderId="0" xfId="0" applyFont="1" applyAlignment="1">
      <alignment horizontal="center" vertical="center" wrapText="1"/>
    </xf>
    <xf numFmtId="0" fontId="1" fillId="0" borderId="0" xfId="0" applyFont="1" applyAlignment="1">
      <alignment horizontal="center" vertical="center" wrapText="1"/>
    </xf>
    <xf numFmtId="0" fontId="3" fillId="2" borderId="1" xfId="0" applyFont="1" applyFill="1" applyBorder="1" applyAlignment="1">
      <alignment horizontal="center" vertical="center" wrapText="1"/>
    </xf>
    <xf numFmtId="0" fontId="4" fillId="3" borderId="1" xfId="0" applyFont="1" applyFill="1" applyBorder="1" applyAlignment="1">
      <alignment horizontal="center" vertical="center" wrapText="1"/>
    </xf>
    <xf numFmtId="0" fontId="4" fillId="4" borderId="2" xfId="0" applyFont="1" applyFill="1" applyBorder="1" applyAlignment="1">
      <alignment horizontal="center" vertical="center" wrapText="1"/>
    </xf>
    <xf numFmtId="0" fontId="4" fillId="5" borderId="3" xfId="0" applyFont="1" applyFill="1" applyBorder="1" applyAlignment="1">
      <alignment horizontal="center" vertical="center" wrapText="1"/>
    </xf>
    <xf numFmtId="0" fontId="1" fillId="6" borderId="1" xfId="0" applyFont="1" applyFill="1" applyBorder="1" applyAlignment="1">
      <alignment horizontal="center" vertical="center" wrapText="1"/>
    </xf>
    <xf numFmtId="0" fontId="1" fillId="0" borderId="4" xfId="0" applyFont="1" applyFill="1" applyBorder="1" applyAlignment="1">
      <alignment horizontal="center" vertical="center" wrapText="1"/>
    </xf>
    <xf numFmtId="0" fontId="4" fillId="4" borderId="1" xfId="0" applyFont="1" applyFill="1" applyBorder="1" applyAlignment="1">
      <alignment horizontal="center" vertical="center" wrapText="1"/>
    </xf>
    <xf numFmtId="0" fontId="1" fillId="0" borderId="1" xfId="0" applyFont="1" applyFill="1" applyBorder="1" applyAlignment="1">
      <alignment horizontal="center" vertical="center" wrapText="1"/>
    </xf>
    <xf numFmtId="0" fontId="4" fillId="4" borderId="0" xfId="0" applyFont="1" applyFill="1" applyAlignment="1">
      <alignment horizontal="center" vertical="center" wrapText="1"/>
    </xf>
    <xf numFmtId="0" fontId="4" fillId="4" borderId="5" xfId="0" applyFont="1" applyFill="1" applyBorder="1" applyAlignment="1">
      <alignment horizontal="center" vertical="center" wrapText="1"/>
    </xf>
    <xf numFmtId="0" fontId="4" fillId="4" borderId="6" xfId="0" applyFont="1" applyFill="1" applyBorder="1" applyAlignment="1">
      <alignment horizontal="center" vertical="center" wrapText="1"/>
    </xf>
    <xf numFmtId="0" fontId="4" fillId="5" borderId="1" xfId="0" applyFont="1" applyFill="1" applyBorder="1" applyAlignment="1">
      <alignment horizontal="center" vertical="center" wrapText="1"/>
    </xf>
    <xf numFmtId="0" fontId="4" fillId="4" borderId="7" xfId="0" applyFont="1" applyFill="1" applyBorder="1" applyAlignment="1">
      <alignment horizontal="center" vertical="center" wrapText="1"/>
    </xf>
    <xf numFmtId="0" fontId="1" fillId="3" borderId="1" xfId="0" applyFont="1" applyFill="1" applyBorder="1" applyAlignment="1">
      <alignment horizontal="center" vertical="center" wrapText="1"/>
    </xf>
    <xf numFmtId="0" fontId="1" fillId="0" borderId="0" xfId="0" applyFont="1" applyFill="1" applyAlignment="1">
      <alignment horizontal="center" vertical="center"/>
    </xf>
    <xf numFmtId="0" fontId="3" fillId="2" borderId="3" xfId="0" applyFont="1" applyFill="1" applyBorder="1" applyAlignment="1">
      <alignment horizontal="center" vertical="center" wrapText="1"/>
    </xf>
    <xf numFmtId="0" fontId="1" fillId="6" borderId="0" xfId="0" applyFont="1" applyFill="1" applyAlignment="1">
      <alignment horizontal="center" vertical="center" wrapText="1"/>
    </xf>
    <xf numFmtId="0" fontId="5" fillId="0" borderId="0" xfId="0" applyFont="1" applyFill="1" applyAlignment="1">
      <alignment horizontal="center" vertical="center"/>
    </xf>
    <xf numFmtId="0" fontId="5" fillId="0" borderId="0" xfId="0" applyFont="1" applyFill="1" applyAlignment="1">
      <alignment vertical="center"/>
    </xf>
    <xf numFmtId="0" fontId="6" fillId="0" borderId="0" xfId="0" applyFont="1">
      <alignment vertical="center"/>
    </xf>
    <xf numFmtId="0" fontId="6" fillId="0" borderId="0" xfId="0" applyFont="1" applyAlignment="1">
      <alignment horizontal="left" vertical="center"/>
    </xf>
    <xf numFmtId="0" fontId="6" fillId="0" borderId="0" xfId="0" applyFont="1" applyAlignment="1">
      <alignment vertical="center"/>
    </xf>
    <xf numFmtId="0" fontId="3" fillId="7" borderId="0" xfId="49" applyFont="1" applyFill="1" applyBorder="1" applyAlignment="1">
      <alignment horizontal="left" vertical="center"/>
    </xf>
    <xf numFmtId="0" fontId="6" fillId="4" borderId="0" xfId="0" applyFont="1" applyFill="1">
      <alignment vertical="center"/>
    </xf>
    <xf numFmtId="0" fontId="3" fillId="2" borderId="1" xfId="0" applyFont="1" applyFill="1" applyBorder="1" applyAlignment="1">
      <alignment horizontal="center" vertical="center"/>
    </xf>
    <xf numFmtId="0" fontId="7" fillId="0" borderId="0" xfId="0" applyFont="1">
      <alignment vertical="center"/>
    </xf>
    <xf numFmtId="0" fontId="4" fillId="5" borderId="1" xfId="0" applyFont="1" applyFill="1" applyBorder="1" applyAlignment="1">
      <alignment vertical="center"/>
    </xf>
    <xf numFmtId="0" fontId="6" fillId="8" borderId="0" xfId="0" applyFont="1" applyFill="1">
      <alignment vertical="center"/>
    </xf>
    <xf numFmtId="0" fontId="6" fillId="9" borderId="0" xfId="0" applyFont="1" applyFill="1">
      <alignment vertical="center"/>
    </xf>
    <xf numFmtId="0" fontId="3" fillId="7" borderId="0" xfId="49" applyFont="1" applyFill="1" applyBorder="1" applyAlignment="1">
      <alignment horizontal="center" vertical="center" wrapText="1"/>
    </xf>
    <xf numFmtId="0" fontId="3" fillId="7" borderId="0" xfId="49" applyFont="1" applyFill="1" applyAlignment="1">
      <alignment horizontal="left" vertical="center"/>
    </xf>
    <xf numFmtId="0" fontId="1" fillId="10" borderId="0" xfId="0" applyFont="1" applyFill="1" applyAlignment="1"/>
    <xf numFmtId="0" fontId="1" fillId="0" borderId="0" xfId="0" applyFont="1" applyFill="1" applyAlignment="1"/>
    <xf numFmtId="0" fontId="1" fillId="0" borderId="0" xfId="0" applyFont="1" applyAlignment="1">
      <alignment horizontal="center" vertical="center"/>
    </xf>
    <xf numFmtId="0" fontId="1" fillId="0" borderId="0" xfId="0" applyFont="1">
      <alignment vertical="center"/>
    </xf>
    <xf numFmtId="0" fontId="8" fillId="11" borderId="0" xfId="49" applyFont="1" applyFill="1" applyBorder="1" applyAlignment="1">
      <alignment horizontal="center" vertical="center"/>
    </xf>
    <xf numFmtId="0" fontId="3" fillId="11" borderId="0" xfId="49" applyFont="1" applyFill="1" applyBorder="1" applyAlignment="1">
      <alignment horizontal="left" vertical="center"/>
    </xf>
    <xf numFmtId="0" fontId="1" fillId="12" borderId="1" xfId="0" applyFont="1" applyFill="1" applyBorder="1" applyAlignment="1">
      <alignment horizontal="center" vertical="center"/>
    </xf>
    <xf numFmtId="0" fontId="1" fillId="13" borderId="1" xfId="0" applyFont="1" applyFill="1" applyBorder="1" applyAlignment="1">
      <alignment horizontal="center" vertical="center"/>
    </xf>
    <xf numFmtId="0" fontId="9" fillId="14" borderId="1" xfId="0" applyFont="1" applyFill="1" applyBorder="1" applyAlignment="1">
      <alignment horizontal="center" vertical="center"/>
    </xf>
    <xf numFmtId="0" fontId="1" fillId="0" borderId="1" xfId="0" applyFont="1" applyFill="1" applyBorder="1" applyAlignment="1">
      <alignment horizontal="center"/>
    </xf>
    <xf numFmtId="0" fontId="1" fillId="15" borderId="7" xfId="0" applyFont="1" applyFill="1" applyBorder="1" applyAlignment="1">
      <alignment horizontal="center"/>
    </xf>
    <xf numFmtId="0" fontId="10" fillId="15" borderId="7" xfId="0" applyFont="1" applyFill="1" applyBorder="1" applyAlignment="1">
      <alignment horizontal="center"/>
    </xf>
    <xf numFmtId="0" fontId="11" fillId="0" borderId="1" xfId="0" applyFont="1" applyFill="1" applyBorder="1" applyAlignment="1">
      <alignment horizontal="center"/>
    </xf>
    <xf numFmtId="0" fontId="1" fillId="0" borderId="7" xfId="0" applyFont="1" applyFill="1" applyBorder="1" applyAlignment="1">
      <alignment horizontal="center"/>
    </xf>
    <xf numFmtId="0" fontId="1" fillId="15" borderId="1" xfId="0" applyFont="1" applyFill="1" applyBorder="1" applyAlignment="1">
      <alignment horizontal="center"/>
    </xf>
    <xf numFmtId="0" fontId="1" fillId="16" borderId="1" xfId="0" applyFont="1" applyFill="1" applyBorder="1" applyAlignment="1">
      <alignment horizontal="center"/>
    </xf>
    <xf numFmtId="0" fontId="11" fillId="0" borderId="1" xfId="0" applyFont="1" applyFill="1" applyBorder="1" applyAlignment="1"/>
    <xf numFmtId="0" fontId="12" fillId="14" borderId="1" xfId="0" applyFont="1" applyFill="1" applyBorder="1" applyAlignment="1">
      <alignment horizontal="center" vertical="center"/>
    </xf>
    <xf numFmtId="0" fontId="1" fillId="11" borderId="0" xfId="0" applyFont="1" applyFill="1">
      <alignment vertical="center"/>
    </xf>
    <xf numFmtId="0" fontId="3" fillId="11" borderId="0" xfId="49" applyFont="1" applyFill="1" applyAlignment="1">
      <alignment horizontal="left" vertical="center"/>
    </xf>
    <xf numFmtId="0" fontId="1" fillId="0" borderId="0" xfId="0" applyFont="1" applyFill="1" applyAlignment="1">
      <alignment horizontal="center"/>
    </xf>
    <xf numFmtId="0" fontId="9" fillId="17" borderId="1" xfId="0" applyFont="1" applyFill="1" applyBorder="1" applyAlignment="1">
      <alignment horizontal="center" vertical="center"/>
    </xf>
    <xf numFmtId="0" fontId="1" fillId="0" borderId="7" xfId="0" applyFont="1" applyFill="1" applyBorder="1" applyAlignment="1"/>
    <xf numFmtId="0" fontId="1" fillId="0" borderId="0" xfId="0" applyFont="1" applyAlignment="1">
      <alignment vertical="center"/>
    </xf>
    <xf numFmtId="0" fontId="13" fillId="18" borderId="0" xfId="49" applyFont="1" applyFill="1" applyBorder="1" applyAlignment="1">
      <alignment horizontal="center" vertical="center"/>
    </xf>
    <xf numFmtId="0" fontId="3" fillId="18" borderId="0" xfId="49" applyFont="1" applyFill="1" applyBorder="1" applyAlignment="1">
      <alignment horizontal="left" vertical="center"/>
    </xf>
    <xf numFmtId="0" fontId="1" fillId="18" borderId="0" xfId="0" applyFont="1" applyFill="1">
      <alignment vertical="center"/>
    </xf>
    <xf numFmtId="0" fontId="3" fillId="18" borderId="0" xfId="49" applyFont="1" applyFill="1" applyAlignment="1">
      <alignment horizontal="left" vertical="center"/>
    </xf>
    <xf numFmtId="0" fontId="1" fillId="4" borderId="1" xfId="0" applyFont="1" applyFill="1" applyBorder="1" applyAlignment="1">
      <alignment horizontal="center" vertical="center"/>
    </xf>
    <xf numFmtId="0" fontId="1" fillId="0" borderId="1" xfId="0" applyFont="1" applyFill="1" applyBorder="1" applyAlignment="1">
      <alignment horizontal="center" vertical="center"/>
    </xf>
    <xf numFmtId="10" fontId="1" fillId="0" borderId="1" xfId="0" applyNumberFormat="1" applyFont="1" applyFill="1" applyBorder="1" applyAlignment="1">
      <alignment horizontal="center" vertical="center"/>
    </xf>
    <xf numFmtId="0" fontId="1" fillId="0" borderId="0" xfId="0" applyFont="1" applyFill="1" applyAlignment="1">
      <alignment vertical="center"/>
    </xf>
    <xf numFmtId="0" fontId="1" fillId="4" borderId="1" xfId="0" applyFont="1" applyFill="1" applyBorder="1" applyAlignment="1">
      <alignment horizontal="center" vertical="center" wrapText="1"/>
    </xf>
    <xf numFmtId="0" fontId="1" fillId="4" borderId="1" xfId="0" applyFont="1" applyFill="1" applyBorder="1" applyAlignment="1">
      <alignment vertical="center"/>
    </xf>
    <xf numFmtId="0" fontId="1" fillId="0" borderId="0" xfId="0" applyFont="1" applyAlignment="1">
      <alignment vertical="center" wrapText="1"/>
    </xf>
    <xf numFmtId="0" fontId="14" fillId="0" borderId="0" xfId="0" applyFont="1" applyFill="1" applyAlignment="1">
      <alignment horizontal="center" vertical="center"/>
    </xf>
    <xf numFmtId="0" fontId="0" fillId="0" borderId="0" xfId="0" applyFont="1" applyFill="1" applyAlignment="1">
      <alignment horizontal="center" vertical="center"/>
    </xf>
    <xf numFmtId="0" fontId="15" fillId="0" borderId="0" xfId="0" applyFont="1" applyFill="1" applyAlignment="1">
      <alignment horizontal="center" vertical="center"/>
    </xf>
    <xf numFmtId="0" fontId="16" fillId="0" borderId="0" xfId="0" applyFont="1" applyFill="1" applyAlignment="1">
      <alignment horizontal="center" vertical="center"/>
    </xf>
    <xf numFmtId="0" fontId="0" fillId="0" borderId="0" xfId="0" applyAlignment="1">
      <alignment horizontal="center" vertical="center"/>
    </xf>
    <xf numFmtId="0" fontId="15" fillId="0" borderId="0" xfId="0" applyFont="1" applyAlignment="1">
      <alignment horizontal="center" vertical="center"/>
    </xf>
    <xf numFmtId="21" fontId="0" fillId="0" borderId="0" xfId="0" applyNumberFormat="1" applyFont="1" applyFill="1" applyAlignment="1">
      <alignment horizontal="center" vertical="center"/>
    </xf>
    <xf numFmtId="0" fontId="16" fillId="0" borderId="0" xfId="0" applyFont="1" applyAlignment="1">
      <alignment horizontal="center" vertical="center"/>
    </xf>
    <xf numFmtId="0" fontId="17" fillId="0" borderId="0" xfId="0" applyFont="1" applyAlignment="1">
      <alignment horizontal="center" vertical="center"/>
    </xf>
    <xf numFmtId="0" fontId="0" fillId="0" borderId="2" xfId="0" applyFont="1" applyFill="1" applyBorder="1" applyAlignment="1">
      <alignment horizontal="center" vertical="center"/>
    </xf>
    <xf numFmtId="0" fontId="18" fillId="4" borderId="0" xfId="0" applyFont="1" applyFill="1" applyAlignment="1">
      <alignment horizontal="center" vertical="center"/>
    </xf>
    <xf numFmtId="0" fontId="0" fillId="0" borderId="8" xfId="0" applyFont="1" applyFill="1" applyBorder="1" applyAlignment="1">
      <alignment horizontal="center" vertical="center"/>
    </xf>
    <xf numFmtId="0" fontId="19" fillId="0" borderId="2" xfId="0" applyFont="1" applyFill="1" applyBorder="1" applyAlignment="1">
      <alignment horizontal="center" vertical="center"/>
    </xf>
    <xf numFmtId="0" fontId="19" fillId="0" borderId="0" xfId="0" applyFont="1" applyFill="1" applyAlignment="1">
      <alignment horizontal="center" vertical="center"/>
    </xf>
    <xf numFmtId="0" fontId="19" fillId="0" borderId="8" xfId="0" applyFont="1" applyFill="1" applyBorder="1" applyAlignment="1">
      <alignment horizontal="center" vertical="center"/>
    </xf>
    <xf numFmtId="0" fontId="0" fillId="0" borderId="0" xfId="0" applyNumberFormat="1" applyFont="1" applyFill="1" applyAlignment="1">
      <alignment horizontal="center" vertical="center"/>
    </xf>
    <xf numFmtId="0" fontId="1" fillId="12" borderId="1" xfId="0" applyNumberFormat="1" applyFont="1" applyFill="1" applyBorder="1" applyAlignment="1">
      <alignment horizontal="center" vertical="center"/>
    </xf>
    <xf numFmtId="0" fontId="9" fillId="14" borderId="1" xfId="0" applyNumberFormat="1" applyFont="1" applyFill="1" applyBorder="1" applyAlignment="1">
      <alignment horizontal="center" vertical="center"/>
    </xf>
    <xf numFmtId="0" fontId="0" fillId="0" borderId="0" xfId="0" applyNumberFormat="1" applyAlignment="1">
      <alignment horizontal="center" vertical="center"/>
    </xf>
    <xf numFmtId="0" fontId="15" fillId="0" borderId="0" xfId="0" applyNumberFormat="1" applyFont="1" applyAlignment="1">
      <alignment horizontal="center" vertical="center"/>
    </xf>
    <xf numFmtId="0" fontId="0" fillId="0" borderId="9" xfId="0" applyNumberFormat="1" applyBorder="1" applyAlignment="1">
      <alignment horizontal="center" vertical="center"/>
    </xf>
    <xf numFmtId="0" fontId="0" fillId="0" borderId="2" xfId="0" applyBorder="1" applyAlignment="1">
      <alignment horizontal="center" vertical="center"/>
    </xf>
    <xf numFmtId="0" fontId="0" fillId="0" borderId="10" xfId="0" applyNumberFormat="1" applyBorder="1" applyAlignment="1">
      <alignment horizontal="center" vertical="center"/>
    </xf>
    <xf numFmtId="0" fontId="18" fillId="4" borderId="10" xfId="0" applyNumberFormat="1" applyFont="1" applyFill="1" applyBorder="1" applyAlignment="1">
      <alignment horizontal="center" vertical="center"/>
    </xf>
    <xf numFmtId="0" fontId="0" fillId="0" borderId="11" xfId="0" applyNumberFormat="1" applyBorder="1" applyAlignment="1">
      <alignment horizontal="center" vertical="center"/>
    </xf>
    <xf numFmtId="0" fontId="0" fillId="0" borderId="8" xfId="0" applyBorder="1" applyAlignment="1">
      <alignment horizontal="center" vertical="center"/>
    </xf>
    <xf numFmtId="0" fontId="20" fillId="0" borderId="0" xfId="0" applyFont="1" applyAlignment="1">
      <alignment horizontal="center" vertical="center" wrapText="1"/>
    </xf>
    <xf numFmtId="0" fontId="19" fillId="0" borderId="9" xfId="0" applyNumberFormat="1" applyFont="1" applyBorder="1" applyAlignment="1">
      <alignment horizontal="center" vertical="center"/>
    </xf>
    <xf numFmtId="0" fontId="19" fillId="0" borderId="2" xfId="0" applyFont="1" applyBorder="1" applyAlignment="1">
      <alignment horizontal="center" vertical="center"/>
    </xf>
    <xf numFmtId="0" fontId="19" fillId="0" borderId="10" xfId="0" applyNumberFormat="1" applyFont="1" applyBorder="1" applyAlignment="1">
      <alignment horizontal="center" vertical="center"/>
    </xf>
    <xf numFmtId="0" fontId="19" fillId="0" borderId="0" xfId="0" applyFont="1" applyAlignment="1">
      <alignment horizontal="center" vertical="center"/>
    </xf>
    <xf numFmtId="0" fontId="19" fillId="0" borderId="8" xfId="0" applyFont="1" applyBorder="1" applyAlignment="1">
      <alignment horizontal="center" vertical="center"/>
    </xf>
    <xf numFmtId="0" fontId="16" fillId="0" borderId="0" xfId="0" applyNumberFormat="1" applyFont="1" applyFill="1" applyAlignment="1">
      <alignment horizontal="center" vertical="center"/>
    </xf>
    <xf numFmtId="0" fontId="6" fillId="0" borderId="0" xfId="0" applyFont="1" applyFill="1" applyAlignment="1">
      <alignment vertical="center"/>
    </xf>
    <xf numFmtId="0" fontId="0" fillId="0" borderId="0" xfId="0" applyFont="1" applyFill="1" applyAlignment="1" quotePrefix="1">
      <alignment horizontal="center" vertical="center"/>
    </xf>
  </cellXfs>
  <cellStyles count="51">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 name="常规 3" xfId="49"/>
    <cellStyle name="常规 2 2" xfId="50"/>
  </cellStyles>
  <dxfs count="9">
    <dxf>
      <border>
        <left style="thin">
          <color rgb="FF9C0006"/>
        </left>
        <right style="thin">
          <color rgb="FF9C0006"/>
        </right>
        <top style="thin">
          <color rgb="FF9C0006"/>
        </top>
        <bottom style="thin">
          <color rgb="FF9C0006"/>
        </bottom>
      </border>
    </dxf>
    <dxf>
      <fill>
        <patternFill patternType="solid">
          <bgColor rgb="FFFF9900"/>
        </patternFill>
      </fill>
    </dxf>
    <dxf>
      <fill>
        <patternFill patternType="solid">
          <bgColor theme="0" tint="-0.5"/>
        </patternFill>
      </fill>
    </dxf>
    <dxf>
      <fill>
        <patternFill patternType="solid">
          <bgColor rgb="FFFF0000"/>
        </patternFill>
      </fill>
    </dxf>
    <dxf>
      <fill>
        <patternFill patternType="solid">
          <bgColor rgb="FF92D050"/>
        </patternFill>
      </fill>
    </dxf>
    <dxf>
      <fill>
        <patternFill patternType="solid">
          <bgColor theme="5" tint="0.4"/>
        </patternFill>
      </fill>
    </dxf>
    <dxf>
      <fill>
        <patternFill patternType="solid">
          <bgColor theme="0" tint="-0.25"/>
        </patternFill>
      </fill>
    </dxf>
    <dxf>
      <fill>
        <patternFill patternType="solid">
          <bgColor theme="0" tint="-0.25"/>
        </patternFill>
      </fill>
    </dxf>
    <dxf>
      <fill>
        <patternFill patternType="solid">
          <bgColor theme="0" tint="-0.5"/>
        </patternFill>
      </fill>
    </dxf>
  </dxfs>
  <tableStyles count="0" defaultTableStyle="TableStyleMedium2" defaultPivotStyle="PivotStyleLight16"/>
  <colors>
    <mruColors>
      <color rgb="00FFF3CA"/>
      <color rgb="00F2F2F2"/>
      <color rgb="00FABF8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externalLink" Target="externalLinks/externalLink3.xml"/><Relationship Id="rId12" Type="http://schemas.openxmlformats.org/officeDocument/2006/relationships/externalLink" Target="externalLinks/externalLink2.xml"/><Relationship Id="rId11" Type="http://schemas.openxmlformats.org/officeDocument/2006/relationships/externalLink" Target="externalLinks/externalLink1.xml"/><Relationship Id="rId10" Type="http://schemas.openxmlformats.org/officeDocument/2006/relationships/worksheet" Target="worksheets/sheet10.xml"/><Relationship Id="rId1" Type="http://schemas.openxmlformats.org/officeDocument/2006/relationships/worksheet" Target="worksheets/sheet1.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Administrator\AppData\Roaming\Kingsoft\office6\backup\buff_effect.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ypshen\Desktop\&#25112;&#26007;&#27979;&#35797;.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rojectG\Config\3xlsx\4BattleUnit\skill_element_rts.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data"/>
      <sheetName val="buff效果"/>
      <sheetName val="buff效果2"/>
      <sheetName val="作用目标"/>
      <sheetName val="buff-effect 变更列表"/>
      <sheetName val="蓝霸符修改版本"/>
    </sheetNames>
    <sheetDataSet>
      <sheetData sheetId="0"/>
      <sheetData sheetId="1">
        <row r="1">
          <cell r="A1" t="str">
            <v>id</v>
          </cell>
        </row>
        <row r="1">
          <cell r="G1" t="str">
            <v>sort</v>
          </cell>
        </row>
        <row r="2">
          <cell r="A2" t="str">
            <v>int</v>
          </cell>
        </row>
        <row r="2">
          <cell r="G2" t="str">
            <v>int</v>
          </cell>
        </row>
        <row r="3">
          <cell r="A3" t="str">
            <v>all</v>
          </cell>
        </row>
        <row r="3">
          <cell r="G3" t="str">
            <v>client</v>
          </cell>
        </row>
        <row r="4">
          <cell r="A4" t="str">
            <v>ID</v>
          </cell>
        </row>
        <row r="4">
          <cell r="G4" t="str">
            <v>优先级</v>
          </cell>
          <cell r="H4" t="str">
            <v>buff效果</v>
          </cell>
        </row>
        <row r="5">
          <cell r="A5">
            <v>10101220</v>
          </cell>
        </row>
        <row r="5">
          <cell r="G5">
            <v>10101220</v>
          </cell>
          <cell r="H5" t="str">
            <v>局外经验获取加成</v>
          </cell>
        </row>
        <row r="6">
          <cell r="A6">
            <v>10101320</v>
          </cell>
        </row>
        <row r="6">
          <cell r="G6">
            <v>10101320</v>
          </cell>
          <cell r="H6" t="str">
            <v>局外金币拾取加成</v>
          </cell>
        </row>
        <row r="7">
          <cell r="A7">
            <v>10101420</v>
          </cell>
        </row>
        <row r="7">
          <cell r="G7">
            <v>10101420</v>
          </cell>
          <cell r="H7" t="str">
            <v>局外图纸掉率加成</v>
          </cell>
        </row>
        <row r="8">
          <cell r="A8">
            <v>10101520</v>
          </cell>
        </row>
        <row r="8">
          <cell r="G8">
            <v>10101520</v>
          </cell>
          <cell r="H8" t="str">
            <v>局外装备掉率加成</v>
          </cell>
        </row>
        <row r="9">
          <cell r="A9">
            <v>10101600</v>
          </cell>
        </row>
        <row r="9">
          <cell r="G9">
            <v>10101600</v>
          </cell>
          <cell r="H9" t="str">
            <v>局外拾取范围加成</v>
          </cell>
        </row>
        <row r="10">
          <cell r="A10">
            <v>10102000</v>
          </cell>
        </row>
        <row r="10">
          <cell r="G10">
            <v>10102000</v>
          </cell>
          <cell r="H10" t="str">
            <v>局外生命值</v>
          </cell>
        </row>
        <row r="11">
          <cell r="A11">
            <v>10102010</v>
          </cell>
        </row>
        <row r="11">
          <cell r="G11">
            <v>10102010</v>
          </cell>
          <cell r="H11" t="str">
            <v>基础生命值</v>
          </cell>
        </row>
        <row r="12">
          <cell r="A12">
            <v>10102020</v>
          </cell>
        </row>
        <row r="12">
          <cell r="G12">
            <v>10102020</v>
          </cell>
          <cell r="H12" t="str">
            <v>局外生命值加成</v>
          </cell>
        </row>
        <row r="13">
          <cell r="A13">
            <v>10102030</v>
          </cell>
        </row>
        <row r="13">
          <cell r="G13">
            <v>10102030</v>
          </cell>
          <cell r="H13" t="str">
            <v>局外生命值固定加成</v>
          </cell>
        </row>
        <row r="14">
          <cell r="A14">
            <v>10102100</v>
          </cell>
        </row>
        <row r="14">
          <cell r="G14">
            <v>10102100</v>
          </cell>
          <cell r="H14" t="str">
            <v>局外生命恢复</v>
          </cell>
        </row>
        <row r="15">
          <cell r="A15">
            <v>10102110</v>
          </cell>
        </row>
        <row r="15">
          <cell r="G15">
            <v>10102110</v>
          </cell>
          <cell r="H15" t="str">
            <v>基础生命恢复</v>
          </cell>
        </row>
        <row r="16">
          <cell r="A16">
            <v>10102120</v>
          </cell>
        </row>
        <row r="16">
          <cell r="G16">
            <v>10102120</v>
          </cell>
          <cell r="H16" t="str">
            <v>局外生命恢复加成</v>
          </cell>
        </row>
        <row r="17">
          <cell r="A17">
            <v>10102130</v>
          </cell>
        </row>
        <row r="17">
          <cell r="G17">
            <v>10102130</v>
          </cell>
          <cell r="H17" t="str">
            <v>局外生命恢复固定加成</v>
          </cell>
        </row>
        <row r="18">
          <cell r="A18">
            <v>10103000</v>
          </cell>
        </row>
        <row r="18">
          <cell r="G18">
            <v>10103000</v>
          </cell>
          <cell r="H18" t="str">
            <v>局外攻击力</v>
          </cell>
        </row>
        <row r="19">
          <cell r="A19">
            <v>10103010</v>
          </cell>
        </row>
        <row r="19">
          <cell r="G19">
            <v>10103010</v>
          </cell>
          <cell r="H19" t="str">
            <v>基础攻击力</v>
          </cell>
        </row>
        <row r="20">
          <cell r="A20">
            <v>10103020</v>
          </cell>
        </row>
        <row r="20">
          <cell r="G20">
            <v>10103020</v>
          </cell>
          <cell r="H20" t="str">
            <v>局外攻击力加成</v>
          </cell>
        </row>
        <row r="21">
          <cell r="A21">
            <v>10103030</v>
          </cell>
        </row>
        <row r="21">
          <cell r="G21">
            <v>10103030</v>
          </cell>
          <cell r="H21" t="str">
            <v>局外攻击力固定加成</v>
          </cell>
        </row>
        <row r="22">
          <cell r="A22">
            <v>10104000</v>
          </cell>
        </row>
        <row r="22">
          <cell r="G22">
            <v>10104000</v>
          </cell>
          <cell r="H22" t="str">
            <v>护盾</v>
          </cell>
        </row>
        <row r="23">
          <cell r="A23">
            <v>10105000</v>
          </cell>
        </row>
        <row r="23">
          <cell r="G23">
            <v>10105000</v>
          </cell>
          <cell r="H23" t="str">
            <v>局外暴击率</v>
          </cell>
        </row>
        <row r="24">
          <cell r="A24">
            <v>10105100</v>
          </cell>
        </row>
        <row r="24">
          <cell r="G24">
            <v>10105100</v>
          </cell>
          <cell r="H24" t="str">
            <v>局外暴击伤害率</v>
          </cell>
        </row>
        <row r="25">
          <cell r="A25">
            <v>10106120</v>
          </cell>
        </row>
        <row r="25">
          <cell r="G25">
            <v>10106120</v>
          </cell>
          <cell r="H25" t="str">
            <v>局外伤害加成</v>
          </cell>
        </row>
        <row r="26">
          <cell r="A26">
            <v>10106130</v>
          </cell>
        </row>
        <row r="26">
          <cell r="G26">
            <v>10106130</v>
          </cell>
          <cell r="H26" t="str">
            <v>局外伤害固定加成</v>
          </cell>
        </row>
        <row r="27">
          <cell r="A27">
            <v>10106220</v>
          </cell>
        </row>
        <row r="27">
          <cell r="G27">
            <v>10106220</v>
          </cell>
          <cell r="H27" t="str">
            <v>局外伤害减免</v>
          </cell>
        </row>
        <row r="28">
          <cell r="A28">
            <v>10106230</v>
          </cell>
        </row>
        <row r="28">
          <cell r="G28">
            <v>10106230</v>
          </cell>
          <cell r="H28" t="str">
            <v>局外伤害固定减免</v>
          </cell>
        </row>
        <row r="29">
          <cell r="A29">
            <v>10107000</v>
          </cell>
        </row>
        <row r="29">
          <cell r="G29">
            <v>10107000</v>
          </cell>
          <cell r="H29" t="str">
            <v>局外移动速度</v>
          </cell>
        </row>
        <row r="30">
          <cell r="A30">
            <v>10107010</v>
          </cell>
        </row>
        <row r="30">
          <cell r="G30">
            <v>10107010</v>
          </cell>
          <cell r="H30" t="str">
            <v>基础移动速度</v>
          </cell>
        </row>
        <row r="31">
          <cell r="A31">
            <v>10107020</v>
          </cell>
        </row>
        <row r="31">
          <cell r="G31">
            <v>10107020</v>
          </cell>
          <cell r="H31" t="str">
            <v>局外移动速度加成</v>
          </cell>
        </row>
        <row r="32">
          <cell r="A32">
            <v>10107100</v>
          </cell>
        </row>
        <row r="32">
          <cell r="G32">
            <v>10107100</v>
          </cell>
          <cell r="H32" t="str">
            <v>局外速度恢复时间(0到最大)</v>
          </cell>
        </row>
        <row r="33">
          <cell r="A33">
            <v>10108000</v>
          </cell>
        </row>
        <row r="33">
          <cell r="G33">
            <v>10108000</v>
          </cell>
          <cell r="H33" t="str">
            <v>角色质量</v>
          </cell>
        </row>
        <row r="34">
          <cell r="A34">
            <v>10109000</v>
          </cell>
        </row>
        <row r="34">
          <cell r="G34">
            <v>10109000</v>
          </cell>
          <cell r="H34" t="str">
            <v>角色推力</v>
          </cell>
        </row>
        <row r="35">
          <cell r="A35">
            <v>10110000</v>
          </cell>
        </row>
        <row r="35">
          <cell r="G35">
            <v>10110000</v>
          </cell>
          <cell r="H35" t="str">
            <v>击退减免</v>
          </cell>
        </row>
        <row r="36">
          <cell r="A36">
            <v>10111000</v>
          </cell>
        </row>
        <row r="36">
          <cell r="G36">
            <v>10111000</v>
          </cell>
          <cell r="H36" t="str">
            <v>局外闪避率</v>
          </cell>
        </row>
        <row r="37">
          <cell r="A37">
            <v>10112000</v>
          </cell>
        </row>
        <row r="37">
          <cell r="G37">
            <v>10112000</v>
          </cell>
          <cell r="H37" t="str">
            <v>局外抵挡层数</v>
          </cell>
        </row>
        <row r="38">
          <cell r="A38">
            <v>10113000</v>
          </cell>
        </row>
        <row r="38">
          <cell r="G38">
            <v>10113000</v>
          </cell>
          <cell r="H38" t="str">
            <v>局外技能冷却减免</v>
          </cell>
        </row>
        <row r="39">
          <cell r="A39">
            <v>10114000</v>
          </cell>
        </row>
        <row r="39">
          <cell r="G39">
            <v>10114000</v>
          </cell>
          <cell r="H39" t="str">
            <v>局外技能刷新次数</v>
          </cell>
        </row>
        <row r="40">
          <cell r="A40">
            <v>10115000</v>
          </cell>
        </row>
        <row r="40">
          <cell r="G40">
            <v>10115000</v>
          </cell>
          <cell r="H40" t="str">
            <v>局外弹幕范围加成</v>
          </cell>
        </row>
        <row r="41">
          <cell r="A41">
            <v>10116000</v>
          </cell>
        </row>
        <row r="41">
          <cell r="G41">
            <v>10116000</v>
          </cell>
          <cell r="H41" t="str">
            <v>局外拾取加成</v>
          </cell>
        </row>
        <row r="42">
          <cell r="A42">
            <v>10117000</v>
          </cell>
        </row>
        <row r="42">
          <cell r="G42">
            <v>10117000</v>
          </cell>
          <cell r="H42" t="str">
            <v>局外拾取范围加成</v>
          </cell>
        </row>
        <row r="43">
          <cell r="A43">
            <v>10118100</v>
          </cell>
        </row>
        <row r="43">
          <cell r="G43">
            <v>10118100</v>
          </cell>
          <cell r="H43" t="str">
            <v>撞击伤害加成</v>
          </cell>
        </row>
        <row r="44">
          <cell r="A44">
            <v>10118200</v>
          </cell>
        </row>
        <row r="44">
          <cell r="G44">
            <v>10118200</v>
          </cell>
          <cell r="H44" t="str">
            <v>连续撞击伤害加成</v>
          </cell>
        </row>
        <row r="45">
          <cell r="A45">
            <v>10201100</v>
          </cell>
        </row>
        <row r="45">
          <cell r="G45">
            <v>10201100</v>
          </cell>
          <cell r="H45" t="str">
            <v>等级</v>
          </cell>
        </row>
        <row r="46">
          <cell r="A46">
            <v>10201200</v>
          </cell>
        </row>
        <row r="46">
          <cell r="G46">
            <v>10201200</v>
          </cell>
          <cell r="H46" t="str">
            <v>经验</v>
          </cell>
        </row>
        <row r="47">
          <cell r="A47">
            <v>10201220</v>
          </cell>
        </row>
        <row r="47">
          <cell r="G47">
            <v>10201220</v>
          </cell>
          <cell r="H47" t="str">
            <v>经验获取加成</v>
          </cell>
        </row>
        <row r="48">
          <cell r="A48">
            <v>10201300</v>
          </cell>
        </row>
        <row r="48">
          <cell r="G48">
            <v>10201300</v>
          </cell>
          <cell r="H48" t="str">
            <v>金币</v>
          </cell>
        </row>
        <row r="49">
          <cell r="A49">
            <v>10201320</v>
          </cell>
        </row>
        <row r="49">
          <cell r="G49">
            <v>10201320</v>
          </cell>
          <cell r="H49" t="str">
            <v>金币拾取加成</v>
          </cell>
        </row>
        <row r="50">
          <cell r="A50">
            <v>10201400</v>
          </cell>
        </row>
        <row r="50">
          <cell r="G50">
            <v>10201400</v>
          </cell>
          <cell r="H50" t="str">
            <v>图纸</v>
          </cell>
        </row>
        <row r="51">
          <cell r="A51">
            <v>10201420</v>
          </cell>
        </row>
        <row r="51">
          <cell r="G51">
            <v>10201420</v>
          </cell>
          <cell r="H51" t="str">
            <v>图纸掉率加成</v>
          </cell>
        </row>
        <row r="52">
          <cell r="A52">
            <v>10201500</v>
          </cell>
        </row>
        <row r="52">
          <cell r="G52">
            <v>10201500</v>
          </cell>
          <cell r="H52" t="str">
            <v>装备</v>
          </cell>
        </row>
        <row r="53">
          <cell r="A53">
            <v>10201520</v>
          </cell>
        </row>
        <row r="53">
          <cell r="G53">
            <v>10201520</v>
          </cell>
          <cell r="H53" t="str">
            <v>装备掉率加成</v>
          </cell>
        </row>
        <row r="54">
          <cell r="A54">
            <v>10201600</v>
          </cell>
        </row>
        <row r="54">
          <cell r="G54">
            <v>10201600</v>
          </cell>
          <cell r="H54" t="str">
            <v>拾取范围加成</v>
          </cell>
        </row>
        <row r="55">
          <cell r="A55">
            <v>10202000</v>
          </cell>
        </row>
        <row r="55">
          <cell r="G55">
            <v>10202000</v>
          </cell>
          <cell r="H55" t="str">
            <v>生命值</v>
          </cell>
        </row>
        <row r="56">
          <cell r="A56">
            <v>10202010</v>
          </cell>
        </row>
        <row r="56">
          <cell r="G56">
            <v>10202010</v>
          </cell>
          <cell r="H56" t="str">
            <v>局外生命值</v>
          </cell>
        </row>
        <row r="57">
          <cell r="A57">
            <v>10202020</v>
          </cell>
        </row>
        <row r="57">
          <cell r="G57">
            <v>10202020</v>
          </cell>
          <cell r="H57" t="str">
            <v>生命值加成</v>
          </cell>
        </row>
        <row r="58">
          <cell r="A58">
            <v>10202030</v>
          </cell>
        </row>
        <row r="58">
          <cell r="G58">
            <v>10202030</v>
          </cell>
          <cell r="H58" t="str">
            <v>生命值固定加成</v>
          </cell>
        </row>
        <row r="59">
          <cell r="A59">
            <v>10202100</v>
          </cell>
        </row>
        <row r="59">
          <cell r="G59">
            <v>10202100</v>
          </cell>
          <cell r="H59" t="str">
            <v>生命恢复</v>
          </cell>
        </row>
        <row r="60">
          <cell r="A60">
            <v>10202110</v>
          </cell>
        </row>
        <row r="60">
          <cell r="G60">
            <v>10202110</v>
          </cell>
          <cell r="H60" t="str">
            <v>局外生命恢复</v>
          </cell>
        </row>
        <row r="61">
          <cell r="A61">
            <v>10202120</v>
          </cell>
        </row>
        <row r="61">
          <cell r="G61">
            <v>10202120</v>
          </cell>
          <cell r="H61" t="str">
            <v>生命恢复加成</v>
          </cell>
        </row>
        <row r="62">
          <cell r="A62">
            <v>10202130</v>
          </cell>
        </row>
        <row r="62">
          <cell r="G62">
            <v>10202130</v>
          </cell>
          <cell r="H62" t="str">
            <v>生命恢复固定加成</v>
          </cell>
        </row>
        <row r="63">
          <cell r="A63">
            <v>10203000</v>
          </cell>
        </row>
        <row r="63">
          <cell r="G63">
            <v>10203000</v>
          </cell>
          <cell r="H63" t="str">
            <v>攻击力</v>
          </cell>
        </row>
        <row r="64">
          <cell r="A64">
            <v>10203010</v>
          </cell>
        </row>
        <row r="64">
          <cell r="G64">
            <v>10203010</v>
          </cell>
          <cell r="H64" t="str">
            <v>局外攻击力</v>
          </cell>
        </row>
        <row r="65">
          <cell r="A65">
            <v>10203020</v>
          </cell>
        </row>
        <row r="65">
          <cell r="G65">
            <v>10203020</v>
          </cell>
          <cell r="H65" t="str">
            <v>攻击力加成</v>
          </cell>
        </row>
        <row r="66">
          <cell r="A66">
            <v>10203030</v>
          </cell>
        </row>
        <row r="66">
          <cell r="G66">
            <v>10203030</v>
          </cell>
          <cell r="H66" t="str">
            <v>攻击力固定加成</v>
          </cell>
        </row>
        <row r="67">
          <cell r="A67">
            <v>10204000</v>
          </cell>
        </row>
        <row r="67">
          <cell r="G67">
            <v>10204000</v>
          </cell>
          <cell r="H67" t="str">
            <v>护盾</v>
          </cell>
        </row>
        <row r="68">
          <cell r="A68">
            <v>10205000</v>
          </cell>
        </row>
        <row r="68">
          <cell r="G68">
            <v>10205000</v>
          </cell>
          <cell r="H68" t="str">
            <v>暴击率</v>
          </cell>
        </row>
        <row r="69">
          <cell r="A69">
            <v>10205100</v>
          </cell>
        </row>
        <row r="69">
          <cell r="G69">
            <v>10205100</v>
          </cell>
          <cell r="H69" t="str">
            <v>暴击伤害率</v>
          </cell>
        </row>
        <row r="70">
          <cell r="A70">
            <v>10206120</v>
          </cell>
        </row>
        <row r="70">
          <cell r="G70">
            <v>10206120</v>
          </cell>
          <cell r="H70" t="str">
            <v>伤害加成</v>
          </cell>
        </row>
        <row r="71">
          <cell r="A71">
            <v>10206130</v>
          </cell>
        </row>
        <row r="71">
          <cell r="G71">
            <v>10206130</v>
          </cell>
          <cell r="H71" t="str">
            <v>伤害固定加成</v>
          </cell>
        </row>
        <row r="72">
          <cell r="A72">
            <v>10206220</v>
          </cell>
        </row>
        <row r="72">
          <cell r="G72">
            <v>10206220</v>
          </cell>
          <cell r="H72" t="str">
            <v>伤害减免</v>
          </cell>
        </row>
        <row r="73">
          <cell r="A73">
            <v>10206230</v>
          </cell>
        </row>
        <row r="73">
          <cell r="G73">
            <v>10206230</v>
          </cell>
          <cell r="H73" t="str">
            <v>伤害固定减免</v>
          </cell>
        </row>
        <row r="74">
          <cell r="A74">
            <v>10207000</v>
          </cell>
        </row>
        <row r="74">
          <cell r="G74">
            <v>10207000</v>
          </cell>
          <cell r="H74" t="str">
            <v>移动速度</v>
          </cell>
        </row>
        <row r="75">
          <cell r="A75">
            <v>10207010</v>
          </cell>
        </row>
        <row r="75">
          <cell r="G75">
            <v>10207010</v>
          </cell>
          <cell r="H75" t="str">
            <v>局外移动速度</v>
          </cell>
        </row>
        <row r="76">
          <cell r="A76">
            <v>10207020</v>
          </cell>
        </row>
        <row r="76">
          <cell r="G76">
            <v>10207020</v>
          </cell>
          <cell r="H76" t="str">
            <v>移动速度加成</v>
          </cell>
        </row>
        <row r="77">
          <cell r="A77">
            <v>10207100</v>
          </cell>
        </row>
        <row r="77">
          <cell r="G77">
            <v>10207100</v>
          </cell>
          <cell r="H77" t="str">
            <v>速度恢复时间(0到最大)</v>
          </cell>
        </row>
        <row r="78">
          <cell r="A78">
            <v>10208000</v>
          </cell>
        </row>
        <row r="78">
          <cell r="G78">
            <v>10208000</v>
          </cell>
          <cell r="H78" t="str">
            <v>角色质量</v>
          </cell>
        </row>
        <row r="79">
          <cell r="A79">
            <v>10208010</v>
          </cell>
        </row>
        <row r="79">
          <cell r="G79">
            <v>10208010</v>
          </cell>
          <cell r="H79" t="str">
            <v>局外角色质量</v>
          </cell>
        </row>
        <row r="80">
          <cell r="A80">
            <v>10208020</v>
          </cell>
        </row>
        <row r="80">
          <cell r="G80">
            <v>10208020</v>
          </cell>
          <cell r="H80" t="str">
            <v>质量加成</v>
          </cell>
        </row>
        <row r="81">
          <cell r="A81">
            <v>10208030</v>
          </cell>
        </row>
        <row r="81">
          <cell r="G81">
            <v>10208030</v>
          </cell>
          <cell r="H81" t="str">
            <v>角色弹性增加减少固定值</v>
          </cell>
        </row>
        <row r="82">
          <cell r="A82">
            <v>10209000</v>
          </cell>
        </row>
        <row r="82">
          <cell r="G82">
            <v>10209000</v>
          </cell>
          <cell r="H82" t="str">
            <v>角色推力</v>
          </cell>
        </row>
        <row r="83">
          <cell r="A83">
            <v>10209010</v>
          </cell>
        </row>
        <row r="83">
          <cell r="G83">
            <v>10209010</v>
          </cell>
          <cell r="H83" t="str">
            <v>局外角色推力</v>
          </cell>
        </row>
        <row r="84">
          <cell r="A84">
            <v>10209020</v>
          </cell>
        </row>
        <row r="84">
          <cell r="G84">
            <v>10209020</v>
          </cell>
          <cell r="H84" t="str">
            <v>推力加成</v>
          </cell>
        </row>
        <row r="85">
          <cell r="A85">
            <v>10210000</v>
          </cell>
        </row>
        <row r="85">
          <cell r="G85">
            <v>10210000</v>
          </cell>
          <cell r="H85" t="str">
            <v>击退减免</v>
          </cell>
        </row>
        <row r="86">
          <cell r="A86">
            <v>10211000</v>
          </cell>
        </row>
        <row r="86">
          <cell r="G86">
            <v>10211000</v>
          </cell>
          <cell r="H86" t="str">
            <v>闪避率</v>
          </cell>
        </row>
        <row r="87">
          <cell r="A87">
            <v>10212000</v>
          </cell>
        </row>
        <row r="87">
          <cell r="G87">
            <v>10212000</v>
          </cell>
          <cell r="H87" t="str">
            <v>抵挡层数</v>
          </cell>
        </row>
        <row r="88">
          <cell r="A88">
            <v>10213000</v>
          </cell>
        </row>
        <row r="88">
          <cell r="G88">
            <v>10213000</v>
          </cell>
          <cell r="H88" t="str">
            <v>局外技能冷却减免</v>
          </cell>
        </row>
        <row r="89">
          <cell r="A89">
            <v>10214000</v>
          </cell>
        </row>
        <row r="89">
          <cell r="G89">
            <v>10214000</v>
          </cell>
          <cell r="H89" t="str">
            <v>局外技能刷新次数</v>
          </cell>
        </row>
        <row r="90">
          <cell r="A90">
            <v>10215000</v>
          </cell>
        </row>
        <row r="90">
          <cell r="G90">
            <v>10215000</v>
          </cell>
          <cell r="H90" t="str">
            <v>局外弹幕范围加成</v>
          </cell>
        </row>
        <row r="91">
          <cell r="A91">
            <v>10216000</v>
          </cell>
        </row>
        <row r="91">
          <cell r="G91">
            <v>10216000</v>
          </cell>
          <cell r="H91" t="str">
            <v>局外拾取加成</v>
          </cell>
        </row>
        <row r="92">
          <cell r="A92">
            <v>10217000</v>
          </cell>
        </row>
        <row r="92">
          <cell r="G92">
            <v>10217000</v>
          </cell>
          <cell r="H92" t="str">
            <v>局外拾取范围加成</v>
          </cell>
        </row>
        <row r="93">
          <cell r="A93">
            <v>10218100</v>
          </cell>
        </row>
        <row r="93">
          <cell r="G93">
            <v>10218100</v>
          </cell>
          <cell r="H93" t="str">
            <v>撞击伤害加成</v>
          </cell>
        </row>
        <row r="94">
          <cell r="A94">
            <v>10218200</v>
          </cell>
        </row>
        <row r="94">
          <cell r="G94">
            <v>10218200</v>
          </cell>
          <cell r="H94" t="str">
            <v>连续撞击伤害加成</v>
          </cell>
        </row>
        <row r="95">
          <cell r="A95">
            <v>20001001</v>
          </cell>
        </row>
        <row r="95">
          <cell r="G95">
            <v>0</v>
          </cell>
          <cell r="H95" t="str">
            <v>最小距离，最大推力加成，最大距离，最小推力加成</v>
          </cell>
        </row>
        <row r="96">
          <cell r="A96">
            <v>20001002</v>
          </cell>
        </row>
        <row r="96">
          <cell r="G96">
            <v>0</v>
          </cell>
          <cell r="H96" t="str">
            <v>转化比例</v>
          </cell>
        </row>
        <row r="97">
          <cell r="A97">
            <v>20001003</v>
          </cell>
        </row>
        <row r="97">
          <cell r="G97">
            <v>0</v>
          </cell>
          <cell r="H97" t="str">
            <v>加速数值，半径，影响单位，影响id</v>
          </cell>
        </row>
        <row r="98">
          <cell r="A98">
            <v>20001004</v>
          </cell>
        </row>
        <row r="98">
          <cell r="G98">
            <v>15</v>
          </cell>
          <cell r="H98" t="str">
            <v>减速数值，半径，影响单位，影响id</v>
          </cell>
        </row>
        <row r="99">
          <cell r="A99">
            <v>20001005</v>
          </cell>
        </row>
        <row r="99">
          <cell r="G99">
            <v>0</v>
          </cell>
          <cell r="H99" t="str">
            <v>转化比例</v>
          </cell>
        </row>
        <row r="100">
          <cell r="A100">
            <v>20001006</v>
          </cell>
        </row>
        <row r="100">
          <cell r="G100">
            <v>0</v>
          </cell>
          <cell r="H100" t="str">
            <v>增加万分比，增加击退的判定范围</v>
          </cell>
        </row>
        <row r="101">
          <cell r="A101">
            <v>20001007</v>
          </cell>
        </row>
        <row r="101">
          <cell r="G101">
            <v>0</v>
          </cell>
          <cell r="H101" t="str">
            <v>每层增加推力加成,推力加成上限，</v>
          </cell>
        </row>
        <row r="102">
          <cell r="A102">
            <v>20001008</v>
          </cell>
        </row>
        <row r="102">
          <cell r="G102">
            <v>0</v>
          </cell>
          <cell r="H102" t="str">
            <v>每层增加攻击力加成,攻击力加成上限，</v>
          </cell>
        </row>
        <row r="103">
          <cell r="A103">
            <v>20001009</v>
          </cell>
        </row>
        <row r="103">
          <cell r="G103">
            <v>0</v>
          </cell>
          <cell r="H103" t="str">
            <v>增加次数</v>
          </cell>
        </row>
        <row r="104">
          <cell r="A104">
            <v>20002001</v>
          </cell>
        </row>
        <row r="104">
          <cell r="G104">
            <v>0</v>
          </cell>
          <cell r="H104" t="str">
            <v>持续时间 无敌</v>
          </cell>
        </row>
        <row r="105">
          <cell r="A105">
            <v>20002002</v>
          </cell>
        </row>
        <row r="105">
          <cell r="G105">
            <v>100</v>
          </cell>
          <cell r="H105" t="str">
            <v>持续时间 蓄力</v>
          </cell>
        </row>
        <row r="106">
          <cell r="A106">
            <v>20002003</v>
          </cell>
        </row>
        <row r="106">
          <cell r="G106">
            <v>0</v>
          </cell>
          <cell r="H106" t="str">
            <v>每次死亡消耗一次重生次数，重生后进入101825（无敌）持续2秒</v>
          </cell>
        </row>
        <row r="107">
          <cell r="A107">
            <v>20002004</v>
          </cell>
        </row>
        <row r="107">
          <cell r="G107">
            <v>0</v>
          </cell>
          <cell r="H107" t="str">
            <v>减伤数值，护盾受伤后持续时间，护盾持续时间,护盾结束后触发技能</v>
          </cell>
        </row>
        <row r="108">
          <cell r="A108">
            <v>20002005</v>
          </cell>
        </row>
        <row r="108">
          <cell r="G108">
            <v>0</v>
          </cell>
          <cell r="H108" t="str">
            <v>受伤后持续时间，无敌持续时间,无敌结束后触发技能</v>
          </cell>
        </row>
        <row r="109">
          <cell r="A109">
            <v>20002006</v>
          </cell>
        </row>
        <row r="109">
          <cell r="G109">
            <v>0</v>
          </cell>
          <cell r="H109" t="str">
            <v>能够穿过怪物 幻影形态</v>
          </cell>
        </row>
        <row r="110">
          <cell r="A110">
            <v>20002007</v>
          </cell>
        </row>
        <row r="110">
          <cell r="G110">
            <v>0</v>
          </cell>
          <cell r="H110" t="str">
            <v>持续时间（周围所有的时间减慢90%，自己增加移动速度），移动速度加成 子弹时间</v>
          </cell>
        </row>
        <row r="111">
          <cell r="A111">
            <v>20002008</v>
          </cell>
        </row>
        <row r="111">
          <cell r="G111">
            <v>0</v>
          </cell>
          <cell r="H111" t="str">
            <v>持续时间 免疫击退</v>
          </cell>
        </row>
        <row r="112">
          <cell r="A112">
            <v>20002009</v>
          </cell>
        </row>
        <row r="112">
          <cell r="G112">
            <v>0</v>
          </cell>
          <cell r="H112" t="str">
            <v>闪避层数（受到攻击层数-1）,层数上限</v>
          </cell>
        </row>
        <row r="113">
          <cell r="A113">
            <v>20002010</v>
          </cell>
        </row>
        <row r="113">
          <cell r="G113">
            <v>0</v>
          </cell>
          <cell r="H113" t="str">
            <v>体型增加</v>
          </cell>
        </row>
        <row r="114">
          <cell r="A114">
            <v>20002011</v>
          </cell>
        </row>
        <row r="114">
          <cell r="G114">
            <v>0</v>
          </cell>
          <cell r="H114" t="str">
            <v>体型减小</v>
          </cell>
        </row>
        <row r="115">
          <cell r="A115">
            <v>20002012</v>
          </cell>
        </row>
        <row r="115">
          <cell r="G115">
            <v>0</v>
          </cell>
          <cell r="H115" t="str">
            <v>局外弹幕范围加成变更万分比,技能id1，技能id2.。。。。。。</v>
          </cell>
        </row>
        <row r="116">
          <cell r="A116">
            <v>20002013</v>
          </cell>
        </row>
        <row r="116">
          <cell r="G116">
            <v>0</v>
          </cell>
          <cell r="H116" t="str">
            <v>skill_effectId,攻击力转化比例（护盾持续时间内吸收的伤害/生命上限）,攻击力转化上限，推力转化比例，推力转化上限</v>
          </cell>
        </row>
        <row r="117">
          <cell r="A117">
            <v>20002014</v>
          </cell>
        </row>
        <row r="117">
          <cell r="G117">
            <v>0</v>
          </cell>
          <cell r="H117" t="str">
            <v>层数（偏转弹幕护盾，每偏转一次减一层），每层最少持续时间（持续时间内一直偏转弹幕）</v>
          </cell>
        </row>
        <row r="118">
          <cell r="A118">
            <v>20002015</v>
          </cell>
        </row>
        <row r="118">
          <cell r="G118">
            <v>0</v>
          </cell>
          <cell r="H118" t="str">
            <v>层数（吸收弹幕护盾，每偏转一次减一层），每层最少持续时间（持续时间内一直吸收弹幕）</v>
          </cell>
        </row>
        <row r="119">
          <cell r="A119">
            <v>20002016</v>
          </cell>
        </row>
        <row r="119">
          <cell r="G119">
            <v>0</v>
          </cell>
          <cell r="H119" t="str">
            <v>增加击退判定范围</v>
          </cell>
        </row>
        <row r="120">
          <cell r="A120">
            <v>20002017</v>
          </cell>
        </row>
        <row r="120">
          <cell r="G120">
            <v>0</v>
          </cell>
          <cell r="H120" t="str">
            <v>警戒范围，释放技能（在持续时间内，受到来自警戒范围的攻击，会释放对应的buffeffect）</v>
          </cell>
        </row>
        <row r="121">
          <cell r="A121">
            <v>20003001</v>
          </cell>
        </row>
        <row r="121">
          <cell r="G121">
            <v>10</v>
          </cell>
          <cell r="H121" t="str">
            <v>万分比,持续时间ms,触发概率</v>
          </cell>
        </row>
        <row r="122">
          <cell r="A122">
            <v>20003002</v>
          </cell>
        </row>
        <row r="122">
          <cell r="G122">
            <v>95</v>
          </cell>
          <cell r="H122" t="str">
            <v>持续时间ms,触发概率</v>
          </cell>
        </row>
        <row r="123">
          <cell r="A123">
            <v>20003003</v>
          </cell>
        </row>
        <row r="123">
          <cell r="G123">
            <v>15</v>
          </cell>
          <cell r="H123" t="str">
            <v>万分比,持续时间ms,触发概率</v>
          </cell>
        </row>
        <row r="124">
          <cell r="A124">
            <v>20003004</v>
          </cell>
        </row>
        <row r="124">
          <cell r="G124">
            <v>90</v>
          </cell>
          <cell r="H124" t="str">
            <v>持续时间ms,触发概率</v>
          </cell>
        </row>
        <row r="125">
          <cell r="A125">
            <v>20003005</v>
          </cell>
        </row>
        <row r="125">
          <cell r="G125">
            <v>800</v>
          </cell>
          <cell r="H125" t="str">
            <v>持续时间ms,触发概率</v>
          </cell>
        </row>
        <row r="126">
          <cell r="A126">
            <v>20003006</v>
          </cell>
        </row>
        <row r="126">
          <cell r="G126">
            <v>5</v>
          </cell>
          <cell r="H126" t="str">
            <v>万分比,持续时间ms,触发概率</v>
          </cell>
        </row>
        <row r="127">
          <cell r="A127">
            <v>20003007</v>
          </cell>
        </row>
        <row r="127">
          <cell r="G127">
            <v>11</v>
          </cell>
          <cell r="H127" t="str">
            <v>万分比,触发概率，最大叠加上限，叠加至上限后触发的skill_effect</v>
          </cell>
        </row>
        <row r="128">
          <cell r="A128">
            <v>20003008</v>
          </cell>
        </row>
        <row r="128">
          <cell r="G128">
            <v>12</v>
          </cell>
          <cell r="H128" t="str">
            <v>受到的伤害增加万分比,持续时间</v>
          </cell>
        </row>
        <row r="129">
          <cell r="A129">
            <v>20003009</v>
          </cell>
        </row>
        <row r="129">
          <cell r="G129">
            <v>13</v>
          </cell>
          <cell r="H129" t="str">
            <v>伤害万分比,</v>
          </cell>
        </row>
        <row r="130">
          <cell r="A130">
            <v>20003010</v>
          </cell>
        </row>
        <row r="130">
          <cell r="G130">
            <v>14</v>
          </cell>
          <cell r="H130" t="str">
            <v>伤害固定为2%最大生命值</v>
          </cell>
        </row>
        <row r="131">
          <cell r="A131">
            <v>20003011</v>
          </cell>
        </row>
        <row r="131">
          <cell r="G131">
            <v>999</v>
          </cell>
          <cell r="H131" t="str">
            <v>昏迷时间ms</v>
          </cell>
        </row>
        <row r="132">
          <cell r="A132">
            <v>20003012</v>
          </cell>
        </row>
        <row r="132">
          <cell r="G132">
            <v>998</v>
          </cell>
          <cell r="H132" t="str">
            <v>昏迷时间ms（蓄力）</v>
          </cell>
        </row>
        <row r="133">
          <cell r="A133">
            <v>20003013</v>
          </cell>
        </row>
        <row r="133">
          <cell r="G133">
            <v>997</v>
          </cell>
          <cell r="H133" t="str">
            <v>昏迷时间ms</v>
          </cell>
        </row>
        <row r="134">
          <cell r="A134">
            <v>20003014</v>
          </cell>
        </row>
        <row r="134">
          <cell r="G134">
            <v>6</v>
          </cell>
          <cell r="H134" t="str">
            <v>速度，方向，距离</v>
          </cell>
        </row>
        <row r="135">
          <cell r="A135">
            <v>20003015</v>
          </cell>
        </row>
        <row r="135">
          <cell r="G135">
            <v>7</v>
          </cell>
          <cell r="H135" t="str">
            <v>伤害提高万分比,技能id1,技能id2 ......</v>
          </cell>
        </row>
        <row r="136">
          <cell r="A136">
            <v>20003016</v>
          </cell>
        </row>
        <row r="136">
          <cell r="G136">
            <v>8</v>
          </cell>
          <cell r="H136" t="str">
            <v>每秒的最大转身速率（弧度）</v>
          </cell>
        </row>
        <row r="137">
          <cell r="A137">
            <v>20003017</v>
          </cell>
        </row>
        <row r="137">
          <cell r="G137">
            <v>0</v>
          </cell>
          <cell r="H137" t="str">
            <v>仅作记录，记录被手雷命中层数</v>
          </cell>
        </row>
        <row r="138">
          <cell r="A138">
            <v>20003018</v>
          </cell>
        </row>
        <row r="138">
          <cell r="G138">
            <v>0</v>
          </cell>
          <cell r="H138" t="str">
            <v>降低玩家的可视距离（固定只能看见半径为40m的圆）</v>
          </cell>
        </row>
        <row r="139">
          <cell r="A139">
            <v>30000001</v>
          </cell>
        </row>
        <row r="139">
          <cell r="G139">
            <v>30000001</v>
          </cell>
        </row>
        <row r="140">
          <cell r="A140">
            <v>30000002</v>
          </cell>
        </row>
        <row r="140">
          <cell r="G140">
            <v>30000002</v>
          </cell>
        </row>
        <row r="141">
          <cell r="A141">
            <v>30000003</v>
          </cell>
        </row>
        <row r="141">
          <cell r="G141">
            <v>30000003</v>
          </cell>
          <cell r="H141" t="str">
            <v>攻击力万分比</v>
          </cell>
        </row>
        <row r="142">
          <cell r="A142">
            <v>30000004</v>
          </cell>
        </row>
        <row r="142">
          <cell r="G142">
            <v>30000004</v>
          </cell>
          <cell r="H142" t="str">
            <v>伤害值</v>
          </cell>
        </row>
        <row r="143">
          <cell r="A143">
            <v>30000005</v>
          </cell>
        </row>
        <row r="143">
          <cell r="G143">
            <v>30000005</v>
          </cell>
          <cell r="H143" t="str">
            <v>攻击力万分比</v>
          </cell>
        </row>
        <row r="144">
          <cell r="A144">
            <v>30000006</v>
          </cell>
        </row>
        <row r="144">
          <cell r="G144">
            <v>30000006</v>
          </cell>
          <cell r="H144" t="str">
            <v>攻击力万分比</v>
          </cell>
        </row>
        <row r="145">
          <cell r="A145">
            <v>30000007</v>
          </cell>
        </row>
        <row r="145">
          <cell r="G145">
            <v>30000007</v>
          </cell>
          <cell r="H145" t="str">
            <v>不结算暴击等逻辑</v>
          </cell>
        </row>
        <row r="146">
          <cell r="A146">
            <v>30000008</v>
          </cell>
        </row>
        <row r="146">
          <cell r="G146">
            <v>30000008</v>
          </cell>
          <cell r="H146" t="str">
            <v>伤害,暴击变化,暴击伤害变化</v>
          </cell>
        </row>
        <row r="147">
          <cell r="A147">
            <v>30000009</v>
          </cell>
        </row>
        <row r="147">
          <cell r="G147">
            <v>30000009</v>
          </cell>
          <cell r="H147" t="str">
            <v>伤害万分比</v>
          </cell>
        </row>
        <row r="148">
          <cell r="A148">
            <v>30000010</v>
          </cell>
        </row>
        <row r="148">
          <cell r="G148">
            <v>30000010</v>
          </cell>
          <cell r="H148" t="str">
            <v>buff_effectId, 攻击力系数万分比，推力系数万分比</v>
          </cell>
        </row>
        <row r="149">
          <cell r="A149">
            <v>30000011</v>
          </cell>
        </row>
        <row r="149">
          <cell r="G149">
            <v>30000011</v>
          </cell>
          <cell r="H149" t="str">
            <v>伤害值</v>
          </cell>
        </row>
        <row r="150">
          <cell r="A150">
            <v>30000012</v>
          </cell>
        </row>
        <row r="150">
          <cell r="G150">
            <v>30000012</v>
          </cell>
          <cell r="H150" t="str">
            <v>伤害值，伤害间隔ms</v>
          </cell>
        </row>
        <row r="151">
          <cell r="A151">
            <v>30000013</v>
          </cell>
        </row>
        <row r="151">
          <cell r="G151">
            <v>30000013</v>
          </cell>
          <cell r="H151" t="str">
            <v>伤害值（每层）</v>
          </cell>
        </row>
        <row r="152">
          <cell r="A152">
            <v>30000014</v>
          </cell>
        </row>
        <row r="152">
          <cell r="G152">
            <v>30000014</v>
          </cell>
          <cell r="H152" t="str">
            <v>地图元素id,生成宽度,生成高度,生成延迟，持续时间为地图元素的持续事件</v>
          </cell>
        </row>
        <row r="153">
          <cell r="A153">
            <v>30000015</v>
          </cell>
        </row>
        <row r="153">
          <cell r="G153">
            <v>30000015</v>
          </cell>
          <cell r="H153" t="str">
            <v>道具id，持续时间</v>
          </cell>
        </row>
        <row r="154">
          <cell r="A154">
            <v>30000016</v>
          </cell>
        </row>
        <row r="154">
          <cell r="G154">
            <v>30000016</v>
          </cell>
          <cell r="H154" t="str">
            <v>弹幕id，缩放万分比，飞行速度，发射波次，交互对象1，技能1，交互对象2，技能2...</v>
          </cell>
        </row>
        <row r="155">
          <cell r="A155">
            <v>30000017</v>
          </cell>
        </row>
        <row r="155">
          <cell r="G155">
            <v>30000017</v>
          </cell>
          <cell r="H155" t="str">
            <v>半径，持续时间</v>
          </cell>
        </row>
        <row r="156">
          <cell r="A156">
            <v>30000018</v>
          </cell>
        </row>
        <row r="156">
          <cell r="G156">
            <v>30000018</v>
          </cell>
          <cell r="H156" t="str">
            <v>id，数量，生命比例，攻击力比例</v>
          </cell>
        </row>
        <row r="157">
          <cell r="A157">
            <v>30000019</v>
          </cell>
        </row>
        <row r="157">
          <cell r="G157">
            <v>30000019</v>
          </cell>
          <cell r="H157" t="str">
            <v>拾取范围，拾取道具1，拾取道具2...</v>
          </cell>
        </row>
        <row r="158">
          <cell r="A158">
            <v>30000020</v>
          </cell>
        </row>
        <row r="158">
          <cell r="G158">
            <v>30000020</v>
          </cell>
          <cell r="H158" t="str">
            <v>固定数值，万分比</v>
          </cell>
        </row>
        <row r="159">
          <cell r="A159">
            <v>30000021</v>
          </cell>
        </row>
        <row r="159">
          <cell r="G159">
            <v>30000021</v>
          </cell>
          <cell r="H159" t="str">
            <v>固定数值，万分比</v>
          </cell>
        </row>
        <row r="160">
          <cell r="A160">
            <v>30000022</v>
          </cell>
        </row>
        <row r="160">
          <cell r="G160">
            <v>30000022</v>
          </cell>
          <cell r="H160" t="str">
            <v>陷阱半径，触发延迟,陷阱id</v>
          </cell>
        </row>
        <row r="161">
          <cell r="A161">
            <v>30000023</v>
          </cell>
        </row>
        <row r="161">
          <cell r="G161">
            <v>30000023</v>
          </cell>
          <cell r="H161" t="str">
            <v>道具id，持续时间</v>
          </cell>
        </row>
        <row r="162">
          <cell r="A162">
            <v>30000024</v>
          </cell>
        </row>
        <row r="162">
          <cell r="G162">
            <v>30000024</v>
          </cell>
        </row>
        <row r="163">
          <cell r="A163">
            <v>30000025</v>
          </cell>
        </row>
        <row r="163">
          <cell r="G163">
            <v>30000025</v>
          </cell>
          <cell r="H163" t="str">
            <v>击杀数，减免数值，减免百分比，技能1，技能2.。。。</v>
          </cell>
        </row>
        <row r="164">
          <cell r="A164">
            <v>30000026</v>
          </cell>
        </row>
        <row r="164">
          <cell r="G164">
            <v>30000026</v>
          </cell>
          <cell r="H164" t="str">
            <v>待删除的buffid</v>
          </cell>
        </row>
        <row r="165">
          <cell r="A165">
            <v>30000027</v>
          </cell>
        </row>
        <row r="165">
          <cell r="G165">
            <v>30000027</v>
          </cell>
          <cell r="H165" t="str">
            <v>减少时间（减少rougelike和武器技能冷却）</v>
          </cell>
        </row>
        <row r="166">
          <cell r="A166">
            <v>30000028</v>
          </cell>
        </row>
        <row r="166">
          <cell r="G166">
            <v>30000028</v>
          </cell>
          <cell r="H166" t="str">
            <v>诱饵触碰后停留时长，消失后触发技能id</v>
          </cell>
        </row>
        <row r="167">
          <cell r="A167">
            <v>30000029</v>
          </cell>
        </row>
        <row r="167">
          <cell r="G167">
            <v>30000029</v>
          </cell>
          <cell r="H167" t="str">
            <v>减少时间（减少装备技能冷却）</v>
          </cell>
        </row>
        <row r="168">
          <cell r="A168">
            <v>40000001</v>
          </cell>
        </row>
        <row r="168">
          <cell r="G168">
            <v>40000001</v>
          </cell>
          <cell r="H168" t="str">
            <v>速度（cm/s）,偏移米数（米）,冲锋距离</v>
          </cell>
        </row>
        <row r="169">
          <cell r="A169">
            <v>40000002</v>
          </cell>
        </row>
        <row r="169">
          <cell r="G169">
            <v>40000002</v>
          </cell>
          <cell r="H169" t="str">
            <v>速度可叠加（cm/s）,偏移米数（米）,冲锋距离</v>
          </cell>
        </row>
        <row r="170">
          <cell r="A170">
            <v>40000003</v>
          </cell>
        </row>
        <row r="170">
          <cell r="G170">
            <v>40000003</v>
          </cell>
          <cell r="H170" t="str">
            <v>度数(能被5整除),半径（m）,推力万分比,叠加推力上限万分比</v>
          </cell>
        </row>
        <row r="171">
          <cell r="A171">
            <v>40000004</v>
          </cell>
        </row>
        <row r="171">
          <cell r="G171">
            <v>40000004</v>
          </cell>
          <cell r="H171" t="str">
            <v>宽,高,推力万分比,叠加推力上限万分比</v>
          </cell>
        </row>
        <row r="172">
          <cell r="A172">
            <v>40000005</v>
          </cell>
        </row>
        <row r="172">
          <cell r="G172">
            <v>40000005</v>
          </cell>
          <cell r="H172" t="str">
            <v>度数(能被5整除),半径（m）,推力万分比，叠加推力上限万分比,扩散速度(角速度),扩散方向</v>
          </cell>
        </row>
        <row r="173">
          <cell r="A173">
            <v>40000006</v>
          </cell>
        </row>
        <row r="173">
          <cell r="G173">
            <v>40000006</v>
          </cell>
          <cell r="H173" t="str">
            <v>宽,高,推力万分比，叠加推力上限万分比,扩散速度(cm/s),扩散方向</v>
          </cell>
        </row>
        <row r="174">
          <cell r="A174">
            <v>40000007</v>
          </cell>
        </row>
        <row r="174">
          <cell r="G174">
            <v>40000007</v>
          </cell>
          <cell r="H174" t="str">
            <v>宽,高,推力万分比，叠加推力上限万分比,扩散速度(cm/s),扩散方向</v>
          </cell>
        </row>
        <row r="175">
          <cell r="A175">
            <v>40000008</v>
          </cell>
        </row>
        <row r="175">
          <cell r="G175">
            <v>40000008</v>
          </cell>
          <cell r="H175" t="str">
            <v>宽,高,推力万分比，叠加推力上限万分比,扩散速度(cm/s),扩散方向</v>
          </cell>
        </row>
        <row r="176">
          <cell r="A176">
            <v>40000009</v>
          </cell>
        </row>
        <row r="176">
          <cell r="G176">
            <v>40000009</v>
          </cell>
          <cell r="H176" t="str">
            <v>宽,高,推力万分比，叠加推力上限万分比</v>
          </cell>
        </row>
        <row r="177">
          <cell r="A177">
            <v>40000010</v>
          </cell>
        </row>
        <row r="177">
          <cell r="G177">
            <v>40000010</v>
          </cell>
          <cell r="H177" t="str">
            <v>度数(能被5整除),半径（m）,推力万分比，叠加推力上限万分比</v>
          </cell>
        </row>
        <row r="178">
          <cell r="A178">
            <v>40000011</v>
          </cell>
        </row>
        <row r="178">
          <cell r="G178">
            <v>40000011</v>
          </cell>
          <cell r="H178" t="str">
            <v>宽，攻击范围，攻击间隔，攻击区域高度，最小切换目标时间,推力万分比，叠加推力万分比(结束的时候进入冷却)</v>
          </cell>
        </row>
        <row r="179">
          <cell r="A179">
            <v>40000012</v>
          </cell>
        </row>
        <row r="179">
          <cell r="G179">
            <v>40000012</v>
          </cell>
          <cell r="H179" t="str">
            <v>宽，攻击范围，攻击间隔，最小切换目标时间，推力万分比，叠加推力万分比(结束的时候进入冷却)</v>
          </cell>
        </row>
        <row r="180">
          <cell r="A180">
            <v>40000013</v>
          </cell>
        </row>
        <row r="180">
          <cell r="G180">
            <v>40000013</v>
          </cell>
          <cell r="H180" t="str">
            <v>半径</v>
          </cell>
        </row>
        <row r="181">
          <cell r="A181">
            <v>40000014</v>
          </cell>
        </row>
        <row r="181">
          <cell r="G181">
            <v>40000014</v>
          </cell>
          <cell r="H181" t="str">
            <v>半径，最大飞行时间，飞行速度</v>
          </cell>
        </row>
        <row r="182">
          <cell r="A182">
            <v>40000015</v>
          </cell>
        </row>
        <row r="182">
          <cell r="G182">
            <v>40000015</v>
          </cell>
          <cell r="H182" t="str">
            <v>半径，最大滚动时间，滚动速度，最小击退间隔，滚动推力万分比</v>
          </cell>
        </row>
        <row r="183">
          <cell r="A183">
            <v>40000016</v>
          </cell>
        </row>
        <row r="183">
          <cell r="G183">
            <v>40000016</v>
          </cell>
          <cell r="H183" t="str">
            <v>x轴米数，推力万分比，出拳类型（1右，2左）</v>
          </cell>
        </row>
        <row r="184">
          <cell r="A184">
            <v>40000017</v>
          </cell>
        </row>
        <row r="184">
          <cell r="G184">
            <v>40000017</v>
          </cell>
          <cell r="H184" t="str">
            <v>x轴米数，推力万分比</v>
          </cell>
        </row>
        <row r="185">
          <cell r="A185">
            <v>40000018</v>
          </cell>
        </row>
        <row r="185">
          <cell r="G185">
            <v>40000018</v>
          </cell>
          <cell r="H185" t="str">
            <v>x轴米数，推力万分比</v>
          </cell>
        </row>
        <row r="186">
          <cell r="A186">
            <v>40000019</v>
          </cell>
        </row>
        <row r="186">
          <cell r="G186">
            <v>40000019</v>
          </cell>
          <cell r="H186" t="str">
            <v>半径，持续时间，推力万分比，攻击间隔</v>
          </cell>
        </row>
        <row r="187">
          <cell r="A187">
            <v>40000020</v>
          </cell>
        </row>
        <row r="187">
          <cell r="G187">
            <v>40000020</v>
          </cell>
          <cell r="H187" t="str">
            <v>参数读取当前等级技能 拳套攻击 效果</v>
          </cell>
        </row>
        <row r="188">
          <cell r="A188">
            <v>40000021</v>
          </cell>
        </row>
        <row r="188">
          <cell r="G188">
            <v>40000021</v>
          </cell>
          <cell r="H188" t="str">
            <v>增加万分比，增加40000014 磁铁攻击-发射攻击 40000015 磁铁攻击-滚动 飞行速度</v>
          </cell>
        </row>
        <row r="189">
          <cell r="A189">
            <v>40000022</v>
          </cell>
        </row>
        <row r="189">
          <cell r="G189">
            <v>40000022</v>
          </cell>
          <cell r="H189" t="str">
            <v>40000014，40000015 结束后触发，附加40000013效果 同技能当前等级相同</v>
          </cell>
        </row>
        <row r="190">
          <cell r="A190">
            <v>40000023</v>
          </cell>
        </row>
        <row r="190">
          <cell r="G190">
            <v>40000023</v>
          </cell>
          <cell r="H190" t="str">
            <v>半径，破损移速，推力，是否一定爆炸</v>
          </cell>
        </row>
        <row r="191">
          <cell r="A191">
            <v>40000024</v>
          </cell>
        </row>
        <row r="191">
          <cell r="G191">
            <v>40000024</v>
          </cell>
          <cell r="H191" t="str">
            <v>吸引速度，半径</v>
          </cell>
        </row>
        <row r="192">
          <cell r="A192">
            <v>40000025</v>
          </cell>
        </row>
        <row r="192">
          <cell r="G192">
            <v>40000025</v>
          </cell>
          <cell r="H192" t="str">
            <v>每3次攻击增加的持续时间（切换目标后消失）</v>
          </cell>
        </row>
        <row r="193">
          <cell r="A193">
            <v>40000026</v>
          </cell>
        </row>
        <row r="193">
          <cell r="G193">
            <v>40000026</v>
          </cell>
          <cell r="H193" t="str">
            <v>每3次攻击增加的攻击力系数，每3次攻击增加的推力系数，每3次攻击增加的最大攻击范围系数，最大叠加次数（切换目标后消失）</v>
          </cell>
        </row>
        <row r="194">
          <cell r="A194">
            <v>40000027</v>
          </cell>
        </row>
        <row r="194">
          <cell r="G194">
            <v>40000027</v>
          </cell>
          <cell r="H194" t="str">
            <v>路径宽度，减速比例,荆棘固定持续时间5s</v>
          </cell>
        </row>
        <row r="195">
          <cell r="A195">
            <v>40000028</v>
          </cell>
        </row>
        <row r="195">
          <cell r="G195">
            <v>40000028</v>
          </cell>
          <cell r="H195" t="str">
            <v>半径，推力，同时攻击次数（持续时间为手雷投掷以后多长时间会爆炸）</v>
          </cell>
        </row>
        <row r="196">
          <cell r="A196">
            <v>40000029</v>
          </cell>
        </row>
        <row r="196">
          <cell r="G196">
            <v>40000029</v>
          </cell>
          <cell r="H196" t="str">
            <v>半径，推力，同时攻击次数（持续时间为手雷以后多长时间会爆炸）</v>
          </cell>
        </row>
        <row r="197">
          <cell r="A197">
            <v>40000030</v>
          </cell>
        </row>
        <row r="197">
          <cell r="G197">
            <v>40000030</v>
          </cell>
          <cell r="H197" t="str">
            <v>宽度，飞行速度，推力（持续时间为飞行时间）</v>
          </cell>
        </row>
        <row r="198">
          <cell r="A198">
            <v>40000031</v>
          </cell>
        </row>
        <row r="198">
          <cell r="G198">
            <v>40000031</v>
          </cell>
          <cell r="H198" t="str">
            <v>宽度，飞行速度，推力（持续时间为飞行时间），减速幅度，伤害万分比（锁链固定持续时间3s）</v>
          </cell>
        </row>
        <row r="199">
          <cell r="A199">
            <v>40000032</v>
          </cell>
        </row>
        <row r="199">
          <cell r="G199">
            <v>40000032</v>
          </cell>
          <cell r="H199" t="str">
            <v>攻击宽度，飞行长度，飞行速度，推力，激光的宽度写死3m</v>
          </cell>
        </row>
        <row r="200">
          <cell r="A200">
            <v>40000033</v>
          </cell>
        </row>
        <row r="200">
          <cell r="G200">
            <v>40000033</v>
          </cell>
          <cell r="H200" t="str">
            <v>攻击半径，飞行长度，飞行速度，推力，激光的宽度写死3m，上一个边沿是下一个的圆心</v>
          </cell>
        </row>
        <row r="201">
          <cell r="A201">
            <v>40000034</v>
          </cell>
        </row>
        <row r="201">
          <cell r="G201">
            <v>40000034</v>
          </cell>
          <cell r="H201" t="str">
            <v>攻击半径，爆炸半径，攻击次数（持续时间为攻击持续时间），爆炸推力</v>
          </cell>
        </row>
        <row r="202">
          <cell r="A202">
            <v>40000035</v>
          </cell>
        </row>
        <row r="202">
          <cell r="G202">
            <v>40000035</v>
          </cell>
          <cell r="H202" t="str">
            <v>半径,飞行速度，推力，最大攻击次数（接到飞刀后，冷却固定-30%,飞行轨迹为长60米宽30米的椭圆）</v>
          </cell>
        </row>
        <row r="203">
          <cell r="A203">
            <v>40000036</v>
          </cell>
        </row>
        <row r="203">
          <cell r="G203">
            <v>40000036</v>
          </cell>
          <cell r="H203" t="str">
            <v>半径，怪物是否传递给怪物一半效果（攻击力，持续时间和半径），(持续时间为眩晕时间)</v>
          </cell>
        </row>
        <row r="204">
          <cell r="A204">
            <v>40000037</v>
          </cell>
        </row>
        <row r="204">
          <cell r="G204">
            <v>40000037</v>
          </cell>
          <cell r="H204" t="str">
            <v>飞行速度，推力，炮弹半径，额外捕捉数量，质量提升攻击力系数，质量提升推力系数，质量提升弹幕体积系数（持续时间为飞行时间），朝两侧击退</v>
          </cell>
        </row>
        <row r="205">
          <cell r="A205">
            <v>40005001</v>
          </cell>
        </row>
        <row r="205">
          <cell r="G205">
            <v>40005001</v>
          </cell>
          <cell r="H205" t="str">
            <v>炸弹半径，弹射距离，弹射次数，每次弹射半径和推力变化，推力系数</v>
          </cell>
        </row>
        <row r="206">
          <cell r="A206">
            <v>40005002</v>
          </cell>
        </row>
        <row r="206">
          <cell r="G206">
            <v>40005002</v>
          </cell>
          <cell r="H206" t="str">
            <v>炸弹半径，推力（持续时间为炸弹的落地时间）</v>
          </cell>
        </row>
        <row r="207">
          <cell r="A207">
            <v>40005003</v>
          </cell>
        </row>
        <row r="207">
          <cell r="G207">
            <v>40005003</v>
          </cell>
          <cell r="H207" t="str">
            <v>从原地消失后，出现在距离玩家60以外的对应1/4区域的随机位置，朝玩家无视技能冷却释放3个随机技能</v>
          </cell>
        </row>
        <row r="208">
          <cell r="A208">
            <v>50000001</v>
          </cell>
        </row>
        <row r="208">
          <cell r="G208">
            <v>50000001</v>
          </cell>
          <cell r="H208" t="str">
            <v>x，y</v>
          </cell>
        </row>
        <row r="209">
          <cell r="A209">
            <v>50000002</v>
          </cell>
        </row>
        <row r="209">
          <cell r="G209">
            <v>50000002</v>
          </cell>
          <cell r="H209" t="str">
            <v>技能模式，充能方式，充能数值，绑定effect，</v>
          </cell>
        </row>
        <row r="210">
          <cell r="A210">
            <v>50000003</v>
          </cell>
        </row>
        <row r="210">
          <cell r="G210">
            <v>50000003</v>
          </cell>
        </row>
        <row r="211">
          <cell r="A211">
            <v>50000004</v>
          </cell>
        </row>
        <row r="211">
          <cell r="G211">
            <v>50000004</v>
          </cell>
          <cell r="H211" t="str">
            <v>触发速度，是否大于（1大于与0小于）</v>
          </cell>
        </row>
        <row r="212">
          <cell r="A212">
            <v>50000005</v>
          </cell>
        </row>
        <row r="212">
          <cell r="G212">
            <v>50000005</v>
          </cell>
          <cell r="H212" t="str">
            <v>时间,技能1，技能2......</v>
          </cell>
        </row>
        <row r="213">
          <cell r="A213">
            <v>50000006</v>
          </cell>
        </row>
        <row r="213">
          <cell r="G213">
            <v>50000006</v>
          </cell>
          <cell r="H213" t="str">
            <v>移动x米数后释放技能，技能（如果没有技能id，则释放自身）</v>
          </cell>
        </row>
        <row r="214">
          <cell r="A214">
            <v>50000007</v>
          </cell>
        </row>
        <row r="214">
          <cell r="G214">
            <v>50000007</v>
          </cell>
          <cell r="H214" t="str">
            <v>技能数量，发射角度偏移，技能自身旋转角度偏移，每次发射的间隔时间（默认0）</v>
          </cell>
        </row>
        <row r="215">
          <cell r="A215">
            <v>50000008</v>
          </cell>
        </row>
        <row r="215">
          <cell r="G215">
            <v>50000008</v>
          </cell>
          <cell r="H215" t="str">
            <v>无参数，当前技能的所有效果只对面对的目标其效果</v>
          </cell>
        </row>
        <row r="216">
          <cell r="A216">
            <v>50000009</v>
          </cell>
        </row>
        <row r="216">
          <cell r="G216">
            <v>50000009</v>
          </cell>
          <cell r="H216" t="str">
            <v>杀敌数，skill_effectId，如果没有配置skill_effectId，则代表每杀敌放一次当前技能</v>
          </cell>
        </row>
        <row r="217">
          <cell r="A217">
            <v>50000010</v>
          </cell>
        </row>
        <row r="217">
          <cell r="G217">
            <v>50000010</v>
          </cell>
          <cell r="H217" t="str">
            <v>投掷速度（代表将技能投掷到目标），偏移米数（扔出去会在目标i地点0-偏移米数的圆形范围内品偏移）</v>
          </cell>
        </row>
        <row r="218">
          <cell r="A218">
            <v>50000011</v>
          </cell>
        </row>
        <row r="218">
          <cell r="G218">
            <v>50000011</v>
          </cell>
          <cell r="H218" t="str">
            <v>技能数量,每次发射角度偏移，技能自身旋转角度偏移，每次发射的间隔时间（默认0）,最大偏移角度</v>
          </cell>
        </row>
        <row r="219">
          <cell r="A219">
            <v>50000012</v>
          </cell>
        </row>
        <row r="219">
          <cell r="G219">
            <v>50000012</v>
          </cell>
          <cell r="H219" t="str">
            <v>投掷时间（代表将技能投掷到目标所需的时间），偏移米数（扔出去会在目标i地点0-偏移米数的圆形范围内品偏移）</v>
          </cell>
        </row>
        <row r="220">
          <cell r="A220">
            <v>50000013</v>
          </cell>
        </row>
        <row r="220">
          <cell r="G220">
            <v>50000013</v>
          </cell>
          <cell r="H220" t="str">
            <v>选点数量，选点距离间隔</v>
          </cell>
        </row>
        <row r="221">
          <cell r="A221">
            <v>50000014</v>
          </cell>
        </row>
        <row r="221">
          <cell r="G221">
            <v>50000014</v>
          </cell>
          <cell r="H221" t="str">
            <v>每轮选点数量，选点距离间隔，选点轮数，每轮间隔</v>
          </cell>
        </row>
        <row r="222">
          <cell r="A222">
            <v>50000015</v>
          </cell>
        </row>
        <row r="222">
          <cell r="G222">
            <v>50000015</v>
          </cell>
          <cell r="H222" t="str">
            <v>前摇时间，后摇时间（&lt;50 为帧数，&gt;=50为ms）</v>
          </cell>
        </row>
        <row r="223">
          <cell r="A223">
            <v>50000016</v>
          </cell>
        </row>
        <row r="223">
          <cell r="G223">
            <v>50000016</v>
          </cell>
          <cell r="H223" t="str">
            <v>距离玩家距离,释放技能实体前后撤</v>
          </cell>
        </row>
        <row r="224">
          <cell r="A224">
            <v>50000017</v>
          </cell>
        </row>
        <row r="224">
          <cell r="G224">
            <v>50000017</v>
          </cell>
          <cell r="H224" t="str">
            <v>距离玩家距离,释放技能实体前跳跃</v>
          </cell>
        </row>
        <row r="225">
          <cell r="A225">
            <v>50000018</v>
          </cell>
        </row>
        <row r="225">
          <cell r="G225">
            <v>50000018</v>
          </cell>
          <cell r="H225" t="str">
            <v>技能id</v>
          </cell>
        </row>
      </sheetData>
      <sheetData sheetId="2"/>
      <sheetData sheetId="3"/>
      <sheetData sheetId="4"/>
      <sheetData sheetId="5"/>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模拟战斗"/>
      <sheetName val="公式说明"/>
    </sheetNames>
    <sheetDataSet>
      <sheetData sheetId="0" refreshError="1"/>
      <sheetData sheetId="1"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data"/>
      <sheetName val="←导出中转←"/>
      <sheetName val="←策划配置"/>
      <sheetName val="元素参数"/>
      <sheetName val="配置参数"/>
      <sheetName val="属性枚举"/>
      <sheetName val="Sheet3"/>
    </sheetNames>
    <sheetDataSet>
      <sheetData sheetId="0"/>
      <sheetData sheetId="1"/>
      <sheetData sheetId="2"/>
      <sheetData sheetId="3"/>
      <sheetData sheetId="4"/>
      <sheetData sheetId="5"/>
      <sheetData sheetId="6"/>
    </sheetDataSet>
  </externalBook>
</externalLink>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4.xml.rels><?xml version="1.0" encoding="UTF-8" standalone="yes"?>
<Relationships xmlns="http://schemas.openxmlformats.org/package/2006/relationships"><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6.xml.rels><?xml version="1.0" encoding="UTF-8" standalone="yes"?>
<Relationships xmlns="http://schemas.openxmlformats.org/package/2006/relationships"><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7.xml.rels><?xml version="1.0" encoding="UTF-8" standalone="yes"?>
<Relationships xmlns="http://schemas.openxmlformats.org/package/2006/relationships"><Relationship Id="rId2" Type="http://schemas.openxmlformats.org/officeDocument/2006/relationships/vmlDrawing" Target="../drawings/vmlDrawing6.vml"/><Relationship Id="rId1" Type="http://schemas.openxmlformats.org/officeDocument/2006/relationships/comments" Target="../comments6.xml"/></Relationships>
</file>

<file path=xl/worksheets/_rels/sheet9.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10.xml.rels><?xml version="1.0" encoding="UTF-8" standalone="yes"?>
<Relationships xmlns="http://schemas.openxmlformats.org/package/2006/relationships"><Relationship Id="rId2" Type="http://schemas.openxmlformats.org/officeDocument/2006/relationships/vmlDrawing" Target="../drawings/vmlDrawing8.vml"/><Relationship Id="rId1" Type="http://schemas.openxmlformats.org/officeDocument/2006/relationships/comments" Target="../comments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W620"/>
  <sheetViews>
    <sheetView tabSelected="1" zoomScale="115" zoomScaleNormal="115" topLeftCell="AF1" workbookViewId="0">
      <selection activeCell="AK20" sqref="AK20"/>
    </sheetView>
  </sheetViews>
  <sheetFormatPr defaultColWidth="9" defaultRowHeight="11.25"/>
  <cols>
    <col min="1" max="4" width="9" style="23"/>
    <col min="5" max="5" width="29.8833333333333" style="23" customWidth="1"/>
    <col min="6" max="6" width="9" style="23"/>
    <col min="7" max="7" width="26.4083333333333" style="23" customWidth="1"/>
    <col min="8" max="8" width="24.4583333333333" style="23" customWidth="1"/>
    <col min="9" max="9" width="30.625" style="23" customWidth="1"/>
    <col min="10" max="10" width="9" style="23"/>
    <col min="11" max="11" width="38.125" style="23" customWidth="1"/>
    <col min="12" max="16" width="9" style="23"/>
    <col min="17" max="17" width="10.25" style="23" customWidth="1"/>
    <col min="18" max="18" width="9" style="23"/>
    <col min="19" max="19" width="26.375" style="23" customWidth="1"/>
    <col min="20" max="16384" width="9" style="23"/>
  </cols>
  <sheetData>
    <row r="1" spans="1:49">
      <c r="A1" s="103" t="str">
        <f>IF(技能效果!A1="","",技能效果!A1)</f>
        <v>id</v>
      </c>
      <c r="B1" s="103" t="str">
        <f>IF(技能效果!B1="","",技能效果!B1)</f>
        <v>type</v>
      </c>
      <c r="C1" s="103" t="str">
        <f>IF(技能效果!C1="","",技能效果!C1)</f>
        <v/>
      </c>
      <c r="D1" s="103" t="str">
        <f>IF(技能效果!D1="","",技能效果!D1)</f>
        <v/>
      </c>
      <c r="E1" s="103" t="str">
        <f>IF(技能效果!E1="","",技能效果!E1)</f>
        <v>limit</v>
      </c>
      <c r="F1" s="103" t="str">
        <f>IF(技能效果!F1="","",技能效果!F1)</f>
        <v>element_id</v>
      </c>
      <c r="G1" s="103" t="str">
        <f>IF(技能效果!G1="","",技能效果!G1)</f>
        <v>buff_entity_id</v>
      </c>
      <c r="H1" s="103" t="str">
        <f>IF(技能效果!H1="","",技能效果!H1)</f>
        <v>buff_entity_target</v>
      </c>
      <c r="I1" s="103" t="str">
        <f>IF(技能效果!I1="","",技能效果!I1)</f>
        <v>buff_entity_duration</v>
      </c>
      <c r="J1" s="103" t="str">
        <f>IF(技能效果!J1="","",技能效果!J1)</f>
        <v>buff_entity_para</v>
      </c>
      <c r="K1" s="103" t="str">
        <f>IF(技能效果!K1="","",技能效果!K1)</f>
        <v/>
      </c>
      <c r="L1" s="103" t="str">
        <f>IF(技能效果!L1="","",技能效果!L1)</f>
        <v>buff_entity_attr</v>
      </c>
      <c r="M1" s="103" t="str">
        <f>IF(技能效果!M1="","",技能效果!M1)</f>
        <v>buff_1_id</v>
      </c>
      <c r="N1" s="103" t="str">
        <f>IF(技能效果!N1="","",技能效果!N1)</f>
        <v>buff_1_target</v>
      </c>
      <c r="O1" s="103" t="str">
        <f>IF(技能效果!O1="","",技能效果!O1)</f>
        <v>buff_1_duration</v>
      </c>
      <c r="P1" s="103" t="str">
        <f>IF(技能效果!P1="","",技能效果!P1)</f>
        <v>buff_1_para</v>
      </c>
      <c r="Q1" s="103" t="str">
        <f>IF(技能效果!Q1="","",技能效果!Q1)</f>
        <v/>
      </c>
      <c r="R1" s="103" t="str">
        <f>IF(技能效果!R1="","",技能效果!R1)</f>
        <v>buff_1_attr</v>
      </c>
      <c r="S1" s="103" t="str">
        <f>IF(技能效果!S1="","",技能效果!S1)</f>
        <v>buff_2_id</v>
      </c>
      <c r="T1" s="103" t="str">
        <f>IF(技能效果!T1="","",技能效果!T1)</f>
        <v>buff_2_target</v>
      </c>
      <c r="U1" s="103" t="str">
        <f>IF(技能效果!U1="","",技能效果!U1)</f>
        <v>buff_2_duration</v>
      </c>
      <c r="V1" s="103" t="str">
        <f>IF(技能效果!V1="","",技能效果!V1)</f>
        <v>buff_2_para</v>
      </c>
      <c r="W1" s="103" t="str">
        <f>IF(技能效果!W1="","",技能效果!W1)</f>
        <v/>
      </c>
      <c r="X1" s="103" t="str">
        <f>IF(技能效果!X1="","",技能效果!X1)</f>
        <v>buff_2_attr</v>
      </c>
      <c r="Y1" s="103" t="str">
        <f>IF(技能效果!Y1="","",技能效果!Y1)</f>
        <v>buff_3_id</v>
      </c>
      <c r="Z1" s="103" t="str">
        <f>IF(技能效果!Z1="","",技能效果!Z1)</f>
        <v>buff_3_target</v>
      </c>
      <c r="AA1" s="103" t="str">
        <f>IF(技能效果!AA1="","",技能效果!AA1)</f>
        <v>buff_3_duration</v>
      </c>
      <c r="AB1" s="103" t="str">
        <f>IF(技能效果!AB1="","",技能效果!AB1)</f>
        <v>buff_3_para</v>
      </c>
      <c r="AC1" s="103" t="str">
        <f>IF(技能效果!AC1="","",技能效果!AC1)</f>
        <v/>
      </c>
      <c r="AD1" s="103" t="str">
        <f>IF(技能效果!AD1="","",技能效果!AD1)</f>
        <v>buff_3_attr</v>
      </c>
      <c r="AE1" s="103" t="str">
        <f>IF(技能效果!AE1="","",技能效果!AE1)</f>
        <v>buff_4_id</v>
      </c>
      <c r="AF1" s="103" t="str">
        <f>IF(技能效果!AF1="","",技能效果!AF1)</f>
        <v>buff_4_target</v>
      </c>
      <c r="AG1" s="103" t="str">
        <f>IF(技能效果!AG1="","",技能效果!AG1)</f>
        <v>buff_4_duration</v>
      </c>
      <c r="AH1" s="103" t="str">
        <f>IF(技能效果!AH1="","",技能效果!AH1)</f>
        <v>buff_4_para</v>
      </c>
      <c r="AI1" s="103" t="str">
        <f>IF(技能效果!AI1="","",技能效果!AI1)</f>
        <v/>
      </c>
      <c r="AJ1" s="103" t="str">
        <f>IF(技能效果!AJ1="","",技能效果!AJ1)</f>
        <v>buff_4_attr</v>
      </c>
      <c r="AK1" s="103" t="str">
        <f>IF(技能效果!AK1="","",技能效果!AK1)</f>
        <v>buff_5_id</v>
      </c>
      <c r="AL1" s="103" t="str">
        <f>IF(技能效果!AL1="","",技能效果!AL1)</f>
        <v>buff_5_target</v>
      </c>
      <c r="AM1" s="103" t="str">
        <f>IF(技能效果!AM1="","",技能效果!AM1)</f>
        <v>buff_5_duration</v>
      </c>
      <c r="AN1" s="103" t="str">
        <f>IF(技能效果!AN1="","",技能效果!AN1)</f>
        <v>buff_5_para</v>
      </c>
      <c r="AO1" s="103" t="str">
        <f>IF(技能效果!AO1="","",技能效果!AO1)</f>
        <v/>
      </c>
      <c r="AP1" s="103" t="str">
        <f>IF(技能效果!AP1="","",技能效果!AP1)</f>
        <v>buff_5_attr</v>
      </c>
      <c r="AQ1" s="103" t="str">
        <f>IF(技能效果!AQ1="","",技能效果!AQ1)</f>
        <v/>
      </c>
      <c r="AR1" s="103" t="str">
        <f>IF(技能效果!AR1="","",技能效果!AR1)</f>
        <v/>
      </c>
      <c r="AS1" s="103" t="str">
        <f>IF(技能效果!AS1="","",技能效果!AS1)</f>
        <v/>
      </c>
      <c r="AT1" s="103" t="str">
        <f>IF(技能效果!AT1="","",技能效果!AT1)</f>
        <v/>
      </c>
      <c r="AU1" s="103" t="str">
        <f>IF(技能效果!AU1="","",技能效果!AU1)</f>
        <v/>
      </c>
      <c r="AV1" s="103" t="str">
        <f>IF(技能效果!AV1="","",技能效果!AV1)</f>
        <v/>
      </c>
      <c r="AW1" s="103" t="str">
        <f>IF(技能效果!AW1="","",技能效果!AW1)</f>
        <v/>
      </c>
    </row>
    <row r="2" spans="1:49">
      <c r="A2" s="103" t="str">
        <f>IF(技能效果!A2="","",技能效果!A2)</f>
        <v>int</v>
      </c>
      <c r="B2" s="103" t="str">
        <f>IF(技能效果!B2="","",技能效果!B2)</f>
        <v>int</v>
      </c>
      <c r="C2" s="103" t="str">
        <f>IF(技能效果!C2="","",技能效果!C2)</f>
        <v/>
      </c>
      <c r="D2" s="103" t="str">
        <f>IF(技能效果!D2="","",技能效果!D2)</f>
        <v/>
      </c>
      <c r="E2" s="103" t="str">
        <f>IF(技能效果!E2="","",技能效果!E2)</f>
        <v>array3_int</v>
      </c>
      <c r="F2" s="103" t="str">
        <f>IF(技能效果!F2="","",技能效果!F2)</f>
        <v>int</v>
      </c>
      <c r="G2" s="103" t="str">
        <f>IF(技能效果!G2="","",技能效果!G2)</f>
        <v>int</v>
      </c>
      <c r="H2" s="103" t="str">
        <f>IF(技能效果!H2="","",技能效果!H2)</f>
        <v>int</v>
      </c>
      <c r="I2" s="103" t="str">
        <f>IF(技能效果!I2="","",技能效果!I2)</f>
        <v>int</v>
      </c>
      <c r="J2" s="103" t="str">
        <f>IF(技能效果!J2="","",技能效果!J2)</f>
        <v>array1_int</v>
      </c>
      <c r="K2" s="103" t="str">
        <f>IF(技能效果!K2="","",技能效果!K2)</f>
        <v/>
      </c>
      <c r="L2" s="103" t="str">
        <f>IF(技能效果!L2="","",技能效果!L2)</f>
        <v>array3_int</v>
      </c>
      <c r="M2" s="103" t="str">
        <f>IF(技能效果!M2="","",技能效果!M2)</f>
        <v>int</v>
      </c>
      <c r="N2" s="103" t="str">
        <f>IF(技能效果!N2="","",技能效果!N2)</f>
        <v>int</v>
      </c>
      <c r="O2" s="103" t="str">
        <f>IF(技能效果!O2="","",技能效果!O2)</f>
        <v>int</v>
      </c>
      <c r="P2" s="103" t="str">
        <f>IF(技能效果!P2="","",技能效果!P2)</f>
        <v>array1_int</v>
      </c>
      <c r="Q2" s="103" t="str">
        <f>IF(技能效果!Q2="","",技能效果!Q2)</f>
        <v/>
      </c>
      <c r="R2" s="103" t="str">
        <f>IF(技能效果!R2="","",技能效果!R2)</f>
        <v>array3_int</v>
      </c>
      <c r="S2" s="103" t="str">
        <f>IF(技能效果!S2="","",技能效果!S2)</f>
        <v>int</v>
      </c>
      <c r="T2" s="103" t="str">
        <f>IF(技能效果!T2="","",技能效果!T2)</f>
        <v>int</v>
      </c>
      <c r="U2" s="103" t="str">
        <f>IF(技能效果!U2="","",技能效果!U2)</f>
        <v>int</v>
      </c>
      <c r="V2" s="103" t="str">
        <f>IF(技能效果!V2="","",技能效果!V2)</f>
        <v>array1_int</v>
      </c>
      <c r="W2" s="103" t="str">
        <f>IF(技能效果!W2="","",技能效果!W2)</f>
        <v/>
      </c>
      <c r="X2" s="103" t="str">
        <f>IF(技能效果!X2="","",技能效果!X2)</f>
        <v>array3_int</v>
      </c>
      <c r="Y2" s="103" t="str">
        <f>IF(技能效果!Y2="","",技能效果!Y2)</f>
        <v>int</v>
      </c>
      <c r="Z2" s="103" t="str">
        <f>IF(技能效果!Z2="","",技能效果!Z2)</f>
        <v>int</v>
      </c>
      <c r="AA2" s="103" t="str">
        <f>IF(技能效果!AA2="","",技能效果!AA2)</f>
        <v>int</v>
      </c>
      <c r="AB2" s="103" t="str">
        <f>IF(技能效果!AB2="","",技能效果!AB2)</f>
        <v>array1_int</v>
      </c>
      <c r="AC2" s="103" t="str">
        <f>IF(技能效果!AC2="","",技能效果!AC2)</f>
        <v/>
      </c>
      <c r="AD2" s="103" t="str">
        <f>IF(技能效果!AD2="","",技能效果!AD2)</f>
        <v>array3_int</v>
      </c>
      <c r="AE2" s="103" t="str">
        <f>IF(技能效果!AE2="","",技能效果!AE2)</f>
        <v>int</v>
      </c>
      <c r="AF2" s="103" t="str">
        <f>IF(技能效果!AF2="","",技能效果!AF2)</f>
        <v>int</v>
      </c>
      <c r="AG2" s="103" t="str">
        <f>IF(技能效果!AG2="","",技能效果!AG2)</f>
        <v>int</v>
      </c>
      <c r="AH2" s="103" t="str">
        <f>IF(技能效果!AH2="","",技能效果!AH2)</f>
        <v>array1_int</v>
      </c>
      <c r="AI2" s="103" t="str">
        <f>IF(技能效果!AI2="","",技能效果!AI2)</f>
        <v/>
      </c>
      <c r="AJ2" s="103" t="str">
        <f>IF(技能效果!AJ2="","",技能效果!AJ2)</f>
        <v>array3_int</v>
      </c>
      <c r="AK2" s="103" t="str">
        <f>IF(技能效果!AK2="","",技能效果!AK2)</f>
        <v>int</v>
      </c>
      <c r="AL2" s="103" t="str">
        <f>IF(技能效果!AL2="","",技能效果!AL2)</f>
        <v>int</v>
      </c>
      <c r="AM2" s="103" t="str">
        <f>IF(技能效果!AM2="","",技能效果!AM2)</f>
        <v>int</v>
      </c>
      <c r="AN2" s="103" t="str">
        <f>IF(技能效果!AN2="","",技能效果!AN2)</f>
        <v>array1_int</v>
      </c>
      <c r="AO2" s="103" t="str">
        <f>IF(技能效果!AO2="","",技能效果!AO2)</f>
        <v/>
      </c>
      <c r="AP2" s="103" t="str">
        <f>IF(技能效果!AP2="","",技能效果!AP2)</f>
        <v>array3_int</v>
      </c>
      <c r="AQ2" s="103" t="str">
        <f>IF(技能效果!AQ2="","",技能效果!AQ2)</f>
        <v/>
      </c>
      <c r="AR2" s="103" t="str">
        <f>IF(技能效果!AR2="","",技能效果!AR2)</f>
        <v/>
      </c>
      <c r="AS2" s="103" t="str">
        <f>IF(技能效果!AS2="","",技能效果!AS2)</f>
        <v/>
      </c>
      <c r="AT2" s="103" t="str">
        <f>IF(技能效果!AT2="","",技能效果!AT2)</f>
        <v/>
      </c>
      <c r="AU2" s="103" t="str">
        <f>IF(技能效果!AU2="","",技能效果!AU2)</f>
        <v/>
      </c>
      <c r="AV2" s="103" t="str">
        <f>IF(技能效果!AV2="","",技能效果!AV2)</f>
        <v/>
      </c>
      <c r="AW2" s="103" t="str">
        <f>IF(技能效果!AW2="","",技能效果!AW2)</f>
        <v/>
      </c>
    </row>
    <row r="3" spans="1:49">
      <c r="A3" s="103" t="str">
        <f>IF(技能效果!A3="","",技能效果!A3)</f>
        <v>all</v>
      </c>
      <c r="B3" s="103" t="str">
        <f>IF(技能效果!B3="","",技能效果!B3)</f>
        <v>all</v>
      </c>
      <c r="C3" s="103" t="str">
        <f>IF(技能效果!C3="","",技能效果!C3)</f>
        <v/>
      </c>
      <c r="D3" s="103" t="str">
        <f>IF(技能效果!D3="","",技能效果!D3)</f>
        <v/>
      </c>
      <c r="E3" s="103" t="str">
        <f>IF(技能效果!E3="","",技能效果!E3)</f>
        <v>all</v>
      </c>
      <c r="F3" s="103" t="str">
        <f>IF(技能效果!F3="","",技能效果!F3)</f>
        <v>client</v>
      </c>
      <c r="G3" s="103" t="str">
        <f>IF(技能效果!G3="","",技能效果!G3)</f>
        <v>all</v>
      </c>
      <c r="H3" s="103" t="str">
        <f>IF(技能效果!H3="","",技能效果!H3)</f>
        <v>client</v>
      </c>
      <c r="I3" s="103" t="str">
        <f>IF(技能效果!I3="","",技能效果!I3)</f>
        <v>client</v>
      </c>
      <c r="J3" s="103" t="str">
        <f>IF(技能效果!J3="","",技能效果!J3)</f>
        <v>all</v>
      </c>
      <c r="K3" s="103" t="str">
        <f>IF(技能效果!K3="","",技能效果!K3)</f>
        <v/>
      </c>
      <c r="L3" s="103" t="str">
        <f>IF(技能效果!L3="","",技能效果!L3)</f>
        <v>all</v>
      </c>
      <c r="M3" s="103" t="str">
        <f>IF(技能效果!M3="","",技能效果!M3)</f>
        <v>all</v>
      </c>
      <c r="N3" s="103" t="str">
        <f>IF(技能效果!N3="","",技能效果!N3)</f>
        <v>client</v>
      </c>
      <c r="O3" s="103" t="str">
        <f>IF(技能效果!O3="","",技能效果!O3)</f>
        <v>client</v>
      </c>
      <c r="P3" s="103" t="str">
        <f>IF(技能效果!P3="","",技能效果!P3)</f>
        <v>all</v>
      </c>
      <c r="Q3" s="103" t="str">
        <f>IF(技能效果!Q3="","",技能效果!Q3)</f>
        <v/>
      </c>
      <c r="R3" s="103" t="str">
        <f>IF(技能效果!R3="","",技能效果!R3)</f>
        <v>all</v>
      </c>
      <c r="S3" s="103" t="str">
        <f>IF(技能效果!S3="","",技能效果!S3)</f>
        <v>all</v>
      </c>
      <c r="T3" s="103" t="str">
        <f>IF(技能效果!T3="","",技能效果!T3)</f>
        <v>client</v>
      </c>
      <c r="U3" s="103" t="str">
        <f>IF(技能效果!U3="","",技能效果!U3)</f>
        <v>client</v>
      </c>
      <c r="V3" s="103" t="str">
        <f>IF(技能效果!V3="","",技能效果!V3)</f>
        <v>all</v>
      </c>
      <c r="W3" s="103" t="str">
        <f>IF(技能效果!W3="","",技能效果!W3)</f>
        <v/>
      </c>
      <c r="X3" s="103" t="str">
        <f>IF(技能效果!X3="","",技能效果!X3)</f>
        <v>all</v>
      </c>
      <c r="Y3" s="103" t="str">
        <f>IF(技能效果!Y3="","",技能效果!Y3)</f>
        <v>all</v>
      </c>
      <c r="Z3" s="103" t="str">
        <f>IF(技能效果!Z3="","",技能效果!Z3)</f>
        <v>client</v>
      </c>
      <c r="AA3" s="103" t="str">
        <f>IF(技能效果!AA3="","",技能效果!AA3)</f>
        <v>client</v>
      </c>
      <c r="AB3" s="103" t="str">
        <f>IF(技能效果!AB3="","",技能效果!AB3)</f>
        <v>all</v>
      </c>
      <c r="AC3" s="103" t="str">
        <f>IF(技能效果!AC3="","",技能效果!AC3)</f>
        <v/>
      </c>
      <c r="AD3" s="103" t="str">
        <f>IF(技能效果!AD3="","",技能效果!AD3)</f>
        <v>all</v>
      </c>
      <c r="AE3" s="103" t="str">
        <f>IF(技能效果!AE3="","",技能效果!AE3)</f>
        <v>all</v>
      </c>
      <c r="AF3" s="103" t="str">
        <f>IF(技能效果!AF3="","",技能效果!AF3)</f>
        <v>all</v>
      </c>
      <c r="AG3" s="103" t="str">
        <f>IF(技能效果!AG3="","",技能效果!AG3)</f>
        <v>client</v>
      </c>
      <c r="AH3" s="103" t="str">
        <f>IF(技能效果!AH3="","",技能效果!AH3)</f>
        <v>all</v>
      </c>
      <c r="AI3" s="103" t="str">
        <f>IF(技能效果!AI3="","",技能效果!AI3)</f>
        <v/>
      </c>
      <c r="AJ3" s="103" t="str">
        <f>IF(技能效果!AJ3="","",技能效果!AJ3)</f>
        <v>all</v>
      </c>
      <c r="AK3" s="103" t="str">
        <f>IF(技能效果!AK3="","",技能效果!AK3)</f>
        <v>all</v>
      </c>
      <c r="AL3" s="103" t="str">
        <f>IF(技能效果!AL3="","",技能效果!AL3)</f>
        <v>all</v>
      </c>
      <c r="AM3" s="103" t="str">
        <f>IF(技能效果!AM3="","",技能效果!AM3)</f>
        <v>client</v>
      </c>
      <c r="AN3" s="103" t="str">
        <f>IF(技能效果!AN3="","",技能效果!AN3)</f>
        <v>all</v>
      </c>
      <c r="AO3" s="103" t="str">
        <f>IF(技能效果!AO3="","",技能效果!AO3)</f>
        <v/>
      </c>
      <c r="AP3" s="103" t="str">
        <f>IF(技能效果!AP3="","",技能效果!AP3)</f>
        <v>all</v>
      </c>
      <c r="AQ3" s="103" t="str">
        <f>IF(技能效果!AQ3="","",技能效果!AQ3)</f>
        <v/>
      </c>
      <c r="AR3" s="103" t="str">
        <f>IF(技能效果!AR3="","",技能效果!AR3)</f>
        <v/>
      </c>
      <c r="AS3" s="103" t="str">
        <f>IF(技能效果!AS3="","",技能效果!AS3)</f>
        <v/>
      </c>
      <c r="AT3" s="103" t="str">
        <f>IF(技能效果!AT3="","",技能效果!AT3)</f>
        <v/>
      </c>
      <c r="AU3" s="103" t="str">
        <f>IF(技能效果!AU3="","",技能效果!AU3)</f>
        <v/>
      </c>
      <c r="AV3" s="103" t="str">
        <f>IF(技能效果!AV3="","",技能效果!AV3)</f>
        <v/>
      </c>
      <c r="AW3" s="103" t="str">
        <f>IF(技能效果!AW3="","",技能效果!AW3)</f>
        <v/>
      </c>
    </row>
    <row r="4" spans="1:49">
      <c r="A4" s="103" t="str">
        <f>IF(技能效果!A4="","",技能效果!A4)</f>
        <v>技能效果id</v>
      </c>
      <c r="B4" s="103" t="str">
        <f>IF(技能效果!B4="","",技能效果!B4)</f>
        <v>技能类型</v>
      </c>
      <c r="C4" s="103" t="str">
        <f>IF(技能效果!C4="","",技能效果!C4)</f>
        <v>技能名称</v>
      </c>
      <c r="D4" s="103" t="str">
        <f>IF(技能效果!D4="","",技能效果!D4)</f>
        <v>备注</v>
      </c>
      <c r="E4" s="103" t="str">
        <f>IF(技能效果!E4="","",技能效果!E4)</f>
        <v>技能施放条件</v>
      </c>
      <c r="F4" s="103" t="str">
        <f>IF(技能效果!F4="","",技能效果!F4)</f>
        <v>元素id</v>
      </c>
      <c r="G4" s="103" t="str">
        <f>IF(技能效果!G4="","",技能效果!G4)</f>
        <v>实体buff</v>
      </c>
      <c r="H4" s="103" t="str">
        <f>IF(技能效果!H4="","",技能效果!H4)</f>
        <v>目标</v>
      </c>
      <c r="I4" s="103" t="str">
        <f>IF(技能效果!I4="","",技能效果!I4)</f>
        <v>持续时间</v>
      </c>
      <c r="J4" s="103" t="str">
        <f>IF(技能效果!J4="","",技能效果!J4)</f>
        <v>buff1参数</v>
      </c>
      <c r="K4" s="103" t="str">
        <f>IF(技能效果!K4="","",技能效果!K4)</f>
        <v>参数说明</v>
      </c>
      <c r="L4" s="103" t="str">
        <f>IF(技能效果!L4="","",技能效果!L4)</f>
        <v>buff属性影响</v>
      </c>
      <c r="M4" s="103" t="str">
        <f>IF(技能效果!M4="","",技能效果!M4)</f>
        <v>buff1</v>
      </c>
      <c r="N4" s="103" t="str">
        <f>IF(技能效果!N4="","",技能效果!N4)</f>
        <v>目标</v>
      </c>
      <c r="O4" s="103" t="str">
        <f>IF(技能效果!O4="","",技能效果!O4)</f>
        <v>持续时间</v>
      </c>
      <c r="P4" s="103" t="str">
        <f>IF(技能效果!P4="","",技能效果!P4)</f>
        <v>buff1参数</v>
      </c>
      <c r="Q4" s="103" t="str">
        <f>IF(技能效果!Q4="","",技能效果!Q4)</f>
        <v>参数说明</v>
      </c>
      <c r="R4" s="103" t="str">
        <f>IF(技能效果!R4="","",技能效果!R4)</f>
        <v>buff属性影响</v>
      </c>
      <c r="S4" s="103" t="str">
        <f>IF(技能效果!S4="","",技能效果!S4)</f>
        <v>buff2</v>
      </c>
      <c r="T4" s="103" t="str">
        <f>IF(技能效果!T4="","",技能效果!T4)</f>
        <v>目标</v>
      </c>
      <c r="U4" s="103" t="str">
        <f>IF(技能效果!U4="","",技能效果!U4)</f>
        <v>持续时间</v>
      </c>
      <c r="V4" s="103" t="str">
        <f>IF(技能效果!V4="","",技能效果!V4)</f>
        <v>buff2参数</v>
      </c>
      <c r="W4" s="103" t="str">
        <f>IF(技能效果!W4="","",技能效果!W4)</f>
        <v>参数说明</v>
      </c>
      <c r="X4" s="103" t="str">
        <f>IF(技能效果!X4="","",技能效果!X4)</f>
        <v>buff属性影响</v>
      </c>
      <c r="Y4" s="103" t="str">
        <f>IF(技能效果!Y4="","",技能效果!Y4)</f>
        <v>buff3</v>
      </c>
      <c r="Z4" s="103" t="str">
        <f>IF(技能效果!Z4="","",技能效果!Z4)</f>
        <v>目标</v>
      </c>
      <c r="AA4" s="103" t="str">
        <f>IF(技能效果!AA4="","",技能效果!AA4)</f>
        <v>持续时间</v>
      </c>
      <c r="AB4" s="103" t="str">
        <f>IF(技能效果!AB4="","",技能效果!AB4)</f>
        <v>buff3参数</v>
      </c>
      <c r="AC4" s="103" t="str">
        <f>IF(技能效果!AC4="","",技能效果!AC4)</f>
        <v>参数说明</v>
      </c>
      <c r="AD4" s="103" t="str">
        <f>IF(技能效果!AD4="","",技能效果!AD4)</f>
        <v>buff属性影响</v>
      </c>
      <c r="AE4" s="103" t="str">
        <f>IF(技能效果!AE4="","",技能效果!AE4)</f>
        <v>buff4</v>
      </c>
      <c r="AF4" s="103" t="str">
        <f>IF(技能效果!AF4="","",技能效果!AF4)</f>
        <v>目标</v>
      </c>
      <c r="AG4" s="103" t="str">
        <f>IF(技能效果!AG4="","",技能效果!AG4)</f>
        <v>持续时间</v>
      </c>
      <c r="AH4" s="103" t="str">
        <f>IF(技能效果!AH4="","",技能效果!AH4)</f>
        <v>buff4参数</v>
      </c>
      <c r="AI4" s="103" t="str">
        <f>IF(技能效果!AI4="","",技能效果!AI4)</f>
        <v>参数说明</v>
      </c>
      <c r="AJ4" s="103" t="str">
        <f>IF(技能效果!AJ4="","",技能效果!AJ4)</f>
        <v>buff4属性影响</v>
      </c>
      <c r="AK4" s="103" t="str">
        <f>IF(技能效果!AK4="","",技能效果!AK4)</f>
        <v>buff5</v>
      </c>
      <c r="AL4" s="103" t="str">
        <f>IF(技能效果!AL4="","",技能效果!AL4)</f>
        <v>目标</v>
      </c>
      <c r="AM4" s="103" t="str">
        <f>IF(技能效果!AM4="","",技能效果!AM4)</f>
        <v>持续时间</v>
      </c>
      <c r="AN4" s="103" t="str">
        <f>IF(技能效果!AN4="","",技能效果!AN4)</f>
        <v>buff5参数</v>
      </c>
      <c r="AO4" s="103" t="str">
        <f>IF(技能效果!AO4="","",技能效果!AO4)</f>
        <v>参数说明</v>
      </c>
      <c r="AP4" s="103" t="str">
        <f>IF(技能效果!AP4="","",技能效果!AP4)</f>
        <v>buff5属性影响</v>
      </c>
      <c r="AQ4" s="103" t="str">
        <f>IF(技能效果!AQ4="","",技能效果!AQ4)</f>
        <v/>
      </c>
      <c r="AR4" s="103" t="str">
        <f>IF(技能效果!AR4="","",技能效果!AR4)</f>
        <v/>
      </c>
      <c r="AS4" s="103" t="str">
        <f>IF(技能效果!AS4="","",技能效果!AS4)</f>
        <v/>
      </c>
      <c r="AT4" s="103" t="str">
        <f>IF(技能效果!AT4="","",技能效果!AT4)</f>
        <v/>
      </c>
      <c r="AU4" s="103" t="str">
        <f>IF(技能效果!AU4="","",技能效果!AU4)</f>
        <v/>
      </c>
      <c r="AV4" s="103" t="str">
        <f>IF(技能效果!AV4="","",技能效果!AV4)</f>
        <v/>
      </c>
      <c r="AW4" s="103" t="str">
        <f>IF(技能效果!AW4="","",技能效果!AW4)</f>
        <v/>
      </c>
    </row>
    <row r="5" spans="1:49">
      <c r="A5" s="103"/>
      <c r="B5" s="103"/>
      <c r="C5" s="103"/>
      <c r="D5" s="103"/>
      <c r="E5" s="103"/>
      <c r="F5" s="103"/>
      <c r="G5" s="103"/>
      <c r="H5" s="103"/>
      <c r="I5" s="103"/>
      <c r="J5" s="103"/>
      <c r="K5" s="103"/>
      <c r="L5" s="103"/>
      <c r="M5" s="103"/>
      <c r="N5" s="103"/>
      <c r="O5" s="103"/>
      <c r="P5" s="103"/>
      <c r="Q5" s="103"/>
      <c r="R5" s="103"/>
      <c r="S5" s="103"/>
      <c r="T5" s="103"/>
      <c r="U5" s="103"/>
      <c r="V5" s="103"/>
      <c r="W5" s="103"/>
      <c r="X5" s="103"/>
      <c r="Y5" s="103"/>
      <c r="Z5" s="103"/>
      <c r="AA5" s="103"/>
      <c r="AB5" s="103"/>
      <c r="AC5" s="103"/>
      <c r="AD5" s="103"/>
      <c r="AE5" s="103"/>
      <c r="AF5" s="103"/>
      <c r="AG5" s="103"/>
      <c r="AH5" s="103"/>
      <c r="AI5" s="103"/>
      <c r="AJ5" s="103"/>
      <c r="AK5" s="103"/>
      <c r="AL5" s="103"/>
      <c r="AM5" s="103"/>
      <c r="AN5" s="103"/>
      <c r="AO5" s="103"/>
      <c r="AP5" s="103"/>
      <c r="AQ5" s="103" t="str">
        <f>IF(技能效果!AQ5="","",技能效果!AQ5)</f>
        <v/>
      </c>
      <c r="AR5" s="103" t="str">
        <f>IF(技能效果!AR5="","",技能效果!AR5)</f>
        <v/>
      </c>
      <c r="AS5" s="103" t="str">
        <f>IF(技能效果!AS5="","",技能效果!AS5)</f>
        <v/>
      </c>
      <c r="AT5" s="103" t="str">
        <f>IF(技能效果!AT5="","",技能效果!AT5)</f>
        <v/>
      </c>
      <c r="AU5" s="103" t="str">
        <f>IF(技能效果!AU5="","",技能效果!AU5)</f>
        <v/>
      </c>
      <c r="AV5" s="103" t="str">
        <f>IF(技能效果!AV5="","",技能效果!AV5)</f>
        <v/>
      </c>
      <c r="AW5" s="103" t="str">
        <f>IF(技能效果!AW5="","",技能效果!AW5)</f>
        <v/>
      </c>
    </row>
    <row r="6" spans="1:49">
      <c r="A6" s="103"/>
      <c r="B6" s="103"/>
      <c r="C6" s="103"/>
      <c r="D6" s="103"/>
      <c r="E6" s="103"/>
      <c r="F6" s="103"/>
      <c r="G6" s="103"/>
      <c r="H6" s="103"/>
      <c r="I6" s="103"/>
      <c r="J6" s="103"/>
      <c r="K6" s="103"/>
      <c r="L6" s="103"/>
      <c r="M6" s="103"/>
      <c r="N6" s="103"/>
      <c r="O6" s="103"/>
      <c r="P6" s="103"/>
      <c r="Q6" s="103"/>
      <c r="R6" s="103"/>
      <c r="S6" s="103"/>
      <c r="T6" s="103"/>
      <c r="U6" s="103"/>
      <c r="V6" s="103"/>
      <c r="W6" s="103"/>
      <c r="X6" s="103"/>
      <c r="Y6" s="103"/>
      <c r="Z6" s="103"/>
      <c r="AA6" s="103"/>
      <c r="AB6" s="103"/>
      <c r="AC6" s="103"/>
      <c r="AD6" s="103"/>
      <c r="AE6" s="103"/>
      <c r="AF6" s="103"/>
      <c r="AG6" s="103"/>
      <c r="AH6" s="103"/>
      <c r="AI6" s="103"/>
      <c r="AJ6" s="103"/>
      <c r="AK6" s="103"/>
      <c r="AL6" s="103"/>
      <c r="AM6" s="103"/>
      <c r="AN6" s="103"/>
      <c r="AO6" s="103"/>
      <c r="AP6" s="103"/>
      <c r="AQ6" s="103" t="str">
        <f>IF(技能效果!AQ6="","",技能效果!AQ6)</f>
        <v/>
      </c>
      <c r="AR6" s="103" t="str">
        <f>IF(技能效果!AR6="","",技能效果!AR6)</f>
        <v/>
      </c>
      <c r="AS6" s="103" t="str">
        <f>IF(技能效果!AS6="","",技能效果!AS6)</f>
        <v/>
      </c>
      <c r="AT6" s="103" t="str">
        <f>IF(技能效果!AT6="","",技能效果!AT6)</f>
        <v/>
      </c>
      <c r="AU6" s="103" t="str">
        <f>IF(技能效果!AU6="","",技能效果!AU6)</f>
        <v/>
      </c>
      <c r="AV6" s="103" t="str">
        <f>IF(技能效果!AV6="","",技能效果!AV6)</f>
        <v/>
      </c>
      <c r="AW6" s="103" t="str">
        <f>IF(技能效果!AW6="","",技能效果!AW6)</f>
        <v/>
      </c>
    </row>
    <row r="7" spans="1:49">
      <c r="A7" s="103"/>
      <c r="B7" s="103"/>
      <c r="C7" s="103"/>
      <c r="D7" s="103"/>
      <c r="E7" s="103"/>
      <c r="F7" s="103"/>
      <c r="G7" s="103"/>
      <c r="H7" s="103"/>
      <c r="I7" s="103"/>
      <c r="J7" s="103"/>
      <c r="K7" s="103"/>
      <c r="L7" s="103"/>
      <c r="M7" s="103"/>
      <c r="N7" s="103"/>
      <c r="O7" s="103"/>
      <c r="P7" s="103"/>
      <c r="Q7" s="103"/>
      <c r="R7" s="103"/>
      <c r="S7" s="103"/>
      <c r="T7" s="103"/>
      <c r="U7" s="103"/>
      <c r="V7" s="103"/>
      <c r="W7" s="103"/>
      <c r="X7" s="103"/>
      <c r="Y7" s="103"/>
      <c r="Z7" s="103"/>
      <c r="AA7" s="103"/>
      <c r="AB7" s="103"/>
      <c r="AC7" s="103"/>
      <c r="AD7" s="103"/>
      <c r="AE7" s="103"/>
      <c r="AF7" s="103"/>
      <c r="AG7" s="103"/>
      <c r="AH7" s="103"/>
      <c r="AI7" s="103"/>
      <c r="AJ7" s="103"/>
      <c r="AK7" s="103"/>
      <c r="AL7" s="103"/>
      <c r="AM7" s="103"/>
      <c r="AN7" s="103"/>
      <c r="AO7" s="103"/>
      <c r="AP7" s="103"/>
      <c r="AQ7" s="103" t="str">
        <f>IF(技能效果!AQ7="","",技能效果!AQ7)</f>
        <v/>
      </c>
      <c r="AR7" s="103" t="str">
        <f>IF(技能效果!AR7="","",技能效果!AR7)</f>
        <v/>
      </c>
      <c r="AS7" s="103" t="str">
        <f>IF(技能效果!AS7="","",技能效果!AS7)</f>
        <v/>
      </c>
      <c r="AT7" s="103" t="str">
        <f>IF(技能效果!AT7="","",技能效果!AT7)</f>
        <v/>
      </c>
      <c r="AU7" s="103" t="str">
        <f>IF(技能效果!AU7="","",技能效果!AU7)</f>
        <v/>
      </c>
      <c r="AV7" s="103" t="str">
        <f>IF(技能效果!AV7="","",技能效果!AV7)</f>
        <v/>
      </c>
      <c r="AW7" s="103" t="str">
        <f>IF(技能效果!AW7="","",技能效果!AW7)</f>
        <v/>
      </c>
    </row>
    <row r="8" spans="1:49">
      <c r="A8" s="103"/>
      <c r="B8" s="103"/>
      <c r="C8" s="103"/>
      <c r="D8" s="103"/>
      <c r="E8" s="103"/>
      <c r="F8" s="103"/>
      <c r="G8" s="103"/>
      <c r="H8" s="103"/>
      <c r="I8" s="103"/>
      <c r="J8" s="103"/>
      <c r="K8" s="103"/>
      <c r="L8" s="103"/>
      <c r="M8" s="103"/>
      <c r="N8" s="103"/>
      <c r="O8" s="103"/>
      <c r="P8" s="103"/>
      <c r="Q8" s="103"/>
      <c r="R8" s="103"/>
      <c r="S8" s="103"/>
      <c r="T8" s="103"/>
      <c r="U8" s="103"/>
      <c r="V8" s="103"/>
      <c r="W8" s="103"/>
      <c r="X8" s="103"/>
      <c r="Y8" s="103"/>
      <c r="Z8" s="103"/>
      <c r="AA8" s="103"/>
      <c r="AB8" s="103"/>
      <c r="AC8" s="103"/>
      <c r="AD8" s="103"/>
      <c r="AE8" s="103"/>
      <c r="AF8" s="103"/>
      <c r="AG8" s="103"/>
      <c r="AH8" s="103"/>
      <c r="AI8" s="103"/>
      <c r="AJ8" s="103"/>
      <c r="AK8" s="103"/>
      <c r="AL8" s="103"/>
      <c r="AM8" s="103"/>
      <c r="AN8" s="103"/>
      <c r="AO8" s="103"/>
      <c r="AP8" s="103"/>
      <c r="AQ8" s="103" t="str">
        <f>IF(技能效果!AQ8="","",技能效果!AQ8)</f>
        <v/>
      </c>
      <c r="AR8" s="103" t="str">
        <f>IF(技能效果!AR8="","",技能效果!AR8)</f>
        <v/>
      </c>
      <c r="AS8" s="103" t="str">
        <f>IF(技能效果!AS8="","",技能效果!AS8)</f>
        <v/>
      </c>
      <c r="AT8" s="103" t="str">
        <f>IF(技能效果!AT8="","",技能效果!AT8)</f>
        <v/>
      </c>
      <c r="AU8" s="103" t="str">
        <f>IF(技能效果!AU8="","",技能效果!AU8)</f>
        <v/>
      </c>
      <c r="AV8" s="103" t="str">
        <f>IF(技能效果!AV8="","",技能效果!AV8)</f>
        <v/>
      </c>
      <c r="AW8" s="103" t="str">
        <f>IF(技能效果!AW8="","",技能效果!AW8)</f>
        <v/>
      </c>
    </row>
    <row r="9" spans="1:49">
      <c r="A9" s="103"/>
      <c r="B9" s="103"/>
      <c r="C9" s="103"/>
      <c r="D9" s="103"/>
      <c r="E9" s="103"/>
      <c r="F9" s="103"/>
      <c r="G9" s="103"/>
      <c r="H9" s="103"/>
      <c r="I9" s="103"/>
      <c r="J9" s="103"/>
      <c r="K9" s="103"/>
      <c r="L9" s="103"/>
      <c r="M9" s="103"/>
      <c r="N9" s="103"/>
      <c r="O9" s="103"/>
      <c r="P9" s="103"/>
      <c r="Q9" s="103"/>
      <c r="R9" s="103"/>
      <c r="S9" s="103"/>
      <c r="T9" s="103"/>
      <c r="U9" s="103"/>
      <c r="V9" s="103"/>
      <c r="W9" s="103"/>
      <c r="X9" s="103"/>
      <c r="Y9" s="103"/>
      <c r="Z9" s="103"/>
      <c r="AA9" s="103"/>
      <c r="AB9" s="103"/>
      <c r="AC9" s="103"/>
      <c r="AD9" s="103"/>
      <c r="AE9" s="103"/>
      <c r="AF9" s="103"/>
      <c r="AG9" s="103"/>
      <c r="AH9" s="103"/>
      <c r="AI9" s="103"/>
      <c r="AJ9" s="103"/>
      <c r="AK9" s="103"/>
      <c r="AL9" s="103"/>
      <c r="AM9" s="103"/>
      <c r="AN9" s="103"/>
      <c r="AO9" s="103"/>
      <c r="AP9" s="103"/>
      <c r="AQ9" s="103" t="str">
        <f>IF(技能效果!AQ9="","",技能效果!AQ9)</f>
        <v/>
      </c>
      <c r="AR9" s="103" t="str">
        <f>IF(技能效果!AR9="","",技能效果!AR9)</f>
        <v/>
      </c>
      <c r="AS9" s="103" t="str">
        <f>IF(技能效果!AS9="","",技能效果!AS9)</f>
        <v/>
      </c>
      <c r="AT9" s="103" t="str">
        <f>IF(技能效果!AT9="","",技能效果!AT9)</f>
        <v/>
      </c>
      <c r="AU9" s="103" t="str">
        <f>IF(技能效果!AU9="","",技能效果!AU9)</f>
        <v/>
      </c>
      <c r="AV9" s="103" t="str">
        <f>IF(技能效果!AV9="","",技能效果!AV9)</f>
        <v/>
      </c>
      <c r="AW9" s="103" t="str">
        <f>IF(技能效果!AW9="","",技能效果!AW9)</f>
        <v/>
      </c>
    </row>
    <row r="10" spans="1:49">
      <c r="A10" s="103"/>
      <c r="B10" s="103"/>
      <c r="C10" s="103"/>
      <c r="D10" s="103"/>
      <c r="E10" s="103"/>
      <c r="F10" s="103"/>
      <c r="G10" s="103"/>
      <c r="H10" s="103"/>
      <c r="I10" s="103"/>
      <c r="J10" s="103"/>
      <c r="K10" s="103"/>
      <c r="L10" s="103"/>
      <c r="M10" s="103"/>
      <c r="N10" s="103"/>
      <c r="O10" s="103"/>
      <c r="P10" s="103"/>
      <c r="Q10" s="103"/>
      <c r="R10" s="103"/>
      <c r="S10" s="103"/>
      <c r="T10" s="103"/>
      <c r="U10" s="103"/>
      <c r="V10" s="103"/>
      <c r="W10" s="103"/>
      <c r="X10" s="103"/>
      <c r="Y10" s="103"/>
      <c r="Z10" s="103"/>
      <c r="AA10" s="103"/>
      <c r="AB10" s="103"/>
      <c r="AC10" s="103"/>
      <c r="AD10" s="103"/>
      <c r="AE10" s="103"/>
      <c r="AF10" s="103"/>
      <c r="AG10" s="103"/>
      <c r="AH10" s="103"/>
      <c r="AI10" s="103"/>
      <c r="AJ10" s="103"/>
      <c r="AK10" s="103"/>
      <c r="AL10" s="103"/>
      <c r="AM10" s="103"/>
      <c r="AN10" s="103"/>
      <c r="AO10" s="103"/>
      <c r="AP10" s="103"/>
      <c r="AQ10" s="103" t="str">
        <f>IF(技能效果!AQ10="","",技能效果!AQ10)</f>
        <v/>
      </c>
      <c r="AR10" s="103" t="str">
        <f>IF(技能效果!AR10="","",技能效果!AR10)</f>
        <v/>
      </c>
      <c r="AS10" s="103" t="str">
        <f>IF(技能效果!AS10="","",技能效果!AS10)</f>
        <v/>
      </c>
      <c r="AT10" s="103" t="str">
        <f>IF(技能效果!AT10="","",技能效果!AT10)</f>
        <v/>
      </c>
      <c r="AU10" s="103" t="str">
        <f>IF(技能效果!AU10="","",技能效果!AU10)</f>
        <v/>
      </c>
      <c r="AV10" s="103" t="str">
        <f>IF(技能效果!AV10="","",技能效果!AV10)</f>
        <v/>
      </c>
      <c r="AW10" s="103" t="str">
        <f>IF(技能效果!AW10="","",技能效果!AW10)</f>
        <v/>
      </c>
    </row>
    <row r="11" spans="1:49">
      <c r="A11" s="103"/>
      <c r="B11" s="103"/>
      <c r="C11" s="103"/>
      <c r="D11" s="103"/>
      <c r="E11" s="103"/>
      <c r="F11" s="103"/>
      <c r="G11" s="103"/>
      <c r="H11" s="103"/>
      <c r="I11" s="103"/>
      <c r="J11" s="103"/>
      <c r="K11" s="103"/>
      <c r="L11" s="103"/>
      <c r="M11" s="103"/>
      <c r="N11" s="103"/>
      <c r="O11" s="103"/>
      <c r="P11" s="103"/>
      <c r="Q11" s="103"/>
      <c r="R11" s="103"/>
      <c r="S11" s="103"/>
      <c r="T11" s="103"/>
      <c r="U11" s="103"/>
      <c r="V11" s="103"/>
      <c r="W11" s="103"/>
      <c r="X11" s="103"/>
      <c r="Y11" s="103"/>
      <c r="Z11" s="103"/>
      <c r="AA11" s="103"/>
      <c r="AB11" s="103"/>
      <c r="AC11" s="103"/>
      <c r="AD11" s="103"/>
      <c r="AE11" s="103"/>
      <c r="AF11" s="103"/>
      <c r="AG11" s="103"/>
      <c r="AH11" s="103"/>
      <c r="AI11" s="103"/>
      <c r="AJ11" s="103"/>
      <c r="AK11" s="103"/>
      <c r="AL11" s="103"/>
      <c r="AM11" s="103"/>
      <c r="AN11" s="103"/>
      <c r="AO11" s="103"/>
      <c r="AP11" s="103"/>
      <c r="AQ11" s="103" t="str">
        <f>IF(技能效果!AQ11="","",技能效果!AQ11)</f>
        <v/>
      </c>
      <c r="AR11" s="103" t="str">
        <f>IF(技能效果!AR11="","",技能效果!AR11)</f>
        <v/>
      </c>
      <c r="AS11" s="103" t="str">
        <f>IF(技能效果!AS11="","",技能效果!AS11)</f>
        <v/>
      </c>
      <c r="AT11" s="103" t="str">
        <f>IF(技能效果!AT11="","",技能效果!AT11)</f>
        <v/>
      </c>
      <c r="AU11" s="103" t="str">
        <f>IF(技能效果!AU11="","",技能效果!AU11)</f>
        <v/>
      </c>
      <c r="AV11" s="103" t="str">
        <f>IF(技能效果!AV11="","",技能效果!AV11)</f>
        <v/>
      </c>
      <c r="AW11" s="103" t="str">
        <f>IF(技能效果!AW11="","",技能效果!AW11)</f>
        <v/>
      </c>
    </row>
    <row r="12" spans="1:49">
      <c r="A12" s="103"/>
      <c r="B12" s="103"/>
      <c r="C12" s="103"/>
      <c r="D12" s="103"/>
      <c r="E12" s="103"/>
      <c r="F12" s="103"/>
      <c r="G12" s="103"/>
      <c r="H12" s="103"/>
      <c r="I12" s="103"/>
      <c r="J12" s="103"/>
      <c r="K12" s="103"/>
      <c r="L12" s="103"/>
      <c r="M12" s="103"/>
      <c r="N12" s="103"/>
      <c r="O12" s="103"/>
      <c r="P12" s="103"/>
      <c r="Q12" s="103"/>
      <c r="R12" s="103"/>
      <c r="S12" s="103"/>
      <c r="T12" s="103"/>
      <c r="U12" s="103"/>
      <c r="V12" s="103"/>
      <c r="W12" s="103"/>
      <c r="X12" s="103"/>
      <c r="Y12" s="103"/>
      <c r="Z12" s="103"/>
      <c r="AA12" s="103"/>
      <c r="AB12" s="103"/>
      <c r="AC12" s="103"/>
      <c r="AD12" s="103"/>
      <c r="AE12" s="103"/>
      <c r="AF12" s="103"/>
      <c r="AG12" s="103"/>
      <c r="AH12" s="103"/>
      <c r="AI12" s="103"/>
      <c r="AJ12" s="103"/>
      <c r="AK12" s="103"/>
      <c r="AL12" s="103"/>
      <c r="AM12" s="103"/>
      <c r="AN12" s="103"/>
      <c r="AO12" s="103"/>
      <c r="AP12" s="103"/>
      <c r="AQ12" s="103" t="str">
        <f>IF(技能效果!AQ12="","",技能效果!AQ12)</f>
        <v/>
      </c>
      <c r="AR12" s="103" t="str">
        <f>IF(技能效果!AR12="","",技能效果!AR12)</f>
        <v/>
      </c>
      <c r="AS12" s="103" t="str">
        <f>IF(技能效果!AS12="","",技能效果!AS12)</f>
        <v/>
      </c>
      <c r="AT12" s="103" t="str">
        <f>IF(技能效果!AT12="","",技能效果!AT12)</f>
        <v/>
      </c>
      <c r="AU12" s="103" t="str">
        <f>IF(技能效果!AU12="","",技能效果!AU12)</f>
        <v/>
      </c>
      <c r="AV12" s="103" t="str">
        <f>IF(技能效果!AV12="","",技能效果!AV12)</f>
        <v/>
      </c>
      <c r="AW12" s="103" t="str">
        <f>IF(技能效果!AW12="","",技能效果!AW12)</f>
        <v/>
      </c>
    </row>
    <row r="13" spans="1:49">
      <c r="A13" s="103"/>
      <c r="B13" s="103"/>
      <c r="C13" s="103"/>
      <c r="D13" s="103"/>
      <c r="E13" s="103"/>
      <c r="F13" s="103"/>
      <c r="G13" s="103"/>
      <c r="H13" s="103"/>
      <c r="I13" s="103"/>
      <c r="J13" s="103"/>
      <c r="K13" s="103"/>
      <c r="L13" s="103"/>
      <c r="M13" s="103"/>
      <c r="N13" s="103"/>
      <c r="O13" s="103"/>
      <c r="P13" s="103"/>
      <c r="Q13" s="103"/>
      <c r="R13" s="103"/>
      <c r="S13" s="103"/>
      <c r="T13" s="103"/>
      <c r="U13" s="103"/>
      <c r="V13" s="103"/>
      <c r="W13" s="103"/>
      <c r="X13" s="103"/>
      <c r="Y13" s="103"/>
      <c r="Z13" s="103"/>
      <c r="AA13" s="103"/>
      <c r="AB13" s="103"/>
      <c r="AC13" s="103"/>
      <c r="AD13" s="103"/>
      <c r="AE13" s="103"/>
      <c r="AF13" s="103"/>
      <c r="AG13" s="103"/>
      <c r="AH13" s="103"/>
      <c r="AI13" s="103"/>
      <c r="AJ13" s="103"/>
      <c r="AK13" s="103"/>
      <c r="AL13" s="103"/>
      <c r="AM13" s="103"/>
      <c r="AN13" s="103"/>
      <c r="AO13" s="103"/>
      <c r="AP13" s="103"/>
      <c r="AQ13" s="103" t="str">
        <f>IF(技能效果!AQ13="","",技能效果!AQ13)</f>
        <v/>
      </c>
      <c r="AR13" s="103" t="str">
        <f>IF(技能效果!AR13="","",技能效果!AR13)</f>
        <v/>
      </c>
      <c r="AS13" s="103" t="str">
        <f>IF(技能效果!AS13="","",技能效果!AS13)</f>
        <v/>
      </c>
      <c r="AT13" s="103" t="str">
        <f>IF(技能效果!AT13="","",技能效果!AT13)</f>
        <v/>
      </c>
      <c r="AU13" s="103" t="str">
        <f>IF(技能效果!AU13="","",技能效果!AU13)</f>
        <v/>
      </c>
      <c r="AV13" s="103" t="str">
        <f>IF(技能效果!AV13="","",技能效果!AV13)</f>
        <v/>
      </c>
      <c r="AW13" s="103" t="str">
        <f>IF(技能效果!AW13="","",技能效果!AW13)</f>
        <v/>
      </c>
    </row>
    <row r="14" spans="1:49">
      <c r="A14" s="103"/>
      <c r="B14" s="103"/>
      <c r="C14" s="103"/>
      <c r="D14" s="103"/>
      <c r="E14" s="103"/>
      <c r="F14" s="103"/>
      <c r="G14" s="103"/>
      <c r="H14" s="103"/>
      <c r="I14" s="103"/>
      <c r="J14" s="103"/>
      <c r="K14" s="103"/>
      <c r="L14" s="103"/>
      <c r="M14" s="103"/>
      <c r="N14" s="103"/>
      <c r="O14" s="103"/>
      <c r="P14" s="103"/>
      <c r="Q14" s="103"/>
      <c r="R14" s="103"/>
      <c r="S14" s="103"/>
      <c r="T14" s="103"/>
      <c r="U14" s="103"/>
      <c r="V14" s="103"/>
      <c r="W14" s="103"/>
      <c r="X14" s="103"/>
      <c r="Y14" s="103"/>
      <c r="Z14" s="103"/>
      <c r="AA14" s="103"/>
      <c r="AB14" s="103"/>
      <c r="AC14" s="103"/>
      <c r="AD14" s="103"/>
      <c r="AE14" s="103"/>
      <c r="AF14" s="103"/>
      <c r="AG14" s="103"/>
      <c r="AH14" s="103"/>
      <c r="AI14" s="103"/>
      <c r="AJ14" s="103"/>
      <c r="AK14" s="103"/>
      <c r="AL14" s="103"/>
      <c r="AM14" s="103"/>
      <c r="AN14" s="103"/>
      <c r="AO14" s="103"/>
      <c r="AP14" s="103"/>
      <c r="AQ14" s="103" t="str">
        <f>IF(技能效果!AQ14="","",技能效果!AQ14)</f>
        <v/>
      </c>
      <c r="AR14" s="103" t="str">
        <f>IF(技能效果!AR14="","",技能效果!AR14)</f>
        <v/>
      </c>
      <c r="AS14" s="103" t="str">
        <f>IF(技能效果!AS14="","",技能效果!AS14)</f>
        <v/>
      </c>
      <c r="AT14" s="103" t="str">
        <f>IF(技能效果!AT14="","",技能效果!AT14)</f>
        <v/>
      </c>
      <c r="AU14" s="103" t="str">
        <f>IF(技能效果!AU14="","",技能效果!AU14)</f>
        <v/>
      </c>
      <c r="AV14" s="103" t="str">
        <f>IF(技能效果!AV14="","",技能效果!AV14)</f>
        <v/>
      </c>
      <c r="AW14" s="103" t="str">
        <f>IF(技能效果!AW14="","",技能效果!AW14)</f>
        <v/>
      </c>
    </row>
    <row r="15" spans="1:49">
      <c r="A15" s="103"/>
      <c r="B15" s="103"/>
      <c r="C15" s="103"/>
      <c r="D15" s="103"/>
      <c r="E15" s="103"/>
      <c r="F15" s="103"/>
      <c r="G15" s="103"/>
      <c r="H15" s="103"/>
      <c r="I15" s="103"/>
      <c r="J15" s="103"/>
      <c r="K15" s="103"/>
      <c r="L15" s="103"/>
      <c r="M15" s="103"/>
      <c r="N15" s="103"/>
      <c r="O15" s="103"/>
      <c r="P15" s="103"/>
      <c r="Q15" s="103"/>
      <c r="R15" s="103"/>
      <c r="S15" s="103"/>
      <c r="T15" s="103"/>
      <c r="U15" s="103"/>
      <c r="V15" s="103"/>
      <c r="W15" s="103"/>
      <c r="X15" s="103"/>
      <c r="Y15" s="103"/>
      <c r="Z15" s="103"/>
      <c r="AA15" s="103"/>
      <c r="AB15" s="103"/>
      <c r="AC15" s="103"/>
      <c r="AD15" s="103"/>
      <c r="AE15" s="103"/>
      <c r="AF15" s="103"/>
      <c r="AG15" s="103"/>
      <c r="AH15" s="103"/>
      <c r="AI15" s="103"/>
      <c r="AJ15" s="103"/>
      <c r="AK15" s="103"/>
      <c r="AL15" s="103"/>
      <c r="AM15" s="103"/>
      <c r="AN15" s="103"/>
      <c r="AO15" s="103"/>
      <c r="AP15" s="103"/>
      <c r="AQ15" s="103" t="str">
        <f>IF(技能效果!AQ15="","",技能效果!AQ15)</f>
        <v/>
      </c>
      <c r="AR15" s="103" t="str">
        <f>IF(技能效果!AR15="","",技能效果!AR15)</f>
        <v/>
      </c>
      <c r="AS15" s="103" t="str">
        <f>IF(技能效果!AS15="","",技能效果!AS15)</f>
        <v/>
      </c>
      <c r="AT15" s="103" t="str">
        <f>IF(技能效果!AT15="","",技能效果!AT15)</f>
        <v/>
      </c>
      <c r="AU15" s="103" t="str">
        <f>IF(技能效果!AU15="","",技能效果!AU15)</f>
        <v/>
      </c>
      <c r="AV15" s="103" t="str">
        <f>IF(技能效果!AV15="","",技能效果!AV15)</f>
        <v/>
      </c>
      <c r="AW15" s="103" t="str">
        <f>IF(技能效果!AW15="","",技能效果!AW15)</f>
        <v/>
      </c>
    </row>
    <row r="16" spans="1:49">
      <c r="A16" s="103"/>
      <c r="B16" s="103"/>
      <c r="C16" s="103"/>
      <c r="D16" s="103"/>
      <c r="E16" s="103"/>
      <c r="F16" s="103"/>
      <c r="G16" s="103"/>
      <c r="H16" s="103"/>
      <c r="I16" s="103"/>
      <c r="J16" s="103"/>
      <c r="K16" s="103"/>
      <c r="L16" s="103"/>
      <c r="M16" s="103"/>
      <c r="N16" s="103"/>
      <c r="O16" s="103"/>
      <c r="P16" s="103"/>
      <c r="Q16" s="103"/>
      <c r="R16" s="103"/>
      <c r="S16" s="103"/>
      <c r="T16" s="103"/>
      <c r="U16" s="103"/>
      <c r="V16" s="103"/>
      <c r="W16" s="103"/>
      <c r="X16" s="103"/>
      <c r="Y16" s="103"/>
      <c r="Z16" s="103"/>
      <c r="AA16" s="103"/>
      <c r="AB16" s="103"/>
      <c r="AC16" s="103"/>
      <c r="AD16" s="103"/>
      <c r="AE16" s="103"/>
      <c r="AF16" s="103"/>
      <c r="AG16" s="103"/>
      <c r="AH16" s="103"/>
      <c r="AI16" s="103"/>
      <c r="AJ16" s="103"/>
      <c r="AK16" s="103"/>
      <c r="AL16" s="103"/>
      <c r="AM16" s="103"/>
      <c r="AN16" s="103"/>
      <c r="AO16" s="103"/>
      <c r="AP16" s="103"/>
      <c r="AQ16" s="103" t="str">
        <f>IF(技能效果!AQ16="","",技能效果!AQ16)</f>
        <v/>
      </c>
      <c r="AR16" s="103" t="str">
        <f>IF(技能效果!AR16="","",技能效果!AR16)</f>
        <v/>
      </c>
      <c r="AS16" s="103" t="str">
        <f>IF(技能效果!AS16="","",技能效果!AS16)</f>
        <v/>
      </c>
      <c r="AT16" s="103" t="str">
        <f>IF(技能效果!AT16="","",技能效果!AT16)</f>
        <v/>
      </c>
      <c r="AU16" s="103" t="str">
        <f>IF(技能效果!AU16="","",技能效果!AU16)</f>
        <v/>
      </c>
      <c r="AV16" s="103" t="str">
        <f>IF(技能效果!AV16="","",技能效果!AV16)</f>
        <v/>
      </c>
      <c r="AW16" s="103" t="str">
        <f>IF(技能效果!AW16="","",技能效果!AW16)</f>
        <v/>
      </c>
    </row>
    <row r="17" spans="1:49">
      <c r="A17" s="103"/>
      <c r="B17" s="103"/>
      <c r="C17" s="103"/>
      <c r="D17" s="103"/>
      <c r="E17" s="103"/>
      <c r="F17" s="103"/>
      <c r="G17" s="103"/>
      <c r="H17" s="103"/>
      <c r="I17" s="103"/>
      <c r="J17" s="103"/>
      <c r="K17" s="103"/>
      <c r="L17" s="103"/>
      <c r="M17" s="103"/>
      <c r="N17" s="103"/>
      <c r="O17" s="103"/>
      <c r="P17" s="103"/>
      <c r="Q17" s="103"/>
      <c r="R17" s="103"/>
      <c r="S17" s="103"/>
      <c r="T17" s="103"/>
      <c r="U17" s="103"/>
      <c r="V17" s="103"/>
      <c r="W17" s="103"/>
      <c r="X17" s="103"/>
      <c r="Y17" s="103"/>
      <c r="Z17" s="103"/>
      <c r="AA17" s="103"/>
      <c r="AB17" s="103"/>
      <c r="AC17" s="103"/>
      <c r="AD17" s="103"/>
      <c r="AE17" s="103"/>
      <c r="AF17" s="103"/>
      <c r="AG17" s="103"/>
      <c r="AH17" s="103"/>
      <c r="AI17" s="103"/>
      <c r="AJ17" s="103"/>
      <c r="AK17" s="103"/>
      <c r="AL17" s="103"/>
      <c r="AM17" s="103"/>
      <c r="AN17" s="103"/>
      <c r="AO17" s="103"/>
      <c r="AP17" s="103"/>
      <c r="AQ17" s="103" t="str">
        <f>IF(技能效果!AQ17="","",技能效果!AQ17)</f>
        <v/>
      </c>
      <c r="AR17" s="103" t="str">
        <f>IF(技能效果!AR17="","",技能效果!AR17)</f>
        <v/>
      </c>
      <c r="AS17" s="103" t="str">
        <f>IF(技能效果!AS17="","",技能效果!AS17)</f>
        <v/>
      </c>
      <c r="AT17" s="103" t="str">
        <f>IF(技能效果!AT17="","",技能效果!AT17)</f>
        <v/>
      </c>
      <c r="AU17" s="103" t="str">
        <f>IF(技能效果!AU17="","",技能效果!AU17)</f>
        <v/>
      </c>
      <c r="AV17" s="103" t="str">
        <f>IF(技能效果!AV17="","",技能效果!AV17)</f>
        <v/>
      </c>
      <c r="AW17" s="103" t="str">
        <f>IF(技能效果!AW17="","",技能效果!AW17)</f>
        <v/>
      </c>
    </row>
    <row r="18" spans="1:49">
      <c r="A18" s="103"/>
      <c r="B18" s="103"/>
      <c r="C18" s="103"/>
      <c r="D18" s="103"/>
      <c r="E18" s="103"/>
      <c r="F18" s="103"/>
      <c r="G18" s="103"/>
      <c r="H18" s="103"/>
      <c r="I18" s="103"/>
      <c r="J18" s="103"/>
      <c r="K18" s="103"/>
      <c r="L18" s="103"/>
      <c r="M18" s="103"/>
      <c r="N18" s="103"/>
      <c r="O18" s="103"/>
      <c r="P18" s="103"/>
      <c r="Q18" s="103"/>
      <c r="R18" s="103"/>
      <c r="S18" s="103"/>
      <c r="T18" s="103"/>
      <c r="U18" s="103"/>
      <c r="V18" s="103"/>
      <c r="W18" s="103"/>
      <c r="X18" s="103"/>
      <c r="Y18" s="103"/>
      <c r="Z18" s="103"/>
      <c r="AA18" s="103"/>
      <c r="AB18" s="103"/>
      <c r="AC18" s="103"/>
      <c r="AD18" s="103"/>
      <c r="AE18" s="103"/>
      <c r="AF18" s="103"/>
      <c r="AG18" s="103"/>
      <c r="AH18" s="103"/>
      <c r="AI18" s="103"/>
      <c r="AJ18" s="103"/>
      <c r="AK18" s="103"/>
      <c r="AL18" s="103"/>
      <c r="AM18" s="103"/>
      <c r="AN18" s="103"/>
      <c r="AO18" s="103"/>
      <c r="AP18" s="103"/>
      <c r="AQ18" s="103" t="str">
        <f>IF(技能效果!AQ18="","",技能效果!AQ18)</f>
        <v/>
      </c>
      <c r="AR18" s="103" t="str">
        <f>IF(技能效果!AR18="","",技能效果!AR18)</f>
        <v/>
      </c>
      <c r="AS18" s="103" t="str">
        <f>IF(技能效果!AS18="","",技能效果!AS18)</f>
        <v/>
      </c>
      <c r="AT18" s="103" t="str">
        <f>IF(技能效果!AT18="","",技能效果!AT18)</f>
        <v/>
      </c>
      <c r="AU18" s="103" t="str">
        <f>IF(技能效果!AU18="","",技能效果!AU18)</f>
        <v/>
      </c>
      <c r="AV18" s="103" t="str">
        <f>IF(技能效果!AV18="","",技能效果!AV18)</f>
        <v/>
      </c>
      <c r="AW18" s="103" t="str">
        <f>IF(技能效果!AW18="","",技能效果!AW18)</f>
        <v/>
      </c>
    </row>
    <row r="19" spans="1:49">
      <c r="A19" s="103"/>
      <c r="B19" s="103"/>
      <c r="C19" s="103"/>
      <c r="D19" s="103"/>
      <c r="E19" s="103"/>
      <c r="F19" s="103"/>
      <c r="G19" s="103"/>
      <c r="H19" s="103"/>
      <c r="I19" s="103"/>
      <c r="J19" s="103"/>
      <c r="K19" s="103"/>
      <c r="L19" s="103"/>
      <c r="M19" s="103"/>
      <c r="N19" s="103"/>
      <c r="O19" s="103"/>
      <c r="P19" s="103"/>
      <c r="Q19" s="103"/>
      <c r="R19" s="103"/>
      <c r="S19" s="103"/>
      <c r="T19" s="103"/>
      <c r="U19" s="103"/>
      <c r="V19" s="103"/>
      <c r="W19" s="103"/>
      <c r="X19" s="103"/>
      <c r="Y19" s="103"/>
      <c r="Z19" s="103"/>
      <c r="AA19" s="103"/>
      <c r="AB19" s="103"/>
      <c r="AC19" s="103"/>
      <c r="AD19" s="103"/>
      <c r="AE19" s="103"/>
      <c r="AF19" s="103"/>
      <c r="AG19" s="103"/>
      <c r="AH19" s="103"/>
      <c r="AI19" s="103"/>
      <c r="AJ19" s="103"/>
      <c r="AK19" s="103"/>
      <c r="AL19" s="103"/>
      <c r="AM19" s="103"/>
      <c r="AN19" s="103"/>
      <c r="AO19" s="103"/>
      <c r="AP19" s="103"/>
      <c r="AQ19" s="103" t="str">
        <f>IF(技能效果!AQ19="","",技能效果!AQ19)</f>
        <v/>
      </c>
      <c r="AR19" s="103" t="str">
        <f>IF(技能效果!AR19="","",技能效果!AR19)</f>
        <v/>
      </c>
      <c r="AS19" s="103" t="str">
        <f>IF(技能效果!AS19="","",技能效果!AS19)</f>
        <v/>
      </c>
      <c r="AT19" s="103" t="str">
        <f>IF(技能效果!AT19="","",技能效果!AT19)</f>
        <v/>
      </c>
      <c r="AU19" s="103" t="str">
        <f>IF(技能效果!AU19="","",技能效果!AU19)</f>
        <v/>
      </c>
      <c r="AV19" s="103" t="str">
        <f>IF(技能效果!AV19="","",技能效果!AV19)</f>
        <v/>
      </c>
      <c r="AW19" s="103" t="str">
        <f>IF(技能效果!AW19="","",技能效果!AW19)</f>
        <v/>
      </c>
    </row>
    <row r="20" spans="1:49">
      <c r="A20" s="103"/>
      <c r="B20" s="103"/>
      <c r="C20" s="103"/>
      <c r="D20" s="103"/>
      <c r="E20" s="103"/>
      <c r="F20" s="103"/>
      <c r="G20" s="103"/>
      <c r="H20" s="103"/>
      <c r="I20" s="103"/>
      <c r="J20" s="103"/>
      <c r="K20" s="103"/>
      <c r="L20" s="103"/>
      <c r="M20" s="103"/>
      <c r="N20" s="103"/>
      <c r="O20" s="103"/>
      <c r="P20" s="103"/>
      <c r="Q20" s="103"/>
      <c r="R20" s="103"/>
      <c r="S20" s="103"/>
      <c r="T20" s="103"/>
      <c r="U20" s="103"/>
      <c r="V20" s="103"/>
      <c r="W20" s="103"/>
      <c r="X20" s="103"/>
      <c r="Y20" s="103"/>
      <c r="Z20" s="103"/>
      <c r="AA20" s="103"/>
      <c r="AB20" s="103"/>
      <c r="AC20" s="103"/>
      <c r="AD20" s="103"/>
      <c r="AE20" s="103"/>
      <c r="AF20" s="103"/>
      <c r="AG20" s="103"/>
      <c r="AH20" s="103"/>
      <c r="AI20" s="103"/>
      <c r="AJ20" s="103"/>
      <c r="AK20" s="103"/>
      <c r="AL20" s="103"/>
      <c r="AM20" s="103"/>
      <c r="AN20" s="103"/>
      <c r="AO20" s="103"/>
      <c r="AP20" s="103"/>
      <c r="AQ20" s="103" t="str">
        <f>IF(技能效果!AQ20="","",技能效果!AQ20)</f>
        <v/>
      </c>
      <c r="AR20" s="103" t="str">
        <f>IF(技能效果!AR20="","",技能效果!AR20)</f>
        <v/>
      </c>
      <c r="AS20" s="103" t="str">
        <f>IF(技能效果!AS20="","",技能效果!AS20)</f>
        <v/>
      </c>
      <c r="AT20" s="103" t="str">
        <f>IF(技能效果!AT20="","",技能效果!AT20)</f>
        <v/>
      </c>
      <c r="AU20" s="103" t="str">
        <f>IF(技能效果!AU20="","",技能效果!AU20)</f>
        <v/>
      </c>
      <c r="AV20" s="103" t="str">
        <f>IF(技能效果!AV20="","",技能效果!AV20)</f>
        <v/>
      </c>
      <c r="AW20" s="103" t="str">
        <f>IF(技能效果!AW20="","",技能效果!AW20)</f>
        <v/>
      </c>
    </row>
    <row r="21" spans="1:49">
      <c r="A21" s="103"/>
      <c r="B21" s="103"/>
      <c r="C21" s="103"/>
      <c r="D21" s="103"/>
      <c r="E21" s="103"/>
      <c r="F21" s="103"/>
      <c r="G21" s="103"/>
      <c r="H21" s="103"/>
      <c r="I21" s="103"/>
      <c r="J21" s="103"/>
      <c r="K21" s="103"/>
      <c r="L21" s="103"/>
      <c r="M21" s="103"/>
      <c r="N21" s="103"/>
      <c r="O21" s="103"/>
      <c r="P21" s="103"/>
      <c r="Q21" s="103"/>
      <c r="R21" s="103"/>
      <c r="S21" s="103"/>
      <c r="T21" s="103"/>
      <c r="U21" s="103"/>
      <c r="V21" s="103"/>
      <c r="W21" s="103"/>
      <c r="X21" s="103"/>
      <c r="Y21" s="103"/>
      <c r="Z21" s="103"/>
      <c r="AA21" s="103"/>
      <c r="AB21" s="103"/>
      <c r="AC21" s="103"/>
      <c r="AD21" s="103"/>
      <c r="AE21" s="103"/>
      <c r="AF21" s="103"/>
      <c r="AG21" s="103"/>
      <c r="AH21" s="103"/>
      <c r="AI21" s="103"/>
      <c r="AJ21" s="103"/>
      <c r="AK21" s="103"/>
      <c r="AL21" s="103"/>
      <c r="AM21" s="103"/>
      <c r="AN21" s="103"/>
      <c r="AO21" s="103"/>
      <c r="AP21" s="103"/>
      <c r="AQ21" s="103" t="str">
        <f>IF(技能效果!AQ21="","",技能效果!AQ21)</f>
        <v/>
      </c>
      <c r="AR21" s="103" t="str">
        <f>IF(技能效果!AR21="","",技能效果!AR21)</f>
        <v/>
      </c>
      <c r="AS21" s="103" t="str">
        <f>IF(技能效果!AS21="","",技能效果!AS21)</f>
        <v/>
      </c>
      <c r="AT21" s="103" t="str">
        <f>IF(技能效果!AT21="","",技能效果!AT21)</f>
        <v/>
      </c>
      <c r="AU21" s="103" t="str">
        <f>IF(技能效果!AU21="","",技能效果!AU21)</f>
        <v/>
      </c>
      <c r="AV21" s="103" t="str">
        <f>IF(技能效果!AV21="","",技能效果!AV21)</f>
        <v/>
      </c>
      <c r="AW21" s="103" t="str">
        <f>IF(技能效果!AW21="","",技能效果!AW21)</f>
        <v/>
      </c>
    </row>
    <row r="22" spans="1:49">
      <c r="A22" s="103"/>
      <c r="B22" s="103"/>
      <c r="C22" s="103"/>
      <c r="D22" s="103"/>
      <c r="E22" s="103"/>
      <c r="F22" s="103"/>
      <c r="G22" s="103"/>
      <c r="H22" s="103"/>
      <c r="I22" s="103"/>
      <c r="J22" s="103"/>
      <c r="K22" s="103"/>
      <c r="L22" s="103"/>
      <c r="M22" s="103"/>
      <c r="N22" s="103"/>
      <c r="O22" s="103"/>
      <c r="P22" s="103"/>
      <c r="Q22" s="103"/>
      <c r="R22" s="103"/>
      <c r="S22" s="103"/>
      <c r="T22" s="103"/>
      <c r="U22" s="103"/>
      <c r="V22" s="103"/>
      <c r="W22" s="103"/>
      <c r="X22" s="103"/>
      <c r="Y22" s="103"/>
      <c r="Z22" s="103"/>
      <c r="AA22" s="103"/>
      <c r="AB22" s="103"/>
      <c r="AC22" s="103"/>
      <c r="AD22" s="103"/>
      <c r="AE22" s="103"/>
      <c r="AF22" s="103"/>
      <c r="AG22" s="103"/>
      <c r="AH22" s="103"/>
      <c r="AI22" s="103"/>
      <c r="AJ22" s="103"/>
      <c r="AK22" s="103"/>
      <c r="AL22" s="103"/>
      <c r="AM22" s="103"/>
      <c r="AN22" s="103"/>
      <c r="AO22" s="103"/>
      <c r="AP22" s="103"/>
      <c r="AQ22" s="103" t="str">
        <f>IF(技能效果!AQ22="","",技能效果!AQ22)</f>
        <v/>
      </c>
      <c r="AR22" s="103" t="str">
        <f>IF(技能效果!AR22="","",技能效果!AR22)</f>
        <v/>
      </c>
      <c r="AS22" s="103" t="str">
        <f>IF(技能效果!AS22="","",技能效果!AS22)</f>
        <v/>
      </c>
      <c r="AT22" s="103" t="str">
        <f>IF(技能效果!AT22="","",技能效果!AT22)</f>
        <v/>
      </c>
      <c r="AU22" s="103" t="str">
        <f>IF(技能效果!AU22="","",技能效果!AU22)</f>
        <v/>
      </c>
      <c r="AV22" s="103" t="str">
        <f>IF(技能效果!AV22="","",技能效果!AV22)</f>
        <v/>
      </c>
      <c r="AW22" s="103" t="str">
        <f>IF(技能效果!AW22="","",技能效果!AW22)</f>
        <v/>
      </c>
    </row>
    <row r="23" spans="1:49">
      <c r="A23" s="103"/>
      <c r="B23" s="103"/>
      <c r="C23" s="103"/>
      <c r="D23" s="103"/>
      <c r="E23" s="103"/>
      <c r="F23" s="103"/>
      <c r="G23" s="103"/>
      <c r="H23" s="103"/>
      <c r="I23" s="103"/>
      <c r="J23" s="103"/>
      <c r="K23" s="103"/>
      <c r="L23" s="103"/>
      <c r="M23" s="103"/>
      <c r="N23" s="103"/>
      <c r="O23" s="103"/>
      <c r="P23" s="103"/>
      <c r="Q23" s="103"/>
      <c r="R23" s="103"/>
      <c r="S23" s="103"/>
      <c r="T23" s="103"/>
      <c r="U23" s="103"/>
      <c r="V23" s="103"/>
      <c r="W23" s="103"/>
      <c r="X23" s="103"/>
      <c r="Y23" s="103"/>
      <c r="Z23" s="103"/>
      <c r="AA23" s="103"/>
      <c r="AB23" s="103"/>
      <c r="AC23" s="103"/>
      <c r="AD23" s="103"/>
      <c r="AE23" s="103"/>
      <c r="AF23" s="103"/>
      <c r="AG23" s="103"/>
      <c r="AH23" s="103"/>
      <c r="AI23" s="103"/>
      <c r="AJ23" s="103"/>
      <c r="AK23" s="103"/>
      <c r="AL23" s="103"/>
      <c r="AM23" s="103"/>
      <c r="AN23" s="103"/>
      <c r="AO23" s="103"/>
      <c r="AP23" s="103"/>
      <c r="AQ23" s="103" t="str">
        <f>IF(技能效果!AQ23="","",技能效果!AQ23)</f>
        <v/>
      </c>
      <c r="AR23" s="103" t="str">
        <f>IF(技能效果!AR23="","",技能效果!AR23)</f>
        <v/>
      </c>
      <c r="AS23" s="103" t="str">
        <f>IF(技能效果!AS23="","",技能效果!AS23)</f>
        <v/>
      </c>
      <c r="AT23" s="103" t="str">
        <f>IF(技能效果!AT23="","",技能效果!AT23)</f>
        <v/>
      </c>
      <c r="AU23" s="103" t="str">
        <f>IF(技能效果!AU23="","",技能效果!AU23)</f>
        <v/>
      </c>
      <c r="AV23" s="103" t="str">
        <f>IF(技能效果!AV23="","",技能效果!AV23)</f>
        <v/>
      </c>
      <c r="AW23" s="103" t="str">
        <f>IF(技能效果!AW23="","",技能效果!AW23)</f>
        <v/>
      </c>
    </row>
    <row r="24" spans="1:49">
      <c r="A24" s="103"/>
      <c r="B24" s="103"/>
      <c r="C24" s="103"/>
      <c r="D24" s="103"/>
      <c r="E24" s="103"/>
      <c r="F24" s="103"/>
      <c r="G24" s="103"/>
      <c r="H24" s="103"/>
      <c r="I24" s="103"/>
      <c r="J24" s="103"/>
      <c r="K24" s="103"/>
      <c r="L24" s="103"/>
      <c r="M24" s="103"/>
      <c r="N24" s="103"/>
      <c r="O24" s="103"/>
      <c r="P24" s="103"/>
      <c r="Q24" s="103"/>
      <c r="R24" s="103"/>
      <c r="S24" s="103"/>
      <c r="T24" s="103"/>
      <c r="U24" s="103"/>
      <c r="V24" s="103"/>
      <c r="W24" s="103"/>
      <c r="X24" s="103"/>
      <c r="Y24" s="103"/>
      <c r="Z24" s="103"/>
      <c r="AA24" s="103"/>
      <c r="AB24" s="103"/>
      <c r="AC24" s="103"/>
      <c r="AD24" s="103"/>
      <c r="AE24" s="103"/>
      <c r="AF24" s="103"/>
      <c r="AG24" s="103"/>
      <c r="AH24" s="103"/>
      <c r="AI24" s="103"/>
      <c r="AJ24" s="103"/>
      <c r="AK24" s="103"/>
      <c r="AL24" s="103"/>
      <c r="AM24" s="103"/>
      <c r="AN24" s="103"/>
      <c r="AO24" s="103"/>
      <c r="AP24" s="103"/>
      <c r="AQ24" s="103" t="str">
        <f>IF(技能效果!AQ24="","",技能效果!AQ24)</f>
        <v/>
      </c>
      <c r="AR24" s="103" t="str">
        <f>IF(技能效果!AR24="","",技能效果!AR24)</f>
        <v/>
      </c>
      <c r="AS24" s="103" t="str">
        <f>IF(技能效果!AS24="","",技能效果!AS24)</f>
        <v/>
      </c>
      <c r="AT24" s="103" t="str">
        <f>IF(技能效果!AT24="","",技能效果!AT24)</f>
        <v/>
      </c>
      <c r="AU24" s="103" t="str">
        <f>IF(技能效果!AU24="","",技能效果!AU24)</f>
        <v/>
      </c>
      <c r="AV24" s="103" t="str">
        <f>IF(技能效果!AV24="","",技能效果!AV24)</f>
        <v/>
      </c>
      <c r="AW24" s="103" t="str">
        <f>IF(技能效果!AW24="","",技能效果!AW24)</f>
        <v/>
      </c>
    </row>
    <row r="25" spans="1:49">
      <c r="A25" s="103"/>
      <c r="B25" s="103"/>
      <c r="C25" s="103"/>
      <c r="D25" s="103"/>
      <c r="E25" s="103"/>
      <c r="F25" s="103"/>
      <c r="G25" s="103"/>
      <c r="H25" s="103"/>
      <c r="I25" s="103"/>
      <c r="J25" s="103"/>
      <c r="K25" s="103"/>
      <c r="L25" s="103"/>
      <c r="M25" s="103"/>
      <c r="N25" s="103"/>
      <c r="O25" s="103"/>
      <c r="P25" s="103"/>
      <c r="Q25" s="103"/>
      <c r="R25" s="103"/>
      <c r="S25" s="103"/>
      <c r="T25" s="103"/>
      <c r="U25" s="103"/>
      <c r="V25" s="103"/>
      <c r="W25" s="103"/>
      <c r="X25" s="103"/>
      <c r="Y25" s="103"/>
      <c r="Z25" s="103"/>
      <c r="AA25" s="103"/>
      <c r="AB25" s="103"/>
      <c r="AC25" s="103"/>
      <c r="AD25" s="103"/>
      <c r="AE25" s="103"/>
      <c r="AF25" s="103"/>
      <c r="AG25" s="103"/>
      <c r="AH25" s="103"/>
      <c r="AI25" s="103"/>
      <c r="AJ25" s="103"/>
      <c r="AK25" s="103"/>
      <c r="AL25" s="103"/>
      <c r="AM25" s="103"/>
      <c r="AN25" s="103"/>
      <c r="AO25" s="103"/>
      <c r="AP25" s="103"/>
      <c r="AQ25" s="103" t="str">
        <f>IF(技能效果!AQ25="","",技能效果!AQ25)</f>
        <v/>
      </c>
      <c r="AR25" s="103" t="str">
        <f>IF(技能效果!AR25="","",技能效果!AR25)</f>
        <v/>
      </c>
      <c r="AS25" s="103" t="str">
        <f>IF(技能效果!AS25="","",技能效果!AS25)</f>
        <v/>
      </c>
      <c r="AT25" s="103" t="str">
        <f>IF(技能效果!AT25="","",技能效果!AT25)</f>
        <v/>
      </c>
      <c r="AU25" s="103" t="str">
        <f>IF(技能效果!AU25="","",技能效果!AU25)</f>
        <v/>
      </c>
      <c r="AV25" s="103" t="str">
        <f>IF(技能效果!AV25="","",技能效果!AV25)</f>
        <v/>
      </c>
      <c r="AW25" s="103" t="str">
        <f>IF(技能效果!AW25="","",技能效果!AW25)</f>
        <v/>
      </c>
    </row>
    <row r="26" spans="1:49">
      <c r="A26" s="103"/>
      <c r="B26" s="103"/>
      <c r="C26" s="103"/>
      <c r="D26" s="103"/>
      <c r="E26" s="103"/>
      <c r="F26" s="103"/>
      <c r="G26" s="103"/>
      <c r="H26" s="103"/>
      <c r="I26" s="103"/>
      <c r="J26" s="103"/>
      <c r="K26" s="103"/>
      <c r="L26" s="103"/>
      <c r="M26" s="103"/>
      <c r="N26" s="103"/>
      <c r="O26" s="103"/>
      <c r="P26" s="103"/>
      <c r="Q26" s="103"/>
      <c r="R26" s="103"/>
      <c r="S26" s="103"/>
      <c r="T26" s="103"/>
      <c r="U26" s="103"/>
      <c r="V26" s="103"/>
      <c r="W26" s="103"/>
      <c r="X26" s="103"/>
      <c r="Y26" s="103"/>
      <c r="Z26" s="103"/>
      <c r="AA26" s="103"/>
      <c r="AB26" s="103"/>
      <c r="AC26" s="103"/>
      <c r="AD26" s="103"/>
      <c r="AE26" s="103"/>
      <c r="AF26" s="103"/>
      <c r="AG26" s="103"/>
      <c r="AH26" s="103"/>
      <c r="AI26" s="103"/>
      <c r="AJ26" s="103"/>
      <c r="AK26" s="103"/>
      <c r="AL26" s="103"/>
      <c r="AM26" s="103"/>
      <c r="AN26" s="103"/>
      <c r="AO26" s="103"/>
      <c r="AP26" s="103"/>
      <c r="AQ26" s="103" t="str">
        <f>IF(技能效果!AQ26="","",技能效果!AQ26)</f>
        <v/>
      </c>
      <c r="AR26" s="103" t="str">
        <f>IF(技能效果!AR26="","",技能效果!AR26)</f>
        <v/>
      </c>
      <c r="AS26" s="103" t="str">
        <f>IF(技能效果!AS26="","",技能效果!AS26)</f>
        <v/>
      </c>
      <c r="AT26" s="103" t="str">
        <f>IF(技能效果!AT26="","",技能效果!AT26)</f>
        <v/>
      </c>
      <c r="AU26" s="103" t="str">
        <f>IF(技能效果!AU26="","",技能效果!AU26)</f>
        <v/>
      </c>
      <c r="AV26" s="103" t="str">
        <f>IF(技能效果!AV26="","",技能效果!AV26)</f>
        <v/>
      </c>
      <c r="AW26" s="103" t="str">
        <f>IF(技能效果!AW26="","",技能效果!AW26)</f>
        <v/>
      </c>
    </row>
    <row r="27" spans="1:49">
      <c r="A27" s="103"/>
      <c r="B27" s="103"/>
      <c r="C27" s="103"/>
      <c r="D27" s="103"/>
      <c r="E27" s="103"/>
      <c r="F27" s="103"/>
      <c r="G27" s="103"/>
      <c r="H27" s="103"/>
      <c r="I27" s="103"/>
      <c r="J27" s="103"/>
      <c r="K27" s="103"/>
      <c r="L27" s="103"/>
      <c r="M27" s="103"/>
      <c r="N27" s="103"/>
      <c r="O27" s="103"/>
      <c r="P27" s="103"/>
      <c r="Q27" s="103"/>
      <c r="R27" s="103"/>
      <c r="S27" s="103"/>
      <c r="T27" s="103"/>
      <c r="U27" s="103"/>
      <c r="V27" s="103"/>
      <c r="W27" s="103"/>
      <c r="X27" s="103"/>
      <c r="Y27" s="103"/>
      <c r="Z27" s="103"/>
      <c r="AA27" s="103"/>
      <c r="AB27" s="103"/>
      <c r="AC27" s="103"/>
      <c r="AD27" s="103"/>
      <c r="AE27" s="103"/>
      <c r="AF27" s="103"/>
      <c r="AG27" s="103"/>
      <c r="AH27" s="103"/>
      <c r="AI27" s="103"/>
      <c r="AJ27" s="103"/>
      <c r="AK27" s="103"/>
      <c r="AL27" s="103"/>
      <c r="AM27" s="103"/>
      <c r="AN27" s="103"/>
      <c r="AO27" s="103"/>
      <c r="AP27" s="103"/>
      <c r="AQ27" s="103" t="str">
        <f>IF(技能效果!AQ27="","",技能效果!AQ27)</f>
        <v/>
      </c>
      <c r="AR27" s="103" t="str">
        <f>IF(技能效果!AR27="","",技能效果!AR27)</f>
        <v/>
      </c>
      <c r="AS27" s="103" t="str">
        <f>IF(技能效果!AS27="","",技能效果!AS27)</f>
        <v/>
      </c>
      <c r="AT27" s="103" t="str">
        <f>IF(技能效果!AT27="","",技能效果!AT27)</f>
        <v/>
      </c>
      <c r="AU27" s="103" t="str">
        <f>IF(技能效果!AU27="","",技能效果!AU27)</f>
        <v/>
      </c>
      <c r="AV27" s="103" t="str">
        <f>IF(技能效果!AV27="","",技能效果!AV27)</f>
        <v/>
      </c>
      <c r="AW27" s="103" t="str">
        <f>IF(技能效果!AW27="","",技能效果!AW27)</f>
        <v/>
      </c>
    </row>
    <row r="28" spans="1:49">
      <c r="A28" s="103"/>
      <c r="B28" s="103"/>
      <c r="C28" s="103"/>
      <c r="D28" s="103"/>
      <c r="E28" s="103"/>
      <c r="F28" s="103"/>
      <c r="G28" s="103"/>
      <c r="H28" s="103"/>
      <c r="I28" s="103"/>
      <c r="J28" s="103"/>
      <c r="K28" s="103"/>
      <c r="L28" s="103"/>
      <c r="M28" s="103"/>
      <c r="N28" s="103"/>
      <c r="O28" s="103"/>
      <c r="P28" s="103"/>
      <c r="Q28" s="103"/>
      <c r="R28" s="103"/>
      <c r="S28" s="103"/>
      <c r="T28" s="103"/>
      <c r="U28" s="103"/>
      <c r="V28" s="103"/>
      <c r="W28" s="103"/>
      <c r="X28" s="103"/>
      <c r="Y28" s="103"/>
      <c r="Z28" s="103"/>
      <c r="AA28" s="103"/>
      <c r="AB28" s="103"/>
      <c r="AC28" s="103"/>
      <c r="AD28" s="103"/>
      <c r="AE28" s="103"/>
      <c r="AF28" s="103"/>
      <c r="AG28" s="103"/>
      <c r="AH28" s="103"/>
      <c r="AI28" s="103"/>
      <c r="AJ28" s="103"/>
      <c r="AK28" s="103"/>
      <c r="AL28" s="103"/>
      <c r="AM28" s="103"/>
      <c r="AN28" s="103"/>
      <c r="AO28" s="103"/>
      <c r="AP28" s="103"/>
      <c r="AQ28" s="103" t="str">
        <f>IF(技能效果!AQ28="","",技能效果!AQ28)</f>
        <v/>
      </c>
      <c r="AR28" s="103" t="str">
        <f>IF(技能效果!AR28="","",技能效果!AR28)</f>
        <v/>
      </c>
      <c r="AS28" s="103" t="str">
        <f>IF(技能效果!AS28="","",技能效果!AS28)</f>
        <v/>
      </c>
      <c r="AT28" s="103" t="str">
        <f>IF(技能效果!AT28="","",技能效果!AT28)</f>
        <v/>
      </c>
      <c r="AU28" s="103" t="str">
        <f>IF(技能效果!AU28="","",技能效果!AU28)</f>
        <v/>
      </c>
      <c r="AV28" s="103" t="str">
        <f>IF(技能效果!AV28="","",技能效果!AV28)</f>
        <v/>
      </c>
      <c r="AW28" s="103" t="str">
        <f>IF(技能效果!AW28="","",技能效果!AW28)</f>
        <v/>
      </c>
    </row>
    <row r="29" spans="1:49">
      <c r="A29" s="103"/>
      <c r="B29" s="103"/>
      <c r="C29" s="103"/>
      <c r="D29" s="103"/>
      <c r="E29" s="103"/>
      <c r="F29" s="103"/>
      <c r="G29" s="103"/>
      <c r="H29" s="103"/>
      <c r="I29" s="103"/>
      <c r="J29" s="103"/>
      <c r="K29" s="103"/>
      <c r="L29" s="103"/>
      <c r="M29" s="103"/>
      <c r="N29" s="103"/>
      <c r="O29" s="103"/>
      <c r="P29" s="103"/>
      <c r="Q29" s="103"/>
      <c r="R29" s="103"/>
      <c r="S29" s="103"/>
      <c r="T29" s="103"/>
      <c r="U29" s="103"/>
      <c r="V29" s="103"/>
      <c r="W29" s="103"/>
      <c r="X29" s="103"/>
      <c r="Y29" s="103"/>
      <c r="Z29" s="103"/>
      <c r="AA29" s="103"/>
      <c r="AB29" s="103"/>
      <c r="AC29" s="103"/>
      <c r="AD29" s="103"/>
      <c r="AE29" s="103"/>
      <c r="AF29" s="103"/>
      <c r="AG29" s="103"/>
      <c r="AH29" s="103"/>
      <c r="AI29" s="103"/>
      <c r="AJ29" s="103"/>
      <c r="AK29" s="103"/>
      <c r="AL29" s="103"/>
      <c r="AM29" s="103"/>
      <c r="AN29" s="103"/>
      <c r="AO29" s="103"/>
      <c r="AP29" s="103"/>
      <c r="AQ29" s="103" t="str">
        <f>IF(技能效果!AQ29="","",技能效果!AQ29)</f>
        <v/>
      </c>
      <c r="AR29" s="103" t="str">
        <f>IF(技能效果!AR29="","",技能效果!AR29)</f>
        <v/>
      </c>
      <c r="AS29" s="103" t="str">
        <f>IF(技能效果!AS29="","",技能效果!AS29)</f>
        <v/>
      </c>
      <c r="AT29" s="103" t="str">
        <f>IF(技能效果!AT29="","",技能效果!AT29)</f>
        <v/>
      </c>
      <c r="AU29" s="103" t="str">
        <f>IF(技能效果!AU29="","",技能效果!AU29)</f>
        <v/>
      </c>
      <c r="AV29" s="103" t="str">
        <f>IF(技能效果!AV29="","",技能效果!AV29)</f>
        <v/>
      </c>
      <c r="AW29" s="103" t="str">
        <f>IF(技能效果!AW29="","",技能效果!AW29)</f>
        <v/>
      </c>
    </row>
    <row r="30" spans="1:49">
      <c r="A30" s="103"/>
      <c r="B30" s="103"/>
      <c r="C30" s="103"/>
      <c r="D30" s="103"/>
      <c r="E30" s="103"/>
      <c r="F30" s="103"/>
      <c r="G30" s="103"/>
      <c r="H30" s="103"/>
      <c r="I30" s="103"/>
      <c r="J30" s="103"/>
      <c r="K30" s="103"/>
      <c r="L30" s="103"/>
      <c r="M30" s="103"/>
      <c r="N30" s="103"/>
      <c r="O30" s="103"/>
      <c r="P30" s="103"/>
      <c r="Q30" s="103"/>
      <c r="R30" s="103"/>
      <c r="S30" s="103"/>
      <c r="T30" s="103"/>
      <c r="U30" s="103"/>
      <c r="V30" s="103"/>
      <c r="W30" s="103"/>
      <c r="X30" s="103"/>
      <c r="Y30" s="103"/>
      <c r="Z30" s="103"/>
      <c r="AA30" s="103"/>
      <c r="AB30" s="103"/>
      <c r="AC30" s="103"/>
      <c r="AD30" s="103"/>
      <c r="AE30" s="103"/>
      <c r="AF30" s="103"/>
      <c r="AG30" s="103"/>
      <c r="AH30" s="103"/>
      <c r="AI30" s="103"/>
      <c r="AJ30" s="103"/>
      <c r="AK30" s="103"/>
      <c r="AL30" s="103"/>
      <c r="AM30" s="103"/>
      <c r="AN30" s="103"/>
      <c r="AO30" s="103"/>
      <c r="AP30" s="103"/>
      <c r="AQ30" s="103" t="str">
        <f>IF(技能效果!AQ30="","",技能效果!AQ30)</f>
        <v/>
      </c>
      <c r="AR30" s="103" t="str">
        <f>IF(技能效果!AR30="","",技能效果!AR30)</f>
        <v/>
      </c>
      <c r="AS30" s="103" t="str">
        <f>IF(技能效果!AS30="","",技能效果!AS30)</f>
        <v/>
      </c>
      <c r="AT30" s="103" t="str">
        <f>IF(技能效果!AT30="","",技能效果!AT30)</f>
        <v/>
      </c>
      <c r="AU30" s="103" t="str">
        <f>IF(技能效果!AU30="","",技能效果!AU30)</f>
        <v/>
      </c>
      <c r="AV30" s="103" t="str">
        <f>IF(技能效果!AV30="","",技能效果!AV30)</f>
        <v/>
      </c>
      <c r="AW30" s="103" t="str">
        <f>IF(技能效果!AW30="","",技能效果!AW30)</f>
        <v/>
      </c>
    </row>
    <row r="31" spans="1:49">
      <c r="A31" s="103"/>
      <c r="B31" s="103"/>
      <c r="C31" s="103"/>
      <c r="D31" s="103"/>
      <c r="E31" s="103"/>
      <c r="F31" s="103"/>
      <c r="G31" s="103"/>
      <c r="H31" s="103"/>
      <c r="I31" s="103"/>
      <c r="J31" s="103"/>
      <c r="K31" s="103"/>
      <c r="L31" s="103"/>
      <c r="M31" s="103"/>
      <c r="N31" s="103"/>
      <c r="O31" s="103"/>
      <c r="P31" s="103"/>
      <c r="Q31" s="103"/>
      <c r="R31" s="103"/>
      <c r="S31" s="103"/>
      <c r="T31" s="103"/>
      <c r="U31" s="103"/>
      <c r="V31" s="103"/>
      <c r="W31" s="103"/>
      <c r="X31" s="103"/>
      <c r="Y31" s="103"/>
      <c r="Z31" s="103"/>
      <c r="AA31" s="103"/>
      <c r="AB31" s="103"/>
      <c r="AC31" s="103"/>
      <c r="AD31" s="103"/>
      <c r="AE31" s="103"/>
      <c r="AF31" s="103"/>
      <c r="AG31" s="103"/>
      <c r="AH31" s="103"/>
      <c r="AI31" s="103"/>
      <c r="AJ31" s="103"/>
      <c r="AK31" s="103"/>
      <c r="AL31" s="103"/>
      <c r="AM31" s="103"/>
      <c r="AN31" s="103"/>
      <c r="AO31" s="103"/>
      <c r="AP31" s="103"/>
      <c r="AQ31" s="103" t="str">
        <f>IF(技能效果!AQ31="","",技能效果!AQ31)</f>
        <v/>
      </c>
      <c r="AR31" s="103" t="str">
        <f>IF(技能效果!AR31="","",技能效果!AR31)</f>
        <v/>
      </c>
      <c r="AS31" s="103" t="str">
        <f>IF(技能效果!AS31="","",技能效果!AS31)</f>
        <v/>
      </c>
      <c r="AT31" s="103" t="str">
        <f>IF(技能效果!AT31="","",技能效果!AT31)</f>
        <v/>
      </c>
      <c r="AU31" s="103" t="str">
        <f>IF(技能效果!AU31="","",技能效果!AU31)</f>
        <v/>
      </c>
      <c r="AV31" s="103" t="str">
        <f>IF(技能效果!AV31="","",技能效果!AV31)</f>
        <v/>
      </c>
      <c r="AW31" s="103" t="str">
        <f>IF(技能效果!AW31="","",技能效果!AW31)</f>
        <v/>
      </c>
    </row>
    <row r="32" spans="1:49">
      <c r="A32" s="103"/>
      <c r="B32" s="103"/>
      <c r="C32" s="103"/>
      <c r="D32" s="103"/>
      <c r="E32" s="103"/>
      <c r="F32" s="103"/>
      <c r="G32" s="103"/>
      <c r="H32" s="103"/>
      <c r="I32" s="103"/>
      <c r="J32" s="103"/>
      <c r="K32" s="103"/>
      <c r="L32" s="103"/>
      <c r="M32" s="103"/>
      <c r="N32" s="103"/>
      <c r="O32" s="103"/>
      <c r="P32" s="103"/>
      <c r="Q32" s="103"/>
      <c r="R32" s="103"/>
      <c r="S32" s="103"/>
      <c r="T32" s="103"/>
      <c r="U32" s="103"/>
      <c r="V32" s="103"/>
      <c r="W32" s="103"/>
      <c r="X32" s="103"/>
      <c r="Y32" s="103"/>
      <c r="Z32" s="103"/>
      <c r="AA32" s="103"/>
      <c r="AB32" s="103"/>
      <c r="AC32" s="103"/>
      <c r="AD32" s="103"/>
      <c r="AE32" s="103"/>
      <c r="AF32" s="103"/>
      <c r="AG32" s="103"/>
      <c r="AH32" s="103"/>
      <c r="AI32" s="103"/>
      <c r="AJ32" s="103"/>
      <c r="AK32" s="103"/>
      <c r="AL32" s="103"/>
      <c r="AM32" s="103"/>
      <c r="AN32" s="103"/>
      <c r="AO32" s="103"/>
      <c r="AP32" s="103"/>
      <c r="AQ32" s="103" t="str">
        <f>IF(技能效果!AQ32="","",技能效果!AQ32)</f>
        <v/>
      </c>
      <c r="AR32" s="103" t="str">
        <f>IF(技能效果!AR32="","",技能效果!AR32)</f>
        <v/>
      </c>
      <c r="AS32" s="103" t="str">
        <f>IF(技能效果!AS32="","",技能效果!AS32)</f>
        <v/>
      </c>
      <c r="AT32" s="103" t="str">
        <f>IF(技能效果!AT32="","",技能效果!AT32)</f>
        <v/>
      </c>
      <c r="AU32" s="103" t="str">
        <f>IF(技能效果!AU32="","",技能效果!AU32)</f>
        <v/>
      </c>
      <c r="AV32" s="103" t="str">
        <f>IF(技能效果!AV32="","",技能效果!AV32)</f>
        <v/>
      </c>
      <c r="AW32" s="103" t="str">
        <f>IF(技能效果!AW32="","",技能效果!AW32)</f>
        <v/>
      </c>
    </row>
    <row r="33" spans="1:49">
      <c r="A33" s="103"/>
      <c r="B33" s="103"/>
      <c r="C33" s="103"/>
      <c r="D33" s="103"/>
      <c r="E33" s="103"/>
      <c r="F33" s="103"/>
      <c r="G33" s="103"/>
      <c r="H33" s="103"/>
      <c r="I33" s="103"/>
      <c r="J33" s="103"/>
      <c r="K33" s="103"/>
      <c r="L33" s="103"/>
      <c r="M33" s="103"/>
      <c r="N33" s="103"/>
      <c r="O33" s="103"/>
      <c r="P33" s="103"/>
      <c r="Q33" s="103"/>
      <c r="R33" s="103"/>
      <c r="S33" s="103"/>
      <c r="T33" s="103"/>
      <c r="U33" s="103"/>
      <c r="V33" s="103"/>
      <c r="W33" s="103"/>
      <c r="X33" s="103"/>
      <c r="Y33" s="103"/>
      <c r="Z33" s="103"/>
      <c r="AA33" s="103"/>
      <c r="AB33" s="103"/>
      <c r="AC33" s="103"/>
      <c r="AD33" s="103"/>
      <c r="AE33" s="103"/>
      <c r="AF33" s="103"/>
      <c r="AG33" s="103"/>
      <c r="AH33" s="103"/>
      <c r="AI33" s="103"/>
      <c r="AJ33" s="103"/>
      <c r="AK33" s="103"/>
      <c r="AL33" s="103"/>
      <c r="AM33" s="103"/>
      <c r="AN33" s="103"/>
      <c r="AO33" s="103"/>
      <c r="AP33" s="103"/>
      <c r="AQ33" s="103" t="str">
        <f>IF(技能效果!AQ33="","",技能效果!AQ33)</f>
        <v/>
      </c>
      <c r="AR33" s="103" t="str">
        <f>IF(技能效果!AR33="","",技能效果!AR33)</f>
        <v/>
      </c>
      <c r="AS33" s="103" t="str">
        <f>IF(技能效果!AS33="","",技能效果!AS33)</f>
        <v/>
      </c>
      <c r="AT33" s="103" t="str">
        <f>IF(技能效果!AT33="","",技能效果!AT33)</f>
        <v/>
      </c>
      <c r="AU33" s="103" t="str">
        <f>IF(技能效果!AU33="","",技能效果!AU33)</f>
        <v/>
      </c>
      <c r="AV33" s="103" t="str">
        <f>IF(技能效果!AV33="","",技能效果!AV33)</f>
        <v/>
      </c>
      <c r="AW33" s="103" t="str">
        <f>IF(技能效果!AW33="","",技能效果!AW33)</f>
        <v/>
      </c>
    </row>
    <row r="34" spans="1:49">
      <c r="A34" s="103"/>
      <c r="B34" s="103"/>
      <c r="C34" s="103"/>
      <c r="D34" s="103"/>
      <c r="E34" s="103"/>
      <c r="F34" s="103"/>
      <c r="G34" s="103"/>
      <c r="H34" s="103"/>
      <c r="I34" s="103"/>
      <c r="J34" s="103"/>
      <c r="K34" s="103"/>
      <c r="L34" s="103"/>
      <c r="M34" s="103"/>
      <c r="N34" s="103"/>
      <c r="O34" s="103"/>
      <c r="P34" s="103"/>
      <c r="Q34" s="103"/>
      <c r="R34" s="103"/>
      <c r="S34" s="103"/>
      <c r="T34" s="103"/>
      <c r="U34" s="103"/>
      <c r="V34" s="103"/>
      <c r="W34" s="103"/>
      <c r="X34" s="103"/>
      <c r="Y34" s="103"/>
      <c r="Z34" s="103"/>
      <c r="AA34" s="103"/>
      <c r="AB34" s="103"/>
      <c r="AC34" s="103"/>
      <c r="AD34" s="103"/>
      <c r="AE34" s="103"/>
      <c r="AF34" s="103"/>
      <c r="AG34" s="103"/>
      <c r="AH34" s="103"/>
      <c r="AI34" s="103"/>
      <c r="AJ34" s="103"/>
      <c r="AK34" s="103"/>
      <c r="AL34" s="103"/>
      <c r="AM34" s="103"/>
      <c r="AN34" s="103"/>
      <c r="AO34" s="103"/>
      <c r="AP34" s="103"/>
      <c r="AQ34" s="103" t="str">
        <f>IF(技能效果!AQ34="","",技能效果!AQ34)</f>
        <v/>
      </c>
      <c r="AR34" s="103" t="str">
        <f>IF(技能效果!AR34="","",技能效果!AR34)</f>
        <v/>
      </c>
      <c r="AS34" s="103" t="str">
        <f>IF(技能效果!AS34="","",技能效果!AS34)</f>
        <v/>
      </c>
      <c r="AT34" s="103" t="str">
        <f>IF(技能效果!AT34="","",技能效果!AT34)</f>
        <v/>
      </c>
      <c r="AU34" s="103" t="str">
        <f>IF(技能效果!AU34="","",技能效果!AU34)</f>
        <v/>
      </c>
      <c r="AV34" s="103" t="str">
        <f>IF(技能效果!AV34="","",技能效果!AV34)</f>
        <v/>
      </c>
      <c r="AW34" s="103" t="str">
        <f>IF(技能效果!AW34="","",技能效果!AW34)</f>
        <v/>
      </c>
    </row>
    <row r="35" spans="1:49">
      <c r="A35" s="103"/>
      <c r="B35" s="103"/>
      <c r="C35" s="103"/>
      <c r="D35" s="103"/>
      <c r="E35" s="103"/>
      <c r="F35" s="103"/>
      <c r="G35" s="103"/>
      <c r="H35" s="103"/>
      <c r="I35" s="103"/>
      <c r="J35" s="103"/>
      <c r="K35" s="103"/>
      <c r="L35" s="103"/>
      <c r="M35" s="103"/>
      <c r="N35" s="103"/>
      <c r="O35" s="103"/>
      <c r="P35" s="103"/>
      <c r="Q35" s="103"/>
      <c r="R35" s="103"/>
      <c r="S35" s="103"/>
      <c r="T35" s="103"/>
      <c r="U35" s="103"/>
      <c r="V35" s="103"/>
      <c r="W35" s="103"/>
      <c r="X35" s="103"/>
      <c r="Y35" s="103"/>
      <c r="Z35" s="103"/>
      <c r="AA35" s="103"/>
      <c r="AB35" s="103"/>
      <c r="AC35" s="103"/>
      <c r="AD35" s="103"/>
      <c r="AE35" s="103"/>
      <c r="AF35" s="103"/>
      <c r="AG35" s="103"/>
      <c r="AH35" s="103"/>
      <c r="AI35" s="103"/>
      <c r="AJ35" s="103"/>
      <c r="AK35" s="103"/>
      <c r="AL35" s="103"/>
      <c r="AM35" s="103"/>
      <c r="AN35" s="103"/>
      <c r="AO35" s="103"/>
      <c r="AP35" s="103"/>
      <c r="AQ35" s="103" t="str">
        <f>IF(技能效果!AQ35="","",技能效果!AQ35)</f>
        <v/>
      </c>
      <c r="AR35" s="103" t="str">
        <f>IF(技能效果!AR35="","",技能效果!AR35)</f>
        <v/>
      </c>
      <c r="AS35" s="103" t="str">
        <f>IF(技能效果!AS35="","",技能效果!AS35)</f>
        <v/>
      </c>
      <c r="AT35" s="103" t="str">
        <f>IF(技能效果!AT35="","",技能效果!AT35)</f>
        <v/>
      </c>
      <c r="AU35" s="103" t="str">
        <f>IF(技能效果!AU35="","",技能效果!AU35)</f>
        <v/>
      </c>
      <c r="AV35" s="103" t="str">
        <f>IF(技能效果!AV35="","",技能效果!AV35)</f>
        <v/>
      </c>
      <c r="AW35" s="103" t="str">
        <f>IF(技能效果!AW35="","",技能效果!AW35)</f>
        <v/>
      </c>
    </row>
    <row r="36" spans="1:49">
      <c r="A36" s="103"/>
      <c r="B36" s="103"/>
      <c r="C36" s="103"/>
      <c r="D36" s="103"/>
      <c r="E36" s="103"/>
      <c r="F36" s="103"/>
      <c r="G36" s="103"/>
      <c r="H36" s="103"/>
      <c r="I36" s="103"/>
      <c r="J36" s="103"/>
      <c r="K36" s="103"/>
      <c r="L36" s="103"/>
      <c r="M36" s="103"/>
      <c r="N36" s="103"/>
      <c r="O36" s="103"/>
      <c r="P36" s="103"/>
      <c r="Q36" s="103"/>
      <c r="R36" s="103"/>
      <c r="S36" s="103"/>
      <c r="T36" s="103"/>
      <c r="U36" s="103"/>
      <c r="V36" s="103"/>
      <c r="W36" s="103"/>
      <c r="X36" s="103"/>
      <c r="Y36" s="103"/>
      <c r="Z36" s="103"/>
      <c r="AA36" s="103"/>
      <c r="AB36" s="103"/>
      <c r="AC36" s="103"/>
      <c r="AD36" s="103"/>
      <c r="AE36" s="103"/>
      <c r="AF36" s="103"/>
      <c r="AG36" s="103"/>
      <c r="AH36" s="103"/>
      <c r="AI36" s="103"/>
      <c r="AJ36" s="103"/>
      <c r="AK36" s="103"/>
      <c r="AL36" s="103"/>
      <c r="AM36" s="103"/>
      <c r="AN36" s="103"/>
      <c r="AO36" s="103"/>
      <c r="AP36" s="103"/>
      <c r="AQ36" s="103" t="str">
        <f>IF(技能效果!AQ36="","",技能效果!AQ36)</f>
        <v/>
      </c>
      <c r="AR36" s="103" t="str">
        <f>IF(技能效果!AR36="","",技能效果!AR36)</f>
        <v/>
      </c>
      <c r="AS36" s="103" t="str">
        <f>IF(技能效果!AS36="","",技能效果!AS36)</f>
        <v/>
      </c>
      <c r="AT36" s="103" t="str">
        <f>IF(技能效果!AT36="","",技能效果!AT36)</f>
        <v/>
      </c>
      <c r="AU36" s="103" t="str">
        <f>IF(技能效果!AU36="","",技能效果!AU36)</f>
        <v/>
      </c>
      <c r="AV36" s="103" t="str">
        <f>IF(技能效果!AV36="","",技能效果!AV36)</f>
        <v/>
      </c>
      <c r="AW36" s="103" t="str">
        <f>IF(技能效果!AW36="","",技能效果!AW36)</f>
        <v/>
      </c>
    </row>
    <row r="37" spans="1:49">
      <c r="A37" s="103"/>
      <c r="B37" s="103"/>
      <c r="C37" s="103"/>
      <c r="D37" s="103"/>
      <c r="E37" s="103"/>
      <c r="F37" s="103"/>
      <c r="G37" s="103"/>
      <c r="H37" s="103"/>
      <c r="I37" s="103"/>
      <c r="J37" s="103"/>
      <c r="K37" s="103"/>
      <c r="L37" s="103"/>
      <c r="M37" s="103"/>
      <c r="N37" s="103"/>
      <c r="O37" s="103"/>
      <c r="P37" s="103"/>
      <c r="Q37" s="103"/>
      <c r="R37" s="103"/>
      <c r="S37" s="103"/>
      <c r="T37" s="103"/>
      <c r="U37" s="103"/>
      <c r="V37" s="103"/>
      <c r="W37" s="103"/>
      <c r="X37" s="103"/>
      <c r="Y37" s="103"/>
      <c r="Z37" s="103"/>
      <c r="AA37" s="103"/>
      <c r="AB37" s="103"/>
      <c r="AC37" s="103"/>
      <c r="AD37" s="103"/>
      <c r="AE37" s="103"/>
      <c r="AF37" s="103"/>
      <c r="AG37" s="103"/>
      <c r="AH37" s="103"/>
      <c r="AI37" s="103"/>
      <c r="AJ37" s="103"/>
      <c r="AK37" s="103"/>
      <c r="AL37" s="103"/>
      <c r="AM37" s="103"/>
      <c r="AN37" s="103"/>
      <c r="AO37" s="103"/>
      <c r="AP37" s="103"/>
      <c r="AQ37" s="103" t="str">
        <f>IF(技能效果!AQ37="","",技能效果!AQ37)</f>
        <v/>
      </c>
      <c r="AR37" s="103" t="str">
        <f>IF(技能效果!AR37="","",技能效果!AR37)</f>
        <v/>
      </c>
      <c r="AS37" s="103" t="str">
        <f>IF(技能效果!AS37="","",技能效果!AS37)</f>
        <v/>
      </c>
      <c r="AT37" s="103" t="str">
        <f>IF(技能效果!AT37="","",技能效果!AT37)</f>
        <v/>
      </c>
      <c r="AU37" s="103" t="str">
        <f>IF(技能效果!AU37="","",技能效果!AU37)</f>
        <v/>
      </c>
      <c r="AV37" s="103" t="str">
        <f>IF(技能效果!AV37="","",技能效果!AV37)</f>
        <v/>
      </c>
      <c r="AW37" s="103" t="str">
        <f>IF(技能效果!AW37="","",技能效果!AW37)</f>
        <v/>
      </c>
    </row>
    <row r="38" spans="1:49">
      <c r="A38" s="103"/>
      <c r="B38" s="103"/>
      <c r="C38" s="103"/>
      <c r="D38" s="103"/>
      <c r="E38" s="103"/>
      <c r="F38" s="103"/>
      <c r="G38" s="103"/>
      <c r="H38" s="103"/>
      <c r="I38" s="103"/>
      <c r="J38" s="103"/>
      <c r="K38" s="103"/>
      <c r="L38" s="103"/>
      <c r="M38" s="103"/>
      <c r="N38" s="103"/>
      <c r="O38" s="103"/>
      <c r="P38" s="103"/>
      <c r="Q38" s="103"/>
      <c r="R38" s="103"/>
      <c r="S38" s="103"/>
      <c r="T38" s="103"/>
      <c r="U38" s="103"/>
      <c r="V38" s="103"/>
      <c r="W38" s="103"/>
      <c r="X38" s="103"/>
      <c r="Y38" s="103"/>
      <c r="Z38" s="103"/>
      <c r="AA38" s="103"/>
      <c r="AB38" s="103"/>
      <c r="AC38" s="103"/>
      <c r="AD38" s="103"/>
      <c r="AE38" s="103"/>
      <c r="AF38" s="103"/>
      <c r="AG38" s="103"/>
      <c r="AH38" s="103"/>
      <c r="AI38" s="103"/>
      <c r="AJ38" s="103"/>
      <c r="AK38" s="103"/>
      <c r="AL38" s="103"/>
      <c r="AM38" s="103"/>
      <c r="AN38" s="103"/>
      <c r="AO38" s="103"/>
      <c r="AP38" s="103"/>
      <c r="AQ38" s="103" t="str">
        <f>IF(技能效果!AQ38="","",技能效果!AQ38)</f>
        <v/>
      </c>
      <c r="AR38" s="103" t="str">
        <f>IF(技能效果!AR38="","",技能效果!AR38)</f>
        <v/>
      </c>
      <c r="AS38" s="103" t="str">
        <f>IF(技能效果!AS38="","",技能效果!AS38)</f>
        <v/>
      </c>
      <c r="AT38" s="103" t="str">
        <f>IF(技能效果!AT38="","",技能效果!AT38)</f>
        <v/>
      </c>
      <c r="AU38" s="103" t="str">
        <f>IF(技能效果!AU38="","",技能效果!AU38)</f>
        <v/>
      </c>
      <c r="AV38" s="103" t="str">
        <f>IF(技能效果!AV38="","",技能效果!AV38)</f>
        <v/>
      </c>
      <c r="AW38" s="103" t="str">
        <f>IF(技能效果!AW38="","",技能效果!AW38)</f>
        <v/>
      </c>
    </row>
    <row r="39" spans="1:49">
      <c r="A39" s="103"/>
      <c r="B39" s="103"/>
      <c r="C39" s="103"/>
      <c r="D39" s="103"/>
      <c r="E39" s="103"/>
      <c r="F39" s="103"/>
      <c r="G39" s="103"/>
      <c r="H39" s="103"/>
      <c r="I39" s="103"/>
      <c r="J39" s="103"/>
      <c r="K39" s="103"/>
      <c r="L39" s="103"/>
      <c r="M39" s="103"/>
      <c r="N39" s="103"/>
      <c r="O39" s="103"/>
      <c r="P39" s="103"/>
      <c r="Q39" s="103"/>
      <c r="R39" s="103"/>
      <c r="S39" s="103"/>
      <c r="T39" s="103"/>
      <c r="U39" s="103"/>
      <c r="V39" s="103"/>
      <c r="W39" s="103"/>
      <c r="X39" s="103"/>
      <c r="Y39" s="103"/>
      <c r="Z39" s="103"/>
      <c r="AA39" s="103"/>
      <c r="AB39" s="103"/>
      <c r="AC39" s="103"/>
      <c r="AD39" s="103"/>
      <c r="AE39" s="103"/>
      <c r="AF39" s="103"/>
      <c r="AG39" s="103"/>
      <c r="AH39" s="103"/>
      <c r="AI39" s="103"/>
      <c r="AJ39" s="103"/>
      <c r="AK39" s="103"/>
      <c r="AL39" s="103"/>
      <c r="AM39" s="103"/>
      <c r="AN39" s="103"/>
      <c r="AO39" s="103"/>
      <c r="AP39" s="103"/>
      <c r="AQ39" s="103" t="str">
        <f>IF(技能效果!AQ39="","",技能效果!AQ39)</f>
        <v/>
      </c>
      <c r="AR39" s="103" t="str">
        <f>IF(技能效果!AR39="","",技能效果!AR39)</f>
        <v/>
      </c>
      <c r="AS39" s="103" t="str">
        <f>IF(技能效果!AS39="","",技能效果!AS39)</f>
        <v/>
      </c>
      <c r="AT39" s="103" t="str">
        <f>IF(技能效果!AT39="","",技能效果!AT39)</f>
        <v/>
      </c>
      <c r="AU39" s="103" t="str">
        <f>IF(技能效果!AU39="","",技能效果!AU39)</f>
        <v/>
      </c>
      <c r="AV39" s="103" t="str">
        <f>IF(技能效果!AV39="","",技能效果!AV39)</f>
        <v/>
      </c>
      <c r="AW39" s="103" t="str">
        <f>IF(技能效果!AW39="","",技能效果!AW39)</f>
        <v/>
      </c>
    </row>
    <row r="40" spans="1:49">
      <c r="A40" s="103"/>
      <c r="B40" s="103"/>
      <c r="C40" s="103"/>
      <c r="D40" s="103"/>
      <c r="E40" s="103"/>
      <c r="F40" s="103"/>
      <c r="G40" s="103"/>
      <c r="H40" s="103"/>
      <c r="I40" s="103"/>
      <c r="J40" s="103"/>
      <c r="K40" s="103"/>
      <c r="L40" s="103"/>
      <c r="M40" s="103"/>
      <c r="N40" s="103"/>
      <c r="O40" s="103"/>
      <c r="P40" s="103"/>
      <c r="Q40" s="103"/>
      <c r="R40" s="103"/>
      <c r="S40" s="103"/>
      <c r="T40" s="103"/>
      <c r="U40" s="103"/>
      <c r="V40" s="103"/>
      <c r="W40" s="103"/>
      <c r="X40" s="103"/>
      <c r="Y40" s="103"/>
      <c r="Z40" s="103"/>
      <c r="AA40" s="103"/>
      <c r="AB40" s="103"/>
      <c r="AC40" s="103"/>
      <c r="AD40" s="103"/>
      <c r="AE40" s="103"/>
      <c r="AF40" s="103"/>
      <c r="AG40" s="103"/>
      <c r="AH40" s="103"/>
      <c r="AI40" s="103"/>
      <c r="AJ40" s="103"/>
      <c r="AK40" s="103"/>
      <c r="AL40" s="103"/>
      <c r="AM40" s="103"/>
      <c r="AN40" s="103"/>
      <c r="AO40" s="103"/>
      <c r="AP40" s="103"/>
      <c r="AQ40" s="103" t="str">
        <f>IF(技能效果!AQ40="","",技能效果!AQ40)</f>
        <v/>
      </c>
      <c r="AR40" s="103" t="str">
        <f>IF(技能效果!AR40="","",技能效果!AR40)</f>
        <v/>
      </c>
      <c r="AS40" s="103" t="str">
        <f>IF(技能效果!AS40="","",技能效果!AS40)</f>
        <v/>
      </c>
      <c r="AT40" s="103" t="str">
        <f>IF(技能效果!AT40="","",技能效果!AT40)</f>
        <v/>
      </c>
      <c r="AU40" s="103" t="str">
        <f>IF(技能效果!AU40="","",技能效果!AU40)</f>
        <v/>
      </c>
      <c r="AV40" s="103" t="str">
        <f>IF(技能效果!AV40="","",技能效果!AV40)</f>
        <v/>
      </c>
      <c r="AW40" s="103" t="str">
        <f>IF(技能效果!AW40="","",技能效果!AW40)</f>
        <v/>
      </c>
    </row>
    <row r="41" spans="1:49">
      <c r="A41" s="103"/>
      <c r="B41" s="103"/>
      <c r="C41" s="103"/>
      <c r="D41" s="103"/>
      <c r="E41" s="103"/>
      <c r="F41" s="103"/>
      <c r="G41" s="103"/>
      <c r="H41" s="103"/>
      <c r="I41" s="103"/>
      <c r="J41" s="103"/>
      <c r="K41" s="103"/>
      <c r="L41" s="103"/>
      <c r="M41" s="103"/>
      <c r="N41" s="103"/>
      <c r="O41" s="103"/>
      <c r="P41" s="103"/>
      <c r="Q41" s="103"/>
      <c r="R41" s="103"/>
      <c r="S41" s="103"/>
      <c r="T41" s="103"/>
      <c r="U41" s="103"/>
      <c r="V41" s="103"/>
      <c r="W41" s="103"/>
      <c r="X41" s="103"/>
      <c r="Y41" s="103"/>
      <c r="Z41" s="103"/>
      <c r="AA41" s="103"/>
      <c r="AB41" s="103"/>
      <c r="AC41" s="103"/>
      <c r="AD41" s="103"/>
      <c r="AE41" s="103"/>
      <c r="AF41" s="103"/>
      <c r="AG41" s="103"/>
      <c r="AH41" s="103"/>
      <c r="AI41" s="103"/>
      <c r="AJ41" s="103"/>
      <c r="AK41" s="103"/>
      <c r="AL41" s="103"/>
      <c r="AM41" s="103"/>
      <c r="AN41" s="103"/>
      <c r="AO41" s="103"/>
      <c r="AP41" s="103"/>
      <c r="AQ41" s="103" t="str">
        <f>IF(技能效果!AQ41="","",技能效果!AQ41)</f>
        <v/>
      </c>
      <c r="AR41" s="103" t="str">
        <f>IF(技能效果!AR41="","",技能效果!AR41)</f>
        <v/>
      </c>
      <c r="AS41" s="103" t="str">
        <f>IF(技能效果!AS41="","",技能效果!AS41)</f>
        <v/>
      </c>
      <c r="AT41" s="103" t="str">
        <f>IF(技能效果!AT41="","",技能效果!AT41)</f>
        <v/>
      </c>
      <c r="AU41" s="103" t="str">
        <f>IF(技能效果!AU41="","",技能效果!AU41)</f>
        <v/>
      </c>
      <c r="AV41" s="103" t="str">
        <f>IF(技能效果!AV41="","",技能效果!AV41)</f>
        <v/>
      </c>
      <c r="AW41" s="103" t="str">
        <f>IF(技能效果!AW41="","",技能效果!AW41)</f>
        <v/>
      </c>
    </row>
    <row r="42" spans="1:49">
      <c r="A42" s="103"/>
      <c r="B42" s="103"/>
      <c r="C42" s="103"/>
      <c r="D42" s="103"/>
      <c r="E42" s="103"/>
      <c r="F42" s="103"/>
      <c r="G42" s="103"/>
      <c r="H42" s="103"/>
      <c r="I42" s="103"/>
      <c r="J42" s="103"/>
      <c r="K42" s="103"/>
      <c r="L42" s="103"/>
      <c r="M42" s="103"/>
      <c r="N42" s="103"/>
      <c r="O42" s="103"/>
      <c r="P42" s="103"/>
      <c r="Q42" s="103"/>
      <c r="R42" s="103"/>
      <c r="S42" s="103"/>
      <c r="T42" s="103"/>
      <c r="U42" s="103"/>
      <c r="V42" s="103"/>
      <c r="W42" s="103"/>
      <c r="X42" s="103"/>
      <c r="Y42" s="103"/>
      <c r="Z42" s="103"/>
      <c r="AA42" s="103"/>
      <c r="AB42" s="103"/>
      <c r="AC42" s="103"/>
      <c r="AD42" s="103"/>
      <c r="AE42" s="103"/>
      <c r="AF42" s="103"/>
      <c r="AG42" s="103"/>
      <c r="AH42" s="103"/>
      <c r="AI42" s="103"/>
      <c r="AJ42" s="103"/>
      <c r="AK42" s="103"/>
      <c r="AL42" s="103"/>
      <c r="AM42" s="103"/>
      <c r="AN42" s="103"/>
      <c r="AO42" s="103"/>
      <c r="AP42" s="103"/>
      <c r="AQ42" s="103" t="str">
        <f>IF(技能效果!AQ42="","",技能效果!AQ42)</f>
        <v/>
      </c>
      <c r="AR42" s="103" t="str">
        <f>IF(技能效果!AR42="","",技能效果!AR42)</f>
        <v/>
      </c>
      <c r="AS42" s="103" t="str">
        <f>IF(技能效果!AS42="","",技能效果!AS42)</f>
        <v/>
      </c>
      <c r="AT42" s="103" t="str">
        <f>IF(技能效果!AT42="","",技能效果!AT42)</f>
        <v/>
      </c>
      <c r="AU42" s="103" t="str">
        <f>IF(技能效果!AU42="","",技能效果!AU42)</f>
        <v/>
      </c>
      <c r="AV42" s="103" t="str">
        <f>IF(技能效果!AV42="","",技能效果!AV42)</f>
        <v/>
      </c>
      <c r="AW42" s="103" t="str">
        <f>IF(技能效果!AW42="","",技能效果!AW42)</f>
        <v/>
      </c>
    </row>
    <row r="43" spans="1:49">
      <c r="A43" s="103"/>
      <c r="B43" s="103"/>
      <c r="C43" s="103"/>
      <c r="D43" s="103"/>
      <c r="E43" s="103"/>
      <c r="F43" s="103"/>
      <c r="G43" s="103"/>
      <c r="H43" s="103"/>
      <c r="I43" s="103"/>
      <c r="J43" s="103"/>
      <c r="K43" s="103"/>
      <c r="L43" s="103"/>
      <c r="M43" s="103"/>
      <c r="N43" s="103"/>
      <c r="O43" s="103"/>
      <c r="P43" s="103"/>
      <c r="Q43" s="103"/>
      <c r="R43" s="103"/>
      <c r="S43" s="103"/>
      <c r="T43" s="103"/>
      <c r="U43" s="103"/>
      <c r="V43" s="103"/>
      <c r="W43" s="103"/>
      <c r="X43" s="103"/>
      <c r="Y43" s="103"/>
      <c r="Z43" s="103"/>
      <c r="AA43" s="103"/>
      <c r="AB43" s="103"/>
      <c r="AC43" s="103"/>
      <c r="AD43" s="103"/>
      <c r="AE43" s="103"/>
      <c r="AF43" s="103"/>
      <c r="AG43" s="103"/>
      <c r="AH43" s="103"/>
      <c r="AI43" s="103"/>
      <c r="AJ43" s="103"/>
      <c r="AK43" s="103"/>
      <c r="AL43" s="103"/>
      <c r="AM43" s="103"/>
      <c r="AN43" s="103"/>
      <c r="AO43" s="103"/>
      <c r="AP43" s="103"/>
      <c r="AQ43" s="103" t="str">
        <f>IF(技能效果!AQ43="","",技能效果!AQ43)</f>
        <v/>
      </c>
      <c r="AR43" s="103" t="str">
        <f>IF(技能效果!AR43="","",技能效果!AR43)</f>
        <v/>
      </c>
      <c r="AS43" s="103" t="str">
        <f>IF(技能效果!AS43="","",技能效果!AS43)</f>
        <v/>
      </c>
      <c r="AT43" s="103" t="str">
        <f>IF(技能效果!AT43="","",技能效果!AT43)</f>
        <v/>
      </c>
      <c r="AU43" s="103" t="str">
        <f>IF(技能效果!AU43="","",技能效果!AU43)</f>
        <v/>
      </c>
      <c r="AV43" s="103" t="str">
        <f>IF(技能效果!AV43="","",技能效果!AV43)</f>
        <v/>
      </c>
      <c r="AW43" s="103" t="str">
        <f>IF(技能效果!AW43="","",技能效果!AW43)</f>
        <v/>
      </c>
    </row>
    <row r="44" spans="1:49">
      <c r="A44" s="103"/>
      <c r="B44" s="103"/>
      <c r="C44" s="103"/>
      <c r="D44" s="103"/>
      <c r="E44" s="103"/>
      <c r="F44" s="103"/>
      <c r="G44" s="103"/>
      <c r="H44" s="103"/>
      <c r="I44" s="103"/>
      <c r="J44" s="103"/>
      <c r="K44" s="103"/>
      <c r="L44" s="103"/>
      <c r="M44" s="103"/>
      <c r="N44" s="103"/>
      <c r="O44" s="103"/>
      <c r="P44" s="103"/>
      <c r="Q44" s="103"/>
      <c r="R44" s="103"/>
      <c r="S44" s="103"/>
      <c r="T44" s="103"/>
      <c r="U44" s="103"/>
      <c r="V44" s="103"/>
      <c r="W44" s="103"/>
      <c r="X44" s="103"/>
      <c r="Y44" s="103"/>
      <c r="Z44" s="103"/>
      <c r="AA44" s="103"/>
      <c r="AB44" s="103"/>
      <c r="AC44" s="103"/>
      <c r="AD44" s="103"/>
      <c r="AE44" s="103"/>
      <c r="AF44" s="103"/>
      <c r="AG44" s="103"/>
      <c r="AH44" s="103"/>
      <c r="AI44" s="103"/>
      <c r="AJ44" s="103"/>
      <c r="AK44" s="103"/>
      <c r="AL44" s="103"/>
      <c r="AM44" s="103"/>
      <c r="AN44" s="103"/>
      <c r="AO44" s="103"/>
      <c r="AP44" s="103"/>
      <c r="AQ44" s="103" t="str">
        <f>IF(技能效果!AQ44="","",技能效果!AQ44)</f>
        <v/>
      </c>
      <c r="AR44" s="103" t="str">
        <f>IF(技能效果!AR44="","",技能效果!AR44)</f>
        <v/>
      </c>
      <c r="AS44" s="103" t="str">
        <f>IF(技能效果!AS44="","",技能效果!AS44)</f>
        <v/>
      </c>
      <c r="AT44" s="103" t="str">
        <f>IF(技能效果!AT44="","",技能效果!AT44)</f>
        <v/>
      </c>
      <c r="AU44" s="103" t="str">
        <f>IF(技能效果!AU44="","",技能效果!AU44)</f>
        <v/>
      </c>
      <c r="AV44" s="103" t="str">
        <f>IF(技能效果!AV44="","",技能效果!AV44)</f>
        <v/>
      </c>
      <c r="AW44" s="103" t="str">
        <f>IF(技能效果!AW44="","",技能效果!AW44)</f>
        <v/>
      </c>
    </row>
    <row r="45" spans="1:49">
      <c r="A45" s="103"/>
      <c r="B45" s="103"/>
      <c r="C45" s="103"/>
      <c r="D45" s="103"/>
      <c r="E45" s="103"/>
      <c r="F45" s="103"/>
      <c r="G45" s="103"/>
      <c r="H45" s="103"/>
      <c r="I45" s="103"/>
      <c r="J45" s="103"/>
      <c r="K45" s="103"/>
      <c r="L45" s="103"/>
      <c r="M45" s="103"/>
      <c r="N45" s="103"/>
      <c r="O45" s="103"/>
      <c r="P45" s="103"/>
      <c r="Q45" s="103"/>
      <c r="R45" s="103"/>
      <c r="S45" s="103"/>
      <c r="T45" s="103"/>
      <c r="U45" s="103"/>
      <c r="V45" s="103"/>
      <c r="W45" s="103"/>
      <c r="X45" s="103"/>
      <c r="Y45" s="103"/>
      <c r="Z45" s="103"/>
      <c r="AA45" s="103"/>
      <c r="AB45" s="103"/>
      <c r="AC45" s="103"/>
      <c r="AD45" s="103"/>
      <c r="AE45" s="103"/>
      <c r="AF45" s="103"/>
      <c r="AG45" s="103"/>
      <c r="AH45" s="103"/>
      <c r="AI45" s="103"/>
      <c r="AJ45" s="103"/>
      <c r="AK45" s="103"/>
      <c r="AL45" s="103"/>
      <c r="AM45" s="103"/>
      <c r="AN45" s="103"/>
      <c r="AO45" s="103"/>
      <c r="AP45" s="103"/>
      <c r="AQ45" s="103" t="str">
        <f>IF(技能效果!AQ45="","",技能效果!AQ45)</f>
        <v/>
      </c>
      <c r="AR45" s="103" t="str">
        <f>IF(技能效果!AR45="","",技能效果!AR45)</f>
        <v/>
      </c>
      <c r="AS45" s="103" t="str">
        <f>IF(技能效果!AS45="","",技能效果!AS45)</f>
        <v/>
      </c>
      <c r="AT45" s="103" t="str">
        <f>IF(技能效果!AT45="","",技能效果!AT45)</f>
        <v/>
      </c>
      <c r="AU45" s="103" t="str">
        <f>IF(技能效果!AU45="","",技能效果!AU45)</f>
        <v/>
      </c>
      <c r="AV45" s="103" t="str">
        <f>IF(技能效果!AV45="","",技能效果!AV45)</f>
        <v/>
      </c>
      <c r="AW45" s="103" t="str">
        <f>IF(技能效果!AW45="","",技能效果!AW45)</f>
        <v/>
      </c>
    </row>
    <row r="46" spans="1:49">
      <c r="A46" s="103"/>
      <c r="B46" s="103"/>
      <c r="C46" s="103"/>
      <c r="D46" s="103"/>
      <c r="E46" s="103"/>
      <c r="F46" s="103"/>
      <c r="G46" s="103"/>
      <c r="H46" s="103"/>
      <c r="I46" s="103"/>
      <c r="J46" s="103"/>
      <c r="K46" s="103"/>
      <c r="L46" s="103"/>
      <c r="M46" s="103"/>
      <c r="N46" s="103"/>
      <c r="O46" s="103"/>
      <c r="P46" s="103"/>
      <c r="Q46" s="103"/>
      <c r="R46" s="103"/>
      <c r="S46" s="103"/>
      <c r="T46" s="103"/>
      <c r="U46" s="103"/>
      <c r="V46" s="103"/>
      <c r="W46" s="103"/>
      <c r="X46" s="103"/>
      <c r="Y46" s="103"/>
      <c r="Z46" s="103"/>
      <c r="AA46" s="103"/>
      <c r="AB46" s="103"/>
      <c r="AC46" s="103"/>
      <c r="AD46" s="103"/>
      <c r="AE46" s="103"/>
      <c r="AF46" s="103"/>
      <c r="AG46" s="103"/>
      <c r="AH46" s="103"/>
      <c r="AI46" s="103"/>
      <c r="AJ46" s="103"/>
      <c r="AK46" s="103"/>
      <c r="AL46" s="103"/>
      <c r="AM46" s="103"/>
      <c r="AN46" s="103"/>
      <c r="AO46" s="103"/>
      <c r="AP46" s="103"/>
      <c r="AQ46" s="103" t="str">
        <f>IF(技能效果!AQ46="","",技能效果!AQ46)</f>
        <v/>
      </c>
      <c r="AR46" s="103" t="str">
        <f>IF(技能效果!AR46="","",技能效果!AR46)</f>
        <v/>
      </c>
      <c r="AS46" s="103" t="str">
        <f>IF(技能效果!AS46="","",技能效果!AS46)</f>
        <v/>
      </c>
      <c r="AT46" s="103" t="str">
        <f>IF(技能效果!AT46="","",技能效果!AT46)</f>
        <v/>
      </c>
      <c r="AU46" s="103" t="str">
        <f>IF(技能效果!AU46="","",技能效果!AU46)</f>
        <v/>
      </c>
      <c r="AV46" s="103" t="str">
        <f>IF(技能效果!AV46="","",技能效果!AV46)</f>
        <v/>
      </c>
      <c r="AW46" s="103" t="str">
        <f>IF(技能效果!AW46="","",技能效果!AW46)</f>
        <v/>
      </c>
    </row>
    <row r="47" spans="1:49">
      <c r="A47" s="103"/>
      <c r="B47" s="103"/>
      <c r="C47" s="103"/>
      <c r="D47" s="103"/>
      <c r="E47" s="103"/>
      <c r="F47" s="103"/>
      <c r="G47" s="103"/>
      <c r="H47" s="103"/>
      <c r="I47" s="103"/>
      <c r="J47" s="103"/>
      <c r="K47" s="103"/>
      <c r="L47" s="103"/>
      <c r="M47" s="103"/>
      <c r="N47" s="103"/>
      <c r="O47" s="103"/>
      <c r="P47" s="103"/>
      <c r="Q47" s="103"/>
      <c r="R47" s="103"/>
      <c r="S47" s="103"/>
      <c r="T47" s="103"/>
      <c r="U47" s="103"/>
      <c r="V47" s="103"/>
      <c r="W47" s="103"/>
      <c r="X47" s="103"/>
      <c r="Y47" s="103"/>
      <c r="Z47" s="103"/>
      <c r="AA47" s="103"/>
      <c r="AB47" s="103"/>
      <c r="AC47" s="103"/>
      <c r="AD47" s="103"/>
      <c r="AE47" s="103"/>
      <c r="AF47" s="103"/>
      <c r="AG47" s="103"/>
      <c r="AH47" s="103"/>
      <c r="AI47" s="103"/>
      <c r="AJ47" s="103"/>
      <c r="AK47" s="103"/>
      <c r="AL47" s="103"/>
      <c r="AM47" s="103"/>
      <c r="AN47" s="103"/>
      <c r="AO47" s="103"/>
      <c r="AP47" s="103"/>
      <c r="AQ47" s="103" t="str">
        <f>IF(技能效果!AQ47="","",技能效果!AQ47)</f>
        <v/>
      </c>
      <c r="AR47" s="103" t="str">
        <f>IF(技能效果!AR47="","",技能效果!AR47)</f>
        <v/>
      </c>
      <c r="AS47" s="103" t="str">
        <f>IF(技能效果!AS47="","",技能效果!AS47)</f>
        <v/>
      </c>
      <c r="AT47" s="103" t="str">
        <f>IF(技能效果!AT47="","",技能效果!AT47)</f>
        <v/>
      </c>
      <c r="AU47" s="103" t="str">
        <f>IF(技能效果!AU47="","",技能效果!AU47)</f>
        <v/>
      </c>
      <c r="AV47" s="103" t="str">
        <f>IF(技能效果!AV47="","",技能效果!AV47)</f>
        <v/>
      </c>
      <c r="AW47" s="103" t="str">
        <f>IF(技能效果!AW47="","",技能效果!AW47)</f>
        <v/>
      </c>
    </row>
    <row r="48" spans="1:49">
      <c r="A48" s="103"/>
      <c r="B48" s="103"/>
      <c r="C48" s="103"/>
      <c r="D48" s="103"/>
      <c r="E48" s="103"/>
      <c r="F48" s="103"/>
      <c r="G48" s="103"/>
      <c r="H48" s="103"/>
      <c r="I48" s="103"/>
      <c r="J48" s="103"/>
      <c r="K48" s="103"/>
      <c r="L48" s="103"/>
      <c r="M48" s="103"/>
      <c r="N48" s="103"/>
      <c r="O48" s="103"/>
      <c r="P48" s="103"/>
      <c r="Q48" s="103"/>
      <c r="R48" s="103"/>
      <c r="S48" s="103"/>
      <c r="T48" s="103"/>
      <c r="U48" s="103"/>
      <c r="V48" s="103"/>
      <c r="W48" s="103"/>
      <c r="X48" s="103"/>
      <c r="Y48" s="103"/>
      <c r="Z48" s="103"/>
      <c r="AA48" s="103"/>
      <c r="AB48" s="103"/>
      <c r="AC48" s="103"/>
      <c r="AD48" s="103"/>
      <c r="AE48" s="103"/>
      <c r="AF48" s="103"/>
      <c r="AG48" s="103"/>
      <c r="AH48" s="103"/>
      <c r="AI48" s="103"/>
      <c r="AJ48" s="103"/>
      <c r="AK48" s="103"/>
      <c r="AL48" s="103"/>
      <c r="AM48" s="103"/>
      <c r="AN48" s="103"/>
      <c r="AO48" s="103"/>
      <c r="AP48" s="103"/>
      <c r="AQ48" s="103" t="str">
        <f>IF(技能效果!AQ48="","",技能效果!AQ48)</f>
        <v/>
      </c>
      <c r="AR48" s="103" t="str">
        <f>IF(技能效果!AR48="","",技能效果!AR48)</f>
        <v/>
      </c>
      <c r="AS48" s="103" t="str">
        <f>IF(技能效果!AS48="","",技能效果!AS48)</f>
        <v/>
      </c>
      <c r="AT48" s="103" t="str">
        <f>IF(技能效果!AT48="","",技能效果!AT48)</f>
        <v/>
      </c>
      <c r="AU48" s="103" t="str">
        <f>IF(技能效果!AU48="","",技能效果!AU48)</f>
        <v/>
      </c>
      <c r="AV48" s="103" t="str">
        <f>IF(技能效果!AV48="","",技能效果!AV48)</f>
        <v/>
      </c>
      <c r="AW48" s="103" t="str">
        <f>IF(技能效果!AW48="","",技能效果!AW48)</f>
        <v/>
      </c>
    </row>
    <row r="49" spans="1:49">
      <c r="A49" s="103"/>
      <c r="B49" s="103"/>
      <c r="C49" s="103"/>
      <c r="D49" s="103"/>
      <c r="E49" s="103"/>
      <c r="F49" s="103"/>
      <c r="G49" s="103"/>
      <c r="H49" s="103"/>
      <c r="I49" s="103"/>
      <c r="J49" s="103"/>
      <c r="K49" s="103"/>
      <c r="L49" s="103"/>
      <c r="M49" s="103"/>
      <c r="N49" s="103"/>
      <c r="O49" s="103"/>
      <c r="P49" s="103"/>
      <c r="Q49" s="103"/>
      <c r="R49" s="103"/>
      <c r="S49" s="103"/>
      <c r="T49" s="103"/>
      <c r="U49" s="103"/>
      <c r="V49" s="103"/>
      <c r="W49" s="103"/>
      <c r="X49" s="103"/>
      <c r="Y49" s="103"/>
      <c r="Z49" s="103"/>
      <c r="AA49" s="103"/>
      <c r="AB49" s="103"/>
      <c r="AC49" s="103"/>
      <c r="AD49" s="103"/>
      <c r="AE49" s="103"/>
      <c r="AF49" s="103"/>
      <c r="AG49" s="103"/>
      <c r="AH49" s="103"/>
      <c r="AI49" s="103"/>
      <c r="AJ49" s="103"/>
      <c r="AK49" s="103"/>
      <c r="AL49" s="103"/>
      <c r="AM49" s="103"/>
      <c r="AN49" s="103"/>
      <c r="AO49" s="103"/>
      <c r="AP49" s="103"/>
      <c r="AQ49" s="103" t="str">
        <f>IF(技能效果!AQ49="","",技能效果!AQ49)</f>
        <v/>
      </c>
      <c r="AR49" s="103" t="str">
        <f>IF(技能效果!AR49="","",技能效果!AR49)</f>
        <v/>
      </c>
      <c r="AS49" s="103" t="str">
        <f>IF(技能效果!AS49="","",技能效果!AS49)</f>
        <v/>
      </c>
      <c r="AT49" s="103" t="str">
        <f>IF(技能效果!AT49="","",技能效果!AT49)</f>
        <v/>
      </c>
      <c r="AU49" s="103" t="str">
        <f>IF(技能效果!AU49="","",技能效果!AU49)</f>
        <v/>
      </c>
      <c r="AV49" s="103" t="str">
        <f>IF(技能效果!AV49="","",技能效果!AV49)</f>
        <v/>
      </c>
      <c r="AW49" s="103" t="str">
        <f>IF(技能效果!AW49="","",技能效果!AW49)</f>
        <v/>
      </c>
    </row>
    <row r="50" spans="1:49">
      <c r="A50" s="103"/>
      <c r="B50" s="103"/>
      <c r="C50" s="103"/>
      <c r="D50" s="103"/>
      <c r="E50" s="103"/>
      <c r="F50" s="103"/>
      <c r="G50" s="103"/>
      <c r="H50" s="103"/>
      <c r="I50" s="103"/>
      <c r="J50" s="103"/>
      <c r="K50" s="103"/>
      <c r="L50" s="103"/>
      <c r="M50" s="103"/>
      <c r="N50" s="103"/>
      <c r="O50" s="103"/>
      <c r="P50" s="103"/>
      <c r="Q50" s="103"/>
      <c r="R50" s="103"/>
      <c r="S50" s="103"/>
      <c r="T50" s="103"/>
      <c r="U50" s="103"/>
      <c r="V50" s="103"/>
      <c r="W50" s="103"/>
      <c r="X50" s="103"/>
      <c r="Y50" s="103"/>
      <c r="Z50" s="103"/>
      <c r="AA50" s="103"/>
      <c r="AB50" s="103"/>
      <c r="AC50" s="103"/>
      <c r="AD50" s="103"/>
      <c r="AE50" s="103"/>
      <c r="AF50" s="103"/>
      <c r="AG50" s="103"/>
      <c r="AH50" s="103"/>
      <c r="AI50" s="103"/>
      <c r="AJ50" s="103"/>
      <c r="AK50" s="103"/>
      <c r="AL50" s="103"/>
      <c r="AM50" s="103"/>
      <c r="AN50" s="103"/>
      <c r="AO50" s="103"/>
      <c r="AP50" s="103"/>
      <c r="AQ50" s="103" t="str">
        <f>IF(技能效果!AQ50="","",技能效果!AQ50)</f>
        <v/>
      </c>
      <c r="AR50" s="103" t="str">
        <f>IF(技能效果!AR50="","",技能效果!AR50)</f>
        <v/>
      </c>
      <c r="AS50" s="103" t="str">
        <f>IF(技能效果!AS50="","",技能效果!AS50)</f>
        <v/>
      </c>
      <c r="AT50" s="103" t="str">
        <f>IF(技能效果!AT50="","",技能效果!AT50)</f>
        <v/>
      </c>
      <c r="AU50" s="103" t="str">
        <f>IF(技能效果!AU50="","",技能效果!AU50)</f>
        <v/>
      </c>
      <c r="AV50" s="103" t="str">
        <f>IF(技能效果!AV50="","",技能效果!AV50)</f>
        <v/>
      </c>
      <c r="AW50" s="103" t="str">
        <f>IF(技能效果!AW50="","",技能效果!AW50)</f>
        <v/>
      </c>
    </row>
    <row r="51" spans="1:49">
      <c r="A51" s="103"/>
      <c r="B51" s="103"/>
      <c r="C51" s="103"/>
      <c r="D51" s="103"/>
      <c r="E51" s="103"/>
      <c r="F51" s="103"/>
      <c r="G51" s="103"/>
      <c r="H51" s="103"/>
      <c r="I51" s="103"/>
      <c r="J51" s="103"/>
      <c r="K51" s="103"/>
      <c r="L51" s="103"/>
      <c r="M51" s="103"/>
      <c r="N51" s="103"/>
      <c r="O51" s="103"/>
      <c r="P51" s="103"/>
      <c r="Q51" s="103"/>
      <c r="R51" s="103"/>
      <c r="S51" s="103"/>
      <c r="T51" s="103"/>
      <c r="U51" s="103"/>
      <c r="V51" s="103"/>
      <c r="W51" s="103"/>
      <c r="X51" s="103"/>
      <c r="Y51" s="103"/>
      <c r="Z51" s="103"/>
      <c r="AA51" s="103"/>
      <c r="AB51" s="103"/>
      <c r="AC51" s="103"/>
      <c r="AD51" s="103"/>
      <c r="AE51" s="103"/>
      <c r="AF51" s="103"/>
      <c r="AG51" s="103"/>
      <c r="AH51" s="103"/>
      <c r="AI51" s="103"/>
      <c r="AJ51" s="103"/>
      <c r="AK51" s="103"/>
      <c r="AL51" s="103"/>
      <c r="AM51" s="103"/>
      <c r="AN51" s="103"/>
      <c r="AO51" s="103"/>
      <c r="AP51" s="103"/>
      <c r="AQ51" s="103" t="str">
        <f>IF(技能效果!AQ51="","",技能效果!AQ51)</f>
        <v/>
      </c>
      <c r="AR51" s="103" t="str">
        <f>IF(技能效果!AR51="","",技能效果!AR51)</f>
        <v/>
      </c>
      <c r="AS51" s="103" t="str">
        <f>IF(技能效果!AS51="","",技能效果!AS51)</f>
        <v/>
      </c>
      <c r="AT51" s="103" t="str">
        <f>IF(技能效果!AT51="","",技能效果!AT51)</f>
        <v/>
      </c>
      <c r="AU51" s="103" t="str">
        <f>IF(技能效果!AU51="","",技能效果!AU51)</f>
        <v/>
      </c>
      <c r="AV51" s="103" t="str">
        <f>IF(技能效果!AV51="","",技能效果!AV51)</f>
        <v/>
      </c>
      <c r="AW51" s="103" t="str">
        <f>IF(技能效果!AW51="","",技能效果!AW51)</f>
        <v/>
      </c>
    </row>
    <row r="52" spans="1:49">
      <c r="A52" s="103"/>
      <c r="B52" s="103"/>
      <c r="C52" s="103"/>
      <c r="D52" s="103"/>
      <c r="E52" s="103"/>
      <c r="F52" s="103"/>
      <c r="G52" s="103"/>
      <c r="H52" s="103"/>
      <c r="I52" s="103"/>
      <c r="J52" s="103"/>
      <c r="K52" s="103"/>
      <c r="L52" s="103"/>
      <c r="M52" s="103"/>
      <c r="N52" s="103"/>
      <c r="O52" s="103"/>
      <c r="P52" s="103"/>
      <c r="Q52" s="103"/>
      <c r="R52" s="103"/>
      <c r="S52" s="103"/>
      <c r="T52" s="103"/>
      <c r="U52" s="103"/>
      <c r="V52" s="103"/>
      <c r="W52" s="103"/>
      <c r="X52" s="103"/>
      <c r="Y52" s="103"/>
      <c r="Z52" s="103"/>
      <c r="AA52" s="103"/>
      <c r="AB52" s="103"/>
      <c r="AC52" s="103"/>
      <c r="AD52" s="103"/>
      <c r="AE52" s="103"/>
      <c r="AF52" s="103"/>
      <c r="AG52" s="103"/>
      <c r="AH52" s="103"/>
      <c r="AI52" s="103"/>
      <c r="AJ52" s="103"/>
      <c r="AK52" s="103"/>
      <c r="AL52" s="103"/>
      <c r="AM52" s="103"/>
      <c r="AN52" s="103"/>
      <c r="AO52" s="103"/>
      <c r="AP52" s="103"/>
      <c r="AQ52" s="103" t="str">
        <f>IF(技能效果!AQ52="","",技能效果!AQ52)</f>
        <v/>
      </c>
      <c r="AR52" s="103" t="str">
        <f>IF(技能效果!AR52="","",技能效果!AR52)</f>
        <v/>
      </c>
      <c r="AS52" s="103" t="str">
        <f>IF(技能效果!AS52="","",技能效果!AS52)</f>
        <v/>
      </c>
      <c r="AT52" s="103" t="str">
        <f>IF(技能效果!AT52="","",技能效果!AT52)</f>
        <v/>
      </c>
      <c r="AU52" s="103" t="str">
        <f>IF(技能效果!AU52="","",技能效果!AU52)</f>
        <v/>
      </c>
      <c r="AV52" s="103" t="str">
        <f>IF(技能效果!AV52="","",技能效果!AV52)</f>
        <v/>
      </c>
      <c r="AW52" s="103" t="str">
        <f>IF(技能效果!AW52="","",技能效果!AW52)</f>
        <v/>
      </c>
    </row>
    <row r="53" spans="1:49">
      <c r="A53" s="103"/>
      <c r="B53" s="103"/>
      <c r="C53" s="103"/>
      <c r="D53" s="103"/>
      <c r="E53" s="103"/>
      <c r="F53" s="103"/>
      <c r="G53" s="103"/>
      <c r="H53" s="103"/>
      <c r="I53" s="103"/>
      <c r="J53" s="103"/>
      <c r="K53" s="103"/>
      <c r="L53" s="103"/>
      <c r="M53" s="103"/>
      <c r="N53" s="103"/>
      <c r="O53" s="103"/>
      <c r="P53" s="103"/>
      <c r="Q53" s="103"/>
      <c r="R53" s="103"/>
      <c r="S53" s="103"/>
      <c r="T53" s="103"/>
      <c r="U53" s="103"/>
      <c r="V53" s="103"/>
      <c r="W53" s="103"/>
      <c r="X53" s="103"/>
      <c r="Y53" s="103"/>
      <c r="Z53" s="103"/>
      <c r="AA53" s="103"/>
      <c r="AB53" s="103"/>
      <c r="AC53" s="103"/>
      <c r="AD53" s="103"/>
      <c r="AE53" s="103"/>
      <c r="AF53" s="103"/>
      <c r="AG53" s="103"/>
      <c r="AH53" s="103"/>
      <c r="AI53" s="103"/>
      <c r="AJ53" s="103"/>
      <c r="AK53" s="103"/>
      <c r="AL53" s="103"/>
      <c r="AM53" s="103"/>
      <c r="AN53" s="103"/>
      <c r="AO53" s="103"/>
      <c r="AP53" s="103"/>
      <c r="AQ53" s="103" t="str">
        <f>IF(技能效果!AQ53="","",技能效果!AQ53)</f>
        <v/>
      </c>
      <c r="AR53" s="103" t="str">
        <f>IF(技能效果!AR53="","",技能效果!AR53)</f>
        <v/>
      </c>
      <c r="AS53" s="103" t="str">
        <f>IF(技能效果!AS53="","",技能效果!AS53)</f>
        <v/>
      </c>
      <c r="AT53" s="103" t="str">
        <f>IF(技能效果!AT53="","",技能效果!AT53)</f>
        <v/>
      </c>
      <c r="AU53" s="103" t="str">
        <f>IF(技能效果!AU53="","",技能效果!AU53)</f>
        <v/>
      </c>
      <c r="AV53" s="103" t="str">
        <f>IF(技能效果!AV53="","",技能效果!AV53)</f>
        <v/>
      </c>
      <c r="AW53" s="103" t="str">
        <f>IF(技能效果!AW53="","",技能效果!AW53)</f>
        <v/>
      </c>
    </row>
    <row r="54" spans="1:49">
      <c r="A54" s="103"/>
      <c r="B54" s="103"/>
      <c r="C54" s="103"/>
      <c r="D54" s="103"/>
      <c r="E54" s="103"/>
      <c r="F54" s="103"/>
      <c r="G54" s="103"/>
      <c r="H54" s="103"/>
      <c r="I54" s="103"/>
      <c r="J54" s="103"/>
      <c r="K54" s="103"/>
      <c r="L54" s="103"/>
      <c r="M54" s="103"/>
      <c r="N54" s="103"/>
      <c r="O54" s="103"/>
      <c r="P54" s="103"/>
      <c r="Q54" s="103"/>
      <c r="R54" s="103"/>
      <c r="S54" s="103"/>
      <c r="T54" s="103"/>
      <c r="U54" s="103"/>
      <c r="V54" s="103"/>
      <c r="W54" s="103"/>
      <c r="X54" s="103"/>
      <c r="Y54" s="103"/>
      <c r="Z54" s="103"/>
      <c r="AA54" s="103"/>
      <c r="AB54" s="103"/>
      <c r="AC54" s="103"/>
      <c r="AD54" s="103"/>
      <c r="AE54" s="103"/>
      <c r="AF54" s="103"/>
      <c r="AG54" s="103"/>
      <c r="AH54" s="103"/>
      <c r="AI54" s="103"/>
      <c r="AJ54" s="103"/>
      <c r="AK54" s="103"/>
      <c r="AL54" s="103"/>
      <c r="AM54" s="103"/>
      <c r="AN54" s="103"/>
      <c r="AO54" s="103"/>
      <c r="AP54" s="103"/>
      <c r="AQ54" s="103" t="str">
        <f>IF(技能效果!AQ54="","",技能效果!AQ54)</f>
        <v/>
      </c>
      <c r="AR54" s="103" t="str">
        <f>IF(技能效果!AR54="","",技能效果!AR54)</f>
        <v/>
      </c>
      <c r="AS54" s="103" t="str">
        <f>IF(技能效果!AS54="","",技能效果!AS54)</f>
        <v/>
      </c>
      <c r="AT54" s="103" t="str">
        <f>IF(技能效果!AT54="","",技能效果!AT54)</f>
        <v/>
      </c>
      <c r="AU54" s="103" t="str">
        <f>IF(技能效果!AU54="","",技能效果!AU54)</f>
        <v/>
      </c>
      <c r="AV54" s="103" t="str">
        <f>IF(技能效果!AV54="","",技能效果!AV54)</f>
        <v/>
      </c>
      <c r="AW54" s="103" t="str">
        <f>IF(技能效果!AW54="","",技能效果!AW54)</f>
        <v/>
      </c>
    </row>
    <row r="55" spans="1:49">
      <c r="A55" s="103"/>
      <c r="B55" s="103"/>
      <c r="C55" s="103"/>
      <c r="D55" s="103"/>
      <c r="E55" s="103"/>
      <c r="F55" s="103"/>
      <c r="G55" s="103"/>
      <c r="H55" s="103"/>
      <c r="I55" s="103"/>
      <c r="J55" s="103"/>
      <c r="K55" s="103"/>
      <c r="L55" s="103"/>
      <c r="M55" s="103"/>
      <c r="N55" s="103"/>
      <c r="O55" s="103"/>
      <c r="P55" s="103"/>
      <c r="Q55" s="103"/>
      <c r="R55" s="103"/>
      <c r="S55" s="103"/>
      <c r="T55" s="103"/>
      <c r="U55" s="103"/>
      <c r="V55" s="103"/>
      <c r="W55" s="103"/>
      <c r="X55" s="103"/>
      <c r="Y55" s="103"/>
      <c r="Z55" s="103"/>
      <c r="AA55" s="103"/>
      <c r="AB55" s="103"/>
      <c r="AC55" s="103"/>
      <c r="AD55" s="103"/>
      <c r="AE55" s="103"/>
      <c r="AF55" s="103"/>
      <c r="AG55" s="103"/>
      <c r="AH55" s="103"/>
      <c r="AI55" s="103"/>
      <c r="AJ55" s="103"/>
      <c r="AK55" s="103"/>
      <c r="AL55" s="103"/>
      <c r="AM55" s="103"/>
      <c r="AN55" s="103"/>
      <c r="AO55" s="103"/>
      <c r="AP55" s="103"/>
      <c r="AQ55" s="103" t="str">
        <f>IF(技能效果!AQ55="","",技能效果!AQ55)</f>
        <v/>
      </c>
      <c r="AR55" s="103" t="str">
        <f>IF(技能效果!AR55="","",技能效果!AR55)</f>
        <v/>
      </c>
      <c r="AS55" s="103" t="str">
        <f>IF(技能效果!AS55="","",技能效果!AS55)</f>
        <v/>
      </c>
      <c r="AT55" s="103" t="str">
        <f>IF(技能效果!AT55="","",技能效果!AT55)</f>
        <v/>
      </c>
      <c r="AU55" s="103" t="str">
        <f>IF(技能效果!AU55="","",技能效果!AU55)</f>
        <v/>
      </c>
      <c r="AV55" s="103" t="str">
        <f>IF(技能效果!AV55="","",技能效果!AV55)</f>
        <v/>
      </c>
      <c r="AW55" s="103" t="str">
        <f>IF(技能效果!AW55="","",技能效果!AW55)</f>
        <v/>
      </c>
    </row>
    <row r="56" spans="1:49">
      <c r="A56" s="103"/>
      <c r="B56" s="103"/>
      <c r="C56" s="103"/>
      <c r="D56" s="103"/>
      <c r="E56" s="103"/>
      <c r="F56" s="103"/>
      <c r="G56" s="103"/>
      <c r="H56" s="103"/>
      <c r="I56" s="103"/>
      <c r="J56" s="103"/>
      <c r="K56" s="103"/>
      <c r="L56" s="103"/>
      <c r="M56" s="103"/>
      <c r="N56" s="103"/>
      <c r="O56" s="103"/>
      <c r="P56" s="103"/>
      <c r="Q56" s="103"/>
      <c r="R56" s="103"/>
      <c r="S56" s="103"/>
      <c r="T56" s="103"/>
      <c r="U56" s="103"/>
      <c r="V56" s="103"/>
      <c r="W56" s="103"/>
      <c r="X56" s="103"/>
      <c r="Y56" s="103"/>
      <c r="Z56" s="103"/>
      <c r="AA56" s="103"/>
      <c r="AB56" s="103"/>
      <c r="AC56" s="103"/>
      <c r="AD56" s="103"/>
      <c r="AE56" s="103"/>
      <c r="AF56" s="103"/>
      <c r="AG56" s="103"/>
      <c r="AH56" s="103"/>
      <c r="AI56" s="103"/>
      <c r="AJ56" s="103"/>
      <c r="AK56" s="103"/>
      <c r="AL56" s="103"/>
      <c r="AM56" s="103"/>
      <c r="AN56" s="103"/>
      <c r="AO56" s="103"/>
      <c r="AP56" s="103"/>
      <c r="AQ56" s="103" t="str">
        <f>IF(技能效果!AQ56="","",技能效果!AQ56)</f>
        <v/>
      </c>
      <c r="AR56" s="103" t="str">
        <f>IF(技能效果!AR56="","",技能效果!AR56)</f>
        <v/>
      </c>
      <c r="AS56" s="103" t="str">
        <f>IF(技能效果!AS56="","",技能效果!AS56)</f>
        <v/>
      </c>
      <c r="AT56" s="103" t="str">
        <f>IF(技能效果!AT56="","",技能效果!AT56)</f>
        <v/>
      </c>
      <c r="AU56" s="103" t="str">
        <f>IF(技能效果!AU56="","",技能效果!AU56)</f>
        <v/>
      </c>
      <c r="AV56" s="103" t="str">
        <f>IF(技能效果!AV56="","",技能效果!AV56)</f>
        <v/>
      </c>
      <c r="AW56" s="103" t="str">
        <f>IF(技能效果!AW56="","",技能效果!AW56)</f>
        <v/>
      </c>
    </row>
    <row r="57" spans="1:49">
      <c r="A57" s="103"/>
      <c r="B57" s="103"/>
      <c r="C57" s="103"/>
      <c r="D57" s="103"/>
      <c r="E57" s="103"/>
      <c r="F57" s="103"/>
      <c r="G57" s="103"/>
      <c r="H57" s="103"/>
      <c r="I57" s="103"/>
      <c r="J57" s="103"/>
      <c r="K57" s="103"/>
      <c r="L57" s="103"/>
      <c r="M57" s="103"/>
      <c r="N57" s="103"/>
      <c r="O57" s="103"/>
      <c r="P57" s="103"/>
      <c r="Q57" s="103"/>
      <c r="R57" s="103"/>
      <c r="S57" s="103"/>
      <c r="T57" s="103"/>
      <c r="U57" s="103"/>
      <c r="V57" s="103"/>
      <c r="W57" s="103"/>
      <c r="X57" s="103"/>
      <c r="Y57" s="103"/>
      <c r="Z57" s="103"/>
      <c r="AA57" s="103"/>
      <c r="AB57" s="103"/>
      <c r="AC57" s="103"/>
      <c r="AD57" s="103"/>
      <c r="AE57" s="103"/>
      <c r="AF57" s="103"/>
      <c r="AG57" s="103"/>
      <c r="AH57" s="103"/>
      <c r="AI57" s="103"/>
      <c r="AJ57" s="103"/>
      <c r="AK57" s="103"/>
      <c r="AL57" s="103"/>
      <c r="AM57" s="103"/>
      <c r="AN57" s="103"/>
      <c r="AO57" s="103"/>
      <c r="AP57" s="103"/>
      <c r="AQ57" s="103" t="str">
        <f>IF(技能效果!AQ57="","",技能效果!AQ57)</f>
        <v/>
      </c>
      <c r="AR57" s="103" t="str">
        <f>IF(技能效果!AR57="","",技能效果!AR57)</f>
        <v/>
      </c>
      <c r="AS57" s="103" t="str">
        <f>IF(技能效果!AS57="","",技能效果!AS57)</f>
        <v/>
      </c>
      <c r="AT57" s="103" t="str">
        <f>IF(技能效果!AT57="","",技能效果!AT57)</f>
        <v/>
      </c>
      <c r="AU57" s="103" t="str">
        <f>IF(技能效果!AU57="","",技能效果!AU57)</f>
        <v/>
      </c>
      <c r="AV57" s="103" t="str">
        <f>IF(技能效果!AV57="","",技能效果!AV57)</f>
        <v/>
      </c>
      <c r="AW57" s="103" t="str">
        <f>IF(技能效果!AW57="","",技能效果!AW57)</f>
        <v/>
      </c>
    </row>
    <row r="58" spans="1:49">
      <c r="A58" s="103"/>
      <c r="B58" s="103"/>
      <c r="C58" s="103"/>
      <c r="D58" s="103"/>
      <c r="E58" s="103"/>
      <c r="F58" s="103"/>
      <c r="G58" s="103"/>
      <c r="H58" s="103"/>
      <c r="I58" s="103"/>
      <c r="J58" s="103"/>
      <c r="K58" s="103"/>
      <c r="L58" s="103"/>
      <c r="M58" s="103"/>
      <c r="N58" s="103"/>
      <c r="O58" s="103"/>
      <c r="P58" s="103"/>
      <c r="Q58" s="103"/>
      <c r="R58" s="103"/>
      <c r="S58" s="103"/>
      <c r="T58" s="103"/>
      <c r="U58" s="103"/>
      <c r="V58" s="103"/>
      <c r="W58" s="103"/>
      <c r="X58" s="103"/>
      <c r="Y58" s="103"/>
      <c r="Z58" s="103"/>
      <c r="AA58" s="103"/>
      <c r="AB58" s="103"/>
      <c r="AC58" s="103"/>
      <c r="AD58" s="103"/>
      <c r="AE58" s="103"/>
      <c r="AF58" s="103"/>
      <c r="AG58" s="103"/>
      <c r="AH58" s="103"/>
      <c r="AI58" s="103"/>
      <c r="AJ58" s="103"/>
      <c r="AK58" s="103"/>
      <c r="AL58" s="103"/>
      <c r="AM58" s="103"/>
      <c r="AN58" s="103"/>
      <c r="AO58" s="103"/>
      <c r="AP58" s="103"/>
      <c r="AQ58" s="103" t="str">
        <f>IF(技能效果!AQ58="","",技能效果!AQ58)</f>
        <v/>
      </c>
      <c r="AR58" s="103" t="str">
        <f>IF(技能效果!AR58="","",技能效果!AR58)</f>
        <v/>
      </c>
      <c r="AS58" s="103" t="str">
        <f>IF(技能效果!AS58="","",技能效果!AS58)</f>
        <v/>
      </c>
      <c r="AT58" s="103" t="str">
        <f>IF(技能效果!AT58="","",技能效果!AT58)</f>
        <v/>
      </c>
      <c r="AU58" s="103" t="str">
        <f>IF(技能效果!AU58="","",技能效果!AU58)</f>
        <v/>
      </c>
      <c r="AV58" s="103" t="str">
        <f>IF(技能效果!AV58="","",技能效果!AV58)</f>
        <v/>
      </c>
      <c r="AW58" s="103" t="str">
        <f>IF(技能效果!AW58="","",技能效果!AW58)</f>
        <v/>
      </c>
    </row>
    <row r="59" spans="1:49">
      <c r="A59" s="103"/>
      <c r="B59" s="103"/>
      <c r="C59" s="103"/>
      <c r="D59" s="103"/>
      <c r="E59" s="103"/>
      <c r="F59" s="103"/>
      <c r="G59" s="103"/>
      <c r="H59" s="103"/>
      <c r="I59" s="103"/>
      <c r="J59" s="103"/>
      <c r="K59" s="103"/>
      <c r="L59" s="103"/>
      <c r="M59" s="103"/>
      <c r="N59" s="103"/>
      <c r="O59" s="103"/>
      <c r="P59" s="103"/>
      <c r="Q59" s="103"/>
      <c r="R59" s="103"/>
      <c r="S59" s="103"/>
      <c r="T59" s="103"/>
      <c r="U59" s="103"/>
      <c r="V59" s="103"/>
      <c r="W59" s="103"/>
      <c r="X59" s="103"/>
      <c r="Y59" s="103"/>
      <c r="Z59" s="103"/>
      <c r="AA59" s="103"/>
      <c r="AB59" s="103"/>
      <c r="AC59" s="103"/>
      <c r="AD59" s="103"/>
      <c r="AE59" s="103"/>
      <c r="AF59" s="103"/>
      <c r="AG59" s="103"/>
      <c r="AH59" s="103"/>
      <c r="AI59" s="103"/>
      <c r="AJ59" s="103"/>
      <c r="AK59" s="103"/>
      <c r="AL59" s="103"/>
      <c r="AM59" s="103"/>
      <c r="AN59" s="103"/>
      <c r="AO59" s="103"/>
      <c r="AP59" s="103"/>
      <c r="AQ59" s="103" t="str">
        <f>IF(技能效果!AQ59="","",技能效果!AQ59)</f>
        <v/>
      </c>
      <c r="AR59" s="103" t="str">
        <f>IF(技能效果!AR59="","",技能效果!AR59)</f>
        <v/>
      </c>
      <c r="AS59" s="103" t="str">
        <f>IF(技能效果!AS59="","",技能效果!AS59)</f>
        <v/>
      </c>
      <c r="AT59" s="103" t="str">
        <f>IF(技能效果!AT59="","",技能效果!AT59)</f>
        <v/>
      </c>
      <c r="AU59" s="103" t="str">
        <f>IF(技能效果!AU59="","",技能效果!AU59)</f>
        <v/>
      </c>
      <c r="AV59" s="103" t="str">
        <f>IF(技能效果!AV59="","",技能效果!AV59)</f>
        <v/>
      </c>
      <c r="AW59" s="103" t="str">
        <f>IF(技能效果!AW59="","",技能效果!AW59)</f>
        <v/>
      </c>
    </row>
    <row r="60" spans="1:49">
      <c r="A60" s="103"/>
      <c r="B60" s="103"/>
      <c r="C60" s="103"/>
      <c r="D60" s="103"/>
      <c r="E60" s="103"/>
      <c r="F60" s="103"/>
      <c r="G60" s="103"/>
      <c r="H60" s="103"/>
      <c r="I60" s="103"/>
      <c r="J60" s="103"/>
      <c r="K60" s="103"/>
      <c r="L60" s="103"/>
      <c r="M60" s="103"/>
      <c r="N60" s="103"/>
      <c r="O60" s="103"/>
      <c r="P60" s="103"/>
      <c r="Q60" s="103"/>
      <c r="R60" s="103"/>
      <c r="S60" s="103"/>
      <c r="T60" s="103"/>
      <c r="U60" s="103"/>
      <c r="V60" s="103"/>
      <c r="W60" s="103"/>
      <c r="X60" s="103"/>
      <c r="Y60" s="103"/>
      <c r="Z60" s="103"/>
      <c r="AA60" s="103"/>
      <c r="AB60" s="103"/>
      <c r="AC60" s="103"/>
      <c r="AD60" s="103"/>
      <c r="AE60" s="103"/>
      <c r="AF60" s="103"/>
      <c r="AG60" s="103"/>
      <c r="AH60" s="103"/>
      <c r="AI60" s="103"/>
      <c r="AJ60" s="103"/>
      <c r="AK60" s="103"/>
      <c r="AL60" s="103"/>
      <c r="AM60" s="103"/>
      <c r="AN60" s="103"/>
      <c r="AO60" s="103"/>
      <c r="AP60" s="103"/>
      <c r="AQ60" s="103" t="str">
        <f>IF(技能效果!AQ60="","",技能效果!AQ60)</f>
        <v/>
      </c>
      <c r="AR60" s="103" t="str">
        <f>IF(技能效果!AR60="","",技能效果!AR60)</f>
        <v/>
      </c>
      <c r="AS60" s="103" t="str">
        <f>IF(技能效果!AS60="","",技能效果!AS60)</f>
        <v/>
      </c>
      <c r="AT60" s="103" t="str">
        <f>IF(技能效果!AT60="","",技能效果!AT60)</f>
        <v/>
      </c>
      <c r="AU60" s="103" t="str">
        <f>IF(技能效果!AU60="","",技能效果!AU60)</f>
        <v/>
      </c>
      <c r="AV60" s="103" t="str">
        <f>IF(技能效果!AV60="","",技能效果!AV60)</f>
        <v/>
      </c>
      <c r="AW60" s="103" t="str">
        <f>IF(技能效果!AW60="","",技能效果!AW60)</f>
        <v/>
      </c>
    </row>
    <row r="61" spans="1:49">
      <c r="A61" s="103"/>
      <c r="B61" s="103"/>
      <c r="C61" s="103"/>
      <c r="D61" s="103"/>
      <c r="E61" s="103"/>
      <c r="F61" s="103"/>
      <c r="G61" s="103"/>
      <c r="H61" s="103"/>
      <c r="I61" s="103"/>
      <c r="J61" s="103"/>
      <c r="K61" s="103"/>
      <c r="L61" s="103"/>
      <c r="M61" s="103"/>
      <c r="N61" s="103"/>
      <c r="O61" s="103"/>
      <c r="P61" s="103"/>
      <c r="Q61" s="103"/>
      <c r="R61" s="103"/>
      <c r="S61" s="103"/>
      <c r="T61" s="103"/>
      <c r="U61" s="103"/>
      <c r="V61" s="103"/>
      <c r="W61" s="103"/>
      <c r="X61" s="103"/>
      <c r="Y61" s="103"/>
      <c r="Z61" s="103"/>
      <c r="AA61" s="103"/>
      <c r="AB61" s="103"/>
      <c r="AC61" s="103"/>
      <c r="AD61" s="103"/>
      <c r="AE61" s="103"/>
      <c r="AF61" s="103"/>
      <c r="AG61" s="103"/>
      <c r="AH61" s="103"/>
      <c r="AI61" s="103"/>
      <c r="AJ61" s="103"/>
      <c r="AK61" s="103"/>
      <c r="AL61" s="103"/>
      <c r="AM61" s="103"/>
      <c r="AN61" s="103"/>
      <c r="AO61" s="103"/>
      <c r="AP61" s="103"/>
      <c r="AQ61" s="103" t="str">
        <f>IF(技能效果!AQ61="","",技能效果!AQ61)</f>
        <v/>
      </c>
      <c r="AR61" s="103" t="str">
        <f>IF(技能效果!AR61="","",技能效果!AR61)</f>
        <v/>
      </c>
      <c r="AS61" s="103" t="str">
        <f>IF(技能效果!AS61="","",技能效果!AS61)</f>
        <v/>
      </c>
      <c r="AT61" s="103" t="str">
        <f>IF(技能效果!AT61="","",技能效果!AT61)</f>
        <v/>
      </c>
      <c r="AU61" s="103" t="str">
        <f>IF(技能效果!AU61="","",技能效果!AU61)</f>
        <v/>
      </c>
      <c r="AV61" s="103" t="str">
        <f>IF(技能效果!AV61="","",技能效果!AV61)</f>
        <v/>
      </c>
      <c r="AW61" s="103" t="str">
        <f>IF(技能效果!AW61="","",技能效果!AW61)</f>
        <v/>
      </c>
    </row>
    <row r="62" spans="1:49">
      <c r="A62" s="103"/>
      <c r="B62" s="103"/>
      <c r="C62" s="103"/>
      <c r="D62" s="103"/>
      <c r="E62" s="103"/>
      <c r="F62" s="103"/>
      <c r="G62" s="103"/>
      <c r="H62" s="103"/>
      <c r="I62" s="103"/>
      <c r="J62" s="103"/>
      <c r="K62" s="103"/>
      <c r="L62" s="103"/>
      <c r="M62" s="103"/>
      <c r="N62" s="103"/>
      <c r="O62" s="103"/>
      <c r="P62" s="103"/>
      <c r="Q62" s="103"/>
      <c r="R62" s="103"/>
      <c r="S62" s="103"/>
      <c r="T62" s="103"/>
      <c r="U62" s="103"/>
      <c r="V62" s="103"/>
      <c r="W62" s="103"/>
      <c r="X62" s="103"/>
      <c r="Y62" s="103"/>
      <c r="Z62" s="103"/>
      <c r="AA62" s="103"/>
      <c r="AB62" s="103"/>
      <c r="AC62" s="103"/>
      <c r="AD62" s="103"/>
      <c r="AE62" s="103"/>
      <c r="AF62" s="103"/>
      <c r="AG62" s="103"/>
      <c r="AH62" s="103"/>
      <c r="AI62" s="103"/>
      <c r="AJ62" s="103"/>
      <c r="AK62" s="103"/>
      <c r="AL62" s="103"/>
      <c r="AM62" s="103"/>
      <c r="AN62" s="103"/>
      <c r="AO62" s="103"/>
      <c r="AP62" s="103"/>
      <c r="AQ62" s="103" t="str">
        <f>IF(技能效果!AQ62="","",技能效果!AQ62)</f>
        <v/>
      </c>
      <c r="AR62" s="103" t="str">
        <f>IF(技能效果!AR62="","",技能效果!AR62)</f>
        <v/>
      </c>
      <c r="AS62" s="103" t="str">
        <f>IF(技能效果!AS62="","",技能效果!AS62)</f>
        <v/>
      </c>
      <c r="AT62" s="103" t="str">
        <f>IF(技能效果!AT62="","",技能效果!AT62)</f>
        <v/>
      </c>
      <c r="AU62" s="103" t="str">
        <f>IF(技能效果!AU62="","",技能效果!AU62)</f>
        <v/>
      </c>
      <c r="AV62" s="103" t="str">
        <f>IF(技能效果!AV62="","",技能效果!AV62)</f>
        <v/>
      </c>
      <c r="AW62" s="103" t="str">
        <f>IF(技能效果!AW62="","",技能效果!AW62)</f>
        <v/>
      </c>
    </row>
    <row r="63" spans="1:49">
      <c r="A63" s="103"/>
      <c r="B63" s="103"/>
      <c r="C63" s="103"/>
      <c r="D63" s="103"/>
      <c r="E63" s="103"/>
      <c r="F63" s="103"/>
      <c r="G63" s="103"/>
      <c r="H63" s="103"/>
      <c r="I63" s="103"/>
      <c r="J63" s="103"/>
      <c r="K63" s="103"/>
      <c r="L63" s="103"/>
      <c r="M63" s="103"/>
      <c r="N63" s="103"/>
      <c r="O63" s="103"/>
      <c r="P63" s="103"/>
      <c r="Q63" s="103"/>
      <c r="R63" s="103"/>
      <c r="S63" s="103"/>
      <c r="T63" s="103"/>
      <c r="U63" s="103"/>
      <c r="V63" s="103"/>
      <c r="W63" s="103"/>
      <c r="X63" s="103"/>
      <c r="Y63" s="103"/>
      <c r="Z63" s="103"/>
      <c r="AA63" s="103"/>
      <c r="AB63" s="103"/>
      <c r="AC63" s="103"/>
      <c r="AD63" s="103"/>
      <c r="AE63" s="103"/>
      <c r="AF63" s="103"/>
      <c r="AG63" s="103"/>
      <c r="AH63" s="103"/>
      <c r="AI63" s="103"/>
      <c r="AJ63" s="103"/>
      <c r="AK63" s="103"/>
      <c r="AL63" s="103"/>
      <c r="AM63" s="103"/>
      <c r="AN63" s="103"/>
      <c r="AO63" s="103"/>
      <c r="AP63" s="103"/>
      <c r="AQ63" s="103" t="str">
        <f>IF(技能效果!AQ63="","",技能效果!AQ63)</f>
        <v/>
      </c>
      <c r="AR63" s="103" t="str">
        <f>IF(技能效果!AR63="","",技能效果!AR63)</f>
        <v/>
      </c>
      <c r="AS63" s="103" t="str">
        <f>IF(技能效果!AS63="","",技能效果!AS63)</f>
        <v/>
      </c>
      <c r="AT63" s="103" t="str">
        <f>IF(技能效果!AT63="","",技能效果!AT63)</f>
        <v/>
      </c>
      <c r="AU63" s="103" t="str">
        <f>IF(技能效果!AU63="","",技能效果!AU63)</f>
        <v/>
      </c>
      <c r="AV63" s="103" t="str">
        <f>IF(技能效果!AV63="","",技能效果!AV63)</f>
        <v/>
      </c>
      <c r="AW63" s="103" t="str">
        <f>IF(技能效果!AW63="","",技能效果!AW63)</f>
        <v/>
      </c>
    </row>
    <row r="64" spans="1:49">
      <c r="A64" s="103"/>
      <c r="B64" s="103"/>
      <c r="C64" s="103"/>
      <c r="D64" s="103"/>
      <c r="E64" s="103"/>
      <c r="F64" s="103"/>
      <c r="G64" s="103"/>
      <c r="H64" s="103"/>
      <c r="I64" s="103"/>
      <c r="J64" s="103"/>
      <c r="K64" s="103"/>
      <c r="L64" s="103"/>
      <c r="M64" s="103"/>
      <c r="N64" s="103"/>
      <c r="O64" s="103"/>
      <c r="P64" s="103"/>
      <c r="Q64" s="103"/>
      <c r="R64" s="103"/>
      <c r="S64" s="103"/>
      <c r="T64" s="103"/>
      <c r="U64" s="103"/>
      <c r="V64" s="103"/>
      <c r="W64" s="103"/>
      <c r="X64" s="103"/>
      <c r="Y64" s="103"/>
      <c r="Z64" s="103"/>
      <c r="AA64" s="103"/>
      <c r="AB64" s="103"/>
      <c r="AC64" s="103"/>
      <c r="AD64" s="103"/>
      <c r="AE64" s="103"/>
      <c r="AF64" s="103"/>
      <c r="AG64" s="103"/>
      <c r="AH64" s="103"/>
      <c r="AI64" s="103"/>
      <c r="AJ64" s="103"/>
      <c r="AK64" s="103"/>
      <c r="AL64" s="103"/>
      <c r="AM64" s="103"/>
      <c r="AN64" s="103"/>
      <c r="AO64" s="103"/>
      <c r="AP64" s="103"/>
      <c r="AQ64" s="103" t="str">
        <f>IF(技能效果!AQ64="","",技能效果!AQ64)</f>
        <v/>
      </c>
      <c r="AR64" s="103" t="str">
        <f>IF(技能效果!AR64="","",技能效果!AR64)</f>
        <v/>
      </c>
      <c r="AS64" s="103" t="str">
        <f>IF(技能效果!AS64="","",技能效果!AS64)</f>
        <v/>
      </c>
      <c r="AT64" s="103" t="str">
        <f>IF(技能效果!AT64="","",技能效果!AT64)</f>
        <v/>
      </c>
      <c r="AU64" s="103" t="str">
        <f>IF(技能效果!AU64="","",技能效果!AU64)</f>
        <v/>
      </c>
      <c r="AV64" s="103" t="str">
        <f>IF(技能效果!AV64="","",技能效果!AV64)</f>
        <v/>
      </c>
      <c r="AW64" s="103" t="str">
        <f>IF(技能效果!AW64="","",技能效果!AW64)</f>
        <v/>
      </c>
    </row>
    <row r="65" spans="1:49">
      <c r="A65" s="103"/>
      <c r="B65" s="103"/>
      <c r="C65" s="103"/>
      <c r="D65" s="103"/>
      <c r="E65" s="103"/>
      <c r="F65" s="103"/>
      <c r="G65" s="103"/>
      <c r="H65" s="103"/>
      <c r="I65" s="103"/>
      <c r="J65" s="103"/>
      <c r="K65" s="103"/>
      <c r="L65" s="103"/>
      <c r="M65" s="103"/>
      <c r="N65" s="103"/>
      <c r="O65" s="103"/>
      <c r="P65" s="103"/>
      <c r="Q65" s="103"/>
      <c r="R65" s="103"/>
      <c r="S65" s="103"/>
      <c r="T65" s="103"/>
      <c r="U65" s="103"/>
      <c r="V65" s="103"/>
      <c r="W65" s="103"/>
      <c r="X65" s="103"/>
      <c r="Y65" s="103"/>
      <c r="Z65" s="103"/>
      <c r="AA65" s="103"/>
      <c r="AB65" s="103"/>
      <c r="AC65" s="103"/>
      <c r="AD65" s="103"/>
      <c r="AE65" s="103"/>
      <c r="AF65" s="103"/>
      <c r="AG65" s="103"/>
      <c r="AH65" s="103"/>
      <c r="AI65" s="103"/>
      <c r="AJ65" s="103"/>
      <c r="AK65" s="103"/>
      <c r="AL65" s="103"/>
      <c r="AM65" s="103"/>
      <c r="AN65" s="103"/>
      <c r="AO65" s="103"/>
      <c r="AP65" s="103"/>
      <c r="AQ65" s="103" t="str">
        <f>IF(技能效果!AQ65="","",技能效果!AQ65)</f>
        <v/>
      </c>
      <c r="AR65" s="103" t="str">
        <f>IF(技能效果!AR65="","",技能效果!AR65)</f>
        <v/>
      </c>
      <c r="AS65" s="103" t="str">
        <f>IF(技能效果!AS65="","",技能效果!AS65)</f>
        <v/>
      </c>
      <c r="AT65" s="103" t="str">
        <f>IF(技能效果!AT65="","",技能效果!AT65)</f>
        <v/>
      </c>
      <c r="AU65" s="103" t="str">
        <f>IF(技能效果!AU65="","",技能效果!AU65)</f>
        <v/>
      </c>
      <c r="AV65" s="103" t="str">
        <f>IF(技能效果!AV65="","",技能效果!AV65)</f>
        <v/>
      </c>
      <c r="AW65" s="103" t="str">
        <f>IF(技能效果!AW65="","",技能效果!AW65)</f>
        <v/>
      </c>
    </row>
    <row r="66" spans="1:49">
      <c r="A66" s="103"/>
      <c r="B66" s="103"/>
      <c r="C66" s="103"/>
      <c r="D66" s="103"/>
      <c r="E66" s="103"/>
      <c r="F66" s="103"/>
      <c r="G66" s="103"/>
      <c r="H66" s="103"/>
      <c r="I66" s="103"/>
      <c r="J66" s="103"/>
      <c r="K66" s="103"/>
      <c r="L66" s="103"/>
      <c r="M66" s="103"/>
      <c r="N66" s="103"/>
      <c r="O66" s="103"/>
      <c r="P66" s="103"/>
      <c r="Q66" s="103"/>
      <c r="R66" s="103"/>
      <c r="S66" s="103"/>
      <c r="T66" s="103"/>
      <c r="U66" s="103"/>
      <c r="V66" s="103"/>
      <c r="W66" s="103"/>
      <c r="X66" s="103"/>
      <c r="Y66" s="103"/>
      <c r="Z66" s="103"/>
      <c r="AA66" s="103"/>
      <c r="AB66" s="103"/>
      <c r="AC66" s="103"/>
      <c r="AD66" s="103"/>
      <c r="AE66" s="103"/>
      <c r="AF66" s="103"/>
      <c r="AG66" s="103"/>
      <c r="AH66" s="103"/>
      <c r="AI66" s="103"/>
      <c r="AJ66" s="103"/>
      <c r="AK66" s="103"/>
      <c r="AL66" s="103"/>
      <c r="AM66" s="103"/>
      <c r="AN66" s="103"/>
      <c r="AO66" s="103"/>
      <c r="AP66" s="103"/>
      <c r="AQ66" s="103" t="str">
        <f>IF(技能效果!AQ66="","",技能效果!AQ66)</f>
        <v/>
      </c>
      <c r="AR66" s="103" t="str">
        <f>IF(技能效果!AR66="","",技能效果!AR66)</f>
        <v/>
      </c>
      <c r="AS66" s="103" t="str">
        <f>IF(技能效果!AS66="","",技能效果!AS66)</f>
        <v/>
      </c>
      <c r="AT66" s="103" t="str">
        <f>IF(技能效果!AT66="","",技能效果!AT66)</f>
        <v/>
      </c>
      <c r="AU66" s="103" t="str">
        <f>IF(技能效果!AU66="","",技能效果!AU66)</f>
        <v/>
      </c>
      <c r="AV66" s="103" t="str">
        <f>IF(技能效果!AV66="","",技能效果!AV66)</f>
        <v/>
      </c>
      <c r="AW66" s="103" t="str">
        <f>IF(技能效果!AW66="","",技能效果!AW66)</f>
        <v/>
      </c>
    </row>
    <row r="67" spans="1:49">
      <c r="A67" s="103"/>
      <c r="B67" s="103"/>
      <c r="C67" s="103"/>
      <c r="D67" s="103"/>
      <c r="E67" s="103"/>
      <c r="F67" s="103"/>
      <c r="G67" s="103"/>
      <c r="H67" s="103"/>
      <c r="I67" s="103"/>
      <c r="J67" s="103"/>
      <c r="K67" s="103"/>
      <c r="L67" s="103"/>
      <c r="M67" s="103"/>
      <c r="N67" s="103"/>
      <c r="O67" s="103"/>
      <c r="P67" s="103"/>
      <c r="Q67" s="103"/>
      <c r="R67" s="103"/>
      <c r="S67" s="103"/>
      <c r="T67" s="103"/>
      <c r="U67" s="103"/>
      <c r="V67" s="103"/>
      <c r="W67" s="103"/>
      <c r="X67" s="103"/>
      <c r="Y67" s="103"/>
      <c r="Z67" s="103"/>
      <c r="AA67" s="103"/>
      <c r="AB67" s="103"/>
      <c r="AC67" s="103"/>
      <c r="AD67" s="103"/>
      <c r="AE67" s="103"/>
      <c r="AF67" s="103"/>
      <c r="AG67" s="103"/>
      <c r="AH67" s="103"/>
      <c r="AI67" s="103"/>
      <c r="AJ67" s="103"/>
      <c r="AK67" s="103"/>
      <c r="AL67" s="103"/>
      <c r="AM67" s="103"/>
      <c r="AN67" s="103"/>
      <c r="AO67" s="103"/>
      <c r="AP67" s="103"/>
      <c r="AQ67" s="103" t="str">
        <f>IF(技能效果!AQ67="","",技能效果!AQ67)</f>
        <v/>
      </c>
      <c r="AR67" s="103" t="str">
        <f>IF(技能效果!AR67="","",技能效果!AR67)</f>
        <v/>
      </c>
      <c r="AS67" s="103" t="str">
        <f>IF(技能效果!AS67="","",技能效果!AS67)</f>
        <v/>
      </c>
      <c r="AT67" s="103" t="str">
        <f>IF(技能效果!AT67="","",技能效果!AT67)</f>
        <v/>
      </c>
      <c r="AU67" s="103" t="str">
        <f>IF(技能效果!AU67="","",技能效果!AU67)</f>
        <v/>
      </c>
      <c r="AV67" s="103" t="str">
        <f>IF(技能效果!AV67="","",技能效果!AV67)</f>
        <v/>
      </c>
      <c r="AW67" s="103" t="str">
        <f>IF(技能效果!AW67="","",技能效果!AW67)</f>
        <v/>
      </c>
    </row>
    <row r="68" spans="1:49">
      <c r="A68" s="103"/>
      <c r="B68" s="103"/>
      <c r="C68" s="103"/>
      <c r="D68" s="103"/>
      <c r="E68" s="103"/>
      <c r="F68" s="103"/>
      <c r="G68" s="103"/>
      <c r="H68" s="103"/>
      <c r="I68" s="103"/>
      <c r="J68" s="103"/>
      <c r="K68" s="103"/>
      <c r="L68" s="103"/>
      <c r="M68" s="103"/>
      <c r="N68" s="103"/>
      <c r="O68" s="103"/>
      <c r="P68" s="103"/>
      <c r="Q68" s="103"/>
      <c r="R68" s="103"/>
      <c r="S68" s="103"/>
      <c r="T68" s="103"/>
      <c r="U68" s="103"/>
      <c r="V68" s="103"/>
      <c r="W68" s="103"/>
      <c r="X68" s="103"/>
      <c r="Y68" s="103"/>
      <c r="Z68" s="103"/>
      <c r="AA68" s="103"/>
      <c r="AB68" s="103"/>
      <c r="AC68" s="103"/>
      <c r="AD68" s="103"/>
      <c r="AE68" s="103"/>
      <c r="AF68" s="103"/>
      <c r="AG68" s="103"/>
      <c r="AH68" s="103"/>
      <c r="AI68" s="103"/>
      <c r="AJ68" s="103"/>
      <c r="AK68" s="103"/>
      <c r="AL68" s="103"/>
      <c r="AM68" s="103"/>
      <c r="AN68" s="103"/>
      <c r="AO68" s="103"/>
      <c r="AP68" s="103"/>
      <c r="AQ68" s="103" t="str">
        <f>IF(技能效果!AQ68="","",技能效果!AQ68)</f>
        <v/>
      </c>
      <c r="AR68" s="103" t="str">
        <f>IF(技能效果!AR68="","",技能效果!AR68)</f>
        <v/>
      </c>
      <c r="AS68" s="103" t="str">
        <f>IF(技能效果!AS68="","",技能效果!AS68)</f>
        <v/>
      </c>
      <c r="AT68" s="103" t="str">
        <f>IF(技能效果!AT68="","",技能效果!AT68)</f>
        <v/>
      </c>
      <c r="AU68" s="103" t="str">
        <f>IF(技能效果!AU68="","",技能效果!AU68)</f>
        <v/>
      </c>
      <c r="AV68" s="103" t="str">
        <f>IF(技能效果!AV68="","",技能效果!AV68)</f>
        <v/>
      </c>
      <c r="AW68" s="103" t="str">
        <f>IF(技能效果!AW68="","",技能效果!AW68)</f>
        <v/>
      </c>
    </row>
    <row r="69" spans="1:49">
      <c r="A69" s="103"/>
      <c r="B69" s="103"/>
      <c r="C69" s="103"/>
      <c r="D69" s="103"/>
      <c r="E69" s="103"/>
      <c r="F69" s="103"/>
      <c r="G69" s="103"/>
      <c r="H69" s="103"/>
      <c r="I69" s="103"/>
      <c r="J69" s="103"/>
      <c r="K69" s="103"/>
      <c r="L69" s="103"/>
      <c r="M69" s="103"/>
      <c r="N69" s="103"/>
      <c r="O69" s="103"/>
      <c r="P69" s="103"/>
      <c r="Q69" s="103"/>
      <c r="R69" s="103"/>
      <c r="S69" s="103"/>
      <c r="T69" s="103"/>
      <c r="U69" s="103"/>
      <c r="V69" s="103"/>
      <c r="W69" s="103"/>
      <c r="X69" s="103"/>
      <c r="Y69" s="103"/>
      <c r="Z69" s="103"/>
      <c r="AA69" s="103"/>
      <c r="AB69" s="103"/>
      <c r="AC69" s="103"/>
      <c r="AD69" s="103"/>
      <c r="AE69" s="103"/>
      <c r="AF69" s="103"/>
      <c r="AG69" s="103"/>
      <c r="AH69" s="103"/>
      <c r="AI69" s="103"/>
      <c r="AJ69" s="103"/>
      <c r="AK69" s="103"/>
      <c r="AL69" s="103"/>
      <c r="AM69" s="103"/>
      <c r="AN69" s="103"/>
      <c r="AO69" s="103"/>
      <c r="AP69" s="103"/>
      <c r="AQ69" s="103" t="str">
        <f>IF(技能效果!AQ69="","",技能效果!AQ69)</f>
        <v/>
      </c>
      <c r="AR69" s="103" t="str">
        <f>IF(技能效果!AR69="","",技能效果!AR69)</f>
        <v/>
      </c>
      <c r="AS69" s="103" t="str">
        <f>IF(技能效果!AS69="","",技能效果!AS69)</f>
        <v/>
      </c>
      <c r="AT69" s="103" t="str">
        <f>IF(技能效果!AT69="","",技能效果!AT69)</f>
        <v/>
      </c>
      <c r="AU69" s="103" t="str">
        <f>IF(技能效果!AU69="","",技能效果!AU69)</f>
        <v/>
      </c>
      <c r="AV69" s="103" t="str">
        <f>IF(技能效果!AV69="","",技能效果!AV69)</f>
        <v/>
      </c>
      <c r="AW69" s="103" t="str">
        <f>IF(技能效果!AW69="","",技能效果!AW69)</f>
        <v/>
      </c>
    </row>
    <row r="70" spans="1:49">
      <c r="A70" s="103"/>
      <c r="B70" s="103"/>
      <c r="C70" s="103"/>
      <c r="D70" s="103"/>
      <c r="E70" s="103"/>
      <c r="F70" s="103"/>
      <c r="G70" s="103"/>
      <c r="H70" s="103"/>
      <c r="I70" s="103"/>
      <c r="J70" s="103"/>
      <c r="K70" s="103"/>
      <c r="L70" s="103"/>
      <c r="M70" s="103"/>
      <c r="N70" s="103"/>
      <c r="O70" s="103"/>
      <c r="P70" s="103"/>
      <c r="Q70" s="103"/>
      <c r="R70" s="103"/>
      <c r="S70" s="103"/>
      <c r="T70" s="103"/>
      <c r="U70" s="103"/>
      <c r="V70" s="103"/>
      <c r="W70" s="103"/>
      <c r="X70" s="103"/>
      <c r="Y70" s="103"/>
      <c r="Z70" s="103"/>
      <c r="AA70" s="103"/>
      <c r="AB70" s="103"/>
      <c r="AC70" s="103"/>
      <c r="AD70" s="103"/>
      <c r="AE70" s="103"/>
      <c r="AF70" s="103"/>
      <c r="AG70" s="103"/>
      <c r="AH70" s="103"/>
      <c r="AI70" s="103"/>
      <c r="AJ70" s="103"/>
      <c r="AK70" s="103"/>
      <c r="AL70" s="103"/>
      <c r="AM70" s="103"/>
      <c r="AN70" s="103"/>
      <c r="AO70" s="103"/>
      <c r="AP70" s="103"/>
      <c r="AQ70" s="103" t="str">
        <f>IF(技能效果!AQ70="","",技能效果!AQ70)</f>
        <v/>
      </c>
      <c r="AR70" s="103" t="str">
        <f>IF(技能效果!AR70="","",技能效果!AR70)</f>
        <v/>
      </c>
      <c r="AS70" s="103" t="str">
        <f>IF(技能效果!AS70="","",技能效果!AS70)</f>
        <v/>
      </c>
      <c r="AT70" s="103" t="str">
        <f>IF(技能效果!AT70="","",技能效果!AT70)</f>
        <v/>
      </c>
      <c r="AU70" s="103" t="str">
        <f>IF(技能效果!AU70="","",技能效果!AU70)</f>
        <v/>
      </c>
      <c r="AV70" s="103" t="str">
        <f>IF(技能效果!AV70="","",技能效果!AV70)</f>
        <v/>
      </c>
      <c r="AW70" s="103" t="str">
        <f>IF(技能效果!AW70="","",技能效果!AW70)</f>
        <v/>
      </c>
    </row>
    <row r="71" spans="1:49">
      <c r="A71" s="103"/>
      <c r="B71" s="103"/>
      <c r="C71" s="103"/>
      <c r="D71" s="103"/>
      <c r="E71" s="103"/>
      <c r="F71" s="103"/>
      <c r="G71" s="103"/>
      <c r="H71" s="103"/>
      <c r="I71" s="103"/>
      <c r="J71" s="103"/>
      <c r="K71" s="103"/>
      <c r="L71" s="103"/>
      <c r="M71" s="103"/>
      <c r="N71" s="103"/>
      <c r="O71" s="103"/>
      <c r="P71" s="103"/>
      <c r="Q71" s="103"/>
      <c r="R71" s="103"/>
      <c r="S71" s="103"/>
      <c r="T71" s="103"/>
      <c r="U71" s="103"/>
      <c r="V71" s="103"/>
      <c r="W71" s="103"/>
      <c r="X71" s="103"/>
      <c r="Y71" s="103"/>
      <c r="Z71" s="103"/>
      <c r="AA71" s="103"/>
      <c r="AB71" s="103"/>
      <c r="AC71" s="103"/>
      <c r="AD71" s="103"/>
      <c r="AE71" s="103"/>
      <c r="AF71" s="103"/>
      <c r="AG71" s="103"/>
      <c r="AH71" s="103"/>
      <c r="AI71" s="103"/>
      <c r="AJ71" s="103"/>
      <c r="AK71" s="103"/>
      <c r="AL71" s="103"/>
      <c r="AM71" s="103"/>
      <c r="AN71" s="103"/>
      <c r="AO71" s="103"/>
      <c r="AP71" s="103"/>
      <c r="AQ71" s="103" t="str">
        <f>IF(技能效果!AQ71="","",技能效果!AQ71)</f>
        <v/>
      </c>
      <c r="AR71" s="103" t="str">
        <f>IF(技能效果!AR71="","",技能效果!AR71)</f>
        <v/>
      </c>
      <c r="AS71" s="103" t="str">
        <f>IF(技能效果!AS71="","",技能效果!AS71)</f>
        <v/>
      </c>
      <c r="AT71" s="103" t="str">
        <f>IF(技能效果!AT71="","",技能效果!AT71)</f>
        <v/>
      </c>
      <c r="AU71" s="103" t="str">
        <f>IF(技能效果!AU71="","",技能效果!AU71)</f>
        <v/>
      </c>
      <c r="AV71" s="103" t="str">
        <f>IF(技能效果!AV71="","",技能效果!AV71)</f>
        <v/>
      </c>
      <c r="AW71" s="103" t="str">
        <f>IF(技能效果!AW71="","",技能效果!AW71)</f>
        <v/>
      </c>
    </row>
    <row r="72" spans="1:49">
      <c r="A72" s="103"/>
      <c r="B72" s="103"/>
      <c r="C72" s="103"/>
      <c r="D72" s="103"/>
      <c r="E72" s="103"/>
      <c r="F72" s="103"/>
      <c r="G72" s="103"/>
      <c r="H72" s="103"/>
      <c r="I72" s="103"/>
      <c r="J72" s="103"/>
      <c r="K72" s="103"/>
      <c r="L72" s="103"/>
      <c r="M72" s="103"/>
      <c r="N72" s="103"/>
      <c r="O72" s="103"/>
      <c r="P72" s="103"/>
      <c r="Q72" s="103"/>
      <c r="R72" s="103"/>
      <c r="S72" s="103"/>
      <c r="T72" s="103"/>
      <c r="U72" s="103"/>
      <c r="V72" s="103"/>
      <c r="W72" s="103"/>
      <c r="X72" s="103"/>
      <c r="Y72" s="103"/>
      <c r="Z72" s="103"/>
      <c r="AA72" s="103"/>
      <c r="AB72" s="103"/>
      <c r="AC72" s="103"/>
      <c r="AD72" s="103"/>
      <c r="AE72" s="103"/>
      <c r="AF72" s="103"/>
      <c r="AG72" s="103"/>
      <c r="AH72" s="103"/>
      <c r="AI72" s="103"/>
      <c r="AJ72" s="103"/>
      <c r="AK72" s="103"/>
      <c r="AL72" s="103"/>
      <c r="AM72" s="103"/>
      <c r="AN72" s="103"/>
      <c r="AO72" s="103"/>
      <c r="AP72" s="103"/>
      <c r="AQ72" s="103" t="str">
        <f>IF(技能效果!AQ72="","",技能效果!AQ72)</f>
        <v/>
      </c>
      <c r="AR72" s="103" t="str">
        <f>IF(技能效果!AR72="","",技能效果!AR72)</f>
        <v/>
      </c>
      <c r="AS72" s="103" t="str">
        <f>IF(技能效果!AS72="","",技能效果!AS72)</f>
        <v/>
      </c>
      <c r="AT72" s="103" t="str">
        <f>IF(技能效果!AT72="","",技能效果!AT72)</f>
        <v/>
      </c>
      <c r="AU72" s="103" t="str">
        <f>IF(技能效果!AU72="","",技能效果!AU72)</f>
        <v/>
      </c>
      <c r="AV72" s="103" t="str">
        <f>IF(技能效果!AV72="","",技能效果!AV72)</f>
        <v/>
      </c>
      <c r="AW72" s="103" t="str">
        <f>IF(技能效果!AW72="","",技能效果!AW72)</f>
        <v/>
      </c>
    </row>
    <row r="73" spans="1:49">
      <c r="A73" s="103"/>
      <c r="B73" s="103"/>
      <c r="C73" s="103"/>
      <c r="D73" s="103"/>
      <c r="E73" s="103"/>
      <c r="F73" s="103"/>
      <c r="G73" s="103"/>
      <c r="H73" s="103"/>
      <c r="I73" s="103"/>
      <c r="J73" s="103"/>
      <c r="K73" s="103"/>
      <c r="L73" s="103"/>
      <c r="M73" s="103"/>
      <c r="N73" s="103"/>
      <c r="O73" s="103"/>
      <c r="P73" s="103"/>
      <c r="Q73" s="103"/>
      <c r="R73" s="103"/>
      <c r="S73" s="103"/>
      <c r="T73" s="103"/>
      <c r="U73" s="103"/>
      <c r="V73" s="103"/>
      <c r="W73" s="103"/>
      <c r="X73" s="103"/>
      <c r="Y73" s="103"/>
      <c r="Z73" s="103"/>
      <c r="AA73" s="103"/>
      <c r="AB73" s="103"/>
      <c r="AC73" s="103"/>
      <c r="AD73" s="103"/>
      <c r="AE73" s="103"/>
      <c r="AF73" s="103"/>
      <c r="AG73" s="103"/>
      <c r="AH73" s="103"/>
      <c r="AI73" s="103"/>
      <c r="AJ73" s="103"/>
      <c r="AK73" s="103"/>
      <c r="AL73" s="103"/>
      <c r="AM73" s="103"/>
      <c r="AN73" s="103"/>
      <c r="AO73" s="103"/>
      <c r="AP73" s="103"/>
      <c r="AQ73" s="103" t="str">
        <f>IF(技能效果!AQ73="","",技能效果!AQ73)</f>
        <v/>
      </c>
      <c r="AR73" s="103" t="str">
        <f>IF(技能效果!AR73="","",技能效果!AR73)</f>
        <v/>
      </c>
      <c r="AS73" s="103" t="str">
        <f>IF(技能效果!AS73="","",技能效果!AS73)</f>
        <v/>
      </c>
      <c r="AT73" s="103" t="str">
        <f>IF(技能效果!AT73="","",技能效果!AT73)</f>
        <v/>
      </c>
      <c r="AU73" s="103" t="str">
        <f>IF(技能效果!AU73="","",技能效果!AU73)</f>
        <v/>
      </c>
      <c r="AV73" s="103" t="str">
        <f>IF(技能效果!AV73="","",技能效果!AV73)</f>
        <v/>
      </c>
      <c r="AW73" s="103" t="str">
        <f>IF(技能效果!AW73="","",技能效果!AW73)</f>
        <v/>
      </c>
    </row>
    <row r="74" spans="1:49">
      <c r="A74" s="103"/>
      <c r="B74" s="103"/>
      <c r="C74" s="103"/>
      <c r="D74" s="103"/>
      <c r="E74" s="103"/>
      <c r="F74" s="103"/>
      <c r="G74" s="103"/>
      <c r="H74" s="103"/>
      <c r="I74" s="103"/>
      <c r="J74" s="103"/>
      <c r="K74" s="103"/>
      <c r="L74" s="103"/>
      <c r="M74" s="103"/>
      <c r="N74" s="103"/>
      <c r="O74" s="103"/>
      <c r="P74" s="103"/>
      <c r="Q74" s="103"/>
      <c r="R74" s="103"/>
      <c r="S74" s="103"/>
      <c r="T74" s="103"/>
      <c r="U74" s="103"/>
      <c r="V74" s="103"/>
      <c r="W74" s="103"/>
      <c r="X74" s="103"/>
      <c r="Y74" s="103"/>
      <c r="Z74" s="103"/>
      <c r="AA74" s="103"/>
      <c r="AB74" s="103"/>
      <c r="AC74" s="103"/>
      <c r="AD74" s="103"/>
      <c r="AE74" s="103"/>
      <c r="AF74" s="103"/>
      <c r="AG74" s="103"/>
      <c r="AH74" s="103"/>
      <c r="AI74" s="103"/>
      <c r="AJ74" s="103"/>
      <c r="AK74" s="103"/>
      <c r="AL74" s="103"/>
      <c r="AM74" s="103"/>
      <c r="AN74" s="103"/>
      <c r="AO74" s="103"/>
      <c r="AP74" s="103"/>
      <c r="AQ74" s="103" t="str">
        <f>IF(技能效果!AQ74="","",技能效果!AQ74)</f>
        <v/>
      </c>
      <c r="AR74" s="103" t="str">
        <f>IF(技能效果!AR74="","",技能效果!AR74)</f>
        <v/>
      </c>
      <c r="AS74" s="103" t="str">
        <f>IF(技能效果!AS74="","",技能效果!AS74)</f>
        <v/>
      </c>
      <c r="AT74" s="103" t="str">
        <f>IF(技能效果!AT74="","",技能效果!AT74)</f>
        <v/>
      </c>
      <c r="AU74" s="103" t="str">
        <f>IF(技能效果!AU74="","",技能效果!AU74)</f>
        <v/>
      </c>
      <c r="AV74" s="103" t="str">
        <f>IF(技能效果!AV74="","",技能效果!AV74)</f>
        <v/>
      </c>
      <c r="AW74" s="103" t="str">
        <f>IF(技能效果!AW74="","",技能效果!AW74)</f>
        <v/>
      </c>
    </row>
    <row r="75" spans="1:49">
      <c r="A75" s="103"/>
      <c r="B75" s="103"/>
      <c r="C75" s="103"/>
      <c r="D75" s="103"/>
      <c r="E75" s="103"/>
      <c r="F75" s="103"/>
      <c r="G75" s="103"/>
      <c r="H75" s="103"/>
      <c r="I75" s="103"/>
      <c r="J75" s="103"/>
      <c r="K75" s="103"/>
      <c r="L75" s="103"/>
      <c r="M75" s="103"/>
      <c r="N75" s="103"/>
      <c r="O75" s="103"/>
      <c r="P75" s="103"/>
      <c r="Q75" s="103"/>
      <c r="R75" s="103"/>
      <c r="S75" s="103"/>
      <c r="T75" s="103"/>
      <c r="U75" s="103"/>
      <c r="V75" s="103"/>
      <c r="W75" s="103"/>
      <c r="X75" s="103"/>
      <c r="Y75" s="103"/>
      <c r="Z75" s="103"/>
      <c r="AA75" s="103"/>
      <c r="AB75" s="103"/>
      <c r="AC75" s="103"/>
      <c r="AD75" s="103"/>
      <c r="AE75" s="103"/>
      <c r="AF75" s="103"/>
      <c r="AG75" s="103"/>
      <c r="AH75" s="103"/>
      <c r="AI75" s="103"/>
      <c r="AJ75" s="103"/>
      <c r="AK75" s="103"/>
      <c r="AL75" s="103"/>
      <c r="AM75" s="103"/>
      <c r="AN75" s="103"/>
      <c r="AO75" s="103"/>
      <c r="AP75" s="103"/>
      <c r="AQ75" s="103" t="str">
        <f>IF(技能效果!AQ75="","",技能效果!AQ75)</f>
        <v/>
      </c>
      <c r="AR75" s="103" t="str">
        <f>IF(技能效果!AR75="","",技能效果!AR75)</f>
        <v/>
      </c>
      <c r="AS75" s="103" t="str">
        <f>IF(技能效果!AS75="","",技能效果!AS75)</f>
        <v/>
      </c>
      <c r="AT75" s="103" t="str">
        <f>IF(技能效果!AT75="","",技能效果!AT75)</f>
        <v/>
      </c>
      <c r="AU75" s="103" t="str">
        <f>IF(技能效果!AU75="","",技能效果!AU75)</f>
        <v/>
      </c>
      <c r="AV75" s="103" t="str">
        <f>IF(技能效果!AV75="","",技能效果!AV75)</f>
        <v/>
      </c>
      <c r="AW75" s="103" t="str">
        <f>IF(技能效果!AW75="","",技能效果!AW75)</f>
        <v/>
      </c>
    </row>
    <row r="76" spans="1:49">
      <c r="A76" s="103"/>
      <c r="B76" s="103"/>
      <c r="C76" s="103"/>
      <c r="D76" s="103"/>
      <c r="E76" s="103"/>
      <c r="F76" s="103"/>
      <c r="G76" s="103"/>
      <c r="H76" s="103"/>
      <c r="I76" s="103"/>
      <c r="J76" s="103"/>
      <c r="K76" s="103"/>
      <c r="L76" s="103"/>
      <c r="M76" s="103"/>
      <c r="N76" s="103"/>
      <c r="O76" s="103"/>
      <c r="P76" s="103"/>
      <c r="Q76" s="103"/>
      <c r="R76" s="103"/>
      <c r="S76" s="103"/>
      <c r="T76" s="103"/>
      <c r="U76" s="103"/>
      <c r="V76" s="103"/>
      <c r="W76" s="103"/>
      <c r="X76" s="103"/>
      <c r="Y76" s="103"/>
      <c r="Z76" s="103"/>
      <c r="AA76" s="103"/>
      <c r="AB76" s="103"/>
      <c r="AC76" s="103"/>
      <c r="AD76" s="103"/>
      <c r="AE76" s="103"/>
      <c r="AF76" s="103"/>
      <c r="AG76" s="103"/>
      <c r="AH76" s="103"/>
      <c r="AI76" s="103"/>
      <c r="AJ76" s="103"/>
      <c r="AK76" s="103"/>
      <c r="AL76" s="103"/>
      <c r="AM76" s="103"/>
      <c r="AN76" s="103"/>
      <c r="AO76" s="103"/>
      <c r="AP76" s="103"/>
      <c r="AQ76" s="103" t="str">
        <f>IF(技能效果!AQ76="","",技能效果!AQ76)</f>
        <v/>
      </c>
      <c r="AR76" s="103" t="str">
        <f>IF(技能效果!AR76="","",技能效果!AR76)</f>
        <v/>
      </c>
      <c r="AS76" s="103" t="str">
        <f>IF(技能效果!AS76="","",技能效果!AS76)</f>
        <v/>
      </c>
      <c r="AT76" s="103" t="str">
        <f>IF(技能效果!AT76="","",技能效果!AT76)</f>
        <v/>
      </c>
      <c r="AU76" s="103" t="str">
        <f>IF(技能效果!AU76="","",技能效果!AU76)</f>
        <v/>
      </c>
      <c r="AV76" s="103" t="str">
        <f>IF(技能效果!AV76="","",技能效果!AV76)</f>
        <v/>
      </c>
      <c r="AW76" s="103" t="str">
        <f>IF(技能效果!AW76="","",技能效果!AW76)</f>
        <v/>
      </c>
    </row>
    <row r="77" spans="1:49">
      <c r="A77" s="103"/>
      <c r="B77" s="103"/>
      <c r="C77" s="103"/>
      <c r="D77" s="103"/>
      <c r="E77" s="103"/>
      <c r="F77" s="103"/>
      <c r="G77" s="103"/>
      <c r="H77" s="103"/>
      <c r="I77" s="103"/>
      <c r="J77" s="103"/>
      <c r="K77" s="103"/>
      <c r="L77" s="103"/>
      <c r="M77" s="103"/>
      <c r="N77" s="103"/>
      <c r="O77" s="103"/>
      <c r="P77" s="103"/>
      <c r="Q77" s="103"/>
      <c r="R77" s="103"/>
      <c r="S77" s="103"/>
      <c r="T77" s="103"/>
      <c r="U77" s="103"/>
      <c r="V77" s="103"/>
      <c r="W77" s="103"/>
      <c r="X77" s="103"/>
      <c r="Y77" s="103"/>
      <c r="Z77" s="103"/>
      <c r="AA77" s="103"/>
      <c r="AB77" s="103"/>
      <c r="AC77" s="103"/>
      <c r="AD77" s="103"/>
      <c r="AE77" s="103"/>
      <c r="AF77" s="103"/>
      <c r="AG77" s="103"/>
      <c r="AH77" s="103"/>
      <c r="AI77" s="103"/>
      <c r="AJ77" s="103"/>
      <c r="AK77" s="103"/>
      <c r="AL77" s="103"/>
      <c r="AM77" s="103"/>
      <c r="AN77" s="103"/>
      <c r="AO77" s="103"/>
      <c r="AP77" s="103"/>
      <c r="AQ77" s="103" t="str">
        <f>IF(技能效果!AQ77="","",技能效果!AQ77)</f>
        <v/>
      </c>
      <c r="AR77" s="103" t="str">
        <f>IF(技能效果!AR77="","",技能效果!AR77)</f>
        <v/>
      </c>
      <c r="AS77" s="103" t="str">
        <f>IF(技能效果!AS77="","",技能效果!AS77)</f>
        <v/>
      </c>
      <c r="AT77" s="103" t="str">
        <f>IF(技能效果!AT77="","",技能效果!AT77)</f>
        <v/>
      </c>
      <c r="AU77" s="103" t="str">
        <f>IF(技能效果!AU77="","",技能效果!AU77)</f>
        <v/>
      </c>
      <c r="AV77" s="103" t="str">
        <f>IF(技能效果!AV77="","",技能效果!AV77)</f>
        <v/>
      </c>
      <c r="AW77" s="103" t="str">
        <f>IF(技能效果!AW77="","",技能效果!AW77)</f>
        <v/>
      </c>
    </row>
    <row r="78" spans="1:49">
      <c r="A78" s="103"/>
      <c r="B78" s="103"/>
      <c r="C78" s="103"/>
      <c r="D78" s="103"/>
      <c r="E78" s="103"/>
      <c r="F78" s="103"/>
      <c r="G78" s="103"/>
      <c r="H78" s="103"/>
      <c r="I78" s="103"/>
      <c r="J78" s="103"/>
      <c r="K78" s="103"/>
      <c r="L78" s="103"/>
      <c r="M78" s="103"/>
      <c r="N78" s="103"/>
      <c r="O78" s="103"/>
      <c r="P78" s="103"/>
      <c r="Q78" s="103"/>
      <c r="R78" s="103"/>
      <c r="S78" s="103"/>
      <c r="T78" s="103"/>
      <c r="U78" s="103"/>
      <c r="V78" s="103"/>
      <c r="W78" s="103"/>
      <c r="X78" s="103"/>
      <c r="Y78" s="103"/>
      <c r="Z78" s="103"/>
      <c r="AA78" s="103"/>
      <c r="AB78" s="103"/>
      <c r="AC78" s="103"/>
      <c r="AD78" s="103"/>
      <c r="AE78" s="103"/>
      <c r="AF78" s="103"/>
      <c r="AG78" s="103"/>
      <c r="AH78" s="103"/>
      <c r="AI78" s="103"/>
      <c r="AJ78" s="103"/>
      <c r="AK78" s="103"/>
      <c r="AL78" s="103"/>
      <c r="AM78" s="103"/>
      <c r="AN78" s="103"/>
      <c r="AO78" s="103"/>
      <c r="AP78" s="103"/>
      <c r="AQ78" s="103" t="str">
        <f>IF(技能效果!AQ78="","",技能效果!AQ78)</f>
        <v/>
      </c>
      <c r="AR78" s="103" t="str">
        <f>IF(技能效果!AR78="","",技能效果!AR78)</f>
        <v/>
      </c>
      <c r="AS78" s="103" t="str">
        <f>IF(技能效果!AS78="","",技能效果!AS78)</f>
        <v/>
      </c>
      <c r="AT78" s="103" t="str">
        <f>IF(技能效果!AT78="","",技能效果!AT78)</f>
        <v/>
      </c>
      <c r="AU78" s="103" t="str">
        <f>IF(技能效果!AU78="","",技能效果!AU78)</f>
        <v/>
      </c>
      <c r="AV78" s="103" t="str">
        <f>IF(技能效果!AV78="","",技能效果!AV78)</f>
        <v/>
      </c>
      <c r="AW78" s="103" t="str">
        <f>IF(技能效果!AW78="","",技能效果!AW78)</f>
        <v/>
      </c>
    </row>
    <row r="79" spans="1:49">
      <c r="A79" s="103"/>
      <c r="B79" s="103"/>
      <c r="C79" s="103"/>
      <c r="D79" s="103"/>
      <c r="E79" s="103"/>
      <c r="F79" s="103"/>
      <c r="G79" s="103"/>
      <c r="H79" s="103"/>
      <c r="I79" s="103"/>
      <c r="J79" s="103"/>
      <c r="K79" s="103"/>
      <c r="L79" s="103"/>
      <c r="M79" s="103"/>
      <c r="N79" s="103"/>
      <c r="O79" s="103"/>
      <c r="P79" s="103"/>
      <c r="Q79" s="103"/>
      <c r="R79" s="103"/>
      <c r="S79" s="103"/>
      <c r="T79" s="103"/>
      <c r="U79" s="103"/>
      <c r="V79" s="103"/>
      <c r="W79" s="103"/>
      <c r="X79" s="103"/>
      <c r="Y79" s="103"/>
      <c r="Z79" s="103"/>
      <c r="AA79" s="103"/>
      <c r="AB79" s="103"/>
      <c r="AC79" s="103"/>
      <c r="AD79" s="103"/>
      <c r="AE79" s="103"/>
      <c r="AF79" s="103"/>
      <c r="AG79" s="103"/>
      <c r="AH79" s="103"/>
      <c r="AI79" s="103"/>
      <c r="AJ79" s="103"/>
      <c r="AK79" s="103"/>
      <c r="AL79" s="103"/>
      <c r="AM79" s="103"/>
      <c r="AN79" s="103"/>
      <c r="AO79" s="103"/>
      <c r="AP79" s="103"/>
      <c r="AQ79" s="103" t="str">
        <f>IF(技能效果!AQ79="","",技能效果!AQ79)</f>
        <v/>
      </c>
      <c r="AR79" s="103" t="str">
        <f>IF(技能效果!AR79="","",技能效果!AR79)</f>
        <v/>
      </c>
      <c r="AS79" s="103" t="str">
        <f>IF(技能效果!AS79="","",技能效果!AS79)</f>
        <v/>
      </c>
      <c r="AT79" s="103" t="str">
        <f>IF(技能效果!AT79="","",技能效果!AT79)</f>
        <v/>
      </c>
      <c r="AU79" s="103" t="str">
        <f>IF(技能效果!AU79="","",技能效果!AU79)</f>
        <v/>
      </c>
      <c r="AV79" s="103" t="str">
        <f>IF(技能效果!AV79="","",技能效果!AV79)</f>
        <v/>
      </c>
      <c r="AW79" s="103" t="str">
        <f>IF(技能效果!AW79="","",技能效果!AW79)</f>
        <v/>
      </c>
    </row>
    <row r="80" spans="1:49">
      <c r="A80" s="103"/>
      <c r="B80" s="103"/>
      <c r="C80" s="103"/>
      <c r="D80" s="103"/>
      <c r="E80" s="103"/>
      <c r="F80" s="103"/>
      <c r="G80" s="103"/>
      <c r="H80" s="103"/>
      <c r="I80" s="103"/>
      <c r="J80" s="103"/>
      <c r="K80" s="103"/>
      <c r="L80" s="103"/>
      <c r="M80" s="103"/>
      <c r="N80" s="103"/>
      <c r="O80" s="103"/>
      <c r="P80" s="103"/>
      <c r="Q80" s="103"/>
      <c r="R80" s="103"/>
      <c r="S80" s="103"/>
      <c r="T80" s="103"/>
      <c r="U80" s="103"/>
      <c r="V80" s="103"/>
      <c r="W80" s="103"/>
      <c r="X80" s="103"/>
      <c r="Y80" s="103"/>
      <c r="Z80" s="103"/>
      <c r="AA80" s="103"/>
      <c r="AB80" s="103"/>
      <c r="AC80" s="103"/>
      <c r="AD80" s="103"/>
      <c r="AE80" s="103"/>
      <c r="AF80" s="103"/>
      <c r="AG80" s="103"/>
      <c r="AH80" s="103"/>
      <c r="AI80" s="103"/>
      <c r="AJ80" s="103"/>
      <c r="AK80" s="103"/>
      <c r="AL80" s="103"/>
      <c r="AM80" s="103"/>
      <c r="AN80" s="103"/>
      <c r="AO80" s="103"/>
      <c r="AP80" s="103"/>
      <c r="AQ80" s="103" t="str">
        <f>IF(技能效果!AQ80="","",技能效果!AQ80)</f>
        <v/>
      </c>
      <c r="AR80" s="103" t="str">
        <f>IF(技能效果!AR80="","",技能效果!AR80)</f>
        <v/>
      </c>
      <c r="AS80" s="103" t="str">
        <f>IF(技能效果!AS80="","",技能效果!AS80)</f>
        <v/>
      </c>
      <c r="AT80" s="103" t="str">
        <f>IF(技能效果!AT80="","",技能效果!AT80)</f>
        <v/>
      </c>
      <c r="AU80" s="103" t="str">
        <f>IF(技能效果!AU80="","",技能效果!AU80)</f>
        <v/>
      </c>
      <c r="AV80" s="103" t="str">
        <f>IF(技能效果!AV80="","",技能效果!AV80)</f>
        <v/>
      </c>
      <c r="AW80" s="103" t="str">
        <f>IF(技能效果!AW80="","",技能效果!AW80)</f>
        <v/>
      </c>
    </row>
    <row r="81" spans="1:49">
      <c r="A81" s="103"/>
      <c r="B81" s="103"/>
      <c r="C81" s="103"/>
      <c r="D81" s="103"/>
      <c r="E81" s="103"/>
      <c r="F81" s="103"/>
      <c r="G81" s="103"/>
      <c r="H81" s="103"/>
      <c r="I81" s="103"/>
      <c r="J81" s="103"/>
      <c r="K81" s="103"/>
      <c r="L81" s="103"/>
      <c r="M81" s="103"/>
      <c r="N81" s="103"/>
      <c r="O81" s="103"/>
      <c r="P81" s="103"/>
      <c r="Q81" s="103"/>
      <c r="R81" s="103"/>
      <c r="S81" s="103"/>
      <c r="T81" s="103"/>
      <c r="U81" s="103"/>
      <c r="V81" s="103"/>
      <c r="W81" s="103"/>
      <c r="X81" s="103"/>
      <c r="Y81" s="103"/>
      <c r="Z81" s="103"/>
      <c r="AA81" s="103"/>
      <c r="AB81" s="103"/>
      <c r="AC81" s="103"/>
      <c r="AD81" s="103"/>
      <c r="AE81" s="103"/>
      <c r="AF81" s="103"/>
      <c r="AG81" s="103"/>
      <c r="AH81" s="103"/>
      <c r="AI81" s="103"/>
      <c r="AJ81" s="103"/>
      <c r="AK81" s="103"/>
      <c r="AL81" s="103"/>
      <c r="AM81" s="103"/>
      <c r="AN81" s="103"/>
      <c r="AO81" s="103"/>
      <c r="AP81" s="103"/>
      <c r="AQ81" s="103" t="str">
        <f>IF(技能效果!AQ81="","",技能效果!AQ81)</f>
        <v/>
      </c>
      <c r="AR81" s="103" t="str">
        <f>IF(技能效果!AR81="","",技能效果!AR81)</f>
        <v/>
      </c>
      <c r="AS81" s="103" t="str">
        <f>IF(技能效果!AS81="","",技能效果!AS81)</f>
        <v/>
      </c>
      <c r="AT81" s="103" t="str">
        <f>IF(技能效果!AT81="","",技能效果!AT81)</f>
        <v/>
      </c>
      <c r="AU81" s="103" t="str">
        <f>IF(技能效果!AU81="","",技能效果!AU81)</f>
        <v/>
      </c>
      <c r="AV81" s="103" t="str">
        <f>IF(技能效果!AV81="","",技能效果!AV81)</f>
        <v/>
      </c>
      <c r="AW81" s="103" t="str">
        <f>IF(技能效果!AW81="","",技能效果!AW81)</f>
        <v/>
      </c>
    </row>
    <row r="82" spans="1:49">
      <c r="A82" s="103"/>
      <c r="B82" s="103"/>
      <c r="C82" s="103"/>
      <c r="D82" s="103"/>
      <c r="E82" s="103"/>
      <c r="F82" s="103"/>
      <c r="G82" s="103"/>
      <c r="H82" s="103"/>
      <c r="I82" s="103"/>
      <c r="J82" s="103"/>
      <c r="K82" s="103"/>
      <c r="L82" s="103"/>
      <c r="M82" s="103"/>
      <c r="N82" s="103"/>
      <c r="O82" s="103"/>
      <c r="P82" s="103"/>
      <c r="Q82" s="103"/>
      <c r="R82" s="103"/>
      <c r="S82" s="103"/>
      <c r="T82" s="103"/>
      <c r="U82" s="103"/>
      <c r="V82" s="103"/>
      <c r="W82" s="103"/>
      <c r="X82" s="103"/>
      <c r="Y82" s="103"/>
      <c r="Z82" s="103"/>
      <c r="AA82" s="103"/>
      <c r="AB82" s="103"/>
      <c r="AC82" s="103"/>
      <c r="AD82" s="103"/>
      <c r="AE82" s="103"/>
      <c r="AF82" s="103"/>
      <c r="AG82" s="103"/>
      <c r="AH82" s="103"/>
      <c r="AI82" s="103"/>
      <c r="AJ82" s="103"/>
      <c r="AK82" s="103"/>
      <c r="AL82" s="103"/>
      <c r="AM82" s="103"/>
      <c r="AN82" s="103"/>
      <c r="AO82" s="103"/>
      <c r="AP82" s="103"/>
      <c r="AQ82" s="103" t="str">
        <f>IF(技能效果!AQ82="","",技能效果!AQ82)</f>
        <v/>
      </c>
      <c r="AR82" s="103" t="str">
        <f>IF(技能效果!AR82="","",技能效果!AR82)</f>
        <v/>
      </c>
      <c r="AS82" s="103" t="str">
        <f>IF(技能效果!AS82="","",技能效果!AS82)</f>
        <v/>
      </c>
      <c r="AT82" s="103" t="str">
        <f>IF(技能效果!AT82="","",技能效果!AT82)</f>
        <v/>
      </c>
      <c r="AU82" s="103" t="str">
        <f>IF(技能效果!AU82="","",技能效果!AU82)</f>
        <v/>
      </c>
      <c r="AV82" s="103" t="str">
        <f>IF(技能效果!AV82="","",技能效果!AV82)</f>
        <v/>
      </c>
      <c r="AW82" s="103" t="str">
        <f>IF(技能效果!AW82="","",技能效果!AW82)</f>
        <v/>
      </c>
    </row>
    <row r="83" spans="1:49">
      <c r="A83" s="103"/>
      <c r="B83" s="103"/>
      <c r="C83" s="103"/>
      <c r="D83" s="103"/>
      <c r="E83" s="103"/>
      <c r="F83" s="103"/>
      <c r="G83" s="103"/>
      <c r="H83" s="103"/>
      <c r="I83" s="103"/>
      <c r="J83" s="103"/>
      <c r="K83" s="103"/>
      <c r="L83" s="103"/>
      <c r="M83" s="103"/>
      <c r="N83" s="103"/>
      <c r="O83" s="103"/>
      <c r="P83" s="103"/>
      <c r="Q83" s="103"/>
      <c r="R83" s="103"/>
      <c r="S83" s="103"/>
      <c r="T83" s="103"/>
      <c r="U83" s="103"/>
      <c r="V83" s="103"/>
      <c r="W83" s="103"/>
      <c r="X83" s="103"/>
      <c r="Y83" s="103"/>
      <c r="Z83" s="103"/>
      <c r="AA83" s="103"/>
      <c r="AB83" s="103"/>
      <c r="AC83" s="103"/>
      <c r="AD83" s="103"/>
      <c r="AE83" s="103"/>
      <c r="AF83" s="103"/>
      <c r="AG83" s="103"/>
      <c r="AH83" s="103"/>
      <c r="AI83" s="103"/>
      <c r="AJ83" s="103"/>
      <c r="AK83" s="103"/>
      <c r="AL83" s="103"/>
      <c r="AM83" s="103"/>
      <c r="AN83" s="103"/>
      <c r="AO83" s="103"/>
      <c r="AP83" s="103"/>
      <c r="AQ83" s="103" t="str">
        <f>IF(技能效果!AQ83="","",技能效果!AQ83)</f>
        <v/>
      </c>
      <c r="AR83" s="103" t="str">
        <f>IF(技能效果!AR83="","",技能效果!AR83)</f>
        <v/>
      </c>
      <c r="AS83" s="103" t="str">
        <f>IF(技能效果!AS83="","",技能效果!AS83)</f>
        <v/>
      </c>
      <c r="AT83" s="103" t="str">
        <f>IF(技能效果!AT83="","",技能效果!AT83)</f>
        <v/>
      </c>
      <c r="AU83" s="103" t="str">
        <f>IF(技能效果!AU83="","",技能效果!AU83)</f>
        <v/>
      </c>
      <c r="AV83" s="103" t="str">
        <f>IF(技能效果!AV83="","",技能效果!AV83)</f>
        <v/>
      </c>
      <c r="AW83" s="103" t="str">
        <f>IF(技能效果!AW83="","",技能效果!AW83)</f>
        <v/>
      </c>
    </row>
    <row r="84" spans="1:49">
      <c r="A84" s="103"/>
      <c r="B84" s="103"/>
      <c r="C84" s="103"/>
      <c r="D84" s="103"/>
      <c r="E84" s="103"/>
      <c r="F84" s="103"/>
      <c r="G84" s="103"/>
      <c r="H84" s="103"/>
      <c r="I84" s="103"/>
      <c r="J84" s="103"/>
      <c r="K84" s="103"/>
      <c r="L84" s="103"/>
      <c r="M84" s="103"/>
      <c r="N84" s="103"/>
      <c r="O84" s="103"/>
      <c r="P84" s="103"/>
      <c r="Q84" s="103"/>
      <c r="R84" s="103"/>
      <c r="S84" s="103"/>
      <c r="T84" s="103"/>
      <c r="U84" s="103"/>
      <c r="V84" s="103"/>
      <c r="W84" s="103"/>
      <c r="X84" s="103"/>
      <c r="Y84" s="103"/>
      <c r="Z84" s="103"/>
      <c r="AA84" s="103"/>
      <c r="AB84" s="103"/>
      <c r="AC84" s="103"/>
      <c r="AD84" s="103"/>
      <c r="AE84" s="103"/>
      <c r="AF84" s="103"/>
      <c r="AG84" s="103"/>
      <c r="AH84" s="103"/>
      <c r="AI84" s="103"/>
      <c r="AJ84" s="103"/>
      <c r="AK84" s="103"/>
      <c r="AL84" s="103"/>
      <c r="AM84" s="103"/>
      <c r="AN84" s="103"/>
      <c r="AO84" s="103"/>
      <c r="AP84" s="103"/>
      <c r="AQ84" s="103" t="str">
        <f>IF(技能效果!AQ84="","",技能效果!AQ84)</f>
        <v/>
      </c>
      <c r="AR84" s="103" t="str">
        <f>IF(技能效果!AR84="","",技能效果!AR84)</f>
        <v/>
      </c>
      <c r="AS84" s="103" t="str">
        <f>IF(技能效果!AS84="","",技能效果!AS84)</f>
        <v/>
      </c>
      <c r="AT84" s="103" t="str">
        <f>IF(技能效果!AT84="","",技能效果!AT84)</f>
        <v/>
      </c>
      <c r="AU84" s="103" t="str">
        <f>IF(技能效果!AU84="","",技能效果!AU84)</f>
        <v/>
      </c>
      <c r="AV84" s="103" t="str">
        <f>IF(技能效果!AV84="","",技能效果!AV84)</f>
        <v/>
      </c>
      <c r="AW84" s="103" t="str">
        <f>IF(技能效果!AW84="","",技能效果!AW84)</f>
        <v/>
      </c>
    </row>
    <row r="85" spans="1:49">
      <c r="A85" s="103"/>
      <c r="B85" s="103"/>
      <c r="C85" s="103"/>
      <c r="D85" s="103"/>
      <c r="E85" s="103"/>
      <c r="F85" s="103"/>
      <c r="G85" s="103"/>
      <c r="H85" s="103"/>
      <c r="I85" s="103"/>
      <c r="J85" s="103"/>
      <c r="K85" s="103"/>
      <c r="L85" s="103"/>
      <c r="M85" s="103"/>
      <c r="N85" s="103"/>
      <c r="O85" s="103"/>
      <c r="P85" s="103"/>
      <c r="Q85" s="103"/>
      <c r="R85" s="103"/>
      <c r="S85" s="103"/>
      <c r="T85" s="103"/>
      <c r="U85" s="103"/>
      <c r="V85" s="103"/>
      <c r="W85" s="103"/>
      <c r="X85" s="103"/>
      <c r="Y85" s="103"/>
      <c r="Z85" s="103"/>
      <c r="AA85" s="103"/>
      <c r="AB85" s="103"/>
      <c r="AC85" s="103"/>
      <c r="AD85" s="103"/>
      <c r="AE85" s="103"/>
      <c r="AF85" s="103"/>
      <c r="AG85" s="103"/>
      <c r="AH85" s="103"/>
      <c r="AI85" s="103"/>
      <c r="AJ85" s="103"/>
      <c r="AK85" s="103"/>
      <c r="AL85" s="103"/>
      <c r="AM85" s="103"/>
      <c r="AN85" s="103"/>
      <c r="AO85" s="103"/>
      <c r="AP85" s="103"/>
      <c r="AQ85" s="103" t="str">
        <f>IF(技能效果!AQ85="","",技能效果!AQ85)</f>
        <v/>
      </c>
      <c r="AR85" s="103" t="str">
        <f>IF(技能效果!AR85="","",技能效果!AR85)</f>
        <v/>
      </c>
      <c r="AS85" s="103" t="str">
        <f>IF(技能效果!AS85="","",技能效果!AS85)</f>
        <v/>
      </c>
      <c r="AT85" s="103" t="str">
        <f>IF(技能效果!AT85="","",技能效果!AT85)</f>
        <v/>
      </c>
      <c r="AU85" s="103" t="str">
        <f>IF(技能效果!AU85="","",技能效果!AU85)</f>
        <v/>
      </c>
      <c r="AV85" s="103" t="str">
        <f>IF(技能效果!AV85="","",技能效果!AV85)</f>
        <v/>
      </c>
      <c r="AW85" s="103" t="str">
        <f>IF(技能效果!AW85="","",技能效果!AW85)</f>
        <v/>
      </c>
    </row>
    <row r="86" spans="1:49">
      <c r="A86" s="103"/>
      <c r="B86" s="103"/>
      <c r="C86" s="103"/>
      <c r="D86" s="103"/>
      <c r="E86" s="103"/>
      <c r="F86" s="103"/>
      <c r="G86" s="103"/>
      <c r="H86" s="103"/>
      <c r="I86" s="103"/>
      <c r="J86" s="103"/>
      <c r="K86" s="103"/>
      <c r="L86" s="103"/>
      <c r="M86" s="103"/>
      <c r="N86" s="103"/>
      <c r="O86" s="103"/>
      <c r="P86" s="103"/>
      <c r="Q86" s="103"/>
      <c r="R86" s="103"/>
      <c r="S86" s="103"/>
      <c r="T86" s="103"/>
      <c r="U86" s="103"/>
      <c r="V86" s="103"/>
      <c r="W86" s="103"/>
      <c r="X86" s="103"/>
      <c r="Y86" s="103"/>
      <c r="Z86" s="103"/>
      <c r="AA86" s="103"/>
      <c r="AB86" s="103"/>
      <c r="AC86" s="103"/>
      <c r="AD86" s="103"/>
      <c r="AE86" s="103"/>
      <c r="AF86" s="103"/>
      <c r="AG86" s="103"/>
      <c r="AH86" s="103"/>
      <c r="AI86" s="103"/>
      <c r="AJ86" s="103"/>
      <c r="AK86" s="103"/>
      <c r="AL86" s="103"/>
      <c r="AM86" s="103"/>
      <c r="AN86" s="103"/>
      <c r="AO86" s="103"/>
      <c r="AP86" s="103"/>
      <c r="AQ86" s="103" t="str">
        <f>IF(技能效果!AQ86="","",技能效果!AQ86)</f>
        <v/>
      </c>
      <c r="AR86" s="103" t="str">
        <f>IF(技能效果!AR86="","",技能效果!AR86)</f>
        <v/>
      </c>
      <c r="AS86" s="103" t="str">
        <f>IF(技能效果!AS86="","",技能效果!AS86)</f>
        <v/>
      </c>
      <c r="AT86" s="103" t="str">
        <f>IF(技能效果!AT86="","",技能效果!AT86)</f>
        <v/>
      </c>
      <c r="AU86" s="103" t="str">
        <f>IF(技能效果!AU86="","",技能效果!AU86)</f>
        <v/>
      </c>
      <c r="AV86" s="103" t="str">
        <f>IF(技能效果!AV86="","",技能效果!AV86)</f>
        <v/>
      </c>
      <c r="AW86" s="103" t="str">
        <f>IF(技能效果!AW86="","",技能效果!AW86)</f>
        <v/>
      </c>
    </row>
    <row r="87" spans="1:49">
      <c r="A87" s="103"/>
      <c r="B87" s="103"/>
      <c r="C87" s="103"/>
      <c r="D87" s="103"/>
      <c r="E87" s="103"/>
      <c r="F87" s="103"/>
      <c r="G87" s="103"/>
      <c r="H87" s="103"/>
      <c r="I87" s="103"/>
      <c r="J87" s="103"/>
      <c r="K87" s="103"/>
      <c r="L87" s="103"/>
      <c r="M87" s="103"/>
      <c r="N87" s="103"/>
      <c r="O87" s="103"/>
      <c r="P87" s="103"/>
      <c r="Q87" s="103"/>
      <c r="R87" s="103"/>
      <c r="S87" s="103"/>
      <c r="T87" s="103"/>
      <c r="U87" s="103"/>
      <c r="V87" s="103"/>
      <c r="W87" s="103"/>
      <c r="X87" s="103"/>
      <c r="Y87" s="103"/>
      <c r="Z87" s="103"/>
      <c r="AA87" s="103"/>
      <c r="AB87" s="103"/>
      <c r="AC87" s="103"/>
      <c r="AD87" s="103"/>
      <c r="AE87" s="103"/>
      <c r="AF87" s="103"/>
      <c r="AG87" s="103"/>
      <c r="AH87" s="103"/>
      <c r="AI87" s="103"/>
      <c r="AJ87" s="103"/>
      <c r="AK87" s="103"/>
      <c r="AL87" s="103"/>
      <c r="AM87" s="103"/>
      <c r="AN87" s="103"/>
      <c r="AO87" s="103"/>
      <c r="AP87" s="103"/>
      <c r="AQ87" s="103" t="str">
        <f>IF(技能效果!AQ87="","",技能效果!AQ87)</f>
        <v/>
      </c>
      <c r="AR87" s="103" t="str">
        <f>IF(技能效果!AR87="","",技能效果!AR87)</f>
        <v/>
      </c>
      <c r="AS87" s="103" t="str">
        <f>IF(技能效果!AS87="","",技能效果!AS87)</f>
        <v/>
      </c>
      <c r="AT87" s="103" t="str">
        <f>IF(技能效果!AT87="","",技能效果!AT87)</f>
        <v/>
      </c>
      <c r="AU87" s="103" t="str">
        <f>IF(技能效果!AU87="","",技能效果!AU87)</f>
        <v/>
      </c>
      <c r="AV87" s="103" t="str">
        <f>IF(技能效果!AV87="","",技能效果!AV87)</f>
        <v/>
      </c>
      <c r="AW87" s="103" t="str">
        <f>IF(技能效果!AW87="","",技能效果!AW87)</f>
        <v/>
      </c>
    </row>
    <row r="88" spans="1:49">
      <c r="A88" s="103"/>
      <c r="B88" s="103"/>
      <c r="C88" s="103"/>
      <c r="D88" s="103"/>
      <c r="E88" s="103"/>
      <c r="F88" s="103"/>
      <c r="G88" s="103"/>
      <c r="H88" s="103"/>
      <c r="I88" s="103"/>
      <c r="J88" s="103"/>
      <c r="K88" s="103"/>
      <c r="L88" s="103"/>
      <c r="M88" s="103"/>
      <c r="N88" s="103"/>
      <c r="O88" s="103"/>
      <c r="P88" s="103"/>
      <c r="Q88" s="103"/>
      <c r="R88" s="103"/>
      <c r="S88" s="103"/>
      <c r="T88" s="103"/>
      <c r="U88" s="103"/>
      <c r="V88" s="103"/>
      <c r="W88" s="103"/>
      <c r="X88" s="103"/>
      <c r="Y88" s="103"/>
      <c r="Z88" s="103"/>
      <c r="AA88" s="103"/>
      <c r="AB88" s="103"/>
      <c r="AC88" s="103"/>
      <c r="AD88" s="103"/>
      <c r="AE88" s="103"/>
      <c r="AF88" s="103"/>
      <c r="AG88" s="103"/>
      <c r="AH88" s="103"/>
      <c r="AI88" s="103"/>
      <c r="AJ88" s="103"/>
      <c r="AK88" s="103"/>
      <c r="AL88" s="103"/>
      <c r="AM88" s="103"/>
      <c r="AN88" s="103"/>
      <c r="AO88" s="103"/>
      <c r="AP88" s="103"/>
      <c r="AQ88" s="103" t="str">
        <f>IF(技能效果!AQ88="","",技能效果!AQ88)</f>
        <v/>
      </c>
      <c r="AR88" s="103" t="str">
        <f>IF(技能效果!AR88="","",技能效果!AR88)</f>
        <v/>
      </c>
      <c r="AS88" s="103" t="str">
        <f>IF(技能效果!AS88="","",技能效果!AS88)</f>
        <v/>
      </c>
      <c r="AT88" s="103" t="str">
        <f>IF(技能效果!AT88="","",技能效果!AT88)</f>
        <v/>
      </c>
      <c r="AU88" s="103" t="str">
        <f>IF(技能效果!AU88="","",技能效果!AU88)</f>
        <v/>
      </c>
      <c r="AV88" s="103" t="str">
        <f>IF(技能效果!AV88="","",技能效果!AV88)</f>
        <v/>
      </c>
      <c r="AW88" s="103" t="str">
        <f>IF(技能效果!AW88="","",技能效果!AW88)</f>
        <v/>
      </c>
    </row>
    <row r="89" spans="1:49">
      <c r="A89" s="103"/>
      <c r="B89" s="103"/>
      <c r="C89" s="103"/>
      <c r="D89" s="103"/>
      <c r="E89" s="103"/>
      <c r="F89" s="103"/>
      <c r="G89" s="103"/>
      <c r="H89" s="103"/>
      <c r="I89" s="103"/>
      <c r="J89" s="103"/>
      <c r="K89" s="103"/>
      <c r="L89" s="103"/>
      <c r="M89" s="103"/>
      <c r="N89" s="103"/>
      <c r="O89" s="103"/>
      <c r="P89" s="103"/>
      <c r="Q89" s="103"/>
      <c r="R89" s="103"/>
      <c r="S89" s="103"/>
      <c r="T89" s="103"/>
      <c r="U89" s="103"/>
      <c r="V89" s="103"/>
      <c r="W89" s="103"/>
      <c r="X89" s="103"/>
      <c r="Y89" s="103"/>
      <c r="Z89" s="103"/>
      <c r="AA89" s="103"/>
      <c r="AB89" s="103"/>
      <c r="AC89" s="103"/>
      <c r="AD89" s="103"/>
      <c r="AE89" s="103"/>
      <c r="AF89" s="103"/>
      <c r="AG89" s="103"/>
      <c r="AH89" s="103"/>
      <c r="AI89" s="103"/>
      <c r="AJ89" s="103"/>
      <c r="AK89" s="103"/>
      <c r="AL89" s="103"/>
      <c r="AM89" s="103"/>
      <c r="AN89" s="103"/>
      <c r="AO89" s="103"/>
      <c r="AP89" s="103"/>
      <c r="AQ89" s="103" t="str">
        <f>IF(技能效果!AQ89="","",技能效果!AQ89)</f>
        <v/>
      </c>
      <c r="AR89" s="103" t="str">
        <f>IF(技能效果!AR89="","",技能效果!AR89)</f>
        <v/>
      </c>
      <c r="AS89" s="103" t="str">
        <f>IF(技能效果!AS89="","",技能效果!AS89)</f>
        <v/>
      </c>
      <c r="AT89" s="103" t="str">
        <f>IF(技能效果!AT89="","",技能效果!AT89)</f>
        <v/>
      </c>
      <c r="AU89" s="103" t="str">
        <f>IF(技能效果!AU89="","",技能效果!AU89)</f>
        <v/>
      </c>
      <c r="AV89" s="103" t="str">
        <f>IF(技能效果!AV89="","",技能效果!AV89)</f>
        <v/>
      </c>
      <c r="AW89" s="103" t="str">
        <f>IF(技能效果!AW89="","",技能效果!AW89)</f>
        <v/>
      </c>
    </row>
    <row r="90" spans="1:49">
      <c r="A90" s="103"/>
      <c r="B90" s="103"/>
      <c r="C90" s="103"/>
      <c r="D90" s="103"/>
      <c r="E90" s="103"/>
      <c r="F90" s="103"/>
      <c r="G90" s="103"/>
      <c r="H90" s="103"/>
      <c r="I90" s="103"/>
      <c r="J90" s="103"/>
      <c r="K90" s="103"/>
      <c r="L90" s="103"/>
      <c r="M90" s="103"/>
      <c r="N90" s="103"/>
      <c r="O90" s="103"/>
      <c r="P90" s="103"/>
      <c r="Q90" s="103"/>
      <c r="R90" s="103"/>
      <c r="S90" s="103"/>
      <c r="T90" s="103"/>
      <c r="U90" s="103"/>
      <c r="V90" s="103"/>
      <c r="W90" s="103"/>
      <c r="X90" s="103"/>
      <c r="Y90" s="103"/>
      <c r="Z90" s="103"/>
      <c r="AA90" s="103"/>
      <c r="AB90" s="103"/>
      <c r="AC90" s="103"/>
      <c r="AD90" s="103"/>
      <c r="AE90" s="103"/>
      <c r="AF90" s="103"/>
      <c r="AG90" s="103"/>
      <c r="AH90" s="103"/>
      <c r="AI90" s="103"/>
      <c r="AJ90" s="103"/>
      <c r="AK90" s="103"/>
      <c r="AL90" s="103"/>
      <c r="AM90" s="103"/>
      <c r="AN90" s="103"/>
      <c r="AO90" s="103"/>
      <c r="AP90" s="103"/>
      <c r="AQ90" s="103" t="str">
        <f>IF(技能效果!AQ90="","",技能效果!AQ90)</f>
        <v/>
      </c>
      <c r="AR90" s="103" t="str">
        <f>IF(技能效果!AR90="","",技能效果!AR90)</f>
        <v/>
      </c>
      <c r="AS90" s="103" t="str">
        <f>IF(技能效果!AS90="","",技能效果!AS90)</f>
        <v/>
      </c>
      <c r="AT90" s="103" t="str">
        <f>IF(技能效果!AT90="","",技能效果!AT90)</f>
        <v/>
      </c>
      <c r="AU90" s="103" t="str">
        <f>IF(技能效果!AU90="","",技能效果!AU90)</f>
        <v/>
      </c>
      <c r="AV90" s="103" t="str">
        <f>IF(技能效果!AV90="","",技能效果!AV90)</f>
        <v/>
      </c>
      <c r="AW90" s="103" t="str">
        <f>IF(技能效果!AW90="","",技能效果!AW90)</f>
        <v/>
      </c>
    </row>
    <row r="91" spans="1:49">
      <c r="A91" s="103"/>
      <c r="B91" s="103"/>
      <c r="C91" s="103"/>
      <c r="D91" s="103"/>
      <c r="E91" s="103"/>
      <c r="F91" s="103"/>
      <c r="G91" s="103"/>
      <c r="H91" s="103"/>
      <c r="I91" s="103"/>
      <c r="J91" s="103"/>
      <c r="K91" s="103"/>
      <c r="L91" s="103"/>
      <c r="M91" s="103"/>
      <c r="N91" s="103"/>
      <c r="O91" s="103"/>
      <c r="P91" s="103"/>
      <c r="Q91" s="103"/>
      <c r="R91" s="103"/>
      <c r="S91" s="103"/>
      <c r="T91" s="103"/>
      <c r="U91" s="103"/>
      <c r="V91" s="103"/>
      <c r="W91" s="103"/>
      <c r="X91" s="103"/>
      <c r="Y91" s="103"/>
      <c r="Z91" s="103"/>
      <c r="AA91" s="103"/>
      <c r="AB91" s="103"/>
      <c r="AC91" s="103"/>
      <c r="AD91" s="103"/>
      <c r="AE91" s="103"/>
      <c r="AF91" s="103"/>
      <c r="AG91" s="103"/>
      <c r="AH91" s="103"/>
      <c r="AI91" s="103"/>
      <c r="AJ91" s="103"/>
      <c r="AK91" s="103"/>
      <c r="AL91" s="103"/>
      <c r="AM91" s="103"/>
      <c r="AN91" s="103"/>
      <c r="AO91" s="103"/>
      <c r="AP91" s="103"/>
      <c r="AQ91" s="103" t="str">
        <f>IF(技能效果!AQ91="","",技能效果!AQ91)</f>
        <v/>
      </c>
      <c r="AR91" s="103" t="str">
        <f>IF(技能效果!AR91="","",技能效果!AR91)</f>
        <v/>
      </c>
      <c r="AS91" s="103" t="str">
        <f>IF(技能效果!AS91="","",技能效果!AS91)</f>
        <v/>
      </c>
      <c r="AT91" s="103" t="str">
        <f>IF(技能效果!AT91="","",技能效果!AT91)</f>
        <v/>
      </c>
      <c r="AU91" s="103" t="str">
        <f>IF(技能效果!AU91="","",技能效果!AU91)</f>
        <v/>
      </c>
      <c r="AV91" s="103" t="str">
        <f>IF(技能效果!AV91="","",技能效果!AV91)</f>
        <v/>
      </c>
      <c r="AW91" s="103" t="str">
        <f>IF(技能效果!AW91="","",技能效果!AW91)</f>
        <v/>
      </c>
    </row>
    <row r="92" spans="1:49">
      <c r="A92" s="103"/>
      <c r="B92" s="103"/>
      <c r="C92" s="103"/>
      <c r="D92" s="103"/>
      <c r="E92" s="103"/>
      <c r="F92" s="103"/>
      <c r="G92" s="103"/>
      <c r="H92" s="103"/>
      <c r="I92" s="103"/>
      <c r="J92" s="103"/>
      <c r="K92" s="103"/>
      <c r="L92" s="103"/>
      <c r="M92" s="103"/>
      <c r="N92" s="103"/>
      <c r="O92" s="103"/>
      <c r="P92" s="103"/>
      <c r="Q92" s="103"/>
      <c r="R92" s="103"/>
      <c r="S92" s="103"/>
      <c r="T92" s="103"/>
      <c r="U92" s="103"/>
      <c r="V92" s="103"/>
      <c r="W92" s="103"/>
      <c r="X92" s="103"/>
      <c r="Y92" s="103"/>
      <c r="Z92" s="103"/>
      <c r="AA92" s="103"/>
      <c r="AB92" s="103"/>
      <c r="AC92" s="103"/>
      <c r="AD92" s="103"/>
      <c r="AE92" s="103"/>
      <c r="AF92" s="103"/>
      <c r="AG92" s="103"/>
      <c r="AH92" s="103"/>
      <c r="AI92" s="103"/>
      <c r="AJ92" s="103"/>
      <c r="AK92" s="103"/>
      <c r="AL92" s="103"/>
      <c r="AM92" s="103"/>
      <c r="AN92" s="103"/>
      <c r="AO92" s="103"/>
      <c r="AP92" s="103"/>
      <c r="AQ92" s="103" t="str">
        <f>IF(技能效果!AQ92="","",技能效果!AQ92)</f>
        <v/>
      </c>
      <c r="AR92" s="103" t="str">
        <f>IF(技能效果!AR92="","",技能效果!AR92)</f>
        <v/>
      </c>
      <c r="AS92" s="103" t="str">
        <f>IF(技能效果!AS92="","",技能效果!AS92)</f>
        <v/>
      </c>
      <c r="AT92" s="103" t="str">
        <f>IF(技能效果!AT92="","",技能效果!AT92)</f>
        <v/>
      </c>
      <c r="AU92" s="103" t="str">
        <f>IF(技能效果!AU92="","",技能效果!AU92)</f>
        <v/>
      </c>
      <c r="AV92" s="103" t="str">
        <f>IF(技能效果!AV92="","",技能效果!AV92)</f>
        <v/>
      </c>
      <c r="AW92" s="103" t="str">
        <f>IF(技能效果!AW92="","",技能效果!AW92)</f>
        <v/>
      </c>
    </row>
    <row r="93" spans="1:49">
      <c r="A93" s="103"/>
      <c r="B93" s="103"/>
      <c r="C93" s="103"/>
      <c r="D93" s="103"/>
      <c r="E93" s="103"/>
      <c r="F93" s="103"/>
      <c r="G93" s="103"/>
      <c r="H93" s="103"/>
      <c r="I93" s="103"/>
      <c r="J93" s="103"/>
      <c r="K93" s="103"/>
      <c r="L93" s="103"/>
      <c r="M93" s="103"/>
      <c r="N93" s="103"/>
      <c r="O93" s="103"/>
      <c r="P93" s="103"/>
      <c r="Q93" s="103"/>
      <c r="R93" s="103"/>
      <c r="S93" s="103"/>
      <c r="T93" s="103"/>
      <c r="U93" s="103"/>
      <c r="V93" s="103"/>
      <c r="W93" s="103"/>
      <c r="X93" s="103"/>
      <c r="Y93" s="103"/>
      <c r="Z93" s="103"/>
      <c r="AA93" s="103"/>
      <c r="AB93" s="103"/>
      <c r="AC93" s="103"/>
      <c r="AD93" s="103"/>
      <c r="AE93" s="103"/>
      <c r="AF93" s="103"/>
      <c r="AG93" s="103"/>
      <c r="AH93" s="103"/>
      <c r="AI93" s="103"/>
      <c r="AJ93" s="103"/>
      <c r="AK93" s="103"/>
      <c r="AL93" s="103"/>
      <c r="AM93" s="103"/>
      <c r="AN93" s="103"/>
      <c r="AO93" s="103"/>
      <c r="AP93" s="103"/>
      <c r="AQ93" s="103" t="str">
        <f>IF(技能效果!AQ93="","",技能效果!AQ93)</f>
        <v/>
      </c>
      <c r="AR93" s="103" t="str">
        <f>IF(技能效果!AR93="","",技能效果!AR93)</f>
        <v/>
      </c>
      <c r="AS93" s="103" t="str">
        <f>IF(技能效果!AS93="","",技能效果!AS93)</f>
        <v/>
      </c>
      <c r="AT93" s="103" t="str">
        <f>IF(技能效果!AT93="","",技能效果!AT93)</f>
        <v/>
      </c>
      <c r="AU93" s="103" t="str">
        <f>IF(技能效果!AU93="","",技能效果!AU93)</f>
        <v/>
      </c>
      <c r="AV93" s="103" t="str">
        <f>IF(技能效果!AV93="","",技能效果!AV93)</f>
        <v/>
      </c>
      <c r="AW93" s="103" t="str">
        <f>IF(技能效果!AW93="","",技能效果!AW93)</f>
        <v/>
      </c>
    </row>
    <row r="94" spans="1:49">
      <c r="A94" s="103"/>
      <c r="B94" s="103"/>
      <c r="C94" s="103"/>
      <c r="D94" s="103"/>
      <c r="E94" s="103"/>
      <c r="F94" s="103"/>
      <c r="G94" s="103"/>
      <c r="H94" s="103"/>
      <c r="I94" s="103"/>
      <c r="J94" s="103"/>
      <c r="K94" s="103"/>
      <c r="L94" s="103"/>
      <c r="M94" s="103"/>
      <c r="N94" s="103"/>
      <c r="O94" s="103"/>
      <c r="P94" s="103"/>
      <c r="Q94" s="103"/>
      <c r="R94" s="103"/>
      <c r="S94" s="103"/>
      <c r="T94" s="103"/>
      <c r="U94" s="103"/>
      <c r="V94" s="103"/>
      <c r="W94" s="103"/>
      <c r="X94" s="103"/>
      <c r="Y94" s="103"/>
      <c r="Z94" s="103"/>
      <c r="AA94" s="103"/>
      <c r="AB94" s="103"/>
      <c r="AC94" s="103"/>
      <c r="AD94" s="103"/>
      <c r="AE94" s="103"/>
      <c r="AF94" s="103"/>
      <c r="AG94" s="103"/>
      <c r="AH94" s="103"/>
      <c r="AI94" s="103"/>
      <c r="AJ94" s="103"/>
      <c r="AK94" s="103"/>
      <c r="AL94" s="103"/>
      <c r="AM94" s="103"/>
      <c r="AN94" s="103"/>
      <c r="AO94" s="103"/>
      <c r="AP94" s="103"/>
      <c r="AQ94" s="103" t="str">
        <f>IF(技能效果!AQ94="","",技能效果!AQ94)</f>
        <v/>
      </c>
      <c r="AR94" s="103" t="str">
        <f>IF(技能效果!AR94="","",技能效果!AR94)</f>
        <v/>
      </c>
      <c r="AS94" s="103" t="str">
        <f>IF(技能效果!AS94="","",技能效果!AS94)</f>
        <v/>
      </c>
      <c r="AT94" s="103" t="str">
        <f>IF(技能效果!AT94="","",技能效果!AT94)</f>
        <v/>
      </c>
      <c r="AU94" s="103" t="str">
        <f>IF(技能效果!AU94="","",技能效果!AU94)</f>
        <v/>
      </c>
      <c r="AV94" s="103" t="str">
        <f>IF(技能效果!AV94="","",技能效果!AV94)</f>
        <v/>
      </c>
      <c r="AW94" s="103" t="str">
        <f>IF(技能效果!AW94="","",技能效果!AW94)</f>
        <v/>
      </c>
    </row>
    <row r="95" spans="1:49">
      <c r="A95" s="103"/>
      <c r="B95" s="103"/>
      <c r="C95" s="103"/>
      <c r="D95" s="103"/>
      <c r="E95" s="103"/>
      <c r="F95" s="103"/>
      <c r="G95" s="103"/>
      <c r="H95" s="103"/>
      <c r="I95" s="103"/>
      <c r="J95" s="103"/>
      <c r="K95" s="103"/>
      <c r="L95" s="103"/>
      <c r="M95" s="103"/>
      <c r="N95" s="103"/>
      <c r="O95" s="103"/>
      <c r="P95" s="103"/>
      <c r="Q95" s="103"/>
      <c r="R95" s="103"/>
      <c r="S95" s="103"/>
      <c r="T95" s="103"/>
      <c r="U95" s="103"/>
      <c r="V95" s="103"/>
      <c r="W95" s="103"/>
      <c r="X95" s="103"/>
      <c r="Y95" s="103"/>
      <c r="Z95" s="103"/>
      <c r="AA95" s="103"/>
      <c r="AB95" s="103"/>
      <c r="AC95" s="103"/>
      <c r="AD95" s="103"/>
      <c r="AE95" s="103"/>
      <c r="AF95" s="103"/>
      <c r="AG95" s="103"/>
      <c r="AH95" s="103"/>
      <c r="AI95" s="103"/>
      <c r="AJ95" s="103"/>
      <c r="AK95" s="103"/>
      <c r="AL95" s="103"/>
      <c r="AM95" s="103"/>
      <c r="AN95" s="103"/>
      <c r="AO95" s="103"/>
      <c r="AP95" s="103"/>
      <c r="AQ95" s="103" t="str">
        <f>IF(技能效果!AQ95="","",技能效果!AQ95)</f>
        <v/>
      </c>
      <c r="AR95" s="103" t="str">
        <f>IF(技能效果!AR95="","",技能效果!AR95)</f>
        <v/>
      </c>
      <c r="AS95" s="103" t="str">
        <f>IF(技能效果!AS95="","",技能效果!AS95)</f>
        <v/>
      </c>
      <c r="AT95" s="103" t="str">
        <f>IF(技能效果!AT95="","",技能效果!AT95)</f>
        <v/>
      </c>
      <c r="AU95" s="103" t="str">
        <f>IF(技能效果!AU95="","",技能效果!AU95)</f>
        <v/>
      </c>
      <c r="AV95" s="103" t="str">
        <f>IF(技能效果!AV95="","",技能效果!AV95)</f>
        <v/>
      </c>
      <c r="AW95" s="103" t="str">
        <f>IF(技能效果!AW95="","",技能效果!AW95)</f>
        <v/>
      </c>
    </row>
    <row r="96" spans="1:49">
      <c r="A96" s="103"/>
      <c r="B96" s="103"/>
      <c r="C96" s="103"/>
      <c r="D96" s="103"/>
      <c r="E96" s="103"/>
      <c r="F96" s="103"/>
      <c r="G96" s="103"/>
      <c r="H96" s="103"/>
      <c r="I96" s="103"/>
      <c r="J96" s="103"/>
      <c r="K96" s="103"/>
      <c r="L96" s="103"/>
      <c r="M96" s="103"/>
      <c r="N96" s="103"/>
      <c r="O96" s="103"/>
      <c r="P96" s="103"/>
      <c r="Q96" s="103"/>
      <c r="R96" s="103"/>
      <c r="S96" s="103"/>
      <c r="T96" s="103"/>
      <c r="U96" s="103"/>
      <c r="V96" s="103"/>
      <c r="W96" s="103"/>
      <c r="X96" s="103"/>
      <c r="Y96" s="103"/>
      <c r="Z96" s="103"/>
      <c r="AA96" s="103"/>
      <c r="AB96" s="103"/>
      <c r="AC96" s="103"/>
      <c r="AD96" s="103"/>
      <c r="AE96" s="103"/>
      <c r="AF96" s="103"/>
      <c r="AG96" s="103"/>
      <c r="AH96" s="103"/>
      <c r="AI96" s="103"/>
      <c r="AJ96" s="103"/>
      <c r="AK96" s="103"/>
      <c r="AL96" s="103"/>
      <c r="AM96" s="103"/>
      <c r="AN96" s="103"/>
      <c r="AO96" s="103"/>
      <c r="AP96" s="103"/>
      <c r="AQ96" s="103" t="str">
        <f>IF(技能效果!AQ96="","",技能效果!AQ96)</f>
        <v/>
      </c>
      <c r="AR96" s="103" t="str">
        <f>IF(技能效果!AR96="","",技能效果!AR96)</f>
        <v/>
      </c>
      <c r="AS96" s="103" t="str">
        <f>IF(技能效果!AS96="","",技能效果!AS96)</f>
        <v/>
      </c>
      <c r="AT96" s="103" t="str">
        <f>IF(技能效果!AT96="","",技能效果!AT96)</f>
        <v/>
      </c>
      <c r="AU96" s="103" t="str">
        <f>IF(技能效果!AU96="","",技能效果!AU96)</f>
        <v/>
      </c>
      <c r="AV96" s="103" t="str">
        <f>IF(技能效果!AV96="","",技能效果!AV96)</f>
        <v/>
      </c>
      <c r="AW96" s="103" t="str">
        <f>IF(技能效果!AW96="","",技能效果!AW96)</f>
        <v/>
      </c>
    </row>
    <row r="97" spans="1:49">
      <c r="A97" s="103"/>
      <c r="B97" s="103"/>
      <c r="C97" s="103"/>
      <c r="D97" s="103"/>
      <c r="E97" s="103"/>
      <c r="F97" s="103"/>
      <c r="G97" s="103"/>
      <c r="H97" s="103"/>
      <c r="I97" s="103"/>
      <c r="J97" s="103"/>
      <c r="K97" s="103"/>
      <c r="L97" s="103"/>
      <c r="M97" s="103"/>
      <c r="N97" s="103"/>
      <c r="O97" s="103"/>
      <c r="P97" s="103"/>
      <c r="Q97" s="103"/>
      <c r="R97" s="103"/>
      <c r="S97" s="103"/>
      <c r="T97" s="103"/>
      <c r="U97" s="103"/>
      <c r="V97" s="103"/>
      <c r="W97" s="103"/>
      <c r="X97" s="103"/>
      <c r="Y97" s="103"/>
      <c r="Z97" s="103"/>
      <c r="AA97" s="103"/>
      <c r="AB97" s="103"/>
      <c r="AC97" s="103"/>
      <c r="AD97" s="103"/>
      <c r="AE97" s="103"/>
      <c r="AF97" s="103"/>
      <c r="AG97" s="103"/>
      <c r="AH97" s="103"/>
      <c r="AI97" s="103"/>
      <c r="AJ97" s="103"/>
      <c r="AK97" s="103"/>
      <c r="AL97" s="103"/>
      <c r="AM97" s="103"/>
      <c r="AN97" s="103"/>
      <c r="AO97" s="103"/>
      <c r="AP97" s="103"/>
      <c r="AQ97" s="103" t="str">
        <f>IF(技能效果!AQ97="","",技能效果!AQ97)</f>
        <v/>
      </c>
      <c r="AR97" s="103" t="str">
        <f>IF(技能效果!AR97="","",技能效果!AR97)</f>
        <v/>
      </c>
      <c r="AS97" s="103" t="str">
        <f>IF(技能效果!AS97="","",技能效果!AS97)</f>
        <v/>
      </c>
      <c r="AT97" s="103" t="str">
        <f>IF(技能效果!AT97="","",技能效果!AT97)</f>
        <v/>
      </c>
      <c r="AU97" s="103" t="str">
        <f>IF(技能效果!AU97="","",技能效果!AU97)</f>
        <v/>
      </c>
      <c r="AV97" s="103" t="str">
        <f>IF(技能效果!AV97="","",技能效果!AV97)</f>
        <v/>
      </c>
      <c r="AW97" s="103" t="str">
        <f>IF(技能效果!AW97="","",技能效果!AW97)</f>
        <v/>
      </c>
    </row>
    <row r="98" spans="1:49">
      <c r="A98" s="103"/>
      <c r="B98" s="103"/>
      <c r="C98" s="103"/>
      <c r="D98" s="103"/>
      <c r="E98" s="103"/>
      <c r="F98" s="103"/>
      <c r="G98" s="103"/>
      <c r="H98" s="103"/>
      <c r="I98" s="103"/>
      <c r="J98" s="103"/>
      <c r="K98" s="103"/>
      <c r="L98" s="103"/>
      <c r="M98" s="103"/>
      <c r="N98" s="103"/>
      <c r="O98" s="103"/>
      <c r="P98" s="103"/>
      <c r="Q98" s="103"/>
      <c r="R98" s="103"/>
      <c r="S98" s="103"/>
      <c r="T98" s="103"/>
      <c r="U98" s="103"/>
      <c r="V98" s="103"/>
      <c r="W98" s="103"/>
      <c r="X98" s="103"/>
      <c r="Y98" s="103"/>
      <c r="Z98" s="103"/>
      <c r="AA98" s="103"/>
      <c r="AB98" s="103"/>
      <c r="AC98" s="103"/>
      <c r="AD98" s="103"/>
      <c r="AE98" s="103"/>
      <c r="AF98" s="103"/>
      <c r="AG98" s="103"/>
      <c r="AH98" s="103"/>
      <c r="AI98" s="103"/>
      <c r="AJ98" s="103"/>
      <c r="AK98" s="103"/>
      <c r="AL98" s="103"/>
      <c r="AM98" s="103"/>
      <c r="AN98" s="103"/>
      <c r="AO98" s="103"/>
      <c r="AP98" s="103"/>
      <c r="AQ98" s="103" t="str">
        <f>IF(技能效果!AQ98="","",技能效果!AQ98)</f>
        <v/>
      </c>
      <c r="AR98" s="103" t="str">
        <f>IF(技能效果!AR98="","",技能效果!AR98)</f>
        <v/>
      </c>
      <c r="AS98" s="103" t="str">
        <f>IF(技能效果!AS98="","",技能效果!AS98)</f>
        <v/>
      </c>
      <c r="AT98" s="103" t="str">
        <f>IF(技能效果!AT98="","",技能效果!AT98)</f>
        <v/>
      </c>
      <c r="AU98" s="103" t="str">
        <f>IF(技能效果!AU98="","",技能效果!AU98)</f>
        <v/>
      </c>
      <c r="AV98" s="103" t="str">
        <f>IF(技能效果!AV98="","",技能效果!AV98)</f>
        <v/>
      </c>
      <c r="AW98" s="103" t="str">
        <f>IF(技能效果!AW98="","",技能效果!AW98)</f>
        <v/>
      </c>
    </row>
    <row r="99" spans="1:49">
      <c r="A99" s="103"/>
      <c r="B99" s="103"/>
      <c r="C99" s="103"/>
      <c r="D99" s="103"/>
      <c r="E99" s="103"/>
      <c r="F99" s="103"/>
      <c r="G99" s="103"/>
      <c r="H99" s="103"/>
      <c r="I99" s="103"/>
      <c r="J99" s="103"/>
      <c r="K99" s="103"/>
      <c r="L99" s="103"/>
      <c r="M99" s="103"/>
      <c r="N99" s="103"/>
      <c r="O99" s="103"/>
      <c r="P99" s="103"/>
      <c r="Q99" s="103"/>
      <c r="R99" s="103"/>
      <c r="S99" s="103"/>
      <c r="T99" s="103"/>
      <c r="U99" s="103"/>
      <c r="V99" s="103"/>
      <c r="W99" s="103"/>
      <c r="X99" s="103"/>
      <c r="Y99" s="103"/>
      <c r="Z99" s="103"/>
      <c r="AA99" s="103"/>
      <c r="AB99" s="103"/>
      <c r="AC99" s="103"/>
      <c r="AD99" s="103"/>
      <c r="AE99" s="103"/>
      <c r="AF99" s="103"/>
      <c r="AG99" s="103"/>
      <c r="AH99" s="103"/>
      <c r="AI99" s="103"/>
      <c r="AJ99" s="103"/>
      <c r="AK99" s="103"/>
      <c r="AL99" s="103"/>
      <c r="AM99" s="103"/>
      <c r="AN99" s="103"/>
      <c r="AO99" s="103"/>
      <c r="AP99" s="103"/>
      <c r="AQ99" s="103" t="str">
        <f>IF(技能效果!AQ99="","",技能效果!AQ99)</f>
        <v/>
      </c>
      <c r="AR99" s="103" t="str">
        <f>IF(技能效果!AR99="","",技能效果!AR99)</f>
        <v/>
      </c>
      <c r="AS99" s="103" t="str">
        <f>IF(技能效果!AS99="","",技能效果!AS99)</f>
        <v/>
      </c>
      <c r="AT99" s="103" t="str">
        <f>IF(技能效果!AT99="","",技能效果!AT99)</f>
        <v/>
      </c>
      <c r="AU99" s="103" t="str">
        <f>IF(技能效果!AU99="","",技能效果!AU99)</f>
        <v/>
      </c>
      <c r="AV99" s="103" t="str">
        <f>IF(技能效果!AV99="","",技能效果!AV99)</f>
        <v/>
      </c>
      <c r="AW99" s="103" t="str">
        <f>IF(技能效果!AW99="","",技能效果!AW99)</f>
        <v/>
      </c>
    </row>
    <row r="100" spans="1:49">
      <c r="A100" s="103"/>
      <c r="B100" s="103"/>
      <c r="C100" s="103"/>
      <c r="D100" s="103"/>
      <c r="E100" s="103"/>
      <c r="F100" s="103"/>
      <c r="G100" s="103"/>
      <c r="H100" s="103"/>
      <c r="I100" s="103"/>
      <c r="J100" s="103"/>
      <c r="K100" s="103"/>
      <c r="L100" s="103"/>
      <c r="M100" s="103"/>
      <c r="N100" s="103"/>
      <c r="O100" s="103"/>
      <c r="P100" s="103"/>
      <c r="Q100" s="103"/>
      <c r="R100" s="103"/>
      <c r="S100" s="103"/>
      <c r="T100" s="103"/>
      <c r="U100" s="103"/>
      <c r="V100" s="103"/>
      <c r="W100" s="103"/>
      <c r="X100" s="103"/>
      <c r="Y100" s="103"/>
      <c r="Z100" s="103"/>
      <c r="AA100" s="103"/>
      <c r="AB100" s="103"/>
      <c r="AC100" s="103"/>
      <c r="AD100" s="103"/>
      <c r="AE100" s="103"/>
      <c r="AF100" s="103"/>
      <c r="AG100" s="103"/>
      <c r="AH100" s="103"/>
      <c r="AI100" s="103"/>
      <c r="AJ100" s="103"/>
      <c r="AK100" s="103"/>
      <c r="AL100" s="103"/>
      <c r="AM100" s="103"/>
      <c r="AN100" s="103"/>
      <c r="AO100" s="103"/>
      <c r="AP100" s="103"/>
      <c r="AQ100" s="103" t="str">
        <f>IF(技能效果!AQ100="","",技能效果!AQ100)</f>
        <v/>
      </c>
      <c r="AR100" s="103" t="str">
        <f>IF(技能效果!AR100="","",技能效果!AR100)</f>
        <v/>
      </c>
      <c r="AS100" s="103" t="str">
        <f>IF(技能效果!AS100="","",技能效果!AS100)</f>
        <v/>
      </c>
      <c r="AT100" s="103" t="str">
        <f>IF(技能效果!AT100="","",技能效果!AT100)</f>
        <v/>
      </c>
      <c r="AU100" s="103" t="str">
        <f>IF(技能效果!AU100="","",技能效果!AU100)</f>
        <v/>
      </c>
      <c r="AV100" s="103" t="str">
        <f>IF(技能效果!AV100="","",技能效果!AV100)</f>
        <v/>
      </c>
      <c r="AW100" s="103" t="str">
        <f>IF(技能效果!AW100="","",技能效果!AW100)</f>
        <v/>
      </c>
    </row>
    <row r="101" spans="1:49">
      <c r="A101" s="103"/>
      <c r="B101" s="103"/>
      <c r="C101" s="103"/>
      <c r="D101" s="103"/>
      <c r="E101" s="103"/>
      <c r="F101" s="103"/>
      <c r="G101" s="103"/>
      <c r="H101" s="103"/>
      <c r="I101" s="103"/>
      <c r="J101" s="103"/>
      <c r="K101" s="103"/>
      <c r="L101" s="103"/>
      <c r="M101" s="103"/>
      <c r="N101" s="103"/>
      <c r="O101" s="103"/>
      <c r="P101" s="103"/>
      <c r="Q101" s="103"/>
      <c r="R101" s="103"/>
      <c r="S101" s="103"/>
      <c r="T101" s="103"/>
      <c r="U101" s="103"/>
      <c r="V101" s="103"/>
      <c r="W101" s="103"/>
      <c r="X101" s="103"/>
      <c r="Y101" s="103"/>
      <c r="Z101" s="103"/>
      <c r="AA101" s="103"/>
      <c r="AB101" s="103"/>
      <c r="AC101" s="103"/>
      <c r="AD101" s="103"/>
      <c r="AE101" s="103"/>
      <c r="AF101" s="103"/>
      <c r="AG101" s="103"/>
      <c r="AH101" s="103"/>
      <c r="AI101" s="103"/>
      <c r="AJ101" s="103"/>
      <c r="AK101" s="103"/>
      <c r="AL101" s="103"/>
      <c r="AM101" s="103"/>
      <c r="AN101" s="103"/>
      <c r="AO101" s="103"/>
      <c r="AP101" s="103"/>
      <c r="AQ101" s="103" t="str">
        <f>IF(技能效果!AQ101="","",技能效果!AQ101)</f>
        <v/>
      </c>
      <c r="AR101" s="103" t="str">
        <f>IF(技能效果!AR101="","",技能效果!AR101)</f>
        <v/>
      </c>
      <c r="AS101" s="103" t="str">
        <f>IF(技能效果!AS101="","",技能效果!AS101)</f>
        <v/>
      </c>
      <c r="AT101" s="103" t="str">
        <f>IF(技能效果!AT101="","",技能效果!AT101)</f>
        <v/>
      </c>
      <c r="AU101" s="103" t="str">
        <f>IF(技能效果!AU101="","",技能效果!AU101)</f>
        <v/>
      </c>
      <c r="AV101" s="103" t="str">
        <f>IF(技能效果!AV101="","",技能效果!AV101)</f>
        <v/>
      </c>
      <c r="AW101" s="103" t="str">
        <f>IF(技能效果!AW101="","",技能效果!AW101)</f>
        <v/>
      </c>
    </row>
    <row r="102" spans="1:49">
      <c r="A102" s="103"/>
      <c r="B102" s="103"/>
      <c r="C102" s="103"/>
      <c r="D102" s="103"/>
      <c r="E102" s="103"/>
      <c r="F102" s="103"/>
      <c r="G102" s="103"/>
      <c r="H102" s="103"/>
      <c r="I102" s="103"/>
      <c r="J102" s="103"/>
      <c r="K102" s="103"/>
      <c r="L102" s="103"/>
      <c r="M102" s="103"/>
      <c r="N102" s="103"/>
      <c r="O102" s="103"/>
      <c r="P102" s="103"/>
      <c r="Q102" s="103"/>
      <c r="R102" s="103"/>
      <c r="S102" s="103"/>
      <c r="T102" s="103"/>
      <c r="U102" s="103"/>
      <c r="V102" s="103"/>
      <c r="W102" s="103"/>
      <c r="X102" s="103"/>
      <c r="Y102" s="103"/>
      <c r="Z102" s="103"/>
      <c r="AA102" s="103"/>
      <c r="AB102" s="103"/>
      <c r="AC102" s="103"/>
      <c r="AD102" s="103"/>
      <c r="AE102" s="103"/>
      <c r="AF102" s="103"/>
      <c r="AG102" s="103"/>
      <c r="AH102" s="103"/>
      <c r="AI102" s="103"/>
      <c r="AJ102" s="103"/>
      <c r="AK102" s="103"/>
      <c r="AL102" s="103"/>
      <c r="AM102" s="103"/>
      <c r="AN102" s="103"/>
      <c r="AO102" s="103"/>
      <c r="AP102" s="103"/>
      <c r="AQ102" s="103" t="str">
        <f>IF(技能效果!AQ102="","",技能效果!AQ102)</f>
        <v/>
      </c>
      <c r="AR102" s="103" t="str">
        <f>IF(技能效果!AR102="","",技能效果!AR102)</f>
        <v/>
      </c>
      <c r="AS102" s="103" t="str">
        <f>IF(技能效果!AS102="","",技能效果!AS102)</f>
        <v/>
      </c>
      <c r="AT102" s="103" t="str">
        <f>IF(技能效果!AT102="","",技能效果!AT102)</f>
        <v/>
      </c>
      <c r="AU102" s="103" t="str">
        <f>IF(技能效果!AU102="","",技能效果!AU102)</f>
        <v/>
      </c>
      <c r="AV102" s="103" t="str">
        <f>IF(技能效果!AV102="","",技能效果!AV102)</f>
        <v/>
      </c>
      <c r="AW102" s="103" t="str">
        <f>IF(技能效果!AW102="","",技能效果!AW102)</f>
        <v/>
      </c>
    </row>
    <row r="103" spans="1:49">
      <c r="A103" s="103"/>
      <c r="B103" s="103"/>
      <c r="C103" s="103"/>
      <c r="D103" s="103"/>
      <c r="E103" s="103"/>
      <c r="F103" s="103"/>
      <c r="G103" s="103"/>
      <c r="H103" s="103"/>
      <c r="I103" s="103"/>
      <c r="J103" s="103"/>
      <c r="K103" s="103"/>
      <c r="L103" s="103"/>
      <c r="M103" s="103"/>
      <c r="N103" s="103"/>
      <c r="O103" s="103"/>
      <c r="P103" s="103"/>
      <c r="Q103" s="103"/>
      <c r="R103" s="103"/>
      <c r="S103" s="103"/>
      <c r="T103" s="103"/>
      <c r="U103" s="103"/>
      <c r="V103" s="103"/>
      <c r="W103" s="103"/>
      <c r="X103" s="103"/>
      <c r="Y103" s="103"/>
      <c r="Z103" s="103"/>
      <c r="AA103" s="103"/>
      <c r="AB103" s="103"/>
      <c r="AC103" s="103"/>
      <c r="AD103" s="103"/>
      <c r="AE103" s="103"/>
      <c r="AF103" s="103"/>
      <c r="AG103" s="103"/>
      <c r="AH103" s="103"/>
      <c r="AI103" s="103"/>
      <c r="AJ103" s="103"/>
      <c r="AK103" s="103"/>
      <c r="AL103" s="103"/>
      <c r="AM103" s="103"/>
      <c r="AN103" s="103"/>
      <c r="AO103" s="103"/>
      <c r="AP103" s="103"/>
      <c r="AQ103" s="103" t="str">
        <f>IF(技能效果!AQ103="","",技能效果!AQ103)</f>
        <v/>
      </c>
      <c r="AR103" s="103" t="str">
        <f>IF(技能效果!AR103="","",技能效果!AR103)</f>
        <v/>
      </c>
      <c r="AS103" s="103" t="str">
        <f>IF(技能效果!AS103="","",技能效果!AS103)</f>
        <v/>
      </c>
      <c r="AT103" s="103" t="str">
        <f>IF(技能效果!AT103="","",技能效果!AT103)</f>
        <v/>
      </c>
      <c r="AU103" s="103" t="str">
        <f>IF(技能效果!AU103="","",技能效果!AU103)</f>
        <v/>
      </c>
      <c r="AV103" s="103" t="str">
        <f>IF(技能效果!AV103="","",技能效果!AV103)</f>
        <v/>
      </c>
      <c r="AW103" s="103" t="str">
        <f>IF(技能效果!AW103="","",技能效果!AW103)</f>
        <v/>
      </c>
    </row>
    <row r="104" spans="1:49">
      <c r="A104" s="103"/>
      <c r="B104" s="103"/>
      <c r="C104" s="103"/>
      <c r="D104" s="103"/>
      <c r="E104" s="103"/>
      <c r="F104" s="103"/>
      <c r="G104" s="103"/>
      <c r="H104" s="103"/>
      <c r="I104" s="103"/>
      <c r="J104" s="103"/>
      <c r="K104" s="103"/>
      <c r="L104" s="103"/>
      <c r="M104" s="103"/>
      <c r="N104" s="103"/>
      <c r="O104" s="103"/>
      <c r="P104" s="103"/>
      <c r="Q104" s="103"/>
      <c r="R104" s="103"/>
      <c r="S104" s="103"/>
      <c r="T104" s="103"/>
      <c r="U104" s="103"/>
      <c r="V104" s="103"/>
      <c r="W104" s="103"/>
      <c r="X104" s="103"/>
      <c r="Y104" s="103"/>
      <c r="Z104" s="103"/>
      <c r="AA104" s="103"/>
      <c r="AB104" s="103"/>
      <c r="AC104" s="103"/>
      <c r="AD104" s="103"/>
      <c r="AE104" s="103"/>
      <c r="AF104" s="103"/>
      <c r="AG104" s="103"/>
      <c r="AH104" s="103"/>
      <c r="AI104" s="103"/>
      <c r="AJ104" s="103"/>
      <c r="AK104" s="103"/>
      <c r="AL104" s="103"/>
      <c r="AM104" s="103"/>
      <c r="AN104" s="103"/>
      <c r="AO104" s="103"/>
      <c r="AP104" s="103"/>
      <c r="AQ104" s="103" t="str">
        <f>IF(技能效果!AQ104="","",技能效果!AQ104)</f>
        <v/>
      </c>
      <c r="AR104" s="103" t="str">
        <f>IF(技能效果!AR104="","",技能效果!AR104)</f>
        <v/>
      </c>
      <c r="AS104" s="103" t="str">
        <f>IF(技能效果!AS104="","",技能效果!AS104)</f>
        <v/>
      </c>
      <c r="AT104" s="103" t="str">
        <f>IF(技能效果!AT104="","",技能效果!AT104)</f>
        <v/>
      </c>
      <c r="AU104" s="103" t="str">
        <f>IF(技能效果!AU104="","",技能效果!AU104)</f>
        <v/>
      </c>
      <c r="AV104" s="103" t="str">
        <f>IF(技能效果!AV104="","",技能效果!AV104)</f>
        <v/>
      </c>
      <c r="AW104" s="103" t="str">
        <f>IF(技能效果!AW104="","",技能效果!AW104)</f>
        <v/>
      </c>
    </row>
    <row r="105" spans="1:49">
      <c r="A105" s="103"/>
      <c r="B105" s="103"/>
      <c r="C105" s="103"/>
      <c r="D105" s="103"/>
      <c r="E105" s="103"/>
      <c r="F105" s="103"/>
      <c r="G105" s="103"/>
      <c r="H105" s="103"/>
      <c r="I105" s="103"/>
      <c r="J105" s="103"/>
      <c r="K105" s="103"/>
      <c r="L105" s="103"/>
      <c r="M105" s="103"/>
      <c r="N105" s="103"/>
      <c r="O105" s="103"/>
      <c r="P105" s="103"/>
      <c r="Q105" s="103"/>
      <c r="R105" s="103"/>
      <c r="S105" s="103"/>
      <c r="T105" s="103"/>
      <c r="U105" s="103"/>
      <c r="V105" s="103"/>
      <c r="W105" s="103"/>
      <c r="X105" s="103"/>
      <c r="Y105" s="103"/>
      <c r="Z105" s="103"/>
      <c r="AA105" s="103"/>
      <c r="AB105" s="103"/>
      <c r="AC105" s="103"/>
      <c r="AD105" s="103"/>
      <c r="AE105" s="103"/>
      <c r="AF105" s="103"/>
      <c r="AG105" s="103"/>
      <c r="AH105" s="103"/>
      <c r="AI105" s="103"/>
      <c r="AJ105" s="103"/>
      <c r="AK105" s="103"/>
      <c r="AL105" s="103"/>
      <c r="AM105" s="103"/>
      <c r="AN105" s="103"/>
      <c r="AO105" s="103"/>
      <c r="AP105" s="103"/>
      <c r="AQ105" s="103" t="str">
        <f>IF(技能效果!AQ105="","",技能效果!AQ105)</f>
        <v/>
      </c>
      <c r="AR105" s="103" t="str">
        <f>IF(技能效果!AR105="","",技能效果!AR105)</f>
        <v/>
      </c>
      <c r="AS105" s="103" t="str">
        <f>IF(技能效果!AS105="","",技能效果!AS105)</f>
        <v/>
      </c>
      <c r="AT105" s="103" t="str">
        <f>IF(技能效果!AT105="","",技能效果!AT105)</f>
        <v/>
      </c>
      <c r="AU105" s="103" t="str">
        <f>IF(技能效果!AU105="","",技能效果!AU105)</f>
        <v/>
      </c>
      <c r="AV105" s="103" t="str">
        <f>IF(技能效果!AV105="","",技能效果!AV105)</f>
        <v/>
      </c>
      <c r="AW105" s="103" t="str">
        <f>IF(技能效果!AW105="","",技能效果!AW105)</f>
        <v/>
      </c>
    </row>
    <row r="106" spans="1:49">
      <c r="A106" s="103"/>
      <c r="B106" s="103"/>
      <c r="C106" s="103"/>
      <c r="D106" s="103"/>
      <c r="E106" s="103"/>
      <c r="F106" s="103"/>
      <c r="G106" s="103"/>
      <c r="H106" s="103"/>
      <c r="I106" s="103"/>
      <c r="J106" s="103"/>
      <c r="K106" s="103"/>
      <c r="L106" s="103"/>
      <c r="M106" s="103"/>
      <c r="N106" s="103"/>
      <c r="O106" s="103"/>
      <c r="P106" s="103"/>
      <c r="Q106" s="103"/>
      <c r="R106" s="103"/>
      <c r="S106" s="103"/>
      <c r="T106" s="103"/>
      <c r="U106" s="103"/>
      <c r="V106" s="103"/>
      <c r="W106" s="103"/>
      <c r="X106" s="103"/>
      <c r="Y106" s="103"/>
      <c r="Z106" s="103"/>
      <c r="AA106" s="103"/>
      <c r="AB106" s="103"/>
      <c r="AC106" s="103"/>
      <c r="AD106" s="103"/>
      <c r="AE106" s="103"/>
      <c r="AF106" s="103"/>
      <c r="AG106" s="103"/>
      <c r="AH106" s="103"/>
      <c r="AI106" s="103"/>
      <c r="AJ106" s="103"/>
      <c r="AK106" s="103"/>
      <c r="AL106" s="103"/>
      <c r="AM106" s="103"/>
      <c r="AN106" s="103"/>
      <c r="AO106" s="103"/>
      <c r="AP106" s="103"/>
      <c r="AQ106" s="103" t="str">
        <f>IF(技能效果!AQ106="","",技能效果!AQ106)</f>
        <v/>
      </c>
      <c r="AR106" s="103" t="str">
        <f>IF(技能效果!AR106="","",技能效果!AR106)</f>
        <v/>
      </c>
      <c r="AS106" s="103" t="str">
        <f>IF(技能效果!AS106="","",技能效果!AS106)</f>
        <v/>
      </c>
      <c r="AT106" s="103" t="str">
        <f>IF(技能效果!AT106="","",技能效果!AT106)</f>
        <v/>
      </c>
      <c r="AU106" s="103" t="str">
        <f>IF(技能效果!AU106="","",技能效果!AU106)</f>
        <v/>
      </c>
      <c r="AV106" s="103" t="str">
        <f>IF(技能效果!AV106="","",技能效果!AV106)</f>
        <v/>
      </c>
      <c r="AW106" s="103" t="str">
        <f>IF(技能效果!AW106="","",技能效果!AW106)</f>
        <v/>
      </c>
    </row>
    <row r="107" spans="1:49">
      <c r="A107" s="103"/>
      <c r="B107" s="103"/>
      <c r="C107" s="103"/>
      <c r="D107" s="103"/>
      <c r="E107" s="103"/>
      <c r="F107" s="103"/>
      <c r="G107" s="103"/>
      <c r="H107" s="103"/>
      <c r="I107" s="103"/>
      <c r="J107" s="103"/>
      <c r="K107" s="103"/>
      <c r="L107" s="103"/>
      <c r="M107" s="103"/>
      <c r="N107" s="103"/>
      <c r="O107" s="103"/>
      <c r="P107" s="103"/>
      <c r="Q107" s="103"/>
      <c r="R107" s="103"/>
      <c r="S107" s="103"/>
      <c r="T107" s="103"/>
      <c r="U107" s="103"/>
      <c r="V107" s="103"/>
      <c r="W107" s="103"/>
      <c r="X107" s="103"/>
      <c r="Y107" s="103"/>
      <c r="Z107" s="103"/>
      <c r="AA107" s="103"/>
      <c r="AB107" s="103"/>
      <c r="AC107" s="103"/>
      <c r="AD107" s="103"/>
      <c r="AE107" s="103"/>
      <c r="AF107" s="103"/>
      <c r="AG107" s="103"/>
      <c r="AH107" s="103"/>
      <c r="AI107" s="103"/>
      <c r="AJ107" s="103"/>
      <c r="AK107" s="103"/>
      <c r="AL107" s="103"/>
      <c r="AM107" s="103"/>
      <c r="AN107" s="103"/>
      <c r="AO107" s="103"/>
      <c r="AP107" s="103"/>
      <c r="AQ107" s="103" t="str">
        <f>IF(技能效果!AQ107="","",技能效果!AQ107)</f>
        <v/>
      </c>
      <c r="AR107" s="103" t="str">
        <f>IF(技能效果!AR107="","",技能效果!AR107)</f>
        <v/>
      </c>
      <c r="AS107" s="103" t="str">
        <f>IF(技能效果!AS107="","",技能效果!AS107)</f>
        <v/>
      </c>
      <c r="AT107" s="103" t="str">
        <f>IF(技能效果!AT107="","",技能效果!AT107)</f>
        <v/>
      </c>
      <c r="AU107" s="103" t="str">
        <f>IF(技能效果!AU107="","",技能效果!AU107)</f>
        <v/>
      </c>
      <c r="AV107" s="103" t="str">
        <f>IF(技能效果!AV107="","",技能效果!AV107)</f>
        <v/>
      </c>
      <c r="AW107" s="103" t="str">
        <f>IF(技能效果!AW107="","",技能效果!AW107)</f>
        <v/>
      </c>
    </row>
    <row r="108" spans="1:49">
      <c r="A108" s="103"/>
      <c r="B108" s="103"/>
      <c r="C108" s="103"/>
      <c r="D108" s="103"/>
      <c r="E108" s="103"/>
      <c r="F108" s="103"/>
      <c r="G108" s="103"/>
      <c r="H108" s="103"/>
      <c r="I108" s="103"/>
      <c r="J108" s="103"/>
      <c r="K108" s="103"/>
      <c r="L108" s="103"/>
      <c r="M108" s="103"/>
      <c r="N108" s="103"/>
      <c r="O108" s="103"/>
      <c r="P108" s="103"/>
      <c r="Q108" s="103"/>
      <c r="R108" s="103"/>
      <c r="S108" s="103"/>
      <c r="T108" s="103"/>
      <c r="U108" s="103"/>
      <c r="V108" s="103"/>
      <c r="W108" s="103"/>
      <c r="X108" s="103"/>
      <c r="Y108" s="103"/>
      <c r="Z108" s="103"/>
      <c r="AA108" s="103"/>
      <c r="AB108" s="103"/>
      <c r="AC108" s="103"/>
      <c r="AD108" s="103"/>
      <c r="AE108" s="103"/>
      <c r="AF108" s="103"/>
      <c r="AG108" s="103"/>
      <c r="AH108" s="103"/>
      <c r="AI108" s="103"/>
      <c r="AJ108" s="103"/>
      <c r="AK108" s="103"/>
      <c r="AL108" s="103"/>
      <c r="AM108" s="103"/>
      <c r="AN108" s="103"/>
      <c r="AO108" s="103"/>
      <c r="AP108" s="103"/>
      <c r="AQ108" s="103" t="str">
        <f>IF(技能效果!AQ108="","",技能效果!AQ108)</f>
        <v/>
      </c>
      <c r="AR108" s="103" t="str">
        <f>IF(技能效果!AR108="","",技能效果!AR108)</f>
        <v/>
      </c>
      <c r="AS108" s="103" t="str">
        <f>IF(技能效果!AS108="","",技能效果!AS108)</f>
        <v/>
      </c>
      <c r="AT108" s="103" t="str">
        <f>IF(技能效果!AT108="","",技能效果!AT108)</f>
        <v/>
      </c>
      <c r="AU108" s="103" t="str">
        <f>IF(技能效果!AU108="","",技能效果!AU108)</f>
        <v/>
      </c>
      <c r="AV108" s="103" t="str">
        <f>IF(技能效果!AV108="","",技能效果!AV108)</f>
        <v/>
      </c>
      <c r="AW108" s="103" t="str">
        <f>IF(技能效果!AW108="","",技能效果!AW108)</f>
        <v/>
      </c>
    </row>
    <row r="109" spans="1:49">
      <c r="A109" s="103"/>
      <c r="B109" s="103"/>
      <c r="C109" s="103"/>
      <c r="D109" s="103"/>
      <c r="E109" s="103"/>
      <c r="F109" s="103"/>
      <c r="G109" s="103"/>
      <c r="H109" s="103"/>
      <c r="I109" s="103"/>
      <c r="J109" s="103"/>
      <c r="K109" s="103"/>
      <c r="L109" s="103"/>
      <c r="M109" s="103"/>
      <c r="N109" s="103"/>
      <c r="O109" s="103"/>
      <c r="P109" s="103"/>
      <c r="Q109" s="103"/>
      <c r="R109" s="103"/>
      <c r="S109" s="103"/>
      <c r="T109" s="103"/>
      <c r="U109" s="103"/>
      <c r="V109" s="103"/>
      <c r="W109" s="103"/>
      <c r="X109" s="103"/>
      <c r="Y109" s="103"/>
      <c r="Z109" s="103"/>
      <c r="AA109" s="103"/>
      <c r="AB109" s="103"/>
      <c r="AC109" s="103"/>
      <c r="AD109" s="103"/>
      <c r="AE109" s="103"/>
      <c r="AF109" s="103"/>
      <c r="AG109" s="103"/>
      <c r="AH109" s="103"/>
      <c r="AI109" s="103"/>
      <c r="AJ109" s="103"/>
      <c r="AK109" s="103"/>
      <c r="AL109" s="103"/>
      <c r="AM109" s="103"/>
      <c r="AN109" s="103"/>
      <c r="AO109" s="103"/>
      <c r="AP109" s="103"/>
      <c r="AQ109" s="103" t="str">
        <f>IF(技能效果!AQ109="","",技能效果!AQ109)</f>
        <v/>
      </c>
      <c r="AR109" s="103" t="str">
        <f>IF(技能效果!AR109="","",技能效果!AR109)</f>
        <v/>
      </c>
      <c r="AS109" s="103" t="str">
        <f>IF(技能效果!AS109="","",技能效果!AS109)</f>
        <v/>
      </c>
      <c r="AT109" s="103" t="str">
        <f>IF(技能效果!AT109="","",技能效果!AT109)</f>
        <v/>
      </c>
      <c r="AU109" s="103" t="str">
        <f>IF(技能效果!AU109="","",技能效果!AU109)</f>
        <v/>
      </c>
      <c r="AV109" s="103" t="str">
        <f>IF(技能效果!AV109="","",技能效果!AV109)</f>
        <v/>
      </c>
      <c r="AW109" s="103" t="str">
        <f>IF(技能效果!AW109="","",技能效果!AW109)</f>
        <v/>
      </c>
    </row>
    <row r="110" spans="1:49">
      <c r="A110" s="103"/>
      <c r="B110" s="103"/>
      <c r="C110" s="103"/>
      <c r="D110" s="103"/>
      <c r="E110" s="103"/>
      <c r="F110" s="103"/>
      <c r="G110" s="103"/>
      <c r="H110" s="103"/>
      <c r="I110" s="103"/>
      <c r="J110" s="103"/>
      <c r="K110" s="103"/>
      <c r="L110" s="103"/>
      <c r="M110" s="103"/>
      <c r="N110" s="103"/>
      <c r="O110" s="103"/>
      <c r="P110" s="103"/>
      <c r="Q110" s="103"/>
      <c r="R110" s="103"/>
      <c r="S110" s="103"/>
      <c r="T110" s="103"/>
      <c r="U110" s="103"/>
      <c r="V110" s="103"/>
      <c r="W110" s="103"/>
      <c r="X110" s="103"/>
      <c r="Y110" s="103"/>
      <c r="Z110" s="103"/>
      <c r="AA110" s="103"/>
      <c r="AB110" s="103"/>
      <c r="AC110" s="103"/>
      <c r="AD110" s="103"/>
      <c r="AE110" s="103"/>
      <c r="AF110" s="103"/>
      <c r="AG110" s="103"/>
      <c r="AH110" s="103"/>
      <c r="AI110" s="103"/>
      <c r="AJ110" s="103"/>
      <c r="AK110" s="103"/>
      <c r="AL110" s="103"/>
      <c r="AM110" s="103"/>
      <c r="AN110" s="103"/>
      <c r="AO110" s="103"/>
      <c r="AP110" s="103"/>
      <c r="AQ110" s="103" t="str">
        <f>IF(技能效果!AQ110="","",技能效果!AQ110)</f>
        <v/>
      </c>
      <c r="AR110" s="103" t="str">
        <f>IF(技能效果!AR110="","",技能效果!AR110)</f>
        <v/>
      </c>
      <c r="AS110" s="103" t="str">
        <f>IF(技能效果!AS110="","",技能效果!AS110)</f>
        <v/>
      </c>
      <c r="AT110" s="103" t="str">
        <f>IF(技能效果!AT110="","",技能效果!AT110)</f>
        <v/>
      </c>
      <c r="AU110" s="103" t="str">
        <f>IF(技能效果!AU110="","",技能效果!AU110)</f>
        <v/>
      </c>
      <c r="AV110" s="103" t="str">
        <f>IF(技能效果!AV110="","",技能效果!AV110)</f>
        <v/>
      </c>
      <c r="AW110" s="103" t="str">
        <f>IF(技能效果!AW110="","",技能效果!AW110)</f>
        <v/>
      </c>
    </row>
    <row r="111" spans="1:49">
      <c r="A111" s="103"/>
      <c r="B111" s="103"/>
      <c r="C111" s="103"/>
      <c r="D111" s="103"/>
      <c r="E111" s="103"/>
      <c r="F111" s="103"/>
      <c r="G111" s="103"/>
      <c r="H111" s="103"/>
      <c r="I111" s="103"/>
      <c r="J111" s="103"/>
      <c r="K111" s="103"/>
      <c r="L111" s="103"/>
      <c r="M111" s="103"/>
      <c r="N111" s="103"/>
      <c r="O111" s="103"/>
      <c r="P111" s="103"/>
      <c r="Q111" s="103"/>
      <c r="R111" s="103"/>
      <c r="S111" s="103"/>
      <c r="T111" s="103"/>
      <c r="U111" s="103"/>
      <c r="V111" s="103"/>
      <c r="W111" s="103"/>
      <c r="X111" s="103"/>
      <c r="Y111" s="103"/>
      <c r="Z111" s="103"/>
      <c r="AA111" s="103"/>
      <c r="AB111" s="103"/>
      <c r="AC111" s="103"/>
      <c r="AD111" s="103"/>
      <c r="AE111" s="103"/>
      <c r="AF111" s="103"/>
      <c r="AG111" s="103"/>
      <c r="AH111" s="103"/>
      <c r="AI111" s="103"/>
      <c r="AJ111" s="103"/>
      <c r="AK111" s="103"/>
      <c r="AL111" s="103"/>
      <c r="AM111" s="103"/>
      <c r="AN111" s="103"/>
      <c r="AO111" s="103"/>
      <c r="AP111" s="103"/>
      <c r="AQ111" s="103" t="str">
        <f>IF(技能效果!AQ111="","",技能效果!AQ111)</f>
        <v/>
      </c>
      <c r="AR111" s="103" t="str">
        <f>IF(技能效果!AR111="","",技能效果!AR111)</f>
        <v/>
      </c>
      <c r="AS111" s="103" t="str">
        <f>IF(技能效果!AS111="","",技能效果!AS111)</f>
        <v/>
      </c>
      <c r="AT111" s="103" t="str">
        <f>IF(技能效果!AT111="","",技能效果!AT111)</f>
        <v/>
      </c>
      <c r="AU111" s="103" t="str">
        <f>IF(技能效果!AU111="","",技能效果!AU111)</f>
        <v/>
      </c>
      <c r="AV111" s="103" t="str">
        <f>IF(技能效果!AV111="","",技能效果!AV111)</f>
        <v/>
      </c>
      <c r="AW111" s="103" t="str">
        <f>IF(技能效果!AW111="","",技能效果!AW111)</f>
        <v/>
      </c>
    </row>
    <row r="112" spans="1:49">
      <c r="A112" s="103"/>
      <c r="B112" s="103"/>
      <c r="C112" s="103"/>
      <c r="D112" s="103"/>
      <c r="E112" s="103"/>
      <c r="F112" s="103"/>
      <c r="G112" s="103"/>
      <c r="H112" s="103"/>
      <c r="I112" s="103"/>
      <c r="J112" s="103"/>
      <c r="K112" s="103"/>
      <c r="L112" s="103"/>
      <c r="M112" s="103"/>
      <c r="N112" s="103"/>
      <c r="O112" s="103"/>
      <c r="P112" s="103"/>
      <c r="Q112" s="103"/>
      <c r="R112" s="103"/>
      <c r="S112" s="103"/>
      <c r="T112" s="103"/>
      <c r="U112" s="103"/>
      <c r="V112" s="103"/>
      <c r="W112" s="103"/>
      <c r="X112" s="103"/>
      <c r="Y112" s="103"/>
      <c r="Z112" s="103"/>
      <c r="AA112" s="103"/>
      <c r="AB112" s="103"/>
      <c r="AC112" s="103"/>
      <c r="AD112" s="103"/>
      <c r="AE112" s="103"/>
      <c r="AF112" s="103"/>
      <c r="AG112" s="103"/>
      <c r="AH112" s="103"/>
      <c r="AI112" s="103"/>
      <c r="AJ112" s="103"/>
      <c r="AK112" s="103"/>
      <c r="AL112" s="103"/>
      <c r="AM112" s="103"/>
      <c r="AN112" s="103"/>
      <c r="AO112" s="103"/>
      <c r="AP112" s="103"/>
      <c r="AQ112" s="103" t="str">
        <f>IF(技能效果!AQ112="","",技能效果!AQ112)</f>
        <v/>
      </c>
      <c r="AR112" s="103" t="str">
        <f>IF(技能效果!AR112="","",技能效果!AR112)</f>
        <v/>
      </c>
      <c r="AS112" s="103" t="str">
        <f>IF(技能效果!AS112="","",技能效果!AS112)</f>
        <v/>
      </c>
      <c r="AT112" s="103" t="str">
        <f>IF(技能效果!AT112="","",技能效果!AT112)</f>
        <v/>
      </c>
      <c r="AU112" s="103" t="str">
        <f>IF(技能效果!AU112="","",技能效果!AU112)</f>
        <v/>
      </c>
      <c r="AV112" s="103" t="str">
        <f>IF(技能效果!AV112="","",技能效果!AV112)</f>
        <v/>
      </c>
      <c r="AW112" s="103" t="str">
        <f>IF(技能效果!AW112="","",技能效果!AW112)</f>
        <v/>
      </c>
    </row>
    <row r="113" spans="1:49">
      <c r="A113" s="103"/>
      <c r="B113" s="103"/>
      <c r="C113" s="103"/>
      <c r="D113" s="103"/>
      <c r="E113" s="103"/>
      <c r="F113" s="103"/>
      <c r="G113" s="103"/>
      <c r="H113" s="103"/>
      <c r="I113" s="103"/>
      <c r="J113" s="103"/>
      <c r="K113" s="103"/>
      <c r="L113" s="103"/>
      <c r="M113" s="103"/>
      <c r="N113" s="103"/>
      <c r="O113" s="103"/>
      <c r="P113" s="103"/>
      <c r="Q113" s="103"/>
      <c r="R113" s="103"/>
      <c r="S113" s="103"/>
      <c r="T113" s="103"/>
      <c r="U113" s="103"/>
      <c r="V113" s="103"/>
      <c r="W113" s="103"/>
      <c r="X113" s="103"/>
      <c r="Y113" s="103"/>
      <c r="Z113" s="103"/>
      <c r="AA113" s="103"/>
      <c r="AB113" s="103"/>
      <c r="AC113" s="103"/>
      <c r="AD113" s="103"/>
      <c r="AE113" s="103"/>
      <c r="AF113" s="103"/>
      <c r="AG113" s="103"/>
      <c r="AH113" s="103"/>
      <c r="AI113" s="103"/>
      <c r="AJ113" s="103"/>
      <c r="AK113" s="103"/>
      <c r="AL113" s="103"/>
      <c r="AM113" s="103"/>
      <c r="AN113" s="103"/>
      <c r="AO113" s="103"/>
      <c r="AP113" s="103"/>
      <c r="AQ113" s="103" t="str">
        <f>IF(技能效果!AQ113="","",技能效果!AQ113)</f>
        <v/>
      </c>
      <c r="AR113" s="103" t="str">
        <f>IF(技能效果!AR113="","",技能效果!AR113)</f>
        <v/>
      </c>
      <c r="AS113" s="103" t="str">
        <f>IF(技能效果!AS113="","",技能效果!AS113)</f>
        <v/>
      </c>
      <c r="AT113" s="103" t="str">
        <f>IF(技能效果!AT113="","",技能效果!AT113)</f>
        <v/>
      </c>
      <c r="AU113" s="103" t="str">
        <f>IF(技能效果!AU113="","",技能效果!AU113)</f>
        <v/>
      </c>
      <c r="AV113" s="103" t="str">
        <f>IF(技能效果!AV113="","",技能效果!AV113)</f>
        <v/>
      </c>
      <c r="AW113" s="103" t="str">
        <f>IF(技能效果!AW113="","",技能效果!AW113)</f>
        <v/>
      </c>
    </row>
    <row r="114" spans="1:49">
      <c r="A114" s="103"/>
      <c r="B114" s="103"/>
      <c r="C114" s="103"/>
      <c r="D114" s="103"/>
      <c r="E114" s="103"/>
      <c r="F114" s="103"/>
      <c r="G114" s="103"/>
      <c r="H114" s="103"/>
      <c r="I114" s="103"/>
      <c r="J114" s="103"/>
      <c r="K114" s="103"/>
      <c r="L114" s="103"/>
      <c r="M114" s="103"/>
      <c r="N114" s="103"/>
      <c r="O114" s="103"/>
      <c r="P114" s="103"/>
      <c r="Q114" s="103"/>
      <c r="R114" s="103"/>
      <c r="S114" s="103"/>
      <c r="T114" s="103"/>
      <c r="U114" s="103"/>
      <c r="V114" s="103"/>
      <c r="W114" s="103"/>
      <c r="X114" s="103"/>
      <c r="Y114" s="103"/>
      <c r="Z114" s="103"/>
      <c r="AA114" s="103"/>
      <c r="AB114" s="103"/>
      <c r="AC114" s="103"/>
      <c r="AD114" s="103"/>
      <c r="AE114" s="103"/>
      <c r="AF114" s="103"/>
      <c r="AG114" s="103"/>
      <c r="AH114" s="103"/>
      <c r="AI114" s="103"/>
      <c r="AJ114" s="103"/>
      <c r="AK114" s="103"/>
      <c r="AL114" s="103"/>
      <c r="AM114" s="103"/>
      <c r="AN114" s="103"/>
      <c r="AO114" s="103"/>
      <c r="AP114" s="103"/>
      <c r="AQ114" s="103" t="str">
        <f>IF(技能效果!AQ114="","",技能效果!AQ114)</f>
        <v/>
      </c>
      <c r="AR114" s="103" t="str">
        <f>IF(技能效果!AR114="","",技能效果!AR114)</f>
        <v/>
      </c>
      <c r="AS114" s="103" t="str">
        <f>IF(技能效果!AS114="","",技能效果!AS114)</f>
        <v/>
      </c>
      <c r="AT114" s="103" t="str">
        <f>IF(技能效果!AT114="","",技能效果!AT114)</f>
        <v/>
      </c>
      <c r="AU114" s="103" t="str">
        <f>IF(技能效果!AU114="","",技能效果!AU114)</f>
        <v/>
      </c>
      <c r="AV114" s="103" t="str">
        <f>IF(技能效果!AV114="","",技能效果!AV114)</f>
        <v/>
      </c>
      <c r="AW114" s="103" t="str">
        <f>IF(技能效果!AW114="","",技能效果!AW114)</f>
        <v/>
      </c>
    </row>
    <row r="115" spans="1:49">
      <c r="A115" s="103"/>
      <c r="B115" s="103"/>
      <c r="C115" s="103"/>
      <c r="D115" s="103"/>
      <c r="E115" s="103"/>
      <c r="F115" s="103"/>
      <c r="G115" s="103"/>
      <c r="H115" s="103"/>
      <c r="I115" s="103"/>
      <c r="J115" s="103"/>
      <c r="K115" s="103"/>
      <c r="L115" s="103"/>
      <c r="M115" s="103"/>
      <c r="N115" s="103"/>
      <c r="O115" s="103"/>
      <c r="P115" s="103"/>
      <c r="Q115" s="103"/>
      <c r="R115" s="103"/>
      <c r="S115" s="103"/>
      <c r="T115" s="103"/>
      <c r="U115" s="103"/>
      <c r="V115" s="103"/>
      <c r="W115" s="103"/>
      <c r="X115" s="103"/>
      <c r="Y115" s="103"/>
      <c r="Z115" s="103"/>
      <c r="AA115" s="103"/>
      <c r="AB115" s="103"/>
      <c r="AC115" s="103"/>
      <c r="AD115" s="103"/>
      <c r="AE115" s="103"/>
      <c r="AF115" s="103"/>
      <c r="AG115" s="103"/>
      <c r="AH115" s="103"/>
      <c r="AI115" s="103"/>
      <c r="AJ115" s="103"/>
      <c r="AK115" s="103"/>
      <c r="AL115" s="103"/>
      <c r="AM115" s="103"/>
      <c r="AN115" s="103"/>
      <c r="AO115" s="103"/>
      <c r="AP115" s="103"/>
      <c r="AQ115" s="103" t="str">
        <f>IF(技能效果!AQ115="","",技能效果!AQ115)</f>
        <v/>
      </c>
      <c r="AR115" s="103" t="str">
        <f>IF(技能效果!AR115="","",技能效果!AR115)</f>
        <v/>
      </c>
      <c r="AS115" s="103" t="str">
        <f>IF(技能效果!AS115="","",技能效果!AS115)</f>
        <v/>
      </c>
      <c r="AT115" s="103" t="str">
        <f>IF(技能效果!AT115="","",技能效果!AT115)</f>
        <v/>
      </c>
      <c r="AU115" s="103" t="str">
        <f>IF(技能效果!AU115="","",技能效果!AU115)</f>
        <v/>
      </c>
      <c r="AV115" s="103" t="str">
        <f>IF(技能效果!AV115="","",技能效果!AV115)</f>
        <v/>
      </c>
      <c r="AW115" s="103" t="str">
        <f>IF(技能效果!AW115="","",技能效果!AW115)</f>
        <v/>
      </c>
    </row>
    <row r="116" spans="1:49">
      <c r="A116" s="103"/>
      <c r="B116" s="103"/>
      <c r="C116" s="103"/>
      <c r="D116" s="103"/>
      <c r="E116" s="103"/>
      <c r="F116" s="103"/>
      <c r="G116" s="103"/>
      <c r="H116" s="103"/>
      <c r="I116" s="103"/>
      <c r="J116" s="103"/>
      <c r="K116" s="103"/>
      <c r="L116" s="103"/>
      <c r="M116" s="103"/>
      <c r="N116" s="103"/>
      <c r="O116" s="103"/>
      <c r="P116" s="103"/>
      <c r="Q116" s="103"/>
      <c r="R116" s="103"/>
      <c r="S116" s="103"/>
      <c r="T116" s="103"/>
      <c r="U116" s="103"/>
      <c r="V116" s="103"/>
      <c r="W116" s="103"/>
      <c r="X116" s="103"/>
      <c r="Y116" s="103"/>
      <c r="Z116" s="103"/>
      <c r="AA116" s="103"/>
      <c r="AB116" s="103"/>
      <c r="AC116" s="103"/>
      <c r="AD116" s="103"/>
      <c r="AE116" s="103"/>
      <c r="AF116" s="103"/>
      <c r="AG116" s="103"/>
      <c r="AH116" s="103"/>
      <c r="AI116" s="103"/>
      <c r="AJ116" s="103"/>
      <c r="AK116" s="103"/>
      <c r="AL116" s="103"/>
      <c r="AM116" s="103"/>
      <c r="AN116" s="103"/>
      <c r="AO116" s="103"/>
      <c r="AP116" s="103"/>
      <c r="AQ116" s="103" t="str">
        <f>IF(技能效果!AQ116="","",技能效果!AQ116)</f>
        <v/>
      </c>
      <c r="AR116" s="103" t="str">
        <f>IF(技能效果!AR116="","",技能效果!AR116)</f>
        <v/>
      </c>
      <c r="AS116" s="103" t="str">
        <f>IF(技能效果!AS116="","",技能效果!AS116)</f>
        <v/>
      </c>
      <c r="AT116" s="103" t="str">
        <f>IF(技能效果!AT116="","",技能效果!AT116)</f>
        <v/>
      </c>
      <c r="AU116" s="103" t="str">
        <f>IF(技能效果!AU116="","",技能效果!AU116)</f>
        <v/>
      </c>
      <c r="AV116" s="103" t="str">
        <f>IF(技能效果!AV116="","",技能效果!AV116)</f>
        <v/>
      </c>
      <c r="AW116" s="103" t="str">
        <f>IF(技能效果!AW116="","",技能效果!AW116)</f>
        <v/>
      </c>
    </row>
    <row r="117" spans="1:49">
      <c r="A117" s="103"/>
      <c r="B117" s="103"/>
      <c r="C117" s="103"/>
      <c r="D117" s="103"/>
      <c r="E117" s="103"/>
      <c r="F117" s="103"/>
      <c r="G117" s="103"/>
      <c r="H117" s="103"/>
      <c r="I117" s="103"/>
      <c r="J117" s="103"/>
      <c r="K117" s="103"/>
      <c r="L117" s="103"/>
      <c r="M117" s="103"/>
      <c r="N117" s="103"/>
      <c r="O117" s="103"/>
      <c r="P117" s="103"/>
      <c r="Q117" s="103"/>
      <c r="R117" s="103"/>
      <c r="S117" s="103"/>
      <c r="T117" s="103"/>
      <c r="U117" s="103"/>
      <c r="V117" s="103"/>
      <c r="W117" s="103"/>
      <c r="X117" s="103"/>
      <c r="Y117" s="103"/>
      <c r="Z117" s="103"/>
      <c r="AA117" s="103"/>
      <c r="AB117" s="103"/>
      <c r="AC117" s="103"/>
      <c r="AD117" s="103"/>
      <c r="AE117" s="103"/>
      <c r="AF117" s="103"/>
      <c r="AG117" s="103"/>
      <c r="AH117" s="103"/>
      <c r="AI117" s="103"/>
      <c r="AJ117" s="103"/>
      <c r="AK117" s="103"/>
      <c r="AL117" s="103"/>
      <c r="AM117" s="103"/>
      <c r="AN117" s="103"/>
      <c r="AO117" s="103"/>
      <c r="AP117" s="103"/>
      <c r="AQ117" s="103" t="str">
        <f>IF(技能效果!AQ117="","",技能效果!AQ117)</f>
        <v/>
      </c>
      <c r="AR117" s="103" t="str">
        <f>IF(技能效果!AR117="","",技能效果!AR117)</f>
        <v/>
      </c>
      <c r="AS117" s="103" t="str">
        <f>IF(技能效果!AS117="","",技能效果!AS117)</f>
        <v/>
      </c>
      <c r="AT117" s="103" t="str">
        <f>IF(技能效果!AT117="","",技能效果!AT117)</f>
        <v/>
      </c>
      <c r="AU117" s="103" t="str">
        <f>IF(技能效果!AU117="","",技能效果!AU117)</f>
        <v/>
      </c>
      <c r="AV117" s="103" t="str">
        <f>IF(技能效果!AV117="","",技能效果!AV117)</f>
        <v/>
      </c>
      <c r="AW117" s="103" t="str">
        <f>IF(技能效果!AW117="","",技能效果!AW117)</f>
        <v/>
      </c>
    </row>
    <row r="118" spans="1:49">
      <c r="A118" s="103"/>
      <c r="B118" s="103"/>
      <c r="C118" s="103"/>
      <c r="D118" s="103"/>
      <c r="E118" s="103"/>
      <c r="F118" s="103"/>
      <c r="G118" s="103"/>
      <c r="H118" s="103"/>
      <c r="I118" s="103"/>
      <c r="J118" s="103"/>
      <c r="K118" s="103"/>
      <c r="L118" s="103"/>
      <c r="M118" s="103"/>
      <c r="N118" s="103"/>
      <c r="O118" s="103"/>
      <c r="P118" s="103"/>
      <c r="Q118" s="103"/>
      <c r="R118" s="103"/>
      <c r="S118" s="103"/>
      <c r="T118" s="103"/>
      <c r="U118" s="103"/>
      <c r="V118" s="103"/>
      <c r="W118" s="103"/>
      <c r="X118" s="103"/>
      <c r="Y118" s="103"/>
      <c r="Z118" s="103"/>
      <c r="AA118" s="103"/>
      <c r="AB118" s="103"/>
      <c r="AC118" s="103"/>
      <c r="AD118" s="103"/>
      <c r="AE118" s="103"/>
      <c r="AF118" s="103"/>
      <c r="AG118" s="103"/>
      <c r="AH118" s="103"/>
      <c r="AI118" s="103"/>
      <c r="AJ118" s="103"/>
      <c r="AK118" s="103"/>
      <c r="AL118" s="103"/>
      <c r="AM118" s="103"/>
      <c r="AN118" s="103"/>
      <c r="AO118" s="103"/>
      <c r="AP118" s="103"/>
      <c r="AQ118" s="103" t="str">
        <f>IF(技能效果!AQ118="","",技能效果!AQ118)</f>
        <v/>
      </c>
      <c r="AR118" s="103" t="str">
        <f>IF(技能效果!AR118="","",技能效果!AR118)</f>
        <v/>
      </c>
      <c r="AS118" s="103" t="str">
        <f>IF(技能效果!AS118="","",技能效果!AS118)</f>
        <v/>
      </c>
      <c r="AT118" s="103" t="str">
        <f>IF(技能效果!AT118="","",技能效果!AT118)</f>
        <v/>
      </c>
      <c r="AU118" s="103" t="str">
        <f>IF(技能效果!AU118="","",技能效果!AU118)</f>
        <v/>
      </c>
      <c r="AV118" s="103" t="str">
        <f>IF(技能效果!AV118="","",技能效果!AV118)</f>
        <v/>
      </c>
      <c r="AW118" s="103" t="str">
        <f>IF(技能效果!AW118="","",技能效果!AW118)</f>
        <v/>
      </c>
    </row>
    <row r="119" spans="1:49">
      <c r="A119" s="103"/>
      <c r="B119" s="103"/>
      <c r="C119" s="103"/>
      <c r="D119" s="103"/>
      <c r="E119" s="103"/>
      <c r="F119" s="103"/>
      <c r="G119" s="103"/>
      <c r="H119" s="103"/>
      <c r="I119" s="103"/>
      <c r="J119" s="103"/>
      <c r="K119" s="103"/>
      <c r="L119" s="103"/>
      <c r="M119" s="103"/>
      <c r="N119" s="103"/>
      <c r="O119" s="103"/>
      <c r="P119" s="103"/>
      <c r="Q119" s="103"/>
      <c r="R119" s="103"/>
      <c r="S119" s="103"/>
      <c r="T119" s="103"/>
      <c r="U119" s="103"/>
      <c r="V119" s="103"/>
      <c r="W119" s="103"/>
      <c r="X119" s="103"/>
      <c r="Y119" s="103"/>
      <c r="Z119" s="103"/>
      <c r="AA119" s="103"/>
      <c r="AB119" s="103"/>
      <c r="AC119" s="103"/>
      <c r="AD119" s="103"/>
      <c r="AE119" s="103"/>
      <c r="AF119" s="103"/>
      <c r="AG119" s="103"/>
      <c r="AH119" s="103"/>
      <c r="AI119" s="103"/>
      <c r="AJ119" s="103"/>
      <c r="AK119" s="103"/>
      <c r="AL119" s="103"/>
      <c r="AM119" s="103"/>
      <c r="AN119" s="103"/>
      <c r="AO119" s="103"/>
      <c r="AP119" s="103"/>
      <c r="AQ119" s="103" t="str">
        <f>IF(技能效果!AQ119="","",技能效果!AQ119)</f>
        <v/>
      </c>
      <c r="AR119" s="103" t="str">
        <f>IF(技能效果!AR119="","",技能效果!AR119)</f>
        <v/>
      </c>
      <c r="AS119" s="103" t="str">
        <f>IF(技能效果!AS119="","",技能效果!AS119)</f>
        <v/>
      </c>
      <c r="AT119" s="103" t="str">
        <f>IF(技能效果!AT119="","",技能效果!AT119)</f>
        <v/>
      </c>
      <c r="AU119" s="103" t="str">
        <f>IF(技能效果!AU119="","",技能效果!AU119)</f>
        <v/>
      </c>
      <c r="AV119" s="103" t="str">
        <f>IF(技能效果!AV119="","",技能效果!AV119)</f>
        <v/>
      </c>
      <c r="AW119" s="103" t="str">
        <f>IF(技能效果!AW119="","",技能效果!AW119)</f>
        <v/>
      </c>
    </row>
    <row r="120" spans="1:49">
      <c r="A120" s="103"/>
      <c r="B120" s="103"/>
      <c r="C120" s="103"/>
      <c r="D120" s="103"/>
      <c r="E120" s="103"/>
      <c r="F120" s="103"/>
      <c r="G120" s="103"/>
      <c r="H120" s="103"/>
      <c r="I120" s="103"/>
      <c r="J120" s="103"/>
      <c r="K120" s="103"/>
      <c r="L120" s="103"/>
      <c r="M120" s="103"/>
      <c r="N120" s="103"/>
      <c r="O120" s="103"/>
      <c r="P120" s="103"/>
      <c r="Q120" s="103"/>
      <c r="R120" s="103"/>
      <c r="S120" s="103"/>
      <c r="T120" s="103"/>
      <c r="U120" s="103"/>
      <c r="V120" s="103"/>
      <c r="W120" s="103"/>
      <c r="X120" s="103"/>
      <c r="Y120" s="103"/>
      <c r="Z120" s="103"/>
      <c r="AA120" s="103"/>
      <c r="AB120" s="103"/>
      <c r="AC120" s="103"/>
      <c r="AD120" s="103"/>
      <c r="AE120" s="103"/>
      <c r="AF120" s="103"/>
      <c r="AG120" s="103"/>
      <c r="AH120" s="103"/>
      <c r="AI120" s="103"/>
      <c r="AJ120" s="103"/>
      <c r="AK120" s="103"/>
      <c r="AL120" s="103"/>
      <c r="AM120" s="103"/>
      <c r="AN120" s="103"/>
      <c r="AO120" s="103"/>
      <c r="AP120" s="103"/>
      <c r="AQ120" s="103" t="str">
        <f>IF(技能效果!AQ120="","",技能效果!AQ120)</f>
        <v/>
      </c>
      <c r="AR120" s="103" t="str">
        <f>IF(技能效果!AR120="","",技能效果!AR120)</f>
        <v/>
      </c>
      <c r="AS120" s="103" t="str">
        <f>IF(技能效果!AS120="","",技能效果!AS120)</f>
        <v/>
      </c>
      <c r="AT120" s="103" t="str">
        <f>IF(技能效果!AT120="","",技能效果!AT120)</f>
        <v/>
      </c>
      <c r="AU120" s="103" t="str">
        <f>IF(技能效果!AU120="","",技能效果!AU120)</f>
        <v/>
      </c>
      <c r="AV120" s="103" t="str">
        <f>IF(技能效果!AV120="","",技能效果!AV120)</f>
        <v/>
      </c>
      <c r="AW120" s="103" t="str">
        <f>IF(技能效果!AW120="","",技能效果!AW120)</f>
        <v/>
      </c>
    </row>
    <row r="121" spans="1:49">
      <c r="A121" s="103"/>
      <c r="B121" s="103"/>
      <c r="C121" s="103"/>
      <c r="D121" s="103"/>
      <c r="E121" s="103"/>
      <c r="F121" s="103"/>
      <c r="G121" s="103"/>
      <c r="H121" s="103"/>
      <c r="I121" s="103"/>
      <c r="J121" s="103"/>
      <c r="K121" s="103"/>
      <c r="L121" s="103"/>
      <c r="M121" s="103"/>
      <c r="N121" s="103"/>
      <c r="O121" s="103"/>
      <c r="P121" s="103"/>
      <c r="Q121" s="103"/>
      <c r="R121" s="103"/>
      <c r="S121" s="103"/>
      <c r="T121" s="103"/>
      <c r="U121" s="103"/>
      <c r="V121" s="103"/>
      <c r="W121" s="103"/>
      <c r="X121" s="103"/>
      <c r="Y121" s="103"/>
      <c r="Z121" s="103"/>
      <c r="AA121" s="103"/>
      <c r="AB121" s="103"/>
      <c r="AC121" s="103"/>
      <c r="AD121" s="103"/>
      <c r="AE121" s="103"/>
      <c r="AF121" s="103"/>
      <c r="AG121" s="103"/>
      <c r="AH121" s="103"/>
      <c r="AI121" s="103"/>
      <c r="AJ121" s="103"/>
      <c r="AK121" s="103"/>
      <c r="AL121" s="103"/>
      <c r="AM121" s="103"/>
      <c r="AN121" s="103"/>
      <c r="AO121" s="103"/>
      <c r="AP121" s="103"/>
      <c r="AQ121" s="103" t="str">
        <f>IF(技能效果!AQ121="","",技能效果!AQ121)</f>
        <v/>
      </c>
      <c r="AR121" s="103" t="str">
        <f>IF(技能效果!AR121="","",技能效果!AR121)</f>
        <v/>
      </c>
      <c r="AS121" s="103" t="str">
        <f>IF(技能效果!AS121="","",技能效果!AS121)</f>
        <v/>
      </c>
      <c r="AT121" s="103" t="str">
        <f>IF(技能效果!AT121="","",技能效果!AT121)</f>
        <v/>
      </c>
      <c r="AU121" s="103" t="str">
        <f>IF(技能效果!AU121="","",技能效果!AU121)</f>
        <v/>
      </c>
      <c r="AV121" s="103" t="str">
        <f>IF(技能效果!AV121="","",技能效果!AV121)</f>
        <v/>
      </c>
      <c r="AW121" s="103" t="str">
        <f>IF(技能效果!AW121="","",技能效果!AW121)</f>
        <v/>
      </c>
    </row>
    <row r="122" spans="1:49">
      <c r="A122" s="103"/>
      <c r="B122" s="103"/>
      <c r="C122" s="103"/>
      <c r="D122" s="103"/>
      <c r="E122" s="103"/>
      <c r="F122" s="103"/>
      <c r="G122" s="103"/>
      <c r="H122" s="103"/>
      <c r="I122" s="103"/>
      <c r="J122" s="103"/>
      <c r="K122" s="103"/>
      <c r="L122" s="103"/>
      <c r="M122" s="103"/>
      <c r="N122" s="103"/>
      <c r="O122" s="103"/>
      <c r="P122" s="103"/>
      <c r="Q122" s="103"/>
      <c r="R122" s="103"/>
      <c r="S122" s="103"/>
      <c r="T122" s="103"/>
      <c r="U122" s="103"/>
      <c r="V122" s="103"/>
      <c r="W122" s="103"/>
      <c r="X122" s="103"/>
      <c r="Y122" s="103"/>
      <c r="Z122" s="103"/>
      <c r="AA122" s="103"/>
      <c r="AB122" s="103"/>
      <c r="AC122" s="103"/>
      <c r="AD122" s="103"/>
      <c r="AE122" s="103"/>
      <c r="AF122" s="103"/>
      <c r="AG122" s="103"/>
      <c r="AH122" s="103"/>
      <c r="AI122" s="103"/>
      <c r="AJ122" s="103"/>
      <c r="AK122" s="103"/>
      <c r="AL122" s="103"/>
      <c r="AM122" s="103"/>
      <c r="AN122" s="103"/>
      <c r="AO122" s="103"/>
      <c r="AP122" s="103"/>
      <c r="AQ122" s="103" t="str">
        <f>IF(技能效果!AQ122="","",技能效果!AQ122)</f>
        <v/>
      </c>
      <c r="AR122" s="103" t="str">
        <f>IF(技能效果!AR122="","",技能效果!AR122)</f>
        <v/>
      </c>
      <c r="AS122" s="103" t="str">
        <f>IF(技能效果!AS122="","",技能效果!AS122)</f>
        <v/>
      </c>
      <c r="AT122" s="103" t="str">
        <f>IF(技能效果!AT122="","",技能效果!AT122)</f>
        <v/>
      </c>
      <c r="AU122" s="103" t="str">
        <f>IF(技能效果!AU122="","",技能效果!AU122)</f>
        <v/>
      </c>
      <c r="AV122" s="103" t="str">
        <f>IF(技能效果!AV122="","",技能效果!AV122)</f>
        <v/>
      </c>
      <c r="AW122" s="103" t="str">
        <f>IF(技能效果!AW122="","",技能效果!AW122)</f>
        <v/>
      </c>
    </row>
    <row r="123" spans="1:49">
      <c r="A123" s="103"/>
      <c r="B123" s="103"/>
      <c r="C123" s="103"/>
      <c r="D123" s="103"/>
      <c r="E123" s="103"/>
      <c r="F123" s="103"/>
      <c r="G123" s="103"/>
      <c r="H123" s="103"/>
      <c r="I123" s="103"/>
      <c r="J123" s="103"/>
      <c r="K123" s="103"/>
      <c r="L123" s="103"/>
      <c r="M123" s="103"/>
      <c r="N123" s="103"/>
      <c r="O123" s="103"/>
      <c r="P123" s="103"/>
      <c r="Q123" s="103"/>
      <c r="R123" s="103"/>
      <c r="S123" s="103"/>
      <c r="T123" s="103"/>
      <c r="U123" s="103"/>
      <c r="V123" s="103"/>
      <c r="W123" s="103"/>
      <c r="X123" s="103"/>
      <c r="Y123" s="103"/>
      <c r="Z123" s="103"/>
      <c r="AA123" s="103"/>
      <c r="AB123" s="103"/>
      <c r="AC123" s="103"/>
      <c r="AD123" s="103"/>
      <c r="AE123" s="103"/>
      <c r="AF123" s="103"/>
      <c r="AG123" s="103"/>
      <c r="AH123" s="103"/>
      <c r="AI123" s="103"/>
      <c r="AJ123" s="103"/>
      <c r="AK123" s="103"/>
      <c r="AL123" s="103"/>
      <c r="AM123" s="103"/>
      <c r="AN123" s="103"/>
      <c r="AO123" s="103"/>
      <c r="AP123" s="103"/>
      <c r="AQ123" s="103" t="str">
        <f>IF(技能效果!AQ123="","",技能效果!AQ123)</f>
        <v/>
      </c>
      <c r="AR123" s="103" t="str">
        <f>IF(技能效果!AR123="","",技能效果!AR123)</f>
        <v/>
      </c>
      <c r="AS123" s="103" t="str">
        <f>IF(技能效果!AS123="","",技能效果!AS123)</f>
        <v/>
      </c>
      <c r="AT123" s="103" t="str">
        <f>IF(技能效果!AT123="","",技能效果!AT123)</f>
        <v/>
      </c>
      <c r="AU123" s="103" t="str">
        <f>IF(技能效果!AU123="","",技能效果!AU123)</f>
        <v/>
      </c>
      <c r="AV123" s="103" t="str">
        <f>IF(技能效果!AV123="","",技能效果!AV123)</f>
        <v/>
      </c>
      <c r="AW123" s="103" t="str">
        <f>IF(技能效果!AW123="","",技能效果!AW123)</f>
        <v/>
      </c>
    </row>
    <row r="124" spans="1:49">
      <c r="A124" s="103"/>
      <c r="B124" s="103"/>
      <c r="C124" s="103"/>
      <c r="D124" s="103"/>
      <c r="E124" s="103"/>
      <c r="F124" s="103"/>
      <c r="G124" s="103"/>
      <c r="H124" s="103"/>
      <c r="I124" s="103"/>
      <c r="J124" s="103"/>
      <c r="K124" s="103"/>
      <c r="L124" s="103"/>
      <c r="M124" s="103"/>
      <c r="N124" s="103"/>
      <c r="O124" s="103"/>
      <c r="P124" s="103"/>
      <c r="Q124" s="103"/>
      <c r="R124" s="103"/>
      <c r="S124" s="103"/>
      <c r="T124" s="103"/>
      <c r="U124" s="103"/>
      <c r="V124" s="103"/>
      <c r="W124" s="103"/>
      <c r="X124" s="103"/>
      <c r="Y124" s="103"/>
      <c r="Z124" s="103"/>
      <c r="AA124" s="103"/>
      <c r="AB124" s="103"/>
      <c r="AC124" s="103"/>
      <c r="AD124" s="103"/>
      <c r="AE124" s="103"/>
      <c r="AF124" s="103"/>
      <c r="AG124" s="103"/>
      <c r="AH124" s="103"/>
      <c r="AI124" s="103"/>
      <c r="AJ124" s="103"/>
      <c r="AK124" s="103"/>
      <c r="AL124" s="103"/>
      <c r="AM124" s="103"/>
      <c r="AN124" s="103"/>
      <c r="AO124" s="103"/>
      <c r="AP124" s="103"/>
      <c r="AQ124" s="103" t="str">
        <f>IF(技能效果!AQ124="","",技能效果!AQ124)</f>
        <v/>
      </c>
      <c r="AR124" s="103" t="str">
        <f>IF(技能效果!AR124="","",技能效果!AR124)</f>
        <v/>
      </c>
      <c r="AS124" s="103" t="str">
        <f>IF(技能效果!AS124="","",技能效果!AS124)</f>
        <v/>
      </c>
      <c r="AT124" s="103" t="str">
        <f>IF(技能效果!AT124="","",技能效果!AT124)</f>
        <v/>
      </c>
      <c r="AU124" s="103" t="str">
        <f>IF(技能效果!AU124="","",技能效果!AU124)</f>
        <v/>
      </c>
      <c r="AV124" s="103" t="str">
        <f>IF(技能效果!AV124="","",技能效果!AV124)</f>
        <v/>
      </c>
      <c r="AW124" s="103" t="str">
        <f>IF(技能效果!AW124="","",技能效果!AW124)</f>
        <v/>
      </c>
    </row>
    <row r="125" spans="1:49">
      <c r="A125" s="103"/>
      <c r="B125" s="103"/>
      <c r="C125" s="103"/>
      <c r="D125" s="103"/>
      <c r="E125" s="103"/>
      <c r="F125" s="103"/>
      <c r="G125" s="103"/>
      <c r="H125" s="103"/>
      <c r="I125" s="103"/>
      <c r="J125" s="103"/>
      <c r="K125" s="103"/>
      <c r="L125" s="103"/>
      <c r="M125" s="103"/>
      <c r="N125" s="103"/>
      <c r="O125" s="103"/>
      <c r="P125" s="103"/>
      <c r="Q125" s="103"/>
      <c r="R125" s="103"/>
      <c r="S125" s="103"/>
      <c r="T125" s="103"/>
      <c r="U125" s="103"/>
      <c r="V125" s="103"/>
      <c r="W125" s="103"/>
      <c r="X125" s="103"/>
      <c r="Y125" s="103"/>
      <c r="Z125" s="103"/>
      <c r="AA125" s="103"/>
      <c r="AB125" s="103"/>
      <c r="AC125" s="103"/>
      <c r="AD125" s="103"/>
      <c r="AE125" s="103"/>
      <c r="AF125" s="103"/>
      <c r="AG125" s="103"/>
      <c r="AH125" s="103"/>
      <c r="AI125" s="103"/>
      <c r="AJ125" s="103"/>
      <c r="AK125" s="103"/>
      <c r="AL125" s="103"/>
      <c r="AM125" s="103"/>
      <c r="AN125" s="103"/>
      <c r="AO125" s="103"/>
      <c r="AP125" s="103"/>
      <c r="AQ125" s="103" t="str">
        <f>IF(技能效果!AQ125="","",技能效果!AQ125)</f>
        <v/>
      </c>
      <c r="AR125" s="103" t="str">
        <f>IF(技能效果!AR125="","",技能效果!AR125)</f>
        <v/>
      </c>
      <c r="AS125" s="103" t="str">
        <f>IF(技能效果!AS125="","",技能效果!AS125)</f>
        <v/>
      </c>
      <c r="AT125" s="103" t="str">
        <f>IF(技能效果!AT125="","",技能效果!AT125)</f>
        <v/>
      </c>
      <c r="AU125" s="103" t="str">
        <f>IF(技能效果!AU125="","",技能效果!AU125)</f>
        <v/>
      </c>
      <c r="AV125" s="103" t="str">
        <f>IF(技能效果!AV125="","",技能效果!AV125)</f>
        <v/>
      </c>
      <c r="AW125" s="103" t="str">
        <f>IF(技能效果!AW125="","",技能效果!AW125)</f>
        <v/>
      </c>
    </row>
    <row r="126" spans="1:49">
      <c r="A126" s="103"/>
      <c r="B126" s="103"/>
      <c r="C126" s="103"/>
      <c r="D126" s="103"/>
      <c r="E126" s="103"/>
      <c r="F126" s="103"/>
      <c r="G126" s="103"/>
      <c r="H126" s="103"/>
      <c r="I126" s="103"/>
      <c r="J126" s="103"/>
      <c r="K126" s="103"/>
      <c r="L126" s="103"/>
      <c r="M126" s="103"/>
      <c r="N126" s="103"/>
      <c r="O126" s="103"/>
      <c r="P126" s="103"/>
      <c r="Q126" s="103"/>
      <c r="R126" s="103"/>
      <c r="S126" s="103"/>
      <c r="T126" s="103"/>
      <c r="U126" s="103"/>
      <c r="V126" s="103"/>
      <c r="W126" s="103"/>
      <c r="X126" s="103"/>
      <c r="Y126" s="103"/>
      <c r="Z126" s="103"/>
      <c r="AA126" s="103"/>
      <c r="AB126" s="103"/>
      <c r="AC126" s="103"/>
      <c r="AD126" s="103"/>
      <c r="AE126" s="103"/>
      <c r="AF126" s="103"/>
      <c r="AG126" s="103"/>
      <c r="AH126" s="103"/>
      <c r="AI126" s="103"/>
      <c r="AJ126" s="103"/>
      <c r="AK126" s="103"/>
      <c r="AL126" s="103"/>
      <c r="AM126" s="103"/>
      <c r="AN126" s="103"/>
      <c r="AO126" s="103"/>
      <c r="AP126" s="103"/>
      <c r="AQ126" s="103" t="str">
        <f>IF(技能效果!AQ126="","",技能效果!AQ126)</f>
        <v/>
      </c>
      <c r="AR126" s="103" t="str">
        <f>IF(技能效果!AR126="","",技能效果!AR126)</f>
        <v/>
      </c>
      <c r="AS126" s="103" t="str">
        <f>IF(技能效果!AS126="","",技能效果!AS126)</f>
        <v/>
      </c>
      <c r="AT126" s="103" t="str">
        <f>IF(技能效果!AT126="","",技能效果!AT126)</f>
        <v/>
      </c>
      <c r="AU126" s="103" t="str">
        <f>IF(技能效果!AU126="","",技能效果!AU126)</f>
        <v/>
      </c>
      <c r="AV126" s="103" t="str">
        <f>IF(技能效果!AV126="","",技能效果!AV126)</f>
        <v/>
      </c>
      <c r="AW126" s="103" t="str">
        <f>IF(技能效果!AW126="","",技能效果!AW126)</f>
        <v/>
      </c>
    </row>
    <row r="127" spans="1:49">
      <c r="A127" s="103"/>
      <c r="B127" s="103"/>
      <c r="C127" s="103"/>
      <c r="D127" s="103"/>
      <c r="E127" s="103"/>
      <c r="F127" s="103"/>
      <c r="G127" s="103"/>
      <c r="H127" s="103"/>
      <c r="I127" s="103"/>
      <c r="J127" s="103"/>
      <c r="K127" s="103"/>
      <c r="L127" s="103"/>
      <c r="M127" s="103"/>
      <c r="N127" s="103"/>
      <c r="O127" s="103"/>
      <c r="P127" s="103"/>
      <c r="Q127" s="103"/>
      <c r="R127" s="103"/>
      <c r="S127" s="103"/>
      <c r="T127" s="103"/>
      <c r="U127" s="103"/>
      <c r="V127" s="103"/>
      <c r="W127" s="103"/>
      <c r="X127" s="103"/>
      <c r="Y127" s="103"/>
      <c r="Z127" s="103"/>
      <c r="AA127" s="103"/>
      <c r="AB127" s="103"/>
      <c r="AC127" s="103"/>
      <c r="AD127" s="103"/>
      <c r="AE127" s="103"/>
      <c r="AF127" s="103"/>
      <c r="AG127" s="103"/>
      <c r="AH127" s="103"/>
      <c r="AI127" s="103"/>
      <c r="AJ127" s="103"/>
      <c r="AK127" s="103"/>
      <c r="AL127" s="103"/>
      <c r="AM127" s="103"/>
      <c r="AN127" s="103"/>
      <c r="AO127" s="103"/>
      <c r="AP127" s="103"/>
      <c r="AQ127" s="103" t="str">
        <f>IF(技能效果!AQ127="","",技能效果!AQ127)</f>
        <v/>
      </c>
      <c r="AR127" s="103" t="str">
        <f>IF(技能效果!AR127="","",技能效果!AR127)</f>
        <v/>
      </c>
      <c r="AS127" s="103" t="str">
        <f>IF(技能效果!AS127="","",技能效果!AS127)</f>
        <v/>
      </c>
      <c r="AT127" s="103" t="str">
        <f>IF(技能效果!AT127="","",技能效果!AT127)</f>
        <v/>
      </c>
      <c r="AU127" s="103" t="str">
        <f>IF(技能效果!AU127="","",技能效果!AU127)</f>
        <v/>
      </c>
      <c r="AV127" s="103" t="str">
        <f>IF(技能效果!AV127="","",技能效果!AV127)</f>
        <v/>
      </c>
      <c r="AW127" s="103" t="str">
        <f>IF(技能效果!AW127="","",技能效果!AW127)</f>
        <v/>
      </c>
    </row>
    <row r="128" spans="1:49">
      <c r="A128" s="103"/>
      <c r="B128" s="103"/>
      <c r="C128" s="103"/>
      <c r="D128" s="103"/>
      <c r="E128" s="103"/>
      <c r="F128" s="103"/>
      <c r="G128" s="103"/>
      <c r="H128" s="103"/>
      <c r="I128" s="103"/>
      <c r="J128" s="103"/>
      <c r="K128" s="103"/>
      <c r="L128" s="103"/>
      <c r="M128" s="103"/>
      <c r="N128" s="103"/>
      <c r="O128" s="103"/>
      <c r="P128" s="103"/>
      <c r="Q128" s="103"/>
      <c r="R128" s="103"/>
      <c r="S128" s="103"/>
      <c r="T128" s="103"/>
      <c r="U128" s="103"/>
      <c r="V128" s="103"/>
      <c r="W128" s="103"/>
      <c r="X128" s="103"/>
      <c r="Y128" s="103"/>
      <c r="Z128" s="103"/>
      <c r="AA128" s="103"/>
      <c r="AB128" s="103"/>
      <c r="AC128" s="103"/>
      <c r="AD128" s="103"/>
      <c r="AE128" s="103"/>
      <c r="AF128" s="103"/>
      <c r="AG128" s="103"/>
      <c r="AH128" s="103"/>
      <c r="AI128" s="103"/>
      <c r="AJ128" s="103"/>
      <c r="AK128" s="103"/>
      <c r="AL128" s="103"/>
      <c r="AM128" s="103"/>
      <c r="AN128" s="103"/>
      <c r="AO128" s="103"/>
      <c r="AP128" s="103"/>
      <c r="AQ128" s="103" t="str">
        <f>IF(技能效果!AQ128="","",技能效果!AQ128)</f>
        <v/>
      </c>
      <c r="AR128" s="103" t="str">
        <f>IF(技能效果!AR128="","",技能效果!AR128)</f>
        <v/>
      </c>
      <c r="AS128" s="103" t="str">
        <f>IF(技能效果!AS128="","",技能效果!AS128)</f>
        <v/>
      </c>
      <c r="AT128" s="103" t="str">
        <f>IF(技能效果!AT128="","",技能效果!AT128)</f>
        <v/>
      </c>
      <c r="AU128" s="103" t="str">
        <f>IF(技能效果!AU128="","",技能效果!AU128)</f>
        <v/>
      </c>
      <c r="AV128" s="103" t="str">
        <f>IF(技能效果!AV128="","",技能效果!AV128)</f>
        <v/>
      </c>
      <c r="AW128" s="103" t="str">
        <f>IF(技能效果!AW128="","",技能效果!AW128)</f>
        <v/>
      </c>
    </row>
    <row r="129" spans="1:49">
      <c r="A129" s="103"/>
      <c r="B129" s="103"/>
      <c r="C129" s="103"/>
      <c r="D129" s="103"/>
      <c r="E129" s="103"/>
      <c r="F129" s="103"/>
      <c r="G129" s="103"/>
      <c r="H129" s="103"/>
      <c r="I129" s="103"/>
      <c r="J129" s="103"/>
      <c r="K129" s="103"/>
      <c r="L129" s="103"/>
      <c r="M129" s="103"/>
      <c r="N129" s="103"/>
      <c r="O129" s="103"/>
      <c r="P129" s="103"/>
      <c r="Q129" s="103"/>
      <c r="R129" s="103"/>
      <c r="S129" s="103"/>
      <c r="T129" s="103"/>
      <c r="U129" s="103"/>
      <c r="V129" s="103"/>
      <c r="W129" s="103"/>
      <c r="X129" s="103"/>
      <c r="Y129" s="103"/>
      <c r="Z129" s="103"/>
      <c r="AA129" s="103"/>
      <c r="AB129" s="103"/>
      <c r="AC129" s="103"/>
      <c r="AD129" s="103"/>
      <c r="AE129" s="103"/>
      <c r="AF129" s="103"/>
      <c r="AG129" s="103"/>
      <c r="AH129" s="103"/>
      <c r="AI129" s="103"/>
      <c r="AJ129" s="103"/>
      <c r="AK129" s="103"/>
      <c r="AL129" s="103"/>
      <c r="AM129" s="103"/>
      <c r="AN129" s="103"/>
      <c r="AO129" s="103"/>
      <c r="AP129" s="103"/>
      <c r="AQ129" s="103" t="str">
        <f>IF(技能效果!AQ129="","",技能效果!AQ129)</f>
        <v/>
      </c>
      <c r="AR129" s="103" t="str">
        <f>IF(技能效果!AR129="","",技能效果!AR129)</f>
        <v/>
      </c>
      <c r="AS129" s="103" t="str">
        <f>IF(技能效果!AS129="","",技能效果!AS129)</f>
        <v/>
      </c>
      <c r="AT129" s="103" t="str">
        <f>IF(技能效果!AT129="","",技能效果!AT129)</f>
        <v/>
      </c>
      <c r="AU129" s="103" t="str">
        <f>IF(技能效果!AU129="","",技能效果!AU129)</f>
        <v/>
      </c>
      <c r="AV129" s="103" t="str">
        <f>IF(技能效果!AV129="","",技能效果!AV129)</f>
        <v/>
      </c>
      <c r="AW129" s="103" t="str">
        <f>IF(技能效果!AW129="","",技能效果!AW129)</f>
        <v/>
      </c>
    </row>
    <row r="130" spans="1:49">
      <c r="A130" s="103"/>
      <c r="B130" s="103"/>
      <c r="C130" s="103"/>
      <c r="D130" s="103"/>
      <c r="E130" s="103"/>
      <c r="F130" s="103"/>
      <c r="G130" s="103"/>
      <c r="H130" s="103"/>
      <c r="I130" s="103"/>
      <c r="J130" s="103"/>
      <c r="K130" s="103"/>
      <c r="L130" s="103"/>
      <c r="M130" s="103"/>
      <c r="N130" s="103"/>
      <c r="O130" s="103"/>
      <c r="P130" s="103"/>
      <c r="Q130" s="103"/>
      <c r="R130" s="103"/>
      <c r="S130" s="103"/>
      <c r="T130" s="103"/>
      <c r="U130" s="103"/>
      <c r="V130" s="103"/>
      <c r="W130" s="103"/>
      <c r="X130" s="103"/>
      <c r="Y130" s="103"/>
      <c r="Z130" s="103"/>
      <c r="AA130" s="103"/>
      <c r="AB130" s="103"/>
      <c r="AC130" s="103"/>
      <c r="AD130" s="103"/>
      <c r="AE130" s="103"/>
      <c r="AF130" s="103"/>
      <c r="AG130" s="103"/>
      <c r="AH130" s="103"/>
      <c r="AI130" s="103"/>
      <c r="AJ130" s="103"/>
      <c r="AK130" s="103"/>
      <c r="AL130" s="103"/>
      <c r="AM130" s="103"/>
      <c r="AN130" s="103"/>
      <c r="AO130" s="103"/>
      <c r="AP130" s="103"/>
      <c r="AQ130" s="103" t="str">
        <f>IF(技能效果!AQ130="","",技能效果!AQ130)</f>
        <v/>
      </c>
      <c r="AR130" s="103" t="str">
        <f>IF(技能效果!AR130="","",技能效果!AR130)</f>
        <v/>
      </c>
      <c r="AS130" s="103" t="str">
        <f>IF(技能效果!AS130="","",技能效果!AS130)</f>
        <v/>
      </c>
      <c r="AT130" s="103" t="str">
        <f>IF(技能效果!AT130="","",技能效果!AT130)</f>
        <v/>
      </c>
      <c r="AU130" s="103" t="str">
        <f>IF(技能效果!AU130="","",技能效果!AU130)</f>
        <v/>
      </c>
      <c r="AV130" s="103" t="str">
        <f>IF(技能效果!AV130="","",技能效果!AV130)</f>
        <v/>
      </c>
      <c r="AW130" s="103" t="str">
        <f>IF(技能效果!AW130="","",技能效果!AW130)</f>
        <v/>
      </c>
    </row>
    <row r="131" spans="1:49">
      <c r="A131" s="103"/>
      <c r="B131" s="103"/>
      <c r="C131" s="103"/>
      <c r="D131" s="103"/>
      <c r="E131" s="103"/>
      <c r="F131" s="103"/>
      <c r="G131" s="103"/>
      <c r="H131" s="103"/>
      <c r="I131" s="103"/>
      <c r="J131" s="103"/>
      <c r="K131" s="103"/>
      <c r="L131" s="103"/>
      <c r="M131" s="103"/>
      <c r="N131" s="103"/>
      <c r="O131" s="103"/>
      <c r="P131" s="103"/>
      <c r="Q131" s="103"/>
      <c r="R131" s="103"/>
      <c r="S131" s="103"/>
      <c r="T131" s="103"/>
      <c r="U131" s="103"/>
      <c r="V131" s="103"/>
      <c r="W131" s="103"/>
      <c r="X131" s="103"/>
      <c r="Y131" s="103"/>
      <c r="Z131" s="103"/>
      <c r="AA131" s="103"/>
      <c r="AB131" s="103"/>
      <c r="AC131" s="103"/>
      <c r="AD131" s="103"/>
      <c r="AE131" s="103"/>
      <c r="AF131" s="103"/>
      <c r="AG131" s="103"/>
      <c r="AH131" s="103"/>
      <c r="AI131" s="103"/>
      <c r="AJ131" s="103"/>
      <c r="AK131" s="103"/>
      <c r="AL131" s="103"/>
      <c r="AM131" s="103"/>
      <c r="AN131" s="103"/>
      <c r="AO131" s="103"/>
      <c r="AP131" s="103"/>
      <c r="AQ131" s="103" t="str">
        <f>IF(技能效果!AQ131="","",技能效果!AQ131)</f>
        <v/>
      </c>
      <c r="AR131" s="103" t="str">
        <f>IF(技能效果!AR131="","",技能效果!AR131)</f>
        <v/>
      </c>
      <c r="AS131" s="103" t="str">
        <f>IF(技能效果!AS131="","",技能效果!AS131)</f>
        <v/>
      </c>
      <c r="AT131" s="103" t="str">
        <f>IF(技能效果!AT131="","",技能效果!AT131)</f>
        <v/>
      </c>
      <c r="AU131" s="103" t="str">
        <f>IF(技能效果!AU131="","",技能效果!AU131)</f>
        <v/>
      </c>
      <c r="AV131" s="103" t="str">
        <f>IF(技能效果!AV131="","",技能效果!AV131)</f>
        <v/>
      </c>
      <c r="AW131" s="103" t="str">
        <f>IF(技能效果!AW131="","",技能效果!AW131)</f>
        <v/>
      </c>
    </row>
    <row r="132" spans="1:49">
      <c r="A132" s="103"/>
      <c r="B132" s="103"/>
      <c r="C132" s="103"/>
      <c r="D132" s="103"/>
      <c r="E132" s="103"/>
      <c r="F132" s="103"/>
      <c r="G132" s="103"/>
      <c r="H132" s="103"/>
      <c r="I132" s="103"/>
      <c r="J132" s="103"/>
      <c r="K132" s="103"/>
      <c r="L132" s="103"/>
      <c r="M132" s="103"/>
      <c r="N132" s="103"/>
      <c r="O132" s="103"/>
      <c r="P132" s="103"/>
      <c r="Q132" s="103"/>
      <c r="R132" s="103"/>
      <c r="S132" s="103"/>
      <c r="T132" s="103"/>
      <c r="U132" s="103"/>
      <c r="V132" s="103"/>
      <c r="W132" s="103"/>
      <c r="X132" s="103"/>
      <c r="Y132" s="103"/>
      <c r="Z132" s="103"/>
      <c r="AA132" s="103"/>
      <c r="AB132" s="103"/>
      <c r="AC132" s="103"/>
      <c r="AD132" s="103"/>
      <c r="AE132" s="103"/>
      <c r="AF132" s="103"/>
      <c r="AG132" s="103"/>
      <c r="AH132" s="103"/>
      <c r="AI132" s="103"/>
      <c r="AJ132" s="103"/>
      <c r="AK132" s="103"/>
      <c r="AL132" s="103"/>
      <c r="AM132" s="103"/>
      <c r="AN132" s="103"/>
      <c r="AO132" s="103"/>
      <c r="AP132" s="103"/>
      <c r="AQ132" s="103" t="str">
        <f>IF(技能效果!AQ132="","",技能效果!AQ132)</f>
        <v/>
      </c>
      <c r="AR132" s="103" t="str">
        <f>IF(技能效果!AR132="","",技能效果!AR132)</f>
        <v/>
      </c>
      <c r="AS132" s="103" t="str">
        <f>IF(技能效果!AS132="","",技能效果!AS132)</f>
        <v/>
      </c>
      <c r="AT132" s="103" t="str">
        <f>IF(技能效果!AT132="","",技能效果!AT132)</f>
        <v/>
      </c>
      <c r="AU132" s="103" t="str">
        <f>IF(技能效果!AU132="","",技能效果!AU132)</f>
        <v/>
      </c>
      <c r="AV132" s="103" t="str">
        <f>IF(技能效果!AV132="","",技能效果!AV132)</f>
        <v/>
      </c>
      <c r="AW132" s="103" t="str">
        <f>IF(技能效果!AW132="","",技能效果!AW132)</f>
        <v/>
      </c>
    </row>
    <row r="133" spans="1:49">
      <c r="A133" s="103"/>
      <c r="B133" s="103"/>
      <c r="C133" s="103"/>
      <c r="D133" s="103"/>
      <c r="E133" s="103"/>
      <c r="F133" s="103"/>
      <c r="G133" s="103"/>
      <c r="H133" s="103"/>
      <c r="I133" s="103"/>
      <c r="J133" s="103"/>
      <c r="K133" s="103"/>
      <c r="L133" s="103"/>
      <c r="M133" s="103"/>
      <c r="N133" s="103"/>
      <c r="O133" s="103"/>
      <c r="P133" s="103"/>
      <c r="Q133" s="103"/>
      <c r="R133" s="103"/>
      <c r="S133" s="103"/>
      <c r="T133" s="103"/>
      <c r="U133" s="103"/>
      <c r="V133" s="103"/>
      <c r="W133" s="103"/>
      <c r="X133" s="103"/>
      <c r="Y133" s="103"/>
      <c r="Z133" s="103"/>
      <c r="AA133" s="103"/>
      <c r="AB133" s="103"/>
      <c r="AC133" s="103"/>
      <c r="AD133" s="103"/>
      <c r="AE133" s="103"/>
      <c r="AF133" s="103"/>
      <c r="AG133" s="103"/>
      <c r="AH133" s="103"/>
      <c r="AI133" s="103"/>
      <c r="AJ133" s="103"/>
      <c r="AK133" s="103"/>
      <c r="AL133" s="103"/>
      <c r="AM133" s="103"/>
      <c r="AN133" s="103"/>
      <c r="AO133" s="103"/>
      <c r="AP133" s="103"/>
      <c r="AQ133" s="103" t="str">
        <f>IF(技能效果!AQ133="","",技能效果!AQ133)</f>
        <v/>
      </c>
      <c r="AR133" s="103" t="str">
        <f>IF(技能效果!AR133="","",技能效果!AR133)</f>
        <v/>
      </c>
      <c r="AS133" s="103" t="str">
        <f>IF(技能效果!AS133="","",技能效果!AS133)</f>
        <v/>
      </c>
      <c r="AT133" s="103" t="str">
        <f>IF(技能效果!AT133="","",技能效果!AT133)</f>
        <v/>
      </c>
      <c r="AU133" s="103" t="str">
        <f>IF(技能效果!AU133="","",技能效果!AU133)</f>
        <v/>
      </c>
      <c r="AV133" s="103" t="str">
        <f>IF(技能效果!AV133="","",技能效果!AV133)</f>
        <v/>
      </c>
      <c r="AW133" s="103" t="str">
        <f>IF(技能效果!AW133="","",技能效果!AW133)</f>
        <v/>
      </c>
    </row>
    <row r="134" spans="1:49">
      <c r="A134" s="103"/>
      <c r="B134" s="103"/>
      <c r="C134" s="103"/>
      <c r="D134" s="103"/>
      <c r="E134" s="103"/>
      <c r="F134" s="103"/>
      <c r="G134" s="103"/>
      <c r="H134" s="103"/>
      <c r="I134" s="103"/>
      <c r="J134" s="103"/>
      <c r="K134" s="103"/>
      <c r="L134" s="103"/>
      <c r="M134" s="103"/>
      <c r="N134" s="103"/>
      <c r="O134" s="103"/>
      <c r="P134" s="103"/>
      <c r="Q134" s="103"/>
      <c r="R134" s="103"/>
      <c r="S134" s="103"/>
      <c r="T134" s="103"/>
      <c r="U134" s="103"/>
      <c r="V134" s="103"/>
      <c r="W134" s="103"/>
      <c r="X134" s="103"/>
      <c r="Y134" s="103"/>
      <c r="Z134" s="103"/>
      <c r="AA134" s="103"/>
      <c r="AB134" s="103"/>
      <c r="AC134" s="103"/>
      <c r="AD134" s="103"/>
      <c r="AE134" s="103"/>
      <c r="AF134" s="103"/>
      <c r="AG134" s="103"/>
      <c r="AH134" s="103"/>
      <c r="AI134" s="103"/>
      <c r="AJ134" s="103"/>
      <c r="AK134" s="103"/>
      <c r="AL134" s="103"/>
      <c r="AM134" s="103"/>
      <c r="AN134" s="103"/>
      <c r="AO134" s="103"/>
      <c r="AP134" s="103"/>
      <c r="AQ134" s="103" t="str">
        <f>IF(技能效果!AQ134="","",技能效果!AQ134)</f>
        <v/>
      </c>
      <c r="AR134" s="103" t="str">
        <f>IF(技能效果!AR134="","",技能效果!AR134)</f>
        <v/>
      </c>
      <c r="AS134" s="103" t="str">
        <f>IF(技能效果!AS134="","",技能效果!AS134)</f>
        <v/>
      </c>
      <c r="AT134" s="103" t="str">
        <f>IF(技能效果!AT134="","",技能效果!AT134)</f>
        <v/>
      </c>
      <c r="AU134" s="103" t="str">
        <f>IF(技能效果!AU134="","",技能效果!AU134)</f>
        <v/>
      </c>
      <c r="AV134" s="103" t="str">
        <f>IF(技能效果!AV134="","",技能效果!AV134)</f>
        <v/>
      </c>
      <c r="AW134" s="103" t="str">
        <f>IF(技能效果!AW134="","",技能效果!AW134)</f>
        <v/>
      </c>
    </row>
    <row r="135" spans="1:49">
      <c r="A135" s="103"/>
      <c r="B135" s="103"/>
      <c r="C135" s="103"/>
      <c r="D135" s="103"/>
      <c r="E135" s="103"/>
      <c r="F135" s="103"/>
      <c r="G135" s="103"/>
      <c r="H135" s="103"/>
      <c r="I135" s="103"/>
      <c r="J135" s="103"/>
      <c r="K135" s="103"/>
      <c r="L135" s="103"/>
      <c r="M135" s="103"/>
      <c r="N135" s="103"/>
      <c r="O135" s="103"/>
      <c r="P135" s="103"/>
      <c r="Q135" s="103"/>
      <c r="R135" s="103"/>
      <c r="S135" s="103"/>
      <c r="T135" s="103"/>
      <c r="U135" s="103"/>
      <c r="V135" s="103"/>
      <c r="W135" s="103"/>
      <c r="X135" s="103"/>
      <c r="Y135" s="103"/>
      <c r="Z135" s="103"/>
      <c r="AA135" s="103"/>
      <c r="AB135" s="103"/>
      <c r="AC135" s="103"/>
      <c r="AD135" s="103"/>
      <c r="AE135" s="103"/>
      <c r="AF135" s="103"/>
      <c r="AG135" s="103"/>
      <c r="AH135" s="103"/>
      <c r="AI135" s="103"/>
      <c r="AJ135" s="103"/>
      <c r="AK135" s="103"/>
      <c r="AL135" s="103"/>
      <c r="AM135" s="103"/>
      <c r="AN135" s="103"/>
      <c r="AO135" s="103"/>
      <c r="AP135" s="103"/>
      <c r="AQ135" s="103" t="str">
        <f>IF(技能效果!AQ135="","",技能效果!AQ135)</f>
        <v/>
      </c>
      <c r="AR135" s="103" t="str">
        <f>IF(技能效果!AR135="","",技能效果!AR135)</f>
        <v/>
      </c>
      <c r="AS135" s="103" t="str">
        <f>IF(技能效果!AS135="","",技能效果!AS135)</f>
        <v/>
      </c>
      <c r="AT135" s="103" t="str">
        <f>IF(技能效果!AT135="","",技能效果!AT135)</f>
        <v/>
      </c>
      <c r="AU135" s="103" t="str">
        <f>IF(技能效果!AU135="","",技能效果!AU135)</f>
        <v/>
      </c>
      <c r="AV135" s="103" t="str">
        <f>IF(技能效果!AV135="","",技能效果!AV135)</f>
        <v/>
      </c>
      <c r="AW135" s="103" t="str">
        <f>IF(技能效果!AW135="","",技能效果!AW135)</f>
        <v/>
      </c>
    </row>
    <row r="136" spans="1:49">
      <c r="A136" s="103"/>
      <c r="B136" s="103"/>
      <c r="C136" s="103"/>
      <c r="D136" s="103"/>
      <c r="E136" s="103"/>
      <c r="F136" s="103"/>
      <c r="G136" s="103"/>
      <c r="H136" s="103"/>
      <c r="I136" s="103"/>
      <c r="J136" s="103"/>
      <c r="K136" s="103"/>
      <c r="L136" s="103"/>
      <c r="M136" s="103"/>
      <c r="N136" s="103"/>
      <c r="O136" s="103"/>
      <c r="P136" s="103"/>
      <c r="Q136" s="103"/>
      <c r="R136" s="103"/>
      <c r="S136" s="103"/>
      <c r="T136" s="103"/>
      <c r="U136" s="103"/>
      <c r="V136" s="103"/>
      <c r="W136" s="103"/>
      <c r="X136" s="103"/>
      <c r="Y136" s="103"/>
      <c r="Z136" s="103"/>
      <c r="AA136" s="103"/>
      <c r="AB136" s="103"/>
      <c r="AC136" s="103"/>
      <c r="AD136" s="103"/>
      <c r="AE136" s="103"/>
      <c r="AF136" s="103"/>
      <c r="AG136" s="103"/>
      <c r="AH136" s="103"/>
      <c r="AI136" s="103"/>
      <c r="AJ136" s="103"/>
      <c r="AK136" s="103"/>
      <c r="AL136" s="103"/>
      <c r="AM136" s="103"/>
      <c r="AN136" s="103"/>
      <c r="AO136" s="103"/>
      <c r="AP136" s="103"/>
      <c r="AQ136" s="103" t="str">
        <f>IF(技能效果!AQ136="","",技能效果!AQ136)</f>
        <v/>
      </c>
      <c r="AR136" s="103" t="str">
        <f>IF(技能效果!AR136="","",技能效果!AR136)</f>
        <v/>
      </c>
      <c r="AS136" s="103" t="str">
        <f>IF(技能效果!AS136="","",技能效果!AS136)</f>
        <v/>
      </c>
      <c r="AT136" s="103" t="str">
        <f>IF(技能效果!AT136="","",技能效果!AT136)</f>
        <v/>
      </c>
      <c r="AU136" s="103" t="str">
        <f>IF(技能效果!AU136="","",技能效果!AU136)</f>
        <v/>
      </c>
      <c r="AV136" s="103" t="str">
        <f>IF(技能效果!AV136="","",技能效果!AV136)</f>
        <v/>
      </c>
      <c r="AW136" s="103" t="str">
        <f>IF(技能效果!AW136="","",技能效果!AW136)</f>
        <v/>
      </c>
    </row>
    <row r="137" spans="1:49">
      <c r="A137" s="103"/>
      <c r="B137" s="103"/>
      <c r="C137" s="103"/>
      <c r="D137" s="103"/>
      <c r="E137" s="103"/>
      <c r="F137" s="103"/>
      <c r="G137" s="103"/>
      <c r="H137" s="103"/>
      <c r="I137" s="103"/>
      <c r="J137" s="103"/>
      <c r="K137" s="103"/>
      <c r="L137" s="103"/>
      <c r="M137" s="103"/>
      <c r="N137" s="103"/>
      <c r="O137" s="103"/>
      <c r="P137" s="103"/>
      <c r="Q137" s="103"/>
      <c r="R137" s="103"/>
      <c r="S137" s="103"/>
      <c r="T137" s="103"/>
      <c r="U137" s="103"/>
      <c r="V137" s="103"/>
      <c r="W137" s="103"/>
      <c r="X137" s="103"/>
      <c r="Y137" s="103"/>
      <c r="Z137" s="103"/>
      <c r="AA137" s="103"/>
      <c r="AB137" s="103"/>
      <c r="AC137" s="103"/>
      <c r="AD137" s="103"/>
      <c r="AE137" s="103"/>
      <c r="AF137" s="103"/>
      <c r="AG137" s="103"/>
      <c r="AH137" s="103"/>
      <c r="AI137" s="103"/>
      <c r="AJ137" s="103"/>
      <c r="AK137" s="103"/>
      <c r="AL137" s="103"/>
      <c r="AM137" s="103"/>
      <c r="AN137" s="103"/>
      <c r="AO137" s="103"/>
      <c r="AP137" s="103"/>
      <c r="AQ137" s="103" t="str">
        <f>IF(技能效果!AQ137="","",技能效果!AQ137)</f>
        <v/>
      </c>
      <c r="AR137" s="103" t="str">
        <f>IF(技能效果!AR137="","",技能效果!AR137)</f>
        <v/>
      </c>
      <c r="AS137" s="103" t="str">
        <f>IF(技能效果!AS137="","",技能效果!AS137)</f>
        <v/>
      </c>
      <c r="AT137" s="103" t="str">
        <f>IF(技能效果!AT137="","",技能效果!AT137)</f>
        <v/>
      </c>
      <c r="AU137" s="103" t="str">
        <f>IF(技能效果!AU137="","",技能效果!AU137)</f>
        <v/>
      </c>
      <c r="AV137" s="103" t="str">
        <f>IF(技能效果!AV137="","",技能效果!AV137)</f>
        <v/>
      </c>
      <c r="AW137" s="103" t="str">
        <f>IF(技能效果!AW137="","",技能效果!AW137)</f>
        <v/>
      </c>
    </row>
    <row r="138" spans="1:49">
      <c r="A138" s="103"/>
      <c r="B138" s="103"/>
      <c r="C138" s="103"/>
      <c r="D138" s="103"/>
      <c r="E138" s="103"/>
      <c r="F138" s="103"/>
      <c r="G138" s="103"/>
      <c r="H138" s="103"/>
      <c r="I138" s="103"/>
      <c r="J138" s="103"/>
      <c r="K138" s="103"/>
      <c r="L138" s="103"/>
      <c r="M138" s="103"/>
      <c r="N138" s="103"/>
      <c r="O138" s="103"/>
      <c r="P138" s="103"/>
      <c r="Q138" s="103"/>
      <c r="R138" s="103"/>
      <c r="S138" s="103"/>
      <c r="T138" s="103"/>
      <c r="U138" s="103"/>
      <c r="V138" s="103"/>
      <c r="W138" s="103"/>
      <c r="X138" s="103"/>
      <c r="Y138" s="103"/>
      <c r="Z138" s="103"/>
      <c r="AA138" s="103"/>
      <c r="AB138" s="103"/>
      <c r="AC138" s="103"/>
      <c r="AD138" s="103"/>
      <c r="AE138" s="103"/>
      <c r="AF138" s="103"/>
      <c r="AG138" s="103"/>
      <c r="AH138" s="103"/>
      <c r="AI138" s="103"/>
      <c r="AJ138" s="103"/>
      <c r="AK138" s="103"/>
      <c r="AL138" s="103"/>
      <c r="AM138" s="103"/>
      <c r="AN138" s="103"/>
      <c r="AO138" s="103"/>
      <c r="AP138" s="103"/>
      <c r="AQ138" s="103" t="str">
        <f>IF(技能效果!AQ138="","",技能效果!AQ138)</f>
        <v/>
      </c>
      <c r="AR138" s="103" t="str">
        <f>IF(技能效果!AR138="","",技能效果!AR138)</f>
        <v/>
      </c>
      <c r="AS138" s="103" t="str">
        <f>IF(技能效果!AS138="","",技能效果!AS138)</f>
        <v/>
      </c>
      <c r="AT138" s="103" t="str">
        <f>IF(技能效果!AT138="","",技能效果!AT138)</f>
        <v/>
      </c>
      <c r="AU138" s="103" t="str">
        <f>IF(技能效果!AU138="","",技能效果!AU138)</f>
        <v/>
      </c>
      <c r="AV138" s="103" t="str">
        <f>IF(技能效果!AV138="","",技能效果!AV138)</f>
        <v/>
      </c>
      <c r="AW138" s="103" t="str">
        <f>IF(技能效果!AW138="","",技能效果!AW138)</f>
        <v/>
      </c>
    </row>
    <row r="139" spans="1:49">
      <c r="A139" s="103"/>
      <c r="B139" s="103"/>
      <c r="C139" s="103"/>
      <c r="D139" s="103"/>
      <c r="E139" s="103"/>
      <c r="F139" s="103"/>
      <c r="G139" s="103"/>
      <c r="H139" s="103"/>
      <c r="I139" s="103"/>
      <c r="J139" s="103"/>
      <c r="K139" s="103"/>
      <c r="L139" s="103"/>
      <c r="M139" s="103"/>
      <c r="N139" s="103"/>
      <c r="O139" s="103"/>
      <c r="P139" s="103"/>
      <c r="Q139" s="103"/>
      <c r="R139" s="103"/>
      <c r="S139" s="103"/>
      <c r="T139" s="103"/>
      <c r="U139" s="103"/>
      <c r="V139" s="103"/>
      <c r="W139" s="103"/>
      <c r="X139" s="103"/>
      <c r="Y139" s="103"/>
      <c r="Z139" s="103"/>
      <c r="AA139" s="103"/>
      <c r="AB139" s="103"/>
      <c r="AC139" s="103"/>
      <c r="AD139" s="103"/>
      <c r="AE139" s="103"/>
      <c r="AF139" s="103"/>
      <c r="AG139" s="103"/>
      <c r="AH139" s="103"/>
      <c r="AI139" s="103"/>
      <c r="AJ139" s="103"/>
      <c r="AK139" s="103"/>
      <c r="AL139" s="103"/>
      <c r="AM139" s="103"/>
      <c r="AN139" s="103"/>
      <c r="AO139" s="103"/>
      <c r="AP139" s="103"/>
      <c r="AQ139" s="103" t="str">
        <f>IF(技能效果!AQ139="","",技能效果!AQ139)</f>
        <v/>
      </c>
      <c r="AR139" s="103" t="str">
        <f>IF(技能效果!AR139="","",技能效果!AR139)</f>
        <v/>
      </c>
      <c r="AS139" s="103" t="str">
        <f>IF(技能效果!AS139="","",技能效果!AS139)</f>
        <v/>
      </c>
      <c r="AT139" s="103" t="str">
        <f>IF(技能效果!AT139="","",技能效果!AT139)</f>
        <v/>
      </c>
      <c r="AU139" s="103" t="str">
        <f>IF(技能效果!AU139="","",技能效果!AU139)</f>
        <v/>
      </c>
      <c r="AV139" s="103" t="str">
        <f>IF(技能效果!AV139="","",技能效果!AV139)</f>
        <v/>
      </c>
      <c r="AW139" s="103" t="str">
        <f>IF(技能效果!AW139="","",技能效果!AW139)</f>
        <v/>
      </c>
    </row>
    <row r="140" spans="1:49">
      <c r="A140" s="103"/>
      <c r="B140" s="103"/>
      <c r="C140" s="103"/>
      <c r="D140" s="103"/>
      <c r="E140" s="103"/>
      <c r="F140" s="103"/>
      <c r="G140" s="103"/>
      <c r="H140" s="103"/>
      <c r="I140" s="103"/>
      <c r="J140" s="103"/>
      <c r="K140" s="103"/>
      <c r="L140" s="103"/>
      <c r="M140" s="103"/>
      <c r="N140" s="103"/>
      <c r="O140" s="103"/>
      <c r="P140" s="103"/>
      <c r="Q140" s="103"/>
      <c r="R140" s="103"/>
      <c r="S140" s="103"/>
      <c r="T140" s="103"/>
      <c r="U140" s="103"/>
      <c r="V140" s="103"/>
      <c r="W140" s="103"/>
      <c r="X140" s="103"/>
      <c r="Y140" s="103"/>
      <c r="Z140" s="103"/>
      <c r="AA140" s="103"/>
      <c r="AB140" s="103"/>
      <c r="AC140" s="103"/>
      <c r="AD140" s="103"/>
      <c r="AE140" s="103"/>
      <c r="AF140" s="103"/>
      <c r="AG140" s="103"/>
      <c r="AH140" s="103"/>
      <c r="AI140" s="103"/>
      <c r="AJ140" s="103"/>
      <c r="AK140" s="103"/>
      <c r="AL140" s="103"/>
      <c r="AM140" s="103"/>
      <c r="AN140" s="103"/>
      <c r="AO140" s="103"/>
      <c r="AP140" s="103"/>
      <c r="AQ140" s="103" t="str">
        <f>IF(技能效果!AQ140="","",技能效果!AQ140)</f>
        <v/>
      </c>
      <c r="AR140" s="103" t="str">
        <f>IF(技能效果!AR140="","",技能效果!AR140)</f>
        <v/>
      </c>
      <c r="AS140" s="103" t="str">
        <f>IF(技能效果!AS140="","",技能效果!AS140)</f>
        <v/>
      </c>
      <c r="AT140" s="103" t="str">
        <f>IF(技能效果!AT140="","",技能效果!AT140)</f>
        <v/>
      </c>
      <c r="AU140" s="103" t="str">
        <f>IF(技能效果!AU140="","",技能效果!AU140)</f>
        <v/>
      </c>
      <c r="AV140" s="103" t="str">
        <f>IF(技能效果!AV140="","",技能效果!AV140)</f>
        <v/>
      </c>
      <c r="AW140" s="103" t="str">
        <f>IF(技能效果!AW140="","",技能效果!AW140)</f>
        <v/>
      </c>
    </row>
    <row r="141" spans="1:49">
      <c r="A141" s="103"/>
      <c r="B141" s="103"/>
      <c r="C141" s="103"/>
      <c r="D141" s="103"/>
      <c r="E141" s="103"/>
      <c r="F141" s="103"/>
      <c r="G141" s="103"/>
      <c r="H141" s="103"/>
      <c r="I141" s="103"/>
      <c r="J141" s="103"/>
      <c r="K141" s="103"/>
      <c r="L141" s="103"/>
      <c r="M141" s="103"/>
      <c r="N141" s="103"/>
      <c r="O141" s="103"/>
      <c r="P141" s="103"/>
      <c r="Q141" s="103"/>
      <c r="R141" s="103"/>
      <c r="S141" s="103"/>
      <c r="T141" s="103"/>
      <c r="U141" s="103"/>
      <c r="V141" s="103"/>
      <c r="W141" s="103"/>
      <c r="X141" s="103"/>
      <c r="Y141" s="103"/>
      <c r="Z141" s="103"/>
      <c r="AA141" s="103"/>
      <c r="AB141" s="103"/>
      <c r="AC141" s="103"/>
      <c r="AD141" s="103"/>
      <c r="AE141" s="103"/>
      <c r="AF141" s="103"/>
      <c r="AG141" s="103"/>
      <c r="AH141" s="103"/>
      <c r="AI141" s="103"/>
      <c r="AJ141" s="103"/>
      <c r="AK141" s="103"/>
      <c r="AL141" s="103"/>
      <c r="AM141" s="103"/>
      <c r="AN141" s="103"/>
      <c r="AO141" s="103"/>
      <c r="AP141" s="103"/>
      <c r="AQ141" s="103" t="str">
        <f>IF(技能效果!AQ141="","",技能效果!AQ141)</f>
        <v/>
      </c>
      <c r="AR141" s="103" t="str">
        <f>IF(技能效果!AR141="","",技能效果!AR141)</f>
        <v/>
      </c>
      <c r="AS141" s="103" t="str">
        <f>IF(技能效果!AS141="","",技能效果!AS141)</f>
        <v/>
      </c>
      <c r="AT141" s="103" t="str">
        <f>IF(技能效果!AT141="","",技能效果!AT141)</f>
        <v/>
      </c>
      <c r="AU141" s="103" t="str">
        <f>IF(技能效果!AU141="","",技能效果!AU141)</f>
        <v/>
      </c>
      <c r="AV141" s="103" t="str">
        <f>IF(技能效果!AV141="","",技能效果!AV141)</f>
        <v/>
      </c>
      <c r="AW141" s="103" t="str">
        <f>IF(技能效果!AW141="","",技能效果!AW141)</f>
        <v/>
      </c>
    </row>
    <row r="142" spans="1:49">
      <c r="A142" s="103"/>
      <c r="B142" s="103"/>
      <c r="C142" s="103"/>
      <c r="D142" s="103"/>
      <c r="E142" s="103"/>
      <c r="F142" s="103"/>
      <c r="G142" s="103"/>
      <c r="H142" s="103"/>
      <c r="I142" s="103"/>
      <c r="J142" s="103"/>
      <c r="K142" s="103"/>
      <c r="L142" s="103"/>
      <c r="M142" s="103"/>
      <c r="N142" s="103"/>
      <c r="O142" s="103"/>
      <c r="P142" s="103"/>
      <c r="Q142" s="103"/>
      <c r="R142" s="103"/>
      <c r="S142" s="103"/>
      <c r="T142" s="103"/>
      <c r="U142" s="103"/>
      <c r="V142" s="103"/>
      <c r="W142" s="103"/>
      <c r="X142" s="103"/>
      <c r="Y142" s="103"/>
      <c r="Z142" s="103"/>
      <c r="AA142" s="103"/>
      <c r="AB142" s="103"/>
      <c r="AC142" s="103"/>
      <c r="AD142" s="103"/>
      <c r="AE142" s="103"/>
      <c r="AF142" s="103"/>
      <c r="AG142" s="103"/>
      <c r="AH142" s="103"/>
      <c r="AI142" s="103"/>
      <c r="AJ142" s="103"/>
      <c r="AK142" s="103"/>
      <c r="AL142" s="103"/>
      <c r="AM142" s="103"/>
      <c r="AN142" s="103"/>
      <c r="AO142" s="103"/>
      <c r="AP142" s="103"/>
      <c r="AQ142" s="103" t="str">
        <f>IF(技能效果!AQ142="","",技能效果!AQ142)</f>
        <v/>
      </c>
      <c r="AR142" s="103" t="str">
        <f>IF(技能效果!AR142="","",技能效果!AR142)</f>
        <v/>
      </c>
      <c r="AS142" s="103" t="str">
        <f>IF(技能效果!AS142="","",技能效果!AS142)</f>
        <v/>
      </c>
      <c r="AT142" s="103" t="str">
        <f>IF(技能效果!AT142="","",技能效果!AT142)</f>
        <v/>
      </c>
      <c r="AU142" s="103" t="str">
        <f>IF(技能效果!AU142="","",技能效果!AU142)</f>
        <v/>
      </c>
      <c r="AV142" s="103" t="str">
        <f>IF(技能效果!AV142="","",技能效果!AV142)</f>
        <v/>
      </c>
      <c r="AW142" s="103" t="str">
        <f>IF(技能效果!AW142="","",技能效果!AW142)</f>
        <v/>
      </c>
    </row>
    <row r="143" spans="1:49">
      <c r="A143" s="103"/>
      <c r="B143" s="103"/>
      <c r="C143" s="103"/>
      <c r="D143" s="103"/>
      <c r="E143" s="103"/>
      <c r="F143" s="103"/>
      <c r="G143" s="103"/>
      <c r="H143" s="103"/>
      <c r="I143" s="103"/>
      <c r="J143" s="103"/>
      <c r="K143" s="103"/>
      <c r="L143" s="103"/>
      <c r="M143" s="103"/>
      <c r="N143" s="103"/>
      <c r="O143" s="103"/>
      <c r="P143" s="103"/>
      <c r="Q143" s="103"/>
      <c r="R143" s="103"/>
      <c r="S143" s="103"/>
      <c r="T143" s="103"/>
      <c r="U143" s="103"/>
      <c r="V143" s="103"/>
      <c r="W143" s="103"/>
      <c r="X143" s="103"/>
      <c r="Y143" s="103"/>
      <c r="Z143" s="103"/>
      <c r="AA143" s="103"/>
      <c r="AB143" s="103"/>
      <c r="AC143" s="103"/>
      <c r="AD143" s="103"/>
      <c r="AE143" s="103"/>
      <c r="AF143" s="103"/>
      <c r="AG143" s="103"/>
      <c r="AH143" s="103"/>
      <c r="AI143" s="103"/>
      <c r="AJ143" s="103"/>
      <c r="AK143" s="103"/>
      <c r="AL143" s="103"/>
      <c r="AM143" s="103"/>
      <c r="AN143" s="103"/>
      <c r="AO143" s="103"/>
      <c r="AP143" s="103"/>
      <c r="AQ143" s="103" t="str">
        <f>IF(技能效果!AQ143="","",技能效果!AQ143)</f>
        <v/>
      </c>
      <c r="AR143" s="103" t="str">
        <f>IF(技能效果!AR143="","",技能效果!AR143)</f>
        <v/>
      </c>
      <c r="AS143" s="103" t="str">
        <f>IF(技能效果!AS143="","",技能效果!AS143)</f>
        <v/>
      </c>
      <c r="AT143" s="103" t="str">
        <f>IF(技能效果!AT143="","",技能效果!AT143)</f>
        <v/>
      </c>
      <c r="AU143" s="103" t="str">
        <f>IF(技能效果!AU143="","",技能效果!AU143)</f>
        <v/>
      </c>
      <c r="AV143" s="103" t="str">
        <f>IF(技能效果!AV143="","",技能效果!AV143)</f>
        <v/>
      </c>
      <c r="AW143" s="103" t="str">
        <f>IF(技能效果!AW143="","",技能效果!AW143)</f>
        <v/>
      </c>
    </row>
    <row r="144" spans="1:49">
      <c r="A144" s="103"/>
      <c r="B144" s="103"/>
      <c r="C144" s="103"/>
      <c r="D144" s="103"/>
      <c r="E144" s="103"/>
      <c r="F144" s="103"/>
      <c r="G144" s="103"/>
      <c r="H144" s="103"/>
      <c r="I144" s="103"/>
      <c r="J144" s="103"/>
      <c r="K144" s="103"/>
      <c r="L144" s="103"/>
      <c r="M144" s="103"/>
      <c r="N144" s="103"/>
      <c r="O144" s="103"/>
      <c r="P144" s="103"/>
      <c r="Q144" s="103"/>
      <c r="R144" s="103"/>
      <c r="S144" s="103"/>
      <c r="T144" s="103"/>
      <c r="U144" s="103"/>
      <c r="V144" s="103"/>
      <c r="W144" s="103"/>
      <c r="X144" s="103"/>
      <c r="Y144" s="103"/>
      <c r="Z144" s="103"/>
      <c r="AA144" s="103"/>
      <c r="AB144" s="103"/>
      <c r="AC144" s="103"/>
      <c r="AD144" s="103"/>
      <c r="AE144" s="103"/>
      <c r="AF144" s="103"/>
      <c r="AG144" s="103"/>
      <c r="AH144" s="103"/>
      <c r="AI144" s="103"/>
      <c r="AJ144" s="103"/>
      <c r="AK144" s="103"/>
      <c r="AL144" s="103"/>
      <c r="AM144" s="103"/>
      <c r="AN144" s="103"/>
      <c r="AO144" s="103"/>
      <c r="AP144" s="103"/>
      <c r="AQ144" s="103" t="str">
        <f>IF(技能效果!AQ144="","",技能效果!AQ144)</f>
        <v/>
      </c>
      <c r="AR144" s="103" t="str">
        <f>IF(技能效果!AR144="","",技能效果!AR144)</f>
        <v/>
      </c>
      <c r="AS144" s="103" t="str">
        <f>IF(技能效果!AS144="","",技能效果!AS144)</f>
        <v/>
      </c>
      <c r="AT144" s="103" t="str">
        <f>IF(技能效果!AT144="","",技能效果!AT144)</f>
        <v/>
      </c>
      <c r="AU144" s="103" t="str">
        <f>IF(技能效果!AU144="","",技能效果!AU144)</f>
        <v/>
      </c>
      <c r="AV144" s="103" t="str">
        <f>IF(技能效果!AV144="","",技能效果!AV144)</f>
        <v/>
      </c>
      <c r="AW144" s="103" t="str">
        <f>IF(技能效果!AW144="","",技能效果!AW144)</f>
        <v/>
      </c>
    </row>
    <row r="145" spans="1:49">
      <c r="A145" s="103"/>
      <c r="B145" s="103"/>
      <c r="C145" s="103"/>
      <c r="D145" s="103"/>
      <c r="E145" s="103"/>
      <c r="F145" s="103"/>
      <c r="G145" s="103"/>
      <c r="H145" s="103"/>
      <c r="I145" s="103"/>
      <c r="J145" s="103"/>
      <c r="K145" s="103"/>
      <c r="L145" s="103"/>
      <c r="M145" s="103"/>
      <c r="N145" s="103"/>
      <c r="O145" s="103"/>
      <c r="P145" s="103"/>
      <c r="Q145" s="103"/>
      <c r="R145" s="103"/>
      <c r="S145" s="103"/>
      <c r="T145" s="103"/>
      <c r="U145" s="103"/>
      <c r="V145" s="103"/>
      <c r="W145" s="103"/>
      <c r="X145" s="103"/>
      <c r="Y145" s="103"/>
      <c r="Z145" s="103"/>
      <c r="AA145" s="103"/>
      <c r="AB145" s="103"/>
      <c r="AC145" s="103"/>
      <c r="AD145" s="103"/>
      <c r="AE145" s="103"/>
      <c r="AF145" s="103"/>
      <c r="AG145" s="103"/>
      <c r="AH145" s="103"/>
      <c r="AI145" s="103"/>
      <c r="AJ145" s="103"/>
      <c r="AK145" s="103"/>
      <c r="AL145" s="103"/>
      <c r="AM145" s="103"/>
      <c r="AN145" s="103"/>
      <c r="AO145" s="103"/>
      <c r="AP145" s="103"/>
      <c r="AQ145" s="103" t="str">
        <f>IF(技能效果!AQ145="","",技能效果!AQ145)</f>
        <v/>
      </c>
      <c r="AR145" s="103" t="str">
        <f>IF(技能效果!AR145="","",技能效果!AR145)</f>
        <v/>
      </c>
      <c r="AS145" s="103" t="str">
        <f>IF(技能效果!AS145="","",技能效果!AS145)</f>
        <v/>
      </c>
      <c r="AT145" s="103" t="str">
        <f>IF(技能效果!AT145="","",技能效果!AT145)</f>
        <v/>
      </c>
      <c r="AU145" s="103" t="str">
        <f>IF(技能效果!AU145="","",技能效果!AU145)</f>
        <v/>
      </c>
      <c r="AV145" s="103" t="str">
        <f>IF(技能效果!AV145="","",技能效果!AV145)</f>
        <v/>
      </c>
      <c r="AW145" s="103" t="str">
        <f>IF(技能效果!AW145="","",技能效果!AW145)</f>
        <v/>
      </c>
    </row>
    <row r="146" spans="1:49">
      <c r="A146" s="103"/>
      <c r="B146" s="103"/>
      <c r="C146" s="103"/>
      <c r="D146" s="103"/>
      <c r="E146" s="103"/>
      <c r="F146" s="103"/>
      <c r="G146" s="103"/>
      <c r="H146" s="103"/>
      <c r="I146" s="103"/>
      <c r="J146" s="103"/>
      <c r="K146" s="103"/>
      <c r="L146" s="103"/>
      <c r="M146" s="103"/>
      <c r="N146" s="103"/>
      <c r="O146" s="103"/>
      <c r="P146" s="103"/>
      <c r="Q146" s="103"/>
      <c r="R146" s="103"/>
      <c r="S146" s="103"/>
      <c r="T146" s="103"/>
      <c r="U146" s="103"/>
      <c r="V146" s="103"/>
      <c r="W146" s="103"/>
      <c r="X146" s="103"/>
      <c r="Y146" s="103"/>
      <c r="Z146" s="103"/>
      <c r="AA146" s="103"/>
      <c r="AB146" s="103"/>
      <c r="AC146" s="103"/>
      <c r="AD146" s="103"/>
      <c r="AE146" s="103"/>
      <c r="AF146" s="103"/>
      <c r="AG146" s="103"/>
      <c r="AH146" s="103"/>
      <c r="AI146" s="103"/>
      <c r="AJ146" s="103"/>
      <c r="AK146" s="103"/>
      <c r="AL146" s="103"/>
      <c r="AM146" s="103"/>
      <c r="AN146" s="103"/>
      <c r="AO146" s="103"/>
      <c r="AP146" s="103"/>
      <c r="AQ146" s="103" t="str">
        <f>IF(技能效果!AQ146="","",技能效果!AQ146)</f>
        <v/>
      </c>
      <c r="AR146" s="103" t="str">
        <f>IF(技能效果!AR146="","",技能效果!AR146)</f>
        <v/>
      </c>
      <c r="AS146" s="103" t="str">
        <f>IF(技能效果!AS146="","",技能效果!AS146)</f>
        <v/>
      </c>
      <c r="AT146" s="103" t="str">
        <f>IF(技能效果!AT146="","",技能效果!AT146)</f>
        <v/>
      </c>
      <c r="AU146" s="103" t="str">
        <f>IF(技能效果!AU146="","",技能效果!AU146)</f>
        <v/>
      </c>
      <c r="AV146" s="103" t="str">
        <f>IF(技能效果!AV146="","",技能效果!AV146)</f>
        <v/>
      </c>
      <c r="AW146" s="103" t="str">
        <f>IF(技能效果!AW146="","",技能效果!AW146)</f>
        <v/>
      </c>
    </row>
    <row r="147" spans="1:49">
      <c r="A147" s="103"/>
      <c r="B147" s="103"/>
      <c r="C147" s="103"/>
      <c r="D147" s="103"/>
      <c r="E147" s="103"/>
      <c r="F147" s="103"/>
      <c r="G147" s="103"/>
      <c r="H147" s="103"/>
      <c r="I147" s="103"/>
      <c r="J147" s="103"/>
      <c r="K147" s="103"/>
      <c r="L147" s="103"/>
      <c r="M147" s="103"/>
      <c r="N147" s="103"/>
      <c r="O147" s="103"/>
      <c r="P147" s="103"/>
      <c r="Q147" s="103"/>
      <c r="R147" s="103"/>
      <c r="S147" s="103"/>
      <c r="T147" s="103"/>
      <c r="U147" s="103"/>
      <c r="V147" s="103"/>
      <c r="W147" s="103"/>
      <c r="X147" s="103"/>
      <c r="Y147" s="103"/>
      <c r="Z147" s="103"/>
      <c r="AA147" s="103"/>
      <c r="AB147" s="103"/>
      <c r="AC147" s="103"/>
      <c r="AD147" s="103"/>
      <c r="AE147" s="103"/>
      <c r="AF147" s="103"/>
      <c r="AG147" s="103"/>
      <c r="AH147" s="103"/>
      <c r="AI147" s="103"/>
      <c r="AJ147" s="103"/>
      <c r="AK147" s="103"/>
      <c r="AL147" s="103"/>
      <c r="AM147" s="103"/>
      <c r="AN147" s="103"/>
      <c r="AO147" s="103"/>
      <c r="AP147" s="103"/>
      <c r="AQ147" s="103" t="str">
        <f>IF(技能效果!AQ147="","",技能效果!AQ147)</f>
        <v/>
      </c>
      <c r="AR147" s="103" t="str">
        <f>IF(技能效果!AR147="","",技能效果!AR147)</f>
        <v/>
      </c>
      <c r="AS147" s="103" t="str">
        <f>IF(技能效果!AS147="","",技能效果!AS147)</f>
        <v/>
      </c>
      <c r="AT147" s="103" t="str">
        <f>IF(技能效果!AT147="","",技能效果!AT147)</f>
        <v/>
      </c>
      <c r="AU147" s="103" t="str">
        <f>IF(技能效果!AU147="","",技能效果!AU147)</f>
        <v/>
      </c>
      <c r="AV147" s="103" t="str">
        <f>IF(技能效果!AV147="","",技能效果!AV147)</f>
        <v/>
      </c>
      <c r="AW147" s="103" t="str">
        <f>IF(技能效果!AW147="","",技能效果!AW147)</f>
        <v/>
      </c>
    </row>
    <row r="148" spans="1:49">
      <c r="A148" s="103"/>
      <c r="B148" s="103"/>
      <c r="C148" s="103"/>
      <c r="D148" s="103"/>
      <c r="E148" s="103"/>
      <c r="F148" s="103"/>
      <c r="G148" s="103"/>
      <c r="H148" s="103"/>
      <c r="I148" s="103"/>
      <c r="J148" s="103"/>
      <c r="K148" s="103"/>
      <c r="L148" s="103"/>
      <c r="M148" s="103"/>
      <c r="N148" s="103"/>
      <c r="O148" s="103"/>
      <c r="P148" s="103"/>
      <c r="Q148" s="103"/>
      <c r="R148" s="103"/>
      <c r="S148" s="103"/>
      <c r="T148" s="103"/>
      <c r="U148" s="103"/>
      <c r="V148" s="103"/>
      <c r="W148" s="103"/>
      <c r="X148" s="103"/>
      <c r="Y148" s="103"/>
      <c r="Z148" s="103"/>
      <c r="AA148" s="103"/>
      <c r="AB148" s="103"/>
      <c r="AC148" s="103"/>
      <c r="AD148" s="103"/>
      <c r="AE148" s="103"/>
      <c r="AF148" s="103"/>
      <c r="AG148" s="103"/>
      <c r="AH148" s="103"/>
      <c r="AI148" s="103"/>
      <c r="AJ148" s="103"/>
      <c r="AK148" s="103"/>
      <c r="AL148" s="103"/>
      <c r="AM148" s="103"/>
      <c r="AN148" s="103"/>
      <c r="AO148" s="103"/>
      <c r="AP148" s="103"/>
      <c r="AQ148" s="103" t="str">
        <f>IF(技能效果!AQ148="","",技能效果!AQ148)</f>
        <v/>
      </c>
      <c r="AR148" s="103" t="str">
        <f>IF(技能效果!AR148="","",技能效果!AR148)</f>
        <v/>
      </c>
      <c r="AS148" s="103" t="str">
        <f>IF(技能效果!AS148="","",技能效果!AS148)</f>
        <v/>
      </c>
      <c r="AT148" s="103" t="str">
        <f>IF(技能效果!AT148="","",技能效果!AT148)</f>
        <v/>
      </c>
      <c r="AU148" s="103" t="str">
        <f>IF(技能效果!AU148="","",技能效果!AU148)</f>
        <v/>
      </c>
      <c r="AV148" s="103" t="str">
        <f>IF(技能效果!AV148="","",技能效果!AV148)</f>
        <v/>
      </c>
      <c r="AW148" s="103" t="str">
        <f>IF(技能效果!AW148="","",技能效果!AW148)</f>
        <v/>
      </c>
    </row>
    <row r="149" spans="1:49">
      <c r="A149" s="103"/>
      <c r="B149" s="103"/>
      <c r="C149" s="103"/>
      <c r="D149" s="103"/>
      <c r="E149" s="103"/>
      <c r="F149" s="103"/>
      <c r="G149" s="103"/>
      <c r="H149" s="103"/>
      <c r="I149" s="103"/>
      <c r="J149" s="103"/>
      <c r="K149" s="103"/>
      <c r="L149" s="103"/>
      <c r="M149" s="103"/>
      <c r="N149" s="103"/>
      <c r="O149" s="103"/>
      <c r="P149" s="103"/>
      <c r="Q149" s="103"/>
      <c r="R149" s="103"/>
      <c r="S149" s="103"/>
      <c r="T149" s="103"/>
      <c r="U149" s="103"/>
      <c r="V149" s="103"/>
      <c r="W149" s="103"/>
      <c r="X149" s="103"/>
      <c r="Y149" s="103"/>
      <c r="Z149" s="103"/>
      <c r="AA149" s="103"/>
      <c r="AB149" s="103"/>
      <c r="AC149" s="103"/>
      <c r="AD149" s="103"/>
      <c r="AE149" s="103"/>
      <c r="AF149" s="103"/>
      <c r="AG149" s="103"/>
      <c r="AH149" s="103"/>
      <c r="AI149" s="103"/>
      <c r="AJ149" s="103"/>
      <c r="AK149" s="103"/>
      <c r="AL149" s="103"/>
      <c r="AM149" s="103"/>
      <c r="AN149" s="103"/>
      <c r="AO149" s="103"/>
      <c r="AP149" s="103"/>
      <c r="AQ149" s="103" t="str">
        <f>IF(技能效果!AQ149="","",技能效果!AQ149)</f>
        <v/>
      </c>
      <c r="AR149" s="103" t="str">
        <f>IF(技能效果!AR149="","",技能效果!AR149)</f>
        <v/>
      </c>
      <c r="AS149" s="103" t="str">
        <f>IF(技能效果!AS149="","",技能效果!AS149)</f>
        <v/>
      </c>
      <c r="AT149" s="103" t="str">
        <f>IF(技能效果!AT149="","",技能效果!AT149)</f>
        <v/>
      </c>
      <c r="AU149" s="103" t="str">
        <f>IF(技能效果!AU149="","",技能效果!AU149)</f>
        <v/>
      </c>
      <c r="AV149" s="103" t="str">
        <f>IF(技能效果!AV149="","",技能效果!AV149)</f>
        <v/>
      </c>
      <c r="AW149" s="103" t="str">
        <f>IF(技能效果!AW149="","",技能效果!AW149)</f>
        <v/>
      </c>
    </row>
    <row r="150" spans="1:49">
      <c r="A150" s="103"/>
      <c r="B150" s="103"/>
      <c r="C150" s="103"/>
      <c r="D150" s="103"/>
      <c r="E150" s="103"/>
      <c r="F150" s="103"/>
      <c r="G150" s="103"/>
      <c r="H150" s="103"/>
      <c r="I150" s="103"/>
      <c r="J150" s="103"/>
      <c r="K150" s="103"/>
      <c r="L150" s="103"/>
      <c r="M150" s="103"/>
      <c r="N150" s="103"/>
      <c r="O150" s="103"/>
      <c r="P150" s="103"/>
      <c r="Q150" s="103"/>
      <c r="R150" s="103"/>
      <c r="S150" s="103"/>
      <c r="T150" s="103"/>
      <c r="U150" s="103"/>
      <c r="V150" s="103"/>
      <c r="W150" s="103"/>
      <c r="X150" s="103"/>
      <c r="Y150" s="103"/>
      <c r="Z150" s="103"/>
      <c r="AA150" s="103"/>
      <c r="AB150" s="103"/>
      <c r="AC150" s="103"/>
      <c r="AD150" s="103"/>
      <c r="AE150" s="103"/>
      <c r="AF150" s="103"/>
      <c r="AG150" s="103"/>
      <c r="AH150" s="103"/>
      <c r="AI150" s="103"/>
      <c r="AJ150" s="103"/>
      <c r="AK150" s="103"/>
      <c r="AL150" s="103"/>
      <c r="AM150" s="103"/>
      <c r="AN150" s="103"/>
      <c r="AO150" s="103"/>
      <c r="AP150" s="103"/>
      <c r="AQ150" s="103" t="str">
        <f>IF(技能效果!AQ150="","",技能效果!AQ150)</f>
        <v/>
      </c>
      <c r="AR150" s="103" t="str">
        <f>IF(技能效果!AR150="","",技能效果!AR150)</f>
        <v/>
      </c>
      <c r="AS150" s="103" t="str">
        <f>IF(技能效果!AS150="","",技能效果!AS150)</f>
        <v/>
      </c>
      <c r="AT150" s="103" t="str">
        <f>IF(技能效果!AT150="","",技能效果!AT150)</f>
        <v/>
      </c>
      <c r="AU150" s="103" t="str">
        <f>IF(技能效果!AU150="","",技能效果!AU150)</f>
        <v/>
      </c>
      <c r="AV150" s="103" t="str">
        <f>IF(技能效果!AV150="","",技能效果!AV150)</f>
        <v/>
      </c>
      <c r="AW150" s="103" t="str">
        <f>IF(技能效果!AW150="","",技能效果!AW150)</f>
        <v/>
      </c>
    </row>
    <row r="151" spans="1:49">
      <c r="A151" s="103"/>
      <c r="B151" s="103"/>
      <c r="C151" s="103"/>
      <c r="D151" s="103"/>
      <c r="E151" s="103"/>
      <c r="F151" s="103"/>
      <c r="G151" s="103"/>
      <c r="H151" s="103"/>
      <c r="I151" s="103"/>
      <c r="J151" s="103"/>
      <c r="K151" s="103"/>
      <c r="L151" s="103"/>
      <c r="M151" s="103"/>
      <c r="N151" s="103"/>
      <c r="O151" s="103"/>
      <c r="P151" s="103"/>
      <c r="Q151" s="103"/>
      <c r="R151" s="103"/>
      <c r="S151" s="103"/>
      <c r="T151" s="103"/>
      <c r="U151" s="103"/>
      <c r="V151" s="103"/>
      <c r="W151" s="103"/>
      <c r="X151" s="103"/>
      <c r="Y151" s="103"/>
      <c r="Z151" s="103"/>
      <c r="AA151" s="103"/>
      <c r="AB151" s="103"/>
      <c r="AC151" s="103"/>
      <c r="AD151" s="103"/>
      <c r="AE151" s="103"/>
      <c r="AF151" s="103"/>
      <c r="AG151" s="103"/>
      <c r="AH151" s="103"/>
      <c r="AI151" s="103"/>
      <c r="AJ151" s="103"/>
      <c r="AK151" s="103"/>
      <c r="AL151" s="103"/>
      <c r="AM151" s="103"/>
      <c r="AN151" s="103"/>
      <c r="AO151" s="103"/>
      <c r="AP151" s="103"/>
      <c r="AQ151" s="103" t="str">
        <f>IF(技能效果!AQ151="","",技能效果!AQ151)</f>
        <v/>
      </c>
      <c r="AR151" s="103" t="str">
        <f>IF(技能效果!AR151="","",技能效果!AR151)</f>
        <v/>
      </c>
      <c r="AS151" s="103" t="str">
        <f>IF(技能效果!AS151="","",技能效果!AS151)</f>
        <v/>
      </c>
      <c r="AT151" s="103" t="str">
        <f>IF(技能效果!AT151="","",技能效果!AT151)</f>
        <v/>
      </c>
      <c r="AU151" s="103" t="str">
        <f>IF(技能效果!AU151="","",技能效果!AU151)</f>
        <v/>
      </c>
      <c r="AV151" s="103" t="str">
        <f>IF(技能效果!AV151="","",技能效果!AV151)</f>
        <v/>
      </c>
      <c r="AW151" s="103" t="str">
        <f>IF(技能效果!AW151="","",技能效果!AW151)</f>
        <v/>
      </c>
    </row>
    <row r="152" spans="1:49">
      <c r="A152" s="103"/>
      <c r="B152" s="103"/>
      <c r="C152" s="103"/>
      <c r="D152" s="103"/>
      <c r="E152" s="103"/>
      <c r="F152" s="103"/>
      <c r="G152" s="103"/>
      <c r="H152" s="103"/>
      <c r="I152" s="103"/>
      <c r="J152" s="103"/>
      <c r="K152" s="103"/>
      <c r="L152" s="103"/>
      <c r="M152" s="103"/>
      <c r="N152" s="103"/>
      <c r="O152" s="103"/>
      <c r="P152" s="103"/>
      <c r="Q152" s="103"/>
      <c r="R152" s="103"/>
      <c r="S152" s="103"/>
      <c r="T152" s="103"/>
      <c r="U152" s="103"/>
      <c r="V152" s="103"/>
      <c r="W152" s="103"/>
      <c r="X152" s="103"/>
      <c r="Y152" s="103"/>
      <c r="Z152" s="103"/>
      <c r="AA152" s="103"/>
      <c r="AB152" s="103"/>
      <c r="AC152" s="103"/>
      <c r="AD152" s="103"/>
      <c r="AE152" s="103"/>
      <c r="AF152" s="103"/>
      <c r="AG152" s="103"/>
      <c r="AH152" s="103"/>
      <c r="AI152" s="103"/>
      <c r="AJ152" s="103"/>
      <c r="AK152" s="103"/>
      <c r="AL152" s="103"/>
      <c r="AM152" s="103"/>
      <c r="AN152" s="103"/>
      <c r="AO152" s="103"/>
      <c r="AP152" s="103"/>
      <c r="AQ152" s="103" t="str">
        <f>IF(技能效果!AQ152="","",技能效果!AQ152)</f>
        <v/>
      </c>
      <c r="AR152" s="103" t="str">
        <f>IF(技能效果!AR152="","",技能效果!AR152)</f>
        <v/>
      </c>
      <c r="AS152" s="103" t="str">
        <f>IF(技能效果!AS152="","",技能效果!AS152)</f>
        <v/>
      </c>
      <c r="AT152" s="103" t="str">
        <f>IF(技能效果!AT152="","",技能效果!AT152)</f>
        <v/>
      </c>
      <c r="AU152" s="103" t="str">
        <f>IF(技能效果!AU152="","",技能效果!AU152)</f>
        <v/>
      </c>
      <c r="AV152" s="103" t="str">
        <f>IF(技能效果!AV152="","",技能效果!AV152)</f>
        <v/>
      </c>
      <c r="AW152" s="103" t="str">
        <f>IF(技能效果!AW152="","",技能效果!AW152)</f>
        <v/>
      </c>
    </row>
    <row r="153" spans="1:49">
      <c r="A153" s="103"/>
      <c r="B153" s="103"/>
      <c r="C153" s="103"/>
      <c r="D153" s="103"/>
      <c r="E153" s="103"/>
      <c r="F153" s="103"/>
      <c r="G153" s="103"/>
      <c r="H153" s="103"/>
      <c r="I153" s="103"/>
      <c r="J153" s="103"/>
      <c r="K153" s="103"/>
      <c r="L153" s="103"/>
      <c r="M153" s="103"/>
      <c r="N153" s="103"/>
      <c r="O153" s="103"/>
      <c r="P153" s="103"/>
      <c r="Q153" s="103"/>
      <c r="R153" s="103"/>
      <c r="S153" s="103"/>
      <c r="T153" s="103"/>
      <c r="U153" s="103"/>
      <c r="V153" s="103"/>
      <c r="W153" s="103"/>
      <c r="X153" s="103"/>
      <c r="Y153" s="103"/>
      <c r="Z153" s="103"/>
      <c r="AA153" s="103"/>
      <c r="AB153" s="103"/>
      <c r="AC153" s="103"/>
      <c r="AD153" s="103"/>
      <c r="AE153" s="103"/>
      <c r="AF153" s="103"/>
      <c r="AG153" s="103"/>
      <c r="AH153" s="103"/>
      <c r="AI153" s="103"/>
      <c r="AJ153" s="103"/>
      <c r="AK153" s="103"/>
      <c r="AL153" s="103"/>
      <c r="AM153" s="103"/>
      <c r="AN153" s="103"/>
      <c r="AO153" s="103"/>
      <c r="AP153" s="103"/>
      <c r="AQ153" s="103" t="str">
        <f>IF(技能效果!AQ153="","",技能效果!AQ153)</f>
        <v/>
      </c>
      <c r="AR153" s="103" t="str">
        <f>IF(技能效果!AR153="","",技能效果!AR153)</f>
        <v/>
      </c>
      <c r="AS153" s="103" t="str">
        <f>IF(技能效果!AS153="","",技能效果!AS153)</f>
        <v/>
      </c>
      <c r="AT153" s="103" t="str">
        <f>IF(技能效果!AT153="","",技能效果!AT153)</f>
        <v/>
      </c>
      <c r="AU153" s="103" t="str">
        <f>IF(技能效果!AU153="","",技能效果!AU153)</f>
        <v/>
      </c>
      <c r="AV153" s="103" t="str">
        <f>IF(技能效果!AV153="","",技能效果!AV153)</f>
        <v/>
      </c>
      <c r="AW153" s="103" t="str">
        <f>IF(技能效果!AW153="","",技能效果!AW153)</f>
        <v/>
      </c>
    </row>
    <row r="154" spans="1:49">
      <c r="A154" s="103"/>
      <c r="B154" s="103"/>
      <c r="C154" s="103"/>
      <c r="D154" s="103"/>
      <c r="E154" s="103"/>
      <c r="F154" s="103"/>
      <c r="G154" s="103"/>
      <c r="H154" s="103"/>
      <c r="I154" s="103"/>
      <c r="J154" s="103"/>
      <c r="K154" s="103"/>
      <c r="L154" s="103"/>
      <c r="M154" s="103"/>
      <c r="N154" s="103"/>
      <c r="O154" s="103"/>
      <c r="P154" s="103"/>
      <c r="Q154" s="103"/>
      <c r="R154" s="103"/>
      <c r="S154" s="103"/>
      <c r="T154" s="103"/>
      <c r="U154" s="103"/>
      <c r="V154" s="103"/>
      <c r="W154" s="103"/>
      <c r="X154" s="103"/>
      <c r="Y154" s="103"/>
      <c r="Z154" s="103"/>
      <c r="AA154" s="103"/>
      <c r="AB154" s="103"/>
      <c r="AC154" s="103"/>
      <c r="AD154" s="103"/>
      <c r="AE154" s="103"/>
      <c r="AF154" s="103"/>
      <c r="AG154" s="103"/>
      <c r="AH154" s="103"/>
      <c r="AI154" s="103"/>
      <c r="AJ154" s="103"/>
      <c r="AK154" s="103"/>
      <c r="AL154" s="103"/>
      <c r="AM154" s="103"/>
      <c r="AN154" s="103"/>
      <c r="AO154" s="103"/>
      <c r="AP154" s="103"/>
      <c r="AQ154" s="103" t="str">
        <f>IF(技能效果!AQ154="","",技能效果!AQ154)</f>
        <v/>
      </c>
      <c r="AR154" s="103" t="str">
        <f>IF(技能效果!AR154="","",技能效果!AR154)</f>
        <v/>
      </c>
      <c r="AS154" s="103" t="str">
        <f>IF(技能效果!AS154="","",技能效果!AS154)</f>
        <v/>
      </c>
      <c r="AT154" s="103" t="str">
        <f>IF(技能效果!AT154="","",技能效果!AT154)</f>
        <v/>
      </c>
      <c r="AU154" s="103" t="str">
        <f>IF(技能效果!AU154="","",技能效果!AU154)</f>
        <v/>
      </c>
      <c r="AV154" s="103" t="str">
        <f>IF(技能效果!AV154="","",技能效果!AV154)</f>
        <v/>
      </c>
      <c r="AW154" s="103" t="str">
        <f>IF(技能效果!AW154="","",技能效果!AW154)</f>
        <v/>
      </c>
    </row>
    <row r="155" spans="1:49">
      <c r="A155" s="103"/>
      <c r="B155" s="103"/>
      <c r="C155" s="103"/>
      <c r="D155" s="103"/>
      <c r="E155" s="103"/>
      <c r="F155" s="103"/>
      <c r="G155" s="103"/>
      <c r="H155" s="103"/>
      <c r="I155" s="103"/>
      <c r="J155" s="103"/>
      <c r="K155" s="103"/>
      <c r="L155" s="103"/>
      <c r="M155" s="103"/>
      <c r="N155" s="103"/>
      <c r="O155" s="103"/>
      <c r="P155" s="103"/>
      <c r="Q155" s="103"/>
      <c r="R155" s="103"/>
      <c r="S155" s="103"/>
      <c r="T155" s="103"/>
      <c r="U155" s="103"/>
      <c r="V155" s="103"/>
      <c r="W155" s="103"/>
      <c r="X155" s="103"/>
      <c r="Y155" s="103"/>
      <c r="Z155" s="103"/>
      <c r="AA155" s="103"/>
      <c r="AB155" s="103"/>
      <c r="AC155" s="103"/>
      <c r="AD155" s="103"/>
      <c r="AE155" s="103"/>
      <c r="AF155" s="103"/>
      <c r="AG155" s="103"/>
      <c r="AH155" s="103"/>
      <c r="AI155" s="103"/>
      <c r="AJ155" s="103"/>
      <c r="AK155" s="103"/>
      <c r="AL155" s="103"/>
      <c r="AM155" s="103"/>
      <c r="AN155" s="103"/>
      <c r="AO155" s="103"/>
      <c r="AP155" s="103"/>
      <c r="AQ155" s="103" t="str">
        <f>IF(技能效果!AQ155="","",技能效果!AQ155)</f>
        <v/>
      </c>
      <c r="AR155" s="103" t="str">
        <f>IF(技能效果!AR155="","",技能效果!AR155)</f>
        <v/>
      </c>
      <c r="AS155" s="103" t="str">
        <f>IF(技能效果!AS155="","",技能效果!AS155)</f>
        <v/>
      </c>
      <c r="AT155" s="103" t="str">
        <f>IF(技能效果!AT155="","",技能效果!AT155)</f>
        <v/>
      </c>
      <c r="AU155" s="103" t="str">
        <f>IF(技能效果!AU155="","",技能效果!AU155)</f>
        <v/>
      </c>
      <c r="AV155" s="103" t="str">
        <f>IF(技能效果!AV155="","",技能效果!AV155)</f>
        <v/>
      </c>
      <c r="AW155" s="103" t="str">
        <f>IF(技能效果!AW155="","",技能效果!AW155)</f>
        <v/>
      </c>
    </row>
    <row r="156" spans="1:49">
      <c r="A156" s="103"/>
      <c r="B156" s="103"/>
      <c r="C156" s="103"/>
      <c r="D156" s="103"/>
      <c r="E156" s="103"/>
      <c r="F156" s="103"/>
      <c r="G156" s="103"/>
      <c r="H156" s="103"/>
      <c r="I156" s="103"/>
      <c r="J156" s="103"/>
      <c r="K156" s="103"/>
      <c r="L156" s="103"/>
      <c r="M156" s="103"/>
      <c r="N156" s="103"/>
      <c r="O156" s="103"/>
      <c r="P156" s="103"/>
      <c r="Q156" s="103"/>
      <c r="R156" s="103"/>
      <c r="S156" s="103"/>
      <c r="T156" s="103"/>
      <c r="U156" s="103"/>
      <c r="V156" s="103"/>
      <c r="W156" s="103"/>
      <c r="X156" s="103"/>
      <c r="Y156" s="103"/>
      <c r="Z156" s="103"/>
      <c r="AA156" s="103"/>
      <c r="AB156" s="103"/>
      <c r="AC156" s="103"/>
      <c r="AD156" s="103"/>
      <c r="AE156" s="103"/>
      <c r="AF156" s="103"/>
      <c r="AG156" s="103"/>
      <c r="AH156" s="103"/>
      <c r="AI156" s="103"/>
      <c r="AJ156" s="103"/>
      <c r="AK156" s="103"/>
      <c r="AL156" s="103"/>
      <c r="AM156" s="103"/>
      <c r="AN156" s="103"/>
      <c r="AO156" s="103"/>
      <c r="AP156" s="103"/>
      <c r="AQ156" s="103" t="str">
        <f>IF(技能效果!AQ156="","",技能效果!AQ156)</f>
        <v/>
      </c>
      <c r="AR156" s="103" t="str">
        <f>IF(技能效果!AR156="","",技能效果!AR156)</f>
        <v/>
      </c>
      <c r="AS156" s="103" t="str">
        <f>IF(技能效果!AS156="","",技能效果!AS156)</f>
        <v/>
      </c>
      <c r="AT156" s="103" t="str">
        <f>IF(技能效果!AT156="","",技能效果!AT156)</f>
        <v/>
      </c>
      <c r="AU156" s="103" t="str">
        <f>IF(技能效果!AU156="","",技能效果!AU156)</f>
        <v/>
      </c>
      <c r="AV156" s="103" t="str">
        <f>IF(技能效果!AV156="","",技能效果!AV156)</f>
        <v/>
      </c>
      <c r="AW156" s="103" t="str">
        <f>IF(技能效果!AW156="","",技能效果!AW156)</f>
        <v/>
      </c>
    </row>
    <row r="157" spans="1:49">
      <c r="A157" s="103"/>
      <c r="B157" s="103"/>
      <c r="C157" s="103"/>
      <c r="D157" s="103"/>
      <c r="E157" s="103"/>
      <c r="F157" s="103"/>
      <c r="G157" s="103"/>
      <c r="H157" s="103"/>
      <c r="I157" s="103"/>
      <c r="J157" s="103"/>
      <c r="K157" s="103"/>
      <c r="L157" s="103"/>
      <c r="M157" s="103"/>
      <c r="N157" s="103"/>
      <c r="O157" s="103"/>
      <c r="P157" s="103"/>
      <c r="Q157" s="103"/>
      <c r="R157" s="103"/>
      <c r="S157" s="103"/>
      <c r="T157" s="103"/>
      <c r="U157" s="103"/>
      <c r="V157" s="103"/>
      <c r="W157" s="103"/>
      <c r="X157" s="103"/>
      <c r="Y157" s="103"/>
      <c r="Z157" s="103"/>
      <c r="AA157" s="103"/>
      <c r="AB157" s="103"/>
      <c r="AC157" s="103"/>
      <c r="AD157" s="103"/>
      <c r="AE157" s="103"/>
      <c r="AF157" s="103"/>
      <c r="AG157" s="103"/>
      <c r="AH157" s="103"/>
      <c r="AI157" s="103"/>
      <c r="AJ157" s="103"/>
      <c r="AK157" s="103"/>
      <c r="AL157" s="103"/>
      <c r="AM157" s="103"/>
      <c r="AN157" s="103"/>
      <c r="AO157" s="103"/>
      <c r="AP157" s="103"/>
      <c r="AQ157" s="103" t="str">
        <f>IF(技能效果!AQ157="","",技能效果!AQ157)</f>
        <v/>
      </c>
      <c r="AR157" s="103" t="str">
        <f>IF(技能效果!AR157="","",技能效果!AR157)</f>
        <v/>
      </c>
      <c r="AS157" s="103" t="str">
        <f>IF(技能效果!AS157="","",技能效果!AS157)</f>
        <v/>
      </c>
      <c r="AT157" s="103" t="str">
        <f>IF(技能效果!AT157="","",技能效果!AT157)</f>
        <v/>
      </c>
      <c r="AU157" s="103" t="str">
        <f>IF(技能效果!AU157="","",技能效果!AU157)</f>
        <v/>
      </c>
      <c r="AV157" s="103" t="str">
        <f>IF(技能效果!AV157="","",技能效果!AV157)</f>
        <v/>
      </c>
      <c r="AW157" s="103" t="str">
        <f>IF(技能效果!AW157="","",技能效果!AW157)</f>
        <v/>
      </c>
    </row>
    <row r="158" spans="1:49">
      <c r="A158" s="103"/>
      <c r="B158" s="103"/>
      <c r="C158" s="103"/>
      <c r="D158" s="103"/>
      <c r="E158" s="103"/>
      <c r="F158" s="103"/>
      <c r="G158" s="103"/>
      <c r="H158" s="103"/>
      <c r="I158" s="103"/>
      <c r="J158" s="103"/>
      <c r="K158" s="103"/>
      <c r="L158" s="103"/>
      <c r="M158" s="103"/>
      <c r="N158" s="103"/>
      <c r="O158" s="103"/>
      <c r="P158" s="103"/>
      <c r="Q158" s="103"/>
      <c r="R158" s="103"/>
      <c r="S158" s="103"/>
      <c r="T158" s="103"/>
      <c r="U158" s="103"/>
      <c r="V158" s="103"/>
      <c r="W158" s="103"/>
      <c r="X158" s="103"/>
      <c r="Y158" s="103"/>
      <c r="Z158" s="103"/>
      <c r="AA158" s="103"/>
      <c r="AB158" s="103"/>
      <c r="AC158" s="103"/>
      <c r="AD158" s="103"/>
      <c r="AE158" s="103"/>
      <c r="AF158" s="103"/>
      <c r="AG158" s="103"/>
      <c r="AH158" s="103"/>
      <c r="AI158" s="103"/>
      <c r="AJ158" s="103"/>
      <c r="AK158" s="103"/>
      <c r="AL158" s="103"/>
      <c r="AM158" s="103"/>
      <c r="AN158" s="103"/>
      <c r="AO158" s="103"/>
      <c r="AP158" s="103"/>
      <c r="AQ158" s="103" t="str">
        <f>IF(技能效果!AQ158="","",技能效果!AQ158)</f>
        <v/>
      </c>
      <c r="AR158" s="103" t="str">
        <f>IF(技能效果!AR158="","",技能效果!AR158)</f>
        <v/>
      </c>
      <c r="AS158" s="103" t="str">
        <f>IF(技能效果!AS158="","",技能效果!AS158)</f>
        <v/>
      </c>
      <c r="AT158" s="103" t="str">
        <f>IF(技能效果!AT158="","",技能效果!AT158)</f>
        <v/>
      </c>
      <c r="AU158" s="103" t="str">
        <f>IF(技能效果!AU158="","",技能效果!AU158)</f>
        <v/>
      </c>
      <c r="AV158" s="103" t="str">
        <f>IF(技能效果!AV158="","",技能效果!AV158)</f>
        <v/>
      </c>
      <c r="AW158" s="103" t="str">
        <f>IF(技能效果!AW158="","",技能效果!AW158)</f>
        <v/>
      </c>
    </row>
    <row r="159" spans="1:49">
      <c r="A159" s="103"/>
      <c r="B159" s="103"/>
      <c r="C159" s="103"/>
      <c r="D159" s="103"/>
      <c r="E159" s="103"/>
      <c r="F159" s="103"/>
      <c r="G159" s="103"/>
      <c r="H159" s="103"/>
      <c r="I159" s="103"/>
      <c r="J159" s="103"/>
      <c r="K159" s="103"/>
      <c r="L159" s="103"/>
      <c r="M159" s="103"/>
      <c r="N159" s="103"/>
      <c r="O159" s="103"/>
      <c r="P159" s="103"/>
      <c r="Q159" s="103"/>
      <c r="R159" s="103"/>
      <c r="S159" s="103"/>
      <c r="T159" s="103"/>
      <c r="U159" s="103"/>
      <c r="V159" s="103"/>
      <c r="W159" s="103"/>
      <c r="X159" s="103"/>
      <c r="Y159" s="103"/>
      <c r="Z159" s="103"/>
      <c r="AA159" s="103"/>
      <c r="AB159" s="103"/>
      <c r="AC159" s="103"/>
      <c r="AD159" s="103"/>
      <c r="AE159" s="103"/>
      <c r="AF159" s="103"/>
      <c r="AG159" s="103"/>
      <c r="AH159" s="103"/>
      <c r="AI159" s="103"/>
      <c r="AJ159" s="103"/>
      <c r="AK159" s="103"/>
      <c r="AL159" s="103"/>
      <c r="AM159" s="103"/>
      <c r="AN159" s="103"/>
      <c r="AO159" s="103"/>
      <c r="AP159" s="103"/>
      <c r="AQ159" s="103" t="str">
        <f>IF(技能效果!AQ159="","",技能效果!AQ159)</f>
        <v/>
      </c>
      <c r="AR159" s="103" t="str">
        <f>IF(技能效果!AR159="","",技能效果!AR159)</f>
        <v/>
      </c>
      <c r="AS159" s="103" t="str">
        <f>IF(技能效果!AS159="","",技能效果!AS159)</f>
        <v/>
      </c>
      <c r="AT159" s="103" t="str">
        <f>IF(技能效果!AT159="","",技能效果!AT159)</f>
        <v/>
      </c>
      <c r="AU159" s="103" t="str">
        <f>IF(技能效果!AU159="","",技能效果!AU159)</f>
        <v/>
      </c>
      <c r="AV159" s="103" t="str">
        <f>IF(技能效果!AV159="","",技能效果!AV159)</f>
        <v/>
      </c>
      <c r="AW159" s="103" t="str">
        <f>IF(技能效果!AW159="","",技能效果!AW159)</f>
        <v/>
      </c>
    </row>
    <row r="160" spans="1:49">
      <c r="A160" s="103"/>
      <c r="B160" s="103"/>
      <c r="C160" s="103"/>
      <c r="D160" s="103"/>
      <c r="E160" s="103"/>
      <c r="F160" s="103"/>
      <c r="G160" s="103"/>
      <c r="H160" s="103"/>
      <c r="I160" s="103"/>
      <c r="J160" s="103"/>
      <c r="K160" s="103"/>
      <c r="L160" s="103"/>
      <c r="M160" s="103"/>
      <c r="N160" s="103"/>
      <c r="O160" s="103"/>
      <c r="P160" s="103"/>
      <c r="Q160" s="103"/>
      <c r="R160" s="103"/>
      <c r="S160" s="103"/>
      <c r="T160" s="103"/>
      <c r="U160" s="103"/>
      <c r="V160" s="103"/>
      <c r="W160" s="103"/>
      <c r="X160" s="103"/>
      <c r="Y160" s="103"/>
      <c r="Z160" s="103"/>
      <c r="AA160" s="103"/>
      <c r="AB160" s="103"/>
      <c r="AC160" s="103"/>
      <c r="AD160" s="103"/>
      <c r="AE160" s="103"/>
      <c r="AF160" s="103"/>
      <c r="AG160" s="103"/>
      <c r="AH160" s="103"/>
      <c r="AI160" s="103"/>
      <c r="AJ160" s="103"/>
      <c r="AK160" s="103"/>
      <c r="AL160" s="103"/>
      <c r="AM160" s="103"/>
      <c r="AN160" s="103"/>
      <c r="AO160" s="103"/>
      <c r="AP160" s="103"/>
      <c r="AQ160" s="103" t="str">
        <f>IF(技能效果!AQ160="","",技能效果!AQ160)</f>
        <v/>
      </c>
      <c r="AR160" s="103" t="str">
        <f>IF(技能效果!AR160="","",技能效果!AR160)</f>
        <v/>
      </c>
      <c r="AS160" s="103" t="str">
        <f>IF(技能效果!AS160="","",技能效果!AS160)</f>
        <v/>
      </c>
      <c r="AT160" s="103" t="str">
        <f>IF(技能效果!AT160="","",技能效果!AT160)</f>
        <v/>
      </c>
      <c r="AU160" s="103" t="str">
        <f>IF(技能效果!AU160="","",技能效果!AU160)</f>
        <v/>
      </c>
      <c r="AV160" s="103" t="str">
        <f>IF(技能效果!AV160="","",技能效果!AV160)</f>
        <v/>
      </c>
      <c r="AW160" s="103" t="str">
        <f>IF(技能效果!AW160="","",技能效果!AW160)</f>
        <v/>
      </c>
    </row>
    <row r="161" spans="1:49">
      <c r="A161" s="103"/>
      <c r="B161" s="103"/>
      <c r="C161" s="103"/>
      <c r="D161" s="103"/>
      <c r="E161" s="103"/>
      <c r="F161" s="103"/>
      <c r="G161" s="103"/>
      <c r="H161" s="103"/>
      <c r="I161" s="103"/>
      <c r="J161" s="103"/>
      <c r="K161" s="103"/>
      <c r="L161" s="103"/>
      <c r="M161" s="103"/>
      <c r="N161" s="103"/>
      <c r="O161" s="103"/>
      <c r="P161" s="103"/>
      <c r="Q161" s="103"/>
      <c r="R161" s="103"/>
      <c r="S161" s="103"/>
      <c r="T161" s="103"/>
      <c r="U161" s="103"/>
      <c r="V161" s="103"/>
      <c r="W161" s="103"/>
      <c r="X161" s="103"/>
      <c r="Y161" s="103"/>
      <c r="Z161" s="103"/>
      <c r="AA161" s="103"/>
      <c r="AB161" s="103"/>
      <c r="AC161" s="103"/>
      <c r="AD161" s="103"/>
      <c r="AE161" s="103"/>
      <c r="AF161" s="103"/>
      <c r="AG161" s="103"/>
      <c r="AH161" s="103"/>
      <c r="AI161" s="103"/>
      <c r="AJ161" s="103"/>
      <c r="AK161" s="103"/>
      <c r="AL161" s="103"/>
      <c r="AM161" s="103"/>
      <c r="AN161" s="103"/>
      <c r="AO161" s="103"/>
      <c r="AP161" s="103"/>
      <c r="AQ161" s="103" t="str">
        <f>IF(技能效果!AQ161="","",技能效果!AQ161)</f>
        <v/>
      </c>
      <c r="AR161" s="103" t="str">
        <f>IF(技能效果!AR161="","",技能效果!AR161)</f>
        <v/>
      </c>
      <c r="AS161" s="103" t="str">
        <f>IF(技能效果!AS161="","",技能效果!AS161)</f>
        <v/>
      </c>
      <c r="AT161" s="103" t="str">
        <f>IF(技能效果!AT161="","",技能效果!AT161)</f>
        <v/>
      </c>
      <c r="AU161" s="103" t="str">
        <f>IF(技能效果!AU161="","",技能效果!AU161)</f>
        <v/>
      </c>
      <c r="AV161" s="103" t="str">
        <f>IF(技能效果!AV161="","",技能效果!AV161)</f>
        <v/>
      </c>
      <c r="AW161" s="103" t="str">
        <f>IF(技能效果!AW161="","",技能效果!AW161)</f>
        <v/>
      </c>
    </row>
    <row r="162" spans="1:49">
      <c r="A162" s="103"/>
      <c r="B162" s="103"/>
      <c r="C162" s="103"/>
      <c r="D162" s="103"/>
      <c r="E162" s="103"/>
      <c r="F162" s="103"/>
      <c r="G162" s="103"/>
      <c r="H162" s="103"/>
      <c r="I162" s="103"/>
      <c r="J162" s="103"/>
      <c r="K162" s="103"/>
      <c r="L162" s="103"/>
      <c r="M162" s="103"/>
      <c r="N162" s="103"/>
      <c r="O162" s="103"/>
      <c r="P162" s="103"/>
      <c r="Q162" s="103"/>
      <c r="R162" s="103"/>
      <c r="S162" s="103"/>
      <c r="T162" s="103"/>
      <c r="U162" s="103"/>
      <c r="V162" s="103"/>
      <c r="W162" s="103"/>
      <c r="X162" s="103"/>
      <c r="Y162" s="103"/>
      <c r="Z162" s="103"/>
      <c r="AA162" s="103"/>
      <c r="AB162" s="103"/>
      <c r="AC162" s="103"/>
      <c r="AD162" s="103"/>
      <c r="AE162" s="103"/>
      <c r="AF162" s="103"/>
      <c r="AG162" s="103"/>
      <c r="AH162" s="103"/>
      <c r="AI162" s="103"/>
      <c r="AJ162" s="103"/>
      <c r="AK162" s="103"/>
      <c r="AL162" s="103"/>
      <c r="AM162" s="103"/>
      <c r="AN162" s="103"/>
      <c r="AO162" s="103"/>
      <c r="AP162" s="103"/>
      <c r="AQ162" s="103" t="str">
        <f>IF(技能效果!AQ162="","",技能效果!AQ162)</f>
        <v/>
      </c>
      <c r="AR162" s="103" t="str">
        <f>IF(技能效果!AR162="","",技能效果!AR162)</f>
        <v/>
      </c>
      <c r="AS162" s="103" t="str">
        <f>IF(技能效果!AS162="","",技能效果!AS162)</f>
        <v/>
      </c>
      <c r="AT162" s="103" t="str">
        <f>IF(技能效果!AT162="","",技能效果!AT162)</f>
        <v/>
      </c>
      <c r="AU162" s="103" t="str">
        <f>IF(技能效果!AU162="","",技能效果!AU162)</f>
        <v/>
      </c>
      <c r="AV162" s="103" t="str">
        <f>IF(技能效果!AV162="","",技能效果!AV162)</f>
        <v/>
      </c>
      <c r="AW162" s="103" t="str">
        <f>IF(技能效果!AW162="","",技能效果!AW162)</f>
        <v/>
      </c>
    </row>
    <row r="163" spans="1:49">
      <c r="A163" s="103"/>
      <c r="B163" s="103"/>
      <c r="C163" s="103"/>
      <c r="D163" s="103"/>
      <c r="E163" s="103"/>
      <c r="F163" s="103"/>
      <c r="G163" s="103"/>
      <c r="H163" s="103"/>
      <c r="I163" s="103"/>
      <c r="J163" s="103"/>
      <c r="K163" s="103"/>
      <c r="L163" s="103"/>
      <c r="M163" s="103"/>
      <c r="N163" s="103"/>
      <c r="O163" s="103"/>
      <c r="P163" s="103"/>
      <c r="Q163" s="103"/>
      <c r="R163" s="103"/>
      <c r="S163" s="103"/>
      <c r="T163" s="103"/>
      <c r="U163" s="103"/>
      <c r="V163" s="103"/>
      <c r="W163" s="103"/>
      <c r="X163" s="103"/>
      <c r="Y163" s="103"/>
      <c r="Z163" s="103"/>
      <c r="AA163" s="103"/>
      <c r="AB163" s="103"/>
      <c r="AC163" s="103"/>
      <c r="AD163" s="103"/>
      <c r="AE163" s="103"/>
      <c r="AF163" s="103"/>
      <c r="AG163" s="103"/>
      <c r="AH163" s="103"/>
      <c r="AI163" s="103"/>
      <c r="AJ163" s="103"/>
      <c r="AK163" s="103"/>
      <c r="AL163" s="103"/>
      <c r="AM163" s="103"/>
      <c r="AN163" s="103"/>
      <c r="AO163" s="103"/>
      <c r="AP163" s="103"/>
      <c r="AQ163" s="103" t="str">
        <f>IF(技能效果!AQ163="","",技能效果!AQ163)</f>
        <v/>
      </c>
      <c r="AR163" s="103" t="str">
        <f>IF(技能效果!AR163="","",技能效果!AR163)</f>
        <v/>
      </c>
      <c r="AS163" s="103" t="str">
        <f>IF(技能效果!AS163="","",技能效果!AS163)</f>
        <v/>
      </c>
      <c r="AT163" s="103" t="str">
        <f>IF(技能效果!AT163="","",技能效果!AT163)</f>
        <v/>
      </c>
      <c r="AU163" s="103" t="str">
        <f>IF(技能效果!AU163="","",技能效果!AU163)</f>
        <v/>
      </c>
      <c r="AV163" s="103" t="str">
        <f>IF(技能效果!AV163="","",技能效果!AV163)</f>
        <v/>
      </c>
      <c r="AW163" s="103" t="str">
        <f>IF(技能效果!AW163="","",技能效果!AW163)</f>
        <v/>
      </c>
    </row>
    <row r="164" spans="1:49">
      <c r="A164" s="103"/>
      <c r="B164" s="103"/>
      <c r="C164" s="103"/>
      <c r="D164" s="103"/>
      <c r="E164" s="103"/>
      <c r="F164" s="103"/>
      <c r="G164" s="103"/>
      <c r="H164" s="103"/>
      <c r="I164" s="103"/>
      <c r="J164" s="103"/>
      <c r="K164" s="103"/>
      <c r="L164" s="103"/>
      <c r="M164" s="103"/>
      <c r="N164" s="103"/>
      <c r="O164" s="103"/>
      <c r="P164" s="103"/>
      <c r="Q164" s="103"/>
      <c r="R164" s="103"/>
      <c r="S164" s="103"/>
      <c r="T164" s="103"/>
      <c r="U164" s="103"/>
      <c r="V164" s="103"/>
      <c r="W164" s="103"/>
      <c r="X164" s="103"/>
      <c r="Y164" s="103"/>
      <c r="Z164" s="103"/>
      <c r="AA164" s="103"/>
      <c r="AB164" s="103"/>
      <c r="AC164" s="103"/>
      <c r="AD164" s="103"/>
      <c r="AE164" s="103"/>
      <c r="AF164" s="103"/>
      <c r="AG164" s="103"/>
      <c r="AH164" s="103"/>
      <c r="AI164" s="103"/>
      <c r="AJ164" s="103"/>
      <c r="AK164" s="103"/>
      <c r="AL164" s="103"/>
      <c r="AM164" s="103"/>
      <c r="AN164" s="103"/>
      <c r="AO164" s="103"/>
      <c r="AP164" s="103"/>
      <c r="AQ164" s="103" t="str">
        <f>IF(技能效果!AQ164="","",技能效果!AQ164)</f>
        <v/>
      </c>
      <c r="AR164" s="103" t="str">
        <f>IF(技能效果!AR164="","",技能效果!AR164)</f>
        <v/>
      </c>
      <c r="AS164" s="103" t="str">
        <f>IF(技能效果!AS164="","",技能效果!AS164)</f>
        <v/>
      </c>
      <c r="AT164" s="103" t="str">
        <f>IF(技能效果!AT164="","",技能效果!AT164)</f>
        <v/>
      </c>
      <c r="AU164" s="103" t="str">
        <f>IF(技能效果!AU164="","",技能效果!AU164)</f>
        <v/>
      </c>
      <c r="AV164" s="103" t="str">
        <f>IF(技能效果!AV164="","",技能效果!AV164)</f>
        <v/>
      </c>
      <c r="AW164" s="103" t="str">
        <f>IF(技能效果!AW164="","",技能效果!AW164)</f>
        <v/>
      </c>
    </row>
    <row r="165" spans="1:49">
      <c r="A165" s="103"/>
      <c r="B165" s="103"/>
      <c r="C165" s="103"/>
      <c r="D165" s="103"/>
      <c r="E165" s="103"/>
      <c r="F165" s="103"/>
      <c r="G165" s="103"/>
      <c r="H165" s="103"/>
      <c r="I165" s="103"/>
      <c r="J165" s="103"/>
      <c r="K165" s="103"/>
      <c r="L165" s="103"/>
      <c r="M165" s="103"/>
      <c r="N165" s="103"/>
      <c r="O165" s="103"/>
      <c r="P165" s="103"/>
      <c r="Q165" s="103"/>
      <c r="R165" s="103"/>
      <c r="S165" s="103"/>
      <c r="T165" s="103"/>
      <c r="U165" s="103"/>
      <c r="V165" s="103"/>
      <c r="W165" s="103"/>
      <c r="X165" s="103"/>
      <c r="Y165" s="103"/>
      <c r="Z165" s="103"/>
      <c r="AA165" s="103"/>
      <c r="AB165" s="103"/>
      <c r="AC165" s="103"/>
      <c r="AD165" s="103"/>
      <c r="AE165" s="103"/>
      <c r="AF165" s="103"/>
      <c r="AG165" s="103"/>
      <c r="AH165" s="103"/>
      <c r="AI165" s="103"/>
      <c r="AJ165" s="103"/>
      <c r="AK165" s="103"/>
      <c r="AL165" s="103"/>
      <c r="AM165" s="103"/>
      <c r="AN165" s="103"/>
      <c r="AO165" s="103"/>
      <c r="AP165" s="103"/>
      <c r="AQ165" s="103" t="str">
        <f>IF(技能效果!AQ165="","",技能效果!AQ165)</f>
        <v/>
      </c>
      <c r="AR165" s="103" t="str">
        <f>IF(技能效果!AR165="","",技能效果!AR165)</f>
        <v/>
      </c>
      <c r="AS165" s="103" t="str">
        <f>IF(技能效果!AS165="","",技能效果!AS165)</f>
        <v/>
      </c>
      <c r="AT165" s="103" t="str">
        <f>IF(技能效果!AT165="","",技能效果!AT165)</f>
        <v/>
      </c>
      <c r="AU165" s="103" t="str">
        <f>IF(技能效果!AU165="","",技能效果!AU165)</f>
        <v/>
      </c>
      <c r="AV165" s="103" t="str">
        <f>IF(技能效果!AV165="","",技能效果!AV165)</f>
        <v/>
      </c>
      <c r="AW165" s="103" t="str">
        <f>IF(技能效果!AW165="","",技能效果!AW165)</f>
        <v/>
      </c>
    </row>
    <row r="166" spans="1:49">
      <c r="A166" s="103"/>
      <c r="B166" s="103"/>
      <c r="C166" s="103"/>
      <c r="D166" s="103"/>
      <c r="E166" s="103"/>
      <c r="F166" s="103"/>
      <c r="G166" s="103"/>
      <c r="H166" s="103"/>
      <c r="I166" s="103"/>
      <c r="J166" s="103"/>
      <c r="K166" s="103"/>
      <c r="L166" s="103"/>
      <c r="M166" s="103"/>
      <c r="N166" s="103"/>
      <c r="O166" s="103"/>
      <c r="P166" s="103"/>
      <c r="Q166" s="103"/>
      <c r="R166" s="103"/>
      <c r="S166" s="103"/>
      <c r="T166" s="103"/>
      <c r="U166" s="103"/>
      <c r="V166" s="103"/>
      <c r="W166" s="103"/>
      <c r="X166" s="103"/>
      <c r="Y166" s="103"/>
      <c r="Z166" s="103"/>
      <c r="AA166" s="103"/>
      <c r="AB166" s="103"/>
      <c r="AC166" s="103"/>
      <c r="AD166" s="103"/>
      <c r="AE166" s="103"/>
      <c r="AF166" s="103"/>
      <c r="AG166" s="103"/>
      <c r="AH166" s="103"/>
      <c r="AI166" s="103"/>
      <c r="AJ166" s="103"/>
      <c r="AK166" s="103"/>
      <c r="AL166" s="103"/>
      <c r="AM166" s="103"/>
      <c r="AN166" s="103"/>
      <c r="AO166" s="103"/>
      <c r="AP166" s="103"/>
      <c r="AQ166" s="103" t="str">
        <f>IF(技能效果!AQ166="","",技能效果!AQ166)</f>
        <v/>
      </c>
      <c r="AR166" s="103" t="str">
        <f>IF(技能效果!AR166="","",技能效果!AR166)</f>
        <v/>
      </c>
      <c r="AS166" s="103" t="str">
        <f>IF(技能效果!AS166="","",技能效果!AS166)</f>
        <v/>
      </c>
      <c r="AT166" s="103" t="str">
        <f>IF(技能效果!AT166="","",技能效果!AT166)</f>
        <v/>
      </c>
      <c r="AU166" s="103" t="str">
        <f>IF(技能效果!AU166="","",技能效果!AU166)</f>
        <v/>
      </c>
      <c r="AV166" s="103" t="str">
        <f>IF(技能效果!AV166="","",技能效果!AV166)</f>
        <v/>
      </c>
      <c r="AW166" s="103" t="str">
        <f>IF(技能效果!AW166="","",技能效果!AW166)</f>
        <v/>
      </c>
    </row>
    <row r="167" spans="1:49">
      <c r="A167" s="103"/>
      <c r="B167" s="103"/>
      <c r="C167" s="103"/>
      <c r="D167" s="103"/>
      <c r="E167" s="103"/>
      <c r="F167" s="103"/>
      <c r="G167" s="103"/>
      <c r="H167" s="103"/>
      <c r="I167" s="103"/>
      <c r="J167" s="103"/>
      <c r="K167" s="103"/>
      <c r="L167" s="103"/>
      <c r="M167" s="103"/>
      <c r="N167" s="103"/>
      <c r="O167" s="103"/>
      <c r="P167" s="103"/>
      <c r="Q167" s="103"/>
      <c r="R167" s="103"/>
      <c r="S167" s="103"/>
      <c r="T167" s="103"/>
      <c r="U167" s="103"/>
      <c r="V167" s="103"/>
      <c r="W167" s="103"/>
      <c r="X167" s="103"/>
      <c r="Y167" s="103"/>
      <c r="Z167" s="103"/>
      <c r="AA167" s="103"/>
      <c r="AB167" s="103"/>
      <c r="AC167" s="103"/>
      <c r="AD167" s="103"/>
      <c r="AE167" s="103"/>
      <c r="AF167" s="103"/>
      <c r="AG167" s="103"/>
      <c r="AH167" s="103"/>
      <c r="AI167" s="103"/>
      <c r="AJ167" s="103"/>
      <c r="AK167" s="103"/>
      <c r="AL167" s="103"/>
      <c r="AM167" s="103"/>
      <c r="AN167" s="103"/>
      <c r="AO167" s="103"/>
      <c r="AP167" s="103"/>
      <c r="AQ167" s="103" t="str">
        <f>IF(技能效果!AQ167="","",技能效果!AQ167)</f>
        <v/>
      </c>
      <c r="AR167" s="103" t="str">
        <f>IF(技能效果!AR167="","",技能效果!AR167)</f>
        <v/>
      </c>
      <c r="AS167" s="103" t="str">
        <f>IF(技能效果!AS167="","",技能效果!AS167)</f>
        <v/>
      </c>
      <c r="AT167" s="103" t="str">
        <f>IF(技能效果!AT167="","",技能效果!AT167)</f>
        <v/>
      </c>
      <c r="AU167" s="103" t="str">
        <f>IF(技能效果!AU167="","",技能效果!AU167)</f>
        <v/>
      </c>
      <c r="AV167" s="103" t="str">
        <f>IF(技能效果!AV167="","",技能效果!AV167)</f>
        <v/>
      </c>
      <c r="AW167" s="103" t="str">
        <f>IF(技能效果!AW167="","",技能效果!AW167)</f>
        <v/>
      </c>
    </row>
    <row r="168" spans="1:49">
      <c r="A168" s="103"/>
      <c r="B168" s="103"/>
      <c r="C168" s="103"/>
      <c r="D168" s="103"/>
      <c r="E168" s="103"/>
      <c r="F168" s="103"/>
      <c r="G168" s="103"/>
      <c r="H168" s="103"/>
      <c r="I168" s="103"/>
      <c r="J168" s="103"/>
      <c r="K168" s="103"/>
      <c r="L168" s="103"/>
      <c r="M168" s="103"/>
      <c r="N168" s="103"/>
      <c r="O168" s="103"/>
      <c r="P168" s="103"/>
      <c r="Q168" s="103"/>
      <c r="R168" s="103"/>
      <c r="S168" s="103"/>
      <c r="T168" s="103"/>
      <c r="U168" s="103"/>
      <c r="V168" s="103"/>
      <c r="W168" s="103"/>
      <c r="X168" s="103"/>
      <c r="Y168" s="103"/>
      <c r="Z168" s="103"/>
      <c r="AA168" s="103"/>
      <c r="AB168" s="103"/>
      <c r="AC168" s="103"/>
      <c r="AD168" s="103"/>
      <c r="AE168" s="103"/>
      <c r="AF168" s="103"/>
      <c r="AG168" s="103"/>
      <c r="AH168" s="103"/>
      <c r="AI168" s="103"/>
      <c r="AJ168" s="103"/>
      <c r="AK168" s="103"/>
      <c r="AL168" s="103"/>
      <c r="AM168" s="103"/>
      <c r="AN168" s="103"/>
      <c r="AO168" s="103"/>
      <c r="AP168" s="103"/>
      <c r="AQ168" s="103" t="str">
        <f>IF(技能效果!AQ168="","",技能效果!AQ168)</f>
        <v/>
      </c>
      <c r="AR168" s="103" t="str">
        <f>IF(技能效果!AR168="","",技能效果!AR168)</f>
        <v/>
      </c>
      <c r="AS168" s="103" t="str">
        <f>IF(技能效果!AS168="","",技能效果!AS168)</f>
        <v/>
      </c>
      <c r="AT168" s="103" t="str">
        <f>IF(技能效果!AT168="","",技能效果!AT168)</f>
        <v/>
      </c>
      <c r="AU168" s="103" t="str">
        <f>IF(技能效果!AU168="","",技能效果!AU168)</f>
        <v/>
      </c>
      <c r="AV168" s="103" t="str">
        <f>IF(技能效果!AV168="","",技能效果!AV168)</f>
        <v/>
      </c>
      <c r="AW168" s="103" t="str">
        <f>IF(技能效果!AW168="","",技能效果!AW168)</f>
        <v/>
      </c>
    </row>
    <row r="169" spans="1:49">
      <c r="A169" s="103"/>
      <c r="B169" s="103"/>
      <c r="C169" s="103"/>
      <c r="D169" s="103"/>
      <c r="E169" s="103"/>
      <c r="F169" s="103"/>
      <c r="G169" s="103"/>
      <c r="H169" s="103"/>
      <c r="I169" s="103"/>
      <c r="J169" s="103"/>
      <c r="K169" s="103"/>
      <c r="L169" s="103"/>
      <c r="M169" s="103"/>
      <c r="N169" s="103"/>
      <c r="O169" s="103"/>
      <c r="P169" s="103"/>
      <c r="Q169" s="103"/>
      <c r="R169" s="103"/>
      <c r="S169" s="103"/>
      <c r="T169" s="103"/>
      <c r="U169" s="103"/>
      <c r="V169" s="103"/>
      <c r="W169" s="103"/>
      <c r="X169" s="103"/>
      <c r="Y169" s="103"/>
      <c r="Z169" s="103"/>
      <c r="AA169" s="103"/>
      <c r="AB169" s="103"/>
      <c r="AC169" s="103"/>
      <c r="AD169" s="103"/>
      <c r="AE169" s="103"/>
      <c r="AF169" s="103"/>
      <c r="AG169" s="103"/>
      <c r="AH169" s="103"/>
      <c r="AI169" s="103"/>
      <c r="AJ169" s="103"/>
      <c r="AK169" s="103"/>
      <c r="AL169" s="103"/>
      <c r="AM169" s="103"/>
      <c r="AN169" s="103"/>
      <c r="AO169" s="103"/>
      <c r="AP169" s="103"/>
      <c r="AQ169" s="103" t="str">
        <f>IF(技能效果!AQ169="","",技能效果!AQ169)</f>
        <v/>
      </c>
      <c r="AR169" s="103" t="str">
        <f>IF(技能效果!AR169="","",技能效果!AR169)</f>
        <v/>
      </c>
      <c r="AS169" s="103" t="str">
        <f>IF(技能效果!AS169="","",技能效果!AS169)</f>
        <v/>
      </c>
      <c r="AT169" s="103" t="str">
        <f>IF(技能效果!AT169="","",技能效果!AT169)</f>
        <v/>
      </c>
      <c r="AU169" s="103" t="str">
        <f>IF(技能效果!AU169="","",技能效果!AU169)</f>
        <v/>
      </c>
      <c r="AV169" s="103" t="str">
        <f>IF(技能效果!AV169="","",技能效果!AV169)</f>
        <v/>
      </c>
      <c r="AW169" s="103" t="str">
        <f>IF(技能效果!AW169="","",技能效果!AW169)</f>
        <v/>
      </c>
    </row>
    <row r="170" spans="1:49">
      <c r="A170" s="103"/>
      <c r="B170" s="103"/>
      <c r="C170" s="103"/>
      <c r="D170" s="103"/>
      <c r="E170" s="103"/>
      <c r="F170" s="103"/>
      <c r="G170" s="103"/>
      <c r="H170" s="103"/>
      <c r="I170" s="103"/>
      <c r="J170" s="103"/>
      <c r="K170" s="103"/>
      <c r="L170" s="103"/>
      <c r="M170" s="103"/>
      <c r="N170" s="103"/>
      <c r="O170" s="103"/>
      <c r="P170" s="103"/>
      <c r="Q170" s="103"/>
      <c r="R170" s="103"/>
      <c r="S170" s="103"/>
      <c r="T170" s="103"/>
      <c r="U170" s="103"/>
      <c r="V170" s="103"/>
      <c r="W170" s="103"/>
      <c r="X170" s="103"/>
      <c r="Y170" s="103"/>
      <c r="Z170" s="103"/>
      <c r="AA170" s="103"/>
      <c r="AB170" s="103"/>
      <c r="AC170" s="103"/>
      <c r="AD170" s="103"/>
      <c r="AE170" s="103"/>
      <c r="AF170" s="103"/>
      <c r="AG170" s="103"/>
      <c r="AH170" s="103"/>
      <c r="AI170" s="103"/>
      <c r="AJ170" s="103"/>
      <c r="AK170" s="103"/>
      <c r="AL170" s="103"/>
      <c r="AM170" s="103"/>
      <c r="AN170" s="103"/>
      <c r="AO170" s="103"/>
      <c r="AP170" s="103"/>
      <c r="AQ170" s="103" t="str">
        <f>IF(技能效果!AQ170="","",技能效果!AQ170)</f>
        <v/>
      </c>
      <c r="AR170" s="103" t="str">
        <f>IF(技能效果!AR170="","",技能效果!AR170)</f>
        <v/>
      </c>
      <c r="AS170" s="103" t="str">
        <f>IF(技能效果!AS170="","",技能效果!AS170)</f>
        <v/>
      </c>
      <c r="AT170" s="103" t="str">
        <f>IF(技能效果!AT170="","",技能效果!AT170)</f>
        <v/>
      </c>
      <c r="AU170" s="103" t="str">
        <f>IF(技能效果!AU170="","",技能效果!AU170)</f>
        <v/>
      </c>
      <c r="AV170" s="103" t="str">
        <f>IF(技能效果!AV170="","",技能效果!AV170)</f>
        <v/>
      </c>
      <c r="AW170" s="103" t="str">
        <f>IF(技能效果!AW170="","",技能效果!AW170)</f>
        <v/>
      </c>
    </row>
    <row r="171" spans="1:49">
      <c r="A171" s="103"/>
      <c r="B171" s="103"/>
      <c r="C171" s="103"/>
      <c r="D171" s="103"/>
      <c r="E171" s="103"/>
      <c r="F171" s="103"/>
      <c r="G171" s="103"/>
      <c r="H171" s="103"/>
      <c r="I171" s="103"/>
      <c r="J171" s="103"/>
      <c r="K171" s="103"/>
      <c r="L171" s="103"/>
      <c r="M171" s="103"/>
      <c r="N171" s="103"/>
      <c r="O171" s="103"/>
      <c r="P171" s="103"/>
      <c r="Q171" s="103"/>
      <c r="R171" s="103"/>
      <c r="S171" s="103"/>
      <c r="T171" s="103"/>
      <c r="U171" s="103"/>
      <c r="V171" s="103"/>
      <c r="W171" s="103"/>
      <c r="X171" s="103"/>
      <c r="Y171" s="103"/>
      <c r="Z171" s="103"/>
      <c r="AA171" s="103"/>
      <c r="AB171" s="103"/>
      <c r="AC171" s="103"/>
      <c r="AD171" s="103"/>
      <c r="AE171" s="103"/>
      <c r="AF171" s="103"/>
      <c r="AG171" s="103"/>
      <c r="AH171" s="103"/>
      <c r="AI171" s="103"/>
      <c r="AJ171" s="103"/>
      <c r="AK171" s="103"/>
      <c r="AL171" s="103"/>
      <c r="AM171" s="103"/>
      <c r="AN171" s="103"/>
      <c r="AO171" s="103"/>
      <c r="AP171" s="103"/>
      <c r="AQ171" s="103" t="str">
        <f>IF(技能效果!AQ171="","",技能效果!AQ171)</f>
        <v/>
      </c>
      <c r="AR171" s="103" t="str">
        <f>IF(技能效果!AR171="","",技能效果!AR171)</f>
        <v/>
      </c>
      <c r="AS171" s="103" t="str">
        <f>IF(技能效果!AS171="","",技能效果!AS171)</f>
        <v/>
      </c>
      <c r="AT171" s="103" t="str">
        <f>IF(技能效果!AT171="","",技能效果!AT171)</f>
        <v/>
      </c>
      <c r="AU171" s="103" t="str">
        <f>IF(技能效果!AU171="","",技能效果!AU171)</f>
        <v/>
      </c>
      <c r="AV171" s="103" t="str">
        <f>IF(技能效果!AV171="","",技能效果!AV171)</f>
        <v/>
      </c>
      <c r="AW171" s="103" t="str">
        <f>IF(技能效果!AW171="","",技能效果!AW171)</f>
        <v/>
      </c>
    </row>
    <row r="172" spans="1:49">
      <c r="A172" s="103"/>
      <c r="B172" s="103"/>
      <c r="C172" s="103"/>
      <c r="D172" s="103"/>
      <c r="E172" s="103"/>
      <c r="F172" s="103"/>
      <c r="G172" s="103"/>
      <c r="H172" s="103"/>
      <c r="I172" s="103"/>
      <c r="J172" s="103"/>
      <c r="K172" s="103"/>
      <c r="L172" s="103"/>
      <c r="M172" s="103"/>
      <c r="N172" s="103"/>
      <c r="O172" s="103"/>
      <c r="P172" s="103"/>
      <c r="Q172" s="103"/>
      <c r="R172" s="103"/>
      <c r="S172" s="103"/>
      <c r="T172" s="103"/>
      <c r="U172" s="103"/>
      <c r="V172" s="103"/>
      <c r="W172" s="103"/>
      <c r="X172" s="103"/>
      <c r="Y172" s="103"/>
      <c r="Z172" s="103"/>
      <c r="AA172" s="103"/>
      <c r="AB172" s="103"/>
      <c r="AC172" s="103"/>
      <c r="AD172" s="103"/>
      <c r="AE172" s="103"/>
      <c r="AF172" s="103"/>
      <c r="AG172" s="103"/>
      <c r="AH172" s="103"/>
      <c r="AI172" s="103"/>
      <c r="AJ172" s="103"/>
      <c r="AK172" s="103"/>
      <c r="AL172" s="103"/>
      <c r="AM172" s="103"/>
      <c r="AN172" s="103"/>
      <c r="AO172" s="103"/>
      <c r="AP172" s="103"/>
      <c r="AQ172" s="103" t="str">
        <f>IF(技能效果!AQ172="","",技能效果!AQ172)</f>
        <v/>
      </c>
      <c r="AR172" s="103" t="str">
        <f>IF(技能效果!AR172="","",技能效果!AR172)</f>
        <v/>
      </c>
      <c r="AS172" s="103" t="str">
        <f>IF(技能效果!AS172="","",技能效果!AS172)</f>
        <v/>
      </c>
      <c r="AT172" s="103" t="str">
        <f>IF(技能效果!AT172="","",技能效果!AT172)</f>
        <v/>
      </c>
      <c r="AU172" s="103" t="str">
        <f>IF(技能效果!AU172="","",技能效果!AU172)</f>
        <v/>
      </c>
      <c r="AV172" s="103" t="str">
        <f>IF(技能效果!AV172="","",技能效果!AV172)</f>
        <v/>
      </c>
      <c r="AW172" s="103" t="str">
        <f>IF(技能效果!AW172="","",技能效果!AW172)</f>
        <v/>
      </c>
    </row>
    <row r="173" spans="1:49">
      <c r="A173" s="103"/>
      <c r="B173" s="103"/>
      <c r="C173" s="103"/>
      <c r="D173" s="103"/>
      <c r="E173" s="103"/>
      <c r="F173" s="103"/>
      <c r="G173" s="103"/>
      <c r="H173" s="103"/>
      <c r="I173" s="103"/>
      <c r="J173" s="103"/>
      <c r="K173" s="103"/>
      <c r="L173" s="103"/>
      <c r="M173" s="103"/>
      <c r="N173" s="103"/>
      <c r="O173" s="103"/>
      <c r="P173" s="103"/>
      <c r="Q173" s="103"/>
      <c r="R173" s="103"/>
      <c r="S173" s="103"/>
      <c r="T173" s="103"/>
      <c r="U173" s="103"/>
      <c r="V173" s="103"/>
      <c r="W173" s="103"/>
      <c r="X173" s="103"/>
      <c r="Y173" s="103"/>
      <c r="Z173" s="103"/>
      <c r="AA173" s="103"/>
      <c r="AB173" s="103"/>
      <c r="AC173" s="103"/>
      <c r="AD173" s="103"/>
      <c r="AE173" s="103"/>
      <c r="AF173" s="103"/>
      <c r="AG173" s="103"/>
      <c r="AH173" s="103"/>
      <c r="AI173" s="103"/>
      <c r="AJ173" s="103"/>
      <c r="AK173" s="103"/>
      <c r="AL173" s="103"/>
      <c r="AM173" s="103"/>
      <c r="AN173" s="103"/>
      <c r="AO173" s="103"/>
      <c r="AP173" s="103"/>
      <c r="AQ173" s="103" t="str">
        <f>IF(技能效果!AQ173="","",技能效果!AQ173)</f>
        <v/>
      </c>
      <c r="AR173" s="103" t="str">
        <f>IF(技能效果!AR173="","",技能效果!AR173)</f>
        <v/>
      </c>
      <c r="AS173" s="103" t="str">
        <f>IF(技能效果!AS173="","",技能效果!AS173)</f>
        <v/>
      </c>
      <c r="AT173" s="103" t="str">
        <f>IF(技能效果!AT173="","",技能效果!AT173)</f>
        <v/>
      </c>
      <c r="AU173" s="103" t="str">
        <f>IF(技能效果!AU173="","",技能效果!AU173)</f>
        <v/>
      </c>
      <c r="AV173" s="103" t="str">
        <f>IF(技能效果!AV173="","",技能效果!AV173)</f>
        <v/>
      </c>
      <c r="AW173" s="103" t="str">
        <f>IF(技能效果!AW173="","",技能效果!AW173)</f>
        <v/>
      </c>
    </row>
    <row r="174" spans="1:49">
      <c r="A174" s="103"/>
      <c r="B174" s="103"/>
      <c r="C174" s="103"/>
      <c r="D174" s="103"/>
      <c r="E174" s="103"/>
      <c r="F174" s="103"/>
      <c r="G174" s="103"/>
      <c r="H174" s="103"/>
      <c r="I174" s="103"/>
      <c r="J174" s="103"/>
      <c r="K174" s="103"/>
      <c r="L174" s="103"/>
      <c r="M174" s="103"/>
      <c r="N174" s="103"/>
      <c r="O174" s="103"/>
      <c r="P174" s="103"/>
      <c r="Q174" s="103"/>
      <c r="R174" s="103"/>
      <c r="S174" s="103"/>
      <c r="T174" s="103"/>
      <c r="U174" s="103"/>
      <c r="V174" s="103"/>
      <c r="W174" s="103"/>
      <c r="X174" s="103"/>
      <c r="Y174" s="103"/>
      <c r="Z174" s="103"/>
      <c r="AA174" s="103"/>
      <c r="AB174" s="103"/>
      <c r="AC174" s="103"/>
      <c r="AD174" s="103"/>
      <c r="AE174" s="103"/>
      <c r="AF174" s="103"/>
      <c r="AG174" s="103"/>
      <c r="AH174" s="103"/>
      <c r="AI174" s="103"/>
      <c r="AJ174" s="103"/>
      <c r="AK174" s="103"/>
      <c r="AL174" s="103"/>
      <c r="AM174" s="103"/>
      <c r="AN174" s="103"/>
      <c r="AO174" s="103"/>
      <c r="AP174" s="103"/>
      <c r="AQ174" s="103" t="str">
        <f>IF(技能效果!AQ174="","",技能效果!AQ174)</f>
        <v/>
      </c>
      <c r="AR174" s="103" t="str">
        <f>IF(技能效果!AR174="","",技能效果!AR174)</f>
        <v/>
      </c>
      <c r="AS174" s="103" t="str">
        <f>IF(技能效果!AS174="","",技能效果!AS174)</f>
        <v/>
      </c>
      <c r="AT174" s="103" t="str">
        <f>IF(技能效果!AT174="","",技能效果!AT174)</f>
        <v/>
      </c>
      <c r="AU174" s="103" t="str">
        <f>IF(技能效果!AU174="","",技能效果!AU174)</f>
        <v/>
      </c>
      <c r="AV174" s="103" t="str">
        <f>IF(技能效果!AV174="","",技能效果!AV174)</f>
        <v/>
      </c>
      <c r="AW174" s="103" t="str">
        <f>IF(技能效果!AW174="","",技能效果!AW174)</f>
        <v/>
      </c>
    </row>
    <row r="175" spans="1:49">
      <c r="A175" s="103"/>
      <c r="B175" s="103"/>
      <c r="C175" s="103"/>
      <c r="D175" s="103"/>
      <c r="E175" s="103"/>
      <c r="F175" s="103"/>
      <c r="G175" s="103"/>
      <c r="H175" s="103"/>
      <c r="I175" s="103"/>
      <c r="J175" s="103"/>
      <c r="K175" s="103"/>
      <c r="L175" s="103"/>
      <c r="M175" s="103"/>
      <c r="N175" s="103"/>
      <c r="O175" s="103"/>
      <c r="P175" s="103"/>
      <c r="Q175" s="103"/>
      <c r="R175" s="103"/>
      <c r="S175" s="103"/>
      <c r="T175" s="103"/>
      <c r="U175" s="103"/>
      <c r="V175" s="103"/>
      <c r="W175" s="103"/>
      <c r="X175" s="103"/>
      <c r="Y175" s="103"/>
      <c r="Z175" s="103"/>
      <c r="AA175" s="103"/>
      <c r="AB175" s="103"/>
      <c r="AC175" s="103"/>
      <c r="AD175" s="103"/>
      <c r="AE175" s="103"/>
      <c r="AF175" s="103"/>
      <c r="AG175" s="103"/>
      <c r="AH175" s="103"/>
      <c r="AI175" s="103"/>
      <c r="AJ175" s="103"/>
      <c r="AK175" s="103"/>
      <c r="AL175" s="103"/>
      <c r="AM175" s="103"/>
      <c r="AN175" s="103"/>
      <c r="AO175" s="103"/>
      <c r="AP175" s="103"/>
      <c r="AQ175" s="103" t="str">
        <f>IF(技能效果!AQ175="","",技能效果!AQ175)</f>
        <v/>
      </c>
      <c r="AR175" s="103" t="str">
        <f>IF(技能效果!AR175="","",技能效果!AR175)</f>
        <v/>
      </c>
      <c r="AS175" s="103" t="str">
        <f>IF(技能效果!AS175="","",技能效果!AS175)</f>
        <v/>
      </c>
      <c r="AT175" s="103" t="str">
        <f>IF(技能效果!AT175="","",技能效果!AT175)</f>
        <v/>
      </c>
      <c r="AU175" s="103" t="str">
        <f>IF(技能效果!AU175="","",技能效果!AU175)</f>
        <v/>
      </c>
      <c r="AV175" s="103" t="str">
        <f>IF(技能效果!AV175="","",技能效果!AV175)</f>
        <v/>
      </c>
      <c r="AW175" s="103" t="str">
        <f>IF(技能效果!AW175="","",技能效果!AW175)</f>
        <v/>
      </c>
    </row>
    <row r="176" spans="1:49">
      <c r="A176" s="103"/>
      <c r="B176" s="103"/>
      <c r="C176" s="103"/>
      <c r="D176" s="103"/>
      <c r="E176" s="103"/>
      <c r="F176" s="103"/>
      <c r="G176" s="103"/>
      <c r="H176" s="103"/>
      <c r="I176" s="103"/>
      <c r="J176" s="103"/>
      <c r="K176" s="103"/>
      <c r="L176" s="103"/>
      <c r="M176" s="103"/>
      <c r="N176" s="103"/>
      <c r="O176" s="103"/>
      <c r="P176" s="103"/>
      <c r="Q176" s="103"/>
      <c r="R176" s="103"/>
      <c r="S176" s="103"/>
      <c r="T176" s="103"/>
      <c r="U176" s="103"/>
      <c r="V176" s="103"/>
      <c r="W176" s="103"/>
      <c r="X176" s="103"/>
      <c r="Y176" s="103"/>
      <c r="Z176" s="103"/>
      <c r="AA176" s="103"/>
      <c r="AB176" s="103"/>
      <c r="AC176" s="103"/>
      <c r="AD176" s="103"/>
      <c r="AE176" s="103"/>
      <c r="AF176" s="103"/>
      <c r="AG176" s="103"/>
      <c r="AH176" s="103"/>
      <c r="AI176" s="103"/>
      <c r="AJ176" s="103"/>
      <c r="AK176" s="103"/>
      <c r="AL176" s="103"/>
      <c r="AM176" s="103"/>
      <c r="AN176" s="103"/>
      <c r="AO176" s="103"/>
      <c r="AP176" s="103"/>
      <c r="AQ176" s="103" t="str">
        <f>IF(技能效果!AQ176="","",技能效果!AQ176)</f>
        <v/>
      </c>
      <c r="AR176" s="103" t="str">
        <f>IF(技能效果!AR176="","",技能效果!AR176)</f>
        <v/>
      </c>
      <c r="AS176" s="103" t="str">
        <f>IF(技能效果!AS176="","",技能效果!AS176)</f>
        <v/>
      </c>
      <c r="AT176" s="103" t="str">
        <f>IF(技能效果!AT176="","",技能效果!AT176)</f>
        <v/>
      </c>
      <c r="AU176" s="103" t="str">
        <f>IF(技能效果!AU176="","",技能效果!AU176)</f>
        <v/>
      </c>
      <c r="AV176" s="103" t="str">
        <f>IF(技能效果!AV176="","",技能效果!AV176)</f>
        <v/>
      </c>
      <c r="AW176" s="103" t="str">
        <f>IF(技能效果!AW176="","",技能效果!AW176)</f>
        <v/>
      </c>
    </row>
    <row r="177" spans="1:49">
      <c r="A177" s="103"/>
      <c r="B177" s="103"/>
      <c r="C177" s="103"/>
      <c r="D177" s="103"/>
      <c r="E177" s="103"/>
      <c r="F177" s="103"/>
      <c r="G177" s="103"/>
      <c r="H177" s="103"/>
      <c r="I177" s="103"/>
      <c r="J177" s="103"/>
      <c r="K177" s="103"/>
      <c r="L177" s="103"/>
      <c r="M177" s="103"/>
      <c r="N177" s="103"/>
      <c r="O177" s="103"/>
      <c r="P177" s="103"/>
      <c r="Q177" s="103"/>
      <c r="R177" s="103"/>
      <c r="S177" s="103"/>
      <c r="T177" s="103"/>
      <c r="U177" s="103"/>
      <c r="V177" s="103"/>
      <c r="W177" s="103"/>
      <c r="X177" s="103"/>
      <c r="Y177" s="103"/>
      <c r="Z177" s="103"/>
      <c r="AA177" s="103"/>
      <c r="AB177" s="103"/>
      <c r="AC177" s="103"/>
      <c r="AD177" s="103"/>
      <c r="AE177" s="103"/>
      <c r="AF177" s="103"/>
      <c r="AG177" s="103"/>
      <c r="AH177" s="103"/>
      <c r="AI177" s="103"/>
      <c r="AJ177" s="103"/>
      <c r="AK177" s="103"/>
      <c r="AL177" s="103"/>
      <c r="AM177" s="103"/>
      <c r="AN177" s="103"/>
      <c r="AO177" s="103"/>
      <c r="AP177" s="103"/>
      <c r="AQ177" s="103" t="str">
        <f>IF(技能效果!AQ177="","",技能效果!AQ177)</f>
        <v/>
      </c>
      <c r="AR177" s="103" t="str">
        <f>IF(技能效果!AR177="","",技能效果!AR177)</f>
        <v/>
      </c>
      <c r="AS177" s="103" t="str">
        <f>IF(技能效果!AS177="","",技能效果!AS177)</f>
        <v/>
      </c>
      <c r="AT177" s="103" t="str">
        <f>IF(技能效果!AT177="","",技能效果!AT177)</f>
        <v/>
      </c>
      <c r="AU177" s="103" t="str">
        <f>IF(技能效果!AU177="","",技能效果!AU177)</f>
        <v/>
      </c>
      <c r="AV177" s="103" t="str">
        <f>IF(技能效果!AV177="","",技能效果!AV177)</f>
        <v/>
      </c>
      <c r="AW177" s="103" t="str">
        <f>IF(技能效果!AW177="","",技能效果!AW177)</f>
        <v/>
      </c>
    </row>
    <row r="178" spans="1:49">
      <c r="A178" s="103"/>
      <c r="B178" s="103"/>
      <c r="C178" s="103"/>
      <c r="D178" s="103"/>
      <c r="E178" s="103"/>
      <c r="F178" s="103"/>
      <c r="G178" s="103"/>
      <c r="H178" s="103"/>
      <c r="I178" s="103"/>
      <c r="J178" s="103"/>
      <c r="K178" s="103"/>
      <c r="L178" s="103"/>
      <c r="M178" s="103"/>
      <c r="N178" s="103"/>
      <c r="O178" s="103"/>
      <c r="P178" s="103"/>
      <c r="Q178" s="103"/>
      <c r="R178" s="103"/>
      <c r="S178" s="103"/>
      <c r="T178" s="103"/>
      <c r="U178" s="103"/>
      <c r="V178" s="103"/>
      <c r="W178" s="103"/>
      <c r="X178" s="103"/>
      <c r="Y178" s="103"/>
      <c r="Z178" s="103"/>
      <c r="AA178" s="103"/>
      <c r="AB178" s="103"/>
      <c r="AC178" s="103"/>
      <c r="AD178" s="103"/>
      <c r="AE178" s="103"/>
      <c r="AF178" s="103"/>
      <c r="AG178" s="103"/>
      <c r="AH178" s="103"/>
      <c r="AI178" s="103"/>
      <c r="AJ178" s="103"/>
      <c r="AK178" s="103"/>
      <c r="AL178" s="103"/>
      <c r="AM178" s="103"/>
      <c r="AN178" s="103"/>
      <c r="AO178" s="103"/>
      <c r="AP178" s="103"/>
      <c r="AQ178" s="103" t="str">
        <f>IF(技能效果!AQ178="","",技能效果!AQ178)</f>
        <v/>
      </c>
      <c r="AR178" s="103" t="str">
        <f>IF(技能效果!AR178="","",技能效果!AR178)</f>
        <v/>
      </c>
      <c r="AS178" s="103" t="str">
        <f>IF(技能效果!AS178="","",技能效果!AS178)</f>
        <v/>
      </c>
      <c r="AT178" s="103" t="str">
        <f>IF(技能效果!AT178="","",技能效果!AT178)</f>
        <v/>
      </c>
      <c r="AU178" s="103" t="str">
        <f>IF(技能效果!AU178="","",技能效果!AU178)</f>
        <v/>
      </c>
      <c r="AV178" s="103" t="str">
        <f>IF(技能效果!AV178="","",技能效果!AV178)</f>
        <v/>
      </c>
      <c r="AW178" s="103" t="str">
        <f>IF(技能效果!AW178="","",技能效果!AW178)</f>
        <v/>
      </c>
    </row>
    <row r="179" spans="1:49">
      <c r="A179" s="103"/>
      <c r="B179" s="103"/>
      <c r="C179" s="103"/>
      <c r="D179" s="103"/>
      <c r="E179" s="103"/>
      <c r="F179" s="103"/>
      <c r="G179" s="103"/>
      <c r="H179" s="103"/>
      <c r="I179" s="103"/>
      <c r="J179" s="103"/>
      <c r="K179" s="103"/>
      <c r="L179" s="103"/>
      <c r="M179" s="103"/>
      <c r="N179" s="103"/>
      <c r="O179" s="103"/>
      <c r="P179" s="103"/>
      <c r="Q179" s="103"/>
      <c r="R179" s="103"/>
      <c r="S179" s="103"/>
      <c r="T179" s="103"/>
      <c r="U179" s="103"/>
      <c r="V179" s="103"/>
      <c r="W179" s="103"/>
      <c r="X179" s="103"/>
      <c r="Y179" s="103"/>
      <c r="Z179" s="103"/>
      <c r="AA179" s="103"/>
      <c r="AB179" s="103"/>
      <c r="AC179" s="103"/>
      <c r="AD179" s="103"/>
      <c r="AE179" s="103"/>
      <c r="AF179" s="103"/>
      <c r="AG179" s="103"/>
      <c r="AH179" s="103"/>
      <c r="AI179" s="103"/>
      <c r="AJ179" s="103"/>
      <c r="AK179" s="103"/>
      <c r="AL179" s="103"/>
      <c r="AM179" s="103"/>
      <c r="AN179" s="103"/>
      <c r="AO179" s="103"/>
      <c r="AP179" s="103"/>
      <c r="AQ179" s="103" t="str">
        <f>IF(技能效果!AQ179="","",技能效果!AQ179)</f>
        <v/>
      </c>
      <c r="AR179" s="103" t="str">
        <f>IF(技能效果!AR179="","",技能效果!AR179)</f>
        <v/>
      </c>
      <c r="AS179" s="103" t="str">
        <f>IF(技能效果!AS179="","",技能效果!AS179)</f>
        <v/>
      </c>
      <c r="AT179" s="103" t="str">
        <f>IF(技能效果!AT179="","",技能效果!AT179)</f>
        <v/>
      </c>
      <c r="AU179" s="103" t="str">
        <f>IF(技能效果!AU179="","",技能效果!AU179)</f>
        <v/>
      </c>
      <c r="AV179" s="103" t="str">
        <f>IF(技能效果!AV179="","",技能效果!AV179)</f>
        <v/>
      </c>
      <c r="AW179" s="103" t="str">
        <f>IF(技能效果!AW179="","",技能效果!AW179)</f>
        <v/>
      </c>
    </row>
    <row r="180" spans="1:49">
      <c r="A180" s="103"/>
      <c r="B180" s="103"/>
      <c r="C180" s="103"/>
      <c r="D180" s="103"/>
      <c r="E180" s="103"/>
      <c r="F180" s="103"/>
      <c r="G180" s="103"/>
      <c r="H180" s="103"/>
      <c r="I180" s="103"/>
      <c r="J180" s="103"/>
      <c r="K180" s="103"/>
      <c r="L180" s="103"/>
      <c r="M180" s="103"/>
      <c r="N180" s="103"/>
      <c r="O180" s="103"/>
      <c r="P180" s="103"/>
      <c r="Q180" s="103"/>
      <c r="R180" s="103"/>
      <c r="S180" s="103"/>
      <c r="T180" s="103"/>
      <c r="U180" s="103"/>
      <c r="V180" s="103"/>
      <c r="W180" s="103"/>
      <c r="X180" s="103"/>
      <c r="Y180" s="103"/>
      <c r="Z180" s="103"/>
      <c r="AA180" s="103"/>
      <c r="AB180" s="103"/>
      <c r="AC180" s="103"/>
      <c r="AD180" s="103"/>
      <c r="AE180" s="103"/>
      <c r="AF180" s="103"/>
      <c r="AG180" s="103"/>
      <c r="AH180" s="103"/>
      <c r="AI180" s="103"/>
      <c r="AJ180" s="103"/>
      <c r="AK180" s="103"/>
      <c r="AL180" s="103"/>
      <c r="AM180" s="103"/>
      <c r="AN180" s="103"/>
      <c r="AO180" s="103"/>
      <c r="AP180" s="103"/>
      <c r="AQ180" s="103" t="str">
        <f>IF(技能效果!AQ180="","",技能效果!AQ180)</f>
        <v/>
      </c>
      <c r="AR180" s="103" t="str">
        <f>IF(技能效果!AR180="","",技能效果!AR180)</f>
        <v/>
      </c>
      <c r="AS180" s="103" t="str">
        <f>IF(技能效果!AS180="","",技能效果!AS180)</f>
        <v/>
      </c>
      <c r="AT180" s="103" t="str">
        <f>IF(技能效果!AT180="","",技能效果!AT180)</f>
        <v/>
      </c>
      <c r="AU180" s="103" t="str">
        <f>IF(技能效果!AU180="","",技能效果!AU180)</f>
        <v/>
      </c>
      <c r="AV180" s="103" t="str">
        <f>IF(技能效果!AV180="","",技能效果!AV180)</f>
        <v/>
      </c>
      <c r="AW180" s="103" t="str">
        <f>IF(技能效果!AW180="","",技能效果!AW180)</f>
        <v/>
      </c>
    </row>
    <row r="181" spans="1:49">
      <c r="A181" s="103"/>
      <c r="B181" s="103"/>
      <c r="C181" s="103"/>
      <c r="D181" s="103"/>
      <c r="E181" s="103"/>
      <c r="F181" s="103"/>
      <c r="G181" s="103"/>
      <c r="H181" s="103"/>
      <c r="I181" s="103"/>
      <c r="J181" s="103"/>
      <c r="K181" s="103"/>
      <c r="L181" s="103"/>
      <c r="M181" s="103"/>
      <c r="N181" s="103"/>
      <c r="O181" s="103"/>
      <c r="P181" s="103"/>
      <c r="Q181" s="103"/>
      <c r="R181" s="103"/>
      <c r="S181" s="103"/>
      <c r="T181" s="103"/>
      <c r="U181" s="103"/>
      <c r="V181" s="103"/>
      <c r="W181" s="103"/>
      <c r="X181" s="103"/>
      <c r="Y181" s="103"/>
      <c r="Z181" s="103"/>
      <c r="AA181" s="103"/>
      <c r="AB181" s="103"/>
      <c r="AC181" s="103"/>
      <c r="AD181" s="103"/>
      <c r="AE181" s="103"/>
      <c r="AF181" s="103"/>
      <c r="AG181" s="103"/>
      <c r="AH181" s="103"/>
      <c r="AI181" s="103"/>
      <c r="AJ181" s="103"/>
      <c r="AK181" s="103"/>
      <c r="AL181" s="103"/>
      <c r="AM181" s="103"/>
      <c r="AN181" s="103"/>
      <c r="AO181" s="103"/>
      <c r="AP181" s="103"/>
      <c r="AQ181" s="103" t="str">
        <f>IF(技能效果!AQ181="","",技能效果!AQ181)</f>
        <v/>
      </c>
      <c r="AR181" s="103" t="str">
        <f>IF(技能效果!AR181="","",技能效果!AR181)</f>
        <v/>
      </c>
      <c r="AS181" s="103" t="str">
        <f>IF(技能效果!AS181="","",技能效果!AS181)</f>
        <v/>
      </c>
      <c r="AT181" s="103" t="str">
        <f>IF(技能效果!AT181="","",技能效果!AT181)</f>
        <v/>
      </c>
      <c r="AU181" s="103" t="str">
        <f>IF(技能效果!AU181="","",技能效果!AU181)</f>
        <v/>
      </c>
      <c r="AV181" s="103" t="str">
        <f>IF(技能效果!AV181="","",技能效果!AV181)</f>
        <v/>
      </c>
      <c r="AW181" s="103" t="str">
        <f>IF(技能效果!AW181="","",技能效果!AW181)</f>
        <v/>
      </c>
    </row>
    <row r="182" spans="1:49">
      <c r="A182" s="103"/>
      <c r="B182" s="103"/>
      <c r="C182" s="103"/>
      <c r="D182" s="103"/>
      <c r="E182" s="103"/>
      <c r="F182" s="103"/>
      <c r="G182" s="103"/>
      <c r="H182" s="103"/>
      <c r="I182" s="103"/>
      <c r="J182" s="103"/>
      <c r="K182" s="103"/>
      <c r="L182" s="103"/>
      <c r="M182" s="103"/>
      <c r="N182" s="103"/>
      <c r="O182" s="103"/>
      <c r="P182" s="103"/>
      <c r="Q182" s="103"/>
      <c r="R182" s="103"/>
      <c r="S182" s="103"/>
      <c r="T182" s="103"/>
      <c r="U182" s="103"/>
      <c r="V182" s="103"/>
      <c r="W182" s="103"/>
      <c r="X182" s="103"/>
      <c r="Y182" s="103"/>
      <c r="Z182" s="103"/>
      <c r="AA182" s="103"/>
      <c r="AB182" s="103"/>
      <c r="AC182" s="103"/>
      <c r="AD182" s="103"/>
      <c r="AE182" s="103"/>
      <c r="AF182" s="103"/>
      <c r="AG182" s="103"/>
      <c r="AH182" s="103"/>
      <c r="AI182" s="103"/>
      <c r="AJ182" s="103"/>
      <c r="AK182" s="103"/>
      <c r="AL182" s="103"/>
      <c r="AM182" s="103"/>
      <c r="AN182" s="103"/>
      <c r="AO182" s="103"/>
      <c r="AP182" s="103"/>
      <c r="AQ182" s="103" t="str">
        <f>IF(技能效果!AQ182="","",技能效果!AQ182)</f>
        <v/>
      </c>
      <c r="AR182" s="103" t="str">
        <f>IF(技能效果!AR182="","",技能效果!AR182)</f>
        <v/>
      </c>
      <c r="AS182" s="103" t="str">
        <f>IF(技能效果!AS182="","",技能效果!AS182)</f>
        <v/>
      </c>
      <c r="AT182" s="103" t="str">
        <f>IF(技能效果!AT182="","",技能效果!AT182)</f>
        <v/>
      </c>
      <c r="AU182" s="103" t="str">
        <f>IF(技能效果!AU182="","",技能效果!AU182)</f>
        <v/>
      </c>
      <c r="AV182" s="103" t="str">
        <f>IF(技能效果!AV182="","",技能效果!AV182)</f>
        <v/>
      </c>
      <c r="AW182" s="103" t="str">
        <f>IF(技能效果!AW182="","",技能效果!AW182)</f>
        <v/>
      </c>
    </row>
    <row r="183" spans="1:49">
      <c r="A183" s="103"/>
      <c r="B183" s="103"/>
      <c r="C183" s="103"/>
      <c r="D183" s="103"/>
      <c r="E183" s="103"/>
      <c r="F183" s="103"/>
      <c r="G183" s="103"/>
      <c r="H183" s="103"/>
      <c r="I183" s="103"/>
      <c r="J183" s="103"/>
      <c r="K183" s="103"/>
      <c r="L183" s="103"/>
      <c r="M183" s="103"/>
      <c r="N183" s="103"/>
      <c r="O183" s="103"/>
      <c r="P183" s="103"/>
      <c r="Q183" s="103"/>
      <c r="R183" s="103"/>
      <c r="S183" s="103"/>
      <c r="T183" s="103"/>
      <c r="U183" s="103"/>
      <c r="V183" s="103"/>
      <c r="W183" s="103"/>
      <c r="X183" s="103"/>
      <c r="Y183" s="103"/>
      <c r="Z183" s="103"/>
      <c r="AA183" s="103"/>
      <c r="AB183" s="103"/>
      <c r="AC183" s="103"/>
      <c r="AD183" s="103"/>
      <c r="AE183" s="103"/>
      <c r="AF183" s="103"/>
      <c r="AG183" s="103"/>
      <c r="AH183" s="103"/>
      <c r="AI183" s="103"/>
      <c r="AJ183" s="103"/>
      <c r="AK183" s="103"/>
      <c r="AL183" s="103"/>
      <c r="AM183" s="103"/>
      <c r="AN183" s="103"/>
      <c r="AO183" s="103"/>
      <c r="AP183" s="103"/>
      <c r="AQ183" s="103" t="str">
        <f>IF(技能效果!AQ183="","",技能效果!AQ183)</f>
        <v/>
      </c>
      <c r="AR183" s="103" t="str">
        <f>IF(技能效果!AR183="","",技能效果!AR183)</f>
        <v/>
      </c>
      <c r="AS183" s="103" t="str">
        <f>IF(技能效果!AS183="","",技能效果!AS183)</f>
        <v/>
      </c>
      <c r="AT183" s="103" t="str">
        <f>IF(技能效果!AT183="","",技能效果!AT183)</f>
        <v/>
      </c>
      <c r="AU183" s="103" t="str">
        <f>IF(技能效果!AU183="","",技能效果!AU183)</f>
        <v/>
      </c>
      <c r="AV183" s="103" t="str">
        <f>IF(技能效果!AV183="","",技能效果!AV183)</f>
        <v/>
      </c>
      <c r="AW183" s="103" t="str">
        <f>IF(技能效果!AW183="","",技能效果!AW183)</f>
        <v/>
      </c>
    </row>
    <row r="184" spans="1:49">
      <c r="A184" s="103"/>
      <c r="B184" s="103"/>
      <c r="C184" s="103"/>
      <c r="D184" s="103"/>
      <c r="E184" s="103"/>
      <c r="F184" s="103"/>
      <c r="G184" s="103"/>
      <c r="H184" s="103"/>
      <c r="I184" s="103"/>
      <c r="J184" s="103"/>
      <c r="K184" s="103"/>
      <c r="L184" s="103"/>
      <c r="M184" s="103"/>
      <c r="N184" s="103"/>
      <c r="O184" s="103"/>
      <c r="P184" s="103"/>
      <c r="Q184" s="103"/>
      <c r="R184" s="103"/>
      <c r="S184" s="103"/>
      <c r="T184" s="103"/>
      <c r="U184" s="103"/>
      <c r="V184" s="103"/>
      <c r="W184" s="103"/>
      <c r="X184" s="103"/>
      <c r="Y184" s="103"/>
      <c r="Z184" s="103"/>
      <c r="AA184" s="103"/>
      <c r="AB184" s="103"/>
      <c r="AC184" s="103"/>
      <c r="AD184" s="103"/>
      <c r="AE184" s="103"/>
      <c r="AF184" s="103"/>
      <c r="AG184" s="103"/>
      <c r="AH184" s="103"/>
      <c r="AI184" s="103"/>
      <c r="AJ184" s="103"/>
      <c r="AK184" s="103"/>
      <c r="AL184" s="103"/>
      <c r="AM184" s="103"/>
      <c r="AN184" s="103"/>
      <c r="AO184" s="103"/>
      <c r="AP184" s="103"/>
      <c r="AQ184" s="103" t="str">
        <f>IF(技能效果!AQ184="","",技能效果!AQ184)</f>
        <v/>
      </c>
      <c r="AR184" s="103" t="str">
        <f>IF(技能效果!AR184="","",技能效果!AR184)</f>
        <v/>
      </c>
      <c r="AS184" s="103" t="str">
        <f>IF(技能效果!AS184="","",技能效果!AS184)</f>
        <v/>
      </c>
      <c r="AT184" s="103" t="str">
        <f>IF(技能效果!AT184="","",技能效果!AT184)</f>
        <v/>
      </c>
      <c r="AU184" s="103" t="str">
        <f>IF(技能效果!AU184="","",技能效果!AU184)</f>
        <v/>
      </c>
      <c r="AV184" s="103" t="str">
        <f>IF(技能效果!AV184="","",技能效果!AV184)</f>
        <v/>
      </c>
      <c r="AW184" s="103" t="str">
        <f>IF(技能效果!AW184="","",技能效果!AW184)</f>
        <v/>
      </c>
    </row>
    <row r="185" spans="1:49">
      <c r="A185" s="103"/>
      <c r="B185" s="103"/>
      <c r="C185" s="103"/>
      <c r="D185" s="103"/>
      <c r="E185" s="103"/>
      <c r="F185" s="103"/>
      <c r="G185" s="103"/>
      <c r="H185" s="103"/>
      <c r="I185" s="103"/>
      <c r="J185" s="103"/>
      <c r="K185" s="103"/>
      <c r="L185" s="103"/>
      <c r="M185" s="103"/>
      <c r="N185" s="103"/>
      <c r="O185" s="103"/>
      <c r="P185" s="103"/>
      <c r="Q185" s="103"/>
      <c r="R185" s="103"/>
      <c r="S185" s="103"/>
      <c r="T185" s="103"/>
      <c r="U185" s="103"/>
      <c r="V185" s="103"/>
      <c r="W185" s="103"/>
      <c r="X185" s="103"/>
      <c r="Y185" s="103"/>
      <c r="Z185" s="103"/>
      <c r="AA185" s="103"/>
      <c r="AB185" s="103"/>
      <c r="AC185" s="103"/>
      <c r="AD185" s="103"/>
      <c r="AE185" s="103"/>
      <c r="AF185" s="103"/>
      <c r="AG185" s="103"/>
      <c r="AH185" s="103"/>
      <c r="AI185" s="103"/>
      <c r="AJ185" s="103"/>
      <c r="AK185" s="103"/>
      <c r="AL185" s="103"/>
      <c r="AM185" s="103"/>
      <c r="AN185" s="103"/>
      <c r="AO185" s="103"/>
      <c r="AP185" s="103"/>
      <c r="AQ185" s="103" t="str">
        <f>IF(技能效果!AQ185="","",技能效果!AQ185)</f>
        <v/>
      </c>
      <c r="AR185" s="103" t="str">
        <f>IF(技能效果!AR185="","",技能效果!AR185)</f>
        <v/>
      </c>
      <c r="AS185" s="103" t="str">
        <f>IF(技能效果!AS185="","",技能效果!AS185)</f>
        <v/>
      </c>
      <c r="AT185" s="103" t="str">
        <f>IF(技能效果!AT185="","",技能效果!AT185)</f>
        <v/>
      </c>
      <c r="AU185" s="103" t="str">
        <f>IF(技能效果!AU185="","",技能效果!AU185)</f>
        <v/>
      </c>
      <c r="AV185" s="103" t="str">
        <f>IF(技能效果!AV185="","",技能效果!AV185)</f>
        <v/>
      </c>
      <c r="AW185" s="103" t="str">
        <f>IF(技能效果!AW185="","",技能效果!AW185)</f>
        <v/>
      </c>
    </row>
    <row r="186" spans="1:49">
      <c r="A186" s="103"/>
      <c r="B186" s="103"/>
      <c r="C186" s="103"/>
      <c r="D186" s="103"/>
      <c r="E186" s="103"/>
      <c r="F186" s="103"/>
      <c r="G186" s="103"/>
      <c r="H186" s="103"/>
      <c r="I186" s="103"/>
      <c r="J186" s="103"/>
      <c r="K186" s="103"/>
      <c r="L186" s="103"/>
      <c r="M186" s="103"/>
      <c r="N186" s="103"/>
      <c r="O186" s="103"/>
      <c r="P186" s="103"/>
      <c r="Q186" s="103"/>
      <c r="R186" s="103"/>
      <c r="S186" s="103"/>
      <c r="T186" s="103"/>
      <c r="U186" s="103"/>
      <c r="V186" s="103"/>
      <c r="W186" s="103"/>
      <c r="X186" s="103"/>
      <c r="Y186" s="103"/>
      <c r="Z186" s="103"/>
      <c r="AA186" s="103"/>
      <c r="AB186" s="103"/>
      <c r="AC186" s="103"/>
      <c r="AD186" s="103"/>
      <c r="AE186" s="103"/>
      <c r="AF186" s="103"/>
      <c r="AG186" s="103"/>
      <c r="AH186" s="103"/>
      <c r="AI186" s="103"/>
      <c r="AJ186" s="103"/>
      <c r="AK186" s="103"/>
      <c r="AL186" s="103"/>
      <c r="AM186" s="103"/>
      <c r="AN186" s="103"/>
      <c r="AO186" s="103"/>
      <c r="AP186" s="103"/>
      <c r="AQ186" s="103" t="str">
        <f>IF(技能效果!AQ186="","",技能效果!AQ186)</f>
        <v/>
      </c>
      <c r="AR186" s="103" t="str">
        <f>IF(技能效果!AR186="","",技能效果!AR186)</f>
        <v/>
      </c>
      <c r="AS186" s="103" t="str">
        <f>IF(技能效果!AS186="","",技能效果!AS186)</f>
        <v/>
      </c>
      <c r="AT186" s="103" t="str">
        <f>IF(技能效果!AT186="","",技能效果!AT186)</f>
        <v/>
      </c>
      <c r="AU186" s="103" t="str">
        <f>IF(技能效果!AU186="","",技能效果!AU186)</f>
        <v/>
      </c>
      <c r="AV186" s="103" t="str">
        <f>IF(技能效果!AV186="","",技能效果!AV186)</f>
        <v/>
      </c>
      <c r="AW186" s="103" t="str">
        <f>IF(技能效果!AW186="","",技能效果!AW186)</f>
        <v/>
      </c>
    </row>
    <row r="187" spans="1:49">
      <c r="A187" s="103"/>
      <c r="B187" s="103"/>
      <c r="C187" s="103"/>
      <c r="D187" s="103"/>
      <c r="E187" s="103"/>
      <c r="F187" s="103"/>
      <c r="G187" s="103"/>
      <c r="H187" s="103"/>
      <c r="I187" s="103"/>
      <c r="J187" s="103"/>
      <c r="K187" s="103"/>
      <c r="L187" s="103"/>
      <c r="M187" s="103"/>
      <c r="N187" s="103"/>
      <c r="O187" s="103"/>
      <c r="P187" s="103"/>
      <c r="Q187" s="103"/>
      <c r="R187" s="103"/>
      <c r="S187" s="103"/>
      <c r="T187" s="103"/>
      <c r="U187" s="103"/>
      <c r="V187" s="103"/>
      <c r="W187" s="103"/>
      <c r="X187" s="103"/>
      <c r="Y187" s="103"/>
      <c r="Z187" s="103"/>
      <c r="AA187" s="103"/>
      <c r="AB187" s="103"/>
      <c r="AC187" s="103"/>
      <c r="AD187" s="103"/>
      <c r="AE187" s="103"/>
      <c r="AF187" s="103"/>
      <c r="AG187" s="103"/>
      <c r="AH187" s="103"/>
      <c r="AI187" s="103"/>
      <c r="AJ187" s="103"/>
      <c r="AK187" s="103"/>
      <c r="AL187" s="103"/>
      <c r="AM187" s="103"/>
      <c r="AN187" s="103"/>
      <c r="AO187" s="103"/>
      <c r="AP187" s="103"/>
      <c r="AQ187" s="103" t="str">
        <f>IF(技能效果!AQ187="","",技能效果!AQ187)</f>
        <v/>
      </c>
      <c r="AR187" s="103" t="str">
        <f>IF(技能效果!AR187="","",技能效果!AR187)</f>
        <v/>
      </c>
      <c r="AS187" s="103" t="str">
        <f>IF(技能效果!AS187="","",技能效果!AS187)</f>
        <v/>
      </c>
      <c r="AT187" s="103" t="str">
        <f>IF(技能效果!AT187="","",技能效果!AT187)</f>
        <v/>
      </c>
      <c r="AU187" s="103" t="str">
        <f>IF(技能效果!AU187="","",技能效果!AU187)</f>
        <v/>
      </c>
      <c r="AV187" s="103" t="str">
        <f>IF(技能效果!AV187="","",技能效果!AV187)</f>
        <v/>
      </c>
      <c r="AW187" s="103" t="str">
        <f>IF(技能效果!AW187="","",技能效果!AW187)</f>
        <v/>
      </c>
    </row>
    <row r="188" spans="1:49">
      <c r="A188" s="103"/>
      <c r="B188" s="103"/>
      <c r="C188" s="103"/>
      <c r="D188" s="103"/>
      <c r="E188" s="103"/>
      <c r="F188" s="103"/>
      <c r="G188" s="103"/>
      <c r="H188" s="103"/>
      <c r="I188" s="103"/>
      <c r="J188" s="103"/>
      <c r="K188" s="103"/>
      <c r="L188" s="103"/>
      <c r="M188" s="103"/>
      <c r="N188" s="103"/>
      <c r="O188" s="103"/>
      <c r="P188" s="103"/>
      <c r="Q188" s="103"/>
      <c r="R188" s="103"/>
      <c r="S188" s="103"/>
      <c r="T188" s="103"/>
      <c r="U188" s="103"/>
      <c r="V188" s="103"/>
      <c r="W188" s="103"/>
      <c r="X188" s="103"/>
      <c r="Y188" s="103"/>
      <c r="Z188" s="103"/>
      <c r="AA188" s="103"/>
      <c r="AB188" s="103"/>
      <c r="AC188" s="103"/>
      <c r="AD188" s="103"/>
      <c r="AE188" s="103"/>
      <c r="AF188" s="103"/>
      <c r="AG188" s="103"/>
      <c r="AH188" s="103"/>
      <c r="AI188" s="103"/>
      <c r="AJ188" s="103"/>
      <c r="AK188" s="103"/>
      <c r="AL188" s="103"/>
      <c r="AM188" s="103"/>
      <c r="AN188" s="103"/>
      <c r="AO188" s="103"/>
      <c r="AP188" s="103"/>
      <c r="AQ188" s="103" t="str">
        <f>IF(技能效果!AQ188="","",技能效果!AQ188)</f>
        <v/>
      </c>
      <c r="AR188" s="103" t="str">
        <f>IF(技能效果!AR188="","",技能效果!AR188)</f>
        <v/>
      </c>
      <c r="AS188" s="103" t="str">
        <f>IF(技能效果!AS188="","",技能效果!AS188)</f>
        <v/>
      </c>
      <c r="AT188" s="103" t="str">
        <f>IF(技能效果!AT188="","",技能效果!AT188)</f>
        <v/>
      </c>
      <c r="AU188" s="103" t="str">
        <f>IF(技能效果!AU188="","",技能效果!AU188)</f>
        <v/>
      </c>
      <c r="AV188" s="103" t="str">
        <f>IF(技能效果!AV188="","",技能效果!AV188)</f>
        <v/>
      </c>
      <c r="AW188" s="103" t="str">
        <f>IF(技能效果!AW188="","",技能效果!AW188)</f>
        <v/>
      </c>
    </row>
    <row r="189" spans="1:49">
      <c r="A189" s="103"/>
      <c r="B189" s="103"/>
      <c r="C189" s="103"/>
      <c r="D189" s="103"/>
      <c r="E189" s="103"/>
      <c r="F189" s="103"/>
      <c r="G189" s="103"/>
      <c r="H189" s="103"/>
      <c r="I189" s="103"/>
      <c r="J189" s="103"/>
      <c r="K189" s="103"/>
      <c r="L189" s="103"/>
      <c r="M189" s="103"/>
      <c r="N189" s="103"/>
      <c r="O189" s="103"/>
      <c r="P189" s="103"/>
      <c r="Q189" s="103"/>
      <c r="R189" s="103"/>
      <c r="S189" s="103"/>
      <c r="T189" s="103"/>
      <c r="U189" s="103"/>
      <c r="V189" s="103"/>
      <c r="W189" s="103"/>
      <c r="X189" s="103"/>
      <c r="Y189" s="103"/>
      <c r="Z189" s="103"/>
      <c r="AA189" s="103"/>
      <c r="AB189" s="103"/>
      <c r="AC189" s="103"/>
      <c r="AD189" s="103"/>
      <c r="AE189" s="103"/>
      <c r="AF189" s="103"/>
      <c r="AG189" s="103"/>
      <c r="AH189" s="103"/>
      <c r="AI189" s="103"/>
      <c r="AJ189" s="103"/>
      <c r="AK189" s="103"/>
      <c r="AL189" s="103"/>
      <c r="AM189" s="103"/>
      <c r="AN189" s="103"/>
      <c r="AO189" s="103"/>
      <c r="AP189" s="103"/>
      <c r="AQ189" s="103" t="str">
        <f>IF(技能效果!AQ189="","",技能效果!AQ189)</f>
        <v/>
      </c>
      <c r="AR189" s="103" t="str">
        <f>IF(技能效果!AR189="","",技能效果!AR189)</f>
        <v/>
      </c>
      <c r="AS189" s="103" t="str">
        <f>IF(技能效果!AS189="","",技能效果!AS189)</f>
        <v/>
      </c>
      <c r="AT189" s="103" t="str">
        <f>IF(技能效果!AT189="","",技能效果!AT189)</f>
        <v/>
      </c>
      <c r="AU189" s="103" t="str">
        <f>IF(技能效果!AU189="","",技能效果!AU189)</f>
        <v/>
      </c>
      <c r="AV189" s="103" t="str">
        <f>IF(技能效果!AV189="","",技能效果!AV189)</f>
        <v/>
      </c>
      <c r="AW189" s="103" t="str">
        <f>IF(技能效果!AW189="","",技能效果!AW189)</f>
        <v/>
      </c>
    </row>
    <row r="190" spans="1:49">
      <c r="A190" s="103"/>
      <c r="B190" s="103"/>
      <c r="C190" s="103"/>
      <c r="D190" s="103"/>
      <c r="E190" s="103"/>
      <c r="F190" s="103"/>
      <c r="G190" s="103"/>
      <c r="H190" s="103"/>
      <c r="I190" s="103"/>
      <c r="J190" s="103"/>
      <c r="K190" s="103"/>
      <c r="L190" s="103"/>
      <c r="M190" s="103"/>
      <c r="N190" s="103"/>
      <c r="O190" s="103"/>
      <c r="P190" s="103"/>
      <c r="Q190" s="103"/>
      <c r="R190" s="103"/>
      <c r="S190" s="103"/>
      <c r="T190" s="103"/>
      <c r="U190" s="103"/>
      <c r="V190" s="103"/>
      <c r="W190" s="103"/>
      <c r="X190" s="103"/>
      <c r="Y190" s="103"/>
      <c r="Z190" s="103"/>
      <c r="AA190" s="103"/>
      <c r="AB190" s="103"/>
      <c r="AC190" s="103"/>
      <c r="AD190" s="103"/>
      <c r="AE190" s="103"/>
      <c r="AF190" s="103"/>
      <c r="AG190" s="103"/>
      <c r="AH190" s="103"/>
      <c r="AI190" s="103"/>
      <c r="AJ190" s="103"/>
      <c r="AK190" s="103"/>
      <c r="AL190" s="103"/>
      <c r="AM190" s="103"/>
      <c r="AN190" s="103"/>
      <c r="AO190" s="103"/>
      <c r="AP190" s="103"/>
      <c r="AQ190" s="103" t="str">
        <f>IF(技能效果!AQ190="","",技能效果!AQ190)</f>
        <v/>
      </c>
      <c r="AR190" s="103" t="str">
        <f>IF(技能效果!AR190="","",技能效果!AR190)</f>
        <v/>
      </c>
      <c r="AS190" s="103" t="str">
        <f>IF(技能效果!AS190="","",技能效果!AS190)</f>
        <v/>
      </c>
      <c r="AT190" s="103" t="str">
        <f>IF(技能效果!AT190="","",技能效果!AT190)</f>
        <v/>
      </c>
      <c r="AU190" s="103" t="str">
        <f>IF(技能效果!AU190="","",技能效果!AU190)</f>
        <v/>
      </c>
      <c r="AV190" s="103" t="str">
        <f>IF(技能效果!AV190="","",技能效果!AV190)</f>
        <v/>
      </c>
      <c r="AW190" s="103" t="str">
        <f>IF(技能效果!AW190="","",技能效果!AW190)</f>
        <v/>
      </c>
    </row>
    <row r="191" spans="1:49">
      <c r="A191" s="103"/>
      <c r="B191" s="103"/>
      <c r="C191" s="103"/>
      <c r="D191" s="103"/>
      <c r="E191" s="103"/>
      <c r="F191" s="103"/>
      <c r="G191" s="103"/>
      <c r="H191" s="103"/>
      <c r="I191" s="103"/>
      <c r="J191" s="103"/>
      <c r="K191" s="103"/>
      <c r="L191" s="103"/>
      <c r="M191" s="103"/>
      <c r="N191" s="103"/>
      <c r="O191" s="103"/>
      <c r="P191" s="103"/>
      <c r="Q191" s="103"/>
      <c r="R191" s="103"/>
      <c r="S191" s="103"/>
      <c r="T191" s="103"/>
      <c r="U191" s="103"/>
      <c r="V191" s="103"/>
      <c r="W191" s="103"/>
      <c r="X191" s="103"/>
      <c r="Y191" s="103"/>
      <c r="Z191" s="103"/>
      <c r="AA191" s="103"/>
      <c r="AB191" s="103"/>
      <c r="AC191" s="103"/>
      <c r="AD191" s="103"/>
      <c r="AE191" s="103"/>
      <c r="AF191" s="103"/>
      <c r="AG191" s="103"/>
      <c r="AH191" s="103"/>
      <c r="AI191" s="103"/>
      <c r="AJ191" s="103"/>
      <c r="AK191" s="103"/>
      <c r="AL191" s="103"/>
      <c r="AM191" s="103"/>
      <c r="AN191" s="103"/>
      <c r="AO191" s="103"/>
      <c r="AP191" s="103"/>
      <c r="AQ191" s="103" t="str">
        <f>IF(技能效果!AQ191="","",技能效果!AQ191)</f>
        <v/>
      </c>
      <c r="AR191" s="103" t="str">
        <f>IF(技能效果!AR191="","",技能效果!AR191)</f>
        <v/>
      </c>
      <c r="AS191" s="103" t="str">
        <f>IF(技能效果!AS191="","",技能效果!AS191)</f>
        <v/>
      </c>
      <c r="AT191" s="103" t="str">
        <f>IF(技能效果!AT191="","",技能效果!AT191)</f>
        <v/>
      </c>
      <c r="AU191" s="103" t="str">
        <f>IF(技能效果!AU191="","",技能效果!AU191)</f>
        <v/>
      </c>
      <c r="AV191" s="103" t="str">
        <f>IF(技能效果!AV191="","",技能效果!AV191)</f>
        <v/>
      </c>
      <c r="AW191" s="103" t="str">
        <f>IF(技能效果!AW191="","",技能效果!AW191)</f>
        <v/>
      </c>
    </row>
    <row r="192" spans="1:49">
      <c r="A192" s="103"/>
      <c r="B192" s="103"/>
      <c r="C192" s="103"/>
      <c r="D192" s="103"/>
      <c r="E192" s="103"/>
      <c r="F192" s="103"/>
      <c r="G192" s="103"/>
      <c r="H192" s="103"/>
      <c r="I192" s="103"/>
      <c r="J192" s="103"/>
      <c r="K192" s="103"/>
      <c r="L192" s="103"/>
      <c r="M192" s="103"/>
      <c r="N192" s="103"/>
      <c r="O192" s="103"/>
      <c r="P192" s="103"/>
      <c r="Q192" s="103"/>
      <c r="R192" s="103"/>
      <c r="S192" s="103"/>
      <c r="T192" s="103"/>
      <c r="U192" s="103"/>
      <c r="V192" s="103"/>
      <c r="W192" s="103"/>
      <c r="X192" s="103"/>
      <c r="Y192" s="103"/>
      <c r="Z192" s="103"/>
      <c r="AA192" s="103"/>
      <c r="AB192" s="103"/>
      <c r="AC192" s="103"/>
      <c r="AD192" s="103"/>
      <c r="AE192" s="103"/>
      <c r="AF192" s="103"/>
      <c r="AG192" s="103"/>
      <c r="AH192" s="103"/>
      <c r="AI192" s="103"/>
      <c r="AJ192" s="103"/>
      <c r="AK192" s="103"/>
      <c r="AL192" s="103"/>
      <c r="AM192" s="103"/>
      <c r="AN192" s="103"/>
      <c r="AO192" s="103"/>
      <c r="AP192" s="103"/>
      <c r="AQ192" s="103" t="str">
        <f>IF(技能效果!AQ192="","",技能效果!AQ192)</f>
        <v/>
      </c>
      <c r="AR192" s="103" t="str">
        <f>IF(技能效果!AR192="","",技能效果!AR192)</f>
        <v/>
      </c>
      <c r="AS192" s="103" t="str">
        <f>IF(技能效果!AS192="","",技能效果!AS192)</f>
        <v/>
      </c>
      <c r="AT192" s="103" t="str">
        <f>IF(技能效果!AT192="","",技能效果!AT192)</f>
        <v/>
      </c>
      <c r="AU192" s="103" t="str">
        <f>IF(技能效果!AU192="","",技能效果!AU192)</f>
        <v/>
      </c>
      <c r="AV192" s="103" t="str">
        <f>IF(技能效果!AV192="","",技能效果!AV192)</f>
        <v/>
      </c>
      <c r="AW192" s="103" t="str">
        <f>IF(技能效果!AW192="","",技能效果!AW192)</f>
        <v/>
      </c>
    </row>
    <row r="193" spans="1:49">
      <c r="A193" s="103"/>
      <c r="B193" s="103"/>
      <c r="C193" s="103"/>
      <c r="D193" s="103"/>
      <c r="E193" s="103"/>
      <c r="F193" s="103"/>
      <c r="G193" s="103"/>
      <c r="H193" s="103"/>
      <c r="I193" s="103"/>
      <c r="J193" s="103"/>
      <c r="K193" s="103"/>
      <c r="L193" s="103"/>
      <c r="M193" s="103"/>
      <c r="N193" s="103"/>
      <c r="O193" s="103"/>
      <c r="P193" s="103"/>
      <c r="Q193" s="103"/>
      <c r="R193" s="103"/>
      <c r="S193" s="103"/>
      <c r="T193" s="103"/>
      <c r="U193" s="103"/>
      <c r="V193" s="103"/>
      <c r="W193" s="103"/>
      <c r="X193" s="103"/>
      <c r="Y193" s="103"/>
      <c r="Z193" s="103"/>
      <c r="AA193" s="103"/>
      <c r="AB193" s="103"/>
      <c r="AC193" s="103"/>
      <c r="AD193" s="103"/>
      <c r="AE193" s="103"/>
      <c r="AF193" s="103"/>
      <c r="AG193" s="103"/>
      <c r="AH193" s="103"/>
      <c r="AI193" s="103"/>
      <c r="AJ193" s="103"/>
      <c r="AK193" s="103"/>
      <c r="AL193" s="103"/>
      <c r="AM193" s="103"/>
      <c r="AN193" s="103"/>
      <c r="AO193" s="103"/>
      <c r="AP193" s="103"/>
      <c r="AQ193" s="103" t="str">
        <f>IF(技能效果!AQ193="","",技能效果!AQ193)</f>
        <v/>
      </c>
      <c r="AR193" s="103" t="str">
        <f>IF(技能效果!AR193="","",技能效果!AR193)</f>
        <v/>
      </c>
      <c r="AS193" s="103" t="str">
        <f>IF(技能效果!AS193="","",技能效果!AS193)</f>
        <v/>
      </c>
      <c r="AT193" s="103" t="str">
        <f>IF(技能效果!AT193="","",技能效果!AT193)</f>
        <v/>
      </c>
      <c r="AU193" s="103" t="str">
        <f>IF(技能效果!AU193="","",技能效果!AU193)</f>
        <v/>
      </c>
      <c r="AV193" s="103" t="str">
        <f>IF(技能效果!AV193="","",技能效果!AV193)</f>
        <v/>
      </c>
      <c r="AW193" s="103" t="str">
        <f>IF(技能效果!AW193="","",技能效果!AW193)</f>
        <v/>
      </c>
    </row>
    <row r="194" spans="1:49">
      <c r="A194" s="103"/>
      <c r="B194" s="103"/>
      <c r="C194" s="103"/>
      <c r="D194" s="103"/>
      <c r="E194" s="103"/>
      <c r="F194" s="103"/>
      <c r="G194" s="103"/>
      <c r="H194" s="103"/>
      <c r="I194" s="103"/>
      <c r="J194" s="103"/>
      <c r="K194" s="103"/>
      <c r="L194" s="103"/>
      <c r="M194" s="103"/>
      <c r="N194" s="103"/>
      <c r="O194" s="103"/>
      <c r="P194" s="103"/>
      <c r="Q194" s="103"/>
      <c r="R194" s="103"/>
      <c r="S194" s="103"/>
      <c r="T194" s="103"/>
      <c r="U194" s="103"/>
      <c r="V194" s="103"/>
      <c r="W194" s="103"/>
      <c r="X194" s="103"/>
      <c r="Y194" s="103"/>
      <c r="Z194" s="103"/>
      <c r="AA194" s="103"/>
      <c r="AB194" s="103"/>
      <c r="AC194" s="103"/>
      <c r="AD194" s="103"/>
      <c r="AE194" s="103"/>
      <c r="AF194" s="103"/>
      <c r="AG194" s="103"/>
      <c r="AH194" s="103"/>
      <c r="AI194" s="103"/>
      <c r="AJ194" s="103"/>
      <c r="AK194" s="103"/>
      <c r="AL194" s="103"/>
      <c r="AM194" s="103"/>
      <c r="AN194" s="103"/>
      <c r="AO194" s="103"/>
      <c r="AP194" s="103"/>
      <c r="AQ194" s="103" t="str">
        <f>IF(技能效果!AQ194="","",技能效果!AQ194)</f>
        <v/>
      </c>
      <c r="AR194" s="103" t="str">
        <f>IF(技能效果!AR194="","",技能效果!AR194)</f>
        <v/>
      </c>
      <c r="AS194" s="103" t="str">
        <f>IF(技能效果!AS194="","",技能效果!AS194)</f>
        <v/>
      </c>
      <c r="AT194" s="103" t="str">
        <f>IF(技能效果!AT194="","",技能效果!AT194)</f>
        <v/>
      </c>
      <c r="AU194" s="103" t="str">
        <f>IF(技能效果!AU194="","",技能效果!AU194)</f>
        <v/>
      </c>
      <c r="AV194" s="103" t="str">
        <f>IF(技能效果!AV194="","",技能效果!AV194)</f>
        <v/>
      </c>
      <c r="AW194" s="103" t="str">
        <f>IF(技能效果!AW194="","",技能效果!AW194)</f>
        <v/>
      </c>
    </row>
    <row r="195" spans="1:49">
      <c r="A195" s="103"/>
      <c r="B195" s="103"/>
      <c r="C195" s="103"/>
      <c r="D195" s="103"/>
      <c r="E195" s="103"/>
      <c r="F195" s="103"/>
      <c r="G195" s="103"/>
      <c r="H195" s="103"/>
      <c r="I195" s="103"/>
      <c r="J195" s="103"/>
      <c r="K195" s="103"/>
      <c r="L195" s="103"/>
      <c r="M195" s="103"/>
      <c r="N195" s="103"/>
      <c r="O195" s="103"/>
      <c r="P195" s="103"/>
      <c r="Q195" s="103"/>
      <c r="R195" s="103"/>
      <c r="S195" s="103"/>
      <c r="T195" s="103"/>
      <c r="U195" s="103"/>
      <c r="V195" s="103"/>
      <c r="W195" s="103"/>
      <c r="X195" s="103"/>
      <c r="Y195" s="103"/>
      <c r="Z195" s="103"/>
      <c r="AA195" s="103"/>
      <c r="AB195" s="103"/>
      <c r="AC195" s="103"/>
      <c r="AD195" s="103"/>
      <c r="AE195" s="103"/>
      <c r="AF195" s="103"/>
      <c r="AG195" s="103"/>
      <c r="AH195" s="103"/>
      <c r="AI195" s="103"/>
      <c r="AJ195" s="103"/>
      <c r="AK195" s="103"/>
      <c r="AL195" s="103"/>
      <c r="AM195" s="103"/>
      <c r="AN195" s="103"/>
      <c r="AO195" s="103"/>
      <c r="AP195" s="103"/>
      <c r="AQ195" s="103" t="str">
        <f>IF(技能效果!AQ195="","",技能效果!AQ195)</f>
        <v/>
      </c>
      <c r="AR195" s="103" t="str">
        <f>IF(技能效果!AR195="","",技能效果!AR195)</f>
        <v/>
      </c>
      <c r="AS195" s="103" t="str">
        <f>IF(技能效果!AS195="","",技能效果!AS195)</f>
        <v/>
      </c>
      <c r="AT195" s="103" t="str">
        <f>IF(技能效果!AT195="","",技能效果!AT195)</f>
        <v/>
      </c>
      <c r="AU195" s="103" t="str">
        <f>IF(技能效果!AU195="","",技能效果!AU195)</f>
        <v/>
      </c>
      <c r="AV195" s="103" t="str">
        <f>IF(技能效果!AV195="","",技能效果!AV195)</f>
        <v/>
      </c>
      <c r="AW195" s="103" t="str">
        <f>IF(技能效果!AW195="","",技能效果!AW195)</f>
        <v/>
      </c>
    </row>
    <row r="196" spans="1:49">
      <c r="A196" s="103"/>
      <c r="B196" s="103"/>
      <c r="C196" s="103"/>
      <c r="D196" s="103"/>
      <c r="E196" s="103"/>
      <c r="F196" s="103"/>
      <c r="G196" s="103"/>
      <c r="H196" s="103"/>
      <c r="I196" s="103"/>
      <c r="J196" s="103"/>
      <c r="K196" s="103"/>
      <c r="L196" s="103"/>
      <c r="M196" s="103"/>
      <c r="N196" s="103"/>
      <c r="O196" s="103"/>
      <c r="P196" s="103"/>
      <c r="Q196" s="103"/>
      <c r="R196" s="103"/>
      <c r="S196" s="103"/>
      <c r="T196" s="103"/>
      <c r="U196" s="103"/>
      <c r="V196" s="103"/>
      <c r="W196" s="103"/>
      <c r="X196" s="103"/>
      <c r="Y196" s="103"/>
      <c r="Z196" s="103"/>
      <c r="AA196" s="103"/>
      <c r="AB196" s="103"/>
      <c r="AC196" s="103"/>
      <c r="AD196" s="103"/>
      <c r="AE196" s="103"/>
      <c r="AF196" s="103"/>
      <c r="AG196" s="103"/>
      <c r="AH196" s="103"/>
      <c r="AI196" s="103"/>
      <c r="AJ196" s="103"/>
      <c r="AK196" s="103"/>
      <c r="AL196" s="103"/>
      <c r="AM196" s="103"/>
      <c r="AN196" s="103"/>
      <c r="AO196" s="103"/>
      <c r="AP196" s="103"/>
      <c r="AQ196" s="103" t="str">
        <f>IF(技能效果!AQ196="","",技能效果!AQ196)</f>
        <v/>
      </c>
      <c r="AR196" s="103" t="str">
        <f>IF(技能效果!AR196="","",技能效果!AR196)</f>
        <v/>
      </c>
      <c r="AS196" s="103" t="str">
        <f>IF(技能效果!AS196="","",技能效果!AS196)</f>
        <v/>
      </c>
      <c r="AT196" s="103" t="str">
        <f>IF(技能效果!AT196="","",技能效果!AT196)</f>
        <v/>
      </c>
      <c r="AU196" s="103" t="str">
        <f>IF(技能效果!AU196="","",技能效果!AU196)</f>
        <v/>
      </c>
      <c r="AV196" s="103" t="str">
        <f>IF(技能效果!AV196="","",技能效果!AV196)</f>
        <v/>
      </c>
      <c r="AW196" s="103" t="str">
        <f>IF(技能效果!AW196="","",技能效果!AW196)</f>
        <v/>
      </c>
    </row>
    <row r="197" spans="1:49">
      <c r="A197" s="103"/>
      <c r="B197" s="103"/>
      <c r="C197" s="103"/>
      <c r="D197" s="103"/>
      <c r="E197" s="103"/>
      <c r="F197" s="103"/>
      <c r="G197" s="103"/>
      <c r="H197" s="103"/>
      <c r="I197" s="103"/>
      <c r="J197" s="103"/>
      <c r="K197" s="103"/>
      <c r="L197" s="103"/>
      <c r="M197" s="103"/>
      <c r="N197" s="103"/>
      <c r="O197" s="103"/>
      <c r="P197" s="103"/>
      <c r="Q197" s="103"/>
      <c r="R197" s="103"/>
      <c r="S197" s="103"/>
      <c r="T197" s="103"/>
      <c r="U197" s="103"/>
      <c r="V197" s="103"/>
      <c r="W197" s="103"/>
      <c r="X197" s="103"/>
      <c r="Y197" s="103"/>
      <c r="Z197" s="103"/>
      <c r="AA197" s="103"/>
      <c r="AB197" s="103"/>
      <c r="AC197" s="103"/>
      <c r="AD197" s="103"/>
      <c r="AE197" s="103"/>
      <c r="AF197" s="103"/>
      <c r="AG197" s="103"/>
      <c r="AH197" s="103"/>
      <c r="AI197" s="103"/>
      <c r="AJ197" s="103"/>
      <c r="AK197" s="103"/>
      <c r="AL197" s="103"/>
      <c r="AM197" s="103"/>
      <c r="AN197" s="103"/>
      <c r="AO197" s="103"/>
      <c r="AP197" s="103"/>
      <c r="AQ197" s="103" t="str">
        <f>IF(技能效果!AQ197="","",技能效果!AQ197)</f>
        <v/>
      </c>
      <c r="AR197" s="103" t="str">
        <f>IF(技能效果!AR197="","",技能效果!AR197)</f>
        <v/>
      </c>
      <c r="AS197" s="103" t="str">
        <f>IF(技能效果!AS197="","",技能效果!AS197)</f>
        <v/>
      </c>
      <c r="AT197" s="103" t="str">
        <f>IF(技能效果!AT197="","",技能效果!AT197)</f>
        <v/>
      </c>
      <c r="AU197" s="103" t="str">
        <f>IF(技能效果!AU197="","",技能效果!AU197)</f>
        <v/>
      </c>
      <c r="AV197" s="103" t="str">
        <f>IF(技能效果!AV197="","",技能效果!AV197)</f>
        <v/>
      </c>
      <c r="AW197" s="103" t="str">
        <f>IF(技能效果!AW197="","",技能效果!AW197)</f>
        <v/>
      </c>
    </row>
    <row r="198" spans="1:49">
      <c r="A198" s="103"/>
      <c r="B198" s="103"/>
      <c r="C198" s="103"/>
      <c r="D198" s="103"/>
      <c r="E198" s="103"/>
      <c r="F198" s="103"/>
      <c r="G198" s="103"/>
      <c r="H198" s="103"/>
      <c r="I198" s="103"/>
      <c r="J198" s="103"/>
      <c r="K198" s="103"/>
      <c r="L198" s="103"/>
      <c r="M198" s="103"/>
      <c r="N198" s="103"/>
      <c r="O198" s="103"/>
      <c r="P198" s="103"/>
      <c r="Q198" s="103"/>
      <c r="R198" s="103"/>
      <c r="S198" s="103"/>
      <c r="T198" s="103"/>
      <c r="U198" s="103"/>
      <c r="V198" s="103"/>
      <c r="W198" s="103"/>
      <c r="X198" s="103"/>
      <c r="Y198" s="103"/>
      <c r="Z198" s="103"/>
      <c r="AA198" s="103"/>
      <c r="AB198" s="103"/>
      <c r="AC198" s="103"/>
      <c r="AD198" s="103"/>
      <c r="AE198" s="103"/>
      <c r="AF198" s="103"/>
      <c r="AG198" s="103"/>
      <c r="AH198" s="103"/>
      <c r="AI198" s="103"/>
      <c r="AJ198" s="103"/>
      <c r="AK198" s="103"/>
      <c r="AL198" s="103"/>
      <c r="AM198" s="103"/>
      <c r="AN198" s="103"/>
      <c r="AO198" s="103"/>
      <c r="AP198" s="103"/>
      <c r="AQ198" s="103" t="str">
        <f>IF(技能效果!AQ198="","",技能效果!AQ198)</f>
        <v/>
      </c>
      <c r="AR198" s="103" t="str">
        <f>IF(技能效果!AR198="","",技能效果!AR198)</f>
        <v/>
      </c>
      <c r="AS198" s="103" t="str">
        <f>IF(技能效果!AS198="","",技能效果!AS198)</f>
        <v/>
      </c>
      <c r="AT198" s="103" t="str">
        <f>IF(技能效果!AT198="","",技能效果!AT198)</f>
        <v/>
      </c>
      <c r="AU198" s="103" t="str">
        <f>IF(技能效果!AU198="","",技能效果!AU198)</f>
        <v/>
      </c>
      <c r="AV198" s="103" t="str">
        <f>IF(技能效果!AV198="","",技能效果!AV198)</f>
        <v/>
      </c>
      <c r="AW198" s="103" t="str">
        <f>IF(技能效果!AW198="","",技能效果!AW198)</f>
        <v/>
      </c>
    </row>
    <row r="199" spans="1:49">
      <c r="A199" s="103"/>
      <c r="B199" s="103"/>
      <c r="C199" s="103"/>
      <c r="D199" s="103"/>
      <c r="E199" s="103"/>
      <c r="F199" s="103"/>
      <c r="G199" s="103"/>
      <c r="H199" s="103"/>
      <c r="I199" s="103"/>
      <c r="J199" s="103"/>
      <c r="K199" s="103"/>
      <c r="L199" s="103"/>
      <c r="M199" s="103"/>
      <c r="N199" s="103"/>
      <c r="O199" s="103"/>
      <c r="P199" s="103"/>
      <c r="Q199" s="103"/>
      <c r="R199" s="103"/>
      <c r="S199" s="103"/>
      <c r="T199" s="103"/>
      <c r="U199" s="103"/>
      <c r="V199" s="103"/>
      <c r="W199" s="103"/>
      <c r="X199" s="103"/>
      <c r="Y199" s="103"/>
      <c r="Z199" s="103"/>
      <c r="AA199" s="103"/>
      <c r="AB199" s="103"/>
      <c r="AC199" s="103"/>
      <c r="AD199" s="103"/>
      <c r="AE199" s="103"/>
      <c r="AF199" s="103"/>
      <c r="AG199" s="103"/>
      <c r="AH199" s="103"/>
      <c r="AI199" s="103"/>
      <c r="AJ199" s="103"/>
      <c r="AK199" s="103"/>
      <c r="AL199" s="103"/>
      <c r="AM199" s="103"/>
      <c r="AN199" s="103"/>
      <c r="AO199" s="103"/>
      <c r="AP199" s="103"/>
      <c r="AQ199" s="103" t="str">
        <f>IF(技能效果!AQ199="","",技能效果!AQ199)</f>
        <v/>
      </c>
      <c r="AR199" s="103" t="str">
        <f>IF(技能效果!AR199="","",技能效果!AR199)</f>
        <v/>
      </c>
      <c r="AS199" s="103" t="str">
        <f>IF(技能效果!AS199="","",技能效果!AS199)</f>
        <v/>
      </c>
      <c r="AT199" s="103" t="str">
        <f>IF(技能效果!AT199="","",技能效果!AT199)</f>
        <v/>
      </c>
      <c r="AU199" s="103" t="str">
        <f>IF(技能效果!AU199="","",技能效果!AU199)</f>
        <v/>
      </c>
      <c r="AV199" s="103" t="str">
        <f>IF(技能效果!AV199="","",技能效果!AV199)</f>
        <v/>
      </c>
      <c r="AW199" s="103" t="str">
        <f>IF(技能效果!AW199="","",技能效果!AW199)</f>
        <v/>
      </c>
    </row>
    <row r="200" spans="1:49">
      <c r="A200" s="103"/>
      <c r="B200" s="103"/>
      <c r="C200" s="103"/>
      <c r="D200" s="103"/>
      <c r="E200" s="103"/>
      <c r="F200" s="103"/>
      <c r="G200" s="103"/>
      <c r="H200" s="103"/>
      <c r="I200" s="103"/>
      <c r="J200" s="103"/>
      <c r="K200" s="103"/>
      <c r="L200" s="103"/>
      <c r="M200" s="103"/>
      <c r="N200" s="103"/>
      <c r="O200" s="103"/>
      <c r="P200" s="103"/>
      <c r="Q200" s="103"/>
      <c r="R200" s="103"/>
      <c r="S200" s="103"/>
      <c r="T200" s="103"/>
      <c r="U200" s="103"/>
      <c r="V200" s="103"/>
      <c r="W200" s="103"/>
      <c r="X200" s="103"/>
      <c r="Y200" s="103"/>
      <c r="Z200" s="103"/>
      <c r="AA200" s="103"/>
      <c r="AB200" s="103"/>
      <c r="AC200" s="103"/>
      <c r="AD200" s="103"/>
      <c r="AE200" s="103"/>
      <c r="AF200" s="103"/>
      <c r="AG200" s="103"/>
      <c r="AH200" s="103"/>
      <c r="AI200" s="103"/>
      <c r="AJ200" s="103"/>
      <c r="AK200" s="103"/>
      <c r="AL200" s="103"/>
      <c r="AM200" s="103"/>
      <c r="AN200" s="103"/>
      <c r="AO200" s="103"/>
      <c r="AP200" s="103"/>
      <c r="AQ200" s="103" t="str">
        <f>IF(技能效果!AQ200="","",技能效果!AQ200)</f>
        <v/>
      </c>
      <c r="AR200" s="103" t="str">
        <f>IF(技能效果!AR200="","",技能效果!AR200)</f>
        <v/>
      </c>
      <c r="AS200" s="103" t="str">
        <f>IF(技能效果!AS200="","",技能效果!AS200)</f>
        <v/>
      </c>
      <c r="AT200" s="103" t="str">
        <f>IF(技能效果!AT200="","",技能效果!AT200)</f>
        <v/>
      </c>
      <c r="AU200" s="103" t="str">
        <f>IF(技能效果!AU200="","",技能效果!AU200)</f>
        <v/>
      </c>
      <c r="AV200" s="103" t="str">
        <f>IF(技能效果!AV200="","",技能效果!AV200)</f>
        <v/>
      </c>
      <c r="AW200" s="103" t="str">
        <f>IF(技能效果!AW200="","",技能效果!AW200)</f>
        <v/>
      </c>
    </row>
    <row r="201" spans="1:49">
      <c r="A201" s="103"/>
      <c r="B201" s="103"/>
      <c r="C201" s="103"/>
      <c r="D201" s="103"/>
      <c r="E201" s="103"/>
      <c r="F201" s="103"/>
      <c r="G201" s="103"/>
      <c r="H201" s="103"/>
      <c r="I201" s="103"/>
      <c r="J201" s="103"/>
      <c r="K201" s="103"/>
      <c r="L201" s="103"/>
      <c r="M201" s="103"/>
      <c r="N201" s="103"/>
      <c r="O201" s="103"/>
      <c r="P201" s="103"/>
      <c r="Q201" s="103"/>
      <c r="R201" s="103"/>
      <c r="S201" s="103"/>
      <c r="T201" s="103"/>
      <c r="U201" s="103"/>
      <c r="V201" s="103"/>
      <c r="W201" s="103"/>
      <c r="X201" s="103"/>
      <c r="Y201" s="103"/>
      <c r="Z201" s="103"/>
      <c r="AA201" s="103"/>
      <c r="AB201" s="103"/>
      <c r="AC201" s="103"/>
      <c r="AD201" s="103"/>
      <c r="AE201" s="103"/>
      <c r="AF201" s="103"/>
      <c r="AG201" s="103"/>
      <c r="AH201" s="103"/>
      <c r="AI201" s="103"/>
      <c r="AJ201" s="103"/>
      <c r="AK201" s="103"/>
      <c r="AL201" s="103"/>
      <c r="AM201" s="103"/>
      <c r="AN201" s="103"/>
      <c r="AO201" s="103"/>
      <c r="AP201" s="103"/>
      <c r="AQ201" s="103" t="str">
        <f>IF(技能效果!AQ201="","",技能效果!AQ201)</f>
        <v/>
      </c>
      <c r="AR201" s="103" t="str">
        <f>IF(技能效果!AR201="","",技能效果!AR201)</f>
        <v/>
      </c>
      <c r="AS201" s="103" t="str">
        <f>IF(技能效果!AS201="","",技能效果!AS201)</f>
        <v/>
      </c>
      <c r="AT201" s="103" t="str">
        <f>IF(技能效果!AT201="","",技能效果!AT201)</f>
        <v/>
      </c>
      <c r="AU201" s="103" t="str">
        <f>IF(技能效果!AU201="","",技能效果!AU201)</f>
        <v/>
      </c>
      <c r="AV201" s="103" t="str">
        <f>IF(技能效果!AV201="","",技能效果!AV201)</f>
        <v/>
      </c>
      <c r="AW201" s="103" t="str">
        <f>IF(技能效果!AW201="","",技能效果!AW201)</f>
        <v/>
      </c>
    </row>
    <row r="202" spans="1:49">
      <c r="A202" s="103"/>
      <c r="B202" s="103"/>
      <c r="C202" s="103"/>
      <c r="D202" s="103"/>
      <c r="E202" s="103"/>
      <c r="F202" s="103"/>
      <c r="G202" s="103"/>
      <c r="H202" s="103"/>
      <c r="I202" s="103"/>
      <c r="J202" s="103"/>
      <c r="K202" s="103"/>
      <c r="L202" s="103"/>
      <c r="M202" s="103"/>
      <c r="N202" s="103"/>
      <c r="O202" s="103"/>
      <c r="P202" s="103"/>
      <c r="Q202" s="103"/>
      <c r="R202" s="103"/>
      <c r="S202" s="103"/>
      <c r="T202" s="103"/>
      <c r="U202" s="103"/>
      <c r="V202" s="103"/>
      <c r="W202" s="103"/>
      <c r="X202" s="103"/>
      <c r="Y202" s="103"/>
      <c r="Z202" s="103"/>
      <c r="AA202" s="103"/>
      <c r="AB202" s="103"/>
      <c r="AC202" s="103"/>
      <c r="AD202" s="103"/>
      <c r="AE202" s="103"/>
      <c r="AF202" s="103"/>
      <c r="AG202" s="103"/>
      <c r="AH202" s="103"/>
      <c r="AI202" s="103"/>
      <c r="AJ202" s="103"/>
      <c r="AK202" s="103"/>
      <c r="AL202" s="103"/>
      <c r="AM202" s="103"/>
      <c r="AN202" s="103"/>
      <c r="AO202" s="103"/>
      <c r="AP202" s="103"/>
      <c r="AQ202" s="103" t="str">
        <f>IF(技能效果!AQ202="","",技能效果!AQ202)</f>
        <v/>
      </c>
      <c r="AR202" s="103" t="str">
        <f>IF(技能效果!AR202="","",技能效果!AR202)</f>
        <v/>
      </c>
      <c r="AS202" s="103" t="str">
        <f>IF(技能效果!AS202="","",技能效果!AS202)</f>
        <v/>
      </c>
      <c r="AT202" s="103" t="str">
        <f>IF(技能效果!AT202="","",技能效果!AT202)</f>
        <v/>
      </c>
      <c r="AU202" s="103" t="str">
        <f>IF(技能效果!AU202="","",技能效果!AU202)</f>
        <v/>
      </c>
      <c r="AV202" s="103" t="str">
        <f>IF(技能效果!AV202="","",技能效果!AV202)</f>
        <v/>
      </c>
      <c r="AW202" s="103" t="str">
        <f>IF(技能效果!AW202="","",技能效果!AW202)</f>
        <v/>
      </c>
    </row>
    <row r="203" spans="1:49">
      <c r="A203" s="103"/>
      <c r="B203" s="103"/>
      <c r="C203" s="103"/>
      <c r="D203" s="103"/>
      <c r="E203" s="103"/>
      <c r="F203" s="103"/>
      <c r="G203" s="103"/>
      <c r="H203" s="103"/>
      <c r="I203" s="103"/>
      <c r="J203" s="103"/>
      <c r="K203" s="103"/>
      <c r="L203" s="103"/>
      <c r="M203" s="103"/>
      <c r="N203" s="103"/>
      <c r="O203" s="103"/>
      <c r="P203" s="103"/>
      <c r="Q203" s="103"/>
      <c r="R203" s="103"/>
      <c r="S203" s="103"/>
      <c r="T203" s="103"/>
      <c r="U203" s="103"/>
      <c r="V203" s="103"/>
      <c r="W203" s="103"/>
      <c r="X203" s="103"/>
      <c r="Y203" s="103"/>
      <c r="Z203" s="103"/>
      <c r="AA203" s="103"/>
      <c r="AB203" s="103"/>
      <c r="AC203" s="103"/>
      <c r="AD203" s="103"/>
      <c r="AE203" s="103"/>
      <c r="AF203" s="103"/>
      <c r="AG203" s="103"/>
      <c r="AH203" s="103"/>
      <c r="AI203" s="103"/>
      <c r="AJ203" s="103"/>
      <c r="AK203" s="103"/>
      <c r="AL203" s="103"/>
      <c r="AM203" s="103"/>
      <c r="AN203" s="103"/>
      <c r="AO203" s="103"/>
      <c r="AP203" s="103"/>
      <c r="AQ203" s="103" t="str">
        <f>IF(技能效果!AQ203="","",技能效果!AQ203)</f>
        <v/>
      </c>
      <c r="AR203" s="103" t="str">
        <f>IF(技能效果!AR203="","",技能效果!AR203)</f>
        <v/>
      </c>
      <c r="AS203" s="103" t="str">
        <f>IF(技能效果!AS203="","",技能效果!AS203)</f>
        <v/>
      </c>
      <c r="AT203" s="103" t="str">
        <f>IF(技能效果!AT203="","",技能效果!AT203)</f>
        <v/>
      </c>
      <c r="AU203" s="103" t="str">
        <f>IF(技能效果!AU203="","",技能效果!AU203)</f>
        <v/>
      </c>
      <c r="AV203" s="103" t="str">
        <f>IF(技能效果!AV203="","",技能效果!AV203)</f>
        <v/>
      </c>
      <c r="AW203" s="103" t="str">
        <f>IF(技能效果!AW203="","",技能效果!AW203)</f>
        <v/>
      </c>
    </row>
    <row r="204" spans="1:49">
      <c r="A204" s="103"/>
      <c r="B204" s="103"/>
      <c r="C204" s="103"/>
      <c r="D204" s="103"/>
      <c r="E204" s="103"/>
      <c r="F204" s="103"/>
      <c r="G204" s="103"/>
      <c r="H204" s="103"/>
      <c r="I204" s="103"/>
      <c r="J204" s="103"/>
      <c r="K204" s="103"/>
      <c r="L204" s="103"/>
      <c r="M204" s="103"/>
      <c r="N204" s="103"/>
      <c r="O204" s="103"/>
      <c r="P204" s="103"/>
      <c r="Q204" s="103"/>
      <c r="R204" s="103"/>
      <c r="S204" s="103"/>
      <c r="T204" s="103"/>
      <c r="U204" s="103"/>
      <c r="V204" s="103"/>
      <c r="W204" s="103"/>
      <c r="X204" s="103"/>
      <c r="Y204" s="103"/>
      <c r="Z204" s="103"/>
      <c r="AA204" s="103"/>
      <c r="AB204" s="103"/>
      <c r="AC204" s="103"/>
      <c r="AD204" s="103"/>
      <c r="AE204" s="103"/>
      <c r="AF204" s="103"/>
      <c r="AG204" s="103"/>
      <c r="AH204" s="103"/>
      <c r="AI204" s="103"/>
      <c r="AJ204" s="103"/>
      <c r="AK204" s="103"/>
      <c r="AL204" s="103"/>
      <c r="AM204" s="103"/>
      <c r="AN204" s="103"/>
      <c r="AO204" s="103"/>
      <c r="AP204" s="103"/>
      <c r="AQ204" s="103" t="str">
        <f>IF(技能效果!AQ204="","",技能效果!AQ204)</f>
        <v/>
      </c>
      <c r="AR204" s="103" t="str">
        <f>IF(技能效果!AR204="","",技能效果!AR204)</f>
        <v/>
      </c>
      <c r="AS204" s="103" t="str">
        <f>IF(技能效果!AS204="","",技能效果!AS204)</f>
        <v/>
      </c>
      <c r="AT204" s="103" t="str">
        <f>IF(技能效果!AT204="","",技能效果!AT204)</f>
        <v/>
      </c>
      <c r="AU204" s="103" t="str">
        <f>IF(技能效果!AU204="","",技能效果!AU204)</f>
        <v/>
      </c>
      <c r="AV204" s="103" t="str">
        <f>IF(技能效果!AV204="","",技能效果!AV204)</f>
        <v/>
      </c>
      <c r="AW204" s="103" t="str">
        <f>IF(技能效果!AW204="","",技能效果!AW204)</f>
        <v/>
      </c>
    </row>
    <row r="205" spans="1:49">
      <c r="A205" s="103"/>
      <c r="B205" s="103"/>
      <c r="C205" s="103"/>
      <c r="D205" s="103"/>
      <c r="E205" s="103"/>
      <c r="F205" s="103"/>
      <c r="G205" s="103"/>
      <c r="H205" s="103"/>
      <c r="I205" s="103"/>
      <c r="J205" s="103"/>
      <c r="K205" s="103"/>
      <c r="L205" s="103"/>
      <c r="M205" s="103"/>
      <c r="N205" s="103"/>
      <c r="O205" s="103"/>
      <c r="P205" s="103"/>
      <c r="Q205" s="103"/>
      <c r="R205" s="103"/>
      <c r="S205" s="103"/>
      <c r="T205" s="103"/>
      <c r="U205" s="103"/>
      <c r="V205" s="103"/>
      <c r="W205" s="103"/>
      <c r="X205" s="103"/>
      <c r="Y205" s="103"/>
      <c r="Z205" s="103"/>
      <c r="AA205" s="103"/>
      <c r="AB205" s="103"/>
      <c r="AC205" s="103"/>
      <c r="AD205" s="103"/>
      <c r="AE205" s="103"/>
      <c r="AF205" s="103"/>
      <c r="AG205" s="103"/>
      <c r="AH205" s="103"/>
      <c r="AI205" s="103"/>
      <c r="AJ205" s="103"/>
      <c r="AK205" s="103"/>
      <c r="AL205" s="103"/>
      <c r="AM205" s="103"/>
      <c r="AN205" s="103"/>
      <c r="AO205" s="103"/>
      <c r="AP205" s="103"/>
      <c r="AQ205" s="103" t="str">
        <f>IF(技能效果!AQ205="","",技能效果!AQ205)</f>
        <v/>
      </c>
      <c r="AR205" s="103" t="str">
        <f>IF(技能效果!AR205="","",技能效果!AR205)</f>
        <v/>
      </c>
      <c r="AS205" s="103" t="str">
        <f>IF(技能效果!AS205="","",技能效果!AS205)</f>
        <v/>
      </c>
      <c r="AT205" s="103" t="str">
        <f>IF(技能效果!AT205="","",技能效果!AT205)</f>
        <v/>
      </c>
      <c r="AU205" s="103" t="str">
        <f>IF(技能效果!AU205="","",技能效果!AU205)</f>
        <v/>
      </c>
      <c r="AV205" s="103" t="str">
        <f>IF(技能效果!AV205="","",技能效果!AV205)</f>
        <v/>
      </c>
      <c r="AW205" s="103" t="str">
        <f>IF(技能效果!AW205="","",技能效果!AW205)</f>
        <v/>
      </c>
    </row>
    <row r="206" spans="1:49">
      <c r="A206" s="103"/>
      <c r="B206" s="103"/>
      <c r="C206" s="103"/>
      <c r="D206" s="103"/>
      <c r="E206" s="103"/>
      <c r="F206" s="103"/>
      <c r="G206" s="103"/>
      <c r="H206" s="103"/>
      <c r="I206" s="103"/>
      <c r="J206" s="103"/>
      <c r="K206" s="103"/>
      <c r="L206" s="103"/>
      <c r="M206" s="103"/>
      <c r="N206" s="103"/>
      <c r="O206" s="103"/>
      <c r="P206" s="103"/>
      <c r="Q206" s="103"/>
      <c r="R206" s="103"/>
      <c r="S206" s="103"/>
      <c r="T206" s="103"/>
      <c r="U206" s="103"/>
      <c r="V206" s="103"/>
      <c r="W206" s="103"/>
      <c r="X206" s="103"/>
      <c r="Y206" s="103"/>
      <c r="Z206" s="103"/>
      <c r="AA206" s="103"/>
      <c r="AB206" s="103"/>
      <c r="AC206" s="103"/>
      <c r="AD206" s="103"/>
      <c r="AE206" s="103"/>
      <c r="AF206" s="103"/>
      <c r="AG206" s="103"/>
      <c r="AH206" s="103"/>
      <c r="AI206" s="103"/>
      <c r="AJ206" s="103"/>
      <c r="AK206" s="103"/>
      <c r="AL206" s="103"/>
      <c r="AM206" s="103"/>
      <c r="AN206" s="103"/>
      <c r="AO206" s="103"/>
      <c r="AP206" s="103"/>
      <c r="AQ206" s="103" t="str">
        <f>IF(技能效果!AQ206="","",技能效果!AQ206)</f>
        <v/>
      </c>
      <c r="AR206" s="103" t="str">
        <f>IF(技能效果!AR206="","",技能效果!AR206)</f>
        <v/>
      </c>
      <c r="AS206" s="103" t="str">
        <f>IF(技能效果!AS206="","",技能效果!AS206)</f>
        <v/>
      </c>
      <c r="AT206" s="103" t="str">
        <f>IF(技能效果!AT206="","",技能效果!AT206)</f>
        <v/>
      </c>
      <c r="AU206" s="103" t="str">
        <f>IF(技能效果!AU206="","",技能效果!AU206)</f>
        <v/>
      </c>
      <c r="AV206" s="103" t="str">
        <f>IF(技能效果!AV206="","",技能效果!AV206)</f>
        <v/>
      </c>
      <c r="AW206" s="103" t="str">
        <f>IF(技能效果!AW206="","",技能效果!AW206)</f>
        <v/>
      </c>
    </row>
    <row r="207" spans="1:49">
      <c r="A207" s="103"/>
      <c r="B207" s="103"/>
      <c r="C207" s="103"/>
      <c r="D207" s="103"/>
      <c r="E207" s="103"/>
      <c r="F207" s="103"/>
      <c r="G207" s="103"/>
      <c r="H207" s="103"/>
      <c r="I207" s="103"/>
      <c r="J207" s="103"/>
      <c r="K207" s="103"/>
      <c r="L207" s="103"/>
      <c r="M207" s="103"/>
      <c r="N207" s="103"/>
      <c r="O207" s="103"/>
      <c r="P207" s="103"/>
      <c r="Q207" s="103"/>
      <c r="R207" s="103"/>
      <c r="S207" s="103"/>
      <c r="T207" s="103"/>
      <c r="U207" s="103"/>
      <c r="V207" s="103"/>
      <c r="W207" s="103"/>
      <c r="X207" s="103"/>
      <c r="Y207" s="103"/>
      <c r="Z207" s="103"/>
      <c r="AA207" s="103"/>
      <c r="AB207" s="103"/>
      <c r="AC207" s="103"/>
      <c r="AD207" s="103"/>
      <c r="AE207" s="103"/>
      <c r="AF207" s="103"/>
      <c r="AG207" s="103"/>
      <c r="AH207" s="103"/>
      <c r="AI207" s="103"/>
      <c r="AJ207" s="103"/>
      <c r="AK207" s="103"/>
      <c r="AL207" s="103"/>
      <c r="AM207" s="103"/>
      <c r="AN207" s="103"/>
      <c r="AO207" s="103"/>
      <c r="AP207" s="103"/>
      <c r="AQ207" s="103" t="str">
        <f>IF(技能效果!AQ207="","",技能效果!AQ207)</f>
        <v/>
      </c>
      <c r="AR207" s="103" t="str">
        <f>IF(技能效果!AR207="","",技能效果!AR207)</f>
        <v/>
      </c>
      <c r="AS207" s="103" t="str">
        <f>IF(技能效果!AS207="","",技能效果!AS207)</f>
        <v/>
      </c>
      <c r="AT207" s="103" t="str">
        <f>IF(技能效果!AT207="","",技能效果!AT207)</f>
        <v/>
      </c>
      <c r="AU207" s="103" t="str">
        <f>IF(技能效果!AU207="","",技能效果!AU207)</f>
        <v/>
      </c>
      <c r="AV207" s="103" t="str">
        <f>IF(技能效果!AV207="","",技能效果!AV207)</f>
        <v/>
      </c>
      <c r="AW207" s="103" t="str">
        <f>IF(技能效果!AW207="","",技能效果!AW207)</f>
        <v/>
      </c>
    </row>
    <row r="208" spans="1:49">
      <c r="A208" s="103"/>
      <c r="B208" s="103"/>
      <c r="C208" s="103"/>
      <c r="D208" s="103"/>
      <c r="E208" s="103"/>
      <c r="F208" s="103"/>
      <c r="G208" s="103"/>
      <c r="H208" s="103"/>
      <c r="I208" s="103"/>
      <c r="J208" s="103"/>
      <c r="K208" s="103"/>
      <c r="L208" s="103"/>
      <c r="M208" s="103"/>
      <c r="N208" s="103"/>
      <c r="O208" s="103"/>
      <c r="P208" s="103"/>
      <c r="Q208" s="103"/>
      <c r="R208" s="103"/>
      <c r="S208" s="103"/>
      <c r="T208" s="103"/>
      <c r="U208" s="103"/>
      <c r="V208" s="103"/>
      <c r="W208" s="103"/>
      <c r="X208" s="103"/>
      <c r="Y208" s="103"/>
      <c r="Z208" s="103"/>
      <c r="AA208" s="103"/>
      <c r="AB208" s="103"/>
      <c r="AC208" s="103"/>
      <c r="AD208" s="103"/>
      <c r="AE208" s="103"/>
      <c r="AF208" s="103"/>
      <c r="AG208" s="103"/>
      <c r="AH208" s="103"/>
      <c r="AI208" s="103"/>
      <c r="AJ208" s="103"/>
      <c r="AK208" s="103"/>
      <c r="AL208" s="103"/>
      <c r="AM208" s="103"/>
      <c r="AN208" s="103"/>
      <c r="AO208" s="103"/>
      <c r="AP208" s="103"/>
      <c r="AQ208" s="103" t="str">
        <f>IF(技能效果!AQ208="","",技能效果!AQ208)</f>
        <v/>
      </c>
      <c r="AR208" s="103" t="str">
        <f>IF(技能效果!AR208="","",技能效果!AR208)</f>
        <v/>
      </c>
      <c r="AS208" s="103" t="str">
        <f>IF(技能效果!AS208="","",技能效果!AS208)</f>
        <v/>
      </c>
      <c r="AT208" s="103" t="str">
        <f>IF(技能效果!AT208="","",技能效果!AT208)</f>
        <v/>
      </c>
      <c r="AU208" s="103" t="str">
        <f>IF(技能效果!AU208="","",技能效果!AU208)</f>
        <v/>
      </c>
      <c r="AV208" s="103" t="str">
        <f>IF(技能效果!AV208="","",技能效果!AV208)</f>
        <v/>
      </c>
      <c r="AW208" s="103" t="str">
        <f>IF(技能效果!AW208="","",技能效果!AW208)</f>
        <v/>
      </c>
    </row>
    <row r="209" spans="1:49">
      <c r="A209" s="103"/>
      <c r="B209" s="103"/>
      <c r="C209" s="103"/>
      <c r="D209" s="103"/>
      <c r="E209" s="103"/>
      <c r="F209" s="103"/>
      <c r="G209" s="103"/>
      <c r="H209" s="103"/>
      <c r="I209" s="103"/>
      <c r="J209" s="103"/>
      <c r="K209" s="103"/>
      <c r="L209" s="103"/>
      <c r="M209" s="103"/>
      <c r="N209" s="103"/>
      <c r="O209" s="103"/>
      <c r="P209" s="103"/>
      <c r="Q209" s="103"/>
      <c r="R209" s="103"/>
      <c r="S209" s="103"/>
      <c r="T209" s="103"/>
      <c r="U209" s="103"/>
      <c r="V209" s="103"/>
      <c r="W209" s="103"/>
      <c r="X209" s="103"/>
      <c r="Y209" s="103"/>
      <c r="Z209" s="103"/>
      <c r="AA209" s="103"/>
      <c r="AB209" s="103"/>
      <c r="AC209" s="103"/>
      <c r="AD209" s="103"/>
      <c r="AE209" s="103"/>
      <c r="AF209" s="103"/>
      <c r="AG209" s="103"/>
      <c r="AH209" s="103"/>
      <c r="AI209" s="103"/>
      <c r="AJ209" s="103"/>
      <c r="AK209" s="103"/>
      <c r="AL209" s="103"/>
      <c r="AM209" s="103"/>
      <c r="AN209" s="103"/>
      <c r="AO209" s="103"/>
      <c r="AP209" s="103"/>
      <c r="AQ209" s="103" t="str">
        <f>IF(技能效果!AQ209="","",技能效果!AQ209)</f>
        <v/>
      </c>
      <c r="AR209" s="103" t="str">
        <f>IF(技能效果!AR209="","",技能效果!AR209)</f>
        <v/>
      </c>
      <c r="AS209" s="103" t="str">
        <f>IF(技能效果!AS209="","",技能效果!AS209)</f>
        <v/>
      </c>
      <c r="AT209" s="103" t="str">
        <f>IF(技能效果!AT209="","",技能效果!AT209)</f>
        <v/>
      </c>
      <c r="AU209" s="103" t="str">
        <f>IF(技能效果!AU209="","",技能效果!AU209)</f>
        <v/>
      </c>
      <c r="AV209" s="103" t="str">
        <f>IF(技能效果!AV209="","",技能效果!AV209)</f>
        <v/>
      </c>
      <c r="AW209" s="103" t="str">
        <f>IF(技能效果!AW209="","",技能效果!AW209)</f>
        <v/>
      </c>
    </row>
    <row r="210" spans="1:49">
      <c r="A210" s="103"/>
      <c r="B210" s="103"/>
      <c r="C210" s="103"/>
      <c r="D210" s="103"/>
      <c r="E210" s="103"/>
      <c r="F210" s="103"/>
      <c r="G210" s="103"/>
      <c r="H210" s="103"/>
      <c r="I210" s="103"/>
      <c r="J210" s="103"/>
      <c r="K210" s="103"/>
      <c r="L210" s="103"/>
      <c r="M210" s="103"/>
      <c r="N210" s="103"/>
      <c r="O210" s="103"/>
      <c r="P210" s="103"/>
      <c r="Q210" s="103"/>
      <c r="R210" s="103"/>
      <c r="S210" s="103"/>
      <c r="T210" s="103"/>
      <c r="U210" s="103"/>
      <c r="V210" s="103"/>
      <c r="W210" s="103"/>
      <c r="X210" s="103"/>
      <c r="Y210" s="103"/>
      <c r="Z210" s="103"/>
      <c r="AA210" s="103"/>
      <c r="AB210" s="103"/>
      <c r="AC210" s="103"/>
      <c r="AD210" s="103"/>
      <c r="AE210" s="103"/>
      <c r="AF210" s="103"/>
      <c r="AG210" s="103"/>
      <c r="AH210" s="103"/>
      <c r="AI210" s="103"/>
      <c r="AJ210" s="103"/>
      <c r="AK210" s="103"/>
      <c r="AL210" s="103"/>
      <c r="AM210" s="103"/>
      <c r="AN210" s="103"/>
      <c r="AO210" s="103"/>
      <c r="AP210" s="103"/>
      <c r="AQ210" s="103" t="str">
        <f>IF(技能效果!AQ210="","",技能效果!AQ210)</f>
        <v/>
      </c>
      <c r="AR210" s="103" t="str">
        <f>IF(技能效果!AR210="","",技能效果!AR210)</f>
        <v/>
      </c>
      <c r="AS210" s="103" t="str">
        <f>IF(技能效果!AS210="","",技能效果!AS210)</f>
        <v/>
      </c>
      <c r="AT210" s="103" t="str">
        <f>IF(技能效果!AT210="","",技能效果!AT210)</f>
        <v/>
      </c>
      <c r="AU210" s="103" t="str">
        <f>IF(技能效果!AU210="","",技能效果!AU210)</f>
        <v/>
      </c>
      <c r="AV210" s="103" t="str">
        <f>IF(技能效果!AV210="","",技能效果!AV210)</f>
        <v/>
      </c>
      <c r="AW210" s="103" t="str">
        <f>IF(技能效果!AW210="","",技能效果!AW210)</f>
        <v/>
      </c>
    </row>
    <row r="211" spans="1:49">
      <c r="A211" s="103"/>
      <c r="B211" s="103"/>
      <c r="C211" s="103"/>
      <c r="D211" s="103"/>
      <c r="E211" s="103"/>
      <c r="F211" s="103"/>
      <c r="G211" s="103"/>
      <c r="H211" s="103"/>
      <c r="I211" s="103"/>
      <c r="J211" s="103"/>
      <c r="K211" s="103"/>
      <c r="L211" s="103"/>
      <c r="M211" s="103"/>
      <c r="N211" s="103"/>
      <c r="O211" s="103"/>
      <c r="P211" s="103"/>
      <c r="Q211" s="103"/>
      <c r="R211" s="103"/>
      <c r="S211" s="103"/>
      <c r="T211" s="103"/>
      <c r="U211" s="103"/>
      <c r="V211" s="103"/>
      <c r="W211" s="103"/>
      <c r="X211" s="103"/>
      <c r="Y211" s="103"/>
      <c r="Z211" s="103"/>
      <c r="AA211" s="103"/>
      <c r="AB211" s="103"/>
      <c r="AC211" s="103"/>
      <c r="AD211" s="103"/>
      <c r="AE211" s="103"/>
      <c r="AF211" s="103"/>
      <c r="AG211" s="103"/>
      <c r="AH211" s="103"/>
      <c r="AI211" s="103"/>
      <c r="AJ211" s="103"/>
      <c r="AK211" s="103"/>
      <c r="AL211" s="103"/>
      <c r="AM211" s="103"/>
      <c r="AN211" s="103"/>
      <c r="AO211" s="103"/>
      <c r="AP211" s="103"/>
      <c r="AQ211" s="103" t="str">
        <f>IF(技能效果!AQ211="","",技能效果!AQ211)</f>
        <v/>
      </c>
      <c r="AR211" s="103" t="str">
        <f>IF(技能效果!AR211="","",技能效果!AR211)</f>
        <v/>
      </c>
      <c r="AS211" s="103" t="str">
        <f>IF(技能效果!AS211="","",技能效果!AS211)</f>
        <v/>
      </c>
      <c r="AT211" s="103" t="str">
        <f>IF(技能效果!AT211="","",技能效果!AT211)</f>
        <v/>
      </c>
      <c r="AU211" s="103" t="str">
        <f>IF(技能效果!AU211="","",技能效果!AU211)</f>
        <v/>
      </c>
      <c r="AV211" s="103" t="str">
        <f>IF(技能效果!AV211="","",技能效果!AV211)</f>
        <v/>
      </c>
      <c r="AW211" s="103" t="str">
        <f>IF(技能效果!AW211="","",技能效果!AW211)</f>
        <v/>
      </c>
    </row>
    <row r="212" spans="1:49">
      <c r="A212" s="103"/>
      <c r="B212" s="103"/>
      <c r="C212" s="103"/>
      <c r="D212" s="103"/>
      <c r="E212" s="103"/>
      <c r="F212" s="103"/>
      <c r="G212" s="103"/>
      <c r="H212" s="103"/>
      <c r="I212" s="103"/>
      <c r="J212" s="103"/>
      <c r="K212" s="103"/>
      <c r="L212" s="103"/>
      <c r="M212" s="103"/>
      <c r="N212" s="103"/>
      <c r="O212" s="103"/>
      <c r="P212" s="103"/>
      <c r="Q212" s="103"/>
      <c r="R212" s="103"/>
      <c r="S212" s="103"/>
      <c r="T212" s="103"/>
      <c r="U212" s="103"/>
      <c r="V212" s="103"/>
      <c r="W212" s="103"/>
      <c r="X212" s="103"/>
      <c r="Y212" s="103"/>
      <c r="Z212" s="103"/>
      <c r="AA212" s="103"/>
      <c r="AB212" s="103"/>
      <c r="AC212" s="103"/>
      <c r="AD212" s="103"/>
      <c r="AE212" s="103"/>
      <c r="AF212" s="103"/>
      <c r="AG212" s="103"/>
      <c r="AH212" s="103"/>
      <c r="AI212" s="103"/>
      <c r="AJ212" s="103"/>
      <c r="AK212" s="103"/>
      <c r="AL212" s="103"/>
      <c r="AM212" s="103"/>
      <c r="AN212" s="103"/>
      <c r="AO212" s="103"/>
      <c r="AP212" s="103"/>
      <c r="AQ212" s="103" t="str">
        <f>IF(技能效果!AQ212="","",技能效果!AQ212)</f>
        <v/>
      </c>
      <c r="AR212" s="103" t="str">
        <f>IF(技能效果!AR212="","",技能效果!AR212)</f>
        <v/>
      </c>
      <c r="AS212" s="103" t="str">
        <f>IF(技能效果!AS212="","",技能效果!AS212)</f>
        <v/>
      </c>
      <c r="AT212" s="103" t="str">
        <f>IF(技能效果!AT212="","",技能效果!AT212)</f>
        <v/>
      </c>
      <c r="AU212" s="103" t="str">
        <f>IF(技能效果!AU212="","",技能效果!AU212)</f>
        <v/>
      </c>
      <c r="AV212" s="103" t="str">
        <f>IF(技能效果!AV212="","",技能效果!AV212)</f>
        <v/>
      </c>
      <c r="AW212" s="103" t="str">
        <f>IF(技能效果!AW212="","",技能效果!AW212)</f>
        <v/>
      </c>
    </row>
    <row r="213" spans="1:49">
      <c r="A213" s="103"/>
      <c r="B213" s="103"/>
      <c r="C213" s="103"/>
      <c r="D213" s="103"/>
      <c r="E213" s="103"/>
      <c r="F213" s="103"/>
      <c r="G213" s="103"/>
      <c r="H213" s="103"/>
      <c r="I213" s="103"/>
      <c r="J213" s="103"/>
      <c r="K213" s="103"/>
      <c r="L213" s="103"/>
      <c r="M213" s="103"/>
      <c r="N213" s="103"/>
      <c r="O213" s="103"/>
      <c r="P213" s="103"/>
      <c r="Q213" s="103"/>
      <c r="R213" s="103"/>
      <c r="S213" s="103"/>
      <c r="T213" s="103"/>
      <c r="U213" s="103"/>
      <c r="V213" s="103"/>
      <c r="W213" s="103"/>
      <c r="X213" s="103"/>
      <c r="Y213" s="103"/>
      <c r="Z213" s="103"/>
      <c r="AA213" s="103"/>
      <c r="AB213" s="103"/>
      <c r="AC213" s="103"/>
      <c r="AD213" s="103"/>
      <c r="AE213" s="103"/>
      <c r="AF213" s="103"/>
      <c r="AG213" s="103"/>
      <c r="AH213" s="103"/>
      <c r="AI213" s="103"/>
      <c r="AJ213" s="103"/>
      <c r="AK213" s="103"/>
      <c r="AL213" s="103"/>
      <c r="AM213" s="103"/>
      <c r="AN213" s="103"/>
      <c r="AO213" s="103"/>
      <c r="AP213" s="103"/>
      <c r="AQ213" s="103" t="str">
        <f>IF(技能效果!AQ213="","",技能效果!AQ213)</f>
        <v/>
      </c>
      <c r="AR213" s="103" t="str">
        <f>IF(技能效果!AR213="","",技能效果!AR213)</f>
        <v/>
      </c>
      <c r="AS213" s="103" t="str">
        <f>IF(技能效果!AS213="","",技能效果!AS213)</f>
        <v/>
      </c>
      <c r="AT213" s="103" t="str">
        <f>IF(技能效果!AT213="","",技能效果!AT213)</f>
        <v/>
      </c>
      <c r="AU213" s="103" t="str">
        <f>IF(技能效果!AU213="","",技能效果!AU213)</f>
        <v/>
      </c>
      <c r="AV213" s="103" t="str">
        <f>IF(技能效果!AV213="","",技能效果!AV213)</f>
        <v/>
      </c>
      <c r="AW213" s="103" t="str">
        <f>IF(技能效果!AW213="","",技能效果!AW213)</f>
        <v/>
      </c>
    </row>
    <row r="214" spans="1:49">
      <c r="A214" s="103"/>
      <c r="B214" s="103"/>
      <c r="C214" s="103"/>
      <c r="D214" s="103"/>
      <c r="E214" s="103"/>
      <c r="F214" s="103"/>
      <c r="G214" s="103"/>
      <c r="H214" s="103"/>
      <c r="I214" s="103"/>
      <c r="J214" s="103"/>
      <c r="K214" s="103"/>
      <c r="L214" s="103"/>
      <c r="M214" s="103"/>
      <c r="N214" s="103"/>
      <c r="O214" s="103"/>
      <c r="P214" s="103"/>
      <c r="Q214" s="103"/>
      <c r="R214" s="103"/>
      <c r="S214" s="103"/>
      <c r="T214" s="103"/>
      <c r="U214" s="103"/>
      <c r="V214" s="103"/>
      <c r="W214" s="103"/>
      <c r="X214" s="103"/>
      <c r="Y214" s="103"/>
      <c r="Z214" s="103"/>
      <c r="AA214" s="103"/>
      <c r="AB214" s="103"/>
      <c r="AC214" s="103"/>
      <c r="AD214" s="103"/>
      <c r="AE214" s="103"/>
      <c r="AF214" s="103"/>
      <c r="AG214" s="103"/>
      <c r="AH214" s="103"/>
      <c r="AI214" s="103"/>
      <c r="AJ214" s="103"/>
      <c r="AK214" s="103"/>
      <c r="AL214" s="103"/>
      <c r="AM214" s="103"/>
      <c r="AN214" s="103"/>
      <c r="AO214" s="103"/>
      <c r="AP214" s="103"/>
      <c r="AQ214" s="103" t="str">
        <f>IF(技能效果!AQ214="","",技能效果!AQ214)</f>
        <v/>
      </c>
      <c r="AR214" s="103" t="str">
        <f>IF(技能效果!AR214="","",技能效果!AR214)</f>
        <v/>
      </c>
      <c r="AS214" s="103" t="str">
        <f>IF(技能效果!AS214="","",技能效果!AS214)</f>
        <v/>
      </c>
      <c r="AT214" s="103" t="str">
        <f>IF(技能效果!AT214="","",技能效果!AT214)</f>
        <v/>
      </c>
      <c r="AU214" s="103" t="str">
        <f>IF(技能效果!AU214="","",技能效果!AU214)</f>
        <v/>
      </c>
      <c r="AV214" s="103" t="str">
        <f>IF(技能效果!AV214="","",技能效果!AV214)</f>
        <v/>
      </c>
      <c r="AW214" s="103" t="str">
        <f>IF(技能效果!AW214="","",技能效果!AW214)</f>
        <v/>
      </c>
    </row>
    <row r="215" spans="1:49">
      <c r="A215" s="103"/>
      <c r="B215" s="103"/>
      <c r="C215" s="103"/>
      <c r="D215" s="103"/>
      <c r="E215" s="103"/>
      <c r="F215" s="103"/>
      <c r="G215" s="103"/>
      <c r="H215" s="103"/>
      <c r="I215" s="103"/>
      <c r="J215" s="103"/>
      <c r="K215" s="103"/>
      <c r="L215" s="103"/>
      <c r="M215" s="103"/>
      <c r="N215" s="103"/>
      <c r="O215" s="103"/>
      <c r="P215" s="103"/>
      <c r="Q215" s="103"/>
      <c r="R215" s="103"/>
      <c r="S215" s="103"/>
      <c r="T215" s="103"/>
      <c r="U215" s="103"/>
      <c r="V215" s="103"/>
      <c r="W215" s="103"/>
      <c r="X215" s="103"/>
      <c r="Y215" s="103"/>
      <c r="Z215" s="103"/>
      <c r="AA215" s="103"/>
      <c r="AB215" s="103"/>
      <c r="AC215" s="103"/>
      <c r="AD215" s="103"/>
      <c r="AE215" s="103"/>
      <c r="AF215" s="103"/>
      <c r="AG215" s="103"/>
      <c r="AH215" s="103"/>
      <c r="AI215" s="103"/>
      <c r="AJ215" s="103"/>
      <c r="AK215" s="103"/>
      <c r="AL215" s="103"/>
      <c r="AM215" s="103"/>
      <c r="AN215" s="103"/>
      <c r="AO215" s="103"/>
      <c r="AP215" s="103"/>
      <c r="AQ215" s="103" t="str">
        <f>IF(技能效果!AQ215="","",技能效果!AQ215)</f>
        <v/>
      </c>
      <c r="AR215" s="103" t="str">
        <f>IF(技能效果!AR215="","",技能效果!AR215)</f>
        <v/>
      </c>
      <c r="AS215" s="103" t="str">
        <f>IF(技能效果!AS215="","",技能效果!AS215)</f>
        <v/>
      </c>
      <c r="AT215" s="103" t="str">
        <f>IF(技能效果!AT215="","",技能效果!AT215)</f>
        <v/>
      </c>
      <c r="AU215" s="103" t="str">
        <f>IF(技能效果!AU215="","",技能效果!AU215)</f>
        <v/>
      </c>
      <c r="AV215" s="103" t="str">
        <f>IF(技能效果!AV215="","",技能效果!AV215)</f>
        <v/>
      </c>
      <c r="AW215" s="103" t="str">
        <f>IF(技能效果!AW215="","",技能效果!AW215)</f>
        <v/>
      </c>
    </row>
    <row r="216" spans="1:49">
      <c r="A216" s="103"/>
      <c r="B216" s="103"/>
      <c r="C216" s="103"/>
      <c r="D216" s="103"/>
      <c r="E216" s="103"/>
      <c r="F216" s="103"/>
      <c r="G216" s="103"/>
      <c r="H216" s="103"/>
      <c r="I216" s="103"/>
      <c r="J216" s="103"/>
      <c r="K216" s="103"/>
      <c r="L216" s="103"/>
      <c r="M216" s="103"/>
      <c r="N216" s="103"/>
      <c r="O216" s="103"/>
      <c r="P216" s="103"/>
      <c r="Q216" s="103"/>
      <c r="R216" s="103"/>
      <c r="S216" s="103"/>
      <c r="T216" s="103"/>
      <c r="U216" s="103"/>
      <c r="V216" s="103"/>
      <c r="W216" s="103"/>
      <c r="X216" s="103"/>
      <c r="Y216" s="103"/>
      <c r="Z216" s="103"/>
      <c r="AA216" s="103"/>
      <c r="AB216" s="103"/>
      <c r="AC216" s="103"/>
      <c r="AD216" s="103"/>
      <c r="AE216" s="103"/>
      <c r="AF216" s="103"/>
      <c r="AG216" s="103"/>
      <c r="AH216" s="103"/>
      <c r="AI216" s="103"/>
      <c r="AJ216" s="103"/>
      <c r="AK216" s="103"/>
      <c r="AL216" s="103"/>
      <c r="AM216" s="103"/>
      <c r="AN216" s="103"/>
      <c r="AO216" s="103"/>
      <c r="AP216" s="103"/>
      <c r="AQ216" s="103" t="str">
        <f>IF(技能效果!AQ216="","",技能效果!AQ216)</f>
        <v/>
      </c>
      <c r="AR216" s="103" t="str">
        <f>IF(技能效果!AR216="","",技能效果!AR216)</f>
        <v/>
      </c>
      <c r="AS216" s="103" t="str">
        <f>IF(技能效果!AS216="","",技能效果!AS216)</f>
        <v/>
      </c>
      <c r="AT216" s="103" t="str">
        <f>IF(技能效果!AT216="","",技能效果!AT216)</f>
        <v/>
      </c>
      <c r="AU216" s="103" t="str">
        <f>IF(技能效果!AU216="","",技能效果!AU216)</f>
        <v/>
      </c>
      <c r="AV216" s="103" t="str">
        <f>IF(技能效果!AV216="","",技能效果!AV216)</f>
        <v/>
      </c>
      <c r="AW216" s="103" t="str">
        <f>IF(技能效果!AW216="","",技能效果!AW216)</f>
        <v/>
      </c>
    </row>
    <row r="217" spans="1:49">
      <c r="A217" s="103"/>
      <c r="B217" s="103"/>
      <c r="C217" s="103"/>
      <c r="D217" s="103"/>
      <c r="E217" s="103"/>
      <c r="F217" s="103"/>
      <c r="G217" s="103"/>
      <c r="H217" s="103"/>
      <c r="I217" s="103"/>
      <c r="J217" s="103"/>
      <c r="K217" s="103"/>
      <c r="L217" s="103"/>
      <c r="M217" s="103"/>
      <c r="N217" s="103"/>
      <c r="O217" s="103"/>
      <c r="P217" s="103"/>
      <c r="Q217" s="103"/>
      <c r="R217" s="103"/>
      <c r="S217" s="103"/>
      <c r="T217" s="103"/>
      <c r="U217" s="103"/>
      <c r="V217" s="103"/>
      <c r="W217" s="103"/>
      <c r="X217" s="103"/>
      <c r="Y217" s="103"/>
      <c r="Z217" s="103"/>
      <c r="AA217" s="103"/>
      <c r="AB217" s="103"/>
      <c r="AC217" s="103"/>
      <c r="AD217" s="103"/>
      <c r="AE217" s="103"/>
      <c r="AF217" s="103"/>
      <c r="AG217" s="103"/>
      <c r="AH217" s="103"/>
      <c r="AI217" s="103"/>
      <c r="AJ217" s="103"/>
      <c r="AK217" s="103"/>
      <c r="AL217" s="103"/>
      <c r="AM217" s="103"/>
      <c r="AN217" s="103"/>
      <c r="AO217" s="103"/>
      <c r="AP217" s="103"/>
      <c r="AQ217" s="103" t="str">
        <f>IF(技能效果!AQ217="","",技能效果!AQ217)</f>
        <v/>
      </c>
      <c r="AR217" s="103" t="str">
        <f>IF(技能效果!AR217="","",技能效果!AR217)</f>
        <v/>
      </c>
      <c r="AS217" s="103" t="str">
        <f>IF(技能效果!AS217="","",技能效果!AS217)</f>
        <v/>
      </c>
      <c r="AT217" s="103" t="str">
        <f>IF(技能效果!AT217="","",技能效果!AT217)</f>
        <v/>
      </c>
      <c r="AU217" s="103" t="str">
        <f>IF(技能效果!AU217="","",技能效果!AU217)</f>
        <v/>
      </c>
      <c r="AV217" s="103" t="str">
        <f>IF(技能效果!AV217="","",技能效果!AV217)</f>
        <v/>
      </c>
      <c r="AW217" s="103" t="str">
        <f>IF(技能效果!AW217="","",技能效果!AW217)</f>
        <v/>
      </c>
    </row>
    <row r="218" spans="1:49">
      <c r="A218" s="103"/>
      <c r="B218" s="103"/>
      <c r="C218" s="103"/>
      <c r="D218" s="103"/>
      <c r="E218" s="103"/>
      <c r="F218" s="103"/>
      <c r="G218" s="103"/>
      <c r="H218" s="103"/>
      <c r="I218" s="103"/>
      <c r="J218" s="103"/>
      <c r="K218" s="103"/>
      <c r="L218" s="103"/>
      <c r="M218" s="103"/>
      <c r="N218" s="103"/>
      <c r="O218" s="103"/>
      <c r="P218" s="103"/>
      <c r="Q218" s="103"/>
      <c r="R218" s="103"/>
      <c r="S218" s="103"/>
      <c r="T218" s="103"/>
      <c r="U218" s="103"/>
      <c r="V218" s="103"/>
      <c r="W218" s="103"/>
      <c r="X218" s="103"/>
      <c r="Y218" s="103"/>
      <c r="Z218" s="103"/>
      <c r="AA218" s="103"/>
      <c r="AB218" s="103"/>
      <c r="AC218" s="103"/>
      <c r="AD218" s="103"/>
      <c r="AE218" s="103"/>
      <c r="AF218" s="103"/>
      <c r="AG218" s="103"/>
      <c r="AH218" s="103"/>
      <c r="AI218" s="103"/>
      <c r="AJ218" s="103"/>
      <c r="AK218" s="103"/>
      <c r="AL218" s="103"/>
      <c r="AM218" s="103"/>
      <c r="AN218" s="103"/>
      <c r="AO218" s="103"/>
      <c r="AP218" s="103"/>
      <c r="AQ218" s="103" t="str">
        <f>IF(技能效果!AQ218="","",技能效果!AQ218)</f>
        <v/>
      </c>
      <c r="AR218" s="103" t="str">
        <f>IF(技能效果!AR218="","",技能效果!AR218)</f>
        <v/>
      </c>
      <c r="AS218" s="103" t="str">
        <f>IF(技能效果!AS218="","",技能效果!AS218)</f>
        <v/>
      </c>
      <c r="AT218" s="103" t="str">
        <f>IF(技能效果!AT218="","",技能效果!AT218)</f>
        <v/>
      </c>
      <c r="AU218" s="103" t="str">
        <f>IF(技能效果!AU218="","",技能效果!AU218)</f>
        <v/>
      </c>
      <c r="AV218" s="103" t="str">
        <f>IF(技能效果!AV218="","",技能效果!AV218)</f>
        <v/>
      </c>
      <c r="AW218" s="103" t="str">
        <f>IF(技能效果!AW218="","",技能效果!AW218)</f>
        <v/>
      </c>
    </row>
    <row r="219" spans="1:49">
      <c r="A219" s="103"/>
      <c r="B219" s="103"/>
      <c r="C219" s="103"/>
      <c r="D219" s="103"/>
      <c r="E219" s="103"/>
      <c r="F219" s="103"/>
      <c r="G219" s="103"/>
      <c r="H219" s="103"/>
      <c r="I219" s="103"/>
      <c r="J219" s="103"/>
      <c r="K219" s="103"/>
      <c r="L219" s="103"/>
      <c r="M219" s="103"/>
      <c r="N219" s="103"/>
      <c r="O219" s="103"/>
      <c r="P219" s="103"/>
      <c r="Q219" s="103"/>
      <c r="R219" s="103"/>
      <c r="S219" s="103"/>
      <c r="T219" s="103"/>
      <c r="U219" s="103"/>
      <c r="V219" s="103"/>
      <c r="W219" s="103"/>
      <c r="X219" s="103"/>
      <c r="Y219" s="103"/>
      <c r="Z219" s="103"/>
      <c r="AA219" s="103"/>
      <c r="AB219" s="103"/>
      <c r="AC219" s="103"/>
      <c r="AD219" s="103"/>
      <c r="AE219" s="103"/>
      <c r="AF219" s="103"/>
      <c r="AG219" s="103"/>
      <c r="AH219" s="103"/>
      <c r="AI219" s="103"/>
      <c r="AJ219" s="103"/>
      <c r="AK219" s="103"/>
      <c r="AL219" s="103"/>
      <c r="AM219" s="103"/>
      <c r="AN219" s="103"/>
      <c r="AO219" s="103"/>
      <c r="AP219" s="103"/>
      <c r="AQ219" s="103" t="str">
        <f>IF(技能效果!AQ219="","",技能效果!AQ219)</f>
        <v/>
      </c>
      <c r="AR219" s="103" t="str">
        <f>IF(技能效果!AR219="","",技能效果!AR219)</f>
        <v/>
      </c>
      <c r="AS219" s="103" t="str">
        <f>IF(技能效果!AS219="","",技能效果!AS219)</f>
        <v/>
      </c>
      <c r="AT219" s="103" t="str">
        <f>IF(技能效果!AT219="","",技能效果!AT219)</f>
        <v/>
      </c>
      <c r="AU219" s="103" t="str">
        <f>IF(技能效果!AU219="","",技能效果!AU219)</f>
        <v/>
      </c>
      <c r="AV219" s="103" t="str">
        <f>IF(技能效果!AV219="","",技能效果!AV219)</f>
        <v/>
      </c>
      <c r="AW219" s="103" t="str">
        <f>IF(技能效果!AW219="","",技能效果!AW219)</f>
        <v/>
      </c>
    </row>
    <row r="220" spans="1:49">
      <c r="A220" s="103"/>
      <c r="B220" s="103"/>
      <c r="C220" s="103"/>
      <c r="D220" s="103"/>
      <c r="E220" s="103"/>
      <c r="F220" s="103"/>
      <c r="G220" s="103"/>
      <c r="H220" s="103"/>
      <c r="I220" s="103"/>
      <c r="J220" s="103"/>
      <c r="K220" s="103"/>
      <c r="L220" s="103"/>
      <c r="M220" s="103"/>
      <c r="N220" s="103"/>
      <c r="O220" s="103"/>
      <c r="P220" s="103"/>
      <c r="Q220" s="103"/>
      <c r="R220" s="103"/>
      <c r="S220" s="103"/>
      <c r="T220" s="103"/>
      <c r="U220" s="103"/>
      <c r="V220" s="103"/>
      <c r="W220" s="103"/>
      <c r="X220" s="103"/>
      <c r="Y220" s="103"/>
      <c r="Z220" s="103"/>
      <c r="AA220" s="103"/>
      <c r="AB220" s="103"/>
      <c r="AC220" s="103"/>
      <c r="AD220" s="103"/>
      <c r="AE220" s="103"/>
      <c r="AF220" s="103"/>
      <c r="AG220" s="103"/>
      <c r="AH220" s="103"/>
      <c r="AI220" s="103"/>
      <c r="AJ220" s="103"/>
      <c r="AK220" s="103"/>
      <c r="AL220" s="103"/>
      <c r="AM220" s="103"/>
      <c r="AN220" s="103"/>
      <c r="AO220" s="103"/>
      <c r="AP220" s="103"/>
      <c r="AQ220" s="103" t="str">
        <f>IF(技能效果!AQ220="","",技能效果!AQ220)</f>
        <v/>
      </c>
      <c r="AR220" s="103" t="str">
        <f>IF(技能效果!AR220="","",技能效果!AR220)</f>
        <v/>
      </c>
      <c r="AS220" s="103" t="str">
        <f>IF(技能效果!AS220="","",技能效果!AS220)</f>
        <v/>
      </c>
      <c r="AT220" s="103" t="str">
        <f>IF(技能效果!AT220="","",技能效果!AT220)</f>
        <v/>
      </c>
      <c r="AU220" s="103" t="str">
        <f>IF(技能效果!AU220="","",技能效果!AU220)</f>
        <v/>
      </c>
      <c r="AV220" s="103" t="str">
        <f>IF(技能效果!AV220="","",技能效果!AV220)</f>
        <v/>
      </c>
      <c r="AW220" s="103" t="str">
        <f>IF(技能效果!AW220="","",技能效果!AW220)</f>
        <v/>
      </c>
    </row>
    <row r="221" spans="1:49">
      <c r="A221" s="103"/>
      <c r="B221" s="103"/>
      <c r="C221" s="103"/>
      <c r="D221" s="103"/>
      <c r="E221" s="103"/>
      <c r="F221" s="103"/>
      <c r="G221" s="103"/>
      <c r="H221" s="103"/>
      <c r="I221" s="103"/>
      <c r="J221" s="103"/>
      <c r="K221" s="103"/>
      <c r="L221" s="103"/>
      <c r="M221" s="103"/>
      <c r="N221" s="103"/>
      <c r="O221" s="103"/>
      <c r="P221" s="103"/>
      <c r="Q221" s="103"/>
      <c r="R221" s="103"/>
      <c r="S221" s="103"/>
      <c r="T221" s="103"/>
      <c r="U221" s="103"/>
      <c r="V221" s="103"/>
      <c r="W221" s="103"/>
      <c r="X221" s="103"/>
      <c r="Y221" s="103"/>
      <c r="Z221" s="103"/>
      <c r="AA221" s="103"/>
      <c r="AB221" s="103"/>
      <c r="AC221" s="103"/>
      <c r="AD221" s="103"/>
      <c r="AE221" s="103"/>
      <c r="AF221" s="103"/>
      <c r="AG221" s="103"/>
      <c r="AH221" s="103"/>
      <c r="AI221" s="103"/>
      <c r="AJ221" s="103"/>
      <c r="AK221" s="103"/>
      <c r="AL221" s="103"/>
      <c r="AM221" s="103"/>
      <c r="AN221" s="103"/>
      <c r="AO221" s="103"/>
      <c r="AP221" s="103"/>
      <c r="AQ221" s="103" t="str">
        <f>IF(技能效果!AQ221="","",技能效果!AQ221)</f>
        <v/>
      </c>
      <c r="AR221" s="103" t="str">
        <f>IF(技能效果!AR221="","",技能效果!AR221)</f>
        <v/>
      </c>
      <c r="AS221" s="103" t="str">
        <f>IF(技能效果!AS221="","",技能效果!AS221)</f>
        <v/>
      </c>
      <c r="AT221" s="103" t="str">
        <f>IF(技能效果!AT221="","",技能效果!AT221)</f>
        <v/>
      </c>
      <c r="AU221" s="103" t="str">
        <f>IF(技能效果!AU221="","",技能效果!AU221)</f>
        <v/>
      </c>
      <c r="AV221" s="103" t="str">
        <f>IF(技能效果!AV221="","",技能效果!AV221)</f>
        <v/>
      </c>
      <c r="AW221" s="103" t="str">
        <f>IF(技能效果!AW221="","",技能效果!AW221)</f>
        <v/>
      </c>
    </row>
    <row r="222" spans="1:49">
      <c r="A222" s="103"/>
      <c r="B222" s="103"/>
      <c r="C222" s="103"/>
      <c r="D222" s="103"/>
      <c r="E222" s="103"/>
      <c r="F222" s="103"/>
      <c r="G222" s="103"/>
      <c r="H222" s="103"/>
      <c r="I222" s="103"/>
      <c r="J222" s="103"/>
      <c r="K222" s="103"/>
      <c r="L222" s="103"/>
      <c r="M222" s="103"/>
      <c r="N222" s="103"/>
      <c r="O222" s="103"/>
      <c r="P222" s="103"/>
      <c r="Q222" s="103"/>
      <c r="R222" s="103"/>
      <c r="S222" s="103"/>
      <c r="T222" s="103"/>
      <c r="U222" s="103"/>
      <c r="V222" s="103"/>
      <c r="W222" s="103"/>
      <c r="X222" s="103"/>
      <c r="Y222" s="103"/>
      <c r="Z222" s="103"/>
      <c r="AA222" s="103"/>
      <c r="AB222" s="103"/>
      <c r="AC222" s="103"/>
      <c r="AD222" s="103"/>
      <c r="AE222" s="103"/>
      <c r="AF222" s="103"/>
      <c r="AG222" s="103"/>
      <c r="AH222" s="103"/>
      <c r="AI222" s="103"/>
      <c r="AJ222" s="103"/>
      <c r="AK222" s="103"/>
      <c r="AL222" s="103"/>
      <c r="AM222" s="103"/>
      <c r="AN222" s="103"/>
      <c r="AO222" s="103"/>
      <c r="AP222" s="103"/>
      <c r="AQ222" s="103" t="str">
        <f>IF(技能效果!AQ222="","",技能效果!AQ222)</f>
        <v/>
      </c>
      <c r="AR222" s="103" t="str">
        <f>IF(技能效果!AR222="","",技能效果!AR222)</f>
        <v/>
      </c>
      <c r="AS222" s="103" t="str">
        <f>IF(技能效果!AS222="","",技能效果!AS222)</f>
        <v/>
      </c>
      <c r="AT222" s="103" t="str">
        <f>IF(技能效果!AT222="","",技能效果!AT222)</f>
        <v/>
      </c>
      <c r="AU222" s="103" t="str">
        <f>IF(技能效果!AU222="","",技能效果!AU222)</f>
        <v/>
      </c>
      <c r="AV222" s="103" t="str">
        <f>IF(技能效果!AV222="","",技能效果!AV222)</f>
        <v/>
      </c>
      <c r="AW222" s="103" t="str">
        <f>IF(技能效果!AW222="","",技能效果!AW222)</f>
        <v/>
      </c>
    </row>
    <row r="223" spans="1:49">
      <c r="A223" s="103"/>
      <c r="B223" s="103"/>
      <c r="C223" s="103"/>
      <c r="D223" s="103"/>
      <c r="E223" s="103"/>
      <c r="F223" s="103"/>
      <c r="G223" s="103"/>
      <c r="H223" s="103"/>
      <c r="I223" s="103"/>
      <c r="J223" s="103"/>
      <c r="K223" s="103"/>
      <c r="L223" s="103"/>
      <c r="M223" s="103"/>
      <c r="N223" s="103"/>
      <c r="O223" s="103"/>
      <c r="P223" s="103"/>
      <c r="Q223" s="103"/>
      <c r="R223" s="103"/>
      <c r="S223" s="103"/>
      <c r="T223" s="103"/>
      <c r="U223" s="103"/>
      <c r="V223" s="103"/>
      <c r="W223" s="103"/>
      <c r="X223" s="103"/>
      <c r="Y223" s="103"/>
      <c r="Z223" s="103"/>
      <c r="AA223" s="103"/>
      <c r="AB223" s="103"/>
      <c r="AC223" s="103"/>
      <c r="AD223" s="103"/>
      <c r="AE223" s="103"/>
      <c r="AF223" s="103"/>
      <c r="AG223" s="103"/>
      <c r="AH223" s="103"/>
      <c r="AI223" s="103"/>
      <c r="AJ223" s="103"/>
      <c r="AK223" s="103"/>
      <c r="AL223" s="103"/>
      <c r="AM223" s="103"/>
      <c r="AN223" s="103"/>
      <c r="AO223" s="103"/>
      <c r="AP223" s="103"/>
      <c r="AQ223" s="103" t="str">
        <f>IF(技能效果!AQ223="","",技能效果!AQ223)</f>
        <v/>
      </c>
      <c r="AR223" s="103" t="str">
        <f>IF(技能效果!AR223="","",技能效果!AR223)</f>
        <v/>
      </c>
      <c r="AS223" s="103" t="str">
        <f>IF(技能效果!AS223="","",技能效果!AS223)</f>
        <v/>
      </c>
      <c r="AT223" s="103" t="str">
        <f>IF(技能效果!AT223="","",技能效果!AT223)</f>
        <v/>
      </c>
      <c r="AU223" s="103" t="str">
        <f>IF(技能效果!AU223="","",技能效果!AU223)</f>
        <v/>
      </c>
      <c r="AV223" s="103" t="str">
        <f>IF(技能效果!AV223="","",技能效果!AV223)</f>
        <v/>
      </c>
      <c r="AW223" s="103" t="str">
        <f>IF(技能效果!AW223="","",技能效果!AW223)</f>
        <v/>
      </c>
    </row>
    <row r="224" spans="1:49">
      <c r="A224" s="103"/>
      <c r="B224" s="103"/>
      <c r="C224" s="103"/>
      <c r="D224" s="103"/>
      <c r="E224" s="103"/>
      <c r="F224" s="103"/>
      <c r="G224" s="103"/>
      <c r="H224" s="103"/>
      <c r="I224" s="103"/>
      <c r="J224" s="103"/>
      <c r="K224" s="103"/>
      <c r="L224" s="103"/>
      <c r="M224" s="103"/>
      <c r="N224" s="103"/>
      <c r="O224" s="103"/>
      <c r="P224" s="103"/>
      <c r="Q224" s="103"/>
      <c r="R224" s="103"/>
      <c r="S224" s="103"/>
      <c r="T224" s="103"/>
      <c r="U224" s="103"/>
      <c r="V224" s="103"/>
      <c r="W224" s="103"/>
      <c r="X224" s="103"/>
      <c r="Y224" s="103"/>
      <c r="Z224" s="103"/>
      <c r="AA224" s="103"/>
      <c r="AB224" s="103"/>
      <c r="AC224" s="103"/>
      <c r="AD224" s="103"/>
      <c r="AE224" s="103"/>
      <c r="AF224" s="103"/>
      <c r="AG224" s="103"/>
      <c r="AH224" s="103"/>
      <c r="AI224" s="103"/>
      <c r="AJ224" s="103"/>
      <c r="AK224" s="103"/>
      <c r="AL224" s="103"/>
      <c r="AM224" s="103"/>
      <c r="AN224" s="103"/>
      <c r="AO224" s="103"/>
      <c r="AP224" s="103"/>
      <c r="AQ224" s="103" t="str">
        <f>IF(技能效果!AQ224="","",技能效果!AQ224)</f>
        <v/>
      </c>
      <c r="AR224" s="103" t="str">
        <f>IF(技能效果!AR224="","",技能效果!AR224)</f>
        <v/>
      </c>
      <c r="AS224" s="103" t="str">
        <f>IF(技能效果!AS224="","",技能效果!AS224)</f>
        <v/>
      </c>
      <c r="AT224" s="103" t="str">
        <f>IF(技能效果!AT224="","",技能效果!AT224)</f>
        <v/>
      </c>
      <c r="AU224" s="103" t="str">
        <f>IF(技能效果!AU224="","",技能效果!AU224)</f>
        <v/>
      </c>
      <c r="AV224" s="103" t="str">
        <f>IF(技能效果!AV224="","",技能效果!AV224)</f>
        <v/>
      </c>
      <c r="AW224" s="103" t="str">
        <f>IF(技能效果!AW224="","",技能效果!AW224)</f>
        <v/>
      </c>
    </row>
    <row r="225" spans="1:49">
      <c r="A225" s="103"/>
      <c r="B225" s="103"/>
      <c r="C225" s="103"/>
      <c r="D225" s="103"/>
      <c r="E225" s="103"/>
      <c r="F225" s="103"/>
      <c r="G225" s="103"/>
      <c r="H225" s="103"/>
      <c r="I225" s="103"/>
      <c r="J225" s="103"/>
      <c r="K225" s="103"/>
      <c r="L225" s="103"/>
      <c r="M225" s="103"/>
      <c r="N225" s="103"/>
      <c r="O225" s="103"/>
      <c r="P225" s="103"/>
      <c r="Q225" s="103"/>
      <c r="R225" s="103"/>
      <c r="S225" s="103"/>
      <c r="T225" s="103"/>
      <c r="U225" s="103"/>
      <c r="V225" s="103"/>
      <c r="W225" s="103"/>
      <c r="X225" s="103"/>
      <c r="Y225" s="103"/>
      <c r="Z225" s="103"/>
      <c r="AA225" s="103"/>
      <c r="AB225" s="103"/>
      <c r="AC225" s="103"/>
      <c r="AD225" s="103"/>
      <c r="AE225" s="103"/>
      <c r="AF225" s="103"/>
      <c r="AG225" s="103"/>
      <c r="AH225" s="103"/>
      <c r="AI225" s="103"/>
      <c r="AJ225" s="103"/>
      <c r="AK225" s="103"/>
      <c r="AL225" s="103"/>
      <c r="AM225" s="103"/>
      <c r="AN225" s="103"/>
      <c r="AO225" s="103"/>
      <c r="AP225" s="103"/>
      <c r="AQ225" s="103" t="str">
        <f>IF(技能效果!AQ225="","",技能效果!AQ225)</f>
        <v/>
      </c>
      <c r="AR225" s="103" t="str">
        <f>IF(技能效果!AR225="","",技能效果!AR225)</f>
        <v/>
      </c>
      <c r="AS225" s="103" t="str">
        <f>IF(技能效果!AS225="","",技能效果!AS225)</f>
        <v/>
      </c>
      <c r="AT225" s="103" t="str">
        <f>IF(技能效果!AT225="","",技能效果!AT225)</f>
        <v/>
      </c>
      <c r="AU225" s="103" t="str">
        <f>IF(技能效果!AU225="","",技能效果!AU225)</f>
        <v/>
      </c>
      <c r="AV225" s="103" t="str">
        <f>IF(技能效果!AV225="","",技能效果!AV225)</f>
        <v/>
      </c>
      <c r="AW225" s="103" t="str">
        <f>IF(技能效果!AW225="","",技能效果!AW225)</f>
        <v/>
      </c>
    </row>
    <row r="226" spans="1:49">
      <c r="A226" s="103"/>
      <c r="B226" s="103"/>
      <c r="C226" s="103"/>
      <c r="D226" s="103"/>
      <c r="E226" s="103"/>
      <c r="F226" s="103"/>
      <c r="G226" s="103"/>
      <c r="H226" s="103"/>
      <c r="I226" s="103"/>
      <c r="J226" s="103"/>
      <c r="K226" s="103"/>
      <c r="L226" s="103"/>
      <c r="M226" s="103"/>
      <c r="N226" s="103"/>
      <c r="O226" s="103"/>
      <c r="P226" s="103"/>
      <c r="Q226" s="103"/>
      <c r="R226" s="103"/>
      <c r="S226" s="103"/>
      <c r="T226" s="103"/>
      <c r="U226" s="103"/>
      <c r="V226" s="103"/>
      <c r="W226" s="103"/>
      <c r="X226" s="103"/>
      <c r="Y226" s="103"/>
      <c r="Z226" s="103"/>
      <c r="AA226" s="103"/>
      <c r="AB226" s="103"/>
      <c r="AC226" s="103"/>
      <c r="AD226" s="103"/>
      <c r="AE226" s="103"/>
      <c r="AF226" s="103"/>
      <c r="AG226" s="103"/>
      <c r="AH226" s="103"/>
      <c r="AI226" s="103"/>
      <c r="AJ226" s="103"/>
      <c r="AK226" s="103"/>
      <c r="AL226" s="103"/>
      <c r="AM226" s="103"/>
      <c r="AN226" s="103"/>
      <c r="AO226" s="103"/>
      <c r="AP226" s="103"/>
      <c r="AQ226" s="103" t="str">
        <f>IF(技能效果!AQ226="","",技能效果!AQ226)</f>
        <v/>
      </c>
      <c r="AR226" s="103" t="str">
        <f>IF(技能效果!AR226="","",技能效果!AR226)</f>
        <v/>
      </c>
      <c r="AS226" s="103" t="str">
        <f>IF(技能效果!AS226="","",技能效果!AS226)</f>
        <v/>
      </c>
      <c r="AT226" s="103" t="str">
        <f>IF(技能效果!AT226="","",技能效果!AT226)</f>
        <v/>
      </c>
      <c r="AU226" s="103" t="str">
        <f>IF(技能效果!AU226="","",技能效果!AU226)</f>
        <v/>
      </c>
      <c r="AV226" s="103" t="str">
        <f>IF(技能效果!AV226="","",技能效果!AV226)</f>
        <v/>
      </c>
      <c r="AW226" s="103" t="str">
        <f>IF(技能效果!AW226="","",技能效果!AW226)</f>
        <v/>
      </c>
    </row>
    <row r="227" spans="1:49">
      <c r="A227" s="103"/>
      <c r="B227" s="103"/>
      <c r="C227" s="103"/>
      <c r="D227" s="103"/>
      <c r="E227" s="103"/>
      <c r="F227" s="103"/>
      <c r="G227" s="103"/>
      <c r="H227" s="103"/>
      <c r="I227" s="103"/>
      <c r="J227" s="103"/>
      <c r="K227" s="103"/>
      <c r="L227" s="103"/>
      <c r="M227" s="103"/>
      <c r="N227" s="103"/>
      <c r="O227" s="103"/>
      <c r="P227" s="103"/>
      <c r="Q227" s="103"/>
      <c r="R227" s="103"/>
      <c r="S227" s="103"/>
      <c r="T227" s="103"/>
      <c r="U227" s="103"/>
      <c r="V227" s="103"/>
      <c r="W227" s="103"/>
      <c r="X227" s="103"/>
      <c r="Y227" s="103"/>
      <c r="Z227" s="103"/>
      <c r="AA227" s="103"/>
      <c r="AB227" s="103"/>
      <c r="AC227" s="103"/>
      <c r="AD227" s="103"/>
      <c r="AE227" s="103"/>
      <c r="AF227" s="103"/>
      <c r="AG227" s="103"/>
      <c r="AH227" s="103"/>
      <c r="AI227" s="103"/>
      <c r="AJ227" s="103"/>
      <c r="AK227" s="103"/>
      <c r="AL227" s="103"/>
      <c r="AM227" s="103"/>
      <c r="AN227" s="103"/>
      <c r="AO227" s="103"/>
      <c r="AP227" s="103"/>
      <c r="AQ227" s="103" t="str">
        <f>IF(技能效果!AQ227="","",技能效果!AQ227)</f>
        <v/>
      </c>
      <c r="AR227" s="103" t="str">
        <f>IF(技能效果!AR227="","",技能效果!AR227)</f>
        <v/>
      </c>
      <c r="AS227" s="103" t="str">
        <f>IF(技能效果!AS227="","",技能效果!AS227)</f>
        <v/>
      </c>
      <c r="AT227" s="103" t="str">
        <f>IF(技能效果!AT227="","",技能效果!AT227)</f>
        <v/>
      </c>
      <c r="AU227" s="103" t="str">
        <f>IF(技能效果!AU227="","",技能效果!AU227)</f>
        <v/>
      </c>
      <c r="AV227" s="103" t="str">
        <f>IF(技能效果!AV227="","",技能效果!AV227)</f>
        <v/>
      </c>
      <c r="AW227" s="103" t="str">
        <f>IF(技能效果!AW227="","",技能效果!AW227)</f>
        <v/>
      </c>
    </row>
    <row r="228" spans="1:49">
      <c r="A228" s="103"/>
      <c r="B228" s="103"/>
      <c r="C228" s="103"/>
      <c r="D228" s="103"/>
      <c r="E228" s="103"/>
      <c r="F228" s="103"/>
      <c r="G228" s="103"/>
      <c r="H228" s="103"/>
      <c r="I228" s="103"/>
      <c r="J228" s="103"/>
      <c r="K228" s="103"/>
      <c r="L228" s="103"/>
      <c r="M228" s="103"/>
      <c r="N228" s="103"/>
      <c r="O228" s="103"/>
      <c r="P228" s="103"/>
      <c r="Q228" s="103"/>
      <c r="R228" s="103"/>
      <c r="S228" s="103"/>
      <c r="T228" s="103"/>
      <c r="U228" s="103"/>
      <c r="V228" s="103"/>
      <c r="W228" s="103"/>
      <c r="X228" s="103"/>
      <c r="Y228" s="103"/>
      <c r="Z228" s="103"/>
      <c r="AA228" s="103"/>
      <c r="AB228" s="103"/>
      <c r="AC228" s="103"/>
      <c r="AD228" s="103"/>
      <c r="AE228" s="103"/>
      <c r="AF228" s="103"/>
      <c r="AG228" s="103"/>
      <c r="AH228" s="103"/>
      <c r="AI228" s="103"/>
      <c r="AJ228" s="103"/>
      <c r="AK228" s="103"/>
      <c r="AL228" s="103"/>
      <c r="AM228" s="103"/>
      <c r="AN228" s="103"/>
      <c r="AO228" s="103"/>
      <c r="AP228" s="103"/>
      <c r="AQ228" s="103" t="str">
        <f>IF(技能效果!AQ228="","",技能效果!AQ228)</f>
        <v/>
      </c>
      <c r="AR228" s="103" t="str">
        <f>IF(技能效果!AR228="","",技能效果!AR228)</f>
        <v/>
      </c>
      <c r="AS228" s="103" t="str">
        <f>IF(技能效果!AS228="","",技能效果!AS228)</f>
        <v/>
      </c>
      <c r="AT228" s="103" t="str">
        <f>IF(技能效果!AT228="","",技能效果!AT228)</f>
        <v/>
      </c>
      <c r="AU228" s="103" t="str">
        <f>IF(技能效果!AU228="","",技能效果!AU228)</f>
        <v/>
      </c>
      <c r="AV228" s="103" t="str">
        <f>IF(技能效果!AV228="","",技能效果!AV228)</f>
        <v/>
      </c>
      <c r="AW228" s="103" t="str">
        <f>IF(技能效果!AW228="","",技能效果!AW228)</f>
        <v/>
      </c>
    </row>
    <row r="229" spans="1:49">
      <c r="A229" s="103"/>
      <c r="B229" s="103"/>
      <c r="C229" s="103"/>
      <c r="D229" s="103"/>
      <c r="E229" s="103"/>
      <c r="F229" s="103"/>
      <c r="G229" s="103"/>
      <c r="H229" s="103"/>
      <c r="I229" s="103"/>
      <c r="J229" s="103"/>
      <c r="K229" s="103"/>
      <c r="L229" s="103"/>
      <c r="M229" s="103"/>
      <c r="N229" s="103"/>
      <c r="O229" s="103"/>
      <c r="P229" s="103"/>
      <c r="Q229" s="103"/>
      <c r="R229" s="103"/>
      <c r="S229" s="103"/>
      <c r="T229" s="103"/>
      <c r="U229" s="103"/>
      <c r="V229" s="103"/>
      <c r="W229" s="103"/>
      <c r="X229" s="103"/>
      <c r="Y229" s="103"/>
      <c r="Z229" s="103"/>
      <c r="AA229" s="103"/>
      <c r="AB229" s="103"/>
      <c r="AC229" s="103"/>
      <c r="AD229" s="103"/>
      <c r="AE229" s="103"/>
      <c r="AF229" s="103"/>
      <c r="AG229" s="103"/>
      <c r="AH229" s="103"/>
      <c r="AI229" s="103"/>
      <c r="AJ229" s="103"/>
      <c r="AK229" s="103"/>
      <c r="AL229" s="103"/>
      <c r="AM229" s="103"/>
      <c r="AN229" s="103"/>
      <c r="AO229" s="103"/>
      <c r="AP229" s="103"/>
      <c r="AQ229" s="103" t="str">
        <f>IF(技能效果!AQ229="","",技能效果!AQ229)</f>
        <v/>
      </c>
      <c r="AR229" s="103" t="str">
        <f>IF(技能效果!AR229="","",技能效果!AR229)</f>
        <v/>
      </c>
      <c r="AS229" s="103" t="str">
        <f>IF(技能效果!AS229="","",技能效果!AS229)</f>
        <v/>
      </c>
      <c r="AT229" s="103" t="str">
        <f>IF(技能效果!AT229="","",技能效果!AT229)</f>
        <v/>
      </c>
      <c r="AU229" s="103" t="str">
        <f>IF(技能效果!AU229="","",技能效果!AU229)</f>
        <v/>
      </c>
      <c r="AV229" s="103" t="str">
        <f>IF(技能效果!AV229="","",技能效果!AV229)</f>
        <v/>
      </c>
      <c r="AW229" s="103" t="str">
        <f>IF(技能效果!AW229="","",技能效果!AW229)</f>
        <v/>
      </c>
    </row>
    <row r="230" spans="1:49">
      <c r="A230" s="103"/>
      <c r="B230" s="103"/>
      <c r="C230" s="103"/>
      <c r="D230" s="103"/>
      <c r="E230" s="103"/>
      <c r="F230" s="103"/>
      <c r="G230" s="103"/>
      <c r="H230" s="103"/>
      <c r="I230" s="103"/>
      <c r="J230" s="103"/>
      <c r="K230" s="103"/>
      <c r="L230" s="103"/>
      <c r="M230" s="103"/>
      <c r="N230" s="103"/>
      <c r="O230" s="103"/>
      <c r="P230" s="103"/>
      <c r="Q230" s="103"/>
      <c r="R230" s="103"/>
      <c r="S230" s="103"/>
      <c r="T230" s="103"/>
      <c r="U230" s="103"/>
      <c r="V230" s="103"/>
      <c r="W230" s="103"/>
      <c r="X230" s="103"/>
      <c r="Y230" s="103"/>
      <c r="Z230" s="103"/>
      <c r="AA230" s="103"/>
      <c r="AB230" s="103"/>
      <c r="AC230" s="103"/>
      <c r="AD230" s="103"/>
      <c r="AE230" s="103"/>
      <c r="AF230" s="103"/>
      <c r="AG230" s="103"/>
      <c r="AH230" s="103"/>
      <c r="AI230" s="103"/>
      <c r="AJ230" s="103"/>
      <c r="AK230" s="103"/>
      <c r="AL230" s="103"/>
      <c r="AM230" s="103"/>
      <c r="AN230" s="103"/>
      <c r="AO230" s="103"/>
      <c r="AP230" s="103"/>
      <c r="AQ230" s="103" t="str">
        <f>IF(技能效果!AQ230="","",技能效果!AQ230)</f>
        <v/>
      </c>
      <c r="AR230" s="103" t="str">
        <f>IF(技能效果!AR230="","",技能效果!AR230)</f>
        <v/>
      </c>
      <c r="AS230" s="103" t="str">
        <f>IF(技能效果!AS230="","",技能效果!AS230)</f>
        <v/>
      </c>
      <c r="AT230" s="103" t="str">
        <f>IF(技能效果!AT230="","",技能效果!AT230)</f>
        <v/>
      </c>
      <c r="AU230" s="103" t="str">
        <f>IF(技能效果!AU230="","",技能效果!AU230)</f>
        <v/>
      </c>
      <c r="AV230" s="103" t="str">
        <f>IF(技能效果!AV230="","",技能效果!AV230)</f>
        <v/>
      </c>
      <c r="AW230" s="103" t="str">
        <f>IF(技能效果!AW230="","",技能效果!AW230)</f>
        <v/>
      </c>
    </row>
    <row r="231" spans="1:49">
      <c r="A231" s="103"/>
      <c r="B231" s="103"/>
      <c r="C231" s="103"/>
      <c r="D231" s="103"/>
      <c r="E231" s="103"/>
      <c r="F231" s="103"/>
      <c r="G231" s="103"/>
      <c r="H231" s="103"/>
      <c r="I231" s="103"/>
      <c r="J231" s="103"/>
      <c r="K231" s="103"/>
      <c r="L231" s="103"/>
      <c r="M231" s="103"/>
      <c r="N231" s="103"/>
      <c r="O231" s="103"/>
      <c r="P231" s="103"/>
      <c r="Q231" s="103"/>
      <c r="R231" s="103"/>
      <c r="S231" s="103"/>
      <c r="T231" s="103"/>
      <c r="U231" s="103"/>
      <c r="V231" s="103"/>
      <c r="W231" s="103"/>
      <c r="X231" s="103"/>
      <c r="Y231" s="103"/>
      <c r="Z231" s="103"/>
      <c r="AA231" s="103"/>
      <c r="AB231" s="103"/>
      <c r="AC231" s="103"/>
      <c r="AD231" s="103"/>
      <c r="AE231" s="103"/>
      <c r="AF231" s="103"/>
      <c r="AG231" s="103"/>
      <c r="AH231" s="103"/>
      <c r="AI231" s="103"/>
      <c r="AJ231" s="103"/>
      <c r="AK231" s="103"/>
      <c r="AL231" s="103"/>
      <c r="AM231" s="103"/>
      <c r="AN231" s="103"/>
      <c r="AO231" s="103"/>
      <c r="AP231" s="103"/>
      <c r="AQ231" s="103" t="str">
        <f>IF(技能效果!AQ231="","",技能效果!AQ231)</f>
        <v/>
      </c>
      <c r="AR231" s="103" t="str">
        <f>IF(技能效果!AR231="","",技能效果!AR231)</f>
        <v/>
      </c>
      <c r="AS231" s="103" t="str">
        <f>IF(技能效果!AS231="","",技能效果!AS231)</f>
        <v/>
      </c>
      <c r="AT231" s="103" t="str">
        <f>IF(技能效果!AT231="","",技能效果!AT231)</f>
        <v/>
      </c>
      <c r="AU231" s="103" t="str">
        <f>IF(技能效果!AU231="","",技能效果!AU231)</f>
        <v/>
      </c>
      <c r="AV231" s="103" t="str">
        <f>IF(技能效果!AV231="","",技能效果!AV231)</f>
        <v/>
      </c>
      <c r="AW231" s="103" t="str">
        <f>IF(技能效果!AW231="","",技能效果!AW231)</f>
        <v/>
      </c>
    </row>
    <row r="232" spans="1:49">
      <c r="A232" s="103"/>
      <c r="B232" s="103"/>
      <c r="C232" s="103"/>
      <c r="D232" s="103"/>
      <c r="E232" s="103"/>
      <c r="F232" s="103"/>
      <c r="G232" s="103"/>
      <c r="H232" s="103"/>
      <c r="I232" s="103"/>
      <c r="J232" s="103"/>
      <c r="K232" s="103"/>
      <c r="L232" s="103"/>
      <c r="M232" s="103"/>
      <c r="N232" s="103"/>
      <c r="O232" s="103"/>
      <c r="P232" s="103"/>
      <c r="Q232" s="103"/>
      <c r="R232" s="103"/>
      <c r="S232" s="103"/>
      <c r="T232" s="103"/>
      <c r="U232" s="103"/>
      <c r="V232" s="103"/>
      <c r="W232" s="103"/>
      <c r="X232" s="103"/>
      <c r="Y232" s="103"/>
      <c r="Z232" s="103"/>
      <c r="AA232" s="103"/>
      <c r="AB232" s="103"/>
      <c r="AC232" s="103"/>
      <c r="AD232" s="103"/>
      <c r="AE232" s="103"/>
      <c r="AF232" s="103"/>
      <c r="AG232" s="103"/>
      <c r="AH232" s="103"/>
      <c r="AI232" s="103"/>
      <c r="AJ232" s="103"/>
      <c r="AK232" s="103"/>
      <c r="AL232" s="103"/>
      <c r="AM232" s="103"/>
      <c r="AN232" s="103"/>
      <c r="AO232" s="103"/>
      <c r="AP232" s="103"/>
      <c r="AQ232" s="103" t="str">
        <f>IF(技能效果!AQ232="","",技能效果!AQ232)</f>
        <v/>
      </c>
      <c r="AR232" s="103" t="str">
        <f>IF(技能效果!AR232="","",技能效果!AR232)</f>
        <v/>
      </c>
      <c r="AS232" s="103" t="str">
        <f>IF(技能效果!AS232="","",技能效果!AS232)</f>
        <v/>
      </c>
      <c r="AT232" s="103" t="str">
        <f>IF(技能效果!AT232="","",技能效果!AT232)</f>
        <v/>
      </c>
      <c r="AU232" s="103" t="str">
        <f>IF(技能效果!AU232="","",技能效果!AU232)</f>
        <v/>
      </c>
      <c r="AV232" s="103" t="str">
        <f>IF(技能效果!AV232="","",技能效果!AV232)</f>
        <v/>
      </c>
      <c r="AW232" s="103" t="str">
        <f>IF(技能效果!AW232="","",技能效果!AW232)</f>
        <v/>
      </c>
    </row>
    <row r="233" spans="1:49">
      <c r="A233" s="103"/>
      <c r="B233" s="103"/>
      <c r="C233" s="103"/>
      <c r="D233" s="103"/>
      <c r="E233" s="103"/>
      <c r="F233" s="103"/>
      <c r="G233" s="103"/>
      <c r="H233" s="103"/>
      <c r="I233" s="103"/>
      <c r="J233" s="103"/>
      <c r="K233" s="103"/>
      <c r="L233" s="103"/>
      <c r="M233" s="103"/>
      <c r="N233" s="103"/>
      <c r="O233" s="103"/>
      <c r="P233" s="103"/>
      <c r="Q233" s="103"/>
      <c r="R233" s="103"/>
      <c r="S233" s="103"/>
      <c r="T233" s="103"/>
      <c r="U233" s="103"/>
      <c r="V233" s="103"/>
      <c r="W233" s="103"/>
      <c r="X233" s="103"/>
      <c r="Y233" s="103"/>
      <c r="Z233" s="103"/>
      <c r="AA233" s="103"/>
      <c r="AB233" s="103"/>
      <c r="AC233" s="103"/>
      <c r="AD233" s="103"/>
      <c r="AE233" s="103"/>
      <c r="AF233" s="103"/>
      <c r="AG233" s="103"/>
      <c r="AH233" s="103"/>
      <c r="AI233" s="103"/>
      <c r="AJ233" s="103"/>
      <c r="AK233" s="103"/>
      <c r="AL233" s="103"/>
      <c r="AM233" s="103"/>
      <c r="AN233" s="103"/>
      <c r="AO233" s="103"/>
      <c r="AP233" s="103"/>
      <c r="AQ233" s="103" t="str">
        <f>IF(技能效果!AQ233="","",技能效果!AQ233)</f>
        <v/>
      </c>
      <c r="AR233" s="103" t="str">
        <f>IF(技能效果!AR233="","",技能效果!AR233)</f>
        <v/>
      </c>
      <c r="AS233" s="103" t="str">
        <f>IF(技能效果!AS233="","",技能效果!AS233)</f>
        <v/>
      </c>
      <c r="AT233" s="103" t="str">
        <f>IF(技能效果!AT233="","",技能效果!AT233)</f>
        <v/>
      </c>
      <c r="AU233" s="103" t="str">
        <f>IF(技能效果!AU233="","",技能效果!AU233)</f>
        <v/>
      </c>
      <c r="AV233" s="103" t="str">
        <f>IF(技能效果!AV233="","",技能效果!AV233)</f>
        <v/>
      </c>
      <c r="AW233" s="103" t="str">
        <f>IF(技能效果!AW233="","",技能效果!AW233)</f>
        <v/>
      </c>
    </row>
    <row r="234" spans="1:49">
      <c r="A234" s="103"/>
      <c r="B234" s="103"/>
      <c r="C234" s="103"/>
      <c r="D234" s="103"/>
      <c r="E234" s="103"/>
      <c r="F234" s="103"/>
      <c r="G234" s="103"/>
      <c r="H234" s="103"/>
      <c r="I234" s="103"/>
      <c r="J234" s="103"/>
      <c r="K234" s="103"/>
      <c r="L234" s="103"/>
      <c r="M234" s="103"/>
      <c r="N234" s="103"/>
      <c r="O234" s="103"/>
      <c r="P234" s="103"/>
      <c r="Q234" s="103"/>
      <c r="R234" s="103"/>
      <c r="S234" s="103"/>
      <c r="T234" s="103"/>
      <c r="U234" s="103"/>
      <c r="V234" s="103"/>
      <c r="W234" s="103"/>
      <c r="X234" s="103"/>
      <c r="Y234" s="103"/>
      <c r="Z234" s="103"/>
      <c r="AA234" s="103"/>
      <c r="AB234" s="103"/>
      <c r="AC234" s="103"/>
      <c r="AD234" s="103"/>
      <c r="AE234" s="103"/>
      <c r="AF234" s="103"/>
      <c r="AG234" s="103"/>
      <c r="AH234" s="103"/>
      <c r="AI234" s="103"/>
      <c r="AJ234" s="103"/>
      <c r="AK234" s="103"/>
      <c r="AL234" s="103"/>
      <c r="AM234" s="103"/>
      <c r="AN234" s="103"/>
      <c r="AO234" s="103"/>
      <c r="AP234" s="103"/>
      <c r="AQ234" s="103" t="str">
        <f>IF(技能效果!AQ234="","",技能效果!AQ234)</f>
        <v/>
      </c>
      <c r="AR234" s="103" t="str">
        <f>IF(技能效果!AR234="","",技能效果!AR234)</f>
        <v/>
      </c>
      <c r="AS234" s="103" t="str">
        <f>IF(技能效果!AS234="","",技能效果!AS234)</f>
        <v/>
      </c>
      <c r="AT234" s="103" t="str">
        <f>IF(技能效果!AT234="","",技能效果!AT234)</f>
        <v/>
      </c>
      <c r="AU234" s="103" t="str">
        <f>IF(技能效果!AU234="","",技能效果!AU234)</f>
        <v/>
      </c>
      <c r="AV234" s="103" t="str">
        <f>IF(技能效果!AV234="","",技能效果!AV234)</f>
        <v/>
      </c>
      <c r="AW234" s="103" t="str">
        <f>IF(技能效果!AW234="","",技能效果!AW234)</f>
        <v/>
      </c>
    </row>
    <row r="235" spans="1:49">
      <c r="A235" s="103"/>
      <c r="B235" s="103"/>
      <c r="C235" s="103"/>
      <c r="D235" s="103"/>
      <c r="E235" s="103"/>
      <c r="F235" s="103"/>
      <c r="G235" s="103"/>
      <c r="H235" s="103"/>
      <c r="I235" s="103"/>
      <c r="J235" s="103"/>
      <c r="K235" s="103"/>
      <c r="L235" s="103"/>
      <c r="M235" s="103"/>
      <c r="N235" s="103"/>
      <c r="O235" s="103"/>
      <c r="P235" s="103"/>
      <c r="Q235" s="103"/>
      <c r="R235" s="103"/>
      <c r="S235" s="103"/>
      <c r="T235" s="103"/>
      <c r="U235" s="103"/>
      <c r="V235" s="103"/>
      <c r="W235" s="103"/>
      <c r="X235" s="103"/>
      <c r="Y235" s="103"/>
      <c r="Z235" s="103"/>
      <c r="AA235" s="103"/>
      <c r="AB235" s="103"/>
      <c r="AC235" s="103"/>
      <c r="AD235" s="103"/>
      <c r="AE235" s="103"/>
      <c r="AF235" s="103"/>
      <c r="AG235" s="103"/>
      <c r="AH235" s="103"/>
      <c r="AI235" s="103"/>
      <c r="AJ235" s="103"/>
      <c r="AK235" s="103"/>
      <c r="AL235" s="103"/>
      <c r="AM235" s="103"/>
      <c r="AN235" s="103"/>
      <c r="AO235" s="103"/>
      <c r="AP235" s="103"/>
      <c r="AQ235" s="103" t="str">
        <f>IF(技能效果!AQ235="","",技能效果!AQ235)</f>
        <v/>
      </c>
      <c r="AR235" s="103" t="str">
        <f>IF(技能效果!AR235="","",技能效果!AR235)</f>
        <v/>
      </c>
      <c r="AS235" s="103" t="str">
        <f>IF(技能效果!AS235="","",技能效果!AS235)</f>
        <v/>
      </c>
      <c r="AT235" s="103" t="str">
        <f>IF(技能效果!AT235="","",技能效果!AT235)</f>
        <v/>
      </c>
      <c r="AU235" s="103" t="str">
        <f>IF(技能效果!AU235="","",技能效果!AU235)</f>
        <v/>
      </c>
      <c r="AV235" s="103" t="str">
        <f>IF(技能效果!AV235="","",技能效果!AV235)</f>
        <v/>
      </c>
      <c r="AW235" s="103" t="str">
        <f>IF(技能效果!AW235="","",技能效果!AW235)</f>
        <v/>
      </c>
    </row>
    <row r="236" spans="1:49">
      <c r="A236" s="103"/>
      <c r="B236" s="103"/>
      <c r="C236" s="103"/>
      <c r="D236" s="103"/>
      <c r="E236" s="103"/>
      <c r="F236" s="103"/>
      <c r="G236" s="103"/>
      <c r="H236" s="103"/>
      <c r="I236" s="103"/>
      <c r="J236" s="103"/>
      <c r="K236" s="103"/>
      <c r="L236" s="103"/>
      <c r="M236" s="103"/>
      <c r="N236" s="103"/>
      <c r="O236" s="103"/>
      <c r="P236" s="103"/>
      <c r="Q236" s="103"/>
      <c r="R236" s="103"/>
      <c r="S236" s="103"/>
      <c r="T236" s="103"/>
      <c r="U236" s="103"/>
      <c r="V236" s="103"/>
      <c r="W236" s="103"/>
      <c r="X236" s="103"/>
      <c r="Y236" s="103"/>
      <c r="Z236" s="103"/>
      <c r="AA236" s="103"/>
      <c r="AB236" s="103"/>
      <c r="AC236" s="103"/>
      <c r="AD236" s="103"/>
      <c r="AE236" s="103"/>
      <c r="AF236" s="103"/>
      <c r="AG236" s="103"/>
      <c r="AH236" s="103"/>
      <c r="AI236" s="103"/>
      <c r="AJ236" s="103"/>
      <c r="AK236" s="103"/>
      <c r="AL236" s="103"/>
      <c r="AM236" s="103"/>
      <c r="AN236" s="103"/>
      <c r="AO236" s="103"/>
      <c r="AP236" s="103"/>
      <c r="AQ236" s="103" t="str">
        <f>IF(技能效果!AQ236="","",技能效果!AQ236)</f>
        <v/>
      </c>
      <c r="AR236" s="103" t="str">
        <f>IF(技能效果!AR236="","",技能效果!AR236)</f>
        <v/>
      </c>
      <c r="AS236" s="103" t="str">
        <f>IF(技能效果!AS236="","",技能效果!AS236)</f>
        <v/>
      </c>
      <c r="AT236" s="103" t="str">
        <f>IF(技能效果!AT236="","",技能效果!AT236)</f>
        <v/>
      </c>
      <c r="AU236" s="103" t="str">
        <f>IF(技能效果!AU236="","",技能效果!AU236)</f>
        <v/>
      </c>
      <c r="AV236" s="103" t="str">
        <f>IF(技能效果!AV236="","",技能效果!AV236)</f>
        <v/>
      </c>
      <c r="AW236" s="103" t="str">
        <f>IF(技能效果!AW236="","",技能效果!AW236)</f>
        <v/>
      </c>
    </row>
    <row r="237" spans="1:49">
      <c r="A237" s="103"/>
      <c r="B237" s="103"/>
      <c r="C237" s="103"/>
      <c r="D237" s="103"/>
      <c r="E237" s="103"/>
      <c r="F237" s="103"/>
      <c r="G237" s="103"/>
      <c r="H237" s="103"/>
      <c r="I237" s="103"/>
      <c r="J237" s="103"/>
      <c r="K237" s="103"/>
      <c r="L237" s="103"/>
      <c r="M237" s="103"/>
      <c r="N237" s="103"/>
      <c r="O237" s="103"/>
      <c r="P237" s="103"/>
      <c r="Q237" s="103"/>
      <c r="R237" s="103"/>
      <c r="S237" s="103"/>
      <c r="T237" s="103"/>
      <c r="U237" s="103"/>
      <c r="V237" s="103"/>
      <c r="W237" s="103"/>
      <c r="X237" s="103"/>
      <c r="Y237" s="103"/>
      <c r="Z237" s="103"/>
      <c r="AA237" s="103"/>
      <c r="AB237" s="103"/>
      <c r="AC237" s="103"/>
      <c r="AD237" s="103"/>
      <c r="AE237" s="103"/>
      <c r="AF237" s="103"/>
      <c r="AG237" s="103"/>
      <c r="AH237" s="103"/>
      <c r="AI237" s="103"/>
      <c r="AJ237" s="103"/>
      <c r="AK237" s="103"/>
      <c r="AL237" s="103"/>
      <c r="AM237" s="103"/>
      <c r="AN237" s="103"/>
      <c r="AO237" s="103"/>
      <c r="AP237" s="103"/>
      <c r="AQ237" s="103" t="str">
        <f>IF(技能效果!AQ237="","",技能效果!AQ237)</f>
        <v/>
      </c>
      <c r="AR237" s="103" t="str">
        <f>IF(技能效果!AR237="","",技能效果!AR237)</f>
        <v/>
      </c>
      <c r="AS237" s="103" t="str">
        <f>IF(技能效果!AS237="","",技能效果!AS237)</f>
        <v/>
      </c>
      <c r="AT237" s="103" t="str">
        <f>IF(技能效果!AT237="","",技能效果!AT237)</f>
        <v/>
      </c>
      <c r="AU237" s="103" t="str">
        <f>IF(技能效果!AU237="","",技能效果!AU237)</f>
        <v/>
      </c>
      <c r="AV237" s="103" t="str">
        <f>IF(技能效果!AV237="","",技能效果!AV237)</f>
        <v/>
      </c>
      <c r="AW237" s="103" t="str">
        <f>IF(技能效果!AW237="","",技能效果!AW237)</f>
        <v/>
      </c>
    </row>
    <row r="238" spans="1:49">
      <c r="A238" s="103"/>
      <c r="B238" s="103"/>
      <c r="C238" s="103"/>
      <c r="D238" s="103"/>
      <c r="E238" s="103"/>
      <c r="F238" s="103"/>
      <c r="G238" s="103"/>
      <c r="H238" s="103"/>
      <c r="I238" s="103"/>
      <c r="J238" s="103"/>
      <c r="K238" s="103"/>
      <c r="L238" s="103"/>
      <c r="M238" s="103"/>
      <c r="N238" s="103"/>
      <c r="O238" s="103"/>
      <c r="P238" s="103"/>
      <c r="Q238" s="103"/>
      <c r="R238" s="103"/>
      <c r="S238" s="103"/>
      <c r="T238" s="103"/>
      <c r="U238" s="103"/>
      <c r="V238" s="103"/>
      <c r="W238" s="103"/>
      <c r="X238" s="103"/>
      <c r="Y238" s="103"/>
      <c r="Z238" s="103"/>
      <c r="AA238" s="103"/>
      <c r="AB238" s="103"/>
      <c r="AC238" s="103"/>
      <c r="AD238" s="103"/>
      <c r="AE238" s="103"/>
      <c r="AF238" s="103"/>
      <c r="AG238" s="103"/>
      <c r="AH238" s="103"/>
      <c r="AI238" s="103"/>
      <c r="AJ238" s="103"/>
      <c r="AK238" s="103"/>
      <c r="AL238" s="103"/>
      <c r="AM238" s="103"/>
      <c r="AN238" s="103"/>
      <c r="AO238" s="103"/>
      <c r="AP238" s="103"/>
      <c r="AQ238" s="103" t="str">
        <f>IF(技能效果!AQ238="","",技能效果!AQ238)</f>
        <v/>
      </c>
      <c r="AR238" s="103" t="str">
        <f>IF(技能效果!AR238="","",技能效果!AR238)</f>
        <v/>
      </c>
      <c r="AS238" s="103" t="str">
        <f>IF(技能效果!AS238="","",技能效果!AS238)</f>
        <v/>
      </c>
      <c r="AT238" s="103" t="str">
        <f>IF(技能效果!AT238="","",技能效果!AT238)</f>
        <v/>
      </c>
      <c r="AU238" s="103" t="str">
        <f>IF(技能效果!AU238="","",技能效果!AU238)</f>
        <v/>
      </c>
      <c r="AV238" s="103" t="str">
        <f>IF(技能效果!AV238="","",技能效果!AV238)</f>
        <v/>
      </c>
      <c r="AW238" s="103" t="str">
        <f>IF(技能效果!AW238="","",技能效果!AW238)</f>
        <v/>
      </c>
    </row>
    <row r="239" spans="1:49">
      <c r="A239" s="103"/>
      <c r="B239" s="103"/>
      <c r="C239" s="103"/>
      <c r="D239" s="103"/>
      <c r="E239" s="103"/>
      <c r="F239" s="103"/>
      <c r="G239" s="103"/>
      <c r="H239" s="103"/>
      <c r="I239" s="103"/>
      <c r="J239" s="103"/>
      <c r="K239" s="103"/>
      <c r="L239" s="103"/>
      <c r="M239" s="103"/>
      <c r="N239" s="103"/>
      <c r="O239" s="103"/>
      <c r="P239" s="103"/>
      <c r="Q239" s="103"/>
      <c r="R239" s="103"/>
      <c r="S239" s="103"/>
      <c r="T239" s="103"/>
      <c r="U239" s="103"/>
      <c r="V239" s="103"/>
      <c r="W239" s="103"/>
      <c r="X239" s="103"/>
      <c r="Y239" s="103"/>
      <c r="Z239" s="103"/>
      <c r="AA239" s="103"/>
      <c r="AB239" s="103"/>
      <c r="AC239" s="103"/>
      <c r="AD239" s="103"/>
      <c r="AE239" s="103"/>
      <c r="AF239" s="103"/>
      <c r="AG239" s="103"/>
      <c r="AH239" s="103"/>
      <c r="AI239" s="103"/>
      <c r="AJ239" s="103"/>
      <c r="AK239" s="103"/>
      <c r="AL239" s="103"/>
      <c r="AM239" s="103"/>
      <c r="AN239" s="103"/>
      <c r="AO239" s="103"/>
      <c r="AP239" s="103"/>
      <c r="AQ239" s="103" t="str">
        <f>IF(技能效果!AQ239="","",技能效果!AQ239)</f>
        <v/>
      </c>
      <c r="AR239" s="103" t="str">
        <f>IF(技能效果!AR239="","",技能效果!AR239)</f>
        <v/>
      </c>
      <c r="AS239" s="103" t="str">
        <f>IF(技能效果!AS239="","",技能效果!AS239)</f>
        <v/>
      </c>
      <c r="AT239" s="103" t="str">
        <f>IF(技能效果!AT239="","",技能效果!AT239)</f>
        <v/>
      </c>
      <c r="AU239" s="103" t="str">
        <f>IF(技能效果!AU239="","",技能效果!AU239)</f>
        <v/>
      </c>
      <c r="AV239" s="103" t="str">
        <f>IF(技能效果!AV239="","",技能效果!AV239)</f>
        <v/>
      </c>
      <c r="AW239" s="103" t="str">
        <f>IF(技能效果!AW239="","",技能效果!AW239)</f>
        <v/>
      </c>
    </row>
    <row r="240" spans="1:49">
      <c r="A240" s="103"/>
      <c r="B240" s="103"/>
      <c r="C240" s="103"/>
      <c r="D240" s="103"/>
      <c r="E240" s="103"/>
      <c r="F240" s="103"/>
      <c r="G240" s="103"/>
      <c r="H240" s="103"/>
      <c r="I240" s="103"/>
      <c r="J240" s="103"/>
      <c r="K240" s="103"/>
      <c r="L240" s="103"/>
      <c r="M240" s="103"/>
      <c r="N240" s="103"/>
      <c r="O240" s="103"/>
      <c r="P240" s="103"/>
      <c r="Q240" s="103"/>
      <c r="R240" s="103"/>
      <c r="S240" s="103"/>
      <c r="T240" s="103"/>
      <c r="U240" s="103"/>
      <c r="V240" s="103"/>
      <c r="W240" s="103"/>
      <c r="X240" s="103"/>
      <c r="Y240" s="103"/>
      <c r="Z240" s="103"/>
      <c r="AA240" s="103"/>
      <c r="AB240" s="103"/>
      <c r="AC240" s="103"/>
      <c r="AD240" s="103"/>
      <c r="AE240" s="103"/>
      <c r="AF240" s="103"/>
      <c r="AG240" s="103"/>
      <c r="AH240" s="103"/>
      <c r="AI240" s="103"/>
      <c r="AJ240" s="103"/>
      <c r="AK240" s="103"/>
      <c r="AL240" s="103"/>
      <c r="AM240" s="103"/>
      <c r="AN240" s="103"/>
      <c r="AO240" s="103"/>
      <c r="AP240" s="103"/>
      <c r="AQ240" s="103" t="str">
        <f>IF(技能效果!AQ240="","",技能效果!AQ240)</f>
        <v/>
      </c>
      <c r="AR240" s="103" t="str">
        <f>IF(技能效果!AR240="","",技能效果!AR240)</f>
        <v/>
      </c>
      <c r="AS240" s="103" t="str">
        <f>IF(技能效果!AS240="","",技能效果!AS240)</f>
        <v/>
      </c>
      <c r="AT240" s="103" t="str">
        <f>IF(技能效果!AT240="","",技能效果!AT240)</f>
        <v/>
      </c>
      <c r="AU240" s="103" t="str">
        <f>IF(技能效果!AU240="","",技能效果!AU240)</f>
        <v/>
      </c>
      <c r="AV240" s="103" t="str">
        <f>IF(技能效果!AV240="","",技能效果!AV240)</f>
        <v/>
      </c>
      <c r="AW240" s="103" t="str">
        <f>IF(技能效果!AW240="","",技能效果!AW240)</f>
        <v/>
      </c>
    </row>
    <row r="241" spans="1:49">
      <c r="A241" s="103"/>
      <c r="B241" s="103"/>
      <c r="C241" s="103"/>
      <c r="D241" s="103"/>
      <c r="E241" s="103"/>
      <c r="F241" s="103"/>
      <c r="G241" s="103"/>
      <c r="H241" s="103"/>
      <c r="I241" s="103"/>
      <c r="J241" s="103"/>
      <c r="K241" s="103"/>
      <c r="L241" s="103"/>
      <c r="M241" s="103"/>
      <c r="N241" s="103"/>
      <c r="O241" s="103"/>
      <c r="P241" s="103"/>
      <c r="Q241" s="103"/>
      <c r="R241" s="103"/>
      <c r="S241" s="103"/>
      <c r="T241" s="103"/>
      <c r="U241" s="103"/>
      <c r="V241" s="103"/>
      <c r="W241" s="103"/>
      <c r="X241" s="103"/>
      <c r="Y241" s="103"/>
      <c r="Z241" s="103"/>
      <c r="AA241" s="103"/>
      <c r="AB241" s="103"/>
      <c r="AC241" s="103"/>
      <c r="AD241" s="103"/>
      <c r="AE241" s="103"/>
      <c r="AF241" s="103"/>
      <c r="AG241" s="103"/>
      <c r="AH241" s="103"/>
      <c r="AI241" s="103"/>
      <c r="AJ241" s="103"/>
      <c r="AK241" s="103"/>
      <c r="AL241" s="103"/>
      <c r="AM241" s="103"/>
      <c r="AN241" s="103"/>
      <c r="AO241" s="103"/>
      <c r="AP241" s="103"/>
      <c r="AQ241" s="103" t="str">
        <f>IF(技能效果!AQ241="","",技能效果!AQ241)</f>
        <v/>
      </c>
      <c r="AR241" s="103" t="str">
        <f>IF(技能效果!AR241="","",技能效果!AR241)</f>
        <v/>
      </c>
      <c r="AS241" s="103" t="str">
        <f>IF(技能效果!AS241="","",技能效果!AS241)</f>
        <v/>
      </c>
      <c r="AT241" s="103" t="str">
        <f>IF(技能效果!AT241="","",技能效果!AT241)</f>
        <v/>
      </c>
      <c r="AU241" s="103" t="str">
        <f>IF(技能效果!AU241="","",技能效果!AU241)</f>
        <v/>
      </c>
      <c r="AV241" s="103" t="str">
        <f>IF(技能效果!AV241="","",技能效果!AV241)</f>
        <v/>
      </c>
      <c r="AW241" s="103" t="str">
        <f>IF(技能效果!AW241="","",技能效果!AW241)</f>
        <v/>
      </c>
    </row>
    <row r="242" spans="1:49">
      <c r="A242" s="103"/>
      <c r="B242" s="103"/>
      <c r="C242" s="103"/>
      <c r="D242" s="103"/>
      <c r="E242" s="103"/>
      <c r="F242" s="103"/>
      <c r="G242" s="103"/>
      <c r="H242" s="103"/>
      <c r="I242" s="103"/>
      <c r="J242" s="103"/>
      <c r="K242" s="103"/>
      <c r="L242" s="103"/>
      <c r="M242" s="103"/>
      <c r="N242" s="103"/>
      <c r="O242" s="103"/>
      <c r="P242" s="103"/>
      <c r="Q242" s="103"/>
      <c r="R242" s="103"/>
      <c r="S242" s="103"/>
      <c r="T242" s="103"/>
      <c r="U242" s="103"/>
      <c r="V242" s="103"/>
      <c r="W242" s="103"/>
      <c r="X242" s="103"/>
      <c r="Y242" s="103"/>
      <c r="Z242" s="103"/>
      <c r="AA242" s="103"/>
      <c r="AB242" s="103"/>
      <c r="AC242" s="103"/>
      <c r="AD242" s="103"/>
      <c r="AE242" s="103"/>
      <c r="AF242" s="103"/>
      <c r="AG242" s="103"/>
      <c r="AH242" s="103"/>
      <c r="AI242" s="103"/>
      <c r="AJ242" s="103"/>
      <c r="AK242" s="103"/>
      <c r="AL242" s="103"/>
      <c r="AM242" s="103"/>
      <c r="AN242" s="103"/>
      <c r="AO242" s="103"/>
      <c r="AP242" s="103"/>
      <c r="AQ242" s="103" t="str">
        <f>IF(技能效果!AQ242="","",技能效果!AQ242)</f>
        <v/>
      </c>
      <c r="AR242" s="103" t="str">
        <f>IF(技能效果!AR242="","",技能效果!AR242)</f>
        <v/>
      </c>
      <c r="AS242" s="103" t="str">
        <f>IF(技能效果!AS242="","",技能效果!AS242)</f>
        <v/>
      </c>
      <c r="AT242" s="103" t="str">
        <f>IF(技能效果!AT242="","",技能效果!AT242)</f>
        <v/>
      </c>
      <c r="AU242" s="103" t="str">
        <f>IF(技能效果!AU242="","",技能效果!AU242)</f>
        <v/>
      </c>
      <c r="AV242" s="103" t="str">
        <f>IF(技能效果!AV242="","",技能效果!AV242)</f>
        <v/>
      </c>
      <c r="AW242" s="103" t="str">
        <f>IF(技能效果!AW242="","",技能效果!AW242)</f>
        <v/>
      </c>
    </row>
    <row r="243" spans="1:49">
      <c r="A243" s="103"/>
      <c r="B243" s="103"/>
      <c r="C243" s="103"/>
      <c r="D243" s="103"/>
      <c r="E243" s="103"/>
      <c r="F243" s="103"/>
      <c r="G243" s="103"/>
      <c r="H243" s="103"/>
      <c r="I243" s="103"/>
      <c r="J243" s="103"/>
      <c r="K243" s="103"/>
      <c r="L243" s="103"/>
      <c r="M243" s="103"/>
      <c r="N243" s="103"/>
      <c r="O243" s="103"/>
      <c r="P243" s="103"/>
      <c r="Q243" s="103"/>
      <c r="R243" s="103"/>
      <c r="S243" s="103"/>
      <c r="T243" s="103"/>
      <c r="U243" s="103"/>
      <c r="V243" s="103"/>
      <c r="W243" s="103"/>
      <c r="X243" s="103"/>
      <c r="Y243" s="103"/>
      <c r="Z243" s="103"/>
      <c r="AA243" s="103"/>
      <c r="AB243" s="103"/>
      <c r="AC243" s="103"/>
      <c r="AD243" s="103"/>
      <c r="AE243" s="103"/>
      <c r="AF243" s="103"/>
      <c r="AG243" s="103"/>
      <c r="AH243" s="103"/>
      <c r="AI243" s="103"/>
      <c r="AJ243" s="103"/>
      <c r="AK243" s="103"/>
      <c r="AL243" s="103"/>
      <c r="AM243" s="103"/>
      <c r="AN243" s="103"/>
      <c r="AO243" s="103"/>
      <c r="AP243" s="103"/>
      <c r="AQ243" s="103" t="str">
        <f>IF(技能效果!AQ243="","",技能效果!AQ243)</f>
        <v/>
      </c>
      <c r="AR243" s="103" t="str">
        <f>IF(技能效果!AR243="","",技能效果!AR243)</f>
        <v/>
      </c>
      <c r="AS243" s="103" t="str">
        <f>IF(技能效果!AS243="","",技能效果!AS243)</f>
        <v/>
      </c>
      <c r="AT243" s="103" t="str">
        <f>IF(技能效果!AT243="","",技能效果!AT243)</f>
        <v/>
      </c>
      <c r="AU243" s="103" t="str">
        <f>IF(技能效果!AU243="","",技能效果!AU243)</f>
        <v/>
      </c>
      <c r="AV243" s="103" t="str">
        <f>IF(技能效果!AV243="","",技能效果!AV243)</f>
        <v/>
      </c>
      <c r="AW243" s="103" t="str">
        <f>IF(技能效果!AW243="","",技能效果!AW243)</f>
        <v/>
      </c>
    </row>
    <row r="244" spans="1:49">
      <c r="A244" s="103"/>
      <c r="B244" s="103"/>
      <c r="C244" s="103"/>
      <c r="D244" s="103"/>
      <c r="E244" s="103"/>
      <c r="F244" s="103"/>
      <c r="G244" s="103"/>
      <c r="H244" s="103"/>
      <c r="I244" s="103"/>
      <c r="J244" s="103"/>
      <c r="K244" s="103"/>
      <c r="L244" s="103"/>
      <c r="M244" s="103"/>
      <c r="N244" s="103"/>
      <c r="O244" s="103"/>
      <c r="P244" s="103"/>
      <c r="Q244" s="103"/>
      <c r="R244" s="103"/>
      <c r="S244" s="103"/>
      <c r="T244" s="103"/>
      <c r="U244" s="103"/>
      <c r="V244" s="103"/>
      <c r="W244" s="103"/>
      <c r="X244" s="103"/>
      <c r="Y244" s="103"/>
      <c r="Z244" s="103"/>
      <c r="AA244" s="103"/>
      <c r="AB244" s="103"/>
      <c r="AC244" s="103"/>
      <c r="AD244" s="103"/>
      <c r="AE244" s="103"/>
      <c r="AF244" s="103"/>
      <c r="AG244" s="103"/>
      <c r="AH244" s="103"/>
      <c r="AI244" s="103"/>
      <c r="AJ244" s="103"/>
      <c r="AK244" s="103"/>
      <c r="AL244" s="103"/>
      <c r="AM244" s="103"/>
      <c r="AN244" s="103"/>
      <c r="AO244" s="103"/>
      <c r="AP244" s="103"/>
      <c r="AQ244" s="103" t="str">
        <f>IF(技能效果!AQ244="","",技能效果!AQ244)</f>
        <v/>
      </c>
      <c r="AR244" s="103" t="str">
        <f>IF(技能效果!AR244="","",技能效果!AR244)</f>
        <v/>
      </c>
      <c r="AS244" s="103" t="str">
        <f>IF(技能效果!AS244="","",技能效果!AS244)</f>
        <v/>
      </c>
      <c r="AT244" s="103" t="str">
        <f>IF(技能效果!AT244="","",技能效果!AT244)</f>
        <v/>
      </c>
      <c r="AU244" s="103" t="str">
        <f>IF(技能效果!AU244="","",技能效果!AU244)</f>
        <v/>
      </c>
      <c r="AV244" s="103" t="str">
        <f>IF(技能效果!AV244="","",技能效果!AV244)</f>
        <v/>
      </c>
      <c r="AW244" s="103" t="str">
        <f>IF(技能效果!AW244="","",技能效果!AW244)</f>
        <v/>
      </c>
    </row>
    <row r="245" spans="1:49">
      <c r="A245" s="103"/>
      <c r="B245" s="103"/>
      <c r="C245" s="103"/>
      <c r="D245" s="103"/>
      <c r="E245" s="103"/>
      <c r="F245" s="103"/>
      <c r="G245" s="103"/>
      <c r="H245" s="103"/>
      <c r="I245" s="103"/>
      <c r="J245" s="103"/>
      <c r="K245" s="103"/>
      <c r="L245" s="103"/>
      <c r="M245" s="103"/>
      <c r="N245" s="103"/>
      <c r="O245" s="103"/>
      <c r="P245" s="103"/>
      <c r="Q245" s="103"/>
      <c r="R245" s="103"/>
      <c r="S245" s="103"/>
      <c r="T245" s="103"/>
      <c r="U245" s="103"/>
      <c r="V245" s="103"/>
      <c r="W245" s="103"/>
      <c r="X245" s="103"/>
      <c r="Y245" s="103"/>
      <c r="Z245" s="103"/>
      <c r="AA245" s="103"/>
      <c r="AB245" s="103"/>
      <c r="AC245" s="103"/>
      <c r="AD245" s="103"/>
      <c r="AE245" s="103"/>
      <c r="AF245" s="103"/>
      <c r="AG245" s="103"/>
      <c r="AH245" s="103"/>
      <c r="AI245" s="103"/>
      <c r="AJ245" s="103"/>
      <c r="AK245" s="103"/>
      <c r="AL245" s="103"/>
      <c r="AM245" s="103"/>
      <c r="AN245" s="103"/>
      <c r="AO245" s="103"/>
      <c r="AP245" s="103"/>
      <c r="AQ245" s="103" t="str">
        <f>IF(技能效果!AQ245="","",技能效果!AQ245)</f>
        <v/>
      </c>
      <c r="AR245" s="103" t="str">
        <f>IF(技能效果!AR245="","",技能效果!AR245)</f>
        <v/>
      </c>
      <c r="AS245" s="103" t="str">
        <f>IF(技能效果!AS245="","",技能效果!AS245)</f>
        <v/>
      </c>
      <c r="AT245" s="103" t="str">
        <f>IF(技能效果!AT245="","",技能效果!AT245)</f>
        <v/>
      </c>
      <c r="AU245" s="103" t="str">
        <f>IF(技能效果!AU245="","",技能效果!AU245)</f>
        <v/>
      </c>
      <c r="AV245" s="103" t="str">
        <f>IF(技能效果!AV245="","",技能效果!AV245)</f>
        <v/>
      </c>
      <c r="AW245" s="103" t="str">
        <f>IF(技能效果!AW245="","",技能效果!AW245)</f>
        <v/>
      </c>
    </row>
    <row r="246" spans="1:49">
      <c r="A246" s="103"/>
      <c r="B246" s="103"/>
      <c r="C246" s="103"/>
      <c r="D246" s="103"/>
      <c r="E246" s="103"/>
      <c r="F246" s="103"/>
      <c r="G246" s="103"/>
      <c r="H246" s="103"/>
      <c r="I246" s="103"/>
      <c r="J246" s="103"/>
      <c r="K246" s="103"/>
      <c r="L246" s="103"/>
      <c r="M246" s="103"/>
      <c r="N246" s="103"/>
      <c r="O246" s="103"/>
      <c r="P246" s="103"/>
      <c r="Q246" s="103"/>
      <c r="R246" s="103"/>
      <c r="S246" s="103"/>
      <c r="T246" s="103"/>
      <c r="U246" s="103"/>
      <c r="V246" s="103"/>
      <c r="W246" s="103"/>
      <c r="X246" s="103"/>
      <c r="Y246" s="103"/>
      <c r="Z246" s="103"/>
      <c r="AA246" s="103"/>
      <c r="AB246" s="103"/>
      <c r="AC246" s="103"/>
      <c r="AD246" s="103"/>
      <c r="AE246" s="103"/>
      <c r="AF246" s="103"/>
      <c r="AG246" s="103"/>
      <c r="AH246" s="103"/>
      <c r="AI246" s="103"/>
      <c r="AJ246" s="103"/>
      <c r="AK246" s="103"/>
      <c r="AL246" s="103"/>
      <c r="AM246" s="103"/>
      <c r="AN246" s="103"/>
      <c r="AO246" s="103"/>
      <c r="AP246" s="103"/>
      <c r="AQ246" s="103" t="str">
        <f>IF(技能效果!AQ246="","",技能效果!AQ246)</f>
        <v/>
      </c>
      <c r="AR246" s="103" t="str">
        <f>IF(技能效果!AR246="","",技能效果!AR246)</f>
        <v/>
      </c>
      <c r="AS246" s="103" t="str">
        <f>IF(技能效果!AS246="","",技能效果!AS246)</f>
        <v/>
      </c>
      <c r="AT246" s="103" t="str">
        <f>IF(技能效果!AT246="","",技能效果!AT246)</f>
        <v/>
      </c>
      <c r="AU246" s="103" t="str">
        <f>IF(技能效果!AU246="","",技能效果!AU246)</f>
        <v/>
      </c>
      <c r="AV246" s="103" t="str">
        <f>IF(技能效果!AV246="","",技能效果!AV246)</f>
        <v/>
      </c>
      <c r="AW246" s="103" t="str">
        <f>IF(技能效果!AW246="","",技能效果!AW246)</f>
        <v/>
      </c>
    </row>
    <row r="247" spans="1:49">
      <c r="A247" s="103"/>
      <c r="B247" s="103"/>
      <c r="C247" s="103"/>
      <c r="D247" s="103"/>
      <c r="E247" s="103"/>
      <c r="F247" s="103"/>
      <c r="G247" s="103"/>
      <c r="H247" s="103"/>
      <c r="I247" s="103"/>
      <c r="J247" s="103"/>
      <c r="K247" s="103"/>
      <c r="L247" s="103"/>
      <c r="M247" s="103"/>
      <c r="N247" s="103"/>
      <c r="O247" s="103"/>
      <c r="P247" s="103"/>
      <c r="Q247" s="103"/>
      <c r="R247" s="103"/>
      <c r="S247" s="103"/>
      <c r="T247" s="103"/>
      <c r="U247" s="103"/>
      <c r="V247" s="103"/>
      <c r="W247" s="103"/>
      <c r="X247" s="103"/>
      <c r="Y247" s="103"/>
      <c r="Z247" s="103"/>
      <c r="AA247" s="103"/>
      <c r="AB247" s="103"/>
      <c r="AC247" s="103"/>
      <c r="AD247" s="103"/>
      <c r="AE247" s="103"/>
      <c r="AF247" s="103"/>
      <c r="AG247" s="103"/>
      <c r="AH247" s="103"/>
      <c r="AI247" s="103"/>
      <c r="AJ247" s="103"/>
      <c r="AK247" s="103"/>
      <c r="AL247" s="103"/>
      <c r="AM247" s="103"/>
      <c r="AN247" s="103"/>
      <c r="AO247" s="103"/>
      <c r="AP247" s="103"/>
      <c r="AQ247" s="103" t="str">
        <f>IF(技能效果!AQ247="","",技能效果!AQ247)</f>
        <v/>
      </c>
      <c r="AR247" s="103" t="str">
        <f>IF(技能效果!AR247="","",技能效果!AR247)</f>
        <v/>
      </c>
      <c r="AS247" s="103" t="str">
        <f>IF(技能效果!AS247="","",技能效果!AS247)</f>
        <v/>
      </c>
      <c r="AT247" s="103" t="str">
        <f>IF(技能效果!AT247="","",技能效果!AT247)</f>
        <v/>
      </c>
      <c r="AU247" s="103" t="str">
        <f>IF(技能效果!AU247="","",技能效果!AU247)</f>
        <v/>
      </c>
      <c r="AV247" s="103" t="str">
        <f>IF(技能效果!AV247="","",技能效果!AV247)</f>
        <v/>
      </c>
      <c r="AW247" s="103" t="str">
        <f>IF(技能效果!AW247="","",技能效果!AW247)</f>
        <v/>
      </c>
    </row>
    <row r="248" spans="1:49">
      <c r="A248" s="103"/>
      <c r="B248" s="103"/>
      <c r="C248" s="103"/>
      <c r="D248" s="103"/>
      <c r="E248" s="103"/>
      <c r="F248" s="103"/>
      <c r="G248" s="103"/>
      <c r="H248" s="103"/>
      <c r="I248" s="103"/>
      <c r="J248" s="103"/>
      <c r="K248" s="103"/>
      <c r="L248" s="103"/>
      <c r="M248" s="103"/>
      <c r="N248" s="103"/>
      <c r="O248" s="103"/>
      <c r="P248" s="103"/>
      <c r="Q248" s="103"/>
      <c r="R248" s="103"/>
      <c r="S248" s="103"/>
      <c r="T248" s="103"/>
      <c r="U248" s="103"/>
      <c r="V248" s="103"/>
      <c r="W248" s="103"/>
      <c r="X248" s="103"/>
      <c r="Y248" s="103"/>
      <c r="Z248" s="103"/>
      <c r="AA248" s="103"/>
      <c r="AB248" s="103"/>
      <c r="AC248" s="103"/>
      <c r="AD248" s="103"/>
      <c r="AE248" s="103"/>
      <c r="AF248" s="103"/>
      <c r="AG248" s="103"/>
      <c r="AH248" s="103"/>
      <c r="AI248" s="103"/>
      <c r="AJ248" s="103"/>
      <c r="AK248" s="103"/>
      <c r="AL248" s="103"/>
      <c r="AM248" s="103"/>
      <c r="AN248" s="103"/>
      <c r="AO248" s="103"/>
      <c r="AP248" s="103"/>
      <c r="AQ248" s="103" t="str">
        <f>IF(技能效果!AQ248="","",技能效果!AQ248)</f>
        <v/>
      </c>
      <c r="AR248" s="103" t="str">
        <f>IF(技能效果!AR248="","",技能效果!AR248)</f>
        <v/>
      </c>
      <c r="AS248" s="103" t="str">
        <f>IF(技能效果!AS248="","",技能效果!AS248)</f>
        <v/>
      </c>
      <c r="AT248" s="103" t="str">
        <f>IF(技能效果!AT248="","",技能效果!AT248)</f>
        <v/>
      </c>
      <c r="AU248" s="103" t="str">
        <f>IF(技能效果!AU248="","",技能效果!AU248)</f>
        <v/>
      </c>
      <c r="AV248" s="103" t="str">
        <f>IF(技能效果!AV248="","",技能效果!AV248)</f>
        <v/>
      </c>
      <c r="AW248" s="103" t="str">
        <f>IF(技能效果!AW248="","",技能效果!AW248)</f>
        <v/>
      </c>
    </row>
    <row r="249" spans="1:49">
      <c r="A249" s="103"/>
      <c r="B249" s="103"/>
      <c r="C249" s="103"/>
      <c r="D249" s="103"/>
      <c r="E249" s="103"/>
      <c r="F249" s="103"/>
      <c r="G249" s="103"/>
      <c r="H249" s="103"/>
      <c r="I249" s="103"/>
      <c r="J249" s="103"/>
      <c r="K249" s="103"/>
      <c r="L249" s="103"/>
      <c r="M249" s="103"/>
      <c r="N249" s="103"/>
      <c r="O249" s="103"/>
      <c r="P249" s="103"/>
      <c r="Q249" s="103"/>
      <c r="R249" s="103"/>
      <c r="S249" s="103"/>
      <c r="T249" s="103"/>
      <c r="U249" s="103"/>
      <c r="V249" s="103"/>
      <c r="W249" s="103"/>
      <c r="X249" s="103"/>
      <c r="Y249" s="103"/>
      <c r="Z249" s="103"/>
      <c r="AA249" s="103"/>
      <c r="AB249" s="103"/>
      <c r="AC249" s="103"/>
      <c r="AD249" s="103"/>
      <c r="AE249" s="103"/>
      <c r="AF249" s="103"/>
      <c r="AG249" s="103"/>
      <c r="AH249" s="103"/>
      <c r="AI249" s="103"/>
      <c r="AJ249" s="103"/>
      <c r="AK249" s="103"/>
      <c r="AL249" s="103"/>
      <c r="AM249" s="103"/>
      <c r="AN249" s="103"/>
      <c r="AO249" s="103"/>
      <c r="AP249" s="103"/>
      <c r="AQ249" s="103" t="str">
        <f>IF(技能效果!AQ249="","",技能效果!AQ249)</f>
        <v/>
      </c>
      <c r="AR249" s="103" t="str">
        <f>IF(技能效果!AR249="","",技能效果!AR249)</f>
        <v/>
      </c>
      <c r="AS249" s="103" t="str">
        <f>IF(技能效果!AS249="","",技能效果!AS249)</f>
        <v/>
      </c>
      <c r="AT249" s="103" t="str">
        <f>IF(技能效果!AT249="","",技能效果!AT249)</f>
        <v/>
      </c>
      <c r="AU249" s="103" t="str">
        <f>IF(技能效果!AU249="","",技能效果!AU249)</f>
        <v/>
      </c>
      <c r="AV249" s="103" t="str">
        <f>IF(技能效果!AV249="","",技能效果!AV249)</f>
        <v/>
      </c>
      <c r="AW249" s="103" t="str">
        <f>IF(技能效果!AW249="","",技能效果!AW249)</f>
        <v/>
      </c>
    </row>
    <row r="250" spans="1:49">
      <c r="A250" s="103"/>
      <c r="B250" s="103"/>
      <c r="C250" s="103"/>
      <c r="D250" s="103"/>
      <c r="E250" s="103"/>
      <c r="F250" s="103"/>
      <c r="G250" s="103"/>
      <c r="H250" s="103"/>
      <c r="I250" s="103"/>
      <c r="J250" s="103"/>
      <c r="K250" s="103"/>
      <c r="L250" s="103"/>
      <c r="M250" s="103"/>
      <c r="N250" s="103"/>
      <c r="O250" s="103"/>
      <c r="P250" s="103"/>
      <c r="Q250" s="103"/>
      <c r="R250" s="103"/>
      <c r="S250" s="103"/>
      <c r="T250" s="103"/>
      <c r="U250" s="103"/>
      <c r="V250" s="103"/>
      <c r="W250" s="103"/>
      <c r="X250" s="103"/>
      <c r="Y250" s="103"/>
      <c r="Z250" s="103"/>
      <c r="AA250" s="103"/>
      <c r="AB250" s="103"/>
      <c r="AC250" s="103"/>
      <c r="AD250" s="103"/>
      <c r="AE250" s="103"/>
      <c r="AF250" s="103"/>
      <c r="AG250" s="103"/>
      <c r="AH250" s="103"/>
      <c r="AI250" s="103"/>
      <c r="AJ250" s="103"/>
      <c r="AK250" s="103"/>
      <c r="AL250" s="103"/>
      <c r="AM250" s="103"/>
      <c r="AN250" s="103"/>
      <c r="AO250" s="103"/>
      <c r="AP250" s="103"/>
      <c r="AQ250" s="103" t="str">
        <f>IF(技能效果!AQ250="","",技能效果!AQ250)</f>
        <v/>
      </c>
      <c r="AR250" s="103" t="str">
        <f>IF(技能效果!AR250="","",技能效果!AR250)</f>
        <v/>
      </c>
      <c r="AS250" s="103" t="str">
        <f>IF(技能效果!AS250="","",技能效果!AS250)</f>
        <v/>
      </c>
      <c r="AT250" s="103" t="str">
        <f>IF(技能效果!AT250="","",技能效果!AT250)</f>
        <v/>
      </c>
      <c r="AU250" s="103" t="str">
        <f>IF(技能效果!AU250="","",技能效果!AU250)</f>
        <v/>
      </c>
      <c r="AV250" s="103" t="str">
        <f>IF(技能效果!AV250="","",技能效果!AV250)</f>
        <v/>
      </c>
      <c r="AW250" s="103" t="str">
        <f>IF(技能效果!AW250="","",技能效果!AW250)</f>
        <v/>
      </c>
    </row>
    <row r="251" spans="1:49">
      <c r="A251" s="103"/>
      <c r="B251" s="103"/>
      <c r="C251" s="103"/>
      <c r="D251" s="103"/>
      <c r="E251" s="103"/>
      <c r="F251" s="103"/>
      <c r="G251" s="103"/>
      <c r="H251" s="103"/>
      <c r="I251" s="103"/>
      <c r="J251" s="103"/>
      <c r="K251" s="103"/>
      <c r="L251" s="103"/>
      <c r="M251" s="103"/>
      <c r="N251" s="103"/>
      <c r="O251" s="103"/>
      <c r="P251" s="103"/>
      <c r="Q251" s="103"/>
      <c r="R251" s="103"/>
      <c r="S251" s="103"/>
      <c r="T251" s="103"/>
      <c r="U251" s="103"/>
      <c r="V251" s="103"/>
      <c r="W251" s="103"/>
      <c r="X251" s="103"/>
      <c r="Y251" s="103"/>
      <c r="Z251" s="103"/>
      <c r="AA251" s="103"/>
      <c r="AB251" s="103"/>
      <c r="AC251" s="103"/>
      <c r="AD251" s="103"/>
      <c r="AE251" s="103"/>
      <c r="AF251" s="103"/>
      <c r="AG251" s="103"/>
      <c r="AH251" s="103"/>
      <c r="AI251" s="103"/>
      <c r="AJ251" s="103"/>
      <c r="AK251" s="103"/>
      <c r="AL251" s="103"/>
      <c r="AM251" s="103"/>
      <c r="AN251" s="103"/>
      <c r="AO251" s="103"/>
      <c r="AP251" s="103"/>
      <c r="AQ251" s="103" t="str">
        <f>IF(技能效果!AQ251="","",技能效果!AQ251)</f>
        <v/>
      </c>
      <c r="AR251" s="103" t="str">
        <f>IF(技能效果!AR251="","",技能效果!AR251)</f>
        <v/>
      </c>
      <c r="AS251" s="103" t="str">
        <f>IF(技能效果!AS251="","",技能效果!AS251)</f>
        <v/>
      </c>
      <c r="AT251" s="103" t="str">
        <f>IF(技能效果!AT251="","",技能效果!AT251)</f>
        <v/>
      </c>
      <c r="AU251" s="103" t="str">
        <f>IF(技能效果!AU251="","",技能效果!AU251)</f>
        <v/>
      </c>
      <c r="AV251" s="103" t="str">
        <f>IF(技能效果!AV251="","",技能效果!AV251)</f>
        <v/>
      </c>
      <c r="AW251" s="103" t="str">
        <f>IF(技能效果!AW251="","",技能效果!AW251)</f>
        <v/>
      </c>
    </row>
    <row r="252" spans="1:49">
      <c r="A252" s="103"/>
      <c r="B252" s="103"/>
      <c r="C252" s="103"/>
      <c r="D252" s="103"/>
      <c r="E252" s="103"/>
      <c r="F252" s="103"/>
      <c r="G252" s="103"/>
      <c r="H252" s="103"/>
      <c r="I252" s="103"/>
      <c r="J252" s="103"/>
      <c r="K252" s="103"/>
      <c r="L252" s="103"/>
      <c r="M252" s="103"/>
      <c r="N252" s="103"/>
      <c r="O252" s="103"/>
      <c r="P252" s="103"/>
      <c r="Q252" s="103"/>
      <c r="R252" s="103"/>
      <c r="S252" s="103"/>
      <c r="T252" s="103"/>
      <c r="U252" s="103"/>
      <c r="V252" s="103"/>
      <c r="W252" s="103"/>
      <c r="X252" s="103"/>
      <c r="Y252" s="103"/>
      <c r="Z252" s="103"/>
      <c r="AA252" s="103"/>
      <c r="AB252" s="103"/>
      <c r="AC252" s="103"/>
      <c r="AD252" s="103"/>
      <c r="AE252" s="103"/>
      <c r="AF252" s="103"/>
      <c r="AG252" s="103"/>
      <c r="AH252" s="103"/>
      <c r="AI252" s="103"/>
      <c r="AJ252" s="103"/>
      <c r="AK252" s="103"/>
      <c r="AL252" s="103"/>
      <c r="AM252" s="103"/>
      <c r="AN252" s="103"/>
      <c r="AO252" s="103"/>
      <c r="AP252" s="103"/>
      <c r="AQ252" s="103" t="str">
        <f>IF(技能效果!AQ252="","",技能效果!AQ252)</f>
        <v/>
      </c>
      <c r="AR252" s="103" t="str">
        <f>IF(技能效果!AR252="","",技能效果!AR252)</f>
        <v/>
      </c>
      <c r="AS252" s="103" t="str">
        <f>IF(技能效果!AS252="","",技能效果!AS252)</f>
        <v/>
      </c>
      <c r="AT252" s="103" t="str">
        <f>IF(技能效果!AT252="","",技能效果!AT252)</f>
        <v/>
      </c>
      <c r="AU252" s="103" t="str">
        <f>IF(技能效果!AU252="","",技能效果!AU252)</f>
        <v/>
      </c>
      <c r="AV252" s="103" t="str">
        <f>IF(技能效果!AV252="","",技能效果!AV252)</f>
        <v/>
      </c>
      <c r="AW252" s="103" t="str">
        <f>IF(技能效果!AW252="","",技能效果!AW252)</f>
        <v/>
      </c>
    </row>
    <row r="253" spans="1:49">
      <c r="A253" s="103"/>
      <c r="B253" s="103"/>
      <c r="C253" s="103"/>
      <c r="D253" s="103"/>
      <c r="E253" s="103"/>
      <c r="F253" s="103"/>
      <c r="G253" s="103"/>
      <c r="H253" s="103"/>
      <c r="I253" s="103"/>
      <c r="J253" s="103"/>
      <c r="K253" s="103"/>
      <c r="L253" s="103"/>
      <c r="M253" s="103"/>
      <c r="N253" s="103"/>
      <c r="O253" s="103"/>
      <c r="P253" s="103"/>
      <c r="Q253" s="103"/>
      <c r="R253" s="103"/>
      <c r="S253" s="103"/>
      <c r="T253" s="103"/>
      <c r="U253" s="103"/>
      <c r="V253" s="103"/>
      <c r="W253" s="103"/>
      <c r="X253" s="103"/>
      <c r="Y253" s="103"/>
      <c r="Z253" s="103"/>
      <c r="AA253" s="103"/>
      <c r="AB253" s="103"/>
      <c r="AC253" s="103"/>
      <c r="AD253" s="103"/>
      <c r="AE253" s="103"/>
      <c r="AF253" s="103"/>
      <c r="AG253" s="103"/>
      <c r="AH253" s="103"/>
      <c r="AI253" s="103"/>
      <c r="AJ253" s="103"/>
      <c r="AK253" s="103"/>
      <c r="AL253" s="103"/>
      <c r="AM253" s="103"/>
      <c r="AN253" s="103"/>
      <c r="AO253" s="103"/>
      <c r="AP253" s="103"/>
      <c r="AQ253" s="103" t="str">
        <f>IF(技能效果!AQ253="","",技能效果!AQ253)</f>
        <v/>
      </c>
      <c r="AR253" s="103" t="str">
        <f>IF(技能效果!AR253="","",技能效果!AR253)</f>
        <v/>
      </c>
      <c r="AS253" s="103" t="str">
        <f>IF(技能效果!AS253="","",技能效果!AS253)</f>
        <v/>
      </c>
      <c r="AT253" s="103" t="str">
        <f>IF(技能效果!AT253="","",技能效果!AT253)</f>
        <v/>
      </c>
      <c r="AU253" s="103" t="str">
        <f>IF(技能效果!AU253="","",技能效果!AU253)</f>
        <v/>
      </c>
      <c r="AV253" s="103" t="str">
        <f>IF(技能效果!AV253="","",技能效果!AV253)</f>
        <v/>
      </c>
      <c r="AW253" s="103" t="str">
        <f>IF(技能效果!AW253="","",技能效果!AW253)</f>
        <v/>
      </c>
    </row>
    <row r="254" spans="1:49">
      <c r="A254" s="103"/>
      <c r="B254" s="103"/>
      <c r="C254" s="103"/>
      <c r="D254" s="103"/>
      <c r="E254" s="103"/>
      <c r="F254" s="103"/>
      <c r="G254" s="103"/>
      <c r="H254" s="103"/>
      <c r="I254" s="103"/>
      <c r="J254" s="103"/>
      <c r="K254" s="103"/>
      <c r="L254" s="103"/>
      <c r="M254" s="103"/>
      <c r="N254" s="103"/>
      <c r="O254" s="103"/>
      <c r="P254" s="103"/>
      <c r="Q254" s="103"/>
      <c r="R254" s="103"/>
      <c r="S254" s="103"/>
      <c r="T254" s="103"/>
      <c r="U254" s="103"/>
      <c r="V254" s="103"/>
      <c r="W254" s="103"/>
      <c r="X254" s="103"/>
      <c r="Y254" s="103"/>
      <c r="Z254" s="103"/>
      <c r="AA254" s="103"/>
      <c r="AB254" s="103"/>
      <c r="AC254" s="103"/>
      <c r="AD254" s="103"/>
      <c r="AE254" s="103"/>
      <c r="AF254" s="103"/>
      <c r="AG254" s="103"/>
      <c r="AH254" s="103"/>
      <c r="AI254" s="103"/>
      <c r="AJ254" s="103"/>
      <c r="AK254" s="103"/>
      <c r="AL254" s="103"/>
      <c r="AM254" s="103"/>
      <c r="AN254" s="103"/>
      <c r="AO254" s="103"/>
      <c r="AP254" s="103"/>
      <c r="AQ254" s="103" t="str">
        <f>IF(技能效果!AQ254="","",技能效果!AQ254)</f>
        <v/>
      </c>
      <c r="AR254" s="103" t="str">
        <f>IF(技能效果!AR254="","",技能效果!AR254)</f>
        <v/>
      </c>
      <c r="AS254" s="103" t="str">
        <f>IF(技能效果!AS254="","",技能效果!AS254)</f>
        <v/>
      </c>
      <c r="AT254" s="103" t="str">
        <f>IF(技能效果!AT254="","",技能效果!AT254)</f>
        <v/>
      </c>
      <c r="AU254" s="103" t="str">
        <f>IF(技能效果!AU254="","",技能效果!AU254)</f>
        <v/>
      </c>
      <c r="AV254" s="103" t="str">
        <f>IF(技能效果!AV254="","",技能效果!AV254)</f>
        <v/>
      </c>
      <c r="AW254" s="103" t="str">
        <f>IF(技能效果!AW254="","",技能效果!AW254)</f>
        <v/>
      </c>
    </row>
    <row r="255" spans="1:49">
      <c r="A255" s="103"/>
      <c r="B255" s="103"/>
      <c r="C255" s="103"/>
      <c r="D255" s="103"/>
      <c r="E255" s="103"/>
      <c r="F255" s="103"/>
      <c r="G255" s="103"/>
      <c r="H255" s="103"/>
      <c r="I255" s="103"/>
      <c r="J255" s="103"/>
      <c r="K255" s="103"/>
      <c r="L255" s="103"/>
      <c r="M255" s="103"/>
      <c r="N255" s="103"/>
      <c r="O255" s="103"/>
      <c r="P255" s="103"/>
      <c r="Q255" s="103"/>
      <c r="R255" s="103"/>
      <c r="S255" s="103"/>
      <c r="T255" s="103"/>
      <c r="U255" s="103"/>
      <c r="V255" s="103"/>
      <c r="W255" s="103"/>
      <c r="X255" s="103"/>
      <c r="Y255" s="103"/>
      <c r="Z255" s="103"/>
      <c r="AA255" s="103"/>
      <c r="AB255" s="103"/>
      <c r="AC255" s="103"/>
      <c r="AD255" s="103"/>
      <c r="AE255" s="103"/>
      <c r="AF255" s="103"/>
      <c r="AG255" s="103"/>
      <c r="AH255" s="103"/>
      <c r="AI255" s="103"/>
      <c r="AJ255" s="103"/>
      <c r="AK255" s="103"/>
      <c r="AL255" s="103"/>
      <c r="AM255" s="103"/>
      <c r="AN255" s="103"/>
      <c r="AO255" s="103"/>
      <c r="AP255" s="103"/>
      <c r="AQ255" s="103" t="str">
        <f>IF(技能效果!AQ255="","",技能效果!AQ255)</f>
        <v/>
      </c>
      <c r="AR255" s="103" t="str">
        <f>IF(技能效果!AR255="","",技能效果!AR255)</f>
        <v/>
      </c>
      <c r="AS255" s="103" t="str">
        <f>IF(技能效果!AS255="","",技能效果!AS255)</f>
        <v/>
      </c>
      <c r="AT255" s="103" t="str">
        <f>IF(技能效果!AT255="","",技能效果!AT255)</f>
        <v/>
      </c>
      <c r="AU255" s="103" t="str">
        <f>IF(技能效果!AU255="","",技能效果!AU255)</f>
        <v/>
      </c>
      <c r="AV255" s="103" t="str">
        <f>IF(技能效果!AV255="","",技能效果!AV255)</f>
        <v/>
      </c>
      <c r="AW255" s="103" t="str">
        <f>IF(技能效果!AW255="","",技能效果!AW255)</f>
        <v/>
      </c>
    </row>
    <row r="256" spans="1:49">
      <c r="A256" s="103"/>
      <c r="B256" s="103"/>
      <c r="C256" s="103"/>
      <c r="D256" s="103"/>
      <c r="E256" s="103"/>
      <c r="F256" s="103"/>
      <c r="G256" s="103"/>
      <c r="H256" s="103"/>
      <c r="I256" s="103"/>
      <c r="J256" s="103"/>
      <c r="K256" s="103"/>
      <c r="L256" s="103"/>
      <c r="M256" s="103"/>
      <c r="N256" s="103"/>
      <c r="O256" s="103"/>
      <c r="P256" s="103"/>
      <c r="Q256" s="103"/>
      <c r="R256" s="103"/>
      <c r="S256" s="103"/>
      <c r="T256" s="103"/>
      <c r="U256" s="103"/>
      <c r="V256" s="103"/>
      <c r="W256" s="103"/>
      <c r="X256" s="103"/>
      <c r="Y256" s="103"/>
      <c r="Z256" s="103"/>
      <c r="AA256" s="103"/>
      <c r="AB256" s="103"/>
      <c r="AC256" s="103"/>
      <c r="AD256" s="103"/>
      <c r="AE256" s="103"/>
      <c r="AF256" s="103"/>
      <c r="AG256" s="103"/>
      <c r="AH256" s="103"/>
      <c r="AI256" s="103"/>
      <c r="AJ256" s="103"/>
      <c r="AK256" s="103"/>
      <c r="AL256" s="103"/>
      <c r="AM256" s="103"/>
      <c r="AN256" s="103"/>
      <c r="AO256" s="103"/>
      <c r="AP256" s="103"/>
      <c r="AQ256" s="103" t="str">
        <f>IF(技能效果!AQ256="","",技能效果!AQ256)</f>
        <v/>
      </c>
      <c r="AR256" s="103" t="str">
        <f>IF(技能效果!AR256="","",技能效果!AR256)</f>
        <v/>
      </c>
      <c r="AS256" s="103" t="str">
        <f>IF(技能效果!AS256="","",技能效果!AS256)</f>
        <v/>
      </c>
      <c r="AT256" s="103" t="str">
        <f>IF(技能效果!AT256="","",技能效果!AT256)</f>
        <v/>
      </c>
      <c r="AU256" s="103" t="str">
        <f>IF(技能效果!AU256="","",技能效果!AU256)</f>
        <v/>
      </c>
      <c r="AV256" s="103" t="str">
        <f>IF(技能效果!AV256="","",技能效果!AV256)</f>
        <v/>
      </c>
      <c r="AW256" s="103" t="str">
        <f>IF(技能效果!AW256="","",技能效果!AW256)</f>
        <v/>
      </c>
    </row>
    <row r="257" spans="1:49">
      <c r="A257" s="103"/>
      <c r="B257" s="103"/>
      <c r="C257" s="103"/>
      <c r="D257" s="103"/>
      <c r="E257" s="103"/>
      <c r="F257" s="103"/>
      <c r="G257" s="103"/>
      <c r="H257" s="103"/>
      <c r="I257" s="103"/>
      <c r="J257" s="103"/>
      <c r="K257" s="103"/>
      <c r="L257" s="103"/>
      <c r="M257" s="103"/>
      <c r="N257" s="103"/>
      <c r="O257" s="103"/>
      <c r="P257" s="103"/>
      <c r="Q257" s="103"/>
      <c r="R257" s="103"/>
      <c r="S257" s="103"/>
      <c r="T257" s="103"/>
      <c r="U257" s="103"/>
      <c r="V257" s="103"/>
      <c r="W257" s="103"/>
      <c r="X257" s="103"/>
      <c r="Y257" s="103"/>
      <c r="Z257" s="103"/>
      <c r="AA257" s="103"/>
      <c r="AB257" s="103"/>
      <c r="AC257" s="103"/>
      <c r="AD257" s="103"/>
      <c r="AE257" s="103"/>
      <c r="AF257" s="103"/>
      <c r="AG257" s="103"/>
      <c r="AH257" s="103"/>
      <c r="AI257" s="103"/>
      <c r="AJ257" s="103"/>
      <c r="AK257" s="103"/>
      <c r="AL257" s="103"/>
      <c r="AM257" s="103"/>
      <c r="AN257" s="103"/>
      <c r="AO257" s="103"/>
      <c r="AP257" s="103"/>
      <c r="AQ257" s="103" t="str">
        <f>IF(技能效果!AQ257="","",技能效果!AQ257)</f>
        <v/>
      </c>
      <c r="AR257" s="103" t="str">
        <f>IF(技能效果!AR257="","",技能效果!AR257)</f>
        <v/>
      </c>
      <c r="AS257" s="103" t="str">
        <f>IF(技能效果!AS257="","",技能效果!AS257)</f>
        <v/>
      </c>
      <c r="AT257" s="103" t="str">
        <f>IF(技能效果!AT257="","",技能效果!AT257)</f>
        <v/>
      </c>
      <c r="AU257" s="103" t="str">
        <f>IF(技能效果!AU257="","",技能效果!AU257)</f>
        <v/>
      </c>
      <c r="AV257" s="103" t="str">
        <f>IF(技能效果!AV257="","",技能效果!AV257)</f>
        <v/>
      </c>
      <c r="AW257" s="103" t="str">
        <f>IF(技能效果!AW257="","",技能效果!AW257)</f>
        <v/>
      </c>
    </row>
    <row r="258" spans="1:49">
      <c r="A258" s="103"/>
      <c r="B258" s="103"/>
      <c r="C258" s="103"/>
      <c r="D258" s="103"/>
      <c r="E258" s="103"/>
      <c r="F258" s="103"/>
      <c r="G258" s="103"/>
      <c r="H258" s="103"/>
      <c r="I258" s="103"/>
      <c r="J258" s="103"/>
      <c r="K258" s="103"/>
      <c r="L258" s="103"/>
      <c r="M258" s="103"/>
      <c r="N258" s="103"/>
      <c r="O258" s="103"/>
      <c r="P258" s="103"/>
      <c r="Q258" s="103"/>
      <c r="R258" s="103"/>
      <c r="S258" s="103"/>
      <c r="T258" s="103"/>
      <c r="U258" s="103"/>
      <c r="V258" s="103"/>
      <c r="W258" s="103"/>
      <c r="X258" s="103"/>
      <c r="Y258" s="103"/>
      <c r="Z258" s="103"/>
      <c r="AA258" s="103"/>
      <c r="AB258" s="103"/>
      <c r="AC258" s="103"/>
      <c r="AD258" s="103"/>
      <c r="AE258" s="103"/>
      <c r="AF258" s="103"/>
      <c r="AG258" s="103"/>
      <c r="AH258" s="103"/>
      <c r="AI258" s="103"/>
      <c r="AJ258" s="103"/>
      <c r="AK258" s="103"/>
      <c r="AL258" s="103"/>
      <c r="AM258" s="103"/>
      <c r="AN258" s="103"/>
      <c r="AO258" s="103"/>
      <c r="AP258" s="103"/>
      <c r="AQ258" s="103" t="str">
        <f>IF(技能效果!AQ258="","",技能效果!AQ258)</f>
        <v/>
      </c>
      <c r="AR258" s="103" t="str">
        <f>IF(技能效果!AR258="","",技能效果!AR258)</f>
        <v/>
      </c>
      <c r="AS258" s="103" t="str">
        <f>IF(技能效果!AS258="","",技能效果!AS258)</f>
        <v/>
      </c>
      <c r="AT258" s="103" t="str">
        <f>IF(技能效果!AT258="","",技能效果!AT258)</f>
        <v/>
      </c>
      <c r="AU258" s="103" t="str">
        <f>IF(技能效果!AU258="","",技能效果!AU258)</f>
        <v/>
      </c>
      <c r="AV258" s="103" t="str">
        <f>IF(技能效果!AV258="","",技能效果!AV258)</f>
        <v/>
      </c>
      <c r="AW258" s="103" t="str">
        <f>IF(技能效果!AW258="","",技能效果!AW258)</f>
        <v/>
      </c>
    </row>
    <row r="259" spans="1:49">
      <c r="A259" s="103"/>
      <c r="B259" s="103"/>
      <c r="C259" s="103"/>
      <c r="D259" s="103"/>
      <c r="E259" s="103"/>
      <c r="F259" s="103"/>
      <c r="G259" s="103"/>
      <c r="H259" s="103"/>
      <c r="I259" s="103"/>
      <c r="J259" s="103"/>
      <c r="K259" s="103"/>
      <c r="L259" s="103"/>
      <c r="M259" s="103"/>
      <c r="N259" s="103"/>
      <c r="O259" s="103"/>
      <c r="P259" s="103"/>
      <c r="Q259" s="103"/>
      <c r="R259" s="103"/>
      <c r="S259" s="103"/>
      <c r="T259" s="103"/>
      <c r="U259" s="103"/>
      <c r="V259" s="103"/>
      <c r="W259" s="103"/>
      <c r="X259" s="103"/>
      <c r="Y259" s="103"/>
      <c r="Z259" s="103"/>
      <c r="AA259" s="103"/>
      <c r="AB259" s="103"/>
      <c r="AC259" s="103"/>
      <c r="AD259" s="103"/>
      <c r="AE259" s="103"/>
      <c r="AF259" s="103"/>
      <c r="AG259" s="103"/>
      <c r="AH259" s="103"/>
      <c r="AI259" s="103"/>
      <c r="AJ259" s="103"/>
      <c r="AK259" s="103"/>
      <c r="AL259" s="103"/>
      <c r="AM259" s="103"/>
      <c r="AN259" s="103"/>
      <c r="AO259" s="103"/>
      <c r="AP259" s="103"/>
      <c r="AQ259" s="103" t="str">
        <f>IF(技能效果!AQ259="","",技能效果!AQ259)</f>
        <v/>
      </c>
      <c r="AR259" s="103" t="str">
        <f>IF(技能效果!AR259="","",技能效果!AR259)</f>
        <v/>
      </c>
      <c r="AS259" s="103" t="str">
        <f>IF(技能效果!AS259="","",技能效果!AS259)</f>
        <v/>
      </c>
      <c r="AT259" s="103" t="str">
        <f>IF(技能效果!AT259="","",技能效果!AT259)</f>
        <v/>
      </c>
      <c r="AU259" s="103" t="str">
        <f>IF(技能效果!AU259="","",技能效果!AU259)</f>
        <v/>
      </c>
      <c r="AV259" s="103" t="str">
        <f>IF(技能效果!AV259="","",技能效果!AV259)</f>
        <v/>
      </c>
      <c r="AW259" s="103" t="str">
        <f>IF(技能效果!AW259="","",技能效果!AW259)</f>
        <v/>
      </c>
    </row>
    <row r="260" spans="1:49">
      <c r="A260" s="103"/>
      <c r="B260" s="103"/>
      <c r="C260" s="103"/>
      <c r="D260" s="103"/>
      <c r="E260" s="103"/>
      <c r="F260" s="103"/>
      <c r="G260" s="103"/>
      <c r="H260" s="103"/>
      <c r="I260" s="103"/>
      <c r="J260" s="103"/>
      <c r="K260" s="103"/>
      <c r="L260" s="103"/>
      <c r="M260" s="103"/>
      <c r="N260" s="103"/>
      <c r="O260" s="103"/>
      <c r="P260" s="103"/>
      <c r="Q260" s="103"/>
      <c r="R260" s="103"/>
      <c r="S260" s="103"/>
      <c r="T260" s="103"/>
      <c r="U260" s="103"/>
      <c r="V260" s="103"/>
      <c r="W260" s="103"/>
      <c r="X260" s="103"/>
      <c r="Y260" s="103"/>
      <c r="Z260" s="103"/>
      <c r="AA260" s="103"/>
      <c r="AB260" s="103"/>
      <c r="AC260" s="103"/>
      <c r="AD260" s="103"/>
      <c r="AE260" s="103"/>
      <c r="AF260" s="103"/>
      <c r="AG260" s="103"/>
      <c r="AH260" s="103"/>
      <c r="AI260" s="103"/>
      <c r="AJ260" s="103"/>
      <c r="AK260" s="103"/>
      <c r="AL260" s="103"/>
      <c r="AM260" s="103"/>
      <c r="AN260" s="103"/>
      <c r="AO260" s="103"/>
      <c r="AP260" s="103"/>
      <c r="AQ260" s="103" t="str">
        <f>IF(技能效果!AQ260="","",技能效果!AQ260)</f>
        <v/>
      </c>
      <c r="AR260" s="103" t="str">
        <f>IF(技能效果!AR260="","",技能效果!AR260)</f>
        <v/>
      </c>
      <c r="AS260" s="103" t="str">
        <f>IF(技能效果!AS260="","",技能效果!AS260)</f>
        <v/>
      </c>
      <c r="AT260" s="103" t="str">
        <f>IF(技能效果!AT260="","",技能效果!AT260)</f>
        <v/>
      </c>
      <c r="AU260" s="103" t="str">
        <f>IF(技能效果!AU260="","",技能效果!AU260)</f>
        <v/>
      </c>
      <c r="AV260" s="103" t="str">
        <f>IF(技能效果!AV260="","",技能效果!AV260)</f>
        <v/>
      </c>
      <c r="AW260" s="103" t="str">
        <f>IF(技能效果!AW260="","",技能效果!AW260)</f>
        <v/>
      </c>
    </row>
    <row r="261" spans="1:49">
      <c r="A261" s="103"/>
      <c r="B261" s="103"/>
      <c r="C261" s="103"/>
      <c r="D261" s="103"/>
      <c r="E261" s="103"/>
      <c r="F261" s="103"/>
      <c r="G261" s="103"/>
      <c r="H261" s="103"/>
      <c r="I261" s="103"/>
      <c r="J261" s="103"/>
      <c r="K261" s="103"/>
      <c r="L261" s="103"/>
      <c r="M261" s="103"/>
      <c r="N261" s="103"/>
      <c r="O261" s="103"/>
      <c r="P261" s="103"/>
      <c r="Q261" s="103"/>
      <c r="R261" s="103"/>
      <c r="S261" s="103"/>
      <c r="T261" s="103"/>
      <c r="U261" s="103"/>
      <c r="V261" s="103"/>
      <c r="W261" s="103"/>
      <c r="X261" s="103"/>
      <c r="Y261" s="103"/>
      <c r="Z261" s="103"/>
      <c r="AA261" s="103"/>
      <c r="AB261" s="103"/>
      <c r="AC261" s="103"/>
      <c r="AD261" s="103"/>
      <c r="AE261" s="103"/>
      <c r="AF261" s="103"/>
      <c r="AG261" s="103"/>
      <c r="AH261" s="103"/>
      <c r="AI261" s="103"/>
      <c r="AJ261" s="103"/>
      <c r="AK261" s="103"/>
      <c r="AL261" s="103"/>
      <c r="AM261" s="103"/>
      <c r="AN261" s="103"/>
      <c r="AO261" s="103"/>
      <c r="AP261" s="103"/>
      <c r="AQ261" s="103" t="str">
        <f>IF(技能效果!AQ261="","",技能效果!AQ261)</f>
        <v/>
      </c>
      <c r="AR261" s="103" t="str">
        <f>IF(技能效果!AR261="","",技能效果!AR261)</f>
        <v/>
      </c>
      <c r="AS261" s="103" t="str">
        <f>IF(技能效果!AS261="","",技能效果!AS261)</f>
        <v/>
      </c>
      <c r="AT261" s="103" t="str">
        <f>IF(技能效果!AT261="","",技能效果!AT261)</f>
        <v/>
      </c>
      <c r="AU261" s="103" t="str">
        <f>IF(技能效果!AU261="","",技能效果!AU261)</f>
        <v/>
      </c>
      <c r="AV261" s="103" t="str">
        <f>IF(技能效果!AV261="","",技能效果!AV261)</f>
        <v/>
      </c>
      <c r="AW261" s="103" t="str">
        <f>IF(技能效果!AW261="","",技能效果!AW261)</f>
        <v/>
      </c>
    </row>
    <row r="262" spans="1:49">
      <c r="A262" s="103"/>
      <c r="B262" s="103"/>
      <c r="C262" s="103"/>
      <c r="D262" s="103"/>
      <c r="E262" s="103"/>
      <c r="F262" s="103"/>
      <c r="G262" s="103"/>
      <c r="H262" s="103"/>
      <c r="I262" s="103"/>
      <c r="J262" s="103"/>
      <c r="K262" s="103"/>
      <c r="L262" s="103"/>
      <c r="M262" s="103"/>
      <c r="N262" s="103"/>
      <c r="O262" s="103"/>
      <c r="P262" s="103"/>
      <c r="Q262" s="103"/>
      <c r="R262" s="103"/>
      <c r="S262" s="103"/>
      <c r="T262" s="103"/>
      <c r="U262" s="103"/>
      <c r="V262" s="103"/>
      <c r="W262" s="103"/>
      <c r="X262" s="103"/>
      <c r="Y262" s="103"/>
      <c r="Z262" s="103"/>
      <c r="AA262" s="103"/>
      <c r="AB262" s="103"/>
      <c r="AC262" s="103"/>
      <c r="AD262" s="103"/>
      <c r="AE262" s="103"/>
      <c r="AF262" s="103"/>
      <c r="AG262" s="103"/>
      <c r="AH262" s="103"/>
      <c r="AI262" s="103"/>
      <c r="AJ262" s="103"/>
      <c r="AK262" s="103"/>
      <c r="AL262" s="103"/>
      <c r="AM262" s="103"/>
      <c r="AN262" s="103"/>
      <c r="AO262" s="103"/>
      <c r="AP262" s="103"/>
      <c r="AQ262" s="103" t="str">
        <f>IF(技能效果!AQ262="","",技能效果!AQ262)</f>
        <v/>
      </c>
      <c r="AR262" s="103" t="str">
        <f>IF(技能效果!AR262="","",技能效果!AR262)</f>
        <v/>
      </c>
      <c r="AS262" s="103" t="str">
        <f>IF(技能效果!AS262="","",技能效果!AS262)</f>
        <v/>
      </c>
      <c r="AT262" s="103" t="str">
        <f>IF(技能效果!AT262="","",技能效果!AT262)</f>
        <v/>
      </c>
      <c r="AU262" s="103" t="str">
        <f>IF(技能效果!AU262="","",技能效果!AU262)</f>
        <v/>
      </c>
      <c r="AV262" s="103" t="str">
        <f>IF(技能效果!AV262="","",技能效果!AV262)</f>
        <v/>
      </c>
      <c r="AW262" s="103" t="str">
        <f>IF(技能效果!AW262="","",技能效果!AW262)</f>
        <v/>
      </c>
    </row>
    <row r="263" spans="1:49">
      <c r="A263" s="103"/>
      <c r="B263" s="103"/>
      <c r="C263" s="103"/>
      <c r="D263" s="103"/>
      <c r="E263" s="103"/>
      <c r="F263" s="103"/>
      <c r="G263" s="103"/>
      <c r="H263" s="103"/>
      <c r="I263" s="103"/>
      <c r="J263" s="103"/>
      <c r="K263" s="103"/>
      <c r="L263" s="103"/>
      <c r="M263" s="103"/>
      <c r="N263" s="103"/>
      <c r="O263" s="103"/>
      <c r="P263" s="103"/>
      <c r="Q263" s="103"/>
      <c r="R263" s="103"/>
      <c r="S263" s="103"/>
      <c r="T263" s="103"/>
      <c r="U263" s="103"/>
      <c r="V263" s="103"/>
      <c r="W263" s="103"/>
      <c r="X263" s="103"/>
      <c r="Y263" s="103"/>
      <c r="Z263" s="103"/>
      <c r="AA263" s="103"/>
      <c r="AB263" s="103"/>
      <c r="AC263" s="103"/>
      <c r="AD263" s="103"/>
      <c r="AE263" s="103"/>
      <c r="AF263" s="103"/>
      <c r="AG263" s="103"/>
      <c r="AH263" s="103"/>
      <c r="AI263" s="103"/>
      <c r="AJ263" s="103"/>
      <c r="AK263" s="103"/>
      <c r="AL263" s="103"/>
      <c r="AM263" s="103"/>
      <c r="AN263" s="103"/>
      <c r="AO263" s="103"/>
      <c r="AP263" s="103"/>
      <c r="AQ263" s="103" t="str">
        <f>IF(技能效果!AQ263="","",技能效果!AQ263)</f>
        <v/>
      </c>
      <c r="AR263" s="103" t="str">
        <f>IF(技能效果!AR263="","",技能效果!AR263)</f>
        <v/>
      </c>
      <c r="AS263" s="103" t="str">
        <f>IF(技能效果!AS263="","",技能效果!AS263)</f>
        <v/>
      </c>
      <c r="AT263" s="103" t="str">
        <f>IF(技能效果!AT263="","",技能效果!AT263)</f>
        <v/>
      </c>
      <c r="AU263" s="103" t="str">
        <f>IF(技能效果!AU263="","",技能效果!AU263)</f>
        <v/>
      </c>
      <c r="AV263" s="103" t="str">
        <f>IF(技能效果!AV263="","",技能效果!AV263)</f>
        <v/>
      </c>
      <c r="AW263" s="103" t="str">
        <f>IF(技能效果!AW263="","",技能效果!AW263)</f>
        <v/>
      </c>
    </row>
    <row r="264" spans="1:49">
      <c r="A264" s="103"/>
      <c r="B264" s="103"/>
      <c r="C264" s="103"/>
      <c r="D264" s="103"/>
      <c r="E264" s="103"/>
      <c r="F264" s="103"/>
      <c r="G264" s="103"/>
      <c r="H264" s="103"/>
      <c r="I264" s="103"/>
      <c r="J264" s="103"/>
      <c r="K264" s="103"/>
      <c r="L264" s="103"/>
      <c r="M264" s="103"/>
      <c r="N264" s="103"/>
      <c r="O264" s="103"/>
      <c r="P264" s="103"/>
      <c r="Q264" s="103"/>
      <c r="R264" s="103"/>
      <c r="S264" s="103"/>
      <c r="T264" s="103"/>
      <c r="U264" s="103"/>
      <c r="V264" s="103"/>
      <c r="W264" s="103"/>
      <c r="X264" s="103"/>
      <c r="Y264" s="103"/>
      <c r="Z264" s="103"/>
      <c r="AA264" s="103"/>
      <c r="AB264" s="103"/>
      <c r="AC264" s="103"/>
      <c r="AD264" s="103"/>
      <c r="AE264" s="103"/>
      <c r="AF264" s="103"/>
      <c r="AG264" s="103"/>
      <c r="AH264" s="103"/>
      <c r="AI264" s="103"/>
      <c r="AJ264" s="103"/>
      <c r="AK264" s="103"/>
      <c r="AL264" s="103"/>
      <c r="AM264" s="103"/>
      <c r="AN264" s="103"/>
      <c r="AO264" s="103"/>
      <c r="AP264" s="103"/>
      <c r="AQ264" s="103" t="str">
        <f>IF(技能效果!AQ264="","",技能效果!AQ264)</f>
        <v/>
      </c>
      <c r="AR264" s="103" t="str">
        <f>IF(技能效果!AR264="","",技能效果!AR264)</f>
        <v/>
      </c>
      <c r="AS264" s="103" t="str">
        <f>IF(技能效果!AS264="","",技能效果!AS264)</f>
        <v/>
      </c>
      <c r="AT264" s="103" t="str">
        <f>IF(技能效果!AT264="","",技能效果!AT264)</f>
        <v/>
      </c>
      <c r="AU264" s="103" t="str">
        <f>IF(技能效果!AU264="","",技能效果!AU264)</f>
        <v/>
      </c>
      <c r="AV264" s="103" t="str">
        <f>IF(技能效果!AV264="","",技能效果!AV264)</f>
        <v/>
      </c>
      <c r="AW264" s="103" t="str">
        <f>IF(技能效果!AW264="","",技能效果!AW264)</f>
        <v/>
      </c>
    </row>
    <row r="265" spans="1:49">
      <c r="A265" s="103"/>
      <c r="B265" s="103"/>
      <c r="C265" s="103"/>
      <c r="D265" s="103"/>
      <c r="E265" s="103"/>
      <c r="F265" s="103"/>
      <c r="G265" s="103"/>
      <c r="H265" s="103"/>
      <c r="I265" s="103"/>
      <c r="J265" s="103"/>
      <c r="K265" s="103"/>
      <c r="L265" s="103"/>
      <c r="M265" s="103"/>
      <c r="N265" s="103"/>
      <c r="O265" s="103"/>
      <c r="P265" s="103"/>
      <c r="Q265" s="103"/>
      <c r="R265" s="103"/>
      <c r="S265" s="103"/>
      <c r="T265" s="103"/>
      <c r="U265" s="103"/>
      <c r="V265" s="103"/>
      <c r="W265" s="103"/>
      <c r="X265" s="103"/>
      <c r="Y265" s="103"/>
      <c r="Z265" s="103"/>
      <c r="AA265" s="103"/>
      <c r="AB265" s="103"/>
      <c r="AC265" s="103"/>
      <c r="AD265" s="103"/>
      <c r="AE265" s="103"/>
      <c r="AF265" s="103"/>
      <c r="AG265" s="103"/>
      <c r="AH265" s="103"/>
      <c r="AI265" s="103"/>
      <c r="AJ265" s="103"/>
      <c r="AK265" s="103"/>
      <c r="AL265" s="103"/>
      <c r="AM265" s="103"/>
      <c r="AN265" s="103"/>
      <c r="AO265" s="103"/>
      <c r="AP265" s="103"/>
      <c r="AQ265" s="103" t="str">
        <f>IF(技能效果!AQ265="","",技能效果!AQ265)</f>
        <v/>
      </c>
      <c r="AR265" s="103" t="str">
        <f>IF(技能效果!AR265="","",技能效果!AR265)</f>
        <v/>
      </c>
      <c r="AS265" s="103" t="str">
        <f>IF(技能效果!AS265="","",技能效果!AS265)</f>
        <v/>
      </c>
      <c r="AT265" s="103" t="str">
        <f>IF(技能效果!AT265="","",技能效果!AT265)</f>
        <v/>
      </c>
      <c r="AU265" s="103" t="str">
        <f>IF(技能效果!AU265="","",技能效果!AU265)</f>
        <v/>
      </c>
      <c r="AV265" s="103" t="str">
        <f>IF(技能效果!AV265="","",技能效果!AV265)</f>
        <v/>
      </c>
      <c r="AW265" s="103" t="str">
        <f>IF(技能效果!AW265="","",技能效果!AW265)</f>
        <v/>
      </c>
    </row>
    <row r="266" spans="1:49">
      <c r="A266" s="103"/>
      <c r="B266" s="103"/>
      <c r="C266" s="103"/>
      <c r="D266" s="103"/>
      <c r="E266" s="103"/>
      <c r="F266" s="103"/>
      <c r="G266" s="103"/>
      <c r="H266" s="103"/>
      <c r="I266" s="103"/>
      <c r="J266" s="103"/>
      <c r="K266" s="103"/>
      <c r="L266" s="103"/>
      <c r="M266" s="103"/>
      <c r="N266" s="103"/>
      <c r="O266" s="103"/>
      <c r="P266" s="103"/>
      <c r="Q266" s="103"/>
      <c r="R266" s="103"/>
      <c r="S266" s="103"/>
      <c r="T266" s="103"/>
      <c r="U266" s="103"/>
      <c r="V266" s="103"/>
      <c r="W266" s="103"/>
      <c r="X266" s="103"/>
      <c r="Y266" s="103"/>
      <c r="Z266" s="103"/>
      <c r="AA266" s="103"/>
      <c r="AB266" s="103"/>
      <c r="AC266" s="103"/>
      <c r="AD266" s="103"/>
      <c r="AE266" s="103"/>
      <c r="AF266" s="103"/>
      <c r="AG266" s="103"/>
      <c r="AH266" s="103"/>
      <c r="AI266" s="103"/>
      <c r="AJ266" s="103"/>
      <c r="AK266" s="103"/>
      <c r="AL266" s="103"/>
      <c r="AM266" s="103"/>
      <c r="AN266" s="103"/>
      <c r="AO266" s="103"/>
      <c r="AP266" s="103"/>
      <c r="AQ266" s="103" t="str">
        <f>IF(技能效果!AQ266="","",技能效果!AQ266)</f>
        <v/>
      </c>
      <c r="AR266" s="103" t="str">
        <f>IF(技能效果!AR266="","",技能效果!AR266)</f>
        <v/>
      </c>
      <c r="AS266" s="103" t="str">
        <f>IF(技能效果!AS266="","",技能效果!AS266)</f>
        <v/>
      </c>
      <c r="AT266" s="103" t="str">
        <f>IF(技能效果!AT266="","",技能效果!AT266)</f>
        <v/>
      </c>
      <c r="AU266" s="103" t="str">
        <f>IF(技能效果!AU266="","",技能效果!AU266)</f>
        <v/>
      </c>
      <c r="AV266" s="103" t="str">
        <f>IF(技能效果!AV266="","",技能效果!AV266)</f>
        <v/>
      </c>
      <c r="AW266" s="103" t="str">
        <f>IF(技能效果!AW266="","",技能效果!AW266)</f>
        <v/>
      </c>
    </row>
    <row r="267" spans="1:49">
      <c r="A267" s="103"/>
      <c r="B267" s="103"/>
      <c r="C267" s="103"/>
      <c r="D267" s="103"/>
      <c r="E267" s="103"/>
      <c r="F267" s="103"/>
      <c r="G267" s="103"/>
      <c r="H267" s="103"/>
      <c r="I267" s="103"/>
      <c r="J267" s="103"/>
      <c r="K267" s="103"/>
      <c r="L267" s="103"/>
      <c r="M267" s="103"/>
      <c r="N267" s="103"/>
      <c r="O267" s="103"/>
      <c r="P267" s="103"/>
      <c r="Q267" s="103"/>
      <c r="R267" s="103"/>
      <c r="S267" s="103"/>
      <c r="T267" s="103"/>
      <c r="U267" s="103"/>
      <c r="V267" s="103"/>
      <c r="W267" s="103"/>
      <c r="X267" s="103"/>
      <c r="Y267" s="103"/>
      <c r="Z267" s="103"/>
      <c r="AA267" s="103"/>
      <c r="AB267" s="103"/>
      <c r="AC267" s="103"/>
      <c r="AD267" s="103"/>
      <c r="AE267" s="103"/>
      <c r="AF267" s="103"/>
      <c r="AG267" s="103"/>
      <c r="AH267" s="103"/>
      <c r="AI267" s="103"/>
      <c r="AJ267" s="103"/>
      <c r="AK267" s="103"/>
      <c r="AL267" s="103"/>
      <c r="AM267" s="103"/>
      <c r="AN267" s="103"/>
      <c r="AO267" s="103"/>
      <c r="AP267" s="103"/>
      <c r="AQ267" s="103" t="str">
        <f>IF(技能效果!AQ267="","",技能效果!AQ267)</f>
        <v/>
      </c>
      <c r="AR267" s="103" t="str">
        <f>IF(技能效果!AR267="","",技能效果!AR267)</f>
        <v/>
      </c>
      <c r="AS267" s="103" t="str">
        <f>IF(技能效果!AS267="","",技能效果!AS267)</f>
        <v/>
      </c>
      <c r="AT267" s="103" t="str">
        <f>IF(技能效果!AT267="","",技能效果!AT267)</f>
        <v/>
      </c>
      <c r="AU267" s="103" t="str">
        <f>IF(技能效果!AU267="","",技能效果!AU267)</f>
        <v/>
      </c>
      <c r="AV267" s="103" t="str">
        <f>IF(技能效果!AV267="","",技能效果!AV267)</f>
        <v/>
      </c>
      <c r="AW267" s="103" t="str">
        <f>IF(技能效果!AW267="","",技能效果!AW267)</f>
        <v/>
      </c>
    </row>
    <row r="268" spans="1:49">
      <c r="A268" s="103"/>
      <c r="B268" s="103"/>
      <c r="C268" s="103"/>
      <c r="D268" s="103"/>
      <c r="E268" s="103"/>
      <c r="F268" s="103"/>
      <c r="G268" s="103"/>
      <c r="H268" s="103"/>
      <c r="I268" s="103"/>
      <c r="J268" s="103"/>
      <c r="K268" s="103"/>
      <c r="L268" s="103"/>
      <c r="M268" s="103"/>
      <c r="N268" s="103"/>
      <c r="O268" s="103"/>
      <c r="P268" s="103"/>
      <c r="Q268" s="103"/>
      <c r="R268" s="103"/>
      <c r="S268" s="103"/>
      <c r="T268" s="103"/>
      <c r="U268" s="103"/>
      <c r="V268" s="103"/>
      <c r="W268" s="103"/>
      <c r="X268" s="103"/>
      <c r="Y268" s="103"/>
      <c r="Z268" s="103"/>
      <c r="AA268" s="103"/>
      <c r="AB268" s="103"/>
      <c r="AC268" s="103"/>
      <c r="AD268" s="103"/>
      <c r="AE268" s="103"/>
      <c r="AF268" s="103"/>
      <c r="AG268" s="103"/>
      <c r="AH268" s="103"/>
      <c r="AI268" s="103"/>
      <c r="AJ268" s="103"/>
      <c r="AK268" s="103"/>
      <c r="AL268" s="103"/>
      <c r="AM268" s="103"/>
      <c r="AN268" s="103"/>
      <c r="AO268" s="103"/>
      <c r="AP268" s="103"/>
      <c r="AQ268" s="103" t="str">
        <f>IF(技能效果!AQ268="","",技能效果!AQ268)</f>
        <v/>
      </c>
      <c r="AR268" s="103" t="str">
        <f>IF(技能效果!AR268="","",技能效果!AR268)</f>
        <v/>
      </c>
      <c r="AS268" s="103" t="str">
        <f>IF(技能效果!AS268="","",技能效果!AS268)</f>
        <v/>
      </c>
      <c r="AT268" s="103" t="str">
        <f>IF(技能效果!AT268="","",技能效果!AT268)</f>
        <v/>
      </c>
      <c r="AU268" s="103" t="str">
        <f>IF(技能效果!AU268="","",技能效果!AU268)</f>
        <v/>
      </c>
      <c r="AV268" s="103" t="str">
        <f>IF(技能效果!AV268="","",技能效果!AV268)</f>
        <v/>
      </c>
      <c r="AW268" s="103" t="str">
        <f>IF(技能效果!AW268="","",技能效果!AW268)</f>
        <v/>
      </c>
    </row>
    <row r="269" spans="1:49">
      <c r="A269" s="103"/>
      <c r="B269" s="103"/>
      <c r="C269" s="103"/>
      <c r="D269" s="103"/>
      <c r="E269" s="103"/>
      <c r="F269" s="103"/>
      <c r="G269" s="103"/>
      <c r="H269" s="103"/>
      <c r="I269" s="103"/>
      <c r="J269" s="103"/>
      <c r="K269" s="103"/>
      <c r="L269" s="103"/>
      <c r="M269" s="103"/>
      <c r="N269" s="103"/>
      <c r="O269" s="103"/>
      <c r="P269" s="103"/>
      <c r="Q269" s="103"/>
      <c r="R269" s="103"/>
      <c r="S269" s="103"/>
      <c r="T269" s="103"/>
      <c r="U269" s="103"/>
      <c r="V269" s="103"/>
      <c r="W269" s="103"/>
      <c r="X269" s="103"/>
      <c r="Y269" s="103"/>
      <c r="Z269" s="103"/>
      <c r="AA269" s="103"/>
      <c r="AB269" s="103"/>
      <c r="AC269" s="103"/>
      <c r="AD269" s="103"/>
      <c r="AE269" s="103"/>
      <c r="AF269" s="103"/>
      <c r="AG269" s="103"/>
      <c r="AH269" s="103"/>
      <c r="AI269" s="103"/>
      <c r="AJ269" s="103"/>
      <c r="AK269" s="103"/>
      <c r="AL269" s="103"/>
      <c r="AM269" s="103"/>
      <c r="AN269" s="103"/>
      <c r="AO269" s="103"/>
      <c r="AP269" s="103"/>
      <c r="AQ269" s="103" t="str">
        <f>IF(技能效果!AQ269="","",技能效果!AQ269)</f>
        <v/>
      </c>
      <c r="AR269" s="103" t="str">
        <f>IF(技能效果!AR269="","",技能效果!AR269)</f>
        <v/>
      </c>
      <c r="AS269" s="103" t="str">
        <f>IF(技能效果!AS269="","",技能效果!AS269)</f>
        <v/>
      </c>
      <c r="AT269" s="103" t="str">
        <f>IF(技能效果!AT269="","",技能效果!AT269)</f>
        <v/>
      </c>
      <c r="AU269" s="103" t="str">
        <f>IF(技能效果!AU269="","",技能效果!AU269)</f>
        <v/>
      </c>
      <c r="AV269" s="103" t="str">
        <f>IF(技能效果!AV269="","",技能效果!AV269)</f>
        <v/>
      </c>
      <c r="AW269" s="103" t="str">
        <f>IF(技能效果!AW269="","",技能效果!AW269)</f>
        <v/>
      </c>
    </row>
    <row r="270" spans="1:49">
      <c r="A270" s="103"/>
      <c r="B270" s="103"/>
      <c r="C270" s="103"/>
      <c r="D270" s="103"/>
      <c r="E270" s="103"/>
      <c r="F270" s="103"/>
      <c r="G270" s="103"/>
      <c r="H270" s="103"/>
      <c r="I270" s="103"/>
      <c r="J270" s="103"/>
      <c r="K270" s="103"/>
      <c r="L270" s="103"/>
      <c r="M270" s="103"/>
      <c r="N270" s="103"/>
      <c r="O270" s="103"/>
      <c r="P270" s="103"/>
      <c r="Q270" s="103"/>
      <c r="R270" s="103"/>
      <c r="S270" s="103"/>
      <c r="T270" s="103"/>
      <c r="U270" s="103"/>
      <c r="V270" s="103"/>
      <c r="W270" s="103"/>
      <c r="X270" s="103"/>
      <c r="Y270" s="103"/>
      <c r="Z270" s="103"/>
      <c r="AA270" s="103"/>
      <c r="AB270" s="103"/>
      <c r="AC270" s="103"/>
      <c r="AD270" s="103"/>
      <c r="AE270" s="103"/>
      <c r="AF270" s="103"/>
      <c r="AG270" s="103"/>
      <c r="AH270" s="103"/>
      <c r="AI270" s="103"/>
      <c r="AJ270" s="103"/>
      <c r="AK270" s="103"/>
      <c r="AL270" s="103"/>
      <c r="AM270" s="103"/>
      <c r="AN270" s="103"/>
      <c r="AO270" s="103"/>
      <c r="AP270" s="103"/>
      <c r="AQ270" s="103" t="str">
        <f>IF(技能效果!AQ270="","",技能效果!AQ270)</f>
        <v/>
      </c>
      <c r="AR270" s="103" t="str">
        <f>IF(技能效果!AR270="","",技能效果!AR270)</f>
        <v/>
      </c>
      <c r="AS270" s="103" t="str">
        <f>IF(技能效果!AS270="","",技能效果!AS270)</f>
        <v/>
      </c>
      <c r="AT270" s="103" t="str">
        <f>IF(技能效果!AT270="","",技能效果!AT270)</f>
        <v/>
      </c>
      <c r="AU270" s="103" t="str">
        <f>IF(技能效果!AU270="","",技能效果!AU270)</f>
        <v/>
      </c>
      <c r="AV270" s="103" t="str">
        <f>IF(技能效果!AV270="","",技能效果!AV270)</f>
        <v/>
      </c>
      <c r="AW270" s="103" t="str">
        <f>IF(技能效果!AW270="","",技能效果!AW270)</f>
        <v/>
      </c>
    </row>
    <row r="271" spans="1:49">
      <c r="A271" s="103"/>
      <c r="B271" s="103"/>
      <c r="C271" s="103"/>
      <c r="D271" s="103"/>
      <c r="E271" s="103"/>
      <c r="F271" s="103"/>
      <c r="G271" s="103"/>
      <c r="H271" s="103"/>
      <c r="I271" s="103"/>
      <c r="J271" s="103"/>
      <c r="K271" s="103"/>
      <c r="L271" s="103"/>
      <c r="M271" s="103"/>
      <c r="N271" s="103"/>
      <c r="O271" s="103"/>
      <c r="P271" s="103"/>
      <c r="Q271" s="103"/>
      <c r="R271" s="103"/>
      <c r="S271" s="103"/>
      <c r="T271" s="103"/>
      <c r="U271" s="103"/>
      <c r="V271" s="103"/>
      <c r="W271" s="103"/>
      <c r="X271" s="103"/>
      <c r="Y271" s="103"/>
      <c r="Z271" s="103"/>
      <c r="AA271" s="103"/>
      <c r="AB271" s="103"/>
      <c r="AC271" s="103"/>
      <c r="AD271" s="103"/>
      <c r="AE271" s="103"/>
      <c r="AF271" s="103"/>
      <c r="AG271" s="103"/>
      <c r="AH271" s="103"/>
      <c r="AI271" s="103"/>
      <c r="AJ271" s="103"/>
      <c r="AK271" s="103"/>
      <c r="AL271" s="103"/>
      <c r="AM271" s="103"/>
      <c r="AN271" s="103"/>
      <c r="AO271" s="103"/>
      <c r="AP271" s="103"/>
      <c r="AQ271" s="103" t="str">
        <f>IF(技能效果!AQ271="","",技能效果!AQ271)</f>
        <v/>
      </c>
      <c r="AR271" s="103" t="str">
        <f>IF(技能效果!AR271="","",技能效果!AR271)</f>
        <v/>
      </c>
      <c r="AS271" s="103" t="str">
        <f>IF(技能效果!AS271="","",技能效果!AS271)</f>
        <v/>
      </c>
      <c r="AT271" s="103" t="str">
        <f>IF(技能效果!AT271="","",技能效果!AT271)</f>
        <v/>
      </c>
      <c r="AU271" s="103" t="str">
        <f>IF(技能效果!AU271="","",技能效果!AU271)</f>
        <v/>
      </c>
      <c r="AV271" s="103" t="str">
        <f>IF(技能效果!AV271="","",技能效果!AV271)</f>
        <v/>
      </c>
      <c r="AW271" s="103" t="str">
        <f>IF(技能效果!AW271="","",技能效果!AW271)</f>
        <v/>
      </c>
    </row>
    <row r="272" spans="1:49">
      <c r="A272" s="103"/>
      <c r="B272" s="103"/>
      <c r="C272" s="103"/>
      <c r="D272" s="103"/>
      <c r="E272" s="103"/>
      <c r="F272" s="103"/>
      <c r="G272" s="103"/>
      <c r="H272" s="103"/>
      <c r="I272" s="103"/>
      <c r="J272" s="103"/>
      <c r="K272" s="103"/>
      <c r="L272" s="103"/>
      <c r="M272" s="103"/>
      <c r="N272" s="103"/>
      <c r="O272" s="103"/>
      <c r="P272" s="103"/>
      <c r="Q272" s="103"/>
      <c r="R272" s="103"/>
      <c r="S272" s="103"/>
      <c r="T272" s="103"/>
      <c r="U272" s="103"/>
      <c r="V272" s="103"/>
      <c r="W272" s="103"/>
      <c r="X272" s="103"/>
      <c r="Y272" s="103"/>
      <c r="Z272" s="103"/>
      <c r="AA272" s="103"/>
      <c r="AB272" s="103"/>
      <c r="AC272" s="103"/>
      <c r="AD272" s="103"/>
      <c r="AE272" s="103"/>
      <c r="AF272" s="103"/>
      <c r="AG272" s="103"/>
      <c r="AH272" s="103"/>
      <c r="AI272" s="103"/>
      <c r="AJ272" s="103"/>
      <c r="AK272" s="103"/>
      <c r="AL272" s="103"/>
      <c r="AM272" s="103"/>
      <c r="AN272" s="103"/>
      <c r="AO272" s="103"/>
      <c r="AP272" s="103"/>
      <c r="AQ272" s="103" t="str">
        <f>IF(技能效果!AQ272="","",技能效果!AQ272)</f>
        <v/>
      </c>
      <c r="AR272" s="103" t="str">
        <f>IF(技能效果!AR272="","",技能效果!AR272)</f>
        <v/>
      </c>
      <c r="AS272" s="103" t="str">
        <f>IF(技能效果!AS272="","",技能效果!AS272)</f>
        <v/>
      </c>
      <c r="AT272" s="103" t="str">
        <f>IF(技能效果!AT272="","",技能效果!AT272)</f>
        <v/>
      </c>
      <c r="AU272" s="103" t="str">
        <f>IF(技能效果!AU272="","",技能效果!AU272)</f>
        <v/>
      </c>
      <c r="AV272" s="103" t="str">
        <f>IF(技能效果!AV272="","",技能效果!AV272)</f>
        <v/>
      </c>
      <c r="AW272" s="103" t="str">
        <f>IF(技能效果!AW272="","",技能效果!AW272)</f>
        <v/>
      </c>
    </row>
    <row r="273" spans="1:49">
      <c r="A273" s="103"/>
      <c r="B273" s="103"/>
      <c r="C273" s="103"/>
      <c r="D273" s="103"/>
      <c r="E273" s="103"/>
      <c r="F273" s="103"/>
      <c r="G273" s="103"/>
      <c r="H273" s="103"/>
      <c r="I273" s="103"/>
      <c r="J273" s="103"/>
      <c r="K273" s="103"/>
      <c r="L273" s="103"/>
      <c r="M273" s="103"/>
      <c r="N273" s="103"/>
      <c r="O273" s="103"/>
      <c r="P273" s="103"/>
      <c r="Q273" s="103"/>
      <c r="R273" s="103"/>
      <c r="S273" s="103"/>
      <c r="T273" s="103"/>
      <c r="U273" s="103"/>
      <c r="V273" s="103"/>
      <c r="W273" s="103"/>
      <c r="X273" s="103"/>
      <c r="Y273" s="103"/>
      <c r="Z273" s="103"/>
      <c r="AA273" s="103"/>
      <c r="AB273" s="103"/>
      <c r="AC273" s="103"/>
      <c r="AD273" s="103"/>
      <c r="AE273" s="103"/>
      <c r="AF273" s="103"/>
      <c r="AG273" s="103"/>
      <c r="AH273" s="103"/>
      <c r="AI273" s="103"/>
      <c r="AJ273" s="103"/>
      <c r="AK273" s="103"/>
      <c r="AL273" s="103"/>
      <c r="AM273" s="103"/>
      <c r="AN273" s="103"/>
      <c r="AO273" s="103"/>
      <c r="AP273" s="103"/>
      <c r="AQ273" s="103" t="str">
        <f>IF(技能效果!AQ273="","",技能效果!AQ273)</f>
        <v/>
      </c>
      <c r="AR273" s="103" t="str">
        <f>IF(技能效果!AR273="","",技能效果!AR273)</f>
        <v/>
      </c>
      <c r="AS273" s="103" t="str">
        <f>IF(技能效果!AS273="","",技能效果!AS273)</f>
        <v/>
      </c>
      <c r="AT273" s="103" t="str">
        <f>IF(技能效果!AT273="","",技能效果!AT273)</f>
        <v/>
      </c>
      <c r="AU273" s="103" t="str">
        <f>IF(技能效果!AU273="","",技能效果!AU273)</f>
        <v/>
      </c>
      <c r="AV273" s="103" t="str">
        <f>IF(技能效果!AV273="","",技能效果!AV273)</f>
        <v/>
      </c>
      <c r="AW273" s="103" t="str">
        <f>IF(技能效果!AW273="","",技能效果!AW273)</f>
        <v/>
      </c>
    </row>
    <row r="274" spans="1:49">
      <c r="A274" s="103"/>
      <c r="B274" s="103"/>
      <c r="C274" s="103"/>
      <c r="D274" s="103"/>
      <c r="E274" s="103"/>
      <c r="F274" s="103"/>
      <c r="G274" s="103"/>
      <c r="H274" s="103"/>
      <c r="I274" s="103"/>
      <c r="J274" s="103"/>
      <c r="K274" s="103"/>
      <c r="L274" s="103"/>
      <c r="M274" s="103"/>
      <c r="N274" s="103"/>
      <c r="O274" s="103"/>
      <c r="P274" s="103"/>
      <c r="Q274" s="103"/>
      <c r="R274" s="103"/>
      <c r="S274" s="103"/>
      <c r="T274" s="103"/>
      <c r="U274" s="103"/>
      <c r="V274" s="103"/>
      <c r="W274" s="103"/>
      <c r="X274" s="103"/>
      <c r="Y274" s="103"/>
      <c r="Z274" s="103"/>
      <c r="AA274" s="103"/>
      <c r="AB274" s="103"/>
      <c r="AC274" s="103"/>
      <c r="AD274" s="103"/>
      <c r="AE274" s="103"/>
      <c r="AF274" s="103"/>
      <c r="AG274" s="103"/>
      <c r="AH274" s="103"/>
      <c r="AI274" s="103"/>
      <c r="AJ274" s="103"/>
      <c r="AK274" s="103"/>
      <c r="AL274" s="103"/>
      <c r="AM274" s="103"/>
      <c r="AN274" s="103"/>
      <c r="AO274" s="103"/>
      <c r="AP274" s="103"/>
      <c r="AQ274" s="103" t="str">
        <f>IF(技能效果!AQ274="","",技能效果!AQ274)</f>
        <v/>
      </c>
      <c r="AR274" s="103" t="str">
        <f>IF(技能效果!AR274="","",技能效果!AR274)</f>
        <v/>
      </c>
      <c r="AS274" s="103" t="str">
        <f>IF(技能效果!AS274="","",技能效果!AS274)</f>
        <v/>
      </c>
      <c r="AT274" s="103" t="str">
        <f>IF(技能效果!AT274="","",技能效果!AT274)</f>
        <v/>
      </c>
      <c r="AU274" s="103" t="str">
        <f>IF(技能效果!AU274="","",技能效果!AU274)</f>
        <v/>
      </c>
      <c r="AV274" s="103" t="str">
        <f>IF(技能效果!AV274="","",技能效果!AV274)</f>
        <v/>
      </c>
      <c r="AW274" s="103" t="str">
        <f>IF(技能效果!AW274="","",技能效果!AW274)</f>
        <v/>
      </c>
    </row>
    <row r="275" spans="1:49">
      <c r="A275" s="103"/>
      <c r="B275" s="103"/>
      <c r="C275" s="103"/>
      <c r="D275" s="103"/>
      <c r="E275" s="103"/>
      <c r="F275" s="103"/>
      <c r="G275" s="103"/>
      <c r="H275" s="103"/>
      <c r="I275" s="103"/>
      <c r="J275" s="103"/>
      <c r="K275" s="103"/>
      <c r="L275" s="103"/>
      <c r="M275" s="103"/>
      <c r="N275" s="103"/>
      <c r="O275" s="103"/>
      <c r="P275" s="103"/>
      <c r="Q275" s="103"/>
      <c r="R275" s="103"/>
      <c r="S275" s="103"/>
      <c r="T275" s="103"/>
      <c r="U275" s="103"/>
      <c r="V275" s="103"/>
      <c r="W275" s="103"/>
      <c r="X275" s="103"/>
      <c r="Y275" s="103"/>
      <c r="Z275" s="103"/>
      <c r="AA275" s="103"/>
      <c r="AB275" s="103"/>
      <c r="AC275" s="103"/>
      <c r="AD275" s="103"/>
      <c r="AE275" s="103"/>
      <c r="AF275" s="103"/>
      <c r="AG275" s="103"/>
      <c r="AH275" s="103"/>
      <c r="AI275" s="103"/>
      <c r="AJ275" s="103"/>
      <c r="AK275" s="103"/>
      <c r="AL275" s="103"/>
      <c r="AM275" s="103"/>
      <c r="AN275" s="103"/>
      <c r="AO275" s="103"/>
      <c r="AP275" s="103"/>
      <c r="AQ275" s="103" t="str">
        <f>IF(技能效果!AQ275="","",技能效果!AQ275)</f>
        <v/>
      </c>
      <c r="AR275" s="103" t="str">
        <f>IF(技能效果!AR275="","",技能效果!AR275)</f>
        <v/>
      </c>
      <c r="AS275" s="103" t="str">
        <f>IF(技能效果!AS275="","",技能效果!AS275)</f>
        <v/>
      </c>
      <c r="AT275" s="103" t="str">
        <f>IF(技能效果!AT275="","",技能效果!AT275)</f>
        <v/>
      </c>
      <c r="AU275" s="103" t="str">
        <f>IF(技能效果!AU275="","",技能效果!AU275)</f>
        <v/>
      </c>
      <c r="AV275" s="103" t="str">
        <f>IF(技能效果!AV275="","",技能效果!AV275)</f>
        <v/>
      </c>
      <c r="AW275" s="103" t="str">
        <f>IF(技能效果!AW275="","",技能效果!AW275)</f>
        <v/>
      </c>
    </row>
    <row r="276" spans="1:49">
      <c r="A276" s="103"/>
      <c r="B276" s="103"/>
      <c r="C276" s="103"/>
      <c r="D276" s="103"/>
      <c r="E276" s="103"/>
      <c r="F276" s="103"/>
      <c r="G276" s="103"/>
      <c r="H276" s="103"/>
      <c r="I276" s="103"/>
      <c r="J276" s="103"/>
      <c r="K276" s="103"/>
      <c r="L276" s="103"/>
      <c r="M276" s="103"/>
      <c r="N276" s="103"/>
      <c r="O276" s="103"/>
      <c r="P276" s="103"/>
      <c r="Q276" s="103"/>
      <c r="R276" s="103"/>
      <c r="S276" s="103"/>
      <c r="T276" s="103"/>
      <c r="U276" s="103"/>
      <c r="V276" s="103"/>
      <c r="W276" s="103"/>
      <c r="X276" s="103"/>
      <c r="Y276" s="103"/>
      <c r="Z276" s="103"/>
      <c r="AA276" s="103"/>
      <c r="AB276" s="103"/>
      <c r="AC276" s="103"/>
      <c r="AD276" s="103"/>
      <c r="AE276" s="103"/>
      <c r="AF276" s="103"/>
      <c r="AG276" s="103"/>
      <c r="AH276" s="103"/>
      <c r="AI276" s="103"/>
      <c r="AJ276" s="103"/>
      <c r="AK276" s="103"/>
      <c r="AL276" s="103"/>
      <c r="AM276" s="103"/>
      <c r="AN276" s="103"/>
      <c r="AO276" s="103"/>
      <c r="AP276" s="103"/>
      <c r="AQ276" s="103" t="str">
        <f>IF(技能效果!AQ276="","",技能效果!AQ276)</f>
        <v/>
      </c>
      <c r="AR276" s="103" t="str">
        <f>IF(技能效果!AR276="","",技能效果!AR276)</f>
        <v/>
      </c>
      <c r="AS276" s="103" t="str">
        <f>IF(技能效果!AS276="","",技能效果!AS276)</f>
        <v/>
      </c>
      <c r="AT276" s="103" t="str">
        <f>IF(技能效果!AT276="","",技能效果!AT276)</f>
        <v/>
      </c>
      <c r="AU276" s="103" t="str">
        <f>IF(技能效果!AU276="","",技能效果!AU276)</f>
        <v/>
      </c>
      <c r="AV276" s="103" t="str">
        <f>IF(技能效果!AV276="","",技能效果!AV276)</f>
        <v/>
      </c>
      <c r="AW276" s="103" t="str">
        <f>IF(技能效果!AW276="","",技能效果!AW276)</f>
        <v/>
      </c>
    </row>
    <row r="277" spans="1:49">
      <c r="A277" s="103"/>
      <c r="B277" s="103"/>
      <c r="C277" s="103"/>
      <c r="D277" s="103"/>
      <c r="E277" s="103"/>
      <c r="F277" s="103"/>
      <c r="G277" s="103"/>
      <c r="H277" s="103"/>
      <c r="I277" s="103"/>
      <c r="J277" s="103"/>
      <c r="K277" s="103"/>
      <c r="L277" s="103"/>
      <c r="M277" s="103"/>
      <c r="N277" s="103"/>
      <c r="O277" s="103"/>
      <c r="P277" s="103"/>
      <c r="Q277" s="103"/>
      <c r="R277" s="103"/>
      <c r="S277" s="103"/>
      <c r="T277" s="103"/>
      <c r="U277" s="103"/>
      <c r="V277" s="103"/>
      <c r="W277" s="103"/>
      <c r="X277" s="103"/>
      <c r="Y277" s="103"/>
      <c r="Z277" s="103"/>
      <c r="AA277" s="103"/>
      <c r="AB277" s="103"/>
      <c r="AC277" s="103"/>
      <c r="AD277" s="103"/>
      <c r="AE277" s="103"/>
      <c r="AF277" s="103"/>
      <c r="AG277" s="103"/>
      <c r="AH277" s="103"/>
      <c r="AI277" s="103"/>
      <c r="AJ277" s="103"/>
      <c r="AK277" s="103"/>
      <c r="AL277" s="103"/>
      <c r="AM277" s="103"/>
      <c r="AN277" s="103"/>
      <c r="AO277" s="103"/>
      <c r="AP277" s="103"/>
      <c r="AQ277" s="103" t="str">
        <f>IF(技能效果!AQ277="","",技能效果!AQ277)</f>
        <v/>
      </c>
      <c r="AR277" s="103" t="str">
        <f>IF(技能效果!AR277="","",技能效果!AR277)</f>
        <v/>
      </c>
      <c r="AS277" s="103" t="str">
        <f>IF(技能效果!AS277="","",技能效果!AS277)</f>
        <v/>
      </c>
      <c r="AT277" s="103" t="str">
        <f>IF(技能效果!AT277="","",技能效果!AT277)</f>
        <v/>
      </c>
      <c r="AU277" s="103" t="str">
        <f>IF(技能效果!AU277="","",技能效果!AU277)</f>
        <v/>
      </c>
      <c r="AV277" s="103" t="str">
        <f>IF(技能效果!AV277="","",技能效果!AV277)</f>
        <v/>
      </c>
      <c r="AW277" s="103" t="str">
        <f>IF(技能效果!AW277="","",技能效果!AW277)</f>
        <v/>
      </c>
    </row>
    <row r="278" spans="1:49">
      <c r="A278" s="103"/>
      <c r="B278" s="103"/>
      <c r="C278" s="103"/>
      <c r="D278" s="103"/>
      <c r="E278" s="103"/>
      <c r="F278" s="103"/>
      <c r="G278" s="103"/>
      <c r="H278" s="103"/>
      <c r="I278" s="103"/>
      <c r="J278" s="103"/>
      <c r="K278" s="103"/>
      <c r="L278" s="103"/>
      <c r="M278" s="103"/>
      <c r="N278" s="103"/>
      <c r="O278" s="103"/>
      <c r="P278" s="103"/>
      <c r="Q278" s="103"/>
      <c r="R278" s="103"/>
      <c r="S278" s="103"/>
      <c r="T278" s="103"/>
      <c r="U278" s="103"/>
      <c r="V278" s="103"/>
      <c r="W278" s="103"/>
      <c r="X278" s="103"/>
      <c r="Y278" s="103"/>
      <c r="Z278" s="103"/>
      <c r="AA278" s="103"/>
      <c r="AB278" s="103"/>
      <c r="AC278" s="103"/>
      <c r="AD278" s="103"/>
      <c r="AE278" s="103"/>
      <c r="AF278" s="103"/>
      <c r="AG278" s="103"/>
      <c r="AH278" s="103"/>
      <c r="AI278" s="103"/>
      <c r="AJ278" s="103"/>
      <c r="AK278" s="103"/>
      <c r="AL278" s="103"/>
      <c r="AM278" s="103"/>
      <c r="AN278" s="103"/>
      <c r="AO278" s="103"/>
      <c r="AP278" s="103"/>
      <c r="AQ278" s="103" t="str">
        <f>IF(技能效果!AQ278="","",技能效果!AQ278)</f>
        <v/>
      </c>
      <c r="AR278" s="103" t="str">
        <f>IF(技能效果!AR278="","",技能效果!AR278)</f>
        <v/>
      </c>
      <c r="AS278" s="103" t="str">
        <f>IF(技能效果!AS278="","",技能效果!AS278)</f>
        <v/>
      </c>
      <c r="AT278" s="103" t="str">
        <f>IF(技能效果!AT278="","",技能效果!AT278)</f>
        <v/>
      </c>
      <c r="AU278" s="103" t="str">
        <f>IF(技能效果!AU278="","",技能效果!AU278)</f>
        <v/>
      </c>
      <c r="AV278" s="103" t="str">
        <f>IF(技能效果!AV278="","",技能效果!AV278)</f>
        <v/>
      </c>
      <c r="AW278" s="103" t="str">
        <f>IF(技能效果!AW278="","",技能效果!AW278)</f>
        <v/>
      </c>
    </row>
    <row r="279" spans="1:49">
      <c r="A279" s="103"/>
      <c r="B279" s="103"/>
      <c r="C279" s="103"/>
      <c r="D279" s="103"/>
      <c r="E279" s="103"/>
      <c r="F279" s="103"/>
      <c r="G279" s="103"/>
      <c r="H279" s="103"/>
      <c r="I279" s="103"/>
      <c r="J279" s="103"/>
      <c r="K279" s="103"/>
      <c r="L279" s="103"/>
      <c r="M279" s="103"/>
      <c r="N279" s="103"/>
      <c r="O279" s="103"/>
      <c r="P279" s="103"/>
      <c r="Q279" s="103"/>
      <c r="R279" s="103"/>
      <c r="S279" s="103"/>
      <c r="T279" s="103"/>
      <c r="U279" s="103"/>
      <c r="V279" s="103"/>
      <c r="W279" s="103"/>
      <c r="X279" s="103"/>
      <c r="Y279" s="103"/>
      <c r="Z279" s="103"/>
      <c r="AA279" s="103"/>
      <c r="AB279" s="103"/>
      <c r="AC279" s="103"/>
      <c r="AD279" s="103"/>
      <c r="AE279" s="103"/>
      <c r="AF279" s="103"/>
      <c r="AG279" s="103"/>
      <c r="AH279" s="103"/>
      <c r="AI279" s="103"/>
      <c r="AJ279" s="103"/>
      <c r="AK279" s="103"/>
      <c r="AL279" s="103"/>
      <c r="AM279" s="103"/>
      <c r="AN279" s="103"/>
      <c r="AO279" s="103"/>
      <c r="AP279" s="103"/>
      <c r="AQ279" s="103" t="str">
        <f>IF(技能效果!AQ279="","",技能效果!AQ279)</f>
        <v/>
      </c>
      <c r="AR279" s="103" t="str">
        <f>IF(技能效果!AR279="","",技能效果!AR279)</f>
        <v/>
      </c>
      <c r="AS279" s="103" t="str">
        <f>IF(技能效果!AS279="","",技能效果!AS279)</f>
        <v/>
      </c>
      <c r="AT279" s="103" t="str">
        <f>IF(技能效果!AT279="","",技能效果!AT279)</f>
        <v/>
      </c>
      <c r="AU279" s="103" t="str">
        <f>IF(技能效果!AU279="","",技能效果!AU279)</f>
        <v/>
      </c>
      <c r="AV279" s="103" t="str">
        <f>IF(技能效果!AV279="","",技能效果!AV279)</f>
        <v/>
      </c>
      <c r="AW279" s="103" t="str">
        <f>IF(技能效果!AW279="","",技能效果!AW279)</f>
        <v/>
      </c>
    </row>
    <row r="280" spans="1:49">
      <c r="A280" s="103"/>
      <c r="B280" s="103"/>
      <c r="C280" s="103"/>
      <c r="D280" s="103"/>
      <c r="E280" s="103"/>
      <c r="F280" s="103"/>
      <c r="G280" s="103"/>
      <c r="H280" s="103"/>
      <c r="I280" s="103"/>
      <c r="J280" s="103"/>
      <c r="K280" s="103"/>
      <c r="L280" s="103"/>
      <c r="M280" s="103"/>
      <c r="N280" s="103"/>
      <c r="O280" s="103"/>
      <c r="P280" s="103"/>
      <c r="Q280" s="103"/>
      <c r="R280" s="103"/>
      <c r="S280" s="103"/>
      <c r="T280" s="103"/>
      <c r="U280" s="103"/>
      <c r="V280" s="103"/>
      <c r="W280" s="103"/>
      <c r="X280" s="103"/>
      <c r="Y280" s="103"/>
      <c r="Z280" s="103"/>
      <c r="AA280" s="103"/>
      <c r="AB280" s="103"/>
      <c r="AC280" s="103"/>
      <c r="AD280" s="103"/>
      <c r="AE280" s="103"/>
      <c r="AF280" s="103"/>
      <c r="AG280" s="103"/>
      <c r="AH280" s="103"/>
      <c r="AI280" s="103"/>
      <c r="AJ280" s="103"/>
      <c r="AK280" s="103"/>
      <c r="AL280" s="103"/>
      <c r="AM280" s="103"/>
      <c r="AN280" s="103"/>
      <c r="AO280" s="103"/>
      <c r="AP280" s="103"/>
      <c r="AQ280" s="103" t="str">
        <f>IF(技能效果!AQ280="","",技能效果!AQ280)</f>
        <v/>
      </c>
      <c r="AR280" s="103" t="str">
        <f>IF(技能效果!AR280="","",技能效果!AR280)</f>
        <v/>
      </c>
      <c r="AS280" s="103" t="str">
        <f>IF(技能效果!AS280="","",技能效果!AS280)</f>
        <v/>
      </c>
      <c r="AT280" s="103" t="str">
        <f>IF(技能效果!AT280="","",技能效果!AT280)</f>
        <v/>
      </c>
      <c r="AU280" s="103" t="str">
        <f>IF(技能效果!AU280="","",技能效果!AU280)</f>
        <v/>
      </c>
      <c r="AV280" s="103" t="str">
        <f>IF(技能效果!AV280="","",技能效果!AV280)</f>
        <v/>
      </c>
      <c r="AW280" s="103" t="str">
        <f>IF(技能效果!AW280="","",技能效果!AW280)</f>
        <v/>
      </c>
    </row>
    <row r="281" spans="1:49">
      <c r="A281" s="103"/>
      <c r="B281" s="103"/>
      <c r="C281" s="103"/>
      <c r="D281" s="103"/>
      <c r="E281" s="103"/>
      <c r="F281" s="103"/>
      <c r="G281" s="103"/>
      <c r="H281" s="103"/>
      <c r="I281" s="103"/>
      <c r="J281" s="103"/>
      <c r="K281" s="103"/>
      <c r="L281" s="103"/>
      <c r="M281" s="103"/>
      <c r="N281" s="103"/>
      <c r="O281" s="103"/>
      <c r="P281" s="103"/>
      <c r="Q281" s="103"/>
      <c r="R281" s="103"/>
      <c r="S281" s="103"/>
      <c r="T281" s="103"/>
      <c r="U281" s="103"/>
      <c r="V281" s="103"/>
      <c r="W281" s="103"/>
      <c r="X281" s="103"/>
      <c r="Y281" s="103"/>
      <c r="Z281" s="103"/>
      <c r="AA281" s="103"/>
      <c r="AB281" s="103"/>
      <c r="AC281" s="103"/>
      <c r="AD281" s="103"/>
      <c r="AE281" s="103"/>
      <c r="AF281" s="103"/>
      <c r="AG281" s="103"/>
      <c r="AH281" s="103"/>
      <c r="AI281" s="103"/>
      <c r="AJ281" s="103"/>
      <c r="AK281" s="103"/>
      <c r="AL281" s="103"/>
      <c r="AM281" s="103"/>
      <c r="AN281" s="103"/>
      <c r="AO281" s="103"/>
      <c r="AP281" s="103"/>
      <c r="AQ281" s="103" t="str">
        <f>IF(技能效果!AQ281="","",技能效果!AQ281)</f>
        <v/>
      </c>
      <c r="AR281" s="103" t="str">
        <f>IF(技能效果!AR281="","",技能效果!AR281)</f>
        <v/>
      </c>
      <c r="AS281" s="103" t="str">
        <f>IF(技能效果!AS281="","",技能效果!AS281)</f>
        <v/>
      </c>
      <c r="AT281" s="103" t="str">
        <f>IF(技能效果!AT281="","",技能效果!AT281)</f>
        <v/>
      </c>
      <c r="AU281" s="103" t="str">
        <f>IF(技能效果!AU281="","",技能效果!AU281)</f>
        <v/>
      </c>
      <c r="AV281" s="103" t="str">
        <f>IF(技能效果!AV281="","",技能效果!AV281)</f>
        <v/>
      </c>
      <c r="AW281" s="103" t="str">
        <f>IF(技能效果!AW281="","",技能效果!AW281)</f>
        <v/>
      </c>
    </row>
    <row r="282" spans="1:49">
      <c r="A282" s="103"/>
      <c r="B282" s="103"/>
      <c r="C282" s="103"/>
      <c r="D282" s="103"/>
      <c r="E282" s="103"/>
      <c r="F282" s="103"/>
      <c r="G282" s="103"/>
      <c r="H282" s="103"/>
      <c r="I282" s="103"/>
      <c r="J282" s="103"/>
      <c r="K282" s="103"/>
      <c r="L282" s="103"/>
      <c r="M282" s="103"/>
      <c r="N282" s="103"/>
      <c r="O282" s="103"/>
      <c r="P282" s="103"/>
      <c r="Q282" s="103"/>
      <c r="R282" s="103"/>
      <c r="S282" s="103"/>
      <c r="T282" s="103"/>
      <c r="U282" s="103"/>
      <c r="V282" s="103"/>
      <c r="W282" s="103"/>
      <c r="X282" s="103"/>
      <c r="Y282" s="103"/>
      <c r="Z282" s="103"/>
      <c r="AA282" s="103"/>
      <c r="AB282" s="103"/>
      <c r="AC282" s="103"/>
      <c r="AD282" s="103"/>
      <c r="AE282" s="103"/>
      <c r="AF282" s="103"/>
      <c r="AG282" s="103"/>
      <c r="AH282" s="103"/>
      <c r="AI282" s="103"/>
      <c r="AJ282" s="103"/>
      <c r="AK282" s="103"/>
      <c r="AL282" s="103"/>
      <c r="AM282" s="103"/>
      <c r="AN282" s="103"/>
      <c r="AO282" s="103"/>
      <c r="AP282" s="103"/>
      <c r="AQ282" s="103" t="str">
        <f>IF(技能效果!AQ282="","",技能效果!AQ282)</f>
        <v/>
      </c>
      <c r="AR282" s="103" t="str">
        <f>IF(技能效果!AR282="","",技能效果!AR282)</f>
        <v/>
      </c>
      <c r="AS282" s="103" t="str">
        <f>IF(技能效果!AS282="","",技能效果!AS282)</f>
        <v/>
      </c>
      <c r="AT282" s="103" t="str">
        <f>IF(技能效果!AT282="","",技能效果!AT282)</f>
        <v/>
      </c>
      <c r="AU282" s="103" t="str">
        <f>IF(技能效果!AU282="","",技能效果!AU282)</f>
        <v/>
      </c>
      <c r="AV282" s="103" t="str">
        <f>IF(技能效果!AV282="","",技能效果!AV282)</f>
        <v/>
      </c>
      <c r="AW282" s="103" t="str">
        <f>IF(技能效果!AW282="","",技能效果!AW282)</f>
        <v/>
      </c>
    </row>
    <row r="283" spans="1:49">
      <c r="A283" s="103"/>
      <c r="B283" s="103"/>
      <c r="C283" s="103"/>
      <c r="D283" s="103"/>
      <c r="E283" s="103"/>
      <c r="F283" s="103"/>
      <c r="G283" s="103"/>
      <c r="H283" s="103"/>
      <c r="I283" s="103"/>
      <c r="J283" s="103"/>
      <c r="K283" s="103"/>
      <c r="L283" s="103"/>
      <c r="M283" s="103"/>
      <c r="N283" s="103"/>
      <c r="O283" s="103"/>
      <c r="P283" s="103"/>
      <c r="Q283" s="103"/>
      <c r="R283" s="103"/>
      <c r="S283" s="103"/>
      <c r="T283" s="103"/>
      <c r="U283" s="103"/>
      <c r="V283" s="103"/>
      <c r="W283" s="103"/>
      <c r="X283" s="103"/>
      <c r="Y283" s="103"/>
      <c r="Z283" s="103"/>
      <c r="AA283" s="103"/>
      <c r="AB283" s="103"/>
      <c r="AC283" s="103"/>
      <c r="AD283" s="103"/>
      <c r="AE283" s="103"/>
      <c r="AF283" s="103"/>
      <c r="AG283" s="103"/>
      <c r="AH283" s="103"/>
      <c r="AI283" s="103"/>
      <c r="AJ283" s="103"/>
      <c r="AK283" s="103"/>
      <c r="AL283" s="103"/>
      <c r="AM283" s="103"/>
      <c r="AN283" s="103"/>
      <c r="AO283" s="103"/>
      <c r="AP283" s="103"/>
      <c r="AQ283" s="103" t="str">
        <f>IF(技能效果!AQ283="","",技能效果!AQ283)</f>
        <v/>
      </c>
      <c r="AR283" s="103" t="str">
        <f>IF(技能效果!AR283="","",技能效果!AR283)</f>
        <v/>
      </c>
      <c r="AS283" s="103" t="str">
        <f>IF(技能效果!AS283="","",技能效果!AS283)</f>
        <v/>
      </c>
      <c r="AT283" s="103" t="str">
        <f>IF(技能效果!AT283="","",技能效果!AT283)</f>
        <v/>
      </c>
      <c r="AU283" s="103" t="str">
        <f>IF(技能效果!AU283="","",技能效果!AU283)</f>
        <v/>
      </c>
      <c r="AV283" s="103" t="str">
        <f>IF(技能效果!AV283="","",技能效果!AV283)</f>
        <v/>
      </c>
      <c r="AW283" s="103" t="str">
        <f>IF(技能效果!AW283="","",技能效果!AW283)</f>
        <v/>
      </c>
    </row>
    <row r="284" spans="1:49">
      <c r="A284" s="103"/>
      <c r="B284" s="103"/>
      <c r="C284" s="103"/>
      <c r="D284" s="103"/>
      <c r="E284" s="103"/>
      <c r="F284" s="103"/>
      <c r="G284" s="103"/>
      <c r="H284" s="103"/>
      <c r="I284" s="103"/>
      <c r="J284" s="103"/>
      <c r="K284" s="103"/>
      <c r="L284" s="103"/>
      <c r="M284" s="103"/>
      <c r="N284" s="103"/>
      <c r="O284" s="103"/>
      <c r="P284" s="103"/>
      <c r="Q284" s="103"/>
      <c r="R284" s="103"/>
      <c r="S284" s="103"/>
      <c r="T284" s="103"/>
      <c r="U284" s="103"/>
      <c r="V284" s="103"/>
      <c r="W284" s="103"/>
      <c r="X284" s="103"/>
      <c r="Y284" s="103"/>
      <c r="Z284" s="103"/>
      <c r="AA284" s="103"/>
      <c r="AB284" s="103"/>
      <c r="AC284" s="103"/>
      <c r="AD284" s="103"/>
      <c r="AE284" s="103"/>
      <c r="AF284" s="103"/>
      <c r="AG284" s="103"/>
      <c r="AH284" s="103"/>
      <c r="AI284" s="103"/>
      <c r="AJ284" s="103"/>
      <c r="AK284" s="103"/>
      <c r="AL284" s="103"/>
      <c r="AM284" s="103"/>
      <c r="AN284" s="103"/>
      <c r="AO284" s="103"/>
      <c r="AP284" s="103"/>
      <c r="AQ284" s="103" t="str">
        <f>IF(技能效果!AQ284="","",技能效果!AQ284)</f>
        <v/>
      </c>
      <c r="AR284" s="103" t="str">
        <f>IF(技能效果!AR284="","",技能效果!AR284)</f>
        <v/>
      </c>
      <c r="AS284" s="103" t="str">
        <f>IF(技能效果!AS284="","",技能效果!AS284)</f>
        <v/>
      </c>
      <c r="AT284" s="103" t="str">
        <f>IF(技能效果!AT284="","",技能效果!AT284)</f>
        <v/>
      </c>
      <c r="AU284" s="103" t="str">
        <f>IF(技能效果!AU284="","",技能效果!AU284)</f>
        <v/>
      </c>
      <c r="AV284" s="103" t="str">
        <f>IF(技能效果!AV284="","",技能效果!AV284)</f>
        <v/>
      </c>
      <c r="AW284" s="103" t="str">
        <f>IF(技能效果!AW284="","",技能效果!AW284)</f>
        <v/>
      </c>
    </row>
    <row r="285" spans="1:49">
      <c r="A285" s="103"/>
      <c r="B285" s="103"/>
      <c r="C285" s="103"/>
      <c r="D285" s="103"/>
      <c r="E285" s="103"/>
      <c r="F285" s="103"/>
      <c r="G285" s="103"/>
      <c r="H285" s="103"/>
      <c r="I285" s="103"/>
      <c r="J285" s="103"/>
      <c r="K285" s="103"/>
      <c r="L285" s="103"/>
      <c r="M285" s="103"/>
      <c r="N285" s="103"/>
      <c r="O285" s="103"/>
      <c r="P285" s="103"/>
      <c r="Q285" s="103"/>
      <c r="R285" s="103"/>
      <c r="S285" s="103"/>
      <c r="T285" s="103"/>
      <c r="U285" s="103"/>
      <c r="V285" s="103"/>
      <c r="W285" s="103"/>
      <c r="X285" s="103"/>
      <c r="Y285" s="103"/>
      <c r="Z285" s="103"/>
      <c r="AA285" s="103"/>
      <c r="AB285" s="103"/>
      <c r="AC285" s="103"/>
      <c r="AD285" s="103"/>
      <c r="AE285" s="103"/>
      <c r="AF285" s="103"/>
      <c r="AG285" s="103"/>
      <c r="AH285" s="103"/>
      <c r="AI285" s="103"/>
      <c r="AJ285" s="103"/>
      <c r="AK285" s="103"/>
      <c r="AL285" s="103"/>
      <c r="AM285" s="103"/>
      <c r="AN285" s="103"/>
      <c r="AO285" s="103"/>
      <c r="AP285" s="103"/>
      <c r="AQ285" s="103" t="str">
        <f>IF(技能效果!AQ285="","",技能效果!AQ285)</f>
        <v/>
      </c>
      <c r="AR285" s="103" t="str">
        <f>IF(技能效果!AR285="","",技能效果!AR285)</f>
        <v/>
      </c>
      <c r="AS285" s="103" t="str">
        <f>IF(技能效果!AS285="","",技能效果!AS285)</f>
        <v/>
      </c>
      <c r="AT285" s="103" t="str">
        <f>IF(技能效果!AT285="","",技能效果!AT285)</f>
        <v/>
      </c>
      <c r="AU285" s="103" t="str">
        <f>IF(技能效果!AU285="","",技能效果!AU285)</f>
        <v/>
      </c>
      <c r="AV285" s="103" t="str">
        <f>IF(技能效果!AV285="","",技能效果!AV285)</f>
        <v/>
      </c>
      <c r="AW285" s="103" t="str">
        <f>IF(技能效果!AW285="","",技能效果!AW285)</f>
        <v/>
      </c>
    </row>
    <row r="286" spans="1:49">
      <c r="A286" s="103"/>
      <c r="B286" s="103"/>
      <c r="C286" s="103"/>
      <c r="D286" s="103"/>
      <c r="E286" s="103"/>
      <c r="F286" s="103"/>
      <c r="G286" s="103"/>
      <c r="H286" s="103"/>
      <c r="I286" s="103"/>
      <c r="J286" s="103"/>
      <c r="K286" s="103"/>
      <c r="L286" s="103"/>
      <c r="M286" s="103"/>
      <c r="N286" s="103"/>
      <c r="O286" s="103"/>
      <c r="P286" s="103"/>
      <c r="Q286" s="103"/>
      <c r="R286" s="103"/>
      <c r="S286" s="103"/>
      <c r="T286" s="103"/>
      <c r="U286" s="103"/>
      <c r="V286" s="103"/>
      <c r="W286" s="103"/>
      <c r="X286" s="103"/>
      <c r="Y286" s="103"/>
      <c r="Z286" s="103"/>
      <c r="AA286" s="103"/>
      <c r="AB286" s="103"/>
      <c r="AC286" s="103"/>
      <c r="AD286" s="103"/>
      <c r="AE286" s="103"/>
      <c r="AF286" s="103"/>
      <c r="AG286" s="103"/>
      <c r="AH286" s="103"/>
      <c r="AI286" s="103"/>
      <c r="AJ286" s="103"/>
      <c r="AK286" s="103"/>
      <c r="AL286" s="103"/>
      <c r="AM286" s="103"/>
      <c r="AN286" s="103"/>
      <c r="AO286" s="103"/>
      <c r="AP286" s="103"/>
      <c r="AQ286" s="103" t="str">
        <f>IF(技能效果!AQ286="","",技能效果!AQ286)</f>
        <v/>
      </c>
      <c r="AR286" s="103" t="str">
        <f>IF(技能效果!AR286="","",技能效果!AR286)</f>
        <v/>
      </c>
      <c r="AS286" s="103" t="str">
        <f>IF(技能效果!AS286="","",技能效果!AS286)</f>
        <v/>
      </c>
      <c r="AT286" s="103" t="str">
        <f>IF(技能效果!AT286="","",技能效果!AT286)</f>
        <v/>
      </c>
      <c r="AU286" s="103" t="str">
        <f>IF(技能效果!AU286="","",技能效果!AU286)</f>
        <v/>
      </c>
      <c r="AV286" s="103" t="str">
        <f>IF(技能效果!AV286="","",技能效果!AV286)</f>
        <v/>
      </c>
      <c r="AW286" s="103" t="str">
        <f>IF(技能效果!AW286="","",技能效果!AW286)</f>
        <v/>
      </c>
    </row>
    <row r="287" spans="1:49">
      <c r="A287" s="103"/>
      <c r="B287" s="103"/>
      <c r="C287" s="103"/>
      <c r="D287" s="103"/>
      <c r="E287" s="103"/>
      <c r="F287" s="103"/>
      <c r="G287" s="103"/>
      <c r="H287" s="103"/>
      <c r="I287" s="103"/>
      <c r="J287" s="103"/>
      <c r="K287" s="103"/>
      <c r="L287" s="103"/>
      <c r="M287" s="103"/>
      <c r="N287" s="103"/>
      <c r="O287" s="103"/>
      <c r="P287" s="103"/>
      <c r="Q287" s="103"/>
      <c r="R287" s="103"/>
      <c r="S287" s="103"/>
      <c r="T287" s="103"/>
      <c r="U287" s="103"/>
      <c r="V287" s="103"/>
      <c r="W287" s="103"/>
      <c r="X287" s="103"/>
      <c r="Y287" s="103"/>
      <c r="Z287" s="103"/>
      <c r="AA287" s="103"/>
      <c r="AB287" s="103"/>
      <c r="AC287" s="103"/>
      <c r="AD287" s="103"/>
      <c r="AE287" s="103"/>
      <c r="AF287" s="103"/>
      <c r="AG287" s="103"/>
      <c r="AH287" s="103"/>
      <c r="AI287" s="103"/>
      <c r="AJ287" s="103"/>
      <c r="AK287" s="103"/>
      <c r="AL287" s="103"/>
      <c r="AM287" s="103"/>
      <c r="AN287" s="103"/>
      <c r="AO287" s="103"/>
      <c r="AP287" s="103"/>
      <c r="AQ287" s="103" t="str">
        <f>IF(技能效果!AQ287="","",技能效果!AQ287)</f>
        <v/>
      </c>
      <c r="AR287" s="103" t="str">
        <f>IF(技能效果!AR287="","",技能效果!AR287)</f>
        <v/>
      </c>
      <c r="AS287" s="103" t="str">
        <f>IF(技能效果!AS287="","",技能效果!AS287)</f>
        <v/>
      </c>
      <c r="AT287" s="103" t="str">
        <f>IF(技能效果!AT287="","",技能效果!AT287)</f>
        <v/>
      </c>
      <c r="AU287" s="103" t="str">
        <f>IF(技能效果!AU287="","",技能效果!AU287)</f>
        <v/>
      </c>
      <c r="AV287" s="103" t="str">
        <f>IF(技能效果!AV287="","",技能效果!AV287)</f>
        <v/>
      </c>
      <c r="AW287" s="103" t="str">
        <f>IF(技能效果!AW287="","",技能效果!AW287)</f>
        <v/>
      </c>
    </row>
    <row r="288" spans="1:49">
      <c r="A288" s="103"/>
      <c r="B288" s="103"/>
      <c r="C288" s="103"/>
      <c r="D288" s="103"/>
      <c r="E288" s="103"/>
      <c r="F288" s="103"/>
      <c r="G288" s="103"/>
      <c r="H288" s="103"/>
      <c r="I288" s="103"/>
      <c r="J288" s="103"/>
      <c r="K288" s="103"/>
      <c r="L288" s="103"/>
      <c r="M288" s="103"/>
      <c r="N288" s="103"/>
      <c r="O288" s="103"/>
      <c r="P288" s="103"/>
      <c r="Q288" s="103"/>
      <c r="R288" s="103"/>
      <c r="S288" s="103"/>
      <c r="T288" s="103"/>
      <c r="U288" s="103"/>
      <c r="V288" s="103"/>
      <c r="W288" s="103"/>
      <c r="X288" s="103"/>
      <c r="Y288" s="103"/>
      <c r="Z288" s="103"/>
      <c r="AA288" s="103"/>
      <c r="AB288" s="103"/>
      <c r="AC288" s="103"/>
      <c r="AD288" s="103"/>
      <c r="AE288" s="103"/>
      <c r="AF288" s="103"/>
      <c r="AG288" s="103"/>
      <c r="AH288" s="103"/>
      <c r="AI288" s="103"/>
      <c r="AJ288" s="103"/>
      <c r="AK288" s="103"/>
      <c r="AL288" s="103"/>
      <c r="AM288" s="103"/>
      <c r="AN288" s="103"/>
      <c r="AO288" s="103"/>
      <c r="AP288" s="103"/>
      <c r="AQ288" s="103" t="str">
        <f>IF(技能效果!AQ288="","",技能效果!AQ288)</f>
        <v/>
      </c>
      <c r="AR288" s="103" t="str">
        <f>IF(技能效果!AR288="","",技能效果!AR288)</f>
        <v/>
      </c>
      <c r="AS288" s="103" t="str">
        <f>IF(技能效果!AS288="","",技能效果!AS288)</f>
        <v/>
      </c>
      <c r="AT288" s="103" t="str">
        <f>IF(技能效果!AT288="","",技能效果!AT288)</f>
        <v/>
      </c>
      <c r="AU288" s="103" t="str">
        <f>IF(技能效果!AU288="","",技能效果!AU288)</f>
        <v/>
      </c>
      <c r="AV288" s="103" t="str">
        <f>IF(技能效果!AV288="","",技能效果!AV288)</f>
        <v/>
      </c>
      <c r="AW288" s="103" t="str">
        <f>IF(技能效果!AW288="","",技能效果!AW288)</f>
        <v/>
      </c>
    </row>
    <row r="289" spans="1:49">
      <c r="A289" s="103"/>
      <c r="B289" s="103"/>
      <c r="C289" s="103"/>
      <c r="D289" s="103"/>
      <c r="E289" s="103"/>
      <c r="F289" s="103"/>
      <c r="G289" s="103"/>
      <c r="H289" s="103"/>
      <c r="I289" s="103"/>
      <c r="J289" s="103"/>
      <c r="K289" s="103"/>
      <c r="L289" s="103"/>
      <c r="M289" s="103"/>
      <c r="N289" s="103"/>
      <c r="O289" s="103"/>
      <c r="P289" s="103"/>
      <c r="Q289" s="103"/>
      <c r="R289" s="103"/>
      <c r="S289" s="103"/>
      <c r="T289" s="103"/>
      <c r="U289" s="103"/>
      <c r="V289" s="103"/>
      <c r="W289" s="103"/>
      <c r="X289" s="103"/>
      <c r="Y289" s="103"/>
      <c r="Z289" s="103"/>
      <c r="AA289" s="103"/>
      <c r="AB289" s="103"/>
      <c r="AC289" s="103"/>
      <c r="AD289" s="103"/>
      <c r="AE289" s="103"/>
      <c r="AF289" s="103"/>
      <c r="AG289" s="103"/>
      <c r="AH289" s="103"/>
      <c r="AI289" s="103"/>
      <c r="AJ289" s="103"/>
      <c r="AK289" s="103"/>
      <c r="AL289" s="103"/>
      <c r="AM289" s="103"/>
      <c r="AN289" s="103"/>
      <c r="AO289" s="103"/>
      <c r="AP289" s="103"/>
      <c r="AQ289" s="103" t="str">
        <f>IF(技能效果!AQ289="","",技能效果!AQ289)</f>
        <v/>
      </c>
      <c r="AR289" s="103" t="str">
        <f>IF(技能效果!AR289="","",技能效果!AR289)</f>
        <v/>
      </c>
      <c r="AS289" s="103" t="str">
        <f>IF(技能效果!AS289="","",技能效果!AS289)</f>
        <v/>
      </c>
      <c r="AT289" s="103" t="str">
        <f>IF(技能效果!AT289="","",技能效果!AT289)</f>
        <v/>
      </c>
      <c r="AU289" s="103" t="str">
        <f>IF(技能效果!AU289="","",技能效果!AU289)</f>
        <v/>
      </c>
      <c r="AV289" s="103" t="str">
        <f>IF(技能效果!AV289="","",技能效果!AV289)</f>
        <v/>
      </c>
      <c r="AW289" s="103" t="str">
        <f>IF(技能效果!AW289="","",技能效果!AW289)</f>
        <v/>
      </c>
    </row>
    <row r="290" spans="1:49">
      <c r="A290" s="103"/>
      <c r="B290" s="103"/>
      <c r="C290" s="103"/>
      <c r="D290" s="103"/>
      <c r="E290" s="103"/>
      <c r="F290" s="103"/>
      <c r="G290" s="103"/>
      <c r="H290" s="103"/>
      <c r="I290" s="103"/>
      <c r="J290" s="103"/>
      <c r="K290" s="103"/>
      <c r="L290" s="103"/>
      <c r="M290" s="103"/>
      <c r="N290" s="103"/>
      <c r="O290" s="103"/>
      <c r="P290" s="103"/>
      <c r="Q290" s="103"/>
      <c r="R290" s="103"/>
      <c r="S290" s="103"/>
      <c r="T290" s="103"/>
      <c r="U290" s="103"/>
      <c r="V290" s="103"/>
      <c r="W290" s="103"/>
      <c r="X290" s="103"/>
      <c r="Y290" s="103"/>
      <c r="Z290" s="103"/>
      <c r="AA290" s="103"/>
      <c r="AB290" s="103"/>
      <c r="AC290" s="103"/>
      <c r="AD290" s="103"/>
      <c r="AE290" s="103"/>
      <c r="AF290" s="103"/>
      <c r="AG290" s="103"/>
      <c r="AH290" s="103"/>
      <c r="AI290" s="103"/>
      <c r="AJ290" s="103"/>
      <c r="AK290" s="103"/>
      <c r="AL290" s="103"/>
      <c r="AM290" s="103"/>
      <c r="AN290" s="103"/>
      <c r="AO290" s="103"/>
      <c r="AP290" s="103"/>
      <c r="AQ290" s="103" t="str">
        <f>IF(技能效果!AQ290="","",技能效果!AQ290)</f>
        <v/>
      </c>
      <c r="AR290" s="103" t="str">
        <f>IF(技能效果!AR290="","",技能效果!AR290)</f>
        <v/>
      </c>
      <c r="AS290" s="103" t="str">
        <f>IF(技能效果!AS290="","",技能效果!AS290)</f>
        <v/>
      </c>
      <c r="AT290" s="103" t="str">
        <f>IF(技能效果!AT290="","",技能效果!AT290)</f>
        <v/>
      </c>
      <c r="AU290" s="103" t="str">
        <f>IF(技能效果!AU290="","",技能效果!AU290)</f>
        <v/>
      </c>
      <c r="AV290" s="103" t="str">
        <f>IF(技能效果!AV290="","",技能效果!AV290)</f>
        <v/>
      </c>
      <c r="AW290" s="103" t="str">
        <f>IF(技能效果!AW290="","",技能效果!AW290)</f>
        <v/>
      </c>
    </row>
    <row r="291" spans="1:49">
      <c r="A291" s="103"/>
      <c r="B291" s="103"/>
      <c r="C291" s="103"/>
      <c r="D291" s="103"/>
      <c r="E291" s="103"/>
      <c r="F291" s="103"/>
      <c r="G291" s="103"/>
      <c r="H291" s="103"/>
      <c r="I291" s="103"/>
      <c r="J291" s="103"/>
      <c r="K291" s="103"/>
      <c r="L291" s="103"/>
      <c r="M291" s="103"/>
      <c r="N291" s="103"/>
      <c r="O291" s="103"/>
      <c r="P291" s="103"/>
      <c r="Q291" s="103"/>
      <c r="R291" s="103"/>
      <c r="S291" s="103"/>
      <c r="T291" s="103"/>
      <c r="U291" s="103"/>
      <c r="V291" s="103"/>
      <c r="W291" s="103"/>
      <c r="X291" s="103"/>
      <c r="Y291" s="103"/>
      <c r="Z291" s="103"/>
      <c r="AA291" s="103"/>
      <c r="AB291" s="103"/>
      <c r="AC291" s="103"/>
      <c r="AD291" s="103"/>
      <c r="AE291" s="103"/>
      <c r="AF291" s="103"/>
      <c r="AG291" s="103"/>
      <c r="AH291" s="103"/>
      <c r="AI291" s="103"/>
      <c r="AJ291" s="103"/>
      <c r="AK291" s="103"/>
      <c r="AL291" s="103"/>
      <c r="AM291" s="103"/>
      <c r="AN291" s="103"/>
      <c r="AO291" s="103"/>
      <c r="AP291" s="103"/>
      <c r="AQ291" s="103" t="str">
        <f>IF(技能效果!AQ291="","",技能效果!AQ291)</f>
        <v/>
      </c>
      <c r="AR291" s="103" t="str">
        <f>IF(技能效果!AR291="","",技能效果!AR291)</f>
        <v/>
      </c>
      <c r="AS291" s="103" t="str">
        <f>IF(技能效果!AS291="","",技能效果!AS291)</f>
        <v/>
      </c>
      <c r="AT291" s="103" t="str">
        <f>IF(技能效果!AT291="","",技能效果!AT291)</f>
        <v/>
      </c>
      <c r="AU291" s="103" t="str">
        <f>IF(技能效果!AU291="","",技能效果!AU291)</f>
        <v/>
      </c>
      <c r="AV291" s="103" t="str">
        <f>IF(技能效果!AV291="","",技能效果!AV291)</f>
        <v/>
      </c>
      <c r="AW291" s="103" t="str">
        <f>IF(技能效果!AW291="","",技能效果!AW291)</f>
        <v/>
      </c>
    </row>
    <row r="292" spans="1:49">
      <c r="A292" s="103"/>
      <c r="B292" s="103"/>
      <c r="C292" s="103"/>
      <c r="D292" s="103"/>
      <c r="E292" s="103"/>
      <c r="F292" s="103"/>
      <c r="G292" s="103"/>
      <c r="H292" s="103"/>
      <c r="I292" s="103"/>
      <c r="J292" s="103"/>
      <c r="K292" s="103"/>
      <c r="L292" s="103"/>
      <c r="M292" s="103"/>
      <c r="N292" s="103"/>
      <c r="O292" s="103"/>
      <c r="P292" s="103"/>
      <c r="Q292" s="103"/>
      <c r="R292" s="103"/>
      <c r="S292" s="103"/>
      <c r="T292" s="103"/>
      <c r="U292" s="103"/>
      <c r="V292" s="103"/>
      <c r="W292" s="103"/>
      <c r="X292" s="103"/>
      <c r="Y292" s="103"/>
      <c r="Z292" s="103"/>
      <c r="AA292" s="103"/>
      <c r="AB292" s="103"/>
      <c r="AC292" s="103"/>
      <c r="AD292" s="103"/>
      <c r="AE292" s="103"/>
      <c r="AF292" s="103"/>
      <c r="AG292" s="103"/>
      <c r="AH292" s="103"/>
      <c r="AI292" s="103"/>
      <c r="AJ292" s="103"/>
      <c r="AK292" s="103"/>
      <c r="AL292" s="103"/>
      <c r="AM292" s="103"/>
      <c r="AN292" s="103"/>
      <c r="AO292" s="103"/>
      <c r="AP292" s="103"/>
      <c r="AQ292" s="103" t="str">
        <f>IF(技能效果!AQ292="","",技能效果!AQ292)</f>
        <v/>
      </c>
      <c r="AR292" s="103" t="str">
        <f>IF(技能效果!AR292="","",技能效果!AR292)</f>
        <v/>
      </c>
      <c r="AS292" s="103" t="str">
        <f>IF(技能效果!AS292="","",技能效果!AS292)</f>
        <v/>
      </c>
      <c r="AT292" s="103" t="str">
        <f>IF(技能效果!AT292="","",技能效果!AT292)</f>
        <v/>
      </c>
      <c r="AU292" s="103" t="str">
        <f>IF(技能效果!AU292="","",技能效果!AU292)</f>
        <v/>
      </c>
      <c r="AV292" s="103" t="str">
        <f>IF(技能效果!AV292="","",技能效果!AV292)</f>
        <v/>
      </c>
      <c r="AW292" s="103" t="str">
        <f>IF(技能效果!AW292="","",技能效果!AW292)</f>
        <v/>
      </c>
    </row>
    <row r="293" spans="1:49">
      <c r="A293" s="103"/>
      <c r="B293" s="103"/>
      <c r="C293" s="103"/>
      <c r="D293" s="103"/>
      <c r="E293" s="103"/>
      <c r="F293" s="103"/>
      <c r="G293" s="103"/>
      <c r="H293" s="103"/>
      <c r="I293" s="103"/>
      <c r="J293" s="103"/>
      <c r="K293" s="103"/>
      <c r="L293" s="103"/>
      <c r="M293" s="103"/>
      <c r="N293" s="103"/>
      <c r="O293" s="103"/>
      <c r="P293" s="103"/>
      <c r="Q293" s="103"/>
      <c r="R293" s="103"/>
      <c r="S293" s="103"/>
      <c r="T293" s="103"/>
      <c r="U293" s="103"/>
      <c r="V293" s="103"/>
      <c r="W293" s="103"/>
      <c r="X293" s="103"/>
      <c r="Y293" s="103"/>
      <c r="Z293" s="103"/>
      <c r="AA293" s="103"/>
      <c r="AB293" s="103"/>
      <c r="AC293" s="103"/>
      <c r="AD293" s="103"/>
      <c r="AE293" s="103"/>
      <c r="AF293" s="103"/>
      <c r="AG293" s="103"/>
      <c r="AH293" s="103"/>
      <c r="AI293" s="103"/>
      <c r="AJ293" s="103"/>
      <c r="AK293" s="103"/>
      <c r="AL293" s="103"/>
      <c r="AM293" s="103"/>
      <c r="AN293" s="103"/>
      <c r="AO293" s="103"/>
      <c r="AP293" s="103"/>
      <c r="AQ293" s="103" t="str">
        <f>IF(技能效果!AQ293="","",技能效果!AQ293)</f>
        <v/>
      </c>
      <c r="AR293" s="103" t="str">
        <f>IF(技能效果!AR293="","",技能效果!AR293)</f>
        <v/>
      </c>
      <c r="AS293" s="103" t="str">
        <f>IF(技能效果!AS293="","",技能效果!AS293)</f>
        <v/>
      </c>
      <c r="AT293" s="103" t="str">
        <f>IF(技能效果!AT293="","",技能效果!AT293)</f>
        <v/>
      </c>
      <c r="AU293" s="103" t="str">
        <f>IF(技能效果!AU293="","",技能效果!AU293)</f>
        <v/>
      </c>
      <c r="AV293" s="103" t="str">
        <f>IF(技能效果!AV293="","",技能效果!AV293)</f>
        <v/>
      </c>
      <c r="AW293" s="103" t="str">
        <f>IF(技能效果!AW293="","",技能效果!AW293)</f>
        <v/>
      </c>
    </row>
    <row r="294" spans="1:49">
      <c r="A294" s="103"/>
      <c r="B294" s="103"/>
      <c r="C294" s="103"/>
      <c r="D294" s="103"/>
      <c r="E294" s="103"/>
      <c r="F294" s="103"/>
      <c r="G294" s="103"/>
      <c r="H294" s="103"/>
      <c r="I294" s="103"/>
      <c r="J294" s="103"/>
      <c r="K294" s="103"/>
      <c r="L294" s="103"/>
      <c r="M294" s="103"/>
      <c r="N294" s="103"/>
      <c r="O294" s="103"/>
      <c r="P294" s="103"/>
      <c r="Q294" s="103"/>
      <c r="R294" s="103"/>
      <c r="S294" s="103"/>
      <c r="T294" s="103"/>
      <c r="U294" s="103"/>
      <c r="V294" s="103"/>
      <c r="W294" s="103"/>
      <c r="X294" s="103"/>
      <c r="Y294" s="103"/>
      <c r="Z294" s="103"/>
      <c r="AA294" s="103"/>
      <c r="AB294" s="103"/>
      <c r="AC294" s="103"/>
      <c r="AD294" s="103"/>
      <c r="AE294" s="103"/>
      <c r="AF294" s="103"/>
      <c r="AG294" s="103"/>
      <c r="AH294" s="103"/>
      <c r="AI294" s="103"/>
      <c r="AJ294" s="103"/>
      <c r="AK294" s="103"/>
      <c r="AL294" s="103"/>
      <c r="AM294" s="103"/>
      <c r="AN294" s="103"/>
      <c r="AO294" s="103"/>
      <c r="AP294" s="103"/>
      <c r="AQ294" s="103" t="str">
        <f>IF(技能效果!AQ294="","",技能效果!AQ294)</f>
        <v/>
      </c>
      <c r="AR294" s="103" t="str">
        <f>IF(技能效果!AR294="","",技能效果!AR294)</f>
        <v/>
      </c>
      <c r="AS294" s="103" t="str">
        <f>IF(技能效果!AS294="","",技能效果!AS294)</f>
        <v/>
      </c>
      <c r="AT294" s="103" t="str">
        <f>IF(技能效果!AT294="","",技能效果!AT294)</f>
        <v/>
      </c>
      <c r="AU294" s="103" t="str">
        <f>IF(技能效果!AU294="","",技能效果!AU294)</f>
        <v/>
      </c>
      <c r="AV294" s="103" t="str">
        <f>IF(技能效果!AV294="","",技能效果!AV294)</f>
        <v/>
      </c>
      <c r="AW294" s="103" t="str">
        <f>IF(技能效果!AW294="","",技能效果!AW294)</f>
        <v/>
      </c>
    </row>
    <row r="295" spans="1:49">
      <c r="A295" s="103"/>
      <c r="B295" s="103"/>
      <c r="C295" s="103"/>
      <c r="D295" s="103"/>
      <c r="E295" s="103"/>
      <c r="F295" s="103"/>
      <c r="G295" s="103"/>
      <c r="H295" s="103"/>
      <c r="I295" s="103"/>
      <c r="J295" s="103"/>
      <c r="K295" s="103"/>
      <c r="L295" s="103"/>
      <c r="M295" s="103"/>
      <c r="N295" s="103"/>
      <c r="O295" s="103"/>
      <c r="P295" s="103"/>
      <c r="Q295" s="103"/>
      <c r="R295" s="103"/>
      <c r="S295" s="103"/>
      <c r="T295" s="103"/>
      <c r="U295" s="103"/>
      <c r="V295" s="103"/>
      <c r="W295" s="103"/>
      <c r="X295" s="103"/>
      <c r="Y295" s="103"/>
      <c r="Z295" s="103"/>
      <c r="AA295" s="103"/>
      <c r="AB295" s="103"/>
      <c r="AC295" s="103"/>
      <c r="AD295" s="103"/>
      <c r="AE295" s="103"/>
      <c r="AF295" s="103"/>
      <c r="AG295" s="103"/>
      <c r="AH295" s="103"/>
      <c r="AI295" s="103"/>
      <c r="AJ295" s="103"/>
      <c r="AK295" s="103"/>
      <c r="AL295" s="103"/>
      <c r="AM295" s="103"/>
      <c r="AN295" s="103"/>
      <c r="AO295" s="103"/>
      <c r="AP295" s="103"/>
      <c r="AQ295" s="103" t="str">
        <f>IF(技能效果!AQ295="","",技能效果!AQ295)</f>
        <v/>
      </c>
      <c r="AR295" s="103" t="str">
        <f>IF(技能效果!AR295="","",技能效果!AR295)</f>
        <v/>
      </c>
      <c r="AS295" s="103" t="str">
        <f>IF(技能效果!AS295="","",技能效果!AS295)</f>
        <v/>
      </c>
      <c r="AT295" s="103" t="str">
        <f>IF(技能效果!AT295="","",技能效果!AT295)</f>
        <v/>
      </c>
      <c r="AU295" s="103" t="str">
        <f>IF(技能效果!AU295="","",技能效果!AU295)</f>
        <v/>
      </c>
      <c r="AV295" s="103" t="str">
        <f>IF(技能效果!AV295="","",技能效果!AV295)</f>
        <v/>
      </c>
      <c r="AW295" s="103" t="str">
        <f>IF(技能效果!AW295="","",技能效果!AW295)</f>
        <v/>
      </c>
    </row>
    <row r="296" spans="1:49">
      <c r="A296" s="103"/>
      <c r="B296" s="103"/>
      <c r="C296" s="103"/>
      <c r="D296" s="103"/>
      <c r="E296" s="103"/>
      <c r="F296" s="103"/>
      <c r="G296" s="103"/>
      <c r="H296" s="103"/>
      <c r="I296" s="103"/>
      <c r="J296" s="103"/>
      <c r="K296" s="103"/>
      <c r="L296" s="103"/>
      <c r="M296" s="103"/>
      <c r="N296" s="103"/>
      <c r="O296" s="103"/>
      <c r="P296" s="103"/>
      <c r="Q296" s="103"/>
      <c r="R296" s="103"/>
      <c r="S296" s="103"/>
      <c r="T296" s="103"/>
      <c r="U296" s="103"/>
      <c r="V296" s="103"/>
      <c r="W296" s="103"/>
      <c r="X296" s="103"/>
      <c r="Y296" s="103"/>
      <c r="Z296" s="103"/>
      <c r="AA296" s="103"/>
      <c r="AB296" s="103"/>
      <c r="AC296" s="103"/>
      <c r="AD296" s="103"/>
      <c r="AE296" s="103"/>
      <c r="AF296" s="103"/>
      <c r="AG296" s="103"/>
      <c r="AH296" s="103"/>
      <c r="AI296" s="103"/>
      <c r="AJ296" s="103"/>
      <c r="AK296" s="103"/>
      <c r="AL296" s="103"/>
      <c r="AM296" s="103"/>
      <c r="AN296" s="103"/>
      <c r="AO296" s="103"/>
      <c r="AP296" s="103"/>
      <c r="AQ296" s="103" t="str">
        <f>IF(技能效果!AQ296="","",技能效果!AQ296)</f>
        <v/>
      </c>
      <c r="AR296" s="103" t="str">
        <f>IF(技能效果!AR296="","",技能效果!AR296)</f>
        <v/>
      </c>
      <c r="AS296" s="103" t="str">
        <f>IF(技能效果!AS296="","",技能效果!AS296)</f>
        <v/>
      </c>
      <c r="AT296" s="103" t="str">
        <f>IF(技能效果!AT296="","",技能效果!AT296)</f>
        <v/>
      </c>
      <c r="AU296" s="103" t="str">
        <f>IF(技能效果!AU296="","",技能效果!AU296)</f>
        <v/>
      </c>
      <c r="AV296" s="103" t="str">
        <f>IF(技能效果!AV296="","",技能效果!AV296)</f>
        <v/>
      </c>
      <c r="AW296" s="103" t="str">
        <f>IF(技能效果!AW296="","",技能效果!AW296)</f>
        <v/>
      </c>
    </row>
    <row r="297" spans="1:49">
      <c r="A297" s="103"/>
      <c r="B297" s="103"/>
      <c r="C297" s="103"/>
      <c r="D297" s="103"/>
      <c r="E297" s="103"/>
      <c r="F297" s="103"/>
      <c r="G297" s="103"/>
      <c r="H297" s="103"/>
      <c r="I297" s="103"/>
      <c r="J297" s="103"/>
      <c r="K297" s="103"/>
      <c r="L297" s="103"/>
      <c r="M297" s="103"/>
      <c r="N297" s="103"/>
      <c r="O297" s="103"/>
      <c r="P297" s="103"/>
      <c r="Q297" s="103"/>
      <c r="R297" s="103"/>
      <c r="S297" s="103"/>
      <c r="T297" s="103"/>
      <c r="U297" s="103"/>
      <c r="V297" s="103"/>
      <c r="W297" s="103"/>
      <c r="X297" s="103"/>
      <c r="Y297" s="103"/>
      <c r="Z297" s="103"/>
      <c r="AA297" s="103"/>
      <c r="AB297" s="103"/>
      <c r="AC297" s="103"/>
      <c r="AD297" s="103"/>
      <c r="AE297" s="103"/>
      <c r="AF297" s="103"/>
      <c r="AG297" s="103"/>
      <c r="AH297" s="103"/>
      <c r="AI297" s="103"/>
      <c r="AJ297" s="103"/>
      <c r="AK297" s="103"/>
      <c r="AL297" s="103"/>
      <c r="AM297" s="103"/>
      <c r="AN297" s="103"/>
      <c r="AO297" s="103"/>
      <c r="AP297" s="103"/>
      <c r="AQ297" s="103" t="str">
        <f>IF(技能效果!AQ297="","",技能效果!AQ297)</f>
        <v/>
      </c>
      <c r="AR297" s="103" t="str">
        <f>IF(技能效果!AR297="","",技能效果!AR297)</f>
        <v/>
      </c>
      <c r="AS297" s="103" t="str">
        <f>IF(技能效果!AS297="","",技能效果!AS297)</f>
        <v/>
      </c>
      <c r="AT297" s="103" t="str">
        <f>IF(技能效果!AT297="","",技能效果!AT297)</f>
        <v/>
      </c>
      <c r="AU297" s="103" t="str">
        <f>IF(技能效果!AU297="","",技能效果!AU297)</f>
        <v/>
      </c>
      <c r="AV297" s="103" t="str">
        <f>IF(技能效果!AV297="","",技能效果!AV297)</f>
        <v/>
      </c>
      <c r="AW297" s="103" t="str">
        <f>IF(技能效果!AW297="","",技能效果!AW297)</f>
        <v/>
      </c>
    </row>
    <row r="298" spans="1:49">
      <c r="A298" s="103"/>
      <c r="B298" s="103"/>
      <c r="C298" s="103"/>
      <c r="D298" s="103"/>
      <c r="E298" s="103"/>
      <c r="F298" s="103"/>
      <c r="G298" s="103"/>
      <c r="H298" s="103"/>
      <c r="I298" s="103"/>
      <c r="J298" s="103"/>
      <c r="K298" s="103"/>
      <c r="L298" s="103"/>
      <c r="M298" s="103"/>
      <c r="N298" s="103"/>
      <c r="O298" s="103"/>
      <c r="P298" s="103"/>
      <c r="Q298" s="103"/>
      <c r="R298" s="103"/>
      <c r="S298" s="103"/>
      <c r="T298" s="103"/>
      <c r="U298" s="103"/>
      <c r="V298" s="103"/>
      <c r="W298" s="103"/>
      <c r="X298" s="103"/>
      <c r="Y298" s="103"/>
      <c r="Z298" s="103"/>
      <c r="AA298" s="103"/>
      <c r="AB298" s="103"/>
      <c r="AC298" s="103"/>
      <c r="AD298" s="103"/>
      <c r="AE298" s="103"/>
      <c r="AF298" s="103"/>
      <c r="AG298" s="103"/>
      <c r="AH298" s="103"/>
      <c r="AI298" s="103"/>
      <c r="AJ298" s="103"/>
      <c r="AK298" s="103"/>
      <c r="AL298" s="103"/>
      <c r="AM298" s="103"/>
      <c r="AN298" s="103"/>
      <c r="AO298" s="103"/>
      <c r="AP298" s="103"/>
      <c r="AQ298" s="103" t="str">
        <f>IF(技能效果!AQ298="","",技能效果!AQ298)</f>
        <v/>
      </c>
      <c r="AR298" s="103" t="str">
        <f>IF(技能效果!AR298="","",技能效果!AR298)</f>
        <v/>
      </c>
      <c r="AS298" s="103" t="str">
        <f>IF(技能效果!AS298="","",技能效果!AS298)</f>
        <v/>
      </c>
      <c r="AT298" s="103" t="str">
        <f>IF(技能效果!AT298="","",技能效果!AT298)</f>
        <v/>
      </c>
      <c r="AU298" s="103" t="str">
        <f>IF(技能效果!AU298="","",技能效果!AU298)</f>
        <v/>
      </c>
      <c r="AV298" s="103" t="str">
        <f>IF(技能效果!AV298="","",技能效果!AV298)</f>
        <v/>
      </c>
      <c r="AW298" s="103" t="str">
        <f>IF(技能效果!AW298="","",技能效果!AW298)</f>
        <v/>
      </c>
    </row>
    <row r="299" spans="1:49">
      <c r="A299" s="103"/>
      <c r="B299" s="103"/>
      <c r="C299" s="103"/>
      <c r="D299" s="103"/>
      <c r="E299" s="103"/>
      <c r="F299" s="103"/>
      <c r="G299" s="103"/>
      <c r="H299" s="103"/>
      <c r="I299" s="103"/>
      <c r="J299" s="103"/>
      <c r="K299" s="103"/>
      <c r="L299" s="103"/>
      <c r="M299" s="103"/>
      <c r="N299" s="103"/>
      <c r="O299" s="103"/>
      <c r="P299" s="103"/>
      <c r="Q299" s="103"/>
      <c r="R299" s="103"/>
      <c r="S299" s="103"/>
      <c r="T299" s="103"/>
      <c r="U299" s="103"/>
      <c r="V299" s="103"/>
      <c r="W299" s="103"/>
      <c r="X299" s="103"/>
      <c r="Y299" s="103"/>
      <c r="Z299" s="103"/>
      <c r="AA299" s="103"/>
      <c r="AB299" s="103"/>
      <c r="AC299" s="103"/>
      <c r="AD299" s="103"/>
      <c r="AE299" s="103"/>
      <c r="AF299" s="103"/>
      <c r="AG299" s="103"/>
      <c r="AH299" s="103"/>
      <c r="AI299" s="103"/>
      <c r="AJ299" s="103"/>
      <c r="AK299" s="103"/>
      <c r="AL299" s="103"/>
      <c r="AM299" s="103"/>
      <c r="AN299" s="103"/>
      <c r="AO299" s="103"/>
      <c r="AP299" s="103"/>
      <c r="AQ299" s="103" t="str">
        <f>IF(技能效果!AQ299="","",技能效果!AQ299)</f>
        <v/>
      </c>
      <c r="AR299" s="103" t="str">
        <f>IF(技能效果!AR299="","",技能效果!AR299)</f>
        <v/>
      </c>
      <c r="AS299" s="103" t="str">
        <f>IF(技能效果!AS299="","",技能效果!AS299)</f>
        <v/>
      </c>
      <c r="AT299" s="103" t="str">
        <f>IF(技能效果!AT299="","",技能效果!AT299)</f>
        <v/>
      </c>
      <c r="AU299" s="103" t="str">
        <f>IF(技能效果!AU299="","",技能效果!AU299)</f>
        <v/>
      </c>
      <c r="AV299" s="103" t="str">
        <f>IF(技能效果!AV299="","",技能效果!AV299)</f>
        <v/>
      </c>
      <c r="AW299" s="103" t="str">
        <f>IF(技能效果!AW299="","",技能效果!AW299)</f>
        <v/>
      </c>
    </row>
    <row r="300" spans="1:49">
      <c r="A300" s="103"/>
      <c r="B300" s="103"/>
      <c r="C300" s="103"/>
      <c r="D300" s="103"/>
      <c r="E300" s="103"/>
      <c r="F300" s="103"/>
      <c r="G300" s="103"/>
      <c r="H300" s="103"/>
      <c r="I300" s="103"/>
      <c r="J300" s="103"/>
      <c r="K300" s="103"/>
      <c r="L300" s="103"/>
      <c r="M300" s="103"/>
      <c r="N300" s="103"/>
      <c r="O300" s="103"/>
      <c r="P300" s="103"/>
      <c r="Q300" s="103"/>
      <c r="R300" s="103"/>
      <c r="S300" s="103"/>
      <c r="T300" s="103"/>
      <c r="U300" s="103"/>
      <c r="V300" s="103"/>
      <c r="W300" s="103"/>
      <c r="X300" s="103"/>
      <c r="Y300" s="103"/>
      <c r="Z300" s="103"/>
      <c r="AA300" s="103"/>
      <c r="AB300" s="103"/>
      <c r="AC300" s="103"/>
      <c r="AD300" s="103"/>
      <c r="AE300" s="103"/>
      <c r="AF300" s="103"/>
      <c r="AG300" s="103"/>
      <c r="AH300" s="103"/>
      <c r="AI300" s="103"/>
      <c r="AJ300" s="103"/>
      <c r="AK300" s="103"/>
      <c r="AL300" s="103"/>
      <c r="AM300" s="103"/>
      <c r="AN300" s="103"/>
      <c r="AO300" s="103"/>
      <c r="AP300" s="103"/>
      <c r="AQ300" s="103" t="str">
        <f>IF(技能效果!AQ300="","",技能效果!AQ300)</f>
        <v/>
      </c>
      <c r="AR300" s="103" t="str">
        <f>IF(技能效果!AR300="","",技能效果!AR300)</f>
        <v/>
      </c>
      <c r="AS300" s="103" t="str">
        <f>IF(技能效果!AS300="","",技能效果!AS300)</f>
        <v/>
      </c>
      <c r="AT300" s="103" t="str">
        <f>IF(技能效果!AT300="","",技能效果!AT300)</f>
        <v/>
      </c>
      <c r="AU300" s="103" t="str">
        <f>IF(技能效果!AU300="","",技能效果!AU300)</f>
        <v/>
      </c>
      <c r="AV300" s="103" t="str">
        <f>IF(技能效果!AV300="","",技能效果!AV300)</f>
        <v/>
      </c>
      <c r="AW300" s="103" t="str">
        <f>IF(技能效果!AW300="","",技能效果!AW300)</f>
        <v/>
      </c>
    </row>
    <row r="301" spans="1:49">
      <c r="A301" s="103"/>
      <c r="B301" s="103"/>
      <c r="C301" s="103"/>
      <c r="D301" s="103"/>
      <c r="E301" s="103"/>
      <c r="F301" s="103"/>
      <c r="G301" s="103"/>
      <c r="H301" s="103"/>
      <c r="I301" s="103"/>
      <c r="J301" s="103"/>
      <c r="K301" s="103"/>
      <c r="L301" s="103"/>
      <c r="M301" s="103"/>
      <c r="N301" s="103"/>
      <c r="O301" s="103"/>
      <c r="P301" s="103"/>
      <c r="Q301" s="103"/>
      <c r="R301" s="103"/>
      <c r="S301" s="103"/>
      <c r="T301" s="103"/>
      <c r="U301" s="103"/>
      <c r="V301" s="103"/>
      <c r="W301" s="103"/>
      <c r="X301" s="103"/>
      <c r="Y301" s="103"/>
      <c r="Z301" s="103"/>
      <c r="AA301" s="103"/>
      <c r="AB301" s="103"/>
      <c r="AC301" s="103"/>
      <c r="AD301" s="103"/>
      <c r="AE301" s="103"/>
      <c r="AF301" s="103"/>
      <c r="AG301" s="103"/>
      <c r="AH301" s="103"/>
      <c r="AI301" s="103"/>
      <c r="AJ301" s="103"/>
      <c r="AK301" s="103"/>
      <c r="AL301" s="103"/>
      <c r="AM301" s="103"/>
      <c r="AN301" s="103"/>
      <c r="AO301" s="103"/>
      <c r="AP301" s="103"/>
      <c r="AQ301" s="103" t="str">
        <f>IF(技能效果!AQ301="","",技能效果!AQ301)</f>
        <v/>
      </c>
      <c r="AR301" s="103" t="str">
        <f>IF(技能效果!AR301="","",技能效果!AR301)</f>
        <v/>
      </c>
      <c r="AS301" s="103" t="str">
        <f>IF(技能效果!AS301="","",技能效果!AS301)</f>
        <v/>
      </c>
      <c r="AT301" s="103" t="str">
        <f>IF(技能效果!AT301="","",技能效果!AT301)</f>
        <v/>
      </c>
      <c r="AU301" s="103" t="str">
        <f>IF(技能效果!AU301="","",技能效果!AU301)</f>
        <v/>
      </c>
      <c r="AV301" s="103" t="str">
        <f>IF(技能效果!AV301="","",技能效果!AV301)</f>
        <v/>
      </c>
      <c r="AW301" s="103" t="str">
        <f>IF(技能效果!AW301="","",技能效果!AW301)</f>
        <v/>
      </c>
    </row>
    <row r="302" spans="1:49">
      <c r="A302" s="103"/>
      <c r="B302" s="103"/>
      <c r="C302" s="103"/>
      <c r="D302" s="103"/>
      <c r="E302" s="103"/>
      <c r="F302" s="103"/>
      <c r="G302" s="103"/>
      <c r="H302" s="103"/>
      <c r="I302" s="103"/>
      <c r="J302" s="103"/>
      <c r="K302" s="103"/>
      <c r="L302" s="103"/>
      <c r="M302" s="103"/>
      <c r="N302" s="103"/>
      <c r="O302" s="103"/>
      <c r="P302" s="103"/>
      <c r="Q302" s="103"/>
      <c r="R302" s="103"/>
      <c r="S302" s="103"/>
      <c r="T302" s="103"/>
      <c r="U302" s="103"/>
      <c r="V302" s="103"/>
      <c r="W302" s="103"/>
      <c r="X302" s="103"/>
      <c r="Y302" s="103"/>
      <c r="Z302" s="103"/>
      <c r="AA302" s="103"/>
      <c r="AB302" s="103"/>
      <c r="AC302" s="103"/>
      <c r="AD302" s="103"/>
      <c r="AE302" s="103"/>
      <c r="AF302" s="103"/>
      <c r="AG302" s="103"/>
      <c r="AH302" s="103"/>
      <c r="AI302" s="103"/>
      <c r="AJ302" s="103"/>
      <c r="AK302" s="103"/>
      <c r="AL302" s="103"/>
      <c r="AM302" s="103"/>
      <c r="AN302" s="103"/>
      <c r="AO302" s="103"/>
      <c r="AP302" s="103"/>
      <c r="AQ302" s="103" t="str">
        <f>IF(技能效果!AQ302="","",技能效果!AQ302)</f>
        <v/>
      </c>
      <c r="AR302" s="103" t="str">
        <f>IF(技能效果!AR302="","",技能效果!AR302)</f>
        <v/>
      </c>
      <c r="AS302" s="103" t="str">
        <f>IF(技能效果!AS302="","",技能效果!AS302)</f>
        <v/>
      </c>
      <c r="AT302" s="103" t="str">
        <f>IF(技能效果!AT302="","",技能效果!AT302)</f>
        <v/>
      </c>
      <c r="AU302" s="103" t="str">
        <f>IF(技能效果!AU302="","",技能效果!AU302)</f>
        <v/>
      </c>
      <c r="AV302" s="103" t="str">
        <f>IF(技能效果!AV302="","",技能效果!AV302)</f>
        <v/>
      </c>
      <c r="AW302" s="103" t="str">
        <f>IF(技能效果!AW302="","",技能效果!AW302)</f>
        <v/>
      </c>
    </row>
    <row r="303" spans="1:49">
      <c r="A303" s="103"/>
      <c r="B303" s="103"/>
      <c r="C303" s="103"/>
      <c r="D303" s="103"/>
      <c r="E303" s="103"/>
      <c r="F303" s="103"/>
      <c r="G303" s="103"/>
      <c r="H303" s="103"/>
      <c r="I303" s="103"/>
      <c r="J303" s="103"/>
      <c r="K303" s="103"/>
      <c r="L303" s="103"/>
      <c r="M303" s="103"/>
      <c r="N303" s="103"/>
      <c r="O303" s="103"/>
      <c r="P303" s="103"/>
      <c r="Q303" s="103"/>
      <c r="R303" s="103"/>
      <c r="S303" s="103"/>
      <c r="T303" s="103"/>
      <c r="U303" s="103"/>
      <c r="V303" s="103"/>
      <c r="W303" s="103"/>
      <c r="X303" s="103"/>
      <c r="Y303" s="103"/>
      <c r="Z303" s="103"/>
      <c r="AA303" s="103"/>
      <c r="AB303" s="103"/>
      <c r="AC303" s="103"/>
      <c r="AD303" s="103"/>
      <c r="AE303" s="103"/>
      <c r="AF303" s="103"/>
      <c r="AG303" s="103"/>
      <c r="AH303" s="103"/>
      <c r="AI303" s="103"/>
      <c r="AJ303" s="103"/>
      <c r="AK303" s="103"/>
      <c r="AL303" s="103"/>
      <c r="AM303" s="103"/>
      <c r="AN303" s="103"/>
      <c r="AO303" s="103"/>
      <c r="AP303" s="103"/>
      <c r="AQ303" s="103" t="str">
        <f>IF(技能效果!AQ303="","",技能效果!AQ303)</f>
        <v/>
      </c>
      <c r="AR303" s="103" t="str">
        <f>IF(技能效果!AR303="","",技能效果!AR303)</f>
        <v/>
      </c>
      <c r="AS303" s="103" t="str">
        <f>IF(技能效果!AS303="","",技能效果!AS303)</f>
        <v/>
      </c>
      <c r="AT303" s="103" t="str">
        <f>IF(技能效果!AT303="","",技能效果!AT303)</f>
        <v/>
      </c>
      <c r="AU303" s="103" t="str">
        <f>IF(技能效果!AU303="","",技能效果!AU303)</f>
        <v/>
      </c>
      <c r="AV303" s="103" t="str">
        <f>IF(技能效果!AV303="","",技能效果!AV303)</f>
        <v/>
      </c>
      <c r="AW303" s="103" t="str">
        <f>IF(技能效果!AW303="","",技能效果!AW303)</f>
        <v/>
      </c>
    </row>
    <row r="304" spans="1:49">
      <c r="A304" s="103"/>
      <c r="B304" s="103"/>
      <c r="C304" s="103"/>
      <c r="D304" s="103"/>
      <c r="E304" s="103"/>
      <c r="F304" s="103"/>
      <c r="G304" s="103"/>
      <c r="H304" s="103"/>
      <c r="I304" s="103"/>
      <c r="J304" s="103"/>
      <c r="K304" s="103"/>
      <c r="L304" s="103"/>
      <c r="M304" s="103"/>
      <c r="N304" s="103"/>
      <c r="O304" s="103"/>
      <c r="P304" s="103"/>
      <c r="Q304" s="103"/>
      <c r="R304" s="103"/>
      <c r="S304" s="103"/>
      <c r="T304" s="103"/>
      <c r="U304" s="103"/>
      <c r="V304" s="103"/>
      <c r="W304" s="103"/>
      <c r="X304" s="103"/>
      <c r="Y304" s="103"/>
      <c r="Z304" s="103"/>
      <c r="AA304" s="103"/>
      <c r="AB304" s="103"/>
      <c r="AC304" s="103"/>
      <c r="AD304" s="103"/>
      <c r="AE304" s="103"/>
      <c r="AF304" s="103"/>
      <c r="AG304" s="103"/>
      <c r="AH304" s="103"/>
      <c r="AI304" s="103"/>
      <c r="AJ304" s="103"/>
      <c r="AK304" s="103"/>
      <c r="AL304" s="103"/>
      <c r="AM304" s="103"/>
      <c r="AN304" s="103"/>
      <c r="AO304" s="103"/>
      <c r="AP304" s="103"/>
      <c r="AQ304" s="103" t="str">
        <f>IF(技能效果!AQ304="","",技能效果!AQ304)</f>
        <v/>
      </c>
      <c r="AR304" s="103" t="str">
        <f>IF(技能效果!AR304="","",技能效果!AR304)</f>
        <v/>
      </c>
      <c r="AS304" s="103" t="str">
        <f>IF(技能效果!AS304="","",技能效果!AS304)</f>
        <v/>
      </c>
      <c r="AT304" s="103" t="str">
        <f>IF(技能效果!AT304="","",技能效果!AT304)</f>
        <v/>
      </c>
      <c r="AU304" s="103" t="str">
        <f>IF(技能效果!AU304="","",技能效果!AU304)</f>
        <v/>
      </c>
      <c r="AV304" s="103" t="str">
        <f>IF(技能效果!AV304="","",技能效果!AV304)</f>
        <v/>
      </c>
      <c r="AW304" s="103" t="str">
        <f>IF(技能效果!AW304="","",技能效果!AW304)</f>
        <v/>
      </c>
    </row>
    <row r="305" spans="1:49">
      <c r="A305" s="103"/>
      <c r="B305" s="103"/>
      <c r="C305" s="103"/>
      <c r="D305" s="103"/>
      <c r="E305" s="103"/>
      <c r="F305" s="103"/>
      <c r="G305" s="103"/>
      <c r="H305" s="103"/>
      <c r="I305" s="103"/>
      <c r="J305" s="103"/>
      <c r="K305" s="103"/>
      <c r="L305" s="103"/>
      <c r="M305" s="103"/>
      <c r="N305" s="103"/>
      <c r="O305" s="103"/>
      <c r="P305" s="103"/>
      <c r="Q305" s="103"/>
      <c r="R305" s="103"/>
      <c r="S305" s="103"/>
      <c r="T305" s="103"/>
      <c r="U305" s="103"/>
      <c r="V305" s="103"/>
      <c r="W305" s="103"/>
      <c r="X305" s="103"/>
      <c r="Y305" s="103"/>
      <c r="Z305" s="103"/>
      <c r="AA305" s="103"/>
      <c r="AB305" s="103"/>
      <c r="AC305" s="103"/>
      <c r="AD305" s="103"/>
      <c r="AE305" s="103"/>
      <c r="AF305" s="103"/>
      <c r="AG305" s="103"/>
      <c r="AH305" s="103"/>
      <c r="AI305" s="103"/>
      <c r="AJ305" s="103"/>
      <c r="AK305" s="103"/>
      <c r="AL305" s="103"/>
      <c r="AM305" s="103"/>
      <c r="AN305" s="103"/>
      <c r="AO305" s="103"/>
      <c r="AP305" s="103"/>
      <c r="AQ305" s="103" t="str">
        <f>IF(技能效果!AQ305="","",技能效果!AQ305)</f>
        <v/>
      </c>
      <c r="AR305" s="103" t="str">
        <f>IF(技能效果!AR305="","",技能效果!AR305)</f>
        <v/>
      </c>
      <c r="AS305" s="103" t="str">
        <f>IF(技能效果!AS305="","",技能效果!AS305)</f>
        <v/>
      </c>
      <c r="AT305" s="103" t="str">
        <f>IF(技能效果!AT305="","",技能效果!AT305)</f>
        <v/>
      </c>
      <c r="AU305" s="103" t="str">
        <f>IF(技能效果!AU305="","",技能效果!AU305)</f>
        <v/>
      </c>
      <c r="AV305" s="103" t="str">
        <f>IF(技能效果!AV305="","",技能效果!AV305)</f>
        <v/>
      </c>
      <c r="AW305" s="103" t="str">
        <f>IF(技能效果!AW305="","",技能效果!AW305)</f>
        <v/>
      </c>
    </row>
    <row r="306" spans="1:49">
      <c r="A306" s="103"/>
      <c r="B306" s="103"/>
      <c r="C306" s="103"/>
      <c r="D306" s="103"/>
      <c r="E306" s="103"/>
      <c r="F306" s="103"/>
      <c r="G306" s="103"/>
      <c r="H306" s="103"/>
      <c r="I306" s="103"/>
      <c r="J306" s="103"/>
      <c r="K306" s="103"/>
      <c r="L306" s="103"/>
      <c r="M306" s="103"/>
      <c r="N306" s="103"/>
      <c r="O306" s="103"/>
      <c r="P306" s="103"/>
      <c r="Q306" s="103"/>
      <c r="R306" s="103"/>
      <c r="S306" s="103"/>
      <c r="T306" s="103"/>
      <c r="U306" s="103"/>
      <c r="V306" s="103"/>
      <c r="W306" s="103"/>
      <c r="X306" s="103"/>
      <c r="Y306" s="103"/>
      <c r="Z306" s="103"/>
      <c r="AA306" s="103"/>
      <c r="AB306" s="103"/>
      <c r="AC306" s="103"/>
      <c r="AD306" s="103"/>
      <c r="AE306" s="103"/>
      <c r="AF306" s="103"/>
      <c r="AG306" s="103"/>
      <c r="AH306" s="103"/>
      <c r="AI306" s="103"/>
      <c r="AJ306" s="103"/>
      <c r="AK306" s="103"/>
      <c r="AL306" s="103"/>
      <c r="AM306" s="103"/>
      <c r="AN306" s="103"/>
      <c r="AO306" s="103"/>
      <c r="AP306" s="103"/>
      <c r="AQ306" s="103" t="str">
        <f>IF(技能效果!AQ306="","",技能效果!AQ306)</f>
        <v/>
      </c>
      <c r="AR306" s="103" t="str">
        <f>IF(技能效果!AR306="","",技能效果!AR306)</f>
        <v/>
      </c>
      <c r="AS306" s="103" t="str">
        <f>IF(技能效果!AS306="","",技能效果!AS306)</f>
        <v/>
      </c>
      <c r="AT306" s="103" t="str">
        <f>IF(技能效果!AT306="","",技能效果!AT306)</f>
        <v/>
      </c>
      <c r="AU306" s="103" t="str">
        <f>IF(技能效果!AU306="","",技能效果!AU306)</f>
        <v/>
      </c>
      <c r="AV306" s="103" t="str">
        <f>IF(技能效果!AV306="","",技能效果!AV306)</f>
        <v/>
      </c>
      <c r="AW306" s="103" t="str">
        <f>IF(技能效果!AW306="","",技能效果!AW306)</f>
        <v/>
      </c>
    </row>
    <row r="307" spans="1:49">
      <c r="A307" s="103"/>
      <c r="B307" s="103"/>
      <c r="C307" s="103"/>
      <c r="D307" s="103"/>
      <c r="E307" s="103"/>
      <c r="F307" s="103"/>
      <c r="G307" s="103"/>
      <c r="H307" s="103"/>
      <c r="I307" s="103"/>
      <c r="J307" s="103"/>
      <c r="K307" s="103"/>
      <c r="L307" s="103"/>
      <c r="M307" s="103"/>
      <c r="N307" s="103"/>
      <c r="O307" s="103"/>
      <c r="P307" s="103"/>
      <c r="Q307" s="103"/>
      <c r="R307" s="103"/>
      <c r="S307" s="103"/>
      <c r="T307" s="103"/>
      <c r="U307" s="103"/>
      <c r="V307" s="103"/>
      <c r="W307" s="103"/>
      <c r="X307" s="103"/>
      <c r="Y307" s="103"/>
      <c r="Z307" s="103"/>
      <c r="AA307" s="103"/>
      <c r="AB307" s="103"/>
      <c r="AC307" s="103"/>
      <c r="AD307" s="103"/>
      <c r="AE307" s="103"/>
      <c r="AF307" s="103"/>
      <c r="AG307" s="103"/>
      <c r="AH307" s="103"/>
      <c r="AI307" s="103"/>
      <c r="AJ307" s="103"/>
      <c r="AK307" s="103"/>
      <c r="AL307" s="103"/>
      <c r="AM307" s="103"/>
      <c r="AN307" s="103"/>
      <c r="AO307" s="103"/>
      <c r="AP307" s="103"/>
      <c r="AQ307" s="103" t="str">
        <f>IF(技能效果!AQ307="","",技能效果!AQ307)</f>
        <v/>
      </c>
      <c r="AR307" s="103" t="str">
        <f>IF(技能效果!AR307="","",技能效果!AR307)</f>
        <v/>
      </c>
      <c r="AS307" s="103" t="str">
        <f>IF(技能效果!AS307="","",技能效果!AS307)</f>
        <v/>
      </c>
      <c r="AT307" s="103" t="str">
        <f>IF(技能效果!AT307="","",技能效果!AT307)</f>
        <v/>
      </c>
      <c r="AU307" s="103" t="str">
        <f>IF(技能效果!AU307="","",技能效果!AU307)</f>
        <v/>
      </c>
      <c r="AV307" s="103" t="str">
        <f>IF(技能效果!AV307="","",技能效果!AV307)</f>
        <v/>
      </c>
      <c r="AW307" s="103" t="str">
        <f>IF(技能效果!AW307="","",技能效果!AW307)</f>
        <v/>
      </c>
    </row>
    <row r="308" spans="1:49">
      <c r="A308" s="103"/>
      <c r="B308" s="103"/>
      <c r="C308" s="103"/>
      <c r="D308" s="103"/>
      <c r="E308" s="103"/>
      <c r="F308" s="103"/>
      <c r="G308" s="103"/>
      <c r="H308" s="103"/>
      <c r="I308" s="103"/>
      <c r="J308" s="103"/>
      <c r="K308" s="103"/>
      <c r="L308" s="103"/>
      <c r="M308" s="103"/>
      <c r="N308" s="103"/>
      <c r="O308" s="103"/>
      <c r="P308" s="103"/>
      <c r="Q308" s="103"/>
      <c r="R308" s="103"/>
      <c r="S308" s="103"/>
      <c r="T308" s="103"/>
      <c r="U308" s="103"/>
      <c r="V308" s="103"/>
      <c r="W308" s="103"/>
      <c r="X308" s="103"/>
      <c r="Y308" s="103"/>
      <c r="Z308" s="103"/>
      <c r="AA308" s="103"/>
      <c r="AB308" s="103"/>
      <c r="AC308" s="103"/>
      <c r="AD308" s="103"/>
      <c r="AE308" s="103"/>
      <c r="AF308" s="103"/>
      <c r="AG308" s="103"/>
      <c r="AH308" s="103"/>
      <c r="AI308" s="103"/>
      <c r="AJ308" s="103"/>
      <c r="AK308" s="103"/>
      <c r="AL308" s="103"/>
      <c r="AM308" s="103"/>
      <c r="AN308" s="103"/>
      <c r="AO308" s="103"/>
      <c r="AP308" s="103"/>
      <c r="AQ308" s="103" t="str">
        <f>IF(技能效果!AQ308="","",技能效果!AQ308)</f>
        <v/>
      </c>
      <c r="AR308" s="103" t="str">
        <f>IF(技能效果!AR308="","",技能效果!AR308)</f>
        <v/>
      </c>
      <c r="AS308" s="103" t="str">
        <f>IF(技能效果!AS308="","",技能效果!AS308)</f>
        <v/>
      </c>
      <c r="AT308" s="103" t="str">
        <f>IF(技能效果!AT308="","",技能效果!AT308)</f>
        <v/>
      </c>
      <c r="AU308" s="103" t="str">
        <f>IF(技能效果!AU308="","",技能效果!AU308)</f>
        <v/>
      </c>
      <c r="AV308" s="103" t="str">
        <f>IF(技能效果!AV308="","",技能效果!AV308)</f>
        <v/>
      </c>
      <c r="AW308" s="103" t="str">
        <f>IF(技能效果!AW308="","",技能效果!AW308)</f>
        <v/>
      </c>
    </row>
    <row r="309" spans="1:49">
      <c r="A309" s="103"/>
      <c r="B309" s="103"/>
      <c r="C309" s="103"/>
      <c r="D309" s="103"/>
      <c r="E309" s="103"/>
      <c r="F309" s="103"/>
      <c r="G309" s="103"/>
      <c r="H309" s="103"/>
      <c r="I309" s="103"/>
      <c r="J309" s="103"/>
      <c r="K309" s="103"/>
      <c r="L309" s="103"/>
      <c r="M309" s="103"/>
      <c r="N309" s="103"/>
      <c r="O309" s="103"/>
      <c r="P309" s="103"/>
      <c r="Q309" s="103"/>
      <c r="R309" s="103"/>
      <c r="S309" s="103"/>
      <c r="T309" s="103"/>
      <c r="U309" s="103"/>
      <c r="V309" s="103"/>
      <c r="W309" s="103"/>
      <c r="X309" s="103"/>
      <c r="Y309" s="103"/>
      <c r="Z309" s="103"/>
      <c r="AA309" s="103"/>
      <c r="AB309" s="103"/>
      <c r="AC309" s="103"/>
      <c r="AD309" s="103"/>
      <c r="AE309" s="103"/>
      <c r="AF309" s="103"/>
      <c r="AG309" s="103"/>
      <c r="AH309" s="103"/>
      <c r="AI309" s="103"/>
      <c r="AJ309" s="103"/>
      <c r="AK309" s="103"/>
      <c r="AL309" s="103"/>
      <c r="AM309" s="103"/>
      <c r="AN309" s="103"/>
      <c r="AO309" s="103"/>
      <c r="AP309" s="103"/>
      <c r="AQ309" s="103" t="str">
        <f>IF(技能效果!AQ309="","",技能效果!AQ309)</f>
        <v/>
      </c>
      <c r="AR309" s="103" t="str">
        <f>IF(技能效果!AR309="","",技能效果!AR309)</f>
        <v/>
      </c>
      <c r="AS309" s="103" t="str">
        <f>IF(技能效果!AS309="","",技能效果!AS309)</f>
        <v/>
      </c>
      <c r="AT309" s="103" t="str">
        <f>IF(技能效果!AT309="","",技能效果!AT309)</f>
        <v/>
      </c>
      <c r="AU309" s="103" t="str">
        <f>IF(技能效果!AU309="","",技能效果!AU309)</f>
        <v/>
      </c>
      <c r="AV309" s="103" t="str">
        <f>IF(技能效果!AV309="","",技能效果!AV309)</f>
        <v/>
      </c>
      <c r="AW309" s="103" t="str">
        <f>IF(技能效果!AW309="","",技能效果!AW309)</f>
        <v/>
      </c>
    </row>
    <row r="310" spans="1:49">
      <c r="A310" s="103"/>
      <c r="B310" s="103"/>
      <c r="C310" s="103"/>
      <c r="D310" s="103"/>
      <c r="E310" s="103"/>
      <c r="F310" s="103"/>
      <c r="G310" s="103"/>
      <c r="H310" s="103"/>
      <c r="I310" s="103"/>
      <c r="J310" s="103"/>
      <c r="K310" s="103"/>
      <c r="L310" s="103"/>
      <c r="M310" s="103"/>
      <c r="N310" s="103"/>
      <c r="O310" s="103"/>
      <c r="P310" s="103"/>
      <c r="Q310" s="103"/>
      <c r="R310" s="103"/>
      <c r="S310" s="103"/>
      <c r="T310" s="103"/>
      <c r="U310" s="103"/>
      <c r="V310" s="103"/>
      <c r="W310" s="103"/>
      <c r="X310" s="103"/>
      <c r="Y310" s="103"/>
      <c r="Z310" s="103"/>
      <c r="AA310" s="103"/>
      <c r="AB310" s="103"/>
      <c r="AC310" s="103"/>
      <c r="AD310" s="103"/>
      <c r="AE310" s="103"/>
      <c r="AF310" s="103"/>
      <c r="AG310" s="103"/>
      <c r="AH310" s="103"/>
      <c r="AI310" s="103"/>
      <c r="AJ310" s="103"/>
      <c r="AK310" s="103"/>
      <c r="AL310" s="103"/>
      <c r="AM310" s="103"/>
      <c r="AN310" s="103"/>
      <c r="AO310" s="103"/>
      <c r="AP310" s="103"/>
      <c r="AQ310" s="103" t="str">
        <f>IF(技能效果!AQ310="","",技能效果!AQ310)</f>
        <v/>
      </c>
      <c r="AR310" s="103" t="str">
        <f>IF(技能效果!AR310="","",技能效果!AR310)</f>
        <v/>
      </c>
      <c r="AS310" s="103" t="str">
        <f>IF(技能效果!AS310="","",技能效果!AS310)</f>
        <v/>
      </c>
      <c r="AT310" s="103" t="str">
        <f>IF(技能效果!AT310="","",技能效果!AT310)</f>
        <v/>
      </c>
      <c r="AU310" s="103" t="str">
        <f>IF(技能效果!AU310="","",技能效果!AU310)</f>
        <v/>
      </c>
      <c r="AV310" s="103" t="str">
        <f>IF(技能效果!AV310="","",技能效果!AV310)</f>
        <v/>
      </c>
      <c r="AW310" s="103" t="str">
        <f>IF(技能效果!AW310="","",技能效果!AW310)</f>
        <v/>
      </c>
    </row>
    <row r="311" spans="1:49">
      <c r="A311" s="103"/>
      <c r="B311" s="103"/>
      <c r="C311" s="103"/>
      <c r="D311" s="103"/>
      <c r="E311" s="103"/>
      <c r="F311" s="103"/>
      <c r="G311" s="103"/>
      <c r="H311" s="103"/>
      <c r="I311" s="103"/>
      <c r="J311" s="103"/>
      <c r="K311" s="103"/>
      <c r="L311" s="103"/>
      <c r="M311" s="103"/>
      <c r="N311" s="103"/>
      <c r="O311" s="103"/>
      <c r="P311" s="103"/>
      <c r="Q311" s="103"/>
      <c r="R311" s="103"/>
      <c r="S311" s="103"/>
      <c r="T311" s="103"/>
      <c r="U311" s="103"/>
      <c r="V311" s="103"/>
      <c r="W311" s="103"/>
      <c r="X311" s="103"/>
      <c r="Y311" s="103"/>
      <c r="Z311" s="103"/>
      <c r="AA311" s="103"/>
      <c r="AB311" s="103"/>
      <c r="AC311" s="103"/>
      <c r="AD311" s="103"/>
      <c r="AE311" s="103"/>
      <c r="AF311" s="103"/>
      <c r="AG311" s="103"/>
      <c r="AH311" s="103"/>
      <c r="AI311" s="103"/>
      <c r="AJ311" s="103"/>
      <c r="AK311" s="103"/>
      <c r="AL311" s="103"/>
      <c r="AM311" s="103"/>
      <c r="AN311" s="103"/>
      <c r="AO311" s="103"/>
      <c r="AP311" s="103"/>
      <c r="AQ311" s="103" t="str">
        <f>IF(技能效果!AQ311="","",技能效果!AQ311)</f>
        <v/>
      </c>
      <c r="AR311" s="103" t="str">
        <f>IF(技能效果!AR311="","",技能效果!AR311)</f>
        <v/>
      </c>
      <c r="AS311" s="103" t="str">
        <f>IF(技能效果!AS311="","",技能效果!AS311)</f>
        <v/>
      </c>
      <c r="AT311" s="103" t="str">
        <f>IF(技能效果!AT311="","",技能效果!AT311)</f>
        <v/>
      </c>
      <c r="AU311" s="103" t="str">
        <f>IF(技能效果!AU311="","",技能效果!AU311)</f>
        <v/>
      </c>
      <c r="AV311" s="103" t="str">
        <f>IF(技能效果!AV311="","",技能效果!AV311)</f>
        <v/>
      </c>
      <c r="AW311" s="103" t="str">
        <f>IF(技能效果!AW311="","",技能效果!AW311)</f>
        <v/>
      </c>
    </row>
    <row r="312" spans="1:49">
      <c r="A312" s="103"/>
      <c r="B312" s="103"/>
      <c r="C312" s="103"/>
      <c r="D312" s="103"/>
      <c r="E312" s="103"/>
      <c r="F312" s="103"/>
      <c r="G312" s="103"/>
      <c r="H312" s="103"/>
      <c r="I312" s="103"/>
      <c r="J312" s="103"/>
      <c r="K312" s="103"/>
      <c r="L312" s="103"/>
      <c r="M312" s="103"/>
      <c r="N312" s="103"/>
      <c r="O312" s="103"/>
      <c r="P312" s="103"/>
      <c r="Q312" s="103"/>
      <c r="R312" s="103"/>
      <c r="S312" s="103"/>
      <c r="T312" s="103"/>
      <c r="U312" s="103"/>
      <c r="V312" s="103"/>
      <c r="W312" s="103"/>
      <c r="X312" s="103"/>
      <c r="Y312" s="103"/>
      <c r="Z312" s="103"/>
      <c r="AA312" s="103"/>
      <c r="AB312" s="103"/>
      <c r="AC312" s="103"/>
      <c r="AD312" s="103"/>
      <c r="AE312" s="103"/>
      <c r="AF312" s="103"/>
      <c r="AG312" s="103"/>
      <c r="AH312" s="103"/>
      <c r="AI312" s="103"/>
      <c r="AJ312" s="103"/>
      <c r="AK312" s="103"/>
      <c r="AL312" s="103"/>
      <c r="AM312" s="103"/>
      <c r="AN312" s="103"/>
      <c r="AO312" s="103"/>
      <c r="AP312" s="103"/>
      <c r="AQ312" s="103" t="str">
        <f>IF(技能效果!AQ312="","",技能效果!AQ312)</f>
        <v/>
      </c>
      <c r="AR312" s="103" t="str">
        <f>IF(技能效果!AR312="","",技能效果!AR312)</f>
        <v/>
      </c>
      <c r="AS312" s="103" t="str">
        <f>IF(技能效果!AS312="","",技能效果!AS312)</f>
        <v/>
      </c>
      <c r="AT312" s="103" t="str">
        <f>IF(技能效果!AT312="","",技能效果!AT312)</f>
        <v/>
      </c>
      <c r="AU312" s="103" t="str">
        <f>IF(技能效果!AU312="","",技能效果!AU312)</f>
        <v/>
      </c>
      <c r="AV312" s="103" t="str">
        <f>IF(技能效果!AV312="","",技能效果!AV312)</f>
        <v/>
      </c>
      <c r="AW312" s="103" t="str">
        <f>IF(技能效果!AW312="","",技能效果!AW312)</f>
        <v/>
      </c>
    </row>
    <row r="313" spans="1:49">
      <c r="A313" s="103"/>
      <c r="B313" s="103"/>
      <c r="C313" s="103"/>
      <c r="D313" s="103"/>
      <c r="E313" s="103"/>
      <c r="F313" s="103"/>
      <c r="G313" s="103"/>
      <c r="H313" s="103"/>
      <c r="I313" s="103"/>
      <c r="J313" s="103"/>
      <c r="K313" s="103"/>
      <c r="L313" s="103"/>
      <c r="M313" s="103"/>
      <c r="N313" s="103"/>
      <c r="O313" s="103"/>
      <c r="P313" s="103"/>
      <c r="Q313" s="103"/>
      <c r="R313" s="103"/>
      <c r="S313" s="103"/>
      <c r="T313" s="103"/>
      <c r="U313" s="103"/>
      <c r="V313" s="103"/>
      <c r="W313" s="103"/>
      <c r="X313" s="103"/>
      <c r="Y313" s="103"/>
      <c r="Z313" s="103"/>
      <c r="AA313" s="103"/>
      <c r="AB313" s="103"/>
      <c r="AC313" s="103"/>
      <c r="AD313" s="103"/>
      <c r="AE313" s="103"/>
      <c r="AF313" s="103"/>
      <c r="AG313" s="103"/>
      <c r="AH313" s="103"/>
      <c r="AI313" s="103"/>
      <c r="AJ313" s="103"/>
      <c r="AK313" s="103"/>
      <c r="AL313" s="103"/>
      <c r="AM313" s="103"/>
      <c r="AN313" s="103"/>
      <c r="AO313" s="103"/>
      <c r="AP313" s="103"/>
      <c r="AQ313" s="103" t="str">
        <f>IF(技能效果!AQ313="","",技能效果!AQ313)</f>
        <v/>
      </c>
      <c r="AR313" s="103" t="str">
        <f>IF(技能效果!AR313="","",技能效果!AR313)</f>
        <v/>
      </c>
      <c r="AS313" s="103" t="str">
        <f>IF(技能效果!AS313="","",技能效果!AS313)</f>
        <v/>
      </c>
      <c r="AT313" s="103" t="str">
        <f>IF(技能效果!AT313="","",技能效果!AT313)</f>
        <v/>
      </c>
      <c r="AU313" s="103" t="str">
        <f>IF(技能效果!AU313="","",技能效果!AU313)</f>
        <v/>
      </c>
      <c r="AV313" s="103" t="str">
        <f>IF(技能效果!AV313="","",技能效果!AV313)</f>
        <v/>
      </c>
      <c r="AW313" s="103" t="str">
        <f>IF(技能效果!AW313="","",技能效果!AW313)</f>
        <v/>
      </c>
    </row>
    <row r="314" spans="1:49">
      <c r="A314" s="103"/>
      <c r="B314" s="103"/>
      <c r="C314" s="103"/>
      <c r="D314" s="103"/>
      <c r="E314" s="103"/>
      <c r="F314" s="103"/>
      <c r="G314" s="103"/>
      <c r="H314" s="103"/>
      <c r="I314" s="103"/>
      <c r="J314" s="103"/>
      <c r="K314" s="103"/>
      <c r="L314" s="103"/>
      <c r="M314" s="103"/>
      <c r="N314" s="103"/>
      <c r="O314" s="103"/>
      <c r="P314" s="103"/>
      <c r="Q314" s="103"/>
      <c r="R314" s="103"/>
      <c r="S314" s="103"/>
      <c r="T314" s="103"/>
      <c r="U314" s="103"/>
      <c r="V314" s="103"/>
      <c r="W314" s="103"/>
      <c r="X314" s="103"/>
      <c r="Y314" s="103"/>
      <c r="Z314" s="103"/>
      <c r="AA314" s="103"/>
      <c r="AB314" s="103"/>
      <c r="AC314" s="103"/>
      <c r="AD314" s="103"/>
      <c r="AE314" s="103"/>
      <c r="AF314" s="103"/>
      <c r="AG314" s="103"/>
      <c r="AH314" s="103"/>
      <c r="AI314" s="103"/>
      <c r="AJ314" s="103"/>
      <c r="AK314" s="103"/>
      <c r="AL314" s="103"/>
      <c r="AM314" s="103"/>
      <c r="AN314" s="103"/>
      <c r="AO314" s="103"/>
      <c r="AP314" s="103"/>
      <c r="AQ314" s="103" t="str">
        <f>IF(技能效果!AQ314="","",技能效果!AQ314)</f>
        <v/>
      </c>
      <c r="AR314" s="103" t="str">
        <f>IF(技能效果!AR314="","",技能效果!AR314)</f>
        <v/>
      </c>
      <c r="AS314" s="103" t="str">
        <f>IF(技能效果!AS314="","",技能效果!AS314)</f>
        <v/>
      </c>
      <c r="AT314" s="103" t="str">
        <f>IF(技能效果!AT314="","",技能效果!AT314)</f>
        <v/>
      </c>
      <c r="AU314" s="103" t="str">
        <f>IF(技能效果!AU314="","",技能效果!AU314)</f>
        <v/>
      </c>
      <c r="AV314" s="103" t="str">
        <f>IF(技能效果!AV314="","",技能效果!AV314)</f>
        <v/>
      </c>
      <c r="AW314" s="103" t="str">
        <f>IF(技能效果!AW314="","",技能效果!AW314)</f>
        <v/>
      </c>
    </row>
    <row r="315" spans="1:49">
      <c r="A315" s="103"/>
      <c r="B315" s="103"/>
      <c r="C315" s="103"/>
      <c r="D315" s="103"/>
      <c r="E315" s="103"/>
      <c r="F315" s="103"/>
      <c r="G315" s="103"/>
      <c r="H315" s="103"/>
      <c r="I315" s="103"/>
      <c r="J315" s="103"/>
      <c r="K315" s="103"/>
      <c r="L315" s="103"/>
      <c r="M315" s="103"/>
      <c r="N315" s="103"/>
      <c r="O315" s="103"/>
      <c r="P315" s="103"/>
      <c r="Q315" s="103"/>
      <c r="R315" s="103"/>
      <c r="S315" s="103"/>
      <c r="T315" s="103"/>
      <c r="U315" s="103"/>
      <c r="V315" s="103"/>
      <c r="W315" s="103"/>
      <c r="X315" s="103"/>
      <c r="Y315" s="103"/>
      <c r="Z315" s="103"/>
      <c r="AA315" s="103"/>
      <c r="AB315" s="103"/>
      <c r="AC315" s="103"/>
      <c r="AD315" s="103"/>
      <c r="AE315" s="103"/>
      <c r="AF315" s="103"/>
      <c r="AG315" s="103"/>
      <c r="AH315" s="103"/>
      <c r="AI315" s="103"/>
      <c r="AJ315" s="103"/>
      <c r="AK315" s="103"/>
      <c r="AL315" s="103"/>
      <c r="AM315" s="103"/>
      <c r="AN315" s="103"/>
      <c r="AO315" s="103"/>
      <c r="AP315" s="103"/>
      <c r="AQ315" s="103" t="str">
        <f>IF(技能效果!AQ315="","",技能效果!AQ315)</f>
        <v/>
      </c>
      <c r="AR315" s="103" t="str">
        <f>IF(技能效果!AR315="","",技能效果!AR315)</f>
        <v/>
      </c>
      <c r="AS315" s="103" t="str">
        <f>IF(技能效果!AS315="","",技能效果!AS315)</f>
        <v/>
      </c>
      <c r="AT315" s="103" t="str">
        <f>IF(技能效果!AT315="","",技能效果!AT315)</f>
        <v/>
      </c>
      <c r="AU315" s="103" t="str">
        <f>IF(技能效果!AU315="","",技能效果!AU315)</f>
        <v/>
      </c>
      <c r="AV315" s="103" t="str">
        <f>IF(技能效果!AV315="","",技能效果!AV315)</f>
        <v/>
      </c>
      <c r="AW315" s="103" t="str">
        <f>IF(技能效果!AW315="","",技能效果!AW315)</f>
        <v/>
      </c>
    </row>
    <row r="316" spans="1:49">
      <c r="A316" s="103"/>
      <c r="B316" s="103"/>
      <c r="C316" s="103"/>
      <c r="D316" s="103"/>
      <c r="E316" s="103"/>
      <c r="F316" s="103"/>
      <c r="G316" s="103"/>
      <c r="H316" s="103"/>
      <c r="I316" s="103"/>
      <c r="J316" s="103"/>
      <c r="K316" s="103"/>
      <c r="L316" s="103"/>
      <c r="M316" s="103"/>
      <c r="N316" s="103"/>
      <c r="O316" s="103"/>
      <c r="P316" s="103"/>
      <c r="Q316" s="103"/>
      <c r="R316" s="103"/>
      <c r="S316" s="103"/>
      <c r="T316" s="103"/>
      <c r="U316" s="103"/>
      <c r="V316" s="103"/>
      <c r="W316" s="103"/>
      <c r="X316" s="103"/>
      <c r="Y316" s="103"/>
      <c r="Z316" s="103"/>
      <c r="AA316" s="103"/>
      <c r="AB316" s="103"/>
      <c r="AC316" s="103"/>
      <c r="AD316" s="103"/>
      <c r="AE316" s="103"/>
      <c r="AF316" s="103"/>
      <c r="AG316" s="103"/>
      <c r="AH316" s="103"/>
      <c r="AI316" s="103"/>
      <c r="AJ316" s="103"/>
      <c r="AK316" s="103"/>
      <c r="AL316" s="103"/>
      <c r="AM316" s="103"/>
      <c r="AN316" s="103"/>
      <c r="AO316" s="103"/>
      <c r="AP316" s="103"/>
      <c r="AQ316" s="103" t="str">
        <f>IF(技能效果!AQ316="","",技能效果!AQ316)</f>
        <v/>
      </c>
      <c r="AR316" s="103" t="str">
        <f>IF(技能效果!AR316="","",技能效果!AR316)</f>
        <v/>
      </c>
      <c r="AS316" s="103" t="str">
        <f>IF(技能效果!AS316="","",技能效果!AS316)</f>
        <v/>
      </c>
      <c r="AT316" s="103" t="str">
        <f>IF(技能效果!AT316="","",技能效果!AT316)</f>
        <v/>
      </c>
      <c r="AU316" s="103" t="str">
        <f>IF(技能效果!AU316="","",技能效果!AU316)</f>
        <v/>
      </c>
      <c r="AV316" s="103" t="str">
        <f>IF(技能效果!AV316="","",技能效果!AV316)</f>
        <v/>
      </c>
      <c r="AW316" s="103" t="str">
        <f>IF(技能效果!AW316="","",技能效果!AW316)</f>
        <v/>
      </c>
    </row>
    <row r="317" spans="1:49">
      <c r="A317" s="103"/>
      <c r="B317" s="103"/>
      <c r="C317" s="103"/>
      <c r="D317" s="103"/>
      <c r="E317" s="103"/>
      <c r="F317" s="103"/>
      <c r="G317" s="103"/>
      <c r="H317" s="103"/>
      <c r="I317" s="103"/>
      <c r="J317" s="103"/>
      <c r="K317" s="103"/>
      <c r="L317" s="103"/>
      <c r="M317" s="103"/>
      <c r="N317" s="103"/>
      <c r="O317" s="103"/>
      <c r="P317" s="103"/>
      <c r="Q317" s="103"/>
      <c r="R317" s="103"/>
      <c r="S317" s="103"/>
      <c r="T317" s="103"/>
      <c r="U317" s="103"/>
      <c r="V317" s="103"/>
      <c r="W317" s="103"/>
      <c r="X317" s="103"/>
      <c r="Y317" s="103"/>
      <c r="Z317" s="103"/>
      <c r="AA317" s="103"/>
      <c r="AB317" s="103"/>
      <c r="AC317" s="103"/>
      <c r="AD317" s="103"/>
      <c r="AE317" s="103"/>
      <c r="AF317" s="103"/>
      <c r="AG317" s="103"/>
      <c r="AH317" s="103"/>
      <c r="AI317" s="103"/>
      <c r="AJ317" s="103"/>
      <c r="AK317" s="103"/>
      <c r="AL317" s="103"/>
      <c r="AM317" s="103"/>
      <c r="AN317" s="103"/>
      <c r="AO317" s="103"/>
      <c r="AP317" s="103"/>
      <c r="AQ317" s="103" t="str">
        <f>IF(技能效果!AQ317="","",技能效果!AQ317)</f>
        <v/>
      </c>
      <c r="AR317" s="103" t="str">
        <f>IF(技能效果!AR317="","",技能效果!AR317)</f>
        <v/>
      </c>
      <c r="AS317" s="103" t="str">
        <f>IF(技能效果!AS317="","",技能效果!AS317)</f>
        <v/>
      </c>
      <c r="AT317" s="103" t="str">
        <f>IF(技能效果!AT317="","",技能效果!AT317)</f>
        <v/>
      </c>
      <c r="AU317" s="103" t="str">
        <f>IF(技能效果!AU317="","",技能效果!AU317)</f>
        <v/>
      </c>
      <c r="AV317" s="103" t="str">
        <f>IF(技能效果!AV317="","",技能效果!AV317)</f>
        <v/>
      </c>
      <c r="AW317" s="103" t="str">
        <f>IF(技能效果!AW317="","",技能效果!AW317)</f>
        <v/>
      </c>
    </row>
    <row r="318" spans="1:49">
      <c r="A318" s="103"/>
      <c r="B318" s="103"/>
      <c r="C318" s="103"/>
      <c r="D318" s="103"/>
      <c r="E318" s="103"/>
      <c r="F318" s="103"/>
      <c r="G318" s="103"/>
      <c r="H318" s="103"/>
      <c r="I318" s="103"/>
      <c r="J318" s="103"/>
      <c r="K318" s="103"/>
      <c r="L318" s="103"/>
      <c r="M318" s="103"/>
      <c r="N318" s="103"/>
      <c r="O318" s="103"/>
      <c r="P318" s="103"/>
      <c r="Q318" s="103"/>
      <c r="R318" s="103"/>
      <c r="S318" s="103"/>
      <c r="T318" s="103"/>
      <c r="U318" s="103"/>
      <c r="V318" s="103"/>
      <c r="W318" s="103"/>
      <c r="X318" s="103"/>
      <c r="Y318" s="103"/>
      <c r="Z318" s="103"/>
      <c r="AA318" s="103"/>
      <c r="AB318" s="103"/>
      <c r="AC318" s="103"/>
      <c r="AD318" s="103"/>
      <c r="AE318" s="103"/>
      <c r="AF318" s="103"/>
      <c r="AG318" s="103"/>
      <c r="AH318" s="103"/>
      <c r="AI318" s="103"/>
      <c r="AJ318" s="103"/>
      <c r="AK318" s="103"/>
      <c r="AL318" s="103"/>
      <c r="AM318" s="103"/>
      <c r="AN318" s="103"/>
      <c r="AO318" s="103"/>
      <c r="AP318" s="103"/>
      <c r="AQ318" s="103" t="str">
        <f>IF(技能效果!AQ318="","",技能效果!AQ318)</f>
        <v/>
      </c>
      <c r="AR318" s="103" t="str">
        <f>IF(技能效果!AR318="","",技能效果!AR318)</f>
        <v/>
      </c>
      <c r="AS318" s="103" t="str">
        <f>IF(技能效果!AS318="","",技能效果!AS318)</f>
        <v/>
      </c>
      <c r="AT318" s="103" t="str">
        <f>IF(技能效果!AT318="","",技能效果!AT318)</f>
        <v/>
      </c>
      <c r="AU318" s="103" t="str">
        <f>IF(技能效果!AU318="","",技能效果!AU318)</f>
        <v/>
      </c>
      <c r="AV318" s="103" t="str">
        <f>IF(技能效果!AV318="","",技能效果!AV318)</f>
        <v/>
      </c>
      <c r="AW318" s="103" t="str">
        <f>IF(技能效果!AW318="","",技能效果!AW318)</f>
        <v/>
      </c>
    </row>
    <row r="319" spans="1:49">
      <c r="A319" s="103"/>
      <c r="B319" s="103"/>
      <c r="C319" s="103"/>
      <c r="D319" s="103"/>
      <c r="E319" s="103"/>
      <c r="F319" s="103"/>
      <c r="G319" s="103"/>
      <c r="H319" s="103"/>
      <c r="I319" s="103"/>
      <c r="J319" s="103"/>
      <c r="K319" s="103"/>
      <c r="L319" s="103"/>
      <c r="M319" s="103"/>
      <c r="N319" s="103"/>
      <c r="O319" s="103"/>
      <c r="P319" s="103"/>
      <c r="Q319" s="103"/>
      <c r="R319" s="103"/>
      <c r="S319" s="103"/>
      <c r="T319" s="103"/>
      <c r="U319" s="103"/>
      <c r="V319" s="103"/>
      <c r="W319" s="103"/>
      <c r="X319" s="103"/>
      <c r="Y319" s="103"/>
      <c r="Z319" s="103"/>
      <c r="AA319" s="103"/>
      <c r="AB319" s="103"/>
      <c r="AC319" s="103"/>
      <c r="AD319" s="103"/>
      <c r="AE319" s="103"/>
      <c r="AF319" s="103"/>
      <c r="AG319" s="103"/>
      <c r="AH319" s="103"/>
      <c r="AI319" s="103"/>
      <c r="AJ319" s="103"/>
      <c r="AK319" s="103"/>
      <c r="AL319" s="103"/>
      <c r="AM319" s="103"/>
      <c r="AN319" s="103"/>
      <c r="AO319" s="103"/>
      <c r="AP319" s="103"/>
      <c r="AQ319" s="103" t="str">
        <f>IF(技能效果!AQ319="","",技能效果!AQ319)</f>
        <v/>
      </c>
      <c r="AR319" s="103" t="str">
        <f>IF(技能效果!AR319="","",技能效果!AR319)</f>
        <v/>
      </c>
      <c r="AS319" s="103" t="str">
        <f>IF(技能效果!AS319="","",技能效果!AS319)</f>
        <v/>
      </c>
      <c r="AT319" s="103" t="str">
        <f>IF(技能效果!AT319="","",技能效果!AT319)</f>
        <v/>
      </c>
      <c r="AU319" s="103" t="str">
        <f>IF(技能效果!AU319="","",技能效果!AU319)</f>
        <v/>
      </c>
      <c r="AV319" s="103" t="str">
        <f>IF(技能效果!AV319="","",技能效果!AV319)</f>
        <v/>
      </c>
      <c r="AW319" s="103" t="str">
        <f>IF(技能效果!AW319="","",技能效果!AW319)</f>
        <v/>
      </c>
    </row>
    <row r="320" spans="1:49">
      <c r="A320" s="103"/>
      <c r="B320" s="103"/>
      <c r="C320" s="103"/>
      <c r="D320" s="103"/>
      <c r="E320" s="103"/>
      <c r="F320" s="103"/>
      <c r="G320" s="103"/>
      <c r="H320" s="103"/>
      <c r="I320" s="103"/>
      <c r="J320" s="103"/>
      <c r="K320" s="103"/>
      <c r="L320" s="103"/>
      <c r="M320" s="103"/>
      <c r="N320" s="103"/>
      <c r="O320" s="103"/>
      <c r="P320" s="103"/>
      <c r="Q320" s="103"/>
      <c r="R320" s="103"/>
      <c r="S320" s="103"/>
      <c r="T320" s="103"/>
      <c r="U320" s="103"/>
      <c r="V320" s="103"/>
      <c r="W320" s="103"/>
      <c r="X320" s="103"/>
      <c r="Y320" s="103"/>
      <c r="Z320" s="103"/>
      <c r="AA320" s="103"/>
      <c r="AB320" s="103"/>
      <c r="AC320" s="103"/>
      <c r="AD320" s="103"/>
      <c r="AE320" s="103"/>
      <c r="AF320" s="103"/>
      <c r="AG320" s="103"/>
      <c r="AH320" s="103"/>
      <c r="AI320" s="103"/>
      <c r="AJ320" s="103"/>
      <c r="AK320" s="103"/>
      <c r="AL320" s="103"/>
      <c r="AM320" s="103"/>
      <c r="AN320" s="103"/>
      <c r="AO320" s="103"/>
      <c r="AP320" s="103"/>
      <c r="AQ320" s="103" t="str">
        <f>IF(技能效果!AQ320="","",技能效果!AQ320)</f>
        <v/>
      </c>
      <c r="AR320" s="103" t="str">
        <f>IF(技能效果!AR320="","",技能效果!AR320)</f>
        <v/>
      </c>
      <c r="AS320" s="103" t="str">
        <f>IF(技能效果!AS320="","",技能效果!AS320)</f>
        <v/>
      </c>
      <c r="AT320" s="103" t="str">
        <f>IF(技能效果!AT320="","",技能效果!AT320)</f>
        <v/>
      </c>
      <c r="AU320" s="103" t="str">
        <f>IF(技能效果!AU320="","",技能效果!AU320)</f>
        <v/>
      </c>
      <c r="AV320" s="103" t="str">
        <f>IF(技能效果!AV320="","",技能效果!AV320)</f>
        <v/>
      </c>
      <c r="AW320" s="103" t="str">
        <f>IF(技能效果!AW320="","",技能效果!AW320)</f>
        <v/>
      </c>
    </row>
    <row r="321" spans="1:49">
      <c r="A321" s="103"/>
      <c r="B321" s="103"/>
      <c r="C321" s="103"/>
      <c r="D321" s="103"/>
      <c r="E321" s="103"/>
      <c r="F321" s="103"/>
      <c r="G321" s="103"/>
      <c r="H321" s="103"/>
      <c r="I321" s="103"/>
      <c r="J321" s="103"/>
      <c r="K321" s="103"/>
      <c r="L321" s="103"/>
      <c r="M321" s="103"/>
      <c r="N321" s="103"/>
      <c r="O321" s="103"/>
      <c r="P321" s="103"/>
      <c r="Q321" s="103"/>
      <c r="R321" s="103"/>
      <c r="S321" s="103"/>
      <c r="T321" s="103"/>
      <c r="U321" s="103"/>
      <c r="V321" s="103"/>
      <c r="W321" s="103"/>
      <c r="X321" s="103"/>
      <c r="Y321" s="103"/>
      <c r="Z321" s="103"/>
      <c r="AA321" s="103"/>
      <c r="AB321" s="103"/>
      <c r="AC321" s="103"/>
      <c r="AD321" s="103"/>
      <c r="AE321" s="103"/>
      <c r="AF321" s="103"/>
      <c r="AG321" s="103"/>
      <c r="AH321" s="103"/>
      <c r="AI321" s="103"/>
      <c r="AJ321" s="103"/>
      <c r="AK321" s="103"/>
      <c r="AL321" s="103"/>
      <c r="AM321" s="103"/>
      <c r="AN321" s="103"/>
      <c r="AO321" s="103"/>
      <c r="AP321" s="103"/>
      <c r="AQ321" s="103" t="str">
        <f>IF(技能效果!AQ321="","",技能效果!AQ321)</f>
        <v/>
      </c>
      <c r="AR321" s="103" t="str">
        <f>IF(技能效果!AR321="","",技能效果!AR321)</f>
        <v/>
      </c>
      <c r="AS321" s="103" t="str">
        <f>IF(技能效果!AS321="","",技能效果!AS321)</f>
        <v/>
      </c>
      <c r="AT321" s="103" t="str">
        <f>IF(技能效果!AT321="","",技能效果!AT321)</f>
        <v/>
      </c>
      <c r="AU321" s="103" t="str">
        <f>IF(技能效果!AU321="","",技能效果!AU321)</f>
        <v/>
      </c>
      <c r="AV321" s="103" t="str">
        <f>IF(技能效果!AV321="","",技能效果!AV321)</f>
        <v/>
      </c>
      <c r="AW321" s="103" t="str">
        <f>IF(技能效果!AW321="","",技能效果!AW321)</f>
        <v/>
      </c>
    </row>
    <row r="322" spans="1:49">
      <c r="A322" s="103"/>
      <c r="B322" s="103"/>
      <c r="C322" s="103"/>
      <c r="D322" s="103"/>
      <c r="E322" s="103"/>
      <c r="F322" s="103"/>
      <c r="G322" s="103"/>
      <c r="H322" s="103"/>
      <c r="I322" s="103"/>
      <c r="J322" s="103"/>
      <c r="K322" s="103"/>
      <c r="L322" s="103"/>
      <c r="M322" s="103"/>
      <c r="N322" s="103"/>
      <c r="O322" s="103"/>
      <c r="P322" s="103"/>
      <c r="Q322" s="103"/>
      <c r="R322" s="103"/>
      <c r="S322" s="103"/>
      <c r="T322" s="103"/>
      <c r="U322" s="103"/>
      <c r="V322" s="103"/>
      <c r="W322" s="103"/>
      <c r="X322" s="103"/>
      <c r="Y322" s="103"/>
      <c r="Z322" s="103"/>
      <c r="AA322" s="103"/>
      <c r="AB322" s="103"/>
      <c r="AC322" s="103"/>
      <c r="AD322" s="103"/>
      <c r="AE322" s="103"/>
      <c r="AF322" s="103"/>
      <c r="AG322" s="103"/>
      <c r="AH322" s="103"/>
      <c r="AI322" s="103"/>
      <c r="AJ322" s="103"/>
      <c r="AK322" s="103"/>
      <c r="AL322" s="103"/>
      <c r="AM322" s="103"/>
      <c r="AN322" s="103"/>
      <c r="AO322" s="103"/>
      <c r="AP322" s="103"/>
      <c r="AQ322" s="103" t="str">
        <f>IF(技能效果!AQ322="","",技能效果!AQ322)</f>
        <v/>
      </c>
      <c r="AR322" s="103" t="str">
        <f>IF(技能效果!AR322="","",技能效果!AR322)</f>
        <v/>
      </c>
      <c r="AS322" s="103" t="str">
        <f>IF(技能效果!AS322="","",技能效果!AS322)</f>
        <v/>
      </c>
      <c r="AT322" s="103" t="str">
        <f>IF(技能效果!AT322="","",技能效果!AT322)</f>
        <v/>
      </c>
      <c r="AU322" s="103" t="str">
        <f>IF(技能效果!AU322="","",技能效果!AU322)</f>
        <v/>
      </c>
      <c r="AV322" s="103" t="str">
        <f>IF(技能效果!AV322="","",技能效果!AV322)</f>
        <v/>
      </c>
      <c r="AW322" s="103" t="str">
        <f>IF(技能效果!AW322="","",技能效果!AW322)</f>
        <v/>
      </c>
    </row>
    <row r="323" spans="1:49">
      <c r="A323" s="103"/>
      <c r="B323" s="103"/>
      <c r="C323" s="103"/>
      <c r="D323" s="103"/>
      <c r="E323" s="103"/>
      <c r="F323" s="103"/>
      <c r="G323" s="103"/>
      <c r="H323" s="103"/>
      <c r="I323" s="103"/>
      <c r="J323" s="103"/>
      <c r="K323" s="103"/>
      <c r="L323" s="103"/>
      <c r="M323" s="103"/>
      <c r="N323" s="103"/>
      <c r="O323" s="103"/>
      <c r="P323" s="103"/>
      <c r="Q323" s="103"/>
      <c r="R323" s="103"/>
      <c r="S323" s="103"/>
      <c r="T323" s="103"/>
      <c r="U323" s="103"/>
      <c r="V323" s="103"/>
      <c r="W323" s="103"/>
      <c r="X323" s="103"/>
      <c r="Y323" s="103"/>
      <c r="Z323" s="103"/>
      <c r="AA323" s="103"/>
      <c r="AB323" s="103"/>
      <c r="AC323" s="103"/>
      <c r="AD323" s="103"/>
      <c r="AE323" s="103"/>
      <c r="AF323" s="103"/>
      <c r="AG323" s="103"/>
      <c r="AH323" s="103"/>
      <c r="AI323" s="103"/>
      <c r="AJ323" s="103"/>
      <c r="AK323" s="103"/>
      <c r="AL323" s="103"/>
      <c r="AM323" s="103"/>
      <c r="AN323" s="103"/>
      <c r="AO323" s="103"/>
      <c r="AP323" s="103"/>
      <c r="AQ323" s="103" t="str">
        <f>IF(技能效果!AQ323="","",技能效果!AQ323)</f>
        <v/>
      </c>
      <c r="AR323" s="103" t="str">
        <f>IF(技能效果!AR323="","",技能效果!AR323)</f>
        <v/>
      </c>
      <c r="AS323" s="103" t="str">
        <f>IF(技能效果!AS323="","",技能效果!AS323)</f>
        <v/>
      </c>
      <c r="AT323" s="103" t="str">
        <f>IF(技能效果!AT323="","",技能效果!AT323)</f>
        <v/>
      </c>
      <c r="AU323" s="103" t="str">
        <f>IF(技能效果!AU323="","",技能效果!AU323)</f>
        <v/>
      </c>
      <c r="AV323" s="103" t="str">
        <f>IF(技能效果!AV323="","",技能效果!AV323)</f>
        <v/>
      </c>
      <c r="AW323" s="103" t="str">
        <f>IF(技能效果!AW323="","",技能效果!AW323)</f>
        <v/>
      </c>
    </row>
    <row r="324" spans="1:49">
      <c r="A324" s="103"/>
      <c r="B324" s="103"/>
      <c r="C324" s="103"/>
      <c r="D324" s="103"/>
      <c r="E324" s="103"/>
      <c r="F324" s="103"/>
      <c r="G324" s="103"/>
      <c r="H324" s="103"/>
      <c r="I324" s="103"/>
      <c r="J324" s="103"/>
      <c r="K324" s="103"/>
      <c r="L324" s="103"/>
      <c r="M324" s="103"/>
      <c r="N324" s="103"/>
      <c r="O324" s="103"/>
      <c r="P324" s="103"/>
      <c r="Q324" s="103"/>
      <c r="R324" s="103"/>
      <c r="S324" s="103"/>
      <c r="T324" s="103"/>
      <c r="U324" s="103"/>
      <c r="V324" s="103"/>
      <c r="W324" s="103"/>
      <c r="X324" s="103"/>
      <c r="Y324" s="103"/>
      <c r="Z324" s="103"/>
      <c r="AA324" s="103"/>
      <c r="AB324" s="103"/>
      <c r="AC324" s="103"/>
      <c r="AD324" s="103"/>
      <c r="AE324" s="103"/>
      <c r="AF324" s="103"/>
      <c r="AG324" s="103"/>
      <c r="AH324" s="103"/>
      <c r="AI324" s="103"/>
      <c r="AJ324" s="103"/>
      <c r="AK324" s="103"/>
      <c r="AL324" s="103"/>
      <c r="AM324" s="103"/>
      <c r="AN324" s="103"/>
      <c r="AO324" s="103"/>
      <c r="AP324" s="103"/>
      <c r="AQ324" s="103" t="str">
        <f>IF(技能效果!AQ324="","",技能效果!AQ324)</f>
        <v/>
      </c>
      <c r="AR324" s="103" t="str">
        <f>IF(技能效果!AR324="","",技能效果!AR324)</f>
        <v/>
      </c>
      <c r="AS324" s="103" t="str">
        <f>IF(技能效果!AS324="","",技能效果!AS324)</f>
        <v/>
      </c>
      <c r="AT324" s="103" t="str">
        <f>IF(技能效果!AT324="","",技能效果!AT324)</f>
        <v/>
      </c>
      <c r="AU324" s="103" t="str">
        <f>IF(技能效果!AU324="","",技能效果!AU324)</f>
        <v/>
      </c>
      <c r="AV324" s="103" t="str">
        <f>IF(技能效果!AV324="","",技能效果!AV324)</f>
        <v/>
      </c>
      <c r="AW324" s="103" t="str">
        <f>IF(技能效果!AW324="","",技能效果!AW324)</f>
        <v/>
      </c>
    </row>
    <row r="325" spans="1:49">
      <c r="A325" s="103"/>
      <c r="B325" s="103"/>
      <c r="C325" s="103"/>
      <c r="D325" s="103"/>
      <c r="E325" s="103"/>
      <c r="F325" s="103"/>
      <c r="G325" s="103"/>
      <c r="H325" s="103"/>
      <c r="I325" s="103"/>
      <c r="J325" s="103"/>
      <c r="K325" s="103"/>
      <c r="L325" s="103"/>
      <c r="M325" s="103"/>
      <c r="N325" s="103"/>
      <c r="O325" s="103"/>
      <c r="P325" s="103"/>
      <c r="Q325" s="103"/>
      <c r="R325" s="103"/>
      <c r="S325" s="103"/>
      <c r="T325" s="103"/>
      <c r="U325" s="103"/>
      <c r="V325" s="103"/>
      <c r="W325" s="103"/>
      <c r="X325" s="103"/>
      <c r="Y325" s="103"/>
      <c r="Z325" s="103"/>
      <c r="AA325" s="103"/>
      <c r="AB325" s="103"/>
      <c r="AC325" s="103"/>
      <c r="AD325" s="103"/>
      <c r="AE325" s="103"/>
      <c r="AF325" s="103"/>
      <c r="AG325" s="103"/>
      <c r="AH325" s="103"/>
      <c r="AI325" s="103"/>
      <c r="AJ325" s="103"/>
      <c r="AK325" s="103"/>
      <c r="AL325" s="103"/>
      <c r="AM325" s="103"/>
      <c r="AN325" s="103"/>
      <c r="AO325" s="103"/>
      <c r="AP325" s="103"/>
      <c r="AQ325" s="103" t="str">
        <f>IF(技能效果!AQ325="","",技能效果!AQ325)</f>
        <v/>
      </c>
      <c r="AR325" s="103" t="str">
        <f>IF(技能效果!AR325="","",技能效果!AR325)</f>
        <v/>
      </c>
      <c r="AS325" s="103" t="str">
        <f>IF(技能效果!AS325="","",技能效果!AS325)</f>
        <v/>
      </c>
      <c r="AT325" s="103" t="str">
        <f>IF(技能效果!AT325="","",技能效果!AT325)</f>
        <v/>
      </c>
      <c r="AU325" s="103" t="str">
        <f>IF(技能效果!AU325="","",技能效果!AU325)</f>
        <v/>
      </c>
      <c r="AV325" s="103" t="str">
        <f>IF(技能效果!AV325="","",技能效果!AV325)</f>
        <v/>
      </c>
      <c r="AW325" s="103" t="str">
        <f>IF(技能效果!AW325="","",技能效果!AW325)</f>
        <v/>
      </c>
    </row>
    <row r="326" spans="1:49">
      <c r="A326" s="103"/>
      <c r="B326" s="103"/>
      <c r="C326" s="103"/>
      <c r="D326" s="103"/>
      <c r="E326" s="103"/>
      <c r="F326" s="103"/>
      <c r="G326" s="103"/>
      <c r="H326" s="103"/>
      <c r="I326" s="103"/>
      <c r="J326" s="103"/>
      <c r="K326" s="103"/>
      <c r="L326" s="103"/>
      <c r="M326" s="103"/>
      <c r="N326" s="103"/>
      <c r="O326" s="103"/>
      <c r="P326" s="103"/>
      <c r="Q326" s="103"/>
      <c r="R326" s="103"/>
      <c r="S326" s="103"/>
      <c r="T326" s="103"/>
      <c r="U326" s="103"/>
      <c r="V326" s="103"/>
      <c r="W326" s="103"/>
      <c r="X326" s="103"/>
      <c r="Y326" s="103"/>
      <c r="Z326" s="103"/>
      <c r="AA326" s="103"/>
      <c r="AB326" s="103"/>
      <c r="AC326" s="103"/>
      <c r="AD326" s="103"/>
      <c r="AE326" s="103"/>
      <c r="AF326" s="103"/>
      <c r="AG326" s="103"/>
      <c r="AH326" s="103"/>
      <c r="AI326" s="103"/>
      <c r="AJ326" s="103"/>
      <c r="AK326" s="103"/>
      <c r="AL326" s="103"/>
      <c r="AM326" s="103"/>
      <c r="AN326" s="103"/>
      <c r="AO326" s="103"/>
      <c r="AP326" s="103"/>
      <c r="AQ326" s="103" t="str">
        <f>IF(技能效果!AQ326="","",技能效果!AQ326)</f>
        <v/>
      </c>
      <c r="AR326" s="103" t="str">
        <f>IF(技能效果!AR326="","",技能效果!AR326)</f>
        <v/>
      </c>
      <c r="AS326" s="103" t="str">
        <f>IF(技能效果!AS326="","",技能效果!AS326)</f>
        <v/>
      </c>
      <c r="AT326" s="103" t="str">
        <f>IF(技能效果!AT326="","",技能效果!AT326)</f>
        <v/>
      </c>
      <c r="AU326" s="103" t="str">
        <f>IF(技能效果!AU326="","",技能效果!AU326)</f>
        <v/>
      </c>
      <c r="AV326" s="103" t="str">
        <f>IF(技能效果!AV326="","",技能效果!AV326)</f>
        <v/>
      </c>
      <c r="AW326" s="103" t="str">
        <f>IF(技能效果!AW326="","",技能效果!AW326)</f>
        <v/>
      </c>
    </row>
    <row r="327" spans="1:49">
      <c r="A327" s="103"/>
      <c r="B327" s="103"/>
      <c r="C327" s="103"/>
      <c r="D327" s="103"/>
      <c r="E327" s="103"/>
      <c r="F327" s="103"/>
      <c r="G327" s="103"/>
      <c r="H327" s="103"/>
      <c r="I327" s="103"/>
      <c r="J327" s="103"/>
      <c r="K327" s="103"/>
      <c r="L327" s="103"/>
      <c r="M327" s="103"/>
      <c r="N327" s="103"/>
      <c r="O327" s="103"/>
      <c r="P327" s="103"/>
      <c r="Q327" s="103"/>
      <c r="R327" s="103"/>
      <c r="S327" s="103"/>
      <c r="T327" s="103"/>
      <c r="U327" s="103"/>
      <c r="V327" s="103"/>
      <c r="W327" s="103"/>
      <c r="X327" s="103"/>
      <c r="Y327" s="103"/>
      <c r="Z327" s="103"/>
      <c r="AA327" s="103"/>
      <c r="AB327" s="103"/>
      <c r="AC327" s="103"/>
      <c r="AD327" s="103"/>
      <c r="AE327" s="103"/>
      <c r="AF327" s="103"/>
      <c r="AG327" s="103"/>
      <c r="AH327" s="103"/>
      <c r="AI327" s="103"/>
      <c r="AJ327" s="103"/>
      <c r="AK327" s="103"/>
      <c r="AL327" s="103"/>
      <c r="AM327" s="103"/>
      <c r="AN327" s="103"/>
      <c r="AO327" s="103"/>
      <c r="AP327" s="103"/>
      <c r="AQ327" s="103" t="str">
        <f>IF(技能效果!AQ327="","",技能效果!AQ327)</f>
        <v/>
      </c>
      <c r="AR327" s="103" t="str">
        <f>IF(技能效果!AR327="","",技能效果!AR327)</f>
        <v/>
      </c>
      <c r="AS327" s="103" t="str">
        <f>IF(技能效果!AS327="","",技能效果!AS327)</f>
        <v/>
      </c>
      <c r="AT327" s="103" t="str">
        <f>IF(技能效果!AT327="","",技能效果!AT327)</f>
        <v/>
      </c>
      <c r="AU327" s="103" t="str">
        <f>IF(技能效果!AU327="","",技能效果!AU327)</f>
        <v/>
      </c>
      <c r="AV327" s="103" t="str">
        <f>IF(技能效果!AV327="","",技能效果!AV327)</f>
        <v/>
      </c>
      <c r="AW327" s="103" t="str">
        <f>IF(技能效果!AW327="","",技能效果!AW327)</f>
        <v/>
      </c>
    </row>
    <row r="328" spans="1:49">
      <c r="A328" s="103"/>
      <c r="B328" s="103"/>
      <c r="C328" s="103"/>
      <c r="D328" s="103"/>
      <c r="E328" s="103"/>
      <c r="F328" s="103"/>
      <c r="G328" s="103"/>
      <c r="H328" s="103"/>
      <c r="I328" s="103"/>
      <c r="J328" s="103"/>
      <c r="K328" s="103"/>
      <c r="L328" s="103"/>
      <c r="M328" s="103"/>
      <c r="N328" s="103"/>
      <c r="O328" s="103"/>
      <c r="P328" s="103"/>
      <c r="Q328" s="103"/>
      <c r="R328" s="103"/>
      <c r="S328" s="103"/>
      <c r="T328" s="103"/>
      <c r="U328" s="103"/>
      <c r="V328" s="103"/>
      <c r="W328" s="103"/>
      <c r="X328" s="103"/>
      <c r="Y328" s="103"/>
      <c r="Z328" s="103"/>
      <c r="AA328" s="103"/>
      <c r="AB328" s="103"/>
      <c r="AC328" s="103"/>
      <c r="AD328" s="103"/>
      <c r="AE328" s="103"/>
      <c r="AF328" s="103"/>
      <c r="AG328" s="103"/>
      <c r="AH328" s="103"/>
      <c r="AI328" s="103"/>
      <c r="AJ328" s="103"/>
      <c r="AK328" s="103"/>
      <c r="AL328" s="103"/>
      <c r="AM328" s="103"/>
      <c r="AN328" s="103"/>
      <c r="AO328" s="103"/>
      <c r="AP328" s="103"/>
      <c r="AQ328" s="103" t="str">
        <f>IF(技能效果!AQ328="","",技能效果!AQ328)</f>
        <v/>
      </c>
      <c r="AR328" s="103" t="str">
        <f>IF(技能效果!AR328="","",技能效果!AR328)</f>
        <v/>
      </c>
      <c r="AS328" s="103" t="str">
        <f>IF(技能效果!AS328="","",技能效果!AS328)</f>
        <v/>
      </c>
      <c r="AT328" s="103" t="str">
        <f>IF(技能效果!AT328="","",技能效果!AT328)</f>
        <v/>
      </c>
      <c r="AU328" s="103" t="str">
        <f>IF(技能效果!AU328="","",技能效果!AU328)</f>
        <v/>
      </c>
      <c r="AV328" s="103" t="str">
        <f>IF(技能效果!AV328="","",技能效果!AV328)</f>
        <v/>
      </c>
      <c r="AW328" s="103" t="str">
        <f>IF(技能效果!AW328="","",技能效果!AW328)</f>
        <v/>
      </c>
    </row>
    <row r="329" spans="1:49">
      <c r="A329" s="103"/>
      <c r="B329" s="103"/>
      <c r="C329" s="103"/>
      <c r="D329" s="103"/>
      <c r="E329" s="103"/>
      <c r="F329" s="103"/>
      <c r="G329" s="103"/>
      <c r="H329" s="103"/>
      <c r="I329" s="103"/>
      <c r="J329" s="103"/>
      <c r="K329" s="103"/>
      <c r="L329" s="103"/>
      <c r="M329" s="103"/>
      <c r="N329" s="103"/>
      <c r="O329" s="103"/>
      <c r="P329" s="103"/>
      <c r="Q329" s="103"/>
      <c r="R329" s="103"/>
      <c r="S329" s="103"/>
      <c r="T329" s="103"/>
      <c r="U329" s="103"/>
      <c r="V329" s="103"/>
      <c r="W329" s="103"/>
      <c r="X329" s="103"/>
      <c r="Y329" s="103"/>
      <c r="Z329" s="103"/>
      <c r="AA329" s="103"/>
      <c r="AB329" s="103"/>
      <c r="AC329" s="103"/>
      <c r="AD329" s="103"/>
      <c r="AE329" s="103"/>
      <c r="AF329" s="103"/>
      <c r="AG329" s="103"/>
      <c r="AH329" s="103"/>
      <c r="AI329" s="103"/>
      <c r="AJ329" s="103"/>
      <c r="AK329" s="103"/>
      <c r="AL329" s="103"/>
      <c r="AM329" s="103"/>
      <c r="AN329" s="103"/>
      <c r="AO329" s="103"/>
      <c r="AP329" s="103"/>
      <c r="AQ329" s="103" t="str">
        <f>IF(技能效果!AQ329="","",技能效果!AQ329)</f>
        <v/>
      </c>
      <c r="AR329" s="103" t="str">
        <f>IF(技能效果!AR329="","",技能效果!AR329)</f>
        <v/>
      </c>
      <c r="AS329" s="103" t="str">
        <f>IF(技能效果!AS329="","",技能效果!AS329)</f>
        <v/>
      </c>
      <c r="AT329" s="103" t="str">
        <f>IF(技能效果!AT329="","",技能效果!AT329)</f>
        <v/>
      </c>
      <c r="AU329" s="103" t="str">
        <f>IF(技能效果!AU329="","",技能效果!AU329)</f>
        <v/>
      </c>
      <c r="AV329" s="103" t="str">
        <f>IF(技能效果!AV329="","",技能效果!AV329)</f>
        <v/>
      </c>
      <c r="AW329" s="103" t="str">
        <f>IF(技能效果!AW329="","",技能效果!AW329)</f>
        <v/>
      </c>
    </row>
    <row r="330" spans="1:49">
      <c r="A330" s="103"/>
      <c r="B330" s="103"/>
      <c r="C330" s="103"/>
      <c r="D330" s="103"/>
      <c r="E330" s="103"/>
      <c r="F330" s="103"/>
      <c r="G330" s="103"/>
      <c r="H330" s="103"/>
      <c r="I330" s="103"/>
      <c r="J330" s="103"/>
      <c r="K330" s="103"/>
      <c r="L330" s="103"/>
      <c r="M330" s="103"/>
      <c r="N330" s="103"/>
      <c r="O330" s="103"/>
      <c r="P330" s="103"/>
      <c r="Q330" s="103"/>
      <c r="R330" s="103"/>
      <c r="S330" s="103"/>
      <c r="T330" s="103"/>
      <c r="U330" s="103"/>
      <c r="V330" s="103"/>
      <c r="W330" s="103"/>
      <c r="X330" s="103"/>
      <c r="Y330" s="103"/>
      <c r="Z330" s="103"/>
      <c r="AA330" s="103"/>
      <c r="AB330" s="103"/>
      <c r="AC330" s="103"/>
      <c r="AD330" s="103"/>
      <c r="AE330" s="103"/>
      <c r="AF330" s="103"/>
      <c r="AG330" s="103"/>
      <c r="AH330" s="103"/>
      <c r="AI330" s="103"/>
      <c r="AJ330" s="103"/>
      <c r="AK330" s="103"/>
      <c r="AL330" s="103"/>
      <c r="AM330" s="103"/>
      <c r="AN330" s="103"/>
      <c r="AO330" s="103"/>
      <c r="AP330" s="103"/>
      <c r="AQ330" s="103" t="str">
        <f>IF(技能效果!AQ330="","",技能效果!AQ330)</f>
        <v/>
      </c>
      <c r="AR330" s="103" t="str">
        <f>IF(技能效果!AR330="","",技能效果!AR330)</f>
        <v/>
      </c>
      <c r="AS330" s="103" t="str">
        <f>IF(技能效果!AS330="","",技能效果!AS330)</f>
        <v/>
      </c>
      <c r="AT330" s="103" t="str">
        <f>IF(技能效果!AT330="","",技能效果!AT330)</f>
        <v/>
      </c>
      <c r="AU330" s="103" t="str">
        <f>IF(技能效果!AU330="","",技能效果!AU330)</f>
        <v/>
      </c>
      <c r="AV330" s="103" t="str">
        <f>IF(技能效果!AV330="","",技能效果!AV330)</f>
        <v/>
      </c>
      <c r="AW330" s="103" t="str">
        <f>IF(技能效果!AW330="","",技能效果!AW330)</f>
        <v/>
      </c>
    </row>
    <row r="331" spans="1:49">
      <c r="A331" s="103"/>
      <c r="B331" s="103"/>
      <c r="C331" s="103"/>
      <c r="D331" s="103"/>
      <c r="E331" s="103"/>
      <c r="F331" s="103"/>
      <c r="G331" s="103"/>
      <c r="H331" s="103"/>
      <c r="I331" s="103"/>
      <c r="J331" s="103"/>
      <c r="K331" s="103"/>
      <c r="L331" s="103"/>
      <c r="M331" s="103"/>
      <c r="N331" s="103"/>
      <c r="O331" s="103"/>
      <c r="P331" s="103"/>
      <c r="Q331" s="103"/>
      <c r="R331" s="103"/>
      <c r="S331" s="103"/>
      <c r="T331" s="103"/>
      <c r="U331" s="103"/>
      <c r="V331" s="103"/>
      <c r="W331" s="103"/>
      <c r="X331" s="103"/>
      <c r="Y331" s="103"/>
      <c r="Z331" s="103"/>
      <c r="AA331" s="103"/>
      <c r="AB331" s="103"/>
      <c r="AC331" s="103"/>
      <c r="AD331" s="103"/>
      <c r="AE331" s="103"/>
      <c r="AF331" s="103"/>
      <c r="AG331" s="103"/>
      <c r="AH331" s="103"/>
      <c r="AI331" s="103"/>
      <c r="AJ331" s="103"/>
      <c r="AK331" s="103"/>
      <c r="AL331" s="103"/>
      <c r="AM331" s="103"/>
      <c r="AN331" s="103"/>
      <c r="AO331" s="103"/>
      <c r="AP331" s="103"/>
      <c r="AQ331" s="103" t="str">
        <f>IF(技能效果!AQ331="","",技能效果!AQ331)</f>
        <v/>
      </c>
      <c r="AR331" s="103" t="str">
        <f>IF(技能效果!AR331="","",技能效果!AR331)</f>
        <v/>
      </c>
      <c r="AS331" s="103" t="str">
        <f>IF(技能效果!AS331="","",技能效果!AS331)</f>
        <v/>
      </c>
      <c r="AT331" s="103" t="str">
        <f>IF(技能效果!AT331="","",技能效果!AT331)</f>
        <v/>
      </c>
      <c r="AU331" s="103" t="str">
        <f>IF(技能效果!AU331="","",技能效果!AU331)</f>
        <v/>
      </c>
      <c r="AV331" s="103" t="str">
        <f>IF(技能效果!AV331="","",技能效果!AV331)</f>
        <v/>
      </c>
      <c r="AW331" s="103" t="str">
        <f>IF(技能效果!AW331="","",技能效果!AW331)</f>
        <v/>
      </c>
    </row>
    <row r="332" spans="1:49">
      <c r="A332" s="103"/>
      <c r="B332" s="103"/>
      <c r="C332" s="103"/>
      <c r="D332" s="103"/>
      <c r="E332" s="103"/>
      <c r="F332" s="103"/>
      <c r="G332" s="103"/>
      <c r="H332" s="103"/>
      <c r="I332" s="103"/>
      <c r="J332" s="103"/>
      <c r="K332" s="103"/>
      <c r="L332" s="103"/>
      <c r="M332" s="103"/>
      <c r="N332" s="103"/>
      <c r="O332" s="103"/>
      <c r="P332" s="103"/>
      <c r="Q332" s="103"/>
      <c r="R332" s="103"/>
      <c r="S332" s="103"/>
      <c r="T332" s="103"/>
      <c r="U332" s="103"/>
      <c r="V332" s="103"/>
      <c r="W332" s="103"/>
      <c r="X332" s="103"/>
      <c r="Y332" s="103"/>
      <c r="Z332" s="103"/>
      <c r="AA332" s="103"/>
      <c r="AB332" s="103"/>
      <c r="AC332" s="103"/>
      <c r="AD332" s="103"/>
      <c r="AE332" s="103"/>
      <c r="AF332" s="103"/>
      <c r="AG332" s="103"/>
      <c r="AH332" s="103"/>
      <c r="AI332" s="103"/>
      <c r="AJ332" s="103"/>
      <c r="AK332" s="103"/>
      <c r="AL332" s="103"/>
      <c r="AM332" s="103"/>
      <c r="AN332" s="103"/>
      <c r="AO332" s="103"/>
      <c r="AP332" s="103"/>
      <c r="AQ332" s="103" t="str">
        <f>IF(技能效果!AQ332="","",技能效果!AQ332)</f>
        <v/>
      </c>
      <c r="AR332" s="103" t="str">
        <f>IF(技能效果!AR332="","",技能效果!AR332)</f>
        <v/>
      </c>
      <c r="AS332" s="103" t="str">
        <f>IF(技能效果!AS332="","",技能效果!AS332)</f>
        <v/>
      </c>
      <c r="AT332" s="103" t="str">
        <f>IF(技能效果!AT332="","",技能效果!AT332)</f>
        <v/>
      </c>
      <c r="AU332" s="103" t="str">
        <f>IF(技能效果!AU332="","",技能效果!AU332)</f>
        <v/>
      </c>
      <c r="AV332" s="103" t="str">
        <f>IF(技能效果!AV332="","",技能效果!AV332)</f>
        <v/>
      </c>
      <c r="AW332" s="103" t="str">
        <f>IF(技能效果!AW332="","",技能效果!AW332)</f>
        <v/>
      </c>
    </row>
    <row r="333" spans="1:49">
      <c r="A333" s="103"/>
      <c r="B333" s="103"/>
      <c r="C333" s="103"/>
      <c r="D333" s="103"/>
      <c r="E333" s="103"/>
      <c r="F333" s="103"/>
      <c r="G333" s="103"/>
      <c r="H333" s="103"/>
      <c r="I333" s="103"/>
      <c r="J333" s="103"/>
      <c r="K333" s="103"/>
      <c r="L333" s="103"/>
      <c r="M333" s="103"/>
      <c r="N333" s="103"/>
      <c r="O333" s="103"/>
      <c r="P333" s="103"/>
      <c r="Q333" s="103"/>
      <c r="R333" s="103"/>
      <c r="S333" s="103"/>
      <c r="T333" s="103"/>
      <c r="U333" s="103"/>
      <c r="V333" s="103"/>
      <c r="W333" s="103"/>
      <c r="X333" s="103"/>
      <c r="Y333" s="103"/>
      <c r="Z333" s="103"/>
      <c r="AA333" s="103"/>
      <c r="AB333" s="103"/>
      <c r="AC333" s="103"/>
      <c r="AD333" s="103"/>
      <c r="AE333" s="103"/>
      <c r="AF333" s="103"/>
      <c r="AG333" s="103"/>
      <c r="AH333" s="103"/>
      <c r="AI333" s="103"/>
      <c r="AJ333" s="103"/>
      <c r="AK333" s="103"/>
      <c r="AL333" s="103"/>
      <c r="AM333" s="103"/>
      <c r="AN333" s="103"/>
      <c r="AO333" s="103"/>
      <c r="AP333" s="103"/>
      <c r="AQ333" s="103" t="str">
        <f>IF(技能效果!AQ333="","",技能效果!AQ333)</f>
        <v/>
      </c>
      <c r="AR333" s="103" t="str">
        <f>IF(技能效果!AR333="","",技能效果!AR333)</f>
        <v/>
      </c>
      <c r="AS333" s="103" t="str">
        <f>IF(技能效果!AS333="","",技能效果!AS333)</f>
        <v/>
      </c>
      <c r="AT333" s="103" t="str">
        <f>IF(技能效果!AT333="","",技能效果!AT333)</f>
        <v/>
      </c>
      <c r="AU333" s="103" t="str">
        <f>IF(技能效果!AU333="","",技能效果!AU333)</f>
        <v/>
      </c>
      <c r="AV333" s="103" t="str">
        <f>IF(技能效果!AV333="","",技能效果!AV333)</f>
        <v/>
      </c>
      <c r="AW333" s="103" t="str">
        <f>IF(技能效果!AW333="","",技能效果!AW333)</f>
        <v/>
      </c>
    </row>
    <row r="334" spans="1:49">
      <c r="A334" s="103"/>
      <c r="B334" s="103"/>
      <c r="C334" s="103"/>
      <c r="D334" s="103"/>
      <c r="E334" s="103"/>
      <c r="F334" s="103"/>
      <c r="G334" s="103"/>
      <c r="H334" s="103"/>
      <c r="I334" s="103"/>
      <c r="J334" s="103"/>
      <c r="K334" s="103"/>
      <c r="L334" s="103"/>
      <c r="M334" s="103"/>
      <c r="N334" s="103"/>
      <c r="O334" s="103"/>
      <c r="P334" s="103"/>
      <c r="Q334" s="103"/>
      <c r="R334" s="103"/>
      <c r="S334" s="103"/>
      <c r="T334" s="103"/>
      <c r="U334" s="103"/>
      <c r="V334" s="103"/>
      <c r="W334" s="103"/>
      <c r="X334" s="103"/>
      <c r="Y334" s="103"/>
      <c r="Z334" s="103"/>
      <c r="AA334" s="103"/>
      <c r="AB334" s="103"/>
      <c r="AC334" s="103"/>
      <c r="AD334" s="103"/>
      <c r="AE334" s="103"/>
      <c r="AF334" s="103"/>
      <c r="AG334" s="103"/>
      <c r="AH334" s="103"/>
      <c r="AI334" s="103"/>
      <c r="AJ334" s="103"/>
      <c r="AK334" s="103"/>
      <c r="AL334" s="103"/>
      <c r="AM334" s="103"/>
      <c r="AN334" s="103"/>
      <c r="AO334" s="103"/>
      <c r="AP334" s="103"/>
      <c r="AQ334" s="103" t="str">
        <f>IF(技能效果!AQ334="","",技能效果!AQ334)</f>
        <v/>
      </c>
      <c r="AR334" s="103" t="str">
        <f>IF(技能效果!AR334="","",技能效果!AR334)</f>
        <v/>
      </c>
      <c r="AS334" s="103" t="str">
        <f>IF(技能效果!AS334="","",技能效果!AS334)</f>
        <v/>
      </c>
      <c r="AT334" s="103" t="str">
        <f>IF(技能效果!AT334="","",技能效果!AT334)</f>
        <v/>
      </c>
      <c r="AU334" s="103" t="str">
        <f>IF(技能效果!AU334="","",技能效果!AU334)</f>
        <v/>
      </c>
      <c r="AV334" s="103" t="str">
        <f>IF(技能效果!AV334="","",技能效果!AV334)</f>
        <v/>
      </c>
      <c r="AW334" s="103" t="str">
        <f>IF(技能效果!AW334="","",技能效果!AW334)</f>
        <v/>
      </c>
    </row>
    <row r="335" spans="1:49">
      <c r="A335" s="103"/>
      <c r="B335" s="103"/>
      <c r="C335" s="103"/>
      <c r="D335" s="103"/>
      <c r="E335" s="103"/>
      <c r="F335" s="103"/>
      <c r="G335" s="103"/>
      <c r="H335" s="103"/>
      <c r="I335" s="103"/>
      <c r="J335" s="103"/>
      <c r="K335" s="103"/>
      <c r="L335" s="103"/>
      <c r="M335" s="103"/>
      <c r="N335" s="103"/>
      <c r="O335" s="103"/>
      <c r="P335" s="103"/>
      <c r="Q335" s="103"/>
      <c r="R335" s="103"/>
      <c r="S335" s="103"/>
      <c r="T335" s="103"/>
      <c r="U335" s="103"/>
      <c r="V335" s="103"/>
      <c r="W335" s="103"/>
      <c r="X335" s="103"/>
      <c r="Y335" s="103"/>
      <c r="Z335" s="103"/>
      <c r="AA335" s="103"/>
      <c r="AB335" s="103"/>
      <c r="AC335" s="103"/>
      <c r="AD335" s="103"/>
      <c r="AE335" s="103"/>
      <c r="AF335" s="103"/>
      <c r="AG335" s="103"/>
      <c r="AH335" s="103"/>
      <c r="AI335" s="103"/>
      <c r="AJ335" s="103"/>
      <c r="AK335" s="103"/>
      <c r="AL335" s="103"/>
      <c r="AM335" s="103"/>
      <c r="AN335" s="103"/>
      <c r="AO335" s="103"/>
      <c r="AP335" s="103"/>
      <c r="AQ335" s="103" t="str">
        <f>IF(技能效果!AQ335="","",技能效果!AQ335)</f>
        <v/>
      </c>
      <c r="AR335" s="103" t="str">
        <f>IF(技能效果!AR335="","",技能效果!AR335)</f>
        <v/>
      </c>
      <c r="AS335" s="103" t="str">
        <f>IF(技能效果!AS335="","",技能效果!AS335)</f>
        <v/>
      </c>
      <c r="AT335" s="103" t="str">
        <f>IF(技能效果!AT335="","",技能效果!AT335)</f>
        <v/>
      </c>
      <c r="AU335" s="103" t="str">
        <f>IF(技能效果!AU335="","",技能效果!AU335)</f>
        <v/>
      </c>
      <c r="AV335" s="103" t="str">
        <f>IF(技能效果!AV335="","",技能效果!AV335)</f>
        <v/>
      </c>
      <c r="AW335" s="103" t="str">
        <f>IF(技能效果!AW335="","",技能效果!AW335)</f>
        <v/>
      </c>
    </row>
    <row r="336" spans="1:49">
      <c r="A336" s="103"/>
      <c r="B336" s="103"/>
      <c r="C336" s="103"/>
      <c r="D336" s="103"/>
      <c r="E336" s="103"/>
      <c r="F336" s="103"/>
      <c r="G336" s="103"/>
      <c r="H336" s="103"/>
      <c r="I336" s="103"/>
      <c r="J336" s="103"/>
      <c r="K336" s="103"/>
      <c r="L336" s="103"/>
      <c r="M336" s="103"/>
      <c r="N336" s="103"/>
      <c r="O336" s="103"/>
      <c r="P336" s="103"/>
      <c r="Q336" s="103"/>
      <c r="R336" s="103"/>
      <c r="S336" s="103"/>
      <c r="T336" s="103"/>
      <c r="U336" s="103"/>
      <c r="V336" s="103"/>
      <c r="W336" s="103"/>
      <c r="X336" s="103"/>
      <c r="Y336" s="103"/>
      <c r="Z336" s="103"/>
      <c r="AA336" s="103"/>
      <c r="AB336" s="103"/>
      <c r="AC336" s="103"/>
      <c r="AD336" s="103"/>
      <c r="AE336" s="103"/>
      <c r="AF336" s="103"/>
      <c r="AG336" s="103"/>
      <c r="AH336" s="103"/>
      <c r="AI336" s="103"/>
      <c r="AJ336" s="103"/>
      <c r="AK336" s="103"/>
      <c r="AL336" s="103"/>
      <c r="AM336" s="103"/>
      <c r="AN336" s="103"/>
      <c r="AO336" s="103"/>
      <c r="AP336" s="103"/>
      <c r="AQ336" s="103" t="str">
        <f>IF(技能效果!AQ336="","",技能效果!AQ336)</f>
        <v/>
      </c>
      <c r="AR336" s="103" t="str">
        <f>IF(技能效果!AR336="","",技能效果!AR336)</f>
        <v/>
      </c>
      <c r="AS336" s="103" t="str">
        <f>IF(技能效果!AS336="","",技能效果!AS336)</f>
        <v/>
      </c>
      <c r="AT336" s="103" t="str">
        <f>IF(技能效果!AT336="","",技能效果!AT336)</f>
        <v/>
      </c>
      <c r="AU336" s="103" t="str">
        <f>IF(技能效果!AU336="","",技能效果!AU336)</f>
        <v/>
      </c>
      <c r="AV336" s="103" t="str">
        <f>IF(技能效果!AV336="","",技能效果!AV336)</f>
        <v/>
      </c>
      <c r="AW336" s="103" t="str">
        <f>IF(技能效果!AW336="","",技能效果!AW336)</f>
        <v/>
      </c>
    </row>
    <row r="337" spans="1:49">
      <c r="A337" s="103"/>
      <c r="B337" s="103"/>
      <c r="C337" s="103"/>
      <c r="D337" s="103"/>
      <c r="E337" s="103"/>
      <c r="F337" s="103"/>
      <c r="G337" s="103"/>
      <c r="H337" s="103"/>
      <c r="I337" s="103"/>
      <c r="J337" s="103"/>
      <c r="K337" s="103"/>
      <c r="L337" s="103"/>
      <c r="M337" s="103"/>
      <c r="N337" s="103"/>
      <c r="O337" s="103"/>
      <c r="P337" s="103"/>
      <c r="Q337" s="103"/>
      <c r="R337" s="103"/>
      <c r="S337" s="103"/>
      <c r="T337" s="103"/>
      <c r="U337" s="103"/>
      <c r="V337" s="103"/>
      <c r="W337" s="103"/>
      <c r="X337" s="103"/>
      <c r="Y337" s="103"/>
      <c r="Z337" s="103"/>
      <c r="AA337" s="103"/>
      <c r="AB337" s="103"/>
      <c r="AC337" s="103"/>
      <c r="AD337" s="103"/>
      <c r="AE337" s="103"/>
      <c r="AF337" s="103"/>
      <c r="AG337" s="103"/>
      <c r="AH337" s="103"/>
      <c r="AI337" s="103"/>
      <c r="AJ337" s="103"/>
      <c r="AK337" s="103"/>
      <c r="AL337" s="103"/>
      <c r="AM337" s="103"/>
      <c r="AN337" s="103"/>
      <c r="AO337" s="103"/>
      <c r="AP337" s="103"/>
      <c r="AQ337" s="103" t="str">
        <f>IF(技能效果!AQ337="","",技能效果!AQ337)</f>
        <v/>
      </c>
      <c r="AR337" s="103" t="str">
        <f>IF(技能效果!AR337="","",技能效果!AR337)</f>
        <v/>
      </c>
      <c r="AS337" s="103" t="str">
        <f>IF(技能效果!AS337="","",技能效果!AS337)</f>
        <v/>
      </c>
      <c r="AT337" s="103" t="str">
        <f>IF(技能效果!AT337="","",技能效果!AT337)</f>
        <v/>
      </c>
      <c r="AU337" s="103" t="str">
        <f>IF(技能效果!AU337="","",技能效果!AU337)</f>
        <v/>
      </c>
      <c r="AV337" s="103" t="str">
        <f>IF(技能效果!AV337="","",技能效果!AV337)</f>
        <v/>
      </c>
      <c r="AW337" s="103" t="str">
        <f>IF(技能效果!AW337="","",技能效果!AW337)</f>
        <v/>
      </c>
    </row>
    <row r="338" spans="1:49">
      <c r="A338" s="103"/>
      <c r="B338" s="103"/>
      <c r="C338" s="103"/>
      <c r="D338" s="103"/>
      <c r="E338" s="103"/>
      <c r="F338" s="103"/>
      <c r="G338" s="103"/>
      <c r="H338" s="103"/>
      <c r="I338" s="103"/>
      <c r="J338" s="103"/>
      <c r="K338" s="103"/>
      <c r="L338" s="103"/>
      <c r="M338" s="103"/>
      <c r="N338" s="103"/>
      <c r="O338" s="103"/>
      <c r="P338" s="103"/>
      <c r="Q338" s="103"/>
      <c r="R338" s="103"/>
      <c r="S338" s="103"/>
      <c r="T338" s="103"/>
      <c r="U338" s="103"/>
      <c r="V338" s="103"/>
      <c r="W338" s="103"/>
      <c r="X338" s="103"/>
      <c r="Y338" s="103"/>
      <c r="Z338" s="103"/>
      <c r="AA338" s="103"/>
      <c r="AB338" s="103"/>
      <c r="AC338" s="103"/>
      <c r="AD338" s="103"/>
      <c r="AE338" s="103"/>
      <c r="AF338" s="103"/>
      <c r="AG338" s="103"/>
      <c r="AH338" s="103"/>
      <c r="AI338" s="103"/>
      <c r="AJ338" s="103"/>
      <c r="AK338" s="103"/>
      <c r="AL338" s="103"/>
      <c r="AM338" s="103"/>
      <c r="AN338" s="103"/>
      <c r="AO338" s="103"/>
      <c r="AP338" s="103"/>
      <c r="AQ338" s="103" t="str">
        <f>IF(技能效果!AQ338="","",技能效果!AQ338)</f>
        <v/>
      </c>
      <c r="AR338" s="103" t="str">
        <f>IF(技能效果!AR338="","",技能效果!AR338)</f>
        <v/>
      </c>
      <c r="AS338" s="103" t="str">
        <f>IF(技能效果!AS338="","",技能效果!AS338)</f>
        <v/>
      </c>
      <c r="AT338" s="103" t="str">
        <f>IF(技能效果!AT338="","",技能效果!AT338)</f>
        <v/>
      </c>
      <c r="AU338" s="103" t="str">
        <f>IF(技能效果!AU338="","",技能效果!AU338)</f>
        <v/>
      </c>
      <c r="AV338" s="103" t="str">
        <f>IF(技能效果!AV338="","",技能效果!AV338)</f>
        <v/>
      </c>
      <c r="AW338" s="103" t="str">
        <f>IF(技能效果!AW338="","",技能效果!AW338)</f>
        <v/>
      </c>
    </row>
    <row r="339" spans="1:49">
      <c r="A339" s="103"/>
      <c r="B339" s="103"/>
      <c r="C339" s="103"/>
      <c r="D339" s="103"/>
      <c r="E339" s="103"/>
      <c r="F339" s="103"/>
      <c r="G339" s="103"/>
      <c r="H339" s="103"/>
      <c r="I339" s="103"/>
      <c r="J339" s="103"/>
      <c r="K339" s="103"/>
      <c r="L339" s="103"/>
      <c r="M339" s="103"/>
      <c r="N339" s="103"/>
      <c r="O339" s="103"/>
      <c r="P339" s="103"/>
      <c r="Q339" s="103"/>
      <c r="R339" s="103"/>
      <c r="S339" s="103"/>
      <c r="T339" s="103"/>
      <c r="U339" s="103"/>
      <c r="V339" s="103"/>
      <c r="W339" s="103"/>
      <c r="X339" s="103"/>
      <c r="Y339" s="103"/>
      <c r="Z339" s="103"/>
      <c r="AA339" s="103"/>
      <c r="AB339" s="103"/>
      <c r="AC339" s="103"/>
      <c r="AD339" s="103"/>
      <c r="AE339" s="103"/>
      <c r="AF339" s="103"/>
      <c r="AG339" s="103"/>
      <c r="AH339" s="103"/>
      <c r="AI339" s="103"/>
      <c r="AJ339" s="103"/>
      <c r="AK339" s="103"/>
      <c r="AL339" s="103"/>
      <c r="AM339" s="103"/>
      <c r="AN339" s="103"/>
      <c r="AO339" s="103"/>
      <c r="AP339" s="103"/>
      <c r="AQ339" s="103" t="str">
        <f>IF(技能效果!AQ339="","",技能效果!AQ339)</f>
        <v/>
      </c>
      <c r="AR339" s="103" t="str">
        <f>IF(技能效果!AR339="","",技能效果!AR339)</f>
        <v/>
      </c>
      <c r="AS339" s="103" t="str">
        <f>IF(技能效果!AS339="","",技能效果!AS339)</f>
        <v/>
      </c>
      <c r="AT339" s="103" t="str">
        <f>IF(技能效果!AT339="","",技能效果!AT339)</f>
        <v/>
      </c>
      <c r="AU339" s="103" t="str">
        <f>IF(技能效果!AU339="","",技能效果!AU339)</f>
        <v/>
      </c>
      <c r="AV339" s="103" t="str">
        <f>IF(技能效果!AV339="","",技能效果!AV339)</f>
        <v/>
      </c>
      <c r="AW339" s="103" t="str">
        <f>IF(技能效果!AW339="","",技能效果!AW339)</f>
        <v/>
      </c>
    </row>
    <row r="340" spans="1:49">
      <c r="A340" s="103"/>
      <c r="B340" s="103"/>
      <c r="C340" s="103"/>
      <c r="D340" s="103"/>
      <c r="E340" s="103"/>
      <c r="F340" s="103"/>
      <c r="G340" s="103"/>
      <c r="H340" s="103"/>
      <c r="I340" s="103"/>
      <c r="J340" s="103"/>
      <c r="K340" s="103"/>
      <c r="L340" s="103"/>
      <c r="M340" s="103"/>
      <c r="N340" s="103"/>
      <c r="O340" s="103"/>
      <c r="P340" s="103"/>
      <c r="Q340" s="103"/>
      <c r="R340" s="103"/>
      <c r="S340" s="103"/>
      <c r="T340" s="103"/>
      <c r="U340" s="103"/>
      <c r="V340" s="103"/>
      <c r="W340" s="103"/>
      <c r="X340" s="103"/>
      <c r="Y340" s="103"/>
      <c r="Z340" s="103"/>
      <c r="AA340" s="103"/>
      <c r="AB340" s="103"/>
      <c r="AC340" s="103"/>
      <c r="AD340" s="103"/>
      <c r="AE340" s="103"/>
      <c r="AF340" s="103"/>
      <c r="AG340" s="103"/>
      <c r="AH340" s="103"/>
      <c r="AI340" s="103"/>
      <c r="AJ340" s="103"/>
      <c r="AK340" s="103"/>
      <c r="AL340" s="103"/>
      <c r="AM340" s="103"/>
      <c r="AN340" s="103"/>
      <c r="AO340" s="103"/>
      <c r="AP340" s="103"/>
      <c r="AQ340" s="103" t="str">
        <f>IF(技能效果!AQ340="","",技能效果!AQ340)</f>
        <v/>
      </c>
      <c r="AR340" s="103" t="str">
        <f>IF(技能效果!AR340="","",技能效果!AR340)</f>
        <v/>
      </c>
      <c r="AS340" s="103" t="str">
        <f>IF(技能效果!AS340="","",技能效果!AS340)</f>
        <v/>
      </c>
      <c r="AT340" s="103" t="str">
        <f>IF(技能效果!AT340="","",技能效果!AT340)</f>
        <v/>
      </c>
      <c r="AU340" s="103" t="str">
        <f>IF(技能效果!AU340="","",技能效果!AU340)</f>
        <v/>
      </c>
      <c r="AV340" s="103" t="str">
        <f>IF(技能效果!AV340="","",技能效果!AV340)</f>
        <v/>
      </c>
      <c r="AW340" s="103" t="str">
        <f>IF(技能效果!AW340="","",技能效果!AW340)</f>
        <v/>
      </c>
    </row>
    <row r="341" spans="1:49">
      <c r="A341" s="103"/>
      <c r="B341" s="103"/>
      <c r="C341" s="103"/>
      <c r="D341" s="103"/>
      <c r="E341" s="103"/>
      <c r="F341" s="103"/>
      <c r="G341" s="103"/>
      <c r="H341" s="103"/>
      <c r="I341" s="103"/>
      <c r="J341" s="103"/>
      <c r="K341" s="103"/>
      <c r="L341" s="103"/>
      <c r="M341" s="103"/>
      <c r="N341" s="103"/>
      <c r="O341" s="103"/>
      <c r="P341" s="103"/>
      <c r="Q341" s="103"/>
      <c r="R341" s="103"/>
      <c r="S341" s="103"/>
      <c r="T341" s="103"/>
      <c r="U341" s="103"/>
      <c r="V341" s="103"/>
      <c r="W341" s="103"/>
      <c r="X341" s="103"/>
      <c r="Y341" s="103"/>
      <c r="Z341" s="103"/>
      <c r="AA341" s="103"/>
      <c r="AB341" s="103"/>
      <c r="AC341" s="103"/>
      <c r="AD341" s="103"/>
      <c r="AE341" s="103"/>
      <c r="AF341" s="103"/>
      <c r="AG341" s="103"/>
      <c r="AH341" s="103"/>
      <c r="AI341" s="103"/>
      <c r="AJ341" s="103"/>
      <c r="AK341" s="103"/>
      <c r="AL341" s="103"/>
      <c r="AM341" s="103"/>
      <c r="AN341" s="103"/>
      <c r="AO341" s="103"/>
      <c r="AP341" s="103"/>
      <c r="AQ341" s="103" t="str">
        <f>IF(技能效果!AQ341="","",技能效果!AQ341)</f>
        <v/>
      </c>
      <c r="AR341" s="103" t="str">
        <f>IF(技能效果!AR341="","",技能效果!AR341)</f>
        <v/>
      </c>
      <c r="AS341" s="103" t="str">
        <f>IF(技能效果!AS341="","",技能效果!AS341)</f>
        <v/>
      </c>
      <c r="AT341" s="103" t="str">
        <f>IF(技能效果!AT341="","",技能效果!AT341)</f>
        <v/>
      </c>
      <c r="AU341" s="103" t="str">
        <f>IF(技能效果!AU341="","",技能效果!AU341)</f>
        <v/>
      </c>
      <c r="AV341" s="103" t="str">
        <f>IF(技能效果!AV341="","",技能效果!AV341)</f>
        <v/>
      </c>
      <c r="AW341" s="103" t="str">
        <f>IF(技能效果!AW341="","",技能效果!AW341)</f>
        <v/>
      </c>
    </row>
    <row r="342" spans="1:49">
      <c r="A342" s="103"/>
      <c r="B342" s="103"/>
      <c r="C342" s="103"/>
      <c r="D342" s="103"/>
      <c r="E342" s="103"/>
      <c r="F342" s="103"/>
      <c r="G342" s="103"/>
      <c r="H342" s="103"/>
      <c r="I342" s="103"/>
      <c r="J342" s="103"/>
      <c r="K342" s="103"/>
      <c r="L342" s="103"/>
      <c r="M342" s="103"/>
      <c r="N342" s="103"/>
      <c r="O342" s="103"/>
      <c r="P342" s="103"/>
      <c r="Q342" s="103"/>
      <c r="R342" s="103"/>
      <c r="S342" s="103"/>
      <c r="T342" s="103"/>
      <c r="U342" s="103"/>
      <c r="V342" s="103"/>
      <c r="W342" s="103"/>
      <c r="X342" s="103"/>
      <c r="Y342" s="103"/>
      <c r="Z342" s="103"/>
      <c r="AA342" s="103"/>
      <c r="AB342" s="103"/>
      <c r="AC342" s="103"/>
      <c r="AD342" s="103"/>
      <c r="AE342" s="103"/>
      <c r="AF342" s="103"/>
      <c r="AG342" s="103"/>
      <c r="AH342" s="103"/>
      <c r="AI342" s="103"/>
      <c r="AJ342" s="103"/>
      <c r="AK342" s="103"/>
      <c r="AL342" s="103"/>
      <c r="AM342" s="103"/>
      <c r="AN342" s="103"/>
      <c r="AO342" s="103"/>
      <c r="AP342" s="103"/>
      <c r="AQ342" s="103" t="str">
        <f>IF(技能效果!AQ342="","",技能效果!AQ342)</f>
        <v/>
      </c>
      <c r="AR342" s="103" t="str">
        <f>IF(技能效果!AR342="","",技能效果!AR342)</f>
        <v/>
      </c>
      <c r="AS342" s="103" t="str">
        <f>IF(技能效果!AS342="","",技能效果!AS342)</f>
        <v/>
      </c>
      <c r="AT342" s="103" t="str">
        <f>IF(技能效果!AT342="","",技能效果!AT342)</f>
        <v/>
      </c>
      <c r="AU342" s="103" t="str">
        <f>IF(技能效果!AU342="","",技能效果!AU342)</f>
        <v/>
      </c>
      <c r="AV342" s="103" t="str">
        <f>IF(技能效果!AV342="","",技能效果!AV342)</f>
        <v/>
      </c>
      <c r="AW342" s="103" t="str">
        <f>IF(技能效果!AW342="","",技能效果!AW342)</f>
        <v/>
      </c>
    </row>
    <row r="343" spans="1:49">
      <c r="A343" s="103"/>
      <c r="B343" s="103"/>
      <c r="C343" s="103"/>
      <c r="D343" s="103"/>
      <c r="E343" s="103"/>
      <c r="F343" s="103"/>
      <c r="G343" s="103"/>
      <c r="H343" s="103"/>
      <c r="I343" s="103"/>
      <c r="J343" s="103"/>
      <c r="K343" s="103"/>
      <c r="L343" s="103"/>
      <c r="M343" s="103"/>
      <c r="N343" s="103"/>
      <c r="O343" s="103"/>
      <c r="P343" s="103"/>
      <c r="Q343" s="103"/>
      <c r="R343" s="103"/>
      <c r="S343" s="103"/>
      <c r="T343" s="103"/>
      <c r="U343" s="103"/>
      <c r="V343" s="103"/>
      <c r="W343" s="103"/>
      <c r="X343" s="103"/>
      <c r="Y343" s="103"/>
      <c r="Z343" s="103"/>
      <c r="AA343" s="103"/>
      <c r="AB343" s="103"/>
      <c r="AC343" s="103"/>
      <c r="AD343" s="103"/>
      <c r="AE343" s="103"/>
      <c r="AF343" s="103"/>
      <c r="AG343" s="103"/>
      <c r="AH343" s="103"/>
      <c r="AI343" s="103"/>
      <c r="AJ343" s="103"/>
      <c r="AK343" s="103"/>
      <c r="AL343" s="103"/>
      <c r="AM343" s="103"/>
      <c r="AN343" s="103"/>
      <c r="AO343" s="103"/>
      <c r="AP343" s="103"/>
      <c r="AQ343" s="103" t="str">
        <f>IF(技能效果!AQ343="","",技能效果!AQ343)</f>
        <v/>
      </c>
      <c r="AR343" s="103" t="str">
        <f>IF(技能效果!AR343="","",技能效果!AR343)</f>
        <v/>
      </c>
      <c r="AS343" s="103" t="str">
        <f>IF(技能效果!AS343="","",技能效果!AS343)</f>
        <v/>
      </c>
      <c r="AT343" s="103" t="str">
        <f>IF(技能效果!AT343="","",技能效果!AT343)</f>
        <v/>
      </c>
      <c r="AU343" s="103" t="str">
        <f>IF(技能效果!AU343="","",技能效果!AU343)</f>
        <v/>
      </c>
      <c r="AV343" s="103" t="str">
        <f>IF(技能效果!AV343="","",技能效果!AV343)</f>
        <v/>
      </c>
      <c r="AW343" s="103" t="str">
        <f>IF(技能效果!AW343="","",技能效果!AW343)</f>
        <v/>
      </c>
    </row>
    <row r="344" spans="1:49">
      <c r="A344" s="103"/>
      <c r="B344" s="103"/>
      <c r="C344" s="103"/>
      <c r="D344" s="103"/>
      <c r="E344" s="103"/>
      <c r="F344" s="103"/>
      <c r="G344" s="103"/>
      <c r="H344" s="103"/>
      <c r="I344" s="103"/>
      <c r="J344" s="103"/>
      <c r="K344" s="103"/>
      <c r="L344" s="103"/>
      <c r="M344" s="103"/>
      <c r="N344" s="103"/>
      <c r="O344" s="103"/>
      <c r="P344" s="103"/>
      <c r="Q344" s="103"/>
      <c r="R344" s="103"/>
      <c r="S344" s="103"/>
      <c r="T344" s="103"/>
      <c r="U344" s="103"/>
      <c r="V344" s="103"/>
      <c r="W344" s="103"/>
      <c r="X344" s="103"/>
      <c r="Y344" s="103"/>
      <c r="Z344" s="103"/>
      <c r="AA344" s="103"/>
      <c r="AB344" s="103"/>
      <c r="AC344" s="103"/>
      <c r="AD344" s="103"/>
      <c r="AE344" s="103"/>
      <c r="AF344" s="103"/>
      <c r="AG344" s="103"/>
      <c r="AH344" s="103"/>
      <c r="AI344" s="103"/>
      <c r="AJ344" s="103"/>
      <c r="AK344" s="103"/>
      <c r="AL344" s="103"/>
      <c r="AM344" s="103"/>
      <c r="AN344" s="103"/>
      <c r="AO344" s="103"/>
      <c r="AP344" s="103"/>
      <c r="AQ344" s="103" t="str">
        <f>IF(技能效果!AQ344="","",技能效果!AQ344)</f>
        <v/>
      </c>
      <c r="AR344" s="103" t="str">
        <f>IF(技能效果!AR344="","",技能效果!AR344)</f>
        <v/>
      </c>
      <c r="AS344" s="103" t="str">
        <f>IF(技能效果!AS344="","",技能效果!AS344)</f>
        <v/>
      </c>
      <c r="AT344" s="103" t="str">
        <f>IF(技能效果!AT344="","",技能效果!AT344)</f>
        <v/>
      </c>
      <c r="AU344" s="103" t="str">
        <f>IF(技能效果!AU344="","",技能效果!AU344)</f>
        <v/>
      </c>
      <c r="AV344" s="103" t="str">
        <f>IF(技能效果!AV344="","",技能效果!AV344)</f>
        <v/>
      </c>
      <c r="AW344" s="103" t="str">
        <f>IF(技能效果!AW344="","",技能效果!AW344)</f>
        <v/>
      </c>
    </row>
    <row r="345" spans="1:49">
      <c r="A345" s="103"/>
      <c r="B345" s="103"/>
      <c r="C345" s="103"/>
      <c r="D345" s="103"/>
      <c r="E345" s="103"/>
      <c r="F345" s="103"/>
      <c r="G345" s="103"/>
      <c r="H345" s="103"/>
      <c r="I345" s="103"/>
      <c r="J345" s="103"/>
      <c r="K345" s="103"/>
      <c r="L345" s="103"/>
      <c r="M345" s="103"/>
      <c r="N345" s="103"/>
      <c r="O345" s="103"/>
      <c r="P345" s="103"/>
      <c r="Q345" s="103"/>
      <c r="R345" s="103"/>
      <c r="S345" s="103"/>
      <c r="T345" s="103"/>
      <c r="U345" s="103"/>
      <c r="V345" s="103"/>
      <c r="W345" s="103"/>
      <c r="X345" s="103"/>
      <c r="Y345" s="103"/>
      <c r="Z345" s="103"/>
      <c r="AA345" s="103"/>
      <c r="AB345" s="103"/>
      <c r="AC345" s="103"/>
      <c r="AD345" s="103"/>
      <c r="AE345" s="103"/>
      <c r="AF345" s="103"/>
      <c r="AG345" s="103"/>
      <c r="AH345" s="103"/>
      <c r="AI345" s="103"/>
      <c r="AJ345" s="103"/>
      <c r="AK345" s="103"/>
      <c r="AL345" s="103"/>
      <c r="AM345" s="103"/>
      <c r="AN345" s="103"/>
      <c r="AO345" s="103"/>
      <c r="AP345" s="103"/>
      <c r="AQ345" s="103" t="str">
        <f>IF(技能效果!AQ345="","",技能效果!AQ345)</f>
        <v/>
      </c>
      <c r="AR345" s="103" t="str">
        <f>IF(技能效果!AR345="","",技能效果!AR345)</f>
        <v/>
      </c>
      <c r="AS345" s="103" t="str">
        <f>IF(技能效果!AS345="","",技能效果!AS345)</f>
        <v/>
      </c>
      <c r="AT345" s="103" t="str">
        <f>IF(技能效果!AT345="","",技能效果!AT345)</f>
        <v/>
      </c>
      <c r="AU345" s="103" t="str">
        <f>IF(技能效果!AU345="","",技能效果!AU345)</f>
        <v/>
      </c>
      <c r="AV345" s="103" t="str">
        <f>IF(技能效果!AV345="","",技能效果!AV345)</f>
        <v/>
      </c>
      <c r="AW345" s="103" t="str">
        <f>IF(技能效果!AW345="","",技能效果!AW345)</f>
        <v/>
      </c>
    </row>
    <row r="346" spans="1:49">
      <c r="A346" s="103"/>
      <c r="B346" s="103"/>
      <c r="C346" s="103"/>
      <c r="D346" s="103"/>
      <c r="E346" s="103"/>
      <c r="F346" s="103"/>
      <c r="G346" s="103"/>
      <c r="H346" s="103"/>
      <c r="I346" s="103"/>
      <c r="J346" s="103"/>
      <c r="K346" s="103"/>
      <c r="L346" s="103"/>
      <c r="M346" s="103"/>
      <c r="N346" s="103"/>
      <c r="O346" s="103"/>
      <c r="P346" s="103"/>
      <c r="Q346" s="103"/>
      <c r="R346" s="103"/>
      <c r="S346" s="103"/>
      <c r="T346" s="103"/>
      <c r="U346" s="103"/>
      <c r="V346" s="103"/>
      <c r="W346" s="103"/>
      <c r="X346" s="103"/>
      <c r="Y346" s="103"/>
      <c r="Z346" s="103"/>
      <c r="AA346" s="103"/>
      <c r="AB346" s="103"/>
      <c r="AC346" s="103"/>
      <c r="AD346" s="103"/>
      <c r="AE346" s="103"/>
      <c r="AF346" s="103"/>
      <c r="AG346" s="103"/>
      <c r="AH346" s="103"/>
      <c r="AI346" s="103"/>
      <c r="AJ346" s="103"/>
      <c r="AK346" s="103"/>
      <c r="AL346" s="103"/>
      <c r="AM346" s="103"/>
      <c r="AN346" s="103"/>
      <c r="AO346" s="103"/>
      <c r="AP346" s="103"/>
      <c r="AQ346" s="103" t="str">
        <f>IF(技能效果!AQ346="","",技能效果!AQ346)</f>
        <v/>
      </c>
      <c r="AR346" s="103" t="str">
        <f>IF(技能效果!AR346="","",技能效果!AR346)</f>
        <v/>
      </c>
      <c r="AS346" s="103" t="str">
        <f>IF(技能效果!AS346="","",技能效果!AS346)</f>
        <v/>
      </c>
      <c r="AT346" s="103" t="str">
        <f>IF(技能效果!AT346="","",技能效果!AT346)</f>
        <v/>
      </c>
      <c r="AU346" s="103" t="str">
        <f>IF(技能效果!AU346="","",技能效果!AU346)</f>
        <v/>
      </c>
      <c r="AV346" s="103" t="str">
        <f>IF(技能效果!AV346="","",技能效果!AV346)</f>
        <v/>
      </c>
      <c r="AW346" s="103" t="str">
        <f>IF(技能效果!AW346="","",技能效果!AW346)</f>
        <v/>
      </c>
    </row>
    <row r="347" spans="1:49">
      <c r="A347" s="103"/>
      <c r="B347" s="103"/>
      <c r="C347" s="103"/>
      <c r="D347" s="103"/>
      <c r="E347" s="103"/>
      <c r="F347" s="103"/>
      <c r="G347" s="103"/>
      <c r="H347" s="103"/>
      <c r="I347" s="103"/>
      <c r="J347" s="103"/>
      <c r="K347" s="103"/>
      <c r="L347" s="103"/>
      <c r="M347" s="103"/>
      <c r="N347" s="103"/>
      <c r="O347" s="103"/>
      <c r="P347" s="103"/>
      <c r="Q347" s="103"/>
      <c r="R347" s="103"/>
      <c r="S347" s="103"/>
      <c r="T347" s="103"/>
      <c r="U347" s="103"/>
      <c r="V347" s="103"/>
      <c r="W347" s="103"/>
      <c r="X347" s="103"/>
      <c r="Y347" s="103"/>
      <c r="Z347" s="103"/>
      <c r="AA347" s="103"/>
      <c r="AB347" s="103"/>
      <c r="AC347" s="103"/>
      <c r="AD347" s="103"/>
      <c r="AE347" s="103"/>
      <c r="AF347" s="103"/>
      <c r="AG347" s="103"/>
      <c r="AH347" s="103"/>
      <c r="AI347" s="103"/>
      <c r="AJ347" s="103"/>
      <c r="AK347" s="103"/>
      <c r="AL347" s="103"/>
      <c r="AM347" s="103"/>
      <c r="AN347" s="103"/>
      <c r="AO347" s="103"/>
      <c r="AP347" s="103"/>
      <c r="AQ347" s="103" t="str">
        <f>IF(技能效果!AQ347="","",技能效果!AQ347)</f>
        <v/>
      </c>
      <c r="AR347" s="103" t="str">
        <f>IF(技能效果!AR347="","",技能效果!AR347)</f>
        <v/>
      </c>
      <c r="AS347" s="103" t="str">
        <f>IF(技能效果!AS347="","",技能效果!AS347)</f>
        <v/>
      </c>
      <c r="AT347" s="103" t="str">
        <f>IF(技能效果!AT347="","",技能效果!AT347)</f>
        <v/>
      </c>
      <c r="AU347" s="103" t="str">
        <f>IF(技能效果!AU347="","",技能效果!AU347)</f>
        <v/>
      </c>
      <c r="AV347" s="103" t="str">
        <f>IF(技能效果!AV347="","",技能效果!AV347)</f>
        <v/>
      </c>
      <c r="AW347" s="103" t="str">
        <f>IF(技能效果!AW347="","",技能效果!AW347)</f>
        <v/>
      </c>
    </row>
    <row r="348" spans="1:49">
      <c r="A348" s="103"/>
      <c r="B348" s="103"/>
      <c r="C348" s="103"/>
      <c r="D348" s="103"/>
      <c r="E348" s="103"/>
      <c r="F348" s="103"/>
      <c r="G348" s="103"/>
      <c r="H348" s="103"/>
      <c r="I348" s="103"/>
      <c r="J348" s="103"/>
      <c r="K348" s="103"/>
      <c r="L348" s="103"/>
      <c r="M348" s="103"/>
      <c r="N348" s="103"/>
      <c r="O348" s="103"/>
      <c r="P348" s="103"/>
      <c r="Q348" s="103"/>
      <c r="R348" s="103"/>
      <c r="S348" s="103"/>
      <c r="T348" s="103"/>
      <c r="U348" s="103"/>
      <c r="V348" s="103"/>
      <c r="W348" s="103"/>
      <c r="X348" s="103"/>
      <c r="Y348" s="103"/>
      <c r="Z348" s="103"/>
      <c r="AA348" s="103"/>
      <c r="AB348" s="103"/>
      <c r="AC348" s="103"/>
      <c r="AD348" s="103"/>
      <c r="AE348" s="103"/>
      <c r="AF348" s="103"/>
      <c r="AG348" s="103"/>
      <c r="AH348" s="103"/>
      <c r="AI348" s="103"/>
      <c r="AJ348" s="103"/>
      <c r="AK348" s="103"/>
      <c r="AL348" s="103"/>
      <c r="AM348" s="103"/>
      <c r="AN348" s="103"/>
      <c r="AO348" s="103"/>
      <c r="AP348" s="103"/>
      <c r="AQ348" s="103" t="str">
        <f>IF(技能效果!AQ348="","",技能效果!AQ348)</f>
        <v/>
      </c>
      <c r="AR348" s="103" t="str">
        <f>IF(技能效果!AR348="","",技能效果!AR348)</f>
        <v/>
      </c>
      <c r="AS348" s="103" t="str">
        <f>IF(技能效果!AS348="","",技能效果!AS348)</f>
        <v/>
      </c>
      <c r="AT348" s="103" t="str">
        <f>IF(技能效果!AT348="","",技能效果!AT348)</f>
        <v/>
      </c>
      <c r="AU348" s="103" t="str">
        <f>IF(技能效果!AU348="","",技能效果!AU348)</f>
        <v/>
      </c>
      <c r="AV348" s="103" t="str">
        <f>IF(技能效果!AV348="","",技能效果!AV348)</f>
        <v/>
      </c>
      <c r="AW348" s="103" t="str">
        <f>IF(技能效果!AW348="","",技能效果!AW348)</f>
        <v/>
      </c>
    </row>
    <row r="349" spans="1:49">
      <c r="A349" s="103"/>
      <c r="B349" s="103"/>
      <c r="C349" s="103"/>
      <c r="D349" s="103"/>
      <c r="E349" s="103"/>
      <c r="F349" s="103"/>
      <c r="G349" s="103"/>
      <c r="H349" s="103"/>
      <c r="I349" s="103"/>
      <c r="J349" s="103"/>
      <c r="K349" s="103"/>
      <c r="L349" s="103"/>
      <c r="M349" s="103"/>
      <c r="N349" s="103"/>
      <c r="O349" s="103"/>
      <c r="P349" s="103"/>
      <c r="Q349" s="103"/>
      <c r="R349" s="103"/>
      <c r="S349" s="103"/>
      <c r="T349" s="103"/>
      <c r="U349" s="103"/>
      <c r="V349" s="103"/>
      <c r="W349" s="103"/>
      <c r="X349" s="103"/>
      <c r="Y349" s="103"/>
      <c r="Z349" s="103"/>
      <c r="AA349" s="103"/>
      <c r="AB349" s="103"/>
      <c r="AC349" s="103"/>
      <c r="AD349" s="103"/>
      <c r="AE349" s="103"/>
      <c r="AF349" s="103"/>
      <c r="AG349" s="103"/>
      <c r="AH349" s="103"/>
      <c r="AI349" s="103"/>
      <c r="AJ349" s="103"/>
      <c r="AK349" s="103"/>
      <c r="AL349" s="103"/>
      <c r="AM349" s="103"/>
      <c r="AN349" s="103"/>
      <c r="AO349" s="103"/>
      <c r="AP349" s="103"/>
      <c r="AQ349" s="103" t="str">
        <f>IF(技能效果!AQ349="","",技能效果!AQ349)</f>
        <v/>
      </c>
      <c r="AR349" s="103" t="str">
        <f>IF(技能效果!AR349="","",技能效果!AR349)</f>
        <v/>
      </c>
      <c r="AS349" s="103" t="str">
        <f>IF(技能效果!AS349="","",技能效果!AS349)</f>
        <v/>
      </c>
      <c r="AT349" s="103" t="str">
        <f>IF(技能效果!AT349="","",技能效果!AT349)</f>
        <v/>
      </c>
      <c r="AU349" s="103" t="str">
        <f>IF(技能效果!AU349="","",技能效果!AU349)</f>
        <v/>
      </c>
      <c r="AV349" s="103" t="str">
        <f>IF(技能效果!AV349="","",技能效果!AV349)</f>
        <v/>
      </c>
      <c r="AW349" s="103" t="str">
        <f>IF(技能效果!AW349="","",技能效果!AW349)</f>
        <v/>
      </c>
    </row>
    <row r="350" spans="1:49">
      <c r="A350" s="103"/>
      <c r="B350" s="103"/>
      <c r="C350" s="103"/>
      <c r="D350" s="103"/>
      <c r="E350" s="103"/>
      <c r="F350" s="103"/>
      <c r="G350" s="103"/>
      <c r="H350" s="103"/>
      <c r="I350" s="103"/>
      <c r="J350" s="103"/>
      <c r="K350" s="103"/>
      <c r="L350" s="103"/>
      <c r="M350" s="103"/>
      <c r="N350" s="103"/>
      <c r="O350" s="103"/>
      <c r="P350" s="103"/>
      <c r="Q350" s="103"/>
      <c r="R350" s="103"/>
      <c r="S350" s="103"/>
      <c r="T350" s="103"/>
      <c r="U350" s="103"/>
      <c r="V350" s="103"/>
      <c r="W350" s="103"/>
      <c r="X350" s="103"/>
      <c r="Y350" s="103"/>
      <c r="Z350" s="103"/>
      <c r="AA350" s="103"/>
      <c r="AB350" s="103"/>
      <c r="AC350" s="103"/>
      <c r="AD350" s="103"/>
      <c r="AE350" s="103"/>
      <c r="AF350" s="103"/>
      <c r="AG350" s="103"/>
      <c r="AH350" s="103"/>
      <c r="AI350" s="103"/>
      <c r="AJ350" s="103"/>
      <c r="AK350" s="103"/>
      <c r="AL350" s="103"/>
      <c r="AM350" s="103"/>
      <c r="AN350" s="103"/>
      <c r="AO350" s="103"/>
      <c r="AP350" s="103"/>
      <c r="AQ350" s="103" t="str">
        <f>IF(技能效果!AQ350="","",技能效果!AQ350)</f>
        <v/>
      </c>
      <c r="AR350" s="103" t="str">
        <f>IF(技能效果!AR350="","",技能效果!AR350)</f>
        <v/>
      </c>
      <c r="AS350" s="103" t="str">
        <f>IF(技能效果!AS350="","",技能效果!AS350)</f>
        <v/>
      </c>
      <c r="AT350" s="103" t="str">
        <f>IF(技能效果!AT350="","",技能效果!AT350)</f>
        <v/>
      </c>
      <c r="AU350" s="103" t="str">
        <f>IF(技能效果!AU350="","",技能效果!AU350)</f>
        <v/>
      </c>
      <c r="AV350" s="103" t="str">
        <f>IF(技能效果!AV350="","",技能效果!AV350)</f>
        <v/>
      </c>
      <c r="AW350" s="103" t="str">
        <f>IF(技能效果!AW350="","",技能效果!AW350)</f>
        <v/>
      </c>
    </row>
    <row r="351" spans="1:49">
      <c r="A351" s="103"/>
      <c r="B351" s="103"/>
      <c r="C351" s="103"/>
      <c r="D351" s="103"/>
      <c r="E351" s="103"/>
      <c r="F351" s="103"/>
      <c r="G351" s="103"/>
      <c r="H351" s="103"/>
      <c r="I351" s="103"/>
      <c r="J351" s="103"/>
      <c r="K351" s="103"/>
      <c r="L351" s="103"/>
      <c r="M351" s="103"/>
      <c r="N351" s="103"/>
      <c r="O351" s="103"/>
      <c r="P351" s="103"/>
      <c r="Q351" s="103"/>
      <c r="R351" s="103"/>
      <c r="S351" s="103"/>
      <c r="T351" s="103"/>
      <c r="U351" s="103"/>
      <c r="V351" s="103"/>
      <c r="W351" s="103"/>
      <c r="X351" s="103"/>
      <c r="Y351" s="103"/>
      <c r="Z351" s="103"/>
      <c r="AA351" s="103"/>
      <c r="AB351" s="103"/>
      <c r="AC351" s="103"/>
      <c r="AD351" s="103"/>
      <c r="AE351" s="103"/>
      <c r="AF351" s="103"/>
      <c r="AG351" s="103"/>
      <c r="AH351" s="103"/>
      <c r="AI351" s="103"/>
      <c r="AJ351" s="103"/>
      <c r="AK351" s="103"/>
      <c r="AL351" s="103"/>
      <c r="AM351" s="103"/>
      <c r="AN351" s="103"/>
      <c r="AO351" s="103"/>
      <c r="AP351" s="103"/>
      <c r="AQ351" s="103" t="str">
        <f>IF(技能效果!AQ351="","",技能效果!AQ351)</f>
        <v/>
      </c>
      <c r="AR351" s="103" t="str">
        <f>IF(技能效果!AR351="","",技能效果!AR351)</f>
        <v/>
      </c>
      <c r="AS351" s="103" t="str">
        <f>IF(技能效果!AS351="","",技能效果!AS351)</f>
        <v/>
      </c>
      <c r="AT351" s="103" t="str">
        <f>IF(技能效果!AT351="","",技能效果!AT351)</f>
        <v/>
      </c>
      <c r="AU351" s="103" t="str">
        <f>IF(技能效果!AU351="","",技能效果!AU351)</f>
        <v/>
      </c>
      <c r="AV351" s="103" t="str">
        <f>IF(技能效果!AV351="","",技能效果!AV351)</f>
        <v/>
      </c>
      <c r="AW351" s="103" t="str">
        <f>IF(技能效果!AW351="","",技能效果!AW351)</f>
        <v/>
      </c>
    </row>
    <row r="352" spans="1:49">
      <c r="A352" s="103"/>
      <c r="B352" s="103"/>
      <c r="C352" s="103"/>
      <c r="D352" s="103"/>
      <c r="E352" s="103"/>
      <c r="F352" s="103"/>
      <c r="G352" s="103"/>
      <c r="H352" s="103"/>
      <c r="I352" s="103"/>
      <c r="J352" s="103"/>
      <c r="K352" s="103"/>
      <c r="L352" s="103"/>
      <c r="M352" s="103"/>
      <c r="N352" s="103"/>
      <c r="O352" s="103"/>
      <c r="P352" s="103"/>
      <c r="Q352" s="103"/>
      <c r="R352" s="103"/>
      <c r="S352" s="103"/>
      <c r="T352" s="103"/>
      <c r="U352" s="103"/>
      <c r="V352" s="103"/>
      <c r="W352" s="103"/>
      <c r="X352" s="103"/>
      <c r="Y352" s="103"/>
      <c r="Z352" s="103"/>
      <c r="AA352" s="103"/>
      <c r="AB352" s="103"/>
      <c r="AC352" s="103"/>
      <c r="AD352" s="103"/>
      <c r="AE352" s="103"/>
      <c r="AF352" s="103"/>
      <c r="AG352" s="103"/>
      <c r="AH352" s="103"/>
      <c r="AI352" s="103"/>
      <c r="AJ352" s="103"/>
      <c r="AK352" s="103"/>
      <c r="AL352" s="103"/>
      <c r="AM352" s="103"/>
      <c r="AN352" s="103"/>
      <c r="AO352" s="103"/>
      <c r="AP352" s="103"/>
      <c r="AQ352" s="103" t="str">
        <f>IF(技能效果!AQ352="","",技能效果!AQ352)</f>
        <v/>
      </c>
      <c r="AR352" s="103" t="str">
        <f>IF(技能效果!AR352="","",技能效果!AR352)</f>
        <v/>
      </c>
      <c r="AS352" s="103" t="str">
        <f>IF(技能效果!AS352="","",技能效果!AS352)</f>
        <v/>
      </c>
      <c r="AT352" s="103" t="str">
        <f>IF(技能效果!AT352="","",技能效果!AT352)</f>
        <v/>
      </c>
      <c r="AU352" s="103" t="str">
        <f>IF(技能效果!AU352="","",技能效果!AU352)</f>
        <v/>
      </c>
      <c r="AV352" s="103" t="str">
        <f>IF(技能效果!AV352="","",技能效果!AV352)</f>
        <v/>
      </c>
      <c r="AW352" s="103" t="str">
        <f>IF(技能效果!AW352="","",技能效果!AW352)</f>
        <v/>
      </c>
    </row>
    <row r="353" spans="1:49">
      <c r="A353" s="103"/>
      <c r="B353" s="103"/>
      <c r="C353" s="103"/>
      <c r="D353" s="103"/>
      <c r="E353" s="103"/>
      <c r="F353" s="103"/>
      <c r="G353" s="103"/>
      <c r="H353" s="103"/>
      <c r="I353" s="103"/>
      <c r="J353" s="103"/>
      <c r="K353" s="103"/>
      <c r="L353" s="103"/>
      <c r="M353" s="103"/>
      <c r="N353" s="103"/>
      <c r="O353" s="103"/>
      <c r="P353" s="103"/>
      <c r="Q353" s="103"/>
      <c r="R353" s="103"/>
      <c r="S353" s="103"/>
      <c r="T353" s="103"/>
      <c r="U353" s="103"/>
      <c r="V353" s="103"/>
      <c r="W353" s="103"/>
      <c r="X353" s="103"/>
      <c r="Y353" s="103"/>
      <c r="Z353" s="103"/>
      <c r="AA353" s="103"/>
      <c r="AB353" s="103"/>
      <c r="AC353" s="103"/>
      <c r="AD353" s="103"/>
      <c r="AE353" s="103"/>
      <c r="AF353" s="103"/>
      <c r="AG353" s="103"/>
      <c r="AH353" s="103"/>
      <c r="AI353" s="103"/>
      <c r="AJ353" s="103"/>
      <c r="AK353" s="103"/>
      <c r="AL353" s="103"/>
      <c r="AM353" s="103"/>
      <c r="AN353" s="103"/>
      <c r="AO353" s="103"/>
      <c r="AP353" s="103"/>
      <c r="AQ353" s="103" t="str">
        <f>IF(技能效果!AQ353="","",技能效果!AQ353)</f>
        <v/>
      </c>
      <c r="AR353" s="103" t="str">
        <f>IF(技能效果!AR353="","",技能效果!AR353)</f>
        <v/>
      </c>
      <c r="AS353" s="103" t="str">
        <f>IF(技能效果!AS353="","",技能效果!AS353)</f>
        <v/>
      </c>
      <c r="AT353" s="103" t="str">
        <f>IF(技能效果!AT353="","",技能效果!AT353)</f>
        <v/>
      </c>
      <c r="AU353" s="103" t="str">
        <f>IF(技能效果!AU353="","",技能效果!AU353)</f>
        <v/>
      </c>
      <c r="AV353" s="103" t="str">
        <f>IF(技能效果!AV353="","",技能效果!AV353)</f>
        <v/>
      </c>
      <c r="AW353" s="103" t="str">
        <f>IF(技能效果!AW353="","",技能效果!AW353)</f>
        <v/>
      </c>
    </row>
    <row r="354" spans="1:49">
      <c r="A354" s="103"/>
      <c r="B354" s="103"/>
      <c r="C354" s="103"/>
      <c r="D354" s="103"/>
      <c r="E354" s="103"/>
      <c r="F354" s="103"/>
      <c r="G354" s="103"/>
      <c r="H354" s="103"/>
      <c r="I354" s="103"/>
      <c r="J354" s="103"/>
      <c r="K354" s="103"/>
      <c r="L354" s="103"/>
      <c r="M354" s="103"/>
      <c r="N354" s="103"/>
      <c r="O354" s="103"/>
      <c r="P354" s="103"/>
      <c r="Q354" s="103"/>
      <c r="R354" s="103"/>
      <c r="S354" s="103"/>
      <c r="T354" s="103"/>
      <c r="U354" s="103"/>
      <c r="V354" s="103"/>
      <c r="W354" s="103"/>
      <c r="X354" s="103"/>
      <c r="Y354" s="103"/>
      <c r="Z354" s="103"/>
      <c r="AA354" s="103"/>
      <c r="AB354" s="103"/>
      <c r="AC354" s="103"/>
      <c r="AD354" s="103"/>
      <c r="AE354" s="103"/>
      <c r="AF354" s="103"/>
      <c r="AG354" s="103"/>
      <c r="AH354" s="103"/>
      <c r="AI354" s="103"/>
      <c r="AJ354" s="103"/>
      <c r="AK354" s="103"/>
      <c r="AL354" s="103"/>
      <c r="AM354" s="103"/>
      <c r="AN354" s="103"/>
      <c r="AO354" s="103"/>
      <c r="AP354" s="103"/>
      <c r="AQ354" s="103" t="str">
        <f>IF(技能效果!AQ354="","",技能效果!AQ354)</f>
        <v/>
      </c>
      <c r="AR354" s="103" t="str">
        <f>IF(技能效果!AR354="","",技能效果!AR354)</f>
        <v/>
      </c>
      <c r="AS354" s="103" t="str">
        <f>IF(技能效果!AS354="","",技能效果!AS354)</f>
        <v/>
      </c>
      <c r="AT354" s="103" t="str">
        <f>IF(技能效果!AT354="","",技能效果!AT354)</f>
        <v/>
      </c>
      <c r="AU354" s="103" t="str">
        <f>IF(技能效果!AU354="","",技能效果!AU354)</f>
        <v/>
      </c>
      <c r="AV354" s="103" t="str">
        <f>IF(技能效果!AV354="","",技能效果!AV354)</f>
        <v/>
      </c>
      <c r="AW354" s="103" t="str">
        <f>IF(技能效果!AW354="","",技能效果!AW354)</f>
        <v/>
      </c>
    </row>
    <row r="355" spans="1:49">
      <c r="A355" s="103"/>
      <c r="B355" s="103"/>
      <c r="C355" s="103"/>
      <c r="D355" s="103"/>
      <c r="E355" s="103"/>
      <c r="F355" s="103"/>
      <c r="G355" s="103"/>
      <c r="H355" s="103"/>
      <c r="I355" s="103"/>
      <c r="J355" s="103"/>
      <c r="K355" s="103"/>
      <c r="L355" s="103"/>
      <c r="M355" s="103"/>
      <c r="N355" s="103"/>
      <c r="O355" s="103"/>
      <c r="P355" s="103"/>
      <c r="Q355" s="103"/>
      <c r="R355" s="103"/>
      <c r="S355" s="103"/>
      <c r="T355" s="103"/>
      <c r="U355" s="103"/>
      <c r="V355" s="103"/>
      <c r="W355" s="103"/>
      <c r="X355" s="103"/>
      <c r="Y355" s="103"/>
      <c r="Z355" s="103"/>
      <c r="AA355" s="103"/>
      <c r="AB355" s="103"/>
      <c r="AC355" s="103"/>
      <c r="AD355" s="103"/>
      <c r="AE355" s="103"/>
      <c r="AF355" s="103"/>
      <c r="AG355" s="103"/>
      <c r="AH355" s="103"/>
      <c r="AI355" s="103"/>
      <c r="AJ355" s="103"/>
      <c r="AK355" s="103"/>
      <c r="AL355" s="103"/>
      <c r="AM355" s="103"/>
      <c r="AN355" s="103"/>
      <c r="AO355" s="103"/>
      <c r="AP355" s="103"/>
      <c r="AQ355" s="103" t="str">
        <f>IF(技能效果!AQ355="","",技能效果!AQ355)</f>
        <v/>
      </c>
      <c r="AR355" s="103" t="str">
        <f>IF(技能效果!AR355="","",技能效果!AR355)</f>
        <v/>
      </c>
      <c r="AS355" s="103" t="str">
        <f>IF(技能效果!AS355="","",技能效果!AS355)</f>
        <v/>
      </c>
      <c r="AT355" s="103" t="str">
        <f>IF(技能效果!AT355="","",技能效果!AT355)</f>
        <v/>
      </c>
      <c r="AU355" s="103" t="str">
        <f>IF(技能效果!AU355="","",技能效果!AU355)</f>
        <v/>
      </c>
      <c r="AV355" s="103" t="str">
        <f>IF(技能效果!AV355="","",技能效果!AV355)</f>
        <v/>
      </c>
      <c r="AW355" s="103" t="str">
        <f>IF(技能效果!AW355="","",技能效果!AW355)</f>
        <v/>
      </c>
    </row>
    <row r="356" spans="1:49">
      <c r="A356" s="103"/>
      <c r="B356" s="103"/>
      <c r="C356" s="103"/>
      <c r="D356" s="103"/>
      <c r="E356" s="103"/>
      <c r="F356" s="103"/>
      <c r="G356" s="103"/>
      <c r="H356" s="103"/>
      <c r="I356" s="103"/>
      <c r="J356" s="103"/>
      <c r="K356" s="103"/>
      <c r="L356" s="103"/>
      <c r="M356" s="103"/>
      <c r="N356" s="103"/>
      <c r="O356" s="103"/>
      <c r="P356" s="103"/>
      <c r="Q356" s="103"/>
      <c r="R356" s="103"/>
      <c r="S356" s="103"/>
      <c r="T356" s="103"/>
      <c r="U356" s="103"/>
      <c r="V356" s="103"/>
      <c r="W356" s="103"/>
      <c r="X356" s="103"/>
      <c r="Y356" s="103"/>
      <c r="Z356" s="103"/>
      <c r="AA356" s="103"/>
      <c r="AB356" s="103"/>
      <c r="AC356" s="103"/>
      <c r="AD356" s="103"/>
      <c r="AE356" s="103"/>
      <c r="AF356" s="103"/>
      <c r="AG356" s="103"/>
      <c r="AH356" s="103"/>
      <c r="AI356" s="103"/>
      <c r="AJ356" s="103"/>
      <c r="AK356" s="103"/>
      <c r="AL356" s="103"/>
      <c r="AM356" s="103"/>
      <c r="AN356" s="103"/>
      <c r="AO356" s="103"/>
      <c r="AP356" s="103"/>
      <c r="AQ356" s="103" t="str">
        <f>IF(技能效果!AQ356="","",技能效果!AQ356)</f>
        <v/>
      </c>
      <c r="AR356" s="103" t="str">
        <f>IF(技能效果!AR356="","",技能效果!AR356)</f>
        <v/>
      </c>
      <c r="AS356" s="103" t="str">
        <f>IF(技能效果!AS356="","",技能效果!AS356)</f>
        <v/>
      </c>
      <c r="AT356" s="103" t="str">
        <f>IF(技能效果!AT356="","",技能效果!AT356)</f>
        <v/>
      </c>
      <c r="AU356" s="103" t="str">
        <f>IF(技能效果!AU356="","",技能效果!AU356)</f>
        <v/>
      </c>
      <c r="AV356" s="103" t="str">
        <f>IF(技能效果!AV356="","",技能效果!AV356)</f>
        <v/>
      </c>
      <c r="AW356" s="103" t="str">
        <f>IF(技能效果!AW356="","",技能效果!AW356)</f>
        <v/>
      </c>
    </row>
    <row r="357" spans="1:49">
      <c r="A357" s="103"/>
      <c r="B357" s="103"/>
      <c r="C357" s="103"/>
      <c r="D357" s="103"/>
      <c r="E357" s="103"/>
      <c r="F357" s="103"/>
      <c r="G357" s="103"/>
      <c r="H357" s="103"/>
      <c r="I357" s="103"/>
      <c r="J357" s="103"/>
      <c r="K357" s="103"/>
      <c r="L357" s="103"/>
      <c r="M357" s="103"/>
      <c r="N357" s="103"/>
      <c r="O357" s="103"/>
      <c r="P357" s="103"/>
      <c r="Q357" s="103"/>
      <c r="R357" s="103"/>
      <c r="S357" s="103"/>
      <c r="T357" s="103"/>
      <c r="U357" s="103"/>
      <c r="V357" s="103"/>
      <c r="W357" s="103"/>
      <c r="X357" s="103"/>
      <c r="Y357" s="103"/>
      <c r="Z357" s="103"/>
      <c r="AA357" s="103"/>
      <c r="AB357" s="103"/>
      <c r="AC357" s="103"/>
      <c r="AD357" s="103"/>
      <c r="AE357" s="103"/>
      <c r="AF357" s="103"/>
      <c r="AG357" s="103"/>
      <c r="AH357" s="103"/>
      <c r="AI357" s="103"/>
      <c r="AJ357" s="103"/>
      <c r="AK357" s="103"/>
      <c r="AL357" s="103"/>
      <c r="AM357" s="103"/>
      <c r="AN357" s="103"/>
      <c r="AO357" s="103"/>
      <c r="AP357" s="103"/>
      <c r="AQ357" s="103" t="str">
        <f>IF(技能效果!AQ357="","",技能效果!AQ357)</f>
        <v/>
      </c>
      <c r="AR357" s="103" t="str">
        <f>IF(技能效果!AR357="","",技能效果!AR357)</f>
        <v/>
      </c>
      <c r="AS357" s="103" t="str">
        <f>IF(技能效果!AS357="","",技能效果!AS357)</f>
        <v/>
      </c>
      <c r="AT357" s="103" t="str">
        <f>IF(技能效果!AT357="","",技能效果!AT357)</f>
        <v/>
      </c>
      <c r="AU357" s="103" t="str">
        <f>IF(技能效果!AU357="","",技能效果!AU357)</f>
        <v/>
      </c>
      <c r="AV357" s="103" t="str">
        <f>IF(技能效果!AV357="","",技能效果!AV357)</f>
        <v/>
      </c>
      <c r="AW357" s="103" t="str">
        <f>IF(技能效果!AW357="","",技能效果!AW357)</f>
        <v/>
      </c>
    </row>
    <row r="358" spans="1:49">
      <c r="A358" s="103"/>
      <c r="B358" s="103"/>
      <c r="C358" s="103"/>
      <c r="D358" s="103"/>
      <c r="E358" s="103"/>
      <c r="F358" s="103"/>
      <c r="G358" s="103"/>
      <c r="H358" s="103"/>
      <c r="I358" s="103"/>
      <c r="J358" s="103"/>
      <c r="K358" s="103"/>
      <c r="L358" s="103"/>
      <c r="M358" s="103"/>
      <c r="N358" s="103"/>
      <c r="O358" s="103"/>
      <c r="P358" s="103"/>
      <c r="Q358" s="103"/>
      <c r="R358" s="103"/>
      <c r="S358" s="103"/>
      <c r="T358" s="103"/>
      <c r="U358" s="103"/>
      <c r="V358" s="103"/>
      <c r="W358" s="103"/>
      <c r="X358" s="103"/>
      <c r="Y358" s="103"/>
      <c r="Z358" s="103"/>
      <c r="AA358" s="103"/>
      <c r="AB358" s="103"/>
      <c r="AC358" s="103"/>
      <c r="AD358" s="103"/>
      <c r="AE358" s="103"/>
      <c r="AF358" s="103"/>
      <c r="AG358" s="103"/>
      <c r="AH358" s="103"/>
      <c r="AI358" s="103"/>
      <c r="AJ358" s="103"/>
      <c r="AK358" s="103"/>
      <c r="AL358" s="103"/>
      <c r="AM358" s="103"/>
      <c r="AN358" s="103"/>
      <c r="AO358" s="103"/>
      <c r="AP358" s="103"/>
      <c r="AQ358" s="103" t="str">
        <f>IF(技能效果!AQ358="","",技能效果!AQ358)</f>
        <v/>
      </c>
      <c r="AR358" s="103" t="str">
        <f>IF(技能效果!AR358="","",技能效果!AR358)</f>
        <v/>
      </c>
      <c r="AS358" s="103" t="str">
        <f>IF(技能效果!AS358="","",技能效果!AS358)</f>
        <v/>
      </c>
      <c r="AT358" s="103" t="str">
        <f>IF(技能效果!AT358="","",技能效果!AT358)</f>
        <v/>
      </c>
      <c r="AU358" s="103" t="str">
        <f>IF(技能效果!AU358="","",技能效果!AU358)</f>
        <v/>
      </c>
      <c r="AV358" s="103" t="str">
        <f>IF(技能效果!AV358="","",技能效果!AV358)</f>
        <v/>
      </c>
      <c r="AW358" s="103" t="str">
        <f>IF(技能效果!AW358="","",技能效果!AW358)</f>
        <v/>
      </c>
    </row>
    <row r="359" spans="1:49">
      <c r="A359" s="103"/>
      <c r="B359" s="103"/>
      <c r="C359" s="103"/>
      <c r="D359" s="103"/>
      <c r="E359" s="103"/>
      <c r="F359" s="103"/>
      <c r="G359" s="103"/>
      <c r="H359" s="103"/>
      <c r="I359" s="103"/>
      <c r="J359" s="103"/>
      <c r="K359" s="103"/>
      <c r="L359" s="103"/>
      <c r="M359" s="103"/>
      <c r="N359" s="103"/>
      <c r="O359" s="103"/>
      <c r="P359" s="103"/>
      <c r="Q359" s="103"/>
      <c r="R359" s="103"/>
      <c r="S359" s="103"/>
      <c r="T359" s="103"/>
      <c r="U359" s="103"/>
      <c r="V359" s="103"/>
      <c r="W359" s="103"/>
      <c r="X359" s="103"/>
      <c r="Y359" s="103"/>
      <c r="Z359" s="103"/>
      <c r="AA359" s="103"/>
      <c r="AB359" s="103"/>
      <c r="AC359" s="103"/>
      <c r="AD359" s="103"/>
      <c r="AE359" s="103"/>
      <c r="AF359" s="103"/>
      <c r="AG359" s="103"/>
      <c r="AH359" s="103"/>
      <c r="AI359" s="103"/>
      <c r="AJ359" s="103"/>
      <c r="AK359" s="103"/>
      <c r="AL359" s="103"/>
      <c r="AM359" s="103"/>
      <c r="AN359" s="103"/>
      <c r="AO359" s="103"/>
      <c r="AP359" s="103"/>
      <c r="AQ359" s="103" t="str">
        <f>IF(技能效果!AQ359="","",技能效果!AQ359)</f>
        <v/>
      </c>
      <c r="AR359" s="103" t="str">
        <f>IF(技能效果!AR359="","",技能效果!AR359)</f>
        <v/>
      </c>
      <c r="AS359" s="103" t="str">
        <f>IF(技能效果!AS359="","",技能效果!AS359)</f>
        <v/>
      </c>
      <c r="AT359" s="103" t="str">
        <f>IF(技能效果!AT359="","",技能效果!AT359)</f>
        <v/>
      </c>
      <c r="AU359" s="103" t="str">
        <f>IF(技能效果!AU359="","",技能效果!AU359)</f>
        <v/>
      </c>
      <c r="AV359" s="103" t="str">
        <f>IF(技能效果!AV359="","",技能效果!AV359)</f>
        <v/>
      </c>
      <c r="AW359" s="103" t="str">
        <f>IF(技能效果!AW359="","",技能效果!AW359)</f>
        <v/>
      </c>
    </row>
    <row r="360" spans="1:49">
      <c r="A360" s="103"/>
      <c r="B360" s="103"/>
      <c r="C360" s="103"/>
      <c r="D360" s="103"/>
      <c r="E360" s="103"/>
      <c r="F360" s="103"/>
      <c r="G360" s="103"/>
      <c r="H360" s="103"/>
      <c r="I360" s="103"/>
      <c r="J360" s="103"/>
      <c r="K360" s="103"/>
      <c r="L360" s="103"/>
      <c r="M360" s="103"/>
      <c r="N360" s="103"/>
      <c r="O360" s="103"/>
      <c r="P360" s="103"/>
      <c r="Q360" s="103"/>
      <c r="R360" s="103"/>
      <c r="S360" s="103"/>
      <c r="T360" s="103"/>
      <c r="U360" s="103"/>
      <c r="V360" s="103"/>
      <c r="W360" s="103"/>
      <c r="X360" s="103"/>
      <c r="Y360" s="103"/>
      <c r="Z360" s="103"/>
      <c r="AA360" s="103"/>
      <c r="AB360" s="103"/>
      <c r="AC360" s="103"/>
      <c r="AD360" s="103"/>
      <c r="AE360" s="103"/>
      <c r="AF360" s="103"/>
      <c r="AG360" s="103"/>
      <c r="AH360" s="103"/>
      <c r="AI360" s="103"/>
      <c r="AJ360" s="103"/>
      <c r="AK360" s="103"/>
      <c r="AL360" s="103"/>
      <c r="AM360" s="103"/>
      <c r="AN360" s="103"/>
      <c r="AO360" s="103"/>
      <c r="AP360" s="103"/>
      <c r="AQ360" s="103" t="str">
        <f>IF(技能效果!AQ360="","",技能效果!AQ360)</f>
        <v/>
      </c>
      <c r="AR360" s="103" t="str">
        <f>IF(技能效果!AR360="","",技能效果!AR360)</f>
        <v/>
      </c>
      <c r="AS360" s="103" t="str">
        <f>IF(技能效果!AS360="","",技能效果!AS360)</f>
        <v/>
      </c>
      <c r="AT360" s="103" t="str">
        <f>IF(技能效果!AT360="","",技能效果!AT360)</f>
        <v/>
      </c>
      <c r="AU360" s="103" t="str">
        <f>IF(技能效果!AU360="","",技能效果!AU360)</f>
        <v/>
      </c>
      <c r="AV360" s="103" t="str">
        <f>IF(技能效果!AV360="","",技能效果!AV360)</f>
        <v/>
      </c>
      <c r="AW360" s="103" t="str">
        <f>IF(技能效果!AW360="","",技能效果!AW360)</f>
        <v/>
      </c>
    </row>
    <row r="361" spans="1:49">
      <c r="A361" s="103"/>
      <c r="B361" s="103"/>
      <c r="C361" s="103"/>
      <c r="D361" s="103"/>
      <c r="E361" s="103"/>
      <c r="F361" s="103"/>
      <c r="G361" s="103"/>
      <c r="H361" s="103"/>
      <c r="I361" s="103"/>
      <c r="J361" s="103"/>
      <c r="K361" s="103"/>
      <c r="L361" s="103"/>
      <c r="M361" s="103"/>
      <c r="N361" s="103"/>
      <c r="O361" s="103"/>
      <c r="P361" s="103"/>
      <c r="Q361" s="103"/>
      <c r="R361" s="103"/>
      <c r="S361" s="103"/>
      <c r="T361" s="103"/>
      <c r="U361" s="103"/>
      <c r="V361" s="103"/>
      <c r="W361" s="103"/>
      <c r="X361" s="103"/>
      <c r="Y361" s="103"/>
      <c r="Z361" s="103"/>
      <c r="AA361" s="103"/>
      <c r="AB361" s="103"/>
      <c r="AC361" s="103"/>
      <c r="AD361" s="103"/>
      <c r="AE361" s="103"/>
      <c r="AF361" s="103"/>
      <c r="AG361" s="103"/>
      <c r="AH361" s="103"/>
      <c r="AI361" s="103"/>
      <c r="AJ361" s="103"/>
      <c r="AK361" s="103"/>
      <c r="AL361" s="103"/>
      <c r="AM361" s="103"/>
      <c r="AN361" s="103"/>
      <c r="AO361" s="103"/>
      <c r="AP361" s="103"/>
      <c r="AQ361" s="103" t="str">
        <f>IF(技能效果!AQ361="","",技能效果!AQ361)</f>
        <v/>
      </c>
      <c r="AR361" s="103" t="str">
        <f>IF(技能效果!AR361="","",技能效果!AR361)</f>
        <v/>
      </c>
      <c r="AS361" s="103" t="str">
        <f>IF(技能效果!AS361="","",技能效果!AS361)</f>
        <v/>
      </c>
      <c r="AT361" s="103" t="str">
        <f>IF(技能效果!AT361="","",技能效果!AT361)</f>
        <v/>
      </c>
      <c r="AU361" s="103" t="str">
        <f>IF(技能效果!AU361="","",技能效果!AU361)</f>
        <v/>
      </c>
      <c r="AV361" s="103" t="str">
        <f>IF(技能效果!AV361="","",技能效果!AV361)</f>
        <v/>
      </c>
      <c r="AW361" s="103" t="str">
        <f>IF(技能效果!AW361="","",技能效果!AW361)</f>
        <v/>
      </c>
    </row>
    <row r="362" spans="1:49">
      <c r="A362" s="103"/>
      <c r="B362" s="103"/>
      <c r="C362" s="103"/>
      <c r="D362" s="103"/>
      <c r="E362" s="103"/>
      <c r="F362" s="103"/>
      <c r="G362" s="103"/>
      <c r="H362" s="103"/>
      <c r="I362" s="103"/>
      <c r="J362" s="103"/>
      <c r="K362" s="103"/>
      <c r="L362" s="103"/>
      <c r="M362" s="103"/>
      <c r="N362" s="103"/>
      <c r="O362" s="103"/>
      <c r="P362" s="103"/>
      <c r="Q362" s="103"/>
      <c r="R362" s="103"/>
      <c r="S362" s="103"/>
      <c r="T362" s="103"/>
      <c r="U362" s="103"/>
      <c r="V362" s="103"/>
      <c r="W362" s="103"/>
      <c r="X362" s="103"/>
      <c r="Y362" s="103"/>
      <c r="Z362" s="103"/>
      <c r="AA362" s="103"/>
      <c r="AB362" s="103"/>
      <c r="AC362" s="103"/>
      <c r="AD362" s="103"/>
      <c r="AE362" s="103"/>
      <c r="AF362" s="103"/>
      <c r="AG362" s="103"/>
      <c r="AH362" s="103"/>
      <c r="AI362" s="103"/>
      <c r="AJ362" s="103"/>
      <c r="AK362" s="103"/>
      <c r="AL362" s="103"/>
      <c r="AM362" s="103"/>
      <c r="AN362" s="103"/>
      <c r="AO362" s="103"/>
      <c r="AP362" s="103"/>
      <c r="AQ362" s="103" t="str">
        <f>IF(技能效果!AQ362="","",技能效果!AQ362)</f>
        <v/>
      </c>
      <c r="AR362" s="103" t="str">
        <f>IF(技能效果!AR362="","",技能效果!AR362)</f>
        <v/>
      </c>
      <c r="AS362" s="103" t="str">
        <f>IF(技能效果!AS362="","",技能效果!AS362)</f>
        <v/>
      </c>
      <c r="AT362" s="103" t="str">
        <f>IF(技能效果!AT362="","",技能效果!AT362)</f>
        <v/>
      </c>
      <c r="AU362" s="103" t="str">
        <f>IF(技能效果!AU362="","",技能效果!AU362)</f>
        <v/>
      </c>
      <c r="AV362" s="103" t="str">
        <f>IF(技能效果!AV362="","",技能效果!AV362)</f>
        <v/>
      </c>
      <c r="AW362" s="103" t="str">
        <f>IF(技能效果!AW362="","",技能效果!AW362)</f>
        <v/>
      </c>
    </row>
    <row r="363" spans="1:49">
      <c r="A363" s="103"/>
      <c r="B363" s="103"/>
      <c r="C363" s="103"/>
      <c r="D363" s="103"/>
      <c r="E363" s="103"/>
      <c r="F363" s="103"/>
      <c r="G363" s="103"/>
      <c r="H363" s="103"/>
      <c r="I363" s="103"/>
      <c r="J363" s="103"/>
      <c r="K363" s="103"/>
      <c r="L363" s="103"/>
      <c r="M363" s="103"/>
      <c r="N363" s="103"/>
      <c r="O363" s="103"/>
      <c r="P363" s="103"/>
      <c r="Q363" s="103"/>
      <c r="R363" s="103"/>
      <c r="S363" s="103"/>
      <c r="T363" s="103"/>
      <c r="U363" s="103"/>
      <c r="V363" s="103"/>
      <c r="W363" s="103"/>
      <c r="X363" s="103"/>
      <c r="Y363" s="103"/>
      <c r="Z363" s="103"/>
      <c r="AA363" s="103"/>
      <c r="AB363" s="103"/>
      <c r="AC363" s="103"/>
      <c r="AD363" s="103"/>
      <c r="AE363" s="103"/>
      <c r="AF363" s="103"/>
      <c r="AG363" s="103"/>
      <c r="AH363" s="103"/>
      <c r="AI363" s="103"/>
      <c r="AJ363" s="103"/>
      <c r="AK363" s="103"/>
      <c r="AL363" s="103"/>
      <c r="AM363" s="103"/>
      <c r="AN363" s="103"/>
      <c r="AO363" s="103"/>
      <c r="AP363" s="103"/>
      <c r="AQ363" s="103" t="str">
        <f>IF(技能效果!AQ363="","",技能效果!AQ363)</f>
        <v/>
      </c>
      <c r="AR363" s="103" t="str">
        <f>IF(技能效果!AR363="","",技能效果!AR363)</f>
        <v/>
      </c>
      <c r="AS363" s="103" t="str">
        <f>IF(技能效果!AS363="","",技能效果!AS363)</f>
        <v/>
      </c>
      <c r="AT363" s="103" t="str">
        <f>IF(技能效果!AT363="","",技能效果!AT363)</f>
        <v/>
      </c>
      <c r="AU363" s="103" t="str">
        <f>IF(技能效果!AU363="","",技能效果!AU363)</f>
        <v/>
      </c>
      <c r="AV363" s="103" t="str">
        <f>IF(技能效果!AV363="","",技能效果!AV363)</f>
        <v/>
      </c>
      <c r="AW363" s="103" t="str">
        <f>IF(技能效果!AW363="","",技能效果!AW363)</f>
        <v/>
      </c>
    </row>
    <row r="364" spans="1:49">
      <c r="A364" s="103"/>
      <c r="B364" s="103"/>
      <c r="C364" s="103"/>
      <c r="D364" s="103"/>
      <c r="E364" s="103"/>
      <c r="F364" s="103"/>
      <c r="G364" s="103"/>
      <c r="H364" s="103"/>
      <c r="I364" s="103"/>
      <c r="J364" s="103"/>
      <c r="K364" s="103"/>
      <c r="L364" s="103"/>
      <c r="M364" s="103"/>
      <c r="N364" s="103"/>
      <c r="O364" s="103"/>
      <c r="P364" s="103"/>
      <c r="Q364" s="103"/>
      <c r="R364" s="103"/>
      <c r="S364" s="103"/>
      <c r="T364" s="103"/>
      <c r="U364" s="103"/>
      <c r="V364" s="103"/>
      <c r="W364" s="103"/>
      <c r="X364" s="103"/>
      <c r="Y364" s="103"/>
      <c r="Z364" s="103"/>
      <c r="AA364" s="103"/>
      <c r="AB364" s="103"/>
      <c r="AC364" s="103"/>
      <c r="AD364" s="103"/>
      <c r="AE364" s="103"/>
      <c r="AF364" s="103"/>
      <c r="AG364" s="103"/>
      <c r="AH364" s="103"/>
      <c r="AI364" s="103"/>
      <c r="AJ364" s="103"/>
      <c r="AK364" s="103"/>
      <c r="AL364" s="103"/>
      <c r="AM364" s="103"/>
      <c r="AN364" s="103"/>
      <c r="AO364" s="103"/>
      <c r="AP364" s="103"/>
      <c r="AQ364" s="103" t="str">
        <f>IF(技能效果!AQ364="","",技能效果!AQ364)</f>
        <v/>
      </c>
      <c r="AR364" s="103" t="str">
        <f>IF(技能效果!AR364="","",技能效果!AR364)</f>
        <v/>
      </c>
      <c r="AS364" s="103" t="str">
        <f>IF(技能效果!AS364="","",技能效果!AS364)</f>
        <v/>
      </c>
      <c r="AT364" s="103" t="str">
        <f>IF(技能效果!AT364="","",技能效果!AT364)</f>
        <v/>
      </c>
      <c r="AU364" s="103" t="str">
        <f>IF(技能效果!AU364="","",技能效果!AU364)</f>
        <v/>
      </c>
      <c r="AV364" s="103" t="str">
        <f>IF(技能效果!AV364="","",技能效果!AV364)</f>
        <v/>
      </c>
      <c r="AW364" s="103" t="str">
        <f>IF(技能效果!AW364="","",技能效果!AW364)</f>
        <v/>
      </c>
    </row>
    <row r="365" spans="1:49">
      <c r="A365" s="103"/>
      <c r="B365" s="103"/>
      <c r="C365" s="103"/>
      <c r="D365" s="103"/>
      <c r="E365" s="103"/>
      <c r="F365" s="103"/>
      <c r="G365" s="103"/>
      <c r="H365" s="103"/>
      <c r="I365" s="103"/>
      <c r="J365" s="103"/>
      <c r="K365" s="103"/>
      <c r="L365" s="103"/>
      <c r="M365" s="103"/>
      <c r="N365" s="103"/>
      <c r="O365" s="103"/>
      <c r="P365" s="103"/>
      <c r="Q365" s="103"/>
      <c r="R365" s="103"/>
      <c r="S365" s="103"/>
      <c r="T365" s="103"/>
      <c r="U365" s="103"/>
      <c r="V365" s="103"/>
      <c r="W365" s="103"/>
      <c r="X365" s="103"/>
      <c r="Y365" s="103"/>
      <c r="Z365" s="103"/>
      <c r="AA365" s="103"/>
      <c r="AB365" s="103"/>
      <c r="AC365" s="103"/>
      <c r="AD365" s="103"/>
      <c r="AE365" s="103"/>
      <c r="AF365" s="103"/>
      <c r="AG365" s="103"/>
      <c r="AH365" s="103"/>
      <c r="AI365" s="103"/>
      <c r="AJ365" s="103"/>
      <c r="AK365" s="103"/>
      <c r="AL365" s="103"/>
      <c r="AM365" s="103"/>
      <c r="AN365" s="103"/>
      <c r="AO365" s="103"/>
      <c r="AP365" s="103"/>
      <c r="AQ365" s="103" t="str">
        <f>IF(技能效果!AQ365="","",技能效果!AQ365)</f>
        <v/>
      </c>
      <c r="AR365" s="103" t="str">
        <f>IF(技能效果!AR365="","",技能效果!AR365)</f>
        <v/>
      </c>
      <c r="AS365" s="103" t="str">
        <f>IF(技能效果!AS365="","",技能效果!AS365)</f>
        <v/>
      </c>
      <c r="AT365" s="103" t="str">
        <f>IF(技能效果!AT365="","",技能效果!AT365)</f>
        <v/>
      </c>
      <c r="AU365" s="103" t="str">
        <f>IF(技能效果!AU365="","",技能效果!AU365)</f>
        <v/>
      </c>
      <c r="AV365" s="103" t="str">
        <f>IF(技能效果!AV365="","",技能效果!AV365)</f>
        <v/>
      </c>
      <c r="AW365" s="103" t="str">
        <f>IF(技能效果!AW365="","",技能效果!AW365)</f>
        <v/>
      </c>
    </row>
    <row r="366" spans="1:49">
      <c r="A366" s="103"/>
      <c r="B366" s="103"/>
      <c r="C366" s="103"/>
      <c r="D366" s="103"/>
      <c r="E366" s="103"/>
      <c r="F366" s="103"/>
      <c r="G366" s="103"/>
      <c r="H366" s="103"/>
      <c r="I366" s="103"/>
      <c r="J366" s="103"/>
      <c r="K366" s="103"/>
      <c r="L366" s="103"/>
      <c r="M366" s="103"/>
      <c r="N366" s="103"/>
      <c r="O366" s="103"/>
      <c r="P366" s="103"/>
      <c r="Q366" s="103"/>
      <c r="R366" s="103"/>
      <c r="S366" s="103"/>
      <c r="T366" s="103"/>
      <c r="U366" s="103"/>
      <c r="V366" s="103"/>
      <c r="W366" s="103"/>
      <c r="X366" s="103"/>
      <c r="Y366" s="103"/>
      <c r="Z366" s="103"/>
      <c r="AA366" s="103"/>
      <c r="AB366" s="103"/>
      <c r="AC366" s="103"/>
      <c r="AD366" s="103"/>
      <c r="AE366" s="103"/>
      <c r="AF366" s="103"/>
      <c r="AG366" s="103"/>
      <c r="AH366" s="103"/>
      <c r="AI366" s="103"/>
      <c r="AJ366" s="103"/>
      <c r="AK366" s="103"/>
      <c r="AL366" s="103"/>
      <c r="AM366" s="103"/>
      <c r="AN366" s="103"/>
      <c r="AO366" s="103"/>
      <c r="AP366" s="103"/>
      <c r="AQ366" s="103" t="str">
        <f>IF(技能效果!AQ366="","",技能效果!AQ366)</f>
        <v/>
      </c>
      <c r="AR366" s="103" t="str">
        <f>IF(技能效果!AR366="","",技能效果!AR366)</f>
        <v/>
      </c>
      <c r="AS366" s="103" t="str">
        <f>IF(技能效果!AS366="","",技能效果!AS366)</f>
        <v/>
      </c>
      <c r="AT366" s="103" t="str">
        <f>IF(技能效果!AT366="","",技能效果!AT366)</f>
        <v/>
      </c>
      <c r="AU366" s="103" t="str">
        <f>IF(技能效果!AU366="","",技能效果!AU366)</f>
        <v/>
      </c>
      <c r="AV366" s="103" t="str">
        <f>IF(技能效果!AV366="","",技能效果!AV366)</f>
        <v/>
      </c>
      <c r="AW366" s="103" t="str">
        <f>IF(技能效果!AW366="","",技能效果!AW366)</f>
        <v/>
      </c>
    </row>
    <row r="367" spans="1:49">
      <c r="A367" s="103"/>
      <c r="B367" s="103"/>
      <c r="C367" s="103"/>
      <c r="D367" s="103"/>
      <c r="E367" s="103"/>
      <c r="F367" s="103"/>
      <c r="G367" s="103"/>
      <c r="H367" s="103"/>
      <c r="I367" s="103"/>
      <c r="J367" s="103"/>
      <c r="K367" s="103"/>
      <c r="L367" s="103"/>
      <c r="M367" s="103"/>
      <c r="N367" s="103"/>
      <c r="O367" s="103"/>
      <c r="P367" s="103"/>
      <c r="Q367" s="103"/>
      <c r="R367" s="103"/>
      <c r="S367" s="103"/>
      <c r="T367" s="103"/>
      <c r="U367" s="103"/>
      <c r="V367" s="103"/>
      <c r="W367" s="103"/>
      <c r="X367" s="103"/>
      <c r="Y367" s="103"/>
      <c r="Z367" s="103"/>
      <c r="AA367" s="103"/>
      <c r="AB367" s="103"/>
      <c r="AC367" s="103"/>
      <c r="AD367" s="103"/>
      <c r="AE367" s="103"/>
      <c r="AF367" s="103"/>
      <c r="AG367" s="103"/>
      <c r="AH367" s="103"/>
      <c r="AI367" s="103"/>
      <c r="AJ367" s="103"/>
      <c r="AK367" s="103"/>
      <c r="AL367" s="103"/>
      <c r="AM367" s="103"/>
      <c r="AN367" s="103"/>
      <c r="AO367" s="103"/>
      <c r="AP367" s="103"/>
      <c r="AQ367" s="103" t="str">
        <f>IF(技能效果!AQ367="","",技能效果!AQ367)</f>
        <v/>
      </c>
      <c r="AR367" s="103" t="str">
        <f>IF(技能效果!AR367="","",技能效果!AR367)</f>
        <v/>
      </c>
      <c r="AS367" s="103" t="str">
        <f>IF(技能效果!AS367="","",技能效果!AS367)</f>
        <v/>
      </c>
      <c r="AT367" s="103" t="str">
        <f>IF(技能效果!AT367="","",技能效果!AT367)</f>
        <v/>
      </c>
      <c r="AU367" s="103" t="str">
        <f>IF(技能效果!AU367="","",技能效果!AU367)</f>
        <v/>
      </c>
      <c r="AV367" s="103" t="str">
        <f>IF(技能效果!AV367="","",技能效果!AV367)</f>
        <v/>
      </c>
      <c r="AW367" s="103" t="str">
        <f>IF(技能效果!AW367="","",技能效果!AW367)</f>
        <v/>
      </c>
    </row>
    <row r="368" spans="1:49">
      <c r="A368" s="103"/>
      <c r="B368" s="103"/>
      <c r="C368" s="103"/>
      <c r="D368" s="103"/>
      <c r="E368" s="103"/>
      <c r="F368" s="103"/>
      <c r="G368" s="103"/>
      <c r="H368" s="103"/>
      <c r="I368" s="103"/>
      <c r="J368" s="103"/>
      <c r="K368" s="103"/>
      <c r="L368" s="103"/>
      <c r="M368" s="103"/>
      <c r="N368" s="103"/>
      <c r="O368" s="103"/>
      <c r="P368" s="103"/>
      <c r="Q368" s="103"/>
      <c r="R368" s="103"/>
      <c r="S368" s="103"/>
      <c r="T368" s="103"/>
      <c r="U368" s="103"/>
      <c r="V368" s="103"/>
      <c r="W368" s="103"/>
      <c r="X368" s="103"/>
      <c r="Y368" s="103"/>
      <c r="Z368" s="103"/>
      <c r="AA368" s="103"/>
      <c r="AB368" s="103"/>
      <c r="AC368" s="103"/>
      <c r="AD368" s="103"/>
      <c r="AE368" s="103"/>
      <c r="AF368" s="103"/>
      <c r="AG368" s="103"/>
      <c r="AH368" s="103"/>
      <c r="AI368" s="103"/>
      <c r="AJ368" s="103"/>
      <c r="AK368" s="103"/>
      <c r="AL368" s="103"/>
      <c r="AM368" s="103"/>
      <c r="AN368" s="103"/>
      <c r="AO368" s="103"/>
      <c r="AP368" s="103"/>
      <c r="AQ368" s="103" t="str">
        <f>IF(技能效果!AQ368="","",技能效果!AQ368)</f>
        <v/>
      </c>
      <c r="AR368" s="103" t="str">
        <f>IF(技能效果!AR368="","",技能效果!AR368)</f>
        <v/>
      </c>
      <c r="AS368" s="103" t="str">
        <f>IF(技能效果!AS368="","",技能效果!AS368)</f>
        <v/>
      </c>
      <c r="AT368" s="103" t="str">
        <f>IF(技能效果!AT368="","",技能效果!AT368)</f>
        <v/>
      </c>
      <c r="AU368" s="103" t="str">
        <f>IF(技能效果!AU368="","",技能效果!AU368)</f>
        <v/>
      </c>
      <c r="AV368" s="103" t="str">
        <f>IF(技能效果!AV368="","",技能效果!AV368)</f>
        <v/>
      </c>
      <c r="AW368" s="103" t="str">
        <f>IF(技能效果!AW368="","",技能效果!AW368)</f>
        <v/>
      </c>
    </row>
    <row r="369" spans="1:49">
      <c r="A369" s="103"/>
      <c r="B369" s="103"/>
      <c r="C369" s="103"/>
      <c r="D369" s="103"/>
      <c r="E369" s="103"/>
      <c r="F369" s="103"/>
      <c r="G369" s="103"/>
      <c r="H369" s="103"/>
      <c r="I369" s="103"/>
      <c r="J369" s="103"/>
      <c r="K369" s="103"/>
      <c r="L369" s="103"/>
      <c r="M369" s="103"/>
      <c r="N369" s="103"/>
      <c r="O369" s="103"/>
      <c r="P369" s="103"/>
      <c r="Q369" s="103"/>
      <c r="R369" s="103"/>
      <c r="S369" s="103"/>
      <c r="T369" s="103"/>
      <c r="U369" s="103"/>
      <c r="V369" s="103"/>
      <c r="W369" s="103"/>
      <c r="X369" s="103"/>
      <c r="Y369" s="103"/>
      <c r="Z369" s="103"/>
      <c r="AA369" s="103"/>
      <c r="AB369" s="103"/>
      <c r="AC369" s="103"/>
      <c r="AD369" s="103"/>
      <c r="AE369" s="103"/>
      <c r="AF369" s="103"/>
      <c r="AG369" s="103"/>
      <c r="AH369" s="103"/>
      <c r="AI369" s="103"/>
      <c r="AJ369" s="103"/>
      <c r="AK369" s="103"/>
      <c r="AL369" s="103"/>
      <c r="AM369" s="103"/>
      <c r="AN369" s="103"/>
      <c r="AO369" s="103"/>
      <c r="AP369" s="103"/>
      <c r="AQ369" s="103" t="str">
        <f>IF(技能效果!AQ369="","",技能效果!AQ369)</f>
        <v/>
      </c>
      <c r="AR369" s="103" t="str">
        <f>IF(技能效果!AR369="","",技能效果!AR369)</f>
        <v/>
      </c>
      <c r="AS369" s="103" t="str">
        <f>IF(技能效果!AS369="","",技能效果!AS369)</f>
        <v/>
      </c>
      <c r="AT369" s="103" t="str">
        <f>IF(技能效果!AT369="","",技能效果!AT369)</f>
        <v/>
      </c>
      <c r="AU369" s="103" t="str">
        <f>IF(技能效果!AU369="","",技能效果!AU369)</f>
        <v/>
      </c>
      <c r="AV369" s="103" t="str">
        <f>IF(技能效果!AV369="","",技能效果!AV369)</f>
        <v/>
      </c>
      <c r="AW369" s="103" t="str">
        <f>IF(技能效果!AW369="","",技能效果!AW369)</f>
        <v/>
      </c>
    </row>
    <row r="370" spans="1:49">
      <c r="A370" s="103"/>
      <c r="B370" s="103"/>
      <c r="C370" s="103"/>
      <c r="D370" s="103"/>
      <c r="E370" s="103"/>
      <c r="F370" s="103"/>
      <c r="G370" s="103"/>
      <c r="H370" s="103"/>
      <c r="I370" s="103"/>
      <c r="J370" s="103"/>
      <c r="K370" s="103"/>
      <c r="L370" s="103"/>
      <c r="M370" s="103"/>
      <c r="N370" s="103"/>
      <c r="O370" s="103"/>
      <c r="P370" s="103"/>
      <c r="Q370" s="103"/>
      <c r="R370" s="103"/>
      <c r="S370" s="103"/>
      <c r="T370" s="103"/>
      <c r="U370" s="103"/>
      <c r="V370" s="103"/>
      <c r="W370" s="103"/>
      <c r="X370" s="103"/>
      <c r="Y370" s="103"/>
      <c r="Z370" s="103"/>
      <c r="AA370" s="103"/>
      <c r="AB370" s="103"/>
      <c r="AC370" s="103"/>
      <c r="AD370" s="103"/>
      <c r="AE370" s="103"/>
      <c r="AF370" s="103"/>
      <c r="AG370" s="103"/>
      <c r="AH370" s="103"/>
      <c r="AI370" s="103"/>
      <c r="AJ370" s="103"/>
      <c r="AK370" s="103"/>
      <c r="AL370" s="103"/>
      <c r="AM370" s="103"/>
      <c r="AN370" s="103"/>
      <c r="AO370" s="103"/>
      <c r="AP370" s="103"/>
      <c r="AQ370" s="103" t="str">
        <f>IF(技能效果!AQ370="","",技能效果!AQ370)</f>
        <v/>
      </c>
      <c r="AR370" s="103" t="str">
        <f>IF(技能效果!AR370="","",技能效果!AR370)</f>
        <v/>
      </c>
      <c r="AS370" s="103" t="str">
        <f>IF(技能效果!AS370="","",技能效果!AS370)</f>
        <v/>
      </c>
      <c r="AT370" s="103" t="str">
        <f>IF(技能效果!AT370="","",技能效果!AT370)</f>
        <v/>
      </c>
      <c r="AU370" s="103" t="str">
        <f>IF(技能效果!AU370="","",技能效果!AU370)</f>
        <v/>
      </c>
      <c r="AV370" s="103" t="str">
        <f>IF(技能效果!AV370="","",技能效果!AV370)</f>
        <v/>
      </c>
      <c r="AW370" s="103" t="str">
        <f>IF(技能效果!AW370="","",技能效果!AW370)</f>
        <v/>
      </c>
    </row>
    <row r="371" spans="1:49">
      <c r="A371" s="103"/>
      <c r="B371" s="103"/>
      <c r="C371" s="103"/>
      <c r="D371" s="103"/>
      <c r="E371" s="103"/>
      <c r="F371" s="103"/>
      <c r="G371" s="103"/>
      <c r="H371" s="103"/>
      <c r="I371" s="103"/>
      <c r="J371" s="103"/>
      <c r="K371" s="103"/>
      <c r="L371" s="103"/>
      <c r="M371" s="103"/>
      <c r="N371" s="103"/>
      <c r="O371" s="103"/>
      <c r="P371" s="103"/>
      <c r="Q371" s="103"/>
      <c r="R371" s="103"/>
      <c r="S371" s="103"/>
      <c r="T371" s="103"/>
      <c r="U371" s="103"/>
      <c r="V371" s="103"/>
      <c r="W371" s="103"/>
      <c r="X371" s="103"/>
      <c r="Y371" s="103"/>
      <c r="Z371" s="103"/>
      <c r="AA371" s="103"/>
      <c r="AB371" s="103"/>
      <c r="AC371" s="103"/>
      <c r="AD371" s="103"/>
      <c r="AE371" s="103"/>
      <c r="AF371" s="103"/>
      <c r="AG371" s="103"/>
      <c r="AH371" s="103"/>
      <c r="AI371" s="103"/>
      <c r="AJ371" s="103"/>
      <c r="AK371" s="103"/>
      <c r="AL371" s="103"/>
      <c r="AM371" s="103"/>
      <c r="AN371" s="103"/>
      <c r="AO371" s="103"/>
      <c r="AP371" s="103"/>
      <c r="AQ371" s="103" t="str">
        <f>IF(技能效果!AQ371="","",技能效果!AQ371)</f>
        <v/>
      </c>
      <c r="AR371" s="103" t="str">
        <f>IF(技能效果!AR371="","",技能效果!AR371)</f>
        <v/>
      </c>
      <c r="AS371" s="103" t="str">
        <f>IF(技能效果!AS371="","",技能效果!AS371)</f>
        <v/>
      </c>
      <c r="AT371" s="103" t="str">
        <f>IF(技能效果!AT371="","",技能效果!AT371)</f>
        <v/>
      </c>
      <c r="AU371" s="103" t="str">
        <f>IF(技能效果!AU371="","",技能效果!AU371)</f>
        <v/>
      </c>
      <c r="AV371" s="103" t="str">
        <f>IF(技能效果!AV371="","",技能效果!AV371)</f>
        <v/>
      </c>
      <c r="AW371" s="103" t="str">
        <f>IF(技能效果!AW371="","",技能效果!AW371)</f>
        <v/>
      </c>
    </row>
    <row r="372" spans="1:49">
      <c r="A372" s="103"/>
      <c r="B372" s="103"/>
      <c r="C372" s="103"/>
      <c r="D372" s="103"/>
      <c r="E372" s="103"/>
      <c r="F372" s="103"/>
      <c r="G372" s="103"/>
      <c r="H372" s="103"/>
      <c r="I372" s="103"/>
      <c r="J372" s="103"/>
      <c r="K372" s="103"/>
      <c r="L372" s="103"/>
      <c r="M372" s="103"/>
      <c r="N372" s="103"/>
      <c r="O372" s="103"/>
      <c r="P372" s="103"/>
      <c r="Q372" s="103"/>
      <c r="R372" s="103"/>
      <c r="S372" s="103"/>
      <c r="T372" s="103"/>
      <c r="U372" s="103"/>
      <c r="V372" s="103"/>
      <c r="W372" s="103"/>
      <c r="X372" s="103"/>
      <c r="Y372" s="103"/>
      <c r="Z372" s="103"/>
      <c r="AA372" s="103"/>
      <c r="AB372" s="103"/>
      <c r="AC372" s="103"/>
      <c r="AD372" s="103"/>
      <c r="AE372" s="103"/>
      <c r="AF372" s="103"/>
      <c r="AG372" s="103"/>
      <c r="AH372" s="103"/>
      <c r="AI372" s="103"/>
      <c r="AJ372" s="103"/>
      <c r="AK372" s="103"/>
      <c r="AL372" s="103"/>
      <c r="AM372" s="103"/>
      <c r="AN372" s="103"/>
      <c r="AO372" s="103"/>
      <c r="AP372" s="103"/>
      <c r="AQ372" s="103" t="str">
        <f>IF(技能效果!AQ372="","",技能效果!AQ372)</f>
        <v/>
      </c>
      <c r="AR372" s="103" t="str">
        <f>IF(技能效果!AR372="","",技能效果!AR372)</f>
        <v/>
      </c>
      <c r="AS372" s="103" t="str">
        <f>IF(技能效果!AS372="","",技能效果!AS372)</f>
        <v/>
      </c>
      <c r="AT372" s="103" t="str">
        <f>IF(技能效果!AT372="","",技能效果!AT372)</f>
        <v/>
      </c>
      <c r="AU372" s="103" t="str">
        <f>IF(技能效果!AU372="","",技能效果!AU372)</f>
        <v/>
      </c>
      <c r="AV372" s="103" t="str">
        <f>IF(技能效果!AV372="","",技能效果!AV372)</f>
        <v/>
      </c>
      <c r="AW372" s="103" t="str">
        <f>IF(技能效果!AW372="","",技能效果!AW372)</f>
        <v/>
      </c>
    </row>
    <row r="373" spans="1:49">
      <c r="A373" s="103"/>
      <c r="B373" s="103"/>
      <c r="C373" s="103"/>
      <c r="D373" s="103"/>
      <c r="E373" s="103"/>
      <c r="F373" s="103"/>
      <c r="G373" s="103"/>
      <c r="H373" s="103"/>
      <c r="I373" s="103"/>
      <c r="J373" s="103"/>
      <c r="K373" s="103"/>
      <c r="L373" s="103"/>
      <c r="M373" s="103"/>
      <c r="N373" s="103"/>
      <c r="O373" s="103"/>
      <c r="P373" s="103"/>
      <c r="Q373" s="103"/>
      <c r="R373" s="103"/>
      <c r="S373" s="103"/>
      <c r="T373" s="103"/>
      <c r="U373" s="103"/>
      <c r="V373" s="103"/>
      <c r="W373" s="103"/>
      <c r="X373" s="103"/>
      <c r="Y373" s="103"/>
      <c r="Z373" s="103"/>
      <c r="AA373" s="103"/>
      <c r="AB373" s="103"/>
      <c r="AC373" s="103"/>
      <c r="AD373" s="103"/>
      <c r="AE373" s="103"/>
      <c r="AF373" s="103"/>
      <c r="AG373" s="103"/>
      <c r="AH373" s="103"/>
      <c r="AI373" s="103"/>
      <c r="AJ373" s="103"/>
      <c r="AK373" s="103"/>
      <c r="AL373" s="103"/>
      <c r="AM373" s="103"/>
      <c r="AN373" s="103"/>
      <c r="AO373" s="103"/>
      <c r="AP373" s="103"/>
      <c r="AQ373" s="103" t="str">
        <f>IF(技能效果!AQ373="","",技能效果!AQ373)</f>
        <v/>
      </c>
      <c r="AR373" s="103" t="str">
        <f>IF(技能效果!AR373="","",技能效果!AR373)</f>
        <v/>
      </c>
      <c r="AS373" s="103" t="str">
        <f>IF(技能效果!AS373="","",技能效果!AS373)</f>
        <v/>
      </c>
      <c r="AT373" s="103" t="str">
        <f>IF(技能效果!AT373="","",技能效果!AT373)</f>
        <v/>
      </c>
      <c r="AU373" s="103" t="str">
        <f>IF(技能效果!AU373="","",技能效果!AU373)</f>
        <v/>
      </c>
      <c r="AV373" s="103" t="str">
        <f>IF(技能效果!AV373="","",技能效果!AV373)</f>
        <v/>
      </c>
      <c r="AW373" s="103" t="str">
        <f>IF(技能效果!AW373="","",技能效果!AW373)</f>
        <v/>
      </c>
    </row>
    <row r="374" spans="1:49">
      <c r="A374" s="103"/>
      <c r="B374" s="103"/>
      <c r="C374" s="103"/>
      <c r="D374" s="103"/>
      <c r="E374" s="103"/>
      <c r="F374" s="103"/>
      <c r="G374" s="103"/>
      <c r="H374" s="103"/>
      <c r="I374" s="103"/>
      <c r="J374" s="103"/>
      <c r="K374" s="103"/>
      <c r="L374" s="103"/>
      <c r="M374" s="103"/>
      <c r="N374" s="103"/>
      <c r="O374" s="103"/>
      <c r="P374" s="103"/>
      <c r="Q374" s="103"/>
      <c r="R374" s="103"/>
      <c r="S374" s="103"/>
      <c r="T374" s="103"/>
      <c r="U374" s="103"/>
      <c r="V374" s="103"/>
      <c r="W374" s="103"/>
      <c r="X374" s="103"/>
      <c r="Y374" s="103"/>
      <c r="Z374" s="103"/>
      <c r="AA374" s="103"/>
      <c r="AB374" s="103"/>
      <c r="AC374" s="103"/>
      <c r="AD374" s="103"/>
      <c r="AE374" s="103"/>
      <c r="AF374" s="103"/>
      <c r="AG374" s="103"/>
      <c r="AH374" s="103"/>
      <c r="AI374" s="103"/>
      <c r="AJ374" s="103"/>
      <c r="AK374" s="103"/>
      <c r="AL374" s="103"/>
      <c r="AM374" s="103"/>
      <c r="AN374" s="103"/>
      <c r="AO374" s="103"/>
      <c r="AP374" s="103"/>
      <c r="AQ374" s="103" t="str">
        <f>IF(技能效果!AQ374="","",技能效果!AQ374)</f>
        <v/>
      </c>
      <c r="AR374" s="103" t="str">
        <f>IF(技能效果!AR374="","",技能效果!AR374)</f>
        <v/>
      </c>
      <c r="AS374" s="103" t="str">
        <f>IF(技能效果!AS374="","",技能效果!AS374)</f>
        <v/>
      </c>
      <c r="AT374" s="103" t="str">
        <f>IF(技能效果!AT374="","",技能效果!AT374)</f>
        <v/>
      </c>
      <c r="AU374" s="103" t="str">
        <f>IF(技能效果!AU374="","",技能效果!AU374)</f>
        <v/>
      </c>
      <c r="AV374" s="103" t="str">
        <f>IF(技能效果!AV374="","",技能效果!AV374)</f>
        <v/>
      </c>
      <c r="AW374" s="103" t="str">
        <f>IF(技能效果!AW374="","",技能效果!AW374)</f>
        <v/>
      </c>
    </row>
    <row r="375" spans="1:49">
      <c r="A375" s="103"/>
      <c r="B375" s="103"/>
      <c r="C375" s="103"/>
      <c r="D375" s="103"/>
      <c r="E375" s="103"/>
      <c r="F375" s="103"/>
      <c r="G375" s="103"/>
      <c r="H375" s="103"/>
      <c r="I375" s="103"/>
      <c r="J375" s="103"/>
      <c r="K375" s="103"/>
      <c r="L375" s="103"/>
      <c r="M375" s="103"/>
      <c r="N375" s="103"/>
      <c r="O375" s="103"/>
      <c r="P375" s="103"/>
      <c r="Q375" s="103"/>
      <c r="R375" s="103"/>
      <c r="S375" s="103"/>
      <c r="T375" s="103"/>
      <c r="U375" s="103"/>
      <c r="V375" s="103"/>
      <c r="W375" s="103"/>
      <c r="X375" s="103"/>
      <c r="Y375" s="103"/>
      <c r="Z375" s="103"/>
      <c r="AA375" s="103"/>
      <c r="AB375" s="103"/>
      <c r="AC375" s="103"/>
      <c r="AD375" s="103"/>
      <c r="AE375" s="103"/>
      <c r="AF375" s="103"/>
      <c r="AG375" s="103"/>
      <c r="AH375" s="103"/>
      <c r="AI375" s="103"/>
      <c r="AJ375" s="103"/>
      <c r="AK375" s="103"/>
      <c r="AL375" s="103"/>
      <c r="AM375" s="103"/>
      <c r="AN375" s="103"/>
      <c r="AO375" s="103"/>
      <c r="AP375" s="103"/>
      <c r="AQ375" s="103" t="str">
        <f>IF(技能效果!AQ375="","",技能效果!AQ375)</f>
        <v/>
      </c>
      <c r="AR375" s="103" t="str">
        <f>IF(技能效果!AR375="","",技能效果!AR375)</f>
        <v/>
      </c>
      <c r="AS375" s="103" t="str">
        <f>IF(技能效果!AS375="","",技能效果!AS375)</f>
        <v/>
      </c>
      <c r="AT375" s="103" t="str">
        <f>IF(技能效果!AT375="","",技能效果!AT375)</f>
        <v/>
      </c>
      <c r="AU375" s="103" t="str">
        <f>IF(技能效果!AU375="","",技能效果!AU375)</f>
        <v/>
      </c>
      <c r="AV375" s="103" t="str">
        <f>IF(技能效果!AV375="","",技能效果!AV375)</f>
        <v/>
      </c>
      <c r="AW375" s="103" t="str">
        <f>IF(技能效果!AW375="","",技能效果!AW375)</f>
        <v/>
      </c>
    </row>
    <row r="376" spans="1:49">
      <c r="A376" s="103"/>
      <c r="B376" s="103"/>
      <c r="C376" s="103"/>
      <c r="D376" s="103"/>
      <c r="E376" s="103"/>
      <c r="F376" s="103"/>
      <c r="G376" s="103"/>
      <c r="H376" s="103"/>
      <c r="I376" s="103"/>
      <c r="J376" s="103"/>
      <c r="K376" s="103"/>
      <c r="L376" s="103"/>
      <c r="M376" s="103"/>
      <c r="N376" s="103"/>
      <c r="O376" s="103"/>
      <c r="P376" s="103"/>
      <c r="Q376" s="103"/>
      <c r="R376" s="103"/>
      <c r="S376" s="103"/>
      <c r="T376" s="103"/>
      <c r="U376" s="103"/>
      <c r="V376" s="103"/>
      <c r="W376" s="103"/>
      <c r="X376" s="103"/>
      <c r="Y376" s="103"/>
      <c r="Z376" s="103"/>
      <c r="AA376" s="103"/>
      <c r="AB376" s="103"/>
      <c r="AC376" s="103"/>
      <c r="AD376" s="103"/>
      <c r="AE376" s="103"/>
      <c r="AF376" s="103"/>
      <c r="AG376" s="103"/>
      <c r="AH376" s="103"/>
      <c r="AI376" s="103"/>
      <c r="AJ376" s="103"/>
      <c r="AK376" s="103"/>
      <c r="AL376" s="103"/>
      <c r="AM376" s="103"/>
      <c r="AN376" s="103"/>
      <c r="AO376" s="103"/>
      <c r="AP376" s="103"/>
      <c r="AQ376" s="103" t="str">
        <f>IF(技能效果!AQ376="","",技能效果!AQ376)</f>
        <v/>
      </c>
      <c r="AR376" s="103" t="str">
        <f>IF(技能效果!AR376="","",技能效果!AR376)</f>
        <v/>
      </c>
      <c r="AS376" s="103" t="str">
        <f>IF(技能效果!AS376="","",技能效果!AS376)</f>
        <v/>
      </c>
      <c r="AT376" s="103" t="str">
        <f>IF(技能效果!AT376="","",技能效果!AT376)</f>
        <v/>
      </c>
      <c r="AU376" s="103" t="str">
        <f>IF(技能效果!AU376="","",技能效果!AU376)</f>
        <v/>
      </c>
      <c r="AV376" s="103" t="str">
        <f>IF(技能效果!AV376="","",技能效果!AV376)</f>
        <v/>
      </c>
      <c r="AW376" s="103" t="str">
        <f>IF(技能效果!AW376="","",技能效果!AW376)</f>
        <v/>
      </c>
    </row>
    <row r="377" spans="1:49">
      <c r="A377" s="103"/>
      <c r="B377" s="103"/>
      <c r="C377" s="103"/>
      <c r="D377" s="103"/>
      <c r="E377" s="103"/>
      <c r="F377" s="103"/>
      <c r="G377" s="103"/>
      <c r="H377" s="103"/>
      <c r="I377" s="103"/>
      <c r="J377" s="103"/>
      <c r="K377" s="103"/>
      <c r="L377" s="103"/>
      <c r="M377" s="103"/>
      <c r="N377" s="103"/>
      <c r="O377" s="103"/>
      <c r="P377" s="103"/>
      <c r="Q377" s="103"/>
      <c r="R377" s="103"/>
      <c r="S377" s="103"/>
      <c r="T377" s="103"/>
      <c r="U377" s="103"/>
      <c r="V377" s="103"/>
      <c r="W377" s="103"/>
      <c r="X377" s="103"/>
      <c r="Y377" s="103"/>
      <c r="Z377" s="103"/>
      <c r="AA377" s="103"/>
      <c r="AB377" s="103"/>
      <c r="AC377" s="103"/>
      <c r="AD377" s="103"/>
      <c r="AE377" s="103"/>
      <c r="AF377" s="103"/>
      <c r="AG377" s="103"/>
      <c r="AH377" s="103"/>
      <c r="AI377" s="103"/>
      <c r="AJ377" s="103"/>
      <c r="AK377" s="103"/>
      <c r="AL377" s="103"/>
      <c r="AM377" s="103"/>
      <c r="AN377" s="103"/>
      <c r="AO377" s="103"/>
      <c r="AP377" s="103"/>
      <c r="AQ377" s="103" t="str">
        <f>IF(技能效果!AQ377="","",技能效果!AQ377)</f>
        <v/>
      </c>
      <c r="AR377" s="103" t="str">
        <f>IF(技能效果!AR377="","",技能效果!AR377)</f>
        <v/>
      </c>
      <c r="AS377" s="103" t="str">
        <f>IF(技能效果!AS377="","",技能效果!AS377)</f>
        <v/>
      </c>
      <c r="AT377" s="103" t="str">
        <f>IF(技能效果!AT377="","",技能效果!AT377)</f>
        <v/>
      </c>
      <c r="AU377" s="103" t="str">
        <f>IF(技能效果!AU377="","",技能效果!AU377)</f>
        <v/>
      </c>
      <c r="AV377" s="103" t="str">
        <f>IF(技能效果!AV377="","",技能效果!AV377)</f>
        <v/>
      </c>
      <c r="AW377" s="103" t="str">
        <f>IF(技能效果!AW377="","",技能效果!AW377)</f>
        <v/>
      </c>
    </row>
    <row r="378" spans="1:49">
      <c r="A378" s="103"/>
      <c r="B378" s="103"/>
      <c r="C378" s="103"/>
      <c r="D378" s="103"/>
      <c r="E378" s="103"/>
      <c r="F378" s="103"/>
      <c r="G378" s="103"/>
      <c r="H378" s="103"/>
      <c r="I378" s="103"/>
      <c r="J378" s="103"/>
      <c r="K378" s="103"/>
      <c r="L378" s="103"/>
      <c r="M378" s="103"/>
      <c r="N378" s="103"/>
      <c r="O378" s="103"/>
      <c r="P378" s="103"/>
      <c r="Q378" s="103"/>
      <c r="R378" s="103"/>
      <c r="S378" s="103"/>
      <c r="T378" s="103"/>
      <c r="U378" s="103"/>
      <c r="V378" s="103"/>
      <c r="W378" s="103"/>
      <c r="X378" s="103"/>
      <c r="Y378" s="103"/>
      <c r="Z378" s="103"/>
      <c r="AA378" s="103"/>
      <c r="AB378" s="103"/>
      <c r="AC378" s="103"/>
      <c r="AD378" s="103"/>
      <c r="AE378" s="103"/>
      <c r="AF378" s="103"/>
      <c r="AG378" s="103"/>
      <c r="AH378" s="103"/>
      <c r="AI378" s="103"/>
      <c r="AJ378" s="103"/>
      <c r="AK378" s="103"/>
      <c r="AL378" s="103"/>
      <c r="AM378" s="103"/>
      <c r="AN378" s="103"/>
      <c r="AO378" s="103"/>
      <c r="AP378" s="103"/>
      <c r="AQ378" s="103" t="str">
        <f>IF(技能效果!AQ378="","",技能效果!AQ378)</f>
        <v/>
      </c>
      <c r="AR378" s="103" t="str">
        <f>IF(技能效果!AR378="","",技能效果!AR378)</f>
        <v/>
      </c>
      <c r="AS378" s="103" t="str">
        <f>IF(技能效果!AS378="","",技能效果!AS378)</f>
        <v/>
      </c>
      <c r="AT378" s="103" t="str">
        <f>IF(技能效果!AT378="","",技能效果!AT378)</f>
        <v/>
      </c>
      <c r="AU378" s="103" t="str">
        <f>IF(技能效果!AU378="","",技能效果!AU378)</f>
        <v/>
      </c>
      <c r="AV378" s="103" t="str">
        <f>IF(技能效果!AV378="","",技能效果!AV378)</f>
        <v/>
      </c>
      <c r="AW378" s="103" t="str">
        <f>IF(技能效果!AW378="","",技能效果!AW378)</f>
        <v/>
      </c>
    </row>
    <row r="379" spans="1:49">
      <c r="A379" s="103"/>
      <c r="B379" s="103"/>
      <c r="C379" s="103"/>
      <c r="D379" s="103"/>
      <c r="E379" s="103"/>
      <c r="F379" s="103"/>
      <c r="G379" s="103"/>
      <c r="H379" s="103"/>
      <c r="I379" s="103"/>
      <c r="J379" s="103"/>
      <c r="K379" s="103"/>
      <c r="L379" s="103"/>
      <c r="M379" s="103"/>
      <c r="N379" s="103"/>
      <c r="O379" s="103"/>
      <c r="P379" s="103"/>
      <c r="Q379" s="103"/>
      <c r="R379" s="103"/>
      <c r="S379" s="103"/>
      <c r="T379" s="103"/>
      <c r="U379" s="103"/>
      <c r="V379" s="103"/>
      <c r="W379" s="103"/>
      <c r="X379" s="103"/>
      <c r="Y379" s="103"/>
      <c r="Z379" s="103"/>
      <c r="AA379" s="103"/>
      <c r="AB379" s="103"/>
      <c r="AC379" s="103"/>
      <c r="AD379" s="103"/>
      <c r="AE379" s="103"/>
      <c r="AF379" s="103"/>
      <c r="AG379" s="103"/>
      <c r="AH379" s="103"/>
      <c r="AI379" s="103"/>
      <c r="AJ379" s="103"/>
      <c r="AK379" s="103"/>
      <c r="AL379" s="103"/>
      <c r="AM379" s="103"/>
      <c r="AN379" s="103"/>
      <c r="AO379" s="103"/>
      <c r="AP379" s="103"/>
      <c r="AQ379" s="103" t="str">
        <f>IF(技能效果!AQ379="","",技能效果!AQ379)</f>
        <v/>
      </c>
      <c r="AR379" s="103" t="str">
        <f>IF(技能效果!AR379="","",技能效果!AR379)</f>
        <v/>
      </c>
      <c r="AS379" s="103" t="str">
        <f>IF(技能效果!AS379="","",技能效果!AS379)</f>
        <v/>
      </c>
      <c r="AT379" s="103" t="str">
        <f>IF(技能效果!AT379="","",技能效果!AT379)</f>
        <v/>
      </c>
      <c r="AU379" s="103" t="str">
        <f>IF(技能效果!AU379="","",技能效果!AU379)</f>
        <v/>
      </c>
      <c r="AV379" s="103" t="str">
        <f>IF(技能效果!AV379="","",技能效果!AV379)</f>
        <v/>
      </c>
      <c r="AW379" s="103" t="str">
        <f>IF(技能效果!AW379="","",技能效果!AW379)</f>
        <v/>
      </c>
    </row>
    <row r="380" spans="1:49">
      <c r="A380" s="103"/>
      <c r="B380" s="103"/>
      <c r="C380" s="103"/>
      <c r="D380" s="103"/>
      <c r="E380" s="103"/>
      <c r="F380" s="103"/>
      <c r="G380" s="103"/>
      <c r="H380" s="103"/>
      <c r="I380" s="103"/>
      <c r="J380" s="103"/>
      <c r="K380" s="103"/>
      <c r="L380" s="103"/>
      <c r="M380" s="103"/>
      <c r="N380" s="103"/>
      <c r="O380" s="103"/>
      <c r="P380" s="103"/>
      <c r="Q380" s="103"/>
      <c r="R380" s="103"/>
      <c r="S380" s="103"/>
      <c r="T380" s="103"/>
      <c r="U380" s="103"/>
      <c r="V380" s="103"/>
      <c r="W380" s="103"/>
      <c r="X380" s="103"/>
      <c r="Y380" s="103"/>
      <c r="Z380" s="103"/>
      <c r="AA380" s="103"/>
      <c r="AB380" s="103"/>
      <c r="AC380" s="103"/>
      <c r="AD380" s="103"/>
      <c r="AE380" s="103"/>
      <c r="AF380" s="103"/>
      <c r="AG380" s="103"/>
      <c r="AH380" s="103"/>
      <c r="AI380" s="103"/>
      <c r="AJ380" s="103"/>
      <c r="AK380" s="103"/>
      <c r="AL380" s="103"/>
      <c r="AM380" s="103"/>
      <c r="AN380" s="103"/>
      <c r="AO380" s="103"/>
      <c r="AP380" s="103"/>
      <c r="AQ380" s="103" t="str">
        <f>IF(技能效果!AQ380="","",技能效果!AQ380)</f>
        <v/>
      </c>
      <c r="AR380" s="103" t="str">
        <f>IF(技能效果!AR380="","",技能效果!AR380)</f>
        <v/>
      </c>
      <c r="AS380" s="103" t="str">
        <f>IF(技能效果!AS380="","",技能效果!AS380)</f>
        <v/>
      </c>
      <c r="AT380" s="103" t="str">
        <f>IF(技能效果!AT380="","",技能效果!AT380)</f>
        <v/>
      </c>
      <c r="AU380" s="103" t="str">
        <f>IF(技能效果!AU380="","",技能效果!AU380)</f>
        <v/>
      </c>
      <c r="AV380" s="103" t="str">
        <f>IF(技能效果!AV380="","",技能效果!AV380)</f>
        <v/>
      </c>
      <c r="AW380" s="103" t="str">
        <f>IF(技能效果!AW380="","",技能效果!AW380)</f>
        <v/>
      </c>
    </row>
    <row r="381" spans="1:49">
      <c r="A381" s="103"/>
      <c r="B381" s="103"/>
      <c r="C381" s="103"/>
      <c r="D381" s="103"/>
      <c r="E381" s="103"/>
      <c r="F381" s="103"/>
      <c r="G381" s="103"/>
      <c r="H381" s="103"/>
      <c r="I381" s="103"/>
      <c r="J381" s="103"/>
      <c r="K381" s="103"/>
      <c r="L381" s="103"/>
      <c r="M381" s="103"/>
      <c r="N381" s="103"/>
      <c r="O381" s="103"/>
      <c r="P381" s="103"/>
      <c r="Q381" s="103"/>
      <c r="R381" s="103"/>
      <c r="S381" s="103"/>
      <c r="T381" s="103"/>
      <c r="U381" s="103"/>
      <c r="V381" s="103"/>
      <c r="W381" s="103"/>
      <c r="X381" s="103"/>
      <c r="Y381" s="103"/>
      <c r="Z381" s="103"/>
      <c r="AA381" s="103"/>
      <c r="AB381" s="103"/>
      <c r="AC381" s="103"/>
      <c r="AD381" s="103"/>
      <c r="AE381" s="103"/>
      <c r="AF381" s="103"/>
      <c r="AG381" s="103"/>
      <c r="AH381" s="103"/>
      <c r="AI381" s="103"/>
      <c r="AJ381" s="103"/>
      <c r="AK381" s="103"/>
      <c r="AL381" s="103"/>
      <c r="AM381" s="103"/>
      <c r="AN381" s="103"/>
      <c r="AO381" s="103"/>
      <c r="AP381" s="103"/>
      <c r="AQ381" s="103" t="str">
        <f>IF(技能效果!AQ381="","",技能效果!AQ381)</f>
        <v/>
      </c>
      <c r="AR381" s="103" t="str">
        <f>IF(技能效果!AR381="","",技能效果!AR381)</f>
        <v/>
      </c>
      <c r="AS381" s="103" t="str">
        <f>IF(技能效果!AS381="","",技能效果!AS381)</f>
        <v/>
      </c>
      <c r="AT381" s="103" t="str">
        <f>IF(技能效果!AT381="","",技能效果!AT381)</f>
        <v/>
      </c>
      <c r="AU381" s="103" t="str">
        <f>IF(技能效果!AU381="","",技能效果!AU381)</f>
        <v/>
      </c>
      <c r="AV381" s="103" t="str">
        <f>IF(技能效果!AV381="","",技能效果!AV381)</f>
        <v/>
      </c>
      <c r="AW381" s="103" t="str">
        <f>IF(技能效果!AW381="","",技能效果!AW381)</f>
        <v/>
      </c>
    </row>
    <row r="382" spans="1:49">
      <c r="A382" s="103"/>
      <c r="B382" s="103"/>
      <c r="C382" s="103"/>
      <c r="D382" s="103"/>
      <c r="E382" s="103"/>
      <c r="F382" s="103"/>
      <c r="G382" s="103"/>
      <c r="H382" s="103"/>
      <c r="I382" s="103"/>
      <c r="J382" s="103"/>
      <c r="K382" s="103"/>
      <c r="L382" s="103"/>
      <c r="M382" s="103"/>
      <c r="N382" s="103"/>
      <c r="O382" s="103"/>
      <c r="P382" s="103"/>
      <c r="Q382" s="103"/>
      <c r="R382" s="103"/>
      <c r="S382" s="103"/>
      <c r="T382" s="103"/>
      <c r="U382" s="103"/>
      <c r="V382" s="103"/>
      <c r="W382" s="103"/>
      <c r="X382" s="103"/>
      <c r="Y382" s="103"/>
      <c r="Z382" s="103"/>
      <c r="AA382" s="103"/>
      <c r="AB382" s="103"/>
      <c r="AC382" s="103"/>
      <c r="AD382" s="103"/>
      <c r="AE382" s="103"/>
      <c r="AF382" s="103"/>
      <c r="AG382" s="103"/>
      <c r="AH382" s="103"/>
      <c r="AI382" s="103"/>
      <c r="AJ382" s="103"/>
      <c r="AK382" s="103"/>
      <c r="AL382" s="103"/>
      <c r="AM382" s="103"/>
      <c r="AN382" s="103"/>
      <c r="AO382" s="103"/>
      <c r="AP382" s="103"/>
      <c r="AQ382" s="103" t="str">
        <f>IF(技能效果!AQ382="","",技能效果!AQ382)</f>
        <v/>
      </c>
      <c r="AR382" s="103" t="str">
        <f>IF(技能效果!AR382="","",技能效果!AR382)</f>
        <v/>
      </c>
      <c r="AS382" s="103" t="str">
        <f>IF(技能效果!AS382="","",技能效果!AS382)</f>
        <v/>
      </c>
      <c r="AT382" s="103" t="str">
        <f>IF(技能效果!AT382="","",技能效果!AT382)</f>
        <v/>
      </c>
      <c r="AU382" s="103" t="str">
        <f>IF(技能效果!AU382="","",技能效果!AU382)</f>
        <v/>
      </c>
      <c r="AV382" s="103" t="str">
        <f>IF(技能效果!AV382="","",技能效果!AV382)</f>
        <v/>
      </c>
      <c r="AW382" s="103" t="str">
        <f>IF(技能效果!AW382="","",技能效果!AW382)</f>
        <v/>
      </c>
    </row>
    <row r="383" spans="1:49">
      <c r="A383" s="103"/>
      <c r="B383" s="103"/>
      <c r="C383" s="103"/>
      <c r="D383" s="103"/>
      <c r="E383" s="103"/>
      <c r="F383" s="103"/>
      <c r="G383" s="103"/>
      <c r="H383" s="103"/>
      <c r="I383" s="103"/>
      <c r="J383" s="103"/>
      <c r="K383" s="103"/>
      <c r="L383" s="103"/>
      <c r="M383" s="103"/>
      <c r="N383" s="103"/>
      <c r="O383" s="103"/>
      <c r="P383" s="103"/>
      <c r="Q383" s="103"/>
      <c r="R383" s="103"/>
      <c r="S383" s="103"/>
      <c r="T383" s="103"/>
      <c r="U383" s="103"/>
      <c r="V383" s="103"/>
      <c r="W383" s="103"/>
      <c r="X383" s="103"/>
      <c r="Y383" s="103"/>
      <c r="Z383" s="103"/>
      <c r="AA383" s="103"/>
      <c r="AB383" s="103"/>
      <c r="AC383" s="103"/>
      <c r="AD383" s="103"/>
      <c r="AE383" s="103"/>
      <c r="AF383" s="103"/>
      <c r="AG383" s="103"/>
      <c r="AH383" s="103"/>
      <c r="AI383" s="103"/>
      <c r="AJ383" s="103"/>
      <c r="AK383" s="103"/>
      <c r="AL383" s="103"/>
      <c r="AM383" s="103"/>
      <c r="AN383" s="103"/>
      <c r="AO383" s="103"/>
      <c r="AP383" s="103"/>
      <c r="AQ383" s="103" t="str">
        <f>IF(技能效果!AQ383="","",技能效果!AQ383)</f>
        <v/>
      </c>
      <c r="AR383" s="103" t="str">
        <f>IF(技能效果!AR383="","",技能效果!AR383)</f>
        <v/>
      </c>
      <c r="AS383" s="103" t="str">
        <f>IF(技能效果!AS383="","",技能效果!AS383)</f>
        <v/>
      </c>
      <c r="AT383" s="103" t="str">
        <f>IF(技能效果!AT383="","",技能效果!AT383)</f>
        <v/>
      </c>
      <c r="AU383" s="103" t="str">
        <f>IF(技能效果!AU383="","",技能效果!AU383)</f>
        <v/>
      </c>
      <c r="AV383" s="103" t="str">
        <f>IF(技能效果!AV383="","",技能效果!AV383)</f>
        <v/>
      </c>
      <c r="AW383" s="103" t="str">
        <f>IF(技能效果!AW383="","",技能效果!AW383)</f>
        <v/>
      </c>
    </row>
    <row r="384" spans="1:49">
      <c r="A384" s="103"/>
      <c r="B384" s="103"/>
      <c r="C384" s="103"/>
      <c r="D384" s="103"/>
      <c r="E384" s="103"/>
      <c r="F384" s="103"/>
      <c r="G384" s="103"/>
      <c r="H384" s="103"/>
      <c r="I384" s="103"/>
      <c r="J384" s="103"/>
      <c r="K384" s="103"/>
      <c r="L384" s="103"/>
      <c r="M384" s="103"/>
      <c r="N384" s="103"/>
      <c r="O384" s="103"/>
      <c r="P384" s="103"/>
      <c r="Q384" s="103"/>
      <c r="R384" s="103"/>
      <c r="S384" s="103"/>
      <c r="T384" s="103"/>
      <c r="U384" s="103"/>
      <c r="V384" s="103"/>
      <c r="W384" s="103"/>
      <c r="X384" s="103"/>
      <c r="Y384" s="103"/>
      <c r="Z384" s="103"/>
      <c r="AA384" s="103"/>
      <c r="AB384" s="103"/>
      <c r="AC384" s="103"/>
      <c r="AD384" s="103"/>
      <c r="AE384" s="103"/>
      <c r="AF384" s="103"/>
      <c r="AG384" s="103"/>
      <c r="AH384" s="103"/>
      <c r="AI384" s="103"/>
      <c r="AJ384" s="103"/>
      <c r="AK384" s="103"/>
      <c r="AL384" s="103"/>
      <c r="AM384" s="103"/>
      <c r="AN384" s="103"/>
      <c r="AO384" s="103"/>
      <c r="AP384" s="103"/>
      <c r="AQ384" s="103" t="str">
        <f>IF(技能效果!AQ384="","",技能效果!AQ384)</f>
        <v/>
      </c>
      <c r="AR384" s="103" t="str">
        <f>IF(技能效果!AR384="","",技能效果!AR384)</f>
        <v/>
      </c>
      <c r="AS384" s="103" t="str">
        <f>IF(技能效果!AS384="","",技能效果!AS384)</f>
        <v/>
      </c>
      <c r="AT384" s="103" t="str">
        <f>IF(技能效果!AT384="","",技能效果!AT384)</f>
        <v/>
      </c>
      <c r="AU384" s="103" t="str">
        <f>IF(技能效果!AU384="","",技能效果!AU384)</f>
        <v/>
      </c>
      <c r="AV384" s="103" t="str">
        <f>IF(技能效果!AV384="","",技能效果!AV384)</f>
        <v/>
      </c>
      <c r="AW384" s="103" t="str">
        <f>IF(技能效果!AW384="","",技能效果!AW384)</f>
        <v/>
      </c>
    </row>
    <row r="385" spans="1:49">
      <c r="A385" s="103"/>
      <c r="B385" s="103"/>
      <c r="C385" s="103"/>
      <c r="D385" s="103"/>
      <c r="E385" s="103"/>
      <c r="F385" s="103"/>
      <c r="G385" s="103"/>
      <c r="H385" s="103"/>
      <c r="I385" s="103"/>
      <c r="J385" s="103"/>
      <c r="K385" s="103"/>
      <c r="L385" s="103"/>
      <c r="M385" s="103"/>
      <c r="N385" s="103"/>
      <c r="O385" s="103"/>
      <c r="P385" s="103"/>
      <c r="Q385" s="103"/>
      <c r="R385" s="103"/>
      <c r="S385" s="103"/>
      <c r="T385" s="103"/>
      <c r="U385" s="103"/>
      <c r="V385" s="103"/>
      <c r="W385" s="103"/>
      <c r="X385" s="103"/>
      <c r="Y385" s="103"/>
      <c r="Z385" s="103"/>
      <c r="AA385" s="103"/>
      <c r="AB385" s="103"/>
      <c r="AC385" s="103"/>
      <c r="AD385" s="103"/>
      <c r="AE385" s="103"/>
      <c r="AF385" s="103"/>
      <c r="AG385" s="103"/>
      <c r="AH385" s="103"/>
      <c r="AI385" s="103"/>
      <c r="AJ385" s="103"/>
      <c r="AK385" s="103"/>
      <c r="AL385" s="103"/>
      <c r="AM385" s="103"/>
      <c r="AN385" s="103"/>
      <c r="AO385" s="103"/>
      <c r="AP385" s="103"/>
      <c r="AQ385" s="103" t="str">
        <f>IF(技能效果!AQ385="","",技能效果!AQ385)</f>
        <v/>
      </c>
      <c r="AR385" s="103" t="str">
        <f>IF(技能效果!AR385="","",技能效果!AR385)</f>
        <v/>
      </c>
      <c r="AS385" s="103" t="str">
        <f>IF(技能效果!AS385="","",技能效果!AS385)</f>
        <v/>
      </c>
      <c r="AT385" s="103" t="str">
        <f>IF(技能效果!AT385="","",技能效果!AT385)</f>
        <v/>
      </c>
      <c r="AU385" s="103" t="str">
        <f>IF(技能效果!AU385="","",技能效果!AU385)</f>
        <v/>
      </c>
      <c r="AV385" s="103" t="str">
        <f>IF(技能效果!AV385="","",技能效果!AV385)</f>
        <v/>
      </c>
      <c r="AW385" s="103" t="str">
        <f>IF(技能效果!AW385="","",技能效果!AW385)</f>
        <v/>
      </c>
    </row>
    <row r="386" spans="1:49">
      <c r="A386" s="103"/>
      <c r="B386" s="103"/>
      <c r="C386" s="103"/>
      <c r="D386" s="103"/>
      <c r="E386" s="103"/>
      <c r="F386" s="103"/>
      <c r="G386" s="103"/>
      <c r="H386" s="103"/>
      <c r="I386" s="103"/>
      <c r="J386" s="103"/>
      <c r="K386" s="103"/>
      <c r="L386" s="103"/>
      <c r="M386" s="103"/>
      <c r="N386" s="103"/>
      <c r="O386" s="103"/>
      <c r="P386" s="103"/>
      <c r="Q386" s="103"/>
      <c r="R386" s="103"/>
      <c r="S386" s="103"/>
      <c r="T386" s="103"/>
      <c r="U386" s="103"/>
      <c r="V386" s="103"/>
      <c r="W386" s="103"/>
      <c r="X386" s="103"/>
      <c r="Y386" s="103"/>
      <c r="Z386" s="103"/>
      <c r="AA386" s="103"/>
      <c r="AB386" s="103"/>
      <c r="AC386" s="103"/>
      <c r="AD386" s="103"/>
      <c r="AE386" s="103"/>
      <c r="AF386" s="103"/>
      <c r="AG386" s="103"/>
      <c r="AH386" s="103"/>
      <c r="AI386" s="103"/>
      <c r="AJ386" s="103"/>
      <c r="AK386" s="103"/>
      <c r="AL386" s="103"/>
      <c r="AM386" s="103"/>
      <c r="AN386" s="103"/>
      <c r="AO386" s="103"/>
      <c r="AP386" s="103"/>
      <c r="AQ386" s="103" t="str">
        <f>IF(技能效果!AQ386="","",技能效果!AQ386)</f>
        <v/>
      </c>
      <c r="AR386" s="103" t="str">
        <f>IF(技能效果!AR386="","",技能效果!AR386)</f>
        <v/>
      </c>
      <c r="AS386" s="103" t="str">
        <f>IF(技能效果!AS386="","",技能效果!AS386)</f>
        <v/>
      </c>
      <c r="AT386" s="103" t="str">
        <f>IF(技能效果!AT386="","",技能效果!AT386)</f>
        <v/>
      </c>
      <c r="AU386" s="103" t="str">
        <f>IF(技能效果!AU386="","",技能效果!AU386)</f>
        <v/>
      </c>
      <c r="AV386" s="103" t="str">
        <f>IF(技能效果!AV386="","",技能效果!AV386)</f>
        <v/>
      </c>
      <c r="AW386" s="103" t="str">
        <f>IF(技能效果!AW386="","",技能效果!AW386)</f>
        <v/>
      </c>
    </row>
    <row r="387" spans="1:49">
      <c r="A387" s="103"/>
      <c r="B387" s="103"/>
      <c r="C387" s="103"/>
      <c r="D387" s="103"/>
      <c r="E387" s="103"/>
      <c r="F387" s="103"/>
      <c r="G387" s="103"/>
      <c r="H387" s="103"/>
      <c r="I387" s="103"/>
      <c r="J387" s="103"/>
      <c r="K387" s="103"/>
      <c r="L387" s="103"/>
      <c r="M387" s="103"/>
      <c r="N387" s="103"/>
      <c r="O387" s="103"/>
      <c r="P387" s="103"/>
      <c r="Q387" s="103"/>
      <c r="R387" s="103"/>
      <c r="S387" s="103"/>
      <c r="T387" s="103"/>
      <c r="U387" s="103"/>
      <c r="V387" s="103"/>
      <c r="W387" s="103"/>
      <c r="X387" s="103"/>
      <c r="Y387" s="103"/>
      <c r="Z387" s="103"/>
      <c r="AA387" s="103"/>
      <c r="AB387" s="103"/>
      <c r="AC387" s="103"/>
      <c r="AD387" s="103"/>
      <c r="AE387" s="103"/>
      <c r="AF387" s="103"/>
      <c r="AG387" s="103"/>
      <c r="AH387" s="103"/>
      <c r="AI387" s="103"/>
      <c r="AJ387" s="103"/>
      <c r="AK387" s="103"/>
      <c r="AL387" s="103"/>
      <c r="AM387" s="103"/>
      <c r="AN387" s="103"/>
      <c r="AO387" s="103"/>
      <c r="AP387" s="103"/>
      <c r="AQ387" s="103" t="str">
        <f>IF(技能效果!AQ387="","",技能效果!AQ387)</f>
        <v/>
      </c>
      <c r="AR387" s="103" t="str">
        <f>IF(技能效果!AR387="","",技能效果!AR387)</f>
        <v/>
      </c>
      <c r="AS387" s="103" t="str">
        <f>IF(技能效果!AS387="","",技能效果!AS387)</f>
        <v/>
      </c>
      <c r="AT387" s="103" t="str">
        <f>IF(技能效果!AT387="","",技能效果!AT387)</f>
        <v/>
      </c>
      <c r="AU387" s="103" t="str">
        <f>IF(技能效果!AU387="","",技能效果!AU387)</f>
        <v/>
      </c>
      <c r="AV387" s="103" t="str">
        <f>IF(技能效果!AV387="","",技能效果!AV387)</f>
        <v/>
      </c>
      <c r="AW387" s="103" t="str">
        <f>IF(技能效果!AW387="","",技能效果!AW387)</f>
        <v/>
      </c>
    </row>
    <row r="388" spans="1:49">
      <c r="A388" s="103"/>
      <c r="B388" s="103"/>
      <c r="C388" s="103"/>
      <c r="D388" s="103"/>
      <c r="E388" s="103"/>
      <c r="F388" s="103"/>
      <c r="G388" s="103"/>
      <c r="H388" s="103"/>
      <c r="I388" s="103"/>
      <c r="J388" s="103"/>
      <c r="K388" s="103"/>
      <c r="L388" s="103"/>
      <c r="M388" s="103"/>
      <c r="N388" s="103"/>
      <c r="O388" s="103"/>
      <c r="P388" s="103"/>
      <c r="Q388" s="103"/>
      <c r="R388" s="103"/>
      <c r="S388" s="103"/>
      <c r="T388" s="103"/>
      <c r="U388" s="103"/>
      <c r="V388" s="103"/>
      <c r="W388" s="103"/>
      <c r="X388" s="103"/>
      <c r="Y388" s="103"/>
      <c r="Z388" s="103"/>
      <c r="AA388" s="103"/>
      <c r="AB388" s="103"/>
      <c r="AC388" s="103"/>
      <c r="AD388" s="103"/>
      <c r="AE388" s="103"/>
      <c r="AF388" s="103"/>
      <c r="AG388" s="103"/>
      <c r="AH388" s="103"/>
      <c r="AI388" s="103"/>
      <c r="AJ388" s="103"/>
      <c r="AK388" s="103"/>
      <c r="AL388" s="103"/>
      <c r="AM388" s="103"/>
      <c r="AN388" s="103"/>
      <c r="AO388" s="103"/>
      <c r="AP388" s="103"/>
      <c r="AQ388" s="103" t="str">
        <f>IF(技能效果!AQ388="","",技能效果!AQ388)</f>
        <v/>
      </c>
      <c r="AR388" s="103" t="str">
        <f>IF(技能效果!AR388="","",技能效果!AR388)</f>
        <v/>
      </c>
      <c r="AS388" s="103" t="str">
        <f>IF(技能效果!AS388="","",技能效果!AS388)</f>
        <v/>
      </c>
      <c r="AT388" s="103" t="str">
        <f>IF(技能效果!AT388="","",技能效果!AT388)</f>
        <v/>
      </c>
      <c r="AU388" s="103" t="str">
        <f>IF(技能效果!AU388="","",技能效果!AU388)</f>
        <v/>
      </c>
      <c r="AV388" s="103" t="str">
        <f>IF(技能效果!AV388="","",技能效果!AV388)</f>
        <v/>
      </c>
      <c r="AW388" s="103" t="str">
        <f>IF(技能效果!AW388="","",技能效果!AW388)</f>
        <v/>
      </c>
    </row>
    <row r="389" spans="1:49">
      <c r="A389" s="103"/>
      <c r="B389" s="103"/>
      <c r="C389" s="103"/>
      <c r="D389" s="103"/>
      <c r="E389" s="103"/>
      <c r="F389" s="103"/>
      <c r="G389" s="103"/>
      <c r="H389" s="103"/>
      <c r="I389" s="103"/>
      <c r="J389" s="103"/>
      <c r="K389" s="103"/>
      <c r="L389" s="103"/>
      <c r="M389" s="103"/>
      <c r="N389" s="103"/>
      <c r="O389" s="103"/>
      <c r="P389" s="103"/>
      <c r="Q389" s="103"/>
      <c r="R389" s="103"/>
      <c r="S389" s="103"/>
      <c r="T389" s="103"/>
      <c r="U389" s="103"/>
      <c r="V389" s="103"/>
      <c r="W389" s="103"/>
      <c r="X389" s="103"/>
      <c r="Y389" s="103"/>
      <c r="Z389" s="103"/>
      <c r="AA389" s="103"/>
      <c r="AB389" s="103"/>
      <c r="AC389" s="103"/>
      <c r="AD389" s="103"/>
      <c r="AE389" s="103"/>
      <c r="AF389" s="103"/>
      <c r="AG389" s="103"/>
      <c r="AH389" s="103"/>
      <c r="AI389" s="103"/>
      <c r="AJ389" s="103"/>
      <c r="AK389" s="103"/>
      <c r="AL389" s="103"/>
      <c r="AM389" s="103"/>
      <c r="AN389" s="103"/>
      <c r="AO389" s="103"/>
      <c r="AP389" s="103"/>
      <c r="AQ389" s="103" t="str">
        <f>IF(技能效果!AQ389="","",技能效果!AQ389)</f>
        <v/>
      </c>
      <c r="AR389" s="103" t="str">
        <f>IF(技能效果!AR389="","",技能效果!AR389)</f>
        <v/>
      </c>
      <c r="AS389" s="103" t="str">
        <f>IF(技能效果!AS389="","",技能效果!AS389)</f>
        <v/>
      </c>
      <c r="AT389" s="103" t="str">
        <f>IF(技能效果!AT389="","",技能效果!AT389)</f>
        <v/>
      </c>
      <c r="AU389" s="103" t="str">
        <f>IF(技能效果!AU389="","",技能效果!AU389)</f>
        <v/>
      </c>
      <c r="AV389" s="103" t="str">
        <f>IF(技能效果!AV389="","",技能效果!AV389)</f>
        <v/>
      </c>
      <c r="AW389" s="103" t="str">
        <f>IF(技能效果!AW389="","",技能效果!AW389)</f>
        <v/>
      </c>
    </row>
    <row r="390" spans="1:49">
      <c r="A390" s="103"/>
      <c r="B390" s="103"/>
      <c r="C390" s="103"/>
      <c r="D390" s="103"/>
      <c r="E390" s="103"/>
      <c r="F390" s="103"/>
      <c r="G390" s="103"/>
      <c r="H390" s="103"/>
      <c r="I390" s="103"/>
      <c r="J390" s="103"/>
      <c r="K390" s="103"/>
      <c r="L390" s="103"/>
      <c r="M390" s="103"/>
      <c r="N390" s="103"/>
      <c r="O390" s="103"/>
      <c r="P390" s="103"/>
      <c r="Q390" s="103"/>
      <c r="R390" s="103"/>
      <c r="S390" s="103"/>
      <c r="T390" s="103"/>
      <c r="U390" s="103"/>
      <c r="V390" s="103"/>
      <c r="W390" s="103"/>
      <c r="X390" s="103"/>
      <c r="Y390" s="103"/>
      <c r="Z390" s="103"/>
      <c r="AA390" s="103"/>
      <c r="AB390" s="103"/>
      <c r="AC390" s="103"/>
      <c r="AD390" s="103"/>
      <c r="AE390" s="103"/>
      <c r="AF390" s="103"/>
      <c r="AG390" s="103"/>
      <c r="AH390" s="103"/>
      <c r="AI390" s="103"/>
      <c r="AJ390" s="103"/>
      <c r="AK390" s="103"/>
      <c r="AL390" s="103"/>
      <c r="AM390" s="103"/>
      <c r="AN390" s="103"/>
      <c r="AO390" s="103"/>
      <c r="AP390" s="103"/>
      <c r="AQ390" s="103" t="str">
        <f>IF(技能效果!AQ390="","",技能效果!AQ390)</f>
        <v/>
      </c>
      <c r="AR390" s="103" t="str">
        <f>IF(技能效果!AR390="","",技能效果!AR390)</f>
        <v/>
      </c>
      <c r="AS390" s="103" t="str">
        <f>IF(技能效果!AS390="","",技能效果!AS390)</f>
        <v/>
      </c>
      <c r="AT390" s="103" t="str">
        <f>IF(技能效果!AT390="","",技能效果!AT390)</f>
        <v/>
      </c>
      <c r="AU390" s="103" t="str">
        <f>IF(技能效果!AU390="","",技能效果!AU390)</f>
        <v/>
      </c>
      <c r="AV390" s="103" t="str">
        <f>IF(技能效果!AV390="","",技能效果!AV390)</f>
        <v/>
      </c>
      <c r="AW390" s="103" t="str">
        <f>IF(技能效果!AW390="","",技能效果!AW390)</f>
        <v/>
      </c>
    </row>
    <row r="391" spans="1:49">
      <c r="A391" s="103"/>
      <c r="B391" s="103"/>
      <c r="C391" s="103"/>
      <c r="D391" s="103"/>
      <c r="E391" s="103"/>
      <c r="F391" s="103"/>
      <c r="G391" s="103"/>
      <c r="H391" s="103"/>
      <c r="I391" s="103"/>
      <c r="J391" s="103"/>
      <c r="K391" s="103"/>
      <c r="L391" s="103"/>
      <c r="M391" s="103"/>
      <c r="N391" s="103"/>
      <c r="O391" s="103"/>
      <c r="P391" s="103"/>
      <c r="Q391" s="103"/>
      <c r="R391" s="103"/>
      <c r="S391" s="103"/>
      <c r="T391" s="103"/>
      <c r="U391" s="103"/>
      <c r="V391" s="103"/>
      <c r="W391" s="103"/>
      <c r="X391" s="103"/>
      <c r="Y391" s="103"/>
      <c r="Z391" s="103"/>
      <c r="AA391" s="103"/>
      <c r="AB391" s="103"/>
      <c r="AC391" s="103"/>
      <c r="AD391" s="103"/>
      <c r="AE391" s="103"/>
      <c r="AF391" s="103"/>
      <c r="AG391" s="103"/>
      <c r="AH391" s="103"/>
      <c r="AI391" s="103"/>
      <c r="AJ391" s="103"/>
      <c r="AK391" s="103"/>
      <c r="AL391" s="103"/>
      <c r="AM391" s="103"/>
      <c r="AN391" s="103"/>
      <c r="AO391" s="103"/>
      <c r="AP391" s="103"/>
      <c r="AQ391" s="103" t="str">
        <f>IF(技能效果!AQ391="","",技能效果!AQ391)</f>
        <v/>
      </c>
      <c r="AR391" s="103" t="str">
        <f>IF(技能效果!AR391="","",技能效果!AR391)</f>
        <v/>
      </c>
      <c r="AS391" s="103" t="str">
        <f>IF(技能效果!AS391="","",技能效果!AS391)</f>
        <v/>
      </c>
      <c r="AT391" s="103" t="str">
        <f>IF(技能效果!AT391="","",技能效果!AT391)</f>
        <v/>
      </c>
      <c r="AU391" s="103" t="str">
        <f>IF(技能效果!AU391="","",技能效果!AU391)</f>
        <v/>
      </c>
      <c r="AV391" s="103" t="str">
        <f>IF(技能效果!AV391="","",技能效果!AV391)</f>
        <v/>
      </c>
      <c r="AW391" s="103" t="str">
        <f>IF(技能效果!AW391="","",技能效果!AW391)</f>
        <v/>
      </c>
    </row>
    <row r="392" spans="1:49">
      <c r="A392" s="103"/>
      <c r="B392" s="103"/>
      <c r="C392" s="103"/>
      <c r="D392" s="103"/>
      <c r="E392" s="103"/>
      <c r="F392" s="103"/>
      <c r="G392" s="103"/>
      <c r="H392" s="103"/>
      <c r="I392" s="103"/>
      <c r="J392" s="103"/>
      <c r="K392" s="103"/>
      <c r="L392" s="103"/>
      <c r="M392" s="103"/>
      <c r="N392" s="103"/>
      <c r="O392" s="103"/>
      <c r="P392" s="103"/>
      <c r="Q392" s="103"/>
      <c r="R392" s="103"/>
      <c r="S392" s="103"/>
      <c r="T392" s="103"/>
      <c r="U392" s="103"/>
      <c r="V392" s="103"/>
      <c r="W392" s="103"/>
      <c r="X392" s="103"/>
      <c r="Y392" s="103"/>
      <c r="Z392" s="103"/>
      <c r="AA392" s="103"/>
      <c r="AB392" s="103"/>
      <c r="AC392" s="103"/>
      <c r="AD392" s="103"/>
      <c r="AE392" s="103"/>
      <c r="AF392" s="103"/>
      <c r="AG392" s="103"/>
      <c r="AH392" s="103"/>
      <c r="AI392" s="103"/>
      <c r="AJ392" s="103"/>
      <c r="AK392" s="103"/>
      <c r="AL392" s="103"/>
      <c r="AM392" s="103"/>
      <c r="AN392" s="103"/>
      <c r="AO392" s="103"/>
      <c r="AP392" s="103"/>
      <c r="AQ392" s="103" t="str">
        <f>IF(技能效果!AQ392="","",技能效果!AQ392)</f>
        <v/>
      </c>
      <c r="AR392" s="103" t="str">
        <f>IF(技能效果!AR392="","",技能效果!AR392)</f>
        <v/>
      </c>
      <c r="AS392" s="103" t="str">
        <f>IF(技能效果!AS392="","",技能效果!AS392)</f>
        <v/>
      </c>
      <c r="AT392" s="103" t="str">
        <f>IF(技能效果!AT392="","",技能效果!AT392)</f>
        <v/>
      </c>
      <c r="AU392" s="103" t="str">
        <f>IF(技能效果!AU392="","",技能效果!AU392)</f>
        <v/>
      </c>
      <c r="AV392" s="103" t="str">
        <f>IF(技能效果!AV392="","",技能效果!AV392)</f>
        <v/>
      </c>
      <c r="AW392" s="103" t="str">
        <f>IF(技能效果!AW392="","",技能效果!AW392)</f>
        <v/>
      </c>
    </row>
    <row r="393" spans="1:49">
      <c r="A393" s="103"/>
      <c r="B393" s="103"/>
      <c r="C393" s="103"/>
      <c r="D393" s="103"/>
      <c r="E393" s="103"/>
      <c r="F393" s="103"/>
      <c r="G393" s="103"/>
      <c r="H393" s="103"/>
      <c r="I393" s="103"/>
      <c r="J393" s="103"/>
      <c r="K393" s="103"/>
      <c r="L393" s="103"/>
      <c r="M393" s="103"/>
      <c r="N393" s="103"/>
      <c r="O393" s="103"/>
      <c r="P393" s="103"/>
      <c r="Q393" s="103"/>
      <c r="R393" s="103"/>
      <c r="S393" s="103"/>
      <c r="T393" s="103"/>
      <c r="U393" s="103"/>
      <c r="V393" s="103"/>
      <c r="W393" s="103"/>
      <c r="X393" s="103"/>
      <c r="Y393" s="103"/>
      <c r="Z393" s="103"/>
      <c r="AA393" s="103"/>
      <c r="AB393" s="103"/>
      <c r="AC393" s="103"/>
      <c r="AD393" s="103"/>
      <c r="AE393" s="103"/>
      <c r="AF393" s="103"/>
      <c r="AG393" s="103"/>
      <c r="AH393" s="103"/>
      <c r="AI393" s="103"/>
      <c r="AJ393" s="103"/>
      <c r="AK393" s="103"/>
      <c r="AL393" s="103"/>
      <c r="AM393" s="103"/>
      <c r="AN393" s="103"/>
      <c r="AO393" s="103"/>
      <c r="AP393" s="103"/>
      <c r="AQ393" s="103" t="str">
        <f>IF(技能效果!AQ393="","",技能效果!AQ393)</f>
        <v/>
      </c>
      <c r="AR393" s="103" t="str">
        <f>IF(技能效果!AR393="","",技能效果!AR393)</f>
        <v/>
      </c>
      <c r="AS393" s="103" t="str">
        <f>IF(技能效果!AS393="","",技能效果!AS393)</f>
        <v/>
      </c>
      <c r="AT393" s="103" t="str">
        <f>IF(技能效果!AT393="","",技能效果!AT393)</f>
        <v/>
      </c>
      <c r="AU393" s="103" t="str">
        <f>IF(技能效果!AU393="","",技能效果!AU393)</f>
        <v/>
      </c>
      <c r="AV393" s="103" t="str">
        <f>IF(技能效果!AV393="","",技能效果!AV393)</f>
        <v/>
      </c>
      <c r="AW393" s="103" t="str">
        <f>IF(技能效果!AW393="","",技能效果!AW393)</f>
        <v/>
      </c>
    </row>
    <row r="394" spans="1:49">
      <c r="A394" s="103"/>
      <c r="B394" s="103"/>
      <c r="C394" s="103"/>
      <c r="D394" s="103"/>
      <c r="E394" s="103"/>
      <c r="F394" s="103"/>
      <c r="G394" s="103"/>
      <c r="H394" s="103"/>
      <c r="I394" s="103"/>
      <c r="J394" s="103"/>
      <c r="K394" s="103"/>
      <c r="L394" s="103"/>
      <c r="M394" s="103"/>
      <c r="N394" s="103"/>
      <c r="O394" s="103"/>
      <c r="P394" s="103"/>
      <c r="Q394" s="103"/>
      <c r="R394" s="103"/>
      <c r="S394" s="103"/>
      <c r="T394" s="103"/>
      <c r="U394" s="103"/>
      <c r="V394" s="103"/>
      <c r="W394" s="103"/>
      <c r="X394" s="103"/>
      <c r="Y394" s="103"/>
      <c r="Z394" s="103"/>
      <c r="AA394" s="103"/>
      <c r="AB394" s="103"/>
      <c r="AC394" s="103"/>
      <c r="AD394" s="103"/>
      <c r="AE394" s="103"/>
      <c r="AF394" s="103"/>
      <c r="AG394" s="103"/>
      <c r="AH394" s="103"/>
      <c r="AI394" s="103"/>
      <c r="AJ394" s="103"/>
      <c r="AK394" s="103"/>
      <c r="AL394" s="103"/>
      <c r="AM394" s="103"/>
      <c r="AN394" s="103"/>
      <c r="AO394" s="103"/>
      <c r="AP394" s="103"/>
      <c r="AQ394" s="103" t="str">
        <f>IF(技能效果!AQ394="","",技能效果!AQ394)</f>
        <v/>
      </c>
      <c r="AR394" s="103" t="str">
        <f>IF(技能效果!AR394="","",技能效果!AR394)</f>
        <v/>
      </c>
      <c r="AS394" s="103" t="str">
        <f>IF(技能效果!AS394="","",技能效果!AS394)</f>
        <v/>
      </c>
      <c r="AT394" s="103" t="str">
        <f>IF(技能效果!AT394="","",技能效果!AT394)</f>
        <v/>
      </c>
      <c r="AU394" s="103" t="str">
        <f>IF(技能效果!AU394="","",技能效果!AU394)</f>
        <v/>
      </c>
      <c r="AV394" s="103" t="str">
        <f>IF(技能效果!AV394="","",技能效果!AV394)</f>
        <v/>
      </c>
      <c r="AW394" s="103" t="str">
        <f>IF(技能效果!AW394="","",技能效果!AW394)</f>
        <v/>
      </c>
    </row>
    <row r="395" spans="1:49">
      <c r="A395" s="103"/>
      <c r="B395" s="103"/>
      <c r="C395" s="103"/>
      <c r="D395" s="103"/>
      <c r="E395" s="103"/>
      <c r="F395" s="103"/>
      <c r="G395" s="103"/>
      <c r="H395" s="103"/>
      <c r="I395" s="103"/>
      <c r="J395" s="103"/>
      <c r="K395" s="103"/>
      <c r="L395" s="103"/>
      <c r="M395" s="103"/>
      <c r="N395" s="103"/>
      <c r="O395" s="103"/>
      <c r="P395" s="103"/>
      <c r="Q395" s="103"/>
      <c r="R395" s="103"/>
      <c r="S395" s="103"/>
      <c r="T395" s="103"/>
      <c r="U395" s="103"/>
      <c r="V395" s="103"/>
      <c r="W395" s="103"/>
      <c r="X395" s="103"/>
      <c r="Y395" s="103"/>
      <c r="Z395" s="103"/>
      <c r="AA395" s="103"/>
      <c r="AB395" s="103"/>
      <c r="AC395" s="103"/>
      <c r="AD395" s="103"/>
      <c r="AE395" s="103"/>
      <c r="AF395" s="103"/>
      <c r="AG395" s="103"/>
      <c r="AH395" s="103"/>
      <c r="AI395" s="103"/>
      <c r="AJ395" s="103"/>
      <c r="AK395" s="103"/>
      <c r="AL395" s="103"/>
      <c r="AM395" s="103"/>
      <c r="AN395" s="103"/>
      <c r="AO395" s="103"/>
      <c r="AP395" s="103"/>
      <c r="AQ395" s="103" t="str">
        <f>IF(技能效果!AQ395="","",技能效果!AQ395)</f>
        <v/>
      </c>
      <c r="AR395" s="103" t="str">
        <f>IF(技能效果!AR395="","",技能效果!AR395)</f>
        <v/>
      </c>
      <c r="AS395" s="103" t="str">
        <f>IF(技能效果!AS395="","",技能效果!AS395)</f>
        <v/>
      </c>
      <c r="AT395" s="103" t="str">
        <f>IF(技能效果!AT395="","",技能效果!AT395)</f>
        <v/>
      </c>
      <c r="AU395" s="103" t="str">
        <f>IF(技能效果!AU395="","",技能效果!AU395)</f>
        <v/>
      </c>
      <c r="AV395" s="103" t="str">
        <f>IF(技能效果!AV395="","",技能效果!AV395)</f>
        <v/>
      </c>
      <c r="AW395" s="103" t="str">
        <f>IF(技能效果!AW395="","",技能效果!AW395)</f>
        <v/>
      </c>
    </row>
    <row r="396" spans="1:49">
      <c r="A396" s="103"/>
      <c r="B396" s="103"/>
      <c r="C396" s="103"/>
      <c r="D396" s="103"/>
      <c r="E396" s="103"/>
      <c r="F396" s="103"/>
      <c r="G396" s="103"/>
      <c r="H396" s="103"/>
      <c r="I396" s="103"/>
      <c r="J396" s="103"/>
      <c r="K396" s="103"/>
      <c r="L396" s="103"/>
      <c r="M396" s="103"/>
      <c r="N396" s="103"/>
      <c r="O396" s="103"/>
      <c r="P396" s="103"/>
      <c r="Q396" s="103"/>
      <c r="R396" s="103"/>
      <c r="S396" s="103"/>
      <c r="T396" s="103"/>
      <c r="U396" s="103"/>
      <c r="V396" s="103"/>
      <c r="W396" s="103"/>
      <c r="X396" s="103"/>
      <c r="Y396" s="103"/>
      <c r="Z396" s="103"/>
      <c r="AA396" s="103"/>
      <c r="AB396" s="103"/>
      <c r="AC396" s="103"/>
      <c r="AD396" s="103"/>
      <c r="AE396" s="103"/>
      <c r="AF396" s="103"/>
      <c r="AG396" s="103"/>
      <c r="AH396" s="103"/>
      <c r="AI396" s="103"/>
      <c r="AJ396" s="103"/>
      <c r="AK396" s="103"/>
      <c r="AL396" s="103"/>
      <c r="AM396" s="103"/>
      <c r="AN396" s="103"/>
      <c r="AO396" s="103"/>
      <c r="AP396" s="103"/>
      <c r="AQ396" s="103" t="str">
        <f>IF(技能效果!AQ396="","",技能效果!AQ396)</f>
        <v/>
      </c>
      <c r="AR396" s="103" t="str">
        <f>IF(技能效果!AR396="","",技能效果!AR396)</f>
        <v/>
      </c>
      <c r="AS396" s="103" t="str">
        <f>IF(技能效果!AS396="","",技能效果!AS396)</f>
        <v/>
      </c>
      <c r="AT396" s="103" t="str">
        <f>IF(技能效果!AT396="","",技能效果!AT396)</f>
        <v/>
      </c>
      <c r="AU396" s="103" t="str">
        <f>IF(技能效果!AU396="","",技能效果!AU396)</f>
        <v/>
      </c>
      <c r="AV396" s="103" t="str">
        <f>IF(技能效果!AV396="","",技能效果!AV396)</f>
        <v/>
      </c>
      <c r="AW396" s="103" t="str">
        <f>IF(技能效果!AW396="","",技能效果!AW396)</f>
        <v/>
      </c>
    </row>
    <row r="397" spans="1:49">
      <c r="A397" s="103"/>
      <c r="B397" s="103"/>
      <c r="C397" s="103"/>
      <c r="D397" s="103"/>
      <c r="E397" s="103"/>
      <c r="F397" s="103"/>
      <c r="G397" s="103"/>
      <c r="H397" s="103"/>
      <c r="I397" s="103"/>
      <c r="J397" s="103"/>
      <c r="K397" s="103"/>
      <c r="L397" s="103"/>
      <c r="M397" s="103"/>
      <c r="N397" s="103"/>
      <c r="O397" s="103"/>
      <c r="P397" s="103"/>
      <c r="Q397" s="103"/>
      <c r="R397" s="103"/>
      <c r="S397" s="103"/>
      <c r="T397" s="103"/>
      <c r="U397" s="103"/>
      <c r="V397" s="103"/>
      <c r="W397" s="103"/>
      <c r="X397" s="103"/>
      <c r="Y397" s="103"/>
      <c r="Z397" s="103"/>
      <c r="AA397" s="103"/>
      <c r="AB397" s="103"/>
      <c r="AC397" s="103"/>
      <c r="AD397" s="103"/>
      <c r="AE397" s="103"/>
      <c r="AF397" s="103"/>
      <c r="AG397" s="103"/>
      <c r="AH397" s="103"/>
      <c r="AI397" s="103"/>
      <c r="AJ397" s="103"/>
      <c r="AK397" s="103"/>
      <c r="AL397" s="103"/>
      <c r="AM397" s="103"/>
      <c r="AN397" s="103"/>
      <c r="AO397" s="103"/>
      <c r="AP397" s="103"/>
      <c r="AQ397" s="103" t="str">
        <f>IF(技能效果!AQ397="","",技能效果!AQ397)</f>
        <v/>
      </c>
      <c r="AR397" s="103" t="str">
        <f>IF(技能效果!AR397="","",技能效果!AR397)</f>
        <v/>
      </c>
      <c r="AS397" s="103" t="str">
        <f>IF(技能效果!AS397="","",技能效果!AS397)</f>
        <v/>
      </c>
      <c r="AT397" s="103" t="str">
        <f>IF(技能效果!AT397="","",技能效果!AT397)</f>
        <v/>
      </c>
      <c r="AU397" s="103" t="str">
        <f>IF(技能效果!AU397="","",技能效果!AU397)</f>
        <v/>
      </c>
      <c r="AV397" s="103" t="str">
        <f>IF(技能效果!AV397="","",技能效果!AV397)</f>
        <v/>
      </c>
      <c r="AW397" s="103" t="str">
        <f>IF(技能效果!AW397="","",技能效果!AW397)</f>
        <v/>
      </c>
    </row>
    <row r="398" spans="1:49">
      <c r="A398" s="103"/>
      <c r="B398" s="103"/>
      <c r="C398" s="103"/>
      <c r="D398" s="103"/>
      <c r="E398" s="103"/>
      <c r="F398" s="103"/>
      <c r="G398" s="103"/>
      <c r="H398" s="103"/>
      <c r="I398" s="103"/>
      <c r="J398" s="103"/>
      <c r="K398" s="103"/>
      <c r="L398" s="103"/>
      <c r="M398" s="103"/>
      <c r="N398" s="103"/>
      <c r="O398" s="103"/>
      <c r="P398" s="103"/>
      <c r="Q398" s="103"/>
      <c r="R398" s="103"/>
      <c r="S398" s="103"/>
      <c r="T398" s="103"/>
      <c r="U398" s="103"/>
      <c r="V398" s="103"/>
      <c r="W398" s="103"/>
      <c r="X398" s="103"/>
      <c r="Y398" s="103"/>
      <c r="Z398" s="103"/>
      <c r="AA398" s="103"/>
      <c r="AB398" s="103"/>
      <c r="AC398" s="103"/>
      <c r="AD398" s="103"/>
      <c r="AE398" s="103"/>
      <c r="AF398" s="103"/>
      <c r="AG398" s="103"/>
      <c r="AH398" s="103"/>
      <c r="AI398" s="103"/>
      <c r="AJ398" s="103"/>
      <c r="AK398" s="103"/>
      <c r="AL398" s="103"/>
      <c r="AM398" s="103"/>
      <c r="AN398" s="103"/>
      <c r="AO398" s="103"/>
      <c r="AP398" s="103"/>
      <c r="AQ398" s="103" t="str">
        <f>IF(技能效果!AQ398="","",技能效果!AQ398)</f>
        <v/>
      </c>
      <c r="AR398" s="103" t="str">
        <f>IF(技能效果!AR398="","",技能效果!AR398)</f>
        <v/>
      </c>
      <c r="AS398" s="103" t="str">
        <f>IF(技能效果!AS398="","",技能效果!AS398)</f>
        <v/>
      </c>
      <c r="AT398" s="103" t="str">
        <f>IF(技能效果!AT398="","",技能效果!AT398)</f>
        <v/>
      </c>
      <c r="AU398" s="103" t="str">
        <f>IF(技能效果!AU398="","",技能效果!AU398)</f>
        <v/>
      </c>
      <c r="AV398" s="103" t="str">
        <f>IF(技能效果!AV398="","",技能效果!AV398)</f>
        <v/>
      </c>
      <c r="AW398" s="103" t="str">
        <f>IF(技能效果!AW398="","",技能效果!AW398)</f>
        <v/>
      </c>
    </row>
    <row r="399" spans="1:49">
      <c r="A399" s="103"/>
      <c r="B399" s="103"/>
      <c r="C399" s="103"/>
      <c r="D399" s="103"/>
      <c r="E399" s="103"/>
      <c r="F399" s="103"/>
      <c r="G399" s="103"/>
      <c r="H399" s="103"/>
      <c r="I399" s="103"/>
      <c r="J399" s="103"/>
      <c r="K399" s="103"/>
      <c r="L399" s="103"/>
      <c r="M399" s="103"/>
      <c r="N399" s="103"/>
      <c r="O399" s="103"/>
      <c r="P399" s="103"/>
      <c r="Q399" s="103"/>
      <c r="R399" s="103"/>
      <c r="S399" s="103"/>
      <c r="T399" s="103"/>
      <c r="U399" s="103"/>
      <c r="V399" s="103"/>
      <c r="W399" s="103"/>
      <c r="X399" s="103"/>
      <c r="Y399" s="103"/>
      <c r="Z399" s="103"/>
      <c r="AA399" s="103"/>
      <c r="AB399" s="103"/>
      <c r="AC399" s="103"/>
      <c r="AD399" s="103"/>
      <c r="AE399" s="103"/>
      <c r="AF399" s="103"/>
      <c r="AG399" s="103"/>
      <c r="AH399" s="103"/>
      <c r="AI399" s="103"/>
      <c r="AJ399" s="103"/>
      <c r="AK399" s="103"/>
      <c r="AL399" s="103"/>
      <c r="AM399" s="103"/>
      <c r="AN399" s="103"/>
      <c r="AO399" s="103"/>
      <c r="AP399" s="103"/>
      <c r="AQ399" s="103" t="str">
        <f>IF(技能效果!AQ399="","",技能效果!AQ399)</f>
        <v/>
      </c>
      <c r="AR399" s="103" t="str">
        <f>IF(技能效果!AR399="","",技能效果!AR399)</f>
        <v/>
      </c>
      <c r="AS399" s="103" t="str">
        <f>IF(技能效果!AS399="","",技能效果!AS399)</f>
        <v/>
      </c>
      <c r="AT399" s="103" t="str">
        <f>IF(技能效果!AT399="","",技能效果!AT399)</f>
        <v/>
      </c>
      <c r="AU399" s="103" t="str">
        <f>IF(技能效果!AU399="","",技能效果!AU399)</f>
        <v/>
      </c>
      <c r="AV399" s="103" t="str">
        <f>IF(技能效果!AV399="","",技能效果!AV399)</f>
        <v/>
      </c>
      <c r="AW399" s="103" t="str">
        <f>IF(技能效果!AW399="","",技能效果!AW399)</f>
        <v/>
      </c>
    </row>
    <row r="400" spans="1:49">
      <c r="A400" s="103"/>
      <c r="B400" s="103"/>
      <c r="C400" s="103"/>
      <c r="D400" s="103"/>
      <c r="E400" s="103"/>
      <c r="F400" s="103"/>
      <c r="G400" s="103"/>
      <c r="H400" s="103"/>
      <c r="I400" s="103"/>
      <c r="J400" s="103"/>
      <c r="K400" s="103"/>
      <c r="L400" s="103"/>
      <c r="M400" s="103"/>
      <c r="N400" s="103"/>
      <c r="O400" s="103"/>
      <c r="P400" s="103"/>
      <c r="Q400" s="103"/>
      <c r="R400" s="103"/>
      <c r="S400" s="103"/>
      <c r="T400" s="103"/>
      <c r="U400" s="103"/>
      <c r="V400" s="103"/>
      <c r="W400" s="103"/>
      <c r="X400" s="103"/>
      <c r="Y400" s="103"/>
      <c r="Z400" s="103"/>
      <c r="AA400" s="103"/>
      <c r="AB400" s="103"/>
      <c r="AC400" s="103"/>
      <c r="AD400" s="103"/>
      <c r="AE400" s="103"/>
      <c r="AF400" s="103"/>
      <c r="AG400" s="103"/>
      <c r="AH400" s="103"/>
      <c r="AI400" s="103"/>
      <c r="AJ400" s="103"/>
      <c r="AK400" s="103"/>
      <c r="AL400" s="103"/>
      <c r="AM400" s="103"/>
      <c r="AN400" s="103"/>
      <c r="AO400" s="103"/>
      <c r="AP400" s="103"/>
      <c r="AQ400" s="103" t="str">
        <f>IF(技能效果!AQ400="","",技能效果!AQ400)</f>
        <v/>
      </c>
      <c r="AR400" s="103" t="str">
        <f>IF(技能效果!AR400="","",技能效果!AR400)</f>
        <v/>
      </c>
      <c r="AS400" s="103" t="str">
        <f>IF(技能效果!AS400="","",技能效果!AS400)</f>
        <v/>
      </c>
      <c r="AT400" s="103" t="str">
        <f>IF(技能效果!AT400="","",技能效果!AT400)</f>
        <v/>
      </c>
      <c r="AU400" s="103" t="str">
        <f>IF(技能效果!AU400="","",技能效果!AU400)</f>
        <v/>
      </c>
      <c r="AV400" s="103" t="str">
        <f>IF(技能效果!AV400="","",技能效果!AV400)</f>
        <v/>
      </c>
      <c r="AW400" s="103" t="str">
        <f>IF(技能效果!AW400="","",技能效果!AW400)</f>
        <v/>
      </c>
    </row>
    <row r="401" spans="1:49">
      <c r="A401" s="103"/>
      <c r="B401" s="103"/>
      <c r="C401" s="103"/>
      <c r="D401" s="103"/>
      <c r="E401" s="103"/>
      <c r="F401" s="103"/>
      <c r="G401" s="103"/>
      <c r="H401" s="103"/>
      <c r="I401" s="103"/>
      <c r="J401" s="103"/>
      <c r="K401" s="103"/>
      <c r="L401" s="103"/>
      <c r="M401" s="103"/>
      <c r="N401" s="103"/>
      <c r="O401" s="103"/>
      <c r="P401" s="103"/>
      <c r="Q401" s="103"/>
      <c r="R401" s="103"/>
      <c r="S401" s="103"/>
      <c r="T401" s="103"/>
      <c r="U401" s="103"/>
      <c r="V401" s="103"/>
      <c r="W401" s="103"/>
      <c r="X401" s="103"/>
      <c r="Y401" s="103"/>
      <c r="Z401" s="103"/>
      <c r="AA401" s="103"/>
      <c r="AB401" s="103"/>
      <c r="AC401" s="103"/>
      <c r="AD401" s="103"/>
      <c r="AE401" s="103"/>
      <c r="AF401" s="103"/>
      <c r="AG401" s="103"/>
      <c r="AH401" s="103"/>
      <c r="AI401" s="103"/>
      <c r="AJ401" s="103"/>
      <c r="AK401" s="103"/>
      <c r="AL401" s="103"/>
      <c r="AM401" s="103"/>
      <c r="AN401" s="103"/>
      <c r="AO401" s="103"/>
      <c r="AP401" s="103"/>
      <c r="AQ401" s="103" t="str">
        <f>IF(技能效果!AQ401="","",技能效果!AQ401)</f>
        <v/>
      </c>
      <c r="AR401" s="103" t="str">
        <f>IF(技能效果!AR401="","",技能效果!AR401)</f>
        <v/>
      </c>
      <c r="AS401" s="103" t="str">
        <f>IF(技能效果!AS401="","",技能效果!AS401)</f>
        <v/>
      </c>
      <c r="AT401" s="103" t="str">
        <f>IF(技能效果!AT401="","",技能效果!AT401)</f>
        <v/>
      </c>
      <c r="AU401" s="103" t="str">
        <f>IF(技能效果!AU401="","",技能效果!AU401)</f>
        <v/>
      </c>
      <c r="AV401" s="103" t="str">
        <f>IF(技能效果!AV401="","",技能效果!AV401)</f>
        <v/>
      </c>
      <c r="AW401" s="103" t="str">
        <f>IF(技能效果!AW401="","",技能效果!AW401)</f>
        <v/>
      </c>
    </row>
    <row r="402" spans="1:49">
      <c r="A402" s="103"/>
      <c r="B402" s="103"/>
      <c r="C402" s="103"/>
      <c r="D402" s="103"/>
      <c r="E402" s="103"/>
      <c r="F402" s="103"/>
      <c r="G402" s="103"/>
      <c r="H402" s="103"/>
      <c r="I402" s="103"/>
      <c r="J402" s="103"/>
      <c r="K402" s="103"/>
      <c r="L402" s="103"/>
      <c r="M402" s="103"/>
      <c r="N402" s="103"/>
      <c r="O402" s="103"/>
      <c r="P402" s="103"/>
      <c r="Q402" s="103"/>
      <c r="R402" s="103"/>
      <c r="S402" s="103"/>
      <c r="T402" s="103"/>
      <c r="U402" s="103"/>
      <c r="V402" s="103"/>
      <c r="W402" s="103"/>
      <c r="X402" s="103"/>
      <c r="Y402" s="103"/>
      <c r="Z402" s="103"/>
      <c r="AA402" s="103"/>
      <c r="AB402" s="103"/>
      <c r="AC402" s="103"/>
      <c r="AD402" s="103"/>
      <c r="AE402" s="103"/>
      <c r="AF402" s="103"/>
      <c r="AG402" s="103"/>
      <c r="AH402" s="103"/>
      <c r="AI402" s="103"/>
      <c r="AJ402" s="103"/>
      <c r="AK402" s="103"/>
      <c r="AL402" s="103"/>
      <c r="AM402" s="103"/>
      <c r="AN402" s="103"/>
      <c r="AO402" s="103"/>
      <c r="AP402" s="103"/>
      <c r="AQ402" s="103" t="str">
        <f>IF(技能效果!AQ402="","",技能效果!AQ402)</f>
        <v/>
      </c>
      <c r="AR402" s="103" t="str">
        <f>IF(技能效果!AR402="","",技能效果!AR402)</f>
        <v/>
      </c>
      <c r="AS402" s="103" t="str">
        <f>IF(技能效果!AS402="","",技能效果!AS402)</f>
        <v/>
      </c>
      <c r="AT402" s="103" t="str">
        <f>IF(技能效果!AT402="","",技能效果!AT402)</f>
        <v/>
      </c>
      <c r="AU402" s="103" t="str">
        <f>IF(技能效果!AU402="","",技能效果!AU402)</f>
        <v/>
      </c>
      <c r="AV402" s="103" t="str">
        <f>IF(技能效果!AV402="","",技能效果!AV402)</f>
        <v/>
      </c>
      <c r="AW402" s="103" t="str">
        <f>IF(技能效果!AW402="","",技能效果!AW402)</f>
        <v/>
      </c>
    </row>
    <row r="403" spans="1:49">
      <c r="A403" s="103"/>
      <c r="B403" s="103"/>
      <c r="C403" s="103"/>
      <c r="D403" s="103"/>
      <c r="E403" s="103"/>
      <c r="F403" s="103"/>
      <c r="G403" s="103"/>
      <c r="H403" s="103"/>
      <c r="I403" s="103"/>
      <c r="J403" s="103"/>
      <c r="K403" s="103"/>
      <c r="L403" s="103"/>
      <c r="M403" s="103"/>
      <c r="N403" s="103"/>
      <c r="O403" s="103"/>
      <c r="P403" s="103"/>
      <c r="Q403" s="103"/>
      <c r="R403" s="103"/>
      <c r="S403" s="103"/>
      <c r="T403" s="103"/>
      <c r="U403" s="103"/>
      <c r="V403" s="103"/>
      <c r="W403" s="103"/>
      <c r="X403" s="103"/>
      <c r="Y403" s="103"/>
      <c r="Z403" s="103"/>
      <c r="AA403" s="103"/>
      <c r="AB403" s="103"/>
      <c r="AC403" s="103"/>
      <c r="AD403" s="103"/>
      <c r="AE403" s="103"/>
      <c r="AF403" s="103"/>
      <c r="AG403" s="103"/>
      <c r="AH403" s="103"/>
      <c r="AI403" s="103"/>
      <c r="AJ403" s="103"/>
      <c r="AK403" s="103"/>
      <c r="AL403" s="103"/>
      <c r="AM403" s="103"/>
      <c r="AN403" s="103"/>
      <c r="AO403" s="103"/>
      <c r="AP403" s="103"/>
      <c r="AQ403" s="103" t="str">
        <f>IF(技能效果!AQ403="","",技能效果!AQ403)</f>
        <v/>
      </c>
      <c r="AR403" s="103" t="str">
        <f>IF(技能效果!AR403="","",技能效果!AR403)</f>
        <v/>
      </c>
      <c r="AS403" s="103" t="str">
        <f>IF(技能效果!AS403="","",技能效果!AS403)</f>
        <v/>
      </c>
      <c r="AT403" s="103" t="str">
        <f>IF(技能效果!AT403="","",技能效果!AT403)</f>
        <v/>
      </c>
      <c r="AU403" s="103" t="str">
        <f>IF(技能效果!AU403="","",技能效果!AU403)</f>
        <v/>
      </c>
      <c r="AV403" s="103" t="str">
        <f>IF(技能效果!AV403="","",技能效果!AV403)</f>
        <v/>
      </c>
      <c r="AW403" s="103" t="str">
        <f>IF(技能效果!AW403="","",技能效果!AW403)</f>
        <v/>
      </c>
    </row>
    <row r="404" spans="1:49">
      <c r="A404" s="103"/>
      <c r="B404" s="103"/>
      <c r="C404" s="103"/>
      <c r="D404" s="103"/>
      <c r="E404" s="103"/>
      <c r="F404" s="103"/>
      <c r="G404" s="103"/>
      <c r="H404" s="103"/>
      <c r="I404" s="103"/>
      <c r="J404" s="103"/>
      <c r="K404" s="103"/>
      <c r="L404" s="103"/>
      <c r="M404" s="103"/>
      <c r="N404" s="103"/>
      <c r="O404" s="103"/>
      <c r="P404" s="103"/>
      <c r="Q404" s="103"/>
      <c r="R404" s="103"/>
      <c r="S404" s="103"/>
      <c r="T404" s="103"/>
      <c r="U404" s="103"/>
      <c r="V404" s="103"/>
      <c r="W404" s="103"/>
      <c r="X404" s="103"/>
      <c r="Y404" s="103"/>
      <c r="Z404" s="103"/>
      <c r="AA404" s="103"/>
      <c r="AB404" s="103"/>
      <c r="AC404" s="103"/>
      <c r="AD404" s="103"/>
      <c r="AE404" s="103"/>
      <c r="AF404" s="103"/>
      <c r="AG404" s="103"/>
      <c r="AH404" s="103"/>
      <c r="AI404" s="103"/>
      <c r="AJ404" s="103"/>
      <c r="AK404" s="103"/>
      <c r="AL404" s="103"/>
      <c r="AM404" s="103"/>
      <c r="AN404" s="103"/>
      <c r="AO404" s="103"/>
      <c r="AP404" s="103"/>
      <c r="AQ404" s="103" t="str">
        <f>IF(技能效果!AQ404="","",技能效果!AQ404)</f>
        <v/>
      </c>
      <c r="AR404" s="103" t="str">
        <f>IF(技能效果!AR404="","",技能效果!AR404)</f>
        <v/>
      </c>
      <c r="AS404" s="103" t="str">
        <f>IF(技能效果!AS404="","",技能效果!AS404)</f>
        <v/>
      </c>
      <c r="AT404" s="103" t="str">
        <f>IF(技能效果!AT404="","",技能效果!AT404)</f>
        <v/>
      </c>
      <c r="AU404" s="103" t="str">
        <f>IF(技能效果!AU404="","",技能效果!AU404)</f>
        <v/>
      </c>
      <c r="AV404" s="103" t="str">
        <f>IF(技能效果!AV404="","",技能效果!AV404)</f>
        <v/>
      </c>
      <c r="AW404" s="103" t="str">
        <f>IF(技能效果!AW404="","",技能效果!AW404)</f>
        <v/>
      </c>
    </row>
    <row r="405" spans="1:49">
      <c r="A405" s="103"/>
      <c r="B405" s="103"/>
      <c r="C405" s="103"/>
      <c r="D405" s="103"/>
      <c r="E405" s="103"/>
      <c r="F405" s="103"/>
      <c r="G405" s="103"/>
      <c r="H405" s="103"/>
      <c r="I405" s="103"/>
      <c r="J405" s="103"/>
      <c r="K405" s="103"/>
      <c r="L405" s="103"/>
      <c r="M405" s="103"/>
      <c r="N405" s="103"/>
      <c r="O405" s="103"/>
      <c r="P405" s="103"/>
      <c r="Q405" s="103"/>
      <c r="R405" s="103"/>
      <c r="S405" s="103"/>
      <c r="T405" s="103"/>
      <c r="U405" s="103"/>
      <c r="V405" s="103"/>
      <c r="W405" s="103"/>
      <c r="X405" s="103"/>
      <c r="Y405" s="103"/>
      <c r="Z405" s="103"/>
      <c r="AA405" s="103"/>
      <c r="AB405" s="103"/>
      <c r="AC405" s="103"/>
      <c r="AD405" s="103"/>
      <c r="AE405" s="103"/>
      <c r="AF405" s="103"/>
      <c r="AG405" s="103"/>
      <c r="AH405" s="103"/>
      <c r="AI405" s="103"/>
      <c r="AJ405" s="103"/>
      <c r="AK405" s="103"/>
      <c r="AL405" s="103"/>
      <c r="AM405" s="103"/>
      <c r="AN405" s="103"/>
      <c r="AO405" s="103"/>
      <c r="AP405" s="103"/>
      <c r="AQ405" s="103" t="str">
        <f>IF(技能效果!AQ405="","",技能效果!AQ405)</f>
        <v/>
      </c>
      <c r="AR405" s="103" t="str">
        <f>IF(技能效果!AR405="","",技能效果!AR405)</f>
        <v/>
      </c>
      <c r="AS405" s="103" t="str">
        <f>IF(技能效果!AS405="","",技能效果!AS405)</f>
        <v/>
      </c>
      <c r="AT405" s="103" t="str">
        <f>IF(技能效果!AT405="","",技能效果!AT405)</f>
        <v/>
      </c>
      <c r="AU405" s="103" t="str">
        <f>IF(技能效果!AU405="","",技能效果!AU405)</f>
        <v/>
      </c>
      <c r="AV405" s="103" t="str">
        <f>IF(技能效果!AV405="","",技能效果!AV405)</f>
        <v/>
      </c>
      <c r="AW405" s="103" t="str">
        <f>IF(技能效果!AW405="","",技能效果!AW405)</f>
        <v/>
      </c>
    </row>
    <row r="406" spans="1:49">
      <c r="A406" s="103"/>
      <c r="B406" s="103"/>
      <c r="C406" s="103"/>
      <c r="D406" s="103"/>
      <c r="E406" s="103"/>
      <c r="F406" s="103"/>
      <c r="G406" s="103"/>
      <c r="H406" s="103"/>
      <c r="I406" s="103"/>
      <c r="J406" s="103"/>
      <c r="K406" s="103"/>
      <c r="L406" s="103"/>
      <c r="M406" s="103"/>
      <c r="N406" s="103"/>
      <c r="O406" s="103"/>
      <c r="P406" s="103"/>
      <c r="Q406" s="103"/>
      <c r="R406" s="103"/>
      <c r="S406" s="103"/>
      <c r="T406" s="103"/>
      <c r="U406" s="103"/>
      <c r="V406" s="103"/>
      <c r="W406" s="103"/>
      <c r="X406" s="103"/>
      <c r="Y406" s="103"/>
      <c r="Z406" s="103"/>
      <c r="AA406" s="103"/>
      <c r="AB406" s="103"/>
      <c r="AC406" s="103"/>
      <c r="AD406" s="103"/>
      <c r="AE406" s="103"/>
      <c r="AF406" s="103"/>
      <c r="AG406" s="103"/>
      <c r="AH406" s="103"/>
      <c r="AI406" s="103"/>
      <c r="AJ406" s="103"/>
      <c r="AK406" s="103"/>
      <c r="AL406" s="103"/>
      <c r="AM406" s="103"/>
      <c r="AN406" s="103"/>
      <c r="AO406" s="103"/>
      <c r="AP406" s="103"/>
      <c r="AQ406" s="103" t="str">
        <f>IF(技能效果!AQ406="","",技能效果!AQ406)</f>
        <v/>
      </c>
      <c r="AR406" s="103" t="str">
        <f>IF(技能效果!AR406="","",技能效果!AR406)</f>
        <v/>
      </c>
      <c r="AS406" s="103" t="str">
        <f>IF(技能效果!AS406="","",技能效果!AS406)</f>
        <v/>
      </c>
      <c r="AT406" s="103" t="str">
        <f>IF(技能效果!AT406="","",技能效果!AT406)</f>
        <v/>
      </c>
      <c r="AU406" s="103" t="str">
        <f>IF(技能效果!AU406="","",技能效果!AU406)</f>
        <v/>
      </c>
      <c r="AV406" s="103" t="str">
        <f>IF(技能效果!AV406="","",技能效果!AV406)</f>
        <v/>
      </c>
      <c r="AW406" s="103" t="str">
        <f>IF(技能效果!AW406="","",技能效果!AW406)</f>
        <v/>
      </c>
    </row>
    <row r="407" spans="1:49">
      <c r="A407" s="103"/>
      <c r="B407" s="103"/>
      <c r="C407" s="103"/>
      <c r="D407" s="103"/>
      <c r="E407" s="103"/>
      <c r="F407" s="103"/>
      <c r="G407" s="103"/>
      <c r="H407" s="103"/>
      <c r="I407" s="103"/>
      <c r="J407" s="103"/>
      <c r="K407" s="103"/>
      <c r="L407" s="103"/>
      <c r="M407" s="103"/>
      <c r="N407" s="103"/>
      <c r="O407" s="103"/>
      <c r="P407" s="103"/>
      <c r="Q407" s="103"/>
      <c r="R407" s="103"/>
      <c r="S407" s="103"/>
      <c r="T407" s="103"/>
      <c r="U407" s="103"/>
      <c r="V407" s="103"/>
      <c r="W407" s="103"/>
      <c r="X407" s="103"/>
      <c r="Y407" s="103"/>
      <c r="Z407" s="103"/>
      <c r="AA407" s="103"/>
      <c r="AB407" s="103"/>
      <c r="AC407" s="103"/>
      <c r="AD407" s="103"/>
      <c r="AE407" s="103"/>
      <c r="AF407" s="103"/>
      <c r="AG407" s="103"/>
      <c r="AH407" s="103"/>
      <c r="AI407" s="103"/>
      <c r="AJ407" s="103"/>
      <c r="AK407" s="103"/>
      <c r="AL407" s="103"/>
      <c r="AM407" s="103"/>
      <c r="AN407" s="103"/>
      <c r="AO407" s="103"/>
      <c r="AP407" s="103"/>
      <c r="AQ407" s="103" t="str">
        <f>IF(技能效果!AQ407="","",技能效果!AQ407)</f>
        <v/>
      </c>
      <c r="AR407" s="103" t="str">
        <f>IF(技能效果!AR407="","",技能效果!AR407)</f>
        <v/>
      </c>
      <c r="AS407" s="103" t="str">
        <f>IF(技能效果!AS407="","",技能效果!AS407)</f>
        <v/>
      </c>
      <c r="AT407" s="103" t="str">
        <f>IF(技能效果!AT407="","",技能效果!AT407)</f>
        <v/>
      </c>
      <c r="AU407" s="103" t="str">
        <f>IF(技能效果!AU407="","",技能效果!AU407)</f>
        <v/>
      </c>
      <c r="AV407" s="103" t="str">
        <f>IF(技能效果!AV407="","",技能效果!AV407)</f>
        <v/>
      </c>
      <c r="AW407" s="103" t="str">
        <f>IF(技能效果!AW407="","",技能效果!AW407)</f>
        <v/>
      </c>
    </row>
    <row r="408" spans="1:49">
      <c r="A408" s="103"/>
      <c r="B408" s="103"/>
      <c r="C408" s="103"/>
      <c r="D408" s="103"/>
      <c r="E408" s="103"/>
      <c r="F408" s="103"/>
      <c r="G408" s="103"/>
      <c r="H408" s="103"/>
      <c r="I408" s="103"/>
      <c r="J408" s="103"/>
      <c r="K408" s="103"/>
      <c r="L408" s="103"/>
      <c r="M408" s="103"/>
      <c r="N408" s="103"/>
      <c r="O408" s="103"/>
      <c r="P408" s="103"/>
      <c r="Q408" s="103"/>
      <c r="R408" s="103"/>
      <c r="S408" s="103"/>
      <c r="T408" s="103"/>
      <c r="U408" s="103"/>
      <c r="V408" s="103"/>
      <c r="W408" s="103"/>
      <c r="X408" s="103"/>
      <c r="Y408" s="103"/>
      <c r="Z408" s="103"/>
      <c r="AA408" s="103"/>
      <c r="AB408" s="103"/>
      <c r="AC408" s="103"/>
      <c r="AD408" s="103"/>
      <c r="AE408" s="103"/>
      <c r="AF408" s="103"/>
      <c r="AG408" s="103"/>
      <c r="AH408" s="103"/>
      <c r="AI408" s="103"/>
      <c r="AJ408" s="103"/>
      <c r="AK408" s="103"/>
      <c r="AL408" s="103"/>
      <c r="AM408" s="103"/>
      <c r="AN408" s="103"/>
      <c r="AO408" s="103"/>
      <c r="AP408" s="103"/>
      <c r="AQ408" s="103" t="str">
        <f>IF(技能效果!AQ408="","",技能效果!AQ408)</f>
        <v/>
      </c>
      <c r="AR408" s="103" t="str">
        <f>IF(技能效果!AR408="","",技能效果!AR408)</f>
        <v/>
      </c>
      <c r="AS408" s="103" t="str">
        <f>IF(技能效果!AS408="","",技能效果!AS408)</f>
        <v/>
      </c>
      <c r="AT408" s="103" t="str">
        <f>IF(技能效果!AT408="","",技能效果!AT408)</f>
        <v/>
      </c>
      <c r="AU408" s="103" t="str">
        <f>IF(技能效果!AU408="","",技能效果!AU408)</f>
        <v/>
      </c>
      <c r="AV408" s="103" t="str">
        <f>IF(技能效果!AV408="","",技能效果!AV408)</f>
        <v/>
      </c>
      <c r="AW408" s="103" t="str">
        <f>IF(技能效果!AW408="","",技能效果!AW408)</f>
        <v/>
      </c>
    </row>
    <row r="409" spans="1:49">
      <c r="A409" s="103"/>
      <c r="B409" s="103"/>
      <c r="C409" s="103"/>
      <c r="D409" s="103"/>
      <c r="E409" s="103"/>
      <c r="F409" s="103"/>
      <c r="G409" s="103"/>
      <c r="H409" s="103"/>
      <c r="I409" s="103"/>
      <c r="J409" s="103"/>
      <c r="K409" s="103"/>
      <c r="L409" s="103"/>
      <c r="M409" s="103"/>
      <c r="N409" s="103"/>
      <c r="O409" s="103"/>
      <c r="P409" s="103"/>
      <c r="Q409" s="103"/>
      <c r="R409" s="103"/>
      <c r="S409" s="103"/>
      <c r="T409" s="103"/>
      <c r="U409" s="103"/>
      <c r="V409" s="103"/>
      <c r="W409" s="103"/>
      <c r="X409" s="103"/>
      <c r="Y409" s="103"/>
      <c r="Z409" s="103"/>
      <c r="AA409" s="103"/>
      <c r="AB409" s="103"/>
      <c r="AC409" s="103"/>
      <c r="AD409" s="103"/>
      <c r="AE409" s="103"/>
      <c r="AF409" s="103"/>
      <c r="AG409" s="103"/>
      <c r="AH409" s="103"/>
      <c r="AI409" s="103"/>
      <c r="AJ409" s="103"/>
      <c r="AK409" s="103"/>
      <c r="AL409" s="103"/>
      <c r="AM409" s="103"/>
      <c r="AN409" s="103"/>
      <c r="AO409" s="103"/>
      <c r="AP409" s="103"/>
      <c r="AQ409" s="103" t="str">
        <f>IF(技能效果!AQ409="","",技能效果!AQ409)</f>
        <v/>
      </c>
      <c r="AR409" s="103" t="str">
        <f>IF(技能效果!AR409="","",技能效果!AR409)</f>
        <v/>
      </c>
      <c r="AS409" s="103" t="str">
        <f>IF(技能效果!AS409="","",技能效果!AS409)</f>
        <v/>
      </c>
      <c r="AT409" s="103" t="str">
        <f>IF(技能效果!AT409="","",技能效果!AT409)</f>
        <v/>
      </c>
      <c r="AU409" s="103" t="str">
        <f>IF(技能效果!AU409="","",技能效果!AU409)</f>
        <v/>
      </c>
      <c r="AV409" s="103" t="str">
        <f>IF(技能效果!AV409="","",技能效果!AV409)</f>
        <v/>
      </c>
      <c r="AW409" s="103" t="str">
        <f>IF(技能效果!AW409="","",技能效果!AW409)</f>
        <v/>
      </c>
    </row>
    <row r="410" spans="1:49">
      <c r="A410" s="103"/>
      <c r="B410" s="103"/>
      <c r="C410" s="103"/>
      <c r="D410" s="103"/>
      <c r="E410" s="103"/>
      <c r="F410" s="103"/>
      <c r="G410" s="103"/>
      <c r="H410" s="103"/>
      <c r="I410" s="103"/>
      <c r="J410" s="103"/>
      <c r="K410" s="103"/>
      <c r="L410" s="103"/>
      <c r="M410" s="103"/>
      <c r="N410" s="103"/>
      <c r="O410" s="103"/>
      <c r="P410" s="103"/>
      <c r="Q410" s="103"/>
      <c r="R410" s="103"/>
      <c r="S410" s="103"/>
      <c r="T410" s="103"/>
      <c r="U410" s="103"/>
      <c r="V410" s="103"/>
      <c r="W410" s="103"/>
      <c r="X410" s="103"/>
      <c r="Y410" s="103"/>
      <c r="Z410" s="103"/>
      <c r="AA410" s="103"/>
      <c r="AB410" s="103"/>
      <c r="AC410" s="103"/>
      <c r="AD410" s="103"/>
      <c r="AE410" s="103"/>
      <c r="AF410" s="103"/>
      <c r="AG410" s="103"/>
      <c r="AH410" s="103"/>
      <c r="AI410" s="103"/>
      <c r="AJ410" s="103"/>
      <c r="AK410" s="103"/>
      <c r="AL410" s="103"/>
      <c r="AM410" s="103"/>
      <c r="AN410" s="103"/>
      <c r="AO410" s="103"/>
      <c r="AP410" s="103"/>
      <c r="AQ410" s="103" t="str">
        <f>IF(技能效果!AQ410="","",技能效果!AQ410)</f>
        <v/>
      </c>
      <c r="AR410" s="103" t="str">
        <f>IF(技能效果!AR410="","",技能效果!AR410)</f>
        <v/>
      </c>
      <c r="AS410" s="103" t="str">
        <f>IF(技能效果!AS410="","",技能效果!AS410)</f>
        <v/>
      </c>
      <c r="AT410" s="103" t="str">
        <f>IF(技能效果!AT410="","",技能效果!AT410)</f>
        <v/>
      </c>
      <c r="AU410" s="103" t="str">
        <f>IF(技能效果!AU410="","",技能效果!AU410)</f>
        <v/>
      </c>
      <c r="AV410" s="103" t="str">
        <f>IF(技能效果!AV410="","",技能效果!AV410)</f>
        <v/>
      </c>
      <c r="AW410" s="103" t="str">
        <f>IF(技能效果!AW410="","",技能效果!AW410)</f>
        <v/>
      </c>
    </row>
    <row r="411" spans="1:49">
      <c r="A411" s="103"/>
      <c r="B411" s="103"/>
      <c r="C411" s="103"/>
      <c r="D411" s="103"/>
      <c r="E411" s="103"/>
      <c r="F411" s="103"/>
      <c r="G411" s="103"/>
      <c r="H411" s="103"/>
      <c r="I411" s="103"/>
      <c r="J411" s="103"/>
      <c r="K411" s="103"/>
      <c r="L411" s="103"/>
      <c r="M411" s="103"/>
      <c r="N411" s="103"/>
      <c r="O411" s="103"/>
      <c r="P411" s="103"/>
      <c r="Q411" s="103"/>
      <c r="R411" s="103"/>
      <c r="S411" s="103"/>
      <c r="T411" s="103"/>
      <c r="U411" s="103"/>
      <c r="V411" s="103"/>
      <c r="W411" s="103"/>
      <c r="X411" s="103"/>
      <c r="Y411" s="103"/>
      <c r="Z411" s="103"/>
      <c r="AA411" s="103"/>
      <c r="AB411" s="103"/>
      <c r="AC411" s="103"/>
      <c r="AD411" s="103"/>
      <c r="AE411" s="103"/>
      <c r="AF411" s="103"/>
      <c r="AG411" s="103"/>
      <c r="AH411" s="103"/>
      <c r="AI411" s="103"/>
      <c r="AJ411" s="103"/>
      <c r="AK411" s="103"/>
      <c r="AL411" s="103"/>
      <c r="AM411" s="103"/>
      <c r="AN411" s="103"/>
      <c r="AO411" s="103"/>
      <c r="AP411" s="103"/>
      <c r="AQ411" s="103" t="str">
        <f>IF(技能效果!AQ411="","",技能效果!AQ411)</f>
        <v/>
      </c>
      <c r="AR411" s="103" t="str">
        <f>IF(技能效果!AR411="","",技能效果!AR411)</f>
        <v/>
      </c>
      <c r="AS411" s="103" t="str">
        <f>IF(技能效果!AS411="","",技能效果!AS411)</f>
        <v/>
      </c>
      <c r="AT411" s="103" t="str">
        <f>IF(技能效果!AT411="","",技能效果!AT411)</f>
        <v/>
      </c>
      <c r="AU411" s="103" t="str">
        <f>IF(技能效果!AU411="","",技能效果!AU411)</f>
        <v/>
      </c>
      <c r="AV411" s="103" t="str">
        <f>IF(技能效果!AV411="","",技能效果!AV411)</f>
        <v/>
      </c>
      <c r="AW411" s="103" t="str">
        <f>IF(技能效果!AW411="","",技能效果!AW411)</f>
        <v/>
      </c>
    </row>
    <row r="412" spans="1:49">
      <c r="A412" s="103"/>
      <c r="B412" s="103"/>
      <c r="C412" s="103"/>
      <c r="D412" s="103"/>
      <c r="E412" s="103"/>
      <c r="F412" s="103"/>
      <c r="G412" s="103"/>
      <c r="H412" s="103"/>
      <c r="I412" s="103"/>
      <c r="J412" s="103"/>
      <c r="K412" s="103"/>
      <c r="L412" s="103"/>
      <c r="M412" s="103"/>
      <c r="N412" s="103"/>
      <c r="O412" s="103"/>
      <c r="P412" s="103"/>
      <c r="Q412" s="103"/>
      <c r="R412" s="103"/>
      <c r="S412" s="103"/>
      <c r="T412" s="103"/>
      <c r="U412" s="103"/>
      <c r="V412" s="103"/>
      <c r="W412" s="103"/>
      <c r="X412" s="103"/>
      <c r="Y412" s="103"/>
      <c r="Z412" s="103"/>
      <c r="AA412" s="103"/>
      <c r="AB412" s="103"/>
      <c r="AC412" s="103"/>
      <c r="AD412" s="103"/>
      <c r="AE412" s="103"/>
      <c r="AF412" s="103"/>
      <c r="AG412" s="103"/>
      <c r="AH412" s="103"/>
      <c r="AI412" s="103"/>
      <c r="AJ412" s="103"/>
      <c r="AK412" s="103"/>
      <c r="AL412" s="103"/>
      <c r="AM412" s="103"/>
      <c r="AN412" s="103"/>
      <c r="AO412" s="103"/>
      <c r="AP412" s="103"/>
      <c r="AQ412" s="103" t="str">
        <f>IF(技能效果!AQ412="","",技能效果!AQ412)</f>
        <v/>
      </c>
      <c r="AR412" s="103" t="str">
        <f>IF(技能效果!AR412="","",技能效果!AR412)</f>
        <v/>
      </c>
      <c r="AS412" s="103" t="str">
        <f>IF(技能效果!AS412="","",技能效果!AS412)</f>
        <v/>
      </c>
      <c r="AT412" s="103" t="str">
        <f>IF(技能效果!AT412="","",技能效果!AT412)</f>
        <v/>
      </c>
      <c r="AU412" s="103" t="str">
        <f>IF(技能效果!AU412="","",技能效果!AU412)</f>
        <v/>
      </c>
      <c r="AV412" s="103" t="str">
        <f>IF(技能效果!AV412="","",技能效果!AV412)</f>
        <v/>
      </c>
      <c r="AW412" s="103" t="str">
        <f>IF(技能效果!AW412="","",技能效果!AW412)</f>
        <v/>
      </c>
    </row>
    <row r="413" spans="1:49">
      <c r="A413" s="103"/>
      <c r="B413" s="103"/>
      <c r="C413" s="103"/>
      <c r="D413" s="103"/>
      <c r="E413" s="103"/>
      <c r="F413" s="103"/>
      <c r="G413" s="103"/>
      <c r="H413" s="103"/>
      <c r="I413" s="103"/>
      <c r="J413" s="103"/>
      <c r="K413" s="103"/>
      <c r="L413" s="103"/>
      <c r="M413" s="103"/>
      <c r="N413" s="103"/>
      <c r="O413" s="103"/>
      <c r="P413" s="103"/>
      <c r="Q413" s="103"/>
      <c r="R413" s="103"/>
      <c r="S413" s="103"/>
      <c r="T413" s="103"/>
      <c r="U413" s="103"/>
      <c r="V413" s="103"/>
      <c r="W413" s="103"/>
      <c r="X413" s="103"/>
      <c r="Y413" s="103"/>
      <c r="Z413" s="103"/>
      <c r="AA413" s="103"/>
      <c r="AB413" s="103"/>
      <c r="AC413" s="103"/>
      <c r="AD413" s="103"/>
      <c r="AE413" s="103"/>
      <c r="AF413" s="103"/>
      <c r="AG413" s="103"/>
      <c r="AH413" s="103"/>
      <c r="AI413" s="103"/>
      <c r="AJ413" s="103"/>
      <c r="AK413" s="103"/>
      <c r="AL413" s="103"/>
      <c r="AM413" s="103"/>
      <c r="AN413" s="103"/>
      <c r="AO413" s="103"/>
      <c r="AP413" s="103"/>
      <c r="AQ413" s="103" t="str">
        <f>IF(技能效果!AQ413="","",技能效果!AQ413)</f>
        <v/>
      </c>
      <c r="AR413" s="103" t="str">
        <f>IF(技能效果!AR413="","",技能效果!AR413)</f>
        <v/>
      </c>
      <c r="AS413" s="103" t="str">
        <f>IF(技能效果!AS413="","",技能效果!AS413)</f>
        <v/>
      </c>
      <c r="AT413" s="103" t="str">
        <f>IF(技能效果!AT413="","",技能效果!AT413)</f>
        <v/>
      </c>
      <c r="AU413" s="103" t="str">
        <f>IF(技能效果!AU413="","",技能效果!AU413)</f>
        <v/>
      </c>
      <c r="AV413" s="103" t="str">
        <f>IF(技能效果!AV413="","",技能效果!AV413)</f>
        <v/>
      </c>
      <c r="AW413" s="103" t="str">
        <f>IF(技能效果!AW413="","",技能效果!AW413)</f>
        <v/>
      </c>
    </row>
    <row r="414" spans="1:49">
      <c r="A414" s="103"/>
      <c r="B414" s="103"/>
      <c r="C414" s="103"/>
      <c r="D414" s="103"/>
      <c r="E414" s="103"/>
      <c r="F414" s="103"/>
      <c r="G414" s="103"/>
      <c r="H414" s="103"/>
      <c r="I414" s="103"/>
      <c r="J414" s="103"/>
      <c r="K414" s="103"/>
      <c r="L414" s="103"/>
      <c r="M414" s="103"/>
      <c r="N414" s="103"/>
      <c r="O414" s="103"/>
      <c r="P414" s="103"/>
      <c r="Q414" s="103"/>
      <c r="R414" s="103"/>
      <c r="S414" s="103"/>
      <c r="T414" s="103"/>
      <c r="U414" s="103"/>
      <c r="V414" s="103"/>
      <c r="W414" s="103"/>
      <c r="X414" s="103"/>
      <c r="Y414" s="103"/>
      <c r="Z414" s="103"/>
      <c r="AA414" s="103"/>
      <c r="AB414" s="103"/>
      <c r="AC414" s="103"/>
      <c r="AD414" s="103"/>
      <c r="AE414" s="103"/>
      <c r="AF414" s="103"/>
      <c r="AG414" s="103"/>
      <c r="AH414" s="103"/>
      <c r="AI414" s="103"/>
      <c r="AJ414" s="103"/>
      <c r="AK414" s="103"/>
      <c r="AL414" s="103"/>
      <c r="AM414" s="103"/>
      <c r="AN414" s="103"/>
      <c r="AO414" s="103"/>
      <c r="AP414" s="103"/>
      <c r="AQ414" s="103" t="str">
        <f>IF(技能效果!AQ414="","",技能效果!AQ414)</f>
        <v/>
      </c>
      <c r="AR414" s="103" t="str">
        <f>IF(技能效果!AR414="","",技能效果!AR414)</f>
        <v/>
      </c>
      <c r="AS414" s="103" t="str">
        <f>IF(技能效果!AS414="","",技能效果!AS414)</f>
        <v/>
      </c>
      <c r="AT414" s="103" t="str">
        <f>IF(技能效果!AT414="","",技能效果!AT414)</f>
        <v/>
      </c>
      <c r="AU414" s="103" t="str">
        <f>IF(技能效果!AU414="","",技能效果!AU414)</f>
        <v/>
      </c>
      <c r="AV414" s="103" t="str">
        <f>IF(技能效果!AV414="","",技能效果!AV414)</f>
        <v/>
      </c>
      <c r="AW414" s="103" t="str">
        <f>IF(技能效果!AW414="","",技能效果!AW414)</f>
        <v/>
      </c>
    </row>
    <row r="415" spans="1:49">
      <c r="A415" s="103"/>
      <c r="B415" s="103"/>
      <c r="C415" s="103"/>
      <c r="D415" s="103"/>
      <c r="E415" s="103"/>
      <c r="F415" s="103"/>
      <c r="G415" s="103"/>
      <c r="H415" s="103"/>
      <c r="I415" s="103"/>
      <c r="J415" s="103"/>
      <c r="K415" s="103"/>
      <c r="L415" s="103"/>
      <c r="M415" s="103"/>
      <c r="N415" s="103"/>
      <c r="O415" s="103"/>
      <c r="P415" s="103"/>
      <c r="Q415" s="103"/>
      <c r="R415" s="103"/>
      <c r="S415" s="103"/>
      <c r="T415" s="103"/>
      <c r="U415" s="103"/>
      <c r="V415" s="103"/>
      <c r="W415" s="103"/>
      <c r="X415" s="103"/>
      <c r="Y415" s="103"/>
      <c r="Z415" s="103"/>
      <c r="AA415" s="103"/>
      <c r="AB415" s="103"/>
      <c r="AC415" s="103"/>
      <c r="AD415" s="103"/>
      <c r="AE415" s="103"/>
      <c r="AF415" s="103"/>
      <c r="AG415" s="103"/>
      <c r="AH415" s="103"/>
      <c r="AI415" s="103"/>
      <c r="AJ415" s="103"/>
      <c r="AK415" s="103"/>
      <c r="AL415" s="103"/>
      <c r="AM415" s="103"/>
      <c r="AN415" s="103"/>
      <c r="AO415" s="103"/>
      <c r="AP415" s="103"/>
      <c r="AQ415" s="103" t="str">
        <f>IF(技能效果!AQ415="","",技能效果!AQ415)</f>
        <v/>
      </c>
      <c r="AR415" s="103" t="str">
        <f>IF(技能效果!AR415="","",技能效果!AR415)</f>
        <v/>
      </c>
      <c r="AS415" s="103" t="str">
        <f>IF(技能效果!AS415="","",技能效果!AS415)</f>
        <v/>
      </c>
      <c r="AT415" s="103" t="str">
        <f>IF(技能效果!AT415="","",技能效果!AT415)</f>
        <v/>
      </c>
      <c r="AU415" s="103" t="str">
        <f>IF(技能效果!AU415="","",技能效果!AU415)</f>
        <v/>
      </c>
      <c r="AV415" s="103" t="str">
        <f>IF(技能效果!AV415="","",技能效果!AV415)</f>
        <v/>
      </c>
      <c r="AW415" s="103" t="str">
        <f>IF(技能效果!AW415="","",技能效果!AW415)</f>
        <v/>
      </c>
    </row>
    <row r="416" spans="1:49">
      <c r="A416" s="103"/>
      <c r="B416" s="103"/>
      <c r="C416" s="103"/>
      <c r="D416" s="103"/>
      <c r="E416" s="103"/>
      <c r="F416" s="103"/>
      <c r="G416" s="103"/>
      <c r="H416" s="103"/>
      <c r="I416" s="103"/>
      <c r="J416" s="103"/>
      <c r="K416" s="103"/>
      <c r="L416" s="103"/>
      <c r="M416" s="103"/>
      <c r="N416" s="103"/>
      <c r="O416" s="103"/>
      <c r="P416" s="103"/>
      <c r="Q416" s="103"/>
      <c r="R416" s="103"/>
      <c r="S416" s="103"/>
      <c r="T416" s="103"/>
      <c r="U416" s="103"/>
      <c r="V416" s="103"/>
      <c r="W416" s="103"/>
      <c r="X416" s="103"/>
      <c r="Y416" s="103"/>
      <c r="Z416" s="103"/>
      <c r="AA416" s="103"/>
      <c r="AB416" s="103"/>
      <c r="AC416" s="103"/>
      <c r="AD416" s="103"/>
      <c r="AE416" s="103"/>
      <c r="AF416" s="103"/>
      <c r="AG416" s="103"/>
      <c r="AH416" s="103"/>
      <c r="AI416" s="103"/>
      <c r="AJ416" s="103"/>
      <c r="AK416" s="103"/>
      <c r="AL416" s="103"/>
      <c r="AM416" s="103"/>
      <c r="AN416" s="103"/>
      <c r="AO416" s="103"/>
      <c r="AP416" s="103"/>
      <c r="AQ416" s="103" t="str">
        <f>IF(技能效果!AQ416="","",技能效果!AQ416)</f>
        <v/>
      </c>
      <c r="AR416" s="103" t="str">
        <f>IF(技能效果!AR416="","",技能效果!AR416)</f>
        <v/>
      </c>
      <c r="AS416" s="103" t="str">
        <f>IF(技能效果!AS416="","",技能效果!AS416)</f>
        <v/>
      </c>
      <c r="AT416" s="103" t="str">
        <f>IF(技能效果!AT416="","",技能效果!AT416)</f>
        <v/>
      </c>
      <c r="AU416" s="103" t="str">
        <f>IF(技能效果!AU416="","",技能效果!AU416)</f>
        <v/>
      </c>
      <c r="AV416" s="103" t="str">
        <f>IF(技能效果!AV416="","",技能效果!AV416)</f>
        <v/>
      </c>
      <c r="AW416" s="103" t="str">
        <f>IF(技能效果!AW416="","",技能效果!AW416)</f>
        <v/>
      </c>
    </row>
    <row r="417" spans="1:49">
      <c r="A417" s="103"/>
      <c r="B417" s="103"/>
      <c r="C417" s="103"/>
      <c r="D417" s="103"/>
      <c r="E417" s="103"/>
      <c r="F417" s="103"/>
      <c r="G417" s="103"/>
      <c r="H417" s="103"/>
      <c r="I417" s="103"/>
      <c r="J417" s="103"/>
      <c r="K417" s="103"/>
      <c r="L417" s="103"/>
      <c r="M417" s="103"/>
      <c r="N417" s="103"/>
      <c r="O417" s="103"/>
      <c r="P417" s="103"/>
      <c r="Q417" s="103"/>
      <c r="R417" s="103"/>
      <c r="S417" s="103"/>
      <c r="T417" s="103"/>
      <c r="U417" s="103"/>
      <c r="V417" s="103"/>
      <c r="W417" s="103"/>
      <c r="X417" s="103"/>
      <c r="Y417" s="103"/>
      <c r="Z417" s="103"/>
      <c r="AA417" s="103"/>
      <c r="AB417" s="103"/>
      <c r="AC417" s="103"/>
      <c r="AD417" s="103"/>
      <c r="AE417" s="103"/>
      <c r="AF417" s="103"/>
      <c r="AG417" s="103"/>
      <c r="AH417" s="103"/>
      <c r="AI417" s="103"/>
      <c r="AJ417" s="103"/>
      <c r="AK417" s="103"/>
      <c r="AL417" s="103"/>
      <c r="AM417" s="103"/>
      <c r="AN417" s="103"/>
      <c r="AO417" s="103"/>
      <c r="AP417" s="103"/>
      <c r="AQ417" s="103" t="str">
        <f>IF(技能效果!AQ417="","",技能效果!AQ417)</f>
        <v/>
      </c>
      <c r="AR417" s="103" t="str">
        <f>IF(技能效果!AR417="","",技能效果!AR417)</f>
        <v/>
      </c>
      <c r="AS417" s="103" t="str">
        <f>IF(技能效果!AS417="","",技能效果!AS417)</f>
        <v/>
      </c>
      <c r="AT417" s="103" t="str">
        <f>IF(技能效果!AT417="","",技能效果!AT417)</f>
        <v/>
      </c>
      <c r="AU417" s="103" t="str">
        <f>IF(技能效果!AU417="","",技能效果!AU417)</f>
        <v/>
      </c>
      <c r="AV417" s="103" t="str">
        <f>IF(技能效果!AV417="","",技能效果!AV417)</f>
        <v/>
      </c>
      <c r="AW417" s="103" t="str">
        <f>IF(技能效果!AW417="","",技能效果!AW417)</f>
        <v/>
      </c>
    </row>
    <row r="418" spans="1:49">
      <c r="A418" s="103"/>
      <c r="B418" s="103"/>
      <c r="C418" s="103"/>
      <c r="D418" s="103"/>
      <c r="E418" s="103"/>
      <c r="F418" s="103"/>
      <c r="G418" s="103"/>
      <c r="H418" s="103"/>
      <c r="I418" s="103"/>
      <c r="J418" s="103"/>
      <c r="K418" s="103"/>
      <c r="L418" s="103"/>
      <c r="M418" s="103"/>
      <c r="N418" s="103"/>
      <c r="O418" s="103"/>
      <c r="P418" s="103"/>
      <c r="Q418" s="103"/>
      <c r="R418" s="103"/>
      <c r="S418" s="103"/>
      <c r="T418" s="103"/>
      <c r="U418" s="103"/>
      <c r="V418" s="103"/>
      <c r="W418" s="103"/>
      <c r="X418" s="103"/>
      <c r="Y418" s="103"/>
      <c r="Z418" s="103"/>
      <c r="AA418" s="103"/>
      <c r="AB418" s="103"/>
      <c r="AC418" s="103"/>
      <c r="AD418" s="103"/>
      <c r="AE418" s="103"/>
      <c r="AF418" s="103"/>
      <c r="AG418" s="103"/>
      <c r="AH418" s="103"/>
      <c r="AI418" s="103"/>
      <c r="AJ418" s="103"/>
      <c r="AK418" s="103"/>
      <c r="AL418" s="103"/>
      <c r="AM418" s="103"/>
      <c r="AN418" s="103"/>
      <c r="AO418" s="103"/>
      <c r="AP418" s="103"/>
      <c r="AQ418" s="103" t="str">
        <f>IF(技能效果!AQ418="","",技能效果!AQ418)</f>
        <v/>
      </c>
      <c r="AR418" s="103" t="str">
        <f>IF(技能效果!AR418="","",技能效果!AR418)</f>
        <v/>
      </c>
      <c r="AS418" s="103" t="str">
        <f>IF(技能效果!AS418="","",技能效果!AS418)</f>
        <v/>
      </c>
      <c r="AT418" s="103" t="str">
        <f>IF(技能效果!AT418="","",技能效果!AT418)</f>
        <v/>
      </c>
      <c r="AU418" s="103" t="str">
        <f>IF(技能效果!AU418="","",技能效果!AU418)</f>
        <v/>
      </c>
      <c r="AV418" s="103" t="str">
        <f>IF(技能效果!AV418="","",技能效果!AV418)</f>
        <v/>
      </c>
      <c r="AW418" s="103" t="str">
        <f>IF(技能效果!AW418="","",技能效果!AW418)</f>
        <v/>
      </c>
    </row>
    <row r="419" spans="1:49">
      <c r="A419" s="103"/>
      <c r="B419" s="103"/>
      <c r="C419" s="103"/>
      <c r="D419" s="103"/>
      <c r="E419" s="103"/>
      <c r="F419" s="103"/>
      <c r="G419" s="103"/>
      <c r="H419" s="103"/>
      <c r="I419" s="103"/>
      <c r="J419" s="103"/>
      <c r="K419" s="103"/>
      <c r="L419" s="103"/>
      <c r="M419" s="103"/>
      <c r="N419" s="103"/>
      <c r="O419" s="103"/>
      <c r="P419" s="103"/>
      <c r="Q419" s="103"/>
      <c r="R419" s="103"/>
      <c r="S419" s="103"/>
      <c r="T419" s="103"/>
      <c r="U419" s="103"/>
      <c r="V419" s="103"/>
      <c r="W419" s="103"/>
      <c r="X419" s="103"/>
      <c r="Y419" s="103"/>
      <c r="Z419" s="103"/>
      <c r="AA419" s="103"/>
      <c r="AB419" s="103"/>
      <c r="AC419" s="103"/>
      <c r="AD419" s="103"/>
      <c r="AE419" s="103"/>
      <c r="AF419" s="103"/>
      <c r="AG419" s="103"/>
      <c r="AH419" s="103"/>
      <c r="AI419" s="103"/>
      <c r="AJ419" s="103"/>
      <c r="AK419" s="103"/>
      <c r="AL419" s="103"/>
      <c r="AM419" s="103"/>
      <c r="AN419" s="103"/>
      <c r="AO419" s="103"/>
      <c r="AP419" s="103"/>
      <c r="AQ419" s="103" t="str">
        <f>IF(技能效果!AQ419="","",技能效果!AQ419)</f>
        <v/>
      </c>
      <c r="AR419" s="103" t="str">
        <f>IF(技能效果!AR419="","",技能效果!AR419)</f>
        <v/>
      </c>
      <c r="AS419" s="103" t="str">
        <f>IF(技能效果!AS419="","",技能效果!AS419)</f>
        <v/>
      </c>
      <c r="AT419" s="103" t="str">
        <f>IF(技能效果!AT419="","",技能效果!AT419)</f>
        <v/>
      </c>
      <c r="AU419" s="103" t="str">
        <f>IF(技能效果!AU419="","",技能效果!AU419)</f>
        <v/>
      </c>
      <c r="AV419" s="103" t="str">
        <f>IF(技能效果!AV419="","",技能效果!AV419)</f>
        <v/>
      </c>
      <c r="AW419" s="103" t="str">
        <f>IF(技能效果!AW419="","",技能效果!AW419)</f>
        <v/>
      </c>
    </row>
    <row r="420" spans="1:49">
      <c r="A420" s="103"/>
      <c r="B420" s="103"/>
      <c r="C420" s="103"/>
      <c r="D420" s="103"/>
      <c r="E420" s="103"/>
      <c r="F420" s="103"/>
      <c r="G420" s="103"/>
      <c r="H420" s="103"/>
      <c r="I420" s="103"/>
      <c r="J420" s="103"/>
      <c r="K420" s="103"/>
      <c r="L420" s="103"/>
      <c r="M420" s="103"/>
      <c r="N420" s="103"/>
      <c r="O420" s="103"/>
      <c r="P420" s="103"/>
      <c r="Q420" s="103"/>
      <c r="R420" s="103"/>
      <c r="S420" s="103"/>
      <c r="T420" s="103"/>
      <c r="U420" s="103"/>
      <c r="V420" s="103"/>
      <c r="W420" s="103"/>
      <c r="X420" s="103"/>
      <c r="Y420" s="103"/>
      <c r="Z420" s="103"/>
      <c r="AA420" s="103"/>
      <c r="AB420" s="103"/>
      <c r="AC420" s="103"/>
      <c r="AD420" s="103"/>
      <c r="AE420" s="103"/>
      <c r="AF420" s="103"/>
      <c r="AG420" s="103"/>
      <c r="AH420" s="103"/>
      <c r="AI420" s="103"/>
      <c r="AJ420" s="103"/>
      <c r="AK420" s="103"/>
      <c r="AL420" s="103"/>
      <c r="AM420" s="103"/>
      <c r="AN420" s="103"/>
      <c r="AO420" s="103"/>
      <c r="AP420" s="103"/>
      <c r="AQ420" s="103" t="str">
        <f>IF(技能效果!AQ420="","",技能效果!AQ420)</f>
        <v/>
      </c>
      <c r="AR420" s="103" t="str">
        <f>IF(技能效果!AR420="","",技能效果!AR420)</f>
        <v/>
      </c>
      <c r="AS420" s="103" t="str">
        <f>IF(技能效果!AS420="","",技能效果!AS420)</f>
        <v/>
      </c>
      <c r="AT420" s="103" t="str">
        <f>IF(技能效果!AT420="","",技能效果!AT420)</f>
        <v/>
      </c>
      <c r="AU420" s="103" t="str">
        <f>IF(技能效果!AU420="","",技能效果!AU420)</f>
        <v/>
      </c>
      <c r="AV420" s="103" t="str">
        <f>IF(技能效果!AV420="","",技能效果!AV420)</f>
        <v/>
      </c>
      <c r="AW420" s="103" t="str">
        <f>IF(技能效果!AW420="","",技能效果!AW420)</f>
        <v/>
      </c>
    </row>
    <row r="421" spans="1:49">
      <c r="A421" s="103"/>
      <c r="B421" s="103"/>
      <c r="C421" s="103"/>
      <c r="D421" s="103"/>
      <c r="E421" s="103"/>
      <c r="F421" s="103"/>
      <c r="G421" s="103"/>
      <c r="H421" s="103"/>
      <c r="I421" s="103"/>
      <c r="J421" s="103"/>
      <c r="K421" s="103"/>
      <c r="L421" s="103"/>
      <c r="M421" s="103"/>
      <c r="N421" s="103"/>
      <c r="O421" s="103"/>
      <c r="P421" s="103"/>
      <c r="Q421" s="103"/>
      <c r="R421" s="103"/>
      <c r="S421" s="103"/>
      <c r="T421" s="103"/>
      <c r="U421" s="103"/>
      <c r="V421" s="103"/>
      <c r="W421" s="103"/>
      <c r="X421" s="103"/>
      <c r="Y421" s="103"/>
      <c r="Z421" s="103"/>
      <c r="AA421" s="103"/>
      <c r="AB421" s="103"/>
      <c r="AC421" s="103"/>
      <c r="AD421" s="103"/>
      <c r="AE421" s="103"/>
      <c r="AF421" s="103"/>
      <c r="AG421" s="103"/>
      <c r="AH421" s="103"/>
      <c r="AI421" s="103"/>
      <c r="AJ421" s="103"/>
      <c r="AK421" s="103"/>
      <c r="AL421" s="103"/>
      <c r="AM421" s="103"/>
      <c r="AN421" s="103"/>
      <c r="AO421" s="103"/>
      <c r="AP421" s="103"/>
      <c r="AQ421" s="103" t="str">
        <f>IF(技能效果!AQ421="","",技能效果!AQ421)</f>
        <v/>
      </c>
      <c r="AR421" s="103" t="str">
        <f>IF(技能效果!AR421="","",技能效果!AR421)</f>
        <v/>
      </c>
      <c r="AS421" s="103" t="str">
        <f>IF(技能效果!AS421="","",技能效果!AS421)</f>
        <v/>
      </c>
      <c r="AT421" s="103" t="str">
        <f>IF(技能效果!AT421="","",技能效果!AT421)</f>
        <v/>
      </c>
      <c r="AU421" s="103" t="str">
        <f>IF(技能效果!AU421="","",技能效果!AU421)</f>
        <v/>
      </c>
      <c r="AV421" s="103" t="str">
        <f>IF(技能效果!AV421="","",技能效果!AV421)</f>
        <v/>
      </c>
      <c r="AW421" s="103" t="str">
        <f>IF(技能效果!AW421="","",技能效果!AW421)</f>
        <v/>
      </c>
    </row>
    <row r="422" spans="1:49">
      <c r="A422" s="103"/>
      <c r="B422" s="103"/>
      <c r="C422" s="103"/>
      <c r="D422" s="103"/>
      <c r="E422" s="103"/>
      <c r="F422" s="103"/>
      <c r="G422" s="103"/>
      <c r="H422" s="103"/>
      <c r="I422" s="103"/>
      <c r="J422" s="103"/>
      <c r="K422" s="103"/>
      <c r="L422" s="103"/>
      <c r="M422" s="103"/>
      <c r="N422" s="103"/>
      <c r="O422" s="103"/>
      <c r="P422" s="103"/>
      <c r="Q422" s="103"/>
      <c r="R422" s="103"/>
      <c r="S422" s="103"/>
      <c r="T422" s="103"/>
      <c r="U422" s="103"/>
      <c r="V422" s="103"/>
      <c r="W422" s="103"/>
      <c r="X422" s="103"/>
      <c r="Y422" s="103"/>
      <c r="Z422" s="103"/>
      <c r="AA422" s="103"/>
      <c r="AB422" s="103"/>
      <c r="AC422" s="103"/>
      <c r="AD422" s="103"/>
      <c r="AE422" s="103"/>
      <c r="AF422" s="103"/>
      <c r="AG422" s="103"/>
      <c r="AH422" s="103"/>
      <c r="AI422" s="103"/>
      <c r="AJ422" s="103"/>
      <c r="AK422" s="103"/>
      <c r="AL422" s="103"/>
      <c r="AM422" s="103"/>
      <c r="AN422" s="103"/>
      <c r="AO422" s="103"/>
      <c r="AP422" s="103"/>
      <c r="AQ422" s="103" t="str">
        <f>IF(技能效果!AQ422="","",技能效果!AQ422)</f>
        <v/>
      </c>
      <c r="AR422" s="103" t="str">
        <f>IF(技能效果!AR422="","",技能效果!AR422)</f>
        <v/>
      </c>
      <c r="AS422" s="103" t="str">
        <f>IF(技能效果!AS422="","",技能效果!AS422)</f>
        <v/>
      </c>
      <c r="AT422" s="103" t="str">
        <f>IF(技能效果!AT422="","",技能效果!AT422)</f>
        <v/>
      </c>
      <c r="AU422" s="103" t="str">
        <f>IF(技能效果!AU422="","",技能效果!AU422)</f>
        <v/>
      </c>
      <c r="AV422" s="103" t="str">
        <f>IF(技能效果!AV422="","",技能效果!AV422)</f>
        <v/>
      </c>
      <c r="AW422" s="103" t="str">
        <f>IF(技能效果!AW422="","",技能效果!AW422)</f>
        <v/>
      </c>
    </row>
    <row r="423" spans="1:49">
      <c r="A423" s="103"/>
      <c r="B423" s="103"/>
      <c r="C423" s="103"/>
      <c r="D423" s="103"/>
      <c r="E423" s="103"/>
      <c r="F423" s="103"/>
      <c r="G423" s="103"/>
      <c r="H423" s="103"/>
      <c r="I423" s="103"/>
      <c r="J423" s="103"/>
      <c r="K423" s="103"/>
      <c r="L423" s="103"/>
      <c r="M423" s="103"/>
      <c r="N423" s="103"/>
      <c r="O423" s="103"/>
      <c r="P423" s="103"/>
      <c r="Q423" s="103"/>
      <c r="R423" s="103"/>
      <c r="S423" s="103"/>
      <c r="T423" s="103"/>
      <c r="U423" s="103"/>
      <c r="V423" s="103"/>
      <c r="W423" s="103"/>
      <c r="X423" s="103"/>
      <c r="Y423" s="103"/>
      <c r="Z423" s="103"/>
      <c r="AA423" s="103"/>
      <c r="AB423" s="103"/>
      <c r="AC423" s="103"/>
      <c r="AD423" s="103"/>
      <c r="AE423" s="103"/>
      <c r="AF423" s="103"/>
      <c r="AG423" s="103"/>
      <c r="AH423" s="103"/>
      <c r="AI423" s="103"/>
      <c r="AJ423" s="103"/>
      <c r="AK423" s="103"/>
      <c r="AL423" s="103"/>
      <c r="AM423" s="103"/>
      <c r="AN423" s="103"/>
      <c r="AO423" s="103"/>
      <c r="AP423" s="103"/>
      <c r="AQ423" s="103" t="str">
        <f>IF(技能效果!AQ423="","",技能效果!AQ423)</f>
        <v/>
      </c>
      <c r="AR423" s="103" t="str">
        <f>IF(技能效果!AR423="","",技能效果!AR423)</f>
        <v/>
      </c>
      <c r="AS423" s="103" t="str">
        <f>IF(技能效果!AS423="","",技能效果!AS423)</f>
        <v/>
      </c>
      <c r="AT423" s="103" t="str">
        <f>IF(技能效果!AT423="","",技能效果!AT423)</f>
        <v/>
      </c>
      <c r="AU423" s="103" t="str">
        <f>IF(技能效果!AU423="","",技能效果!AU423)</f>
        <v/>
      </c>
      <c r="AV423" s="103" t="str">
        <f>IF(技能效果!AV423="","",技能效果!AV423)</f>
        <v/>
      </c>
      <c r="AW423" s="103" t="str">
        <f>IF(技能效果!AW423="","",技能效果!AW423)</f>
        <v/>
      </c>
    </row>
    <row r="424" spans="1:49">
      <c r="A424" s="103"/>
      <c r="B424" s="103"/>
      <c r="C424" s="103"/>
      <c r="D424" s="103"/>
      <c r="E424" s="103"/>
      <c r="F424" s="103"/>
      <c r="G424" s="103"/>
      <c r="H424" s="103"/>
      <c r="I424" s="103"/>
      <c r="J424" s="103"/>
      <c r="K424" s="103"/>
      <c r="L424" s="103"/>
      <c r="M424" s="103"/>
      <c r="N424" s="103"/>
      <c r="O424" s="103"/>
      <c r="P424" s="103"/>
      <c r="Q424" s="103"/>
      <c r="R424" s="103"/>
      <c r="S424" s="103"/>
      <c r="T424" s="103"/>
      <c r="U424" s="103"/>
      <c r="V424" s="103"/>
      <c r="W424" s="103"/>
      <c r="X424" s="103"/>
      <c r="Y424" s="103"/>
      <c r="Z424" s="103"/>
      <c r="AA424" s="103"/>
      <c r="AB424" s="103"/>
      <c r="AC424" s="103"/>
      <c r="AD424" s="103"/>
      <c r="AE424" s="103"/>
      <c r="AF424" s="103"/>
      <c r="AG424" s="103"/>
      <c r="AH424" s="103"/>
      <c r="AI424" s="103"/>
      <c r="AJ424" s="103"/>
      <c r="AK424" s="103"/>
      <c r="AL424" s="103"/>
      <c r="AM424" s="103"/>
      <c r="AN424" s="103"/>
      <c r="AO424" s="103"/>
      <c r="AP424" s="103"/>
      <c r="AQ424" s="103" t="str">
        <f>IF(技能效果!AQ424="","",技能效果!AQ424)</f>
        <v/>
      </c>
      <c r="AR424" s="103" t="str">
        <f>IF(技能效果!AR424="","",技能效果!AR424)</f>
        <v/>
      </c>
      <c r="AS424" s="103" t="str">
        <f>IF(技能效果!AS424="","",技能效果!AS424)</f>
        <v/>
      </c>
      <c r="AT424" s="103" t="str">
        <f>IF(技能效果!AT437="","",技能效果!AT437)</f>
        <v/>
      </c>
      <c r="AU424" s="103" t="str">
        <f>IF(技能效果!AU437="","",技能效果!AU437)</f>
        <v/>
      </c>
      <c r="AV424" s="103" t="str">
        <f>IF(技能效果!AV437="","",技能效果!AV437)</f>
        <v/>
      </c>
      <c r="AW424" s="103" t="str">
        <f>IF(技能效果!AW437="","",技能效果!AW437)</f>
        <v/>
      </c>
    </row>
    <row r="425" spans="1:49">
      <c r="A425" s="103"/>
      <c r="B425" s="103"/>
      <c r="C425" s="103"/>
      <c r="D425" s="103"/>
      <c r="E425" s="103"/>
      <c r="F425" s="103"/>
      <c r="G425" s="103"/>
      <c r="H425" s="103"/>
      <c r="I425" s="103"/>
      <c r="J425" s="103"/>
      <c r="K425" s="103"/>
      <c r="L425" s="103"/>
      <c r="M425" s="103"/>
      <c r="N425" s="103"/>
      <c r="O425" s="103"/>
      <c r="P425" s="103"/>
      <c r="Q425" s="103"/>
      <c r="R425" s="103"/>
      <c r="S425" s="103"/>
      <c r="T425" s="103"/>
      <c r="U425" s="103"/>
      <c r="V425" s="103"/>
      <c r="W425" s="103"/>
      <c r="X425" s="103"/>
      <c r="Y425" s="103"/>
      <c r="Z425" s="103"/>
      <c r="AA425" s="103"/>
      <c r="AB425" s="103"/>
      <c r="AC425" s="103"/>
      <c r="AD425" s="103"/>
      <c r="AE425" s="103"/>
      <c r="AF425" s="103"/>
      <c r="AG425" s="103"/>
      <c r="AH425" s="103"/>
      <c r="AI425" s="103"/>
      <c r="AJ425" s="103"/>
      <c r="AK425" s="103"/>
      <c r="AL425" s="103"/>
      <c r="AM425" s="103"/>
      <c r="AN425" s="103"/>
      <c r="AO425" s="103"/>
      <c r="AP425" s="103"/>
      <c r="AQ425" s="103" t="str">
        <f>IF(技能效果!AQ425="","",技能效果!AQ425)</f>
        <v/>
      </c>
      <c r="AR425" s="103" t="str">
        <f>IF(技能效果!AR425="","",技能效果!AR425)</f>
        <v/>
      </c>
      <c r="AS425" s="103" t="str">
        <f>IF(技能效果!AS425="","",技能效果!AS425)</f>
        <v/>
      </c>
      <c r="AT425" s="103" t="str">
        <f>IF(技能效果!AT438="","",技能效果!AT438)</f>
        <v/>
      </c>
      <c r="AU425" s="103" t="str">
        <f>IF(技能效果!AU438="","",技能效果!AU438)</f>
        <v/>
      </c>
      <c r="AV425" s="103" t="str">
        <f>IF(技能效果!AV438="","",技能效果!AV438)</f>
        <v/>
      </c>
      <c r="AW425" s="103" t="str">
        <f>IF(技能效果!AW438="","",技能效果!AW438)</f>
        <v/>
      </c>
    </row>
    <row r="426" spans="1:49">
      <c r="A426" s="103"/>
      <c r="B426" s="103"/>
      <c r="C426" s="103"/>
      <c r="D426" s="103"/>
      <c r="E426" s="103"/>
      <c r="F426" s="103"/>
      <c r="G426" s="103"/>
      <c r="H426" s="103"/>
      <c r="I426" s="103"/>
      <c r="J426" s="103"/>
      <c r="K426" s="103"/>
      <c r="L426" s="103"/>
      <c r="M426" s="103"/>
      <c r="N426" s="103"/>
      <c r="O426" s="103"/>
      <c r="P426" s="103"/>
      <c r="Q426" s="103"/>
      <c r="R426" s="103"/>
      <c r="S426" s="103"/>
      <c r="T426" s="103"/>
      <c r="U426" s="103"/>
      <c r="V426" s="103"/>
      <c r="W426" s="103"/>
      <c r="X426" s="103"/>
      <c r="Y426" s="103"/>
      <c r="Z426" s="103"/>
      <c r="AA426" s="103"/>
      <c r="AB426" s="103"/>
      <c r="AC426" s="103"/>
      <c r="AD426" s="103"/>
      <c r="AE426" s="103"/>
      <c r="AF426" s="103"/>
      <c r="AG426" s="103"/>
      <c r="AH426" s="103"/>
      <c r="AI426" s="103"/>
      <c r="AJ426" s="103"/>
      <c r="AK426" s="103"/>
      <c r="AL426" s="103"/>
      <c r="AM426" s="103"/>
      <c r="AN426" s="103"/>
      <c r="AO426" s="103"/>
      <c r="AP426" s="103"/>
      <c r="AQ426" s="103" t="str">
        <f>IF(技能效果!AQ426="","",技能效果!AQ426)</f>
        <v/>
      </c>
      <c r="AR426" s="103" t="str">
        <f>IF(技能效果!AR426="","",技能效果!AR426)</f>
        <v/>
      </c>
      <c r="AS426" s="103" t="str">
        <f>IF(技能效果!AS426="","",技能效果!AS426)</f>
        <v/>
      </c>
      <c r="AT426" s="103" t="str">
        <f>IF(技能效果!AT439="","",技能效果!AT439)</f>
        <v/>
      </c>
      <c r="AU426" s="103" t="str">
        <f>IF(技能效果!AU439="","",技能效果!AU439)</f>
        <v/>
      </c>
      <c r="AV426" s="103" t="str">
        <f>IF(技能效果!AV439="","",技能效果!AV439)</f>
        <v/>
      </c>
      <c r="AW426" s="103" t="str">
        <f>IF(技能效果!AW439="","",技能效果!AW439)</f>
        <v/>
      </c>
    </row>
    <row r="427" spans="1:49">
      <c r="A427" s="103"/>
      <c r="B427" s="103"/>
      <c r="C427" s="103"/>
      <c r="D427" s="103"/>
      <c r="E427" s="103"/>
      <c r="F427" s="103"/>
      <c r="G427" s="103"/>
      <c r="H427" s="103"/>
      <c r="I427" s="103"/>
      <c r="J427" s="103"/>
      <c r="K427" s="103"/>
      <c r="L427" s="103"/>
      <c r="M427" s="103"/>
      <c r="N427" s="103"/>
      <c r="O427" s="103"/>
      <c r="P427" s="103"/>
      <c r="Q427" s="103"/>
      <c r="R427" s="103"/>
      <c r="S427" s="103"/>
      <c r="T427" s="103"/>
      <c r="U427" s="103"/>
      <c r="V427" s="103"/>
      <c r="W427" s="103"/>
      <c r="X427" s="103"/>
      <c r="Y427" s="103"/>
      <c r="Z427" s="103"/>
      <c r="AA427" s="103"/>
      <c r="AB427" s="103"/>
      <c r="AC427" s="103"/>
      <c r="AD427" s="103"/>
      <c r="AE427" s="103"/>
      <c r="AF427" s="103"/>
      <c r="AG427" s="103"/>
      <c r="AH427" s="103"/>
      <c r="AI427" s="103"/>
      <c r="AJ427" s="103"/>
      <c r="AK427" s="103"/>
      <c r="AL427" s="103"/>
      <c r="AM427" s="103"/>
      <c r="AN427" s="103"/>
      <c r="AO427" s="103"/>
      <c r="AP427" s="103"/>
      <c r="AQ427" s="103" t="str">
        <f>IF(技能效果!AQ427="","",技能效果!AQ427)</f>
        <v/>
      </c>
      <c r="AR427" s="103" t="str">
        <f>IF(技能效果!AR427="","",技能效果!AR427)</f>
        <v/>
      </c>
      <c r="AS427" s="103" t="str">
        <f>IF(技能效果!AS427="","",技能效果!AS427)</f>
        <v/>
      </c>
      <c r="AT427" s="103" t="str">
        <f>IF(技能效果!AT440="","",技能效果!AT440)</f>
        <v/>
      </c>
      <c r="AU427" s="103" t="str">
        <f>IF(技能效果!AU440="","",技能效果!AU440)</f>
        <v/>
      </c>
      <c r="AV427" s="103" t="str">
        <f>IF(技能效果!AV440="","",技能效果!AV440)</f>
        <v/>
      </c>
      <c r="AW427" s="103" t="str">
        <f>IF(技能效果!AW440="","",技能效果!AW440)</f>
        <v/>
      </c>
    </row>
    <row r="428" spans="1:49">
      <c r="A428" s="103"/>
      <c r="B428" s="103"/>
      <c r="C428" s="103"/>
      <c r="D428" s="103"/>
      <c r="E428" s="103"/>
      <c r="F428" s="103"/>
      <c r="G428" s="103"/>
      <c r="H428" s="103"/>
      <c r="I428" s="103"/>
      <c r="J428" s="103"/>
      <c r="K428" s="103"/>
      <c r="L428" s="103"/>
      <c r="M428" s="103"/>
      <c r="N428" s="103"/>
      <c r="O428" s="103"/>
      <c r="P428" s="103"/>
      <c r="Q428" s="103"/>
      <c r="R428" s="103"/>
      <c r="S428" s="103"/>
      <c r="T428" s="103"/>
      <c r="U428" s="103"/>
      <c r="V428" s="103"/>
      <c r="W428" s="103"/>
      <c r="X428" s="103"/>
      <c r="Y428" s="103"/>
      <c r="Z428" s="103"/>
      <c r="AA428" s="103"/>
      <c r="AB428" s="103"/>
      <c r="AC428" s="103"/>
      <c r="AD428" s="103"/>
      <c r="AE428" s="103"/>
      <c r="AF428" s="103"/>
      <c r="AG428" s="103"/>
      <c r="AH428" s="103"/>
      <c r="AI428" s="103"/>
      <c r="AJ428" s="103"/>
      <c r="AK428" s="103"/>
      <c r="AL428" s="103"/>
      <c r="AM428" s="103"/>
      <c r="AN428" s="103"/>
      <c r="AO428" s="103"/>
      <c r="AP428" s="103"/>
      <c r="AQ428" s="103" t="str">
        <f>IF(技能效果!AQ428="","",技能效果!AQ428)</f>
        <v/>
      </c>
      <c r="AR428" s="103" t="str">
        <f>IF(技能效果!AR428="","",技能效果!AR428)</f>
        <v/>
      </c>
      <c r="AS428" s="103" t="str">
        <f>IF(技能效果!AS428="","",技能效果!AS428)</f>
        <v/>
      </c>
      <c r="AT428" s="103" t="str">
        <f>IF(技能效果!AT441="","",技能效果!AT441)</f>
        <v/>
      </c>
      <c r="AU428" s="103" t="str">
        <f>IF(技能效果!AU441="","",技能效果!AU441)</f>
        <v/>
      </c>
      <c r="AV428" s="103" t="str">
        <f>IF(技能效果!AV441="","",技能效果!AV441)</f>
        <v/>
      </c>
      <c r="AW428" s="103" t="str">
        <f>IF(技能效果!AW441="","",技能效果!AW441)</f>
        <v/>
      </c>
    </row>
    <row r="429" spans="1:49">
      <c r="A429" s="103"/>
      <c r="B429" s="103"/>
      <c r="C429" s="103"/>
      <c r="D429" s="103"/>
      <c r="E429" s="103"/>
      <c r="F429" s="103"/>
      <c r="G429" s="103"/>
      <c r="H429" s="103"/>
      <c r="I429" s="103"/>
      <c r="J429" s="103"/>
      <c r="K429" s="103"/>
      <c r="L429" s="103"/>
      <c r="M429" s="103"/>
      <c r="N429" s="103"/>
      <c r="O429" s="103"/>
      <c r="P429" s="103"/>
      <c r="Q429" s="103"/>
      <c r="R429" s="103"/>
      <c r="S429" s="103"/>
      <c r="T429" s="103"/>
      <c r="U429" s="103"/>
      <c r="V429" s="103"/>
      <c r="W429" s="103"/>
      <c r="X429" s="103"/>
      <c r="Y429" s="103"/>
      <c r="Z429" s="103"/>
      <c r="AA429" s="103"/>
      <c r="AB429" s="103"/>
      <c r="AC429" s="103"/>
      <c r="AD429" s="103"/>
      <c r="AE429" s="103"/>
      <c r="AF429" s="103"/>
      <c r="AG429" s="103"/>
      <c r="AH429" s="103"/>
      <c r="AI429" s="103"/>
      <c r="AJ429" s="103"/>
      <c r="AK429" s="103"/>
      <c r="AL429" s="103"/>
      <c r="AM429" s="103"/>
      <c r="AN429" s="103"/>
      <c r="AO429" s="103"/>
      <c r="AP429" s="103"/>
      <c r="AQ429" s="103" t="str">
        <f>IF(技能效果!AQ429="","",技能效果!AQ429)</f>
        <v/>
      </c>
      <c r="AR429" s="103" t="str">
        <f>IF(技能效果!AR429="","",技能效果!AR429)</f>
        <v/>
      </c>
      <c r="AS429" s="103" t="str">
        <f>IF(技能效果!AS429="","",技能效果!AS429)</f>
        <v/>
      </c>
      <c r="AT429" s="103" t="str">
        <f>IF(技能效果!AT442="","",技能效果!AT442)</f>
        <v/>
      </c>
      <c r="AU429" s="103" t="str">
        <f>IF(技能效果!AU442="","",技能效果!AU442)</f>
        <v/>
      </c>
      <c r="AV429" s="103" t="str">
        <f>IF(技能效果!AV442="","",技能效果!AV442)</f>
        <v/>
      </c>
      <c r="AW429" s="103" t="str">
        <f>IF(技能效果!AW442="","",技能效果!AW442)</f>
        <v/>
      </c>
    </row>
    <row r="430" spans="1:49">
      <c r="A430" s="103"/>
      <c r="B430" s="103"/>
      <c r="C430" s="103"/>
      <c r="D430" s="103"/>
      <c r="E430" s="103"/>
      <c r="F430" s="103"/>
      <c r="G430" s="103"/>
      <c r="H430" s="103"/>
      <c r="I430" s="103"/>
      <c r="J430" s="103"/>
      <c r="K430" s="103"/>
      <c r="L430" s="103"/>
      <c r="M430" s="103"/>
      <c r="N430" s="103"/>
      <c r="O430" s="103"/>
      <c r="P430" s="103"/>
      <c r="Q430" s="103"/>
      <c r="R430" s="103"/>
      <c r="S430" s="103"/>
      <c r="T430" s="103"/>
      <c r="U430" s="103"/>
      <c r="V430" s="103"/>
      <c r="W430" s="103"/>
      <c r="X430" s="103"/>
      <c r="Y430" s="103"/>
      <c r="Z430" s="103"/>
      <c r="AA430" s="103"/>
      <c r="AB430" s="103"/>
      <c r="AC430" s="103"/>
      <c r="AD430" s="103"/>
      <c r="AE430" s="103"/>
      <c r="AF430" s="103"/>
      <c r="AG430" s="103"/>
      <c r="AH430" s="103"/>
      <c r="AI430" s="103"/>
      <c r="AJ430" s="103"/>
      <c r="AK430" s="103"/>
      <c r="AL430" s="103"/>
      <c r="AM430" s="103"/>
      <c r="AN430" s="103"/>
      <c r="AO430" s="103"/>
      <c r="AP430" s="103"/>
      <c r="AQ430" s="103" t="str">
        <f>IF(技能效果!AQ430="","",技能效果!AQ430)</f>
        <v/>
      </c>
      <c r="AR430" s="103" t="str">
        <f>IF(技能效果!AR430="","",技能效果!AR430)</f>
        <v/>
      </c>
      <c r="AS430" s="103" t="str">
        <f>IF(技能效果!AS430="","",技能效果!AS430)</f>
        <v/>
      </c>
      <c r="AT430" s="103" t="str">
        <f>IF(技能效果!AT443="","",技能效果!AT443)</f>
        <v/>
      </c>
      <c r="AU430" s="103" t="str">
        <f>IF(技能效果!AU443="","",技能效果!AU443)</f>
        <v/>
      </c>
      <c r="AV430" s="103" t="str">
        <f>IF(技能效果!AV443="","",技能效果!AV443)</f>
        <v/>
      </c>
      <c r="AW430" s="103" t="str">
        <f>IF(技能效果!AW443="","",技能效果!AW443)</f>
        <v/>
      </c>
    </row>
    <row r="431" spans="1:49">
      <c r="A431" s="103"/>
      <c r="B431" s="103"/>
      <c r="C431" s="103"/>
      <c r="D431" s="103"/>
      <c r="E431" s="103"/>
      <c r="F431" s="103"/>
      <c r="G431" s="103"/>
      <c r="H431" s="103"/>
      <c r="I431" s="103"/>
      <c r="J431" s="103"/>
      <c r="K431" s="103"/>
      <c r="L431" s="103"/>
      <c r="M431" s="103"/>
      <c r="N431" s="103"/>
      <c r="O431" s="103"/>
      <c r="P431" s="103"/>
      <c r="Q431" s="103"/>
      <c r="R431" s="103"/>
      <c r="S431" s="103"/>
      <c r="T431" s="103"/>
      <c r="U431" s="103"/>
      <c r="V431" s="103"/>
      <c r="W431" s="103"/>
      <c r="X431" s="103"/>
      <c r="Y431" s="103"/>
      <c r="Z431" s="103"/>
      <c r="AA431" s="103"/>
      <c r="AB431" s="103"/>
      <c r="AC431" s="103"/>
      <c r="AD431" s="103"/>
      <c r="AE431" s="103"/>
      <c r="AF431" s="103"/>
      <c r="AG431" s="103"/>
      <c r="AH431" s="103"/>
      <c r="AI431" s="103"/>
      <c r="AJ431" s="103"/>
      <c r="AK431" s="103"/>
      <c r="AL431" s="103"/>
      <c r="AM431" s="103"/>
      <c r="AN431" s="103"/>
      <c r="AO431" s="103"/>
      <c r="AP431" s="103"/>
      <c r="AQ431" s="103" t="str">
        <f>IF(技能效果!AQ431="","",技能效果!AQ431)</f>
        <v/>
      </c>
      <c r="AR431" s="103" t="str">
        <f>IF(技能效果!AR431="","",技能效果!AR431)</f>
        <v/>
      </c>
      <c r="AS431" s="103" t="str">
        <f>IF(技能效果!AS431="","",技能效果!AS431)</f>
        <v/>
      </c>
      <c r="AT431" s="103" t="str">
        <f>IF(技能效果!AT444="","",技能效果!AT444)</f>
        <v/>
      </c>
      <c r="AU431" s="103" t="str">
        <f>IF(技能效果!AU444="","",技能效果!AU444)</f>
        <v/>
      </c>
      <c r="AV431" s="103" t="str">
        <f>IF(技能效果!AV444="","",技能效果!AV444)</f>
        <v/>
      </c>
      <c r="AW431" s="103" t="str">
        <f>IF(技能效果!AW444="","",技能效果!AW444)</f>
        <v/>
      </c>
    </row>
    <row r="432" spans="1:49">
      <c r="A432" s="103"/>
      <c r="B432" s="103"/>
      <c r="C432" s="103"/>
      <c r="D432" s="103"/>
      <c r="E432" s="103"/>
      <c r="F432" s="103"/>
      <c r="G432" s="103"/>
      <c r="H432" s="103"/>
      <c r="I432" s="103"/>
      <c r="J432" s="103"/>
      <c r="K432" s="103"/>
      <c r="L432" s="103"/>
      <c r="M432" s="103"/>
      <c r="N432" s="103"/>
      <c r="O432" s="103"/>
      <c r="P432" s="103"/>
      <c r="Q432" s="103"/>
      <c r="R432" s="103"/>
      <c r="S432" s="103"/>
      <c r="T432" s="103"/>
      <c r="U432" s="103"/>
      <c r="V432" s="103"/>
      <c r="W432" s="103"/>
      <c r="X432" s="103"/>
      <c r="Y432" s="103"/>
      <c r="Z432" s="103"/>
      <c r="AA432" s="103"/>
      <c r="AB432" s="103"/>
      <c r="AC432" s="103"/>
      <c r="AD432" s="103"/>
      <c r="AE432" s="103"/>
      <c r="AF432" s="103"/>
      <c r="AG432" s="103"/>
      <c r="AH432" s="103"/>
      <c r="AI432" s="103"/>
      <c r="AJ432" s="103"/>
      <c r="AK432" s="103"/>
      <c r="AL432" s="103"/>
      <c r="AM432" s="103"/>
      <c r="AN432" s="103"/>
      <c r="AO432" s="103"/>
      <c r="AP432" s="103"/>
      <c r="AQ432" s="103" t="str">
        <f>IF(技能效果!AQ432="","",技能效果!AQ432)</f>
        <v/>
      </c>
      <c r="AR432" s="103" t="str">
        <f>IF(技能效果!AR432="","",技能效果!AR432)</f>
        <v/>
      </c>
      <c r="AS432" s="103" t="str">
        <f>IF(技能效果!AS432="","",技能效果!AS432)</f>
        <v/>
      </c>
      <c r="AT432" s="103" t="str">
        <f>IF(技能效果!AT445="","",技能效果!AT445)</f>
        <v/>
      </c>
      <c r="AU432" s="103" t="str">
        <f>IF(技能效果!AU445="","",技能效果!AU445)</f>
        <v/>
      </c>
      <c r="AV432" s="103" t="str">
        <f>IF(技能效果!AV445="","",技能效果!AV445)</f>
        <v/>
      </c>
      <c r="AW432" s="103" t="str">
        <f>IF(技能效果!AW445="","",技能效果!AW445)</f>
        <v/>
      </c>
    </row>
    <row r="433" spans="1:49">
      <c r="A433" s="103"/>
      <c r="B433" s="103"/>
      <c r="C433" s="103"/>
      <c r="D433" s="103"/>
      <c r="E433" s="103"/>
      <c r="F433" s="103"/>
      <c r="G433" s="103"/>
      <c r="H433" s="103"/>
      <c r="I433" s="103"/>
      <c r="J433" s="103"/>
      <c r="K433" s="103"/>
      <c r="L433" s="103"/>
      <c r="M433" s="103"/>
      <c r="N433" s="103"/>
      <c r="O433" s="103"/>
      <c r="P433" s="103"/>
      <c r="Q433" s="103"/>
      <c r="R433" s="103"/>
      <c r="S433" s="103"/>
      <c r="T433" s="103"/>
      <c r="U433" s="103"/>
      <c r="V433" s="103"/>
      <c r="W433" s="103"/>
      <c r="X433" s="103"/>
      <c r="Y433" s="103"/>
      <c r="Z433" s="103"/>
      <c r="AA433" s="103"/>
      <c r="AB433" s="103"/>
      <c r="AC433" s="103"/>
      <c r="AD433" s="103"/>
      <c r="AE433" s="103"/>
      <c r="AF433" s="103"/>
      <c r="AG433" s="103"/>
      <c r="AH433" s="103"/>
      <c r="AI433" s="103"/>
      <c r="AJ433" s="103"/>
      <c r="AK433" s="103"/>
      <c r="AL433" s="103"/>
      <c r="AM433" s="103"/>
      <c r="AN433" s="103"/>
      <c r="AO433" s="103"/>
      <c r="AP433" s="103"/>
      <c r="AQ433" s="103" t="str">
        <f>IF(技能效果!AQ433="","",技能效果!AQ433)</f>
        <v/>
      </c>
      <c r="AR433" s="103" t="str">
        <f>IF(技能效果!AR433="","",技能效果!AR433)</f>
        <v/>
      </c>
      <c r="AS433" s="103" t="str">
        <f>IF(技能效果!AS433="","",技能效果!AS433)</f>
        <v/>
      </c>
      <c r="AT433" s="103" t="str">
        <f>IF(技能效果!AT446="","",技能效果!AT446)</f>
        <v/>
      </c>
      <c r="AU433" s="103" t="str">
        <f>IF(技能效果!AU446="","",技能效果!AU446)</f>
        <v/>
      </c>
      <c r="AV433" s="103" t="str">
        <f>IF(技能效果!AV446="","",技能效果!AV446)</f>
        <v/>
      </c>
      <c r="AW433" s="103" t="str">
        <f>IF(技能效果!AW446="","",技能效果!AW446)</f>
        <v/>
      </c>
    </row>
    <row r="434" spans="1:49">
      <c r="A434" s="103"/>
      <c r="B434" s="103"/>
      <c r="C434" s="103"/>
      <c r="D434" s="103"/>
      <c r="E434" s="103"/>
      <c r="F434" s="103"/>
      <c r="G434" s="103"/>
      <c r="H434" s="103"/>
      <c r="I434" s="103"/>
      <c r="J434" s="103"/>
      <c r="K434" s="103"/>
      <c r="L434" s="103"/>
      <c r="M434" s="103"/>
      <c r="N434" s="103"/>
      <c r="O434" s="103"/>
      <c r="P434" s="103"/>
      <c r="Q434" s="103"/>
      <c r="R434" s="103"/>
      <c r="S434" s="103"/>
      <c r="T434" s="103"/>
      <c r="U434" s="103"/>
      <c r="V434" s="103"/>
      <c r="W434" s="103"/>
      <c r="X434" s="103"/>
      <c r="Y434" s="103"/>
      <c r="Z434" s="103"/>
      <c r="AA434" s="103"/>
      <c r="AB434" s="103"/>
      <c r="AC434" s="103"/>
      <c r="AD434" s="103"/>
      <c r="AE434" s="103"/>
      <c r="AF434" s="103"/>
      <c r="AG434" s="103"/>
      <c r="AH434" s="103"/>
      <c r="AI434" s="103"/>
      <c r="AJ434" s="103"/>
      <c r="AK434" s="103"/>
      <c r="AL434" s="103"/>
      <c r="AM434" s="103"/>
      <c r="AN434" s="103"/>
      <c r="AO434" s="103"/>
      <c r="AP434" s="103"/>
      <c r="AQ434" s="103" t="str">
        <f>IF(技能效果!AQ434="","",技能效果!AQ434)</f>
        <v/>
      </c>
      <c r="AR434" s="103" t="str">
        <f>IF(技能效果!AR434="","",技能效果!AR434)</f>
        <v/>
      </c>
      <c r="AS434" s="103" t="str">
        <f>IF(技能效果!AS434="","",技能效果!AS434)</f>
        <v/>
      </c>
      <c r="AT434" s="103" t="str">
        <f>IF(技能效果!AT447="","",技能效果!AT447)</f>
        <v/>
      </c>
      <c r="AU434" s="103" t="str">
        <f>IF(技能效果!AU447="","",技能效果!AU447)</f>
        <v/>
      </c>
      <c r="AV434" s="103" t="str">
        <f>IF(技能效果!AV447="","",技能效果!AV447)</f>
        <v/>
      </c>
      <c r="AW434" s="103" t="str">
        <f>IF(技能效果!AW447="","",技能效果!AW447)</f>
        <v/>
      </c>
    </row>
    <row r="435" spans="1:49">
      <c r="A435" s="103"/>
      <c r="B435" s="103"/>
      <c r="C435" s="103"/>
      <c r="D435" s="103"/>
      <c r="E435" s="103"/>
      <c r="F435" s="103"/>
      <c r="G435" s="103"/>
      <c r="H435" s="103"/>
      <c r="I435" s="103"/>
      <c r="J435" s="103"/>
      <c r="K435" s="103"/>
      <c r="L435" s="103"/>
      <c r="M435" s="103"/>
      <c r="N435" s="103"/>
      <c r="O435" s="103"/>
      <c r="P435" s="103"/>
      <c r="Q435" s="103"/>
      <c r="R435" s="103"/>
      <c r="S435" s="103"/>
      <c r="T435" s="103"/>
      <c r="U435" s="103"/>
      <c r="V435" s="103"/>
      <c r="W435" s="103"/>
      <c r="X435" s="103"/>
      <c r="Y435" s="103"/>
      <c r="Z435" s="103"/>
      <c r="AA435" s="103"/>
      <c r="AB435" s="103"/>
      <c r="AC435" s="103"/>
      <c r="AD435" s="103"/>
      <c r="AE435" s="103"/>
      <c r="AF435" s="103"/>
      <c r="AG435" s="103"/>
      <c r="AH435" s="103"/>
      <c r="AI435" s="103"/>
      <c r="AJ435" s="103"/>
      <c r="AK435" s="103"/>
      <c r="AL435" s="103"/>
      <c r="AM435" s="103"/>
      <c r="AN435" s="103"/>
      <c r="AO435" s="103"/>
      <c r="AP435" s="103"/>
      <c r="AQ435" s="103" t="str">
        <f>IF(技能效果!AQ435="","",技能效果!AQ435)</f>
        <v/>
      </c>
      <c r="AR435" s="103" t="str">
        <f>IF(技能效果!AR435="","",技能效果!AR435)</f>
        <v/>
      </c>
      <c r="AS435" s="103" t="str">
        <f>IF(技能效果!AS435="","",技能效果!AS435)</f>
        <v/>
      </c>
      <c r="AT435" s="103" t="str">
        <f>IF(技能效果!AT448="","",技能效果!AT448)</f>
        <v/>
      </c>
      <c r="AU435" s="103" t="str">
        <f>IF(技能效果!AU448="","",技能效果!AU448)</f>
        <v/>
      </c>
      <c r="AV435" s="103" t="str">
        <f>IF(技能效果!AV448="","",技能效果!AV448)</f>
        <v/>
      </c>
      <c r="AW435" s="103" t="str">
        <f>IF(技能效果!AW448="","",技能效果!AW448)</f>
        <v/>
      </c>
    </row>
    <row r="436" spans="1:49">
      <c r="A436" s="103"/>
      <c r="B436" s="103"/>
      <c r="C436" s="103"/>
      <c r="D436" s="103"/>
      <c r="E436" s="103"/>
      <c r="F436" s="103"/>
      <c r="G436" s="103"/>
      <c r="H436" s="103"/>
      <c r="I436" s="103"/>
      <c r="J436" s="103"/>
      <c r="K436" s="103"/>
      <c r="L436" s="103"/>
      <c r="M436" s="103"/>
      <c r="N436" s="103"/>
      <c r="O436" s="103"/>
      <c r="P436" s="103"/>
      <c r="Q436" s="103"/>
      <c r="R436" s="103"/>
      <c r="S436" s="103"/>
      <c r="T436" s="103"/>
      <c r="U436" s="103"/>
      <c r="V436" s="103"/>
      <c r="W436" s="103"/>
      <c r="X436" s="103"/>
      <c r="Y436" s="103"/>
      <c r="Z436" s="103"/>
      <c r="AA436" s="103"/>
      <c r="AB436" s="103"/>
      <c r="AC436" s="103"/>
      <c r="AD436" s="103"/>
      <c r="AE436" s="103"/>
      <c r="AF436" s="103"/>
      <c r="AG436" s="103"/>
      <c r="AH436" s="103"/>
      <c r="AI436" s="103"/>
      <c r="AJ436" s="103"/>
      <c r="AK436" s="103"/>
      <c r="AL436" s="103"/>
      <c r="AM436" s="103"/>
      <c r="AN436" s="103"/>
      <c r="AO436" s="103"/>
      <c r="AP436" s="103"/>
      <c r="AQ436" s="103" t="str">
        <f>IF(技能效果!AQ436="","",技能效果!AQ436)</f>
        <v/>
      </c>
      <c r="AR436" s="103" t="str">
        <f>IF(技能效果!AR436="","",技能效果!AR436)</f>
        <v/>
      </c>
      <c r="AS436" s="103" t="str">
        <f>IF(技能效果!AS436="","",技能效果!AS436)</f>
        <v/>
      </c>
      <c r="AT436" s="103" t="str">
        <f>IF(技能效果!AT449="","",技能效果!AT449)</f>
        <v/>
      </c>
      <c r="AU436" s="103" t="str">
        <f>IF(技能效果!AU449="","",技能效果!AU449)</f>
        <v/>
      </c>
      <c r="AV436" s="103" t="str">
        <f>IF(技能效果!AV449="","",技能效果!AV449)</f>
        <v/>
      </c>
      <c r="AW436" s="103" t="str">
        <f>IF(技能效果!AW449="","",技能效果!AW449)</f>
        <v/>
      </c>
    </row>
    <row r="437" spans="1:49">
      <c r="A437" s="103"/>
      <c r="B437" s="103"/>
      <c r="C437" s="103"/>
      <c r="D437" s="103"/>
      <c r="E437" s="103"/>
      <c r="F437" s="103"/>
      <c r="G437" s="103"/>
      <c r="H437" s="103"/>
      <c r="I437" s="103"/>
      <c r="J437" s="103"/>
      <c r="K437" s="103"/>
      <c r="L437" s="103"/>
      <c r="M437" s="103"/>
      <c r="N437" s="103"/>
      <c r="O437" s="103"/>
      <c r="P437" s="103"/>
      <c r="Q437" s="103"/>
      <c r="R437" s="103"/>
      <c r="S437" s="103"/>
      <c r="T437" s="103"/>
      <c r="U437" s="103"/>
      <c r="V437" s="103"/>
      <c r="W437" s="103"/>
      <c r="X437" s="103"/>
      <c r="Y437" s="103"/>
      <c r="Z437" s="103"/>
      <c r="AA437" s="103"/>
      <c r="AB437" s="103"/>
      <c r="AC437" s="103"/>
      <c r="AD437" s="103"/>
      <c r="AE437" s="103"/>
      <c r="AF437" s="103"/>
      <c r="AG437" s="103"/>
      <c r="AH437" s="103"/>
      <c r="AI437" s="103"/>
      <c r="AJ437" s="103"/>
      <c r="AK437" s="103"/>
      <c r="AL437" s="103"/>
      <c r="AM437" s="103"/>
      <c r="AN437" s="103"/>
      <c r="AO437" s="103"/>
      <c r="AP437" s="103"/>
      <c r="AQ437" s="103" t="str">
        <f>IF(技能效果!AQ437="","",技能效果!AQ437)</f>
        <v/>
      </c>
      <c r="AR437" s="103" t="str">
        <f>IF(技能效果!AR437="","",技能效果!AR437)</f>
        <v/>
      </c>
      <c r="AS437" s="103" t="str">
        <f>IF(技能效果!AS437="","",技能效果!AS437)</f>
        <v/>
      </c>
      <c r="AT437" s="103" t="str">
        <f>IF(技能效果!AT450="","",技能效果!AT450)</f>
        <v/>
      </c>
      <c r="AU437" s="103" t="str">
        <f>IF(技能效果!AU450="","",技能效果!AU450)</f>
        <v/>
      </c>
      <c r="AV437" s="103" t="str">
        <f>IF(技能效果!AV450="","",技能效果!AV450)</f>
        <v/>
      </c>
      <c r="AW437" s="103" t="str">
        <f>IF(技能效果!AW450="","",技能效果!AW450)</f>
        <v/>
      </c>
    </row>
    <row r="438" spans="1:49">
      <c r="A438" s="103"/>
      <c r="B438" s="103"/>
      <c r="C438" s="103"/>
      <c r="D438" s="103"/>
      <c r="E438" s="103"/>
      <c r="F438" s="103"/>
      <c r="G438" s="103"/>
      <c r="H438" s="103"/>
      <c r="I438" s="103"/>
      <c r="J438" s="103"/>
      <c r="K438" s="103"/>
      <c r="L438" s="103"/>
      <c r="M438" s="103"/>
      <c r="N438" s="103"/>
      <c r="O438" s="103"/>
      <c r="P438" s="103"/>
      <c r="Q438" s="103"/>
      <c r="R438" s="103"/>
      <c r="S438" s="103"/>
      <c r="T438" s="103"/>
      <c r="U438" s="103"/>
      <c r="V438" s="103"/>
      <c r="W438" s="103"/>
      <c r="X438" s="103"/>
      <c r="Y438" s="103"/>
      <c r="Z438" s="103"/>
      <c r="AA438" s="103"/>
      <c r="AB438" s="103"/>
      <c r="AC438" s="103"/>
      <c r="AD438" s="103"/>
      <c r="AE438" s="103"/>
      <c r="AF438" s="103"/>
      <c r="AG438" s="103"/>
      <c r="AH438" s="103"/>
      <c r="AI438" s="103"/>
      <c r="AJ438" s="103"/>
      <c r="AK438" s="103"/>
      <c r="AL438" s="103"/>
      <c r="AM438" s="103"/>
      <c r="AN438" s="103"/>
      <c r="AO438" s="103"/>
      <c r="AP438" s="103"/>
      <c r="AQ438" s="103" t="str">
        <f>IF(技能效果!AQ438="","",技能效果!AQ438)</f>
        <v/>
      </c>
      <c r="AR438" s="103" t="str">
        <f>IF(技能效果!AR438="","",技能效果!AR438)</f>
        <v/>
      </c>
      <c r="AS438" s="103" t="str">
        <f>IF(技能效果!AS438="","",技能效果!AS438)</f>
        <v/>
      </c>
      <c r="AT438" s="103" t="str">
        <f>IF(技能效果!AT451="","",技能效果!AT451)</f>
        <v/>
      </c>
      <c r="AU438" s="103" t="str">
        <f>IF(技能效果!AU451="","",技能效果!AU451)</f>
        <v/>
      </c>
      <c r="AV438" s="103" t="str">
        <f>IF(技能效果!AV451="","",技能效果!AV451)</f>
        <v/>
      </c>
      <c r="AW438" s="103" t="str">
        <f>IF(技能效果!AW451="","",技能效果!AW451)</f>
        <v/>
      </c>
    </row>
    <row r="439" spans="1:49">
      <c r="A439" s="103"/>
      <c r="B439" s="103"/>
      <c r="C439" s="103"/>
      <c r="D439" s="103"/>
      <c r="E439" s="103"/>
      <c r="F439" s="103"/>
      <c r="G439" s="103"/>
      <c r="H439" s="103"/>
      <c r="I439" s="103"/>
      <c r="J439" s="103"/>
      <c r="K439" s="103"/>
      <c r="L439" s="103"/>
      <c r="M439" s="103"/>
      <c r="N439" s="103"/>
      <c r="O439" s="103"/>
      <c r="P439" s="103"/>
      <c r="Q439" s="103"/>
      <c r="R439" s="103"/>
      <c r="S439" s="103"/>
      <c r="T439" s="103"/>
      <c r="U439" s="103"/>
      <c r="V439" s="103"/>
      <c r="W439" s="103"/>
      <c r="X439" s="103"/>
      <c r="Y439" s="103"/>
      <c r="Z439" s="103"/>
      <c r="AA439" s="103"/>
      <c r="AB439" s="103"/>
      <c r="AC439" s="103"/>
      <c r="AD439" s="103"/>
      <c r="AE439" s="103"/>
      <c r="AF439" s="103"/>
      <c r="AG439" s="103"/>
      <c r="AH439" s="103"/>
      <c r="AI439" s="103"/>
      <c r="AJ439" s="103"/>
      <c r="AK439" s="103"/>
      <c r="AL439" s="103"/>
      <c r="AM439" s="103"/>
      <c r="AN439" s="103"/>
      <c r="AO439" s="103"/>
      <c r="AP439" s="103"/>
      <c r="AQ439" s="103" t="str">
        <f>IF(技能效果!AQ439="","",技能效果!AQ439)</f>
        <v/>
      </c>
      <c r="AR439" s="103" t="str">
        <f>IF(技能效果!AR439="","",技能效果!AR439)</f>
        <v/>
      </c>
      <c r="AS439" s="103" t="str">
        <f>IF(技能效果!AS439="","",技能效果!AS439)</f>
        <v/>
      </c>
      <c r="AT439" s="103" t="str">
        <f>IF(技能效果!AT452="","",技能效果!AT452)</f>
        <v/>
      </c>
      <c r="AU439" s="103" t="str">
        <f>IF(技能效果!AU452="","",技能效果!AU452)</f>
        <v/>
      </c>
      <c r="AV439" s="103" t="str">
        <f>IF(技能效果!AV452="","",技能效果!AV452)</f>
        <v/>
      </c>
      <c r="AW439" s="103" t="str">
        <f>IF(技能效果!AW452="","",技能效果!AW452)</f>
        <v/>
      </c>
    </row>
    <row r="440" spans="1:49">
      <c r="A440" s="103" t="str">
        <f>IF(技能效果!A440="","",技能效果!A440)</f>
        <v/>
      </c>
      <c r="B440" s="103" t="str">
        <f>IF(技能效果!B440="","",技能效果!B440)</f>
        <v/>
      </c>
      <c r="C440" s="103" t="str">
        <f>IF(技能效果!C440="","",技能效果!C440)</f>
        <v/>
      </c>
      <c r="D440" s="103" t="str">
        <f>IF(技能效果!D440="","",技能效果!D440)</f>
        <v/>
      </c>
      <c r="E440" s="103" t="str">
        <f>IF(技能效果!E440="","",技能效果!E440)</f>
        <v/>
      </c>
      <c r="F440" s="103" t="str">
        <f>IF(技能效果!F440="","",技能效果!F440)</f>
        <v/>
      </c>
      <c r="G440" s="103" t="str">
        <f>IF(技能效果!G440="","",技能效果!G440)</f>
        <v/>
      </c>
      <c r="H440" s="103" t="str">
        <f>IF(技能效果!H440="","",技能效果!H440)</f>
        <v/>
      </c>
      <c r="I440" s="103" t="str">
        <f>IF(技能效果!I440="","",技能效果!I440)</f>
        <v/>
      </c>
      <c r="J440" s="103" t="str">
        <f>IF(技能效果!J440="","",技能效果!J440)</f>
        <v/>
      </c>
      <c r="K440" s="103" t="str">
        <f>IF(技能效果!K440="","",技能效果!K440)</f>
        <v/>
      </c>
      <c r="L440" s="103" t="str">
        <f>IF(技能效果!L440="","",技能效果!L440)</f>
        <v/>
      </c>
      <c r="M440" s="103" t="str">
        <f>IF(技能效果!M440="","",技能效果!M440)</f>
        <v/>
      </c>
      <c r="N440" s="103" t="str">
        <f>IF(技能效果!N440="","",技能效果!N440)</f>
        <v/>
      </c>
      <c r="O440" s="103" t="str">
        <f>IF(技能效果!O440="","",技能效果!O440)</f>
        <v/>
      </c>
      <c r="P440" s="103" t="str">
        <f>IF(技能效果!P440="","",技能效果!P440)</f>
        <v/>
      </c>
      <c r="Q440" s="103" t="str">
        <f>IF(技能效果!Q440="","",技能效果!Q440)</f>
        <v/>
      </c>
      <c r="R440" s="103" t="str">
        <f>IF(技能效果!R440="","",技能效果!R440)</f>
        <v/>
      </c>
      <c r="S440" s="103" t="str">
        <f>IF(技能效果!S440="","",技能效果!S440)</f>
        <v/>
      </c>
      <c r="T440" s="103" t="str">
        <f>IF(技能效果!T440="","",技能效果!T440)</f>
        <v/>
      </c>
      <c r="U440" s="103" t="str">
        <f>IF(技能效果!U440="","",技能效果!U440)</f>
        <v/>
      </c>
      <c r="V440" s="103" t="str">
        <f>IF(技能效果!V440="","",技能效果!V440)</f>
        <v/>
      </c>
      <c r="W440" s="103" t="str">
        <f>IF(技能效果!W440="","",技能效果!W440)</f>
        <v/>
      </c>
      <c r="X440" s="103" t="str">
        <f>IF(技能效果!X440="","",技能效果!X440)</f>
        <v/>
      </c>
      <c r="Y440" s="103" t="str">
        <f>IF(技能效果!Y440="","",技能效果!Y440)</f>
        <v/>
      </c>
      <c r="Z440" s="103" t="str">
        <f>IF(技能效果!Z440="","",技能效果!Z440)</f>
        <v/>
      </c>
      <c r="AA440" s="103" t="str">
        <f>IF(技能效果!AA440="","",技能效果!AA440)</f>
        <v/>
      </c>
      <c r="AB440" s="103" t="str">
        <f>IF(技能效果!AB440="","",技能效果!AB440)</f>
        <v/>
      </c>
      <c r="AC440" s="103" t="str">
        <f>IF(技能效果!AC440="","",技能效果!AC440)</f>
        <v/>
      </c>
      <c r="AD440" s="103" t="str">
        <f>IF(技能效果!AD440="","",技能效果!AD440)</f>
        <v/>
      </c>
      <c r="AE440" s="103" t="str">
        <f>IF(技能效果!AE440="","",技能效果!AE440)</f>
        <v/>
      </c>
      <c r="AF440" s="103" t="str">
        <f>IF(技能效果!AF440="","",技能效果!AF440)</f>
        <v/>
      </c>
      <c r="AG440" s="103" t="str">
        <f>IF(技能效果!AG440="","",技能效果!AG440)</f>
        <v/>
      </c>
      <c r="AH440" s="103" t="str">
        <f>IF(技能效果!AH440="","",技能效果!AH440)</f>
        <v/>
      </c>
      <c r="AI440" s="103" t="str">
        <f>IF(技能效果!AI440="","",技能效果!AI440)</f>
        <v/>
      </c>
      <c r="AJ440" s="103" t="str">
        <f>IF(技能效果!AJ440="","",技能效果!AJ440)</f>
        <v/>
      </c>
      <c r="AK440" s="103" t="str">
        <f>IF(技能效果!AK440="","",技能效果!AK440)</f>
        <v/>
      </c>
      <c r="AL440" s="103" t="str">
        <f>IF(技能效果!AL440="","",技能效果!AL440)</f>
        <v/>
      </c>
      <c r="AM440" s="103" t="str">
        <f>IF(技能效果!AM440="","",技能效果!AM440)</f>
        <v/>
      </c>
      <c r="AN440" s="103" t="str">
        <f>IF(技能效果!AN440="","",技能效果!AN440)</f>
        <v/>
      </c>
      <c r="AO440" s="103" t="str">
        <f>IF(技能效果!AO440="","",技能效果!AO440)</f>
        <v/>
      </c>
      <c r="AP440" s="103" t="str">
        <f>IF(技能效果!AP440="","",技能效果!AP440)</f>
        <v/>
      </c>
      <c r="AQ440" s="103" t="str">
        <f>IF(技能效果!AQ440="","",技能效果!AQ440)</f>
        <v/>
      </c>
      <c r="AR440" s="103" t="str">
        <f>IF(技能效果!AR440="","",技能效果!AR440)</f>
        <v/>
      </c>
      <c r="AS440" s="103" t="str">
        <f>IF(技能效果!AS440="","",技能效果!AS440)</f>
        <v/>
      </c>
      <c r="AT440" s="103" t="str">
        <f>IF(技能效果!AT453="","",技能效果!AT453)</f>
        <v/>
      </c>
      <c r="AU440" s="103" t="str">
        <f>IF(技能效果!AU453="","",技能效果!AU453)</f>
        <v/>
      </c>
      <c r="AV440" s="103" t="str">
        <f>IF(技能效果!AV453="","",技能效果!AV453)</f>
        <v/>
      </c>
      <c r="AW440" s="103" t="str">
        <f>IF(技能效果!AW453="","",技能效果!AW453)</f>
        <v/>
      </c>
    </row>
    <row r="441" spans="1:49">
      <c r="A441" s="103" t="str">
        <f>IF(技能效果!A441="","",技能效果!A441)</f>
        <v/>
      </c>
      <c r="B441" s="103" t="str">
        <f>IF(技能效果!B441="","",技能效果!B441)</f>
        <v/>
      </c>
      <c r="C441" s="103" t="str">
        <f>IF(技能效果!C441="","",技能效果!C441)</f>
        <v/>
      </c>
      <c r="D441" s="103" t="str">
        <f>IF(技能效果!D441="","",技能效果!D441)</f>
        <v/>
      </c>
      <c r="E441" s="103" t="str">
        <f>IF(技能效果!E441="","",技能效果!E441)</f>
        <v/>
      </c>
      <c r="F441" s="103" t="str">
        <f>IF(技能效果!F441="","",技能效果!F441)</f>
        <v/>
      </c>
      <c r="G441" s="103" t="str">
        <f>IF(技能效果!G441="","",技能效果!G441)</f>
        <v/>
      </c>
      <c r="H441" s="103" t="str">
        <f>IF(技能效果!H441="","",技能效果!H441)</f>
        <v/>
      </c>
      <c r="I441" s="103" t="str">
        <f>IF(技能效果!I441="","",技能效果!I441)</f>
        <v/>
      </c>
      <c r="J441" s="103" t="str">
        <f>IF(技能效果!J441="","",技能效果!J441)</f>
        <v/>
      </c>
      <c r="K441" s="103" t="str">
        <f>IF(技能效果!K441="","",技能效果!K441)</f>
        <v/>
      </c>
      <c r="L441" s="103" t="str">
        <f>IF(技能效果!L441="","",技能效果!L441)</f>
        <v/>
      </c>
      <c r="M441" s="103" t="str">
        <f>IF(技能效果!M441="","",技能效果!M441)</f>
        <v/>
      </c>
      <c r="N441" s="103" t="str">
        <f>IF(技能效果!N441="","",技能效果!N441)</f>
        <v/>
      </c>
      <c r="O441" s="103" t="str">
        <f>IF(技能效果!O441="","",技能效果!O441)</f>
        <v/>
      </c>
      <c r="P441" s="103" t="str">
        <f>IF(技能效果!P441="","",技能效果!P441)</f>
        <v/>
      </c>
      <c r="Q441" s="103" t="str">
        <f>IF(技能效果!Q441="","",技能效果!Q441)</f>
        <v/>
      </c>
      <c r="R441" s="103" t="str">
        <f>IF(技能效果!R441="","",技能效果!R441)</f>
        <v/>
      </c>
      <c r="S441" s="103" t="str">
        <f>IF(技能效果!S441="","",技能效果!S441)</f>
        <v/>
      </c>
      <c r="T441" s="103" t="str">
        <f>IF(技能效果!T441="","",技能效果!T441)</f>
        <v/>
      </c>
      <c r="U441" s="103" t="str">
        <f>IF(技能效果!U441="","",技能效果!U441)</f>
        <v/>
      </c>
      <c r="V441" s="103" t="str">
        <f>IF(技能效果!V441="","",技能效果!V441)</f>
        <v/>
      </c>
      <c r="W441" s="103" t="str">
        <f>IF(技能效果!W441="","",技能效果!W441)</f>
        <v/>
      </c>
      <c r="X441" s="103" t="str">
        <f>IF(技能效果!X441="","",技能效果!X441)</f>
        <v/>
      </c>
      <c r="Y441" s="103" t="str">
        <f>IF(技能效果!Y441="","",技能效果!Y441)</f>
        <v/>
      </c>
      <c r="Z441" s="103" t="str">
        <f>IF(技能效果!Z441="","",技能效果!Z441)</f>
        <v/>
      </c>
      <c r="AA441" s="103" t="str">
        <f>IF(技能效果!AA441="","",技能效果!AA441)</f>
        <v/>
      </c>
      <c r="AB441" s="103" t="str">
        <f>IF(技能效果!AB441="","",技能效果!AB441)</f>
        <v/>
      </c>
      <c r="AC441" s="103" t="str">
        <f>IF(技能效果!AC441="","",技能效果!AC441)</f>
        <v/>
      </c>
      <c r="AD441" s="103" t="str">
        <f>IF(技能效果!AD441="","",技能效果!AD441)</f>
        <v/>
      </c>
      <c r="AE441" s="103" t="str">
        <f>IF(技能效果!AE441="","",技能效果!AE441)</f>
        <v/>
      </c>
      <c r="AF441" s="103" t="str">
        <f>IF(技能效果!AF441="","",技能效果!AF441)</f>
        <v/>
      </c>
      <c r="AG441" s="103" t="str">
        <f>IF(技能效果!AG441="","",技能效果!AG441)</f>
        <v/>
      </c>
      <c r="AH441" s="103" t="str">
        <f>IF(技能效果!AH441="","",技能效果!AH441)</f>
        <v/>
      </c>
      <c r="AI441" s="103" t="str">
        <f>IF(技能效果!AI441="","",技能效果!AI441)</f>
        <v/>
      </c>
      <c r="AJ441" s="103" t="str">
        <f>IF(技能效果!AJ441="","",技能效果!AJ441)</f>
        <v/>
      </c>
      <c r="AK441" s="103" t="str">
        <f>IF(技能效果!AK441="","",技能效果!AK441)</f>
        <v/>
      </c>
      <c r="AL441" s="103" t="str">
        <f>IF(技能效果!AL441="","",技能效果!AL441)</f>
        <v/>
      </c>
      <c r="AM441" s="103" t="str">
        <f>IF(技能效果!AM441="","",技能效果!AM441)</f>
        <v/>
      </c>
      <c r="AN441" s="103" t="str">
        <f>IF(技能效果!AN441="","",技能效果!AN441)</f>
        <v/>
      </c>
      <c r="AO441" s="103" t="str">
        <f>IF(技能效果!AO441="","",技能效果!AO441)</f>
        <v/>
      </c>
      <c r="AP441" s="103" t="str">
        <f>IF(技能效果!AP441="","",技能效果!AP441)</f>
        <v/>
      </c>
      <c r="AQ441" s="103" t="str">
        <f>IF(技能效果!AQ441="","",技能效果!AQ441)</f>
        <v/>
      </c>
      <c r="AR441" s="103" t="str">
        <f>IF(技能效果!AR441="","",技能效果!AR441)</f>
        <v/>
      </c>
      <c r="AS441" s="103" t="str">
        <f>IF(技能效果!AS441="","",技能效果!AS441)</f>
        <v/>
      </c>
      <c r="AT441" s="103" t="str">
        <f>IF(技能效果!AT454="","",技能效果!AT454)</f>
        <v/>
      </c>
      <c r="AU441" s="103" t="str">
        <f>IF(技能效果!AU454="","",技能效果!AU454)</f>
        <v/>
      </c>
      <c r="AV441" s="103" t="str">
        <f>IF(技能效果!AV454="","",技能效果!AV454)</f>
        <v/>
      </c>
      <c r="AW441" s="103" t="str">
        <f>IF(技能效果!AW454="","",技能效果!AW454)</f>
        <v/>
      </c>
    </row>
    <row r="442" spans="1:49">
      <c r="A442" s="103" t="str">
        <f>IF(技能效果!A442="","",技能效果!A442)</f>
        <v/>
      </c>
      <c r="B442" s="103" t="str">
        <f>IF(技能效果!B442="","",技能效果!B442)</f>
        <v/>
      </c>
      <c r="C442" s="103" t="str">
        <f>IF(技能效果!C442="","",技能效果!C442)</f>
        <v/>
      </c>
      <c r="D442" s="103" t="str">
        <f>IF(技能效果!D442="","",技能效果!D442)</f>
        <v/>
      </c>
      <c r="E442" s="103" t="str">
        <f>IF(技能效果!E442="","",技能效果!E442)</f>
        <v/>
      </c>
      <c r="F442" s="103" t="str">
        <f>IF(技能效果!F442="","",技能效果!F442)</f>
        <v/>
      </c>
      <c r="G442" s="103" t="str">
        <f>IF(技能效果!G442="","",技能效果!G442)</f>
        <v/>
      </c>
      <c r="H442" s="103" t="str">
        <f>IF(技能效果!H442="","",技能效果!H442)</f>
        <v/>
      </c>
      <c r="I442" s="103" t="str">
        <f>IF(技能效果!I442="","",技能效果!I442)</f>
        <v/>
      </c>
      <c r="J442" s="103" t="str">
        <f>IF(技能效果!J442="","",技能效果!J442)</f>
        <v/>
      </c>
      <c r="K442" s="103" t="str">
        <f>IF(技能效果!K442="","",技能效果!K442)</f>
        <v/>
      </c>
      <c r="L442" s="103" t="str">
        <f>IF(技能效果!L442="","",技能效果!L442)</f>
        <v/>
      </c>
      <c r="M442" s="103" t="str">
        <f>IF(技能效果!M442="","",技能效果!M442)</f>
        <v/>
      </c>
      <c r="N442" s="103" t="str">
        <f>IF(技能效果!N442="","",技能效果!N442)</f>
        <v/>
      </c>
      <c r="O442" s="103" t="str">
        <f>IF(技能效果!O442="","",技能效果!O442)</f>
        <v/>
      </c>
      <c r="P442" s="103" t="str">
        <f>IF(技能效果!P442="","",技能效果!P442)</f>
        <v/>
      </c>
      <c r="Q442" s="103" t="str">
        <f>IF(技能效果!Q442="","",技能效果!Q442)</f>
        <v/>
      </c>
      <c r="R442" s="103" t="str">
        <f>IF(技能效果!R442="","",技能效果!R442)</f>
        <v/>
      </c>
      <c r="S442" s="103" t="str">
        <f>IF(技能效果!S442="","",技能效果!S442)</f>
        <v/>
      </c>
      <c r="T442" s="103" t="str">
        <f>IF(技能效果!T442="","",技能效果!T442)</f>
        <v/>
      </c>
      <c r="U442" s="103" t="str">
        <f>IF(技能效果!U442="","",技能效果!U442)</f>
        <v/>
      </c>
      <c r="V442" s="103" t="str">
        <f>IF(技能效果!V442="","",技能效果!V442)</f>
        <v/>
      </c>
      <c r="W442" s="103" t="str">
        <f>IF(技能效果!W442="","",技能效果!W442)</f>
        <v/>
      </c>
      <c r="X442" s="103" t="str">
        <f>IF(技能效果!X442="","",技能效果!X442)</f>
        <v/>
      </c>
      <c r="Y442" s="103" t="str">
        <f>IF(技能效果!Y442="","",技能效果!Y442)</f>
        <v/>
      </c>
      <c r="Z442" s="103" t="str">
        <f>IF(技能效果!Z442="","",技能效果!Z442)</f>
        <v/>
      </c>
      <c r="AA442" s="103" t="str">
        <f>IF(技能效果!AA442="","",技能效果!AA442)</f>
        <v/>
      </c>
      <c r="AB442" s="103" t="str">
        <f>IF(技能效果!AB442="","",技能效果!AB442)</f>
        <v/>
      </c>
      <c r="AC442" s="103" t="str">
        <f>IF(技能效果!AC442="","",技能效果!AC442)</f>
        <v/>
      </c>
      <c r="AD442" s="103" t="str">
        <f>IF(技能效果!AD442="","",技能效果!AD442)</f>
        <v/>
      </c>
      <c r="AE442" s="103" t="str">
        <f>IF(技能效果!AE442="","",技能效果!AE442)</f>
        <v/>
      </c>
      <c r="AF442" s="103" t="str">
        <f>IF(技能效果!AF442="","",技能效果!AF442)</f>
        <v/>
      </c>
      <c r="AG442" s="103" t="str">
        <f>IF(技能效果!AG442="","",技能效果!AG442)</f>
        <v/>
      </c>
      <c r="AH442" s="103" t="str">
        <f>IF(技能效果!AH442="","",技能效果!AH442)</f>
        <v/>
      </c>
      <c r="AI442" s="103" t="str">
        <f>IF(技能效果!AI442="","",技能效果!AI442)</f>
        <v/>
      </c>
      <c r="AJ442" s="103" t="str">
        <f>IF(技能效果!AJ442="","",技能效果!AJ442)</f>
        <v/>
      </c>
      <c r="AK442" s="103" t="str">
        <f>IF(技能效果!AK442="","",技能效果!AK442)</f>
        <v/>
      </c>
      <c r="AL442" s="103" t="str">
        <f>IF(技能效果!AL442="","",技能效果!AL442)</f>
        <v/>
      </c>
      <c r="AM442" s="103" t="str">
        <f>IF(技能效果!AM442="","",技能效果!AM442)</f>
        <v/>
      </c>
      <c r="AN442" s="103" t="str">
        <f>IF(技能效果!AN442="","",技能效果!AN442)</f>
        <v/>
      </c>
      <c r="AO442" s="103" t="str">
        <f>IF(技能效果!AO442="","",技能效果!AO442)</f>
        <v/>
      </c>
      <c r="AP442" s="103" t="str">
        <f>IF(技能效果!AP442="","",技能效果!AP442)</f>
        <v/>
      </c>
      <c r="AQ442" s="103" t="str">
        <f>IF(技能效果!AQ442="","",技能效果!AQ442)</f>
        <v/>
      </c>
      <c r="AR442" s="103" t="str">
        <f>IF(技能效果!AR442="","",技能效果!AR442)</f>
        <v/>
      </c>
      <c r="AS442" s="103" t="str">
        <f>IF(技能效果!AS442="","",技能效果!AS442)</f>
        <v/>
      </c>
      <c r="AT442" s="103" t="str">
        <f>IF(技能效果!AT455="","",技能效果!AT455)</f>
        <v/>
      </c>
      <c r="AU442" s="103" t="str">
        <f>IF(技能效果!AU455="","",技能效果!AU455)</f>
        <v/>
      </c>
      <c r="AV442" s="103" t="str">
        <f>IF(技能效果!AV455="","",技能效果!AV455)</f>
        <v/>
      </c>
      <c r="AW442" s="103" t="str">
        <f>IF(技能效果!AW455="","",技能效果!AW455)</f>
        <v/>
      </c>
    </row>
    <row r="443" spans="1:49">
      <c r="A443" s="103" t="str">
        <f>IF(技能效果!A443="","",技能效果!A443)</f>
        <v/>
      </c>
      <c r="B443" s="103" t="str">
        <f>IF(技能效果!B443="","",技能效果!B443)</f>
        <v/>
      </c>
      <c r="C443" s="103" t="str">
        <f>IF(技能效果!C443="","",技能效果!C443)</f>
        <v/>
      </c>
      <c r="D443" s="103" t="str">
        <f>IF(技能效果!D443="","",技能效果!D443)</f>
        <v/>
      </c>
      <c r="E443" s="103" t="str">
        <f>IF(技能效果!E443="","",技能效果!E443)</f>
        <v/>
      </c>
      <c r="F443" s="103" t="str">
        <f>IF(技能效果!F443="","",技能效果!F443)</f>
        <v/>
      </c>
      <c r="G443" s="103" t="str">
        <f>IF(技能效果!G443="","",技能效果!G443)</f>
        <v/>
      </c>
      <c r="H443" s="103" t="str">
        <f>IF(技能效果!H443="","",技能效果!H443)</f>
        <v/>
      </c>
      <c r="I443" s="103" t="str">
        <f>IF(技能效果!I443="","",技能效果!I443)</f>
        <v/>
      </c>
      <c r="J443" s="103" t="str">
        <f>IF(技能效果!J443="","",技能效果!J443)</f>
        <v/>
      </c>
      <c r="K443" s="103" t="str">
        <f>IF(技能效果!K443="","",技能效果!K443)</f>
        <v/>
      </c>
      <c r="L443" s="103" t="str">
        <f>IF(技能效果!L443="","",技能效果!L443)</f>
        <v/>
      </c>
      <c r="M443" s="103" t="str">
        <f>IF(技能效果!M443="","",技能效果!M443)</f>
        <v/>
      </c>
      <c r="N443" s="103" t="str">
        <f>IF(技能效果!N443="","",技能效果!N443)</f>
        <v/>
      </c>
      <c r="O443" s="103" t="str">
        <f>IF(技能效果!O443="","",技能效果!O443)</f>
        <v/>
      </c>
      <c r="P443" s="103" t="str">
        <f>IF(技能效果!P443="","",技能效果!P443)</f>
        <v/>
      </c>
      <c r="Q443" s="103" t="str">
        <f>IF(技能效果!Q443="","",技能效果!Q443)</f>
        <v/>
      </c>
      <c r="R443" s="103" t="str">
        <f>IF(技能效果!R443="","",技能效果!R443)</f>
        <v/>
      </c>
      <c r="S443" s="103" t="str">
        <f>IF(技能效果!S443="","",技能效果!S443)</f>
        <v/>
      </c>
      <c r="T443" s="103" t="str">
        <f>IF(技能效果!T443="","",技能效果!T443)</f>
        <v/>
      </c>
      <c r="U443" s="103" t="str">
        <f>IF(技能效果!U443="","",技能效果!U443)</f>
        <v/>
      </c>
      <c r="V443" s="103" t="str">
        <f>IF(技能效果!V443="","",技能效果!V443)</f>
        <v/>
      </c>
      <c r="W443" s="103" t="str">
        <f>IF(技能效果!W443="","",技能效果!W443)</f>
        <v/>
      </c>
      <c r="X443" s="103" t="str">
        <f>IF(技能效果!X443="","",技能效果!X443)</f>
        <v/>
      </c>
      <c r="Y443" s="103" t="str">
        <f>IF(技能效果!Y443="","",技能效果!Y443)</f>
        <v/>
      </c>
      <c r="Z443" s="103" t="str">
        <f>IF(技能效果!Z443="","",技能效果!Z443)</f>
        <v/>
      </c>
      <c r="AA443" s="103" t="str">
        <f>IF(技能效果!AA443="","",技能效果!AA443)</f>
        <v/>
      </c>
      <c r="AB443" s="103" t="str">
        <f>IF(技能效果!AB443="","",技能效果!AB443)</f>
        <v/>
      </c>
      <c r="AC443" s="103" t="str">
        <f>IF(技能效果!AC443="","",技能效果!AC443)</f>
        <v/>
      </c>
      <c r="AD443" s="103" t="str">
        <f>IF(技能效果!AD443="","",技能效果!AD443)</f>
        <v/>
      </c>
      <c r="AE443" s="103" t="str">
        <f>IF(技能效果!AE443="","",技能效果!AE443)</f>
        <v/>
      </c>
      <c r="AF443" s="103" t="str">
        <f>IF(技能效果!AF443="","",技能效果!AF443)</f>
        <v/>
      </c>
      <c r="AG443" s="103" t="str">
        <f>IF(技能效果!AG443="","",技能效果!AG443)</f>
        <v/>
      </c>
      <c r="AH443" s="103" t="str">
        <f>IF(技能效果!AH443="","",技能效果!AH443)</f>
        <v/>
      </c>
      <c r="AI443" s="103" t="str">
        <f>IF(技能效果!AI443="","",技能效果!AI443)</f>
        <v/>
      </c>
      <c r="AJ443" s="103" t="str">
        <f>IF(技能效果!AJ443="","",技能效果!AJ443)</f>
        <v/>
      </c>
      <c r="AK443" s="103" t="str">
        <f>IF(技能效果!AK443="","",技能效果!AK443)</f>
        <v/>
      </c>
      <c r="AL443" s="103" t="str">
        <f>IF(技能效果!AL443="","",技能效果!AL443)</f>
        <v/>
      </c>
      <c r="AM443" s="103" t="str">
        <f>IF(技能效果!AM443="","",技能效果!AM443)</f>
        <v/>
      </c>
      <c r="AN443" s="103" t="str">
        <f>IF(技能效果!AN443="","",技能效果!AN443)</f>
        <v/>
      </c>
      <c r="AO443" s="103" t="str">
        <f>IF(技能效果!AO443="","",技能效果!AO443)</f>
        <v/>
      </c>
      <c r="AP443" s="103" t="str">
        <f>IF(技能效果!AP443="","",技能效果!AP443)</f>
        <v/>
      </c>
      <c r="AQ443" s="103" t="str">
        <f>IF(技能效果!AQ443="","",技能效果!AQ443)</f>
        <v/>
      </c>
      <c r="AR443" s="103" t="str">
        <f>IF(技能效果!AR443="","",技能效果!AR443)</f>
        <v/>
      </c>
      <c r="AS443" s="103" t="str">
        <f>IF(技能效果!AS443="","",技能效果!AS443)</f>
        <v/>
      </c>
      <c r="AT443" s="103" t="str">
        <f>IF(技能效果!AT456="","",技能效果!AT456)</f>
        <v/>
      </c>
      <c r="AU443" s="103" t="str">
        <f>IF(技能效果!AU456="","",技能效果!AU456)</f>
        <v/>
      </c>
      <c r="AV443" s="103" t="str">
        <f>IF(技能效果!AV456="","",技能效果!AV456)</f>
        <v/>
      </c>
      <c r="AW443" s="103" t="str">
        <f>IF(技能效果!AW456="","",技能效果!AW456)</f>
        <v/>
      </c>
    </row>
    <row r="444" spans="1:49">
      <c r="A444" s="103" t="str">
        <f>IF(技能效果!A444="","",技能效果!A444)</f>
        <v/>
      </c>
      <c r="B444" s="103" t="str">
        <f>IF(技能效果!B444="","",技能效果!B444)</f>
        <v/>
      </c>
      <c r="C444" s="103" t="str">
        <f>IF(技能效果!C444="","",技能效果!C444)</f>
        <v/>
      </c>
      <c r="D444" s="103" t="str">
        <f>IF(技能效果!D444="","",技能效果!D444)</f>
        <v/>
      </c>
      <c r="E444" s="103" t="str">
        <f>IF(技能效果!E444="","",技能效果!E444)</f>
        <v/>
      </c>
      <c r="F444" s="103" t="str">
        <f>IF(技能效果!F444="","",技能效果!F444)</f>
        <v/>
      </c>
      <c r="G444" s="103" t="str">
        <f>IF(技能效果!G444="","",技能效果!G444)</f>
        <v/>
      </c>
      <c r="H444" s="103" t="str">
        <f>IF(技能效果!H444="","",技能效果!H444)</f>
        <v/>
      </c>
      <c r="I444" s="103" t="str">
        <f>IF(技能效果!I444="","",技能效果!I444)</f>
        <v/>
      </c>
      <c r="J444" s="103" t="str">
        <f>IF(技能效果!J444="","",技能效果!J444)</f>
        <v/>
      </c>
      <c r="K444" s="103" t="str">
        <f>IF(技能效果!K444="","",技能效果!K444)</f>
        <v/>
      </c>
      <c r="L444" s="103" t="str">
        <f>IF(技能效果!L444="","",技能效果!L444)</f>
        <v/>
      </c>
      <c r="M444" s="103" t="str">
        <f>IF(技能效果!M444="","",技能效果!M444)</f>
        <v/>
      </c>
      <c r="N444" s="103" t="str">
        <f>IF(技能效果!N444="","",技能效果!N444)</f>
        <v/>
      </c>
      <c r="O444" s="103" t="str">
        <f>IF(技能效果!O444="","",技能效果!O444)</f>
        <v/>
      </c>
      <c r="P444" s="103" t="str">
        <f>IF(技能效果!P444="","",技能效果!P444)</f>
        <v/>
      </c>
      <c r="Q444" s="103" t="str">
        <f>IF(技能效果!Q444="","",技能效果!Q444)</f>
        <v/>
      </c>
      <c r="R444" s="103" t="str">
        <f>IF(技能效果!R444="","",技能效果!R444)</f>
        <v/>
      </c>
      <c r="S444" s="103" t="str">
        <f>IF(技能效果!S444="","",技能效果!S444)</f>
        <v/>
      </c>
      <c r="T444" s="103" t="str">
        <f>IF(技能效果!T444="","",技能效果!T444)</f>
        <v/>
      </c>
      <c r="U444" s="103" t="str">
        <f>IF(技能效果!U444="","",技能效果!U444)</f>
        <v/>
      </c>
      <c r="V444" s="103" t="str">
        <f>IF(技能效果!V444="","",技能效果!V444)</f>
        <v/>
      </c>
      <c r="W444" s="103" t="str">
        <f>IF(技能效果!W444="","",技能效果!W444)</f>
        <v/>
      </c>
      <c r="X444" s="103" t="str">
        <f>IF(技能效果!X444="","",技能效果!X444)</f>
        <v/>
      </c>
      <c r="Y444" s="103" t="str">
        <f>IF(技能效果!Y444="","",技能效果!Y444)</f>
        <v/>
      </c>
      <c r="Z444" s="103" t="str">
        <f>IF(技能效果!Z444="","",技能效果!Z444)</f>
        <v/>
      </c>
      <c r="AA444" s="103" t="str">
        <f>IF(技能效果!AA444="","",技能效果!AA444)</f>
        <v/>
      </c>
      <c r="AB444" s="103" t="str">
        <f>IF(技能效果!AB444="","",技能效果!AB444)</f>
        <v/>
      </c>
      <c r="AC444" s="103" t="str">
        <f>IF(技能效果!AC444="","",技能效果!AC444)</f>
        <v/>
      </c>
      <c r="AD444" s="103" t="str">
        <f>IF(技能效果!AD444="","",技能效果!AD444)</f>
        <v/>
      </c>
      <c r="AE444" s="103" t="str">
        <f>IF(技能效果!AE444="","",技能效果!AE444)</f>
        <v/>
      </c>
      <c r="AF444" s="103" t="str">
        <f>IF(技能效果!AF444="","",技能效果!AF444)</f>
        <v/>
      </c>
      <c r="AG444" s="103" t="str">
        <f>IF(技能效果!AG444="","",技能效果!AG444)</f>
        <v/>
      </c>
      <c r="AH444" s="103" t="str">
        <f>IF(技能效果!AH444="","",技能效果!AH444)</f>
        <v/>
      </c>
      <c r="AI444" s="103" t="str">
        <f>IF(技能效果!AI444="","",技能效果!AI444)</f>
        <v/>
      </c>
      <c r="AJ444" s="103" t="str">
        <f>IF(技能效果!AJ444="","",技能效果!AJ444)</f>
        <v/>
      </c>
      <c r="AK444" s="103" t="str">
        <f>IF(技能效果!AK444="","",技能效果!AK444)</f>
        <v/>
      </c>
      <c r="AL444" s="103" t="str">
        <f>IF(技能效果!AL444="","",技能效果!AL444)</f>
        <v/>
      </c>
      <c r="AM444" s="103" t="str">
        <f>IF(技能效果!AM444="","",技能效果!AM444)</f>
        <v/>
      </c>
      <c r="AN444" s="103" t="str">
        <f>IF(技能效果!AN444="","",技能效果!AN444)</f>
        <v/>
      </c>
      <c r="AO444" s="103" t="str">
        <f>IF(技能效果!AO444="","",技能效果!AO444)</f>
        <v/>
      </c>
      <c r="AP444" s="103" t="str">
        <f>IF(技能效果!AP444="","",技能效果!AP444)</f>
        <v/>
      </c>
      <c r="AQ444" s="103" t="str">
        <f>IF(技能效果!AQ444="","",技能效果!AQ444)</f>
        <v/>
      </c>
      <c r="AR444" s="103" t="str">
        <f>IF(技能效果!AR444="","",技能效果!AR444)</f>
        <v/>
      </c>
      <c r="AS444" s="103" t="str">
        <f>IF(技能效果!AS444="","",技能效果!AS444)</f>
        <v/>
      </c>
      <c r="AT444" s="103" t="str">
        <f>IF(技能效果!AT457="","",技能效果!AT457)</f>
        <v/>
      </c>
      <c r="AU444" s="103" t="str">
        <f>IF(技能效果!AU457="","",技能效果!AU457)</f>
        <v/>
      </c>
      <c r="AV444" s="103" t="str">
        <f>IF(技能效果!AV457="","",技能效果!AV457)</f>
        <v/>
      </c>
      <c r="AW444" s="103" t="str">
        <f>IF(技能效果!AW457="","",技能效果!AW457)</f>
        <v/>
      </c>
    </row>
    <row r="445" spans="1:49">
      <c r="A445" s="103" t="str">
        <f>IF(技能效果!A445="","",技能效果!A445)</f>
        <v/>
      </c>
      <c r="B445" s="103" t="str">
        <f>IF(技能效果!B445="","",技能效果!B445)</f>
        <v/>
      </c>
      <c r="C445" s="103" t="str">
        <f>IF(技能效果!C445="","",技能效果!C445)</f>
        <v/>
      </c>
      <c r="D445" s="103" t="str">
        <f>IF(技能效果!D445="","",技能效果!D445)</f>
        <v/>
      </c>
      <c r="E445" s="103" t="str">
        <f>IF(技能效果!E445="","",技能效果!E445)</f>
        <v/>
      </c>
      <c r="F445" s="103" t="str">
        <f>IF(技能效果!F445="","",技能效果!F445)</f>
        <v/>
      </c>
      <c r="G445" s="103" t="str">
        <f>IF(技能效果!G445="","",技能效果!G445)</f>
        <v/>
      </c>
      <c r="H445" s="103" t="str">
        <f>IF(技能效果!H445="","",技能效果!H445)</f>
        <v/>
      </c>
      <c r="I445" s="103" t="str">
        <f>IF(技能效果!I445="","",技能效果!I445)</f>
        <v/>
      </c>
      <c r="J445" s="103" t="str">
        <f>IF(技能效果!J445="","",技能效果!J445)</f>
        <v/>
      </c>
      <c r="K445" s="103" t="str">
        <f>IF(技能效果!K445="","",技能效果!K445)</f>
        <v/>
      </c>
      <c r="L445" s="103" t="str">
        <f>IF(技能效果!L445="","",技能效果!L445)</f>
        <v/>
      </c>
      <c r="M445" s="103" t="str">
        <f>IF(技能效果!M445="","",技能效果!M445)</f>
        <v/>
      </c>
      <c r="N445" s="103" t="str">
        <f>IF(技能效果!N445="","",技能效果!N445)</f>
        <v/>
      </c>
      <c r="O445" s="103" t="str">
        <f>IF(技能效果!O445="","",技能效果!O445)</f>
        <v/>
      </c>
      <c r="P445" s="103" t="str">
        <f>IF(技能效果!P445="","",技能效果!P445)</f>
        <v/>
      </c>
      <c r="Q445" s="103" t="str">
        <f>IF(技能效果!Q445="","",技能效果!Q445)</f>
        <v/>
      </c>
      <c r="R445" s="103" t="str">
        <f>IF(技能效果!R445="","",技能效果!R445)</f>
        <v/>
      </c>
      <c r="S445" s="103" t="str">
        <f>IF(技能效果!S445="","",技能效果!S445)</f>
        <v/>
      </c>
      <c r="T445" s="103" t="str">
        <f>IF(技能效果!T445="","",技能效果!T445)</f>
        <v/>
      </c>
      <c r="U445" s="103" t="str">
        <f>IF(技能效果!U445="","",技能效果!U445)</f>
        <v/>
      </c>
      <c r="V445" s="103" t="str">
        <f>IF(技能效果!V445="","",技能效果!V445)</f>
        <v/>
      </c>
      <c r="W445" s="103" t="str">
        <f>IF(技能效果!W445="","",技能效果!W445)</f>
        <v/>
      </c>
      <c r="X445" s="103" t="str">
        <f>IF(技能效果!X445="","",技能效果!X445)</f>
        <v/>
      </c>
      <c r="Y445" s="103" t="str">
        <f>IF(技能效果!Y445="","",技能效果!Y445)</f>
        <v/>
      </c>
      <c r="Z445" s="103" t="str">
        <f>IF(技能效果!Z445="","",技能效果!Z445)</f>
        <v/>
      </c>
      <c r="AA445" s="103" t="str">
        <f>IF(技能效果!AA445="","",技能效果!AA445)</f>
        <v/>
      </c>
      <c r="AB445" s="103" t="str">
        <f>IF(技能效果!AB445="","",技能效果!AB445)</f>
        <v/>
      </c>
      <c r="AC445" s="103" t="str">
        <f>IF(技能效果!AC445="","",技能效果!AC445)</f>
        <v/>
      </c>
      <c r="AD445" s="103" t="str">
        <f>IF(技能效果!AD445="","",技能效果!AD445)</f>
        <v/>
      </c>
      <c r="AE445" s="103" t="str">
        <f>IF(技能效果!AE445="","",技能效果!AE445)</f>
        <v/>
      </c>
      <c r="AF445" s="103" t="str">
        <f>IF(技能效果!AF445="","",技能效果!AF445)</f>
        <v/>
      </c>
      <c r="AG445" s="103" t="str">
        <f>IF(技能效果!AG445="","",技能效果!AG445)</f>
        <v/>
      </c>
      <c r="AH445" s="103" t="str">
        <f>IF(技能效果!AH445="","",技能效果!AH445)</f>
        <v/>
      </c>
      <c r="AI445" s="103" t="str">
        <f>IF(技能效果!AI445="","",技能效果!AI445)</f>
        <v/>
      </c>
      <c r="AJ445" s="103" t="str">
        <f>IF(技能效果!AJ445="","",技能效果!AJ445)</f>
        <v/>
      </c>
      <c r="AK445" s="103" t="str">
        <f>IF(技能效果!AK445="","",技能效果!AK445)</f>
        <v/>
      </c>
      <c r="AL445" s="103" t="str">
        <f>IF(技能效果!AL445="","",技能效果!AL445)</f>
        <v/>
      </c>
      <c r="AM445" s="103" t="str">
        <f>IF(技能效果!AM445="","",技能效果!AM445)</f>
        <v/>
      </c>
      <c r="AN445" s="103" t="str">
        <f>IF(技能效果!AN445="","",技能效果!AN445)</f>
        <v/>
      </c>
      <c r="AO445" s="103" t="str">
        <f>IF(技能效果!AO445="","",技能效果!AO445)</f>
        <v/>
      </c>
      <c r="AP445" s="103" t="str">
        <f>IF(技能效果!AP445="","",技能效果!AP445)</f>
        <v/>
      </c>
      <c r="AQ445" s="103" t="str">
        <f>IF(技能效果!AQ445="","",技能效果!AQ445)</f>
        <v/>
      </c>
      <c r="AR445" s="103" t="str">
        <f>IF(技能效果!AR445="","",技能效果!AR445)</f>
        <v/>
      </c>
      <c r="AS445" s="103" t="str">
        <f>IF(技能效果!AS445="","",技能效果!AS445)</f>
        <v/>
      </c>
      <c r="AT445" s="103" t="str">
        <f>IF(技能效果!AT458="","",技能效果!AT458)</f>
        <v/>
      </c>
      <c r="AU445" s="103" t="str">
        <f>IF(技能效果!AU458="","",技能效果!AU458)</f>
        <v/>
      </c>
      <c r="AV445" s="103" t="str">
        <f>IF(技能效果!AV458="","",技能效果!AV458)</f>
        <v/>
      </c>
      <c r="AW445" s="103" t="str">
        <f>IF(技能效果!AW458="","",技能效果!AW458)</f>
        <v/>
      </c>
    </row>
    <row r="446" spans="1:49">
      <c r="A446" s="103" t="str">
        <f>IF(技能效果!A446="","",技能效果!A446)</f>
        <v/>
      </c>
      <c r="B446" s="103" t="str">
        <f>IF(技能效果!B446="","",技能效果!B446)</f>
        <v/>
      </c>
      <c r="C446" s="103" t="str">
        <f>IF(技能效果!C446="","",技能效果!C446)</f>
        <v/>
      </c>
      <c r="D446" s="103" t="str">
        <f>IF(技能效果!D446="","",技能效果!D446)</f>
        <v/>
      </c>
      <c r="E446" s="103" t="str">
        <f>IF(技能效果!E446="","",技能效果!E446)</f>
        <v/>
      </c>
      <c r="F446" s="103" t="str">
        <f>IF(技能效果!F446="","",技能效果!F446)</f>
        <v/>
      </c>
      <c r="G446" s="103" t="str">
        <f>IF(技能效果!G446="","",技能效果!G446)</f>
        <v/>
      </c>
      <c r="H446" s="103" t="str">
        <f>IF(技能效果!H446="","",技能效果!H446)</f>
        <v/>
      </c>
      <c r="I446" s="103" t="str">
        <f>IF(技能效果!I446="","",技能效果!I446)</f>
        <v/>
      </c>
      <c r="J446" s="103" t="str">
        <f>IF(技能效果!J446="","",技能效果!J446)</f>
        <v/>
      </c>
      <c r="K446" s="103" t="str">
        <f>IF(技能效果!K446="","",技能效果!K446)</f>
        <v/>
      </c>
      <c r="L446" s="103" t="str">
        <f>IF(技能效果!L446="","",技能效果!L446)</f>
        <v/>
      </c>
      <c r="M446" s="103" t="str">
        <f>IF(技能效果!M446="","",技能效果!M446)</f>
        <v/>
      </c>
      <c r="N446" s="103" t="str">
        <f>IF(技能效果!N446="","",技能效果!N446)</f>
        <v/>
      </c>
      <c r="O446" s="103" t="str">
        <f>IF(技能效果!O446="","",技能效果!O446)</f>
        <v/>
      </c>
      <c r="P446" s="103" t="str">
        <f>IF(技能效果!P446="","",技能效果!P446)</f>
        <v/>
      </c>
      <c r="Q446" s="103" t="str">
        <f>IF(技能效果!Q446="","",技能效果!Q446)</f>
        <v/>
      </c>
      <c r="R446" s="103" t="str">
        <f>IF(技能效果!R446="","",技能效果!R446)</f>
        <v/>
      </c>
      <c r="S446" s="103" t="str">
        <f>IF(技能效果!S446="","",技能效果!S446)</f>
        <v/>
      </c>
      <c r="T446" s="103" t="str">
        <f>IF(技能效果!T446="","",技能效果!T446)</f>
        <v/>
      </c>
      <c r="U446" s="103" t="str">
        <f>IF(技能效果!U446="","",技能效果!U446)</f>
        <v/>
      </c>
      <c r="V446" s="103" t="str">
        <f>IF(技能效果!V446="","",技能效果!V446)</f>
        <v/>
      </c>
      <c r="W446" s="103" t="str">
        <f>IF(技能效果!W446="","",技能效果!W446)</f>
        <v/>
      </c>
      <c r="X446" s="103" t="str">
        <f>IF(技能效果!X446="","",技能效果!X446)</f>
        <v/>
      </c>
      <c r="Y446" s="103" t="str">
        <f>IF(技能效果!Y446="","",技能效果!Y446)</f>
        <v/>
      </c>
      <c r="Z446" s="103" t="str">
        <f>IF(技能效果!Z446="","",技能效果!Z446)</f>
        <v/>
      </c>
      <c r="AA446" s="103" t="str">
        <f>IF(技能效果!AA446="","",技能效果!AA446)</f>
        <v/>
      </c>
      <c r="AB446" s="103" t="str">
        <f>IF(技能效果!AB446="","",技能效果!AB446)</f>
        <v/>
      </c>
      <c r="AC446" s="103" t="str">
        <f>IF(技能效果!AC446="","",技能效果!AC446)</f>
        <v/>
      </c>
      <c r="AD446" s="103" t="str">
        <f>IF(技能效果!AD446="","",技能效果!AD446)</f>
        <v/>
      </c>
      <c r="AE446" s="103" t="str">
        <f>IF(技能效果!AE446="","",技能效果!AE446)</f>
        <v/>
      </c>
      <c r="AF446" s="103" t="str">
        <f>IF(技能效果!AF446="","",技能效果!AF446)</f>
        <v/>
      </c>
      <c r="AG446" s="103" t="str">
        <f>IF(技能效果!AG446="","",技能效果!AG446)</f>
        <v/>
      </c>
      <c r="AH446" s="103" t="str">
        <f>IF(技能效果!AH446="","",技能效果!AH446)</f>
        <v/>
      </c>
      <c r="AI446" s="103" t="str">
        <f>IF(技能效果!AI446="","",技能效果!AI446)</f>
        <v/>
      </c>
      <c r="AJ446" s="103" t="str">
        <f>IF(技能效果!AJ446="","",技能效果!AJ446)</f>
        <v/>
      </c>
      <c r="AK446" s="103" t="str">
        <f>IF(技能效果!AK446="","",技能效果!AK446)</f>
        <v/>
      </c>
      <c r="AL446" s="103" t="str">
        <f>IF(技能效果!AL446="","",技能效果!AL446)</f>
        <v/>
      </c>
      <c r="AM446" s="103" t="str">
        <f>IF(技能效果!AM446="","",技能效果!AM446)</f>
        <v/>
      </c>
      <c r="AN446" s="103" t="str">
        <f>IF(技能效果!AN446="","",技能效果!AN446)</f>
        <v/>
      </c>
      <c r="AO446" s="103" t="str">
        <f>IF(技能效果!AO446="","",技能效果!AO446)</f>
        <v/>
      </c>
      <c r="AP446" s="103" t="str">
        <f>IF(技能效果!AP446="","",技能效果!AP446)</f>
        <v/>
      </c>
      <c r="AQ446" s="103" t="str">
        <f>IF(技能效果!AQ446="","",技能效果!AQ446)</f>
        <v/>
      </c>
      <c r="AR446" s="103" t="str">
        <f>IF(技能效果!AR446="","",技能效果!AR446)</f>
        <v/>
      </c>
      <c r="AS446" s="103" t="str">
        <f>IF(技能效果!AS446="","",技能效果!AS446)</f>
        <v/>
      </c>
      <c r="AT446" s="103" t="str">
        <f>IF(技能效果!AT459="","",技能效果!AT459)</f>
        <v/>
      </c>
      <c r="AU446" s="103" t="str">
        <f>IF(技能效果!AU459="","",技能效果!AU459)</f>
        <v/>
      </c>
      <c r="AV446" s="103" t="str">
        <f>IF(技能效果!AV459="","",技能效果!AV459)</f>
        <v/>
      </c>
      <c r="AW446" s="103" t="str">
        <f>IF(技能效果!AW459="","",技能效果!AW459)</f>
        <v/>
      </c>
    </row>
    <row r="447" spans="1:49">
      <c r="A447" s="103" t="str">
        <f>IF(技能效果!A447="","",技能效果!A447)</f>
        <v/>
      </c>
      <c r="B447" s="103" t="str">
        <f>IF(技能效果!B447="","",技能效果!B447)</f>
        <v/>
      </c>
      <c r="C447" s="103" t="str">
        <f>IF(技能效果!C447="","",技能效果!C447)</f>
        <v/>
      </c>
      <c r="D447" s="103" t="str">
        <f>IF(技能效果!D447="","",技能效果!D447)</f>
        <v/>
      </c>
      <c r="E447" s="103" t="str">
        <f>IF(技能效果!E447="","",技能效果!E447)</f>
        <v/>
      </c>
      <c r="F447" s="103" t="str">
        <f>IF(技能效果!F447="","",技能效果!F447)</f>
        <v/>
      </c>
      <c r="G447" s="103" t="str">
        <f>IF(技能效果!G447="","",技能效果!G447)</f>
        <v/>
      </c>
      <c r="H447" s="103" t="str">
        <f>IF(技能效果!H447="","",技能效果!H447)</f>
        <v/>
      </c>
      <c r="I447" s="103" t="str">
        <f>IF(技能效果!I447="","",技能效果!I447)</f>
        <v/>
      </c>
      <c r="J447" s="103" t="str">
        <f>IF(技能效果!J447="","",技能效果!J447)</f>
        <v/>
      </c>
      <c r="K447" s="103" t="str">
        <f>IF(技能效果!K447="","",技能效果!K447)</f>
        <v/>
      </c>
      <c r="L447" s="103" t="str">
        <f>IF(技能效果!L447="","",技能效果!L447)</f>
        <v/>
      </c>
      <c r="M447" s="103" t="str">
        <f>IF(技能效果!M447="","",技能效果!M447)</f>
        <v/>
      </c>
      <c r="N447" s="103" t="str">
        <f>IF(技能效果!N447="","",技能效果!N447)</f>
        <v/>
      </c>
      <c r="O447" s="103" t="str">
        <f>IF(技能效果!O447="","",技能效果!O447)</f>
        <v/>
      </c>
      <c r="P447" s="103" t="str">
        <f>IF(技能效果!P447="","",技能效果!P447)</f>
        <v/>
      </c>
      <c r="Q447" s="103" t="str">
        <f>IF(技能效果!Q447="","",技能效果!Q447)</f>
        <v/>
      </c>
      <c r="R447" s="103" t="str">
        <f>IF(技能效果!R447="","",技能效果!R447)</f>
        <v/>
      </c>
      <c r="S447" s="103" t="str">
        <f>IF(技能效果!S447="","",技能效果!S447)</f>
        <v/>
      </c>
      <c r="T447" s="103" t="str">
        <f>IF(技能效果!T447="","",技能效果!T447)</f>
        <v/>
      </c>
      <c r="U447" s="103" t="str">
        <f>IF(技能效果!U447="","",技能效果!U447)</f>
        <v/>
      </c>
      <c r="V447" s="103" t="str">
        <f>IF(技能效果!V447="","",技能效果!V447)</f>
        <v/>
      </c>
      <c r="W447" s="103" t="str">
        <f>IF(技能效果!W447="","",技能效果!W447)</f>
        <v/>
      </c>
      <c r="X447" s="103" t="str">
        <f>IF(技能效果!X447="","",技能效果!X447)</f>
        <v/>
      </c>
      <c r="Y447" s="103" t="str">
        <f>IF(技能效果!Y447="","",技能效果!Y447)</f>
        <v/>
      </c>
      <c r="Z447" s="103" t="str">
        <f>IF(技能效果!Z447="","",技能效果!Z447)</f>
        <v/>
      </c>
      <c r="AA447" s="103" t="str">
        <f>IF(技能效果!AA447="","",技能效果!AA447)</f>
        <v/>
      </c>
      <c r="AB447" s="103" t="str">
        <f>IF(技能效果!AB447="","",技能效果!AB447)</f>
        <v/>
      </c>
      <c r="AC447" s="103" t="str">
        <f>IF(技能效果!AC447="","",技能效果!AC447)</f>
        <v/>
      </c>
      <c r="AD447" s="103" t="str">
        <f>IF(技能效果!AD447="","",技能效果!AD447)</f>
        <v/>
      </c>
      <c r="AE447" s="103" t="str">
        <f>IF(技能效果!AE447="","",技能效果!AE447)</f>
        <v/>
      </c>
      <c r="AF447" s="103" t="str">
        <f>IF(技能效果!AF447="","",技能效果!AF447)</f>
        <v/>
      </c>
      <c r="AG447" s="103" t="str">
        <f>IF(技能效果!AG447="","",技能效果!AG447)</f>
        <v/>
      </c>
      <c r="AH447" s="103" t="str">
        <f>IF(技能效果!AH447="","",技能效果!AH447)</f>
        <v/>
      </c>
      <c r="AI447" s="103" t="str">
        <f>IF(技能效果!AI447="","",技能效果!AI447)</f>
        <v/>
      </c>
      <c r="AJ447" s="103" t="str">
        <f>IF(技能效果!AJ447="","",技能效果!AJ447)</f>
        <v/>
      </c>
      <c r="AK447" s="103" t="str">
        <f>IF(技能效果!AK447="","",技能效果!AK447)</f>
        <v/>
      </c>
      <c r="AL447" s="103" t="str">
        <f>IF(技能效果!AL447="","",技能效果!AL447)</f>
        <v/>
      </c>
      <c r="AM447" s="103" t="str">
        <f>IF(技能效果!AM447="","",技能效果!AM447)</f>
        <v/>
      </c>
      <c r="AN447" s="103" t="str">
        <f>IF(技能效果!AN447="","",技能效果!AN447)</f>
        <v/>
      </c>
      <c r="AO447" s="103" t="str">
        <f>IF(技能效果!AO447="","",技能效果!AO447)</f>
        <v/>
      </c>
      <c r="AP447" s="103" t="str">
        <f>IF(技能效果!AP447="","",技能效果!AP447)</f>
        <v/>
      </c>
      <c r="AQ447" s="103" t="str">
        <f>IF(技能效果!AQ447="","",技能效果!AQ447)</f>
        <v/>
      </c>
      <c r="AR447" s="103" t="str">
        <f>IF(技能效果!AR447="","",技能效果!AR447)</f>
        <v/>
      </c>
      <c r="AS447" s="103" t="str">
        <f>IF(技能效果!AS447="","",技能效果!AS447)</f>
        <v/>
      </c>
      <c r="AT447" s="103" t="str">
        <f>IF(技能效果!AT460="","",技能效果!AT460)</f>
        <v/>
      </c>
      <c r="AU447" s="103" t="str">
        <f>IF(技能效果!AU460="","",技能效果!AU460)</f>
        <v/>
      </c>
      <c r="AV447" s="103" t="str">
        <f>IF(技能效果!AV460="","",技能效果!AV460)</f>
        <v/>
      </c>
      <c r="AW447" s="103" t="str">
        <f>IF(技能效果!AW460="","",技能效果!AW460)</f>
        <v/>
      </c>
    </row>
    <row r="448" spans="1:49">
      <c r="A448" s="103" t="str">
        <f>IF(技能效果!A448="","",技能效果!A448)</f>
        <v/>
      </c>
      <c r="B448" s="103" t="str">
        <f>IF(技能效果!B448="","",技能效果!B448)</f>
        <v/>
      </c>
      <c r="C448" s="103" t="str">
        <f>IF(技能效果!C448="","",技能效果!C448)</f>
        <v/>
      </c>
      <c r="D448" s="103" t="str">
        <f>IF(技能效果!D448="","",技能效果!D448)</f>
        <v/>
      </c>
      <c r="E448" s="103" t="str">
        <f>IF(技能效果!E448="","",技能效果!E448)</f>
        <v/>
      </c>
      <c r="F448" s="103" t="str">
        <f>IF(技能效果!F448="","",技能效果!F448)</f>
        <v/>
      </c>
      <c r="G448" s="103" t="str">
        <f>IF(技能效果!G448="","",技能效果!G448)</f>
        <v/>
      </c>
      <c r="H448" s="103" t="str">
        <f>IF(技能效果!H448="","",技能效果!H448)</f>
        <v/>
      </c>
      <c r="I448" s="103" t="str">
        <f>IF(技能效果!I448="","",技能效果!I448)</f>
        <v/>
      </c>
      <c r="J448" s="103" t="str">
        <f>IF(技能效果!J448="","",技能效果!J448)</f>
        <v/>
      </c>
      <c r="K448" s="103" t="str">
        <f>IF(技能效果!K448="","",技能效果!K448)</f>
        <v/>
      </c>
      <c r="L448" s="103" t="str">
        <f>IF(技能效果!L448="","",技能效果!L448)</f>
        <v/>
      </c>
      <c r="M448" s="103" t="str">
        <f>IF(技能效果!M448="","",技能效果!M448)</f>
        <v/>
      </c>
      <c r="N448" s="103" t="str">
        <f>IF(技能效果!N448="","",技能效果!N448)</f>
        <v/>
      </c>
      <c r="O448" s="103" t="str">
        <f>IF(技能效果!O448="","",技能效果!O448)</f>
        <v/>
      </c>
      <c r="P448" s="103" t="str">
        <f>IF(技能效果!P448="","",技能效果!P448)</f>
        <v/>
      </c>
      <c r="Q448" s="103" t="str">
        <f>IF(技能效果!Q448="","",技能效果!Q448)</f>
        <v/>
      </c>
      <c r="R448" s="103" t="str">
        <f>IF(技能效果!R448="","",技能效果!R448)</f>
        <v/>
      </c>
      <c r="S448" s="103" t="str">
        <f>IF(技能效果!S448="","",技能效果!S448)</f>
        <v/>
      </c>
      <c r="T448" s="103" t="str">
        <f>IF(技能效果!T448="","",技能效果!T448)</f>
        <v/>
      </c>
      <c r="U448" s="103" t="str">
        <f>IF(技能效果!U448="","",技能效果!U448)</f>
        <v/>
      </c>
      <c r="V448" s="103" t="str">
        <f>IF(技能效果!V448="","",技能效果!V448)</f>
        <v/>
      </c>
      <c r="W448" s="103" t="str">
        <f>IF(技能效果!W448="","",技能效果!W448)</f>
        <v/>
      </c>
      <c r="X448" s="103" t="str">
        <f>IF(技能效果!X448="","",技能效果!X448)</f>
        <v/>
      </c>
      <c r="Y448" s="103" t="str">
        <f>IF(技能效果!Y448="","",技能效果!Y448)</f>
        <v/>
      </c>
      <c r="Z448" s="103" t="str">
        <f>IF(技能效果!Z448="","",技能效果!Z448)</f>
        <v/>
      </c>
      <c r="AA448" s="103" t="str">
        <f>IF(技能效果!AA448="","",技能效果!AA448)</f>
        <v/>
      </c>
      <c r="AB448" s="103" t="str">
        <f>IF(技能效果!AB448="","",技能效果!AB448)</f>
        <v/>
      </c>
      <c r="AC448" s="103" t="str">
        <f>IF(技能效果!AC448="","",技能效果!AC448)</f>
        <v/>
      </c>
      <c r="AD448" s="103" t="str">
        <f>IF(技能效果!AD448="","",技能效果!AD448)</f>
        <v/>
      </c>
      <c r="AE448" s="103" t="str">
        <f>IF(技能效果!AE448="","",技能效果!AE448)</f>
        <v/>
      </c>
      <c r="AF448" s="103" t="str">
        <f>IF(技能效果!AF448="","",技能效果!AF448)</f>
        <v/>
      </c>
      <c r="AG448" s="103" t="str">
        <f>IF(技能效果!AG448="","",技能效果!AG448)</f>
        <v/>
      </c>
      <c r="AH448" s="103" t="str">
        <f>IF(技能效果!AH448="","",技能效果!AH448)</f>
        <v/>
      </c>
      <c r="AI448" s="103" t="str">
        <f>IF(技能效果!AI448="","",技能效果!AI448)</f>
        <v/>
      </c>
      <c r="AJ448" s="103" t="str">
        <f>IF(技能效果!AJ448="","",技能效果!AJ448)</f>
        <v/>
      </c>
      <c r="AK448" s="103" t="str">
        <f>IF(技能效果!AK448="","",技能效果!AK448)</f>
        <v/>
      </c>
      <c r="AL448" s="103" t="str">
        <f>IF(技能效果!AL448="","",技能效果!AL448)</f>
        <v/>
      </c>
      <c r="AM448" s="103" t="str">
        <f>IF(技能效果!AM448="","",技能效果!AM448)</f>
        <v/>
      </c>
      <c r="AN448" s="103" t="str">
        <f>IF(技能效果!AN448="","",技能效果!AN448)</f>
        <v/>
      </c>
      <c r="AO448" s="103" t="str">
        <f>IF(技能效果!AO448="","",技能效果!AO448)</f>
        <v/>
      </c>
      <c r="AP448" s="103" t="str">
        <f>IF(技能效果!AP448="","",技能效果!AP448)</f>
        <v/>
      </c>
      <c r="AQ448" s="103" t="str">
        <f>IF(技能效果!AQ448="","",技能效果!AQ448)</f>
        <v/>
      </c>
      <c r="AR448" s="103" t="str">
        <f>IF(技能效果!AR448="","",技能效果!AR448)</f>
        <v/>
      </c>
      <c r="AS448" s="103" t="str">
        <f>IF(技能效果!AS448="","",技能效果!AS448)</f>
        <v/>
      </c>
      <c r="AT448" s="103" t="str">
        <f>IF(技能效果!AT461="","",技能效果!AT461)</f>
        <v/>
      </c>
      <c r="AU448" s="103" t="str">
        <f>IF(技能效果!AU461="","",技能效果!AU461)</f>
        <v/>
      </c>
      <c r="AV448" s="103" t="str">
        <f>IF(技能效果!AV461="","",技能效果!AV461)</f>
        <v/>
      </c>
      <c r="AW448" s="103" t="str">
        <f>IF(技能效果!AW461="","",技能效果!AW461)</f>
        <v/>
      </c>
    </row>
    <row r="449" spans="1:49">
      <c r="A449" s="103" t="str">
        <f>IF(技能效果!A449="","",技能效果!A449)</f>
        <v/>
      </c>
      <c r="B449" s="103" t="str">
        <f>IF(技能效果!B449="","",技能效果!B449)</f>
        <v/>
      </c>
      <c r="C449" s="103" t="str">
        <f>IF(技能效果!C449="","",技能效果!C449)</f>
        <v/>
      </c>
      <c r="D449" s="103" t="str">
        <f>IF(技能效果!D449="","",技能效果!D449)</f>
        <v/>
      </c>
      <c r="E449" s="103" t="str">
        <f>IF(技能效果!E449="","",技能效果!E449)</f>
        <v/>
      </c>
      <c r="F449" s="103" t="str">
        <f>IF(技能效果!F449="","",技能效果!F449)</f>
        <v/>
      </c>
      <c r="G449" s="103" t="str">
        <f>IF(技能效果!G449="","",技能效果!G449)</f>
        <v/>
      </c>
      <c r="H449" s="103" t="str">
        <f>IF(技能效果!H449="","",技能效果!H449)</f>
        <v/>
      </c>
      <c r="I449" s="103" t="str">
        <f>IF(技能效果!I449="","",技能效果!I449)</f>
        <v/>
      </c>
      <c r="J449" s="103" t="str">
        <f>IF(技能效果!J449="","",技能效果!J449)</f>
        <v/>
      </c>
      <c r="K449" s="103" t="str">
        <f>IF(技能效果!K449="","",技能效果!K449)</f>
        <v/>
      </c>
      <c r="L449" s="103" t="str">
        <f>IF(技能效果!L449="","",技能效果!L449)</f>
        <v/>
      </c>
      <c r="M449" s="103" t="str">
        <f>IF(技能效果!M449="","",技能效果!M449)</f>
        <v/>
      </c>
      <c r="N449" s="103" t="str">
        <f>IF(技能效果!N449="","",技能效果!N449)</f>
        <v/>
      </c>
      <c r="O449" s="103" t="str">
        <f>IF(技能效果!O449="","",技能效果!O449)</f>
        <v/>
      </c>
      <c r="P449" s="103" t="str">
        <f>IF(技能效果!P449="","",技能效果!P449)</f>
        <v/>
      </c>
      <c r="Q449" s="103" t="str">
        <f>IF(技能效果!Q449="","",技能效果!Q449)</f>
        <v/>
      </c>
      <c r="R449" s="103" t="str">
        <f>IF(技能效果!R449="","",技能效果!R449)</f>
        <v/>
      </c>
      <c r="S449" s="103" t="str">
        <f>IF(技能效果!S449="","",技能效果!S449)</f>
        <v/>
      </c>
      <c r="T449" s="103" t="str">
        <f>IF(技能效果!T449="","",技能效果!T449)</f>
        <v/>
      </c>
      <c r="U449" s="103" t="str">
        <f>IF(技能效果!U449="","",技能效果!U449)</f>
        <v/>
      </c>
      <c r="V449" s="103" t="str">
        <f>IF(技能效果!V449="","",技能效果!V449)</f>
        <v/>
      </c>
      <c r="W449" s="103" t="str">
        <f>IF(技能效果!W449="","",技能效果!W449)</f>
        <v/>
      </c>
      <c r="X449" s="103" t="str">
        <f>IF(技能效果!X449="","",技能效果!X449)</f>
        <v/>
      </c>
      <c r="Y449" s="103" t="str">
        <f>IF(技能效果!Y449="","",技能效果!Y449)</f>
        <v/>
      </c>
      <c r="Z449" s="103" t="str">
        <f>IF(技能效果!Z449="","",技能效果!Z449)</f>
        <v/>
      </c>
      <c r="AA449" s="103" t="str">
        <f>IF(技能效果!AA449="","",技能效果!AA449)</f>
        <v/>
      </c>
      <c r="AB449" s="103" t="str">
        <f>IF(技能效果!AB449="","",技能效果!AB449)</f>
        <v/>
      </c>
      <c r="AC449" s="103" t="str">
        <f>IF(技能效果!AC449="","",技能效果!AC449)</f>
        <v/>
      </c>
      <c r="AD449" s="103" t="str">
        <f>IF(技能效果!AD449="","",技能效果!AD449)</f>
        <v/>
      </c>
      <c r="AE449" s="103" t="str">
        <f>IF(技能效果!AE449="","",技能效果!AE449)</f>
        <v/>
      </c>
      <c r="AF449" s="103" t="str">
        <f>IF(技能效果!AF449="","",技能效果!AF449)</f>
        <v/>
      </c>
      <c r="AG449" s="103" t="str">
        <f>IF(技能效果!AG449="","",技能效果!AG449)</f>
        <v/>
      </c>
      <c r="AH449" s="103" t="str">
        <f>IF(技能效果!AH449="","",技能效果!AH449)</f>
        <v/>
      </c>
      <c r="AI449" s="103" t="str">
        <f>IF(技能效果!AI449="","",技能效果!AI449)</f>
        <v/>
      </c>
      <c r="AJ449" s="103" t="str">
        <f>IF(技能效果!AJ449="","",技能效果!AJ449)</f>
        <v/>
      </c>
      <c r="AK449" s="103" t="str">
        <f>IF(技能效果!AK449="","",技能效果!AK449)</f>
        <v/>
      </c>
      <c r="AL449" s="103" t="str">
        <f>IF(技能效果!AL449="","",技能效果!AL449)</f>
        <v/>
      </c>
      <c r="AM449" s="103" t="str">
        <f>IF(技能效果!AM449="","",技能效果!AM449)</f>
        <v/>
      </c>
      <c r="AN449" s="103" t="str">
        <f>IF(技能效果!AN449="","",技能效果!AN449)</f>
        <v/>
      </c>
      <c r="AO449" s="103" t="str">
        <f>IF(技能效果!AO449="","",技能效果!AO449)</f>
        <v/>
      </c>
      <c r="AP449" s="103" t="str">
        <f>IF(技能效果!AP449="","",技能效果!AP449)</f>
        <v/>
      </c>
      <c r="AQ449" s="103" t="str">
        <f>IF(技能效果!AQ449="","",技能效果!AQ449)</f>
        <v/>
      </c>
      <c r="AR449" s="103" t="str">
        <f>IF(技能效果!AR449="","",技能效果!AR449)</f>
        <v/>
      </c>
      <c r="AS449" s="103" t="str">
        <f>IF(技能效果!AS449="","",技能效果!AS449)</f>
        <v/>
      </c>
      <c r="AT449" s="103" t="str">
        <f>IF(技能效果!AT462="","",技能效果!AT462)</f>
        <v/>
      </c>
      <c r="AU449" s="103" t="str">
        <f>IF(技能效果!AU462="","",技能效果!AU462)</f>
        <v/>
      </c>
      <c r="AV449" s="103" t="str">
        <f>IF(技能效果!AV462="","",技能效果!AV462)</f>
        <v/>
      </c>
      <c r="AW449" s="103" t="str">
        <f>IF(技能效果!AW462="","",技能效果!AW462)</f>
        <v/>
      </c>
    </row>
    <row r="450" spans="1:49">
      <c r="A450" s="103" t="str">
        <f>IF(技能效果!A450="","",技能效果!A450)</f>
        <v/>
      </c>
      <c r="B450" s="103" t="str">
        <f>IF(技能效果!B450="","",技能效果!B450)</f>
        <v/>
      </c>
      <c r="C450" s="103" t="str">
        <f>IF(技能效果!C450="","",技能效果!C450)</f>
        <v/>
      </c>
      <c r="D450" s="103" t="str">
        <f>IF(技能效果!D450="","",技能效果!D450)</f>
        <v/>
      </c>
      <c r="E450" s="103" t="str">
        <f>IF(技能效果!E450="","",技能效果!E450)</f>
        <v/>
      </c>
      <c r="F450" s="103" t="str">
        <f>IF(技能效果!F450="","",技能效果!F450)</f>
        <v/>
      </c>
      <c r="G450" s="103" t="str">
        <f>IF(技能效果!G450="","",技能效果!G450)</f>
        <v/>
      </c>
      <c r="H450" s="103" t="str">
        <f>IF(技能效果!H450="","",技能效果!H450)</f>
        <v/>
      </c>
      <c r="I450" s="103" t="str">
        <f>IF(技能效果!I450="","",技能效果!I450)</f>
        <v/>
      </c>
      <c r="J450" s="103" t="str">
        <f>IF(技能效果!J450="","",技能效果!J450)</f>
        <v/>
      </c>
      <c r="K450" s="103" t="str">
        <f>IF(技能效果!K450="","",技能效果!K450)</f>
        <v/>
      </c>
      <c r="L450" s="103" t="str">
        <f>IF(技能效果!L450="","",技能效果!L450)</f>
        <v/>
      </c>
      <c r="M450" s="103" t="str">
        <f>IF(技能效果!M450="","",技能效果!M450)</f>
        <v/>
      </c>
      <c r="N450" s="103" t="str">
        <f>IF(技能效果!N450="","",技能效果!N450)</f>
        <v/>
      </c>
      <c r="O450" s="103" t="str">
        <f>IF(技能效果!O450="","",技能效果!O450)</f>
        <v/>
      </c>
      <c r="P450" s="103" t="str">
        <f>IF(技能效果!P450="","",技能效果!P450)</f>
        <v/>
      </c>
      <c r="Q450" s="103" t="str">
        <f>IF(技能效果!Q450="","",技能效果!Q450)</f>
        <v/>
      </c>
      <c r="R450" s="103" t="str">
        <f>IF(技能效果!R450="","",技能效果!R450)</f>
        <v/>
      </c>
      <c r="S450" s="103" t="str">
        <f>IF(技能效果!S450="","",技能效果!S450)</f>
        <v/>
      </c>
      <c r="T450" s="103" t="str">
        <f>IF(技能效果!T450="","",技能效果!T450)</f>
        <v/>
      </c>
      <c r="U450" s="103" t="str">
        <f>IF(技能效果!U450="","",技能效果!U450)</f>
        <v/>
      </c>
      <c r="V450" s="103" t="str">
        <f>IF(技能效果!V450="","",技能效果!V450)</f>
        <v/>
      </c>
      <c r="W450" s="103" t="str">
        <f>IF(技能效果!W450="","",技能效果!W450)</f>
        <v/>
      </c>
      <c r="X450" s="103" t="str">
        <f>IF(技能效果!X450="","",技能效果!X450)</f>
        <v/>
      </c>
      <c r="Y450" s="103" t="str">
        <f>IF(技能效果!Y450="","",技能效果!Y450)</f>
        <v/>
      </c>
      <c r="Z450" s="103" t="str">
        <f>IF(技能效果!Z450="","",技能效果!Z450)</f>
        <v/>
      </c>
      <c r="AA450" s="103" t="str">
        <f>IF(技能效果!AA450="","",技能效果!AA450)</f>
        <v/>
      </c>
      <c r="AB450" s="103" t="str">
        <f>IF(技能效果!AB450="","",技能效果!AB450)</f>
        <v/>
      </c>
      <c r="AC450" s="103" t="str">
        <f>IF(技能效果!AC450="","",技能效果!AC450)</f>
        <v/>
      </c>
      <c r="AD450" s="103" t="str">
        <f>IF(技能效果!AD450="","",技能效果!AD450)</f>
        <v/>
      </c>
      <c r="AE450" s="103" t="str">
        <f>IF(技能效果!AE450="","",技能效果!AE450)</f>
        <v/>
      </c>
      <c r="AF450" s="103" t="str">
        <f>IF(技能效果!AF450="","",技能效果!AF450)</f>
        <v/>
      </c>
      <c r="AG450" s="103" t="str">
        <f>IF(技能效果!AG450="","",技能效果!AG450)</f>
        <v/>
      </c>
      <c r="AH450" s="103" t="str">
        <f>IF(技能效果!AH450="","",技能效果!AH450)</f>
        <v/>
      </c>
      <c r="AI450" s="103" t="str">
        <f>IF(技能效果!AI450="","",技能效果!AI450)</f>
        <v/>
      </c>
      <c r="AJ450" s="103" t="str">
        <f>IF(技能效果!AJ450="","",技能效果!AJ450)</f>
        <v/>
      </c>
      <c r="AK450" s="103" t="str">
        <f>IF(技能效果!AK450="","",技能效果!AK450)</f>
        <v/>
      </c>
      <c r="AL450" s="103" t="str">
        <f>IF(技能效果!AL450="","",技能效果!AL450)</f>
        <v/>
      </c>
      <c r="AM450" s="103" t="str">
        <f>IF(技能效果!AM450="","",技能效果!AM450)</f>
        <v/>
      </c>
      <c r="AN450" s="103" t="str">
        <f>IF(技能效果!AN450="","",技能效果!AN450)</f>
        <v/>
      </c>
      <c r="AO450" s="103" t="str">
        <f>IF(技能效果!AO450="","",技能效果!AO450)</f>
        <v/>
      </c>
      <c r="AP450" s="103" t="str">
        <f>IF(技能效果!AP450="","",技能效果!AP450)</f>
        <v/>
      </c>
      <c r="AQ450" s="103" t="str">
        <f>IF(技能效果!AQ450="","",技能效果!AQ450)</f>
        <v/>
      </c>
      <c r="AR450" s="103" t="str">
        <f>IF(技能效果!AR450="","",技能效果!AR450)</f>
        <v/>
      </c>
      <c r="AS450" s="103" t="str">
        <f>IF(技能效果!AS450="","",技能效果!AS450)</f>
        <v/>
      </c>
      <c r="AT450" s="103" t="str">
        <f>IF(技能效果!AT463="","",技能效果!AT463)</f>
        <v/>
      </c>
      <c r="AU450" s="103" t="str">
        <f>IF(技能效果!AU463="","",技能效果!AU463)</f>
        <v/>
      </c>
      <c r="AV450" s="103" t="str">
        <f>IF(技能效果!AV463="","",技能效果!AV463)</f>
        <v/>
      </c>
      <c r="AW450" s="103" t="str">
        <f>IF(技能效果!AW463="","",技能效果!AW463)</f>
        <v/>
      </c>
    </row>
    <row r="451" spans="1:49">
      <c r="A451" s="103" t="str">
        <f>IF(技能效果!A451="","",技能效果!A451)</f>
        <v/>
      </c>
      <c r="B451" s="103" t="str">
        <f>IF(技能效果!B451="","",技能效果!B451)</f>
        <v/>
      </c>
      <c r="C451" s="103" t="str">
        <f>IF(技能效果!C451="","",技能效果!C451)</f>
        <v/>
      </c>
      <c r="D451" s="103" t="str">
        <f>IF(技能效果!D451="","",技能效果!D451)</f>
        <v/>
      </c>
      <c r="E451" s="103" t="str">
        <f>IF(技能效果!E451="","",技能效果!E451)</f>
        <v/>
      </c>
      <c r="F451" s="103" t="str">
        <f>IF(技能效果!F451="","",技能效果!F451)</f>
        <v/>
      </c>
      <c r="G451" s="103" t="str">
        <f>IF(技能效果!G451="","",技能效果!G451)</f>
        <v/>
      </c>
      <c r="H451" s="103" t="str">
        <f>IF(技能效果!H451="","",技能效果!H451)</f>
        <v/>
      </c>
      <c r="I451" s="103" t="str">
        <f>IF(技能效果!I451="","",技能效果!I451)</f>
        <v/>
      </c>
      <c r="J451" s="103" t="str">
        <f>IF(技能效果!J451="","",技能效果!J451)</f>
        <v/>
      </c>
      <c r="K451" s="103" t="str">
        <f>IF(技能效果!K451="","",技能效果!K451)</f>
        <v/>
      </c>
      <c r="L451" s="103" t="str">
        <f>IF(技能效果!L451="","",技能效果!L451)</f>
        <v/>
      </c>
      <c r="M451" s="103" t="str">
        <f>IF(技能效果!M451="","",技能效果!M451)</f>
        <v/>
      </c>
      <c r="N451" s="103" t="str">
        <f>IF(技能效果!N451="","",技能效果!N451)</f>
        <v/>
      </c>
      <c r="O451" s="103" t="str">
        <f>IF(技能效果!O451="","",技能效果!O451)</f>
        <v/>
      </c>
      <c r="P451" s="103" t="str">
        <f>IF(技能效果!P451="","",技能效果!P451)</f>
        <v/>
      </c>
      <c r="Q451" s="103" t="str">
        <f>IF(技能效果!Q451="","",技能效果!Q451)</f>
        <v/>
      </c>
      <c r="R451" s="103" t="str">
        <f>IF(技能效果!R451="","",技能效果!R451)</f>
        <v/>
      </c>
      <c r="S451" s="103" t="str">
        <f>IF(技能效果!S451="","",技能效果!S451)</f>
        <v/>
      </c>
      <c r="T451" s="103" t="str">
        <f>IF(技能效果!T451="","",技能效果!T451)</f>
        <v/>
      </c>
      <c r="U451" s="103" t="str">
        <f>IF(技能效果!U451="","",技能效果!U451)</f>
        <v/>
      </c>
      <c r="V451" s="103" t="str">
        <f>IF(技能效果!V451="","",技能效果!V451)</f>
        <v/>
      </c>
      <c r="W451" s="103" t="str">
        <f>IF(技能效果!W451="","",技能效果!W451)</f>
        <v/>
      </c>
      <c r="X451" s="103" t="str">
        <f>IF(技能效果!X451="","",技能效果!X451)</f>
        <v/>
      </c>
      <c r="Y451" s="103" t="str">
        <f>IF(技能效果!Y451="","",技能效果!Y451)</f>
        <v/>
      </c>
      <c r="Z451" s="103" t="str">
        <f>IF(技能效果!Z451="","",技能效果!Z451)</f>
        <v/>
      </c>
      <c r="AA451" s="103" t="str">
        <f>IF(技能效果!AA451="","",技能效果!AA451)</f>
        <v/>
      </c>
      <c r="AB451" s="103" t="str">
        <f>IF(技能效果!AB451="","",技能效果!AB451)</f>
        <v/>
      </c>
      <c r="AC451" s="103" t="str">
        <f>IF(技能效果!AC451="","",技能效果!AC451)</f>
        <v/>
      </c>
      <c r="AD451" s="103" t="str">
        <f>IF(技能效果!AD451="","",技能效果!AD451)</f>
        <v/>
      </c>
      <c r="AE451" s="103" t="str">
        <f>IF(技能效果!AE451="","",技能效果!AE451)</f>
        <v/>
      </c>
      <c r="AF451" s="103" t="str">
        <f>IF(技能效果!AF451="","",技能效果!AF451)</f>
        <v/>
      </c>
      <c r="AG451" s="103" t="str">
        <f>IF(技能效果!AG451="","",技能效果!AG451)</f>
        <v/>
      </c>
      <c r="AH451" s="103" t="str">
        <f>IF(技能效果!AH451="","",技能效果!AH451)</f>
        <v/>
      </c>
      <c r="AI451" s="103" t="str">
        <f>IF(技能效果!AI451="","",技能效果!AI451)</f>
        <v/>
      </c>
      <c r="AJ451" s="103" t="str">
        <f>IF(技能效果!AJ451="","",技能效果!AJ451)</f>
        <v/>
      </c>
      <c r="AK451" s="103" t="str">
        <f>IF(技能效果!AK451="","",技能效果!AK451)</f>
        <v/>
      </c>
      <c r="AL451" s="103" t="str">
        <f>IF(技能效果!AL451="","",技能效果!AL451)</f>
        <v/>
      </c>
      <c r="AM451" s="103" t="str">
        <f>IF(技能效果!AM451="","",技能效果!AM451)</f>
        <v/>
      </c>
      <c r="AN451" s="103" t="str">
        <f>IF(技能效果!AN451="","",技能效果!AN451)</f>
        <v/>
      </c>
      <c r="AO451" s="103" t="str">
        <f>IF(技能效果!AO451="","",技能效果!AO451)</f>
        <v/>
      </c>
      <c r="AP451" s="103" t="str">
        <f>IF(技能效果!AP451="","",技能效果!AP451)</f>
        <v/>
      </c>
      <c r="AQ451" s="103" t="str">
        <f>IF(技能效果!AQ451="","",技能效果!AQ451)</f>
        <v/>
      </c>
      <c r="AR451" s="103" t="str">
        <f>IF(技能效果!AR451="","",技能效果!AR451)</f>
        <v/>
      </c>
      <c r="AS451" s="103" t="str">
        <f>IF(技能效果!AS451="","",技能效果!AS451)</f>
        <v/>
      </c>
      <c r="AT451" s="103" t="str">
        <f>IF(技能效果!AT464="","",技能效果!AT464)</f>
        <v/>
      </c>
      <c r="AU451" s="103" t="str">
        <f>IF(技能效果!AU464="","",技能效果!AU464)</f>
        <v/>
      </c>
      <c r="AV451" s="103" t="str">
        <f>IF(技能效果!AV464="","",技能效果!AV464)</f>
        <v/>
      </c>
      <c r="AW451" s="103" t="str">
        <f>IF(技能效果!AW464="","",技能效果!AW464)</f>
        <v/>
      </c>
    </row>
    <row r="452" spans="1:49">
      <c r="A452" s="103" t="str">
        <f>IF(技能效果!A452="","",技能效果!A452)</f>
        <v/>
      </c>
      <c r="B452" s="103" t="str">
        <f>IF(技能效果!B452="","",技能效果!B452)</f>
        <v/>
      </c>
      <c r="C452" s="103" t="str">
        <f>IF(技能效果!C452="","",技能效果!C452)</f>
        <v/>
      </c>
      <c r="D452" s="103" t="str">
        <f>IF(技能效果!D452="","",技能效果!D452)</f>
        <v/>
      </c>
      <c r="E452" s="103" t="str">
        <f>IF(技能效果!E452="","",技能效果!E452)</f>
        <v/>
      </c>
      <c r="F452" s="103" t="str">
        <f>IF(技能效果!F452="","",技能效果!F452)</f>
        <v/>
      </c>
      <c r="G452" s="103" t="str">
        <f>IF(技能效果!G452="","",技能效果!G452)</f>
        <v/>
      </c>
      <c r="H452" s="103" t="str">
        <f>IF(技能效果!H452="","",技能效果!H452)</f>
        <v/>
      </c>
      <c r="I452" s="103" t="str">
        <f>IF(技能效果!I452="","",技能效果!I452)</f>
        <v/>
      </c>
      <c r="J452" s="103" t="str">
        <f>IF(技能效果!J452="","",技能效果!J452)</f>
        <v/>
      </c>
      <c r="K452" s="103" t="str">
        <f>IF(技能效果!K452="","",技能效果!K452)</f>
        <v/>
      </c>
      <c r="L452" s="103" t="str">
        <f>IF(技能效果!L452="","",技能效果!L452)</f>
        <v/>
      </c>
      <c r="M452" s="103" t="str">
        <f>IF(技能效果!M452="","",技能效果!M452)</f>
        <v/>
      </c>
      <c r="N452" s="103" t="str">
        <f>IF(技能效果!N452="","",技能效果!N452)</f>
        <v/>
      </c>
      <c r="O452" s="103" t="str">
        <f>IF(技能效果!O452="","",技能效果!O452)</f>
        <v/>
      </c>
      <c r="P452" s="103" t="str">
        <f>IF(技能效果!P452="","",技能效果!P452)</f>
        <v/>
      </c>
      <c r="Q452" s="103" t="str">
        <f>IF(技能效果!Q452="","",技能效果!Q452)</f>
        <v/>
      </c>
      <c r="R452" s="103" t="str">
        <f>IF(技能效果!R452="","",技能效果!R452)</f>
        <v/>
      </c>
      <c r="S452" s="103" t="str">
        <f>IF(技能效果!S452="","",技能效果!S452)</f>
        <v/>
      </c>
      <c r="T452" s="103" t="str">
        <f>IF(技能效果!T452="","",技能效果!T452)</f>
        <v/>
      </c>
      <c r="U452" s="103" t="str">
        <f>IF(技能效果!U452="","",技能效果!U452)</f>
        <v/>
      </c>
      <c r="V452" s="103" t="str">
        <f>IF(技能效果!V452="","",技能效果!V452)</f>
        <v/>
      </c>
      <c r="W452" s="103" t="str">
        <f>IF(技能效果!W452="","",技能效果!W452)</f>
        <v/>
      </c>
      <c r="X452" s="103" t="str">
        <f>IF(技能效果!X452="","",技能效果!X452)</f>
        <v/>
      </c>
      <c r="Y452" s="103" t="str">
        <f>IF(技能效果!Y452="","",技能效果!Y452)</f>
        <v/>
      </c>
      <c r="Z452" s="103" t="str">
        <f>IF(技能效果!Z452="","",技能效果!Z452)</f>
        <v/>
      </c>
      <c r="AA452" s="103" t="str">
        <f>IF(技能效果!AA452="","",技能效果!AA452)</f>
        <v/>
      </c>
      <c r="AB452" s="103" t="str">
        <f>IF(技能效果!AB452="","",技能效果!AB452)</f>
        <v/>
      </c>
      <c r="AC452" s="103" t="str">
        <f>IF(技能效果!AC452="","",技能效果!AC452)</f>
        <v/>
      </c>
      <c r="AD452" s="103" t="str">
        <f>IF(技能效果!AD452="","",技能效果!AD452)</f>
        <v/>
      </c>
      <c r="AE452" s="103" t="str">
        <f>IF(技能效果!AE452="","",技能效果!AE452)</f>
        <v/>
      </c>
      <c r="AF452" s="103" t="str">
        <f>IF(技能效果!AF452="","",技能效果!AF452)</f>
        <v/>
      </c>
      <c r="AG452" s="103" t="str">
        <f>IF(技能效果!AG452="","",技能效果!AG452)</f>
        <v/>
      </c>
      <c r="AH452" s="103" t="str">
        <f>IF(技能效果!AH452="","",技能效果!AH452)</f>
        <v/>
      </c>
      <c r="AI452" s="103" t="str">
        <f>IF(技能效果!AI452="","",技能效果!AI452)</f>
        <v/>
      </c>
      <c r="AJ452" s="103" t="str">
        <f>IF(技能效果!AJ452="","",技能效果!AJ452)</f>
        <v/>
      </c>
      <c r="AK452" s="103" t="str">
        <f>IF(技能效果!AK452="","",技能效果!AK452)</f>
        <v/>
      </c>
      <c r="AL452" s="103" t="str">
        <f>IF(技能效果!AL452="","",技能效果!AL452)</f>
        <v/>
      </c>
      <c r="AM452" s="103" t="str">
        <f>IF(技能效果!AM452="","",技能效果!AM452)</f>
        <v/>
      </c>
      <c r="AN452" s="103" t="str">
        <f>IF(技能效果!AN452="","",技能效果!AN452)</f>
        <v/>
      </c>
      <c r="AO452" s="103" t="str">
        <f>IF(技能效果!AO452="","",技能效果!AO452)</f>
        <v/>
      </c>
      <c r="AP452" s="103" t="str">
        <f>IF(技能效果!AP452="","",技能效果!AP452)</f>
        <v/>
      </c>
      <c r="AQ452" s="103" t="str">
        <f>IF(技能效果!AQ452="","",技能效果!AQ452)</f>
        <v/>
      </c>
      <c r="AR452" s="103" t="str">
        <f>IF(技能效果!AR452="","",技能效果!AR452)</f>
        <v/>
      </c>
      <c r="AS452" s="103" t="str">
        <f>IF(技能效果!AS452="","",技能效果!AS452)</f>
        <v/>
      </c>
      <c r="AT452" s="103" t="str">
        <f>IF(技能效果!AT465="","",技能效果!AT465)</f>
        <v/>
      </c>
      <c r="AU452" s="103" t="str">
        <f>IF(技能效果!AU465="","",技能效果!AU465)</f>
        <v/>
      </c>
      <c r="AV452" s="103" t="str">
        <f>IF(技能效果!AV465="","",技能效果!AV465)</f>
        <v/>
      </c>
      <c r="AW452" s="103" t="str">
        <f>IF(技能效果!AW465="","",技能效果!AW465)</f>
        <v/>
      </c>
    </row>
    <row r="453" spans="1:49">
      <c r="A453" s="103" t="str">
        <f>IF(技能效果!A453="","",技能效果!A453)</f>
        <v/>
      </c>
      <c r="B453" s="103" t="str">
        <f>IF(技能效果!B453="","",技能效果!B453)</f>
        <v/>
      </c>
      <c r="C453" s="103" t="str">
        <f>IF(技能效果!C453="","",技能效果!C453)</f>
        <v/>
      </c>
      <c r="D453" s="103" t="str">
        <f>IF(技能效果!D453="","",技能效果!D453)</f>
        <v/>
      </c>
      <c r="E453" s="103" t="str">
        <f>IF(技能效果!E453="","",技能效果!E453)</f>
        <v/>
      </c>
      <c r="F453" s="103" t="str">
        <f>IF(技能效果!F453="","",技能效果!F453)</f>
        <v/>
      </c>
      <c r="G453" s="103" t="str">
        <f>IF(技能效果!G453="","",技能效果!G453)</f>
        <v/>
      </c>
      <c r="H453" s="103" t="str">
        <f>IF(技能效果!H453="","",技能效果!H453)</f>
        <v/>
      </c>
      <c r="I453" s="103" t="str">
        <f>IF(技能效果!I453="","",技能效果!I453)</f>
        <v/>
      </c>
      <c r="J453" s="103" t="str">
        <f>IF(技能效果!J453="","",技能效果!J453)</f>
        <v/>
      </c>
      <c r="K453" s="103" t="str">
        <f>IF(技能效果!K453="","",技能效果!K453)</f>
        <v/>
      </c>
      <c r="L453" s="103" t="str">
        <f>IF(技能效果!L453="","",技能效果!L453)</f>
        <v/>
      </c>
      <c r="M453" s="103" t="str">
        <f>IF(技能效果!M453="","",技能效果!M453)</f>
        <v/>
      </c>
      <c r="N453" s="103" t="str">
        <f>IF(技能效果!N453="","",技能效果!N453)</f>
        <v/>
      </c>
      <c r="O453" s="103" t="str">
        <f>IF(技能效果!O453="","",技能效果!O453)</f>
        <v/>
      </c>
      <c r="P453" s="103" t="str">
        <f>IF(技能效果!P453="","",技能效果!P453)</f>
        <v/>
      </c>
      <c r="Q453" s="103" t="str">
        <f>IF(技能效果!Q453="","",技能效果!Q453)</f>
        <v/>
      </c>
      <c r="R453" s="103" t="str">
        <f>IF(技能效果!R453="","",技能效果!R453)</f>
        <v/>
      </c>
      <c r="S453" s="103" t="str">
        <f>IF(技能效果!S453="","",技能效果!S453)</f>
        <v/>
      </c>
      <c r="T453" s="103" t="str">
        <f>IF(技能效果!T453="","",技能效果!T453)</f>
        <v/>
      </c>
      <c r="U453" s="103" t="str">
        <f>IF(技能效果!U453="","",技能效果!U453)</f>
        <v/>
      </c>
      <c r="V453" s="103" t="str">
        <f>IF(技能效果!V453="","",技能效果!V453)</f>
        <v/>
      </c>
      <c r="W453" s="103" t="str">
        <f>IF(技能效果!W453="","",技能效果!W453)</f>
        <v/>
      </c>
      <c r="X453" s="103" t="str">
        <f>IF(技能效果!X453="","",技能效果!X453)</f>
        <v/>
      </c>
      <c r="Y453" s="103" t="str">
        <f>IF(技能效果!Y453="","",技能效果!Y453)</f>
        <v/>
      </c>
      <c r="Z453" s="103" t="str">
        <f>IF(技能效果!Z453="","",技能效果!Z453)</f>
        <v/>
      </c>
      <c r="AA453" s="103" t="str">
        <f>IF(技能效果!AA453="","",技能效果!AA453)</f>
        <v/>
      </c>
      <c r="AB453" s="103" t="str">
        <f>IF(技能效果!AB453="","",技能效果!AB453)</f>
        <v/>
      </c>
      <c r="AC453" s="103" t="str">
        <f>IF(技能效果!AC453="","",技能效果!AC453)</f>
        <v/>
      </c>
      <c r="AD453" s="103" t="str">
        <f>IF(技能效果!AD453="","",技能效果!AD453)</f>
        <v/>
      </c>
      <c r="AE453" s="103" t="str">
        <f>IF(技能效果!AE453="","",技能效果!AE453)</f>
        <v/>
      </c>
      <c r="AF453" s="103" t="str">
        <f>IF(技能效果!AF453="","",技能效果!AF453)</f>
        <v/>
      </c>
      <c r="AG453" s="103" t="str">
        <f>IF(技能效果!AG453="","",技能效果!AG453)</f>
        <v/>
      </c>
      <c r="AH453" s="103" t="str">
        <f>IF(技能效果!AH453="","",技能效果!AH453)</f>
        <v/>
      </c>
      <c r="AI453" s="103" t="str">
        <f>IF(技能效果!AI453="","",技能效果!AI453)</f>
        <v/>
      </c>
      <c r="AJ453" s="103" t="str">
        <f>IF(技能效果!AJ453="","",技能效果!AJ453)</f>
        <v/>
      </c>
      <c r="AK453" s="103" t="str">
        <f>IF(技能效果!AK453="","",技能效果!AK453)</f>
        <v/>
      </c>
      <c r="AL453" s="103" t="str">
        <f>IF(技能效果!AL453="","",技能效果!AL453)</f>
        <v/>
      </c>
      <c r="AM453" s="103" t="str">
        <f>IF(技能效果!AM453="","",技能效果!AM453)</f>
        <v/>
      </c>
      <c r="AN453" s="103" t="str">
        <f>IF(技能效果!AN453="","",技能效果!AN453)</f>
        <v/>
      </c>
      <c r="AO453" s="103" t="str">
        <f>IF(技能效果!AO453="","",技能效果!AO453)</f>
        <v/>
      </c>
      <c r="AP453" s="103" t="str">
        <f>IF(技能效果!AP453="","",技能效果!AP453)</f>
        <v/>
      </c>
      <c r="AQ453" s="103" t="str">
        <f>IF(技能效果!AQ453="","",技能效果!AQ453)</f>
        <v/>
      </c>
      <c r="AR453" s="103" t="str">
        <f>IF(技能效果!AR453="","",技能效果!AR453)</f>
        <v/>
      </c>
      <c r="AS453" s="103" t="str">
        <f>IF(技能效果!AS453="","",技能效果!AS453)</f>
        <v/>
      </c>
      <c r="AT453" s="103" t="str">
        <f>IF(技能效果!AT466="","",技能效果!AT466)</f>
        <v/>
      </c>
      <c r="AU453" s="103" t="str">
        <f>IF(技能效果!AU466="","",技能效果!AU466)</f>
        <v/>
      </c>
      <c r="AV453" s="103" t="str">
        <f>IF(技能效果!AV466="","",技能效果!AV466)</f>
        <v/>
      </c>
      <c r="AW453" s="103" t="str">
        <f>IF(技能效果!AW466="","",技能效果!AW466)</f>
        <v/>
      </c>
    </row>
    <row r="454" spans="1:49">
      <c r="A454" s="103" t="str">
        <f>IF(技能效果!A454="","",技能效果!A454)</f>
        <v/>
      </c>
      <c r="B454" s="103" t="str">
        <f>IF(技能效果!B454="","",技能效果!B454)</f>
        <v/>
      </c>
      <c r="C454" s="103" t="str">
        <f>IF(技能效果!C454="","",技能效果!C454)</f>
        <v/>
      </c>
      <c r="D454" s="103" t="str">
        <f>IF(技能效果!D454="","",技能效果!D454)</f>
        <v/>
      </c>
      <c r="E454" s="103" t="str">
        <f>IF(技能效果!E454="","",技能效果!E454)</f>
        <v/>
      </c>
      <c r="F454" s="103" t="str">
        <f>IF(技能效果!F454="","",技能效果!F454)</f>
        <v/>
      </c>
      <c r="G454" s="103" t="str">
        <f>IF(技能效果!G454="","",技能效果!G454)</f>
        <v/>
      </c>
      <c r="H454" s="103" t="str">
        <f>IF(技能效果!H454="","",技能效果!H454)</f>
        <v/>
      </c>
      <c r="I454" s="103" t="str">
        <f>IF(技能效果!I454="","",技能效果!I454)</f>
        <v/>
      </c>
      <c r="J454" s="103" t="str">
        <f>IF(技能效果!J454="","",技能效果!J454)</f>
        <v/>
      </c>
      <c r="K454" s="103" t="str">
        <f>IF(技能效果!K454="","",技能效果!K454)</f>
        <v/>
      </c>
      <c r="L454" s="103" t="str">
        <f>IF(技能效果!L454="","",技能效果!L454)</f>
        <v/>
      </c>
      <c r="M454" s="103" t="str">
        <f>IF(技能效果!M454="","",技能效果!M454)</f>
        <v/>
      </c>
      <c r="N454" s="103" t="str">
        <f>IF(技能效果!N454="","",技能效果!N454)</f>
        <v/>
      </c>
      <c r="O454" s="103" t="str">
        <f>IF(技能效果!O454="","",技能效果!O454)</f>
        <v/>
      </c>
      <c r="P454" s="103" t="str">
        <f>IF(技能效果!P454="","",技能效果!P454)</f>
        <v/>
      </c>
      <c r="Q454" s="103" t="str">
        <f>IF(技能效果!Q454="","",技能效果!Q454)</f>
        <v/>
      </c>
      <c r="R454" s="103" t="str">
        <f>IF(技能效果!R454="","",技能效果!R454)</f>
        <v/>
      </c>
      <c r="S454" s="103" t="str">
        <f>IF(技能效果!S454="","",技能效果!S454)</f>
        <v/>
      </c>
      <c r="T454" s="103" t="str">
        <f>IF(技能效果!T454="","",技能效果!T454)</f>
        <v/>
      </c>
      <c r="U454" s="103" t="str">
        <f>IF(技能效果!U454="","",技能效果!U454)</f>
        <v/>
      </c>
      <c r="V454" s="103" t="str">
        <f>IF(技能效果!V454="","",技能效果!V454)</f>
        <v/>
      </c>
      <c r="W454" s="103" t="str">
        <f>IF(技能效果!W454="","",技能效果!W454)</f>
        <v/>
      </c>
      <c r="X454" s="103" t="str">
        <f>IF(技能效果!X454="","",技能效果!X454)</f>
        <v/>
      </c>
      <c r="Y454" s="103" t="str">
        <f>IF(技能效果!Y454="","",技能效果!Y454)</f>
        <v/>
      </c>
      <c r="Z454" s="103" t="str">
        <f>IF(技能效果!Z454="","",技能效果!Z454)</f>
        <v/>
      </c>
      <c r="AA454" s="103" t="str">
        <f>IF(技能效果!AA454="","",技能效果!AA454)</f>
        <v/>
      </c>
      <c r="AB454" s="103" t="str">
        <f>IF(技能效果!AB454="","",技能效果!AB454)</f>
        <v/>
      </c>
      <c r="AC454" s="103" t="str">
        <f>IF(技能效果!AC454="","",技能效果!AC454)</f>
        <v/>
      </c>
      <c r="AD454" s="103" t="str">
        <f>IF(技能效果!AD454="","",技能效果!AD454)</f>
        <v/>
      </c>
      <c r="AE454" s="103" t="str">
        <f>IF(技能效果!AE454="","",技能效果!AE454)</f>
        <v/>
      </c>
      <c r="AF454" s="103" t="str">
        <f>IF(技能效果!AF454="","",技能效果!AF454)</f>
        <v/>
      </c>
      <c r="AG454" s="103" t="str">
        <f>IF(技能效果!AG454="","",技能效果!AG454)</f>
        <v/>
      </c>
      <c r="AH454" s="103" t="str">
        <f>IF(技能效果!AH454="","",技能效果!AH454)</f>
        <v/>
      </c>
      <c r="AI454" s="103" t="str">
        <f>IF(技能效果!AI454="","",技能效果!AI454)</f>
        <v/>
      </c>
      <c r="AJ454" s="103" t="str">
        <f>IF(技能效果!AJ454="","",技能效果!AJ454)</f>
        <v/>
      </c>
      <c r="AK454" s="103" t="str">
        <f>IF(技能效果!AK454="","",技能效果!AK454)</f>
        <v/>
      </c>
      <c r="AL454" s="103" t="str">
        <f>IF(技能效果!AL454="","",技能效果!AL454)</f>
        <v/>
      </c>
      <c r="AM454" s="103" t="str">
        <f>IF(技能效果!AM454="","",技能效果!AM454)</f>
        <v/>
      </c>
      <c r="AN454" s="103" t="str">
        <f>IF(技能效果!AN454="","",技能效果!AN454)</f>
        <v/>
      </c>
      <c r="AO454" s="103" t="str">
        <f>IF(技能效果!AO454="","",技能效果!AO454)</f>
        <v/>
      </c>
      <c r="AP454" s="103" t="str">
        <f>IF(技能效果!AP454="","",技能效果!AP454)</f>
        <v/>
      </c>
      <c r="AQ454" s="103" t="str">
        <f>IF(技能效果!AQ454="","",技能效果!AQ454)</f>
        <v/>
      </c>
      <c r="AR454" s="103" t="str">
        <f>IF(技能效果!AR454="","",技能效果!AR454)</f>
        <v/>
      </c>
      <c r="AS454" s="103" t="str">
        <f>IF(技能效果!AS454="","",技能效果!AS454)</f>
        <v/>
      </c>
      <c r="AT454" s="103" t="str">
        <f>IF(技能效果!AT467="","",技能效果!AT467)</f>
        <v/>
      </c>
      <c r="AU454" s="103" t="str">
        <f>IF(技能效果!AU467="","",技能效果!AU467)</f>
        <v/>
      </c>
      <c r="AV454" s="103" t="str">
        <f>IF(技能效果!AV467="","",技能效果!AV467)</f>
        <v/>
      </c>
      <c r="AW454" s="103" t="str">
        <f>IF(技能效果!AW467="","",技能效果!AW467)</f>
        <v/>
      </c>
    </row>
    <row r="455" spans="1:49">
      <c r="A455" s="103" t="str">
        <f>IF(技能效果!A455="","",技能效果!A455)</f>
        <v/>
      </c>
      <c r="B455" s="103" t="str">
        <f>IF(技能效果!B455="","",技能效果!B455)</f>
        <v/>
      </c>
      <c r="C455" s="103" t="str">
        <f>IF(技能效果!C455="","",技能效果!C455)</f>
        <v/>
      </c>
      <c r="D455" s="103" t="str">
        <f>IF(技能效果!D455="","",技能效果!D455)</f>
        <v/>
      </c>
      <c r="E455" s="103" t="str">
        <f>IF(技能效果!E455="","",技能效果!E455)</f>
        <v/>
      </c>
      <c r="F455" s="103" t="str">
        <f>IF(技能效果!F455="","",技能效果!F455)</f>
        <v/>
      </c>
      <c r="G455" s="103" t="str">
        <f>IF(技能效果!G455="","",技能效果!G455)</f>
        <v/>
      </c>
      <c r="H455" s="103" t="str">
        <f>IF(技能效果!H455="","",技能效果!H455)</f>
        <v/>
      </c>
      <c r="I455" s="103" t="str">
        <f>IF(技能效果!I455="","",技能效果!I455)</f>
        <v/>
      </c>
      <c r="J455" s="103" t="str">
        <f>IF(技能效果!J455="","",技能效果!J455)</f>
        <v/>
      </c>
      <c r="K455" s="103" t="str">
        <f>IF(技能效果!K455="","",技能效果!K455)</f>
        <v/>
      </c>
      <c r="L455" s="103" t="str">
        <f>IF(技能效果!L455="","",技能效果!L455)</f>
        <v/>
      </c>
      <c r="M455" s="103" t="str">
        <f>IF(技能效果!M455="","",技能效果!M455)</f>
        <v/>
      </c>
      <c r="N455" s="103" t="str">
        <f>IF(技能效果!N455="","",技能效果!N455)</f>
        <v/>
      </c>
      <c r="O455" s="103" t="str">
        <f>IF(技能效果!O455="","",技能效果!O455)</f>
        <v/>
      </c>
      <c r="P455" s="103" t="str">
        <f>IF(技能效果!P455="","",技能效果!P455)</f>
        <v/>
      </c>
      <c r="Q455" s="103" t="str">
        <f>IF(技能效果!Q455="","",技能效果!Q455)</f>
        <v/>
      </c>
      <c r="R455" s="103" t="str">
        <f>IF(技能效果!R455="","",技能效果!R455)</f>
        <v/>
      </c>
      <c r="S455" s="103" t="str">
        <f>IF(技能效果!S455="","",技能效果!S455)</f>
        <v/>
      </c>
      <c r="T455" s="103" t="str">
        <f>IF(技能效果!T455="","",技能效果!T455)</f>
        <v/>
      </c>
      <c r="U455" s="103" t="str">
        <f>IF(技能效果!U455="","",技能效果!U455)</f>
        <v/>
      </c>
      <c r="V455" s="103" t="str">
        <f>IF(技能效果!V455="","",技能效果!V455)</f>
        <v/>
      </c>
      <c r="W455" s="103" t="str">
        <f>IF(技能效果!W455="","",技能效果!W455)</f>
        <v/>
      </c>
      <c r="X455" s="103" t="str">
        <f>IF(技能效果!X455="","",技能效果!X455)</f>
        <v/>
      </c>
      <c r="Y455" s="103" t="str">
        <f>IF(技能效果!Y455="","",技能效果!Y455)</f>
        <v/>
      </c>
      <c r="Z455" s="103" t="str">
        <f>IF(技能效果!Z455="","",技能效果!Z455)</f>
        <v/>
      </c>
      <c r="AA455" s="103" t="str">
        <f>IF(技能效果!AA455="","",技能效果!AA455)</f>
        <v/>
      </c>
      <c r="AB455" s="103" t="str">
        <f>IF(技能效果!AB455="","",技能效果!AB455)</f>
        <v/>
      </c>
      <c r="AC455" s="103" t="str">
        <f>IF(技能效果!AC455="","",技能效果!AC455)</f>
        <v/>
      </c>
      <c r="AD455" s="103" t="str">
        <f>IF(技能效果!AD455="","",技能效果!AD455)</f>
        <v/>
      </c>
      <c r="AE455" s="103" t="str">
        <f>IF(技能效果!AE455="","",技能效果!AE455)</f>
        <v/>
      </c>
      <c r="AF455" s="103" t="str">
        <f>IF(技能效果!AF455="","",技能效果!AF455)</f>
        <v/>
      </c>
      <c r="AG455" s="103" t="str">
        <f>IF(技能效果!AG455="","",技能效果!AG455)</f>
        <v/>
      </c>
      <c r="AH455" s="103" t="str">
        <f>IF(技能效果!AH455="","",技能效果!AH455)</f>
        <v/>
      </c>
      <c r="AI455" s="103" t="str">
        <f>IF(技能效果!AI455="","",技能效果!AI455)</f>
        <v/>
      </c>
      <c r="AJ455" s="103" t="str">
        <f>IF(技能效果!AJ455="","",技能效果!AJ455)</f>
        <v/>
      </c>
      <c r="AK455" s="103" t="str">
        <f>IF(技能效果!AK455="","",技能效果!AK455)</f>
        <v/>
      </c>
      <c r="AL455" s="103" t="str">
        <f>IF(技能效果!AL455="","",技能效果!AL455)</f>
        <v/>
      </c>
      <c r="AM455" s="103" t="str">
        <f>IF(技能效果!AM455="","",技能效果!AM455)</f>
        <v/>
      </c>
      <c r="AN455" s="103" t="str">
        <f>IF(技能效果!AN455="","",技能效果!AN455)</f>
        <v/>
      </c>
      <c r="AO455" s="103" t="str">
        <f>IF(技能效果!AO455="","",技能效果!AO455)</f>
        <v/>
      </c>
      <c r="AP455" s="103" t="str">
        <f>IF(技能效果!AP455="","",技能效果!AP455)</f>
        <v/>
      </c>
      <c r="AQ455" s="103" t="str">
        <f>IF(技能效果!AQ455="","",技能效果!AQ455)</f>
        <v/>
      </c>
      <c r="AR455" s="103" t="str">
        <f>IF(技能效果!AR455="","",技能效果!AR455)</f>
        <v/>
      </c>
      <c r="AS455" s="103" t="str">
        <f>IF(技能效果!AS455="","",技能效果!AS455)</f>
        <v/>
      </c>
      <c r="AT455" s="103" t="str">
        <f>IF(技能效果!AT468="","",技能效果!AT468)</f>
        <v/>
      </c>
      <c r="AU455" s="103" t="str">
        <f>IF(技能效果!AU468="","",技能效果!AU468)</f>
        <v/>
      </c>
      <c r="AV455" s="103" t="str">
        <f>IF(技能效果!AV468="","",技能效果!AV468)</f>
        <v/>
      </c>
      <c r="AW455" s="103" t="str">
        <f>IF(技能效果!AW468="","",技能效果!AW468)</f>
        <v/>
      </c>
    </row>
    <row r="456" spans="1:49">
      <c r="A456" s="103" t="str">
        <f>IF(技能效果!A456="","",技能效果!A456)</f>
        <v/>
      </c>
      <c r="B456" s="103" t="str">
        <f>IF(技能效果!B456="","",技能效果!B456)</f>
        <v/>
      </c>
      <c r="C456" s="103" t="str">
        <f>IF(技能效果!C456="","",技能效果!C456)</f>
        <v/>
      </c>
      <c r="D456" s="103" t="str">
        <f>IF(技能效果!D456="","",技能效果!D456)</f>
        <v/>
      </c>
      <c r="E456" s="103" t="str">
        <f>IF(技能效果!E456="","",技能效果!E456)</f>
        <v/>
      </c>
      <c r="F456" s="103" t="str">
        <f>IF(技能效果!F456="","",技能效果!F456)</f>
        <v/>
      </c>
      <c r="G456" s="103" t="str">
        <f>IF(技能效果!G456="","",技能效果!G456)</f>
        <v/>
      </c>
      <c r="H456" s="103" t="str">
        <f>IF(技能效果!H456="","",技能效果!H456)</f>
        <v/>
      </c>
      <c r="I456" s="103" t="str">
        <f>IF(技能效果!I456="","",技能效果!I456)</f>
        <v/>
      </c>
      <c r="J456" s="103" t="str">
        <f>IF(技能效果!J456="","",技能效果!J456)</f>
        <v/>
      </c>
      <c r="K456" s="103" t="str">
        <f>IF(技能效果!K456="","",技能效果!K456)</f>
        <v/>
      </c>
      <c r="L456" s="103" t="str">
        <f>IF(技能效果!L456="","",技能效果!L456)</f>
        <v/>
      </c>
      <c r="M456" s="103" t="str">
        <f>IF(技能效果!M456="","",技能效果!M456)</f>
        <v/>
      </c>
      <c r="N456" s="103" t="str">
        <f>IF(技能效果!N456="","",技能效果!N456)</f>
        <v/>
      </c>
      <c r="O456" s="103" t="str">
        <f>IF(技能效果!O456="","",技能效果!O456)</f>
        <v/>
      </c>
      <c r="P456" s="103" t="str">
        <f>IF(技能效果!P456="","",技能效果!P456)</f>
        <v/>
      </c>
      <c r="Q456" s="103" t="str">
        <f>IF(技能效果!Q456="","",技能效果!Q456)</f>
        <v/>
      </c>
      <c r="R456" s="103" t="str">
        <f>IF(技能效果!R456="","",技能效果!R456)</f>
        <v/>
      </c>
      <c r="S456" s="103" t="str">
        <f>IF(技能效果!S456="","",技能效果!S456)</f>
        <v/>
      </c>
      <c r="T456" s="103" t="str">
        <f>IF(技能效果!T456="","",技能效果!T456)</f>
        <v/>
      </c>
      <c r="U456" s="103" t="str">
        <f>IF(技能效果!U456="","",技能效果!U456)</f>
        <v/>
      </c>
      <c r="V456" s="103" t="str">
        <f>IF(技能效果!V456="","",技能效果!V456)</f>
        <v/>
      </c>
      <c r="W456" s="103" t="str">
        <f>IF(技能效果!W456="","",技能效果!W456)</f>
        <v/>
      </c>
      <c r="X456" s="103" t="str">
        <f>IF(技能效果!X456="","",技能效果!X456)</f>
        <v/>
      </c>
      <c r="Y456" s="103" t="str">
        <f>IF(技能效果!Y456="","",技能效果!Y456)</f>
        <v/>
      </c>
      <c r="Z456" s="103" t="str">
        <f>IF(技能效果!Z456="","",技能效果!Z456)</f>
        <v/>
      </c>
      <c r="AA456" s="103" t="str">
        <f>IF(技能效果!AA456="","",技能效果!AA456)</f>
        <v/>
      </c>
      <c r="AB456" s="103" t="str">
        <f>IF(技能效果!AB456="","",技能效果!AB456)</f>
        <v/>
      </c>
      <c r="AC456" s="103" t="str">
        <f>IF(技能效果!AC456="","",技能效果!AC456)</f>
        <v/>
      </c>
      <c r="AD456" s="103" t="str">
        <f>IF(技能效果!AD456="","",技能效果!AD456)</f>
        <v/>
      </c>
      <c r="AE456" s="103" t="str">
        <f>IF(技能效果!AE456="","",技能效果!AE456)</f>
        <v/>
      </c>
      <c r="AF456" s="103" t="str">
        <f>IF(技能效果!AF456="","",技能效果!AF456)</f>
        <v/>
      </c>
      <c r="AG456" s="103" t="str">
        <f>IF(技能效果!AG456="","",技能效果!AG456)</f>
        <v/>
      </c>
      <c r="AH456" s="103" t="str">
        <f>IF(技能效果!AH456="","",技能效果!AH456)</f>
        <v/>
      </c>
      <c r="AI456" s="103" t="str">
        <f>IF(技能效果!AI456="","",技能效果!AI456)</f>
        <v/>
      </c>
      <c r="AJ456" s="103" t="str">
        <f>IF(技能效果!AJ456="","",技能效果!AJ456)</f>
        <v/>
      </c>
      <c r="AK456" s="103" t="str">
        <f>IF(技能效果!AK456="","",技能效果!AK456)</f>
        <v/>
      </c>
      <c r="AL456" s="103" t="str">
        <f>IF(技能效果!AL456="","",技能效果!AL456)</f>
        <v/>
      </c>
      <c r="AM456" s="103" t="str">
        <f>IF(技能效果!AM456="","",技能效果!AM456)</f>
        <v/>
      </c>
      <c r="AN456" s="103" t="str">
        <f>IF(技能效果!AN456="","",技能效果!AN456)</f>
        <v/>
      </c>
      <c r="AO456" s="103" t="str">
        <f>IF(技能效果!AO456="","",技能效果!AO456)</f>
        <v/>
      </c>
      <c r="AP456" s="103" t="str">
        <f>IF(技能效果!AP456="","",技能效果!AP456)</f>
        <v/>
      </c>
      <c r="AQ456" s="103" t="str">
        <f>IF(技能效果!AQ456="","",技能效果!AQ456)</f>
        <v/>
      </c>
      <c r="AR456" s="103" t="str">
        <f>IF(技能效果!AR456="","",技能效果!AR456)</f>
        <v/>
      </c>
      <c r="AS456" s="103" t="str">
        <f>IF(技能效果!AS456="","",技能效果!AS456)</f>
        <v/>
      </c>
      <c r="AT456" s="103" t="str">
        <f>IF(技能效果!AT469="","",技能效果!AT469)</f>
        <v/>
      </c>
      <c r="AU456" s="103" t="str">
        <f>IF(技能效果!AU469="","",技能效果!AU469)</f>
        <v/>
      </c>
      <c r="AV456" s="103" t="str">
        <f>IF(技能效果!AV469="","",技能效果!AV469)</f>
        <v/>
      </c>
      <c r="AW456" s="103" t="str">
        <f>IF(技能效果!AW469="","",技能效果!AW469)</f>
        <v/>
      </c>
    </row>
    <row r="457" spans="1:49">
      <c r="A457" s="103" t="str">
        <f>IF(技能效果!A457="","",技能效果!A457)</f>
        <v/>
      </c>
      <c r="B457" s="103" t="str">
        <f>IF(技能效果!B457="","",技能效果!B457)</f>
        <v/>
      </c>
      <c r="C457" s="103" t="str">
        <f>IF(技能效果!C457="","",技能效果!C457)</f>
        <v/>
      </c>
      <c r="D457" s="103" t="str">
        <f>IF(技能效果!D457="","",技能效果!D457)</f>
        <v/>
      </c>
      <c r="E457" s="103" t="str">
        <f>IF(技能效果!E457="","",技能效果!E457)</f>
        <v/>
      </c>
      <c r="F457" s="103" t="str">
        <f>IF(技能效果!F457="","",技能效果!F457)</f>
        <v/>
      </c>
      <c r="G457" s="103" t="str">
        <f>IF(技能效果!G457="","",技能效果!G457)</f>
        <v/>
      </c>
      <c r="H457" s="103" t="str">
        <f>IF(技能效果!H457="","",技能效果!H457)</f>
        <v/>
      </c>
      <c r="I457" s="103" t="str">
        <f>IF(技能效果!I457="","",技能效果!I457)</f>
        <v/>
      </c>
      <c r="J457" s="103" t="str">
        <f>IF(技能效果!J457="","",技能效果!J457)</f>
        <v/>
      </c>
      <c r="K457" s="103" t="str">
        <f>IF(技能效果!K457="","",技能效果!K457)</f>
        <v/>
      </c>
      <c r="L457" s="103" t="str">
        <f>IF(技能效果!L457="","",技能效果!L457)</f>
        <v/>
      </c>
      <c r="M457" s="103" t="str">
        <f>IF(技能效果!M457="","",技能效果!M457)</f>
        <v/>
      </c>
      <c r="N457" s="103" t="str">
        <f>IF(技能效果!N457="","",技能效果!N457)</f>
        <v/>
      </c>
      <c r="O457" s="103" t="str">
        <f>IF(技能效果!O457="","",技能效果!O457)</f>
        <v/>
      </c>
      <c r="P457" s="103" t="str">
        <f>IF(技能效果!P457="","",技能效果!P457)</f>
        <v/>
      </c>
      <c r="Q457" s="103" t="str">
        <f>IF(技能效果!Q457="","",技能效果!Q457)</f>
        <v/>
      </c>
      <c r="R457" s="103" t="str">
        <f>IF(技能效果!R457="","",技能效果!R457)</f>
        <v/>
      </c>
      <c r="S457" s="103" t="str">
        <f>IF(技能效果!S457="","",技能效果!S457)</f>
        <v/>
      </c>
      <c r="T457" s="103" t="str">
        <f>IF(技能效果!T457="","",技能效果!T457)</f>
        <v/>
      </c>
      <c r="U457" s="103" t="str">
        <f>IF(技能效果!U457="","",技能效果!U457)</f>
        <v/>
      </c>
      <c r="V457" s="103" t="str">
        <f>IF(技能效果!V457="","",技能效果!V457)</f>
        <v/>
      </c>
      <c r="W457" s="103" t="str">
        <f>IF(技能效果!W457="","",技能效果!W457)</f>
        <v/>
      </c>
      <c r="X457" s="103" t="str">
        <f>IF(技能效果!X457="","",技能效果!X457)</f>
        <v/>
      </c>
      <c r="Y457" s="103" t="str">
        <f>IF(技能效果!Y457="","",技能效果!Y457)</f>
        <v/>
      </c>
      <c r="Z457" s="103" t="str">
        <f>IF(技能效果!Z457="","",技能效果!Z457)</f>
        <v/>
      </c>
      <c r="AA457" s="103" t="str">
        <f>IF(技能效果!AA457="","",技能效果!AA457)</f>
        <v/>
      </c>
      <c r="AB457" s="103" t="str">
        <f>IF(技能效果!AB457="","",技能效果!AB457)</f>
        <v/>
      </c>
      <c r="AC457" s="103" t="str">
        <f>IF(技能效果!AC457="","",技能效果!AC457)</f>
        <v/>
      </c>
      <c r="AD457" s="103" t="str">
        <f>IF(技能效果!AD457="","",技能效果!AD457)</f>
        <v/>
      </c>
      <c r="AE457" s="103" t="str">
        <f>IF(技能效果!AE457="","",技能效果!AE457)</f>
        <v/>
      </c>
      <c r="AF457" s="103" t="str">
        <f>IF(技能效果!AF457="","",技能效果!AF457)</f>
        <v/>
      </c>
      <c r="AG457" s="103" t="str">
        <f>IF(技能效果!AG457="","",技能效果!AG457)</f>
        <v/>
      </c>
      <c r="AH457" s="103" t="str">
        <f>IF(技能效果!AH457="","",技能效果!AH457)</f>
        <v/>
      </c>
      <c r="AI457" s="103" t="str">
        <f>IF(技能效果!AI457="","",技能效果!AI457)</f>
        <v/>
      </c>
      <c r="AJ457" s="103" t="str">
        <f>IF(技能效果!AJ457="","",技能效果!AJ457)</f>
        <v/>
      </c>
      <c r="AK457" s="103" t="str">
        <f>IF(技能效果!AK457="","",技能效果!AK457)</f>
        <v/>
      </c>
      <c r="AL457" s="103" t="str">
        <f>IF(技能效果!AL457="","",技能效果!AL457)</f>
        <v/>
      </c>
      <c r="AM457" s="103" t="str">
        <f>IF(技能效果!AM457="","",技能效果!AM457)</f>
        <v/>
      </c>
      <c r="AN457" s="103" t="str">
        <f>IF(技能效果!AN457="","",技能效果!AN457)</f>
        <v/>
      </c>
      <c r="AO457" s="103" t="str">
        <f>IF(技能效果!AO457="","",技能效果!AO457)</f>
        <v/>
      </c>
      <c r="AP457" s="103" t="str">
        <f>IF(技能效果!AP457="","",技能效果!AP457)</f>
        <v/>
      </c>
      <c r="AQ457" s="103" t="str">
        <f>IF(技能效果!AQ457="","",技能效果!AQ457)</f>
        <v/>
      </c>
      <c r="AR457" s="103" t="str">
        <f>IF(技能效果!AR457="","",技能效果!AR457)</f>
        <v/>
      </c>
      <c r="AS457" s="103" t="str">
        <f>IF(技能效果!AS457="","",技能效果!AS457)</f>
        <v/>
      </c>
      <c r="AT457" s="103" t="str">
        <f>IF(技能效果!AT470="","",技能效果!AT470)</f>
        <v/>
      </c>
      <c r="AU457" s="103" t="str">
        <f>IF(技能效果!AU470="","",技能效果!AU470)</f>
        <v/>
      </c>
      <c r="AV457" s="103" t="str">
        <f>IF(技能效果!AV470="","",技能效果!AV470)</f>
        <v/>
      </c>
      <c r="AW457" s="103" t="str">
        <f>IF(技能效果!AW470="","",技能效果!AW470)</f>
        <v/>
      </c>
    </row>
    <row r="458" spans="1:49">
      <c r="A458" s="103" t="str">
        <f>IF(技能效果!A458="","",技能效果!A458)</f>
        <v/>
      </c>
      <c r="B458" s="103" t="str">
        <f>IF(技能效果!B458="","",技能效果!B458)</f>
        <v/>
      </c>
      <c r="C458" s="103" t="str">
        <f>IF(技能效果!C458="","",技能效果!C458)</f>
        <v/>
      </c>
      <c r="D458" s="103" t="str">
        <f>IF(技能效果!D458="","",技能效果!D458)</f>
        <v/>
      </c>
      <c r="E458" s="103" t="str">
        <f>IF(技能效果!E458="","",技能效果!E458)</f>
        <v/>
      </c>
      <c r="F458" s="103" t="str">
        <f>IF(技能效果!F458="","",技能效果!F458)</f>
        <v/>
      </c>
      <c r="G458" s="103" t="str">
        <f>IF(技能效果!G458="","",技能效果!G458)</f>
        <v/>
      </c>
      <c r="H458" s="103" t="str">
        <f>IF(技能效果!H458="","",技能效果!H458)</f>
        <v/>
      </c>
      <c r="I458" s="103" t="str">
        <f>IF(技能效果!I458="","",技能效果!I458)</f>
        <v/>
      </c>
      <c r="J458" s="103" t="str">
        <f>IF(技能效果!J458="","",技能效果!J458)</f>
        <v/>
      </c>
      <c r="K458" s="103" t="str">
        <f>IF(技能效果!K458="","",技能效果!K458)</f>
        <v/>
      </c>
      <c r="L458" s="103" t="str">
        <f>IF(技能效果!L458="","",技能效果!L458)</f>
        <v/>
      </c>
      <c r="M458" s="103" t="str">
        <f>IF(技能效果!M458="","",技能效果!M458)</f>
        <v/>
      </c>
      <c r="N458" s="103" t="str">
        <f>IF(技能效果!N458="","",技能效果!N458)</f>
        <v/>
      </c>
      <c r="O458" s="103" t="str">
        <f>IF(技能效果!O458="","",技能效果!O458)</f>
        <v/>
      </c>
      <c r="P458" s="103" t="str">
        <f>IF(技能效果!P458="","",技能效果!P458)</f>
        <v/>
      </c>
      <c r="Q458" s="103" t="str">
        <f>IF(技能效果!Q458="","",技能效果!Q458)</f>
        <v/>
      </c>
      <c r="R458" s="103" t="str">
        <f>IF(技能效果!R458="","",技能效果!R458)</f>
        <v/>
      </c>
      <c r="S458" s="103" t="str">
        <f>IF(技能效果!S458="","",技能效果!S458)</f>
        <v/>
      </c>
      <c r="T458" s="103" t="str">
        <f>IF(技能效果!T458="","",技能效果!T458)</f>
        <v/>
      </c>
      <c r="U458" s="103" t="str">
        <f>IF(技能效果!U458="","",技能效果!U458)</f>
        <v/>
      </c>
      <c r="V458" s="103" t="str">
        <f>IF(技能效果!V458="","",技能效果!V458)</f>
        <v/>
      </c>
      <c r="W458" s="103" t="str">
        <f>IF(技能效果!W458="","",技能效果!W458)</f>
        <v/>
      </c>
      <c r="X458" s="103" t="str">
        <f>IF(技能效果!X458="","",技能效果!X458)</f>
        <v/>
      </c>
      <c r="Y458" s="103" t="str">
        <f>IF(技能效果!Y458="","",技能效果!Y458)</f>
        <v/>
      </c>
      <c r="Z458" s="103" t="str">
        <f>IF(技能效果!Z458="","",技能效果!Z458)</f>
        <v/>
      </c>
      <c r="AA458" s="103" t="str">
        <f>IF(技能效果!AA458="","",技能效果!AA458)</f>
        <v/>
      </c>
      <c r="AB458" s="103" t="str">
        <f>IF(技能效果!AB458="","",技能效果!AB458)</f>
        <v/>
      </c>
      <c r="AC458" s="103" t="str">
        <f>IF(技能效果!AC458="","",技能效果!AC458)</f>
        <v/>
      </c>
      <c r="AD458" s="103" t="str">
        <f>IF(技能效果!AD458="","",技能效果!AD458)</f>
        <v/>
      </c>
      <c r="AE458" s="103" t="str">
        <f>IF(技能效果!AE458="","",技能效果!AE458)</f>
        <v/>
      </c>
      <c r="AF458" s="103" t="str">
        <f>IF(技能效果!AF458="","",技能效果!AF458)</f>
        <v/>
      </c>
      <c r="AG458" s="103" t="str">
        <f>IF(技能效果!AG458="","",技能效果!AG458)</f>
        <v/>
      </c>
      <c r="AH458" s="103" t="str">
        <f>IF(技能效果!AH458="","",技能效果!AH458)</f>
        <v/>
      </c>
      <c r="AI458" s="103" t="str">
        <f>IF(技能效果!AI458="","",技能效果!AI458)</f>
        <v/>
      </c>
      <c r="AJ458" s="103" t="str">
        <f>IF(技能效果!AJ458="","",技能效果!AJ458)</f>
        <v/>
      </c>
      <c r="AK458" s="103" t="str">
        <f>IF(技能效果!AK458="","",技能效果!AK458)</f>
        <v/>
      </c>
      <c r="AL458" s="103" t="str">
        <f>IF(技能效果!AL458="","",技能效果!AL458)</f>
        <v/>
      </c>
      <c r="AM458" s="103" t="str">
        <f>IF(技能效果!AM458="","",技能效果!AM458)</f>
        <v/>
      </c>
      <c r="AN458" s="103" t="str">
        <f>IF(技能效果!AN458="","",技能效果!AN458)</f>
        <v/>
      </c>
      <c r="AO458" s="103" t="str">
        <f>IF(技能效果!AO458="","",技能效果!AO458)</f>
        <v/>
      </c>
      <c r="AP458" s="103" t="str">
        <f>IF(技能效果!AP458="","",技能效果!AP458)</f>
        <v/>
      </c>
      <c r="AQ458" s="103" t="str">
        <f>IF(技能效果!AQ458="","",技能效果!AQ458)</f>
        <v/>
      </c>
      <c r="AR458" s="103" t="str">
        <f>IF(技能效果!AR458="","",技能效果!AR458)</f>
        <v/>
      </c>
      <c r="AS458" s="103" t="str">
        <f>IF(技能效果!AS458="","",技能效果!AS458)</f>
        <v/>
      </c>
      <c r="AT458" s="103" t="str">
        <f>IF(技能效果!AT471="","",技能效果!AT471)</f>
        <v/>
      </c>
      <c r="AU458" s="103" t="str">
        <f>IF(技能效果!AU471="","",技能效果!AU471)</f>
        <v/>
      </c>
      <c r="AV458" s="103" t="str">
        <f>IF(技能效果!AV471="","",技能效果!AV471)</f>
        <v/>
      </c>
      <c r="AW458" s="103" t="str">
        <f>IF(技能效果!AW471="","",技能效果!AW471)</f>
        <v/>
      </c>
    </row>
    <row r="459" spans="1:49">
      <c r="A459" s="103" t="str">
        <f>IF(技能效果!A459="","",技能效果!A459)</f>
        <v/>
      </c>
      <c r="B459" s="103" t="str">
        <f>IF(技能效果!B459="","",技能效果!B459)</f>
        <v/>
      </c>
      <c r="C459" s="103" t="str">
        <f>IF(技能效果!C459="","",技能效果!C459)</f>
        <v/>
      </c>
      <c r="D459" s="103" t="str">
        <f>IF(技能效果!D459="","",技能效果!D459)</f>
        <v/>
      </c>
      <c r="E459" s="103" t="str">
        <f>IF(技能效果!E459="","",技能效果!E459)</f>
        <v/>
      </c>
      <c r="F459" s="103" t="str">
        <f>IF(技能效果!F459="","",技能效果!F459)</f>
        <v/>
      </c>
      <c r="G459" s="103" t="str">
        <f>IF(技能效果!G459="","",技能效果!G459)</f>
        <v/>
      </c>
      <c r="H459" s="103" t="str">
        <f>IF(技能效果!H459="","",技能效果!H459)</f>
        <v/>
      </c>
      <c r="I459" s="103" t="str">
        <f>IF(技能效果!I459="","",技能效果!I459)</f>
        <v/>
      </c>
      <c r="J459" s="103" t="str">
        <f>IF(技能效果!J459="","",技能效果!J459)</f>
        <v/>
      </c>
      <c r="K459" s="103" t="str">
        <f>IF(技能效果!K459="","",技能效果!K459)</f>
        <v/>
      </c>
      <c r="L459" s="103" t="str">
        <f>IF(技能效果!L459="","",技能效果!L459)</f>
        <v/>
      </c>
      <c r="M459" s="103" t="str">
        <f>IF(技能效果!M459="","",技能效果!M459)</f>
        <v/>
      </c>
      <c r="N459" s="103" t="str">
        <f>IF(技能效果!N459="","",技能效果!N459)</f>
        <v/>
      </c>
      <c r="O459" s="103" t="str">
        <f>IF(技能效果!O459="","",技能效果!O459)</f>
        <v/>
      </c>
      <c r="P459" s="103" t="str">
        <f>IF(技能效果!P459="","",技能效果!P459)</f>
        <v/>
      </c>
      <c r="Q459" s="103" t="str">
        <f>IF(技能效果!Q459="","",技能效果!Q459)</f>
        <v/>
      </c>
      <c r="R459" s="103" t="str">
        <f>IF(技能效果!R459="","",技能效果!R459)</f>
        <v/>
      </c>
      <c r="S459" s="103" t="str">
        <f>IF(技能效果!S459="","",技能效果!S459)</f>
        <v/>
      </c>
      <c r="T459" s="103" t="str">
        <f>IF(技能效果!T459="","",技能效果!T459)</f>
        <v/>
      </c>
      <c r="U459" s="103" t="str">
        <f>IF(技能效果!U459="","",技能效果!U459)</f>
        <v/>
      </c>
      <c r="V459" s="103" t="str">
        <f>IF(技能效果!V459="","",技能效果!V459)</f>
        <v/>
      </c>
      <c r="W459" s="103" t="str">
        <f>IF(技能效果!W459="","",技能效果!W459)</f>
        <v/>
      </c>
      <c r="X459" s="103" t="str">
        <f>IF(技能效果!X459="","",技能效果!X459)</f>
        <v/>
      </c>
      <c r="Y459" s="103" t="str">
        <f>IF(技能效果!Y459="","",技能效果!Y459)</f>
        <v/>
      </c>
      <c r="Z459" s="103" t="str">
        <f>IF(技能效果!Z459="","",技能效果!Z459)</f>
        <v/>
      </c>
      <c r="AA459" s="103" t="str">
        <f>IF(技能效果!AA459="","",技能效果!AA459)</f>
        <v/>
      </c>
      <c r="AB459" s="103" t="str">
        <f>IF(技能效果!AB459="","",技能效果!AB459)</f>
        <v/>
      </c>
      <c r="AC459" s="103" t="str">
        <f>IF(技能效果!AC459="","",技能效果!AC459)</f>
        <v/>
      </c>
      <c r="AD459" s="103" t="str">
        <f>IF(技能效果!AD459="","",技能效果!AD459)</f>
        <v/>
      </c>
      <c r="AE459" s="103" t="str">
        <f>IF(技能效果!AE459="","",技能效果!AE459)</f>
        <v/>
      </c>
      <c r="AF459" s="103" t="str">
        <f>IF(技能效果!AF459="","",技能效果!AF459)</f>
        <v/>
      </c>
      <c r="AG459" s="103" t="str">
        <f>IF(技能效果!AG459="","",技能效果!AG459)</f>
        <v/>
      </c>
      <c r="AH459" s="103" t="str">
        <f>IF(技能效果!AH459="","",技能效果!AH459)</f>
        <v/>
      </c>
      <c r="AI459" s="103" t="str">
        <f>IF(技能效果!AI459="","",技能效果!AI459)</f>
        <v/>
      </c>
      <c r="AJ459" s="103" t="str">
        <f>IF(技能效果!AJ459="","",技能效果!AJ459)</f>
        <v/>
      </c>
      <c r="AK459" s="103" t="str">
        <f>IF(技能效果!AK459="","",技能效果!AK459)</f>
        <v/>
      </c>
      <c r="AL459" s="103" t="str">
        <f>IF(技能效果!AL459="","",技能效果!AL459)</f>
        <v/>
      </c>
      <c r="AM459" s="103" t="str">
        <f>IF(技能效果!AM459="","",技能效果!AM459)</f>
        <v/>
      </c>
      <c r="AN459" s="103" t="str">
        <f>IF(技能效果!AN459="","",技能效果!AN459)</f>
        <v/>
      </c>
      <c r="AO459" s="103" t="str">
        <f>IF(技能效果!AO459="","",技能效果!AO459)</f>
        <v/>
      </c>
      <c r="AP459" s="103" t="str">
        <f>IF(技能效果!AP459="","",技能效果!AP459)</f>
        <v/>
      </c>
      <c r="AQ459" s="103" t="str">
        <f>IF(技能效果!AQ459="","",技能效果!AQ459)</f>
        <v/>
      </c>
      <c r="AR459" s="103" t="str">
        <f>IF(技能效果!AR459="","",技能效果!AR459)</f>
        <v/>
      </c>
      <c r="AS459" s="103" t="str">
        <f>IF(技能效果!AS459="","",技能效果!AS459)</f>
        <v/>
      </c>
      <c r="AT459" s="103" t="str">
        <f>IF(技能效果!AT472="","",技能效果!AT472)</f>
        <v/>
      </c>
      <c r="AU459" s="103" t="str">
        <f>IF(技能效果!AU472="","",技能效果!AU472)</f>
        <v/>
      </c>
      <c r="AV459" s="103" t="str">
        <f>IF(技能效果!AV472="","",技能效果!AV472)</f>
        <v/>
      </c>
      <c r="AW459" s="103" t="str">
        <f>IF(技能效果!AW472="","",技能效果!AW472)</f>
        <v/>
      </c>
    </row>
    <row r="460" spans="1:49">
      <c r="A460" s="103" t="str">
        <f>IF(技能效果!A460="","",技能效果!A460)</f>
        <v/>
      </c>
      <c r="B460" s="103" t="str">
        <f>IF(技能效果!B460="","",技能效果!B460)</f>
        <v/>
      </c>
      <c r="C460" s="103" t="str">
        <f>IF(技能效果!C460="","",技能效果!C460)</f>
        <v/>
      </c>
      <c r="D460" s="103" t="str">
        <f>IF(技能效果!D460="","",技能效果!D460)</f>
        <v/>
      </c>
      <c r="E460" s="103" t="str">
        <f>IF(技能效果!E460="","",技能效果!E460)</f>
        <v/>
      </c>
      <c r="F460" s="103" t="str">
        <f>IF(技能效果!F460="","",技能效果!F460)</f>
        <v/>
      </c>
      <c r="G460" s="103" t="str">
        <f>IF(技能效果!G460="","",技能效果!G460)</f>
        <v/>
      </c>
      <c r="H460" s="103" t="str">
        <f>IF(技能效果!H460="","",技能效果!H460)</f>
        <v/>
      </c>
      <c r="I460" s="103" t="str">
        <f>IF(技能效果!I460="","",技能效果!I460)</f>
        <v/>
      </c>
      <c r="J460" s="103" t="str">
        <f>IF(技能效果!J460="","",技能效果!J460)</f>
        <v/>
      </c>
      <c r="K460" s="103" t="str">
        <f>IF(技能效果!K460="","",技能效果!K460)</f>
        <v/>
      </c>
      <c r="L460" s="103" t="str">
        <f>IF(技能效果!L460="","",技能效果!L460)</f>
        <v/>
      </c>
      <c r="M460" s="103" t="str">
        <f>IF(技能效果!M460="","",技能效果!M460)</f>
        <v/>
      </c>
      <c r="N460" s="103" t="str">
        <f>IF(技能效果!N460="","",技能效果!N460)</f>
        <v/>
      </c>
      <c r="O460" s="103" t="str">
        <f>IF(技能效果!O460="","",技能效果!O460)</f>
        <v/>
      </c>
      <c r="P460" s="103" t="str">
        <f>IF(技能效果!P460="","",技能效果!P460)</f>
        <v/>
      </c>
      <c r="Q460" s="103" t="str">
        <f>IF(技能效果!Q460="","",技能效果!Q460)</f>
        <v/>
      </c>
      <c r="R460" s="103" t="str">
        <f>IF(技能效果!R460="","",技能效果!R460)</f>
        <v/>
      </c>
      <c r="S460" s="103" t="str">
        <f>IF(技能效果!S460="","",技能效果!S460)</f>
        <v/>
      </c>
      <c r="T460" s="103" t="str">
        <f>IF(技能效果!T460="","",技能效果!T460)</f>
        <v/>
      </c>
      <c r="U460" s="103" t="str">
        <f>IF(技能效果!U460="","",技能效果!U460)</f>
        <v/>
      </c>
      <c r="V460" s="103" t="str">
        <f>IF(技能效果!V460="","",技能效果!V460)</f>
        <v/>
      </c>
      <c r="W460" s="103" t="str">
        <f>IF(技能效果!W460="","",技能效果!W460)</f>
        <v/>
      </c>
      <c r="X460" s="103" t="str">
        <f>IF(技能效果!X460="","",技能效果!X460)</f>
        <v/>
      </c>
      <c r="Y460" s="103" t="str">
        <f>IF(技能效果!Y460="","",技能效果!Y460)</f>
        <v/>
      </c>
      <c r="Z460" s="103" t="str">
        <f>IF(技能效果!Z460="","",技能效果!Z460)</f>
        <v/>
      </c>
      <c r="AA460" s="103" t="str">
        <f>IF(技能效果!AA460="","",技能效果!AA460)</f>
        <v/>
      </c>
      <c r="AB460" s="103" t="str">
        <f>IF(技能效果!AB460="","",技能效果!AB460)</f>
        <v/>
      </c>
      <c r="AC460" s="103" t="str">
        <f>IF(技能效果!AC460="","",技能效果!AC460)</f>
        <v/>
      </c>
      <c r="AD460" s="103" t="str">
        <f>IF(技能效果!AD460="","",技能效果!AD460)</f>
        <v/>
      </c>
      <c r="AE460" s="103" t="str">
        <f>IF(技能效果!AE460="","",技能效果!AE460)</f>
        <v/>
      </c>
      <c r="AF460" s="103" t="str">
        <f>IF(技能效果!AF460="","",技能效果!AF460)</f>
        <v/>
      </c>
      <c r="AG460" s="103" t="str">
        <f>IF(技能效果!AG460="","",技能效果!AG460)</f>
        <v/>
      </c>
      <c r="AH460" s="103" t="str">
        <f>IF(技能效果!AH460="","",技能效果!AH460)</f>
        <v/>
      </c>
      <c r="AI460" s="103" t="str">
        <f>IF(技能效果!AI460="","",技能效果!AI460)</f>
        <v/>
      </c>
      <c r="AJ460" s="103" t="str">
        <f>IF(技能效果!AJ460="","",技能效果!AJ460)</f>
        <v/>
      </c>
      <c r="AK460" s="103" t="str">
        <f>IF(技能效果!AK460="","",技能效果!AK460)</f>
        <v/>
      </c>
      <c r="AL460" s="103" t="str">
        <f>IF(技能效果!AL460="","",技能效果!AL460)</f>
        <v/>
      </c>
      <c r="AM460" s="103" t="str">
        <f>IF(技能效果!AM460="","",技能效果!AM460)</f>
        <v/>
      </c>
      <c r="AN460" s="103" t="str">
        <f>IF(技能效果!AN460="","",技能效果!AN460)</f>
        <v/>
      </c>
      <c r="AO460" s="103" t="str">
        <f>IF(技能效果!AO460="","",技能效果!AO460)</f>
        <v/>
      </c>
      <c r="AP460" s="103" t="str">
        <f>IF(技能效果!AP460="","",技能效果!AP460)</f>
        <v/>
      </c>
      <c r="AQ460" s="103" t="str">
        <f>IF(技能效果!AQ460="","",技能效果!AQ460)</f>
        <v/>
      </c>
      <c r="AR460" s="103" t="str">
        <f>IF(技能效果!AR460="","",技能效果!AR460)</f>
        <v/>
      </c>
      <c r="AS460" s="103" t="str">
        <f>IF(技能效果!AS460="","",技能效果!AS460)</f>
        <v/>
      </c>
      <c r="AT460" s="103" t="str">
        <f>IF(技能效果!AT473="","",技能效果!AT473)</f>
        <v/>
      </c>
      <c r="AU460" s="103" t="str">
        <f>IF(技能效果!AU473="","",技能效果!AU473)</f>
        <v/>
      </c>
      <c r="AV460" s="103" t="str">
        <f>IF(技能效果!AV473="","",技能效果!AV473)</f>
        <v/>
      </c>
      <c r="AW460" s="103" t="str">
        <f>IF(技能效果!AW473="","",技能效果!AW473)</f>
        <v/>
      </c>
    </row>
    <row r="461" spans="1:49">
      <c r="A461" s="103" t="str">
        <f>IF(技能效果!A461="","",技能效果!A461)</f>
        <v/>
      </c>
      <c r="B461" s="103" t="str">
        <f>IF(技能效果!B461="","",技能效果!B461)</f>
        <v/>
      </c>
      <c r="C461" s="103" t="str">
        <f>IF(技能效果!C461="","",技能效果!C461)</f>
        <v/>
      </c>
      <c r="D461" s="103" t="str">
        <f>IF(技能效果!D461="","",技能效果!D461)</f>
        <v/>
      </c>
      <c r="E461" s="103" t="str">
        <f>IF(技能效果!E461="","",技能效果!E461)</f>
        <v/>
      </c>
      <c r="F461" s="103" t="str">
        <f>IF(技能效果!F461="","",技能效果!F461)</f>
        <v/>
      </c>
      <c r="G461" s="103" t="str">
        <f>IF(技能效果!G461="","",技能效果!G461)</f>
        <v/>
      </c>
      <c r="H461" s="103" t="str">
        <f>IF(技能效果!H461="","",技能效果!H461)</f>
        <v/>
      </c>
      <c r="I461" s="103" t="str">
        <f>IF(技能效果!I461="","",技能效果!I461)</f>
        <v/>
      </c>
      <c r="J461" s="103" t="str">
        <f>IF(技能效果!J461="","",技能效果!J461)</f>
        <v/>
      </c>
      <c r="K461" s="103" t="str">
        <f>IF(技能效果!K461="","",技能效果!K461)</f>
        <v/>
      </c>
      <c r="L461" s="103" t="str">
        <f>IF(技能效果!L461="","",技能效果!L461)</f>
        <v/>
      </c>
      <c r="M461" s="103" t="str">
        <f>IF(技能效果!M461="","",技能效果!M461)</f>
        <v/>
      </c>
      <c r="N461" s="103" t="str">
        <f>IF(技能效果!N461="","",技能效果!N461)</f>
        <v/>
      </c>
      <c r="O461" s="103" t="str">
        <f>IF(技能效果!O461="","",技能效果!O461)</f>
        <v/>
      </c>
      <c r="P461" s="103" t="str">
        <f>IF(技能效果!P461="","",技能效果!P461)</f>
        <v/>
      </c>
      <c r="Q461" s="103" t="str">
        <f>IF(技能效果!Q461="","",技能效果!Q461)</f>
        <v/>
      </c>
      <c r="R461" s="103" t="str">
        <f>IF(技能效果!R461="","",技能效果!R461)</f>
        <v/>
      </c>
      <c r="S461" s="103" t="str">
        <f>IF(技能效果!S461="","",技能效果!S461)</f>
        <v/>
      </c>
      <c r="T461" s="103" t="str">
        <f>IF(技能效果!T461="","",技能效果!T461)</f>
        <v/>
      </c>
      <c r="U461" s="103" t="str">
        <f>IF(技能效果!U461="","",技能效果!U461)</f>
        <v/>
      </c>
      <c r="V461" s="103" t="str">
        <f>IF(技能效果!V461="","",技能效果!V461)</f>
        <v/>
      </c>
      <c r="W461" s="103" t="str">
        <f>IF(技能效果!W461="","",技能效果!W461)</f>
        <v/>
      </c>
      <c r="X461" s="103" t="str">
        <f>IF(技能效果!X461="","",技能效果!X461)</f>
        <v/>
      </c>
      <c r="Y461" s="103" t="str">
        <f>IF(技能效果!Y461="","",技能效果!Y461)</f>
        <v/>
      </c>
      <c r="Z461" s="103" t="str">
        <f>IF(技能效果!Z461="","",技能效果!Z461)</f>
        <v/>
      </c>
      <c r="AA461" s="103" t="str">
        <f>IF(技能效果!AA461="","",技能效果!AA461)</f>
        <v/>
      </c>
      <c r="AB461" s="103" t="str">
        <f>IF(技能效果!AB461="","",技能效果!AB461)</f>
        <v/>
      </c>
      <c r="AC461" s="103" t="str">
        <f>IF(技能效果!AC461="","",技能效果!AC461)</f>
        <v/>
      </c>
      <c r="AD461" s="103" t="str">
        <f>IF(技能效果!AD461="","",技能效果!AD461)</f>
        <v/>
      </c>
      <c r="AE461" s="103" t="str">
        <f>IF(技能效果!AE461="","",技能效果!AE461)</f>
        <v/>
      </c>
      <c r="AF461" s="103" t="str">
        <f>IF(技能效果!AF461="","",技能效果!AF461)</f>
        <v/>
      </c>
      <c r="AG461" s="103" t="str">
        <f>IF(技能效果!AG461="","",技能效果!AG461)</f>
        <v/>
      </c>
      <c r="AH461" s="103" t="str">
        <f>IF(技能效果!AH461="","",技能效果!AH461)</f>
        <v/>
      </c>
      <c r="AI461" s="103" t="str">
        <f>IF(技能效果!AI461="","",技能效果!AI461)</f>
        <v/>
      </c>
      <c r="AJ461" s="103" t="str">
        <f>IF(技能效果!AJ461="","",技能效果!AJ461)</f>
        <v/>
      </c>
      <c r="AK461" s="103" t="str">
        <f>IF(技能效果!AK461="","",技能效果!AK461)</f>
        <v/>
      </c>
      <c r="AL461" s="103" t="str">
        <f>IF(技能效果!AL461="","",技能效果!AL461)</f>
        <v/>
      </c>
      <c r="AM461" s="103" t="str">
        <f>IF(技能效果!AM461="","",技能效果!AM461)</f>
        <v/>
      </c>
      <c r="AN461" s="103" t="str">
        <f>IF(技能效果!AN461="","",技能效果!AN461)</f>
        <v/>
      </c>
      <c r="AO461" s="103" t="str">
        <f>IF(技能效果!AO461="","",技能效果!AO461)</f>
        <v/>
      </c>
      <c r="AP461" s="103" t="str">
        <f>IF(技能效果!AP461="","",技能效果!AP461)</f>
        <v/>
      </c>
      <c r="AQ461" s="103" t="str">
        <f>IF(技能效果!AQ461="","",技能效果!AQ461)</f>
        <v/>
      </c>
      <c r="AR461" s="103" t="str">
        <f>IF(技能效果!AR461="","",技能效果!AR461)</f>
        <v/>
      </c>
      <c r="AS461" s="103" t="str">
        <f>IF(技能效果!AS461="","",技能效果!AS461)</f>
        <v/>
      </c>
      <c r="AT461" s="103" t="str">
        <f>IF(技能效果!AT474="","",技能效果!AT474)</f>
        <v/>
      </c>
      <c r="AU461" s="103" t="str">
        <f>IF(技能效果!AU474="","",技能效果!AU474)</f>
        <v/>
      </c>
      <c r="AV461" s="103" t="str">
        <f>IF(技能效果!AV474="","",技能效果!AV474)</f>
        <v/>
      </c>
      <c r="AW461" s="103" t="str">
        <f>IF(技能效果!AW474="","",技能效果!AW474)</f>
        <v/>
      </c>
    </row>
    <row r="462" spans="1:49">
      <c r="A462" s="103" t="str">
        <f>IF(技能效果!A462="","",技能效果!A462)</f>
        <v/>
      </c>
      <c r="B462" s="103" t="str">
        <f>IF(技能效果!B462="","",技能效果!B462)</f>
        <v/>
      </c>
      <c r="C462" s="103" t="str">
        <f>IF(技能效果!C462="","",技能效果!C462)</f>
        <v/>
      </c>
      <c r="D462" s="103" t="str">
        <f>IF(技能效果!D462="","",技能效果!D462)</f>
        <v/>
      </c>
      <c r="E462" s="103" t="str">
        <f>IF(技能效果!E462="","",技能效果!E462)</f>
        <v/>
      </c>
      <c r="F462" s="103" t="str">
        <f>IF(技能效果!F462="","",技能效果!F462)</f>
        <v/>
      </c>
      <c r="G462" s="103" t="str">
        <f>IF(技能效果!G462="","",技能效果!G462)</f>
        <v/>
      </c>
      <c r="H462" s="103" t="str">
        <f>IF(技能效果!H462="","",技能效果!H462)</f>
        <v/>
      </c>
      <c r="I462" s="103" t="str">
        <f>IF(技能效果!I462="","",技能效果!I462)</f>
        <v/>
      </c>
      <c r="J462" s="103" t="str">
        <f>IF(技能效果!J462="","",技能效果!J462)</f>
        <v/>
      </c>
      <c r="K462" s="103" t="str">
        <f>IF(技能效果!K462="","",技能效果!K462)</f>
        <v/>
      </c>
      <c r="L462" s="103" t="str">
        <f>IF(技能效果!L462="","",技能效果!L462)</f>
        <v/>
      </c>
      <c r="M462" s="103" t="str">
        <f>IF(技能效果!M462="","",技能效果!M462)</f>
        <v/>
      </c>
      <c r="N462" s="103" t="str">
        <f>IF(技能效果!N462="","",技能效果!N462)</f>
        <v/>
      </c>
      <c r="O462" s="103" t="str">
        <f>IF(技能效果!O462="","",技能效果!O462)</f>
        <v/>
      </c>
      <c r="P462" s="103" t="str">
        <f>IF(技能效果!P462="","",技能效果!P462)</f>
        <v/>
      </c>
      <c r="Q462" s="103" t="str">
        <f>IF(技能效果!Q462="","",技能效果!Q462)</f>
        <v/>
      </c>
      <c r="R462" s="103" t="str">
        <f>IF(技能效果!R462="","",技能效果!R462)</f>
        <v/>
      </c>
      <c r="S462" s="103" t="str">
        <f>IF(技能效果!S462="","",技能效果!S462)</f>
        <v/>
      </c>
      <c r="T462" s="103" t="str">
        <f>IF(技能效果!T462="","",技能效果!T462)</f>
        <v/>
      </c>
      <c r="U462" s="103" t="str">
        <f>IF(技能效果!U462="","",技能效果!U462)</f>
        <v/>
      </c>
      <c r="V462" s="103" t="str">
        <f>IF(技能效果!V462="","",技能效果!V462)</f>
        <v/>
      </c>
      <c r="W462" s="103" t="str">
        <f>IF(技能效果!W462="","",技能效果!W462)</f>
        <v/>
      </c>
      <c r="X462" s="103" t="str">
        <f>IF(技能效果!X462="","",技能效果!X462)</f>
        <v/>
      </c>
      <c r="Y462" s="103" t="str">
        <f>IF(技能效果!Y462="","",技能效果!Y462)</f>
        <v/>
      </c>
      <c r="Z462" s="103" t="str">
        <f>IF(技能效果!Z462="","",技能效果!Z462)</f>
        <v/>
      </c>
      <c r="AA462" s="103" t="str">
        <f>IF(技能效果!AA462="","",技能效果!AA462)</f>
        <v/>
      </c>
      <c r="AB462" s="103" t="str">
        <f>IF(技能效果!AB462="","",技能效果!AB462)</f>
        <v/>
      </c>
      <c r="AC462" s="103" t="str">
        <f>IF(技能效果!AC462="","",技能效果!AC462)</f>
        <v/>
      </c>
      <c r="AD462" s="103" t="str">
        <f>IF(技能效果!AD462="","",技能效果!AD462)</f>
        <v/>
      </c>
      <c r="AE462" s="103" t="str">
        <f>IF(技能效果!AE462="","",技能效果!AE462)</f>
        <v/>
      </c>
      <c r="AF462" s="103" t="str">
        <f>IF(技能效果!AF462="","",技能效果!AF462)</f>
        <v/>
      </c>
      <c r="AG462" s="103" t="str">
        <f>IF(技能效果!AG462="","",技能效果!AG462)</f>
        <v/>
      </c>
      <c r="AH462" s="103" t="str">
        <f>IF(技能效果!AH462="","",技能效果!AH462)</f>
        <v/>
      </c>
      <c r="AI462" s="103" t="str">
        <f>IF(技能效果!AI462="","",技能效果!AI462)</f>
        <v/>
      </c>
      <c r="AJ462" s="103" t="str">
        <f>IF(技能效果!AJ462="","",技能效果!AJ462)</f>
        <v/>
      </c>
      <c r="AK462" s="103" t="str">
        <f>IF(技能效果!AK462="","",技能效果!AK462)</f>
        <v/>
      </c>
      <c r="AL462" s="103" t="str">
        <f>IF(技能效果!AL462="","",技能效果!AL462)</f>
        <v/>
      </c>
      <c r="AM462" s="103" t="str">
        <f>IF(技能效果!AM462="","",技能效果!AM462)</f>
        <v/>
      </c>
      <c r="AN462" s="103" t="str">
        <f>IF(技能效果!AN462="","",技能效果!AN462)</f>
        <v/>
      </c>
      <c r="AO462" s="103" t="str">
        <f>IF(技能效果!AO462="","",技能效果!AO462)</f>
        <v/>
      </c>
      <c r="AP462" s="103" t="str">
        <f>IF(技能效果!AP462="","",技能效果!AP462)</f>
        <v/>
      </c>
      <c r="AQ462" s="103" t="str">
        <f>IF(技能效果!AQ462="","",技能效果!AQ462)</f>
        <v/>
      </c>
      <c r="AR462" s="103" t="str">
        <f>IF(技能效果!AR462="","",技能效果!AR462)</f>
        <v/>
      </c>
      <c r="AS462" s="103" t="str">
        <f>IF(技能效果!AS462="","",技能效果!AS462)</f>
        <v/>
      </c>
      <c r="AT462" s="103" t="str">
        <f>IF(技能效果!AT475="","",技能效果!AT475)</f>
        <v/>
      </c>
      <c r="AU462" s="103" t="str">
        <f>IF(技能效果!AU475="","",技能效果!AU475)</f>
        <v/>
      </c>
      <c r="AV462" s="103" t="str">
        <f>IF(技能效果!AV475="","",技能效果!AV475)</f>
        <v/>
      </c>
      <c r="AW462" s="103" t="str">
        <f>IF(技能效果!AW475="","",技能效果!AW475)</f>
        <v/>
      </c>
    </row>
    <row r="463" spans="1:49">
      <c r="A463" s="103" t="str">
        <f>IF(技能效果!A463="","",技能效果!A463)</f>
        <v/>
      </c>
      <c r="B463" s="103" t="str">
        <f>IF(技能效果!B463="","",技能效果!B463)</f>
        <v/>
      </c>
      <c r="C463" s="103" t="str">
        <f>IF(技能效果!C463="","",技能效果!C463)</f>
        <v/>
      </c>
      <c r="D463" s="103" t="str">
        <f>IF(技能效果!D463="","",技能效果!D463)</f>
        <v/>
      </c>
      <c r="E463" s="103" t="str">
        <f>IF(技能效果!E463="","",技能效果!E463)</f>
        <v/>
      </c>
      <c r="F463" s="103" t="str">
        <f>IF(技能效果!F463="","",技能效果!F463)</f>
        <v/>
      </c>
      <c r="G463" s="103" t="str">
        <f>IF(技能效果!G463="","",技能效果!G463)</f>
        <v/>
      </c>
      <c r="H463" s="103" t="str">
        <f>IF(技能效果!H463="","",技能效果!H463)</f>
        <v/>
      </c>
      <c r="I463" s="103" t="str">
        <f>IF(技能效果!I463="","",技能效果!I463)</f>
        <v/>
      </c>
      <c r="J463" s="103" t="str">
        <f>IF(技能效果!J463="","",技能效果!J463)</f>
        <v/>
      </c>
      <c r="K463" s="103" t="str">
        <f>IF(技能效果!K463="","",技能效果!K463)</f>
        <v/>
      </c>
      <c r="L463" s="103" t="str">
        <f>IF(技能效果!L463="","",技能效果!L463)</f>
        <v/>
      </c>
      <c r="M463" s="103" t="str">
        <f>IF(技能效果!M463="","",技能效果!M463)</f>
        <v/>
      </c>
      <c r="N463" s="103" t="str">
        <f>IF(技能效果!N463="","",技能效果!N463)</f>
        <v/>
      </c>
      <c r="O463" s="103" t="str">
        <f>IF(技能效果!O463="","",技能效果!O463)</f>
        <v/>
      </c>
      <c r="P463" s="103" t="str">
        <f>IF(技能效果!P463="","",技能效果!P463)</f>
        <v/>
      </c>
      <c r="Q463" s="103" t="str">
        <f>IF(技能效果!Q463="","",技能效果!Q463)</f>
        <v/>
      </c>
      <c r="R463" s="103" t="str">
        <f>IF(技能效果!R463="","",技能效果!R463)</f>
        <v/>
      </c>
      <c r="S463" s="103" t="str">
        <f>IF(技能效果!S463="","",技能效果!S463)</f>
        <v/>
      </c>
      <c r="T463" s="103" t="str">
        <f>IF(技能效果!T463="","",技能效果!T463)</f>
        <v/>
      </c>
      <c r="U463" s="103" t="str">
        <f>IF(技能效果!U463="","",技能效果!U463)</f>
        <v/>
      </c>
      <c r="V463" s="103" t="str">
        <f>IF(技能效果!V463="","",技能效果!V463)</f>
        <v/>
      </c>
      <c r="W463" s="103" t="str">
        <f>IF(技能效果!W463="","",技能效果!W463)</f>
        <v/>
      </c>
      <c r="X463" s="103" t="str">
        <f>IF(技能效果!X463="","",技能效果!X463)</f>
        <v/>
      </c>
      <c r="Y463" s="103" t="str">
        <f>IF(技能效果!Y463="","",技能效果!Y463)</f>
        <v/>
      </c>
      <c r="Z463" s="103" t="str">
        <f>IF(技能效果!Z463="","",技能效果!Z463)</f>
        <v/>
      </c>
      <c r="AA463" s="103" t="str">
        <f>IF(技能效果!AA463="","",技能效果!AA463)</f>
        <v/>
      </c>
      <c r="AB463" s="103" t="str">
        <f>IF(技能效果!AB463="","",技能效果!AB463)</f>
        <v/>
      </c>
      <c r="AC463" s="103" t="str">
        <f>IF(技能效果!AC463="","",技能效果!AC463)</f>
        <v/>
      </c>
      <c r="AD463" s="103" t="str">
        <f>IF(技能效果!AD463="","",技能效果!AD463)</f>
        <v/>
      </c>
      <c r="AE463" s="103" t="str">
        <f>IF(技能效果!AE463="","",技能效果!AE463)</f>
        <v/>
      </c>
      <c r="AF463" s="103" t="str">
        <f>IF(技能效果!AF463="","",技能效果!AF463)</f>
        <v/>
      </c>
      <c r="AG463" s="103" t="str">
        <f>IF(技能效果!AG463="","",技能效果!AG463)</f>
        <v/>
      </c>
      <c r="AH463" s="103" t="str">
        <f>IF(技能效果!AH463="","",技能效果!AH463)</f>
        <v/>
      </c>
      <c r="AI463" s="103" t="str">
        <f>IF(技能效果!AI463="","",技能效果!AI463)</f>
        <v/>
      </c>
      <c r="AJ463" s="103" t="str">
        <f>IF(技能效果!AJ463="","",技能效果!AJ463)</f>
        <v/>
      </c>
      <c r="AK463" s="103" t="str">
        <f>IF(技能效果!AK463="","",技能效果!AK463)</f>
        <v/>
      </c>
      <c r="AL463" s="103" t="str">
        <f>IF(技能效果!AL463="","",技能效果!AL463)</f>
        <v/>
      </c>
      <c r="AM463" s="103" t="str">
        <f>IF(技能效果!AM463="","",技能效果!AM463)</f>
        <v/>
      </c>
      <c r="AN463" s="103" t="str">
        <f>IF(技能效果!AN463="","",技能效果!AN463)</f>
        <v/>
      </c>
      <c r="AO463" s="103" t="str">
        <f>IF(技能效果!AO463="","",技能效果!AO463)</f>
        <v/>
      </c>
      <c r="AP463" s="103" t="str">
        <f>IF(技能效果!AP463="","",技能效果!AP463)</f>
        <v/>
      </c>
      <c r="AQ463" s="103" t="str">
        <f>IF(技能效果!AQ463="","",技能效果!AQ463)</f>
        <v/>
      </c>
      <c r="AR463" s="103" t="str">
        <f>IF(技能效果!AR463="","",技能效果!AR463)</f>
        <v/>
      </c>
      <c r="AS463" s="103" t="str">
        <f>IF(技能效果!AS463="","",技能效果!AS463)</f>
        <v/>
      </c>
      <c r="AT463" s="103" t="str">
        <f>IF(技能效果!AT476="","",技能效果!AT476)</f>
        <v/>
      </c>
      <c r="AU463" s="103" t="str">
        <f>IF(技能效果!AU476="","",技能效果!AU476)</f>
        <v/>
      </c>
      <c r="AV463" s="103" t="str">
        <f>IF(技能效果!AV476="","",技能效果!AV476)</f>
        <v/>
      </c>
      <c r="AW463" s="103" t="str">
        <f>IF(技能效果!AW476="","",技能效果!AW476)</f>
        <v/>
      </c>
    </row>
    <row r="464" spans="1:49">
      <c r="A464" s="103" t="str">
        <f>IF(技能效果!A464="","",技能效果!A464)</f>
        <v/>
      </c>
      <c r="B464" s="103" t="str">
        <f>IF(技能效果!B464="","",技能效果!B464)</f>
        <v/>
      </c>
      <c r="C464" s="103" t="str">
        <f>IF(技能效果!C464="","",技能效果!C464)</f>
        <v/>
      </c>
      <c r="D464" s="103" t="str">
        <f>IF(技能效果!D464="","",技能效果!D464)</f>
        <v/>
      </c>
      <c r="E464" s="103" t="str">
        <f>IF(技能效果!E464="","",技能效果!E464)</f>
        <v/>
      </c>
      <c r="F464" s="103" t="str">
        <f>IF(技能效果!F464="","",技能效果!F464)</f>
        <v/>
      </c>
      <c r="G464" s="103" t="str">
        <f>IF(技能效果!G464="","",技能效果!G464)</f>
        <v/>
      </c>
      <c r="H464" s="103" t="str">
        <f>IF(技能效果!H464="","",技能效果!H464)</f>
        <v/>
      </c>
      <c r="I464" s="103" t="str">
        <f>IF(技能效果!I464="","",技能效果!I464)</f>
        <v/>
      </c>
      <c r="J464" s="103" t="str">
        <f>IF(技能效果!J464="","",技能效果!J464)</f>
        <v/>
      </c>
      <c r="K464" s="103" t="str">
        <f>IF(技能效果!K464="","",技能效果!K464)</f>
        <v/>
      </c>
      <c r="L464" s="103" t="str">
        <f>IF(技能效果!L464="","",技能效果!L464)</f>
        <v/>
      </c>
      <c r="M464" s="103" t="str">
        <f>IF(技能效果!M464="","",技能效果!M464)</f>
        <v/>
      </c>
      <c r="N464" s="103" t="str">
        <f>IF(技能效果!N464="","",技能效果!N464)</f>
        <v/>
      </c>
      <c r="O464" s="103" t="str">
        <f>IF(技能效果!O464="","",技能效果!O464)</f>
        <v/>
      </c>
      <c r="P464" s="103" t="str">
        <f>IF(技能效果!P464="","",技能效果!P464)</f>
        <v/>
      </c>
      <c r="Q464" s="103" t="str">
        <f>IF(技能效果!Q464="","",技能效果!Q464)</f>
        <v/>
      </c>
      <c r="R464" s="103" t="str">
        <f>IF(技能效果!R464="","",技能效果!R464)</f>
        <v/>
      </c>
      <c r="S464" s="103" t="str">
        <f>IF(技能效果!S464="","",技能效果!S464)</f>
        <v/>
      </c>
      <c r="T464" s="103" t="str">
        <f>IF(技能效果!T464="","",技能效果!T464)</f>
        <v/>
      </c>
      <c r="U464" s="103" t="str">
        <f>IF(技能效果!U464="","",技能效果!U464)</f>
        <v/>
      </c>
      <c r="V464" s="103" t="str">
        <f>IF(技能效果!V464="","",技能效果!V464)</f>
        <v/>
      </c>
      <c r="W464" s="103" t="str">
        <f>IF(技能效果!W464="","",技能效果!W464)</f>
        <v/>
      </c>
      <c r="X464" s="103" t="str">
        <f>IF(技能效果!X464="","",技能效果!X464)</f>
        <v/>
      </c>
      <c r="Y464" s="103" t="str">
        <f>IF(技能效果!Y464="","",技能效果!Y464)</f>
        <v/>
      </c>
      <c r="Z464" s="103" t="str">
        <f>IF(技能效果!Z464="","",技能效果!Z464)</f>
        <v/>
      </c>
      <c r="AA464" s="103" t="str">
        <f>IF(技能效果!AA464="","",技能效果!AA464)</f>
        <v/>
      </c>
      <c r="AB464" s="103" t="str">
        <f>IF(技能效果!AB464="","",技能效果!AB464)</f>
        <v/>
      </c>
      <c r="AC464" s="103" t="str">
        <f>IF(技能效果!AC464="","",技能效果!AC464)</f>
        <v/>
      </c>
      <c r="AD464" s="103" t="str">
        <f>IF(技能效果!AD464="","",技能效果!AD464)</f>
        <v/>
      </c>
      <c r="AE464" s="103" t="str">
        <f>IF(技能效果!AE464="","",技能效果!AE464)</f>
        <v/>
      </c>
      <c r="AF464" s="103" t="str">
        <f>IF(技能效果!AF464="","",技能效果!AF464)</f>
        <v/>
      </c>
      <c r="AG464" s="103" t="str">
        <f>IF(技能效果!AG464="","",技能效果!AG464)</f>
        <v/>
      </c>
      <c r="AH464" s="103" t="str">
        <f>IF(技能效果!AH464="","",技能效果!AH464)</f>
        <v/>
      </c>
      <c r="AI464" s="103" t="str">
        <f>IF(技能效果!AI464="","",技能效果!AI464)</f>
        <v/>
      </c>
      <c r="AJ464" s="103" t="str">
        <f>IF(技能效果!AJ464="","",技能效果!AJ464)</f>
        <v/>
      </c>
      <c r="AK464" s="103" t="str">
        <f>IF(技能效果!AK464="","",技能效果!AK464)</f>
        <v/>
      </c>
      <c r="AL464" s="103" t="str">
        <f>IF(技能效果!AL464="","",技能效果!AL464)</f>
        <v/>
      </c>
      <c r="AM464" s="103" t="str">
        <f>IF(技能效果!AM464="","",技能效果!AM464)</f>
        <v/>
      </c>
      <c r="AN464" s="103" t="str">
        <f>IF(技能效果!AN464="","",技能效果!AN464)</f>
        <v/>
      </c>
      <c r="AO464" s="103" t="str">
        <f>IF(技能效果!AO464="","",技能效果!AO464)</f>
        <v/>
      </c>
      <c r="AP464" s="103" t="str">
        <f>IF(技能效果!AP464="","",技能效果!AP464)</f>
        <v/>
      </c>
      <c r="AQ464" s="103" t="str">
        <f>IF(技能效果!AQ464="","",技能效果!AQ464)</f>
        <v/>
      </c>
      <c r="AR464" s="103" t="str">
        <f>IF(技能效果!AR464="","",技能效果!AR464)</f>
        <v/>
      </c>
      <c r="AS464" s="103" t="str">
        <f>IF(技能效果!AS464="","",技能效果!AS464)</f>
        <v/>
      </c>
      <c r="AT464" s="103" t="str">
        <f>IF(技能效果!AT477="","",技能效果!AT477)</f>
        <v/>
      </c>
      <c r="AU464" s="103" t="str">
        <f>IF(技能效果!AU477="","",技能效果!AU477)</f>
        <v/>
      </c>
      <c r="AV464" s="103" t="str">
        <f>IF(技能效果!AV477="","",技能效果!AV477)</f>
        <v/>
      </c>
      <c r="AW464" s="103" t="str">
        <f>IF(技能效果!AW477="","",技能效果!AW477)</f>
        <v/>
      </c>
    </row>
    <row r="465" spans="1:49">
      <c r="A465" s="103" t="str">
        <f>IF(技能效果!A465="","",技能效果!A465)</f>
        <v/>
      </c>
      <c r="B465" s="103" t="str">
        <f>IF(技能效果!B465="","",技能效果!B465)</f>
        <v/>
      </c>
      <c r="C465" s="103" t="str">
        <f>IF(技能效果!C465="","",技能效果!C465)</f>
        <v/>
      </c>
      <c r="D465" s="103" t="str">
        <f>IF(技能效果!D465="","",技能效果!D465)</f>
        <v/>
      </c>
      <c r="E465" s="103" t="str">
        <f>IF(技能效果!E465="","",技能效果!E465)</f>
        <v/>
      </c>
      <c r="F465" s="103" t="str">
        <f>IF(技能效果!F465="","",技能效果!F465)</f>
        <v/>
      </c>
      <c r="G465" s="103" t="str">
        <f>IF(技能效果!G465="","",技能效果!G465)</f>
        <v/>
      </c>
      <c r="H465" s="103" t="str">
        <f>IF(技能效果!H465="","",技能效果!H465)</f>
        <v/>
      </c>
      <c r="I465" s="103" t="str">
        <f>IF(技能效果!I465="","",技能效果!I465)</f>
        <v/>
      </c>
      <c r="J465" s="103" t="str">
        <f>IF(技能效果!J465="","",技能效果!J465)</f>
        <v/>
      </c>
      <c r="K465" s="103" t="str">
        <f>IF(技能效果!K465="","",技能效果!K465)</f>
        <v/>
      </c>
      <c r="L465" s="103" t="str">
        <f>IF(技能效果!L465="","",技能效果!L465)</f>
        <v/>
      </c>
      <c r="M465" s="103" t="str">
        <f>IF(技能效果!M465="","",技能效果!M465)</f>
        <v/>
      </c>
      <c r="N465" s="103" t="str">
        <f>IF(技能效果!N465="","",技能效果!N465)</f>
        <v/>
      </c>
      <c r="O465" s="103" t="str">
        <f>IF(技能效果!O465="","",技能效果!O465)</f>
        <v/>
      </c>
      <c r="P465" s="103" t="str">
        <f>IF(技能效果!P465="","",技能效果!P465)</f>
        <v/>
      </c>
      <c r="Q465" s="103" t="str">
        <f>IF(技能效果!Q465="","",技能效果!Q465)</f>
        <v/>
      </c>
      <c r="R465" s="103" t="str">
        <f>IF(技能效果!R465="","",技能效果!R465)</f>
        <v/>
      </c>
      <c r="S465" s="103" t="str">
        <f>IF(技能效果!S465="","",技能效果!S465)</f>
        <v/>
      </c>
      <c r="T465" s="103" t="str">
        <f>IF(技能效果!T465="","",技能效果!T465)</f>
        <v/>
      </c>
      <c r="U465" s="103" t="str">
        <f>IF(技能效果!U465="","",技能效果!U465)</f>
        <v/>
      </c>
      <c r="V465" s="103" t="str">
        <f>IF(技能效果!V465="","",技能效果!V465)</f>
        <v/>
      </c>
      <c r="W465" s="103" t="str">
        <f>IF(技能效果!W465="","",技能效果!W465)</f>
        <v/>
      </c>
      <c r="X465" s="103" t="str">
        <f>IF(技能效果!X465="","",技能效果!X465)</f>
        <v/>
      </c>
      <c r="Y465" s="103" t="str">
        <f>IF(技能效果!Y465="","",技能效果!Y465)</f>
        <v/>
      </c>
      <c r="Z465" s="103" t="str">
        <f>IF(技能效果!Z465="","",技能效果!Z465)</f>
        <v/>
      </c>
      <c r="AA465" s="103" t="str">
        <f>IF(技能效果!AA465="","",技能效果!AA465)</f>
        <v/>
      </c>
      <c r="AB465" s="103" t="str">
        <f>IF(技能效果!AB465="","",技能效果!AB465)</f>
        <v/>
      </c>
      <c r="AC465" s="103" t="str">
        <f>IF(技能效果!AC465="","",技能效果!AC465)</f>
        <v/>
      </c>
      <c r="AD465" s="103" t="str">
        <f>IF(技能效果!AD465="","",技能效果!AD465)</f>
        <v/>
      </c>
      <c r="AE465" s="103" t="str">
        <f>IF(技能效果!AE465="","",技能效果!AE465)</f>
        <v/>
      </c>
      <c r="AF465" s="103" t="str">
        <f>IF(技能效果!AF465="","",技能效果!AF465)</f>
        <v/>
      </c>
      <c r="AG465" s="103" t="str">
        <f>IF(技能效果!AG465="","",技能效果!AG465)</f>
        <v/>
      </c>
      <c r="AH465" s="103" t="str">
        <f>IF(技能效果!AH465="","",技能效果!AH465)</f>
        <v/>
      </c>
      <c r="AI465" s="103" t="str">
        <f>IF(技能效果!AI465="","",技能效果!AI465)</f>
        <v/>
      </c>
      <c r="AJ465" s="103" t="str">
        <f>IF(技能效果!AJ465="","",技能效果!AJ465)</f>
        <v/>
      </c>
      <c r="AK465" s="103" t="str">
        <f>IF(技能效果!AK465="","",技能效果!AK465)</f>
        <v/>
      </c>
      <c r="AL465" s="103" t="str">
        <f>IF(技能效果!AL465="","",技能效果!AL465)</f>
        <v/>
      </c>
      <c r="AM465" s="103" t="str">
        <f>IF(技能效果!AM465="","",技能效果!AM465)</f>
        <v/>
      </c>
      <c r="AN465" s="103" t="str">
        <f>IF(技能效果!AN465="","",技能效果!AN465)</f>
        <v/>
      </c>
      <c r="AO465" s="103" t="str">
        <f>IF(技能效果!AO465="","",技能效果!AO465)</f>
        <v/>
      </c>
      <c r="AP465" s="103" t="str">
        <f>IF(技能效果!AP465="","",技能效果!AP465)</f>
        <v/>
      </c>
      <c r="AQ465" s="103" t="str">
        <f>IF(技能效果!AQ465="","",技能效果!AQ465)</f>
        <v/>
      </c>
      <c r="AR465" s="103" t="str">
        <f>IF(技能效果!AR465="","",技能效果!AR465)</f>
        <v/>
      </c>
      <c r="AS465" s="103" t="str">
        <f>IF(技能效果!AS465="","",技能效果!AS465)</f>
        <v/>
      </c>
      <c r="AT465" s="103" t="str">
        <f>IF(技能效果!AT478="","",技能效果!AT478)</f>
        <v/>
      </c>
      <c r="AU465" s="103" t="str">
        <f>IF(技能效果!AU478="","",技能效果!AU478)</f>
        <v/>
      </c>
      <c r="AV465" s="103" t="str">
        <f>IF(技能效果!AV478="","",技能效果!AV478)</f>
        <v/>
      </c>
      <c r="AW465" s="103" t="str">
        <f>IF(技能效果!AW478="","",技能效果!AW478)</f>
        <v/>
      </c>
    </row>
    <row r="466" spans="1:49">
      <c r="A466" s="103" t="str">
        <f>IF(技能效果!A466="","",技能效果!A466)</f>
        <v/>
      </c>
      <c r="B466" s="103" t="str">
        <f>IF(技能效果!B466="","",技能效果!B466)</f>
        <v/>
      </c>
      <c r="C466" s="103" t="str">
        <f>IF(技能效果!C466="","",技能效果!C466)</f>
        <v/>
      </c>
      <c r="D466" s="103" t="str">
        <f>IF(技能效果!D466="","",技能效果!D466)</f>
        <v/>
      </c>
      <c r="E466" s="103" t="str">
        <f>IF(技能效果!E466="","",技能效果!E466)</f>
        <v/>
      </c>
      <c r="F466" s="103" t="str">
        <f>IF(技能效果!F466="","",技能效果!F466)</f>
        <v/>
      </c>
      <c r="G466" s="103" t="str">
        <f>IF(技能效果!G466="","",技能效果!G466)</f>
        <v/>
      </c>
      <c r="H466" s="103" t="str">
        <f>IF(技能效果!H466="","",技能效果!H466)</f>
        <v/>
      </c>
      <c r="I466" s="103" t="str">
        <f>IF(技能效果!I466="","",技能效果!I466)</f>
        <v/>
      </c>
      <c r="J466" s="103" t="str">
        <f>IF(技能效果!J466="","",技能效果!J466)</f>
        <v/>
      </c>
      <c r="K466" s="103" t="str">
        <f>IF(技能效果!K466="","",技能效果!K466)</f>
        <v/>
      </c>
      <c r="L466" s="103" t="str">
        <f>IF(技能效果!L466="","",技能效果!L466)</f>
        <v/>
      </c>
      <c r="M466" s="103" t="str">
        <f>IF(技能效果!M466="","",技能效果!M466)</f>
        <v/>
      </c>
      <c r="N466" s="103" t="str">
        <f>IF(技能效果!N466="","",技能效果!N466)</f>
        <v/>
      </c>
      <c r="O466" s="103" t="str">
        <f>IF(技能效果!O466="","",技能效果!O466)</f>
        <v/>
      </c>
      <c r="P466" s="103" t="str">
        <f>IF(技能效果!P466="","",技能效果!P466)</f>
        <v/>
      </c>
      <c r="Q466" s="103" t="str">
        <f>IF(技能效果!Q466="","",技能效果!Q466)</f>
        <v/>
      </c>
      <c r="R466" s="103" t="str">
        <f>IF(技能效果!R466="","",技能效果!R466)</f>
        <v/>
      </c>
      <c r="S466" s="103" t="str">
        <f>IF(技能效果!S466="","",技能效果!S466)</f>
        <v/>
      </c>
      <c r="T466" s="103" t="str">
        <f>IF(技能效果!T466="","",技能效果!T466)</f>
        <v/>
      </c>
      <c r="U466" s="103" t="str">
        <f>IF(技能效果!U466="","",技能效果!U466)</f>
        <v/>
      </c>
      <c r="V466" s="103" t="str">
        <f>IF(技能效果!V466="","",技能效果!V466)</f>
        <v/>
      </c>
      <c r="W466" s="103" t="str">
        <f>IF(技能效果!W466="","",技能效果!W466)</f>
        <v/>
      </c>
      <c r="X466" s="103" t="str">
        <f>IF(技能效果!X466="","",技能效果!X466)</f>
        <v/>
      </c>
      <c r="Y466" s="103" t="str">
        <f>IF(技能效果!Y466="","",技能效果!Y466)</f>
        <v/>
      </c>
      <c r="Z466" s="103" t="str">
        <f>IF(技能效果!Z466="","",技能效果!Z466)</f>
        <v/>
      </c>
      <c r="AA466" s="103" t="str">
        <f>IF(技能效果!AA466="","",技能效果!AA466)</f>
        <v/>
      </c>
      <c r="AB466" s="103" t="str">
        <f>IF(技能效果!AB466="","",技能效果!AB466)</f>
        <v/>
      </c>
      <c r="AC466" s="103" t="str">
        <f>IF(技能效果!AC466="","",技能效果!AC466)</f>
        <v/>
      </c>
      <c r="AD466" s="103" t="str">
        <f>IF(技能效果!AD466="","",技能效果!AD466)</f>
        <v/>
      </c>
      <c r="AE466" s="103" t="str">
        <f>IF(技能效果!AE466="","",技能效果!AE466)</f>
        <v/>
      </c>
      <c r="AF466" s="103" t="str">
        <f>IF(技能效果!AF466="","",技能效果!AF466)</f>
        <v/>
      </c>
      <c r="AG466" s="103" t="str">
        <f>IF(技能效果!AG466="","",技能效果!AG466)</f>
        <v/>
      </c>
      <c r="AH466" s="103" t="str">
        <f>IF(技能效果!AH466="","",技能效果!AH466)</f>
        <v/>
      </c>
      <c r="AI466" s="103" t="str">
        <f>IF(技能效果!AI466="","",技能效果!AI466)</f>
        <v/>
      </c>
      <c r="AJ466" s="103" t="str">
        <f>IF(技能效果!AJ466="","",技能效果!AJ466)</f>
        <v/>
      </c>
      <c r="AK466" s="103" t="str">
        <f>IF(技能效果!AK466="","",技能效果!AK466)</f>
        <v/>
      </c>
      <c r="AL466" s="103" t="str">
        <f>IF(技能效果!AL466="","",技能效果!AL466)</f>
        <v/>
      </c>
      <c r="AM466" s="103" t="str">
        <f>IF(技能效果!AM466="","",技能效果!AM466)</f>
        <v/>
      </c>
      <c r="AN466" s="103" t="str">
        <f>IF(技能效果!AN466="","",技能效果!AN466)</f>
        <v/>
      </c>
      <c r="AO466" s="103" t="str">
        <f>IF(技能效果!AO466="","",技能效果!AO466)</f>
        <v/>
      </c>
      <c r="AP466" s="103" t="str">
        <f>IF(技能效果!AP466="","",技能效果!AP466)</f>
        <v/>
      </c>
      <c r="AQ466" s="103" t="str">
        <f>IF(技能效果!AQ466="","",技能效果!AQ466)</f>
        <v/>
      </c>
      <c r="AR466" s="103" t="str">
        <f>IF(技能效果!AR466="","",技能效果!AR466)</f>
        <v/>
      </c>
      <c r="AS466" s="103" t="str">
        <f>IF(技能效果!AS466="","",技能效果!AS466)</f>
        <v/>
      </c>
      <c r="AT466" s="103" t="str">
        <f>IF(技能效果!AT479="","",技能效果!AT479)</f>
        <v/>
      </c>
      <c r="AU466" s="103" t="str">
        <f>IF(技能效果!AU479="","",技能效果!AU479)</f>
        <v/>
      </c>
      <c r="AV466" s="103" t="str">
        <f>IF(技能效果!AV479="","",技能效果!AV479)</f>
        <v/>
      </c>
      <c r="AW466" s="103" t="str">
        <f>IF(技能效果!AW479="","",技能效果!AW479)</f>
        <v/>
      </c>
    </row>
    <row r="467" spans="1:49">
      <c r="A467" s="103" t="str">
        <f>IF(技能效果!A467="","",技能效果!A467)</f>
        <v/>
      </c>
      <c r="B467" s="103" t="str">
        <f>IF(技能效果!B467="","",技能效果!B467)</f>
        <v/>
      </c>
      <c r="C467" s="103" t="str">
        <f>IF(技能效果!C467="","",技能效果!C467)</f>
        <v/>
      </c>
      <c r="D467" s="103" t="str">
        <f>IF(技能效果!D467="","",技能效果!D467)</f>
        <v/>
      </c>
      <c r="E467" s="103" t="str">
        <f>IF(技能效果!E467="","",技能效果!E467)</f>
        <v/>
      </c>
      <c r="F467" s="103" t="str">
        <f>IF(技能效果!F467="","",技能效果!F467)</f>
        <v/>
      </c>
      <c r="G467" s="103" t="str">
        <f>IF(技能效果!G467="","",技能效果!G467)</f>
        <v/>
      </c>
      <c r="H467" s="103" t="str">
        <f>IF(技能效果!H467="","",技能效果!H467)</f>
        <v/>
      </c>
      <c r="I467" s="103" t="str">
        <f>IF(技能效果!I467="","",技能效果!I467)</f>
        <v/>
      </c>
      <c r="J467" s="103" t="str">
        <f>IF(技能效果!J467="","",技能效果!J467)</f>
        <v/>
      </c>
      <c r="K467" s="103" t="str">
        <f>IF(技能效果!K467="","",技能效果!K467)</f>
        <v/>
      </c>
      <c r="L467" s="103" t="str">
        <f>IF(技能效果!L467="","",技能效果!L467)</f>
        <v/>
      </c>
      <c r="M467" s="103" t="str">
        <f>IF(技能效果!M467="","",技能效果!M467)</f>
        <v/>
      </c>
      <c r="N467" s="103" t="str">
        <f>IF(技能效果!N467="","",技能效果!N467)</f>
        <v/>
      </c>
      <c r="O467" s="103" t="str">
        <f>IF(技能效果!O467="","",技能效果!O467)</f>
        <v/>
      </c>
      <c r="P467" s="103" t="str">
        <f>IF(技能效果!P467="","",技能效果!P467)</f>
        <v/>
      </c>
      <c r="Q467" s="103" t="str">
        <f>IF(技能效果!Q467="","",技能效果!Q467)</f>
        <v/>
      </c>
      <c r="R467" s="103" t="str">
        <f>IF(技能效果!R467="","",技能效果!R467)</f>
        <v/>
      </c>
      <c r="S467" s="103" t="str">
        <f>IF(技能效果!S467="","",技能效果!S467)</f>
        <v/>
      </c>
      <c r="T467" s="103" t="str">
        <f>IF(技能效果!T467="","",技能效果!T467)</f>
        <v/>
      </c>
      <c r="U467" s="103" t="str">
        <f>IF(技能效果!U467="","",技能效果!U467)</f>
        <v/>
      </c>
      <c r="V467" s="103" t="str">
        <f>IF(技能效果!V467="","",技能效果!V467)</f>
        <v/>
      </c>
      <c r="W467" s="103" t="str">
        <f>IF(技能效果!W467="","",技能效果!W467)</f>
        <v/>
      </c>
      <c r="X467" s="103" t="str">
        <f>IF(技能效果!X467="","",技能效果!X467)</f>
        <v/>
      </c>
      <c r="Y467" s="103" t="str">
        <f>IF(技能效果!Y467="","",技能效果!Y467)</f>
        <v/>
      </c>
      <c r="Z467" s="103" t="str">
        <f>IF(技能效果!Z467="","",技能效果!Z467)</f>
        <v/>
      </c>
      <c r="AA467" s="103" t="str">
        <f>IF(技能效果!AA467="","",技能效果!AA467)</f>
        <v/>
      </c>
      <c r="AB467" s="103" t="str">
        <f>IF(技能效果!AB467="","",技能效果!AB467)</f>
        <v/>
      </c>
      <c r="AC467" s="103" t="str">
        <f>IF(技能效果!AC467="","",技能效果!AC467)</f>
        <v/>
      </c>
      <c r="AD467" s="103" t="str">
        <f>IF(技能效果!AD467="","",技能效果!AD467)</f>
        <v/>
      </c>
      <c r="AE467" s="103" t="str">
        <f>IF(技能效果!AE467="","",技能效果!AE467)</f>
        <v/>
      </c>
      <c r="AF467" s="103" t="str">
        <f>IF(技能效果!AF467="","",技能效果!AF467)</f>
        <v/>
      </c>
      <c r="AG467" s="103" t="str">
        <f>IF(技能效果!AG467="","",技能效果!AG467)</f>
        <v/>
      </c>
      <c r="AH467" s="103" t="str">
        <f>IF(技能效果!AH467="","",技能效果!AH467)</f>
        <v/>
      </c>
      <c r="AI467" s="103" t="str">
        <f>IF(技能效果!AI467="","",技能效果!AI467)</f>
        <v/>
      </c>
      <c r="AJ467" s="103" t="str">
        <f>IF(技能效果!AJ467="","",技能效果!AJ467)</f>
        <v/>
      </c>
      <c r="AK467" s="103" t="str">
        <f>IF(技能效果!AK467="","",技能效果!AK467)</f>
        <v/>
      </c>
      <c r="AL467" s="103" t="str">
        <f>IF(技能效果!AL467="","",技能效果!AL467)</f>
        <v/>
      </c>
      <c r="AM467" s="103" t="str">
        <f>IF(技能效果!AM467="","",技能效果!AM467)</f>
        <v/>
      </c>
      <c r="AN467" s="103" t="str">
        <f>IF(技能效果!AN467="","",技能效果!AN467)</f>
        <v/>
      </c>
      <c r="AO467" s="103" t="str">
        <f>IF(技能效果!AO467="","",技能效果!AO467)</f>
        <v/>
      </c>
      <c r="AP467" s="103" t="str">
        <f>IF(技能效果!AP467="","",技能效果!AP467)</f>
        <v/>
      </c>
      <c r="AQ467" s="103" t="str">
        <f>IF(技能效果!AQ467="","",技能效果!AQ467)</f>
        <v/>
      </c>
      <c r="AR467" s="103" t="str">
        <f>IF(技能效果!AR467="","",技能效果!AR467)</f>
        <v/>
      </c>
      <c r="AS467" s="103" t="str">
        <f>IF(技能效果!AS467="","",技能效果!AS467)</f>
        <v/>
      </c>
      <c r="AT467" s="103" t="str">
        <f>IF(技能效果!AT480="","",技能效果!AT480)</f>
        <v/>
      </c>
      <c r="AU467" s="103" t="str">
        <f>IF(技能效果!AU480="","",技能效果!AU480)</f>
        <v/>
      </c>
      <c r="AV467" s="103" t="str">
        <f>IF(技能效果!AV480="","",技能效果!AV480)</f>
        <v/>
      </c>
      <c r="AW467" s="103" t="str">
        <f>IF(技能效果!AW480="","",技能效果!AW480)</f>
        <v/>
      </c>
    </row>
    <row r="468" spans="1:49">
      <c r="A468" s="103" t="str">
        <f>IF(技能效果!A468="","",技能效果!A468)</f>
        <v/>
      </c>
      <c r="B468" s="103" t="str">
        <f>IF(技能效果!B468="","",技能效果!B468)</f>
        <v/>
      </c>
      <c r="C468" s="103" t="str">
        <f>IF(技能效果!C468="","",技能效果!C468)</f>
        <v/>
      </c>
      <c r="D468" s="103" t="str">
        <f>IF(技能效果!D468="","",技能效果!D468)</f>
        <v/>
      </c>
      <c r="E468" s="103" t="str">
        <f>IF(技能效果!E468="","",技能效果!E468)</f>
        <v/>
      </c>
      <c r="F468" s="103" t="str">
        <f>IF(技能效果!F468="","",技能效果!F468)</f>
        <v/>
      </c>
      <c r="G468" s="103" t="str">
        <f>IF(技能效果!G468="","",技能效果!G468)</f>
        <v/>
      </c>
      <c r="H468" s="103" t="str">
        <f>IF(技能效果!H468="","",技能效果!H468)</f>
        <v/>
      </c>
      <c r="I468" s="103" t="str">
        <f>IF(技能效果!I468="","",技能效果!I468)</f>
        <v/>
      </c>
      <c r="J468" s="103" t="str">
        <f>IF(技能效果!J468="","",技能效果!J468)</f>
        <v/>
      </c>
      <c r="K468" s="103" t="str">
        <f>IF(技能效果!K468="","",技能效果!K468)</f>
        <v/>
      </c>
      <c r="L468" s="103" t="str">
        <f>IF(技能效果!L468="","",技能效果!L468)</f>
        <v/>
      </c>
      <c r="M468" s="103" t="str">
        <f>IF(技能效果!M468="","",技能效果!M468)</f>
        <v/>
      </c>
      <c r="N468" s="103" t="str">
        <f>IF(技能效果!N468="","",技能效果!N468)</f>
        <v/>
      </c>
      <c r="O468" s="103" t="str">
        <f>IF(技能效果!O468="","",技能效果!O468)</f>
        <v/>
      </c>
      <c r="P468" s="103" t="str">
        <f>IF(技能效果!P468="","",技能效果!P468)</f>
        <v/>
      </c>
      <c r="Q468" s="103" t="str">
        <f>IF(技能效果!Q468="","",技能效果!Q468)</f>
        <v/>
      </c>
      <c r="R468" s="103" t="str">
        <f>IF(技能效果!R468="","",技能效果!R468)</f>
        <v/>
      </c>
      <c r="S468" s="103" t="str">
        <f>IF(技能效果!S468="","",技能效果!S468)</f>
        <v/>
      </c>
      <c r="T468" s="103" t="str">
        <f>IF(技能效果!T468="","",技能效果!T468)</f>
        <v/>
      </c>
      <c r="U468" s="103" t="str">
        <f>IF(技能效果!U468="","",技能效果!U468)</f>
        <v/>
      </c>
      <c r="V468" s="103" t="str">
        <f>IF(技能效果!V468="","",技能效果!V468)</f>
        <v/>
      </c>
      <c r="W468" s="103" t="str">
        <f>IF(技能效果!W468="","",技能效果!W468)</f>
        <v/>
      </c>
      <c r="X468" s="103" t="str">
        <f>IF(技能效果!X468="","",技能效果!X468)</f>
        <v/>
      </c>
      <c r="Y468" s="103" t="str">
        <f>IF(技能效果!Y468="","",技能效果!Y468)</f>
        <v/>
      </c>
      <c r="Z468" s="103" t="str">
        <f>IF(技能效果!Z468="","",技能效果!Z468)</f>
        <v/>
      </c>
      <c r="AA468" s="103" t="str">
        <f>IF(技能效果!AA468="","",技能效果!AA468)</f>
        <v/>
      </c>
      <c r="AB468" s="103" t="str">
        <f>IF(技能效果!AB468="","",技能效果!AB468)</f>
        <v/>
      </c>
      <c r="AC468" s="103" t="str">
        <f>IF(技能效果!AC468="","",技能效果!AC468)</f>
        <v/>
      </c>
      <c r="AD468" s="103" t="str">
        <f>IF(技能效果!AD468="","",技能效果!AD468)</f>
        <v/>
      </c>
      <c r="AE468" s="103" t="str">
        <f>IF(技能效果!AE468="","",技能效果!AE468)</f>
        <v/>
      </c>
      <c r="AF468" s="103" t="str">
        <f>IF(技能效果!AF468="","",技能效果!AF468)</f>
        <v/>
      </c>
      <c r="AG468" s="103" t="str">
        <f>IF(技能效果!AG468="","",技能效果!AG468)</f>
        <v/>
      </c>
      <c r="AH468" s="103" t="str">
        <f>IF(技能效果!AH468="","",技能效果!AH468)</f>
        <v/>
      </c>
      <c r="AI468" s="103" t="str">
        <f>IF(技能效果!AI468="","",技能效果!AI468)</f>
        <v/>
      </c>
      <c r="AJ468" s="103" t="str">
        <f>IF(技能效果!AJ468="","",技能效果!AJ468)</f>
        <v/>
      </c>
      <c r="AK468" s="103" t="str">
        <f>IF(技能效果!AK468="","",技能效果!AK468)</f>
        <v/>
      </c>
      <c r="AL468" s="103" t="str">
        <f>IF(技能效果!AL468="","",技能效果!AL468)</f>
        <v/>
      </c>
      <c r="AM468" s="103" t="str">
        <f>IF(技能效果!AM468="","",技能效果!AM468)</f>
        <v/>
      </c>
      <c r="AN468" s="103" t="str">
        <f>IF(技能效果!AN468="","",技能效果!AN468)</f>
        <v/>
      </c>
      <c r="AO468" s="103" t="str">
        <f>IF(技能效果!AO468="","",技能效果!AO468)</f>
        <v/>
      </c>
      <c r="AP468" s="103" t="str">
        <f>IF(技能效果!AP468="","",技能效果!AP468)</f>
        <v/>
      </c>
      <c r="AQ468" s="103" t="str">
        <f>IF(技能效果!AQ468="","",技能效果!AQ468)</f>
        <v/>
      </c>
      <c r="AR468" s="103" t="str">
        <f>IF(技能效果!AR468="","",技能效果!AR468)</f>
        <v/>
      </c>
      <c r="AS468" s="103" t="str">
        <f>IF(技能效果!AS468="","",技能效果!AS468)</f>
        <v/>
      </c>
      <c r="AT468" s="103" t="str">
        <f>IF(技能效果!AT481="","",技能效果!AT481)</f>
        <v/>
      </c>
      <c r="AU468" s="103" t="str">
        <f>IF(技能效果!AU481="","",技能效果!AU481)</f>
        <v/>
      </c>
      <c r="AV468" s="103" t="str">
        <f>IF(技能效果!AV481="","",技能效果!AV481)</f>
        <v/>
      </c>
      <c r="AW468" s="103" t="str">
        <f>IF(技能效果!AW481="","",技能效果!AW481)</f>
        <v/>
      </c>
    </row>
    <row r="469" spans="1:49">
      <c r="A469" s="103" t="str">
        <f>IF(技能效果!A469="","",技能效果!A469)</f>
        <v/>
      </c>
      <c r="B469" s="103" t="str">
        <f>IF(技能效果!B469="","",技能效果!B469)</f>
        <v/>
      </c>
      <c r="C469" s="103" t="str">
        <f>IF(技能效果!C469="","",技能效果!C469)</f>
        <v/>
      </c>
      <c r="D469" s="103" t="str">
        <f>IF(技能效果!D469="","",技能效果!D469)</f>
        <v/>
      </c>
      <c r="E469" s="103" t="str">
        <f>IF(技能效果!E469="","",技能效果!E469)</f>
        <v/>
      </c>
      <c r="F469" s="103" t="str">
        <f>IF(技能效果!F469="","",技能效果!F469)</f>
        <v/>
      </c>
      <c r="G469" s="103" t="str">
        <f>IF(技能效果!G469="","",技能效果!G469)</f>
        <v/>
      </c>
      <c r="H469" s="103" t="str">
        <f>IF(技能效果!H469="","",技能效果!H469)</f>
        <v/>
      </c>
      <c r="I469" s="103" t="str">
        <f>IF(技能效果!I469="","",技能效果!I469)</f>
        <v/>
      </c>
      <c r="J469" s="103" t="str">
        <f>IF(技能效果!J469="","",技能效果!J469)</f>
        <v/>
      </c>
      <c r="K469" s="103" t="str">
        <f>IF(技能效果!K469="","",技能效果!K469)</f>
        <v/>
      </c>
      <c r="L469" s="103" t="str">
        <f>IF(技能效果!L469="","",技能效果!L469)</f>
        <v/>
      </c>
      <c r="M469" s="103" t="str">
        <f>IF(技能效果!M469="","",技能效果!M469)</f>
        <v/>
      </c>
      <c r="N469" s="103" t="str">
        <f>IF(技能效果!N469="","",技能效果!N469)</f>
        <v/>
      </c>
      <c r="O469" s="103" t="str">
        <f>IF(技能效果!O469="","",技能效果!O469)</f>
        <v/>
      </c>
      <c r="P469" s="103" t="str">
        <f>IF(技能效果!P469="","",技能效果!P469)</f>
        <v/>
      </c>
      <c r="Q469" s="103" t="str">
        <f>IF(技能效果!Q469="","",技能效果!Q469)</f>
        <v/>
      </c>
      <c r="R469" s="103" t="str">
        <f>IF(技能效果!R469="","",技能效果!R469)</f>
        <v/>
      </c>
      <c r="S469" s="103" t="str">
        <f>IF(技能效果!S469="","",技能效果!S469)</f>
        <v/>
      </c>
      <c r="T469" s="103" t="str">
        <f>IF(技能效果!T469="","",技能效果!T469)</f>
        <v/>
      </c>
      <c r="U469" s="103" t="str">
        <f>IF(技能效果!U469="","",技能效果!U469)</f>
        <v/>
      </c>
      <c r="V469" s="103" t="str">
        <f>IF(技能效果!V469="","",技能效果!V469)</f>
        <v/>
      </c>
      <c r="W469" s="103" t="str">
        <f>IF(技能效果!W469="","",技能效果!W469)</f>
        <v/>
      </c>
      <c r="X469" s="103" t="str">
        <f>IF(技能效果!X469="","",技能效果!X469)</f>
        <v/>
      </c>
      <c r="Y469" s="103" t="str">
        <f>IF(技能效果!Y469="","",技能效果!Y469)</f>
        <v/>
      </c>
      <c r="Z469" s="103" t="str">
        <f>IF(技能效果!Z469="","",技能效果!Z469)</f>
        <v/>
      </c>
      <c r="AA469" s="103" t="str">
        <f>IF(技能效果!AA469="","",技能效果!AA469)</f>
        <v/>
      </c>
      <c r="AB469" s="103" t="str">
        <f>IF(技能效果!AB469="","",技能效果!AB469)</f>
        <v/>
      </c>
      <c r="AC469" s="103" t="str">
        <f>IF(技能效果!AC469="","",技能效果!AC469)</f>
        <v/>
      </c>
      <c r="AD469" s="103" t="str">
        <f>IF(技能效果!AD469="","",技能效果!AD469)</f>
        <v/>
      </c>
      <c r="AE469" s="103" t="str">
        <f>IF(技能效果!AE469="","",技能效果!AE469)</f>
        <v/>
      </c>
      <c r="AF469" s="103" t="str">
        <f>IF(技能效果!AF469="","",技能效果!AF469)</f>
        <v/>
      </c>
      <c r="AG469" s="103" t="str">
        <f>IF(技能效果!AG469="","",技能效果!AG469)</f>
        <v/>
      </c>
      <c r="AH469" s="103" t="str">
        <f>IF(技能效果!AH469="","",技能效果!AH469)</f>
        <v/>
      </c>
      <c r="AI469" s="103" t="str">
        <f>IF(技能效果!AI469="","",技能效果!AI469)</f>
        <v/>
      </c>
      <c r="AJ469" s="103" t="str">
        <f>IF(技能效果!AJ469="","",技能效果!AJ469)</f>
        <v/>
      </c>
      <c r="AK469" s="103" t="str">
        <f>IF(技能效果!AK469="","",技能效果!AK469)</f>
        <v/>
      </c>
      <c r="AL469" s="103" t="str">
        <f>IF(技能效果!AL469="","",技能效果!AL469)</f>
        <v/>
      </c>
      <c r="AM469" s="103" t="str">
        <f>IF(技能效果!AM469="","",技能效果!AM469)</f>
        <v/>
      </c>
      <c r="AN469" s="103" t="str">
        <f>IF(技能效果!AN469="","",技能效果!AN469)</f>
        <v/>
      </c>
      <c r="AO469" s="103" t="str">
        <f>IF(技能效果!AO469="","",技能效果!AO469)</f>
        <v/>
      </c>
      <c r="AP469" s="103" t="str">
        <f>IF(技能效果!AP469="","",技能效果!AP469)</f>
        <v/>
      </c>
      <c r="AQ469" s="103" t="str">
        <f>IF(技能效果!AQ469="","",技能效果!AQ469)</f>
        <v/>
      </c>
      <c r="AR469" s="103" t="str">
        <f>IF(技能效果!AR469="","",技能效果!AR469)</f>
        <v/>
      </c>
      <c r="AS469" s="103" t="str">
        <f>IF(技能效果!AS469="","",技能效果!AS469)</f>
        <v/>
      </c>
      <c r="AT469" s="103" t="str">
        <f>IF(技能效果!AT482="","",技能效果!AT482)</f>
        <v/>
      </c>
      <c r="AU469" s="103" t="str">
        <f>IF(技能效果!AU482="","",技能效果!AU482)</f>
        <v/>
      </c>
      <c r="AV469" s="103" t="str">
        <f>IF(技能效果!AV482="","",技能效果!AV482)</f>
        <v/>
      </c>
      <c r="AW469" s="103" t="str">
        <f>IF(技能效果!AW482="","",技能效果!AW482)</f>
        <v/>
      </c>
    </row>
    <row r="470" spans="1:49">
      <c r="A470" s="103" t="str">
        <f>IF(技能效果!A470="","",技能效果!A470)</f>
        <v/>
      </c>
      <c r="B470" s="103" t="str">
        <f>IF(技能效果!B470="","",技能效果!B470)</f>
        <v/>
      </c>
      <c r="C470" s="103" t="str">
        <f>IF(技能效果!C470="","",技能效果!C470)</f>
        <v/>
      </c>
      <c r="D470" s="103" t="str">
        <f>IF(技能效果!D470="","",技能效果!D470)</f>
        <v/>
      </c>
      <c r="E470" s="103" t="str">
        <f>IF(技能效果!E470="","",技能效果!E470)</f>
        <v/>
      </c>
      <c r="F470" s="103" t="str">
        <f>IF(技能效果!F470="","",技能效果!F470)</f>
        <v/>
      </c>
      <c r="G470" s="103" t="str">
        <f>IF(技能效果!G470="","",技能效果!G470)</f>
        <v/>
      </c>
      <c r="H470" s="103" t="str">
        <f>IF(技能效果!H470="","",技能效果!H470)</f>
        <v/>
      </c>
      <c r="I470" s="103" t="str">
        <f>IF(技能效果!I470="","",技能效果!I470)</f>
        <v/>
      </c>
      <c r="J470" s="103" t="str">
        <f>IF(技能效果!J470="","",技能效果!J470)</f>
        <v/>
      </c>
      <c r="K470" s="103" t="str">
        <f>IF(技能效果!K470="","",技能效果!K470)</f>
        <v/>
      </c>
      <c r="L470" s="103" t="str">
        <f>IF(技能效果!L470="","",技能效果!L470)</f>
        <v/>
      </c>
      <c r="M470" s="103" t="str">
        <f>IF(技能效果!M470="","",技能效果!M470)</f>
        <v/>
      </c>
      <c r="N470" s="103" t="str">
        <f>IF(技能效果!N470="","",技能效果!N470)</f>
        <v/>
      </c>
      <c r="O470" s="103" t="str">
        <f>IF(技能效果!O470="","",技能效果!O470)</f>
        <v/>
      </c>
      <c r="P470" s="103" t="str">
        <f>IF(技能效果!P470="","",技能效果!P470)</f>
        <v/>
      </c>
      <c r="Q470" s="103" t="str">
        <f>IF(技能效果!Q470="","",技能效果!Q470)</f>
        <v/>
      </c>
      <c r="R470" s="103" t="str">
        <f>IF(技能效果!R470="","",技能效果!R470)</f>
        <v/>
      </c>
      <c r="S470" s="103" t="str">
        <f>IF(技能效果!S470="","",技能效果!S470)</f>
        <v/>
      </c>
      <c r="T470" s="103" t="str">
        <f>IF(技能效果!T470="","",技能效果!T470)</f>
        <v/>
      </c>
      <c r="U470" s="103" t="str">
        <f>IF(技能效果!U470="","",技能效果!U470)</f>
        <v/>
      </c>
      <c r="V470" s="103" t="str">
        <f>IF(技能效果!V470="","",技能效果!V470)</f>
        <v/>
      </c>
      <c r="W470" s="103" t="str">
        <f>IF(技能效果!W470="","",技能效果!W470)</f>
        <v/>
      </c>
      <c r="X470" s="103" t="str">
        <f>IF(技能效果!X470="","",技能效果!X470)</f>
        <v/>
      </c>
      <c r="Y470" s="103" t="str">
        <f>IF(技能效果!Y470="","",技能效果!Y470)</f>
        <v/>
      </c>
      <c r="Z470" s="103" t="str">
        <f>IF(技能效果!Z470="","",技能效果!Z470)</f>
        <v/>
      </c>
      <c r="AA470" s="103" t="str">
        <f>IF(技能效果!AA470="","",技能效果!AA470)</f>
        <v/>
      </c>
      <c r="AB470" s="103" t="str">
        <f>IF(技能效果!AB470="","",技能效果!AB470)</f>
        <v/>
      </c>
      <c r="AC470" s="103" t="str">
        <f>IF(技能效果!AC470="","",技能效果!AC470)</f>
        <v/>
      </c>
      <c r="AD470" s="103" t="str">
        <f>IF(技能效果!AD470="","",技能效果!AD470)</f>
        <v/>
      </c>
      <c r="AE470" s="103" t="str">
        <f>IF(技能效果!AE470="","",技能效果!AE470)</f>
        <v/>
      </c>
      <c r="AF470" s="103" t="str">
        <f>IF(技能效果!AF470="","",技能效果!AF470)</f>
        <v/>
      </c>
      <c r="AG470" s="103" t="str">
        <f>IF(技能效果!AG470="","",技能效果!AG470)</f>
        <v/>
      </c>
      <c r="AH470" s="103" t="str">
        <f>IF(技能效果!AH470="","",技能效果!AH470)</f>
        <v/>
      </c>
      <c r="AI470" s="103" t="str">
        <f>IF(技能效果!AI470="","",技能效果!AI470)</f>
        <v/>
      </c>
      <c r="AJ470" s="103" t="str">
        <f>IF(技能效果!AJ470="","",技能效果!AJ470)</f>
        <v/>
      </c>
      <c r="AK470" s="103" t="str">
        <f>IF(技能效果!AK470="","",技能效果!AK470)</f>
        <v/>
      </c>
      <c r="AL470" s="103" t="str">
        <f>IF(技能效果!AL470="","",技能效果!AL470)</f>
        <v/>
      </c>
      <c r="AM470" s="103" t="str">
        <f>IF(技能效果!AM470="","",技能效果!AM470)</f>
        <v/>
      </c>
      <c r="AN470" s="103" t="str">
        <f>IF(技能效果!AN470="","",技能效果!AN470)</f>
        <v/>
      </c>
      <c r="AO470" s="103" t="str">
        <f>IF(技能效果!AO470="","",技能效果!AO470)</f>
        <v/>
      </c>
      <c r="AP470" s="103" t="str">
        <f>IF(技能效果!AP470="","",技能效果!AP470)</f>
        <v/>
      </c>
      <c r="AQ470" s="103" t="str">
        <f>IF(技能效果!AQ470="","",技能效果!AQ470)</f>
        <v/>
      </c>
      <c r="AR470" s="103" t="str">
        <f>IF(技能效果!AR470="","",技能效果!AR470)</f>
        <v/>
      </c>
      <c r="AS470" s="103" t="str">
        <f>IF(技能效果!AS470="","",技能效果!AS470)</f>
        <v/>
      </c>
      <c r="AT470" s="103" t="str">
        <f>IF(技能效果!AT483="","",技能效果!AT483)</f>
        <v/>
      </c>
      <c r="AU470" s="103" t="str">
        <f>IF(技能效果!AU483="","",技能效果!AU483)</f>
        <v/>
      </c>
      <c r="AV470" s="103" t="str">
        <f>IF(技能效果!AV483="","",技能效果!AV483)</f>
        <v/>
      </c>
      <c r="AW470" s="103" t="str">
        <f>IF(技能效果!AW483="","",技能效果!AW483)</f>
        <v/>
      </c>
    </row>
    <row r="471" spans="1:49">
      <c r="A471" s="103" t="str">
        <f>IF(技能效果!A471="","",技能效果!A471)</f>
        <v/>
      </c>
      <c r="B471" s="103" t="str">
        <f>IF(技能效果!B471="","",技能效果!B471)</f>
        <v/>
      </c>
      <c r="C471" s="103" t="str">
        <f>IF(技能效果!C471="","",技能效果!C471)</f>
        <v/>
      </c>
      <c r="D471" s="103" t="str">
        <f>IF(技能效果!D471="","",技能效果!D471)</f>
        <v/>
      </c>
      <c r="E471" s="103" t="str">
        <f>IF(技能效果!E471="","",技能效果!E471)</f>
        <v/>
      </c>
      <c r="F471" s="103" t="str">
        <f>IF(技能效果!F471="","",技能效果!F471)</f>
        <v/>
      </c>
      <c r="G471" s="103" t="str">
        <f>IF(技能效果!G471="","",技能效果!G471)</f>
        <v/>
      </c>
      <c r="H471" s="103" t="str">
        <f>IF(技能效果!H471="","",技能效果!H471)</f>
        <v/>
      </c>
      <c r="I471" s="103" t="str">
        <f>IF(技能效果!I471="","",技能效果!I471)</f>
        <v/>
      </c>
      <c r="J471" s="103" t="str">
        <f>IF(技能效果!J471="","",技能效果!J471)</f>
        <v/>
      </c>
      <c r="K471" s="103" t="str">
        <f>IF(技能效果!K471="","",技能效果!K471)</f>
        <v/>
      </c>
      <c r="L471" s="103" t="str">
        <f>IF(技能效果!L471="","",技能效果!L471)</f>
        <v/>
      </c>
      <c r="M471" s="103" t="str">
        <f>IF(技能效果!M471="","",技能效果!M471)</f>
        <v/>
      </c>
      <c r="N471" s="103" t="str">
        <f>IF(技能效果!N471="","",技能效果!N471)</f>
        <v/>
      </c>
      <c r="O471" s="103" t="str">
        <f>IF(技能效果!O471="","",技能效果!O471)</f>
        <v/>
      </c>
      <c r="P471" s="103" t="str">
        <f>IF(技能效果!P471="","",技能效果!P471)</f>
        <v/>
      </c>
      <c r="Q471" s="103" t="str">
        <f>IF(技能效果!Q471="","",技能效果!Q471)</f>
        <v/>
      </c>
      <c r="R471" s="103" t="str">
        <f>IF(技能效果!R471="","",技能效果!R471)</f>
        <v/>
      </c>
      <c r="S471" s="103" t="str">
        <f>IF(技能效果!S471="","",技能效果!S471)</f>
        <v/>
      </c>
      <c r="T471" s="103" t="str">
        <f>IF(技能效果!T471="","",技能效果!T471)</f>
        <v/>
      </c>
      <c r="U471" s="103" t="str">
        <f>IF(技能效果!U471="","",技能效果!U471)</f>
        <v/>
      </c>
      <c r="V471" s="103" t="str">
        <f>IF(技能效果!V471="","",技能效果!V471)</f>
        <v/>
      </c>
      <c r="W471" s="103" t="str">
        <f>IF(技能效果!W471="","",技能效果!W471)</f>
        <v/>
      </c>
      <c r="X471" s="103" t="str">
        <f>IF(技能效果!X471="","",技能效果!X471)</f>
        <v/>
      </c>
      <c r="Y471" s="103" t="str">
        <f>IF(技能效果!Y471="","",技能效果!Y471)</f>
        <v/>
      </c>
      <c r="Z471" s="103" t="str">
        <f>IF(技能效果!Z471="","",技能效果!Z471)</f>
        <v/>
      </c>
      <c r="AA471" s="103" t="str">
        <f>IF(技能效果!AA471="","",技能效果!AA471)</f>
        <v/>
      </c>
      <c r="AB471" s="103" t="str">
        <f>IF(技能效果!AB471="","",技能效果!AB471)</f>
        <v/>
      </c>
      <c r="AC471" s="103" t="str">
        <f>IF(技能效果!AC471="","",技能效果!AC471)</f>
        <v/>
      </c>
      <c r="AD471" s="103" t="str">
        <f>IF(技能效果!AD471="","",技能效果!AD471)</f>
        <v/>
      </c>
      <c r="AE471" s="103" t="str">
        <f>IF(技能效果!AE471="","",技能效果!AE471)</f>
        <v/>
      </c>
      <c r="AF471" s="103" t="str">
        <f>IF(技能效果!AF471="","",技能效果!AF471)</f>
        <v/>
      </c>
      <c r="AG471" s="103" t="str">
        <f>IF(技能效果!AG471="","",技能效果!AG471)</f>
        <v/>
      </c>
      <c r="AH471" s="103" t="str">
        <f>IF(技能效果!AH471="","",技能效果!AH471)</f>
        <v/>
      </c>
      <c r="AI471" s="103" t="str">
        <f>IF(技能效果!AI471="","",技能效果!AI471)</f>
        <v/>
      </c>
      <c r="AJ471" s="103" t="str">
        <f>IF(技能效果!AJ471="","",技能效果!AJ471)</f>
        <v/>
      </c>
      <c r="AK471" s="103" t="str">
        <f>IF(技能效果!AK471="","",技能效果!AK471)</f>
        <v/>
      </c>
      <c r="AL471" s="103" t="str">
        <f>IF(技能效果!AL471="","",技能效果!AL471)</f>
        <v/>
      </c>
      <c r="AM471" s="103" t="str">
        <f>IF(技能效果!AM471="","",技能效果!AM471)</f>
        <v/>
      </c>
      <c r="AN471" s="103" t="str">
        <f>IF(技能效果!AN471="","",技能效果!AN471)</f>
        <v/>
      </c>
      <c r="AO471" s="103" t="str">
        <f>IF(技能效果!AO471="","",技能效果!AO471)</f>
        <v/>
      </c>
      <c r="AP471" s="103" t="str">
        <f>IF(技能效果!AP471="","",技能效果!AP471)</f>
        <v/>
      </c>
      <c r="AQ471" s="103" t="str">
        <f>IF(技能效果!AQ471="","",技能效果!AQ471)</f>
        <v/>
      </c>
      <c r="AR471" s="103" t="str">
        <f>IF(技能效果!AR471="","",技能效果!AR471)</f>
        <v/>
      </c>
      <c r="AS471" s="103" t="str">
        <f>IF(技能效果!AS471="","",技能效果!AS471)</f>
        <v/>
      </c>
      <c r="AT471" s="103" t="str">
        <f>IF(技能效果!AT484="","",技能效果!AT484)</f>
        <v/>
      </c>
      <c r="AU471" s="103" t="str">
        <f>IF(技能效果!AU484="","",技能效果!AU484)</f>
        <v/>
      </c>
      <c r="AV471" s="103" t="str">
        <f>IF(技能效果!AV484="","",技能效果!AV484)</f>
        <v/>
      </c>
      <c r="AW471" s="103" t="str">
        <f>IF(技能效果!AW484="","",技能效果!AW484)</f>
        <v/>
      </c>
    </row>
    <row r="472" spans="1:49">
      <c r="A472" s="103" t="str">
        <f>IF(技能效果!A472="","",技能效果!A472)</f>
        <v/>
      </c>
      <c r="B472" s="103" t="str">
        <f>IF(技能效果!B472="","",技能效果!B472)</f>
        <v/>
      </c>
      <c r="C472" s="103" t="str">
        <f>IF(技能效果!C472="","",技能效果!C472)</f>
        <v/>
      </c>
      <c r="D472" s="103" t="str">
        <f>IF(技能效果!D472="","",技能效果!D472)</f>
        <v/>
      </c>
      <c r="E472" s="103" t="str">
        <f>IF(技能效果!E472="","",技能效果!E472)</f>
        <v/>
      </c>
      <c r="F472" s="103" t="str">
        <f>IF(技能效果!F472="","",技能效果!F472)</f>
        <v/>
      </c>
      <c r="G472" s="103" t="str">
        <f>IF(技能效果!G472="","",技能效果!G472)</f>
        <v/>
      </c>
      <c r="H472" s="103" t="str">
        <f>IF(技能效果!H472="","",技能效果!H472)</f>
        <v/>
      </c>
      <c r="I472" s="103" t="str">
        <f>IF(技能效果!I472="","",技能效果!I472)</f>
        <v/>
      </c>
      <c r="J472" s="103" t="str">
        <f>IF(技能效果!J472="","",技能效果!J472)</f>
        <v/>
      </c>
      <c r="K472" s="103" t="str">
        <f>IF(技能效果!K472="","",技能效果!K472)</f>
        <v/>
      </c>
      <c r="L472" s="103" t="str">
        <f>IF(技能效果!L472="","",技能效果!L472)</f>
        <v/>
      </c>
      <c r="M472" s="103" t="str">
        <f>IF(技能效果!M472="","",技能效果!M472)</f>
        <v/>
      </c>
      <c r="N472" s="103" t="str">
        <f>IF(技能效果!N472="","",技能效果!N472)</f>
        <v/>
      </c>
      <c r="O472" s="103" t="str">
        <f>IF(技能效果!O472="","",技能效果!O472)</f>
        <v/>
      </c>
      <c r="P472" s="103" t="str">
        <f>IF(技能效果!P472="","",技能效果!P472)</f>
        <v/>
      </c>
      <c r="Q472" s="103" t="str">
        <f>IF(技能效果!Q472="","",技能效果!Q472)</f>
        <v/>
      </c>
      <c r="R472" s="103" t="str">
        <f>IF(技能效果!R472="","",技能效果!R472)</f>
        <v/>
      </c>
      <c r="S472" s="103" t="str">
        <f>IF(技能效果!S472="","",技能效果!S472)</f>
        <v/>
      </c>
      <c r="T472" s="103" t="str">
        <f>IF(技能效果!T472="","",技能效果!T472)</f>
        <v/>
      </c>
      <c r="U472" s="103" t="str">
        <f>IF(技能效果!U472="","",技能效果!U472)</f>
        <v/>
      </c>
      <c r="V472" s="103" t="str">
        <f>IF(技能效果!V472="","",技能效果!V472)</f>
        <v/>
      </c>
      <c r="W472" s="103" t="str">
        <f>IF(技能效果!W472="","",技能效果!W472)</f>
        <v/>
      </c>
      <c r="X472" s="103" t="str">
        <f>IF(技能效果!X472="","",技能效果!X472)</f>
        <v/>
      </c>
      <c r="Y472" s="103" t="str">
        <f>IF(技能效果!Y472="","",技能效果!Y472)</f>
        <v/>
      </c>
      <c r="Z472" s="103" t="str">
        <f>IF(技能效果!Z472="","",技能效果!Z472)</f>
        <v/>
      </c>
      <c r="AA472" s="103" t="str">
        <f>IF(技能效果!AA472="","",技能效果!AA472)</f>
        <v/>
      </c>
      <c r="AB472" s="103" t="str">
        <f>IF(技能效果!AB472="","",技能效果!AB472)</f>
        <v/>
      </c>
      <c r="AC472" s="103" t="str">
        <f>IF(技能效果!AC472="","",技能效果!AC472)</f>
        <v/>
      </c>
      <c r="AD472" s="103" t="str">
        <f>IF(技能效果!AD472="","",技能效果!AD472)</f>
        <v/>
      </c>
      <c r="AE472" s="103" t="str">
        <f>IF(技能效果!AE472="","",技能效果!AE472)</f>
        <v/>
      </c>
      <c r="AF472" s="103" t="str">
        <f>IF(技能效果!AF472="","",技能效果!AF472)</f>
        <v/>
      </c>
      <c r="AG472" s="103" t="str">
        <f>IF(技能效果!AG472="","",技能效果!AG472)</f>
        <v/>
      </c>
      <c r="AH472" s="103" t="str">
        <f>IF(技能效果!AH472="","",技能效果!AH472)</f>
        <v/>
      </c>
      <c r="AI472" s="103" t="str">
        <f>IF(技能效果!AI472="","",技能效果!AI472)</f>
        <v/>
      </c>
      <c r="AJ472" s="103" t="str">
        <f>IF(技能效果!AJ472="","",技能效果!AJ472)</f>
        <v/>
      </c>
      <c r="AK472" s="103" t="str">
        <f>IF(技能效果!AK472="","",技能效果!AK472)</f>
        <v/>
      </c>
      <c r="AL472" s="103" t="str">
        <f>IF(技能效果!AL472="","",技能效果!AL472)</f>
        <v/>
      </c>
      <c r="AM472" s="103" t="str">
        <f>IF(技能效果!AM472="","",技能效果!AM472)</f>
        <v/>
      </c>
      <c r="AN472" s="103" t="str">
        <f>IF(技能效果!AN472="","",技能效果!AN472)</f>
        <v/>
      </c>
      <c r="AO472" s="103" t="str">
        <f>IF(技能效果!AO472="","",技能效果!AO472)</f>
        <v/>
      </c>
      <c r="AP472" s="103" t="str">
        <f>IF(技能效果!AP472="","",技能效果!AP472)</f>
        <v/>
      </c>
      <c r="AQ472" s="103" t="str">
        <f>IF(技能效果!AQ472="","",技能效果!AQ472)</f>
        <v/>
      </c>
      <c r="AR472" s="103" t="str">
        <f>IF(技能效果!AR472="","",技能效果!AR472)</f>
        <v/>
      </c>
      <c r="AS472" s="103" t="str">
        <f>IF(技能效果!AS472="","",技能效果!AS472)</f>
        <v/>
      </c>
      <c r="AT472" s="103" t="str">
        <f>IF(技能效果!AT485="","",技能效果!AT485)</f>
        <v/>
      </c>
      <c r="AU472" s="103" t="str">
        <f>IF(技能效果!AU485="","",技能效果!AU485)</f>
        <v/>
      </c>
      <c r="AV472" s="103" t="str">
        <f>IF(技能效果!AV485="","",技能效果!AV485)</f>
        <v/>
      </c>
      <c r="AW472" s="103" t="str">
        <f>IF(技能效果!AW485="","",技能效果!AW485)</f>
        <v/>
      </c>
    </row>
    <row r="473" spans="1:49">
      <c r="A473" s="103" t="str">
        <f>IF(技能效果!A473="","",技能效果!A473)</f>
        <v/>
      </c>
      <c r="B473" s="103" t="str">
        <f>IF(技能效果!B473="","",技能效果!B473)</f>
        <v/>
      </c>
      <c r="C473" s="103" t="str">
        <f>IF(技能效果!C473="","",技能效果!C473)</f>
        <v/>
      </c>
      <c r="D473" s="103" t="str">
        <f>IF(技能效果!D473="","",技能效果!D473)</f>
        <v/>
      </c>
      <c r="E473" s="103" t="str">
        <f>IF(技能效果!E473="","",技能效果!E473)</f>
        <v/>
      </c>
      <c r="F473" s="103" t="str">
        <f>IF(技能效果!F473="","",技能效果!F473)</f>
        <v/>
      </c>
      <c r="G473" s="103" t="str">
        <f>IF(技能效果!G473="","",技能效果!G473)</f>
        <v/>
      </c>
      <c r="H473" s="103" t="str">
        <f>IF(技能效果!H473="","",技能效果!H473)</f>
        <v/>
      </c>
      <c r="I473" s="103" t="str">
        <f>IF(技能效果!I473="","",技能效果!I473)</f>
        <v/>
      </c>
      <c r="J473" s="103" t="str">
        <f>IF(技能效果!J473="","",技能效果!J473)</f>
        <v/>
      </c>
      <c r="K473" s="103" t="str">
        <f>IF(技能效果!K473="","",技能效果!K473)</f>
        <v/>
      </c>
      <c r="L473" s="103" t="str">
        <f>IF(技能效果!L473="","",技能效果!L473)</f>
        <v/>
      </c>
      <c r="M473" s="103" t="str">
        <f>IF(技能效果!M473="","",技能效果!M473)</f>
        <v/>
      </c>
      <c r="N473" s="103" t="str">
        <f>IF(技能效果!N473="","",技能效果!N473)</f>
        <v/>
      </c>
      <c r="O473" s="103" t="str">
        <f>IF(技能效果!O473="","",技能效果!O473)</f>
        <v/>
      </c>
      <c r="P473" s="103" t="str">
        <f>IF(技能效果!P473="","",技能效果!P473)</f>
        <v/>
      </c>
      <c r="Q473" s="103" t="str">
        <f>IF(技能效果!Q473="","",技能效果!Q473)</f>
        <v/>
      </c>
      <c r="R473" s="103" t="str">
        <f>IF(技能效果!R473="","",技能效果!R473)</f>
        <v/>
      </c>
      <c r="S473" s="103" t="str">
        <f>IF(技能效果!S473="","",技能效果!S473)</f>
        <v/>
      </c>
      <c r="T473" s="103" t="str">
        <f>IF(技能效果!T473="","",技能效果!T473)</f>
        <v/>
      </c>
      <c r="U473" s="103" t="str">
        <f>IF(技能效果!U473="","",技能效果!U473)</f>
        <v/>
      </c>
      <c r="V473" s="103" t="str">
        <f>IF(技能效果!V473="","",技能效果!V473)</f>
        <v/>
      </c>
      <c r="W473" s="103" t="str">
        <f>IF(技能效果!W473="","",技能效果!W473)</f>
        <v/>
      </c>
      <c r="X473" s="103" t="str">
        <f>IF(技能效果!X473="","",技能效果!X473)</f>
        <v/>
      </c>
      <c r="Y473" s="103" t="str">
        <f>IF(技能效果!Y473="","",技能效果!Y473)</f>
        <v/>
      </c>
      <c r="Z473" s="103" t="str">
        <f>IF(技能效果!Z473="","",技能效果!Z473)</f>
        <v/>
      </c>
      <c r="AA473" s="103" t="str">
        <f>IF(技能效果!AA473="","",技能效果!AA473)</f>
        <v/>
      </c>
      <c r="AB473" s="103" t="str">
        <f>IF(技能效果!AB473="","",技能效果!AB473)</f>
        <v/>
      </c>
      <c r="AC473" s="103" t="str">
        <f>IF(技能效果!AC473="","",技能效果!AC473)</f>
        <v/>
      </c>
      <c r="AD473" s="103" t="str">
        <f>IF(技能效果!AD473="","",技能效果!AD473)</f>
        <v/>
      </c>
      <c r="AE473" s="103" t="str">
        <f>IF(技能效果!AE473="","",技能效果!AE473)</f>
        <v/>
      </c>
      <c r="AF473" s="103" t="str">
        <f>IF(技能效果!AF473="","",技能效果!AF473)</f>
        <v/>
      </c>
      <c r="AG473" s="103" t="str">
        <f>IF(技能效果!AG473="","",技能效果!AG473)</f>
        <v/>
      </c>
      <c r="AH473" s="103" t="str">
        <f>IF(技能效果!AH473="","",技能效果!AH473)</f>
        <v/>
      </c>
      <c r="AI473" s="103" t="str">
        <f>IF(技能效果!AI473="","",技能效果!AI473)</f>
        <v/>
      </c>
      <c r="AJ473" s="103" t="str">
        <f>IF(技能效果!AJ473="","",技能效果!AJ473)</f>
        <v/>
      </c>
      <c r="AK473" s="103" t="str">
        <f>IF(技能效果!AK473="","",技能效果!AK473)</f>
        <v/>
      </c>
      <c r="AL473" s="103" t="str">
        <f>IF(技能效果!AL473="","",技能效果!AL473)</f>
        <v/>
      </c>
      <c r="AM473" s="103" t="str">
        <f>IF(技能效果!AM473="","",技能效果!AM473)</f>
        <v/>
      </c>
      <c r="AN473" s="103" t="str">
        <f>IF(技能效果!AN473="","",技能效果!AN473)</f>
        <v/>
      </c>
      <c r="AO473" s="103" t="str">
        <f>IF(技能效果!AO473="","",技能效果!AO473)</f>
        <v/>
      </c>
      <c r="AP473" s="103" t="str">
        <f>IF(技能效果!AP473="","",技能效果!AP473)</f>
        <v/>
      </c>
      <c r="AQ473" s="103" t="str">
        <f>IF(技能效果!AQ473="","",技能效果!AQ473)</f>
        <v/>
      </c>
      <c r="AR473" s="103" t="str">
        <f>IF(技能效果!AR473="","",技能效果!AR473)</f>
        <v/>
      </c>
      <c r="AS473" s="103" t="str">
        <f>IF(技能效果!AS473="","",技能效果!AS473)</f>
        <v/>
      </c>
      <c r="AT473" s="103" t="str">
        <f>IF(技能效果!AT486="","",技能效果!AT486)</f>
        <v/>
      </c>
      <c r="AU473" s="103" t="str">
        <f>IF(技能效果!AU486="","",技能效果!AU486)</f>
        <v/>
      </c>
      <c r="AV473" s="103" t="str">
        <f>IF(技能效果!AV486="","",技能效果!AV486)</f>
        <v/>
      </c>
      <c r="AW473" s="103" t="str">
        <f>IF(技能效果!AW486="","",技能效果!AW486)</f>
        <v/>
      </c>
    </row>
    <row r="474" spans="1:49">
      <c r="A474" s="103" t="str">
        <f>IF(技能效果!A474="","",技能效果!A474)</f>
        <v/>
      </c>
      <c r="B474" s="103" t="str">
        <f>IF(技能效果!B474="","",技能效果!B474)</f>
        <v/>
      </c>
      <c r="C474" s="103" t="str">
        <f>IF(技能效果!C474="","",技能效果!C474)</f>
        <v/>
      </c>
      <c r="D474" s="103" t="str">
        <f>IF(技能效果!D474="","",技能效果!D474)</f>
        <v/>
      </c>
      <c r="E474" s="103" t="str">
        <f>IF(技能效果!E474="","",技能效果!E474)</f>
        <v/>
      </c>
      <c r="F474" s="103" t="str">
        <f>IF(技能效果!F474="","",技能效果!F474)</f>
        <v/>
      </c>
      <c r="G474" s="103" t="str">
        <f>IF(技能效果!G474="","",技能效果!G474)</f>
        <v/>
      </c>
      <c r="H474" s="103" t="str">
        <f>IF(技能效果!H474="","",技能效果!H474)</f>
        <v/>
      </c>
      <c r="I474" s="103" t="str">
        <f>IF(技能效果!I474="","",技能效果!I474)</f>
        <v/>
      </c>
      <c r="J474" s="103" t="str">
        <f>IF(技能效果!J474="","",技能效果!J474)</f>
        <v/>
      </c>
      <c r="K474" s="103" t="str">
        <f>IF(技能效果!K474="","",技能效果!K474)</f>
        <v/>
      </c>
      <c r="L474" s="103" t="str">
        <f>IF(技能效果!L474="","",技能效果!L474)</f>
        <v/>
      </c>
      <c r="M474" s="103" t="str">
        <f>IF(技能效果!M474="","",技能效果!M474)</f>
        <v/>
      </c>
      <c r="N474" s="103" t="str">
        <f>IF(技能效果!N474="","",技能效果!N474)</f>
        <v/>
      </c>
      <c r="O474" s="103" t="str">
        <f>IF(技能效果!O474="","",技能效果!O474)</f>
        <v/>
      </c>
      <c r="P474" s="103" t="str">
        <f>IF(技能效果!P474="","",技能效果!P474)</f>
        <v/>
      </c>
      <c r="Q474" s="103" t="str">
        <f>IF(技能效果!Q474="","",技能效果!Q474)</f>
        <v/>
      </c>
      <c r="R474" s="103" t="str">
        <f>IF(技能效果!R474="","",技能效果!R474)</f>
        <v/>
      </c>
      <c r="S474" s="103" t="str">
        <f>IF(技能效果!S474="","",技能效果!S474)</f>
        <v/>
      </c>
      <c r="T474" s="103" t="str">
        <f>IF(技能效果!T474="","",技能效果!T474)</f>
        <v/>
      </c>
      <c r="U474" s="103" t="str">
        <f>IF(技能效果!U474="","",技能效果!U474)</f>
        <v/>
      </c>
      <c r="V474" s="103" t="str">
        <f>IF(技能效果!V474="","",技能效果!V474)</f>
        <v/>
      </c>
      <c r="W474" s="103" t="str">
        <f>IF(技能效果!W474="","",技能效果!W474)</f>
        <v/>
      </c>
      <c r="X474" s="103" t="str">
        <f>IF(技能效果!X474="","",技能效果!X474)</f>
        <v/>
      </c>
      <c r="Y474" s="103" t="str">
        <f>IF(技能效果!Y474="","",技能效果!Y474)</f>
        <v/>
      </c>
      <c r="Z474" s="103" t="str">
        <f>IF(技能效果!Z474="","",技能效果!Z474)</f>
        <v/>
      </c>
      <c r="AA474" s="103" t="str">
        <f>IF(技能效果!AA474="","",技能效果!AA474)</f>
        <v/>
      </c>
      <c r="AB474" s="103" t="str">
        <f>IF(技能效果!AB474="","",技能效果!AB474)</f>
        <v/>
      </c>
      <c r="AC474" s="103" t="str">
        <f>IF(技能效果!AC474="","",技能效果!AC474)</f>
        <v/>
      </c>
      <c r="AD474" s="103" t="str">
        <f>IF(技能效果!AD474="","",技能效果!AD474)</f>
        <v/>
      </c>
      <c r="AE474" s="103" t="str">
        <f>IF(技能效果!AE474="","",技能效果!AE474)</f>
        <v/>
      </c>
      <c r="AF474" s="103" t="str">
        <f>IF(技能效果!AF474="","",技能效果!AF474)</f>
        <v/>
      </c>
      <c r="AG474" s="103" t="str">
        <f>IF(技能效果!AG474="","",技能效果!AG474)</f>
        <v/>
      </c>
      <c r="AH474" s="103" t="str">
        <f>IF(技能效果!AH474="","",技能效果!AH474)</f>
        <v/>
      </c>
      <c r="AI474" s="103" t="str">
        <f>IF(技能效果!AI474="","",技能效果!AI474)</f>
        <v/>
      </c>
      <c r="AJ474" s="103" t="str">
        <f>IF(技能效果!AJ474="","",技能效果!AJ474)</f>
        <v/>
      </c>
      <c r="AK474" s="103" t="str">
        <f>IF(技能效果!AK474="","",技能效果!AK474)</f>
        <v/>
      </c>
      <c r="AL474" s="103" t="str">
        <f>IF(技能效果!AL474="","",技能效果!AL474)</f>
        <v/>
      </c>
      <c r="AM474" s="103" t="str">
        <f>IF(技能效果!AM474="","",技能效果!AM474)</f>
        <v/>
      </c>
      <c r="AN474" s="103" t="str">
        <f>IF(技能效果!AN474="","",技能效果!AN474)</f>
        <v/>
      </c>
      <c r="AO474" s="103" t="str">
        <f>IF(技能效果!AO474="","",技能效果!AO474)</f>
        <v/>
      </c>
      <c r="AP474" s="103" t="str">
        <f>IF(技能效果!AP474="","",技能效果!AP474)</f>
        <v/>
      </c>
      <c r="AQ474" s="103" t="str">
        <f>IF(技能效果!AQ474="","",技能效果!AQ474)</f>
        <v/>
      </c>
      <c r="AR474" s="103" t="str">
        <f>IF(技能效果!AR474="","",技能效果!AR474)</f>
        <v/>
      </c>
      <c r="AS474" s="103" t="str">
        <f>IF(技能效果!AS474="","",技能效果!AS474)</f>
        <v/>
      </c>
      <c r="AT474" s="103" t="str">
        <f>IF(技能效果!AT487="","",技能效果!AT487)</f>
        <v/>
      </c>
      <c r="AU474" s="103" t="str">
        <f>IF(技能效果!AU487="","",技能效果!AU487)</f>
        <v/>
      </c>
      <c r="AV474" s="103" t="str">
        <f>IF(技能效果!AV487="","",技能效果!AV487)</f>
        <v/>
      </c>
      <c r="AW474" s="103" t="str">
        <f>IF(技能效果!AW487="","",技能效果!AW487)</f>
        <v/>
      </c>
    </row>
    <row r="475" spans="1:49">
      <c r="A475" s="103" t="str">
        <f>IF(技能效果!A475="","",技能效果!A475)</f>
        <v/>
      </c>
      <c r="B475" s="103" t="str">
        <f>IF(技能效果!B475="","",技能效果!B475)</f>
        <v/>
      </c>
      <c r="C475" s="103" t="str">
        <f>IF(技能效果!C475="","",技能效果!C475)</f>
        <v/>
      </c>
      <c r="D475" s="103" t="str">
        <f>IF(技能效果!D475="","",技能效果!D475)</f>
        <v/>
      </c>
      <c r="E475" s="103" t="str">
        <f>IF(技能效果!E475="","",技能效果!E475)</f>
        <v/>
      </c>
      <c r="F475" s="103" t="str">
        <f>IF(技能效果!F475="","",技能效果!F475)</f>
        <v/>
      </c>
      <c r="G475" s="103" t="str">
        <f>IF(技能效果!G475="","",技能效果!G475)</f>
        <v/>
      </c>
      <c r="H475" s="103" t="str">
        <f>IF(技能效果!H475="","",技能效果!H475)</f>
        <v/>
      </c>
      <c r="I475" s="103" t="str">
        <f>IF(技能效果!I475="","",技能效果!I475)</f>
        <v/>
      </c>
      <c r="J475" s="103" t="str">
        <f>IF(技能效果!J475="","",技能效果!J475)</f>
        <v/>
      </c>
      <c r="K475" s="103" t="str">
        <f>IF(技能效果!K475="","",技能效果!K475)</f>
        <v/>
      </c>
      <c r="L475" s="103" t="str">
        <f>IF(技能效果!L475="","",技能效果!L475)</f>
        <v/>
      </c>
      <c r="M475" s="103" t="str">
        <f>IF(技能效果!M475="","",技能效果!M475)</f>
        <v/>
      </c>
      <c r="N475" s="103" t="str">
        <f>IF(技能效果!N475="","",技能效果!N475)</f>
        <v/>
      </c>
      <c r="O475" s="103" t="str">
        <f>IF(技能效果!O475="","",技能效果!O475)</f>
        <v/>
      </c>
      <c r="P475" s="103" t="str">
        <f>IF(技能效果!P475="","",技能效果!P475)</f>
        <v/>
      </c>
      <c r="Q475" s="103" t="str">
        <f>IF(技能效果!Q475="","",技能效果!Q475)</f>
        <v/>
      </c>
      <c r="R475" s="103" t="str">
        <f>IF(技能效果!R475="","",技能效果!R475)</f>
        <v/>
      </c>
      <c r="S475" s="103" t="str">
        <f>IF(技能效果!S475="","",技能效果!S475)</f>
        <v/>
      </c>
      <c r="T475" s="103" t="str">
        <f>IF(技能效果!T475="","",技能效果!T475)</f>
        <v/>
      </c>
      <c r="U475" s="103" t="str">
        <f>IF(技能效果!U475="","",技能效果!U475)</f>
        <v/>
      </c>
      <c r="V475" s="103" t="str">
        <f>IF(技能效果!V475="","",技能效果!V475)</f>
        <v/>
      </c>
      <c r="W475" s="103" t="str">
        <f>IF(技能效果!W475="","",技能效果!W475)</f>
        <v/>
      </c>
      <c r="X475" s="103" t="str">
        <f>IF(技能效果!X475="","",技能效果!X475)</f>
        <v/>
      </c>
      <c r="Y475" s="103" t="str">
        <f>IF(技能效果!Y475="","",技能效果!Y475)</f>
        <v/>
      </c>
      <c r="Z475" s="103" t="str">
        <f>IF(技能效果!Z475="","",技能效果!Z475)</f>
        <v/>
      </c>
      <c r="AA475" s="103" t="str">
        <f>IF(技能效果!AA475="","",技能效果!AA475)</f>
        <v/>
      </c>
      <c r="AB475" s="103" t="str">
        <f>IF(技能效果!AB475="","",技能效果!AB475)</f>
        <v/>
      </c>
      <c r="AC475" s="103" t="str">
        <f>IF(技能效果!AC475="","",技能效果!AC475)</f>
        <v/>
      </c>
      <c r="AD475" s="103" t="str">
        <f>IF(技能效果!AD475="","",技能效果!AD475)</f>
        <v/>
      </c>
      <c r="AE475" s="103" t="str">
        <f>IF(技能效果!AE475="","",技能效果!AE475)</f>
        <v/>
      </c>
      <c r="AF475" s="103" t="str">
        <f>IF(技能效果!AF475="","",技能效果!AF475)</f>
        <v/>
      </c>
      <c r="AG475" s="103" t="str">
        <f>IF(技能效果!AG475="","",技能效果!AG475)</f>
        <v/>
      </c>
      <c r="AH475" s="103" t="str">
        <f>IF(技能效果!AH475="","",技能效果!AH475)</f>
        <v/>
      </c>
      <c r="AI475" s="103" t="str">
        <f>IF(技能效果!AI475="","",技能效果!AI475)</f>
        <v/>
      </c>
      <c r="AJ475" s="103" t="str">
        <f>IF(技能效果!AJ475="","",技能效果!AJ475)</f>
        <v/>
      </c>
      <c r="AK475" s="103" t="str">
        <f>IF(技能效果!AK475="","",技能效果!AK475)</f>
        <v/>
      </c>
      <c r="AL475" s="103" t="str">
        <f>IF(技能效果!AL475="","",技能效果!AL475)</f>
        <v/>
      </c>
      <c r="AM475" s="103" t="str">
        <f>IF(技能效果!AM475="","",技能效果!AM475)</f>
        <v/>
      </c>
      <c r="AN475" s="103" t="str">
        <f>IF(技能效果!AN475="","",技能效果!AN475)</f>
        <v/>
      </c>
      <c r="AO475" s="103" t="str">
        <f>IF(技能效果!AO475="","",技能效果!AO475)</f>
        <v/>
      </c>
      <c r="AP475" s="103" t="str">
        <f>IF(技能效果!AP475="","",技能效果!AP475)</f>
        <v/>
      </c>
      <c r="AQ475" s="103" t="str">
        <f>IF(技能效果!AQ475="","",技能效果!AQ475)</f>
        <v/>
      </c>
      <c r="AR475" s="103" t="str">
        <f>IF(技能效果!AR475="","",技能效果!AR475)</f>
        <v/>
      </c>
      <c r="AS475" s="103" t="str">
        <f>IF(技能效果!AS475="","",技能效果!AS475)</f>
        <v/>
      </c>
      <c r="AT475" s="103" t="str">
        <f>IF(技能效果!AT488="","",技能效果!AT488)</f>
        <v/>
      </c>
      <c r="AU475" s="103" t="str">
        <f>IF(技能效果!AU488="","",技能效果!AU488)</f>
        <v/>
      </c>
      <c r="AV475" s="103" t="str">
        <f>IF(技能效果!AV488="","",技能效果!AV488)</f>
        <v/>
      </c>
      <c r="AW475" s="103" t="str">
        <f>IF(技能效果!AW488="","",技能效果!AW488)</f>
        <v/>
      </c>
    </row>
    <row r="476" spans="1:49">
      <c r="A476" s="103" t="str">
        <f>IF(技能效果!A476="","",技能效果!A476)</f>
        <v/>
      </c>
      <c r="B476" s="103" t="str">
        <f>IF(技能效果!B476="","",技能效果!B476)</f>
        <v/>
      </c>
      <c r="C476" s="103" t="str">
        <f>IF(技能效果!C476="","",技能效果!C476)</f>
        <v/>
      </c>
      <c r="D476" s="103" t="str">
        <f>IF(技能效果!D476="","",技能效果!D476)</f>
        <v/>
      </c>
      <c r="E476" s="103" t="str">
        <f>IF(技能效果!E476="","",技能效果!E476)</f>
        <v/>
      </c>
      <c r="F476" s="103" t="str">
        <f>IF(技能效果!F476="","",技能效果!F476)</f>
        <v/>
      </c>
      <c r="G476" s="103" t="str">
        <f>IF(技能效果!G476="","",技能效果!G476)</f>
        <v/>
      </c>
      <c r="H476" s="103" t="str">
        <f>IF(技能效果!H476="","",技能效果!H476)</f>
        <v/>
      </c>
      <c r="I476" s="103" t="str">
        <f>IF(技能效果!I476="","",技能效果!I476)</f>
        <v/>
      </c>
      <c r="J476" s="103" t="str">
        <f>IF(技能效果!J476="","",技能效果!J476)</f>
        <v/>
      </c>
      <c r="K476" s="103" t="str">
        <f>IF(技能效果!K476="","",技能效果!K476)</f>
        <v/>
      </c>
      <c r="L476" s="103" t="str">
        <f>IF(技能效果!L476="","",技能效果!L476)</f>
        <v/>
      </c>
      <c r="M476" s="103" t="str">
        <f>IF(技能效果!M476="","",技能效果!M476)</f>
        <v/>
      </c>
      <c r="N476" s="103" t="str">
        <f>IF(技能效果!N476="","",技能效果!N476)</f>
        <v/>
      </c>
      <c r="O476" s="103" t="str">
        <f>IF(技能效果!O476="","",技能效果!O476)</f>
        <v/>
      </c>
      <c r="P476" s="103" t="str">
        <f>IF(技能效果!P476="","",技能效果!P476)</f>
        <v/>
      </c>
      <c r="Q476" s="103" t="str">
        <f>IF(技能效果!Q476="","",技能效果!Q476)</f>
        <v/>
      </c>
      <c r="R476" s="103" t="str">
        <f>IF(技能效果!R476="","",技能效果!R476)</f>
        <v/>
      </c>
      <c r="S476" s="103" t="str">
        <f>IF(技能效果!S476="","",技能效果!S476)</f>
        <v/>
      </c>
      <c r="T476" s="103" t="str">
        <f>IF(技能效果!T476="","",技能效果!T476)</f>
        <v/>
      </c>
      <c r="U476" s="103" t="str">
        <f>IF(技能效果!U476="","",技能效果!U476)</f>
        <v/>
      </c>
      <c r="V476" s="103" t="str">
        <f>IF(技能效果!V476="","",技能效果!V476)</f>
        <v/>
      </c>
      <c r="W476" s="103" t="str">
        <f>IF(技能效果!W476="","",技能效果!W476)</f>
        <v/>
      </c>
      <c r="X476" s="103" t="str">
        <f>IF(技能效果!X476="","",技能效果!X476)</f>
        <v/>
      </c>
      <c r="Y476" s="103" t="str">
        <f>IF(技能效果!Y476="","",技能效果!Y476)</f>
        <v/>
      </c>
      <c r="Z476" s="103" t="str">
        <f>IF(技能效果!Z476="","",技能效果!Z476)</f>
        <v/>
      </c>
      <c r="AA476" s="103" t="str">
        <f>IF(技能效果!AA476="","",技能效果!AA476)</f>
        <v/>
      </c>
      <c r="AB476" s="103" t="str">
        <f>IF(技能效果!AB476="","",技能效果!AB476)</f>
        <v/>
      </c>
      <c r="AC476" s="103" t="str">
        <f>IF(技能效果!AC476="","",技能效果!AC476)</f>
        <v/>
      </c>
      <c r="AD476" s="103" t="str">
        <f>IF(技能效果!AD476="","",技能效果!AD476)</f>
        <v/>
      </c>
      <c r="AE476" s="103" t="str">
        <f>IF(技能效果!AE476="","",技能效果!AE476)</f>
        <v/>
      </c>
      <c r="AF476" s="103" t="str">
        <f>IF(技能效果!AF476="","",技能效果!AF476)</f>
        <v/>
      </c>
      <c r="AG476" s="103" t="str">
        <f>IF(技能效果!AG476="","",技能效果!AG476)</f>
        <v/>
      </c>
      <c r="AH476" s="103" t="str">
        <f>IF(技能效果!AH476="","",技能效果!AH476)</f>
        <v/>
      </c>
      <c r="AI476" s="103" t="str">
        <f>IF(技能效果!AI476="","",技能效果!AI476)</f>
        <v/>
      </c>
      <c r="AJ476" s="103" t="str">
        <f>IF(技能效果!AJ476="","",技能效果!AJ476)</f>
        <v/>
      </c>
      <c r="AK476" s="103" t="str">
        <f>IF(技能效果!AK476="","",技能效果!AK476)</f>
        <v/>
      </c>
      <c r="AL476" s="103" t="str">
        <f>IF(技能效果!AL476="","",技能效果!AL476)</f>
        <v/>
      </c>
      <c r="AM476" s="103" t="str">
        <f>IF(技能效果!AM476="","",技能效果!AM476)</f>
        <v/>
      </c>
      <c r="AN476" s="103" t="str">
        <f>IF(技能效果!AN476="","",技能效果!AN476)</f>
        <v/>
      </c>
      <c r="AO476" s="103" t="str">
        <f>IF(技能效果!AO476="","",技能效果!AO476)</f>
        <v/>
      </c>
      <c r="AP476" s="103" t="str">
        <f>IF(技能效果!AP476="","",技能效果!AP476)</f>
        <v/>
      </c>
      <c r="AQ476" s="103" t="str">
        <f>IF(技能效果!AQ476="","",技能效果!AQ476)</f>
        <v/>
      </c>
      <c r="AR476" s="103" t="str">
        <f>IF(技能效果!AR476="","",技能效果!AR476)</f>
        <v/>
      </c>
      <c r="AS476" s="103" t="str">
        <f>IF(技能效果!AS476="","",技能效果!AS476)</f>
        <v/>
      </c>
      <c r="AT476" s="103" t="str">
        <f>IF(技能效果!AT489="","",技能效果!AT489)</f>
        <v/>
      </c>
      <c r="AU476" s="103" t="str">
        <f>IF(技能效果!AU489="","",技能效果!AU489)</f>
        <v/>
      </c>
      <c r="AV476" s="103" t="str">
        <f>IF(技能效果!AV489="","",技能效果!AV489)</f>
        <v/>
      </c>
      <c r="AW476" s="103" t="str">
        <f>IF(技能效果!AW489="","",技能效果!AW489)</f>
        <v/>
      </c>
    </row>
    <row r="477" spans="1:49">
      <c r="A477" s="103" t="str">
        <f>IF(技能效果!A477="","",技能效果!A477)</f>
        <v/>
      </c>
      <c r="B477" s="103" t="str">
        <f>IF(技能效果!B477="","",技能效果!B477)</f>
        <v/>
      </c>
      <c r="C477" s="103" t="str">
        <f>IF(技能效果!C477="","",技能效果!C477)</f>
        <v/>
      </c>
      <c r="D477" s="103" t="str">
        <f>IF(技能效果!D477="","",技能效果!D477)</f>
        <v/>
      </c>
      <c r="E477" s="103" t="str">
        <f>IF(技能效果!E477="","",技能效果!E477)</f>
        <v/>
      </c>
      <c r="F477" s="103" t="str">
        <f>IF(技能效果!F477="","",技能效果!F477)</f>
        <v/>
      </c>
      <c r="G477" s="103" t="str">
        <f>IF(技能效果!G477="","",技能效果!G477)</f>
        <v/>
      </c>
      <c r="H477" s="103" t="str">
        <f>IF(技能效果!H477="","",技能效果!H477)</f>
        <v/>
      </c>
      <c r="I477" s="103" t="str">
        <f>IF(技能效果!I477="","",技能效果!I477)</f>
        <v/>
      </c>
      <c r="J477" s="103" t="str">
        <f>IF(技能效果!J477="","",技能效果!J477)</f>
        <v/>
      </c>
      <c r="K477" s="103" t="str">
        <f>IF(技能效果!K477="","",技能效果!K477)</f>
        <v/>
      </c>
      <c r="L477" s="103" t="str">
        <f>IF(技能效果!L477="","",技能效果!L477)</f>
        <v/>
      </c>
      <c r="M477" s="103" t="str">
        <f>IF(技能效果!M477="","",技能效果!M477)</f>
        <v/>
      </c>
      <c r="N477" s="103" t="str">
        <f>IF(技能效果!N477="","",技能效果!N477)</f>
        <v/>
      </c>
      <c r="O477" s="103" t="str">
        <f>IF(技能效果!O477="","",技能效果!O477)</f>
        <v/>
      </c>
      <c r="P477" s="103" t="str">
        <f>IF(技能效果!P477="","",技能效果!P477)</f>
        <v/>
      </c>
      <c r="Q477" s="103" t="str">
        <f>IF(技能效果!Q477="","",技能效果!Q477)</f>
        <v/>
      </c>
      <c r="R477" s="103" t="str">
        <f>IF(技能效果!R477="","",技能效果!R477)</f>
        <v/>
      </c>
      <c r="S477" s="103" t="str">
        <f>IF(技能效果!S477="","",技能效果!S477)</f>
        <v/>
      </c>
      <c r="T477" s="103" t="str">
        <f>IF(技能效果!T477="","",技能效果!T477)</f>
        <v/>
      </c>
      <c r="U477" s="103" t="str">
        <f>IF(技能效果!U477="","",技能效果!U477)</f>
        <v/>
      </c>
      <c r="V477" s="103" t="str">
        <f>IF(技能效果!V477="","",技能效果!V477)</f>
        <v/>
      </c>
      <c r="W477" s="103" t="str">
        <f>IF(技能效果!W477="","",技能效果!W477)</f>
        <v/>
      </c>
      <c r="X477" s="103" t="str">
        <f>IF(技能效果!X477="","",技能效果!X477)</f>
        <v/>
      </c>
      <c r="Y477" s="103" t="str">
        <f>IF(技能效果!Y477="","",技能效果!Y477)</f>
        <v/>
      </c>
      <c r="Z477" s="103" t="str">
        <f>IF(技能效果!Z477="","",技能效果!Z477)</f>
        <v/>
      </c>
      <c r="AA477" s="103" t="str">
        <f>IF(技能效果!AA477="","",技能效果!AA477)</f>
        <v/>
      </c>
      <c r="AB477" s="103" t="str">
        <f>IF(技能效果!AB477="","",技能效果!AB477)</f>
        <v/>
      </c>
      <c r="AC477" s="103" t="str">
        <f>IF(技能效果!AC477="","",技能效果!AC477)</f>
        <v/>
      </c>
      <c r="AD477" s="103" t="str">
        <f>IF(技能效果!AD477="","",技能效果!AD477)</f>
        <v/>
      </c>
      <c r="AE477" s="103" t="str">
        <f>IF(技能效果!AE477="","",技能效果!AE477)</f>
        <v/>
      </c>
      <c r="AF477" s="103" t="str">
        <f>IF(技能效果!AF477="","",技能效果!AF477)</f>
        <v/>
      </c>
      <c r="AG477" s="103" t="str">
        <f>IF(技能效果!AG477="","",技能效果!AG477)</f>
        <v/>
      </c>
      <c r="AH477" s="103" t="str">
        <f>IF(技能效果!AH477="","",技能效果!AH477)</f>
        <v/>
      </c>
      <c r="AI477" s="103" t="str">
        <f>IF(技能效果!AI477="","",技能效果!AI477)</f>
        <v/>
      </c>
      <c r="AJ477" s="103" t="str">
        <f>IF(技能效果!AJ477="","",技能效果!AJ477)</f>
        <v/>
      </c>
      <c r="AK477" s="103" t="str">
        <f>IF(技能效果!AK477="","",技能效果!AK477)</f>
        <v/>
      </c>
      <c r="AL477" s="103" t="str">
        <f>IF(技能效果!AL477="","",技能效果!AL477)</f>
        <v/>
      </c>
      <c r="AM477" s="103" t="str">
        <f>IF(技能效果!AM477="","",技能效果!AM477)</f>
        <v/>
      </c>
      <c r="AN477" s="103" t="str">
        <f>IF(技能效果!AN477="","",技能效果!AN477)</f>
        <v/>
      </c>
      <c r="AO477" s="103" t="str">
        <f>IF(技能效果!AO477="","",技能效果!AO477)</f>
        <v/>
      </c>
      <c r="AP477" s="103" t="str">
        <f>IF(技能效果!AP477="","",技能效果!AP477)</f>
        <v/>
      </c>
      <c r="AQ477" s="103" t="str">
        <f>IF(技能效果!AQ477="","",技能效果!AQ477)</f>
        <v/>
      </c>
      <c r="AR477" s="103" t="str">
        <f>IF(技能效果!AR477="","",技能效果!AR477)</f>
        <v/>
      </c>
      <c r="AS477" s="103" t="str">
        <f>IF(技能效果!AS477="","",技能效果!AS477)</f>
        <v/>
      </c>
      <c r="AT477" s="103" t="str">
        <f>IF(技能效果!AT490="","",技能效果!AT490)</f>
        <v/>
      </c>
      <c r="AU477" s="103" t="str">
        <f>IF(技能效果!AU490="","",技能效果!AU490)</f>
        <v/>
      </c>
      <c r="AV477" s="103" t="str">
        <f>IF(技能效果!AV490="","",技能效果!AV490)</f>
        <v/>
      </c>
      <c r="AW477" s="103" t="str">
        <f>IF(技能效果!AW490="","",技能效果!AW490)</f>
        <v/>
      </c>
    </row>
    <row r="478" spans="1:49">
      <c r="A478" s="103" t="str">
        <f>IF(技能效果!A478="","",技能效果!A478)</f>
        <v/>
      </c>
      <c r="B478" s="103" t="str">
        <f>IF(技能效果!B478="","",技能效果!B478)</f>
        <v/>
      </c>
      <c r="C478" s="103" t="str">
        <f>IF(技能效果!C478="","",技能效果!C478)</f>
        <v/>
      </c>
      <c r="D478" s="103" t="str">
        <f>IF(技能效果!D478="","",技能效果!D478)</f>
        <v/>
      </c>
      <c r="E478" s="103" t="str">
        <f>IF(技能效果!E478="","",技能效果!E478)</f>
        <v/>
      </c>
      <c r="F478" s="103" t="str">
        <f>IF(技能效果!F478="","",技能效果!F478)</f>
        <v/>
      </c>
      <c r="G478" s="103" t="str">
        <f>IF(技能效果!G478="","",技能效果!G478)</f>
        <v/>
      </c>
      <c r="H478" s="103" t="str">
        <f>IF(技能效果!H478="","",技能效果!H478)</f>
        <v/>
      </c>
      <c r="I478" s="103" t="str">
        <f>IF(技能效果!I478="","",技能效果!I478)</f>
        <v/>
      </c>
      <c r="J478" s="103" t="str">
        <f>IF(技能效果!J478="","",技能效果!J478)</f>
        <v/>
      </c>
      <c r="K478" s="103" t="str">
        <f>IF(技能效果!K478="","",技能效果!K478)</f>
        <v/>
      </c>
      <c r="L478" s="103" t="str">
        <f>IF(技能效果!L478="","",技能效果!L478)</f>
        <v/>
      </c>
      <c r="M478" s="103" t="str">
        <f>IF(技能效果!M478="","",技能效果!M478)</f>
        <v/>
      </c>
      <c r="N478" s="103" t="str">
        <f>IF(技能效果!N478="","",技能效果!N478)</f>
        <v/>
      </c>
      <c r="O478" s="103" t="str">
        <f>IF(技能效果!O478="","",技能效果!O478)</f>
        <v/>
      </c>
      <c r="P478" s="103" t="str">
        <f>IF(技能效果!P478="","",技能效果!P478)</f>
        <v/>
      </c>
      <c r="Q478" s="103" t="str">
        <f>IF(技能效果!Q478="","",技能效果!Q478)</f>
        <v/>
      </c>
      <c r="R478" s="103" t="str">
        <f>IF(技能效果!R478="","",技能效果!R478)</f>
        <v/>
      </c>
      <c r="S478" s="103" t="str">
        <f>IF(技能效果!S478="","",技能效果!S478)</f>
        <v/>
      </c>
      <c r="T478" s="103" t="str">
        <f>IF(技能效果!T478="","",技能效果!T478)</f>
        <v/>
      </c>
      <c r="U478" s="103" t="str">
        <f>IF(技能效果!U478="","",技能效果!U478)</f>
        <v/>
      </c>
      <c r="V478" s="103" t="str">
        <f>IF(技能效果!V478="","",技能效果!V478)</f>
        <v/>
      </c>
      <c r="W478" s="103" t="str">
        <f>IF(技能效果!W478="","",技能效果!W478)</f>
        <v/>
      </c>
      <c r="X478" s="103" t="str">
        <f>IF(技能效果!X478="","",技能效果!X478)</f>
        <v/>
      </c>
      <c r="Y478" s="103" t="str">
        <f>IF(技能效果!Y478="","",技能效果!Y478)</f>
        <v/>
      </c>
      <c r="Z478" s="103" t="str">
        <f>IF(技能效果!Z478="","",技能效果!Z478)</f>
        <v/>
      </c>
      <c r="AA478" s="103" t="str">
        <f>IF(技能效果!AA478="","",技能效果!AA478)</f>
        <v/>
      </c>
      <c r="AB478" s="103" t="str">
        <f>IF(技能效果!AB478="","",技能效果!AB478)</f>
        <v/>
      </c>
      <c r="AC478" s="103" t="str">
        <f>IF(技能效果!AC478="","",技能效果!AC478)</f>
        <v/>
      </c>
      <c r="AD478" s="103" t="str">
        <f>IF(技能效果!AD478="","",技能效果!AD478)</f>
        <v/>
      </c>
      <c r="AE478" s="103" t="str">
        <f>IF(技能效果!AE478="","",技能效果!AE478)</f>
        <v/>
      </c>
      <c r="AF478" s="103" t="str">
        <f>IF(技能效果!AF478="","",技能效果!AF478)</f>
        <v/>
      </c>
      <c r="AG478" s="103" t="str">
        <f>IF(技能效果!AG478="","",技能效果!AG478)</f>
        <v/>
      </c>
      <c r="AH478" s="103" t="str">
        <f>IF(技能效果!AH478="","",技能效果!AH478)</f>
        <v/>
      </c>
      <c r="AI478" s="103" t="str">
        <f>IF(技能效果!AI478="","",技能效果!AI478)</f>
        <v/>
      </c>
      <c r="AJ478" s="103" t="str">
        <f>IF(技能效果!AJ478="","",技能效果!AJ478)</f>
        <v/>
      </c>
      <c r="AK478" s="103" t="str">
        <f>IF(技能效果!AK478="","",技能效果!AK478)</f>
        <v/>
      </c>
      <c r="AL478" s="103" t="str">
        <f>IF(技能效果!AL478="","",技能效果!AL478)</f>
        <v/>
      </c>
      <c r="AM478" s="103" t="str">
        <f>IF(技能效果!AM478="","",技能效果!AM478)</f>
        <v/>
      </c>
      <c r="AN478" s="103" t="str">
        <f>IF(技能效果!AN478="","",技能效果!AN478)</f>
        <v/>
      </c>
      <c r="AO478" s="103" t="str">
        <f>IF(技能效果!AO478="","",技能效果!AO478)</f>
        <v/>
      </c>
      <c r="AP478" s="103" t="str">
        <f>IF(技能效果!AP478="","",技能效果!AP478)</f>
        <v/>
      </c>
      <c r="AQ478" s="103" t="str">
        <f>IF(技能效果!AQ478="","",技能效果!AQ478)</f>
        <v/>
      </c>
      <c r="AR478" s="103" t="str">
        <f>IF(技能效果!AR478="","",技能效果!AR478)</f>
        <v/>
      </c>
      <c r="AS478" s="103" t="str">
        <f>IF(技能效果!AS478="","",技能效果!AS478)</f>
        <v/>
      </c>
      <c r="AT478" s="103" t="str">
        <f>IF(技能效果!AT491="","",技能效果!AT491)</f>
        <v/>
      </c>
      <c r="AU478" s="103" t="str">
        <f>IF(技能效果!AU491="","",技能效果!AU491)</f>
        <v/>
      </c>
      <c r="AV478" s="103" t="str">
        <f>IF(技能效果!AV491="","",技能效果!AV491)</f>
        <v/>
      </c>
      <c r="AW478" s="103" t="str">
        <f>IF(技能效果!AW491="","",技能效果!AW491)</f>
        <v/>
      </c>
    </row>
    <row r="479" spans="1:49">
      <c r="A479" s="103" t="str">
        <f>IF(技能效果!A479="","",技能效果!A479)</f>
        <v/>
      </c>
      <c r="B479" s="103" t="str">
        <f>IF(技能效果!B479="","",技能效果!B479)</f>
        <v/>
      </c>
      <c r="C479" s="103" t="str">
        <f>IF(技能效果!C479="","",技能效果!C479)</f>
        <v/>
      </c>
      <c r="D479" s="103" t="str">
        <f>IF(技能效果!D479="","",技能效果!D479)</f>
        <v/>
      </c>
      <c r="E479" s="103" t="str">
        <f>IF(技能效果!E479="","",技能效果!E479)</f>
        <v/>
      </c>
      <c r="F479" s="103" t="str">
        <f>IF(技能效果!F479="","",技能效果!F479)</f>
        <v/>
      </c>
      <c r="G479" s="103" t="str">
        <f>IF(技能效果!G479="","",技能效果!G479)</f>
        <v/>
      </c>
      <c r="H479" s="103" t="str">
        <f>IF(技能效果!H479="","",技能效果!H479)</f>
        <v/>
      </c>
      <c r="I479" s="103" t="str">
        <f>IF(技能效果!I479="","",技能效果!I479)</f>
        <v/>
      </c>
      <c r="J479" s="103" t="str">
        <f>IF(技能效果!J479="","",技能效果!J479)</f>
        <v/>
      </c>
      <c r="K479" s="103" t="str">
        <f>IF(技能效果!K479="","",技能效果!K479)</f>
        <v/>
      </c>
      <c r="L479" s="103" t="str">
        <f>IF(技能效果!L479="","",技能效果!L479)</f>
        <v/>
      </c>
      <c r="M479" s="103" t="str">
        <f>IF(技能效果!M479="","",技能效果!M479)</f>
        <v/>
      </c>
      <c r="N479" s="103" t="str">
        <f>IF(技能效果!N479="","",技能效果!N479)</f>
        <v/>
      </c>
      <c r="O479" s="103" t="str">
        <f>IF(技能效果!O479="","",技能效果!O479)</f>
        <v/>
      </c>
      <c r="P479" s="103" t="str">
        <f>IF(技能效果!P479="","",技能效果!P479)</f>
        <v/>
      </c>
      <c r="Q479" s="103" t="str">
        <f>IF(技能效果!Q479="","",技能效果!Q479)</f>
        <v/>
      </c>
      <c r="R479" s="103" t="str">
        <f>IF(技能效果!R479="","",技能效果!R479)</f>
        <v/>
      </c>
      <c r="S479" s="103" t="str">
        <f>IF(技能效果!S479="","",技能效果!S479)</f>
        <v/>
      </c>
      <c r="T479" s="103" t="str">
        <f>IF(技能效果!T479="","",技能效果!T479)</f>
        <v/>
      </c>
      <c r="U479" s="103" t="str">
        <f>IF(技能效果!U479="","",技能效果!U479)</f>
        <v/>
      </c>
      <c r="V479" s="103" t="str">
        <f>IF(技能效果!V479="","",技能效果!V479)</f>
        <v/>
      </c>
      <c r="W479" s="103" t="str">
        <f>IF(技能效果!W479="","",技能效果!W479)</f>
        <v/>
      </c>
      <c r="X479" s="103" t="str">
        <f>IF(技能效果!X479="","",技能效果!X479)</f>
        <v/>
      </c>
      <c r="Y479" s="103" t="str">
        <f>IF(技能效果!Y479="","",技能效果!Y479)</f>
        <v/>
      </c>
      <c r="Z479" s="103" t="str">
        <f>IF(技能效果!Z479="","",技能效果!Z479)</f>
        <v/>
      </c>
      <c r="AA479" s="103" t="str">
        <f>IF(技能效果!AA479="","",技能效果!AA479)</f>
        <v/>
      </c>
      <c r="AB479" s="103" t="str">
        <f>IF(技能效果!AB479="","",技能效果!AB479)</f>
        <v/>
      </c>
      <c r="AC479" s="103" t="str">
        <f>IF(技能效果!AC479="","",技能效果!AC479)</f>
        <v/>
      </c>
      <c r="AD479" s="103" t="str">
        <f>IF(技能效果!AD479="","",技能效果!AD479)</f>
        <v/>
      </c>
      <c r="AE479" s="103" t="str">
        <f>IF(技能效果!AE479="","",技能效果!AE479)</f>
        <v/>
      </c>
      <c r="AF479" s="103" t="str">
        <f>IF(技能效果!AF479="","",技能效果!AF479)</f>
        <v/>
      </c>
      <c r="AG479" s="103" t="str">
        <f>IF(技能效果!AG479="","",技能效果!AG479)</f>
        <v/>
      </c>
      <c r="AH479" s="103" t="str">
        <f>IF(技能效果!AH479="","",技能效果!AH479)</f>
        <v/>
      </c>
      <c r="AI479" s="103" t="str">
        <f>IF(技能效果!AI479="","",技能效果!AI479)</f>
        <v/>
      </c>
      <c r="AJ479" s="103" t="str">
        <f>IF(技能效果!AJ479="","",技能效果!AJ479)</f>
        <v/>
      </c>
      <c r="AK479" s="103" t="str">
        <f>IF(技能效果!AK479="","",技能效果!AK479)</f>
        <v/>
      </c>
      <c r="AL479" s="103" t="str">
        <f>IF(技能效果!AL479="","",技能效果!AL479)</f>
        <v/>
      </c>
      <c r="AM479" s="103" t="str">
        <f>IF(技能效果!AM479="","",技能效果!AM479)</f>
        <v/>
      </c>
      <c r="AN479" s="103" t="str">
        <f>IF(技能效果!AN479="","",技能效果!AN479)</f>
        <v/>
      </c>
      <c r="AO479" s="103" t="str">
        <f>IF(技能效果!AO479="","",技能效果!AO479)</f>
        <v/>
      </c>
      <c r="AP479" s="103" t="str">
        <f>IF(技能效果!AP479="","",技能效果!AP479)</f>
        <v/>
      </c>
      <c r="AQ479" s="103" t="str">
        <f>IF(技能效果!AQ479="","",技能效果!AQ479)</f>
        <v/>
      </c>
      <c r="AR479" s="103" t="str">
        <f>IF(技能效果!AR479="","",技能效果!AR479)</f>
        <v/>
      </c>
      <c r="AS479" s="103" t="str">
        <f>IF(技能效果!AS479="","",技能效果!AS479)</f>
        <v/>
      </c>
      <c r="AT479" s="103" t="str">
        <f>IF(技能效果!AT492="","",技能效果!AT492)</f>
        <v/>
      </c>
      <c r="AU479" s="103" t="str">
        <f>IF(技能效果!AU492="","",技能效果!AU492)</f>
        <v/>
      </c>
      <c r="AV479" s="103" t="str">
        <f>IF(技能效果!AV492="","",技能效果!AV492)</f>
        <v/>
      </c>
      <c r="AW479" s="103" t="str">
        <f>IF(技能效果!AW492="","",技能效果!AW492)</f>
        <v/>
      </c>
    </row>
    <row r="480" spans="1:49">
      <c r="A480" s="103" t="str">
        <f>IF(技能效果!A480="","",技能效果!A480)</f>
        <v/>
      </c>
      <c r="B480" s="103" t="str">
        <f>IF(技能效果!B480="","",技能效果!B480)</f>
        <v/>
      </c>
      <c r="C480" s="103" t="str">
        <f>IF(技能效果!C480="","",技能效果!C480)</f>
        <v/>
      </c>
      <c r="D480" s="103" t="str">
        <f>IF(技能效果!D480="","",技能效果!D480)</f>
        <v/>
      </c>
      <c r="E480" s="103" t="str">
        <f>IF(技能效果!E480="","",技能效果!E480)</f>
        <v/>
      </c>
      <c r="F480" s="103" t="str">
        <f>IF(技能效果!F480="","",技能效果!F480)</f>
        <v/>
      </c>
      <c r="G480" s="103" t="str">
        <f>IF(技能效果!G480="","",技能效果!G480)</f>
        <v/>
      </c>
      <c r="H480" s="103" t="str">
        <f>IF(技能效果!H480="","",技能效果!H480)</f>
        <v/>
      </c>
      <c r="I480" s="103" t="str">
        <f>IF(技能效果!I480="","",技能效果!I480)</f>
        <v/>
      </c>
      <c r="J480" s="103" t="str">
        <f>IF(技能效果!J480="","",技能效果!J480)</f>
        <v/>
      </c>
      <c r="K480" s="103" t="str">
        <f>IF(技能效果!K480="","",技能效果!K480)</f>
        <v/>
      </c>
      <c r="L480" s="103" t="str">
        <f>IF(技能效果!L480="","",技能效果!L480)</f>
        <v/>
      </c>
      <c r="M480" s="103" t="str">
        <f>IF(技能效果!M480="","",技能效果!M480)</f>
        <v/>
      </c>
      <c r="N480" s="103" t="str">
        <f>IF(技能效果!N480="","",技能效果!N480)</f>
        <v/>
      </c>
      <c r="O480" s="103" t="str">
        <f>IF(技能效果!O480="","",技能效果!O480)</f>
        <v/>
      </c>
      <c r="P480" s="103" t="str">
        <f>IF(技能效果!P480="","",技能效果!P480)</f>
        <v/>
      </c>
      <c r="Q480" s="103" t="str">
        <f>IF(技能效果!Q480="","",技能效果!Q480)</f>
        <v/>
      </c>
      <c r="R480" s="103" t="str">
        <f>IF(技能效果!R480="","",技能效果!R480)</f>
        <v/>
      </c>
      <c r="S480" s="103" t="str">
        <f>IF(技能效果!S480="","",技能效果!S480)</f>
        <v/>
      </c>
      <c r="T480" s="103" t="str">
        <f>IF(技能效果!T480="","",技能效果!T480)</f>
        <v/>
      </c>
      <c r="U480" s="103" t="str">
        <f>IF(技能效果!U480="","",技能效果!U480)</f>
        <v/>
      </c>
      <c r="V480" s="103" t="str">
        <f>IF(技能效果!V480="","",技能效果!V480)</f>
        <v/>
      </c>
      <c r="W480" s="103" t="str">
        <f>IF(技能效果!W480="","",技能效果!W480)</f>
        <v/>
      </c>
      <c r="X480" s="103" t="str">
        <f>IF(技能效果!X480="","",技能效果!X480)</f>
        <v/>
      </c>
      <c r="Y480" s="103" t="str">
        <f>IF(技能效果!Y480="","",技能效果!Y480)</f>
        <v/>
      </c>
      <c r="Z480" s="103" t="str">
        <f>IF(技能效果!Z480="","",技能效果!Z480)</f>
        <v/>
      </c>
      <c r="AA480" s="103" t="str">
        <f>IF(技能效果!AA480="","",技能效果!AA480)</f>
        <v/>
      </c>
      <c r="AB480" s="103" t="str">
        <f>IF(技能效果!AB480="","",技能效果!AB480)</f>
        <v/>
      </c>
      <c r="AC480" s="103" t="str">
        <f>IF(技能效果!AC480="","",技能效果!AC480)</f>
        <v/>
      </c>
      <c r="AD480" s="103" t="str">
        <f>IF(技能效果!AD480="","",技能效果!AD480)</f>
        <v/>
      </c>
      <c r="AE480" s="103" t="str">
        <f>IF(技能效果!AE480="","",技能效果!AE480)</f>
        <v/>
      </c>
      <c r="AF480" s="103" t="str">
        <f>IF(技能效果!AF480="","",技能效果!AF480)</f>
        <v/>
      </c>
      <c r="AG480" s="103" t="str">
        <f>IF(技能效果!AG480="","",技能效果!AG480)</f>
        <v/>
      </c>
      <c r="AH480" s="103" t="str">
        <f>IF(技能效果!AH480="","",技能效果!AH480)</f>
        <v/>
      </c>
      <c r="AI480" s="103" t="str">
        <f>IF(技能效果!AI480="","",技能效果!AI480)</f>
        <v/>
      </c>
      <c r="AJ480" s="103" t="str">
        <f>IF(技能效果!AJ480="","",技能效果!AJ480)</f>
        <v/>
      </c>
      <c r="AK480" s="103" t="str">
        <f>IF(技能效果!AK480="","",技能效果!AK480)</f>
        <v/>
      </c>
      <c r="AL480" s="103" t="str">
        <f>IF(技能效果!AL480="","",技能效果!AL480)</f>
        <v/>
      </c>
      <c r="AM480" s="103" t="str">
        <f>IF(技能效果!AM480="","",技能效果!AM480)</f>
        <v/>
      </c>
      <c r="AN480" s="103" t="str">
        <f>IF(技能效果!AN480="","",技能效果!AN480)</f>
        <v/>
      </c>
      <c r="AO480" s="103" t="str">
        <f>IF(技能效果!AO480="","",技能效果!AO480)</f>
        <v/>
      </c>
      <c r="AP480" s="103" t="str">
        <f>IF(技能效果!AP480="","",技能效果!AP480)</f>
        <v/>
      </c>
      <c r="AQ480" s="103" t="str">
        <f>IF(技能效果!AQ480="","",技能效果!AQ480)</f>
        <v/>
      </c>
      <c r="AR480" s="103" t="str">
        <f>IF(技能效果!AR480="","",技能效果!AR480)</f>
        <v/>
      </c>
      <c r="AS480" s="103" t="str">
        <f>IF(技能效果!AS480="","",技能效果!AS480)</f>
        <v/>
      </c>
      <c r="AT480" s="103" t="str">
        <f>IF(技能效果!AT493="","",技能效果!AT493)</f>
        <v/>
      </c>
      <c r="AU480" s="103" t="str">
        <f>IF(技能效果!AU493="","",技能效果!AU493)</f>
        <v/>
      </c>
      <c r="AV480" s="103" t="str">
        <f>IF(技能效果!AV493="","",技能效果!AV493)</f>
        <v/>
      </c>
      <c r="AW480" s="103" t="str">
        <f>IF(技能效果!AW493="","",技能效果!AW493)</f>
        <v/>
      </c>
    </row>
    <row r="481" spans="1:49">
      <c r="A481" s="103" t="str">
        <f>IF(技能效果!A481="","",技能效果!A481)</f>
        <v/>
      </c>
      <c r="B481" s="103" t="str">
        <f>IF(技能效果!B481="","",技能效果!B481)</f>
        <v/>
      </c>
      <c r="C481" s="103" t="str">
        <f>IF(技能效果!C481="","",技能效果!C481)</f>
        <v/>
      </c>
      <c r="D481" s="103" t="str">
        <f>IF(技能效果!D481="","",技能效果!D481)</f>
        <v/>
      </c>
      <c r="E481" s="103" t="str">
        <f>IF(技能效果!E481="","",技能效果!E481)</f>
        <v/>
      </c>
      <c r="F481" s="103" t="str">
        <f>IF(技能效果!F481="","",技能效果!F481)</f>
        <v/>
      </c>
      <c r="G481" s="103" t="str">
        <f>IF(技能效果!G481="","",技能效果!G481)</f>
        <v/>
      </c>
      <c r="H481" s="103" t="str">
        <f>IF(技能效果!H481="","",技能效果!H481)</f>
        <v/>
      </c>
      <c r="I481" s="103" t="str">
        <f>IF(技能效果!I481="","",技能效果!I481)</f>
        <v/>
      </c>
      <c r="J481" s="103" t="str">
        <f>IF(技能效果!J481="","",技能效果!J481)</f>
        <v/>
      </c>
      <c r="K481" s="103" t="str">
        <f>IF(技能效果!K481="","",技能效果!K481)</f>
        <v/>
      </c>
      <c r="L481" s="103" t="str">
        <f>IF(技能效果!L481="","",技能效果!L481)</f>
        <v/>
      </c>
      <c r="M481" s="103" t="str">
        <f>IF(技能效果!M481="","",技能效果!M481)</f>
        <v/>
      </c>
      <c r="N481" s="103" t="str">
        <f>IF(技能效果!N481="","",技能效果!N481)</f>
        <v/>
      </c>
      <c r="O481" s="103" t="str">
        <f>IF(技能效果!O481="","",技能效果!O481)</f>
        <v/>
      </c>
      <c r="P481" s="103" t="str">
        <f>IF(技能效果!P481="","",技能效果!P481)</f>
        <v/>
      </c>
      <c r="Q481" s="103" t="str">
        <f>IF(技能效果!Q481="","",技能效果!Q481)</f>
        <v/>
      </c>
      <c r="R481" s="103" t="str">
        <f>IF(技能效果!R481="","",技能效果!R481)</f>
        <v/>
      </c>
      <c r="S481" s="103" t="str">
        <f>IF(技能效果!S481="","",技能效果!S481)</f>
        <v/>
      </c>
      <c r="T481" s="103" t="str">
        <f>IF(技能效果!T481="","",技能效果!T481)</f>
        <v/>
      </c>
      <c r="U481" s="103" t="str">
        <f>IF(技能效果!U481="","",技能效果!U481)</f>
        <v/>
      </c>
      <c r="V481" s="103" t="str">
        <f>IF(技能效果!V481="","",技能效果!V481)</f>
        <v/>
      </c>
      <c r="W481" s="103" t="str">
        <f>IF(技能效果!W481="","",技能效果!W481)</f>
        <v/>
      </c>
      <c r="X481" s="103" t="str">
        <f>IF(技能效果!X481="","",技能效果!X481)</f>
        <v/>
      </c>
      <c r="Y481" s="103" t="str">
        <f>IF(技能效果!Y481="","",技能效果!Y481)</f>
        <v/>
      </c>
      <c r="Z481" s="103" t="str">
        <f>IF(技能效果!Z481="","",技能效果!Z481)</f>
        <v/>
      </c>
      <c r="AA481" s="103" t="str">
        <f>IF(技能效果!AA481="","",技能效果!AA481)</f>
        <v/>
      </c>
      <c r="AB481" s="103" t="str">
        <f>IF(技能效果!AB481="","",技能效果!AB481)</f>
        <v/>
      </c>
      <c r="AC481" s="103" t="str">
        <f>IF(技能效果!AC481="","",技能效果!AC481)</f>
        <v/>
      </c>
      <c r="AD481" s="103" t="str">
        <f>IF(技能效果!AD481="","",技能效果!AD481)</f>
        <v/>
      </c>
      <c r="AE481" s="103" t="str">
        <f>IF(技能效果!AE481="","",技能效果!AE481)</f>
        <v/>
      </c>
      <c r="AF481" s="103" t="str">
        <f>IF(技能效果!AF481="","",技能效果!AF481)</f>
        <v/>
      </c>
      <c r="AG481" s="103" t="str">
        <f>IF(技能效果!AG481="","",技能效果!AG481)</f>
        <v/>
      </c>
      <c r="AH481" s="103" t="str">
        <f>IF(技能效果!AH481="","",技能效果!AH481)</f>
        <v/>
      </c>
      <c r="AI481" s="103" t="str">
        <f>IF(技能效果!AI481="","",技能效果!AI481)</f>
        <v/>
      </c>
      <c r="AJ481" s="103" t="str">
        <f>IF(技能效果!AJ481="","",技能效果!AJ481)</f>
        <v/>
      </c>
      <c r="AK481" s="103" t="str">
        <f>IF(技能效果!AK481="","",技能效果!AK481)</f>
        <v/>
      </c>
      <c r="AL481" s="103" t="str">
        <f>IF(技能效果!AL481="","",技能效果!AL481)</f>
        <v/>
      </c>
      <c r="AM481" s="103" t="str">
        <f>IF(技能效果!AM481="","",技能效果!AM481)</f>
        <v/>
      </c>
      <c r="AN481" s="103" t="str">
        <f>IF(技能效果!AN481="","",技能效果!AN481)</f>
        <v/>
      </c>
      <c r="AO481" s="103" t="str">
        <f>IF(技能效果!AO481="","",技能效果!AO481)</f>
        <v/>
      </c>
      <c r="AP481" s="103" t="str">
        <f>IF(技能效果!AP481="","",技能效果!AP481)</f>
        <v/>
      </c>
      <c r="AQ481" s="103" t="str">
        <f>IF(技能效果!AQ481="","",技能效果!AQ481)</f>
        <v/>
      </c>
      <c r="AR481" s="103" t="str">
        <f>IF(技能效果!AR481="","",技能效果!AR481)</f>
        <v/>
      </c>
      <c r="AS481" s="103" t="str">
        <f>IF(技能效果!AS481="","",技能效果!AS481)</f>
        <v/>
      </c>
      <c r="AT481" s="103" t="str">
        <f>IF(技能效果!AT494="","",技能效果!AT494)</f>
        <v/>
      </c>
      <c r="AU481" s="103" t="str">
        <f>IF(技能效果!AU494="","",技能效果!AU494)</f>
        <v/>
      </c>
      <c r="AV481" s="103" t="str">
        <f>IF(技能效果!AV494="","",技能效果!AV494)</f>
        <v/>
      </c>
      <c r="AW481" s="103" t="str">
        <f>IF(技能效果!AW494="","",技能效果!AW494)</f>
        <v/>
      </c>
    </row>
    <row r="482" spans="1:49">
      <c r="A482" s="103" t="str">
        <f>IF(技能效果!A482="","",技能效果!A482)</f>
        <v/>
      </c>
      <c r="B482" s="103" t="str">
        <f>IF(技能效果!B482="","",技能效果!B482)</f>
        <v/>
      </c>
      <c r="C482" s="103" t="str">
        <f>IF(技能效果!C482="","",技能效果!C482)</f>
        <v/>
      </c>
      <c r="D482" s="103" t="str">
        <f>IF(技能效果!D482="","",技能效果!D482)</f>
        <v/>
      </c>
      <c r="E482" s="103" t="str">
        <f>IF(技能效果!E482="","",技能效果!E482)</f>
        <v/>
      </c>
      <c r="F482" s="103" t="str">
        <f>IF(技能效果!F482="","",技能效果!F482)</f>
        <v/>
      </c>
      <c r="G482" s="103" t="str">
        <f>IF(技能效果!G482="","",技能效果!G482)</f>
        <v/>
      </c>
      <c r="H482" s="103" t="str">
        <f>IF(技能效果!H482="","",技能效果!H482)</f>
        <v/>
      </c>
      <c r="I482" s="103" t="str">
        <f>IF(技能效果!I482="","",技能效果!I482)</f>
        <v/>
      </c>
      <c r="J482" s="103" t="str">
        <f>IF(技能效果!J482="","",技能效果!J482)</f>
        <v/>
      </c>
      <c r="K482" s="103" t="str">
        <f>IF(技能效果!K482="","",技能效果!K482)</f>
        <v/>
      </c>
      <c r="L482" s="103" t="str">
        <f>IF(技能效果!L482="","",技能效果!L482)</f>
        <v/>
      </c>
      <c r="M482" s="103" t="str">
        <f>IF(技能效果!M482="","",技能效果!M482)</f>
        <v/>
      </c>
      <c r="N482" s="103" t="str">
        <f>IF(技能效果!N482="","",技能效果!N482)</f>
        <v/>
      </c>
      <c r="O482" s="103" t="str">
        <f>IF(技能效果!O482="","",技能效果!O482)</f>
        <v/>
      </c>
      <c r="P482" s="103" t="str">
        <f>IF(技能效果!P482="","",技能效果!P482)</f>
        <v/>
      </c>
      <c r="Q482" s="103" t="str">
        <f>IF(技能效果!Q482="","",技能效果!Q482)</f>
        <v/>
      </c>
      <c r="R482" s="103" t="str">
        <f>IF(技能效果!R482="","",技能效果!R482)</f>
        <v/>
      </c>
      <c r="S482" s="103" t="str">
        <f>IF(技能效果!S482="","",技能效果!S482)</f>
        <v/>
      </c>
      <c r="T482" s="103" t="str">
        <f>IF(技能效果!T482="","",技能效果!T482)</f>
        <v/>
      </c>
      <c r="U482" s="103" t="str">
        <f>IF(技能效果!U482="","",技能效果!U482)</f>
        <v/>
      </c>
      <c r="V482" s="103" t="str">
        <f>IF(技能效果!V482="","",技能效果!V482)</f>
        <v/>
      </c>
      <c r="W482" s="103" t="str">
        <f>IF(技能效果!W482="","",技能效果!W482)</f>
        <v/>
      </c>
      <c r="X482" s="103" t="str">
        <f>IF(技能效果!X482="","",技能效果!X482)</f>
        <v/>
      </c>
      <c r="Y482" s="103" t="str">
        <f>IF(技能效果!Y482="","",技能效果!Y482)</f>
        <v/>
      </c>
      <c r="Z482" s="103" t="str">
        <f>IF(技能效果!Z482="","",技能效果!Z482)</f>
        <v/>
      </c>
      <c r="AA482" s="103" t="str">
        <f>IF(技能效果!AA482="","",技能效果!AA482)</f>
        <v/>
      </c>
      <c r="AB482" s="103" t="str">
        <f>IF(技能效果!AB482="","",技能效果!AB482)</f>
        <v/>
      </c>
      <c r="AC482" s="103" t="str">
        <f>IF(技能效果!AC482="","",技能效果!AC482)</f>
        <v/>
      </c>
      <c r="AD482" s="103" t="str">
        <f>IF(技能效果!AD482="","",技能效果!AD482)</f>
        <v/>
      </c>
      <c r="AE482" s="103" t="str">
        <f>IF(技能效果!AE482="","",技能效果!AE482)</f>
        <v/>
      </c>
      <c r="AF482" s="103" t="str">
        <f>IF(技能效果!AF482="","",技能效果!AF482)</f>
        <v/>
      </c>
      <c r="AG482" s="103" t="str">
        <f>IF(技能效果!AG482="","",技能效果!AG482)</f>
        <v/>
      </c>
      <c r="AH482" s="103" t="str">
        <f>IF(技能效果!AH482="","",技能效果!AH482)</f>
        <v/>
      </c>
      <c r="AI482" s="103" t="str">
        <f>IF(技能效果!AI482="","",技能效果!AI482)</f>
        <v/>
      </c>
      <c r="AJ482" s="103" t="str">
        <f>IF(技能效果!AJ482="","",技能效果!AJ482)</f>
        <v/>
      </c>
      <c r="AK482" s="103" t="str">
        <f>IF(技能效果!AK482="","",技能效果!AK482)</f>
        <v/>
      </c>
      <c r="AL482" s="103" t="str">
        <f>IF(技能效果!AL482="","",技能效果!AL482)</f>
        <v/>
      </c>
      <c r="AM482" s="103" t="str">
        <f>IF(技能效果!AM482="","",技能效果!AM482)</f>
        <v/>
      </c>
      <c r="AN482" s="103" t="str">
        <f>IF(技能效果!AN482="","",技能效果!AN482)</f>
        <v/>
      </c>
      <c r="AO482" s="103" t="str">
        <f>IF(技能效果!AO482="","",技能效果!AO482)</f>
        <v/>
      </c>
      <c r="AP482" s="103" t="str">
        <f>IF(技能效果!AP482="","",技能效果!AP482)</f>
        <v/>
      </c>
      <c r="AQ482" s="103" t="str">
        <f>IF(技能效果!AQ482="","",技能效果!AQ482)</f>
        <v/>
      </c>
      <c r="AR482" s="103" t="str">
        <f>IF(技能效果!AR482="","",技能效果!AR482)</f>
        <v/>
      </c>
      <c r="AS482" s="103" t="str">
        <f>IF(技能效果!AS482="","",技能效果!AS482)</f>
        <v/>
      </c>
      <c r="AT482" s="103" t="str">
        <f>IF(技能效果!AT495="","",技能效果!AT495)</f>
        <v/>
      </c>
      <c r="AU482" s="103" t="str">
        <f>IF(技能效果!AU495="","",技能效果!AU495)</f>
        <v/>
      </c>
      <c r="AV482" s="103" t="str">
        <f>IF(技能效果!AV495="","",技能效果!AV495)</f>
        <v/>
      </c>
      <c r="AW482" s="103" t="str">
        <f>IF(技能效果!AW495="","",技能效果!AW495)</f>
        <v/>
      </c>
    </row>
    <row r="483" spans="1:49">
      <c r="A483" s="103" t="str">
        <f>IF(技能效果!A483="","",技能效果!A483)</f>
        <v/>
      </c>
      <c r="B483" s="103" t="str">
        <f>IF(技能效果!B483="","",技能效果!B483)</f>
        <v/>
      </c>
      <c r="C483" s="103" t="str">
        <f>IF(技能效果!C483="","",技能效果!C483)</f>
        <v/>
      </c>
      <c r="D483" s="103" t="str">
        <f>IF(技能效果!D483="","",技能效果!D483)</f>
        <v/>
      </c>
      <c r="E483" s="103" t="str">
        <f>IF(技能效果!E483="","",技能效果!E483)</f>
        <v/>
      </c>
      <c r="F483" s="103" t="str">
        <f>IF(技能效果!F483="","",技能效果!F483)</f>
        <v/>
      </c>
      <c r="G483" s="103" t="str">
        <f>IF(技能效果!G483="","",技能效果!G483)</f>
        <v/>
      </c>
      <c r="H483" s="103" t="str">
        <f>IF(技能效果!H483="","",技能效果!H483)</f>
        <v/>
      </c>
      <c r="I483" s="103" t="str">
        <f>IF(技能效果!I483="","",技能效果!I483)</f>
        <v/>
      </c>
      <c r="J483" s="103" t="str">
        <f>IF(技能效果!J483="","",技能效果!J483)</f>
        <v/>
      </c>
      <c r="K483" s="103" t="str">
        <f>IF(技能效果!K483="","",技能效果!K483)</f>
        <v/>
      </c>
      <c r="L483" s="103" t="str">
        <f>IF(技能效果!L483="","",技能效果!L483)</f>
        <v/>
      </c>
      <c r="M483" s="103" t="str">
        <f>IF(技能效果!M483="","",技能效果!M483)</f>
        <v/>
      </c>
      <c r="N483" s="103" t="str">
        <f>IF(技能效果!N483="","",技能效果!N483)</f>
        <v/>
      </c>
      <c r="O483" s="103" t="str">
        <f>IF(技能效果!O483="","",技能效果!O483)</f>
        <v/>
      </c>
      <c r="P483" s="103" t="str">
        <f>IF(技能效果!P483="","",技能效果!P483)</f>
        <v/>
      </c>
      <c r="Q483" s="103" t="str">
        <f>IF(技能效果!Q483="","",技能效果!Q483)</f>
        <v/>
      </c>
      <c r="R483" s="103" t="str">
        <f>IF(技能效果!R483="","",技能效果!R483)</f>
        <v/>
      </c>
      <c r="S483" s="103" t="str">
        <f>IF(技能效果!S483="","",技能效果!S483)</f>
        <v/>
      </c>
      <c r="T483" s="103" t="str">
        <f>IF(技能效果!T483="","",技能效果!T483)</f>
        <v/>
      </c>
      <c r="U483" s="103" t="str">
        <f>IF(技能效果!U483="","",技能效果!U483)</f>
        <v/>
      </c>
      <c r="V483" s="103" t="str">
        <f>IF(技能效果!V483="","",技能效果!V483)</f>
        <v/>
      </c>
      <c r="W483" s="103" t="str">
        <f>IF(技能效果!W483="","",技能效果!W483)</f>
        <v/>
      </c>
      <c r="X483" s="103" t="str">
        <f>IF(技能效果!X483="","",技能效果!X483)</f>
        <v/>
      </c>
      <c r="Y483" s="103" t="str">
        <f>IF(技能效果!Y483="","",技能效果!Y483)</f>
        <v/>
      </c>
      <c r="Z483" s="103" t="str">
        <f>IF(技能效果!Z483="","",技能效果!Z483)</f>
        <v/>
      </c>
      <c r="AA483" s="103" t="str">
        <f>IF(技能效果!AA483="","",技能效果!AA483)</f>
        <v/>
      </c>
      <c r="AB483" s="103" t="str">
        <f>IF(技能效果!AB483="","",技能效果!AB483)</f>
        <v/>
      </c>
      <c r="AC483" s="103" t="str">
        <f>IF(技能效果!AC483="","",技能效果!AC483)</f>
        <v/>
      </c>
      <c r="AD483" s="103" t="str">
        <f>IF(技能效果!AD483="","",技能效果!AD483)</f>
        <v/>
      </c>
      <c r="AE483" s="103" t="str">
        <f>IF(技能效果!AE483="","",技能效果!AE483)</f>
        <v/>
      </c>
      <c r="AF483" s="103" t="str">
        <f>IF(技能效果!AF483="","",技能效果!AF483)</f>
        <v/>
      </c>
      <c r="AG483" s="103" t="str">
        <f>IF(技能效果!AG483="","",技能效果!AG483)</f>
        <v/>
      </c>
      <c r="AH483" s="103" t="str">
        <f>IF(技能效果!AH483="","",技能效果!AH483)</f>
        <v/>
      </c>
      <c r="AI483" s="103" t="str">
        <f>IF(技能效果!AI483="","",技能效果!AI483)</f>
        <v/>
      </c>
      <c r="AJ483" s="103" t="str">
        <f>IF(技能效果!AJ483="","",技能效果!AJ483)</f>
        <v/>
      </c>
      <c r="AK483" s="103" t="str">
        <f>IF(技能效果!AK483="","",技能效果!AK483)</f>
        <v/>
      </c>
      <c r="AL483" s="103" t="str">
        <f>IF(技能效果!AL483="","",技能效果!AL483)</f>
        <v/>
      </c>
      <c r="AM483" s="103" t="str">
        <f>IF(技能效果!AM483="","",技能效果!AM483)</f>
        <v/>
      </c>
      <c r="AN483" s="103" t="str">
        <f>IF(技能效果!AN483="","",技能效果!AN483)</f>
        <v/>
      </c>
      <c r="AO483" s="103" t="str">
        <f>IF(技能效果!AO483="","",技能效果!AO483)</f>
        <v/>
      </c>
      <c r="AP483" s="103" t="str">
        <f>IF(技能效果!AP483="","",技能效果!AP483)</f>
        <v/>
      </c>
      <c r="AQ483" s="103" t="str">
        <f>IF(技能效果!AQ483="","",技能效果!AQ483)</f>
        <v/>
      </c>
      <c r="AR483" s="103" t="str">
        <f>IF(技能效果!AR483="","",技能效果!AR483)</f>
        <v/>
      </c>
      <c r="AS483" s="103" t="str">
        <f>IF(技能效果!AS483="","",技能效果!AS483)</f>
        <v/>
      </c>
      <c r="AT483" s="103" t="str">
        <f>IF(技能效果!AT496="","",技能效果!AT496)</f>
        <v/>
      </c>
      <c r="AU483" s="103" t="str">
        <f>IF(技能效果!AU496="","",技能效果!AU496)</f>
        <v/>
      </c>
      <c r="AV483" s="103" t="str">
        <f>IF(技能效果!AV496="","",技能效果!AV496)</f>
        <v/>
      </c>
      <c r="AW483" s="103" t="str">
        <f>IF(技能效果!AW496="","",技能效果!AW496)</f>
        <v/>
      </c>
    </row>
    <row r="484" spans="1:49">
      <c r="A484" s="103" t="str">
        <f>IF(技能效果!A484="","",技能效果!A484)</f>
        <v/>
      </c>
      <c r="B484" s="103" t="str">
        <f>IF(技能效果!B484="","",技能效果!B484)</f>
        <v/>
      </c>
      <c r="C484" s="103" t="str">
        <f>IF(技能效果!C484="","",技能效果!C484)</f>
        <v/>
      </c>
      <c r="D484" s="103" t="str">
        <f>IF(技能效果!D484="","",技能效果!D484)</f>
        <v/>
      </c>
      <c r="E484" s="103" t="str">
        <f>IF(技能效果!E484="","",技能效果!E484)</f>
        <v/>
      </c>
      <c r="F484" s="103" t="str">
        <f>IF(技能效果!F484="","",技能效果!F484)</f>
        <v/>
      </c>
      <c r="G484" s="103" t="str">
        <f>IF(技能效果!G484="","",技能效果!G484)</f>
        <v/>
      </c>
      <c r="H484" s="103" t="str">
        <f>IF(技能效果!H484="","",技能效果!H484)</f>
        <v/>
      </c>
      <c r="I484" s="103" t="str">
        <f>IF(技能效果!I484="","",技能效果!I484)</f>
        <v/>
      </c>
      <c r="J484" s="103" t="str">
        <f>IF(技能效果!J484="","",技能效果!J484)</f>
        <v/>
      </c>
      <c r="K484" s="103" t="str">
        <f>IF(技能效果!K484="","",技能效果!K484)</f>
        <v/>
      </c>
      <c r="L484" s="103" t="str">
        <f>IF(技能效果!L484="","",技能效果!L484)</f>
        <v/>
      </c>
      <c r="M484" s="103" t="str">
        <f>IF(技能效果!M484="","",技能效果!M484)</f>
        <v/>
      </c>
      <c r="N484" s="103" t="str">
        <f>IF(技能效果!N484="","",技能效果!N484)</f>
        <v/>
      </c>
      <c r="O484" s="103" t="str">
        <f>IF(技能效果!O484="","",技能效果!O484)</f>
        <v/>
      </c>
      <c r="P484" s="103" t="str">
        <f>IF(技能效果!P484="","",技能效果!P484)</f>
        <v/>
      </c>
      <c r="Q484" s="103" t="str">
        <f>IF(技能效果!Q484="","",技能效果!Q484)</f>
        <v/>
      </c>
      <c r="R484" s="103" t="str">
        <f>IF(技能效果!R484="","",技能效果!R484)</f>
        <v/>
      </c>
      <c r="S484" s="103" t="str">
        <f>IF(技能效果!S484="","",技能效果!S484)</f>
        <v/>
      </c>
      <c r="T484" s="103" t="str">
        <f>IF(技能效果!T484="","",技能效果!T484)</f>
        <v/>
      </c>
      <c r="U484" s="103" t="str">
        <f>IF(技能效果!U484="","",技能效果!U484)</f>
        <v/>
      </c>
      <c r="V484" s="103" t="str">
        <f>IF(技能效果!V484="","",技能效果!V484)</f>
        <v/>
      </c>
      <c r="W484" s="103" t="str">
        <f>IF(技能效果!W484="","",技能效果!W484)</f>
        <v/>
      </c>
      <c r="X484" s="103" t="str">
        <f>IF(技能效果!X484="","",技能效果!X484)</f>
        <v/>
      </c>
      <c r="Y484" s="103" t="str">
        <f>IF(技能效果!Y484="","",技能效果!Y484)</f>
        <v/>
      </c>
      <c r="Z484" s="103" t="str">
        <f>IF(技能效果!Z484="","",技能效果!Z484)</f>
        <v/>
      </c>
      <c r="AA484" s="103" t="str">
        <f>IF(技能效果!AA484="","",技能效果!AA484)</f>
        <v/>
      </c>
      <c r="AB484" s="103" t="str">
        <f>IF(技能效果!AB484="","",技能效果!AB484)</f>
        <v/>
      </c>
      <c r="AC484" s="103" t="str">
        <f>IF(技能效果!AC484="","",技能效果!AC484)</f>
        <v/>
      </c>
      <c r="AD484" s="103" t="str">
        <f>IF(技能效果!AD484="","",技能效果!AD484)</f>
        <v/>
      </c>
      <c r="AE484" s="103" t="str">
        <f>IF(技能效果!AE484="","",技能效果!AE484)</f>
        <v/>
      </c>
      <c r="AF484" s="103" t="str">
        <f>IF(技能效果!AF484="","",技能效果!AF484)</f>
        <v/>
      </c>
      <c r="AG484" s="103" t="str">
        <f>IF(技能效果!AG484="","",技能效果!AG484)</f>
        <v/>
      </c>
      <c r="AH484" s="103" t="str">
        <f>IF(技能效果!AH484="","",技能效果!AH484)</f>
        <v/>
      </c>
      <c r="AI484" s="103" t="str">
        <f>IF(技能效果!AI484="","",技能效果!AI484)</f>
        <v/>
      </c>
      <c r="AJ484" s="103" t="str">
        <f>IF(技能效果!AJ484="","",技能效果!AJ484)</f>
        <v/>
      </c>
      <c r="AK484" s="103" t="str">
        <f>IF(技能效果!AK484="","",技能效果!AK484)</f>
        <v/>
      </c>
      <c r="AL484" s="103" t="str">
        <f>IF(技能效果!AL484="","",技能效果!AL484)</f>
        <v/>
      </c>
      <c r="AM484" s="103" t="str">
        <f>IF(技能效果!AM484="","",技能效果!AM484)</f>
        <v/>
      </c>
      <c r="AN484" s="103" t="str">
        <f>IF(技能效果!AN484="","",技能效果!AN484)</f>
        <v/>
      </c>
      <c r="AO484" s="103" t="str">
        <f>IF(技能效果!AO484="","",技能效果!AO484)</f>
        <v/>
      </c>
      <c r="AP484" s="103" t="str">
        <f>IF(技能效果!AP484="","",技能效果!AP484)</f>
        <v/>
      </c>
      <c r="AQ484" s="103" t="str">
        <f>IF(技能效果!AQ484="","",技能效果!AQ484)</f>
        <v/>
      </c>
      <c r="AR484" s="103" t="str">
        <f>IF(技能效果!AR484="","",技能效果!AR484)</f>
        <v/>
      </c>
      <c r="AS484" s="103" t="str">
        <f>IF(技能效果!AS484="","",技能效果!AS484)</f>
        <v/>
      </c>
      <c r="AT484" s="103" t="str">
        <f>IF(技能效果!AT497="","",技能效果!AT497)</f>
        <v/>
      </c>
      <c r="AU484" s="103" t="str">
        <f>IF(技能效果!AU497="","",技能效果!AU497)</f>
        <v/>
      </c>
      <c r="AV484" s="103" t="str">
        <f>IF(技能效果!AV497="","",技能效果!AV497)</f>
        <v/>
      </c>
      <c r="AW484" s="103" t="str">
        <f>IF(技能效果!AW497="","",技能效果!AW497)</f>
        <v/>
      </c>
    </row>
    <row r="485" spans="1:49">
      <c r="A485" s="103" t="str">
        <f>IF(技能效果!A485="","",技能效果!A485)</f>
        <v/>
      </c>
      <c r="B485" s="103" t="str">
        <f>IF(技能效果!B485="","",技能效果!B485)</f>
        <v/>
      </c>
      <c r="C485" s="103" t="str">
        <f>IF(技能效果!C485="","",技能效果!C485)</f>
        <v/>
      </c>
      <c r="D485" s="103" t="str">
        <f>IF(技能效果!D485="","",技能效果!D485)</f>
        <v/>
      </c>
      <c r="E485" s="103" t="str">
        <f>IF(技能效果!E485="","",技能效果!E485)</f>
        <v/>
      </c>
      <c r="F485" s="103" t="str">
        <f>IF(技能效果!F485="","",技能效果!F485)</f>
        <v/>
      </c>
      <c r="G485" s="103" t="str">
        <f>IF(技能效果!G485="","",技能效果!G485)</f>
        <v/>
      </c>
      <c r="H485" s="103" t="str">
        <f>IF(技能效果!H485="","",技能效果!H485)</f>
        <v/>
      </c>
      <c r="I485" s="103" t="str">
        <f>IF(技能效果!I485="","",技能效果!I485)</f>
        <v/>
      </c>
      <c r="J485" s="103" t="str">
        <f>IF(技能效果!J485="","",技能效果!J485)</f>
        <v/>
      </c>
      <c r="K485" s="103" t="str">
        <f>IF(技能效果!K485="","",技能效果!K485)</f>
        <v/>
      </c>
      <c r="L485" s="103" t="str">
        <f>IF(技能效果!L485="","",技能效果!L485)</f>
        <v/>
      </c>
      <c r="M485" s="103" t="str">
        <f>IF(技能效果!M485="","",技能效果!M485)</f>
        <v/>
      </c>
      <c r="N485" s="103" t="str">
        <f>IF(技能效果!N485="","",技能效果!N485)</f>
        <v/>
      </c>
      <c r="O485" s="103" t="str">
        <f>IF(技能效果!O485="","",技能效果!O485)</f>
        <v/>
      </c>
      <c r="P485" s="103" t="str">
        <f>IF(技能效果!P485="","",技能效果!P485)</f>
        <v/>
      </c>
      <c r="Q485" s="103" t="str">
        <f>IF(技能效果!Q485="","",技能效果!Q485)</f>
        <v/>
      </c>
      <c r="R485" s="103" t="str">
        <f>IF(技能效果!R485="","",技能效果!R485)</f>
        <v/>
      </c>
      <c r="S485" s="103" t="str">
        <f>IF(技能效果!S485="","",技能效果!S485)</f>
        <v/>
      </c>
      <c r="T485" s="103" t="str">
        <f>IF(技能效果!T485="","",技能效果!T485)</f>
        <v/>
      </c>
      <c r="U485" s="103" t="str">
        <f>IF(技能效果!U485="","",技能效果!U485)</f>
        <v/>
      </c>
      <c r="V485" s="103" t="str">
        <f>IF(技能效果!V485="","",技能效果!V485)</f>
        <v/>
      </c>
      <c r="W485" s="103" t="str">
        <f>IF(技能效果!W485="","",技能效果!W485)</f>
        <v/>
      </c>
      <c r="X485" s="103" t="str">
        <f>IF(技能效果!X485="","",技能效果!X485)</f>
        <v/>
      </c>
      <c r="Y485" s="103" t="str">
        <f>IF(技能效果!Y485="","",技能效果!Y485)</f>
        <v/>
      </c>
      <c r="Z485" s="103" t="str">
        <f>IF(技能效果!Z485="","",技能效果!Z485)</f>
        <v/>
      </c>
      <c r="AA485" s="103" t="str">
        <f>IF(技能效果!AA485="","",技能效果!AA485)</f>
        <v/>
      </c>
      <c r="AB485" s="103" t="str">
        <f>IF(技能效果!AB485="","",技能效果!AB485)</f>
        <v/>
      </c>
      <c r="AC485" s="103" t="str">
        <f>IF(技能效果!AC485="","",技能效果!AC485)</f>
        <v/>
      </c>
      <c r="AD485" s="103" t="str">
        <f>IF(技能效果!AD485="","",技能效果!AD485)</f>
        <v/>
      </c>
      <c r="AE485" s="103" t="str">
        <f>IF(技能效果!AE485="","",技能效果!AE485)</f>
        <v/>
      </c>
      <c r="AF485" s="103" t="str">
        <f>IF(技能效果!AF485="","",技能效果!AF485)</f>
        <v/>
      </c>
      <c r="AG485" s="103" t="str">
        <f>IF(技能效果!AG485="","",技能效果!AG485)</f>
        <v/>
      </c>
      <c r="AH485" s="103" t="str">
        <f>IF(技能效果!AH485="","",技能效果!AH485)</f>
        <v/>
      </c>
      <c r="AI485" s="103" t="str">
        <f>IF(技能效果!AI485="","",技能效果!AI485)</f>
        <v/>
      </c>
      <c r="AJ485" s="103" t="str">
        <f>IF(技能效果!AJ485="","",技能效果!AJ485)</f>
        <v/>
      </c>
      <c r="AK485" s="103" t="str">
        <f>IF(技能效果!AK485="","",技能效果!AK485)</f>
        <v/>
      </c>
      <c r="AL485" s="103" t="str">
        <f>IF(技能效果!AL485="","",技能效果!AL485)</f>
        <v/>
      </c>
      <c r="AM485" s="103" t="str">
        <f>IF(技能效果!AM485="","",技能效果!AM485)</f>
        <v/>
      </c>
      <c r="AN485" s="103" t="str">
        <f>IF(技能效果!AN485="","",技能效果!AN485)</f>
        <v/>
      </c>
      <c r="AO485" s="103" t="str">
        <f>IF(技能效果!AO485="","",技能效果!AO485)</f>
        <v/>
      </c>
      <c r="AP485" s="103" t="str">
        <f>IF(技能效果!AP485="","",技能效果!AP485)</f>
        <v/>
      </c>
      <c r="AQ485" s="103" t="str">
        <f>IF(技能效果!AQ485="","",技能效果!AQ485)</f>
        <v/>
      </c>
      <c r="AR485" s="103" t="str">
        <f>IF(技能效果!AR485="","",技能效果!AR485)</f>
        <v/>
      </c>
      <c r="AS485" s="103" t="str">
        <f>IF(技能效果!AS485="","",技能效果!AS485)</f>
        <v/>
      </c>
      <c r="AT485" s="103" t="str">
        <f>IF(技能效果!AT498="","",技能效果!AT498)</f>
        <v/>
      </c>
      <c r="AU485" s="103" t="str">
        <f>IF(技能效果!AU498="","",技能效果!AU498)</f>
        <v/>
      </c>
      <c r="AV485" s="103" t="str">
        <f>IF(技能效果!AV498="","",技能效果!AV498)</f>
        <v/>
      </c>
      <c r="AW485" s="103" t="str">
        <f>IF(技能效果!AW498="","",技能效果!AW498)</f>
        <v/>
      </c>
    </row>
    <row r="486" spans="1:49">
      <c r="A486" s="103" t="str">
        <f>IF(技能效果!A486="","",技能效果!A486)</f>
        <v/>
      </c>
      <c r="B486" s="103" t="str">
        <f>IF(技能效果!B486="","",技能效果!B486)</f>
        <v/>
      </c>
      <c r="C486" s="103" t="str">
        <f>IF(技能效果!C486="","",技能效果!C486)</f>
        <v/>
      </c>
      <c r="D486" s="103" t="str">
        <f>IF(技能效果!D486="","",技能效果!D486)</f>
        <v/>
      </c>
      <c r="E486" s="103" t="str">
        <f>IF(技能效果!E486="","",技能效果!E486)</f>
        <v/>
      </c>
      <c r="F486" s="103" t="str">
        <f>IF(技能效果!F486="","",技能效果!F486)</f>
        <v/>
      </c>
      <c r="G486" s="103" t="str">
        <f>IF(技能效果!G486="","",技能效果!G486)</f>
        <v/>
      </c>
      <c r="H486" s="103" t="str">
        <f>IF(技能效果!H486="","",技能效果!H486)</f>
        <v/>
      </c>
      <c r="I486" s="103" t="str">
        <f>IF(技能效果!I486="","",技能效果!I486)</f>
        <v/>
      </c>
      <c r="J486" s="103" t="str">
        <f>IF(技能效果!J486="","",技能效果!J486)</f>
        <v/>
      </c>
      <c r="K486" s="103" t="str">
        <f>IF(技能效果!K486="","",技能效果!K486)</f>
        <v/>
      </c>
      <c r="L486" s="103" t="str">
        <f>IF(技能效果!L486="","",技能效果!L486)</f>
        <v/>
      </c>
      <c r="M486" s="103" t="str">
        <f>IF(技能效果!M486="","",技能效果!M486)</f>
        <v/>
      </c>
      <c r="N486" s="103" t="str">
        <f>IF(技能效果!N486="","",技能效果!N486)</f>
        <v/>
      </c>
      <c r="O486" s="103" t="str">
        <f>IF(技能效果!O486="","",技能效果!O486)</f>
        <v/>
      </c>
      <c r="P486" s="103" t="str">
        <f>IF(技能效果!P486="","",技能效果!P486)</f>
        <v/>
      </c>
      <c r="Q486" s="103" t="str">
        <f>IF(技能效果!Q486="","",技能效果!Q486)</f>
        <v/>
      </c>
      <c r="R486" s="103" t="str">
        <f>IF(技能效果!R486="","",技能效果!R486)</f>
        <v/>
      </c>
      <c r="S486" s="103" t="str">
        <f>IF(技能效果!S486="","",技能效果!S486)</f>
        <v/>
      </c>
      <c r="T486" s="103" t="str">
        <f>IF(技能效果!T486="","",技能效果!T486)</f>
        <v/>
      </c>
      <c r="U486" s="103" t="str">
        <f>IF(技能效果!U486="","",技能效果!U486)</f>
        <v/>
      </c>
      <c r="V486" s="103" t="str">
        <f>IF(技能效果!V486="","",技能效果!V486)</f>
        <v/>
      </c>
      <c r="W486" s="103" t="str">
        <f>IF(技能效果!W486="","",技能效果!W486)</f>
        <v/>
      </c>
      <c r="X486" s="103" t="str">
        <f>IF(技能效果!X486="","",技能效果!X486)</f>
        <v/>
      </c>
      <c r="Y486" s="103" t="str">
        <f>IF(技能效果!Y486="","",技能效果!Y486)</f>
        <v/>
      </c>
      <c r="Z486" s="103" t="str">
        <f>IF(技能效果!Z486="","",技能效果!Z486)</f>
        <v/>
      </c>
      <c r="AA486" s="103" t="str">
        <f>IF(技能效果!AA486="","",技能效果!AA486)</f>
        <v/>
      </c>
      <c r="AB486" s="103" t="str">
        <f>IF(技能效果!AB486="","",技能效果!AB486)</f>
        <v/>
      </c>
      <c r="AC486" s="103" t="str">
        <f>IF(技能效果!AC486="","",技能效果!AC486)</f>
        <v/>
      </c>
      <c r="AD486" s="103" t="str">
        <f>IF(技能效果!AD486="","",技能效果!AD486)</f>
        <v/>
      </c>
      <c r="AE486" s="103" t="str">
        <f>IF(技能效果!AE486="","",技能效果!AE486)</f>
        <v/>
      </c>
      <c r="AF486" s="103" t="str">
        <f>IF(技能效果!AF486="","",技能效果!AF486)</f>
        <v/>
      </c>
      <c r="AG486" s="103" t="str">
        <f>IF(技能效果!AG486="","",技能效果!AG486)</f>
        <v/>
      </c>
      <c r="AH486" s="103" t="str">
        <f>IF(技能效果!AH486="","",技能效果!AH486)</f>
        <v/>
      </c>
      <c r="AI486" s="103" t="str">
        <f>IF(技能效果!AI486="","",技能效果!AI486)</f>
        <v/>
      </c>
      <c r="AJ486" s="103" t="str">
        <f>IF(技能效果!AJ486="","",技能效果!AJ486)</f>
        <v/>
      </c>
      <c r="AK486" s="103" t="str">
        <f>IF(技能效果!AK486="","",技能效果!AK486)</f>
        <v/>
      </c>
      <c r="AL486" s="103" t="str">
        <f>IF(技能效果!AL486="","",技能效果!AL486)</f>
        <v/>
      </c>
      <c r="AM486" s="103" t="str">
        <f>IF(技能效果!AM486="","",技能效果!AM486)</f>
        <v/>
      </c>
      <c r="AN486" s="103" t="str">
        <f>IF(技能效果!AN486="","",技能效果!AN486)</f>
        <v/>
      </c>
      <c r="AO486" s="103" t="str">
        <f>IF(技能效果!AO486="","",技能效果!AO486)</f>
        <v/>
      </c>
      <c r="AP486" s="103" t="str">
        <f>IF(技能效果!AP486="","",技能效果!AP486)</f>
        <v/>
      </c>
      <c r="AQ486" s="103" t="str">
        <f>IF(技能效果!AQ486="","",技能效果!AQ486)</f>
        <v/>
      </c>
      <c r="AR486" s="103" t="str">
        <f>IF(技能效果!AR486="","",技能效果!AR486)</f>
        <v/>
      </c>
      <c r="AS486" s="103" t="str">
        <f>IF(技能效果!AS486="","",技能效果!AS486)</f>
        <v/>
      </c>
      <c r="AT486" s="103" t="str">
        <f>IF(技能效果!AT499="","",技能效果!AT499)</f>
        <v/>
      </c>
      <c r="AU486" s="103" t="str">
        <f>IF(技能效果!AU499="","",技能效果!AU499)</f>
        <v/>
      </c>
      <c r="AV486" s="103" t="str">
        <f>IF(技能效果!AV499="","",技能效果!AV499)</f>
        <v/>
      </c>
      <c r="AW486" s="103" t="str">
        <f>IF(技能效果!AW499="","",技能效果!AW499)</f>
        <v/>
      </c>
    </row>
    <row r="487" spans="1:49">
      <c r="A487" s="103" t="str">
        <f>IF(技能效果!A487="","",技能效果!A487)</f>
        <v/>
      </c>
      <c r="B487" s="103" t="str">
        <f>IF(技能效果!B487="","",技能效果!B487)</f>
        <v/>
      </c>
      <c r="C487" s="103" t="str">
        <f>IF(技能效果!C487="","",技能效果!C487)</f>
        <v/>
      </c>
      <c r="D487" s="103" t="str">
        <f>IF(技能效果!D487="","",技能效果!D487)</f>
        <v/>
      </c>
      <c r="E487" s="103" t="str">
        <f>IF(技能效果!E487="","",技能效果!E487)</f>
        <v/>
      </c>
      <c r="F487" s="103" t="str">
        <f>IF(技能效果!F487="","",技能效果!F487)</f>
        <v/>
      </c>
      <c r="G487" s="103" t="str">
        <f>IF(技能效果!G487="","",技能效果!G487)</f>
        <v/>
      </c>
      <c r="H487" s="103" t="str">
        <f>IF(技能效果!H487="","",技能效果!H487)</f>
        <v/>
      </c>
      <c r="I487" s="103" t="str">
        <f>IF(技能效果!I487="","",技能效果!I487)</f>
        <v/>
      </c>
      <c r="J487" s="103" t="str">
        <f>IF(技能效果!J487="","",技能效果!J487)</f>
        <v/>
      </c>
      <c r="K487" s="103" t="str">
        <f>IF(技能效果!K487="","",技能效果!K487)</f>
        <v/>
      </c>
      <c r="L487" s="103" t="str">
        <f>IF(技能效果!L487="","",技能效果!L487)</f>
        <v/>
      </c>
      <c r="M487" s="103" t="str">
        <f>IF(技能效果!M487="","",技能效果!M487)</f>
        <v/>
      </c>
      <c r="N487" s="103" t="str">
        <f>IF(技能效果!N487="","",技能效果!N487)</f>
        <v/>
      </c>
      <c r="O487" s="103" t="str">
        <f>IF(技能效果!O487="","",技能效果!O487)</f>
        <v/>
      </c>
      <c r="P487" s="103" t="str">
        <f>IF(技能效果!P487="","",技能效果!P487)</f>
        <v/>
      </c>
      <c r="Q487" s="103" t="str">
        <f>IF(技能效果!Q487="","",技能效果!Q487)</f>
        <v/>
      </c>
      <c r="R487" s="103" t="str">
        <f>IF(技能效果!R487="","",技能效果!R487)</f>
        <v/>
      </c>
      <c r="S487" s="103" t="str">
        <f>IF(技能效果!S487="","",技能效果!S487)</f>
        <v/>
      </c>
      <c r="T487" s="103" t="str">
        <f>IF(技能效果!T487="","",技能效果!T487)</f>
        <v/>
      </c>
      <c r="U487" s="103" t="str">
        <f>IF(技能效果!U487="","",技能效果!U487)</f>
        <v/>
      </c>
      <c r="V487" s="103" t="str">
        <f>IF(技能效果!V487="","",技能效果!V487)</f>
        <v/>
      </c>
      <c r="W487" s="103" t="str">
        <f>IF(技能效果!W487="","",技能效果!W487)</f>
        <v/>
      </c>
      <c r="X487" s="103" t="str">
        <f>IF(技能效果!X487="","",技能效果!X487)</f>
        <v/>
      </c>
      <c r="Y487" s="103" t="str">
        <f>IF(技能效果!Y487="","",技能效果!Y487)</f>
        <v/>
      </c>
      <c r="Z487" s="103" t="str">
        <f>IF(技能效果!Z487="","",技能效果!Z487)</f>
        <v/>
      </c>
      <c r="AA487" s="103" t="str">
        <f>IF(技能效果!AA487="","",技能效果!AA487)</f>
        <v/>
      </c>
      <c r="AB487" s="103" t="str">
        <f>IF(技能效果!AB487="","",技能效果!AB487)</f>
        <v/>
      </c>
      <c r="AC487" s="103" t="str">
        <f>IF(技能效果!AC487="","",技能效果!AC487)</f>
        <v/>
      </c>
      <c r="AD487" s="103" t="str">
        <f>IF(技能效果!AD487="","",技能效果!AD487)</f>
        <v/>
      </c>
      <c r="AE487" s="103" t="str">
        <f>IF(技能效果!AE487="","",技能效果!AE487)</f>
        <v/>
      </c>
      <c r="AF487" s="103" t="str">
        <f>IF(技能效果!AF487="","",技能效果!AF487)</f>
        <v/>
      </c>
      <c r="AG487" s="103" t="str">
        <f>IF(技能效果!AG487="","",技能效果!AG487)</f>
        <v/>
      </c>
      <c r="AH487" s="103" t="str">
        <f>IF(技能效果!AH487="","",技能效果!AH487)</f>
        <v/>
      </c>
      <c r="AI487" s="103" t="str">
        <f>IF(技能效果!AI487="","",技能效果!AI487)</f>
        <v/>
      </c>
      <c r="AJ487" s="103" t="str">
        <f>IF(技能效果!AJ487="","",技能效果!AJ487)</f>
        <v/>
      </c>
      <c r="AK487" s="103" t="str">
        <f>IF(技能效果!AK487="","",技能效果!AK487)</f>
        <v/>
      </c>
      <c r="AL487" s="103" t="str">
        <f>IF(技能效果!AL487="","",技能效果!AL487)</f>
        <v/>
      </c>
      <c r="AM487" s="103" t="str">
        <f>IF(技能效果!AM487="","",技能效果!AM487)</f>
        <v/>
      </c>
      <c r="AN487" s="103" t="str">
        <f>IF(技能效果!AN487="","",技能效果!AN487)</f>
        <v/>
      </c>
      <c r="AO487" s="103" t="str">
        <f>IF(技能效果!AO487="","",技能效果!AO487)</f>
        <v/>
      </c>
      <c r="AP487" s="103" t="str">
        <f>IF(技能效果!AP487="","",技能效果!AP487)</f>
        <v/>
      </c>
      <c r="AQ487" s="103" t="str">
        <f>IF(技能效果!AQ487="","",技能效果!AQ487)</f>
        <v/>
      </c>
      <c r="AR487" s="103" t="str">
        <f>IF(技能效果!AR487="","",技能效果!AR487)</f>
        <v/>
      </c>
      <c r="AS487" s="103" t="str">
        <f>IF(技能效果!AS487="","",技能效果!AS487)</f>
        <v/>
      </c>
      <c r="AT487" s="103" t="str">
        <f>IF(技能效果!AT500="","",技能效果!AT500)</f>
        <v/>
      </c>
      <c r="AU487" s="103" t="str">
        <f>IF(技能效果!AU500="","",技能效果!AU500)</f>
        <v/>
      </c>
      <c r="AV487" s="103" t="str">
        <f>IF(技能效果!AV500="","",技能效果!AV500)</f>
        <v/>
      </c>
      <c r="AW487" s="103" t="str">
        <f>IF(技能效果!AW500="","",技能效果!AW500)</f>
        <v/>
      </c>
    </row>
    <row r="488" spans="1:49">
      <c r="A488" s="103" t="str">
        <f>IF(技能效果!A488="","",技能效果!A488)</f>
        <v/>
      </c>
      <c r="B488" s="103" t="str">
        <f>IF(技能效果!B488="","",技能效果!B488)</f>
        <v/>
      </c>
      <c r="C488" s="103" t="str">
        <f>IF(技能效果!C488="","",技能效果!C488)</f>
        <v/>
      </c>
      <c r="D488" s="103" t="str">
        <f>IF(技能效果!D488="","",技能效果!D488)</f>
        <v/>
      </c>
      <c r="E488" s="103" t="str">
        <f>IF(技能效果!E488="","",技能效果!E488)</f>
        <v/>
      </c>
      <c r="F488" s="103" t="str">
        <f>IF(技能效果!F488="","",技能效果!F488)</f>
        <v/>
      </c>
      <c r="G488" s="103" t="str">
        <f>IF(技能效果!G488="","",技能效果!G488)</f>
        <v/>
      </c>
      <c r="H488" s="103" t="str">
        <f>IF(技能效果!H488="","",技能效果!H488)</f>
        <v/>
      </c>
      <c r="I488" s="103" t="str">
        <f>IF(技能效果!I488="","",技能效果!I488)</f>
        <v/>
      </c>
      <c r="J488" s="103" t="str">
        <f>IF(技能效果!J488="","",技能效果!J488)</f>
        <v/>
      </c>
      <c r="K488" s="103" t="str">
        <f>IF(技能效果!K488="","",技能效果!K488)</f>
        <v/>
      </c>
      <c r="L488" s="103" t="str">
        <f>IF(技能效果!L488="","",技能效果!L488)</f>
        <v/>
      </c>
      <c r="M488" s="103" t="str">
        <f>IF(技能效果!M488="","",技能效果!M488)</f>
        <v/>
      </c>
      <c r="N488" s="103" t="str">
        <f>IF(技能效果!N488="","",技能效果!N488)</f>
        <v/>
      </c>
      <c r="O488" s="103" t="str">
        <f>IF(技能效果!O488="","",技能效果!O488)</f>
        <v/>
      </c>
      <c r="P488" s="103" t="str">
        <f>IF(技能效果!P488="","",技能效果!P488)</f>
        <v/>
      </c>
      <c r="Q488" s="103" t="str">
        <f>IF(技能效果!Q488="","",技能效果!Q488)</f>
        <v/>
      </c>
      <c r="R488" s="103" t="str">
        <f>IF(技能效果!R488="","",技能效果!R488)</f>
        <v/>
      </c>
      <c r="S488" s="103" t="str">
        <f>IF(技能效果!S488="","",技能效果!S488)</f>
        <v/>
      </c>
      <c r="T488" s="103" t="str">
        <f>IF(技能效果!T488="","",技能效果!T488)</f>
        <v/>
      </c>
      <c r="U488" s="103" t="str">
        <f>IF(技能效果!U488="","",技能效果!U488)</f>
        <v/>
      </c>
      <c r="V488" s="103" t="str">
        <f>IF(技能效果!V488="","",技能效果!V488)</f>
        <v/>
      </c>
      <c r="W488" s="103" t="str">
        <f>IF(技能效果!W488="","",技能效果!W488)</f>
        <v/>
      </c>
      <c r="X488" s="103" t="str">
        <f>IF(技能效果!X488="","",技能效果!X488)</f>
        <v/>
      </c>
      <c r="Y488" s="103" t="str">
        <f>IF(技能效果!Y488="","",技能效果!Y488)</f>
        <v/>
      </c>
      <c r="Z488" s="103" t="str">
        <f>IF(技能效果!Z488="","",技能效果!Z488)</f>
        <v/>
      </c>
      <c r="AA488" s="103" t="str">
        <f>IF(技能效果!AA488="","",技能效果!AA488)</f>
        <v/>
      </c>
      <c r="AB488" s="103" t="str">
        <f>IF(技能效果!AB488="","",技能效果!AB488)</f>
        <v/>
      </c>
      <c r="AC488" s="103" t="str">
        <f>IF(技能效果!AC488="","",技能效果!AC488)</f>
        <v/>
      </c>
      <c r="AD488" s="103" t="str">
        <f>IF(技能效果!AD488="","",技能效果!AD488)</f>
        <v/>
      </c>
      <c r="AE488" s="103" t="str">
        <f>IF(技能效果!AE488="","",技能效果!AE488)</f>
        <v/>
      </c>
      <c r="AF488" s="103" t="str">
        <f>IF(技能效果!AF488="","",技能效果!AF488)</f>
        <v/>
      </c>
      <c r="AG488" s="103" t="str">
        <f>IF(技能效果!AG488="","",技能效果!AG488)</f>
        <v/>
      </c>
      <c r="AH488" s="103" t="str">
        <f>IF(技能效果!AH488="","",技能效果!AH488)</f>
        <v/>
      </c>
      <c r="AI488" s="103" t="str">
        <f>IF(技能效果!AI488="","",技能效果!AI488)</f>
        <v/>
      </c>
      <c r="AJ488" s="103" t="str">
        <f>IF(技能效果!AJ488="","",技能效果!AJ488)</f>
        <v/>
      </c>
      <c r="AK488" s="103" t="str">
        <f>IF(技能效果!AK488="","",技能效果!AK488)</f>
        <v/>
      </c>
      <c r="AL488" s="103" t="str">
        <f>IF(技能效果!AL488="","",技能效果!AL488)</f>
        <v/>
      </c>
      <c r="AM488" s="103" t="str">
        <f>IF(技能效果!AM488="","",技能效果!AM488)</f>
        <v/>
      </c>
      <c r="AN488" s="103" t="str">
        <f>IF(技能效果!AN488="","",技能效果!AN488)</f>
        <v/>
      </c>
      <c r="AO488" s="103" t="str">
        <f>IF(技能效果!AO488="","",技能效果!AO488)</f>
        <v/>
      </c>
      <c r="AP488" s="103" t="str">
        <f>IF(技能效果!AP488="","",技能效果!AP488)</f>
        <v/>
      </c>
      <c r="AQ488" s="103" t="str">
        <f>IF(技能效果!AQ488="","",技能效果!AQ488)</f>
        <v/>
      </c>
      <c r="AR488" s="103" t="str">
        <f>IF(技能效果!AR488="","",技能效果!AR488)</f>
        <v/>
      </c>
      <c r="AS488" s="103" t="str">
        <f>IF(技能效果!AS488="","",技能效果!AS488)</f>
        <v/>
      </c>
      <c r="AT488" s="103" t="str">
        <f>IF(技能效果!AT501="","",技能效果!AT501)</f>
        <v/>
      </c>
      <c r="AU488" s="103" t="str">
        <f>IF(技能效果!AU501="","",技能效果!AU501)</f>
        <v/>
      </c>
      <c r="AV488" s="103" t="str">
        <f>IF(技能效果!AV501="","",技能效果!AV501)</f>
        <v/>
      </c>
      <c r="AW488" s="103" t="str">
        <f>IF(技能效果!AW501="","",技能效果!AW501)</f>
        <v/>
      </c>
    </row>
    <row r="489" spans="1:49">
      <c r="A489" s="103" t="str">
        <f>IF(技能效果!A489="","",技能效果!A489)</f>
        <v/>
      </c>
      <c r="B489" s="103" t="str">
        <f>IF(技能效果!B489="","",技能效果!B489)</f>
        <v/>
      </c>
      <c r="C489" s="103" t="str">
        <f>IF(技能效果!C489="","",技能效果!C489)</f>
        <v/>
      </c>
      <c r="D489" s="103" t="str">
        <f>IF(技能效果!D489="","",技能效果!D489)</f>
        <v/>
      </c>
      <c r="E489" s="103" t="str">
        <f>IF(技能效果!E489="","",技能效果!E489)</f>
        <v/>
      </c>
      <c r="F489" s="103" t="str">
        <f>IF(技能效果!F489="","",技能效果!F489)</f>
        <v/>
      </c>
      <c r="G489" s="103" t="str">
        <f>IF(技能效果!G489="","",技能效果!G489)</f>
        <v/>
      </c>
      <c r="H489" s="103" t="str">
        <f>IF(技能效果!H489="","",技能效果!H489)</f>
        <v/>
      </c>
      <c r="I489" s="103" t="str">
        <f>IF(技能效果!I489="","",技能效果!I489)</f>
        <v/>
      </c>
      <c r="J489" s="103" t="str">
        <f>IF(技能效果!J489="","",技能效果!J489)</f>
        <v/>
      </c>
      <c r="K489" s="103" t="str">
        <f>IF(技能效果!K489="","",技能效果!K489)</f>
        <v/>
      </c>
      <c r="L489" s="103" t="str">
        <f>IF(技能效果!L489="","",技能效果!L489)</f>
        <v/>
      </c>
      <c r="M489" s="103" t="str">
        <f>IF(技能效果!M489="","",技能效果!M489)</f>
        <v/>
      </c>
      <c r="N489" s="103" t="str">
        <f>IF(技能效果!N489="","",技能效果!N489)</f>
        <v/>
      </c>
      <c r="O489" s="103" t="str">
        <f>IF(技能效果!O489="","",技能效果!O489)</f>
        <v/>
      </c>
      <c r="P489" s="103" t="str">
        <f>IF(技能效果!P489="","",技能效果!P489)</f>
        <v/>
      </c>
      <c r="Q489" s="103" t="str">
        <f>IF(技能效果!Q489="","",技能效果!Q489)</f>
        <v/>
      </c>
      <c r="R489" s="103" t="str">
        <f>IF(技能效果!R489="","",技能效果!R489)</f>
        <v/>
      </c>
      <c r="S489" s="103" t="str">
        <f>IF(技能效果!S489="","",技能效果!S489)</f>
        <v/>
      </c>
      <c r="T489" s="103" t="str">
        <f>IF(技能效果!T489="","",技能效果!T489)</f>
        <v/>
      </c>
      <c r="U489" s="103" t="str">
        <f>IF(技能效果!U489="","",技能效果!U489)</f>
        <v/>
      </c>
      <c r="V489" s="103" t="str">
        <f>IF(技能效果!V489="","",技能效果!V489)</f>
        <v/>
      </c>
      <c r="W489" s="103" t="str">
        <f>IF(技能效果!W489="","",技能效果!W489)</f>
        <v/>
      </c>
      <c r="X489" s="103" t="str">
        <f>IF(技能效果!X489="","",技能效果!X489)</f>
        <v/>
      </c>
      <c r="Y489" s="103" t="str">
        <f>IF(技能效果!Y489="","",技能效果!Y489)</f>
        <v/>
      </c>
      <c r="Z489" s="103" t="str">
        <f>IF(技能效果!Z489="","",技能效果!Z489)</f>
        <v/>
      </c>
      <c r="AA489" s="103" t="str">
        <f>IF(技能效果!AA489="","",技能效果!AA489)</f>
        <v/>
      </c>
      <c r="AB489" s="103" t="str">
        <f>IF(技能效果!AB489="","",技能效果!AB489)</f>
        <v/>
      </c>
      <c r="AC489" s="103" t="str">
        <f>IF(技能效果!AC489="","",技能效果!AC489)</f>
        <v/>
      </c>
      <c r="AD489" s="103" t="str">
        <f>IF(技能效果!AD489="","",技能效果!AD489)</f>
        <v/>
      </c>
      <c r="AE489" s="103" t="str">
        <f>IF(技能效果!AE489="","",技能效果!AE489)</f>
        <v/>
      </c>
      <c r="AF489" s="103" t="str">
        <f>IF(技能效果!AF489="","",技能效果!AF489)</f>
        <v/>
      </c>
      <c r="AG489" s="103" t="str">
        <f>IF(技能效果!AG489="","",技能效果!AG489)</f>
        <v/>
      </c>
      <c r="AH489" s="103" t="str">
        <f>IF(技能效果!AH489="","",技能效果!AH489)</f>
        <v/>
      </c>
      <c r="AI489" s="103" t="str">
        <f>IF(技能效果!AI489="","",技能效果!AI489)</f>
        <v/>
      </c>
      <c r="AJ489" s="103" t="str">
        <f>IF(技能效果!AJ489="","",技能效果!AJ489)</f>
        <v/>
      </c>
      <c r="AK489" s="103" t="str">
        <f>IF(技能效果!AK489="","",技能效果!AK489)</f>
        <v/>
      </c>
      <c r="AL489" s="103" t="str">
        <f>IF(技能效果!AL489="","",技能效果!AL489)</f>
        <v/>
      </c>
      <c r="AM489" s="103" t="str">
        <f>IF(技能效果!AM489="","",技能效果!AM489)</f>
        <v/>
      </c>
      <c r="AN489" s="103" t="str">
        <f>IF(技能效果!AN489="","",技能效果!AN489)</f>
        <v/>
      </c>
      <c r="AO489" s="103" t="str">
        <f>IF(技能效果!AO489="","",技能效果!AO489)</f>
        <v/>
      </c>
      <c r="AP489" s="103" t="str">
        <f>IF(技能效果!AP489="","",技能效果!AP489)</f>
        <v/>
      </c>
      <c r="AQ489" s="103" t="str">
        <f>IF(技能效果!AQ489="","",技能效果!AQ489)</f>
        <v/>
      </c>
      <c r="AR489" s="103" t="str">
        <f>IF(技能效果!AR489="","",技能效果!AR489)</f>
        <v/>
      </c>
      <c r="AS489" s="103" t="str">
        <f>IF(技能效果!AS489="","",技能效果!AS489)</f>
        <v/>
      </c>
      <c r="AT489" s="103" t="str">
        <f>IF(技能效果!AT502="","",技能效果!AT502)</f>
        <v/>
      </c>
      <c r="AU489" s="103" t="str">
        <f>IF(技能效果!AU502="","",技能效果!AU502)</f>
        <v/>
      </c>
      <c r="AV489" s="103" t="str">
        <f>IF(技能效果!AV502="","",技能效果!AV502)</f>
        <v/>
      </c>
      <c r="AW489" s="103" t="str">
        <f>IF(技能效果!AW502="","",技能效果!AW502)</f>
        <v/>
      </c>
    </row>
    <row r="490" spans="1:49">
      <c r="A490" s="103" t="str">
        <f>IF(技能效果!A490="","",技能效果!A490)</f>
        <v/>
      </c>
      <c r="B490" s="103" t="str">
        <f>IF(技能效果!B490="","",技能效果!B490)</f>
        <v/>
      </c>
      <c r="C490" s="103" t="str">
        <f>IF(技能效果!C490="","",技能效果!C490)</f>
        <v/>
      </c>
      <c r="D490" s="103" t="str">
        <f>IF(技能效果!D490="","",技能效果!D490)</f>
        <v/>
      </c>
      <c r="E490" s="103" t="str">
        <f>IF(技能效果!E490="","",技能效果!E490)</f>
        <v/>
      </c>
      <c r="F490" s="103" t="str">
        <f>IF(技能效果!F490="","",技能效果!F490)</f>
        <v/>
      </c>
      <c r="G490" s="103" t="str">
        <f>IF(技能效果!G490="","",技能效果!G490)</f>
        <v/>
      </c>
      <c r="H490" s="103" t="str">
        <f>IF(技能效果!H490="","",技能效果!H490)</f>
        <v/>
      </c>
      <c r="I490" s="103" t="str">
        <f>IF(技能效果!I490="","",技能效果!I490)</f>
        <v/>
      </c>
      <c r="J490" s="103" t="str">
        <f>IF(技能效果!J490="","",技能效果!J490)</f>
        <v/>
      </c>
      <c r="K490" s="103" t="str">
        <f>IF(技能效果!K490="","",技能效果!K490)</f>
        <v/>
      </c>
      <c r="L490" s="103" t="str">
        <f>IF(技能效果!L490="","",技能效果!L490)</f>
        <v/>
      </c>
      <c r="M490" s="103" t="str">
        <f>IF(技能效果!M490="","",技能效果!M490)</f>
        <v/>
      </c>
      <c r="N490" s="103" t="str">
        <f>IF(技能效果!N490="","",技能效果!N490)</f>
        <v/>
      </c>
      <c r="O490" s="103" t="str">
        <f>IF(技能效果!O490="","",技能效果!O490)</f>
        <v/>
      </c>
      <c r="P490" s="103" t="str">
        <f>IF(技能效果!P490="","",技能效果!P490)</f>
        <v/>
      </c>
      <c r="Q490" s="103" t="str">
        <f>IF(技能效果!Q490="","",技能效果!Q490)</f>
        <v/>
      </c>
      <c r="R490" s="103" t="str">
        <f>IF(技能效果!R490="","",技能效果!R490)</f>
        <v/>
      </c>
      <c r="S490" s="103" t="str">
        <f>IF(技能效果!S490="","",技能效果!S490)</f>
        <v/>
      </c>
      <c r="T490" s="103" t="str">
        <f>IF(技能效果!T490="","",技能效果!T490)</f>
        <v/>
      </c>
      <c r="U490" s="103" t="str">
        <f>IF(技能效果!U490="","",技能效果!U490)</f>
        <v/>
      </c>
      <c r="V490" s="103" t="str">
        <f>IF(技能效果!V490="","",技能效果!V490)</f>
        <v/>
      </c>
      <c r="W490" s="103" t="str">
        <f>IF(技能效果!W490="","",技能效果!W490)</f>
        <v/>
      </c>
      <c r="X490" s="103" t="str">
        <f>IF(技能效果!X490="","",技能效果!X490)</f>
        <v/>
      </c>
      <c r="Y490" s="103" t="str">
        <f>IF(技能效果!Y490="","",技能效果!Y490)</f>
        <v/>
      </c>
      <c r="Z490" s="103" t="str">
        <f>IF(技能效果!Z490="","",技能效果!Z490)</f>
        <v/>
      </c>
      <c r="AA490" s="103" t="str">
        <f>IF(技能效果!AA490="","",技能效果!AA490)</f>
        <v/>
      </c>
      <c r="AB490" s="103" t="str">
        <f>IF(技能效果!AB490="","",技能效果!AB490)</f>
        <v/>
      </c>
      <c r="AC490" s="103" t="str">
        <f>IF(技能效果!AC490="","",技能效果!AC490)</f>
        <v/>
      </c>
      <c r="AD490" s="103" t="str">
        <f>IF(技能效果!AD490="","",技能效果!AD490)</f>
        <v/>
      </c>
      <c r="AE490" s="103" t="str">
        <f>IF(技能效果!AE490="","",技能效果!AE490)</f>
        <v/>
      </c>
      <c r="AF490" s="103" t="str">
        <f>IF(技能效果!AF490="","",技能效果!AF490)</f>
        <v/>
      </c>
      <c r="AG490" s="103" t="str">
        <f>IF(技能效果!AG490="","",技能效果!AG490)</f>
        <v/>
      </c>
      <c r="AH490" s="103" t="str">
        <f>IF(技能效果!AH490="","",技能效果!AH490)</f>
        <v/>
      </c>
      <c r="AI490" s="103" t="str">
        <f>IF(技能效果!AI490="","",技能效果!AI490)</f>
        <v/>
      </c>
      <c r="AJ490" s="103" t="str">
        <f>IF(技能效果!AJ490="","",技能效果!AJ490)</f>
        <v/>
      </c>
      <c r="AK490" s="103" t="str">
        <f>IF(技能效果!AK490="","",技能效果!AK490)</f>
        <v/>
      </c>
      <c r="AL490" s="103" t="str">
        <f>IF(技能效果!AL490="","",技能效果!AL490)</f>
        <v/>
      </c>
      <c r="AM490" s="103" t="str">
        <f>IF(技能效果!AM490="","",技能效果!AM490)</f>
        <v/>
      </c>
      <c r="AN490" s="103" t="str">
        <f>IF(技能效果!AN490="","",技能效果!AN490)</f>
        <v/>
      </c>
      <c r="AO490" s="103" t="str">
        <f>IF(技能效果!AO490="","",技能效果!AO490)</f>
        <v/>
      </c>
      <c r="AP490" s="103" t="str">
        <f>IF(技能效果!AP490="","",技能效果!AP490)</f>
        <v/>
      </c>
      <c r="AQ490" s="103" t="str">
        <f>IF(技能效果!AQ490="","",技能效果!AQ490)</f>
        <v/>
      </c>
      <c r="AR490" s="103" t="str">
        <f>IF(技能效果!AR490="","",技能效果!AR490)</f>
        <v/>
      </c>
      <c r="AS490" s="103" t="str">
        <f>IF(技能效果!AS490="","",技能效果!AS490)</f>
        <v/>
      </c>
      <c r="AT490" s="103" t="str">
        <f>IF(技能效果!AT503="","",技能效果!AT503)</f>
        <v/>
      </c>
      <c r="AU490" s="103" t="str">
        <f>IF(技能效果!AU503="","",技能效果!AU503)</f>
        <v/>
      </c>
      <c r="AV490" s="103" t="str">
        <f>IF(技能效果!AV503="","",技能效果!AV503)</f>
        <v/>
      </c>
      <c r="AW490" s="103" t="str">
        <f>IF(技能效果!AW503="","",技能效果!AW503)</f>
        <v/>
      </c>
    </row>
    <row r="491" spans="1:49">
      <c r="A491" s="103" t="str">
        <f>IF(技能效果!A491="","",技能效果!A491)</f>
        <v/>
      </c>
      <c r="B491" s="103" t="str">
        <f>IF(技能效果!B491="","",技能效果!B491)</f>
        <v/>
      </c>
      <c r="C491" s="103" t="str">
        <f>IF(技能效果!C491="","",技能效果!C491)</f>
        <v/>
      </c>
      <c r="D491" s="103" t="str">
        <f>IF(技能效果!D491="","",技能效果!D491)</f>
        <v/>
      </c>
      <c r="E491" s="103" t="str">
        <f>IF(技能效果!E491="","",技能效果!E491)</f>
        <v/>
      </c>
      <c r="F491" s="103" t="str">
        <f>IF(技能效果!F491="","",技能效果!F491)</f>
        <v/>
      </c>
      <c r="G491" s="103" t="str">
        <f>IF(技能效果!G491="","",技能效果!G491)</f>
        <v/>
      </c>
      <c r="H491" s="103" t="str">
        <f>IF(技能效果!H491="","",技能效果!H491)</f>
        <v/>
      </c>
      <c r="I491" s="103" t="str">
        <f>IF(技能效果!I491="","",技能效果!I491)</f>
        <v/>
      </c>
      <c r="J491" s="103" t="str">
        <f>IF(技能效果!J491="","",技能效果!J491)</f>
        <v/>
      </c>
      <c r="K491" s="103" t="str">
        <f>IF(技能效果!K491="","",技能效果!K491)</f>
        <v/>
      </c>
      <c r="L491" s="103" t="str">
        <f>IF(技能效果!L491="","",技能效果!L491)</f>
        <v/>
      </c>
      <c r="M491" s="103" t="str">
        <f>IF(技能效果!M491="","",技能效果!M491)</f>
        <v/>
      </c>
      <c r="N491" s="103" t="str">
        <f>IF(技能效果!N491="","",技能效果!N491)</f>
        <v/>
      </c>
      <c r="O491" s="103" t="str">
        <f>IF(技能效果!O491="","",技能效果!O491)</f>
        <v/>
      </c>
      <c r="P491" s="103" t="str">
        <f>IF(技能效果!P491="","",技能效果!P491)</f>
        <v/>
      </c>
      <c r="Q491" s="103" t="str">
        <f>IF(技能效果!Q491="","",技能效果!Q491)</f>
        <v/>
      </c>
      <c r="R491" s="103" t="str">
        <f>IF(技能效果!R491="","",技能效果!R491)</f>
        <v/>
      </c>
      <c r="S491" s="103" t="str">
        <f>IF(技能效果!S491="","",技能效果!S491)</f>
        <v/>
      </c>
      <c r="T491" s="103" t="str">
        <f>IF(技能效果!T491="","",技能效果!T491)</f>
        <v/>
      </c>
      <c r="U491" s="103" t="str">
        <f>IF(技能效果!U491="","",技能效果!U491)</f>
        <v/>
      </c>
      <c r="V491" s="103" t="str">
        <f>IF(技能效果!V491="","",技能效果!V491)</f>
        <v/>
      </c>
      <c r="W491" s="103" t="str">
        <f>IF(技能效果!W491="","",技能效果!W491)</f>
        <v/>
      </c>
      <c r="X491" s="103" t="str">
        <f>IF(技能效果!X491="","",技能效果!X491)</f>
        <v/>
      </c>
      <c r="Y491" s="103" t="str">
        <f>IF(技能效果!Y491="","",技能效果!Y491)</f>
        <v/>
      </c>
      <c r="Z491" s="103" t="str">
        <f>IF(技能效果!Z491="","",技能效果!Z491)</f>
        <v/>
      </c>
      <c r="AA491" s="103" t="str">
        <f>IF(技能效果!AA491="","",技能效果!AA491)</f>
        <v/>
      </c>
      <c r="AB491" s="103" t="str">
        <f>IF(技能效果!AB491="","",技能效果!AB491)</f>
        <v/>
      </c>
      <c r="AC491" s="103" t="str">
        <f>IF(技能效果!AC491="","",技能效果!AC491)</f>
        <v/>
      </c>
      <c r="AD491" s="103" t="str">
        <f>IF(技能效果!AD491="","",技能效果!AD491)</f>
        <v/>
      </c>
      <c r="AE491" s="103" t="str">
        <f>IF(技能效果!AE491="","",技能效果!AE491)</f>
        <v/>
      </c>
      <c r="AF491" s="103" t="str">
        <f>IF(技能效果!AF491="","",技能效果!AF491)</f>
        <v/>
      </c>
      <c r="AG491" s="103" t="str">
        <f>IF(技能效果!AG491="","",技能效果!AG491)</f>
        <v/>
      </c>
      <c r="AH491" s="103" t="str">
        <f>IF(技能效果!AH491="","",技能效果!AH491)</f>
        <v/>
      </c>
      <c r="AI491" s="103" t="str">
        <f>IF(技能效果!AI491="","",技能效果!AI491)</f>
        <v/>
      </c>
      <c r="AJ491" s="103" t="str">
        <f>IF(技能效果!AJ491="","",技能效果!AJ491)</f>
        <v/>
      </c>
      <c r="AK491" s="103" t="str">
        <f>IF(技能效果!AK491="","",技能效果!AK491)</f>
        <v/>
      </c>
      <c r="AL491" s="103" t="str">
        <f>IF(技能效果!AL491="","",技能效果!AL491)</f>
        <v/>
      </c>
      <c r="AM491" s="103" t="str">
        <f>IF(技能效果!AM491="","",技能效果!AM491)</f>
        <v/>
      </c>
      <c r="AN491" s="103" t="str">
        <f>IF(技能效果!AN491="","",技能效果!AN491)</f>
        <v/>
      </c>
      <c r="AO491" s="103" t="str">
        <f>IF(技能效果!AO491="","",技能效果!AO491)</f>
        <v/>
      </c>
      <c r="AP491" s="103" t="str">
        <f>IF(技能效果!AP491="","",技能效果!AP491)</f>
        <v/>
      </c>
      <c r="AQ491" s="103" t="str">
        <f>IF(技能效果!AQ491="","",技能效果!AQ491)</f>
        <v/>
      </c>
      <c r="AR491" s="103" t="str">
        <f>IF(技能效果!AR491="","",技能效果!AR491)</f>
        <v/>
      </c>
      <c r="AS491" s="103" t="str">
        <f>IF(技能效果!AS491="","",技能效果!AS491)</f>
        <v/>
      </c>
      <c r="AT491" s="103" t="str">
        <f>IF(技能效果!AT504="","",技能效果!AT504)</f>
        <v/>
      </c>
      <c r="AU491" s="103" t="str">
        <f>IF(技能效果!AU504="","",技能效果!AU504)</f>
        <v/>
      </c>
      <c r="AV491" s="103" t="str">
        <f>IF(技能效果!AV504="","",技能效果!AV504)</f>
        <v/>
      </c>
      <c r="AW491" s="103" t="str">
        <f>IF(技能效果!AW504="","",技能效果!AW504)</f>
        <v/>
      </c>
    </row>
    <row r="492" spans="1:49">
      <c r="A492" s="103" t="str">
        <f>IF(技能效果!A492="","",技能效果!A492)</f>
        <v/>
      </c>
      <c r="B492" s="103" t="str">
        <f>IF(技能效果!B492="","",技能效果!B492)</f>
        <v/>
      </c>
      <c r="C492" s="103" t="str">
        <f>IF(技能效果!C492="","",技能效果!C492)</f>
        <v/>
      </c>
      <c r="D492" s="103" t="str">
        <f>IF(技能效果!D492="","",技能效果!D492)</f>
        <v/>
      </c>
      <c r="E492" s="103" t="str">
        <f>IF(技能效果!E492="","",技能效果!E492)</f>
        <v/>
      </c>
      <c r="F492" s="103" t="str">
        <f>IF(技能效果!F492="","",技能效果!F492)</f>
        <v/>
      </c>
      <c r="G492" s="103" t="str">
        <f>IF(技能效果!G492="","",技能效果!G492)</f>
        <v/>
      </c>
      <c r="H492" s="103" t="str">
        <f>IF(技能效果!H492="","",技能效果!H492)</f>
        <v/>
      </c>
      <c r="I492" s="103" t="str">
        <f>IF(技能效果!I492="","",技能效果!I492)</f>
        <v/>
      </c>
      <c r="J492" s="103" t="str">
        <f>IF(技能效果!J492="","",技能效果!J492)</f>
        <v/>
      </c>
      <c r="K492" s="103" t="str">
        <f>IF(技能效果!K492="","",技能效果!K492)</f>
        <v/>
      </c>
      <c r="L492" s="103" t="str">
        <f>IF(技能效果!L492="","",技能效果!L492)</f>
        <v/>
      </c>
      <c r="M492" s="103" t="str">
        <f>IF(技能效果!M492="","",技能效果!M492)</f>
        <v/>
      </c>
      <c r="N492" s="103" t="str">
        <f>IF(技能效果!N492="","",技能效果!N492)</f>
        <v/>
      </c>
      <c r="O492" s="103" t="str">
        <f>IF(技能效果!O492="","",技能效果!O492)</f>
        <v/>
      </c>
      <c r="P492" s="103" t="str">
        <f>IF(技能效果!P492="","",技能效果!P492)</f>
        <v/>
      </c>
      <c r="Q492" s="103" t="str">
        <f>IF(技能效果!Q492="","",技能效果!Q492)</f>
        <v/>
      </c>
      <c r="R492" s="103" t="str">
        <f>IF(技能效果!R492="","",技能效果!R492)</f>
        <v/>
      </c>
      <c r="S492" s="103" t="str">
        <f>IF(技能效果!S492="","",技能效果!S492)</f>
        <v/>
      </c>
      <c r="T492" s="103" t="str">
        <f>IF(技能效果!T492="","",技能效果!T492)</f>
        <v/>
      </c>
      <c r="U492" s="103" t="str">
        <f>IF(技能效果!U492="","",技能效果!U492)</f>
        <v/>
      </c>
      <c r="V492" s="103" t="str">
        <f>IF(技能效果!V492="","",技能效果!V492)</f>
        <v/>
      </c>
      <c r="W492" s="103" t="str">
        <f>IF(技能效果!W492="","",技能效果!W492)</f>
        <v/>
      </c>
      <c r="X492" s="103" t="str">
        <f>IF(技能效果!X492="","",技能效果!X492)</f>
        <v/>
      </c>
      <c r="Y492" s="103" t="str">
        <f>IF(技能效果!Y492="","",技能效果!Y492)</f>
        <v/>
      </c>
      <c r="Z492" s="103" t="str">
        <f>IF(技能效果!Z492="","",技能效果!Z492)</f>
        <v/>
      </c>
      <c r="AA492" s="103" t="str">
        <f>IF(技能效果!AA492="","",技能效果!AA492)</f>
        <v/>
      </c>
      <c r="AB492" s="103" t="str">
        <f>IF(技能效果!AB492="","",技能效果!AB492)</f>
        <v/>
      </c>
      <c r="AC492" s="103" t="str">
        <f>IF(技能效果!AC492="","",技能效果!AC492)</f>
        <v/>
      </c>
      <c r="AD492" s="103" t="str">
        <f>IF(技能效果!AD492="","",技能效果!AD492)</f>
        <v/>
      </c>
      <c r="AE492" s="103" t="str">
        <f>IF(技能效果!AE492="","",技能效果!AE492)</f>
        <v/>
      </c>
      <c r="AF492" s="103" t="str">
        <f>IF(技能效果!AF492="","",技能效果!AF492)</f>
        <v/>
      </c>
      <c r="AG492" s="103" t="str">
        <f>IF(技能效果!AG492="","",技能效果!AG492)</f>
        <v/>
      </c>
      <c r="AH492" s="103" t="str">
        <f>IF(技能效果!AH492="","",技能效果!AH492)</f>
        <v/>
      </c>
      <c r="AI492" s="103" t="str">
        <f>IF(技能效果!AI492="","",技能效果!AI492)</f>
        <v/>
      </c>
      <c r="AJ492" s="103" t="str">
        <f>IF(技能效果!AJ492="","",技能效果!AJ492)</f>
        <v/>
      </c>
      <c r="AK492" s="103" t="str">
        <f>IF(技能效果!AK492="","",技能效果!AK492)</f>
        <v/>
      </c>
      <c r="AL492" s="103" t="str">
        <f>IF(技能效果!AL492="","",技能效果!AL492)</f>
        <v/>
      </c>
      <c r="AM492" s="103" t="str">
        <f>IF(技能效果!AM492="","",技能效果!AM492)</f>
        <v/>
      </c>
      <c r="AN492" s="103" t="str">
        <f>IF(技能效果!AN492="","",技能效果!AN492)</f>
        <v/>
      </c>
      <c r="AO492" s="103" t="str">
        <f>IF(技能效果!AO492="","",技能效果!AO492)</f>
        <v/>
      </c>
      <c r="AP492" s="103" t="str">
        <f>IF(技能效果!AP492="","",技能效果!AP492)</f>
        <v/>
      </c>
      <c r="AQ492" s="103" t="str">
        <f>IF(技能效果!AQ492="","",技能效果!AQ492)</f>
        <v/>
      </c>
      <c r="AR492" s="103" t="str">
        <f>IF(技能效果!AR492="","",技能效果!AR492)</f>
        <v/>
      </c>
      <c r="AS492" s="103" t="str">
        <f>IF(技能效果!AS492="","",技能效果!AS492)</f>
        <v/>
      </c>
      <c r="AT492" s="103" t="str">
        <f>IF(技能效果!AT505="","",技能效果!AT505)</f>
        <v/>
      </c>
      <c r="AU492" s="103" t="str">
        <f>IF(技能效果!AU505="","",技能效果!AU505)</f>
        <v/>
      </c>
      <c r="AV492" s="103" t="str">
        <f>IF(技能效果!AV505="","",技能效果!AV505)</f>
        <v/>
      </c>
      <c r="AW492" s="103" t="str">
        <f>IF(技能效果!AW505="","",技能效果!AW505)</f>
        <v/>
      </c>
    </row>
    <row r="493" spans="1:49">
      <c r="A493" s="103" t="str">
        <f>IF(技能效果!A493="","",技能效果!A493)</f>
        <v/>
      </c>
      <c r="B493" s="103" t="str">
        <f>IF(技能效果!B493="","",技能效果!B493)</f>
        <v/>
      </c>
      <c r="C493" s="103" t="str">
        <f>IF(技能效果!C493="","",技能效果!C493)</f>
        <v/>
      </c>
      <c r="D493" s="103" t="str">
        <f>IF(技能效果!D493="","",技能效果!D493)</f>
        <v/>
      </c>
      <c r="E493" s="103" t="str">
        <f>IF(技能效果!E493="","",技能效果!E493)</f>
        <v/>
      </c>
      <c r="F493" s="103" t="str">
        <f>IF(技能效果!F493="","",技能效果!F493)</f>
        <v/>
      </c>
      <c r="G493" s="103" t="str">
        <f>IF(技能效果!G493="","",技能效果!G493)</f>
        <v/>
      </c>
      <c r="H493" s="103" t="str">
        <f>IF(技能效果!H493="","",技能效果!H493)</f>
        <v/>
      </c>
      <c r="I493" s="103" t="str">
        <f>IF(技能效果!I493="","",技能效果!I493)</f>
        <v/>
      </c>
      <c r="J493" s="103" t="str">
        <f>IF(技能效果!J493="","",技能效果!J493)</f>
        <v/>
      </c>
      <c r="K493" s="103" t="str">
        <f>IF(技能效果!K493="","",技能效果!K493)</f>
        <v/>
      </c>
      <c r="L493" s="103" t="str">
        <f>IF(技能效果!L493="","",技能效果!L493)</f>
        <v/>
      </c>
      <c r="M493" s="103" t="str">
        <f>IF(技能效果!M493="","",技能效果!M493)</f>
        <v/>
      </c>
      <c r="N493" s="103" t="str">
        <f>IF(技能效果!N493="","",技能效果!N493)</f>
        <v/>
      </c>
      <c r="O493" s="103" t="str">
        <f>IF(技能效果!O493="","",技能效果!O493)</f>
        <v/>
      </c>
      <c r="P493" s="103" t="str">
        <f>IF(技能效果!P493="","",技能效果!P493)</f>
        <v/>
      </c>
      <c r="Q493" s="103" t="str">
        <f>IF(技能效果!Q493="","",技能效果!Q493)</f>
        <v/>
      </c>
      <c r="R493" s="103" t="str">
        <f>IF(技能效果!R493="","",技能效果!R493)</f>
        <v/>
      </c>
      <c r="S493" s="103" t="str">
        <f>IF(技能效果!S493="","",技能效果!S493)</f>
        <v/>
      </c>
      <c r="T493" s="103" t="str">
        <f>IF(技能效果!T493="","",技能效果!T493)</f>
        <v/>
      </c>
      <c r="U493" s="103" t="str">
        <f>IF(技能效果!U493="","",技能效果!U493)</f>
        <v/>
      </c>
      <c r="V493" s="103" t="str">
        <f>IF(技能效果!V493="","",技能效果!V493)</f>
        <v/>
      </c>
      <c r="W493" s="103" t="str">
        <f>IF(技能效果!W493="","",技能效果!W493)</f>
        <v/>
      </c>
      <c r="X493" s="103" t="str">
        <f>IF(技能效果!X493="","",技能效果!X493)</f>
        <v/>
      </c>
      <c r="Y493" s="103" t="str">
        <f>IF(技能效果!Y493="","",技能效果!Y493)</f>
        <v/>
      </c>
      <c r="Z493" s="103" t="str">
        <f>IF(技能效果!Z493="","",技能效果!Z493)</f>
        <v/>
      </c>
      <c r="AA493" s="103" t="str">
        <f>IF(技能效果!AA493="","",技能效果!AA493)</f>
        <v/>
      </c>
      <c r="AB493" s="103" t="str">
        <f>IF(技能效果!AB493="","",技能效果!AB493)</f>
        <v/>
      </c>
      <c r="AC493" s="103" t="str">
        <f>IF(技能效果!AC493="","",技能效果!AC493)</f>
        <v/>
      </c>
      <c r="AD493" s="103" t="str">
        <f>IF(技能效果!AD493="","",技能效果!AD493)</f>
        <v/>
      </c>
      <c r="AE493" s="103" t="str">
        <f>IF(技能效果!AE493="","",技能效果!AE493)</f>
        <v/>
      </c>
      <c r="AF493" s="103" t="str">
        <f>IF(技能效果!AF493="","",技能效果!AF493)</f>
        <v/>
      </c>
      <c r="AG493" s="103" t="str">
        <f>IF(技能效果!AG493="","",技能效果!AG493)</f>
        <v/>
      </c>
      <c r="AH493" s="103" t="str">
        <f>IF(技能效果!AH493="","",技能效果!AH493)</f>
        <v/>
      </c>
      <c r="AI493" s="103" t="str">
        <f>IF(技能效果!AI493="","",技能效果!AI493)</f>
        <v/>
      </c>
      <c r="AJ493" s="103" t="str">
        <f>IF(技能效果!AJ493="","",技能效果!AJ493)</f>
        <v/>
      </c>
      <c r="AK493" s="103" t="str">
        <f>IF(技能效果!AK493="","",技能效果!AK493)</f>
        <v/>
      </c>
      <c r="AL493" s="103" t="str">
        <f>IF(技能效果!AL493="","",技能效果!AL493)</f>
        <v/>
      </c>
      <c r="AM493" s="103" t="str">
        <f>IF(技能效果!AM493="","",技能效果!AM493)</f>
        <v/>
      </c>
      <c r="AN493" s="103" t="str">
        <f>IF(技能效果!AN493="","",技能效果!AN493)</f>
        <v/>
      </c>
      <c r="AO493" s="103" t="str">
        <f>IF(技能效果!AO493="","",技能效果!AO493)</f>
        <v/>
      </c>
      <c r="AP493" s="103" t="str">
        <f>IF(技能效果!AP493="","",技能效果!AP493)</f>
        <v/>
      </c>
      <c r="AQ493" s="103" t="str">
        <f>IF(技能效果!AQ493="","",技能效果!AQ493)</f>
        <v/>
      </c>
      <c r="AR493" s="103" t="str">
        <f>IF(技能效果!AR493="","",技能效果!AR493)</f>
        <v/>
      </c>
      <c r="AS493" s="103" t="str">
        <f>IF(技能效果!AS493="","",技能效果!AS493)</f>
        <v/>
      </c>
      <c r="AT493" s="103" t="str">
        <f>IF(技能效果!AT506="","",技能效果!AT506)</f>
        <v/>
      </c>
      <c r="AU493" s="103" t="str">
        <f>IF(技能效果!AU506="","",技能效果!AU506)</f>
        <v/>
      </c>
      <c r="AV493" s="103" t="str">
        <f>IF(技能效果!AV506="","",技能效果!AV506)</f>
        <v/>
      </c>
      <c r="AW493" s="103" t="str">
        <f>IF(技能效果!AW506="","",技能效果!AW506)</f>
        <v/>
      </c>
    </row>
    <row r="494" spans="1:49">
      <c r="A494" s="103" t="str">
        <f>IF(技能效果!A494="","",技能效果!A494)</f>
        <v/>
      </c>
      <c r="B494" s="103" t="str">
        <f>IF(技能效果!B494="","",技能效果!B494)</f>
        <v/>
      </c>
      <c r="C494" s="103" t="str">
        <f>IF(技能效果!C494="","",技能效果!C494)</f>
        <v/>
      </c>
      <c r="D494" s="103" t="str">
        <f>IF(技能效果!D494="","",技能效果!D494)</f>
        <v/>
      </c>
      <c r="E494" s="103" t="str">
        <f>IF(技能效果!E494="","",技能效果!E494)</f>
        <v/>
      </c>
      <c r="F494" s="103" t="str">
        <f>IF(技能效果!F494="","",技能效果!F494)</f>
        <v/>
      </c>
      <c r="G494" s="103" t="str">
        <f>IF(技能效果!G494="","",技能效果!G494)</f>
        <v/>
      </c>
      <c r="H494" s="103" t="str">
        <f>IF(技能效果!H494="","",技能效果!H494)</f>
        <v/>
      </c>
      <c r="I494" s="103" t="str">
        <f>IF(技能效果!I494="","",技能效果!I494)</f>
        <v/>
      </c>
      <c r="J494" s="103" t="str">
        <f>IF(技能效果!J494="","",技能效果!J494)</f>
        <v/>
      </c>
      <c r="K494" s="103" t="str">
        <f>IF(技能效果!K494="","",技能效果!K494)</f>
        <v/>
      </c>
      <c r="L494" s="103" t="str">
        <f>IF(技能效果!L494="","",技能效果!L494)</f>
        <v/>
      </c>
      <c r="M494" s="103" t="str">
        <f>IF(技能效果!M494="","",技能效果!M494)</f>
        <v/>
      </c>
      <c r="N494" s="103" t="str">
        <f>IF(技能效果!N494="","",技能效果!N494)</f>
        <v/>
      </c>
      <c r="O494" s="103" t="str">
        <f>IF(技能效果!O494="","",技能效果!O494)</f>
        <v/>
      </c>
      <c r="P494" s="103" t="str">
        <f>IF(技能效果!P494="","",技能效果!P494)</f>
        <v/>
      </c>
      <c r="Q494" s="103" t="str">
        <f>IF(技能效果!Q494="","",技能效果!Q494)</f>
        <v/>
      </c>
      <c r="R494" s="103" t="str">
        <f>IF(技能效果!R494="","",技能效果!R494)</f>
        <v/>
      </c>
      <c r="S494" s="103" t="str">
        <f>IF(技能效果!S494="","",技能效果!S494)</f>
        <v/>
      </c>
      <c r="T494" s="103" t="str">
        <f>IF(技能效果!T494="","",技能效果!T494)</f>
        <v/>
      </c>
      <c r="U494" s="103" t="str">
        <f>IF(技能效果!U494="","",技能效果!U494)</f>
        <v/>
      </c>
      <c r="V494" s="103" t="str">
        <f>IF(技能效果!V494="","",技能效果!V494)</f>
        <v/>
      </c>
      <c r="W494" s="103" t="str">
        <f>IF(技能效果!W494="","",技能效果!W494)</f>
        <v/>
      </c>
      <c r="X494" s="103" t="str">
        <f>IF(技能效果!X494="","",技能效果!X494)</f>
        <v/>
      </c>
      <c r="Y494" s="103" t="str">
        <f>IF(技能效果!Y494="","",技能效果!Y494)</f>
        <v/>
      </c>
      <c r="Z494" s="103" t="str">
        <f>IF(技能效果!Z494="","",技能效果!Z494)</f>
        <v/>
      </c>
      <c r="AA494" s="103" t="str">
        <f>IF(技能效果!AA494="","",技能效果!AA494)</f>
        <v/>
      </c>
      <c r="AB494" s="103" t="str">
        <f>IF(技能效果!AB494="","",技能效果!AB494)</f>
        <v/>
      </c>
      <c r="AC494" s="103" t="str">
        <f>IF(技能效果!AC494="","",技能效果!AC494)</f>
        <v/>
      </c>
      <c r="AD494" s="103" t="str">
        <f>IF(技能效果!AD494="","",技能效果!AD494)</f>
        <v/>
      </c>
      <c r="AE494" s="103" t="str">
        <f>IF(技能效果!AE494="","",技能效果!AE494)</f>
        <v/>
      </c>
      <c r="AF494" s="103" t="str">
        <f>IF(技能效果!AF494="","",技能效果!AF494)</f>
        <v/>
      </c>
      <c r="AG494" s="103" t="str">
        <f>IF(技能效果!AG494="","",技能效果!AG494)</f>
        <v/>
      </c>
      <c r="AH494" s="103" t="str">
        <f>IF(技能效果!AH494="","",技能效果!AH494)</f>
        <v/>
      </c>
      <c r="AI494" s="103" t="str">
        <f>IF(技能效果!AI494="","",技能效果!AI494)</f>
        <v/>
      </c>
      <c r="AJ494" s="103" t="str">
        <f>IF(技能效果!AJ494="","",技能效果!AJ494)</f>
        <v/>
      </c>
      <c r="AK494" s="103" t="str">
        <f>IF(技能效果!AK494="","",技能效果!AK494)</f>
        <v/>
      </c>
      <c r="AL494" s="103" t="str">
        <f>IF(技能效果!AL494="","",技能效果!AL494)</f>
        <v/>
      </c>
      <c r="AM494" s="103" t="str">
        <f>IF(技能效果!AM494="","",技能效果!AM494)</f>
        <v/>
      </c>
      <c r="AN494" s="103" t="str">
        <f>IF(技能效果!AN494="","",技能效果!AN494)</f>
        <v/>
      </c>
      <c r="AO494" s="103" t="str">
        <f>IF(技能效果!AO494="","",技能效果!AO494)</f>
        <v/>
      </c>
      <c r="AP494" s="103" t="str">
        <f>IF(技能效果!AP494="","",技能效果!AP494)</f>
        <v/>
      </c>
      <c r="AQ494" s="103" t="str">
        <f>IF(技能效果!AQ494="","",技能效果!AQ494)</f>
        <v/>
      </c>
      <c r="AR494" s="103" t="str">
        <f>IF(技能效果!AR494="","",技能效果!AR494)</f>
        <v/>
      </c>
      <c r="AS494" s="103" t="str">
        <f>IF(技能效果!AS494="","",技能效果!AS494)</f>
        <v/>
      </c>
      <c r="AT494" s="103" t="str">
        <f>IF(技能效果!AT507="","",技能效果!AT507)</f>
        <v/>
      </c>
      <c r="AU494" s="103" t="str">
        <f>IF(技能效果!AU507="","",技能效果!AU507)</f>
        <v/>
      </c>
      <c r="AV494" s="103" t="str">
        <f>IF(技能效果!AV507="","",技能效果!AV507)</f>
        <v/>
      </c>
      <c r="AW494" s="103" t="str">
        <f>IF(技能效果!AW507="","",技能效果!AW507)</f>
        <v/>
      </c>
    </row>
    <row r="495" spans="1:49">
      <c r="A495" s="103" t="str">
        <f>IF(技能效果!A495="","",技能效果!A495)</f>
        <v/>
      </c>
      <c r="B495" s="103" t="str">
        <f>IF(技能效果!B495="","",技能效果!B495)</f>
        <v/>
      </c>
      <c r="C495" s="103" t="str">
        <f>IF(技能效果!C495="","",技能效果!C495)</f>
        <v/>
      </c>
      <c r="D495" s="103" t="str">
        <f>IF(技能效果!D495="","",技能效果!D495)</f>
        <v/>
      </c>
      <c r="E495" s="103" t="str">
        <f>IF(技能效果!E495="","",技能效果!E495)</f>
        <v/>
      </c>
      <c r="F495" s="103" t="str">
        <f>IF(技能效果!F495="","",技能效果!F495)</f>
        <v/>
      </c>
      <c r="G495" s="103" t="str">
        <f>IF(技能效果!G495="","",技能效果!G495)</f>
        <v/>
      </c>
      <c r="H495" s="103" t="str">
        <f>IF(技能效果!H495="","",技能效果!H495)</f>
        <v/>
      </c>
      <c r="I495" s="103" t="str">
        <f>IF(技能效果!I495="","",技能效果!I495)</f>
        <v/>
      </c>
      <c r="J495" s="103" t="str">
        <f>IF(技能效果!J495="","",技能效果!J495)</f>
        <v/>
      </c>
      <c r="K495" s="103" t="str">
        <f>IF(技能效果!K495="","",技能效果!K495)</f>
        <v/>
      </c>
      <c r="L495" s="103" t="str">
        <f>IF(技能效果!L495="","",技能效果!L495)</f>
        <v/>
      </c>
      <c r="M495" s="103" t="str">
        <f>IF(技能效果!M495="","",技能效果!M495)</f>
        <v/>
      </c>
      <c r="N495" s="103" t="str">
        <f>IF(技能效果!N495="","",技能效果!N495)</f>
        <v/>
      </c>
      <c r="O495" s="103" t="str">
        <f>IF(技能效果!O495="","",技能效果!O495)</f>
        <v/>
      </c>
      <c r="P495" s="103" t="str">
        <f>IF(技能效果!P495="","",技能效果!P495)</f>
        <v/>
      </c>
      <c r="Q495" s="103" t="str">
        <f>IF(技能效果!Q495="","",技能效果!Q495)</f>
        <v/>
      </c>
      <c r="R495" s="103" t="str">
        <f>IF(技能效果!R495="","",技能效果!R495)</f>
        <v/>
      </c>
      <c r="S495" s="103" t="str">
        <f>IF(技能效果!S495="","",技能效果!S495)</f>
        <v/>
      </c>
      <c r="T495" s="103" t="str">
        <f>IF(技能效果!T495="","",技能效果!T495)</f>
        <v/>
      </c>
      <c r="U495" s="103" t="str">
        <f>IF(技能效果!U495="","",技能效果!U495)</f>
        <v/>
      </c>
      <c r="V495" s="103" t="str">
        <f>IF(技能效果!V495="","",技能效果!V495)</f>
        <v/>
      </c>
      <c r="W495" s="103" t="str">
        <f>IF(技能效果!W495="","",技能效果!W495)</f>
        <v/>
      </c>
      <c r="X495" s="103" t="str">
        <f>IF(技能效果!X495="","",技能效果!X495)</f>
        <v/>
      </c>
      <c r="Y495" s="103" t="str">
        <f>IF(技能效果!Y495="","",技能效果!Y495)</f>
        <v/>
      </c>
      <c r="Z495" s="103" t="str">
        <f>IF(技能效果!Z495="","",技能效果!Z495)</f>
        <v/>
      </c>
      <c r="AA495" s="103" t="str">
        <f>IF(技能效果!AA495="","",技能效果!AA495)</f>
        <v/>
      </c>
      <c r="AB495" s="103" t="str">
        <f>IF(技能效果!AB495="","",技能效果!AB495)</f>
        <v/>
      </c>
      <c r="AC495" s="103" t="str">
        <f>IF(技能效果!AC495="","",技能效果!AC495)</f>
        <v/>
      </c>
      <c r="AD495" s="103" t="str">
        <f>IF(技能效果!AD495="","",技能效果!AD495)</f>
        <v/>
      </c>
      <c r="AE495" s="103" t="str">
        <f>IF(技能效果!AE495="","",技能效果!AE495)</f>
        <v/>
      </c>
      <c r="AF495" s="103" t="str">
        <f>IF(技能效果!AF495="","",技能效果!AF495)</f>
        <v/>
      </c>
      <c r="AG495" s="103" t="str">
        <f>IF(技能效果!AG495="","",技能效果!AG495)</f>
        <v/>
      </c>
      <c r="AH495" s="103" t="str">
        <f>IF(技能效果!AH495="","",技能效果!AH495)</f>
        <v/>
      </c>
      <c r="AI495" s="103" t="str">
        <f>IF(技能效果!AI495="","",技能效果!AI495)</f>
        <v/>
      </c>
      <c r="AJ495" s="103" t="str">
        <f>IF(技能效果!AJ495="","",技能效果!AJ495)</f>
        <v/>
      </c>
      <c r="AK495" s="103" t="str">
        <f>IF(技能效果!AK495="","",技能效果!AK495)</f>
        <v/>
      </c>
      <c r="AL495" s="103" t="str">
        <f>IF(技能效果!AL495="","",技能效果!AL495)</f>
        <v/>
      </c>
      <c r="AM495" s="103" t="str">
        <f>IF(技能效果!AM495="","",技能效果!AM495)</f>
        <v/>
      </c>
      <c r="AN495" s="103" t="str">
        <f>IF(技能效果!AN495="","",技能效果!AN495)</f>
        <v/>
      </c>
      <c r="AO495" s="103" t="str">
        <f>IF(技能效果!AO495="","",技能效果!AO495)</f>
        <v/>
      </c>
      <c r="AP495" s="103" t="str">
        <f>IF(技能效果!AP495="","",技能效果!AP495)</f>
        <v/>
      </c>
      <c r="AQ495" s="103" t="str">
        <f>IF(技能效果!AQ495="","",技能效果!AQ495)</f>
        <v/>
      </c>
      <c r="AR495" s="103" t="str">
        <f>IF(技能效果!AR495="","",技能效果!AR495)</f>
        <v/>
      </c>
      <c r="AS495" s="103" t="str">
        <f>IF(技能效果!AS495="","",技能效果!AS495)</f>
        <v/>
      </c>
      <c r="AT495" s="103" t="str">
        <f>IF(技能效果!AT508="","",技能效果!AT508)</f>
        <v/>
      </c>
      <c r="AU495" s="103" t="str">
        <f>IF(技能效果!AU508="","",技能效果!AU508)</f>
        <v/>
      </c>
      <c r="AV495" s="103" t="str">
        <f>IF(技能效果!AV508="","",技能效果!AV508)</f>
        <v/>
      </c>
      <c r="AW495" s="103" t="str">
        <f>IF(技能效果!AW508="","",技能效果!AW508)</f>
        <v/>
      </c>
    </row>
    <row r="496" spans="1:49">
      <c r="A496" s="103" t="str">
        <f>IF(技能效果!A496="","",技能效果!A496)</f>
        <v/>
      </c>
      <c r="B496" s="103" t="str">
        <f>IF(技能效果!B496="","",技能效果!B496)</f>
        <v/>
      </c>
      <c r="C496" s="103" t="str">
        <f>IF(技能效果!C496="","",技能效果!C496)</f>
        <v/>
      </c>
      <c r="D496" s="103" t="str">
        <f>IF(技能效果!D496="","",技能效果!D496)</f>
        <v/>
      </c>
      <c r="E496" s="103" t="str">
        <f>IF(技能效果!E496="","",技能效果!E496)</f>
        <v/>
      </c>
      <c r="F496" s="103" t="str">
        <f>IF(技能效果!F496="","",技能效果!F496)</f>
        <v/>
      </c>
      <c r="G496" s="103" t="str">
        <f>IF(技能效果!G496="","",技能效果!G496)</f>
        <v/>
      </c>
      <c r="H496" s="103" t="str">
        <f>IF(技能效果!H496="","",技能效果!H496)</f>
        <v/>
      </c>
      <c r="I496" s="103" t="str">
        <f>IF(技能效果!I496="","",技能效果!I496)</f>
        <v/>
      </c>
      <c r="J496" s="103" t="str">
        <f>IF(技能效果!J496="","",技能效果!J496)</f>
        <v/>
      </c>
      <c r="K496" s="103" t="str">
        <f>IF(技能效果!K496="","",技能效果!K496)</f>
        <v/>
      </c>
      <c r="L496" s="103" t="str">
        <f>IF(技能效果!L496="","",技能效果!L496)</f>
        <v/>
      </c>
      <c r="M496" s="103" t="str">
        <f>IF(技能效果!M496="","",技能效果!M496)</f>
        <v/>
      </c>
      <c r="N496" s="103" t="str">
        <f>IF(技能效果!N496="","",技能效果!N496)</f>
        <v/>
      </c>
      <c r="O496" s="103" t="str">
        <f>IF(技能效果!O496="","",技能效果!O496)</f>
        <v/>
      </c>
      <c r="P496" s="103" t="str">
        <f>IF(技能效果!P496="","",技能效果!P496)</f>
        <v/>
      </c>
      <c r="Q496" s="103" t="str">
        <f>IF(技能效果!Q496="","",技能效果!Q496)</f>
        <v/>
      </c>
      <c r="R496" s="103" t="str">
        <f>IF(技能效果!R496="","",技能效果!R496)</f>
        <v/>
      </c>
      <c r="S496" s="103" t="str">
        <f>IF(技能效果!S496="","",技能效果!S496)</f>
        <v/>
      </c>
      <c r="T496" s="103" t="str">
        <f>IF(技能效果!T496="","",技能效果!T496)</f>
        <v/>
      </c>
      <c r="U496" s="103" t="str">
        <f>IF(技能效果!U496="","",技能效果!U496)</f>
        <v/>
      </c>
      <c r="V496" s="103" t="str">
        <f>IF(技能效果!V496="","",技能效果!V496)</f>
        <v/>
      </c>
      <c r="W496" s="103" t="str">
        <f>IF(技能效果!W496="","",技能效果!W496)</f>
        <v/>
      </c>
      <c r="X496" s="103" t="str">
        <f>IF(技能效果!X496="","",技能效果!X496)</f>
        <v/>
      </c>
      <c r="Y496" s="103" t="str">
        <f>IF(技能效果!Y496="","",技能效果!Y496)</f>
        <v/>
      </c>
      <c r="Z496" s="103" t="str">
        <f>IF(技能效果!Z496="","",技能效果!Z496)</f>
        <v/>
      </c>
      <c r="AA496" s="103" t="str">
        <f>IF(技能效果!AA496="","",技能效果!AA496)</f>
        <v/>
      </c>
      <c r="AB496" s="103" t="str">
        <f>IF(技能效果!AB496="","",技能效果!AB496)</f>
        <v/>
      </c>
      <c r="AC496" s="103" t="str">
        <f>IF(技能效果!AC496="","",技能效果!AC496)</f>
        <v/>
      </c>
      <c r="AD496" s="103" t="str">
        <f>IF(技能效果!AD496="","",技能效果!AD496)</f>
        <v/>
      </c>
      <c r="AE496" s="103" t="str">
        <f>IF(技能效果!AE496="","",技能效果!AE496)</f>
        <v/>
      </c>
      <c r="AF496" s="103" t="str">
        <f>IF(技能效果!AF496="","",技能效果!AF496)</f>
        <v/>
      </c>
      <c r="AG496" s="103" t="str">
        <f>IF(技能效果!AG496="","",技能效果!AG496)</f>
        <v/>
      </c>
      <c r="AH496" s="103" t="str">
        <f>IF(技能效果!AH496="","",技能效果!AH496)</f>
        <v/>
      </c>
      <c r="AI496" s="103" t="str">
        <f>IF(技能效果!AI496="","",技能效果!AI496)</f>
        <v/>
      </c>
      <c r="AJ496" s="103" t="str">
        <f>IF(技能效果!AJ496="","",技能效果!AJ496)</f>
        <v/>
      </c>
      <c r="AK496" s="103" t="str">
        <f>IF(技能效果!AK496="","",技能效果!AK496)</f>
        <v/>
      </c>
      <c r="AL496" s="103" t="str">
        <f>IF(技能效果!AL496="","",技能效果!AL496)</f>
        <v/>
      </c>
      <c r="AM496" s="103" t="str">
        <f>IF(技能效果!AM496="","",技能效果!AM496)</f>
        <v/>
      </c>
      <c r="AN496" s="103" t="str">
        <f>IF(技能效果!AN496="","",技能效果!AN496)</f>
        <v/>
      </c>
      <c r="AO496" s="103" t="str">
        <f>IF(技能效果!AO496="","",技能效果!AO496)</f>
        <v/>
      </c>
      <c r="AP496" s="103" t="str">
        <f>IF(技能效果!AP496="","",技能效果!AP496)</f>
        <v/>
      </c>
      <c r="AQ496" s="103" t="str">
        <f>IF(技能效果!AQ496="","",技能效果!AQ496)</f>
        <v/>
      </c>
      <c r="AR496" s="103" t="str">
        <f>IF(技能效果!AR496="","",技能效果!AR496)</f>
        <v/>
      </c>
      <c r="AS496" s="103" t="str">
        <f>IF(技能效果!AS496="","",技能效果!AS496)</f>
        <v/>
      </c>
      <c r="AT496" s="103" t="str">
        <f>IF(技能效果!AT509="","",技能效果!AT509)</f>
        <v/>
      </c>
      <c r="AU496" s="103" t="str">
        <f>IF(技能效果!AU509="","",技能效果!AU509)</f>
        <v/>
      </c>
      <c r="AV496" s="103" t="str">
        <f>IF(技能效果!AV509="","",技能效果!AV509)</f>
        <v/>
      </c>
      <c r="AW496" s="103" t="str">
        <f>IF(技能效果!AW509="","",技能效果!AW509)</f>
        <v/>
      </c>
    </row>
    <row r="497" spans="1:49">
      <c r="A497" s="103" t="str">
        <f>IF(技能效果!A497="","",技能效果!A497)</f>
        <v/>
      </c>
      <c r="B497" s="103" t="str">
        <f>IF(技能效果!B497="","",技能效果!B497)</f>
        <v/>
      </c>
      <c r="C497" s="103" t="str">
        <f>IF(技能效果!C497="","",技能效果!C497)</f>
        <v/>
      </c>
      <c r="D497" s="103" t="str">
        <f>IF(技能效果!D497="","",技能效果!D497)</f>
        <v/>
      </c>
      <c r="E497" s="103" t="str">
        <f>IF(技能效果!E497="","",技能效果!E497)</f>
        <v/>
      </c>
      <c r="F497" s="103" t="str">
        <f>IF(技能效果!F497="","",技能效果!F497)</f>
        <v/>
      </c>
      <c r="G497" s="103" t="str">
        <f>IF(技能效果!G497="","",技能效果!G497)</f>
        <v/>
      </c>
      <c r="H497" s="103" t="str">
        <f>IF(技能效果!H497="","",技能效果!H497)</f>
        <v/>
      </c>
      <c r="I497" s="103" t="str">
        <f>IF(技能效果!I497="","",技能效果!I497)</f>
        <v/>
      </c>
      <c r="J497" s="103" t="str">
        <f>IF(技能效果!J497="","",技能效果!J497)</f>
        <v/>
      </c>
      <c r="K497" s="103" t="str">
        <f>IF(技能效果!K497="","",技能效果!K497)</f>
        <v/>
      </c>
      <c r="L497" s="103" t="str">
        <f>IF(技能效果!L497="","",技能效果!L497)</f>
        <v/>
      </c>
      <c r="M497" s="103" t="str">
        <f>IF(技能效果!M497="","",技能效果!M497)</f>
        <v/>
      </c>
      <c r="N497" s="103" t="str">
        <f>IF(技能效果!N497="","",技能效果!N497)</f>
        <v/>
      </c>
      <c r="O497" s="103" t="str">
        <f>IF(技能效果!O497="","",技能效果!O497)</f>
        <v/>
      </c>
      <c r="P497" s="103" t="str">
        <f>IF(技能效果!P497="","",技能效果!P497)</f>
        <v/>
      </c>
      <c r="Q497" s="103" t="str">
        <f>IF(技能效果!Q497="","",技能效果!Q497)</f>
        <v/>
      </c>
      <c r="R497" s="103" t="str">
        <f>IF(技能效果!R497="","",技能效果!R497)</f>
        <v/>
      </c>
      <c r="S497" s="103" t="str">
        <f>IF(技能效果!S497="","",技能效果!S497)</f>
        <v/>
      </c>
      <c r="T497" s="103" t="str">
        <f>IF(技能效果!T497="","",技能效果!T497)</f>
        <v/>
      </c>
      <c r="U497" s="103" t="str">
        <f>IF(技能效果!U497="","",技能效果!U497)</f>
        <v/>
      </c>
      <c r="V497" s="103" t="str">
        <f>IF(技能效果!V497="","",技能效果!V497)</f>
        <v/>
      </c>
      <c r="W497" s="103" t="str">
        <f>IF(技能效果!W497="","",技能效果!W497)</f>
        <v/>
      </c>
      <c r="X497" s="103" t="str">
        <f>IF(技能效果!X497="","",技能效果!X497)</f>
        <v/>
      </c>
      <c r="Y497" s="103" t="str">
        <f>IF(技能效果!Y497="","",技能效果!Y497)</f>
        <v/>
      </c>
      <c r="Z497" s="103" t="str">
        <f>IF(技能效果!Z497="","",技能效果!Z497)</f>
        <v/>
      </c>
      <c r="AA497" s="103" t="str">
        <f>IF(技能效果!AA497="","",技能效果!AA497)</f>
        <v/>
      </c>
      <c r="AB497" s="103" t="str">
        <f>IF(技能效果!AB497="","",技能效果!AB497)</f>
        <v/>
      </c>
      <c r="AC497" s="103" t="str">
        <f>IF(技能效果!AC497="","",技能效果!AC497)</f>
        <v/>
      </c>
      <c r="AD497" s="103" t="str">
        <f>IF(技能效果!AD497="","",技能效果!AD497)</f>
        <v/>
      </c>
      <c r="AE497" s="103" t="str">
        <f>IF(技能效果!AE497="","",技能效果!AE497)</f>
        <v/>
      </c>
      <c r="AF497" s="103" t="str">
        <f>IF(技能效果!AF497="","",技能效果!AF497)</f>
        <v/>
      </c>
      <c r="AG497" s="103" t="str">
        <f>IF(技能效果!AG497="","",技能效果!AG497)</f>
        <v/>
      </c>
      <c r="AH497" s="103" t="str">
        <f>IF(技能效果!AH497="","",技能效果!AH497)</f>
        <v/>
      </c>
      <c r="AI497" s="103" t="str">
        <f>IF(技能效果!AI497="","",技能效果!AI497)</f>
        <v/>
      </c>
      <c r="AJ497" s="103" t="str">
        <f>IF(技能效果!AJ497="","",技能效果!AJ497)</f>
        <v/>
      </c>
      <c r="AK497" s="103" t="str">
        <f>IF(技能效果!AK497="","",技能效果!AK497)</f>
        <v/>
      </c>
      <c r="AL497" s="103" t="str">
        <f>IF(技能效果!AL497="","",技能效果!AL497)</f>
        <v/>
      </c>
      <c r="AM497" s="103" t="str">
        <f>IF(技能效果!AM497="","",技能效果!AM497)</f>
        <v/>
      </c>
      <c r="AN497" s="103" t="str">
        <f>IF(技能效果!AN497="","",技能效果!AN497)</f>
        <v/>
      </c>
      <c r="AO497" s="103" t="str">
        <f>IF(技能效果!AO497="","",技能效果!AO497)</f>
        <v/>
      </c>
      <c r="AP497" s="103" t="str">
        <f>IF(技能效果!AP497="","",技能效果!AP497)</f>
        <v/>
      </c>
      <c r="AQ497" s="103" t="str">
        <f>IF(技能效果!AQ497="","",技能效果!AQ497)</f>
        <v/>
      </c>
      <c r="AR497" s="103" t="str">
        <f>IF(技能效果!AR497="","",技能效果!AR497)</f>
        <v/>
      </c>
      <c r="AS497" s="103" t="str">
        <f>IF(技能效果!AS497="","",技能效果!AS497)</f>
        <v/>
      </c>
      <c r="AT497" s="103" t="str">
        <f>IF(技能效果!AT510="","",技能效果!AT510)</f>
        <v/>
      </c>
      <c r="AU497" s="103" t="str">
        <f>IF(技能效果!AU510="","",技能效果!AU510)</f>
        <v/>
      </c>
      <c r="AV497" s="103" t="str">
        <f>IF(技能效果!AV510="","",技能效果!AV510)</f>
        <v/>
      </c>
      <c r="AW497" s="103" t="str">
        <f>IF(技能效果!AW510="","",技能效果!AW510)</f>
        <v/>
      </c>
    </row>
    <row r="498" spans="1:49">
      <c r="A498" s="103" t="str">
        <f>IF(技能效果!A498="","",技能效果!A498)</f>
        <v/>
      </c>
      <c r="B498" s="103" t="str">
        <f>IF(技能效果!B498="","",技能效果!B498)</f>
        <v/>
      </c>
      <c r="C498" s="103" t="str">
        <f>IF(技能效果!C498="","",技能效果!C498)</f>
        <v/>
      </c>
      <c r="D498" s="103" t="str">
        <f>IF(技能效果!D498="","",技能效果!D498)</f>
        <v/>
      </c>
      <c r="E498" s="103" t="str">
        <f>IF(技能效果!E498="","",技能效果!E498)</f>
        <v/>
      </c>
      <c r="F498" s="103" t="str">
        <f>IF(技能效果!F498="","",技能效果!F498)</f>
        <v/>
      </c>
      <c r="G498" s="103" t="str">
        <f>IF(技能效果!G498="","",技能效果!G498)</f>
        <v/>
      </c>
      <c r="H498" s="103" t="str">
        <f>IF(技能效果!H498="","",技能效果!H498)</f>
        <v/>
      </c>
      <c r="I498" s="103" t="str">
        <f>IF(技能效果!I498="","",技能效果!I498)</f>
        <v/>
      </c>
      <c r="J498" s="103" t="str">
        <f>IF(技能效果!J498="","",技能效果!J498)</f>
        <v/>
      </c>
      <c r="K498" s="103" t="str">
        <f>IF(技能效果!K498="","",技能效果!K498)</f>
        <v/>
      </c>
      <c r="L498" s="103" t="str">
        <f>IF(技能效果!L498="","",技能效果!L498)</f>
        <v/>
      </c>
      <c r="M498" s="103" t="str">
        <f>IF(技能效果!M498="","",技能效果!M498)</f>
        <v/>
      </c>
      <c r="N498" s="103" t="str">
        <f>IF(技能效果!N498="","",技能效果!N498)</f>
        <v/>
      </c>
      <c r="O498" s="103" t="str">
        <f>IF(技能效果!O498="","",技能效果!O498)</f>
        <v/>
      </c>
      <c r="P498" s="103" t="str">
        <f>IF(技能效果!P498="","",技能效果!P498)</f>
        <v/>
      </c>
      <c r="Q498" s="103" t="str">
        <f>IF(技能效果!Q498="","",技能效果!Q498)</f>
        <v/>
      </c>
      <c r="R498" s="103" t="str">
        <f>IF(技能效果!R498="","",技能效果!R498)</f>
        <v/>
      </c>
      <c r="S498" s="103" t="str">
        <f>IF(技能效果!S498="","",技能效果!S498)</f>
        <v/>
      </c>
      <c r="T498" s="103" t="str">
        <f>IF(技能效果!T498="","",技能效果!T498)</f>
        <v/>
      </c>
      <c r="U498" s="103" t="str">
        <f>IF(技能效果!U498="","",技能效果!U498)</f>
        <v/>
      </c>
      <c r="V498" s="103" t="str">
        <f>IF(技能效果!V498="","",技能效果!V498)</f>
        <v/>
      </c>
      <c r="W498" s="103" t="str">
        <f>IF(技能效果!W498="","",技能效果!W498)</f>
        <v/>
      </c>
      <c r="X498" s="103" t="str">
        <f>IF(技能效果!X498="","",技能效果!X498)</f>
        <v/>
      </c>
      <c r="Y498" s="103" t="str">
        <f>IF(技能效果!Y498="","",技能效果!Y498)</f>
        <v/>
      </c>
      <c r="Z498" s="103" t="str">
        <f>IF(技能效果!Z498="","",技能效果!Z498)</f>
        <v/>
      </c>
      <c r="AA498" s="103" t="str">
        <f>IF(技能效果!AA498="","",技能效果!AA498)</f>
        <v/>
      </c>
      <c r="AB498" s="103" t="str">
        <f>IF(技能效果!AB498="","",技能效果!AB498)</f>
        <v/>
      </c>
      <c r="AC498" s="103" t="str">
        <f>IF(技能效果!AC498="","",技能效果!AC498)</f>
        <v/>
      </c>
      <c r="AD498" s="103" t="str">
        <f>IF(技能效果!AD498="","",技能效果!AD498)</f>
        <v/>
      </c>
      <c r="AE498" s="103" t="str">
        <f>IF(技能效果!AE498="","",技能效果!AE498)</f>
        <v/>
      </c>
      <c r="AF498" s="103" t="str">
        <f>IF(技能效果!AF498="","",技能效果!AF498)</f>
        <v/>
      </c>
      <c r="AG498" s="103" t="str">
        <f>IF(技能效果!AG498="","",技能效果!AG498)</f>
        <v/>
      </c>
      <c r="AH498" s="103" t="str">
        <f>IF(技能效果!AH498="","",技能效果!AH498)</f>
        <v/>
      </c>
      <c r="AI498" s="103" t="str">
        <f>IF(技能效果!AI498="","",技能效果!AI498)</f>
        <v/>
      </c>
      <c r="AJ498" s="103" t="str">
        <f>IF(技能效果!AJ498="","",技能效果!AJ498)</f>
        <v/>
      </c>
      <c r="AK498" s="103" t="str">
        <f>IF(技能效果!AK498="","",技能效果!AK498)</f>
        <v/>
      </c>
      <c r="AL498" s="103" t="str">
        <f>IF(技能效果!AL498="","",技能效果!AL498)</f>
        <v/>
      </c>
      <c r="AM498" s="103" t="str">
        <f>IF(技能效果!AM498="","",技能效果!AM498)</f>
        <v/>
      </c>
      <c r="AN498" s="103" t="str">
        <f>IF(技能效果!AN498="","",技能效果!AN498)</f>
        <v/>
      </c>
      <c r="AO498" s="103" t="str">
        <f>IF(技能效果!AO498="","",技能效果!AO498)</f>
        <v/>
      </c>
      <c r="AP498" s="103" t="str">
        <f>IF(技能效果!AP498="","",技能效果!AP498)</f>
        <v/>
      </c>
      <c r="AQ498" s="103" t="str">
        <f>IF(技能效果!AQ498="","",技能效果!AQ498)</f>
        <v/>
      </c>
      <c r="AR498" s="103" t="str">
        <f>IF(技能效果!AR498="","",技能效果!AR498)</f>
        <v/>
      </c>
      <c r="AS498" s="103" t="str">
        <f>IF(技能效果!AS498="","",技能效果!AS498)</f>
        <v/>
      </c>
      <c r="AT498" s="103" t="str">
        <f>IF(技能效果!AT511="","",技能效果!AT511)</f>
        <v/>
      </c>
      <c r="AU498" s="103" t="str">
        <f>IF(技能效果!AU511="","",技能效果!AU511)</f>
        <v/>
      </c>
      <c r="AV498" s="103" t="str">
        <f>IF(技能效果!AV511="","",技能效果!AV511)</f>
        <v/>
      </c>
      <c r="AW498" s="103" t="str">
        <f>IF(技能效果!AW511="","",技能效果!AW511)</f>
        <v/>
      </c>
    </row>
    <row r="499" spans="1:49">
      <c r="A499" s="103" t="str">
        <f>IF(技能效果!A499="","",技能效果!A499)</f>
        <v/>
      </c>
      <c r="B499" s="103" t="str">
        <f>IF(技能效果!B499="","",技能效果!B499)</f>
        <v/>
      </c>
      <c r="C499" s="103" t="str">
        <f>IF(技能效果!C499="","",技能效果!C499)</f>
        <v/>
      </c>
      <c r="D499" s="103" t="str">
        <f>IF(技能效果!D499="","",技能效果!D499)</f>
        <v/>
      </c>
      <c r="E499" s="103" t="str">
        <f>IF(技能效果!E499="","",技能效果!E499)</f>
        <v/>
      </c>
      <c r="F499" s="103" t="str">
        <f>IF(技能效果!F499="","",技能效果!F499)</f>
        <v/>
      </c>
      <c r="G499" s="103" t="str">
        <f>IF(技能效果!G499="","",技能效果!G499)</f>
        <v/>
      </c>
      <c r="H499" s="103" t="str">
        <f>IF(技能效果!H499="","",技能效果!H499)</f>
        <v/>
      </c>
      <c r="I499" s="103" t="str">
        <f>IF(技能效果!I499="","",技能效果!I499)</f>
        <v/>
      </c>
      <c r="J499" s="103" t="str">
        <f>IF(技能效果!J499="","",技能效果!J499)</f>
        <v/>
      </c>
      <c r="K499" s="103" t="str">
        <f>IF(技能效果!K499="","",技能效果!K499)</f>
        <v/>
      </c>
      <c r="L499" s="103" t="str">
        <f>IF(技能效果!L499="","",技能效果!L499)</f>
        <v/>
      </c>
      <c r="M499" s="103" t="str">
        <f>IF(技能效果!M499="","",技能效果!M499)</f>
        <v/>
      </c>
      <c r="N499" s="103" t="str">
        <f>IF(技能效果!N499="","",技能效果!N499)</f>
        <v/>
      </c>
      <c r="O499" s="103" t="str">
        <f>IF(技能效果!O499="","",技能效果!O499)</f>
        <v/>
      </c>
      <c r="P499" s="103" t="str">
        <f>IF(技能效果!P499="","",技能效果!P499)</f>
        <v/>
      </c>
      <c r="Q499" s="103" t="str">
        <f>IF(技能效果!Q499="","",技能效果!Q499)</f>
        <v/>
      </c>
      <c r="R499" s="103" t="str">
        <f>IF(技能效果!R499="","",技能效果!R499)</f>
        <v/>
      </c>
      <c r="S499" s="103" t="str">
        <f>IF(技能效果!S499="","",技能效果!S499)</f>
        <v/>
      </c>
      <c r="T499" s="103" t="str">
        <f>IF(技能效果!T499="","",技能效果!T499)</f>
        <v/>
      </c>
      <c r="U499" s="103" t="str">
        <f>IF(技能效果!U499="","",技能效果!U499)</f>
        <v/>
      </c>
      <c r="V499" s="103" t="str">
        <f>IF(技能效果!V499="","",技能效果!V499)</f>
        <v/>
      </c>
      <c r="W499" s="103" t="str">
        <f>IF(技能效果!W499="","",技能效果!W499)</f>
        <v/>
      </c>
      <c r="X499" s="103" t="str">
        <f>IF(技能效果!X499="","",技能效果!X499)</f>
        <v/>
      </c>
      <c r="Y499" s="103" t="str">
        <f>IF(技能效果!Y499="","",技能效果!Y499)</f>
        <v/>
      </c>
      <c r="Z499" s="103" t="str">
        <f>IF(技能效果!Z499="","",技能效果!Z499)</f>
        <v/>
      </c>
      <c r="AA499" s="103" t="str">
        <f>IF(技能效果!AA499="","",技能效果!AA499)</f>
        <v/>
      </c>
      <c r="AB499" s="103" t="str">
        <f>IF(技能效果!AB499="","",技能效果!AB499)</f>
        <v/>
      </c>
      <c r="AC499" s="103" t="str">
        <f>IF(技能效果!AC499="","",技能效果!AC499)</f>
        <v/>
      </c>
      <c r="AD499" s="103" t="str">
        <f>IF(技能效果!AD499="","",技能效果!AD499)</f>
        <v/>
      </c>
      <c r="AE499" s="103" t="str">
        <f>IF(技能效果!AE499="","",技能效果!AE499)</f>
        <v/>
      </c>
      <c r="AF499" s="103" t="str">
        <f>IF(技能效果!AF499="","",技能效果!AF499)</f>
        <v/>
      </c>
      <c r="AG499" s="103" t="str">
        <f>IF(技能效果!AG499="","",技能效果!AG499)</f>
        <v/>
      </c>
      <c r="AH499" s="103" t="str">
        <f>IF(技能效果!AH499="","",技能效果!AH499)</f>
        <v/>
      </c>
      <c r="AI499" s="103" t="str">
        <f>IF(技能效果!AI499="","",技能效果!AI499)</f>
        <v/>
      </c>
      <c r="AJ499" s="103" t="str">
        <f>IF(技能效果!AJ499="","",技能效果!AJ499)</f>
        <v/>
      </c>
      <c r="AK499" s="103" t="str">
        <f>IF(技能效果!AK499="","",技能效果!AK499)</f>
        <v/>
      </c>
      <c r="AL499" s="103" t="str">
        <f>IF(技能效果!AL499="","",技能效果!AL499)</f>
        <v/>
      </c>
      <c r="AM499" s="103" t="str">
        <f>IF(技能效果!AM499="","",技能效果!AM499)</f>
        <v/>
      </c>
      <c r="AN499" s="103" t="str">
        <f>IF(技能效果!AN499="","",技能效果!AN499)</f>
        <v/>
      </c>
      <c r="AO499" s="103" t="str">
        <f>IF(技能效果!AO499="","",技能效果!AO499)</f>
        <v/>
      </c>
      <c r="AP499" s="103" t="str">
        <f>IF(技能效果!AP499="","",技能效果!AP499)</f>
        <v/>
      </c>
      <c r="AQ499" s="103" t="str">
        <f>IF(技能效果!AQ499="","",技能效果!AQ499)</f>
        <v/>
      </c>
      <c r="AR499" s="103" t="str">
        <f>IF(技能效果!AR499="","",技能效果!AR499)</f>
        <v/>
      </c>
      <c r="AS499" s="103" t="str">
        <f>IF(技能效果!AS499="","",技能效果!AS499)</f>
        <v/>
      </c>
      <c r="AT499" s="103" t="str">
        <f>IF(技能效果!AT512="","",技能效果!AT512)</f>
        <v/>
      </c>
      <c r="AU499" s="103" t="str">
        <f>IF(技能效果!AU512="","",技能效果!AU512)</f>
        <v/>
      </c>
      <c r="AV499" s="103" t="str">
        <f>IF(技能效果!AV512="","",技能效果!AV512)</f>
        <v/>
      </c>
      <c r="AW499" s="103" t="str">
        <f>IF(技能效果!AW512="","",技能效果!AW512)</f>
        <v/>
      </c>
    </row>
    <row r="500" spans="1:49">
      <c r="A500" s="103" t="str">
        <f>IF(技能效果!A500="","",技能效果!A500)</f>
        <v/>
      </c>
      <c r="B500" s="103" t="str">
        <f>IF(技能效果!B500="","",技能效果!B500)</f>
        <v/>
      </c>
      <c r="C500" s="103" t="str">
        <f>IF(技能效果!C500="","",技能效果!C500)</f>
        <v/>
      </c>
      <c r="D500" s="103" t="str">
        <f>IF(技能效果!D500="","",技能效果!D500)</f>
        <v/>
      </c>
      <c r="E500" s="103" t="str">
        <f>IF(技能效果!E500="","",技能效果!E500)</f>
        <v/>
      </c>
      <c r="F500" s="103" t="str">
        <f>IF(技能效果!F500="","",技能效果!F500)</f>
        <v/>
      </c>
      <c r="G500" s="103" t="str">
        <f>IF(技能效果!G500="","",技能效果!G500)</f>
        <v/>
      </c>
      <c r="H500" s="103" t="str">
        <f>IF(技能效果!H500="","",技能效果!H500)</f>
        <v/>
      </c>
      <c r="I500" s="103" t="str">
        <f>IF(技能效果!I500="","",技能效果!I500)</f>
        <v/>
      </c>
      <c r="J500" s="103" t="str">
        <f>IF(技能效果!J500="","",技能效果!J500)</f>
        <v/>
      </c>
      <c r="K500" s="103" t="str">
        <f>IF(技能效果!K500="","",技能效果!K500)</f>
        <v/>
      </c>
      <c r="L500" s="103" t="str">
        <f>IF(技能效果!L500="","",技能效果!L500)</f>
        <v/>
      </c>
      <c r="M500" s="103" t="str">
        <f>IF(技能效果!M500="","",技能效果!M500)</f>
        <v/>
      </c>
      <c r="N500" s="103" t="str">
        <f>IF(技能效果!N500="","",技能效果!N500)</f>
        <v/>
      </c>
      <c r="O500" s="103" t="str">
        <f>IF(技能效果!O500="","",技能效果!O500)</f>
        <v/>
      </c>
      <c r="P500" s="103" t="str">
        <f>IF(技能效果!P500="","",技能效果!P500)</f>
        <v/>
      </c>
      <c r="Q500" s="103" t="str">
        <f>IF(技能效果!Q500="","",技能效果!Q500)</f>
        <v/>
      </c>
      <c r="R500" s="103" t="str">
        <f>IF(技能效果!R500="","",技能效果!R500)</f>
        <v/>
      </c>
      <c r="S500" s="103" t="str">
        <f>IF(技能效果!S500="","",技能效果!S500)</f>
        <v/>
      </c>
      <c r="T500" s="103" t="str">
        <f>IF(技能效果!T500="","",技能效果!T500)</f>
        <v/>
      </c>
      <c r="U500" s="103" t="str">
        <f>IF(技能效果!U500="","",技能效果!U500)</f>
        <v/>
      </c>
      <c r="V500" s="103" t="str">
        <f>IF(技能效果!V500="","",技能效果!V500)</f>
        <v/>
      </c>
      <c r="W500" s="103" t="str">
        <f>IF(技能效果!W500="","",技能效果!W500)</f>
        <v/>
      </c>
      <c r="X500" s="103" t="str">
        <f>IF(技能效果!X500="","",技能效果!X500)</f>
        <v/>
      </c>
      <c r="Y500" s="103" t="str">
        <f>IF(技能效果!Y500="","",技能效果!Y500)</f>
        <v/>
      </c>
      <c r="Z500" s="103" t="str">
        <f>IF(技能效果!Z500="","",技能效果!Z500)</f>
        <v/>
      </c>
      <c r="AA500" s="103" t="str">
        <f>IF(技能效果!AA500="","",技能效果!AA500)</f>
        <v/>
      </c>
      <c r="AB500" s="103" t="str">
        <f>IF(技能效果!AB500="","",技能效果!AB500)</f>
        <v/>
      </c>
      <c r="AC500" s="103" t="str">
        <f>IF(技能效果!AC500="","",技能效果!AC500)</f>
        <v/>
      </c>
      <c r="AD500" s="103" t="str">
        <f>IF(技能效果!AD500="","",技能效果!AD500)</f>
        <v/>
      </c>
      <c r="AE500" s="103" t="str">
        <f>IF(技能效果!AE500="","",技能效果!AE500)</f>
        <v/>
      </c>
      <c r="AF500" s="103" t="str">
        <f>IF(技能效果!AF500="","",技能效果!AF500)</f>
        <v/>
      </c>
      <c r="AG500" s="103" t="str">
        <f>IF(技能效果!AG500="","",技能效果!AG500)</f>
        <v/>
      </c>
      <c r="AH500" s="103" t="str">
        <f>IF(技能效果!AH500="","",技能效果!AH500)</f>
        <v/>
      </c>
      <c r="AI500" s="103" t="str">
        <f>IF(技能效果!AI500="","",技能效果!AI500)</f>
        <v/>
      </c>
      <c r="AJ500" s="103" t="str">
        <f>IF(技能效果!AJ500="","",技能效果!AJ500)</f>
        <v/>
      </c>
      <c r="AK500" s="103" t="str">
        <f>IF(技能效果!AK500="","",技能效果!AK500)</f>
        <v/>
      </c>
      <c r="AL500" s="103" t="str">
        <f>IF(技能效果!AL500="","",技能效果!AL500)</f>
        <v/>
      </c>
      <c r="AM500" s="103" t="str">
        <f>IF(技能效果!AM500="","",技能效果!AM500)</f>
        <v/>
      </c>
      <c r="AN500" s="103" t="str">
        <f>IF(技能效果!AN500="","",技能效果!AN500)</f>
        <v/>
      </c>
      <c r="AO500" s="103" t="str">
        <f>IF(技能效果!AO500="","",技能效果!AO500)</f>
        <v/>
      </c>
      <c r="AP500" s="103" t="str">
        <f>IF(技能效果!AP500="","",技能效果!AP500)</f>
        <v/>
      </c>
      <c r="AQ500" s="103" t="str">
        <f>IF(技能效果!AQ500="","",技能效果!AQ500)</f>
        <v/>
      </c>
      <c r="AR500" s="103" t="str">
        <f>IF(技能效果!AR500="","",技能效果!AR500)</f>
        <v/>
      </c>
      <c r="AS500" s="103" t="str">
        <f>IF(技能效果!AS500="","",技能效果!AS500)</f>
        <v/>
      </c>
      <c r="AT500" s="103" t="str">
        <f>IF(技能效果!AT513="","",技能效果!AT513)</f>
        <v/>
      </c>
      <c r="AU500" s="103" t="str">
        <f>IF(技能效果!AU513="","",技能效果!AU513)</f>
        <v/>
      </c>
      <c r="AV500" s="103" t="str">
        <f>IF(技能效果!AV513="","",技能效果!AV513)</f>
        <v/>
      </c>
      <c r="AW500" s="103" t="str">
        <f>IF(技能效果!AW513="","",技能效果!AW513)</f>
        <v/>
      </c>
    </row>
    <row r="501" spans="1:49">
      <c r="A501" s="103" t="str">
        <f>IF(技能效果!A501="","",技能效果!A501)</f>
        <v/>
      </c>
      <c r="B501" s="103" t="str">
        <f>IF(技能效果!B501="","",技能效果!B501)</f>
        <v/>
      </c>
      <c r="C501" s="103" t="str">
        <f>IF(技能效果!C501="","",技能效果!C501)</f>
        <v/>
      </c>
      <c r="D501" s="103" t="str">
        <f>IF(技能效果!D501="","",技能效果!D501)</f>
        <v/>
      </c>
      <c r="E501" s="103" t="str">
        <f>IF(技能效果!E501="","",技能效果!E501)</f>
        <v/>
      </c>
      <c r="F501" s="103" t="str">
        <f>IF(技能效果!F501="","",技能效果!F501)</f>
        <v/>
      </c>
      <c r="G501" s="103" t="str">
        <f>IF(技能效果!G501="","",技能效果!G501)</f>
        <v/>
      </c>
      <c r="H501" s="103" t="str">
        <f>IF(技能效果!H501="","",技能效果!H501)</f>
        <v/>
      </c>
      <c r="I501" s="103" t="str">
        <f>IF(技能效果!I501="","",技能效果!I501)</f>
        <v/>
      </c>
      <c r="J501" s="103" t="str">
        <f>IF(技能效果!J501="","",技能效果!J501)</f>
        <v/>
      </c>
      <c r="K501" s="103" t="str">
        <f>IF(技能效果!K501="","",技能效果!K501)</f>
        <v/>
      </c>
      <c r="L501" s="103" t="str">
        <f>IF(技能效果!L501="","",技能效果!L501)</f>
        <v/>
      </c>
      <c r="M501" s="103" t="str">
        <f>IF(技能效果!M501="","",技能效果!M501)</f>
        <v/>
      </c>
      <c r="N501" s="103" t="str">
        <f>IF(技能效果!N501="","",技能效果!N501)</f>
        <v/>
      </c>
      <c r="O501" s="103" t="str">
        <f>IF(技能效果!O501="","",技能效果!O501)</f>
        <v/>
      </c>
      <c r="P501" s="103" t="str">
        <f>IF(技能效果!P501="","",技能效果!P501)</f>
        <v/>
      </c>
      <c r="Q501" s="103" t="str">
        <f>IF(技能效果!Q501="","",技能效果!Q501)</f>
        <v/>
      </c>
      <c r="R501" s="103" t="str">
        <f>IF(技能效果!R501="","",技能效果!R501)</f>
        <v/>
      </c>
      <c r="S501" s="103" t="str">
        <f>IF(技能效果!S501="","",技能效果!S501)</f>
        <v/>
      </c>
      <c r="T501" s="103" t="str">
        <f>IF(技能效果!T501="","",技能效果!T501)</f>
        <v/>
      </c>
      <c r="U501" s="103" t="str">
        <f>IF(技能效果!U501="","",技能效果!U501)</f>
        <v/>
      </c>
      <c r="V501" s="103" t="str">
        <f>IF(技能效果!V501="","",技能效果!V501)</f>
        <v/>
      </c>
      <c r="W501" s="103" t="str">
        <f>IF(技能效果!W501="","",技能效果!W501)</f>
        <v/>
      </c>
      <c r="X501" s="103" t="str">
        <f>IF(技能效果!X501="","",技能效果!X501)</f>
        <v/>
      </c>
      <c r="Y501" s="103" t="str">
        <f>IF(技能效果!Y501="","",技能效果!Y501)</f>
        <v/>
      </c>
      <c r="Z501" s="103" t="str">
        <f>IF(技能效果!Z501="","",技能效果!Z501)</f>
        <v/>
      </c>
      <c r="AA501" s="103" t="str">
        <f>IF(技能效果!AA501="","",技能效果!AA501)</f>
        <v/>
      </c>
      <c r="AB501" s="103" t="str">
        <f>IF(技能效果!AB501="","",技能效果!AB501)</f>
        <v/>
      </c>
      <c r="AC501" s="103" t="str">
        <f>IF(技能效果!AC501="","",技能效果!AC501)</f>
        <v/>
      </c>
      <c r="AD501" s="103" t="str">
        <f>IF(技能效果!AD501="","",技能效果!AD501)</f>
        <v/>
      </c>
      <c r="AE501" s="103" t="str">
        <f>IF(技能效果!AE501="","",技能效果!AE501)</f>
        <v/>
      </c>
      <c r="AF501" s="103" t="str">
        <f>IF(技能效果!AF501="","",技能效果!AF501)</f>
        <v/>
      </c>
      <c r="AG501" s="103" t="str">
        <f>IF(技能效果!AG501="","",技能效果!AG501)</f>
        <v/>
      </c>
      <c r="AH501" s="103" t="str">
        <f>IF(技能效果!AH501="","",技能效果!AH501)</f>
        <v/>
      </c>
      <c r="AI501" s="103" t="str">
        <f>IF(技能效果!AI501="","",技能效果!AI501)</f>
        <v/>
      </c>
      <c r="AJ501" s="103" t="str">
        <f>IF(技能效果!AJ501="","",技能效果!AJ501)</f>
        <v/>
      </c>
      <c r="AK501" s="103" t="str">
        <f>IF(技能效果!AK501="","",技能效果!AK501)</f>
        <v/>
      </c>
      <c r="AL501" s="103" t="str">
        <f>IF(技能效果!AL501="","",技能效果!AL501)</f>
        <v/>
      </c>
      <c r="AM501" s="103" t="str">
        <f>IF(技能效果!AM501="","",技能效果!AM501)</f>
        <v/>
      </c>
      <c r="AN501" s="103" t="str">
        <f>IF(技能效果!AN501="","",技能效果!AN501)</f>
        <v/>
      </c>
      <c r="AO501" s="103" t="str">
        <f>IF(技能效果!AO501="","",技能效果!AO501)</f>
        <v/>
      </c>
      <c r="AP501" s="103" t="str">
        <f>IF(技能效果!AP501="","",技能效果!AP501)</f>
        <v/>
      </c>
      <c r="AQ501" s="103" t="str">
        <f>IF(技能效果!AQ501="","",技能效果!AQ501)</f>
        <v/>
      </c>
      <c r="AR501" s="103" t="str">
        <f>IF(技能效果!AR501="","",技能效果!AR501)</f>
        <v/>
      </c>
      <c r="AS501" s="103" t="str">
        <f>IF(技能效果!AS501="","",技能效果!AS501)</f>
        <v/>
      </c>
      <c r="AT501" s="103" t="str">
        <f>IF(技能效果!AT514="","",技能效果!AT514)</f>
        <v/>
      </c>
      <c r="AU501" s="103" t="str">
        <f>IF(技能效果!AU514="","",技能效果!AU514)</f>
        <v/>
      </c>
      <c r="AV501" s="103" t="str">
        <f>IF(技能效果!AV514="","",技能效果!AV514)</f>
        <v/>
      </c>
      <c r="AW501" s="103" t="str">
        <f>IF(技能效果!AW514="","",技能效果!AW514)</f>
        <v/>
      </c>
    </row>
    <row r="502" spans="1:49">
      <c r="A502" s="103" t="str">
        <f>IF(技能效果!A502="","",技能效果!A502)</f>
        <v/>
      </c>
      <c r="B502" s="103" t="str">
        <f>IF(技能效果!B502="","",技能效果!B502)</f>
        <v/>
      </c>
      <c r="C502" s="103" t="str">
        <f>IF(技能效果!C502="","",技能效果!C502)</f>
        <v/>
      </c>
      <c r="D502" s="103" t="str">
        <f>IF(技能效果!D502="","",技能效果!D502)</f>
        <v/>
      </c>
      <c r="E502" s="103" t="str">
        <f>IF(技能效果!E502="","",技能效果!E502)</f>
        <v/>
      </c>
      <c r="F502" s="103" t="str">
        <f>IF(技能效果!F502="","",技能效果!F502)</f>
        <v/>
      </c>
      <c r="G502" s="103" t="str">
        <f>IF(技能效果!G502="","",技能效果!G502)</f>
        <v/>
      </c>
      <c r="H502" s="103" t="str">
        <f>IF(技能效果!H502="","",技能效果!H502)</f>
        <v/>
      </c>
      <c r="I502" s="103" t="str">
        <f>IF(技能效果!I502="","",技能效果!I502)</f>
        <v/>
      </c>
      <c r="J502" s="103" t="str">
        <f>IF(技能效果!J502="","",技能效果!J502)</f>
        <v/>
      </c>
      <c r="K502" s="103" t="str">
        <f>IF(技能效果!K502="","",技能效果!K502)</f>
        <v/>
      </c>
      <c r="L502" s="103" t="str">
        <f>IF(技能效果!L502="","",技能效果!L502)</f>
        <v/>
      </c>
      <c r="M502" s="103" t="str">
        <f>IF(技能效果!M502="","",技能效果!M502)</f>
        <v/>
      </c>
      <c r="N502" s="103" t="str">
        <f>IF(技能效果!N502="","",技能效果!N502)</f>
        <v/>
      </c>
      <c r="O502" s="103" t="str">
        <f>IF(技能效果!O502="","",技能效果!O502)</f>
        <v/>
      </c>
      <c r="P502" s="103" t="str">
        <f>IF(技能效果!P502="","",技能效果!P502)</f>
        <v/>
      </c>
      <c r="Q502" s="103" t="str">
        <f>IF(技能效果!Q502="","",技能效果!Q502)</f>
        <v/>
      </c>
      <c r="R502" s="103" t="str">
        <f>IF(技能效果!R502="","",技能效果!R502)</f>
        <v/>
      </c>
      <c r="S502" s="103" t="str">
        <f>IF(技能效果!S502="","",技能效果!S502)</f>
        <v/>
      </c>
      <c r="T502" s="103" t="str">
        <f>IF(技能效果!T502="","",技能效果!T502)</f>
        <v/>
      </c>
      <c r="U502" s="103" t="str">
        <f>IF(技能效果!U502="","",技能效果!U502)</f>
        <v/>
      </c>
      <c r="V502" s="103" t="str">
        <f>IF(技能效果!V502="","",技能效果!V502)</f>
        <v/>
      </c>
      <c r="W502" s="103" t="str">
        <f>IF(技能效果!W502="","",技能效果!W502)</f>
        <v/>
      </c>
      <c r="X502" s="103" t="str">
        <f>IF(技能效果!X502="","",技能效果!X502)</f>
        <v/>
      </c>
      <c r="Y502" s="103" t="str">
        <f>IF(技能效果!Y502="","",技能效果!Y502)</f>
        <v/>
      </c>
      <c r="Z502" s="103" t="str">
        <f>IF(技能效果!Z502="","",技能效果!Z502)</f>
        <v/>
      </c>
      <c r="AA502" s="103" t="str">
        <f>IF(技能效果!AA502="","",技能效果!AA502)</f>
        <v/>
      </c>
      <c r="AB502" s="103" t="str">
        <f>IF(技能效果!AB502="","",技能效果!AB502)</f>
        <v/>
      </c>
      <c r="AC502" s="103" t="str">
        <f>IF(技能效果!AC502="","",技能效果!AC502)</f>
        <v/>
      </c>
      <c r="AD502" s="103" t="str">
        <f>IF(技能效果!AD502="","",技能效果!AD502)</f>
        <v/>
      </c>
      <c r="AE502" s="103" t="str">
        <f>IF(技能效果!AE502="","",技能效果!AE502)</f>
        <v/>
      </c>
      <c r="AF502" s="103" t="str">
        <f>IF(技能效果!AF502="","",技能效果!AF502)</f>
        <v/>
      </c>
      <c r="AG502" s="103" t="str">
        <f>IF(技能效果!AG502="","",技能效果!AG502)</f>
        <v/>
      </c>
      <c r="AH502" s="103" t="str">
        <f>IF(技能效果!AH502="","",技能效果!AH502)</f>
        <v/>
      </c>
      <c r="AI502" s="103" t="str">
        <f>IF(技能效果!AI502="","",技能效果!AI502)</f>
        <v/>
      </c>
      <c r="AJ502" s="103" t="str">
        <f>IF(技能效果!AJ502="","",技能效果!AJ502)</f>
        <v/>
      </c>
      <c r="AK502" s="103" t="str">
        <f>IF(技能效果!AK502="","",技能效果!AK502)</f>
        <v/>
      </c>
      <c r="AL502" s="103" t="str">
        <f>IF(技能效果!AL502="","",技能效果!AL502)</f>
        <v/>
      </c>
      <c r="AM502" s="103" t="str">
        <f>IF(技能效果!AM502="","",技能效果!AM502)</f>
        <v/>
      </c>
      <c r="AN502" s="103" t="str">
        <f>IF(技能效果!AN502="","",技能效果!AN502)</f>
        <v/>
      </c>
      <c r="AO502" s="103" t="str">
        <f>IF(技能效果!AO502="","",技能效果!AO502)</f>
        <v/>
      </c>
      <c r="AP502" s="103" t="str">
        <f>IF(技能效果!AP502="","",技能效果!AP502)</f>
        <v/>
      </c>
      <c r="AQ502" s="103" t="str">
        <f>IF(技能效果!AQ502="","",技能效果!AQ502)</f>
        <v/>
      </c>
      <c r="AR502" s="103" t="str">
        <f>IF(技能效果!AR502="","",技能效果!AR502)</f>
        <v/>
      </c>
      <c r="AS502" s="103" t="str">
        <f>IF(技能效果!AS502="","",技能效果!AS502)</f>
        <v/>
      </c>
      <c r="AT502" s="103" t="str">
        <f>IF(技能效果!AT515="","",技能效果!AT515)</f>
        <v/>
      </c>
      <c r="AU502" s="103" t="str">
        <f>IF(技能效果!AU515="","",技能效果!AU515)</f>
        <v/>
      </c>
      <c r="AV502" s="103" t="str">
        <f>IF(技能效果!AV515="","",技能效果!AV515)</f>
        <v/>
      </c>
      <c r="AW502" s="103" t="str">
        <f>IF(技能效果!AW515="","",技能效果!AW515)</f>
        <v/>
      </c>
    </row>
    <row r="503" spans="1:49">
      <c r="A503" s="103" t="str">
        <f>IF(技能效果!A503="","",技能效果!A503)</f>
        <v/>
      </c>
      <c r="B503" s="103" t="str">
        <f>IF(技能效果!B503="","",技能效果!B503)</f>
        <v/>
      </c>
      <c r="C503" s="103" t="str">
        <f>IF(技能效果!C503="","",技能效果!C503)</f>
        <v/>
      </c>
      <c r="D503" s="103" t="str">
        <f>IF(技能效果!D503="","",技能效果!D503)</f>
        <v/>
      </c>
      <c r="E503" s="103" t="str">
        <f>IF(技能效果!E503="","",技能效果!E503)</f>
        <v/>
      </c>
      <c r="F503" s="103" t="str">
        <f>IF(技能效果!F503="","",技能效果!F503)</f>
        <v/>
      </c>
      <c r="G503" s="103" t="str">
        <f>IF(技能效果!G503="","",技能效果!G503)</f>
        <v/>
      </c>
      <c r="H503" s="103" t="str">
        <f>IF(技能效果!H503="","",技能效果!H503)</f>
        <v/>
      </c>
      <c r="I503" s="103" t="str">
        <f>IF(技能效果!I503="","",技能效果!I503)</f>
        <v/>
      </c>
      <c r="J503" s="103" t="str">
        <f>IF(技能效果!J503="","",技能效果!J503)</f>
        <v/>
      </c>
      <c r="K503" s="103" t="str">
        <f>IF(技能效果!K503="","",技能效果!K503)</f>
        <v/>
      </c>
      <c r="L503" s="103" t="str">
        <f>IF(技能效果!L503="","",技能效果!L503)</f>
        <v/>
      </c>
      <c r="M503" s="103" t="str">
        <f>IF(技能效果!M503="","",技能效果!M503)</f>
        <v/>
      </c>
      <c r="N503" s="103" t="str">
        <f>IF(技能效果!N503="","",技能效果!N503)</f>
        <v/>
      </c>
      <c r="O503" s="103" t="str">
        <f>IF(技能效果!O503="","",技能效果!O503)</f>
        <v/>
      </c>
      <c r="P503" s="103" t="str">
        <f>IF(技能效果!P503="","",技能效果!P503)</f>
        <v/>
      </c>
      <c r="Q503" s="103" t="str">
        <f>IF(技能效果!Q503="","",技能效果!Q503)</f>
        <v/>
      </c>
      <c r="R503" s="103" t="str">
        <f>IF(技能效果!R503="","",技能效果!R503)</f>
        <v/>
      </c>
      <c r="S503" s="103" t="str">
        <f>IF(技能效果!S503="","",技能效果!S503)</f>
        <v/>
      </c>
      <c r="T503" s="103" t="str">
        <f>IF(技能效果!T503="","",技能效果!T503)</f>
        <v/>
      </c>
      <c r="U503" s="103" t="str">
        <f>IF(技能效果!U503="","",技能效果!U503)</f>
        <v/>
      </c>
      <c r="V503" s="103" t="str">
        <f>IF(技能效果!V503="","",技能效果!V503)</f>
        <v/>
      </c>
      <c r="W503" s="103" t="str">
        <f>IF(技能效果!W503="","",技能效果!W503)</f>
        <v/>
      </c>
      <c r="X503" s="103" t="str">
        <f>IF(技能效果!X503="","",技能效果!X503)</f>
        <v/>
      </c>
      <c r="Y503" s="103" t="str">
        <f>IF(技能效果!Y503="","",技能效果!Y503)</f>
        <v/>
      </c>
      <c r="Z503" s="103" t="str">
        <f>IF(技能效果!Z503="","",技能效果!Z503)</f>
        <v/>
      </c>
      <c r="AA503" s="103" t="str">
        <f>IF(技能效果!AA503="","",技能效果!AA503)</f>
        <v/>
      </c>
      <c r="AB503" s="103" t="str">
        <f>IF(技能效果!AB503="","",技能效果!AB503)</f>
        <v/>
      </c>
      <c r="AC503" s="103" t="str">
        <f>IF(技能效果!AC503="","",技能效果!AC503)</f>
        <v/>
      </c>
      <c r="AD503" s="103" t="str">
        <f>IF(技能效果!AD503="","",技能效果!AD503)</f>
        <v/>
      </c>
      <c r="AE503" s="103" t="str">
        <f>IF(技能效果!AE503="","",技能效果!AE503)</f>
        <v/>
      </c>
      <c r="AF503" s="103" t="str">
        <f>IF(技能效果!AF503="","",技能效果!AF503)</f>
        <v/>
      </c>
      <c r="AG503" s="103" t="str">
        <f>IF(技能效果!AG503="","",技能效果!AG503)</f>
        <v/>
      </c>
      <c r="AH503" s="103" t="str">
        <f>IF(技能效果!AH503="","",技能效果!AH503)</f>
        <v/>
      </c>
      <c r="AI503" s="103" t="str">
        <f>IF(技能效果!AI503="","",技能效果!AI503)</f>
        <v/>
      </c>
      <c r="AJ503" s="103" t="str">
        <f>IF(技能效果!AJ503="","",技能效果!AJ503)</f>
        <v/>
      </c>
      <c r="AK503" s="103" t="str">
        <f>IF(技能效果!AK503="","",技能效果!AK503)</f>
        <v/>
      </c>
      <c r="AL503" s="103" t="str">
        <f>IF(技能效果!AL503="","",技能效果!AL503)</f>
        <v/>
      </c>
      <c r="AM503" s="103" t="str">
        <f>IF(技能效果!AM503="","",技能效果!AM503)</f>
        <v/>
      </c>
      <c r="AN503" s="103" t="str">
        <f>IF(技能效果!AN503="","",技能效果!AN503)</f>
        <v/>
      </c>
      <c r="AO503" s="103" t="str">
        <f>IF(技能效果!AO503="","",技能效果!AO503)</f>
        <v/>
      </c>
      <c r="AP503" s="103" t="str">
        <f>IF(技能效果!AP503="","",技能效果!AP503)</f>
        <v/>
      </c>
      <c r="AQ503" s="103" t="str">
        <f>IF(技能效果!AQ503="","",技能效果!AQ503)</f>
        <v/>
      </c>
      <c r="AR503" s="103" t="str">
        <f>IF(技能效果!AR503="","",技能效果!AR503)</f>
        <v/>
      </c>
      <c r="AS503" s="103" t="str">
        <f>IF(技能效果!AS503="","",技能效果!AS503)</f>
        <v/>
      </c>
      <c r="AT503" s="103" t="str">
        <f>IF(技能效果!AT516="","",技能效果!AT516)</f>
        <v/>
      </c>
      <c r="AU503" s="103" t="str">
        <f>IF(技能效果!AU516="","",技能效果!AU516)</f>
        <v/>
      </c>
      <c r="AV503" s="103" t="str">
        <f>IF(技能效果!AV516="","",技能效果!AV516)</f>
        <v/>
      </c>
      <c r="AW503" s="103" t="str">
        <f>IF(技能效果!AW516="","",技能效果!AW516)</f>
        <v/>
      </c>
    </row>
    <row r="504" spans="1:49">
      <c r="A504" s="103" t="str">
        <f>IF(技能效果!A504="","",技能效果!A504)</f>
        <v/>
      </c>
      <c r="B504" s="103" t="str">
        <f>IF(技能效果!B504="","",技能效果!B504)</f>
        <v/>
      </c>
      <c r="C504" s="103" t="str">
        <f>IF(技能效果!C504="","",技能效果!C504)</f>
        <v/>
      </c>
      <c r="D504" s="103" t="str">
        <f>IF(技能效果!D504="","",技能效果!D504)</f>
        <v/>
      </c>
      <c r="E504" s="103" t="str">
        <f>IF(技能效果!E504="","",技能效果!E504)</f>
        <v/>
      </c>
      <c r="F504" s="103" t="str">
        <f>IF(技能效果!F504="","",技能效果!F504)</f>
        <v/>
      </c>
      <c r="G504" s="103" t="str">
        <f>IF(技能效果!G504="","",技能效果!G504)</f>
        <v/>
      </c>
      <c r="H504" s="103" t="str">
        <f>IF(技能效果!H504="","",技能效果!H504)</f>
        <v/>
      </c>
      <c r="I504" s="103" t="str">
        <f>IF(技能效果!I504="","",技能效果!I504)</f>
        <v/>
      </c>
      <c r="J504" s="103" t="str">
        <f>IF(技能效果!J504="","",技能效果!J504)</f>
        <v/>
      </c>
      <c r="K504" s="103" t="str">
        <f>IF(技能效果!K504="","",技能效果!K504)</f>
        <v/>
      </c>
      <c r="L504" s="103" t="str">
        <f>IF(技能效果!L504="","",技能效果!L504)</f>
        <v/>
      </c>
      <c r="M504" s="103" t="str">
        <f>IF(技能效果!M504="","",技能效果!M504)</f>
        <v/>
      </c>
      <c r="N504" s="103" t="str">
        <f>IF(技能效果!N504="","",技能效果!N504)</f>
        <v/>
      </c>
      <c r="O504" s="103" t="str">
        <f>IF(技能效果!O504="","",技能效果!O504)</f>
        <v/>
      </c>
      <c r="P504" s="103" t="str">
        <f>IF(技能效果!P504="","",技能效果!P504)</f>
        <v/>
      </c>
      <c r="Q504" s="103" t="str">
        <f>IF(技能效果!Q504="","",技能效果!Q504)</f>
        <v/>
      </c>
      <c r="R504" s="103" t="str">
        <f>IF(技能效果!R504="","",技能效果!R504)</f>
        <v/>
      </c>
      <c r="S504" s="103" t="str">
        <f>IF(技能效果!S504="","",技能效果!S504)</f>
        <v/>
      </c>
      <c r="T504" s="103" t="str">
        <f>IF(技能效果!T504="","",技能效果!T504)</f>
        <v/>
      </c>
      <c r="U504" s="103" t="str">
        <f>IF(技能效果!U504="","",技能效果!U504)</f>
        <v/>
      </c>
      <c r="V504" s="103" t="str">
        <f>IF(技能效果!V504="","",技能效果!V504)</f>
        <v/>
      </c>
      <c r="W504" s="103" t="str">
        <f>IF(技能效果!W504="","",技能效果!W504)</f>
        <v/>
      </c>
      <c r="X504" s="103" t="str">
        <f>IF(技能效果!X504="","",技能效果!X504)</f>
        <v/>
      </c>
      <c r="Y504" s="103" t="str">
        <f>IF(技能效果!Y504="","",技能效果!Y504)</f>
        <v/>
      </c>
      <c r="Z504" s="103" t="str">
        <f>IF(技能效果!Z504="","",技能效果!Z504)</f>
        <v/>
      </c>
      <c r="AA504" s="103" t="str">
        <f>IF(技能效果!AA504="","",技能效果!AA504)</f>
        <v/>
      </c>
      <c r="AB504" s="103" t="str">
        <f>IF(技能效果!AB504="","",技能效果!AB504)</f>
        <v/>
      </c>
      <c r="AC504" s="103" t="str">
        <f>IF(技能效果!AC504="","",技能效果!AC504)</f>
        <v/>
      </c>
      <c r="AD504" s="103" t="str">
        <f>IF(技能效果!AD504="","",技能效果!AD504)</f>
        <v/>
      </c>
      <c r="AE504" s="103" t="str">
        <f>IF(技能效果!AE504="","",技能效果!AE504)</f>
        <v/>
      </c>
      <c r="AF504" s="103" t="str">
        <f>IF(技能效果!AF504="","",技能效果!AF504)</f>
        <v/>
      </c>
      <c r="AG504" s="103" t="str">
        <f>IF(技能效果!AG504="","",技能效果!AG504)</f>
        <v/>
      </c>
      <c r="AH504" s="103" t="str">
        <f>IF(技能效果!AH504="","",技能效果!AH504)</f>
        <v/>
      </c>
      <c r="AI504" s="103" t="str">
        <f>IF(技能效果!AI504="","",技能效果!AI504)</f>
        <v/>
      </c>
      <c r="AJ504" s="103" t="str">
        <f>IF(技能效果!AJ504="","",技能效果!AJ504)</f>
        <v/>
      </c>
      <c r="AK504" s="103" t="str">
        <f>IF(技能效果!AK504="","",技能效果!AK504)</f>
        <v/>
      </c>
      <c r="AL504" s="103" t="str">
        <f>IF(技能效果!AL504="","",技能效果!AL504)</f>
        <v/>
      </c>
      <c r="AM504" s="103" t="str">
        <f>IF(技能效果!AM504="","",技能效果!AM504)</f>
        <v/>
      </c>
      <c r="AN504" s="103" t="str">
        <f>IF(技能效果!AN504="","",技能效果!AN504)</f>
        <v/>
      </c>
      <c r="AO504" s="103" t="str">
        <f>IF(技能效果!AO504="","",技能效果!AO504)</f>
        <v/>
      </c>
      <c r="AP504" s="103" t="str">
        <f>IF(技能效果!AP504="","",技能效果!AP504)</f>
        <v/>
      </c>
      <c r="AQ504" s="103" t="str">
        <f>IF(技能效果!AQ504="","",技能效果!AQ504)</f>
        <v/>
      </c>
      <c r="AR504" s="103" t="str">
        <f>IF(技能效果!AR504="","",技能效果!AR504)</f>
        <v/>
      </c>
      <c r="AS504" s="103" t="str">
        <f>IF(技能效果!AS504="","",技能效果!AS504)</f>
        <v/>
      </c>
      <c r="AT504" s="103" t="str">
        <f>IF(技能效果!AT517="","",技能效果!AT517)</f>
        <v/>
      </c>
      <c r="AU504" s="103" t="str">
        <f>IF(技能效果!AU517="","",技能效果!AU517)</f>
        <v/>
      </c>
      <c r="AV504" s="103" t="str">
        <f>IF(技能效果!AV517="","",技能效果!AV517)</f>
        <v/>
      </c>
      <c r="AW504" s="103" t="str">
        <f>IF(技能效果!AW517="","",技能效果!AW517)</f>
        <v/>
      </c>
    </row>
    <row r="505" spans="1:49">
      <c r="A505" s="103" t="str">
        <f>IF(技能效果!A505="","",技能效果!A505)</f>
        <v/>
      </c>
      <c r="B505" s="103" t="str">
        <f>IF(技能效果!B505="","",技能效果!B505)</f>
        <v/>
      </c>
      <c r="C505" s="103" t="str">
        <f>IF(技能效果!C505="","",技能效果!C505)</f>
        <v/>
      </c>
      <c r="D505" s="103" t="str">
        <f>IF(技能效果!D505="","",技能效果!D505)</f>
        <v/>
      </c>
      <c r="E505" s="103" t="str">
        <f>IF(技能效果!E505="","",技能效果!E505)</f>
        <v/>
      </c>
      <c r="F505" s="103" t="str">
        <f>IF(技能效果!F505="","",技能效果!F505)</f>
        <v/>
      </c>
      <c r="G505" s="103" t="str">
        <f>IF(技能效果!G505="","",技能效果!G505)</f>
        <v/>
      </c>
      <c r="H505" s="103" t="str">
        <f>IF(技能效果!H505="","",技能效果!H505)</f>
        <v/>
      </c>
      <c r="I505" s="103" t="str">
        <f>IF(技能效果!I505="","",技能效果!I505)</f>
        <v/>
      </c>
      <c r="J505" s="103" t="str">
        <f>IF(技能效果!J505="","",技能效果!J505)</f>
        <v/>
      </c>
      <c r="K505" s="103" t="str">
        <f>IF(技能效果!K505="","",技能效果!K505)</f>
        <v/>
      </c>
      <c r="L505" s="103" t="str">
        <f>IF(技能效果!L505="","",技能效果!L505)</f>
        <v/>
      </c>
      <c r="M505" s="103" t="str">
        <f>IF(技能效果!M505="","",技能效果!M505)</f>
        <v/>
      </c>
      <c r="N505" s="103" t="str">
        <f>IF(技能效果!N505="","",技能效果!N505)</f>
        <v/>
      </c>
      <c r="O505" s="103" t="str">
        <f>IF(技能效果!O505="","",技能效果!O505)</f>
        <v/>
      </c>
      <c r="P505" s="103" t="str">
        <f>IF(技能效果!P505="","",技能效果!P505)</f>
        <v/>
      </c>
      <c r="Q505" s="103" t="str">
        <f>IF(技能效果!Q505="","",技能效果!Q505)</f>
        <v/>
      </c>
      <c r="R505" s="103" t="str">
        <f>IF(技能效果!R505="","",技能效果!R505)</f>
        <v/>
      </c>
      <c r="S505" s="103" t="str">
        <f>IF(技能效果!S505="","",技能效果!S505)</f>
        <v/>
      </c>
      <c r="T505" s="103" t="str">
        <f>IF(技能效果!T505="","",技能效果!T505)</f>
        <v/>
      </c>
      <c r="U505" s="103" t="str">
        <f>IF(技能效果!U505="","",技能效果!U505)</f>
        <v/>
      </c>
      <c r="V505" s="103" t="str">
        <f>IF(技能效果!V505="","",技能效果!V505)</f>
        <v/>
      </c>
      <c r="W505" s="103" t="str">
        <f>IF(技能效果!W505="","",技能效果!W505)</f>
        <v/>
      </c>
      <c r="X505" s="103" t="str">
        <f>IF(技能效果!X505="","",技能效果!X505)</f>
        <v/>
      </c>
      <c r="Y505" s="103" t="str">
        <f>IF(技能效果!Y505="","",技能效果!Y505)</f>
        <v/>
      </c>
      <c r="Z505" s="103" t="str">
        <f>IF(技能效果!Z505="","",技能效果!Z505)</f>
        <v/>
      </c>
      <c r="AA505" s="103" t="str">
        <f>IF(技能效果!AA505="","",技能效果!AA505)</f>
        <v/>
      </c>
      <c r="AB505" s="103" t="str">
        <f>IF(技能效果!AB505="","",技能效果!AB505)</f>
        <v/>
      </c>
      <c r="AC505" s="103" t="str">
        <f>IF(技能效果!AC505="","",技能效果!AC505)</f>
        <v/>
      </c>
      <c r="AD505" s="103" t="str">
        <f>IF(技能效果!AD505="","",技能效果!AD505)</f>
        <v/>
      </c>
      <c r="AE505" s="103" t="str">
        <f>IF(技能效果!AE505="","",技能效果!AE505)</f>
        <v/>
      </c>
      <c r="AF505" s="103" t="str">
        <f>IF(技能效果!AF505="","",技能效果!AF505)</f>
        <v/>
      </c>
      <c r="AG505" s="103" t="str">
        <f>IF(技能效果!AG505="","",技能效果!AG505)</f>
        <v/>
      </c>
      <c r="AH505" s="103" t="str">
        <f>IF(技能效果!AH505="","",技能效果!AH505)</f>
        <v/>
      </c>
      <c r="AI505" s="103" t="str">
        <f>IF(技能效果!AI505="","",技能效果!AI505)</f>
        <v/>
      </c>
      <c r="AJ505" s="103" t="str">
        <f>IF(技能效果!AJ505="","",技能效果!AJ505)</f>
        <v/>
      </c>
      <c r="AK505" s="103" t="str">
        <f>IF(技能效果!AK505="","",技能效果!AK505)</f>
        <v/>
      </c>
      <c r="AL505" s="103" t="str">
        <f>IF(技能效果!AL505="","",技能效果!AL505)</f>
        <v/>
      </c>
      <c r="AM505" s="103" t="str">
        <f>IF(技能效果!AM505="","",技能效果!AM505)</f>
        <v/>
      </c>
      <c r="AN505" s="103" t="str">
        <f>IF(技能效果!AN505="","",技能效果!AN505)</f>
        <v/>
      </c>
      <c r="AO505" s="103" t="str">
        <f>IF(技能效果!AO505="","",技能效果!AO505)</f>
        <v/>
      </c>
      <c r="AP505" s="103" t="str">
        <f>IF(技能效果!AP505="","",技能效果!AP505)</f>
        <v/>
      </c>
      <c r="AQ505" s="103" t="str">
        <f>IF(技能效果!AQ505="","",技能效果!AQ505)</f>
        <v/>
      </c>
      <c r="AR505" s="103" t="str">
        <f>IF(技能效果!AR505="","",技能效果!AR505)</f>
        <v/>
      </c>
      <c r="AS505" s="103" t="str">
        <f>IF(技能效果!AS505="","",技能效果!AS505)</f>
        <v/>
      </c>
      <c r="AT505" s="103" t="str">
        <f>IF(技能效果!AT518="","",技能效果!AT518)</f>
        <v/>
      </c>
      <c r="AU505" s="103" t="str">
        <f>IF(技能效果!AU518="","",技能效果!AU518)</f>
        <v/>
      </c>
      <c r="AV505" s="103" t="str">
        <f>IF(技能效果!AV518="","",技能效果!AV518)</f>
        <v/>
      </c>
      <c r="AW505" s="103" t="str">
        <f>IF(技能效果!AW518="","",技能效果!AW518)</f>
        <v/>
      </c>
    </row>
    <row r="506" spans="1:49">
      <c r="A506" s="103" t="str">
        <f>IF(技能效果!A506="","",技能效果!A506)</f>
        <v/>
      </c>
      <c r="B506" s="103" t="str">
        <f>IF(技能效果!B506="","",技能效果!B506)</f>
        <v/>
      </c>
      <c r="C506" s="103" t="str">
        <f>IF(技能效果!C506="","",技能效果!C506)</f>
        <v/>
      </c>
      <c r="D506" s="103" t="str">
        <f>IF(技能效果!D506="","",技能效果!D506)</f>
        <v/>
      </c>
      <c r="E506" s="103" t="str">
        <f>IF(技能效果!E506="","",技能效果!E506)</f>
        <v/>
      </c>
      <c r="F506" s="103" t="str">
        <f>IF(技能效果!F506="","",技能效果!F506)</f>
        <v/>
      </c>
      <c r="G506" s="103" t="str">
        <f>IF(技能效果!G506="","",技能效果!G506)</f>
        <v/>
      </c>
      <c r="H506" s="103" t="str">
        <f>IF(技能效果!H506="","",技能效果!H506)</f>
        <v/>
      </c>
      <c r="I506" s="103" t="str">
        <f>IF(技能效果!I506="","",技能效果!I506)</f>
        <v/>
      </c>
      <c r="J506" s="103" t="str">
        <f>IF(技能效果!J506="","",技能效果!J506)</f>
        <v/>
      </c>
      <c r="K506" s="103" t="str">
        <f>IF(技能效果!K506="","",技能效果!K506)</f>
        <v/>
      </c>
      <c r="L506" s="103" t="str">
        <f>IF(技能效果!L506="","",技能效果!L506)</f>
        <v/>
      </c>
      <c r="M506" s="103" t="str">
        <f>IF(技能效果!M506="","",技能效果!M506)</f>
        <v/>
      </c>
      <c r="N506" s="103" t="str">
        <f>IF(技能效果!N506="","",技能效果!N506)</f>
        <v/>
      </c>
      <c r="O506" s="103" t="str">
        <f>IF(技能效果!O506="","",技能效果!O506)</f>
        <v/>
      </c>
      <c r="P506" s="103" t="str">
        <f>IF(技能效果!P506="","",技能效果!P506)</f>
        <v/>
      </c>
      <c r="Q506" s="103" t="str">
        <f>IF(技能效果!Q506="","",技能效果!Q506)</f>
        <v/>
      </c>
      <c r="R506" s="103" t="str">
        <f>IF(技能效果!R506="","",技能效果!R506)</f>
        <v/>
      </c>
      <c r="S506" s="103" t="str">
        <f>IF(技能效果!S506="","",技能效果!S506)</f>
        <v/>
      </c>
      <c r="T506" s="103" t="str">
        <f>IF(技能效果!T506="","",技能效果!T506)</f>
        <v/>
      </c>
      <c r="U506" s="103" t="str">
        <f>IF(技能效果!U506="","",技能效果!U506)</f>
        <v/>
      </c>
      <c r="V506" s="103" t="str">
        <f>IF(技能效果!V506="","",技能效果!V506)</f>
        <v/>
      </c>
      <c r="W506" s="103" t="str">
        <f>IF(技能效果!W506="","",技能效果!W506)</f>
        <v/>
      </c>
      <c r="X506" s="103" t="str">
        <f>IF(技能效果!X506="","",技能效果!X506)</f>
        <v/>
      </c>
      <c r="Y506" s="103" t="str">
        <f>IF(技能效果!Y506="","",技能效果!Y506)</f>
        <v/>
      </c>
      <c r="Z506" s="103" t="str">
        <f>IF(技能效果!Z506="","",技能效果!Z506)</f>
        <v/>
      </c>
      <c r="AA506" s="103" t="str">
        <f>IF(技能效果!AA506="","",技能效果!AA506)</f>
        <v/>
      </c>
      <c r="AB506" s="103" t="str">
        <f>IF(技能效果!AB506="","",技能效果!AB506)</f>
        <v/>
      </c>
      <c r="AC506" s="103" t="str">
        <f>IF(技能效果!AC506="","",技能效果!AC506)</f>
        <v/>
      </c>
      <c r="AD506" s="103" t="str">
        <f>IF(技能效果!AD506="","",技能效果!AD506)</f>
        <v/>
      </c>
      <c r="AE506" s="103" t="str">
        <f>IF(技能效果!AE506="","",技能效果!AE506)</f>
        <v/>
      </c>
      <c r="AF506" s="103" t="str">
        <f>IF(技能效果!AF506="","",技能效果!AF506)</f>
        <v/>
      </c>
      <c r="AG506" s="103" t="str">
        <f>IF(技能效果!AG506="","",技能效果!AG506)</f>
        <v/>
      </c>
      <c r="AH506" s="103" t="str">
        <f>IF(技能效果!AH506="","",技能效果!AH506)</f>
        <v/>
      </c>
      <c r="AI506" s="103" t="str">
        <f>IF(技能效果!AI506="","",技能效果!AI506)</f>
        <v/>
      </c>
      <c r="AJ506" s="103" t="str">
        <f>IF(技能效果!AJ506="","",技能效果!AJ506)</f>
        <v/>
      </c>
      <c r="AK506" s="103" t="str">
        <f>IF(技能效果!AK506="","",技能效果!AK506)</f>
        <v/>
      </c>
      <c r="AL506" s="103" t="str">
        <f>IF(技能效果!AL506="","",技能效果!AL506)</f>
        <v/>
      </c>
      <c r="AM506" s="103" t="str">
        <f>IF(技能效果!AM506="","",技能效果!AM506)</f>
        <v/>
      </c>
      <c r="AN506" s="103" t="str">
        <f>IF(技能效果!AN506="","",技能效果!AN506)</f>
        <v/>
      </c>
      <c r="AO506" s="103" t="str">
        <f>IF(技能效果!AO506="","",技能效果!AO506)</f>
        <v/>
      </c>
      <c r="AP506" s="103" t="str">
        <f>IF(技能效果!AP506="","",技能效果!AP506)</f>
        <v/>
      </c>
      <c r="AQ506" s="103" t="str">
        <f>IF(技能效果!AQ506="","",技能效果!AQ506)</f>
        <v/>
      </c>
      <c r="AR506" s="103" t="str">
        <f>IF(技能效果!AR506="","",技能效果!AR506)</f>
        <v/>
      </c>
      <c r="AS506" s="103" t="str">
        <f>IF(技能效果!AS506="","",技能效果!AS506)</f>
        <v/>
      </c>
      <c r="AT506" s="103" t="str">
        <f>IF(技能效果!AT519="","",技能效果!AT519)</f>
        <v/>
      </c>
      <c r="AU506" s="103" t="str">
        <f>IF(技能效果!AU519="","",技能效果!AU519)</f>
        <v/>
      </c>
      <c r="AV506" s="103" t="str">
        <f>IF(技能效果!AV519="","",技能效果!AV519)</f>
        <v/>
      </c>
      <c r="AW506" s="103" t="str">
        <f>IF(技能效果!AW519="","",技能效果!AW519)</f>
        <v/>
      </c>
    </row>
    <row r="507" spans="1:49">
      <c r="A507" s="103" t="str">
        <f>IF(技能效果!A507="","",技能效果!A507)</f>
        <v/>
      </c>
      <c r="B507" s="103" t="str">
        <f>IF(技能效果!B507="","",技能效果!B507)</f>
        <v/>
      </c>
      <c r="C507" s="103" t="str">
        <f>IF(技能效果!C507="","",技能效果!C507)</f>
        <v/>
      </c>
      <c r="D507" s="103" t="str">
        <f>IF(技能效果!D507="","",技能效果!D507)</f>
        <v/>
      </c>
      <c r="E507" s="103" t="str">
        <f>IF(技能效果!E507="","",技能效果!E507)</f>
        <v/>
      </c>
      <c r="F507" s="103" t="str">
        <f>IF(技能效果!F507="","",技能效果!F507)</f>
        <v/>
      </c>
      <c r="G507" s="103" t="str">
        <f>IF(技能效果!G507="","",技能效果!G507)</f>
        <v/>
      </c>
      <c r="H507" s="103" t="str">
        <f>IF(技能效果!H507="","",技能效果!H507)</f>
        <v/>
      </c>
      <c r="I507" s="103" t="str">
        <f>IF(技能效果!I507="","",技能效果!I507)</f>
        <v/>
      </c>
      <c r="J507" s="103" t="str">
        <f>IF(技能效果!J507="","",技能效果!J507)</f>
        <v/>
      </c>
      <c r="K507" s="103" t="str">
        <f>IF(技能效果!K507="","",技能效果!K507)</f>
        <v/>
      </c>
      <c r="L507" s="103" t="str">
        <f>IF(技能效果!L507="","",技能效果!L507)</f>
        <v/>
      </c>
      <c r="M507" s="103" t="str">
        <f>IF(技能效果!M507="","",技能效果!M507)</f>
        <v/>
      </c>
      <c r="N507" s="103" t="str">
        <f>IF(技能效果!N507="","",技能效果!N507)</f>
        <v/>
      </c>
      <c r="O507" s="103" t="str">
        <f>IF(技能效果!O507="","",技能效果!O507)</f>
        <v/>
      </c>
      <c r="P507" s="103" t="str">
        <f>IF(技能效果!P507="","",技能效果!P507)</f>
        <v/>
      </c>
      <c r="Q507" s="103" t="str">
        <f>IF(技能效果!Q507="","",技能效果!Q507)</f>
        <v/>
      </c>
      <c r="R507" s="103" t="str">
        <f>IF(技能效果!R507="","",技能效果!R507)</f>
        <v/>
      </c>
      <c r="S507" s="103" t="str">
        <f>IF(技能效果!S507="","",技能效果!S507)</f>
        <v/>
      </c>
      <c r="T507" s="103" t="str">
        <f>IF(技能效果!T507="","",技能效果!T507)</f>
        <v/>
      </c>
      <c r="U507" s="103" t="str">
        <f>IF(技能效果!U507="","",技能效果!U507)</f>
        <v/>
      </c>
      <c r="V507" s="103" t="str">
        <f>IF(技能效果!V507="","",技能效果!V507)</f>
        <v/>
      </c>
      <c r="W507" s="103" t="str">
        <f>IF(技能效果!W507="","",技能效果!W507)</f>
        <v/>
      </c>
      <c r="X507" s="103" t="str">
        <f>IF(技能效果!X507="","",技能效果!X507)</f>
        <v/>
      </c>
      <c r="Y507" s="103" t="str">
        <f>IF(技能效果!Y507="","",技能效果!Y507)</f>
        <v/>
      </c>
      <c r="Z507" s="103" t="str">
        <f>IF(技能效果!Z507="","",技能效果!Z507)</f>
        <v/>
      </c>
      <c r="AA507" s="103" t="str">
        <f>IF(技能效果!AA507="","",技能效果!AA507)</f>
        <v/>
      </c>
      <c r="AB507" s="103" t="str">
        <f>IF(技能效果!AB507="","",技能效果!AB507)</f>
        <v/>
      </c>
      <c r="AC507" s="103" t="str">
        <f>IF(技能效果!AC507="","",技能效果!AC507)</f>
        <v/>
      </c>
      <c r="AD507" s="103" t="str">
        <f>IF(技能效果!AD507="","",技能效果!AD507)</f>
        <v/>
      </c>
      <c r="AE507" s="103" t="str">
        <f>IF(技能效果!AE507="","",技能效果!AE507)</f>
        <v/>
      </c>
      <c r="AF507" s="103" t="str">
        <f>IF(技能效果!AF507="","",技能效果!AF507)</f>
        <v/>
      </c>
      <c r="AG507" s="103" t="str">
        <f>IF(技能效果!AG507="","",技能效果!AG507)</f>
        <v/>
      </c>
      <c r="AH507" s="103" t="str">
        <f>IF(技能效果!AH507="","",技能效果!AH507)</f>
        <v/>
      </c>
      <c r="AI507" s="103" t="str">
        <f>IF(技能效果!AI507="","",技能效果!AI507)</f>
        <v/>
      </c>
      <c r="AJ507" s="103" t="str">
        <f>IF(技能效果!AJ507="","",技能效果!AJ507)</f>
        <v/>
      </c>
      <c r="AK507" s="103" t="str">
        <f>IF(技能效果!AK507="","",技能效果!AK507)</f>
        <v/>
      </c>
      <c r="AL507" s="103" t="str">
        <f>IF(技能效果!AL507="","",技能效果!AL507)</f>
        <v/>
      </c>
      <c r="AM507" s="103" t="str">
        <f>IF(技能效果!AM507="","",技能效果!AM507)</f>
        <v/>
      </c>
      <c r="AN507" s="103" t="str">
        <f>IF(技能效果!AN507="","",技能效果!AN507)</f>
        <v/>
      </c>
      <c r="AO507" s="103" t="str">
        <f>IF(技能效果!AO507="","",技能效果!AO507)</f>
        <v/>
      </c>
      <c r="AP507" s="103" t="str">
        <f>IF(技能效果!AP507="","",技能效果!AP507)</f>
        <v/>
      </c>
      <c r="AQ507" s="103" t="str">
        <f>IF(技能效果!AQ507="","",技能效果!AQ507)</f>
        <v/>
      </c>
      <c r="AR507" s="103" t="str">
        <f>IF(技能效果!AR507="","",技能效果!AR507)</f>
        <v/>
      </c>
      <c r="AS507" s="103" t="str">
        <f>IF(技能效果!AS507="","",技能效果!AS507)</f>
        <v/>
      </c>
      <c r="AT507" s="103" t="str">
        <f>IF(技能效果!AT520="","",技能效果!AT520)</f>
        <v/>
      </c>
      <c r="AU507" s="103" t="str">
        <f>IF(技能效果!AU520="","",技能效果!AU520)</f>
        <v/>
      </c>
      <c r="AV507" s="103" t="str">
        <f>IF(技能效果!AV520="","",技能效果!AV520)</f>
        <v/>
      </c>
      <c r="AW507" s="103" t="str">
        <f>IF(技能效果!AW520="","",技能效果!AW520)</f>
        <v/>
      </c>
    </row>
    <row r="508" spans="1:49">
      <c r="A508" s="103" t="str">
        <f>IF(技能效果!A508="","",技能效果!A508)</f>
        <v/>
      </c>
      <c r="B508" s="103" t="str">
        <f>IF(技能效果!B508="","",技能效果!B508)</f>
        <v/>
      </c>
      <c r="C508" s="103" t="str">
        <f>IF(技能效果!C508="","",技能效果!C508)</f>
        <v/>
      </c>
      <c r="D508" s="103" t="str">
        <f>IF(技能效果!D508="","",技能效果!D508)</f>
        <v/>
      </c>
      <c r="E508" s="103" t="str">
        <f>IF(技能效果!E508="","",技能效果!E508)</f>
        <v/>
      </c>
      <c r="F508" s="103" t="str">
        <f>IF(技能效果!F508="","",技能效果!F508)</f>
        <v/>
      </c>
      <c r="G508" s="103" t="str">
        <f>IF(技能效果!G508="","",技能效果!G508)</f>
        <v/>
      </c>
      <c r="H508" s="103" t="str">
        <f>IF(技能效果!H508="","",技能效果!H508)</f>
        <v/>
      </c>
      <c r="I508" s="103" t="str">
        <f>IF(技能效果!I508="","",技能效果!I508)</f>
        <v/>
      </c>
      <c r="J508" s="103" t="str">
        <f>IF(技能效果!J508="","",技能效果!J508)</f>
        <v/>
      </c>
      <c r="K508" s="103" t="str">
        <f>IF(技能效果!K508="","",技能效果!K508)</f>
        <v/>
      </c>
      <c r="L508" s="103" t="str">
        <f>IF(技能效果!L508="","",技能效果!L508)</f>
        <v/>
      </c>
      <c r="M508" s="103" t="str">
        <f>IF(技能效果!M508="","",技能效果!M508)</f>
        <v/>
      </c>
      <c r="N508" s="103" t="str">
        <f>IF(技能效果!N508="","",技能效果!N508)</f>
        <v/>
      </c>
      <c r="O508" s="103" t="str">
        <f>IF(技能效果!O508="","",技能效果!O508)</f>
        <v/>
      </c>
      <c r="P508" s="103" t="str">
        <f>IF(技能效果!P508="","",技能效果!P508)</f>
        <v/>
      </c>
      <c r="Q508" s="103" t="str">
        <f>IF(技能效果!Q508="","",技能效果!Q508)</f>
        <v/>
      </c>
      <c r="R508" s="103" t="str">
        <f>IF(技能效果!R508="","",技能效果!R508)</f>
        <v/>
      </c>
      <c r="S508" s="103" t="str">
        <f>IF(技能效果!S508="","",技能效果!S508)</f>
        <v/>
      </c>
      <c r="T508" s="103" t="str">
        <f>IF(技能效果!T508="","",技能效果!T508)</f>
        <v/>
      </c>
      <c r="U508" s="103" t="str">
        <f>IF(技能效果!U508="","",技能效果!U508)</f>
        <v/>
      </c>
      <c r="V508" s="103" t="str">
        <f>IF(技能效果!V508="","",技能效果!V508)</f>
        <v/>
      </c>
      <c r="W508" s="103" t="str">
        <f>IF(技能效果!W508="","",技能效果!W508)</f>
        <v/>
      </c>
      <c r="X508" s="103" t="str">
        <f>IF(技能效果!X508="","",技能效果!X508)</f>
        <v/>
      </c>
      <c r="Y508" s="103" t="str">
        <f>IF(技能效果!Y508="","",技能效果!Y508)</f>
        <v/>
      </c>
      <c r="Z508" s="103" t="str">
        <f>IF(技能效果!Z508="","",技能效果!Z508)</f>
        <v/>
      </c>
      <c r="AA508" s="103" t="str">
        <f>IF(技能效果!AA508="","",技能效果!AA508)</f>
        <v/>
      </c>
      <c r="AB508" s="103" t="str">
        <f>IF(技能效果!AB508="","",技能效果!AB508)</f>
        <v/>
      </c>
      <c r="AC508" s="103" t="str">
        <f>IF(技能效果!AC508="","",技能效果!AC508)</f>
        <v/>
      </c>
      <c r="AD508" s="103" t="str">
        <f>IF(技能效果!AD508="","",技能效果!AD508)</f>
        <v/>
      </c>
      <c r="AE508" s="103" t="str">
        <f>IF(技能效果!AE508="","",技能效果!AE508)</f>
        <v/>
      </c>
      <c r="AF508" s="103" t="str">
        <f>IF(技能效果!AF508="","",技能效果!AF508)</f>
        <v/>
      </c>
      <c r="AG508" s="103" t="str">
        <f>IF(技能效果!AG508="","",技能效果!AG508)</f>
        <v/>
      </c>
      <c r="AH508" s="103" t="str">
        <f>IF(技能效果!AH508="","",技能效果!AH508)</f>
        <v/>
      </c>
      <c r="AI508" s="103" t="str">
        <f>IF(技能效果!AI508="","",技能效果!AI508)</f>
        <v/>
      </c>
      <c r="AJ508" s="103" t="str">
        <f>IF(技能效果!AJ508="","",技能效果!AJ508)</f>
        <v/>
      </c>
      <c r="AK508" s="103" t="str">
        <f>IF(技能效果!AK508="","",技能效果!AK508)</f>
        <v/>
      </c>
      <c r="AL508" s="103" t="str">
        <f>IF(技能效果!AL508="","",技能效果!AL508)</f>
        <v/>
      </c>
      <c r="AM508" s="103" t="str">
        <f>IF(技能效果!AM508="","",技能效果!AM508)</f>
        <v/>
      </c>
      <c r="AN508" s="103" t="str">
        <f>IF(技能效果!AN508="","",技能效果!AN508)</f>
        <v/>
      </c>
      <c r="AO508" s="103" t="str">
        <f>IF(技能效果!AO508="","",技能效果!AO508)</f>
        <v/>
      </c>
      <c r="AP508" s="103" t="str">
        <f>IF(技能效果!AP508="","",技能效果!AP508)</f>
        <v/>
      </c>
      <c r="AQ508" s="103" t="str">
        <f>IF(技能效果!AQ508="","",技能效果!AQ508)</f>
        <v/>
      </c>
      <c r="AR508" s="103" t="str">
        <f>IF(技能效果!AR508="","",技能效果!AR508)</f>
        <v/>
      </c>
      <c r="AS508" s="103" t="str">
        <f>IF(技能效果!AS508="","",技能效果!AS508)</f>
        <v/>
      </c>
      <c r="AT508" s="103" t="str">
        <f>IF(技能效果!AT521="","",技能效果!AT521)</f>
        <v/>
      </c>
      <c r="AU508" s="103" t="str">
        <f>IF(技能效果!AU521="","",技能效果!AU521)</f>
        <v/>
      </c>
      <c r="AV508" s="103" t="str">
        <f>IF(技能效果!AV521="","",技能效果!AV521)</f>
        <v/>
      </c>
      <c r="AW508" s="103" t="str">
        <f>IF(技能效果!AW521="","",技能效果!AW521)</f>
        <v/>
      </c>
    </row>
    <row r="509" spans="1:49">
      <c r="A509" s="103" t="str">
        <f>IF(技能效果!A509="","",技能效果!A509)</f>
        <v/>
      </c>
      <c r="B509" s="103" t="str">
        <f>IF(技能效果!B509="","",技能效果!B509)</f>
        <v/>
      </c>
      <c r="C509" s="103" t="str">
        <f>IF(技能效果!C509="","",技能效果!C509)</f>
        <v/>
      </c>
      <c r="D509" s="103" t="str">
        <f>IF(技能效果!D509="","",技能效果!D509)</f>
        <v/>
      </c>
      <c r="E509" s="103" t="str">
        <f>IF(技能效果!E509="","",技能效果!E509)</f>
        <v/>
      </c>
      <c r="F509" s="103" t="str">
        <f>IF(技能效果!F509="","",技能效果!F509)</f>
        <v/>
      </c>
      <c r="G509" s="103" t="str">
        <f>IF(技能效果!G509="","",技能效果!G509)</f>
        <v/>
      </c>
      <c r="H509" s="103" t="str">
        <f>IF(技能效果!H509="","",技能效果!H509)</f>
        <v/>
      </c>
      <c r="I509" s="103" t="str">
        <f>IF(技能效果!I509="","",技能效果!I509)</f>
        <v/>
      </c>
      <c r="J509" s="103" t="str">
        <f>IF(技能效果!J509="","",技能效果!J509)</f>
        <v/>
      </c>
      <c r="K509" s="103" t="str">
        <f>IF(技能效果!K509="","",技能效果!K509)</f>
        <v/>
      </c>
      <c r="L509" s="103" t="str">
        <f>IF(技能效果!L509="","",技能效果!L509)</f>
        <v/>
      </c>
      <c r="M509" s="103" t="str">
        <f>IF(技能效果!M509="","",技能效果!M509)</f>
        <v/>
      </c>
      <c r="N509" s="103" t="str">
        <f>IF(技能效果!N509="","",技能效果!N509)</f>
        <v/>
      </c>
      <c r="O509" s="103" t="str">
        <f>IF(技能效果!O509="","",技能效果!O509)</f>
        <v/>
      </c>
      <c r="P509" s="103" t="str">
        <f>IF(技能效果!P509="","",技能效果!P509)</f>
        <v/>
      </c>
      <c r="Q509" s="103" t="str">
        <f>IF(技能效果!Q509="","",技能效果!Q509)</f>
        <v/>
      </c>
      <c r="R509" s="103" t="str">
        <f>IF(技能效果!R509="","",技能效果!R509)</f>
        <v/>
      </c>
      <c r="S509" s="103" t="str">
        <f>IF(技能效果!S509="","",技能效果!S509)</f>
        <v/>
      </c>
      <c r="T509" s="103" t="str">
        <f>IF(技能效果!T509="","",技能效果!T509)</f>
        <v/>
      </c>
      <c r="U509" s="103" t="str">
        <f>IF(技能效果!U509="","",技能效果!U509)</f>
        <v/>
      </c>
      <c r="V509" s="103" t="str">
        <f>IF(技能效果!V509="","",技能效果!V509)</f>
        <v/>
      </c>
      <c r="W509" s="103" t="str">
        <f>IF(技能效果!W509="","",技能效果!W509)</f>
        <v/>
      </c>
      <c r="X509" s="103" t="str">
        <f>IF(技能效果!X509="","",技能效果!X509)</f>
        <v/>
      </c>
      <c r="Y509" s="103" t="str">
        <f>IF(技能效果!Y509="","",技能效果!Y509)</f>
        <v/>
      </c>
      <c r="Z509" s="103" t="str">
        <f>IF(技能效果!Z509="","",技能效果!Z509)</f>
        <v/>
      </c>
      <c r="AA509" s="103" t="str">
        <f>IF(技能效果!AA509="","",技能效果!AA509)</f>
        <v/>
      </c>
      <c r="AB509" s="103" t="str">
        <f>IF(技能效果!AB509="","",技能效果!AB509)</f>
        <v/>
      </c>
      <c r="AC509" s="103" t="str">
        <f>IF(技能效果!AC509="","",技能效果!AC509)</f>
        <v/>
      </c>
      <c r="AD509" s="103" t="str">
        <f>IF(技能效果!AD509="","",技能效果!AD509)</f>
        <v/>
      </c>
      <c r="AE509" s="103" t="str">
        <f>IF(技能效果!AE509="","",技能效果!AE509)</f>
        <v/>
      </c>
      <c r="AF509" s="103" t="str">
        <f>IF(技能效果!AF509="","",技能效果!AF509)</f>
        <v/>
      </c>
      <c r="AG509" s="103" t="str">
        <f>IF(技能效果!AG509="","",技能效果!AG509)</f>
        <v/>
      </c>
      <c r="AH509" s="103" t="str">
        <f>IF(技能效果!AH509="","",技能效果!AH509)</f>
        <v/>
      </c>
      <c r="AI509" s="103" t="str">
        <f>IF(技能效果!AI509="","",技能效果!AI509)</f>
        <v/>
      </c>
      <c r="AJ509" s="103" t="str">
        <f>IF(技能效果!AJ509="","",技能效果!AJ509)</f>
        <v/>
      </c>
      <c r="AK509" s="103" t="str">
        <f>IF(技能效果!AK509="","",技能效果!AK509)</f>
        <v/>
      </c>
      <c r="AL509" s="103" t="str">
        <f>IF(技能效果!AL509="","",技能效果!AL509)</f>
        <v/>
      </c>
      <c r="AM509" s="103" t="str">
        <f>IF(技能效果!AM509="","",技能效果!AM509)</f>
        <v/>
      </c>
      <c r="AN509" s="103" t="str">
        <f>IF(技能效果!AN509="","",技能效果!AN509)</f>
        <v/>
      </c>
      <c r="AO509" s="103" t="str">
        <f>IF(技能效果!AO509="","",技能效果!AO509)</f>
        <v/>
      </c>
      <c r="AP509" s="103" t="str">
        <f>IF(技能效果!AP509="","",技能效果!AP509)</f>
        <v/>
      </c>
      <c r="AQ509" s="103" t="str">
        <f>IF(技能效果!AQ509="","",技能效果!AQ509)</f>
        <v/>
      </c>
      <c r="AR509" s="103" t="str">
        <f>IF(技能效果!AR509="","",技能效果!AR509)</f>
        <v/>
      </c>
      <c r="AS509" s="103" t="str">
        <f>IF(技能效果!AS509="","",技能效果!AS509)</f>
        <v/>
      </c>
      <c r="AT509" s="103" t="str">
        <f>IF(技能效果!AT522="","",技能效果!AT522)</f>
        <v/>
      </c>
      <c r="AU509" s="103" t="str">
        <f>IF(技能效果!AU522="","",技能效果!AU522)</f>
        <v/>
      </c>
      <c r="AV509" s="103" t="str">
        <f>IF(技能效果!AV522="","",技能效果!AV522)</f>
        <v/>
      </c>
      <c r="AW509" s="103" t="str">
        <f>IF(技能效果!AW522="","",技能效果!AW522)</f>
        <v/>
      </c>
    </row>
    <row r="510" spans="1:49">
      <c r="A510" s="103" t="str">
        <f>IF(技能效果!A523="","",技能效果!A523)</f>
        <v/>
      </c>
      <c r="B510" s="103" t="str">
        <f>IF(技能效果!B523="","",技能效果!B523)</f>
        <v/>
      </c>
      <c r="C510" s="103" t="str">
        <f>IF(技能效果!C523="","",技能效果!C523)</f>
        <v/>
      </c>
      <c r="D510" s="103" t="str">
        <f>IF(技能效果!D523="","",技能效果!D523)</f>
        <v/>
      </c>
      <c r="E510" s="103" t="str">
        <f>IF(技能效果!E523="","",技能效果!E523)</f>
        <v/>
      </c>
      <c r="F510" s="103" t="str">
        <f>IF(技能效果!F523="","",技能效果!F523)</f>
        <v/>
      </c>
      <c r="G510" s="103" t="str">
        <f>IF(技能效果!G523="","",技能效果!G523)</f>
        <v/>
      </c>
      <c r="H510" s="103" t="str">
        <f>IF(技能效果!H523="","",技能效果!H523)</f>
        <v/>
      </c>
      <c r="I510" s="103" t="str">
        <f>IF(技能效果!I523="","",技能效果!I523)</f>
        <v/>
      </c>
      <c r="J510" s="103" t="str">
        <f>IF(技能效果!J523="","",技能效果!J523)</f>
        <v/>
      </c>
      <c r="K510" s="103" t="str">
        <f>IF(技能效果!K523="","",技能效果!K523)</f>
        <v/>
      </c>
      <c r="L510" s="103" t="str">
        <f>IF(技能效果!L523="","",技能效果!L523)</f>
        <v/>
      </c>
      <c r="M510" s="103" t="str">
        <f>IF(技能效果!M523="","",技能效果!M523)</f>
        <v/>
      </c>
      <c r="N510" s="103" t="str">
        <f>IF(技能效果!N523="","",技能效果!N523)</f>
        <v/>
      </c>
      <c r="O510" s="103" t="str">
        <f>IF(技能效果!O523="","",技能效果!O523)</f>
        <v/>
      </c>
      <c r="P510" s="103" t="str">
        <f>IF(技能效果!P523="","",技能效果!P523)</f>
        <v/>
      </c>
      <c r="Q510" s="103" t="str">
        <f>IF(技能效果!Q523="","",技能效果!Q523)</f>
        <v/>
      </c>
      <c r="R510" s="103" t="str">
        <f>IF(技能效果!R523="","",技能效果!R523)</f>
        <v/>
      </c>
      <c r="S510" s="103" t="str">
        <f>IF(技能效果!S523="","",技能效果!S523)</f>
        <v/>
      </c>
      <c r="T510" s="103" t="str">
        <f>IF(技能效果!T523="","",技能效果!T523)</f>
        <v/>
      </c>
      <c r="U510" s="103" t="str">
        <f>IF(技能效果!U523="","",技能效果!U523)</f>
        <v/>
      </c>
      <c r="V510" s="103" t="str">
        <f>IF(技能效果!V523="","",技能效果!V523)</f>
        <v/>
      </c>
      <c r="W510" s="103" t="str">
        <f>IF(技能效果!W523="","",技能效果!W523)</f>
        <v/>
      </c>
      <c r="X510" s="103" t="str">
        <f>IF(技能效果!X523="","",技能效果!X523)</f>
        <v/>
      </c>
      <c r="Y510" s="103" t="str">
        <f>IF(技能效果!Y523="","",技能效果!Y523)</f>
        <v/>
      </c>
      <c r="Z510" s="103" t="str">
        <f>IF(技能效果!Z523="","",技能效果!Z523)</f>
        <v/>
      </c>
      <c r="AA510" s="103" t="str">
        <f>IF(技能效果!AA523="","",技能效果!AA523)</f>
        <v/>
      </c>
      <c r="AB510" s="103" t="str">
        <f>IF(技能效果!AB523="","",技能效果!AB523)</f>
        <v/>
      </c>
      <c r="AC510" s="103" t="str">
        <f>IF(技能效果!AC523="","",技能效果!AC523)</f>
        <v/>
      </c>
      <c r="AD510" s="103" t="str">
        <f>IF(技能效果!AD523="","",技能效果!AD523)</f>
        <v/>
      </c>
      <c r="AE510" s="103" t="str">
        <f>IF(技能效果!AE523="","",技能效果!AE523)</f>
        <v/>
      </c>
      <c r="AF510" s="103" t="str">
        <f>IF(技能效果!AF523="","",技能效果!AF523)</f>
        <v/>
      </c>
      <c r="AG510" s="103" t="str">
        <f>IF(技能效果!AG523="","",技能效果!AG523)</f>
        <v/>
      </c>
      <c r="AH510" s="103" t="str">
        <f>IF(技能效果!AH523="","",技能效果!AH523)</f>
        <v/>
      </c>
      <c r="AI510" s="103" t="str">
        <f>IF(技能效果!AI523="","",技能效果!AI523)</f>
        <v/>
      </c>
      <c r="AJ510" s="103" t="str">
        <f>IF(技能效果!AJ523="","",技能效果!AJ523)</f>
        <v/>
      </c>
      <c r="AK510" s="103" t="str">
        <f>IF(技能效果!AK523="","",技能效果!AK523)</f>
        <v/>
      </c>
      <c r="AL510" s="103" t="str">
        <f>IF(技能效果!AL523="","",技能效果!AL523)</f>
        <v/>
      </c>
      <c r="AM510" s="103" t="str">
        <f>IF(技能效果!AM523="","",技能效果!AM523)</f>
        <v/>
      </c>
      <c r="AN510" s="103" t="str">
        <f>IF(技能效果!AN523="","",技能效果!AN523)</f>
        <v/>
      </c>
      <c r="AO510" s="103" t="str">
        <f>IF(技能效果!AO523="","",技能效果!AO523)</f>
        <v/>
      </c>
      <c r="AP510" s="103" t="str">
        <f>IF(技能效果!AP523="","",技能效果!AP523)</f>
        <v/>
      </c>
      <c r="AQ510" s="103" t="str">
        <f>IF(技能效果!AQ523="","",技能效果!AQ523)</f>
        <v/>
      </c>
      <c r="AR510" s="103" t="str">
        <f>IF(技能效果!AR523="","",技能效果!AR523)</f>
        <v/>
      </c>
      <c r="AS510" s="103" t="str">
        <f>IF(技能效果!AS523="","",技能效果!AS523)</f>
        <v/>
      </c>
      <c r="AT510" s="103" t="str">
        <f>IF(技能效果!AT523="","",技能效果!AT523)</f>
        <v/>
      </c>
      <c r="AU510" s="103" t="str">
        <f>IF(技能效果!AU523="","",技能效果!AU523)</f>
        <v/>
      </c>
      <c r="AV510" s="103" t="str">
        <f>IF(技能效果!AV523="","",技能效果!AV523)</f>
        <v/>
      </c>
      <c r="AW510" s="103" t="str">
        <f>IF(技能效果!AW523="","",技能效果!AW523)</f>
        <v/>
      </c>
    </row>
    <row r="511" spans="1:49">
      <c r="A511" s="103" t="str">
        <f>IF(技能效果!A524="","",技能效果!A524)</f>
        <v/>
      </c>
      <c r="B511" s="103" t="str">
        <f>IF(技能效果!B524="","",技能效果!B524)</f>
        <v/>
      </c>
      <c r="C511" s="103" t="str">
        <f>IF(技能效果!C524="","",技能效果!C524)</f>
        <v/>
      </c>
      <c r="D511" s="103" t="str">
        <f>IF(技能效果!D524="","",技能效果!D524)</f>
        <v/>
      </c>
      <c r="E511" s="103" t="str">
        <f>IF(技能效果!E524="","",技能效果!E524)</f>
        <v/>
      </c>
      <c r="F511" s="103" t="str">
        <f>IF(技能效果!F524="","",技能效果!F524)</f>
        <v/>
      </c>
      <c r="G511" s="103" t="str">
        <f>IF(技能效果!G524="","",技能效果!G524)</f>
        <v/>
      </c>
      <c r="H511" s="103" t="str">
        <f>IF(技能效果!H524="","",技能效果!H524)</f>
        <v/>
      </c>
      <c r="I511" s="103" t="str">
        <f>IF(技能效果!I524="","",技能效果!I524)</f>
        <v/>
      </c>
      <c r="J511" s="103" t="str">
        <f>IF(技能效果!J524="","",技能效果!J524)</f>
        <v/>
      </c>
      <c r="K511" s="103" t="str">
        <f>IF(技能效果!K524="","",技能效果!K524)</f>
        <v/>
      </c>
      <c r="L511" s="103" t="str">
        <f>IF(技能效果!L524="","",技能效果!L524)</f>
        <v/>
      </c>
      <c r="M511" s="103" t="str">
        <f>IF(技能效果!M524="","",技能效果!M524)</f>
        <v/>
      </c>
      <c r="N511" s="103" t="str">
        <f>IF(技能效果!N524="","",技能效果!N524)</f>
        <v/>
      </c>
      <c r="O511" s="103" t="str">
        <f>IF(技能效果!O524="","",技能效果!O524)</f>
        <v/>
      </c>
      <c r="P511" s="103" t="str">
        <f>IF(技能效果!P524="","",技能效果!P524)</f>
        <v/>
      </c>
      <c r="Q511" s="103" t="str">
        <f>IF(技能效果!Q524="","",技能效果!Q524)</f>
        <v/>
      </c>
      <c r="R511" s="103" t="str">
        <f>IF(技能效果!R524="","",技能效果!R524)</f>
        <v/>
      </c>
      <c r="S511" s="103" t="str">
        <f>IF(技能效果!S524="","",技能效果!S524)</f>
        <v/>
      </c>
      <c r="T511" s="103" t="str">
        <f>IF(技能效果!T524="","",技能效果!T524)</f>
        <v/>
      </c>
      <c r="U511" s="103" t="str">
        <f>IF(技能效果!U524="","",技能效果!U524)</f>
        <v/>
      </c>
      <c r="V511" s="103" t="str">
        <f>IF(技能效果!V524="","",技能效果!V524)</f>
        <v/>
      </c>
      <c r="W511" s="103" t="str">
        <f>IF(技能效果!W524="","",技能效果!W524)</f>
        <v/>
      </c>
      <c r="X511" s="103" t="str">
        <f>IF(技能效果!X524="","",技能效果!X524)</f>
        <v/>
      </c>
      <c r="Y511" s="103" t="str">
        <f>IF(技能效果!Y524="","",技能效果!Y524)</f>
        <v/>
      </c>
      <c r="Z511" s="103" t="str">
        <f>IF(技能效果!Z524="","",技能效果!Z524)</f>
        <v/>
      </c>
      <c r="AA511" s="103" t="str">
        <f>IF(技能效果!AA524="","",技能效果!AA524)</f>
        <v/>
      </c>
      <c r="AB511" s="103" t="str">
        <f>IF(技能效果!AB524="","",技能效果!AB524)</f>
        <v/>
      </c>
      <c r="AC511" s="103" t="str">
        <f>IF(技能效果!AC524="","",技能效果!AC524)</f>
        <v/>
      </c>
      <c r="AD511" s="103" t="str">
        <f>IF(技能效果!AD524="","",技能效果!AD524)</f>
        <v/>
      </c>
      <c r="AE511" s="103" t="str">
        <f>IF(技能效果!AE524="","",技能效果!AE524)</f>
        <v/>
      </c>
      <c r="AF511" s="103" t="str">
        <f>IF(技能效果!AF524="","",技能效果!AF524)</f>
        <v/>
      </c>
      <c r="AG511" s="103" t="str">
        <f>IF(技能效果!AG524="","",技能效果!AG524)</f>
        <v/>
      </c>
      <c r="AH511" s="103" t="str">
        <f>IF(技能效果!AH524="","",技能效果!AH524)</f>
        <v/>
      </c>
      <c r="AI511" s="103" t="str">
        <f>IF(技能效果!AI524="","",技能效果!AI524)</f>
        <v/>
      </c>
      <c r="AJ511" s="103" t="str">
        <f>IF(技能效果!AJ524="","",技能效果!AJ524)</f>
        <v/>
      </c>
      <c r="AK511" s="103" t="str">
        <f>IF(技能效果!AK524="","",技能效果!AK524)</f>
        <v/>
      </c>
      <c r="AL511" s="103" t="str">
        <f>IF(技能效果!AL524="","",技能效果!AL524)</f>
        <v/>
      </c>
      <c r="AM511" s="103" t="str">
        <f>IF(技能效果!AM524="","",技能效果!AM524)</f>
        <v/>
      </c>
      <c r="AN511" s="103" t="str">
        <f>IF(技能效果!AN524="","",技能效果!AN524)</f>
        <v/>
      </c>
      <c r="AO511" s="103" t="str">
        <f>IF(技能效果!AO524="","",技能效果!AO524)</f>
        <v/>
      </c>
      <c r="AP511" s="103" t="str">
        <f>IF(技能效果!AP524="","",技能效果!AP524)</f>
        <v/>
      </c>
      <c r="AQ511" s="103" t="str">
        <f>IF(技能效果!AQ524="","",技能效果!AQ524)</f>
        <v/>
      </c>
      <c r="AR511" s="103" t="str">
        <f>IF(技能效果!AR524="","",技能效果!AR524)</f>
        <v/>
      </c>
      <c r="AS511" s="103" t="str">
        <f>IF(技能效果!AS524="","",技能效果!AS524)</f>
        <v/>
      </c>
      <c r="AT511" s="103" t="str">
        <f>IF(技能效果!AT524="","",技能效果!AT524)</f>
        <v/>
      </c>
      <c r="AU511" s="103" t="str">
        <f>IF(技能效果!AU524="","",技能效果!AU524)</f>
        <v/>
      </c>
      <c r="AV511" s="103" t="str">
        <f>IF(技能效果!AV524="","",技能效果!AV524)</f>
        <v/>
      </c>
      <c r="AW511" s="103" t="str">
        <f>IF(技能效果!AW524="","",技能效果!AW524)</f>
        <v/>
      </c>
    </row>
    <row r="512" spans="1:49">
      <c r="A512" s="103" t="str">
        <f>IF(技能效果!A525="","",技能效果!A525)</f>
        <v/>
      </c>
      <c r="B512" s="103" t="str">
        <f>IF(技能效果!B525="","",技能效果!B525)</f>
        <v/>
      </c>
      <c r="C512" s="103" t="str">
        <f>IF(技能效果!C525="","",技能效果!C525)</f>
        <v/>
      </c>
      <c r="D512" s="103" t="str">
        <f>IF(技能效果!D525="","",技能效果!D525)</f>
        <v/>
      </c>
      <c r="E512" s="103" t="str">
        <f>IF(技能效果!E525="","",技能效果!E525)</f>
        <v/>
      </c>
      <c r="F512" s="103" t="str">
        <f>IF(技能效果!F525="","",技能效果!F525)</f>
        <v/>
      </c>
      <c r="G512" s="103" t="str">
        <f>IF(技能效果!G525="","",技能效果!G525)</f>
        <v/>
      </c>
      <c r="H512" s="103" t="str">
        <f>IF(技能效果!H525="","",技能效果!H525)</f>
        <v/>
      </c>
      <c r="I512" s="103" t="str">
        <f>IF(技能效果!I525="","",技能效果!I525)</f>
        <v/>
      </c>
      <c r="J512" s="103" t="str">
        <f>IF(技能效果!J525="","",技能效果!J525)</f>
        <v/>
      </c>
      <c r="K512" s="103" t="str">
        <f>IF(技能效果!K525="","",技能效果!K525)</f>
        <v/>
      </c>
      <c r="L512" s="103" t="str">
        <f>IF(技能效果!L525="","",技能效果!L525)</f>
        <v/>
      </c>
      <c r="M512" s="103" t="str">
        <f>IF(技能效果!M525="","",技能效果!M525)</f>
        <v/>
      </c>
      <c r="N512" s="103" t="str">
        <f>IF(技能效果!N525="","",技能效果!N525)</f>
        <v/>
      </c>
      <c r="O512" s="103" t="str">
        <f>IF(技能效果!O525="","",技能效果!O525)</f>
        <v/>
      </c>
      <c r="P512" s="103" t="str">
        <f>IF(技能效果!P525="","",技能效果!P525)</f>
        <v/>
      </c>
      <c r="Q512" s="103" t="str">
        <f>IF(技能效果!Q525="","",技能效果!Q525)</f>
        <v/>
      </c>
      <c r="R512" s="103" t="str">
        <f>IF(技能效果!R525="","",技能效果!R525)</f>
        <v/>
      </c>
      <c r="S512" s="103" t="str">
        <f>IF(技能效果!S525="","",技能效果!S525)</f>
        <v/>
      </c>
      <c r="T512" s="103" t="str">
        <f>IF(技能效果!T525="","",技能效果!T525)</f>
        <v/>
      </c>
      <c r="U512" s="103" t="str">
        <f>IF(技能效果!U525="","",技能效果!U525)</f>
        <v/>
      </c>
      <c r="V512" s="103" t="str">
        <f>IF(技能效果!V525="","",技能效果!V525)</f>
        <v/>
      </c>
      <c r="W512" s="103" t="str">
        <f>IF(技能效果!W525="","",技能效果!W525)</f>
        <v/>
      </c>
      <c r="X512" s="103" t="str">
        <f>IF(技能效果!X525="","",技能效果!X525)</f>
        <v/>
      </c>
      <c r="Y512" s="103" t="str">
        <f>IF(技能效果!Y525="","",技能效果!Y525)</f>
        <v/>
      </c>
      <c r="Z512" s="103" t="str">
        <f>IF(技能效果!Z525="","",技能效果!Z525)</f>
        <v/>
      </c>
      <c r="AA512" s="103" t="str">
        <f>IF(技能效果!AA525="","",技能效果!AA525)</f>
        <v/>
      </c>
      <c r="AB512" s="103" t="str">
        <f>IF(技能效果!AB525="","",技能效果!AB525)</f>
        <v/>
      </c>
      <c r="AC512" s="103" t="str">
        <f>IF(技能效果!AC525="","",技能效果!AC525)</f>
        <v/>
      </c>
      <c r="AD512" s="103" t="str">
        <f>IF(技能效果!AD525="","",技能效果!AD525)</f>
        <v/>
      </c>
      <c r="AE512" s="103" t="str">
        <f>IF(技能效果!AE525="","",技能效果!AE525)</f>
        <v/>
      </c>
      <c r="AF512" s="103" t="str">
        <f>IF(技能效果!AF525="","",技能效果!AF525)</f>
        <v/>
      </c>
      <c r="AG512" s="103" t="str">
        <f>IF(技能效果!AG525="","",技能效果!AG525)</f>
        <v/>
      </c>
      <c r="AH512" s="103" t="str">
        <f>IF(技能效果!AH525="","",技能效果!AH525)</f>
        <v/>
      </c>
      <c r="AI512" s="103" t="str">
        <f>IF(技能效果!AI525="","",技能效果!AI525)</f>
        <v/>
      </c>
      <c r="AJ512" s="103" t="str">
        <f>IF(技能效果!AJ525="","",技能效果!AJ525)</f>
        <v/>
      </c>
      <c r="AK512" s="103" t="str">
        <f>IF(技能效果!AK525="","",技能效果!AK525)</f>
        <v/>
      </c>
      <c r="AL512" s="103" t="str">
        <f>IF(技能效果!AL525="","",技能效果!AL525)</f>
        <v/>
      </c>
      <c r="AM512" s="103" t="str">
        <f>IF(技能效果!AM525="","",技能效果!AM525)</f>
        <v/>
      </c>
      <c r="AN512" s="103" t="str">
        <f>IF(技能效果!AN525="","",技能效果!AN525)</f>
        <v/>
      </c>
      <c r="AO512" s="103" t="str">
        <f>IF(技能效果!AO525="","",技能效果!AO525)</f>
        <v/>
      </c>
      <c r="AP512" s="103" t="str">
        <f>IF(技能效果!AP525="","",技能效果!AP525)</f>
        <v/>
      </c>
      <c r="AQ512" s="103" t="str">
        <f>IF(技能效果!AQ525="","",技能效果!AQ525)</f>
        <v/>
      </c>
      <c r="AR512" s="103" t="str">
        <f>IF(技能效果!AR525="","",技能效果!AR525)</f>
        <v/>
      </c>
      <c r="AS512" s="103" t="str">
        <f>IF(技能效果!AS525="","",技能效果!AS525)</f>
        <v/>
      </c>
      <c r="AT512" s="103" t="str">
        <f>IF(技能效果!AT525="","",技能效果!AT525)</f>
        <v/>
      </c>
      <c r="AU512" s="103" t="str">
        <f>IF(技能效果!AU525="","",技能效果!AU525)</f>
        <v/>
      </c>
      <c r="AV512" s="103" t="str">
        <f>IF(技能效果!AV525="","",技能效果!AV525)</f>
        <v/>
      </c>
      <c r="AW512" s="103" t="str">
        <f>IF(技能效果!AW525="","",技能效果!AW525)</f>
        <v/>
      </c>
    </row>
    <row r="513" spans="1:49">
      <c r="A513" s="103" t="str">
        <f>IF(技能效果!A526="","",技能效果!A526)</f>
        <v/>
      </c>
      <c r="B513" s="103" t="str">
        <f>IF(技能效果!B526="","",技能效果!B526)</f>
        <v/>
      </c>
      <c r="C513" s="103" t="str">
        <f>IF(技能效果!C526="","",技能效果!C526)</f>
        <v/>
      </c>
      <c r="D513" s="103" t="str">
        <f>IF(技能效果!D526="","",技能效果!D526)</f>
        <v/>
      </c>
      <c r="E513" s="103" t="str">
        <f>IF(技能效果!E526="","",技能效果!E526)</f>
        <v/>
      </c>
      <c r="F513" s="103" t="str">
        <f>IF(技能效果!F526="","",技能效果!F526)</f>
        <v/>
      </c>
      <c r="G513" s="103" t="str">
        <f>IF(技能效果!G526="","",技能效果!G526)</f>
        <v/>
      </c>
      <c r="H513" s="103" t="str">
        <f>IF(技能效果!H526="","",技能效果!H526)</f>
        <v/>
      </c>
      <c r="I513" s="103" t="str">
        <f>IF(技能效果!I526="","",技能效果!I526)</f>
        <v/>
      </c>
      <c r="J513" s="103" t="str">
        <f>IF(技能效果!J526="","",技能效果!J526)</f>
        <v/>
      </c>
      <c r="K513" s="103" t="str">
        <f>IF(技能效果!K526="","",技能效果!K526)</f>
        <v/>
      </c>
      <c r="L513" s="103" t="str">
        <f>IF(技能效果!L526="","",技能效果!L526)</f>
        <v/>
      </c>
      <c r="M513" s="103" t="str">
        <f>IF(技能效果!M526="","",技能效果!M526)</f>
        <v/>
      </c>
      <c r="N513" s="103" t="str">
        <f>IF(技能效果!N526="","",技能效果!N526)</f>
        <v/>
      </c>
      <c r="O513" s="103" t="str">
        <f>IF(技能效果!O526="","",技能效果!O526)</f>
        <v/>
      </c>
      <c r="P513" s="103" t="str">
        <f>IF(技能效果!P526="","",技能效果!P526)</f>
        <v/>
      </c>
      <c r="Q513" s="103" t="str">
        <f>IF(技能效果!Q526="","",技能效果!Q526)</f>
        <v/>
      </c>
      <c r="R513" s="103" t="str">
        <f>IF(技能效果!R526="","",技能效果!R526)</f>
        <v/>
      </c>
      <c r="S513" s="103" t="str">
        <f>IF(技能效果!S526="","",技能效果!S526)</f>
        <v/>
      </c>
      <c r="T513" s="103" t="str">
        <f>IF(技能效果!T526="","",技能效果!T526)</f>
        <v/>
      </c>
      <c r="U513" s="103" t="str">
        <f>IF(技能效果!U526="","",技能效果!U526)</f>
        <v/>
      </c>
      <c r="V513" s="103" t="str">
        <f>IF(技能效果!V526="","",技能效果!V526)</f>
        <v/>
      </c>
      <c r="W513" s="103" t="str">
        <f>IF(技能效果!W526="","",技能效果!W526)</f>
        <v/>
      </c>
      <c r="X513" s="103" t="str">
        <f>IF(技能效果!X526="","",技能效果!X526)</f>
        <v/>
      </c>
      <c r="Y513" s="103" t="str">
        <f>IF(技能效果!Y526="","",技能效果!Y526)</f>
        <v/>
      </c>
      <c r="Z513" s="103" t="str">
        <f>IF(技能效果!Z526="","",技能效果!Z526)</f>
        <v/>
      </c>
      <c r="AA513" s="103" t="str">
        <f>IF(技能效果!AA526="","",技能效果!AA526)</f>
        <v/>
      </c>
      <c r="AB513" s="103" t="str">
        <f>IF(技能效果!AB526="","",技能效果!AB526)</f>
        <v/>
      </c>
      <c r="AC513" s="103" t="str">
        <f>IF(技能效果!AC526="","",技能效果!AC526)</f>
        <v/>
      </c>
      <c r="AD513" s="103" t="str">
        <f>IF(技能效果!AD526="","",技能效果!AD526)</f>
        <v/>
      </c>
      <c r="AE513" s="103" t="str">
        <f>IF(技能效果!AE526="","",技能效果!AE526)</f>
        <v/>
      </c>
      <c r="AF513" s="103" t="str">
        <f>IF(技能效果!AF526="","",技能效果!AF526)</f>
        <v/>
      </c>
      <c r="AG513" s="103" t="str">
        <f>IF(技能效果!AG526="","",技能效果!AG526)</f>
        <v/>
      </c>
      <c r="AH513" s="103" t="str">
        <f>IF(技能效果!AH526="","",技能效果!AH526)</f>
        <v/>
      </c>
      <c r="AI513" s="103" t="str">
        <f>IF(技能效果!AI526="","",技能效果!AI526)</f>
        <v/>
      </c>
      <c r="AJ513" s="103" t="str">
        <f>IF(技能效果!AJ526="","",技能效果!AJ526)</f>
        <v/>
      </c>
      <c r="AK513" s="103" t="str">
        <f>IF(技能效果!AK526="","",技能效果!AK526)</f>
        <v/>
      </c>
      <c r="AL513" s="103" t="str">
        <f>IF(技能效果!AL526="","",技能效果!AL526)</f>
        <v/>
      </c>
      <c r="AM513" s="103" t="str">
        <f>IF(技能效果!AM526="","",技能效果!AM526)</f>
        <v/>
      </c>
      <c r="AN513" s="103" t="str">
        <f>IF(技能效果!AN526="","",技能效果!AN526)</f>
        <v/>
      </c>
      <c r="AO513" s="103" t="str">
        <f>IF(技能效果!AO526="","",技能效果!AO526)</f>
        <v/>
      </c>
      <c r="AP513" s="103" t="str">
        <f>IF(技能效果!AP526="","",技能效果!AP526)</f>
        <v/>
      </c>
      <c r="AQ513" s="103" t="str">
        <f>IF(技能效果!AQ526="","",技能效果!AQ526)</f>
        <v/>
      </c>
      <c r="AR513" s="103" t="str">
        <f>IF(技能效果!AR526="","",技能效果!AR526)</f>
        <v/>
      </c>
      <c r="AS513" s="103" t="str">
        <f>IF(技能效果!AS526="","",技能效果!AS526)</f>
        <v/>
      </c>
      <c r="AT513" s="103" t="str">
        <f>IF(技能效果!AT526="","",技能效果!AT526)</f>
        <v/>
      </c>
      <c r="AU513" s="103" t="str">
        <f>IF(技能效果!AU526="","",技能效果!AU526)</f>
        <v/>
      </c>
      <c r="AV513" s="103" t="str">
        <f>IF(技能效果!AV526="","",技能效果!AV526)</f>
        <v/>
      </c>
      <c r="AW513" s="103" t="str">
        <f>IF(技能效果!AW526="","",技能效果!AW526)</f>
        <v/>
      </c>
    </row>
    <row r="514" spans="1:49">
      <c r="A514" s="103" t="str">
        <f>IF(技能效果!A527="","",技能效果!A527)</f>
        <v/>
      </c>
      <c r="B514" s="103" t="str">
        <f>IF(技能效果!B527="","",技能效果!B527)</f>
        <v/>
      </c>
      <c r="C514" s="103" t="str">
        <f>IF(技能效果!C527="","",技能效果!C527)</f>
        <v/>
      </c>
      <c r="D514" s="103" t="str">
        <f>IF(技能效果!D527="","",技能效果!D527)</f>
        <v/>
      </c>
      <c r="E514" s="103" t="str">
        <f>IF(技能效果!E527="","",技能效果!E527)</f>
        <v/>
      </c>
      <c r="F514" s="103" t="str">
        <f>IF(技能效果!F527="","",技能效果!F527)</f>
        <v/>
      </c>
      <c r="G514" s="103" t="str">
        <f>IF(技能效果!G527="","",技能效果!G527)</f>
        <v/>
      </c>
      <c r="H514" s="103" t="str">
        <f>IF(技能效果!H527="","",技能效果!H527)</f>
        <v/>
      </c>
      <c r="I514" s="103" t="str">
        <f>IF(技能效果!I527="","",技能效果!I527)</f>
        <v/>
      </c>
      <c r="J514" s="103" t="str">
        <f>IF(技能效果!J527="","",技能效果!J527)</f>
        <v/>
      </c>
      <c r="K514" s="103" t="str">
        <f>IF(技能效果!K527="","",技能效果!K527)</f>
        <v/>
      </c>
      <c r="L514" s="103" t="str">
        <f>IF(技能效果!L527="","",技能效果!L527)</f>
        <v/>
      </c>
      <c r="M514" s="103" t="str">
        <f>IF(技能效果!M527="","",技能效果!M527)</f>
        <v/>
      </c>
      <c r="N514" s="103" t="str">
        <f>IF(技能效果!N527="","",技能效果!N527)</f>
        <v/>
      </c>
      <c r="O514" s="103" t="str">
        <f>IF(技能效果!O527="","",技能效果!O527)</f>
        <v/>
      </c>
      <c r="P514" s="103" t="str">
        <f>IF(技能效果!P527="","",技能效果!P527)</f>
        <v/>
      </c>
      <c r="Q514" s="103" t="str">
        <f>IF(技能效果!Q527="","",技能效果!Q527)</f>
        <v/>
      </c>
      <c r="R514" s="103" t="str">
        <f>IF(技能效果!R527="","",技能效果!R527)</f>
        <v/>
      </c>
      <c r="S514" s="103" t="str">
        <f>IF(技能效果!S527="","",技能效果!S527)</f>
        <v/>
      </c>
      <c r="T514" s="103" t="str">
        <f>IF(技能效果!T527="","",技能效果!T527)</f>
        <v/>
      </c>
      <c r="U514" s="103" t="str">
        <f>IF(技能效果!U527="","",技能效果!U527)</f>
        <v/>
      </c>
      <c r="V514" s="103" t="str">
        <f>IF(技能效果!V527="","",技能效果!V527)</f>
        <v/>
      </c>
      <c r="W514" s="103" t="str">
        <f>IF(技能效果!W527="","",技能效果!W527)</f>
        <v/>
      </c>
      <c r="X514" s="103" t="str">
        <f>IF(技能效果!X527="","",技能效果!X527)</f>
        <v/>
      </c>
      <c r="Y514" s="103" t="str">
        <f>IF(技能效果!Y527="","",技能效果!Y527)</f>
        <v/>
      </c>
      <c r="Z514" s="103" t="str">
        <f>IF(技能效果!Z527="","",技能效果!Z527)</f>
        <v/>
      </c>
      <c r="AA514" s="103" t="str">
        <f>IF(技能效果!AA527="","",技能效果!AA527)</f>
        <v/>
      </c>
      <c r="AB514" s="103" t="str">
        <f>IF(技能效果!AB527="","",技能效果!AB527)</f>
        <v/>
      </c>
      <c r="AC514" s="103" t="str">
        <f>IF(技能效果!AC527="","",技能效果!AC527)</f>
        <v/>
      </c>
      <c r="AD514" s="103" t="str">
        <f>IF(技能效果!AD527="","",技能效果!AD527)</f>
        <v/>
      </c>
      <c r="AE514" s="103" t="str">
        <f>IF(技能效果!AE527="","",技能效果!AE527)</f>
        <v/>
      </c>
      <c r="AF514" s="103" t="str">
        <f>IF(技能效果!AF527="","",技能效果!AF527)</f>
        <v/>
      </c>
      <c r="AG514" s="103" t="str">
        <f>IF(技能效果!AG527="","",技能效果!AG527)</f>
        <v/>
      </c>
      <c r="AH514" s="103" t="str">
        <f>IF(技能效果!AH527="","",技能效果!AH527)</f>
        <v/>
      </c>
      <c r="AI514" s="103" t="str">
        <f>IF(技能效果!AI527="","",技能效果!AI527)</f>
        <v/>
      </c>
      <c r="AJ514" s="103" t="str">
        <f>IF(技能效果!AJ527="","",技能效果!AJ527)</f>
        <v/>
      </c>
      <c r="AK514" s="103" t="str">
        <f>IF(技能效果!AK527="","",技能效果!AK527)</f>
        <v/>
      </c>
      <c r="AL514" s="103" t="str">
        <f>IF(技能效果!AL527="","",技能效果!AL527)</f>
        <v/>
      </c>
      <c r="AM514" s="103" t="str">
        <f>IF(技能效果!AM527="","",技能效果!AM527)</f>
        <v/>
      </c>
      <c r="AN514" s="103" t="str">
        <f>IF(技能效果!AN527="","",技能效果!AN527)</f>
        <v/>
      </c>
      <c r="AO514" s="103" t="str">
        <f>IF(技能效果!AO527="","",技能效果!AO527)</f>
        <v/>
      </c>
      <c r="AP514" s="103" t="str">
        <f>IF(技能效果!AP527="","",技能效果!AP527)</f>
        <v/>
      </c>
      <c r="AQ514" s="103" t="str">
        <f>IF(技能效果!AQ527="","",技能效果!AQ527)</f>
        <v/>
      </c>
      <c r="AR514" s="103" t="str">
        <f>IF(技能效果!AR527="","",技能效果!AR527)</f>
        <v/>
      </c>
      <c r="AS514" s="103" t="str">
        <f>IF(技能效果!AS527="","",技能效果!AS527)</f>
        <v/>
      </c>
      <c r="AT514" s="103" t="str">
        <f>IF(技能效果!AT527="","",技能效果!AT527)</f>
        <v/>
      </c>
      <c r="AU514" s="103" t="str">
        <f>IF(技能效果!AU527="","",技能效果!AU527)</f>
        <v/>
      </c>
      <c r="AV514" s="103" t="str">
        <f>IF(技能效果!AV527="","",技能效果!AV527)</f>
        <v/>
      </c>
      <c r="AW514" s="103" t="str">
        <f>IF(技能效果!AW527="","",技能效果!AW527)</f>
        <v/>
      </c>
    </row>
    <row r="515" spans="1:49">
      <c r="A515" s="103" t="str">
        <f>IF(技能效果!A528="","",技能效果!A528)</f>
        <v/>
      </c>
      <c r="B515" s="103" t="str">
        <f>IF(技能效果!B528="","",技能效果!B528)</f>
        <v/>
      </c>
      <c r="C515" s="103" t="str">
        <f>IF(技能效果!C528="","",技能效果!C528)</f>
        <v/>
      </c>
      <c r="D515" s="103" t="str">
        <f>IF(技能效果!D528="","",技能效果!D528)</f>
        <v/>
      </c>
      <c r="E515" s="103" t="str">
        <f>IF(技能效果!E528="","",技能效果!E528)</f>
        <v/>
      </c>
      <c r="F515" s="103" t="str">
        <f>IF(技能效果!F528="","",技能效果!F528)</f>
        <v/>
      </c>
      <c r="G515" s="103" t="str">
        <f>IF(技能效果!G528="","",技能效果!G528)</f>
        <v/>
      </c>
      <c r="H515" s="103" t="str">
        <f>IF(技能效果!H528="","",技能效果!H528)</f>
        <v/>
      </c>
      <c r="I515" s="103" t="str">
        <f>IF(技能效果!I528="","",技能效果!I528)</f>
        <v/>
      </c>
      <c r="J515" s="103" t="str">
        <f>IF(技能效果!J528="","",技能效果!J528)</f>
        <v/>
      </c>
      <c r="K515" s="103" t="str">
        <f>IF(技能效果!K528="","",技能效果!K528)</f>
        <v/>
      </c>
      <c r="L515" s="103" t="str">
        <f>IF(技能效果!L528="","",技能效果!L528)</f>
        <v/>
      </c>
      <c r="M515" s="103" t="str">
        <f>IF(技能效果!M528="","",技能效果!M528)</f>
        <v/>
      </c>
      <c r="N515" s="103" t="str">
        <f>IF(技能效果!N528="","",技能效果!N528)</f>
        <v/>
      </c>
      <c r="O515" s="103" t="str">
        <f>IF(技能效果!O528="","",技能效果!O528)</f>
        <v/>
      </c>
      <c r="P515" s="103" t="str">
        <f>IF(技能效果!P528="","",技能效果!P528)</f>
        <v/>
      </c>
      <c r="Q515" s="103" t="str">
        <f>IF(技能效果!Q528="","",技能效果!Q528)</f>
        <v/>
      </c>
      <c r="R515" s="103" t="str">
        <f>IF(技能效果!R528="","",技能效果!R528)</f>
        <v/>
      </c>
      <c r="S515" s="103" t="str">
        <f>IF(技能效果!S528="","",技能效果!S528)</f>
        <v/>
      </c>
      <c r="T515" s="103" t="str">
        <f>IF(技能效果!T528="","",技能效果!T528)</f>
        <v/>
      </c>
      <c r="U515" s="103" t="str">
        <f>IF(技能效果!U528="","",技能效果!U528)</f>
        <v/>
      </c>
      <c r="V515" s="103" t="str">
        <f>IF(技能效果!V528="","",技能效果!V528)</f>
        <v/>
      </c>
      <c r="W515" s="103" t="str">
        <f>IF(技能效果!W528="","",技能效果!W528)</f>
        <v/>
      </c>
      <c r="X515" s="103" t="str">
        <f>IF(技能效果!X528="","",技能效果!X528)</f>
        <v/>
      </c>
      <c r="Y515" s="103" t="str">
        <f>IF(技能效果!Y528="","",技能效果!Y528)</f>
        <v/>
      </c>
      <c r="Z515" s="103" t="str">
        <f>IF(技能效果!Z528="","",技能效果!Z528)</f>
        <v/>
      </c>
      <c r="AA515" s="103" t="str">
        <f>IF(技能效果!AA528="","",技能效果!AA528)</f>
        <v/>
      </c>
      <c r="AB515" s="103" t="str">
        <f>IF(技能效果!AB528="","",技能效果!AB528)</f>
        <v/>
      </c>
      <c r="AC515" s="103" t="str">
        <f>IF(技能效果!AC528="","",技能效果!AC528)</f>
        <v/>
      </c>
      <c r="AD515" s="103" t="str">
        <f>IF(技能效果!AD528="","",技能效果!AD528)</f>
        <v/>
      </c>
      <c r="AE515" s="103" t="str">
        <f>IF(技能效果!AE528="","",技能效果!AE528)</f>
        <v/>
      </c>
      <c r="AF515" s="103" t="str">
        <f>IF(技能效果!AF528="","",技能效果!AF528)</f>
        <v/>
      </c>
      <c r="AG515" s="103" t="str">
        <f>IF(技能效果!AG528="","",技能效果!AG528)</f>
        <v/>
      </c>
      <c r="AH515" s="103" t="str">
        <f>IF(技能效果!AH528="","",技能效果!AH528)</f>
        <v/>
      </c>
      <c r="AI515" s="103" t="str">
        <f>IF(技能效果!AI528="","",技能效果!AI528)</f>
        <v/>
      </c>
      <c r="AJ515" s="103" t="str">
        <f>IF(技能效果!AJ528="","",技能效果!AJ528)</f>
        <v/>
      </c>
      <c r="AK515" s="103" t="str">
        <f>IF(技能效果!AK528="","",技能效果!AK528)</f>
        <v/>
      </c>
      <c r="AL515" s="103" t="str">
        <f>IF(技能效果!AL528="","",技能效果!AL528)</f>
        <v/>
      </c>
      <c r="AM515" s="103" t="str">
        <f>IF(技能效果!AM528="","",技能效果!AM528)</f>
        <v/>
      </c>
      <c r="AN515" s="103" t="str">
        <f>IF(技能效果!AN528="","",技能效果!AN528)</f>
        <v/>
      </c>
      <c r="AO515" s="103" t="str">
        <f>IF(技能效果!AO528="","",技能效果!AO528)</f>
        <v/>
      </c>
      <c r="AP515" s="103" t="str">
        <f>IF(技能效果!AP528="","",技能效果!AP528)</f>
        <v/>
      </c>
      <c r="AQ515" s="103" t="str">
        <f>IF(技能效果!AQ528="","",技能效果!AQ528)</f>
        <v/>
      </c>
      <c r="AR515" s="103" t="str">
        <f>IF(技能效果!AR528="","",技能效果!AR528)</f>
        <v/>
      </c>
      <c r="AS515" s="103" t="str">
        <f>IF(技能效果!AS528="","",技能效果!AS528)</f>
        <v/>
      </c>
      <c r="AT515" s="103" t="str">
        <f>IF(技能效果!AT528="","",技能效果!AT528)</f>
        <v/>
      </c>
      <c r="AU515" s="103" t="str">
        <f>IF(技能效果!AU528="","",技能效果!AU528)</f>
        <v/>
      </c>
      <c r="AV515" s="103" t="str">
        <f>IF(技能效果!AV528="","",技能效果!AV528)</f>
        <v/>
      </c>
      <c r="AW515" s="103" t="str">
        <f>IF(技能效果!AW528="","",技能效果!AW528)</f>
        <v/>
      </c>
    </row>
    <row r="516" spans="1:49">
      <c r="A516" s="103" t="str">
        <f>IF(技能效果!A529="","",技能效果!A529)</f>
        <v/>
      </c>
      <c r="B516" s="103" t="str">
        <f>IF(技能效果!B529="","",技能效果!B529)</f>
        <v/>
      </c>
      <c r="C516" s="103" t="str">
        <f>IF(技能效果!C529="","",技能效果!C529)</f>
        <v/>
      </c>
      <c r="D516" s="103" t="str">
        <f>IF(技能效果!D529="","",技能效果!D529)</f>
        <v/>
      </c>
      <c r="E516" s="103" t="str">
        <f>IF(技能效果!E529="","",技能效果!E529)</f>
        <v/>
      </c>
      <c r="F516" s="103" t="str">
        <f>IF(技能效果!F529="","",技能效果!F529)</f>
        <v/>
      </c>
      <c r="G516" s="103" t="str">
        <f>IF(技能效果!G529="","",技能效果!G529)</f>
        <v/>
      </c>
      <c r="H516" s="103" t="str">
        <f>IF(技能效果!H529="","",技能效果!H529)</f>
        <v/>
      </c>
      <c r="I516" s="103" t="str">
        <f>IF(技能效果!I529="","",技能效果!I529)</f>
        <v/>
      </c>
      <c r="J516" s="103" t="str">
        <f>IF(技能效果!J529="","",技能效果!J529)</f>
        <v/>
      </c>
      <c r="K516" s="103" t="str">
        <f>IF(技能效果!K529="","",技能效果!K529)</f>
        <v/>
      </c>
      <c r="L516" s="103" t="str">
        <f>IF(技能效果!L529="","",技能效果!L529)</f>
        <v/>
      </c>
      <c r="M516" s="103" t="str">
        <f>IF(技能效果!M529="","",技能效果!M529)</f>
        <v/>
      </c>
      <c r="N516" s="103" t="str">
        <f>IF(技能效果!N529="","",技能效果!N529)</f>
        <v/>
      </c>
      <c r="O516" s="103" t="str">
        <f>IF(技能效果!O529="","",技能效果!O529)</f>
        <v/>
      </c>
      <c r="P516" s="103" t="str">
        <f>IF(技能效果!P529="","",技能效果!P529)</f>
        <v/>
      </c>
      <c r="Q516" s="103" t="str">
        <f>IF(技能效果!Q529="","",技能效果!Q529)</f>
        <v/>
      </c>
      <c r="R516" s="103" t="str">
        <f>IF(技能效果!R529="","",技能效果!R529)</f>
        <v/>
      </c>
      <c r="S516" s="103" t="str">
        <f>IF(技能效果!S529="","",技能效果!S529)</f>
        <v/>
      </c>
      <c r="T516" s="103" t="str">
        <f>IF(技能效果!T529="","",技能效果!T529)</f>
        <v/>
      </c>
      <c r="U516" s="103" t="str">
        <f>IF(技能效果!U529="","",技能效果!U529)</f>
        <v/>
      </c>
      <c r="V516" s="103" t="str">
        <f>IF(技能效果!V529="","",技能效果!V529)</f>
        <v/>
      </c>
      <c r="W516" s="103" t="str">
        <f>IF(技能效果!W529="","",技能效果!W529)</f>
        <v/>
      </c>
      <c r="X516" s="103" t="str">
        <f>IF(技能效果!X529="","",技能效果!X529)</f>
        <v/>
      </c>
      <c r="Y516" s="103" t="str">
        <f>IF(技能效果!Y529="","",技能效果!Y529)</f>
        <v/>
      </c>
      <c r="Z516" s="103" t="str">
        <f>IF(技能效果!Z529="","",技能效果!Z529)</f>
        <v/>
      </c>
      <c r="AA516" s="103" t="str">
        <f>IF(技能效果!AA529="","",技能效果!AA529)</f>
        <v/>
      </c>
      <c r="AB516" s="103" t="str">
        <f>IF(技能效果!AB529="","",技能效果!AB529)</f>
        <v/>
      </c>
      <c r="AC516" s="103" t="str">
        <f>IF(技能效果!AC529="","",技能效果!AC529)</f>
        <v/>
      </c>
      <c r="AD516" s="103" t="str">
        <f>IF(技能效果!AD529="","",技能效果!AD529)</f>
        <v/>
      </c>
      <c r="AE516" s="103" t="str">
        <f>IF(技能效果!AE529="","",技能效果!AE529)</f>
        <v/>
      </c>
      <c r="AF516" s="103" t="str">
        <f>IF(技能效果!AF529="","",技能效果!AF529)</f>
        <v/>
      </c>
      <c r="AG516" s="103" t="str">
        <f>IF(技能效果!AG529="","",技能效果!AG529)</f>
        <v/>
      </c>
      <c r="AH516" s="103" t="str">
        <f>IF(技能效果!AH529="","",技能效果!AH529)</f>
        <v/>
      </c>
      <c r="AI516" s="103" t="str">
        <f>IF(技能效果!AI529="","",技能效果!AI529)</f>
        <v/>
      </c>
      <c r="AJ516" s="103" t="str">
        <f>IF(技能效果!AJ529="","",技能效果!AJ529)</f>
        <v/>
      </c>
      <c r="AK516" s="103" t="str">
        <f>IF(技能效果!AK529="","",技能效果!AK529)</f>
        <v/>
      </c>
      <c r="AL516" s="103" t="str">
        <f>IF(技能效果!AL529="","",技能效果!AL529)</f>
        <v/>
      </c>
      <c r="AM516" s="103" t="str">
        <f>IF(技能效果!AM529="","",技能效果!AM529)</f>
        <v/>
      </c>
      <c r="AN516" s="103" t="str">
        <f>IF(技能效果!AN529="","",技能效果!AN529)</f>
        <v/>
      </c>
      <c r="AO516" s="103" t="str">
        <f>IF(技能效果!AO529="","",技能效果!AO529)</f>
        <v/>
      </c>
      <c r="AP516" s="103" t="str">
        <f>IF(技能效果!AP529="","",技能效果!AP529)</f>
        <v/>
      </c>
      <c r="AQ516" s="103" t="str">
        <f>IF(技能效果!AQ529="","",技能效果!AQ529)</f>
        <v/>
      </c>
      <c r="AR516" s="103" t="str">
        <f>IF(技能效果!AR529="","",技能效果!AR529)</f>
        <v/>
      </c>
      <c r="AS516" s="103" t="str">
        <f>IF(技能效果!AS529="","",技能效果!AS529)</f>
        <v/>
      </c>
      <c r="AT516" s="103" t="str">
        <f>IF(技能效果!AT529="","",技能效果!AT529)</f>
        <v/>
      </c>
      <c r="AU516" s="103" t="str">
        <f>IF(技能效果!AU529="","",技能效果!AU529)</f>
        <v/>
      </c>
      <c r="AV516" s="103" t="str">
        <f>IF(技能效果!AV529="","",技能效果!AV529)</f>
        <v/>
      </c>
      <c r="AW516" s="103" t="str">
        <f>IF(技能效果!AW529="","",技能效果!AW529)</f>
        <v/>
      </c>
    </row>
    <row r="517" spans="1:49">
      <c r="A517" s="103" t="str">
        <f>IF(技能效果!A530="","",技能效果!A530)</f>
        <v/>
      </c>
      <c r="B517" s="103" t="str">
        <f>IF(技能效果!B530="","",技能效果!B530)</f>
        <v/>
      </c>
      <c r="C517" s="103" t="str">
        <f>IF(技能效果!C530="","",技能效果!C530)</f>
        <v/>
      </c>
      <c r="D517" s="103" t="str">
        <f>IF(技能效果!D530="","",技能效果!D530)</f>
        <v/>
      </c>
      <c r="E517" s="103" t="str">
        <f>IF(技能效果!E530="","",技能效果!E530)</f>
        <v/>
      </c>
      <c r="F517" s="103" t="str">
        <f>IF(技能效果!F530="","",技能效果!F530)</f>
        <v/>
      </c>
      <c r="G517" s="103" t="str">
        <f>IF(技能效果!G530="","",技能效果!G530)</f>
        <v/>
      </c>
      <c r="H517" s="103" t="str">
        <f>IF(技能效果!H530="","",技能效果!H530)</f>
        <v/>
      </c>
      <c r="I517" s="103" t="str">
        <f>IF(技能效果!I530="","",技能效果!I530)</f>
        <v/>
      </c>
      <c r="J517" s="103" t="str">
        <f>IF(技能效果!J530="","",技能效果!J530)</f>
        <v/>
      </c>
      <c r="K517" s="103" t="str">
        <f>IF(技能效果!K530="","",技能效果!K530)</f>
        <v/>
      </c>
      <c r="L517" s="103" t="str">
        <f>IF(技能效果!L530="","",技能效果!L530)</f>
        <v/>
      </c>
      <c r="M517" s="103" t="str">
        <f>IF(技能效果!M530="","",技能效果!M530)</f>
        <v/>
      </c>
      <c r="N517" s="103" t="str">
        <f>IF(技能效果!N530="","",技能效果!N530)</f>
        <v/>
      </c>
      <c r="O517" s="103" t="str">
        <f>IF(技能效果!O530="","",技能效果!O530)</f>
        <v/>
      </c>
      <c r="P517" s="103" t="str">
        <f>IF(技能效果!P530="","",技能效果!P530)</f>
        <v/>
      </c>
      <c r="Q517" s="103" t="str">
        <f>IF(技能效果!Q530="","",技能效果!Q530)</f>
        <v/>
      </c>
      <c r="R517" s="103" t="str">
        <f>IF(技能效果!R530="","",技能效果!R530)</f>
        <v/>
      </c>
      <c r="S517" s="103" t="str">
        <f>IF(技能效果!S530="","",技能效果!S530)</f>
        <v/>
      </c>
      <c r="T517" s="103" t="str">
        <f>IF(技能效果!T530="","",技能效果!T530)</f>
        <v/>
      </c>
      <c r="U517" s="103" t="str">
        <f>IF(技能效果!U530="","",技能效果!U530)</f>
        <v/>
      </c>
      <c r="V517" s="103" t="str">
        <f>IF(技能效果!V530="","",技能效果!V530)</f>
        <v/>
      </c>
      <c r="W517" s="103" t="str">
        <f>IF(技能效果!W530="","",技能效果!W530)</f>
        <v/>
      </c>
      <c r="X517" s="103" t="str">
        <f>IF(技能效果!X530="","",技能效果!X530)</f>
        <v/>
      </c>
      <c r="Y517" s="103" t="str">
        <f>IF(技能效果!Y530="","",技能效果!Y530)</f>
        <v/>
      </c>
      <c r="Z517" s="103" t="str">
        <f>IF(技能效果!Z530="","",技能效果!Z530)</f>
        <v/>
      </c>
      <c r="AA517" s="103" t="str">
        <f>IF(技能效果!AA530="","",技能效果!AA530)</f>
        <v/>
      </c>
      <c r="AB517" s="103" t="str">
        <f>IF(技能效果!AB530="","",技能效果!AB530)</f>
        <v/>
      </c>
      <c r="AC517" s="103" t="str">
        <f>IF(技能效果!AC530="","",技能效果!AC530)</f>
        <v/>
      </c>
      <c r="AD517" s="103" t="str">
        <f>IF(技能效果!AD530="","",技能效果!AD530)</f>
        <v/>
      </c>
      <c r="AE517" s="103" t="str">
        <f>IF(技能效果!AE530="","",技能效果!AE530)</f>
        <v/>
      </c>
      <c r="AF517" s="103" t="str">
        <f>IF(技能效果!AF530="","",技能效果!AF530)</f>
        <v/>
      </c>
      <c r="AG517" s="103" t="str">
        <f>IF(技能效果!AG530="","",技能效果!AG530)</f>
        <v/>
      </c>
      <c r="AH517" s="103" t="str">
        <f>IF(技能效果!AH530="","",技能效果!AH530)</f>
        <v/>
      </c>
      <c r="AI517" s="103" t="str">
        <f>IF(技能效果!AI530="","",技能效果!AI530)</f>
        <v/>
      </c>
      <c r="AJ517" s="103" t="str">
        <f>IF(技能效果!AJ530="","",技能效果!AJ530)</f>
        <v/>
      </c>
      <c r="AK517" s="103" t="str">
        <f>IF(技能效果!AK530="","",技能效果!AK530)</f>
        <v/>
      </c>
      <c r="AL517" s="103" t="str">
        <f>IF(技能效果!AL530="","",技能效果!AL530)</f>
        <v/>
      </c>
      <c r="AM517" s="103" t="str">
        <f>IF(技能效果!AM530="","",技能效果!AM530)</f>
        <v/>
      </c>
      <c r="AN517" s="103" t="str">
        <f>IF(技能效果!AN530="","",技能效果!AN530)</f>
        <v/>
      </c>
      <c r="AO517" s="103" t="str">
        <f>IF(技能效果!AO530="","",技能效果!AO530)</f>
        <v/>
      </c>
      <c r="AP517" s="103" t="str">
        <f>IF(技能效果!AP530="","",技能效果!AP530)</f>
        <v/>
      </c>
      <c r="AQ517" s="103" t="str">
        <f>IF(技能效果!AQ530="","",技能效果!AQ530)</f>
        <v/>
      </c>
      <c r="AR517" s="103" t="str">
        <f>IF(技能效果!AR530="","",技能效果!AR530)</f>
        <v/>
      </c>
      <c r="AS517" s="103" t="str">
        <f>IF(技能效果!AS530="","",技能效果!AS530)</f>
        <v/>
      </c>
      <c r="AT517" s="103" t="str">
        <f>IF(技能效果!AT530="","",技能效果!AT530)</f>
        <v/>
      </c>
      <c r="AU517" s="103" t="str">
        <f>IF(技能效果!AU530="","",技能效果!AU530)</f>
        <v/>
      </c>
      <c r="AV517" s="103" t="str">
        <f>IF(技能效果!AV530="","",技能效果!AV530)</f>
        <v/>
      </c>
      <c r="AW517" s="103" t="str">
        <f>IF(技能效果!AW530="","",技能效果!AW530)</f>
        <v/>
      </c>
    </row>
    <row r="518" spans="1:49">
      <c r="A518" s="103" t="str">
        <f>IF(技能效果!A531="","",技能效果!A531)</f>
        <v/>
      </c>
      <c r="B518" s="103" t="str">
        <f>IF(技能效果!B531="","",技能效果!B531)</f>
        <v/>
      </c>
      <c r="C518" s="103" t="str">
        <f>IF(技能效果!C531="","",技能效果!C531)</f>
        <v/>
      </c>
      <c r="D518" s="103" t="str">
        <f>IF(技能效果!D531="","",技能效果!D531)</f>
        <v/>
      </c>
      <c r="E518" s="103" t="str">
        <f>IF(技能效果!E531="","",技能效果!E531)</f>
        <v/>
      </c>
      <c r="F518" s="103" t="str">
        <f>IF(技能效果!F531="","",技能效果!F531)</f>
        <v/>
      </c>
      <c r="G518" s="103" t="str">
        <f>IF(技能效果!G531="","",技能效果!G531)</f>
        <v/>
      </c>
      <c r="H518" s="103" t="str">
        <f>IF(技能效果!H531="","",技能效果!H531)</f>
        <v/>
      </c>
      <c r="I518" s="103" t="str">
        <f>IF(技能效果!I531="","",技能效果!I531)</f>
        <v/>
      </c>
      <c r="J518" s="103" t="str">
        <f>IF(技能效果!J531="","",技能效果!J531)</f>
        <v/>
      </c>
      <c r="K518" s="103" t="str">
        <f>IF(技能效果!K531="","",技能效果!K531)</f>
        <v/>
      </c>
      <c r="L518" s="103" t="str">
        <f>IF(技能效果!L531="","",技能效果!L531)</f>
        <v/>
      </c>
      <c r="M518" s="103" t="str">
        <f>IF(技能效果!M531="","",技能效果!M531)</f>
        <v/>
      </c>
      <c r="N518" s="103" t="str">
        <f>IF(技能效果!N531="","",技能效果!N531)</f>
        <v/>
      </c>
      <c r="O518" s="103" t="str">
        <f>IF(技能效果!O531="","",技能效果!O531)</f>
        <v/>
      </c>
      <c r="P518" s="103" t="str">
        <f>IF(技能效果!P531="","",技能效果!P531)</f>
        <v/>
      </c>
      <c r="Q518" s="103" t="str">
        <f>IF(技能效果!Q531="","",技能效果!Q531)</f>
        <v/>
      </c>
      <c r="R518" s="103" t="str">
        <f>IF(技能效果!R531="","",技能效果!R531)</f>
        <v/>
      </c>
      <c r="S518" s="103" t="str">
        <f>IF(技能效果!S531="","",技能效果!S531)</f>
        <v/>
      </c>
      <c r="T518" s="103" t="str">
        <f>IF(技能效果!T531="","",技能效果!T531)</f>
        <v/>
      </c>
      <c r="U518" s="103" t="str">
        <f>IF(技能效果!U531="","",技能效果!U531)</f>
        <v/>
      </c>
      <c r="V518" s="103" t="str">
        <f>IF(技能效果!V531="","",技能效果!V531)</f>
        <v/>
      </c>
      <c r="W518" s="103" t="str">
        <f>IF(技能效果!W531="","",技能效果!W531)</f>
        <v/>
      </c>
      <c r="X518" s="103" t="str">
        <f>IF(技能效果!X531="","",技能效果!X531)</f>
        <v/>
      </c>
      <c r="Y518" s="103" t="str">
        <f>IF(技能效果!Y531="","",技能效果!Y531)</f>
        <v/>
      </c>
      <c r="Z518" s="103" t="str">
        <f>IF(技能效果!Z531="","",技能效果!Z531)</f>
        <v/>
      </c>
      <c r="AA518" s="103" t="str">
        <f>IF(技能效果!AA531="","",技能效果!AA531)</f>
        <v/>
      </c>
      <c r="AB518" s="103" t="str">
        <f>IF(技能效果!AB531="","",技能效果!AB531)</f>
        <v/>
      </c>
      <c r="AC518" s="103" t="str">
        <f>IF(技能效果!AC531="","",技能效果!AC531)</f>
        <v/>
      </c>
      <c r="AD518" s="103" t="str">
        <f>IF(技能效果!AD531="","",技能效果!AD531)</f>
        <v/>
      </c>
      <c r="AE518" s="103" t="str">
        <f>IF(技能效果!AE531="","",技能效果!AE531)</f>
        <v/>
      </c>
      <c r="AF518" s="103" t="str">
        <f>IF(技能效果!AF531="","",技能效果!AF531)</f>
        <v/>
      </c>
      <c r="AG518" s="103" t="str">
        <f>IF(技能效果!AG531="","",技能效果!AG531)</f>
        <v/>
      </c>
      <c r="AH518" s="103" t="str">
        <f>IF(技能效果!AH531="","",技能效果!AH531)</f>
        <v/>
      </c>
      <c r="AI518" s="103" t="str">
        <f>IF(技能效果!AI531="","",技能效果!AI531)</f>
        <v/>
      </c>
      <c r="AJ518" s="103" t="str">
        <f>IF(技能效果!AJ531="","",技能效果!AJ531)</f>
        <v/>
      </c>
      <c r="AK518" s="103" t="str">
        <f>IF(技能效果!AK531="","",技能效果!AK531)</f>
        <v/>
      </c>
      <c r="AL518" s="103" t="str">
        <f>IF(技能效果!AL531="","",技能效果!AL531)</f>
        <v/>
      </c>
      <c r="AM518" s="103" t="str">
        <f>IF(技能效果!AM531="","",技能效果!AM531)</f>
        <v/>
      </c>
      <c r="AN518" s="103" t="str">
        <f>IF(技能效果!AN531="","",技能效果!AN531)</f>
        <v/>
      </c>
      <c r="AO518" s="103" t="str">
        <f>IF(技能效果!AO531="","",技能效果!AO531)</f>
        <v/>
      </c>
      <c r="AP518" s="103" t="str">
        <f>IF(技能效果!AP531="","",技能效果!AP531)</f>
        <v/>
      </c>
      <c r="AQ518" s="103" t="str">
        <f>IF(技能效果!AQ531="","",技能效果!AQ531)</f>
        <v/>
      </c>
      <c r="AR518" s="103" t="str">
        <f>IF(技能效果!AR531="","",技能效果!AR531)</f>
        <v/>
      </c>
      <c r="AS518" s="103" t="str">
        <f>IF(技能效果!AS531="","",技能效果!AS531)</f>
        <v/>
      </c>
      <c r="AT518" s="103" t="str">
        <f>IF(技能效果!AT531="","",技能效果!AT531)</f>
        <v/>
      </c>
      <c r="AU518" s="103" t="str">
        <f>IF(技能效果!AU531="","",技能效果!AU531)</f>
        <v/>
      </c>
      <c r="AV518" s="103" t="str">
        <f>IF(技能效果!AV531="","",技能效果!AV531)</f>
        <v/>
      </c>
      <c r="AW518" s="103" t="str">
        <f>IF(技能效果!AW531="","",技能效果!AW531)</f>
        <v/>
      </c>
    </row>
    <row r="519" spans="1:49">
      <c r="A519" s="103" t="str">
        <f>IF(技能效果!A532="","",技能效果!A532)</f>
        <v/>
      </c>
      <c r="B519" s="103" t="str">
        <f>IF(技能效果!B532="","",技能效果!B532)</f>
        <v/>
      </c>
      <c r="C519" s="103" t="str">
        <f>IF(技能效果!C532="","",技能效果!C532)</f>
        <v/>
      </c>
      <c r="D519" s="103" t="str">
        <f>IF(技能效果!D532="","",技能效果!D532)</f>
        <v/>
      </c>
      <c r="E519" s="103" t="str">
        <f>IF(技能效果!E532="","",技能效果!E532)</f>
        <v/>
      </c>
      <c r="F519" s="103" t="str">
        <f>IF(技能效果!F532="","",技能效果!F532)</f>
        <v/>
      </c>
      <c r="G519" s="103" t="str">
        <f>IF(技能效果!G532="","",技能效果!G532)</f>
        <v/>
      </c>
      <c r="H519" s="103" t="str">
        <f>IF(技能效果!H532="","",技能效果!H532)</f>
        <v/>
      </c>
      <c r="I519" s="103" t="str">
        <f>IF(技能效果!I532="","",技能效果!I532)</f>
        <v/>
      </c>
      <c r="J519" s="103" t="str">
        <f>IF(技能效果!J532="","",技能效果!J532)</f>
        <v/>
      </c>
      <c r="K519" s="103" t="str">
        <f>IF(技能效果!K532="","",技能效果!K532)</f>
        <v/>
      </c>
      <c r="L519" s="103" t="str">
        <f>IF(技能效果!L532="","",技能效果!L532)</f>
        <v/>
      </c>
      <c r="M519" s="103" t="str">
        <f>IF(技能效果!M532="","",技能效果!M532)</f>
        <v/>
      </c>
      <c r="N519" s="103" t="str">
        <f>IF(技能效果!N532="","",技能效果!N532)</f>
        <v/>
      </c>
      <c r="O519" s="103" t="str">
        <f>IF(技能效果!O532="","",技能效果!O532)</f>
        <v/>
      </c>
      <c r="P519" s="103" t="str">
        <f>IF(技能效果!P532="","",技能效果!P532)</f>
        <v/>
      </c>
      <c r="Q519" s="103" t="str">
        <f>IF(技能效果!Q532="","",技能效果!Q532)</f>
        <v/>
      </c>
      <c r="R519" s="103" t="str">
        <f>IF(技能效果!R532="","",技能效果!R532)</f>
        <v/>
      </c>
      <c r="S519" s="103" t="str">
        <f>IF(技能效果!S532="","",技能效果!S532)</f>
        <v/>
      </c>
      <c r="T519" s="103" t="str">
        <f>IF(技能效果!T532="","",技能效果!T532)</f>
        <v/>
      </c>
      <c r="U519" s="103" t="str">
        <f>IF(技能效果!U532="","",技能效果!U532)</f>
        <v/>
      </c>
      <c r="V519" s="103" t="str">
        <f>IF(技能效果!V532="","",技能效果!V532)</f>
        <v/>
      </c>
      <c r="W519" s="103" t="str">
        <f>IF(技能效果!W532="","",技能效果!W532)</f>
        <v/>
      </c>
      <c r="X519" s="103" t="str">
        <f>IF(技能效果!X532="","",技能效果!X532)</f>
        <v/>
      </c>
      <c r="Y519" s="103" t="str">
        <f>IF(技能效果!Y532="","",技能效果!Y532)</f>
        <v/>
      </c>
      <c r="Z519" s="103" t="str">
        <f>IF(技能效果!Z532="","",技能效果!Z532)</f>
        <v/>
      </c>
      <c r="AA519" s="103" t="str">
        <f>IF(技能效果!AA532="","",技能效果!AA532)</f>
        <v/>
      </c>
      <c r="AB519" s="103" t="str">
        <f>IF(技能效果!AB532="","",技能效果!AB532)</f>
        <v/>
      </c>
      <c r="AC519" s="103" t="str">
        <f>IF(技能效果!AC532="","",技能效果!AC532)</f>
        <v/>
      </c>
      <c r="AD519" s="103" t="str">
        <f>IF(技能效果!AD532="","",技能效果!AD532)</f>
        <v/>
      </c>
      <c r="AE519" s="103" t="str">
        <f>IF(技能效果!AE532="","",技能效果!AE532)</f>
        <v/>
      </c>
      <c r="AF519" s="103" t="str">
        <f>IF(技能效果!AF532="","",技能效果!AF532)</f>
        <v/>
      </c>
      <c r="AG519" s="103" t="str">
        <f>IF(技能效果!AG532="","",技能效果!AG532)</f>
        <v/>
      </c>
      <c r="AH519" s="103" t="str">
        <f>IF(技能效果!AH532="","",技能效果!AH532)</f>
        <v/>
      </c>
      <c r="AI519" s="103" t="str">
        <f>IF(技能效果!AI532="","",技能效果!AI532)</f>
        <v/>
      </c>
      <c r="AJ519" s="103" t="str">
        <f>IF(技能效果!AJ532="","",技能效果!AJ532)</f>
        <v/>
      </c>
      <c r="AK519" s="103" t="str">
        <f>IF(技能效果!AK532="","",技能效果!AK532)</f>
        <v/>
      </c>
      <c r="AL519" s="103" t="str">
        <f>IF(技能效果!AL532="","",技能效果!AL532)</f>
        <v/>
      </c>
      <c r="AM519" s="103" t="str">
        <f>IF(技能效果!AM532="","",技能效果!AM532)</f>
        <v/>
      </c>
      <c r="AN519" s="103" t="str">
        <f>IF(技能效果!AN532="","",技能效果!AN532)</f>
        <v/>
      </c>
      <c r="AO519" s="103" t="str">
        <f>IF(技能效果!AO532="","",技能效果!AO532)</f>
        <v/>
      </c>
      <c r="AP519" s="103" t="str">
        <f>IF(技能效果!AP532="","",技能效果!AP532)</f>
        <v/>
      </c>
      <c r="AQ519" s="103" t="str">
        <f>IF(技能效果!AQ532="","",技能效果!AQ532)</f>
        <v/>
      </c>
      <c r="AR519" s="103" t="str">
        <f>IF(技能效果!AR532="","",技能效果!AR532)</f>
        <v/>
      </c>
      <c r="AS519" s="103" t="str">
        <f>IF(技能效果!AS532="","",技能效果!AS532)</f>
        <v/>
      </c>
      <c r="AT519" s="103" t="str">
        <f>IF(技能效果!AT532="","",技能效果!AT532)</f>
        <v/>
      </c>
      <c r="AU519" s="103" t="str">
        <f>IF(技能效果!AU532="","",技能效果!AU532)</f>
        <v/>
      </c>
      <c r="AV519" s="103" t="str">
        <f>IF(技能效果!AV532="","",技能效果!AV532)</f>
        <v/>
      </c>
      <c r="AW519" s="103" t="str">
        <f>IF(技能效果!AW532="","",技能效果!AW532)</f>
        <v/>
      </c>
    </row>
    <row r="520" spans="1:49">
      <c r="A520" s="103" t="str">
        <f>IF(技能效果!A533="","",技能效果!A533)</f>
        <v/>
      </c>
      <c r="B520" s="103" t="str">
        <f>IF(技能效果!B533="","",技能效果!B533)</f>
        <v/>
      </c>
      <c r="C520" s="103" t="str">
        <f>IF(技能效果!C533="","",技能效果!C533)</f>
        <v/>
      </c>
      <c r="D520" s="103" t="str">
        <f>IF(技能效果!D533="","",技能效果!D533)</f>
        <v/>
      </c>
      <c r="E520" s="103" t="str">
        <f>IF(技能效果!E533="","",技能效果!E533)</f>
        <v/>
      </c>
      <c r="F520" s="103" t="str">
        <f>IF(技能效果!F533="","",技能效果!F533)</f>
        <v/>
      </c>
      <c r="G520" s="103" t="str">
        <f>IF(技能效果!G533="","",技能效果!G533)</f>
        <v/>
      </c>
      <c r="H520" s="103" t="str">
        <f>IF(技能效果!H533="","",技能效果!H533)</f>
        <v/>
      </c>
      <c r="I520" s="103" t="str">
        <f>IF(技能效果!I533="","",技能效果!I533)</f>
        <v/>
      </c>
      <c r="J520" s="103" t="str">
        <f>IF(技能效果!J533="","",技能效果!J533)</f>
        <v/>
      </c>
      <c r="K520" s="103" t="str">
        <f>IF(技能效果!K533="","",技能效果!K533)</f>
        <v/>
      </c>
      <c r="L520" s="103" t="str">
        <f>IF(技能效果!L533="","",技能效果!L533)</f>
        <v/>
      </c>
      <c r="M520" s="103" t="str">
        <f>IF(技能效果!M533="","",技能效果!M533)</f>
        <v/>
      </c>
      <c r="N520" s="103" t="str">
        <f>IF(技能效果!N533="","",技能效果!N533)</f>
        <v/>
      </c>
      <c r="O520" s="103" t="str">
        <f>IF(技能效果!O533="","",技能效果!O533)</f>
        <v/>
      </c>
      <c r="P520" s="103" t="str">
        <f>IF(技能效果!P533="","",技能效果!P533)</f>
        <v/>
      </c>
      <c r="Q520" s="103" t="str">
        <f>IF(技能效果!Q533="","",技能效果!Q533)</f>
        <v/>
      </c>
      <c r="R520" s="103" t="str">
        <f>IF(技能效果!R533="","",技能效果!R533)</f>
        <v/>
      </c>
      <c r="S520" s="103" t="str">
        <f>IF(技能效果!S533="","",技能效果!S533)</f>
        <v/>
      </c>
      <c r="T520" s="103" t="str">
        <f>IF(技能效果!T533="","",技能效果!T533)</f>
        <v/>
      </c>
      <c r="U520" s="103" t="str">
        <f>IF(技能效果!U533="","",技能效果!U533)</f>
        <v/>
      </c>
      <c r="V520" s="103" t="str">
        <f>IF(技能效果!V533="","",技能效果!V533)</f>
        <v/>
      </c>
      <c r="W520" s="103" t="str">
        <f>IF(技能效果!W533="","",技能效果!W533)</f>
        <v/>
      </c>
      <c r="X520" s="103" t="str">
        <f>IF(技能效果!X533="","",技能效果!X533)</f>
        <v/>
      </c>
      <c r="Y520" s="103" t="str">
        <f>IF(技能效果!Y533="","",技能效果!Y533)</f>
        <v/>
      </c>
      <c r="Z520" s="103" t="str">
        <f>IF(技能效果!Z533="","",技能效果!Z533)</f>
        <v/>
      </c>
      <c r="AA520" s="103" t="str">
        <f>IF(技能效果!AA533="","",技能效果!AA533)</f>
        <v/>
      </c>
      <c r="AB520" s="103" t="str">
        <f>IF(技能效果!AB533="","",技能效果!AB533)</f>
        <v/>
      </c>
      <c r="AC520" s="103" t="str">
        <f>IF(技能效果!AC533="","",技能效果!AC533)</f>
        <v/>
      </c>
      <c r="AD520" s="103" t="str">
        <f>IF(技能效果!AD533="","",技能效果!AD533)</f>
        <v/>
      </c>
      <c r="AE520" s="103" t="str">
        <f>IF(技能效果!AE533="","",技能效果!AE533)</f>
        <v/>
      </c>
      <c r="AF520" s="103" t="str">
        <f>IF(技能效果!AF533="","",技能效果!AF533)</f>
        <v/>
      </c>
      <c r="AG520" s="103" t="str">
        <f>IF(技能效果!AG533="","",技能效果!AG533)</f>
        <v/>
      </c>
      <c r="AH520" s="103" t="str">
        <f>IF(技能效果!AH533="","",技能效果!AH533)</f>
        <v/>
      </c>
      <c r="AI520" s="103" t="str">
        <f>IF(技能效果!AI533="","",技能效果!AI533)</f>
        <v/>
      </c>
      <c r="AJ520" s="103" t="str">
        <f>IF(技能效果!AJ533="","",技能效果!AJ533)</f>
        <v/>
      </c>
      <c r="AK520" s="103" t="str">
        <f>IF(技能效果!AK533="","",技能效果!AK533)</f>
        <v/>
      </c>
      <c r="AL520" s="103" t="str">
        <f>IF(技能效果!AL533="","",技能效果!AL533)</f>
        <v/>
      </c>
      <c r="AM520" s="103" t="str">
        <f>IF(技能效果!AM533="","",技能效果!AM533)</f>
        <v/>
      </c>
      <c r="AN520" s="103" t="str">
        <f>IF(技能效果!AN533="","",技能效果!AN533)</f>
        <v/>
      </c>
      <c r="AO520" s="103" t="str">
        <f>IF(技能效果!AO533="","",技能效果!AO533)</f>
        <v/>
      </c>
      <c r="AP520" s="103" t="str">
        <f>IF(技能效果!AP533="","",技能效果!AP533)</f>
        <v/>
      </c>
      <c r="AQ520" s="103" t="str">
        <f>IF(技能效果!AQ533="","",技能效果!AQ533)</f>
        <v/>
      </c>
      <c r="AR520" s="103" t="str">
        <f>IF(技能效果!AR533="","",技能效果!AR533)</f>
        <v/>
      </c>
      <c r="AS520" s="103" t="str">
        <f>IF(技能效果!AS533="","",技能效果!AS533)</f>
        <v/>
      </c>
      <c r="AT520" s="103" t="str">
        <f>IF(技能效果!AT533="","",技能效果!AT533)</f>
        <v/>
      </c>
      <c r="AU520" s="103" t="str">
        <f>IF(技能效果!AU533="","",技能效果!AU533)</f>
        <v/>
      </c>
      <c r="AV520" s="103" t="str">
        <f>IF(技能效果!AV533="","",技能效果!AV533)</f>
        <v/>
      </c>
      <c r="AW520" s="103" t="str">
        <f>IF(技能效果!AW533="","",技能效果!AW533)</f>
        <v/>
      </c>
    </row>
    <row r="521" spans="1:49">
      <c r="A521" s="103" t="str">
        <f>IF(技能效果!A534="","",技能效果!A534)</f>
        <v/>
      </c>
      <c r="B521" s="103" t="str">
        <f>IF(技能效果!B534="","",技能效果!B534)</f>
        <v/>
      </c>
      <c r="C521" s="103" t="str">
        <f>IF(技能效果!C534="","",技能效果!C534)</f>
        <v/>
      </c>
      <c r="D521" s="103" t="str">
        <f>IF(技能效果!D534="","",技能效果!D534)</f>
        <v/>
      </c>
      <c r="E521" s="103" t="str">
        <f>IF(技能效果!E534="","",技能效果!E534)</f>
        <v/>
      </c>
      <c r="F521" s="103" t="str">
        <f>IF(技能效果!F534="","",技能效果!F534)</f>
        <v/>
      </c>
      <c r="G521" s="103" t="str">
        <f>IF(技能效果!G534="","",技能效果!G534)</f>
        <v/>
      </c>
      <c r="H521" s="103" t="str">
        <f>IF(技能效果!H534="","",技能效果!H534)</f>
        <v/>
      </c>
      <c r="I521" s="103" t="str">
        <f>IF(技能效果!I534="","",技能效果!I534)</f>
        <v/>
      </c>
      <c r="J521" s="103" t="str">
        <f>IF(技能效果!J534="","",技能效果!J534)</f>
        <v/>
      </c>
      <c r="K521" s="103" t="str">
        <f>IF(技能效果!K534="","",技能效果!K534)</f>
        <v/>
      </c>
      <c r="L521" s="103" t="str">
        <f>IF(技能效果!L534="","",技能效果!L534)</f>
        <v/>
      </c>
      <c r="M521" s="103" t="str">
        <f>IF(技能效果!M534="","",技能效果!M534)</f>
        <v/>
      </c>
      <c r="N521" s="103" t="str">
        <f>IF(技能效果!N534="","",技能效果!N534)</f>
        <v/>
      </c>
      <c r="O521" s="103" t="str">
        <f>IF(技能效果!O534="","",技能效果!O534)</f>
        <v/>
      </c>
      <c r="P521" s="103" t="str">
        <f>IF(技能效果!P534="","",技能效果!P534)</f>
        <v/>
      </c>
      <c r="Q521" s="103" t="str">
        <f>IF(技能效果!Q534="","",技能效果!Q534)</f>
        <v/>
      </c>
      <c r="R521" s="103" t="str">
        <f>IF(技能效果!R534="","",技能效果!R534)</f>
        <v/>
      </c>
      <c r="S521" s="103" t="str">
        <f>IF(技能效果!S534="","",技能效果!S534)</f>
        <v/>
      </c>
      <c r="T521" s="103" t="str">
        <f>IF(技能效果!T534="","",技能效果!T534)</f>
        <v/>
      </c>
      <c r="U521" s="103" t="str">
        <f>IF(技能效果!U534="","",技能效果!U534)</f>
        <v/>
      </c>
      <c r="V521" s="103" t="str">
        <f>IF(技能效果!V534="","",技能效果!V534)</f>
        <v/>
      </c>
      <c r="W521" s="103" t="str">
        <f>IF(技能效果!W534="","",技能效果!W534)</f>
        <v/>
      </c>
      <c r="X521" s="103" t="str">
        <f>IF(技能效果!X534="","",技能效果!X534)</f>
        <v/>
      </c>
      <c r="Y521" s="103" t="str">
        <f>IF(技能效果!Y534="","",技能效果!Y534)</f>
        <v/>
      </c>
      <c r="Z521" s="103" t="str">
        <f>IF(技能效果!Z534="","",技能效果!Z534)</f>
        <v/>
      </c>
      <c r="AA521" s="103" t="str">
        <f>IF(技能效果!AA534="","",技能效果!AA534)</f>
        <v/>
      </c>
      <c r="AB521" s="103" t="str">
        <f>IF(技能效果!AB534="","",技能效果!AB534)</f>
        <v/>
      </c>
      <c r="AC521" s="103" t="str">
        <f>IF(技能效果!AC534="","",技能效果!AC534)</f>
        <v/>
      </c>
      <c r="AD521" s="103" t="str">
        <f>IF(技能效果!AD534="","",技能效果!AD534)</f>
        <v/>
      </c>
      <c r="AE521" s="103" t="str">
        <f>IF(技能效果!AE534="","",技能效果!AE534)</f>
        <v/>
      </c>
      <c r="AF521" s="103" t="str">
        <f>IF(技能效果!AF534="","",技能效果!AF534)</f>
        <v/>
      </c>
      <c r="AG521" s="103" t="str">
        <f>IF(技能效果!AG534="","",技能效果!AG534)</f>
        <v/>
      </c>
      <c r="AH521" s="103" t="str">
        <f>IF(技能效果!AH534="","",技能效果!AH534)</f>
        <v/>
      </c>
      <c r="AI521" s="103" t="str">
        <f>IF(技能效果!AI534="","",技能效果!AI534)</f>
        <v/>
      </c>
      <c r="AJ521" s="103" t="str">
        <f>IF(技能效果!AJ534="","",技能效果!AJ534)</f>
        <v/>
      </c>
      <c r="AK521" s="103" t="str">
        <f>IF(技能效果!AK534="","",技能效果!AK534)</f>
        <v/>
      </c>
      <c r="AL521" s="103" t="str">
        <f>IF(技能效果!AL534="","",技能效果!AL534)</f>
        <v/>
      </c>
      <c r="AM521" s="103" t="str">
        <f>IF(技能效果!AM534="","",技能效果!AM534)</f>
        <v/>
      </c>
      <c r="AN521" s="103" t="str">
        <f>IF(技能效果!AN534="","",技能效果!AN534)</f>
        <v/>
      </c>
      <c r="AO521" s="103" t="str">
        <f>IF(技能效果!AO534="","",技能效果!AO534)</f>
        <v/>
      </c>
      <c r="AP521" s="103" t="str">
        <f>IF(技能效果!AP534="","",技能效果!AP534)</f>
        <v/>
      </c>
      <c r="AQ521" s="103" t="str">
        <f>IF(技能效果!AQ534="","",技能效果!AQ534)</f>
        <v/>
      </c>
      <c r="AR521" s="103" t="str">
        <f>IF(技能效果!AR534="","",技能效果!AR534)</f>
        <v/>
      </c>
      <c r="AS521" s="103" t="str">
        <f>IF(技能效果!AS534="","",技能效果!AS534)</f>
        <v/>
      </c>
      <c r="AT521" s="103" t="str">
        <f>IF(技能效果!AT534="","",技能效果!AT534)</f>
        <v/>
      </c>
      <c r="AU521" s="103" t="str">
        <f>IF(技能效果!AU534="","",技能效果!AU534)</f>
        <v/>
      </c>
      <c r="AV521" s="103" t="str">
        <f>IF(技能效果!AV534="","",技能效果!AV534)</f>
        <v/>
      </c>
      <c r="AW521" s="103" t="str">
        <f>IF(技能效果!AW534="","",技能效果!AW534)</f>
        <v/>
      </c>
    </row>
    <row r="522" spans="1:49">
      <c r="A522" s="103" t="str">
        <f>IF(技能效果!A535="","",技能效果!A535)</f>
        <v/>
      </c>
      <c r="B522" s="103" t="str">
        <f>IF(技能效果!B535="","",技能效果!B535)</f>
        <v/>
      </c>
      <c r="C522" s="103" t="str">
        <f>IF(技能效果!C535="","",技能效果!C535)</f>
        <v/>
      </c>
      <c r="D522" s="103" t="str">
        <f>IF(技能效果!D535="","",技能效果!D535)</f>
        <v/>
      </c>
      <c r="E522" s="103" t="str">
        <f>IF(技能效果!E535="","",技能效果!E535)</f>
        <v/>
      </c>
      <c r="F522" s="103" t="str">
        <f>IF(技能效果!F535="","",技能效果!F535)</f>
        <v/>
      </c>
      <c r="G522" s="103" t="str">
        <f>IF(技能效果!G535="","",技能效果!G535)</f>
        <v/>
      </c>
      <c r="H522" s="103" t="str">
        <f>IF(技能效果!H535="","",技能效果!H535)</f>
        <v/>
      </c>
      <c r="I522" s="103" t="str">
        <f>IF(技能效果!I535="","",技能效果!I535)</f>
        <v/>
      </c>
      <c r="J522" s="103" t="str">
        <f>IF(技能效果!J535="","",技能效果!J535)</f>
        <v/>
      </c>
      <c r="K522" s="103" t="str">
        <f>IF(技能效果!K535="","",技能效果!K535)</f>
        <v/>
      </c>
      <c r="L522" s="103" t="str">
        <f>IF(技能效果!L535="","",技能效果!L535)</f>
        <v/>
      </c>
      <c r="M522" s="103" t="str">
        <f>IF(技能效果!M535="","",技能效果!M535)</f>
        <v/>
      </c>
      <c r="N522" s="103" t="str">
        <f>IF(技能效果!N535="","",技能效果!N535)</f>
        <v/>
      </c>
      <c r="O522" s="103" t="str">
        <f>IF(技能效果!O535="","",技能效果!O535)</f>
        <v/>
      </c>
      <c r="P522" s="103" t="str">
        <f>IF(技能效果!P535="","",技能效果!P535)</f>
        <v/>
      </c>
      <c r="Q522" s="103" t="str">
        <f>IF(技能效果!Q535="","",技能效果!Q535)</f>
        <v/>
      </c>
      <c r="R522" s="103" t="str">
        <f>IF(技能效果!R535="","",技能效果!R535)</f>
        <v/>
      </c>
      <c r="S522" s="103" t="str">
        <f>IF(技能效果!S535="","",技能效果!S535)</f>
        <v/>
      </c>
      <c r="T522" s="103" t="str">
        <f>IF(技能效果!T535="","",技能效果!T535)</f>
        <v/>
      </c>
      <c r="U522" s="103" t="str">
        <f>IF(技能效果!U535="","",技能效果!U535)</f>
        <v/>
      </c>
      <c r="V522" s="103" t="str">
        <f>IF(技能效果!V535="","",技能效果!V535)</f>
        <v/>
      </c>
      <c r="W522" s="103" t="str">
        <f>IF(技能效果!W535="","",技能效果!W535)</f>
        <v/>
      </c>
      <c r="X522" s="103" t="str">
        <f>IF(技能效果!X535="","",技能效果!X535)</f>
        <v/>
      </c>
      <c r="Y522" s="103" t="str">
        <f>IF(技能效果!Y535="","",技能效果!Y535)</f>
        <v/>
      </c>
      <c r="Z522" s="103" t="str">
        <f>IF(技能效果!Z535="","",技能效果!Z535)</f>
        <v/>
      </c>
      <c r="AA522" s="103" t="str">
        <f>IF(技能效果!AA535="","",技能效果!AA535)</f>
        <v/>
      </c>
      <c r="AB522" s="103" t="str">
        <f>IF(技能效果!AB535="","",技能效果!AB535)</f>
        <v/>
      </c>
      <c r="AC522" s="103" t="str">
        <f>IF(技能效果!AC535="","",技能效果!AC535)</f>
        <v/>
      </c>
      <c r="AD522" s="103" t="str">
        <f>IF(技能效果!AD535="","",技能效果!AD535)</f>
        <v/>
      </c>
      <c r="AE522" s="103" t="str">
        <f>IF(技能效果!AE535="","",技能效果!AE535)</f>
        <v/>
      </c>
      <c r="AF522" s="103" t="str">
        <f>IF(技能效果!AF535="","",技能效果!AF535)</f>
        <v/>
      </c>
      <c r="AG522" s="103" t="str">
        <f>IF(技能效果!AG535="","",技能效果!AG535)</f>
        <v/>
      </c>
      <c r="AH522" s="103" t="str">
        <f>IF(技能效果!AH535="","",技能效果!AH535)</f>
        <v/>
      </c>
      <c r="AI522" s="103" t="str">
        <f>IF(技能效果!AI535="","",技能效果!AI535)</f>
        <v/>
      </c>
      <c r="AJ522" s="103" t="str">
        <f>IF(技能效果!AJ535="","",技能效果!AJ535)</f>
        <v/>
      </c>
      <c r="AK522" s="103" t="str">
        <f>IF(技能效果!AK535="","",技能效果!AK535)</f>
        <v/>
      </c>
      <c r="AL522" s="103" t="str">
        <f>IF(技能效果!AL535="","",技能效果!AL535)</f>
        <v/>
      </c>
      <c r="AM522" s="103" t="str">
        <f>IF(技能效果!AM535="","",技能效果!AM535)</f>
        <v/>
      </c>
      <c r="AN522" s="103" t="str">
        <f>IF(技能效果!AN535="","",技能效果!AN535)</f>
        <v/>
      </c>
      <c r="AO522" s="103" t="str">
        <f>IF(技能效果!AO535="","",技能效果!AO535)</f>
        <v/>
      </c>
      <c r="AP522" s="103" t="str">
        <f>IF(技能效果!AP535="","",技能效果!AP535)</f>
        <v/>
      </c>
      <c r="AQ522" s="103" t="str">
        <f>IF(技能效果!AQ535="","",技能效果!AQ535)</f>
        <v/>
      </c>
      <c r="AR522" s="103" t="str">
        <f>IF(技能效果!AR535="","",技能效果!AR535)</f>
        <v/>
      </c>
      <c r="AS522" s="103" t="str">
        <f>IF(技能效果!AS535="","",技能效果!AS535)</f>
        <v/>
      </c>
      <c r="AT522" s="103" t="str">
        <f>IF(技能效果!AT535="","",技能效果!AT535)</f>
        <v/>
      </c>
      <c r="AU522" s="103" t="str">
        <f>IF(技能效果!AU535="","",技能效果!AU535)</f>
        <v/>
      </c>
      <c r="AV522" s="103" t="str">
        <f>IF(技能效果!AV535="","",技能效果!AV535)</f>
        <v/>
      </c>
      <c r="AW522" s="103" t="str">
        <f>IF(技能效果!AW535="","",技能效果!AW535)</f>
        <v/>
      </c>
    </row>
    <row r="523" spans="1:49">
      <c r="A523" s="103" t="str">
        <f>IF(技能效果!A536="","",技能效果!A536)</f>
        <v/>
      </c>
      <c r="B523" s="103" t="str">
        <f>IF(技能效果!B536="","",技能效果!B536)</f>
        <v/>
      </c>
      <c r="C523" s="103" t="str">
        <f>IF(技能效果!C536="","",技能效果!C536)</f>
        <v/>
      </c>
      <c r="D523" s="103" t="str">
        <f>IF(技能效果!D536="","",技能效果!D536)</f>
        <v/>
      </c>
      <c r="E523" s="103" t="str">
        <f>IF(技能效果!E536="","",技能效果!E536)</f>
        <v/>
      </c>
      <c r="F523" s="103" t="str">
        <f>IF(技能效果!F536="","",技能效果!F536)</f>
        <v/>
      </c>
      <c r="G523" s="103" t="str">
        <f>IF(技能效果!G536="","",技能效果!G536)</f>
        <v/>
      </c>
      <c r="H523" s="103" t="str">
        <f>IF(技能效果!H536="","",技能效果!H536)</f>
        <v/>
      </c>
      <c r="I523" s="103" t="str">
        <f>IF(技能效果!I536="","",技能效果!I536)</f>
        <v/>
      </c>
      <c r="J523" s="103" t="str">
        <f>IF(技能效果!J536="","",技能效果!J536)</f>
        <v/>
      </c>
      <c r="K523" s="103" t="str">
        <f>IF(技能效果!K536="","",技能效果!K536)</f>
        <v/>
      </c>
      <c r="L523" s="103" t="str">
        <f>IF(技能效果!L536="","",技能效果!L536)</f>
        <v/>
      </c>
      <c r="M523" s="103" t="str">
        <f>IF(技能效果!M536="","",技能效果!M536)</f>
        <v/>
      </c>
      <c r="N523" s="103" t="str">
        <f>IF(技能效果!N536="","",技能效果!N536)</f>
        <v/>
      </c>
      <c r="O523" s="103" t="str">
        <f>IF(技能效果!O536="","",技能效果!O536)</f>
        <v/>
      </c>
      <c r="P523" s="103" t="str">
        <f>IF(技能效果!P536="","",技能效果!P536)</f>
        <v/>
      </c>
      <c r="Q523" s="103" t="str">
        <f>IF(技能效果!Q536="","",技能效果!Q536)</f>
        <v/>
      </c>
      <c r="R523" s="103" t="str">
        <f>IF(技能效果!R536="","",技能效果!R536)</f>
        <v/>
      </c>
      <c r="S523" s="103" t="str">
        <f>IF(技能效果!S536="","",技能效果!S536)</f>
        <v/>
      </c>
      <c r="T523" s="103" t="str">
        <f>IF(技能效果!T536="","",技能效果!T536)</f>
        <v/>
      </c>
      <c r="U523" s="103" t="str">
        <f>IF(技能效果!U536="","",技能效果!U536)</f>
        <v/>
      </c>
      <c r="V523" s="103" t="str">
        <f>IF(技能效果!V536="","",技能效果!V536)</f>
        <v/>
      </c>
      <c r="W523" s="103" t="str">
        <f>IF(技能效果!W536="","",技能效果!W536)</f>
        <v/>
      </c>
      <c r="X523" s="103" t="str">
        <f>IF(技能效果!X536="","",技能效果!X536)</f>
        <v/>
      </c>
      <c r="Y523" s="103" t="str">
        <f>IF(技能效果!Y536="","",技能效果!Y536)</f>
        <v/>
      </c>
      <c r="Z523" s="103" t="str">
        <f>IF(技能效果!Z536="","",技能效果!Z536)</f>
        <v/>
      </c>
      <c r="AA523" s="103" t="str">
        <f>IF(技能效果!AA536="","",技能效果!AA536)</f>
        <v/>
      </c>
      <c r="AB523" s="103" t="str">
        <f>IF(技能效果!AB536="","",技能效果!AB536)</f>
        <v/>
      </c>
      <c r="AC523" s="103" t="str">
        <f>IF(技能效果!AC536="","",技能效果!AC536)</f>
        <v/>
      </c>
      <c r="AD523" s="103" t="str">
        <f>IF(技能效果!AD536="","",技能效果!AD536)</f>
        <v/>
      </c>
      <c r="AE523" s="103" t="str">
        <f>IF(技能效果!AE536="","",技能效果!AE536)</f>
        <v/>
      </c>
      <c r="AF523" s="103" t="str">
        <f>IF(技能效果!AF536="","",技能效果!AF536)</f>
        <v/>
      </c>
      <c r="AG523" s="103" t="str">
        <f>IF(技能效果!AG536="","",技能效果!AG536)</f>
        <v/>
      </c>
      <c r="AH523" s="103" t="str">
        <f>IF(技能效果!AH536="","",技能效果!AH536)</f>
        <v/>
      </c>
      <c r="AI523" s="103" t="str">
        <f>IF(技能效果!AI536="","",技能效果!AI536)</f>
        <v/>
      </c>
      <c r="AJ523" s="103" t="str">
        <f>IF(技能效果!AJ536="","",技能效果!AJ536)</f>
        <v/>
      </c>
      <c r="AK523" s="103" t="str">
        <f>IF(技能效果!AK536="","",技能效果!AK536)</f>
        <v/>
      </c>
      <c r="AL523" s="103" t="str">
        <f>IF(技能效果!AL536="","",技能效果!AL536)</f>
        <v/>
      </c>
      <c r="AM523" s="103" t="str">
        <f>IF(技能效果!AM536="","",技能效果!AM536)</f>
        <v/>
      </c>
      <c r="AN523" s="103" t="str">
        <f>IF(技能效果!AN536="","",技能效果!AN536)</f>
        <v/>
      </c>
      <c r="AO523" s="103" t="str">
        <f>IF(技能效果!AO536="","",技能效果!AO536)</f>
        <v/>
      </c>
      <c r="AP523" s="103" t="str">
        <f>IF(技能效果!AP536="","",技能效果!AP536)</f>
        <v/>
      </c>
      <c r="AQ523" s="103" t="str">
        <f>IF(技能效果!AQ536="","",技能效果!AQ536)</f>
        <v/>
      </c>
      <c r="AR523" s="103" t="str">
        <f>IF(技能效果!AR536="","",技能效果!AR536)</f>
        <v/>
      </c>
      <c r="AS523" s="103" t="str">
        <f>IF(技能效果!AS536="","",技能效果!AS536)</f>
        <v/>
      </c>
      <c r="AT523" s="103" t="str">
        <f>IF(技能效果!AT536="","",技能效果!AT536)</f>
        <v/>
      </c>
      <c r="AU523" s="103" t="str">
        <f>IF(技能效果!AU536="","",技能效果!AU536)</f>
        <v/>
      </c>
      <c r="AV523" s="103" t="str">
        <f>IF(技能效果!AV536="","",技能效果!AV536)</f>
        <v/>
      </c>
      <c r="AW523" s="103" t="str">
        <f>IF(技能效果!AW536="","",技能效果!AW536)</f>
        <v/>
      </c>
    </row>
    <row r="524" spans="1:49">
      <c r="A524" s="103" t="str">
        <f>IF(技能效果!A537="","",技能效果!A537)</f>
        <v/>
      </c>
      <c r="B524" s="103" t="str">
        <f>IF(技能效果!B537="","",技能效果!B537)</f>
        <v/>
      </c>
      <c r="C524" s="103" t="str">
        <f>IF(技能效果!C537="","",技能效果!C537)</f>
        <v/>
      </c>
      <c r="D524" s="103" t="str">
        <f>IF(技能效果!D537="","",技能效果!D537)</f>
        <v/>
      </c>
      <c r="E524" s="103" t="str">
        <f>IF(技能效果!E537="","",技能效果!E537)</f>
        <v/>
      </c>
      <c r="F524" s="103" t="str">
        <f>IF(技能效果!F537="","",技能效果!F537)</f>
        <v/>
      </c>
      <c r="G524" s="103" t="str">
        <f>IF(技能效果!G537="","",技能效果!G537)</f>
        <v/>
      </c>
      <c r="H524" s="103" t="str">
        <f>IF(技能效果!H537="","",技能效果!H537)</f>
        <v/>
      </c>
      <c r="I524" s="103" t="str">
        <f>IF(技能效果!I537="","",技能效果!I537)</f>
        <v/>
      </c>
      <c r="J524" s="103" t="str">
        <f>IF(技能效果!J537="","",技能效果!J537)</f>
        <v/>
      </c>
      <c r="K524" s="103" t="str">
        <f>IF(技能效果!K537="","",技能效果!K537)</f>
        <v/>
      </c>
      <c r="L524" s="103" t="str">
        <f>IF(技能效果!L537="","",技能效果!L537)</f>
        <v/>
      </c>
      <c r="M524" s="103" t="str">
        <f>IF(技能效果!M537="","",技能效果!M537)</f>
        <v/>
      </c>
      <c r="N524" s="103" t="str">
        <f>IF(技能效果!N537="","",技能效果!N537)</f>
        <v/>
      </c>
      <c r="O524" s="103" t="str">
        <f>IF(技能效果!O537="","",技能效果!O537)</f>
        <v/>
      </c>
      <c r="P524" s="103" t="str">
        <f>IF(技能效果!P537="","",技能效果!P537)</f>
        <v/>
      </c>
      <c r="Q524" s="103" t="str">
        <f>IF(技能效果!Q537="","",技能效果!Q537)</f>
        <v/>
      </c>
      <c r="R524" s="103" t="str">
        <f>IF(技能效果!R537="","",技能效果!R537)</f>
        <v/>
      </c>
      <c r="S524" s="103" t="str">
        <f>IF(技能效果!S537="","",技能效果!S537)</f>
        <v/>
      </c>
      <c r="T524" s="103" t="str">
        <f>IF(技能效果!T537="","",技能效果!T537)</f>
        <v/>
      </c>
      <c r="U524" s="103" t="str">
        <f>IF(技能效果!U537="","",技能效果!U537)</f>
        <v/>
      </c>
      <c r="V524" s="103" t="str">
        <f>IF(技能效果!V537="","",技能效果!V537)</f>
        <v/>
      </c>
      <c r="W524" s="103" t="str">
        <f>IF(技能效果!W537="","",技能效果!W537)</f>
        <v/>
      </c>
      <c r="X524" s="103" t="str">
        <f>IF(技能效果!X537="","",技能效果!X537)</f>
        <v/>
      </c>
      <c r="Y524" s="103" t="str">
        <f>IF(技能效果!Y537="","",技能效果!Y537)</f>
        <v/>
      </c>
      <c r="Z524" s="103" t="str">
        <f>IF(技能效果!Z537="","",技能效果!Z537)</f>
        <v/>
      </c>
      <c r="AA524" s="103" t="str">
        <f>IF(技能效果!AA537="","",技能效果!AA537)</f>
        <v/>
      </c>
      <c r="AB524" s="103" t="str">
        <f>IF(技能效果!AB537="","",技能效果!AB537)</f>
        <v/>
      </c>
      <c r="AC524" s="103" t="str">
        <f>IF(技能效果!AC537="","",技能效果!AC537)</f>
        <v/>
      </c>
      <c r="AD524" s="103" t="str">
        <f>IF(技能效果!AD537="","",技能效果!AD537)</f>
        <v/>
      </c>
      <c r="AE524" s="103" t="str">
        <f>IF(技能效果!AE537="","",技能效果!AE537)</f>
        <v/>
      </c>
      <c r="AF524" s="103" t="str">
        <f>IF(技能效果!AF537="","",技能效果!AF537)</f>
        <v/>
      </c>
      <c r="AG524" s="103" t="str">
        <f>IF(技能效果!AG537="","",技能效果!AG537)</f>
        <v/>
      </c>
      <c r="AH524" s="103" t="str">
        <f>IF(技能效果!AH537="","",技能效果!AH537)</f>
        <v/>
      </c>
      <c r="AI524" s="103" t="str">
        <f>IF(技能效果!AI537="","",技能效果!AI537)</f>
        <v/>
      </c>
      <c r="AJ524" s="103" t="str">
        <f>IF(技能效果!AJ537="","",技能效果!AJ537)</f>
        <v/>
      </c>
      <c r="AK524" s="103" t="str">
        <f>IF(技能效果!AK537="","",技能效果!AK537)</f>
        <v/>
      </c>
      <c r="AL524" s="103" t="str">
        <f>IF(技能效果!AL537="","",技能效果!AL537)</f>
        <v/>
      </c>
      <c r="AM524" s="103" t="str">
        <f>IF(技能效果!AM537="","",技能效果!AM537)</f>
        <v/>
      </c>
      <c r="AN524" s="103" t="str">
        <f>IF(技能效果!AN537="","",技能效果!AN537)</f>
        <v/>
      </c>
      <c r="AO524" s="103" t="str">
        <f>IF(技能效果!AO537="","",技能效果!AO537)</f>
        <v/>
      </c>
      <c r="AP524" s="103" t="str">
        <f>IF(技能效果!AP537="","",技能效果!AP537)</f>
        <v/>
      </c>
      <c r="AQ524" s="103" t="str">
        <f>IF(技能效果!AQ537="","",技能效果!AQ537)</f>
        <v/>
      </c>
      <c r="AR524" s="103" t="str">
        <f>IF(技能效果!AR537="","",技能效果!AR537)</f>
        <v/>
      </c>
      <c r="AS524" s="103" t="str">
        <f>IF(技能效果!AS537="","",技能效果!AS537)</f>
        <v/>
      </c>
      <c r="AT524" s="103" t="str">
        <f>IF(技能效果!AT537="","",技能效果!AT537)</f>
        <v/>
      </c>
      <c r="AU524" s="103" t="str">
        <f>IF(技能效果!AU537="","",技能效果!AU537)</f>
        <v/>
      </c>
      <c r="AV524" s="103" t="str">
        <f>IF(技能效果!AV537="","",技能效果!AV537)</f>
        <v/>
      </c>
      <c r="AW524" s="103" t="str">
        <f>IF(技能效果!AW537="","",技能效果!AW537)</f>
        <v/>
      </c>
    </row>
    <row r="525" spans="1:49">
      <c r="A525" s="103" t="str">
        <f>IF(技能效果!A538="","",技能效果!A538)</f>
        <v/>
      </c>
      <c r="B525" s="103" t="str">
        <f>IF(技能效果!B538="","",技能效果!B538)</f>
        <v/>
      </c>
      <c r="C525" s="103" t="str">
        <f>IF(技能效果!C538="","",技能效果!C538)</f>
        <v/>
      </c>
      <c r="D525" s="103" t="str">
        <f>IF(技能效果!D538="","",技能效果!D538)</f>
        <v/>
      </c>
      <c r="E525" s="103" t="str">
        <f>IF(技能效果!E538="","",技能效果!E538)</f>
        <v/>
      </c>
      <c r="F525" s="103" t="str">
        <f>IF(技能效果!F538="","",技能效果!F538)</f>
        <v/>
      </c>
      <c r="G525" s="103" t="str">
        <f>IF(技能效果!G538="","",技能效果!G538)</f>
        <v/>
      </c>
      <c r="H525" s="103" t="str">
        <f>IF(技能效果!H538="","",技能效果!H538)</f>
        <v/>
      </c>
      <c r="I525" s="103" t="str">
        <f>IF(技能效果!I538="","",技能效果!I538)</f>
        <v/>
      </c>
      <c r="J525" s="103" t="str">
        <f>IF(技能效果!J538="","",技能效果!J538)</f>
        <v/>
      </c>
      <c r="K525" s="103" t="str">
        <f>IF(技能效果!K538="","",技能效果!K538)</f>
        <v/>
      </c>
      <c r="L525" s="103" t="str">
        <f>IF(技能效果!L538="","",技能效果!L538)</f>
        <v/>
      </c>
      <c r="M525" s="103" t="str">
        <f>IF(技能效果!M538="","",技能效果!M538)</f>
        <v/>
      </c>
      <c r="N525" s="103" t="str">
        <f>IF(技能效果!N538="","",技能效果!N538)</f>
        <v/>
      </c>
      <c r="O525" s="103" t="str">
        <f>IF(技能效果!O538="","",技能效果!O538)</f>
        <v/>
      </c>
      <c r="P525" s="103" t="str">
        <f>IF(技能效果!P538="","",技能效果!P538)</f>
        <v/>
      </c>
      <c r="Q525" s="103" t="str">
        <f>IF(技能效果!Q538="","",技能效果!Q538)</f>
        <v/>
      </c>
      <c r="R525" s="103" t="str">
        <f>IF(技能效果!R538="","",技能效果!R538)</f>
        <v/>
      </c>
      <c r="S525" s="103" t="str">
        <f>IF(技能效果!S538="","",技能效果!S538)</f>
        <v/>
      </c>
      <c r="T525" s="103" t="str">
        <f>IF(技能效果!T538="","",技能效果!T538)</f>
        <v/>
      </c>
      <c r="U525" s="103" t="str">
        <f>IF(技能效果!U538="","",技能效果!U538)</f>
        <v/>
      </c>
      <c r="V525" s="103" t="str">
        <f>IF(技能效果!V538="","",技能效果!V538)</f>
        <v/>
      </c>
      <c r="W525" s="103" t="str">
        <f>IF(技能效果!W538="","",技能效果!W538)</f>
        <v/>
      </c>
      <c r="X525" s="103" t="str">
        <f>IF(技能效果!X538="","",技能效果!X538)</f>
        <v/>
      </c>
      <c r="Y525" s="103" t="str">
        <f>IF(技能效果!Y538="","",技能效果!Y538)</f>
        <v/>
      </c>
      <c r="Z525" s="103" t="str">
        <f>IF(技能效果!Z538="","",技能效果!Z538)</f>
        <v/>
      </c>
      <c r="AA525" s="103" t="str">
        <f>IF(技能效果!AA538="","",技能效果!AA538)</f>
        <v/>
      </c>
      <c r="AB525" s="103" t="str">
        <f>IF(技能效果!AB538="","",技能效果!AB538)</f>
        <v/>
      </c>
      <c r="AC525" s="103" t="str">
        <f>IF(技能效果!AC538="","",技能效果!AC538)</f>
        <v/>
      </c>
      <c r="AD525" s="103" t="str">
        <f>IF(技能效果!AD538="","",技能效果!AD538)</f>
        <v/>
      </c>
      <c r="AE525" s="103" t="str">
        <f>IF(技能效果!AE538="","",技能效果!AE538)</f>
        <v/>
      </c>
      <c r="AF525" s="103" t="str">
        <f>IF(技能效果!AF538="","",技能效果!AF538)</f>
        <v/>
      </c>
      <c r="AG525" s="103" t="str">
        <f>IF(技能效果!AG538="","",技能效果!AG538)</f>
        <v/>
      </c>
      <c r="AH525" s="103" t="str">
        <f>IF(技能效果!AH538="","",技能效果!AH538)</f>
        <v/>
      </c>
      <c r="AI525" s="103" t="str">
        <f>IF(技能效果!AI538="","",技能效果!AI538)</f>
        <v/>
      </c>
      <c r="AJ525" s="103" t="str">
        <f>IF(技能效果!AJ538="","",技能效果!AJ538)</f>
        <v/>
      </c>
      <c r="AK525" s="103" t="str">
        <f>IF(技能效果!AK538="","",技能效果!AK538)</f>
        <v/>
      </c>
      <c r="AL525" s="103" t="str">
        <f>IF(技能效果!AL538="","",技能效果!AL538)</f>
        <v/>
      </c>
      <c r="AM525" s="103" t="str">
        <f>IF(技能效果!AM538="","",技能效果!AM538)</f>
        <v/>
      </c>
      <c r="AN525" s="103" t="str">
        <f>IF(技能效果!AN538="","",技能效果!AN538)</f>
        <v/>
      </c>
      <c r="AO525" s="103" t="str">
        <f>IF(技能效果!AO538="","",技能效果!AO538)</f>
        <v/>
      </c>
      <c r="AP525" s="103" t="str">
        <f>IF(技能效果!AP538="","",技能效果!AP538)</f>
        <v/>
      </c>
      <c r="AQ525" s="103" t="str">
        <f>IF(技能效果!AQ538="","",技能效果!AQ538)</f>
        <v/>
      </c>
      <c r="AR525" s="103" t="str">
        <f>IF(技能效果!AR538="","",技能效果!AR538)</f>
        <v/>
      </c>
      <c r="AS525" s="103" t="str">
        <f>IF(技能效果!AS538="","",技能效果!AS538)</f>
        <v/>
      </c>
      <c r="AT525" s="103" t="str">
        <f>IF(技能效果!AT538="","",技能效果!AT538)</f>
        <v/>
      </c>
      <c r="AU525" s="103" t="str">
        <f>IF(技能效果!AU538="","",技能效果!AU538)</f>
        <v/>
      </c>
      <c r="AV525" s="103" t="str">
        <f>IF(技能效果!AV538="","",技能效果!AV538)</f>
        <v/>
      </c>
      <c r="AW525" s="103" t="str">
        <f>IF(技能效果!AW538="","",技能效果!AW538)</f>
        <v/>
      </c>
    </row>
    <row r="526" spans="1:49">
      <c r="A526" s="103" t="str">
        <f>IF(技能效果!A539="","",技能效果!A539)</f>
        <v/>
      </c>
      <c r="B526" s="103" t="str">
        <f>IF(技能效果!B539="","",技能效果!B539)</f>
        <v/>
      </c>
      <c r="C526" s="103" t="str">
        <f>IF(技能效果!C539="","",技能效果!C539)</f>
        <v/>
      </c>
      <c r="D526" s="103" t="str">
        <f>IF(技能效果!D539="","",技能效果!D539)</f>
        <v/>
      </c>
      <c r="E526" s="103" t="str">
        <f>IF(技能效果!E539="","",技能效果!E539)</f>
        <v/>
      </c>
      <c r="F526" s="103" t="str">
        <f>IF(技能效果!F539="","",技能效果!F539)</f>
        <v/>
      </c>
      <c r="G526" s="103" t="str">
        <f>IF(技能效果!G539="","",技能效果!G539)</f>
        <v/>
      </c>
      <c r="H526" s="103" t="str">
        <f>IF(技能效果!H539="","",技能效果!H539)</f>
        <v/>
      </c>
      <c r="I526" s="103" t="str">
        <f>IF(技能效果!I539="","",技能效果!I539)</f>
        <v/>
      </c>
      <c r="J526" s="103" t="str">
        <f>IF(技能效果!J539="","",技能效果!J539)</f>
        <v/>
      </c>
      <c r="K526" s="103" t="str">
        <f>IF(技能效果!K539="","",技能效果!K539)</f>
        <v/>
      </c>
      <c r="L526" s="103" t="str">
        <f>IF(技能效果!L539="","",技能效果!L539)</f>
        <v/>
      </c>
      <c r="M526" s="103" t="str">
        <f>IF(技能效果!M539="","",技能效果!M539)</f>
        <v/>
      </c>
      <c r="N526" s="103" t="str">
        <f>IF(技能效果!N539="","",技能效果!N539)</f>
        <v/>
      </c>
      <c r="O526" s="103" t="str">
        <f>IF(技能效果!O539="","",技能效果!O539)</f>
        <v/>
      </c>
      <c r="P526" s="103" t="str">
        <f>IF(技能效果!P539="","",技能效果!P539)</f>
        <v/>
      </c>
      <c r="Q526" s="103" t="str">
        <f>IF(技能效果!Q539="","",技能效果!Q539)</f>
        <v/>
      </c>
      <c r="R526" s="103" t="str">
        <f>IF(技能效果!R539="","",技能效果!R539)</f>
        <v/>
      </c>
      <c r="S526" s="103" t="str">
        <f>IF(技能效果!S539="","",技能效果!S539)</f>
        <v/>
      </c>
      <c r="T526" s="103" t="str">
        <f>IF(技能效果!T539="","",技能效果!T539)</f>
        <v/>
      </c>
      <c r="U526" s="103" t="str">
        <f>IF(技能效果!U539="","",技能效果!U539)</f>
        <v/>
      </c>
      <c r="V526" s="103" t="str">
        <f>IF(技能效果!V539="","",技能效果!V539)</f>
        <v/>
      </c>
      <c r="W526" s="103" t="str">
        <f>IF(技能效果!W539="","",技能效果!W539)</f>
        <v/>
      </c>
      <c r="X526" s="103" t="str">
        <f>IF(技能效果!X539="","",技能效果!X539)</f>
        <v/>
      </c>
      <c r="Y526" s="103" t="str">
        <f>IF(技能效果!Y539="","",技能效果!Y539)</f>
        <v/>
      </c>
      <c r="Z526" s="103" t="str">
        <f>IF(技能效果!Z539="","",技能效果!Z539)</f>
        <v/>
      </c>
      <c r="AA526" s="103" t="str">
        <f>IF(技能效果!AA539="","",技能效果!AA539)</f>
        <v/>
      </c>
      <c r="AB526" s="103" t="str">
        <f>IF(技能效果!AB539="","",技能效果!AB539)</f>
        <v/>
      </c>
      <c r="AC526" s="103" t="str">
        <f>IF(技能效果!AC539="","",技能效果!AC539)</f>
        <v/>
      </c>
      <c r="AD526" s="103" t="str">
        <f>IF(技能效果!AD539="","",技能效果!AD539)</f>
        <v/>
      </c>
      <c r="AE526" s="103" t="str">
        <f>IF(技能效果!AE539="","",技能效果!AE539)</f>
        <v/>
      </c>
      <c r="AF526" s="103" t="str">
        <f>IF(技能效果!AF539="","",技能效果!AF539)</f>
        <v/>
      </c>
      <c r="AG526" s="103" t="str">
        <f>IF(技能效果!AG539="","",技能效果!AG539)</f>
        <v/>
      </c>
      <c r="AH526" s="103" t="str">
        <f>IF(技能效果!AH539="","",技能效果!AH539)</f>
        <v/>
      </c>
      <c r="AI526" s="103" t="str">
        <f>IF(技能效果!AI539="","",技能效果!AI539)</f>
        <v/>
      </c>
      <c r="AJ526" s="103" t="str">
        <f>IF(技能效果!AJ539="","",技能效果!AJ539)</f>
        <v/>
      </c>
      <c r="AK526" s="103" t="str">
        <f>IF(技能效果!AK539="","",技能效果!AK539)</f>
        <v/>
      </c>
      <c r="AL526" s="103" t="str">
        <f>IF(技能效果!AL539="","",技能效果!AL539)</f>
        <v/>
      </c>
      <c r="AM526" s="103" t="str">
        <f>IF(技能效果!AM539="","",技能效果!AM539)</f>
        <v/>
      </c>
      <c r="AN526" s="103" t="str">
        <f>IF(技能效果!AN539="","",技能效果!AN539)</f>
        <v/>
      </c>
      <c r="AO526" s="103" t="str">
        <f>IF(技能效果!AO539="","",技能效果!AO539)</f>
        <v/>
      </c>
      <c r="AP526" s="103" t="str">
        <f>IF(技能效果!AP539="","",技能效果!AP539)</f>
        <v/>
      </c>
      <c r="AQ526" s="103" t="str">
        <f>IF(技能效果!AQ539="","",技能效果!AQ539)</f>
        <v/>
      </c>
      <c r="AR526" s="103" t="str">
        <f>IF(技能效果!AR539="","",技能效果!AR539)</f>
        <v/>
      </c>
      <c r="AS526" s="103" t="str">
        <f>IF(技能效果!AS539="","",技能效果!AS539)</f>
        <v/>
      </c>
      <c r="AT526" s="103" t="str">
        <f>IF(技能效果!AT539="","",技能效果!AT539)</f>
        <v/>
      </c>
      <c r="AU526" s="103" t="str">
        <f>IF(技能效果!AU539="","",技能效果!AU539)</f>
        <v/>
      </c>
      <c r="AV526" s="103" t="str">
        <f>IF(技能效果!AV539="","",技能效果!AV539)</f>
        <v/>
      </c>
      <c r="AW526" s="103" t="str">
        <f>IF(技能效果!AW539="","",技能效果!AW539)</f>
        <v/>
      </c>
    </row>
    <row r="527" spans="1:49">
      <c r="A527" s="103" t="str">
        <f>IF(技能效果!A540="","",技能效果!A540)</f>
        <v/>
      </c>
      <c r="B527" s="103" t="str">
        <f>IF(技能效果!B540="","",技能效果!B540)</f>
        <v/>
      </c>
      <c r="C527" s="103" t="str">
        <f>IF(技能效果!C540="","",技能效果!C540)</f>
        <v/>
      </c>
      <c r="D527" s="103" t="str">
        <f>IF(技能效果!D540="","",技能效果!D540)</f>
        <v/>
      </c>
      <c r="E527" s="103" t="str">
        <f>IF(技能效果!E540="","",技能效果!E540)</f>
        <v/>
      </c>
      <c r="F527" s="103" t="str">
        <f>IF(技能效果!F540="","",技能效果!F540)</f>
        <v/>
      </c>
      <c r="G527" s="103" t="str">
        <f>IF(技能效果!G540="","",技能效果!G540)</f>
        <v/>
      </c>
      <c r="H527" s="103" t="str">
        <f>IF(技能效果!H540="","",技能效果!H540)</f>
        <v/>
      </c>
      <c r="I527" s="103" t="str">
        <f>IF(技能效果!I540="","",技能效果!I540)</f>
        <v/>
      </c>
      <c r="J527" s="103" t="str">
        <f>IF(技能效果!J540="","",技能效果!J540)</f>
        <v/>
      </c>
      <c r="K527" s="103" t="str">
        <f>IF(技能效果!K540="","",技能效果!K540)</f>
        <v/>
      </c>
      <c r="L527" s="103" t="str">
        <f>IF(技能效果!L540="","",技能效果!L540)</f>
        <v/>
      </c>
      <c r="M527" s="103" t="str">
        <f>IF(技能效果!M540="","",技能效果!M540)</f>
        <v/>
      </c>
      <c r="N527" s="103" t="str">
        <f>IF(技能效果!N540="","",技能效果!N540)</f>
        <v/>
      </c>
      <c r="O527" s="103" t="str">
        <f>IF(技能效果!O540="","",技能效果!O540)</f>
        <v/>
      </c>
      <c r="P527" s="103" t="str">
        <f>IF(技能效果!P540="","",技能效果!P540)</f>
        <v/>
      </c>
      <c r="Q527" s="103" t="str">
        <f>IF(技能效果!Q540="","",技能效果!Q540)</f>
        <v/>
      </c>
      <c r="R527" s="103" t="str">
        <f>IF(技能效果!R540="","",技能效果!R540)</f>
        <v/>
      </c>
      <c r="S527" s="103" t="str">
        <f>IF(技能效果!S540="","",技能效果!S540)</f>
        <v/>
      </c>
      <c r="T527" s="103" t="str">
        <f>IF(技能效果!T540="","",技能效果!T540)</f>
        <v/>
      </c>
      <c r="U527" s="103" t="str">
        <f>IF(技能效果!U540="","",技能效果!U540)</f>
        <v/>
      </c>
      <c r="V527" s="103" t="str">
        <f>IF(技能效果!V540="","",技能效果!V540)</f>
        <v/>
      </c>
      <c r="W527" s="103" t="str">
        <f>IF(技能效果!W540="","",技能效果!W540)</f>
        <v/>
      </c>
      <c r="X527" s="103" t="str">
        <f>IF(技能效果!X540="","",技能效果!X540)</f>
        <v/>
      </c>
      <c r="Y527" s="103" t="str">
        <f>IF(技能效果!Y540="","",技能效果!Y540)</f>
        <v/>
      </c>
      <c r="Z527" s="103" t="str">
        <f>IF(技能效果!Z540="","",技能效果!Z540)</f>
        <v/>
      </c>
      <c r="AA527" s="103" t="str">
        <f>IF(技能效果!AA540="","",技能效果!AA540)</f>
        <v/>
      </c>
      <c r="AB527" s="103" t="str">
        <f>IF(技能效果!AB540="","",技能效果!AB540)</f>
        <v/>
      </c>
      <c r="AC527" s="103" t="str">
        <f>IF(技能效果!AC540="","",技能效果!AC540)</f>
        <v/>
      </c>
      <c r="AD527" s="103" t="str">
        <f>IF(技能效果!AD540="","",技能效果!AD540)</f>
        <v/>
      </c>
      <c r="AE527" s="103" t="str">
        <f>IF(技能效果!AE540="","",技能效果!AE540)</f>
        <v/>
      </c>
      <c r="AF527" s="103" t="str">
        <f>IF(技能效果!AF540="","",技能效果!AF540)</f>
        <v/>
      </c>
      <c r="AG527" s="103" t="str">
        <f>IF(技能效果!AG540="","",技能效果!AG540)</f>
        <v/>
      </c>
      <c r="AH527" s="103" t="str">
        <f>IF(技能效果!AH540="","",技能效果!AH540)</f>
        <v/>
      </c>
      <c r="AI527" s="103" t="str">
        <f>IF(技能效果!AI540="","",技能效果!AI540)</f>
        <v/>
      </c>
      <c r="AJ527" s="103" t="str">
        <f>IF(技能效果!AJ540="","",技能效果!AJ540)</f>
        <v/>
      </c>
      <c r="AK527" s="103" t="str">
        <f>IF(技能效果!AK540="","",技能效果!AK540)</f>
        <v/>
      </c>
      <c r="AL527" s="103" t="str">
        <f>IF(技能效果!AL540="","",技能效果!AL540)</f>
        <v/>
      </c>
      <c r="AM527" s="103" t="str">
        <f>IF(技能效果!AM540="","",技能效果!AM540)</f>
        <v/>
      </c>
      <c r="AN527" s="103" t="str">
        <f>IF(技能效果!AN540="","",技能效果!AN540)</f>
        <v/>
      </c>
      <c r="AO527" s="103" t="str">
        <f>IF(技能效果!AO540="","",技能效果!AO540)</f>
        <v/>
      </c>
      <c r="AP527" s="103" t="str">
        <f>IF(技能效果!AP540="","",技能效果!AP540)</f>
        <v/>
      </c>
      <c r="AQ527" s="103" t="str">
        <f>IF(技能效果!AQ540="","",技能效果!AQ540)</f>
        <v/>
      </c>
      <c r="AR527" s="103" t="str">
        <f>IF(技能效果!AR540="","",技能效果!AR540)</f>
        <v/>
      </c>
      <c r="AS527" s="103" t="str">
        <f>IF(技能效果!AS540="","",技能效果!AS540)</f>
        <v/>
      </c>
      <c r="AT527" s="103" t="str">
        <f>IF(技能效果!AT540="","",技能效果!AT540)</f>
        <v/>
      </c>
      <c r="AU527" s="103" t="str">
        <f>IF(技能效果!AU540="","",技能效果!AU540)</f>
        <v/>
      </c>
      <c r="AV527" s="103" t="str">
        <f>IF(技能效果!AV540="","",技能效果!AV540)</f>
        <v/>
      </c>
      <c r="AW527" s="103" t="str">
        <f>IF(技能效果!AW540="","",技能效果!AW540)</f>
        <v/>
      </c>
    </row>
    <row r="528" spans="1:49">
      <c r="A528" s="103" t="str">
        <f>IF(技能效果!A541="","",技能效果!A541)</f>
        <v/>
      </c>
      <c r="B528" s="103" t="str">
        <f>IF(技能效果!B541="","",技能效果!B541)</f>
        <v/>
      </c>
      <c r="C528" s="103" t="str">
        <f>IF(技能效果!C541="","",技能效果!C541)</f>
        <v/>
      </c>
      <c r="D528" s="103" t="str">
        <f>IF(技能效果!D541="","",技能效果!D541)</f>
        <v/>
      </c>
      <c r="E528" s="103" t="str">
        <f>IF(技能效果!E541="","",技能效果!E541)</f>
        <v/>
      </c>
      <c r="F528" s="103" t="str">
        <f>IF(技能效果!F541="","",技能效果!F541)</f>
        <v/>
      </c>
      <c r="G528" s="103" t="str">
        <f>IF(技能效果!G541="","",技能效果!G541)</f>
        <v/>
      </c>
      <c r="H528" s="103" t="str">
        <f>IF(技能效果!H541="","",技能效果!H541)</f>
        <v/>
      </c>
      <c r="I528" s="103" t="str">
        <f>IF(技能效果!I541="","",技能效果!I541)</f>
        <v/>
      </c>
      <c r="J528" s="103" t="str">
        <f>IF(技能效果!J541="","",技能效果!J541)</f>
        <v/>
      </c>
      <c r="K528" s="103" t="str">
        <f>IF(技能效果!K541="","",技能效果!K541)</f>
        <v/>
      </c>
      <c r="L528" s="103" t="str">
        <f>IF(技能效果!L541="","",技能效果!L541)</f>
        <v/>
      </c>
      <c r="M528" s="103" t="str">
        <f>IF(技能效果!M541="","",技能效果!M541)</f>
        <v/>
      </c>
      <c r="N528" s="103" t="str">
        <f>IF(技能效果!N541="","",技能效果!N541)</f>
        <v/>
      </c>
      <c r="O528" s="103" t="str">
        <f>IF(技能效果!O541="","",技能效果!O541)</f>
        <v/>
      </c>
      <c r="P528" s="103" t="str">
        <f>IF(技能效果!P541="","",技能效果!P541)</f>
        <v/>
      </c>
      <c r="Q528" s="103" t="str">
        <f>IF(技能效果!Q541="","",技能效果!Q541)</f>
        <v/>
      </c>
      <c r="R528" s="103" t="str">
        <f>IF(技能效果!R541="","",技能效果!R541)</f>
        <v/>
      </c>
      <c r="S528" s="103" t="str">
        <f>IF(技能效果!S541="","",技能效果!S541)</f>
        <v/>
      </c>
      <c r="T528" s="103" t="str">
        <f>IF(技能效果!T541="","",技能效果!T541)</f>
        <v/>
      </c>
      <c r="U528" s="103" t="str">
        <f>IF(技能效果!U541="","",技能效果!U541)</f>
        <v/>
      </c>
      <c r="V528" s="103" t="str">
        <f>IF(技能效果!V541="","",技能效果!V541)</f>
        <v/>
      </c>
      <c r="W528" s="103" t="str">
        <f>IF(技能效果!W541="","",技能效果!W541)</f>
        <v/>
      </c>
      <c r="X528" s="103" t="str">
        <f>IF(技能效果!X541="","",技能效果!X541)</f>
        <v/>
      </c>
      <c r="Y528" s="103" t="str">
        <f>IF(技能效果!Y541="","",技能效果!Y541)</f>
        <v/>
      </c>
      <c r="Z528" s="103" t="str">
        <f>IF(技能效果!Z541="","",技能效果!Z541)</f>
        <v/>
      </c>
      <c r="AA528" s="103" t="str">
        <f>IF(技能效果!AA541="","",技能效果!AA541)</f>
        <v/>
      </c>
      <c r="AB528" s="103" t="str">
        <f>IF(技能效果!AB541="","",技能效果!AB541)</f>
        <v/>
      </c>
      <c r="AC528" s="103" t="str">
        <f>IF(技能效果!AC541="","",技能效果!AC541)</f>
        <v/>
      </c>
      <c r="AD528" s="103" t="str">
        <f>IF(技能效果!AD541="","",技能效果!AD541)</f>
        <v/>
      </c>
      <c r="AE528" s="103" t="str">
        <f>IF(技能效果!AE541="","",技能效果!AE541)</f>
        <v/>
      </c>
      <c r="AF528" s="103" t="str">
        <f>IF(技能效果!AF541="","",技能效果!AF541)</f>
        <v/>
      </c>
      <c r="AG528" s="103" t="str">
        <f>IF(技能效果!AG541="","",技能效果!AG541)</f>
        <v/>
      </c>
      <c r="AH528" s="103" t="str">
        <f>IF(技能效果!AH541="","",技能效果!AH541)</f>
        <v/>
      </c>
      <c r="AI528" s="103" t="str">
        <f>IF(技能效果!AI541="","",技能效果!AI541)</f>
        <v/>
      </c>
      <c r="AJ528" s="103" t="str">
        <f>IF(技能效果!AJ541="","",技能效果!AJ541)</f>
        <v/>
      </c>
      <c r="AK528" s="103" t="str">
        <f>IF(技能效果!AK541="","",技能效果!AK541)</f>
        <v/>
      </c>
      <c r="AL528" s="103" t="str">
        <f>IF(技能效果!AL541="","",技能效果!AL541)</f>
        <v/>
      </c>
      <c r="AM528" s="103" t="str">
        <f>IF(技能效果!AM541="","",技能效果!AM541)</f>
        <v/>
      </c>
      <c r="AN528" s="103" t="str">
        <f>IF(技能效果!AN541="","",技能效果!AN541)</f>
        <v/>
      </c>
      <c r="AO528" s="103" t="str">
        <f>IF(技能效果!AO541="","",技能效果!AO541)</f>
        <v/>
      </c>
      <c r="AP528" s="103" t="str">
        <f>IF(技能效果!AP541="","",技能效果!AP541)</f>
        <v/>
      </c>
      <c r="AQ528" s="103" t="str">
        <f>IF(技能效果!AQ541="","",技能效果!AQ541)</f>
        <v/>
      </c>
      <c r="AR528" s="103" t="str">
        <f>IF(技能效果!AR541="","",技能效果!AR541)</f>
        <v/>
      </c>
      <c r="AS528" s="103" t="str">
        <f>IF(技能效果!AS541="","",技能效果!AS541)</f>
        <v/>
      </c>
      <c r="AT528" s="103" t="str">
        <f>IF(技能效果!AT541="","",技能效果!AT541)</f>
        <v/>
      </c>
      <c r="AU528" s="103" t="str">
        <f>IF(技能效果!AU541="","",技能效果!AU541)</f>
        <v/>
      </c>
      <c r="AV528" s="103" t="str">
        <f>IF(技能效果!AV541="","",技能效果!AV541)</f>
        <v/>
      </c>
      <c r="AW528" s="103" t="str">
        <f>IF(技能效果!AW541="","",技能效果!AW541)</f>
        <v/>
      </c>
    </row>
    <row r="529" spans="1:49">
      <c r="A529" s="103" t="str">
        <f>IF(技能效果!A542="","",技能效果!A542)</f>
        <v/>
      </c>
      <c r="B529" s="103" t="str">
        <f>IF(技能效果!B542="","",技能效果!B542)</f>
        <v/>
      </c>
      <c r="C529" s="103" t="str">
        <f>IF(技能效果!C542="","",技能效果!C542)</f>
        <v/>
      </c>
      <c r="D529" s="103" t="str">
        <f>IF(技能效果!D542="","",技能效果!D542)</f>
        <v/>
      </c>
      <c r="E529" s="103" t="str">
        <f>IF(技能效果!E542="","",技能效果!E542)</f>
        <v/>
      </c>
      <c r="F529" s="103" t="str">
        <f>IF(技能效果!F542="","",技能效果!F542)</f>
        <v/>
      </c>
      <c r="G529" s="103" t="str">
        <f>IF(技能效果!G542="","",技能效果!G542)</f>
        <v/>
      </c>
      <c r="H529" s="103" t="str">
        <f>IF(技能效果!H542="","",技能效果!H542)</f>
        <v/>
      </c>
      <c r="I529" s="103" t="str">
        <f>IF(技能效果!I542="","",技能效果!I542)</f>
        <v/>
      </c>
      <c r="J529" s="103" t="str">
        <f>IF(技能效果!J542="","",技能效果!J542)</f>
        <v/>
      </c>
      <c r="K529" s="103" t="str">
        <f>IF(技能效果!K542="","",技能效果!K542)</f>
        <v/>
      </c>
      <c r="L529" s="103" t="str">
        <f>IF(技能效果!L542="","",技能效果!L542)</f>
        <v/>
      </c>
      <c r="M529" s="103" t="str">
        <f>IF(技能效果!M542="","",技能效果!M542)</f>
        <v/>
      </c>
      <c r="N529" s="103" t="str">
        <f>IF(技能效果!N542="","",技能效果!N542)</f>
        <v/>
      </c>
      <c r="O529" s="103" t="str">
        <f>IF(技能效果!O542="","",技能效果!O542)</f>
        <v/>
      </c>
      <c r="P529" s="103" t="str">
        <f>IF(技能效果!P542="","",技能效果!P542)</f>
        <v/>
      </c>
      <c r="Q529" s="103" t="str">
        <f>IF(技能效果!Q542="","",技能效果!Q542)</f>
        <v/>
      </c>
      <c r="R529" s="103" t="str">
        <f>IF(技能效果!R542="","",技能效果!R542)</f>
        <v/>
      </c>
      <c r="S529" s="103" t="str">
        <f>IF(技能效果!S542="","",技能效果!S542)</f>
        <v/>
      </c>
      <c r="T529" s="103" t="str">
        <f>IF(技能效果!T542="","",技能效果!T542)</f>
        <v/>
      </c>
      <c r="U529" s="103" t="str">
        <f>IF(技能效果!U542="","",技能效果!U542)</f>
        <v/>
      </c>
      <c r="V529" s="103" t="str">
        <f>IF(技能效果!V542="","",技能效果!V542)</f>
        <v/>
      </c>
      <c r="W529" s="103" t="str">
        <f>IF(技能效果!W542="","",技能效果!W542)</f>
        <v/>
      </c>
      <c r="X529" s="103" t="str">
        <f>IF(技能效果!X542="","",技能效果!X542)</f>
        <v/>
      </c>
      <c r="Y529" s="103" t="str">
        <f>IF(技能效果!Y542="","",技能效果!Y542)</f>
        <v/>
      </c>
      <c r="Z529" s="103" t="str">
        <f>IF(技能效果!Z542="","",技能效果!Z542)</f>
        <v/>
      </c>
      <c r="AA529" s="103" t="str">
        <f>IF(技能效果!AA542="","",技能效果!AA542)</f>
        <v/>
      </c>
      <c r="AB529" s="103" t="str">
        <f>IF(技能效果!AB542="","",技能效果!AB542)</f>
        <v/>
      </c>
      <c r="AC529" s="103" t="str">
        <f>IF(技能效果!AC542="","",技能效果!AC542)</f>
        <v/>
      </c>
      <c r="AD529" s="103" t="str">
        <f>IF(技能效果!AD542="","",技能效果!AD542)</f>
        <v/>
      </c>
      <c r="AE529" s="103" t="str">
        <f>IF(技能效果!AE542="","",技能效果!AE542)</f>
        <v/>
      </c>
      <c r="AF529" s="103" t="str">
        <f>IF(技能效果!AF542="","",技能效果!AF542)</f>
        <v/>
      </c>
      <c r="AG529" s="103" t="str">
        <f>IF(技能效果!AG542="","",技能效果!AG542)</f>
        <v/>
      </c>
      <c r="AH529" s="103" t="str">
        <f>IF(技能效果!AH542="","",技能效果!AH542)</f>
        <v/>
      </c>
      <c r="AI529" s="103" t="str">
        <f>IF(技能效果!AI542="","",技能效果!AI542)</f>
        <v/>
      </c>
      <c r="AJ529" s="103" t="str">
        <f>IF(技能效果!AJ542="","",技能效果!AJ542)</f>
        <v/>
      </c>
      <c r="AK529" s="103" t="str">
        <f>IF(技能效果!AK542="","",技能效果!AK542)</f>
        <v/>
      </c>
      <c r="AL529" s="103" t="str">
        <f>IF(技能效果!AL542="","",技能效果!AL542)</f>
        <v/>
      </c>
      <c r="AM529" s="103" t="str">
        <f>IF(技能效果!AM542="","",技能效果!AM542)</f>
        <v/>
      </c>
      <c r="AN529" s="103" t="str">
        <f>IF(技能效果!AN542="","",技能效果!AN542)</f>
        <v/>
      </c>
      <c r="AO529" s="103" t="str">
        <f>IF(技能效果!AO542="","",技能效果!AO542)</f>
        <v/>
      </c>
      <c r="AP529" s="103" t="str">
        <f>IF(技能效果!AP542="","",技能效果!AP542)</f>
        <v/>
      </c>
      <c r="AQ529" s="103" t="str">
        <f>IF(技能效果!AQ542="","",技能效果!AQ542)</f>
        <v/>
      </c>
      <c r="AR529" s="103" t="str">
        <f>IF(技能效果!AR542="","",技能效果!AR542)</f>
        <v/>
      </c>
      <c r="AS529" s="103" t="str">
        <f>IF(技能效果!AS542="","",技能效果!AS542)</f>
        <v/>
      </c>
      <c r="AT529" s="103" t="str">
        <f>IF(技能效果!AT542="","",技能效果!AT542)</f>
        <v/>
      </c>
      <c r="AU529" s="103" t="str">
        <f>IF(技能效果!AU542="","",技能效果!AU542)</f>
        <v/>
      </c>
      <c r="AV529" s="103" t="str">
        <f>IF(技能效果!AV542="","",技能效果!AV542)</f>
        <v/>
      </c>
      <c r="AW529" s="103" t="str">
        <f>IF(技能效果!AW542="","",技能效果!AW542)</f>
        <v/>
      </c>
    </row>
    <row r="530" spans="1:49">
      <c r="A530" s="103" t="str">
        <f>IF(技能效果!A543="","",技能效果!A543)</f>
        <v/>
      </c>
      <c r="B530" s="103" t="str">
        <f>IF(技能效果!B543="","",技能效果!B543)</f>
        <v/>
      </c>
      <c r="C530" s="103" t="str">
        <f>IF(技能效果!C543="","",技能效果!C543)</f>
        <v/>
      </c>
      <c r="D530" s="103" t="str">
        <f>IF(技能效果!D543="","",技能效果!D543)</f>
        <v/>
      </c>
      <c r="E530" s="103" t="str">
        <f>IF(技能效果!E543="","",技能效果!E543)</f>
        <v/>
      </c>
      <c r="F530" s="103" t="str">
        <f>IF(技能效果!F543="","",技能效果!F543)</f>
        <v/>
      </c>
      <c r="G530" s="103" t="str">
        <f>IF(技能效果!G543="","",技能效果!G543)</f>
        <v/>
      </c>
      <c r="H530" s="103" t="str">
        <f>IF(技能效果!H543="","",技能效果!H543)</f>
        <v/>
      </c>
      <c r="I530" s="103" t="str">
        <f>IF(技能效果!I543="","",技能效果!I543)</f>
        <v/>
      </c>
      <c r="J530" s="103" t="str">
        <f>IF(技能效果!J543="","",技能效果!J543)</f>
        <v/>
      </c>
      <c r="K530" s="103" t="str">
        <f>IF(技能效果!K543="","",技能效果!K543)</f>
        <v/>
      </c>
      <c r="L530" s="103" t="str">
        <f>IF(技能效果!L543="","",技能效果!L543)</f>
        <v/>
      </c>
      <c r="M530" s="103" t="str">
        <f>IF(技能效果!M543="","",技能效果!M543)</f>
        <v/>
      </c>
      <c r="N530" s="103" t="str">
        <f>IF(技能效果!N543="","",技能效果!N543)</f>
        <v/>
      </c>
      <c r="O530" s="103" t="str">
        <f>IF(技能效果!O543="","",技能效果!O543)</f>
        <v/>
      </c>
      <c r="P530" s="103" t="str">
        <f>IF(技能效果!P543="","",技能效果!P543)</f>
        <v/>
      </c>
      <c r="Q530" s="103" t="str">
        <f>IF(技能效果!Q543="","",技能效果!Q543)</f>
        <v/>
      </c>
      <c r="R530" s="103" t="str">
        <f>IF(技能效果!R543="","",技能效果!R543)</f>
        <v/>
      </c>
      <c r="S530" s="103" t="str">
        <f>IF(技能效果!S543="","",技能效果!S543)</f>
        <v/>
      </c>
      <c r="T530" s="103" t="str">
        <f>IF(技能效果!T543="","",技能效果!T543)</f>
        <v/>
      </c>
      <c r="U530" s="103" t="str">
        <f>IF(技能效果!U543="","",技能效果!U543)</f>
        <v/>
      </c>
      <c r="V530" s="103" t="str">
        <f>IF(技能效果!V543="","",技能效果!V543)</f>
        <v/>
      </c>
      <c r="W530" s="103" t="str">
        <f>IF(技能效果!W543="","",技能效果!W543)</f>
        <v/>
      </c>
      <c r="X530" s="103" t="str">
        <f>IF(技能效果!X543="","",技能效果!X543)</f>
        <v/>
      </c>
      <c r="Y530" s="103" t="str">
        <f>IF(技能效果!Y543="","",技能效果!Y543)</f>
        <v/>
      </c>
      <c r="Z530" s="103" t="str">
        <f>IF(技能效果!Z543="","",技能效果!Z543)</f>
        <v/>
      </c>
      <c r="AA530" s="103" t="str">
        <f>IF(技能效果!AA543="","",技能效果!AA543)</f>
        <v/>
      </c>
      <c r="AB530" s="103" t="str">
        <f>IF(技能效果!AB543="","",技能效果!AB543)</f>
        <v/>
      </c>
      <c r="AC530" s="103" t="str">
        <f>IF(技能效果!AC543="","",技能效果!AC543)</f>
        <v/>
      </c>
      <c r="AD530" s="103" t="str">
        <f>IF(技能效果!AD543="","",技能效果!AD543)</f>
        <v/>
      </c>
      <c r="AE530" s="103" t="str">
        <f>IF(技能效果!AE543="","",技能效果!AE543)</f>
        <v/>
      </c>
      <c r="AF530" s="103" t="str">
        <f>IF(技能效果!AF543="","",技能效果!AF543)</f>
        <v/>
      </c>
      <c r="AG530" s="103" t="str">
        <f>IF(技能效果!AG543="","",技能效果!AG543)</f>
        <v/>
      </c>
      <c r="AH530" s="103" t="str">
        <f>IF(技能效果!AH543="","",技能效果!AH543)</f>
        <v/>
      </c>
      <c r="AI530" s="103" t="str">
        <f>IF(技能效果!AI543="","",技能效果!AI543)</f>
        <v/>
      </c>
      <c r="AJ530" s="103" t="str">
        <f>IF(技能效果!AJ543="","",技能效果!AJ543)</f>
        <v/>
      </c>
      <c r="AK530" s="103" t="str">
        <f>IF(技能效果!AK543="","",技能效果!AK543)</f>
        <v/>
      </c>
      <c r="AL530" s="103" t="str">
        <f>IF(技能效果!AL543="","",技能效果!AL543)</f>
        <v/>
      </c>
      <c r="AM530" s="103" t="str">
        <f>IF(技能效果!AM543="","",技能效果!AM543)</f>
        <v/>
      </c>
      <c r="AN530" s="103" t="str">
        <f>IF(技能效果!AN543="","",技能效果!AN543)</f>
        <v/>
      </c>
      <c r="AO530" s="103" t="str">
        <f>IF(技能效果!AO543="","",技能效果!AO543)</f>
        <v/>
      </c>
      <c r="AP530" s="103" t="str">
        <f>IF(技能效果!AP543="","",技能效果!AP543)</f>
        <v/>
      </c>
      <c r="AQ530" s="103" t="str">
        <f>IF(技能效果!AQ543="","",技能效果!AQ543)</f>
        <v/>
      </c>
      <c r="AR530" s="103" t="str">
        <f>IF(技能效果!AR543="","",技能效果!AR543)</f>
        <v/>
      </c>
      <c r="AS530" s="103" t="str">
        <f>IF(技能效果!AS543="","",技能效果!AS543)</f>
        <v/>
      </c>
      <c r="AT530" s="103" t="str">
        <f>IF(技能效果!AT543="","",技能效果!AT543)</f>
        <v/>
      </c>
      <c r="AU530" s="103" t="str">
        <f>IF(技能效果!AU543="","",技能效果!AU543)</f>
        <v/>
      </c>
      <c r="AV530" s="103" t="str">
        <f>IF(技能效果!AV543="","",技能效果!AV543)</f>
        <v/>
      </c>
      <c r="AW530" s="103" t="str">
        <f>IF(技能效果!AW543="","",技能效果!AW543)</f>
        <v/>
      </c>
    </row>
    <row r="531" spans="1:49">
      <c r="A531" s="103" t="str">
        <f>IF(技能效果!A544="","",技能效果!A544)</f>
        <v/>
      </c>
      <c r="B531" s="103" t="str">
        <f>IF(技能效果!B544="","",技能效果!B544)</f>
        <v/>
      </c>
      <c r="C531" s="103" t="str">
        <f>IF(技能效果!C544="","",技能效果!C544)</f>
        <v/>
      </c>
      <c r="D531" s="103" t="str">
        <f>IF(技能效果!D544="","",技能效果!D544)</f>
        <v/>
      </c>
      <c r="E531" s="103" t="str">
        <f>IF(技能效果!E544="","",技能效果!E544)</f>
        <v/>
      </c>
      <c r="F531" s="103" t="str">
        <f>IF(技能效果!F544="","",技能效果!F544)</f>
        <v/>
      </c>
      <c r="G531" s="103" t="str">
        <f>IF(技能效果!G544="","",技能效果!G544)</f>
        <v/>
      </c>
      <c r="H531" s="103" t="str">
        <f>IF(技能效果!H544="","",技能效果!H544)</f>
        <v/>
      </c>
      <c r="I531" s="103" t="str">
        <f>IF(技能效果!I544="","",技能效果!I544)</f>
        <v/>
      </c>
      <c r="J531" s="103" t="str">
        <f>IF(技能效果!J544="","",技能效果!J544)</f>
        <v/>
      </c>
      <c r="K531" s="103" t="str">
        <f>IF(技能效果!K544="","",技能效果!K544)</f>
        <v/>
      </c>
      <c r="L531" s="103" t="str">
        <f>IF(技能效果!L544="","",技能效果!L544)</f>
        <v/>
      </c>
      <c r="M531" s="103" t="str">
        <f>IF(技能效果!M544="","",技能效果!M544)</f>
        <v/>
      </c>
      <c r="N531" s="103" t="str">
        <f>IF(技能效果!N544="","",技能效果!N544)</f>
        <v/>
      </c>
      <c r="O531" s="103" t="str">
        <f>IF(技能效果!O544="","",技能效果!O544)</f>
        <v/>
      </c>
      <c r="P531" s="103" t="str">
        <f>IF(技能效果!P544="","",技能效果!P544)</f>
        <v/>
      </c>
      <c r="Q531" s="103" t="str">
        <f>IF(技能效果!Q544="","",技能效果!Q544)</f>
        <v/>
      </c>
      <c r="R531" s="103" t="str">
        <f>IF(技能效果!R544="","",技能效果!R544)</f>
        <v/>
      </c>
      <c r="S531" s="103" t="str">
        <f>IF(技能效果!S544="","",技能效果!S544)</f>
        <v/>
      </c>
      <c r="T531" s="103" t="str">
        <f>IF(技能效果!T544="","",技能效果!T544)</f>
        <v/>
      </c>
      <c r="U531" s="103" t="str">
        <f>IF(技能效果!U544="","",技能效果!U544)</f>
        <v/>
      </c>
      <c r="V531" s="103" t="str">
        <f>IF(技能效果!V544="","",技能效果!V544)</f>
        <v/>
      </c>
      <c r="W531" s="103" t="str">
        <f>IF(技能效果!W544="","",技能效果!W544)</f>
        <v/>
      </c>
      <c r="X531" s="103" t="str">
        <f>IF(技能效果!X544="","",技能效果!X544)</f>
        <v/>
      </c>
      <c r="Y531" s="103" t="str">
        <f>IF(技能效果!Y544="","",技能效果!Y544)</f>
        <v/>
      </c>
      <c r="Z531" s="103" t="str">
        <f>IF(技能效果!Z544="","",技能效果!Z544)</f>
        <v/>
      </c>
      <c r="AA531" s="103" t="str">
        <f>IF(技能效果!AA544="","",技能效果!AA544)</f>
        <v/>
      </c>
      <c r="AB531" s="103" t="str">
        <f>IF(技能效果!AB544="","",技能效果!AB544)</f>
        <v/>
      </c>
      <c r="AC531" s="103" t="str">
        <f>IF(技能效果!AC544="","",技能效果!AC544)</f>
        <v/>
      </c>
      <c r="AD531" s="103" t="str">
        <f>IF(技能效果!AD544="","",技能效果!AD544)</f>
        <v/>
      </c>
      <c r="AE531" s="103" t="str">
        <f>IF(技能效果!AE544="","",技能效果!AE544)</f>
        <v/>
      </c>
      <c r="AF531" s="103" t="str">
        <f>IF(技能效果!AF544="","",技能效果!AF544)</f>
        <v/>
      </c>
      <c r="AG531" s="103" t="str">
        <f>IF(技能效果!AG544="","",技能效果!AG544)</f>
        <v/>
      </c>
      <c r="AH531" s="103" t="str">
        <f>IF(技能效果!AH544="","",技能效果!AH544)</f>
        <v/>
      </c>
      <c r="AI531" s="103" t="str">
        <f>IF(技能效果!AI544="","",技能效果!AI544)</f>
        <v/>
      </c>
      <c r="AJ531" s="103" t="str">
        <f>IF(技能效果!AJ544="","",技能效果!AJ544)</f>
        <v/>
      </c>
      <c r="AK531" s="103" t="str">
        <f>IF(技能效果!AK544="","",技能效果!AK544)</f>
        <v/>
      </c>
      <c r="AL531" s="103" t="str">
        <f>IF(技能效果!AL544="","",技能效果!AL544)</f>
        <v/>
      </c>
      <c r="AM531" s="103" t="str">
        <f>IF(技能效果!AM544="","",技能效果!AM544)</f>
        <v/>
      </c>
      <c r="AN531" s="103" t="str">
        <f>IF(技能效果!AN544="","",技能效果!AN544)</f>
        <v/>
      </c>
      <c r="AO531" s="103" t="str">
        <f>IF(技能效果!AO544="","",技能效果!AO544)</f>
        <v/>
      </c>
      <c r="AP531" s="103" t="str">
        <f>IF(技能效果!AP544="","",技能效果!AP544)</f>
        <v/>
      </c>
      <c r="AQ531" s="103" t="str">
        <f>IF(技能效果!AQ544="","",技能效果!AQ544)</f>
        <v/>
      </c>
      <c r="AR531" s="103" t="str">
        <f>IF(技能效果!AR544="","",技能效果!AR544)</f>
        <v/>
      </c>
      <c r="AS531" s="103" t="str">
        <f>IF(技能效果!AS544="","",技能效果!AS544)</f>
        <v/>
      </c>
      <c r="AT531" s="103" t="str">
        <f>IF(技能效果!AT544="","",技能效果!AT544)</f>
        <v/>
      </c>
      <c r="AU531" s="103" t="str">
        <f>IF(技能效果!AU544="","",技能效果!AU544)</f>
        <v/>
      </c>
      <c r="AV531" s="103" t="str">
        <f>IF(技能效果!AV544="","",技能效果!AV544)</f>
        <v/>
      </c>
      <c r="AW531" s="103" t="str">
        <f>IF(技能效果!AW544="","",技能效果!AW544)</f>
        <v/>
      </c>
    </row>
    <row r="532" spans="1:49">
      <c r="A532" s="103" t="str">
        <f>IF(技能效果!A545="","",技能效果!A545)</f>
        <v/>
      </c>
      <c r="B532" s="103" t="str">
        <f>IF(技能效果!B545="","",技能效果!B545)</f>
        <v/>
      </c>
      <c r="C532" s="103" t="str">
        <f>IF(技能效果!C545="","",技能效果!C545)</f>
        <v/>
      </c>
      <c r="D532" s="103" t="str">
        <f>IF(技能效果!D545="","",技能效果!D545)</f>
        <v/>
      </c>
      <c r="E532" s="103" t="str">
        <f>IF(技能效果!E545="","",技能效果!E545)</f>
        <v/>
      </c>
      <c r="F532" s="103" t="str">
        <f>IF(技能效果!F545="","",技能效果!F545)</f>
        <v/>
      </c>
      <c r="G532" s="103" t="str">
        <f>IF(技能效果!G545="","",技能效果!G545)</f>
        <v/>
      </c>
      <c r="H532" s="103" t="str">
        <f>IF(技能效果!H545="","",技能效果!H545)</f>
        <v/>
      </c>
      <c r="I532" s="103" t="str">
        <f>IF(技能效果!I545="","",技能效果!I545)</f>
        <v/>
      </c>
      <c r="J532" s="103" t="str">
        <f>IF(技能效果!J545="","",技能效果!J545)</f>
        <v/>
      </c>
      <c r="K532" s="103" t="str">
        <f>IF(技能效果!K545="","",技能效果!K545)</f>
        <v/>
      </c>
      <c r="L532" s="103" t="str">
        <f>IF(技能效果!L545="","",技能效果!L545)</f>
        <v/>
      </c>
      <c r="M532" s="103" t="str">
        <f>IF(技能效果!M545="","",技能效果!M545)</f>
        <v/>
      </c>
      <c r="N532" s="103" t="str">
        <f>IF(技能效果!N545="","",技能效果!N545)</f>
        <v/>
      </c>
      <c r="O532" s="103" t="str">
        <f>IF(技能效果!O545="","",技能效果!O545)</f>
        <v/>
      </c>
      <c r="P532" s="103" t="str">
        <f>IF(技能效果!P545="","",技能效果!P545)</f>
        <v/>
      </c>
      <c r="Q532" s="103" t="str">
        <f>IF(技能效果!Q545="","",技能效果!Q545)</f>
        <v/>
      </c>
      <c r="R532" s="103" t="str">
        <f>IF(技能效果!R545="","",技能效果!R545)</f>
        <v/>
      </c>
      <c r="S532" s="103" t="str">
        <f>IF(技能效果!S545="","",技能效果!S545)</f>
        <v/>
      </c>
      <c r="T532" s="103" t="str">
        <f>IF(技能效果!T545="","",技能效果!T545)</f>
        <v/>
      </c>
      <c r="U532" s="103" t="str">
        <f>IF(技能效果!U545="","",技能效果!U545)</f>
        <v/>
      </c>
      <c r="V532" s="103" t="str">
        <f>IF(技能效果!V545="","",技能效果!V545)</f>
        <v/>
      </c>
      <c r="W532" s="103" t="str">
        <f>IF(技能效果!W545="","",技能效果!W545)</f>
        <v/>
      </c>
      <c r="X532" s="103" t="str">
        <f>IF(技能效果!X545="","",技能效果!X545)</f>
        <v/>
      </c>
      <c r="Y532" s="103" t="str">
        <f>IF(技能效果!Y545="","",技能效果!Y545)</f>
        <v/>
      </c>
      <c r="Z532" s="103" t="str">
        <f>IF(技能效果!Z545="","",技能效果!Z545)</f>
        <v/>
      </c>
      <c r="AA532" s="103" t="str">
        <f>IF(技能效果!AA545="","",技能效果!AA545)</f>
        <v/>
      </c>
      <c r="AB532" s="103" t="str">
        <f>IF(技能效果!AB545="","",技能效果!AB545)</f>
        <v/>
      </c>
      <c r="AC532" s="103" t="str">
        <f>IF(技能效果!AC545="","",技能效果!AC545)</f>
        <v/>
      </c>
      <c r="AD532" s="103" t="str">
        <f>IF(技能效果!AD545="","",技能效果!AD545)</f>
        <v/>
      </c>
      <c r="AE532" s="103" t="str">
        <f>IF(技能效果!AE545="","",技能效果!AE545)</f>
        <v/>
      </c>
      <c r="AF532" s="103" t="str">
        <f>IF(技能效果!AF545="","",技能效果!AF545)</f>
        <v/>
      </c>
      <c r="AG532" s="103" t="str">
        <f>IF(技能效果!AG545="","",技能效果!AG545)</f>
        <v/>
      </c>
      <c r="AH532" s="103" t="str">
        <f>IF(技能效果!AH545="","",技能效果!AH545)</f>
        <v/>
      </c>
      <c r="AI532" s="103" t="str">
        <f>IF(技能效果!AI545="","",技能效果!AI545)</f>
        <v/>
      </c>
      <c r="AJ532" s="103" t="str">
        <f>IF(技能效果!AJ545="","",技能效果!AJ545)</f>
        <v/>
      </c>
      <c r="AK532" s="103" t="str">
        <f>IF(技能效果!AK545="","",技能效果!AK545)</f>
        <v/>
      </c>
      <c r="AL532" s="103" t="str">
        <f>IF(技能效果!AL545="","",技能效果!AL545)</f>
        <v/>
      </c>
      <c r="AM532" s="103" t="str">
        <f>IF(技能效果!AM545="","",技能效果!AM545)</f>
        <v/>
      </c>
      <c r="AN532" s="103" t="str">
        <f>IF(技能效果!AN545="","",技能效果!AN545)</f>
        <v/>
      </c>
      <c r="AO532" s="103" t="str">
        <f>IF(技能效果!AO545="","",技能效果!AO545)</f>
        <v/>
      </c>
      <c r="AP532" s="103" t="str">
        <f>IF(技能效果!AP545="","",技能效果!AP545)</f>
        <v/>
      </c>
      <c r="AQ532" s="103" t="str">
        <f>IF(技能效果!AQ545="","",技能效果!AQ545)</f>
        <v/>
      </c>
      <c r="AR532" s="103" t="str">
        <f>IF(技能效果!AR545="","",技能效果!AR545)</f>
        <v/>
      </c>
      <c r="AS532" s="103" t="str">
        <f>IF(技能效果!AS545="","",技能效果!AS545)</f>
        <v/>
      </c>
      <c r="AT532" s="103" t="str">
        <f>IF(技能效果!AT545="","",技能效果!AT545)</f>
        <v/>
      </c>
      <c r="AU532" s="103" t="str">
        <f>IF(技能效果!AU545="","",技能效果!AU545)</f>
        <v/>
      </c>
      <c r="AV532" s="103" t="str">
        <f>IF(技能效果!AV545="","",技能效果!AV545)</f>
        <v/>
      </c>
      <c r="AW532" s="103" t="str">
        <f>IF(技能效果!AW545="","",技能效果!AW545)</f>
        <v/>
      </c>
    </row>
    <row r="533" spans="1:49">
      <c r="A533" s="103" t="str">
        <f>IF(技能效果!A546="","",技能效果!A546)</f>
        <v/>
      </c>
      <c r="B533" s="103" t="str">
        <f>IF(技能效果!B546="","",技能效果!B546)</f>
        <v/>
      </c>
      <c r="C533" s="103" t="str">
        <f>IF(技能效果!C546="","",技能效果!C546)</f>
        <v/>
      </c>
      <c r="D533" s="103" t="str">
        <f>IF(技能效果!D546="","",技能效果!D546)</f>
        <v/>
      </c>
      <c r="E533" s="103" t="str">
        <f>IF(技能效果!E546="","",技能效果!E546)</f>
        <v/>
      </c>
      <c r="F533" s="103" t="str">
        <f>IF(技能效果!F546="","",技能效果!F546)</f>
        <v/>
      </c>
      <c r="G533" s="103" t="str">
        <f>IF(技能效果!G546="","",技能效果!G546)</f>
        <v/>
      </c>
      <c r="H533" s="103" t="str">
        <f>IF(技能效果!H546="","",技能效果!H546)</f>
        <v/>
      </c>
      <c r="I533" s="103" t="str">
        <f>IF(技能效果!I546="","",技能效果!I546)</f>
        <v/>
      </c>
      <c r="J533" s="103" t="str">
        <f>IF(技能效果!J546="","",技能效果!J546)</f>
        <v/>
      </c>
      <c r="K533" s="103" t="str">
        <f>IF(技能效果!K546="","",技能效果!K546)</f>
        <v/>
      </c>
      <c r="L533" s="103" t="str">
        <f>IF(技能效果!L546="","",技能效果!L546)</f>
        <v/>
      </c>
      <c r="M533" s="103" t="str">
        <f>IF(技能效果!M546="","",技能效果!M546)</f>
        <v/>
      </c>
      <c r="N533" s="103" t="str">
        <f>IF(技能效果!N546="","",技能效果!N546)</f>
        <v/>
      </c>
      <c r="O533" s="103" t="str">
        <f>IF(技能效果!O546="","",技能效果!O546)</f>
        <v/>
      </c>
      <c r="P533" s="103" t="str">
        <f>IF(技能效果!P546="","",技能效果!P546)</f>
        <v/>
      </c>
      <c r="Q533" s="103" t="str">
        <f>IF(技能效果!Q546="","",技能效果!Q546)</f>
        <v/>
      </c>
      <c r="R533" s="103" t="str">
        <f>IF(技能效果!R546="","",技能效果!R546)</f>
        <v/>
      </c>
      <c r="S533" s="103" t="str">
        <f>IF(技能效果!S546="","",技能效果!S546)</f>
        <v/>
      </c>
      <c r="T533" s="103" t="str">
        <f>IF(技能效果!T546="","",技能效果!T546)</f>
        <v/>
      </c>
      <c r="U533" s="103" t="str">
        <f>IF(技能效果!U546="","",技能效果!U546)</f>
        <v/>
      </c>
      <c r="V533" s="103" t="str">
        <f>IF(技能效果!V546="","",技能效果!V546)</f>
        <v/>
      </c>
      <c r="W533" s="103" t="str">
        <f>IF(技能效果!W546="","",技能效果!W546)</f>
        <v/>
      </c>
      <c r="X533" s="103" t="str">
        <f>IF(技能效果!X546="","",技能效果!X546)</f>
        <v/>
      </c>
      <c r="Y533" s="103" t="str">
        <f>IF(技能效果!Y546="","",技能效果!Y546)</f>
        <v/>
      </c>
      <c r="Z533" s="103" t="str">
        <f>IF(技能效果!Z546="","",技能效果!Z546)</f>
        <v/>
      </c>
      <c r="AA533" s="103" t="str">
        <f>IF(技能效果!AA546="","",技能效果!AA546)</f>
        <v/>
      </c>
      <c r="AB533" s="103" t="str">
        <f>IF(技能效果!AB546="","",技能效果!AB546)</f>
        <v/>
      </c>
      <c r="AC533" s="103" t="str">
        <f>IF(技能效果!AC546="","",技能效果!AC546)</f>
        <v/>
      </c>
      <c r="AD533" s="103" t="str">
        <f>IF(技能效果!AD546="","",技能效果!AD546)</f>
        <v/>
      </c>
      <c r="AE533" s="103" t="str">
        <f>IF(技能效果!AE546="","",技能效果!AE546)</f>
        <v/>
      </c>
      <c r="AF533" s="103" t="str">
        <f>IF(技能效果!AF546="","",技能效果!AF546)</f>
        <v/>
      </c>
      <c r="AG533" s="103" t="str">
        <f>IF(技能效果!AG546="","",技能效果!AG546)</f>
        <v/>
      </c>
      <c r="AH533" s="103" t="str">
        <f>IF(技能效果!AH546="","",技能效果!AH546)</f>
        <v/>
      </c>
      <c r="AI533" s="103" t="str">
        <f>IF(技能效果!AI546="","",技能效果!AI546)</f>
        <v/>
      </c>
      <c r="AJ533" s="103" t="str">
        <f>IF(技能效果!AJ546="","",技能效果!AJ546)</f>
        <v/>
      </c>
      <c r="AK533" s="103" t="str">
        <f>IF(技能效果!AK546="","",技能效果!AK546)</f>
        <v/>
      </c>
      <c r="AL533" s="103" t="str">
        <f>IF(技能效果!AL546="","",技能效果!AL546)</f>
        <v/>
      </c>
      <c r="AM533" s="103" t="str">
        <f>IF(技能效果!AM546="","",技能效果!AM546)</f>
        <v/>
      </c>
      <c r="AN533" s="103" t="str">
        <f>IF(技能效果!AN546="","",技能效果!AN546)</f>
        <v/>
      </c>
      <c r="AO533" s="103" t="str">
        <f>IF(技能效果!AO546="","",技能效果!AO546)</f>
        <v/>
      </c>
      <c r="AP533" s="103" t="str">
        <f>IF(技能效果!AP546="","",技能效果!AP546)</f>
        <v/>
      </c>
      <c r="AQ533" s="103" t="str">
        <f>IF(技能效果!AQ546="","",技能效果!AQ546)</f>
        <v/>
      </c>
      <c r="AR533" s="103" t="str">
        <f>IF(技能效果!AR546="","",技能效果!AR546)</f>
        <v/>
      </c>
      <c r="AS533" s="103" t="str">
        <f>IF(技能效果!AS546="","",技能效果!AS546)</f>
        <v/>
      </c>
      <c r="AT533" s="103" t="str">
        <f>IF(技能效果!AT546="","",技能效果!AT546)</f>
        <v/>
      </c>
      <c r="AU533" s="103" t="str">
        <f>IF(技能效果!AU546="","",技能效果!AU546)</f>
        <v/>
      </c>
      <c r="AV533" s="103" t="str">
        <f>IF(技能效果!AV546="","",技能效果!AV546)</f>
        <v/>
      </c>
      <c r="AW533" s="103" t="str">
        <f>IF(技能效果!AW546="","",技能效果!AW546)</f>
        <v/>
      </c>
    </row>
    <row r="534" spans="1:49">
      <c r="A534" s="103" t="str">
        <f>IF(技能效果!A547="","",技能效果!A547)</f>
        <v/>
      </c>
      <c r="B534" s="103" t="str">
        <f>IF(技能效果!B547="","",技能效果!B547)</f>
        <v/>
      </c>
      <c r="C534" s="103" t="str">
        <f>IF(技能效果!C547="","",技能效果!C547)</f>
        <v/>
      </c>
      <c r="D534" s="103" t="str">
        <f>IF(技能效果!D547="","",技能效果!D547)</f>
        <v/>
      </c>
      <c r="E534" s="103" t="str">
        <f>IF(技能效果!E547="","",技能效果!E547)</f>
        <v/>
      </c>
      <c r="F534" s="103" t="str">
        <f>IF(技能效果!F547="","",技能效果!F547)</f>
        <v/>
      </c>
      <c r="G534" s="103" t="str">
        <f>IF(技能效果!G547="","",技能效果!G547)</f>
        <v/>
      </c>
      <c r="H534" s="103" t="str">
        <f>IF(技能效果!H547="","",技能效果!H547)</f>
        <v/>
      </c>
      <c r="I534" s="103" t="str">
        <f>IF(技能效果!I547="","",技能效果!I547)</f>
        <v/>
      </c>
      <c r="J534" s="103" t="str">
        <f>IF(技能效果!J547="","",技能效果!J547)</f>
        <v/>
      </c>
      <c r="K534" s="103" t="str">
        <f>IF(技能效果!K547="","",技能效果!K547)</f>
        <v/>
      </c>
      <c r="L534" s="103" t="str">
        <f>IF(技能效果!L547="","",技能效果!L547)</f>
        <v/>
      </c>
      <c r="M534" s="103" t="str">
        <f>IF(技能效果!M547="","",技能效果!M547)</f>
        <v/>
      </c>
      <c r="N534" s="103" t="str">
        <f>IF(技能效果!N547="","",技能效果!N547)</f>
        <v/>
      </c>
      <c r="O534" s="103" t="str">
        <f>IF(技能效果!O547="","",技能效果!O547)</f>
        <v/>
      </c>
      <c r="P534" s="103" t="str">
        <f>IF(技能效果!P547="","",技能效果!P547)</f>
        <v/>
      </c>
      <c r="Q534" s="103" t="str">
        <f>IF(技能效果!Q547="","",技能效果!Q547)</f>
        <v/>
      </c>
      <c r="R534" s="103" t="str">
        <f>IF(技能效果!R547="","",技能效果!R547)</f>
        <v/>
      </c>
      <c r="S534" s="103" t="str">
        <f>IF(技能效果!S547="","",技能效果!S547)</f>
        <v/>
      </c>
      <c r="T534" s="103" t="str">
        <f>IF(技能效果!T547="","",技能效果!T547)</f>
        <v/>
      </c>
      <c r="U534" s="103" t="str">
        <f>IF(技能效果!U547="","",技能效果!U547)</f>
        <v/>
      </c>
      <c r="V534" s="103" t="str">
        <f>IF(技能效果!V547="","",技能效果!V547)</f>
        <v/>
      </c>
      <c r="W534" s="103" t="str">
        <f>IF(技能效果!W547="","",技能效果!W547)</f>
        <v/>
      </c>
      <c r="X534" s="103" t="str">
        <f>IF(技能效果!X547="","",技能效果!X547)</f>
        <v/>
      </c>
      <c r="Y534" s="103" t="str">
        <f>IF(技能效果!Y547="","",技能效果!Y547)</f>
        <v/>
      </c>
      <c r="Z534" s="103" t="str">
        <f>IF(技能效果!Z547="","",技能效果!Z547)</f>
        <v/>
      </c>
      <c r="AA534" s="103" t="str">
        <f>IF(技能效果!AA547="","",技能效果!AA547)</f>
        <v/>
      </c>
      <c r="AB534" s="103" t="str">
        <f>IF(技能效果!AB547="","",技能效果!AB547)</f>
        <v/>
      </c>
      <c r="AC534" s="103" t="str">
        <f>IF(技能效果!AC547="","",技能效果!AC547)</f>
        <v/>
      </c>
      <c r="AD534" s="103" t="str">
        <f>IF(技能效果!AD547="","",技能效果!AD547)</f>
        <v/>
      </c>
      <c r="AE534" s="103" t="str">
        <f>IF(技能效果!AE547="","",技能效果!AE547)</f>
        <v/>
      </c>
      <c r="AF534" s="103" t="str">
        <f>IF(技能效果!AF547="","",技能效果!AF547)</f>
        <v/>
      </c>
      <c r="AG534" s="103" t="str">
        <f>IF(技能效果!AG547="","",技能效果!AG547)</f>
        <v/>
      </c>
      <c r="AH534" s="103" t="str">
        <f>IF(技能效果!AH547="","",技能效果!AH547)</f>
        <v/>
      </c>
      <c r="AI534" s="103" t="str">
        <f>IF(技能效果!AI547="","",技能效果!AI547)</f>
        <v/>
      </c>
      <c r="AJ534" s="103" t="str">
        <f>IF(技能效果!AJ547="","",技能效果!AJ547)</f>
        <v/>
      </c>
      <c r="AK534" s="103" t="str">
        <f>IF(技能效果!AK547="","",技能效果!AK547)</f>
        <v/>
      </c>
      <c r="AL534" s="103" t="str">
        <f>IF(技能效果!AL547="","",技能效果!AL547)</f>
        <v/>
      </c>
      <c r="AM534" s="103" t="str">
        <f>IF(技能效果!AM547="","",技能效果!AM547)</f>
        <v/>
      </c>
      <c r="AN534" s="103" t="str">
        <f>IF(技能效果!AN547="","",技能效果!AN547)</f>
        <v/>
      </c>
      <c r="AO534" s="103" t="str">
        <f>IF(技能效果!AO547="","",技能效果!AO547)</f>
        <v/>
      </c>
      <c r="AP534" s="103" t="str">
        <f>IF(技能效果!AP547="","",技能效果!AP547)</f>
        <v/>
      </c>
      <c r="AQ534" s="103" t="str">
        <f>IF(技能效果!AQ547="","",技能效果!AQ547)</f>
        <v/>
      </c>
      <c r="AR534" s="103" t="str">
        <f>IF(技能效果!AR547="","",技能效果!AR547)</f>
        <v/>
      </c>
      <c r="AS534" s="103" t="str">
        <f>IF(技能效果!AS547="","",技能效果!AS547)</f>
        <v/>
      </c>
      <c r="AT534" s="103" t="str">
        <f>IF(技能效果!AT547="","",技能效果!AT547)</f>
        <v/>
      </c>
      <c r="AU534" s="103" t="str">
        <f>IF(技能效果!AU547="","",技能效果!AU547)</f>
        <v/>
      </c>
      <c r="AV534" s="103" t="str">
        <f>IF(技能效果!AV547="","",技能效果!AV547)</f>
        <v/>
      </c>
      <c r="AW534" s="103" t="str">
        <f>IF(技能效果!AW547="","",技能效果!AW547)</f>
        <v/>
      </c>
    </row>
    <row r="535" spans="1:49">
      <c r="A535" s="103" t="str">
        <f>IF(技能效果!A548="","",技能效果!A548)</f>
        <v/>
      </c>
      <c r="B535" s="103" t="str">
        <f>IF(技能效果!B548="","",技能效果!B548)</f>
        <v/>
      </c>
      <c r="C535" s="103" t="str">
        <f>IF(技能效果!C548="","",技能效果!C548)</f>
        <v/>
      </c>
      <c r="D535" s="103" t="str">
        <f>IF(技能效果!D548="","",技能效果!D548)</f>
        <v/>
      </c>
      <c r="E535" s="103" t="str">
        <f>IF(技能效果!E548="","",技能效果!E548)</f>
        <v/>
      </c>
      <c r="F535" s="103" t="str">
        <f>IF(技能效果!F548="","",技能效果!F548)</f>
        <v/>
      </c>
      <c r="G535" s="103" t="str">
        <f>IF(技能效果!G548="","",技能效果!G548)</f>
        <v/>
      </c>
      <c r="H535" s="103" t="str">
        <f>IF(技能效果!H548="","",技能效果!H548)</f>
        <v/>
      </c>
      <c r="I535" s="103" t="str">
        <f>IF(技能效果!I548="","",技能效果!I548)</f>
        <v/>
      </c>
      <c r="J535" s="103" t="str">
        <f>IF(技能效果!J548="","",技能效果!J548)</f>
        <v/>
      </c>
      <c r="K535" s="103" t="str">
        <f>IF(技能效果!K548="","",技能效果!K548)</f>
        <v/>
      </c>
      <c r="L535" s="103" t="str">
        <f>IF(技能效果!L548="","",技能效果!L548)</f>
        <v/>
      </c>
      <c r="M535" s="103" t="str">
        <f>IF(技能效果!M548="","",技能效果!M548)</f>
        <v/>
      </c>
      <c r="N535" s="103" t="str">
        <f>IF(技能效果!N548="","",技能效果!N548)</f>
        <v/>
      </c>
      <c r="O535" s="103" t="str">
        <f>IF(技能效果!O548="","",技能效果!O548)</f>
        <v/>
      </c>
      <c r="P535" s="103" t="str">
        <f>IF(技能效果!P548="","",技能效果!P548)</f>
        <v/>
      </c>
      <c r="Q535" s="103" t="str">
        <f>IF(技能效果!Q548="","",技能效果!Q548)</f>
        <v/>
      </c>
      <c r="R535" s="103" t="str">
        <f>IF(技能效果!R548="","",技能效果!R548)</f>
        <v/>
      </c>
      <c r="S535" s="103" t="str">
        <f>IF(技能效果!S548="","",技能效果!S548)</f>
        <v/>
      </c>
      <c r="T535" s="103" t="str">
        <f>IF(技能效果!T548="","",技能效果!T548)</f>
        <v/>
      </c>
      <c r="U535" s="103" t="str">
        <f>IF(技能效果!U548="","",技能效果!U548)</f>
        <v/>
      </c>
      <c r="V535" s="103" t="str">
        <f>IF(技能效果!V548="","",技能效果!V548)</f>
        <v/>
      </c>
      <c r="W535" s="103" t="str">
        <f>IF(技能效果!W548="","",技能效果!W548)</f>
        <v/>
      </c>
      <c r="X535" s="103" t="str">
        <f>IF(技能效果!X548="","",技能效果!X548)</f>
        <v/>
      </c>
      <c r="Y535" s="103" t="str">
        <f>IF(技能效果!Y548="","",技能效果!Y548)</f>
        <v/>
      </c>
      <c r="Z535" s="103" t="str">
        <f>IF(技能效果!Z548="","",技能效果!Z548)</f>
        <v/>
      </c>
      <c r="AA535" s="103" t="str">
        <f>IF(技能效果!AA548="","",技能效果!AA548)</f>
        <v/>
      </c>
      <c r="AB535" s="103" t="str">
        <f>IF(技能效果!AB548="","",技能效果!AB548)</f>
        <v/>
      </c>
      <c r="AC535" s="103" t="str">
        <f>IF(技能效果!AC548="","",技能效果!AC548)</f>
        <v/>
      </c>
      <c r="AD535" s="103" t="str">
        <f>IF(技能效果!AD548="","",技能效果!AD548)</f>
        <v/>
      </c>
      <c r="AE535" s="103" t="str">
        <f>IF(技能效果!AE548="","",技能效果!AE548)</f>
        <v/>
      </c>
      <c r="AF535" s="103" t="str">
        <f>IF(技能效果!AF548="","",技能效果!AF548)</f>
        <v/>
      </c>
      <c r="AG535" s="103" t="str">
        <f>IF(技能效果!AG548="","",技能效果!AG548)</f>
        <v/>
      </c>
      <c r="AH535" s="103" t="str">
        <f>IF(技能效果!AH548="","",技能效果!AH548)</f>
        <v/>
      </c>
      <c r="AI535" s="103" t="str">
        <f>IF(技能效果!AI548="","",技能效果!AI548)</f>
        <v/>
      </c>
      <c r="AJ535" s="103" t="str">
        <f>IF(技能效果!AJ548="","",技能效果!AJ548)</f>
        <v/>
      </c>
      <c r="AK535" s="103" t="str">
        <f>IF(技能效果!AK548="","",技能效果!AK548)</f>
        <v/>
      </c>
      <c r="AL535" s="103" t="str">
        <f>IF(技能效果!AL548="","",技能效果!AL548)</f>
        <v/>
      </c>
      <c r="AM535" s="103" t="str">
        <f>IF(技能效果!AM548="","",技能效果!AM548)</f>
        <v/>
      </c>
      <c r="AN535" s="103" t="str">
        <f>IF(技能效果!AN548="","",技能效果!AN548)</f>
        <v/>
      </c>
      <c r="AO535" s="103" t="str">
        <f>IF(技能效果!AO548="","",技能效果!AO548)</f>
        <v/>
      </c>
      <c r="AP535" s="103" t="str">
        <f>IF(技能效果!AP548="","",技能效果!AP548)</f>
        <v/>
      </c>
      <c r="AQ535" s="103" t="str">
        <f>IF(技能效果!AQ548="","",技能效果!AQ548)</f>
        <v/>
      </c>
      <c r="AR535" s="103" t="str">
        <f>IF(技能效果!AR548="","",技能效果!AR548)</f>
        <v/>
      </c>
      <c r="AS535" s="103" t="str">
        <f>IF(技能效果!AS548="","",技能效果!AS548)</f>
        <v/>
      </c>
      <c r="AT535" s="103" t="str">
        <f>IF(技能效果!AT548="","",技能效果!AT548)</f>
        <v/>
      </c>
      <c r="AU535" s="103" t="str">
        <f>IF(技能效果!AU548="","",技能效果!AU548)</f>
        <v/>
      </c>
      <c r="AV535" s="103" t="str">
        <f>IF(技能效果!AV548="","",技能效果!AV548)</f>
        <v/>
      </c>
      <c r="AW535" s="103" t="str">
        <f>IF(技能效果!AW548="","",技能效果!AW548)</f>
        <v/>
      </c>
    </row>
    <row r="536" spans="1:49">
      <c r="A536" s="103" t="str">
        <f>IF(技能效果!A549="","",技能效果!A549)</f>
        <v/>
      </c>
      <c r="B536" s="103" t="str">
        <f>IF(技能效果!B549="","",技能效果!B549)</f>
        <v/>
      </c>
      <c r="C536" s="103" t="str">
        <f>IF(技能效果!C549="","",技能效果!C549)</f>
        <v/>
      </c>
      <c r="D536" s="103" t="str">
        <f>IF(技能效果!D549="","",技能效果!D549)</f>
        <v/>
      </c>
      <c r="E536" s="103" t="str">
        <f>IF(技能效果!E549="","",技能效果!E549)</f>
        <v/>
      </c>
      <c r="F536" s="103" t="str">
        <f>IF(技能效果!F549="","",技能效果!F549)</f>
        <v/>
      </c>
      <c r="G536" s="103" t="str">
        <f>IF(技能效果!G549="","",技能效果!G549)</f>
        <v/>
      </c>
      <c r="H536" s="103" t="str">
        <f>IF(技能效果!H549="","",技能效果!H549)</f>
        <v/>
      </c>
      <c r="I536" s="103" t="str">
        <f>IF(技能效果!I549="","",技能效果!I549)</f>
        <v/>
      </c>
      <c r="J536" s="103" t="str">
        <f>IF(技能效果!J549="","",技能效果!J549)</f>
        <v/>
      </c>
      <c r="K536" s="103" t="str">
        <f>IF(技能效果!K549="","",技能效果!K549)</f>
        <v/>
      </c>
      <c r="L536" s="103" t="str">
        <f>IF(技能效果!L549="","",技能效果!L549)</f>
        <v/>
      </c>
      <c r="M536" s="103" t="str">
        <f>IF(技能效果!M549="","",技能效果!M549)</f>
        <v/>
      </c>
      <c r="N536" s="103" t="str">
        <f>IF(技能效果!N549="","",技能效果!N549)</f>
        <v/>
      </c>
      <c r="O536" s="103" t="str">
        <f>IF(技能效果!O549="","",技能效果!O549)</f>
        <v/>
      </c>
      <c r="P536" s="103" t="str">
        <f>IF(技能效果!P549="","",技能效果!P549)</f>
        <v/>
      </c>
      <c r="Q536" s="103" t="str">
        <f>IF(技能效果!Q549="","",技能效果!Q549)</f>
        <v/>
      </c>
      <c r="R536" s="103" t="str">
        <f>IF(技能效果!R549="","",技能效果!R549)</f>
        <v/>
      </c>
      <c r="S536" s="103" t="str">
        <f>IF(技能效果!S549="","",技能效果!S549)</f>
        <v/>
      </c>
      <c r="T536" s="103" t="str">
        <f>IF(技能效果!T549="","",技能效果!T549)</f>
        <v/>
      </c>
      <c r="U536" s="103" t="str">
        <f>IF(技能效果!U549="","",技能效果!U549)</f>
        <v/>
      </c>
      <c r="V536" s="103" t="str">
        <f>IF(技能效果!V549="","",技能效果!V549)</f>
        <v/>
      </c>
      <c r="W536" s="103" t="str">
        <f>IF(技能效果!W549="","",技能效果!W549)</f>
        <v/>
      </c>
      <c r="X536" s="103" t="str">
        <f>IF(技能效果!X549="","",技能效果!X549)</f>
        <v/>
      </c>
      <c r="Y536" s="103" t="str">
        <f>IF(技能效果!Y549="","",技能效果!Y549)</f>
        <v/>
      </c>
      <c r="Z536" s="103" t="str">
        <f>IF(技能效果!Z549="","",技能效果!Z549)</f>
        <v/>
      </c>
      <c r="AA536" s="103" t="str">
        <f>IF(技能效果!AA549="","",技能效果!AA549)</f>
        <v/>
      </c>
      <c r="AB536" s="103" t="str">
        <f>IF(技能效果!AB549="","",技能效果!AB549)</f>
        <v/>
      </c>
      <c r="AC536" s="103" t="str">
        <f>IF(技能效果!AC549="","",技能效果!AC549)</f>
        <v/>
      </c>
      <c r="AD536" s="103" t="str">
        <f>IF(技能效果!AD549="","",技能效果!AD549)</f>
        <v/>
      </c>
      <c r="AE536" s="103" t="str">
        <f>IF(技能效果!AE549="","",技能效果!AE549)</f>
        <v/>
      </c>
      <c r="AF536" s="103" t="str">
        <f>IF(技能效果!AF549="","",技能效果!AF549)</f>
        <v/>
      </c>
      <c r="AG536" s="103" t="str">
        <f>IF(技能效果!AG549="","",技能效果!AG549)</f>
        <v/>
      </c>
      <c r="AH536" s="103" t="str">
        <f>IF(技能效果!AH549="","",技能效果!AH549)</f>
        <v/>
      </c>
      <c r="AI536" s="103" t="str">
        <f>IF(技能效果!AI549="","",技能效果!AI549)</f>
        <v/>
      </c>
      <c r="AJ536" s="103" t="str">
        <f>IF(技能效果!AJ549="","",技能效果!AJ549)</f>
        <v/>
      </c>
      <c r="AK536" s="103" t="str">
        <f>IF(技能效果!AK549="","",技能效果!AK549)</f>
        <v/>
      </c>
      <c r="AL536" s="103" t="str">
        <f>IF(技能效果!AL549="","",技能效果!AL549)</f>
        <v/>
      </c>
      <c r="AM536" s="103" t="str">
        <f>IF(技能效果!AM549="","",技能效果!AM549)</f>
        <v/>
      </c>
      <c r="AN536" s="103" t="str">
        <f>IF(技能效果!AN549="","",技能效果!AN549)</f>
        <v/>
      </c>
      <c r="AO536" s="103" t="str">
        <f>IF(技能效果!AO549="","",技能效果!AO549)</f>
        <v/>
      </c>
      <c r="AP536" s="103" t="str">
        <f>IF(技能效果!AP549="","",技能效果!AP549)</f>
        <v/>
      </c>
      <c r="AQ536" s="103" t="str">
        <f>IF(技能效果!AQ549="","",技能效果!AQ549)</f>
        <v/>
      </c>
      <c r="AR536" s="103" t="str">
        <f>IF(技能效果!AR549="","",技能效果!AR549)</f>
        <v/>
      </c>
      <c r="AS536" s="103" t="str">
        <f>IF(技能效果!AS549="","",技能效果!AS549)</f>
        <v/>
      </c>
      <c r="AT536" s="103" t="str">
        <f>IF(技能效果!AT549="","",技能效果!AT549)</f>
        <v/>
      </c>
      <c r="AU536" s="103" t="str">
        <f>IF(技能效果!AU549="","",技能效果!AU549)</f>
        <v/>
      </c>
      <c r="AV536" s="103" t="str">
        <f>IF(技能效果!AV549="","",技能效果!AV549)</f>
        <v/>
      </c>
      <c r="AW536" s="103" t="str">
        <f>IF(技能效果!AW549="","",技能效果!AW549)</f>
        <v/>
      </c>
    </row>
    <row r="537" spans="1:49">
      <c r="A537" s="103" t="str">
        <f>IF(技能效果!A550="","",技能效果!A550)</f>
        <v/>
      </c>
      <c r="B537" s="103" t="str">
        <f>IF(技能效果!B550="","",技能效果!B550)</f>
        <v/>
      </c>
      <c r="C537" s="103" t="str">
        <f>IF(技能效果!C550="","",技能效果!C550)</f>
        <v/>
      </c>
      <c r="D537" s="103" t="str">
        <f>IF(技能效果!D550="","",技能效果!D550)</f>
        <v/>
      </c>
      <c r="E537" s="103" t="str">
        <f>IF(技能效果!E550="","",技能效果!E550)</f>
        <v/>
      </c>
      <c r="F537" s="103" t="str">
        <f>IF(技能效果!F550="","",技能效果!F550)</f>
        <v/>
      </c>
      <c r="G537" s="103" t="str">
        <f>IF(技能效果!G550="","",技能效果!G550)</f>
        <v/>
      </c>
      <c r="H537" s="103" t="str">
        <f>IF(技能效果!H550="","",技能效果!H550)</f>
        <v/>
      </c>
      <c r="I537" s="103" t="str">
        <f>IF(技能效果!I550="","",技能效果!I550)</f>
        <v/>
      </c>
      <c r="J537" s="103" t="str">
        <f>IF(技能效果!J550="","",技能效果!J550)</f>
        <v/>
      </c>
      <c r="K537" s="103" t="str">
        <f>IF(技能效果!K550="","",技能效果!K550)</f>
        <v/>
      </c>
      <c r="L537" s="103" t="str">
        <f>IF(技能效果!L550="","",技能效果!L550)</f>
        <v/>
      </c>
      <c r="M537" s="103" t="str">
        <f>IF(技能效果!M550="","",技能效果!M550)</f>
        <v/>
      </c>
      <c r="N537" s="103" t="str">
        <f>IF(技能效果!N550="","",技能效果!N550)</f>
        <v/>
      </c>
      <c r="O537" s="103" t="str">
        <f>IF(技能效果!O550="","",技能效果!O550)</f>
        <v/>
      </c>
      <c r="P537" s="103" t="str">
        <f>IF(技能效果!P550="","",技能效果!P550)</f>
        <v/>
      </c>
      <c r="Q537" s="103" t="str">
        <f>IF(技能效果!Q550="","",技能效果!Q550)</f>
        <v/>
      </c>
      <c r="R537" s="103" t="str">
        <f>IF(技能效果!R550="","",技能效果!R550)</f>
        <v/>
      </c>
      <c r="S537" s="103" t="str">
        <f>IF(技能效果!S550="","",技能效果!S550)</f>
        <v/>
      </c>
      <c r="T537" s="103" t="str">
        <f>IF(技能效果!T550="","",技能效果!T550)</f>
        <v/>
      </c>
      <c r="U537" s="103" t="str">
        <f>IF(技能效果!U550="","",技能效果!U550)</f>
        <v/>
      </c>
      <c r="V537" s="103" t="str">
        <f>IF(技能效果!V550="","",技能效果!V550)</f>
        <v/>
      </c>
      <c r="W537" s="103" t="str">
        <f>IF(技能效果!W550="","",技能效果!W550)</f>
        <v/>
      </c>
      <c r="X537" s="103" t="str">
        <f>IF(技能效果!X550="","",技能效果!X550)</f>
        <v/>
      </c>
      <c r="Y537" s="103" t="str">
        <f>IF(技能效果!Y550="","",技能效果!Y550)</f>
        <v/>
      </c>
      <c r="Z537" s="103" t="str">
        <f>IF(技能效果!Z550="","",技能效果!Z550)</f>
        <v/>
      </c>
      <c r="AA537" s="103" t="str">
        <f>IF(技能效果!AA550="","",技能效果!AA550)</f>
        <v/>
      </c>
      <c r="AB537" s="103" t="str">
        <f>IF(技能效果!AB550="","",技能效果!AB550)</f>
        <v/>
      </c>
      <c r="AC537" s="103" t="str">
        <f>IF(技能效果!AC550="","",技能效果!AC550)</f>
        <v/>
      </c>
      <c r="AD537" s="103" t="str">
        <f>IF(技能效果!AD550="","",技能效果!AD550)</f>
        <v/>
      </c>
      <c r="AE537" s="103" t="str">
        <f>IF(技能效果!AE550="","",技能效果!AE550)</f>
        <v/>
      </c>
      <c r="AF537" s="103" t="str">
        <f>IF(技能效果!AF550="","",技能效果!AF550)</f>
        <v/>
      </c>
      <c r="AG537" s="103" t="str">
        <f>IF(技能效果!AG550="","",技能效果!AG550)</f>
        <v/>
      </c>
      <c r="AH537" s="103" t="str">
        <f>IF(技能效果!AH550="","",技能效果!AH550)</f>
        <v/>
      </c>
      <c r="AI537" s="103" t="str">
        <f>IF(技能效果!AI550="","",技能效果!AI550)</f>
        <v/>
      </c>
      <c r="AJ537" s="103" t="str">
        <f>IF(技能效果!AJ550="","",技能效果!AJ550)</f>
        <v/>
      </c>
      <c r="AK537" s="103" t="str">
        <f>IF(技能效果!AK550="","",技能效果!AK550)</f>
        <v/>
      </c>
      <c r="AL537" s="103" t="str">
        <f>IF(技能效果!AL550="","",技能效果!AL550)</f>
        <v/>
      </c>
      <c r="AM537" s="103" t="str">
        <f>IF(技能效果!AM550="","",技能效果!AM550)</f>
        <v/>
      </c>
      <c r="AN537" s="103" t="str">
        <f>IF(技能效果!AN550="","",技能效果!AN550)</f>
        <v/>
      </c>
      <c r="AO537" s="103" t="str">
        <f>IF(技能效果!AO550="","",技能效果!AO550)</f>
        <v/>
      </c>
      <c r="AP537" s="103" t="str">
        <f>IF(技能效果!AP550="","",技能效果!AP550)</f>
        <v/>
      </c>
      <c r="AQ537" s="103" t="str">
        <f>IF(技能效果!AQ550="","",技能效果!AQ550)</f>
        <v/>
      </c>
      <c r="AR537" s="103" t="str">
        <f>IF(技能效果!AR550="","",技能效果!AR550)</f>
        <v/>
      </c>
      <c r="AS537" s="103" t="str">
        <f>IF(技能效果!AS550="","",技能效果!AS550)</f>
        <v/>
      </c>
      <c r="AT537" s="103" t="str">
        <f>IF(技能效果!AT550="","",技能效果!AT550)</f>
        <v/>
      </c>
      <c r="AU537" s="103" t="str">
        <f>IF(技能效果!AU550="","",技能效果!AU550)</f>
        <v/>
      </c>
      <c r="AV537" s="103" t="str">
        <f>IF(技能效果!AV550="","",技能效果!AV550)</f>
        <v/>
      </c>
      <c r="AW537" s="103" t="str">
        <f>IF(技能效果!AW550="","",技能效果!AW550)</f>
        <v/>
      </c>
    </row>
    <row r="538" spans="1:49">
      <c r="A538" s="103" t="str">
        <f>IF(技能效果!A551="","",技能效果!A551)</f>
        <v/>
      </c>
      <c r="B538" s="103" t="str">
        <f>IF(技能效果!B551="","",技能效果!B551)</f>
        <v/>
      </c>
      <c r="C538" s="103" t="str">
        <f>IF(技能效果!C551="","",技能效果!C551)</f>
        <v/>
      </c>
      <c r="D538" s="103" t="str">
        <f>IF(技能效果!D551="","",技能效果!D551)</f>
        <v/>
      </c>
      <c r="E538" s="103" t="str">
        <f>IF(技能效果!E551="","",技能效果!E551)</f>
        <v/>
      </c>
      <c r="F538" s="103" t="str">
        <f>IF(技能效果!F551="","",技能效果!F551)</f>
        <v/>
      </c>
      <c r="G538" s="103" t="str">
        <f>IF(技能效果!G551="","",技能效果!G551)</f>
        <v/>
      </c>
      <c r="H538" s="103" t="str">
        <f>IF(技能效果!H551="","",技能效果!H551)</f>
        <v/>
      </c>
      <c r="I538" s="103" t="str">
        <f>IF(技能效果!I551="","",技能效果!I551)</f>
        <v/>
      </c>
      <c r="J538" s="103" t="str">
        <f>IF(技能效果!J551="","",技能效果!J551)</f>
        <v/>
      </c>
      <c r="K538" s="103" t="str">
        <f>IF(技能效果!K551="","",技能效果!K551)</f>
        <v/>
      </c>
      <c r="L538" s="103" t="str">
        <f>IF(技能效果!L551="","",技能效果!L551)</f>
        <v/>
      </c>
      <c r="M538" s="103" t="str">
        <f>IF(技能效果!M551="","",技能效果!M551)</f>
        <v/>
      </c>
      <c r="N538" s="103" t="str">
        <f>IF(技能效果!N551="","",技能效果!N551)</f>
        <v/>
      </c>
      <c r="O538" s="103" t="str">
        <f>IF(技能效果!O551="","",技能效果!O551)</f>
        <v/>
      </c>
      <c r="P538" s="103" t="str">
        <f>IF(技能效果!P551="","",技能效果!P551)</f>
        <v/>
      </c>
      <c r="Q538" s="103" t="str">
        <f>IF(技能效果!Q551="","",技能效果!Q551)</f>
        <v/>
      </c>
      <c r="R538" s="103" t="str">
        <f>IF(技能效果!R551="","",技能效果!R551)</f>
        <v/>
      </c>
      <c r="S538" s="103" t="str">
        <f>IF(技能效果!S551="","",技能效果!S551)</f>
        <v/>
      </c>
      <c r="T538" s="103" t="str">
        <f>IF(技能效果!T551="","",技能效果!T551)</f>
        <v/>
      </c>
      <c r="U538" s="103" t="str">
        <f>IF(技能效果!U551="","",技能效果!U551)</f>
        <v/>
      </c>
      <c r="V538" s="103" t="str">
        <f>IF(技能效果!V551="","",技能效果!V551)</f>
        <v/>
      </c>
      <c r="W538" s="103" t="str">
        <f>IF(技能效果!W551="","",技能效果!W551)</f>
        <v/>
      </c>
      <c r="X538" s="103" t="str">
        <f>IF(技能效果!X551="","",技能效果!X551)</f>
        <v/>
      </c>
      <c r="Y538" s="103" t="str">
        <f>IF(技能效果!Y551="","",技能效果!Y551)</f>
        <v/>
      </c>
      <c r="Z538" s="103" t="str">
        <f>IF(技能效果!Z551="","",技能效果!Z551)</f>
        <v/>
      </c>
      <c r="AA538" s="103" t="str">
        <f>IF(技能效果!AA551="","",技能效果!AA551)</f>
        <v/>
      </c>
      <c r="AB538" s="103" t="str">
        <f>IF(技能效果!AB551="","",技能效果!AB551)</f>
        <v/>
      </c>
      <c r="AC538" s="103" t="str">
        <f>IF(技能效果!AC551="","",技能效果!AC551)</f>
        <v/>
      </c>
      <c r="AD538" s="103" t="str">
        <f>IF(技能效果!AD551="","",技能效果!AD551)</f>
        <v/>
      </c>
      <c r="AE538" s="103" t="str">
        <f>IF(技能效果!AE551="","",技能效果!AE551)</f>
        <v/>
      </c>
      <c r="AF538" s="103" t="str">
        <f>IF(技能效果!AF551="","",技能效果!AF551)</f>
        <v/>
      </c>
      <c r="AG538" s="103" t="str">
        <f>IF(技能效果!AG551="","",技能效果!AG551)</f>
        <v/>
      </c>
      <c r="AH538" s="103" t="str">
        <f>IF(技能效果!AH551="","",技能效果!AH551)</f>
        <v/>
      </c>
      <c r="AI538" s="103" t="str">
        <f>IF(技能效果!AI551="","",技能效果!AI551)</f>
        <v/>
      </c>
      <c r="AJ538" s="103" t="str">
        <f>IF(技能效果!AJ551="","",技能效果!AJ551)</f>
        <v/>
      </c>
      <c r="AK538" s="103" t="str">
        <f>IF(技能效果!AK551="","",技能效果!AK551)</f>
        <v/>
      </c>
      <c r="AL538" s="103" t="str">
        <f>IF(技能效果!AL551="","",技能效果!AL551)</f>
        <v/>
      </c>
      <c r="AM538" s="103" t="str">
        <f>IF(技能效果!AM551="","",技能效果!AM551)</f>
        <v/>
      </c>
      <c r="AN538" s="103" t="str">
        <f>IF(技能效果!AN551="","",技能效果!AN551)</f>
        <v/>
      </c>
      <c r="AO538" s="103" t="str">
        <f>IF(技能效果!AO551="","",技能效果!AO551)</f>
        <v/>
      </c>
      <c r="AP538" s="103" t="str">
        <f>IF(技能效果!AP551="","",技能效果!AP551)</f>
        <v/>
      </c>
      <c r="AQ538" s="103" t="str">
        <f>IF(技能效果!AQ551="","",技能效果!AQ551)</f>
        <v/>
      </c>
      <c r="AR538" s="103" t="str">
        <f>IF(技能效果!AR551="","",技能效果!AR551)</f>
        <v/>
      </c>
      <c r="AS538" s="103" t="str">
        <f>IF(技能效果!AS551="","",技能效果!AS551)</f>
        <v/>
      </c>
      <c r="AT538" s="103" t="str">
        <f>IF(技能效果!AT551="","",技能效果!AT551)</f>
        <v/>
      </c>
      <c r="AU538" s="103" t="str">
        <f>IF(技能效果!AU551="","",技能效果!AU551)</f>
        <v/>
      </c>
      <c r="AV538" s="103" t="str">
        <f>IF(技能效果!AV551="","",技能效果!AV551)</f>
        <v/>
      </c>
      <c r="AW538" s="103" t="str">
        <f>IF(技能效果!AW551="","",技能效果!AW551)</f>
        <v/>
      </c>
    </row>
    <row r="539" spans="1:49">
      <c r="A539" s="103" t="str">
        <f>IF(技能效果!A552="","",技能效果!A552)</f>
        <v/>
      </c>
      <c r="B539" s="103" t="str">
        <f>IF(技能效果!B552="","",技能效果!B552)</f>
        <v/>
      </c>
      <c r="C539" s="103" t="str">
        <f>IF(技能效果!C552="","",技能效果!C552)</f>
        <v/>
      </c>
      <c r="D539" s="103" t="str">
        <f>IF(技能效果!D552="","",技能效果!D552)</f>
        <v/>
      </c>
      <c r="E539" s="103" t="str">
        <f>IF(技能效果!E552="","",技能效果!E552)</f>
        <v/>
      </c>
      <c r="F539" s="103" t="str">
        <f>IF(技能效果!F552="","",技能效果!F552)</f>
        <v/>
      </c>
      <c r="G539" s="103" t="str">
        <f>IF(技能效果!G552="","",技能效果!G552)</f>
        <v/>
      </c>
      <c r="H539" s="103" t="str">
        <f>IF(技能效果!H552="","",技能效果!H552)</f>
        <v/>
      </c>
      <c r="I539" s="103" t="str">
        <f>IF(技能效果!I552="","",技能效果!I552)</f>
        <v/>
      </c>
      <c r="J539" s="103" t="str">
        <f>IF(技能效果!J552="","",技能效果!J552)</f>
        <v/>
      </c>
      <c r="K539" s="103" t="str">
        <f>IF(技能效果!K552="","",技能效果!K552)</f>
        <v/>
      </c>
      <c r="L539" s="103" t="str">
        <f>IF(技能效果!L552="","",技能效果!L552)</f>
        <v/>
      </c>
      <c r="M539" s="103" t="str">
        <f>IF(技能效果!M552="","",技能效果!M552)</f>
        <v/>
      </c>
      <c r="N539" s="103" t="str">
        <f>IF(技能效果!N552="","",技能效果!N552)</f>
        <v/>
      </c>
      <c r="O539" s="103" t="str">
        <f>IF(技能效果!O552="","",技能效果!O552)</f>
        <v/>
      </c>
      <c r="P539" s="103" t="str">
        <f>IF(技能效果!P552="","",技能效果!P552)</f>
        <v/>
      </c>
      <c r="Q539" s="103" t="str">
        <f>IF(技能效果!Q552="","",技能效果!Q552)</f>
        <v/>
      </c>
      <c r="R539" s="103" t="str">
        <f>IF(技能效果!R552="","",技能效果!R552)</f>
        <v/>
      </c>
      <c r="S539" s="103" t="str">
        <f>IF(技能效果!S552="","",技能效果!S552)</f>
        <v/>
      </c>
      <c r="T539" s="103" t="str">
        <f>IF(技能效果!T552="","",技能效果!T552)</f>
        <v/>
      </c>
      <c r="U539" s="103" t="str">
        <f>IF(技能效果!U552="","",技能效果!U552)</f>
        <v/>
      </c>
      <c r="V539" s="103" t="str">
        <f>IF(技能效果!V552="","",技能效果!V552)</f>
        <v/>
      </c>
      <c r="W539" s="103" t="str">
        <f>IF(技能效果!W552="","",技能效果!W552)</f>
        <v/>
      </c>
      <c r="X539" s="103" t="str">
        <f>IF(技能效果!X552="","",技能效果!X552)</f>
        <v/>
      </c>
      <c r="Y539" s="103" t="str">
        <f>IF(技能效果!Y552="","",技能效果!Y552)</f>
        <v/>
      </c>
      <c r="Z539" s="103" t="str">
        <f>IF(技能效果!Z552="","",技能效果!Z552)</f>
        <v/>
      </c>
      <c r="AA539" s="103" t="str">
        <f>IF(技能效果!AA552="","",技能效果!AA552)</f>
        <v/>
      </c>
      <c r="AB539" s="103" t="str">
        <f>IF(技能效果!AB552="","",技能效果!AB552)</f>
        <v/>
      </c>
      <c r="AC539" s="103" t="str">
        <f>IF(技能效果!AC552="","",技能效果!AC552)</f>
        <v/>
      </c>
      <c r="AD539" s="103" t="str">
        <f>IF(技能效果!AD552="","",技能效果!AD552)</f>
        <v/>
      </c>
      <c r="AE539" s="103" t="str">
        <f>IF(技能效果!AE552="","",技能效果!AE552)</f>
        <v/>
      </c>
      <c r="AF539" s="103" t="str">
        <f>IF(技能效果!AF552="","",技能效果!AF552)</f>
        <v/>
      </c>
      <c r="AG539" s="103" t="str">
        <f>IF(技能效果!AG552="","",技能效果!AG552)</f>
        <v/>
      </c>
      <c r="AH539" s="103" t="str">
        <f>IF(技能效果!AH552="","",技能效果!AH552)</f>
        <v/>
      </c>
      <c r="AI539" s="103" t="str">
        <f>IF(技能效果!AI552="","",技能效果!AI552)</f>
        <v/>
      </c>
      <c r="AJ539" s="103" t="str">
        <f>IF(技能效果!AJ552="","",技能效果!AJ552)</f>
        <v/>
      </c>
      <c r="AK539" s="103" t="str">
        <f>IF(技能效果!AK552="","",技能效果!AK552)</f>
        <v/>
      </c>
      <c r="AL539" s="103" t="str">
        <f>IF(技能效果!AL552="","",技能效果!AL552)</f>
        <v/>
      </c>
      <c r="AM539" s="103" t="str">
        <f>IF(技能效果!AM552="","",技能效果!AM552)</f>
        <v/>
      </c>
      <c r="AN539" s="103" t="str">
        <f>IF(技能效果!AN552="","",技能效果!AN552)</f>
        <v/>
      </c>
      <c r="AO539" s="103" t="str">
        <f>IF(技能效果!AO552="","",技能效果!AO552)</f>
        <v/>
      </c>
      <c r="AP539" s="103" t="str">
        <f>IF(技能效果!AP552="","",技能效果!AP552)</f>
        <v/>
      </c>
      <c r="AQ539" s="103" t="str">
        <f>IF(技能效果!AQ552="","",技能效果!AQ552)</f>
        <v/>
      </c>
      <c r="AR539" s="103" t="str">
        <f>IF(技能效果!AR552="","",技能效果!AR552)</f>
        <v/>
      </c>
      <c r="AS539" s="103" t="str">
        <f>IF(技能效果!AS552="","",技能效果!AS552)</f>
        <v/>
      </c>
      <c r="AT539" s="103" t="str">
        <f>IF(技能效果!AT552="","",技能效果!AT552)</f>
        <v/>
      </c>
      <c r="AU539" s="103" t="str">
        <f>IF(技能效果!AU552="","",技能效果!AU552)</f>
        <v/>
      </c>
      <c r="AV539" s="103" t="str">
        <f>IF(技能效果!AV552="","",技能效果!AV552)</f>
        <v/>
      </c>
      <c r="AW539" s="103" t="str">
        <f>IF(技能效果!AW552="","",技能效果!AW552)</f>
        <v/>
      </c>
    </row>
    <row r="540" spans="1:49">
      <c r="A540" s="103" t="str">
        <f>IF(技能效果!A553="","",技能效果!A553)</f>
        <v/>
      </c>
      <c r="B540" s="103" t="str">
        <f>IF(技能效果!B553="","",技能效果!B553)</f>
        <v/>
      </c>
      <c r="C540" s="103" t="str">
        <f>IF(技能效果!C553="","",技能效果!C553)</f>
        <v/>
      </c>
      <c r="D540" s="103" t="str">
        <f>IF(技能效果!D553="","",技能效果!D553)</f>
        <v/>
      </c>
      <c r="E540" s="103" t="str">
        <f>IF(技能效果!E553="","",技能效果!E553)</f>
        <v/>
      </c>
      <c r="F540" s="103" t="str">
        <f>IF(技能效果!F553="","",技能效果!F553)</f>
        <v/>
      </c>
      <c r="G540" s="103" t="str">
        <f>IF(技能效果!G553="","",技能效果!G553)</f>
        <v/>
      </c>
      <c r="H540" s="103" t="str">
        <f>IF(技能效果!H553="","",技能效果!H553)</f>
        <v/>
      </c>
      <c r="I540" s="103" t="str">
        <f>IF(技能效果!I553="","",技能效果!I553)</f>
        <v/>
      </c>
      <c r="J540" s="103" t="str">
        <f>IF(技能效果!J553="","",技能效果!J553)</f>
        <v/>
      </c>
      <c r="K540" s="103" t="str">
        <f>IF(技能效果!K553="","",技能效果!K553)</f>
        <v/>
      </c>
      <c r="L540" s="103" t="str">
        <f>IF(技能效果!L553="","",技能效果!L553)</f>
        <v/>
      </c>
      <c r="M540" s="103" t="str">
        <f>IF(技能效果!M553="","",技能效果!M553)</f>
        <v/>
      </c>
      <c r="N540" s="103" t="str">
        <f>IF(技能效果!N553="","",技能效果!N553)</f>
        <v/>
      </c>
      <c r="O540" s="103" t="str">
        <f>IF(技能效果!O553="","",技能效果!O553)</f>
        <v/>
      </c>
      <c r="P540" s="103" t="str">
        <f>IF(技能效果!P553="","",技能效果!P553)</f>
        <v/>
      </c>
      <c r="Q540" s="103" t="str">
        <f>IF(技能效果!Q553="","",技能效果!Q553)</f>
        <v/>
      </c>
      <c r="R540" s="103" t="str">
        <f>IF(技能效果!R553="","",技能效果!R553)</f>
        <v/>
      </c>
      <c r="S540" s="103" t="str">
        <f>IF(技能效果!S553="","",技能效果!S553)</f>
        <v/>
      </c>
      <c r="T540" s="103" t="str">
        <f>IF(技能效果!T553="","",技能效果!T553)</f>
        <v/>
      </c>
      <c r="U540" s="103" t="str">
        <f>IF(技能效果!U553="","",技能效果!U553)</f>
        <v/>
      </c>
      <c r="V540" s="103" t="str">
        <f>IF(技能效果!V553="","",技能效果!V553)</f>
        <v/>
      </c>
      <c r="W540" s="103" t="str">
        <f>IF(技能效果!W553="","",技能效果!W553)</f>
        <v/>
      </c>
      <c r="X540" s="103" t="str">
        <f>IF(技能效果!X553="","",技能效果!X553)</f>
        <v/>
      </c>
      <c r="Y540" s="103" t="str">
        <f>IF(技能效果!Y553="","",技能效果!Y553)</f>
        <v/>
      </c>
      <c r="Z540" s="103" t="str">
        <f>IF(技能效果!Z553="","",技能效果!Z553)</f>
        <v/>
      </c>
      <c r="AA540" s="103" t="str">
        <f>IF(技能效果!AA553="","",技能效果!AA553)</f>
        <v/>
      </c>
      <c r="AB540" s="103" t="str">
        <f>IF(技能效果!AB553="","",技能效果!AB553)</f>
        <v/>
      </c>
      <c r="AC540" s="103" t="str">
        <f>IF(技能效果!AC553="","",技能效果!AC553)</f>
        <v/>
      </c>
      <c r="AD540" s="103" t="str">
        <f>IF(技能效果!AD553="","",技能效果!AD553)</f>
        <v/>
      </c>
      <c r="AE540" s="103" t="str">
        <f>IF(技能效果!AE553="","",技能效果!AE553)</f>
        <v/>
      </c>
      <c r="AF540" s="103" t="str">
        <f>IF(技能效果!AF553="","",技能效果!AF553)</f>
        <v/>
      </c>
      <c r="AG540" s="103" t="str">
        <f>IF(技能效果!AG553="","",技能效果!AG553)</f>
        <v/>
      </c>
      <c r="AH540" s="103" t="str">
        <f>IF(技能效果!AH553="","",技能效果!AH553)</f>
        <v/>
      </c>
      <c r="AI540" s="103" t="str">
        <f>IF(技能效果!AI553="","",技能效果!AI553)</f>
        <v/>
      </c>
      <c r="AJ540" s="103" t="str">
        <f>IF(技能效果!AJ553="","",技能效果!AJ553)</f>
        <v/>
      </c>
      <c r="AK540" s="103" t="str">
        <f>IF(技能效果!AK553="","",技能效果!AK553)</f>
        <v/>
      </c>
      <c r="AL540" s="103" t="str">
        <f>IF(技能效果!AL553="","",技能效果!AL553)</f>
        <v/>
      </c>
      <c r="AM540" s="103" t="str">
        <f>IF(技能效果!AM553="","",技能效果!AM553)</f>
        <v/>
      </c>
      <c r="AN540" s="103" t="str">
        <f>IF(技能效果!AN553="","",技能效果!AN553)</f>
        <v/>
      </c>
      <c r="AO540" s="103" t="str">
        <f>IF(技能效果!AO553="","",技能效果!AO553)</f>
        <v/>
      </c>
      <c r="AP540" s="103" t="str">
        <f>IF(技能效果!AP553="","",技能效果!AP553)</f>
        <v/>
      </c>
      <c r="AQ540" s="103" t="str">
        <f>IF(技能效果!AQ553="","",技能效果!AQ553)</f>
        <v/>
      </c>
      <c r="AR540" s="103" t="str">
        <f>IF(技能效果!AR553="","",技能效果!AR553)</f>
        <v/>
      </c>
      <c r="AS540" s="103" t="str">
        <f>IF(技能效果!AS553="","",技能效果!AS553)</f>
        <v/>
      </c>
      <c r="AT540" s="103" t="str">
        <f>IF(技能效果!AT553="","",技能效果!AT553)</f>
        <v/>
      </c>
      <c r="AU540" s="103" t="str">
        <f>IF(技能效果!AU553="","",技能效果!AU553)</f>
        <v/>
      </c>
      <c r="AV540" s="103" t="str">
        <f>IF(技能效果!AV553="","",技能效果!AV553)</f>
        <v/>
      </c>
      <c r="AW540" s="103" t="str">
        <f>IF(技能效果!AW553="","",技能效果!AW553)</f>
        <v/>
      </c>
    </row>
    <row r="541" spans="1:49">
      <c r="A541" s="103" t="str">
        <f>IF(技能效果!A554="","",技能效果!A554)</f>
        <v/>
      </c>
      <c r="B541" s="103" t="str">
        <f>IF(技能效果!B554="","",技能效果!B554)</f>
        <v/>
      </c>
      <c r="C541" s="103" t="str">
        <f>IF(技能效果!C554="","",技能效果!C554)</f>
        <v/>
      </c>
      <c r="D541" s="103" t="str">
        <f>IF(技能效果!D554="","",技能效果!D554)</f>
        <v/>
      </c>
      <c r="E541" s="103" t="str">
        <f>IF(技能效果!E554="","",技能效果!E554)</f>
        <v/>
      </c>
      <c r="F541" s="103" t="str">
        <f>IF(技能效果!F554="","",技能效果!F554)</f>
        <v/>
      </c>
      <c r="G541" s="103" t="str">
        <f>IF(技能效果!G554="","",技能效果!G554)</f>
        <v/>
      </c>
      <c r="H541" s="103" t="str">
        <f>IF(技能效果!H554="","",技能效果!H554)</f>
        <v/>
      </c>
      <c r="I541" s="103" t="str">
        <f>IF(技能效果!I554="","",技能效果!I554)</f>
        <v/>
      </c>
      <c r="J541" s="103" t="str">
        <f>IF(技能效果!J554="","",技能效果!J554)</f>
        <v/>
      </c>
      <c r="K541" s="103" t="str">
        <f>IF(技能效果!K554="","",技能效果!K554)</f>
        <v/>
      </c>
      <c r="L541" s="103" t="str">
        <f>IF(技能效果!L554="","",技能效果!L554)</f>
        <v/>
      </c>
      <c r="M541" s="103" t="str">
        <f>IF(技能效果!M554="","",技能效果!M554)</f>
        <v/>
      </c>
      <c r="N541" s="103" t="str">
        <f>IF(技能效果!N554="","",技能效果!N554)</f>
        <v/>
      </c>
      <c r="O541" s="103" t="str">
        <f>IF(技能效果!O554="","",技能效果!O554)</f>
        <v/>
      </c>
      <c r="P541" s="103" t="str">
        <f>IF(技能效果!P554="","",技能效果!P554)</f>
        <v/>
      </c>
      <c r="Q541" s="103" t="str">
        <f>IF(技能效果!Q554="","",技能效果!Q554)</f>
        <v/>
      </c>
      <c r="R541" s="103" t="str">
        <f>IF(技能效果!R554="","",技能效果!R554)</f>
        <v/>
      </c>
      <c r="S541" s="103" t="str">
        <f>IF(技能效果!S554="","",技能效果!S554)</f>
        <v/>
      </c>
      <c r="T541" s="103" t="str">
        <f>IF(技能效果!T554="","",技能效果!T554)</f>
        <v/>
      </c>
      <c r="U541" s="103" t="str">
        <f>IF(技能效果!U554="","",技能效果!U554)</f>
        <v/>
      </c>
      <c r="V541" s="103" t="str">
        <f>IF(技能效果!V554="","",技能效果!V554)</f>
        <v/>
      </c>
      <c r="W541" s="103" t="str">
        <f>IF(技能效果!W554="","",技能效果!W554)</f>
        <v/>
      </c>
      <c r="X541" s="103" t="str">
        <f>IF(技能效果!X554="","",技能效果!X554)</f>
        <v/>
      </c>
      <c r="Y541" s="103" t="str">
        <f>IF(技能效果!Y554="","",技能效果!Y554)</f>
        <v/>
      </c>
      <c r="Z541" s="103" t="str">
        <f>IF(技能效果!Z554="","",技能效果!Z554)</f>
        <v/>
      </c>
      <c r="AA541" s="103" t="str">
        <f>IF(技能效果!AA554="","",技能效果!AA554)</f>
        <v/>
      </c>
      <c r="AB541" s="103" t="str">
        <f>IF(技能效果!AB554="","",技能效果!AB554)</f>
        <v/>
      </c>
      <c r="AC541" s="103" t="str">
        <f>IF(技能效果!AC554="","",技能效果!AC554)</f>
        <v/>
      </c>
      <c r="AD541" s="103" t="str">
        <f>IF(技能效果!AD554="","",技能效果!AD554)</f>
        <v/>
      </c>
      <c r="AE541" s="103" t="str">
        <f>IF(技能效果!AE554="","",技能效果!AE554)</f>
        <v/>
      </c>
      <c r="AF541" s="103" t="str">
        <f>IF(技能效果!AF554="","",技能效果!AF554)</f>
        <v/>
      </c>
      <c r="AG541" s="103" t="str">
        <f>IF(技能效果!AG554="","",技能效果!AG554)</f>
        <v/>
      </c>
      <c r="AH541" s="103" t="str">
        <f>IF(技能效果!AH554="","",技能效果!AH554)</f>
        <v/>
      </c>
      <c r="AI541" s="103" t="str">
        <f>IF(技能效果!AI554="","",技能效果!AI554)</f>
        <v/>
      </c>
      <c r="AJ541" s="103" t="str">
        <f>IF(技能效果!AJ554="","",技能效果!AJ554)</f>
        <v/>
      </c>
      <c r="AK541" s="103" t="str">
        <f>IF(技能效果!AK554="","",技能效果!AK554)</f>
        <v/>
      </c>
      <c r="AL541" s="103" t="str">
        <f>IF(技能效果!AL554="","",技能效果!AL554)</f>
        <v/>
      </c>
      <c r="AM541" s="103" t="str">
        <f>IF(技能效果!AM554="","",技能效果!AM554)</f>
        <v/>
      </c>
      <c r="AN541" s="103" t="str">
        <f>IF(技能效果!AN554="","",技能效果!AN554)</f>
        <v/>
      </c>
      <c r="AO541" s="103" t="str">
        <f>IF(技能效果!AO554="","",技能效果!AO554)</f>
        <v/>
      </c>
      <c r="AP541" s="103" t="str">
        <f>IF(技能效果!AP554="","",技能效果!AP554)</f>
        <v/>
      </c>
      <c r="AQ541" s="103" t="str">
        <f>IF(技能效果!AQ554="","",技能效果!AQ554)</f>
        <v/>
      </c>
      <c r="AR541" s="103" t="str">
        <f>IF(技能效果!AR554="","",技能效果!AR554)</f>
        <v/>
      </c>
      <c r="AS541" s="103" t="str">
        <f>IF(技能效果!AS554="","",技能效果!AS554)</f>
        <v/>
      </c>
      <c r="AT541" s="103" t="str">
        <f>IF(技能效果!AT554="","",技能效果!AT554)</f>
        <v/>
      </c>
      <c r="AU541" s="103" t="str">
        <f>IF(技能效果!AU554="","",技能效果!AU554)</f>
        <v/>
      </c>
      <c r="AV541" s="103" t="str">
        <f>IF(技能效果!AV554="","",技能效果!AV554)</f>
        <v/>
      </c>
      <c r="AW541" s="103" t="str">
        <f>IF(技能效果!AW554="","",技能效果!AW554)</f>
        <v/>
      </c>
    </row>
    <row r="542" spans="1:49">
      <c r="A542" s="103" t="str">
        <f>IF(技能效果!A555="","",技能效果!A555)</f>
        <v/>
      </c>
      <c r="B542" s="103" t="str">
        <f>IF(技能效果!B555="","",技能效果!B555)</f>
        <v/>
      </c>
      <c r="C542" s="103" t="str">
        <f>IF(技能效果!C555="","",技能效果!C555)</f>
        <v/>
      </c>
      <c r="D542" s="103" t="str">
        <f>IF(技能效果!D555="","",技能效果!D555)</f>
        <v/>
      </c>
      <c r="E542" s="103" t="str">
        <f>IF(技能效果!E555="","",技能效果!E555)</f>
        <v/>
      </c>
      <c r="F542" s="103" t="str">
        <f>IF(技能效果!F555="","",技能效果!F555)</f>
        <v/>
      </c>
      <c r="G542" s="103" t="str">
        <f>IF(技能效果!G555="","",技能效果!G555)</f>
        <v/>
      </c>
      <c r="H542" s="103" t="str">
        <f>IF(技能效果!H555="","",技能效果!H555)</f>
        <v/>
      </c>
      <c r="I542" s="103" t="str">
        <f>IF(技能效果!I555="","",技能效果!I555)</f>
        <v/>
      </c>
      <c r="J542" s="103" t="str">
        <f>IF(技能效果!J555="","",技能效果!J555)</f>
        <v/>
      </c>
      <c r="K542" s="103" t="str">
        <f>IF(技能效果!K555="","",技能效果!K555)</f>
        <v/>
      </c>
      <c r="L542" s="103" t="str">
        <f>IF(技能效果!L555="","",技能效果!L555)</f>
        <v/>
      </c>
      <c r="M542" s="103" t="str">
        <f>IF(技能效果!M555="","",技能效果!M555)</f>
        <v/>
      </c>
      <c r="N542" s="103" t="str">
        <f>IF(技能效果!N555="","",技能效果!N555)</f>
        <v/>
      </c>
      <c r="O542" s="103" t="str">
        <f>IF(技能效果!O555="","",技能效果!O555)</f>
        <v/>
      </c>
      <c r="P542" s="103" t="str">
        <f>IF(技能效果!P555="","",技能效果!P555)</f>
        <v/>
      </c>
      <c r="Q542" s="103" t="str">
        <f>IF(技能效果!Q555="","",技能效果!Q555)</f>
        <v/>
      </c>
      <c r="R542" s="103" t="str">
        <f>IF(技能效果!R555="","",技能效果!R555)</f>
        <v/>
      </c>
      <c r="S542" s="103" t="str">
        <f>IF(技能效果!S555="","",技能效果!S555)</f>
        <v/>
      </c>
      <c r="T542" s="103" t="str">
        <f>IF(技能效果!T555="","",技能效果!T555)</f>
        <v/>
      </c>
      <c r="U542" s="103" t="str">
        <f>IF(技能效果!U555="","",技能效果!U555)</f>
        <v/>
      </c>
      <c r="V542" s="103" t="str">
        <f>IF(技能效果!V555="","",技能效果!V555)</f>
        <v/>
      </c>
      <c r="W542" s="103" t="str">
        <f>IF(技能效果!W555="","",技能效果!W555)</f>
        <v/>
      </c>
      <c r="X542" s="103" t="str">
        <f>IF(技能效果!X555="","",技能效果!X555)</f>
        <v/>
      </c>
      <c r="Y542" s="103" t="str">
        <f>IF(技能效果!Y555="","",技能效果!Y555)</f>
        <v/>
      </c>
      <c r="Z542" s="103" t="str">
        <f>IF(技能效果!Z555="","",技能效果!Z555)</f>
        <v/>
      </c>
      <c r="AA542" s="103" t="str">
        <f>IF(技能效果!AA555="","",技能效果!AA555)</f>
        <v/>
      </c>
      <c r="AB542" s="103" t="str">
        <f>IF(技能效果!AB555="","",技能效果!AB555)</f>
        <v/>
      </c>
      <c r="AC542" s="103" t="str">
        <f>IF(技能效果!AC555="","",技能效果!AC555)</f>
        <v/>
      </c>
      <c r="AD542" s="103" t="str">
        <f>IF(技能效果!AD555="","",技能效果!AD555)</f>
        <v/>
      </c>
      <c r="AE542" s="103" t="str">
        <f>IF(技能效果!AE555="","",技能效果!AE555)</f>
        <v/>
      </c>
      <c r="AF542" s="103" t="str">
        <f>IF(技能效果!AF555="","",技能效果!AF555)</f>
        <v/>
      </c>
      <c r="AG542" s="103" t="str">
        <f>IF(技能效果!AG555="","",技能效果!AG555)</f>
        <v/>
      </c>
      <c r="AH542" s="103" t="str">
        <f>IF(技能效果!AH555="","",技能效果!AH555)</f>
        <v/>
      </c>
      <c r="AI542" s="103" t="str">
        <f>IF(技能效果!AI555="","",技能效果!AI555)</f>
        <v/>
      </c>
      <c r="AJ542" s="103" t="str">
        <f>IF(技能效果!AJ555="","",技能效果!AJ555)</f>
        <v/>
      </c>
      <c r="AK542" s="103" t="str">
        <f>IF(技能效果!AK555="","",技能效果!AK555)</f>
        <v/>
      </c>
      <c r="AL542" s="103" t="str">
        <f>IF(技能效果!AL555="","",技能效果!AL555)</f>
        <v/>
      </c>
      <c r="AM542" s="103" t="str">
        <f>IF(技能效果!AM555="","",技能效果!AM555)</f>
        <v/>
      </c>
      <c r="AN542" s="103" t="str">
        <f>IF(技能效果!AN555="","",技能效果!AN555)</f>
        <v/>
      </c>
      <c r="AO542" s="103" t="str">
        <f>IF(技能效果!AO555="","",技能效果!AO555)</f>
        <v/>
      </c>
      <c r="AP542" s="103" t="str">
        <f>IF(技能效果!AP555="","",技能效果!AP555)</f>
        <v/>
      </c>
      <c r="AQ542" s="103" t="str">
        <f>IF(技能效果!AQ555="","",技能效果!AQ555)</f>
        <v/>
      </c>
      <c r="AR542" s="103" t="str">
        <f>IF(技能效果!AR555="","",技能效果!AR555)</f>
        <v/>
      </c>
      <c r="AS542" s="103" t="str">
        <f>IF(技能效果!AS555="","",技能效果!AS555)</f>
        <v/>
      </c>
      <c r="AT542" s="103" t="str">
        <f>IF(技能效果!AT555="","",技能效果!AT555)</f>
        <v/>
      </c>
      <c r="AU542" s="103" t="str">
        <f>IF(技能效果!AU555="","",技能效果!AU555)</f>
        <v/>
      </c>
      <c r="AV542" s="103" t="str">
        <f>IF(技能效果!AV555="","",技能效果!AV555)</f>
        <v/>
      </c>
      <c r="AW542" s="103" t="str">
        <f>IF(技能效果!AW555="","",技能效果!AW555)</f>
        <v/>
      </c>
    </row>
    <row r="543" spans="1:49">
      <c r="A543" s="103" t="str">
        <f>IF(技能效果!A556="","",技能效果!A556)</f>
        <v/>
      </c>
      <c r="B543" s="103" t="str">
        <f>IF(技能效果!B556="","",技能效果!B556)</f>
        <v/>
      </c>
      <c r="C543" s="103" t="str">
        <f>IF(技能效果!C556="","",技能效果!C556)</f>
        <v/>
      </c>
      <c r="D543" s="103" t="str">
        <f>IF(技能效果!D556="","",技能效果!D556)</f>
        <v/>
      </c>
      <c r="E543" s="103" t="str">
        <f>IF(技能效果!E556="","",技能效果!E556)</f>
        <v/>
      </c>
      <c r="F543" s="103" t="str">
        <f>IF(技能效果!F556="","",技能效果!F556)</f>
        <v/>
      </c>
      <c r="G543" s="103" t="str">
        <f>IF(技能效果!G556="","",技能效果!G556)</f>
        <v/>
      </c>
      <c r="H543" s="103" t="str">
        <f>IF(技能效果!H556="","",技能效果!H556)</f>
        <v/>
      </c>
      <c r="I543" s="103" t="str">
        <f>IF(技能效果!I556="","",技能效果!I556)</f>
        <v/>
      </c>
      <c r="J543" s="103" t="str">
        <f>IF(技能效果!J556="","",技能效果!J556)</f>
        <v/>
      </c>
      <c r="K543" s="103" t="str">
        <f>IF(技能效果!K556="","",技能效果!K556)</f>
        <v/>
      </c>
      <c r="L543" s="103" t="str">
        <f>IF(技能效果!L556="","",技能效果!L556)</f>
        <v/>
      </c>
      <c r="M543" s="103" t="str">
        <f>IF(技能效果!M556="","",技能效果!M556)</f>
        <v/>
      </c>
      <c r="N543" s="103" t="str">
        <f>IF(技能效果!N556="","",技能效果!N556)</f>
        <v/>
      </c>
      <c r="O543" s="103" t="str">
        <f>IF(技能效果!O556="","",技能效果!O556)</f>
        <v/>
      </c>
      <c r="P543" s="103" t="str">
        <f>IF(技能效果!P556="","",技能效果!P556)</f>
        <v/>
      </c>
      <c r="Q543" s="103" t="str">
        <f>IF(技能效果!Q556="","",技能效果!Q556)</f>
        <v/>
      </c>
      <c r="R543" s="103" t="str">
        <f>IF(技能效果!R556="","",技能效果!R556)</f>
        <v/>
      </c>
      <c r="S543" s="103" t="str">
        <f>IF(技能效果!S556="","",技能效果!S556)</f>
        <v/>
      </c>
      <c r="T543" s="103" t="str">
        <f>IF(技能效果!T556="","",技能效果!T556)</f>
        <v/>
      </c>
      <c r="U543" s="103" t="str">
        <f>IF(技能效果!U556="","",技能效果!U556)</f>
        <v/>
      </c>
      <c r="V543" s="103" t="str">
        <f>IF(技能效果!V556="","",技能效果!V556)</f>
        <v/>
      </c>
      <c r="W543" s="103" t="str">
        <f>IF(技能效果!W556="","",技能效果!W556)</f>
        <v/>
      </c>
      <c r="X543" s="103" t="str">
        <f>IF(技能效果!X556="","",技能效果!X556)</f>
        <v/>
      </c>
      <c r="Y543" s="103" t="str">
        <f>IF(技能效果!Y556="","",技能效果!Y556)</f>
        <v/>
      </c>
      <c r="Z543" s="103" t="str">
        <f>IF(技能效果!Z556="","",技能效果!Z556)</f>
        <v/>
      </c>
      <c r="AA543" s="103" t="str">
        <f>IF(技能效果!AA556="","",技能效果!AA556)</f>
        <v/>
      </c>
      <c r="AB543" s="103" t="str">
        <f>IF(技能效果!AB556="","",技能效果!AB556)</f>
        <v/>
      </c>
      <c r="AC543" s="103" t="str">
        <f>IF(技能效果!AC556="","",技能效果!AC556)</f>
        <v/>
      </c>
      <c r="AD543" s="103" t="str">
        <f>IF(技能效果!AD556="","",技能效果!AD556)</f>
        <v/>
      </c>
      <c r="AE543" s="103" t="str">
        <f>IF(技能效果!AE556="","",技能效果!AE556)</f>
        <v/>
      </c>
      <c r="AF543" s="103" t="str">
        <f>IF(技能效果!AF556="","",技能效果!AF556)</f>
        <v/>
      </c>
      <c r="AG543" s="103" t="str">
        <f>IF(技能效果!AG556="","",技能效果!AG556)</f>
        <v/>
      </c>
      <c r="AH543" s="103" t="str">
        <f>IF(技能效果!AH556="","",技能效果!AH556)</f>
        <v/>
      </c>
      <c r="AI543" s="103" t="str">
        <f>IF(技能效果!AI556="","",技能效果!AI556)</f>
        <v/>
      </c>
      <c r="AJ543" s="103" t="str">
        <f>IF(技能效果!AJ556="","",技能效果!AJ556)</f>
        <v/>
      </c>
      <c r="AK543" s="103" t="str">
        <f>IF(技能效果!AK556="","",技能效果!AK556)</f>
        <v/>
      </c>
      <c r="AL543" s="103" t="str">
        <f>IF(技能效果!AL556="","",技能效果!AL556)</f>
        <v/>
      </c>
      <c r="AM543" s="103" t="str">
        <f>IF(技能效果!AM556="","",技能效果!AM556)</f>
        <v/>
      </c>
      <c r="AN543" s="103" t="str">
        <f>IF(技能效果!AN556="","",技能效果!AN556)</f>
        <v/>
      </c>
      <c r="AO543" s="103" t="str">
        <f>IF(技能效果!AO556="","",技能效果!AO556)</f>
        <v/>
      </c>
      <c r="AP543" s="103" t="str">
        <f>IF(技能效果!AP556="","",技能效果!AP556)</f>
        <v/>
      </c>
      <c r="AQ543" s="103" t="str">
        <f>IF(技能效果!AQ556="","",技能效果!AQ556)</f>
        <v/>
      </c>
      <c r="AR543" s="103" t="str">
        <f>IF(技能效果!AR556="","",技能效果!AR556)</f>
        <v/>
      </c>
      <c r="AS543" s="103" t="str">
        <f>IF(技能效果!AS556="","",技能效果!AS556)</f>
        <v/>
      </c>
      <c r="AT543" s="103" t="str">
        <f>IF(技能效果!AT556="","",技能效果!AT556)</f>
        <v/>
      </c>
      <c r="AU543" s="103" t="str">
        <f>IF(技能效果!AU556="","",技能效果!AU556)</f>
        <v/>
      </c>
      <c r="AV543" s="103" t="str">
        <f>IF(技能效果!AV556="","",技能效果!AV556)</f>
        <v/>
      </c>
      <c r="AW543" s="103" t="str">
        <f>IF(技能效果!AW556="","",技能效果!AW556)</f>
        <v/>
      </c>
    </row>
    <row r="544" spans="1:49">
      <c r="A544" s="103" t="str">
        <f>IF(技能效果!A557="","",技能效果!A557)</f>
        <v/>
      </c>
      <c r="B544" s="103" t="str">
        <f>IF(技能效果!B557="","",技能效果!B557)</f>
        <v/>
      </c>
      <c r="C544" s="103" t="str">
        <f>IF(技能效果!C557="","",技能效果!C557)</f>
        <v/>
      </c>
      <c r="D544" s="103" t="str">
        <f>IF(技能效果!D557="","",技能效果!D557)</f>
        <v/>
      </c>
      <c r="E544" s="103" t="str">
        <f>IF(技能效果!E557="","",技能效果!E557)</f>
        <v/>
      </c>
      <c r="F544" s="103" t="str">
        <f>IF(技能效果!F557="","",技能效果!F557)</f>
        <v/>
      </c>
      <c r="G544" s="103" t="str">
        <f>IF(技能效果!G557="","",技能效果!G557)</f>
        <v/>
      </c>
      <c r="H544" s="103" t="str">
        <f>IF(技能效果!H557="","",技能效果!H557)</f>
        <v/>
      </c>
      <c r="I544" s="103" t="str">
        <f>IF(技能效果!I557="","",技能效果!I557)</f>
        <v/>
      </c>
      <c r="J544" s="103" t="str">
        <f>IF(技能效果!J557="","",技能效果!J557)</f>
        <v/>
      </c>
      <c r="K544" s="103" t="str">
        <f>IF(技能效果!K557="","",技能效果!K557)</f>
        <v/>
      </c>
      <c r="L544" s="103" t="str">
        <f>IF(技能效果!L557="","",技能效果!L557)</f>
        <v/>
      </c>
      <c r="M544" s="103" t="str">
        <f>IF(技能效果!M557="","",技能效果!M557)</f>
        <v/>
      </c>
      <c r="N544" s="103" t="str">
        <f>IF(技能效果!N557="","",技能效果!N557)</f>
        <v/>
      </c>
      <c r="O544" s="103" t="str">
        <f>IF(技能效果!O557="","",技能效果!O557)</f>
        <v/>
      </c>
      <c r="P544" s="103" t="str">
        <f>IF(技能效果!P557="","",技能效果!P557)</f>
        <v/>
      </c>
      <c r="Q544" s="103" t="str">
        <f>IF(技能效果!Q557="","",技能效果!Q557)</f>
        <v/>
      </c>
      <c r="R544" s="103" t="str">
        <f>IF(技能效果!R557="","",技能效果!R557)</f>
        <v/>
      </c>
      <c r="S544" s="103" t="str">
        <f>IF(技能效果!S557="","",技能效果!S557)</f>
        <v/>
      </c>
      <c r="T544" s="103" t="str">
        <f>IF(技能效果!T557="","",技能效果!T557)</f>
        <v/>
      </c>
      <c r="U544" s="103" t="str">
        <f>IF(技能效果!U557="","",技能效果!U557)</f>
        <v/>
      </c>
      <c r="V544" s="103" t="str">
        <f>IF(技能效果!V557="","",技能效果!V557)</f>
        <v/>
      </c>
      <c r="W544" s="103" t="str">
        <f>IF(技能效果!W557="","",技能效果!W557)</f>
        <v/>
      </c>
      <c r="X544" s="103" t="str">
        <f>IF(技能效果!X557="","",技能效果!X557)</f>
        <v/>
      </c>
      <c r="Y544" s="103" t="str">
        <f>IF(技能效果!Y557="","",技能效果!Y557)</f>
        <v/>
      </c>
      <c r="Z544" s="103" t="str">
        <f>IF(技能效果!Z557="","",技能效果!Z557)</f>
        <v/>
      </c>
      <c r="AA544" s="103" t="str">
        <f>IF(技能效果!AA557="","",技能效果!AA557)</f>
        <v/>
      </c>
      <c r="AB544" s="103" t="str">
        <f>IF(技能效果!AB557="","",技能效果!AB557)</f>
        <v/>
      </c>
      <c r="AC544" s="103" t="str">
        <f>IF(技能效果!AC557="","",技能效果!AC557)</f>
        <v/>
      </c>
      <c r="AD544" s="103" t="str">
        <f>IF(技能效果!AD557="","",技能效果!AD557)</f>
        <v/>
      </c>
      <c r="AE544" s="103" t="str">
        <f>IF(技能效果!AE557="","",技能效果!AE557)</f>
        <v/>
      </c>
      <c r="AF544" s="103" t="str">
        <f>IF(技能效果!AF557="","",技能效果!AF557)</f>
        <v/>
      </c>
      <c r="AG544" s="103" t="str">
        <f>IF(技能效果!AG557="","",技能效果!AG557)</f>
        <v/>
      </c>
      <c r="AH544" s="103" t="str">
        <f>IF(技能效果!AH557="","",技能效果!AH557)</f>
        <v/>
      </c>
      <c r="AI544" s="103" t="str">
        <f>IF(技能效果!AI557="","",技能效果!AI557)</f>
        <v/>
      </c>
      <c r="AJ544" s="103" t="str">
        <f>IF(技能效果!AJ557="","",技能效果!AJ557)</f>
        <v/>
      </c>
      <c r="AK544" s="103" t="str">
        <f>IF(技能效果!AK557="","",技能效果!AK557)</f>
        <v/>
      </c>
      <c r="AL544" s="103" t="str">
        <f>IF(技能效果!AL557="","",技能效果!AL557)</f>
        <v/>
      </c>
      <c r="AM544" s="103" t="str">
        <f>IF(技能效果!AM557="","",技能效果!AM557)</f>
        <v/>
      </c>
      <c r="AN544" s="103" t="str">
        <f>IF(技能效果!AN557="","",技能效果!AN557)</f>
        <v/>
      </c>
      <c r="AO544" s="103" t="str">
        <f>IF(技能效果!AO557="","",技能效果!AO557)</f>
        <v/>
      </c>
      <c r="AP544" s="103" t="str">
        <f>IF(技能效果!AP557="","",技能效果!AP557)</f>
        <v/>
      </c>
      <c r="AQ544" s="103" t="str">
        <f>IF(技能效果!AQ557="","",技能效果!AQ557)</f>
        <v/>
      </c>
      <c r="AR544" s="103" t="str">
        <f>IF(技能效果!AR557="","",技能效果!AR557)</f>
        <v/>
      </c>
      <c r="AS544" s="103" t="str">
        <f>IF(技能效果!AS557="","",技能效果!AS557)</f>
        <v/>
      </c>
      <c r="AT544" s="103" t="str">
        <f>IF(技能效果!AT557="","",技能效果!AT557)</f>
        <v/>
      </c>
      <c r="AU544" s="103" t="str">
        <f>IF(技能效果!AU557="","",技能效果!AU557)</f>
        <v/>
      </c>
      <c r="AV544" s="103" t="str">
        <f>IF(技能效果!AV557="","",技能效果!AV557)</f>
        <v/>
      </c>
      <c r="AW544" s="103" t="str">
        <f>IF(技能效果!AW557="","",技能效果!AW557)</f>
        <v/>
      </c>
    </row>
    <row r="545" spans="1:49">
      <c r="A545" s="103" t="str">
        <f>IF(技能效果!A558="","",技能效果!A558)</f>
        <v/>
      </c>
      <c r="B545" s="103" t="str">
        <f>IF(技能效果!B558="","",技能效果!B558)</f>
        <v/>
      </c>
      <c r="C545" s="103" t="str">
        <f>IF(技能效果!C558="","",技能效果!C558)</f>
        <v/>
      </c>
      <c r="D545" s="103" t="str">
        <f>IF(技能效果!D558="","",技能效果!D558)</f>
        <v/>
      </c>
      <c r="E545" s="103" t="str">
        <f>IF(技能效果!E558="","",技能效果!E558)</f>
        <v/>
      </c>
      <c r="F545" s="103" t="str">
        <f>IF(技能效果!F558="","",技能效果!F558)</f>
        <v/>
      </c>
      <c r="G545" s="103" t="str">
        <f>IF(技能效果!G558="","",技能效果!G558)</f>
        <v/>
      </c>
      <c r="H545" s="103" t="str">
        <f>IF(技能效果!H558="","",技能效果!H558)</f>
        <v/>
      </c>
      <c r="I545" s="103" t="str">
        <f>IF(技能效果!I558="","",技能效果!I558)</f>
        <v/>
      </c>
      <c r="J545" s="103" t="str">
        <f>IF(技能效果!J558="","",技能效果!J558)</f>
        <v/>
      </c>
      <c r="K545" s="103" t="str">
        <f>IF(技能效果!K558="","",技能效果!K558)</f>
        <v/>
      </c>
      <c r="L545" s="103" t="str">
        <f>IF(技能效果!L558="","",技能效果!L558)</f>
        <v/>
      </c>
      <c r="M545" s="103" t="str">
        <f>IF(技能效果!M558="","",技能效果!M558)</f>
        <v/>
      </c>
      <c r="N545" s="103" t="str">
        <f>IF(技能效果!N558="","",技能效果!N558)</f>
        <v/>
      </c>
      <c r="O545" s="103" t="str">
        <f>IF(技能效果!O558="","",技能效果!O558)</f>
        <v/>
      </c>
      <c r="P545" s="103" t="str">
        <f>IF(技能效果!P558="","",技能效果!P558)</f>
        <v/>
      </c>
      <c r="Q545" s="103" t="str">
        <f>IF(技能效果!Q558="","",技能效果!Q558)</f>
        <v/>
      </c>
      <c r="R545" s="103" t="str">
        <f>IF(技能效果!R558="","",技能效果!R558)</f>
        <v/>
      </c>
      <c r="S545" s="103" t="str">
        <f>IF(技能效果!S558="","",技能效果!S558)</f>
        <v/>
      </c>
      <c r="T545" s="103" t="str">
        <f>IF(技能效果!T558="","",技能效果!T558)</f>
        <v/>
      </c>
      <c r="U545" s="103" t="str">
        <f>IF(技能效果!U558="","",技能效果!U558)</f>
        <v/>
      </c>
      <c r="V545" s="103" t="str">
        <f>IF(技能效果!V558="","",技能效果!V558)</f>
        <v/>
      </c>
      <c r="W545" s="103" t="str">
        <f>IF(技能效果!W558="","",技能效果!W558)</f>
        <v/>
      </c>
      <c r="X545" s="103" t="str">
        <f>IF(技能效果!X558="","",技能效果!X558)</f>
        <v/>
      </c>
      <c r="Y545" s="103" t="str">
        <f>IF(技能效果!Y558="","",技能效果!Y558)</f>
        <v/>
      </c>
      <c r="Z545" s="103" t="str">
        <f>IF(技能效果!Z558="","",技能效果!Z558)</f>
        <v/>
      </c>
      <c r="AA545" s="103" t="str">
        <f>IF(技能效果!AA558="","",技能效果!AA558)</f>
        <v/>
      </c>
      <c r="AB545" s="103" t="str">
        <f>IF(技能效果!AB558="","",技能效果!AB558)</f>
        <v/>
      </c>
      <c r="AC545" s="103" t="str">
        <f>IF(技能效果!AC558="","",技能效果!AC558)</f>
        <v/>
      </c>
      <c r="AD545" s="103" t="str">
        <f>IF(技能效果!AD558="","",技能效果!AD558)</f>
        <v/>
      </c>
      <c r="AE545" s="103" t="str">
        <f>IF(技能效果!AE558="","",技能效果!AE558)</f>
        <v/>
      </c>
      <c r="AF545" s="103" t="str">
        <f>IF(技能效果!AF558="","",技能效果!AF558)</f>
        <v/>
      </c>
      <c r="AG545" s="103" t="str">
        <f>IF(技能效果!AG558="","",技能效果!AG558)</f>
        <v/>
      </c>
      <c r="AH545" s="103" t="str">
        <f>IF(技能效果!AH558="","",技能效果!AH558)</f>
        <v/>
      </c>
      <c r="AI545" s="103" t="str">
        <f>IF(技能效果!AI558="","",技能效果!AI558)</f>
        <v/>
      </c>
      <c r="AJ545" s="103" t="str">
        <f>IF(技能效果!AJ558="","",技能效果!AJ558)</f>
        <v/>
      </c>
      <c r="AK545" s="103" t="str">
        <f>IF(技能效果!AK558="","",技能效果!AK558)</f>
        <v/>
      </c>
      <c r="AL545" s="103" t="str">
        <f>IF(技能效果!AL558="","",技能效果!AL558)</f>
        <v/>
      </c>
      <c r="AM545" s="103" t="str">
        <f>IF(技能效果!AM558="","",技能效果!AM558)</f>
        <v/>
      </c>
      <c r="AN545" s="103" t="str">
        <f>IF(技能效果!AN558="","",技能效果!AN558)</f>
        <v/>
      </c>
      <c r="AO545" s="103" t="str">
        <f>IF(技能效果!AO558="","",技能效果!AO558)</f>
        <v/>
      </c>
      <c r="AP545" s="103" t="str">
        <f>IF(技能效果!AP558="","",技能效果!AP558)</f>
        <v/>
      </c>
      <c r="AQ545" s="103" t="str">
        <f>IF(技能效果!AQ558="","",技能效果!AQ558)</f>
        <v/>
      </c>
      <c r="AR545" s="103" t="str">
        <f>IF(技能效果!AR558="","",技能效果!AR558)</f>
        <v/>
      </c>
      <c r="AS545" s="103" t="str">
        <f>IF(技能效果!AS558="","",技能效果!AS558)</f>
        <v/>
      </c>
      <c r="AT545" s="103" t="str">
        <f>IF(技能效果!AT558="","",技能效果!AT558)</f>
        <v/>
      </c>
      <c r="AU545" s="103" t="str">
        <f>IF(技能效果!AU558="","",技能效果!AU558)</f>
        <v/>
      </c>
      <c r="AV545" s="103" t="str">
        <f>IF(技能效果!AV558="","",技能效果!AV558)</f>
        <v/>
      </c>
      <c r="AW545" s="103" t="str">
        <f>IF(技能效果!AW558="","",技能效果!AW558)</f>
        <v/>
      </c>
    </row>
    <row r="546" spans="1:49">
      <c r="A546" s="103" t="str">
        <f>IF(技能效果!A559="","",技能效果!A559)</f>
        <v/>
      </c>
      <c r="B546" s="103" t="str">
        <f>IF(技能效果!B559="","",技能效果!B559)</f>
        <v/>
      </c>
      <c r="C546" s="103" t="str">
        <f>IF(技能效果!C559="","",技能效果!C559)</f>
        <v/>
      </c>
      <c r="D546" s="103" t="str">
        <f>IF(技能效果!D559="","",技能效果!D559)</f>
        <v/>
      </c>
      <c r="E546" s="103" t="str">
        <f>IF(技能效果!E559="","",技能效果!E559)</f>
        <v/>
      </c>
      <c r="F546" s="103" t="str">
        <f>IF(技能效果!F559="","",技能效果!F559)</f>
        <v/>
      </c>
      <c r="G546" s="103" t="str">
        <f>IF(技能效果!G559="","",技能效果!G559)</f>
        <v/>
      </c>
      <c r="H546" s="103" t="str">
        <f>IF(技能效果!H559="","",技能效果!H559)</f>
        <v/>
      </c>
      <c r="I546" s="103" t="str">
        <f>IF(技能效果!I559="","",技能效果!I559)</f>
        <v/>
      </c>
      <c r="J546" s="103" t="str">
        <f>IF(技能效果!J559="","",技能效果!J559)</f>
        <v/>
      </c>
      <c r="K546" s="103" t="str">
        <f>IF(技能效果!K559="","",技能效果!K559)</f>
        <v/>
      </c>
      <c r="L546" s="103" t="str">
        <f>IF(技能效果!L559="","",技能效果!L559)</f>
        <v/>
      </c>
      <c r="M546" s="103" t="str">
        <f>IF(技能效果!M559="","",技能效果!M559)</f>
        <v/>
      </c>
      <c r="N546" s="103" t="str">
        <f>IF(技能效果!N559="","",技能效果!N559)</f>
        <v/>
      </c>
      <c r="O546" s="103" t="str">
        <f>IF(技能效果!O559="","",技能效果!O559)</f>
        <v/>
      </c>
      <c r="P546" s="103" t="str">
        <f>IF(技能效果!P559="","",技能效果!P559)</f>
        <v/>
      </c>
      <c r="Q546" s="103" t="str">
        <f>IF(技能效果!Q559="","",技能效果!Q559)</f>
        <v/>
      </c>
      <c r="R546" s="103" t="str">
        <f>IF(技能效果!R559="","",技能效果!R559)</f>
        <v/>
      </c>
      <c r="S546" s="103" t="str">
        <f>IF(技能效果!S559="","",技能效果!S559)</f>
        <v/>
      </c>
      <c r="T546" s="103" t="str">
        <f>IF(技能效果!T559="","",技能效果!T559)</f>
        <v/>
      </c>
      <c r="U546" s="103" t="str">
        <f>IF(技能效果!U559="","",技能效果!U559)</f>
        <v/>
      </c>
      <c r="V546" s="103" t="str">
        <f>IF(技能效果!V559="","",技能效果!V559)</f>
        <v/>
      </c>
      <c r="W546" s="103" t="str">
        <f>IF(技能效果!W559="","",技能效果!W559)</f>
        <v/>
      </c>
      <c r="X546" s="103" t="str">
        <f>IF(技能效果!X559="","",技能效果!X559)</f>
        <v/>
      </c>
      <c r="Y546" s="103" t="str">
        <f>IF(技能效果!Y559="","",技能效果!Y559)</f>
        <v/>
      </c>
      <c r="Z546" s="103" t="str">
        <f>IF(技能效果!Z559="","",技能效果!Z559)</f>
        <v/>
      </c>
      <c r="AA546" s="103" t="str">
        <f>IF(技能效果!AA559="","",技能效果!AA559)</f>
        <v/>
      </c>
      <c r="AB546" s="103" t="str">
        <f>IF(技能效果!AB559="","",技能效果!AB559)</f>
        <v/>
      </c>
      <c r="AC546" s="103" t="str">
        <f>IF(技能效果!AC559="","",技能效果!AC559)</f>
        <v/>
      </c>
      <c r="AD546" s="103" t="str">
        <f>IF(技能效果!AD559="","",技能效果!AD559)</f>
        <v/>
      </c>
      <c r="AE546" s="103" t="str">
        <f>IF(技能效果!AE559="","",技能效果!AE559)</f>
        <v/>
      </c>
      <c r="AF546" s="103" t="str">
        <f>IF(技能效果!AF559="","",技能效果!AF559)</f>
        <v/>
      </c>
      <c r="AG546" s="103" t="str">
        <f>IF(技能效果!AG559="","",技能效果!AG559)</f>
        <v/>
      </c>
      <c r="AH546" s="103" t="str">
        <f>IF(技能效果!AH559="","",技能效果!AH559)</f>
        <v/>
      </c>
      <c r="AI546" s="103" t="str">
        <f>IF(技能效果!AI559="","",技能效果!AI559)</f>
        <v/>
      </c>
      <c r="AJ546" s="103" t="str">
        <f>IF(技能效果!AJ559="","",技能效果!AJ559)</f>
        <v/>
      </c>
      <c r="AK546" s="103" t="str">
        <f>IF(技能效果!AK559="","",技能效果!AK559)</f>
        <v/>
      </c>
      <c r="AL546" s="103" t="str">
        <f>IF(技能效果!AL559="","",技能效果!AL559)</f>
        <v/>
      </c>
      <c r="AM546" s="103" t="str">
        <f>IF(技能效果!AM559="","",技能效果!AM559)</f>
        <v/>
      </c>
      <c r="AN546" s="103" t="str">
        <f>IF(技能效果!AN559="","",技能效果!AN559)</f>
        <v/>
      </c>
      <c r="AO546" s="103" t="str">
        <f>IF(技能效果!AO559="","",技能效果!AO559)</f>
        <v/>
      </c>
      <c r="AP546" s="103" t="str">
        <f>IF(技能效果!AP559="","",技能效果!AP559)</f>
        <v/>
      </c>
      <c r="AQ546" s="103" t="str">
        <f>IF(技能效果!AQ559="","",技能效果!AQ559)</f>
        <v/>
      </c>
      <c r="AR546" s="103" t="str">
        <f>IF(技能效果!AR559="","",技能效果!AR559)</f>
        <v/>
      </c>
      <c r="AS546" s="103" t="str">
        <f>IF(技能效果!AS559="","",技能效果!AS559)</f>
        <v/>
      </c>
      <c r="AT546" s="103" t="str">
        <f>IF(技能效果!AT559="","",技能效果!AT559)</f>
        <v/>
      </c>
      <c r="AU546" s="103" t="str">
        <f>IF(技能效果!AU559="","",技能效果!AU559)</f>
        <v/>
      </c>
      <c r="AV546" s="103" t="str">
        <f>IF(技能效果!AV559="","",技能效果!AV559)</f>
        <v/>
      </c>
      <c r="AW546" s="103" t="str">
        <f>IF(技能效果!AW559="","",技能效果!AW559)</f>
        <v/>
      </c>
    </row>
    <row r="547" spans="1:49">
      <c r="A547" s="103" t="str">
        <f>IF(技能效果!A560="","",技能效果!A560)</f>
        <v/>
      </c>
      <c r="B547" s="103" t="str">
        <f>IF(技能效果!B560="","",技能效果!B560)</f>
        <v/>
      </c>
      <c r="C547" s="103" t="str">
        <f>IF(技能效果!C560="","",技能效果!C560)</f>
        <v/>
      </c>
      <c r="D547" s="103" t="str">
        <f>IF(技能效果!D560="","",技能效果!D560)</f>
        <v/>
      </c>
      <c r="E547" s="103" t="str">
        <f>IF(技能效果!E560="","",技能效果!E560)</f>
        <v/>
      </c>
      <c r="F547" s="103" t="str">
        <f>IF(技能效果!F560="","",技能效果!F560)</f>
        <v/>
      </c>
      <c r="G547" s="103" t="str">
        <f>IF(技能效果!G560="","",技能效果!G560)</f>
        <v/>
      </c>
      <c r="H547" s="103" t="str">
        <f>IF(技能效果!H560="","",技能效果!H560)</f>
        <v/>
      </c>
      <c r="I547" s="103" t="str">
        <f>IF(技能效果!I560="","",技能效果!I560)</f>
        <v/>
      </c>
      <c r="J547" s="103" t="str">
        <f>IF(技能效果!J560="","",技能效果!J560)</f>
        <v/>
      </c>
      <c r="K547" s="103" t="str">
        <f>IF(技能效果!K560="","",技能效果!K560)</f>
        <v/>
      </c>
      <c r="L547" s="103" t="str">
        <f>IF(技能效果!L560="","",技能效果!L560)</f>
        <v/>
      </c>
      <c r="M547" s="103" t="str">
        <f>IF(技能效果!M560="","",技能效果!M560)</f>
        <v/>
      </c>
      <c r="N547" s="103" t="str">
        <f>IF(技能效果!N560="","",技能效果!N560)</f>
        <v/>
      </c>
      <c r="O547" s="103" t="str">
        <f>IF(技能效果!O560="","",技能效果!O560)</f>
        <v/>
      </c>
      <c r="P547" s="103" t="str">
        <f>IF(技能效果!P560="","",技能效果!P560)</f>
        <v/>
      </c>
      <c r="Q547" s="103" t="str">
        <f>IF(技能效果!Q560="","",技能效果!Q560)</f>
        <v/>
      </c>
      <c r="R547" s="103" t="str">
        <f>IF(技能效果!R560="","",技能效果!R560)</f>
        <v/>
      </c>
      <c r="S547" s="103" t="str">
        <f>IF(技能效果!S560="","",技能效果!S560)</f>
        <v/>
      </c>
      <c r="T547" s="103" t="str">
        <f>IF(技能效果!T560="","",技能效果!T560)</f>
        <v/>
      </c>
      <c r="U547" s="103" t="str">
        <f>IF(技能效果!U560="","",技能效果!U560)</f>
        <v/>
      </c>
      <c r="V547" s="103" t="str">
        <f>IF(技能效果!V560="","",技能效果!V560)</f>
        <v/>
      </c>
      <c r="W547" s="103" t="str">
        <f>IF(技能效果!W560="","",技能效果!W560)</f>
        <v/>
      </c>
      <c r="X547" s="103" t="str">
        <f>IF(技能效果!X560="","",技能效果!X560)</f>
        <v/>
      </c>
      <c r="Y547" s="103" t="str">
        <f>IF(技能效果!Y560="","",技能效果!Y560)</f>
        <v/>
      </c>
      <c r="Z547" s="103" t="str">
        <f>IF(技能效果!Z560="","",技能效果!Z560)</f>
        <v/>
      </c>
      <c r="AA547" s="103" t="str">
        <f>IF(技能效果!AA560="","",技能效果!AA560)</f>
        <v/>
      </c>
      <c r="AB547" s="103" t="str">
        <f>IF(技能效果!AB560="","",技能效果!AB560)</f>
        <v/>
      </c>
      <c r="AC547" s="103" t="str">
        <f>IF(技能效果!AC560="","",技能效果!AC560)</f>
        <v/>
      </c>
      <c r="AD547" s="103" t="str">
        <f>IF(技能效果!AD560="","",技能效果!AD560)</f>
        <v/>
      </c>
      <c r="AE547" s="103" t="str">
        <f>IF(技能效果!AE560="","",技能效果!AE560)</f>
        <v/>
      </c>
      <c r="AF547" s="103" t="str">
        <f>IF(技能效果!AF560="","",技能效果!AF560)</f>
        <v/>
      </c>
      <c r="AG547" s="103" t="str">
        <f>IF(技能效果!AG560="","",技能效果!AG560)</f>
        <v/>
      </c>
      <c r="AH547" s="103" t="str">
        <f>IF(技能效果!AH560="","",技能效果!AH560)</f>
        <v/>
      </c>
      <c r="AI547" s="103" t="str">
        <f>IF(技能效果!AI560="","",技能效果!AI560)</f>
        <v/>
      </c>
      <c r="AJ547" s="103" t="str">
        <f>IF(技能效果!AJ560="","",技能效果!AJ560)</f>
        <v/>
      </c>
      <c r="AK547" s="103" t="str">
        <f>IF(技能效果!AK560="","",技能效果!AK560)</f>
        <v/>
      </c>
      <c r="AL547" s="103" t="str">
        <f>IF(技能效果!AL560="","",技能效果!AL560)</f>
        <v/>
      </c>
      <c r="AM547" s="103" t="str">
        <f>IF(技能效果!AM560="","",技能效果!AM560)</f>
        <v/>
      </c>
      <c r="AN547" s="103" t="str">
        <f>IF(技能效果!AN560="","",技能效果!AN560)</f>
        <v/>
      </c>
      <c r="AO547" s="103" t="str">
        <f>IF(技能效果!AO560="","",技能效果!AO560)</f>
        <v/>
      </c>
      <c r="AP547" s="103" t="str">
        <f>IF(技能效果!AP560="","",技能效果!AP560)</f>
        <v/>
      </c>
      <c r="AQ547" s="103" t="str">
        <f>IF(技能效果!AQ560="","",技能效果!AQ560)</f>
        <v/>
      </c>
      <c r="AR547" s="103" t="str">
        <f>IF(技能效果!AR560="","",技能效果!AR560)</f>
        <v/>
      </c>
      <c r="AS547" s="103" t="str">
        <f>IF(技能效果!AS560="","",技能效果!AS560)</f>
        <v/>
      </c>
      <c r="AT547" s="103" t="str">
        <f>IF(技能效果!AT560="","",技能效果!AT560)</f>
        <v/>
      </c>
      <c r="AU547" s="103" t="str">
        <f>IF(技能效果!AU560="","",技能效果!AU560)</f>
        <v/>
      </c>
      <c r="AV547" s="103" t="str">
        <f>IF(技能效果!AV560="","",技能效果!AV560)</f>
        <v/>
      </c>
      <c r="AW547" s="103" t="str">
        <f>IF(技能效果!AW560="","",技能效果!AW560)</f>
        <v/>
      </c>
    </row>
    <row r="548" spans="1:49">
      <c r="A548" s="103" t="str">
        <f>IF(技能效果!A561="","",技能效果!A561)</f>
        <v/>
      </c>
      <c r="B548" s="103" t="str">
        <f>IF(技能效果!B561="","",技能效果!B561)</f>
        <v/>
      </c>
      <c r="C548" s="103" t="str">
        <f>IF(技能效果!C561="","",技能效果!C561)</f>
        <v/>
      </c>
      <c r="D548" s="103" t="str">
        <f>IF(技能效果!D561="","",技能效果!D561)</f>
        <v/>
      </c>
      <c r="E548" s="103" t="str">
        <f>IF(技能效果!E561="","",技能效果!E561)</f>
        <v/>
      </c>
      <c r="F548" s="103" t="str">
        <f>IF(技能效果!F561="","",技能效果!F561)</f>
        <v/>
      </c>
      <c r="G548" s="103" t="str">
        <f>IF(技能效果!G561="","",技能效果!G561)</f>
        <v/>
      </c>
      <c r="H548" s="103" t="str">
        <f>IF(技能效果!H561="","",技能效果!H561)</f>
        <v/>
      </c>
      <c r="I548" s="103" t="str">
        <f>IF(技能效果!I561="","",技能效果!I561)</f>
        <v/>
      </c>
      <c r="J548" s="103" t="str">
        <f>IF(技能效果!J561="","",技能效果!J561)</f>
        <v/>
      </c>
      <c r="K548" s="103" t="str">
        <f>IF(技能效果!K561="","",技能效果!K561)</f>
        <v/>
      </c>
      <c r="L548" s="103" t="str">
        <f>IF(技能效果!L561="","",技能效果!L561)</f>
        <v/>
      </c>
      <c r="M548" s="103" t="str">
        <f>IF(技能效果!M561="","",技能效果!M561)</f>
        <v/>
      </c>
      <c r="N548" s="103" t="str">
        <f>IF(技能效果!N561="","",技能效果!N561)</f>
        <v/>
      </c>
      <c r="O548" s="103" t="str">
        <f>IF(技能效果!O561="","",技能效果!O561)</f>
        <v/>
      </c>
      <c r="P548" s="103" t="str">
        <f>IF(技能效果!P561="","",技能效果!P561)</f>
        <v/>
      </c>
      <c r="Q548" s="103" t="str">
        <f>IF(技能效果!Q561="","",技能效果!Q561)</f>
        <v/>
      </c>
      <c r="R548" s="103" t="str">
        <f>IF(技能效果!R561="","",技能效果!R561)</f>
        <v/>
      </c>
      <c r="S548" s="103" t="str">
        <f>IF(技能效果!S561="","",技能效果!S561)</f>
        <v/>
      </c>
      <c r="T548" s="103" t="str">
        <f>IF(技能效果!T561="","",技能效果!T561)</f>
        <v/>
      </c>
      <c r="U548" s="103" t="str">
        <f>IF(技能效果!U561="","",技能效果!U561)</f>
        <v/>
      </c>
      <c r="V548" s="103" t="str">
        <f>IF(技能效果!V561="","",技能效果!V561)</f>
        <v/>
      </c>
      <c r="W548" s="103" t="str">
        <f>IF(技能效果!W561="","",技能效果!W561)</f>
        <v/>
      </c>
      <c r="X548" s="103" t="str">
        <f>IF(技能效果!X561="","",技能效果!X561)</f>
        <v/>
      </c>
      <c r="Y548" s="103" t="str">
        <f>IF(技能效果!Y561="","",技能效果!Y561)</f>
        <v/>
      </c>
      <c r="Z548" s="103" t="str">
        <f>IF(技能效果!Z561="","",技能效果!Z561)</f>
        <v/>
      </c>
      <c r="AA548" s="103" t="str">
        <f>IF(技能效果!AA561="","",技能效果!AA561)</f>
        <v/>
      </c>
      <c r="AB548" s="103" t="str">
        <f>IF(技能效果!AB561="","",技能效果!AB561)</f>
        <v/>
      </c>
      <c r="AC548" s="103" t="str">
        <f>IF(技能效果!AC561="","",技能效果!AC561)</f>
        <v/>
      </c>
      <c r="AD548" s="103" t="str">
        <f>IF(技能效果!AD561="","",技能效果!AD561)</f>
        <v/>
      </c>
      <c r="AE548" s="103" t="str">
        <f>IF(技能效果!AE561="","",技能效果!AE561)</f>
        <v/>
      </c>
      <c r="AF548" s="103" t="str">
        <f>IF(技能效果!AF561="","",技能效果!AF561)</f>
        <v/>
      </c>
      <c r="AG548" s="103" t="str">
        <f>IF(技能效果!AG561="","",技能效果!AG561)</f>
        <v/>
      </c>
      <c r="AH548" s="103" t="str">
        <f>IF(技能效果!AH561="","",技能效果!AH561)</f>
        <v/>
      </c>
      <c r="AI548" s="103" t="str">
        <f>IF(技能效果!AI561="","",技能效果!AI561)</f>
        <v/>
      </c>
      <c r="AJ548" s="103" t="str">
        <f>IF(技能效果!AJ561="","",技能效果!AJ561)</f>
        <v/>
      </c>
      <c r="AK548" s="103" t="str">
        <f>IF(技能效果!AK561="","",技能效果!AK561)</f>
        <v/>
      </c>
      <c r="AL548" s="103" t="str">
        <f>IF(技能效果!AL561="","",技能效果!AL561)</f>
        <v/>
      </c>
      <c r="AM548" s="103" t="str">
        <f>IF(技能效果!AM561="","",技能效果!AM561)</f>
        <v/>
      </c>
      <c r="AN548" s="103" t="str">
        <f>IF(技能效果!AN561="","",技能效果!AN561)</f>
        <v/>
      </c>
      <c r="AO548" s="103" t="str">
        <f>IF(技能效果!AO561="","",技能效果!AO561)</f>
        <v/>
      </c>
      <c r="AP548" s="103" t="str">
        <f>IF(技能效果!AP561="","",技能效果!AP561)</f>
        <v/>
      </c>
      <c r="AQ548" s="103" t="str">
        <f>IF(技能效果!AQ561="","",技能效果!AQ561)</f>
        <v/>
      </c>
      <c r="AR548" s="103" t="str">
        <f>IF(技能效果!AR561="","",技能效果!AR561)</f>
        <v/>
      </c>
      <c r="AS548" s="103" t="str">
        <f>IF(技能效果!AS561="","",技能效果!AS561)</f>
        <v/>
      </c>
      <c r="AT548" s="103" t="str">
        <f>IF(技能效果!AT561="","",技能效果!AT561)</f>
        <v/>
      </c>
      <c r="AU548" s="103" t="str">
        <f>IF(技能效果!AU561="","",技能效果!AU561)</f>
        <v/>
      </c>
      <c r="AV548" s="103" t="str">
        <f>IF(技能效果!AV561="","",技能效果!AV561)</f>
        <v/>
      </c>
      <c r="AW548" s="103" t="str">
        <f>IF(技能效果!AW561="","",技能效果!AW561)</f>
        <v/>
      </c>
    </row>
    <row r="549" spans="1:49">
      <c r="A549" s="103" t="str">
        <f>IF(技能效果!A562="","",技能效果!A562)</f>
        <v/>
      </c>
      <c r="B549" s="103" t="str">
        <f>IF(技能效果!B562="","",技能效果!B562)</f>
        <v/>
      </c>
      <c r="C549" s="103" t="str">
        <f>IF(技能效果!C562="","",技能效果!C562)</f>
        <v/>
      </c>
      <c r="D549" s="103" t="str">
        <f>IF(技能效果!D562="","",技能效果!D562)</f>
        <v/>
      </c>
      <c r="E549" s="103" t="str">
        <f>IF(技能效果!E562="","",技能效果!E562)</f>
        <v/>
      </c>
      <c r="F549" s="103" t="str">
        <f>IF(技能效果!F562="","",技能效果!F562)</f>
        <v/>
      </c>
      <c r="G549" s="103" t="str">
        <f>IF(技能效果!G562="","",技能效果!G562)</f>
        <v/>
      </c>
      <c r="H549" s="103" t="str">
        <f>IF(技能效果!H562="","",技能效果!H562)</f>
        <v/>
      </c>
      <c r="I549" s="103" t="str">
        <f>IF(技能效果!I562="","",技能效果!I562)</f>
        <v/>
      </c>
      <c r="J549" s="103" t="str">
        <f>IF(技能效果!J562="","",技能效果!J562)</f>
        <v/>
      </c>
      <c r="K549" s="103" t="str">
        <f>IF(技能效果!K562="","",技能效果!K562)</f>
        <v/>
      </c>
      <c r="L549" s="103" t="str">
        <f>IF(技能效果!L562="","",技能效果!L562)</f>
        <v/>
      </c>
      <c r="M549" s="103" t="str">
        <f>IF(技能效果!M562="","",技能效果!M562)</f>
        <v/>
      </c>
      <c r="N549" s="103" t="str">
        <f>IF(技能效果!N562="","",技能效果!N562)</f>
        <v/>
      </c>
      <c r="O549" s="103" t="str">
        <f>IF(技能效果!O562="","",技能效果!O562)</f>
        <v/>
      </c>
      <c r="P549" s="103" t="str">
        <f>IF(技能效果!P562="","",技能效果!P562)</f>
        <v/>
      </c>
      <c r="Q549" s="103" t="str">
        <f>IF(技能效果!Q562="","",技能效果!Q562)</f>
        <v/>
      </c>
      <c r="R549" s="103" t="str">
        <f>IF(技能效果!R562="","",技能效果!R562)</f>
        <v/>
      </c>
      <c r="S549" s="103" t="str">
        <f>IF(技能效果!S562="","",技能效果!S562)</f>
        <v/>
      </c>
      <c r="T549" s="103" t="str">
        <f>IF(技能效果!T562="","",技能效果!T562)</f>
        <v/>
      </c>
      <c r="U549" s="103" t="str">
        <f>IF(技能效果!U562="","",技能效果!U562)</f>
        <v/>
      </c>
      <c r="V549" s="103" t="str">
        <f>IF(技能效果!V562="","",技能效果!V562)</f>
        <v/>
      </c>
      <c r="W549" s="103" t="str">
        <f>IF(技能效果!W562="","",技能效果!W562)</f>
        <v/>
      </c>
      <c r="X549" s="103" t="str">
        <f>IF(技能效果!X562="","",技能效果!X562)</f>
        <v/>
      </c>
      <c r="Y549" s="103" t="str">
        <f>IF(技能效果!Y562="","",技能效果!Y562)</f>
        <v/>
      </c>
      <c r="Z549" s="103" t="str">
        <f>IF(技能效果!Z562="","",技能效果!Z562)</f>
        <v/>
      </c>
      <c r="AA549" s="103" t="str">
        <f>IF(技能效果!AA562="","",技能效果!AA562)</f>
        <v/>
      </c>
      <c r="AB549" s="103" t="str">
        <f>IF(技能效果!AB562="","",技能效果!AB562)</f>
        <v/>
      </c>
      <c r="AC549" s="103" t="str">
        <f>IF(技能效果!AC562="","",技能效果!AC562)</f>
        <v/>
      </c>
      <c r="AD549" s="103" t="str">
        <f>IF(技能效果!AD562="","",技能效果!AD562)</f>
        <v/>
      </c>
      <c r="AE549" s="103" t="str">
        <f>IF(技能效果!AE562="","",技能效果!AE562)</f>
        <v/>
      </c>
      <c r="AF549" s="103" t="str">
        <f>IF(技能效果!AF562="","",技能效果!AF562)</f>
        <v/>
      </c>
      <c r="AG549" s="103" t="str">
        <f>IF(技能效果!AG562="","",技能效果!AG562)</f>
        <v/>
      </c>
      <c r="AH549" s="103" t="str">
        <f>IF(技能效果!AH562="","",技能效果!AH562)</f>
        <v/>
      </c>
      <c r="AI549" s="103" t="str">
        <f>IF(技能效果!AI562="","",技能效果!AI562)</f>
        <v/>
      </c>
      <c r="AJ549" s="103" t="str">
        <f>IF(技能效果!AJ562="","",技能效果!AJ562)</f>
        <v/>
      </c>
      <c r="AK549" s="103" t="str">
        <f>IF(技能效果!AK562="","",技能效果!AK562)</f>
        <v/>
      </c>
      <c r="AL549" s="103" t="str">
        <f>IF(技能效果!AL562="","",技能效果!AL562)</f>
        <v/>
      </c>
      <c r="AM549" s="103" t="str">
        <f>IF(技能效果!AM562="","",技能效果!AM562)</f>
        <v/>
      </c>
      <c r="AN549" s="103" t="str">
        <f>IF(技能效果!AN562="","",技能效果!AN562)</f>
        <v/>
      </c>
      <c r="AO549" s="103" t="str">
        <f>IF(技能效果!AO562="","",技能效果!AO562)</f>
        <v/>
      </c>
      <c r="AP549" s="103" t="str">
        <f>IF(技能效果!AP562="","",技能效果!AP562)</f>
        <v/>
      </c>
      <c r="AQ549" s="103" t="str">
        <f>IF(技能效果!AQ562="","",技能效果!AQ562)</f>
        <v/>
      </c>
      <c r="AR549" s="103" t="str">
        <f>IF(技能效果!AR562="","",技能效果!AR562)</f>
        <v/>
      </c>
      <c r="AS549" s="103" t="str">
        <f>IF(技能效果!AS562="","",技能效果!AS562)</f>
        <v/>
      </c>
      <c r="AT549" s="103" t="str">
        <f>IF(技能效果!AT562="","",技能效果!AT562)</f>
        <v/>
      </c>
      <c r="AU549" s="103" t="str">
        <f>IF(技能效果!AU562="","",技能效果!AU562)</f>
        <v/>
      </c>
      <c r="AV549" s="103" t="str">
        <f>IF(技能效果!AV562="","",技能效果!AV562)</f>
        <v/>
      </c>
      <c r="AW549" s="103" t="str">
        <f>IF(技能效果!AW562="","",技能效果!AW562)</f>
        <v/>
      </c>
    </row>
    <row r="550" spans="1:49">
      <c r="A550" s="103" t="str">
        <f>IF(技能效果!A563="","",技能效果!A563)</f>
        <v/>
      </c>
      <c r="B550" s="103" t="str">
        <f>IF(技能效果!B563="","",技能效果!B563)</f>
        <v/>
      </c>
      <c r="C550" s="103" t="str">
        <f>IF(技能效果!C563="","",技能效果!C563)</f>
        <v/>
      </c>
      <c r="D550" s="103" t="str">
        <f>IF(技能效果!D563="","",技能效果!D563)</f>
        <v/>
      </c>
      <c r="E550" s="103" t="str">
        <f>IF(技能效果!E563="","",技能效果!E563)</f>
        <v/>
      </c>
      <c r="F550" s="103" t="str">
        <f>IF(技能效果!F563="","",技能效果!F563)</f>
        <v/>
      </c>
      <c r="G550" s="103" t="str">
        <f>IF(技能效果!G563="","",技能效果!G563)</f>
        <v/>
      </c>
      <c r="H550" s="103" t="str">
        <f>IF(技能效果!H563="","",技能效果!H563)</f>
        <v/>
      </c>
      <c r="I550" s="103" t="str">
        <f>IF(技能效果!I563="","",技能效果!I563)</f>
        <v/>
      </c>
      <c r="J550" s="103" t="str">
        <f>IF(技能效果!J563="","",技能效果!J563)</f>
        <v/>
      </c>
      <c r="K550" s="103" t="str">
        <f>IF(技能效果!K563="","",技能效果!K563)</f>
        <v/>
      </c>
      <c r="L550" s="103" t="str">
        <f>IF(技能效果!L563="","",技能效果!L563)</f>
        <v/>
      </c>
      <c r="M550" s="103" t="str">
        <f>IF(技能效果!M563="","",技能效果!M563)</f>
        <v/>
      </c>
      <c r="N550" s="103" t="str">
        <f>IF(技能效果!N563="","",技能效果!N563)</f>
        <v/>
      </c>
      <c r="O550" s="103" t="str">
        <f>IF(技能效果!O563="","",技能效果!O563)</f>
        <v/>
      </c>
      <c r="P550" s="103" t="str">
        <f>IF(技能效果!P563="","",技能效果!P563)</f>
        <v/>
      </c>
      <c r="Q550" s="103" t="str">
        <f>IF(技能效果!Q563="","",技能效果!Q563)</f>
        <v/>
      </c>
      <c r="R550" s="103" t="str">
        <f>IF(技能效果!R563="","",技能效果!R563)</f>
        <v/>
      </c>
      <c r="S550" s="103" t="str">
        <f>IF(技能效果!S563="","",技能效果!S563)</f>
        <v/>
      </c>
      <c r="T550" s="103" t="str">
        <f>IF(技能效果!T563="","",技能效果!T563)</f>
        <v/>
      </c>
      <c r="U550" s="103" t="str">
        <f>IF(技能效果!U563="","",技能效果!U563)</f>
        <v/>
      </c>
      <c r="V550" s="103" t="str">
        <f>IF(技能效果!V563="","",技能效果!V563)</f>
        <v/>
      </c>
      <c r="W550" s="103" t="str">
        <f>IF(技能效果!W563="","",技能效果!W563)</f>
        <v/>
      </c>
      <c r="X550" s="103" t="str">
        <f>IF(技能效果!X563="","",技能效果!X563)</f>
        <v/>
      </c>
      <c r="Y550" s="103" t="str">
        <f>IF(技能效果!Y563="","",技能效果!Y563)</f>
        <v/>
      </c>
      <c r="Z550" s="103" t="str">
        <f>IF(技能效果!Z563="","",技能效果!Z563)</f>
        <v/>
      </c>
      <c r="AA550" s="103" t="str">
        <f>IF(技能效果!AA563="","",技能效果!AA563)</f>
        <v/>
      </c>
      <c r="AB550" s="103" t="str">
        <f>IF(技能效果!AB563="","",技能效果!AB563)</f>
        <v/>
      </c>
      <c r="AC550" s="103" t="str">
        <f>IF(技能效果!AC563="","",技能效果!AC563)</f>
        <v/>
      </c>
      <c r="AD550" s="103" t="str">
        <f>IF(技能效果!AD563="","",技能效果!AD563)</f>
        <v/>
      </c>
      <c r="AE550" s="103" t="str">
        <f>IF(技能效果!AE563="","",技能效果!AE563)</f>
        <v/>
      </c>
      <c r="AF550" s="103" t="str">
        <f>IF(技能效果!AF563="","",技能效果!AF563)</f>
        <v/>
      </c>
      <c r="AG550" s="103" t="str">
        <f>IF(技能效果!AG563="","",技能效果!AG563)</f>
        <v/>
      </c>
      <c r="AH550" s="103" t="str">
        <f>IF(技能效果!AH563="","",技能效果!AH563)</f>
        <v/>
      </c>
      <c r="AI550" s="103" t="str">
        <f>IF(技能效果!AI563="","",技能效果!AI563)</f>
        <v/>
      </c>
      <c r="AJ550" s="103" t="str">
        <f>IF(技能效果!AJ563="","",技能效果!AJ563)</f>
        <v/>
      </c>
      <c r="AK550" s="103" t="str">
        <f>IF(技能效果!AK563="","",技能效果!AK563)</f>
        <v/>
      </c>
      <c r="AL550" s="103" t="str">
        <f>IF(技能效果!AL563="","",技能效果!AL563)</f>
        <v/>
      </c>
      <c r="AM550" s="103" t="str">
        <f>IF(技能效果!AM563="","",技能效果!AM563)</f>
        <v/>
      </c>
      <c r="AN550" s="103" t="str">
        <f>IF(技能效果!AN563="","",技能效果!AN563)</f>
        <v/>
      </c>
      <c r="AO550" s="103" t="str">
        <f>IF(技能效果!AO563="","",技能效果!AO563)</f>
        <v/>
      </c>
      <c r="AP550" s="103" t="str">
        <f>IF(技能效果!AP563="","",技能效果!AP563)</f>
        <v/>
      </c>
      <c r="AQ550" s="103" t="str">
        <f>IF(技能效果!AQ563="","",技能效果!AQ563)</f>
        <v/>
      </c>
      <c r="AR550" s="103" t="str">
        <f>IF(技能效果!AR563="","",技能效果!AR563)</f>
        <v/>
      </c>
      <c r="AS550" s="103" t="str">
        <f>IF(技能效果!AS563="","",技能效果!AS563)</f>
        <v/>
      </c>
      <c r="AT550" s="103" t="str">
        <f>IF(技能效果!AT563="","",技能效果!AT563)</f>
        <v/>
      </c>
      <c r="AU550" s="103" t="str">
        <f>IF(技能效果!AU563="","",技能效果!AU563)</f>
        <v/>
      </c>
      <c r="AV550" s="103" t="str">
        <f>IF(技能效果!AV563="","",技能效果!AV563)</f>
        <v/>
      </c>
      <c r="AW550" s="103" t="str">
        <f>IF(技能效果!AW563="","",技能效果!AW563)</f>
        <v/>
      </c>
    </row>
    <row r="551" spans="1:49">
      <c r="A551" s="103" t="str">
        <f>IF(技能效果!A564="","",技能效果!A564)</f>
        <v/>
      </c>
      <c r="B551" s="103" t="str">
        <f>IF(技能效果!B564="","",技能效果!B564)</f>
        <v/>
      </c>
      <c r="C551" s="103" t="str">
        <f>IF(技能效果!C564="","",技能效果!C564)</f>
        <v/>
      </c>
      <c r="D551" s="103" t="str">
        <f>IF(技能效果!D564="","",技能效果!D564)</f>
        <v/>
      </c>
      <c r="E551" s="103" t="str">
        <f>IF(技能效果!E564="","",技能效果!E564)</f>
        <v/>
      </c>
      <c r="F551" s="103" t="str">
        <f>IF(技能效果!F564="","",技能效果!F564)</f>
        <v/>
      </c>
      <c r="G551" s="103" t="str">
        <f>IF(技能效果!G564="","",技能效果!G564)</f>
        <v/>
      </c>
      <c r="H551" s="103" t="str">
        <f>IF(技能效果!H564="","",技能效果!H564)</f>
        <v/>
      </c>
      <c r="I551" s="103" t="str">
        <f>IF(技能效果!I564="","",技能效果!I564)</f>
        <v/>
      </c>
      <c r="J551" s="103" t="str">
        <f>IF(技能效果!J564="","",技能效果!J564)</f>
        <v/>
      </c>
      <c r="K551" s="103" t="str">
        <f>IF(技能效果!K564="","",技能效果!K564)</f>
        <v/>
      </c>
      <c r="L551" s="103" t="str">
        <f>IF(技能效果!L564="","",技能效果!L564)</f>
        <v/>
      </c>
      <c r="M551" s="103" t="str">
        <f>IF(技能效果!M564="","",技能效果!M564)</f>
        <v/>
      </c>
      <c r="N551" s="103" t="str">
        <f>IF(技能效果!N564="","",技能效果!N564)</f>
        <v/>
      </c>
      <c r="O551" s="103" t="str">
        <f>IF(技能效果!O564="","",技能效果!O564)</f>
        <v/>
      </c>
      <c r="P551" s="103" t="str">
        <f>IF(技能效果!P564="","",技能效果!P564)</f>
        <v/>
      </c>
      <c r="Q551" s="103" t="str">
        <f>IF(技能效果!Q564="","",技能效果!Q564)</f>
        <v/>
      </c>
      <c r="R551" s="103" t="str">
        <f>IF(技能效果!R564="","",技能效果!R564)</f>
        <v/>
      </c>
      <c r="S551" s="103" t="str">
        <f>IF(技能效果!S564="","",技能效果!S564)</f>
        <v/>
      </c>
      <c r="T551" s="103" t="str">
        <f>IF(技能效果!T564="","",技能效果!T564)</f>
        <v/>
      </c>
      <c r="U551" s="103" t="str">
        <f>IF(技能效果!U564="","",技能效果!U564)</f>
        <v/>
      </c>
      <c r="V551" s="103" t="str">
        <f>IF(技能效果!V564="","",技能效果!V564)</f>
        <v/>
      </c>
      <c r="W551" s="103" t="str">
        <f>IF(技能效果!W564="","",技能效果!W564)</f>
        <v/>
      </c>
      <c r="X551" s="103" t="str">
        <f>IF(技能效果!X564="","",技能效果!X564)</f>
        <v/>
      </c>
      <c r="Y551" s="103" t="str">
        <f>IF(技能效果!Y564="","",技能效果!Y564)</f>
        <v/>
      </c>
      <c r="Z551" s="103" t="str">
        <f>IF(技能效果!Z564="","",技能效果!Z564)</f>
        <v/>
      </c>
      <c r="AA551" s="103" t="str">
        <f>IF(技能效果!AA564="","",技能效果!AA564)</f>
        <v/>
      </c>
      <c r="AB551" s="103" t="str">
        <f>IF(技能效果!AB564="","",技能效果!AB564)</f>
        <v/>
      </c>
      <c r="AC551" s="103" t="str">
        <f>IF(技能效果!AC564="","",技能效果!AC564)</f>
        <v/>
      </c>
      <c r="AD551" s="103" t="str">
        <f>IF(技能效果!AD564="","",技能效果!AD564)</f>
        <v/>
      </c>
      <c r="AE551" s="103" t="str">
        <f>IF(技能效果!AE564="","",技能效果!AE564)</f>
        <v/>
      </c>
      <c r="AF551" s="103" t="str">
        <f>IF(技能效果!AF564="","",技能效果!AF564)</f>
        <v/>
      </c>
      <c r="AG551" s="103" t="str">
        <f>IF(技能效果!AG564="","",技能效果!AG564)</f>
        <v/>
      </c>
      <c r="AH551" s="103" t="str">
        <f>IF(技能效果!AH564="","",技能效果!AH564)</f>
        <v/>
      </c>
      <c r="AI551" s="103" t="str">
        <f>IF(技能效果!AI564="","",技能效果!AI564)</f>
        <v/>
      </c>
      <c r="AJ551" s="103" t="str">
        <f>IF(技能效果!AJ564="","",技能效果!AJ564)</f>
        <v/>
      </c>
      <c r="AK551" s="103" t="str">
        <f>IF(技能效果!AK564="","",技能效果!AK564)</f>
        <v/>
      </c>
      <c r="AL551" s="103" t="str">
        <f>IF(技能效果!AL564="","",技能效果!AL564)</f>
        <v/>
      </c>
      <c r="AM551" s="103" t="str">
        <f>IF(技能效果!AM564="","",技能效果!AM564)</f>
        <v/>
      </c>
      <c r="AN551" s="103" t="str">
        <f>IF(技能效果!AN564="","",技能效果!AN564)</f>
        <v/>
      </c>
      <c r="AO551" s="103" t="str">
        <f>IF(技能效果!AO564="","",技能效果!AO564)</f>
        <v/>
      </c>
      <c r="AP551" s="103" t="str">
        <f>IF(技能效果!AP564="","",技能效果!AP564)</f>
        <v/>
      </c>
      <c r="AQ551" s="103" t="str">
        <f>IF(技能效果!AQ564="","",技能效果!AQ564)</f>
        <v/>
      </c>
      <c r="AR551" s="103" t="str">
        <f>IF(技能效果!AR564="","",技能效果!AR564)</f>
        <v/>
      </c>
      <c r="AS551" s="103" t="str">
        <f>IF(技能效果!AS564="","",技能效果!AS564)</f>
        <v/>
      </c>
      <c r="AT551" s="103" t="str">
        <f>IF(技能效果!AT564="","",技能效果!AT564)</f>
        <v/>
      </c>
      <c r="AU551" s="103" t="str">
        <f>IF(技能效果!AU564="","",技能效果!AU564)</f>
        <v/>
      </c>
      <c r="AV551" s="103" t="str">
        <f>IF(技能效果!AV564="","",技能效果!AV564)</f>
        <v/>
      </c>
      <c r="AW551" s="103" t="str">
        <f>IF(技能效果!AW564="","",技能效果!AW564)</f>
        <v/>
      </c>
    </row>
    <row r="552" spans="1:49">
      <c r="A552" s="103" t="str">
        <f>IF(技能效果!A565="","",技能效果!A565)</f>
        <v/>
      </c>
      <c r="B552" s="103" t="str">
        <f>IF(技能效果!B565="","",技能效果!B565)</f>
        <v/>
      </c>
      <c r="C552" s="103" t="str">
        <f>IF(技能效果!C565="","",技能效果!C565)</f>
        <v/>
      </c>
      <c r="D552" s="103" t="str">
        <f>IF(技能效果!D565="","",技能效果!D565)</f>
        <v/>
      </c>
      <c r="E552" s="103" t="str">
        <f>IF(技能效果!E565="","",技能效果!E565)</f>
        <v/>
      </c>
      <c r="F552" s="103" t="str">
        <f>IF(技能效果!F565="","",技能效果!F565)</f>
        <v/>
      </c>
      <c r="G552" s="103" t="str">
        <f>IF(技能效果!G565="","",技能效果!G565)</f>
        <v/>
      </c>
      <c r="H552" s="103" t="str">
        <f>IF(技能效果!H565="","",技能效果!H565)</f>
        <v/>
      </c>
      <c r="I552" s="103" t="str">
        <f>IF(技能效果!I565="","",技能效果!I565)</f>
        <v/>
      </c>
      <c r="J552" s="103" t="str">
        <f>IF(技能效果!J565="","",技能效果!J565)</f>
        <v/>
      </c>
      <c r="K552" s="103" t="str">
        <f>IF(技能效果!K565="","",技能效果!K565)</f>
        <v/>
      </c>
      <c r="L552" s="103" t="str">
        <f>IF(技能效果!L565="","",技能效果!L565)</f>
        <v/>
      </c>
      <c r="M552" s="103" t="str">
        <f>IF(技能效果!M565="","",技能效果!M565)</f>
        <v/>
      </c>
      <c r="N552" s="103" t="str">
        <f>IF(技能效果!N565="","",技能效果!N565)</f>
        <v/>
      </c>
      <c r="O552" s="103" t="str">
        <f>IF(技能效果!O565="","",技能效果!O565)</f>
        <v/>
      </c>
      <c r="P552" s="103" t="str">
        <f>IF(技能效果!P565="","",技能效果!P565)</f>
        <v/>
      </c>
      <c r="Q552" s="103" t="str">
        <f>IF(技能效果!Q565="","",技能效果!Q565)</f>
        <v/>
      </c>
      <c r="R552" s="103" t="str">
        <f>IF(技能效果!R565="","",技能效果!R565)</f>
        <v/>
      </c>
      <c r="S552" s="103" t="str">
        <f>IF(技能效果!S565="","",技能效果!S565)</f>
        <v/>
      </c>
      <c r="T552" s="103" t="str">
        <f>IF(技能效果!T565="","",技能效果!T565)</f>
        <v/>
      </c>
      <c r="U552" s="103" t="str">
        <f>IF(技能效果!U565="","",技能效果!U565)</f>
        <v/>
      </c>
      <c r="V552" s="103" t="str">
        <f>IF(技能效果!V565="","",技能效果!V565)</f>
        <v/>
      </c>
      <c r="W552" s="103" t="str">
        <f>IF(技能效果!W565="","",技能效果!W565)</f>
        <v/>
      </c>
      <c r="X552" s="103" t="str">
        <f>IF(技能效果!X565="","",技能效果!X565)</f>
        <v/>
      </c>
      <c r="Y552" s="103" t="str">
        <f>IF(技能效果!Y565="","",技能效果!Y565)</f>
        <v/>
      </c>
      <c r="Z552" s="103" t="str">
        <f>IF(技能效果!Z565="","",技能效果!Z565)</f>
        <v/>
      </c>
      <c r="AA552" s="103" t="str">
        <f>IF(技能效果!AA565="","",技能效果!AA565)</f>
        <v/>
      </c>
      <c r="AB552" s="103" t="str">
        <f>IF(技能效果!AB565="","",技能效果!AB565)</f>
        <v/>
      </c>
      <c r="AC552" s="103" t="str">
        <f>IF(技能效果!AC565="","",技能效果!AC565)</f>
        <v/>
      </c>
      <c r="AD552" s="103" t="str">
        <f>IF(技能效果!AD565="","",技能效果!AD565)</f>
        <v/>
      </c>
      <c r="AE552" s="103" t="str">
        <f>IF(技能效果!AE565="","",技能效果!AE565)</f>
        <v/>
      </c>
      <c r="AF552" s="103" t="str">
        <f>IF(技能效果!AF565="","",技能效果!AF565)</f>
        <v/>
      </c>
      <c r="AG552" s="103" t="str">
        <f>IF(技能效果!AG565="","",技能效果!AG565)</f>
        <v/>
      </c>
      <c r="AH552" s="103" t="str">
        <f>IF(技能效果!AH565="","",技能效果!AH565)</f>
        <v/>
      </c>
      <c r="AI552" s="103" t="str">
        <f>IF(技能效果!AI565="","",技能效果!AI565)</f>
        <v/>
      </c>
      <c r="AJ552" s="103" t="str">
        <f>IF(技能效果!AJ565="","",技能效果!AJ565)</f>
        <v/>
      </c>
      <c r="AK552" s="103" t="str">
        <f>IF(技能效果!AK565="","",技能效果!AK565)</f>
        <v/>
      </c>
      <c r="AL552" s="103" t="str">
        <f>IF(技能效果!AL565="","",技能效果!AL565)</f>
        <v/>
      </c>
      <c r="AM552" s="103" t="str">
        <f>IF(技能效果!AM565="","",技能效果!AM565)</f>
        <v/>
      </c>
      <c r="AN552" s="103" t="str">
        <f>IF(技能效果!AN565="","",技能效果!AN565)</f>
        <v/>
      </c>
      <c r="AO552" s="103" t="str">
        <f>IF(技能效果!AO565="","",技能效果!AO565)</f>
        <v/>
      </c>
      <c r="AP552" s="103" t="str">
        <f>IF(技能效果!AP565="","",技能效果!AP565)</f>
        <v/>
      </c>
      <c r="AQ552" s="103" t="str">
        <f>IF(技能效果!AQ565="","",技能效果!AQ565)</f>
        <v/>
      </c>
      <c r="AR552" s="103" t="str">
        <f>IF(技能效果!AR565="","",技能效果!AR565)</f>
        <v/>
      </c>
      <c r="AS552" s="103" t="str">
        <f>IF(技能效果!AS565="","",技能效果!AS565)</f>
        <v/>
      </c>
      <c r="AT552" s="103" t="str">
        <f>IF(技能效果!AT565="","",技能效果!AT565)</f>
        <v/>
      </c>
      <c r="AU552" s="103" t="str">
        <f>IF(技能效果!AU565="","",技能效果!AU565)</f>
        <v/>
      </c>
      <c r="AV552" s="103" t="str">
        <f>IF(技能效果!AV565="","",技能效果!AV565)</f>
        <v/>
      </c>
      <c r="AW552" s="103" t="str">
        <f>IF(技能效果!AW565="","",技能效果!AW565)</f>
        <v/>
      </c>
    </row>
    <row r="553" spans="1:49">
      <c r="A553" s="103" t="str">
        <f>IF(技能效果!A566="","",技能效果!A566)</f>
        <v/>
      </c>
      <c r="B553" s="103" t="str">
        <f>IF(技能效果!B566="","",技能效果!B566)</f>
        <v/>
      </c>
      <c r="C553" s="103" t="str">
        <f>IF(技能效果!C566="","",技能效果!C566)</f>
        <v/>
      </c>
      <c r="D553" s="103" t="str">
        <f>IF(技能效果!D566="","",技能效果!D566)</f>
        <v/>
      </c>
      <c r="E553" s="103" t="str">
        <f>IF(技能效果!E566="","",技能效果!E566)</f>
        <v/>
      </c>
      <c r="F553" s="103" t="str">
        <f>IF(技能效果!F566="","",技能效果!F566)</f>
        <v/>
      </c>
      <c r="G553" s="103" t="str">
        <f>IF(技能效果!G566="","",技能效果!G566)</f>
        <v/>
      </c>
      <c r="H553" s="103" t="str">
        <f>IF(技能效果!H566="","",技能效果!H566)</f>
        <v/>
      </c>
      <c r="I553" s="103" t="str">
        <f>IF(技能效果!I566="","",技能效果!I566)</f>
        <v/>
      </c>
      <c r="J553" s="103" t="str">
        <f>IF(技能效果!J566="","",技能效果!J566)</f>
        <v/>
      </c>
      <c r="K553" s="103" t="str">
        <f>IF(技能效果!K566="","",技能效果!K566)</f>
        <v/>
      </c>
      <c r="L553" s="103" t="str">
        <f>IF(技能效果!L566="","",技能效果!L566)</f>
        <v/>
      </c>
      <c r="M553" s="103" t="str">
        <f>IF(技能效果!M566="","",技能效果!M566)</f>
        <v/>
      </c>
      <c r="N553" s="103" t="str">
        <f>IF(技能效果!N566="","",技能效果!N566)</f>
        <v/>
      </c>
      <c r="O553" s="103" t="str">
        <f>IF(技能效果!O566="","",技能效果!O566)</f>
        <v/>
      </c>
      <c r="P553" s="103" t="str">
        <f>IF(技能效果!P566="","",技能效果!P566)</f>
        <v/>
      </c>
      <c r="Q553" s="103" t="str">
        <f>IF(技能效果!Q566="","",技能效果!Q566)</f>
        <v/>
      </c>
      <c r="R553" s="103" t="str">
        <f>IF(技能效果!R566="","",技能效果!R566)</f>
        <v/>
      </c>
      <c r="S553" s="103" t="str">
        <f>IF(技能效果!S566="","",技能效果!S566)</f>
        <v/>
      </c>
      <c r="T553" s="103" t="str">
        <f>IF(技能效果!T566="","",技能效果!T566)</f>
        <v/>
      </c>
      <c r="U553" s="103" t="str">
        <f>IF(技能效果!U566="","",技能效果!U566)</f>
        <v/>
      </c>
      <c r="V553" s="103" t="str">
        <f>IF(技能效果!V566="","",技能效果!V566)</f>
        <v/>
      </c>
      <c r="W553" s="103" t="str">
        <f>IF(技能效果!W566="","",技能效果!W566)</f>
        <v/>
      </c>
      <c r="X553" s="103" t="str">
        <f>IF(技能效果!X566="","",技能效果!X566)</f>
        <v/>
      </c>
      <c r="Y553" s="103" t="str">
        <f>IF(技能效果!Y566="","",技能效果!Y566)</f>
        <v/>
      </c>
      <c r="Z553" s="103" t="str">
        <f>IF(技能效果!Z566="","",技能效果!Z566)</f>
        <v/>
      </c>
      <c r="AA553" s="103" t="str">
        <f>IF(技能效果!AA566="","",技能效果!AA566)</f>
        <v/>
      </c>
      <c r="AB553" s="103" t="str">
        <f>IF(技能效果!AB566="","",技能效果!AB566)</f>
        <v/>
      </c>
      <c r="AC553" s="103" t="str">
        <f>IF(技能效果!AC566="","",技能效果!AC566)</f>
        <v/>
      </c>
      <c r="AD553" s="103" t="str">
        <f>IF(技能效果!AD566="","",技能效果!AD566)</f>
        <v/>
      </c>
      <c r="AE553" s="103" t="str">
        <f>IF(技能效果!AE566="","",技能效果!AE566)</f>
        <v/>
      </c>
      <c r="AF553" s="103" t="str">
        <f>IF(技能效果!AF566="","",技能效果!AF566)</f>
        <v/>
      </c>
      <c r="AG553" s="103" t="str">
        <f>IF(技能效果!AG566="","",技能效果!AG566)</f>
        <v/>
      </c>
      <c r="AH553" s="103" t="str">
        <f>IF(技能效果!AH566="","",技能效果!AH566)</f>
        <v/>
      </c>
      <c r="AI553" s="103" t="str">
        <f>IF(技能效果!AI566="","",技能效果!AI566)</f>
        <v/>
      </c>
      <c r="AJ553" s="103" t="str">
        <f>IF(技能效果!AJ566="","",技能效果!AJ566)</f>
        <v/>
      </c>
      <c r="AK553" s="103" t="str">
        <f>IF(技能效果!AK566="","",技能效果!AK566)</f>
        <v/>
      </c>
      <c r="AL553" s="103" t="str">
        <f>IF(技能效果!AL566="","",技能效果!AL566)</f>
        <v/>
      </c>
      <c r="AM553" s="103" t="str">
        <f>IF(技能效果!AM566="","",技能效果!AM566)</f>
        <v/>
      </c>
      <c r="AN553" s="103" t="str">
        <f>IF(技能效果!AN566="","",技能效果!AN566)</f>
        <v/>
      </c>
      <c r="AO553" s="103" t="str">
        <f>IF(技能效果!AO566="","",技能效果!AO566)</f>
        <v/>
      </c>
      <c r="AP553" s="103" t="str">
        <f>IF(技能效果!AP566="","",技能效果!AP566)</f>
        <v/>
      </c>
      <c r="AQ553" s="103" t="str">
        <f>IF(技能效果!AQ566="","",技能效果!AQ566)</f>
        <v/>
      </c>
      <c r="AR553" s="103" t="str">
        <f>IF(技能效果!AR566="","",技能效果!AR566)</f>
        <v/>
      </c>
      <c r="AS553" s="103" t="str">
        <f>IF(技能效果!AS566="","",技能效果!AS566)</f>
        <v/>
      </c>
      <c r="AT553" s="103" t="str">
        <f>IF(技能效果!AT566="","",技能效果!AT566)</f>
        <v/>
      </c>
      <c r="AU553" s="103" t="str">
        <f>IF(技能效果!AU566="","",技能效果!AU566)</f>
        <v/>
      </c>
      <c r="AV553" s="103" t="str">
        <f>IF(技能效果!AV566="","",技能效果!AV566)</f>
        <v/>
      </c>
      <c r="AW553" s="103" t="str">
        <f>IF(技能效果!AW566="","",技能效果!AW566)</f>
        <v/>
      </c>
    </row>
    <row r="554" spans="1:49">
      <c r="A554" s="103" t="str">
        <f>IF(技能效果!A567="","",技能效果!A567)</f>
        <v/>
      </c>
      <c r="B554" s="103" t="str">
        <f>IF(技能效果!B567="","",技能效果!B567)</f>
        <v/>
      </c>
      <c r="C554" s="103" t="str">
        <f>IF(技能效果!C567="","",技能效果!C567)</f>
        <v/>
      </c>
      <c r="D554" s="103" t="str">
        <f>IF(技能效果!D567="","",技能效果!D567)</f>
        <v/>
      </c>
      <c r="E554" s="103" t="str">
        <f>IF(技能效果!E567="","",技能效果!E567)</f>
        <v/>
      </c>
      <c r="F554" s="103" t="str">
        <f>IF(技能效果!F567="","",技能效果!F567)</f>
        <v/>
      </c>
      <c r="G554" s="103" t="str">
        <f>IF(技能效果!G567="","",技能效果!G567)</f>
        <v/>
      </c>
      <c r="H554" s="103" t="str">
        <f>IF(技能效果!H567="","",技能效果!H567)</f>
        <v/>
      </c>
      <c r="I554" s="103" t="str">
        <f>IF(技能效果!I567="","",技能效果!I567)</f>
        <v/>
      </c>
      <c r="J554" s="103" t="str">
        <f>IF(技能效果!J567="","",技能效果!J567)</f>
        <v/>
      </c>
      <c r="K554" s="103" t="str">
        <f>IF(技能效果!K567="","",技能效果!K567)</f>
        <v/>
      </c>
      <c r="L554" s="103" t="str">
        <f>IF(技能效果!L567="","",技能效果!L567)</f>
        <v/>
      </c>
      <c r="M554" s="103" t="str">
        <f>IF(技能效果!M567="","",技能效果!M567)</f>
        <v/>
      </c>
      <c r="N554" s="103" t="str">
        <f>IF(技能效果!N567="","",技能效果!N567)</f>
        <v/>
      </c>
      <c r="O554" s="103" t="str">
        <f>IF(技能效果!O567="","",技能效果!O567)</f>
        <v/>
      </c>
      <c r="P554" s="103" t="str">
        <f>IF(技能效果!P567="","",技能效果!P567)</f>
        <v/>
      </c>
      <c r="Q554" s="103" t="str">
        <f>IF(技能效果!Q567="","",技能效果!Q567)</f>
        <v/>
      </c>
      <c r="R554" s="103" t="str">
        <f>IF(技能效果!R567="","",技能效果!R567)</f>
        <v/>
      </c>
      <c r="S554" s="103" t="str">
        <f>IF(技能效果!S567="","",技能效果!S567)</f>
        <v/>
      </c>
      <c r="T554" s="103" t="str">
        <f>IF(技能效果!T567="","",技能效果!T567)</f>
        <v/>
      </c>
      <c r="U554" s="103" t="str">
        <f>IF(技能效果!U567="","",技能效果!U567)</f>
        <v/>
      </c>
      <c r="V554" s="103" t="str">
        <f>IF(技能效果!V567="","",技能效果!V567)</f>
        <v/>
      </c>
      <c r="W554" s="103" t="str">
        <f>IF(技能效果!W567="","",技能效果!W567)</f>
        <v/>
      </c>
      <c r="X554" s="103" t="str">
        <f>IF(技能效果!X567="","",技能效果!X567)</f>
        <v/>
      </c>
      <c r="Y554" s="103" t="str">
        <f>IF(技能效果!Y567="","",技能效果!Y567)</f>
        <v/>
      </c>
      <c r="Z554" s="103" t="str">
        <f>IF(技能效果!Z567="","",技能效果!Z567)</f>
        <v/>
      </c>
      <c r="AA554" s="103" t="str">
        <f>IF(技能效果!AA567="","",技能效果!AA567)</f>
        <v/>
      </c>
      <c r="AB554" s="103" t="str">
        <f>IF(技能效果!AB567="","",技能效果!AB567)</f>
        <v/>
      </c>
      <c r="AC554" s="103" t="str">
        <f>IF(技能效果!AC567="","",技能效果!AC567)</f>
        <v/>
      </c>
      <c r="AD554" s="103" t="str">
        <f>IF(技能效果!AD567="","",技能效果!AD567)</f>
        <v/>
      </c>
      <c r="AE554" s="103" t="str">
        <f>IF(技能效果!AE567="","",技能效果!AE567)</f>
        <v/>
      </c>
      <c r="AF554" s="103" t="str">
        <f>IF(技能效果!AF567="","",技能效果!AF567)</f>
        <v/>
      </c>
      <c r="AG554" s="103" t="str">
        <f>IF(技能效果!AG567="","",技能效果!AG567)</f>
        <v/>
      </c>
      <c r="AH554" s="103" t="str">
        <f>IF(技能效果!AH567="","",技能效果!AH567)</f>
        <v/>
      </c>
      <c r="AI554" s="103" t="str">
        <f>IF(技能效果!AI567="","",技能效果!AI567)</f>
        <v/>
      </c>
      <c r="AJ554" s="103" t="str">
        <f>IF(技能效果!AJ567="","",技能效果!AJ567)</f>
        <v/>
      </c>
      <c r="AK554" s="103" t="str">
        <f>IF(技能效果!AK567="","",技能效果!AK567)</f>
        <v/>
      </c>
      <c r="AL554" s="103" t="str">
        <f>IF(技能效果!AL567="","",技能效果!AL567)</f>
        <v/>
      </c>
      <c r="AM554" s="103" t="str">
        <f>IF(技能效果!AM567="","",技能效果!AM567)</f>
        <v/>
      </c>
      <c r="AN554" s="103" t="str">
        <f>IF(技能效果!AN567="","",技能效果!AN567)</f>
        <v/>
      </c>
      <c r="AO554" s="103" t="str">
        <f>IF(技能效果!AO567="","",技能效果!AO567)</f>
        <v/>
      </c>
      <c r="AP554" s="103" t="str">
        <f>IF(技能效果!AP567="","",技能效果!AP567)</f>
        <v/>
      </c>
      <c r="AQ554" s="103" t="str">
        <f>IF(技能效果!AQ567="","",技能效果!AQ567)</f>
        <v/>
      </c>
      <c r="AR554" s="103" t="str">
        <f>IF(技能效果!AR567="","",技能效果!AR567)</f>
        <v/>
      </c>
      <c r="AS554" s="103" t="str">
        <f>IF(技能效果!AS567="","",技能效果!AS567)</f>
        <v/>
      </c>
      <c r="AT554" s="103" t="str">
        <f>IF(技能效果!AT567="","",技能效果!AT567)</f>
        <v/>
      </c>
      <c r="AU554" s="103" t="str">
        <f>IF(技能效果!AU567="","",技能效果!AU567)</f>
        <v/>
      </c>
      <c r="AV554" s="103" t="str">
        <f>IF(技能效果!AV567="","",技能效果!AV567)</f>
        <v/>
      </c>
      <c r="AW554" s="103" t="str">
        <f>IF(技能效果!AW567="","",技能效果!AW567)</f>
        <v/>
      </c>
    </row>
    <row r="555" spans="1:49">
      <c r="A555" s="103" t="str">
        <f>IF(技能效果!A568="","",技能效果!A568)</f>
        <v/>
      </c>
      <c r="B555" s="103" t="str">
        <f>IF(技能效果!B568="","",技能效果!B568)</f>
        <v/>
      </c>
      <c r="C555" s="103" t="str">
        <f>IF(技能效果!C568="","",技能效果!C568)</f>
        <v/>
      </c>
      <c r="D555" s="103" t="str">
        <f>IF(技能效果!D568="","",技能效果!D568)</f>
        <v/>
      </c>
      <c r="E555" s="103" t="str">
        <f>IF(技能效果!E568="","",技能效果!E568)</f>
        <v/>
      </c>
      <c r="F555" s="103" t="str">
        <f>IF(技能效果!F568="","",技能效果!F568)</f>
        <v/>
      </c>
      <c r="G555" s="103" t="str">
        <f>IF(技能效果!G568="","",技能效果!G568)</f>
        <v/>
      </c>
      <c r="H555" s="103" t="str">
        <f>IF(技能效果!H568="","",技能效果!H568)</f>
        <v/>
      </c>
      <c r="I555" s="103" t="str">
        <f>IF(技能效果!I568="","",技能效果!I568)</f>
        <v/>
      </c>
      <c r="J555" s="103" t="str">
        <f>IF(技能效果!J568="","",技能效果!J568)</f>
        <v/>
      </c>
      <c r="K555" s="103" t="str">
        <f>IF(技能效果!K568="","",技能效果!K568)</f>
        <v/>
      </c>
      <c r="L555" s="103" t="str">
        <f>IF(技能效果!L568="","",技能效果!L568)</f>
        <v/>
      </c>
      <c r="M555" s="103" t="str">
        <f>IF(技能效果!M568="","",技能效果!M568)</f>
        <v/>
      </c>
      <c r="N555" s="103" t="str">
        <f>IF(技能效果!N568="","",技能效果!N568)</f>
        <v/>
      </c>
      <c r="O555" s="103" t="str">
        <f>IF(技能效果!O568="","",技能效果!O568)</f>
        <v/>
      </c>
      <c r="P555" s="103" t="str">
        <f>IF(技能效果!P568="","",技能效果!P568)</f>
        <v/>
      </c>
      <c r="Q555" s="103" t="str">
        <f>IF(技能效果!Q568="","",技能效果!Q568)</f>
        <v/>
      </c>
      <c r="R555" s="103" t="str">
        <f>IF(技能效果!R568="","",技能效果!R568)</f>
        <v/>
      </c>
      <c r="S555" s="103" t="str">
        <f>IF(技能效果!S568="","",技能效果!S568)</f>
        <v/>
      </c>
      <c r="T555" s="103" t="str">
        <f>IF(技能效果!T568="","",技能效果!T568)</f>
        <v/>
      </c>
      <c r="U555" s="103" t="str">
        <f>IF(技能效果!U568="","",技能效果!U568)</f>
        <v/>
      </c>
      <c r="V555" s="103" t="str">
        <f>IF(技能效果!V568="","",技能效果!V568)</f>
        <v/>
      </c>
      <c r="W555" s="103" t="str">
        <f>IF(技能效果!W568="","",技能效果!W568)</f>
        <v/>
      </c>
      <c r="X555" s="103" t="str">
        <f>IF(技能效果!X568="","",技能效果!X568)</f>
        <v/>
      </c>
      <c r="Y555" s="103" t="str">
        <f>IF(技能效果!Y568="","",技能效果!Y568)</f>
        <v/>
      </c>
      <c r="Z555" s="103" t="str">
        <f>IF(技能效果!Z568="","",技能效果!Z568)</f>
        <v/>
      </c>
      <c r="AA555" s="103" t="str">
        <f>IF(技能效果!AA568="","",技能效果!AA568)</f>
        <v/>
      </c>
      <c r="AB555" s="103" t="str">
        <f>IF(技能效果!AB568="","",技能效果!AB568)</f>
        <v/>
      </c>
      <c r="AC555" s="103" t="str">
        <f>IF(技能效果!AC568="","",技能效果!AC568)</f>
        <v/>
      </c>
      <c r="AD555" s="103" t="str">
        <f>IF(技能效果!AD568="","",技能效果!AD568)</f>
        <v/>
      </c>
      <c r="AE555" s="103" t="str">
        <f>IF(技能效果!AE568="","",技能效果!AE568)</f>
        <v/>
      </c>
      <c r="AF555" s="103" t="str">
        <f>IF(技能效果!AF568="","",技能效果!AF568)</f>
        <v/>
      </c>
      <c r="AG555" s="103" t="str">
        <f>IF(技能效果!AG568="","",技能效果!AG568)</f>
        <v/>
      </c>
      <c r="AH555" s="103" t="str">
        <f>IF(技能效果!AH568="","",技能效果!AH568)</f>
        <v/>
      </c>
      <c r="AI555" s="103" t="str">
        <f>IF(技能效果!AI568="","",技能效果!AI568)</f>
        <v/>
      </c>
      <c r="AJ555" s="103" t="str">
        <f>IF(技能效果!AJ568="","",技能效果!AJ568)</f>
        <v/>
      </c>
      <c r="AK555" s="103" t="str">
        <f>IF(技能效果!AK568="","",技能效果!AK568)</f>
        <v/>
      </c>
      <c r="AL555" s="103" t="str">
        <f>IF(技能效果!AL568="","",技能效果!AL568)</f>
        <v/>
      </c>
      <c r="AM555" s="103" t="str">
        <f>IF(技能效果!AM568="","",技能效果!AM568)</f>
        <v/>
      </c>
      <c r="AN555" s="103" t="str">
        <f>IF(技能效果!AN568="","",技能效果!AN568)</f>
        <v/>
      </c>
      <c r="AO555" s="103" t="str">
        <f>IF(技能效果!AO568="","",技能效果!AO568)</f>
        <v/>
      </c>
      <c r="AP555" s="103" t="str">
        <f>IF(技能效果!AP568="","",技能效果!AP568)</f>
        <v/>
      </c>
      <c r="AQ555" s="103" t="str">
        <f>IF(技能效果!AQ568="","",技能效果!AQ568)</f>
        <v/>
      </c>
      <c r="AR555" s="103" t="str">
        <f>IF(技能效果!AR568="","",技能效果!AR568)</f>
        <v/>
      </c>
      <c r="AS555" s="103" t="str">
        <f>IF(技能效果!AS568="","",技能效果!AS568)</f>
        <v/>
      </c>
      <c r="AT555" s="103" t="str">
        <f>IF(技能效果!AT568="","",技能效果!AT568)</f>
        <v/>
      </c>
      <c r="AU555" s="103" t="str">
        <f>IF(技能效果!AU568="","",技能效果!AU568)</f>
        <v/>
      </c>
      <c r="AV555" s="103" t="str">
        <f>IF(技能效果!AV568="","",技能效果!AV568)</f>
        <v/>
      </c>
      <c r="AW555" s="103" t="str">
        <f>IF(技能效果!AW568="","",技能效果!AW568)</f>
        <v/>
      </c>
    </row>
    <row r="556" spans="1:49">
      <c r="A556" s="103" t="str">
        <f>IF(技能效果!A569="","",技能效果!A569)</f>
        <v/>
      </c>
      <c r="B556" s="103" t="str">
        <f>IF(技能效果!B569="","",技能效果!B569)</f>
        <v/>
      </c>
      <c r="C556" s="103" t="str">
        <f>IF(技能效果!C569="","",技能效果!C569)</f>
        <v/>
      </c>
      <c r="D556" s="103" t="str">
        <f>IF(技能效果!D569="","",技能效果!D569)</f>
        <v/>
      </c>
      <c r="E556" s="103" t="str">
        <f>IF(技能效果!E569="","",技能效果!E569)</f>
        <v/>
      </c>
      <c r="F556" s="103" t="str">
        <f>IF(技能效果!F569="","",技能效果!F569)</f>
        <v/>
      </c>
      <c r="G556" s="103" t="str">
        <f>IF(技能效果!G569="","",技能效果!G569)</f>
        <v/>
      </c>
      <c r="H556" s="103" t="str">
        <f>IF(技能效果!H569="","",技能效果!H569)</f>
        <v/>
      </c>
      <c r="I556" s="103" t="str">
        <f>IF(技能效果!I569="","",技能效果!I569)</f>
        <v/>
      </c>
      <c r="J556" s="103" t="str">
        <f>IF(技能效果!J569="","",技能效果!J569)</f>
        <v/>
      </c>
      <c r="K556" s="103" t="str">
        <f>IF(技能效果!K569="","",技能效果!K569)</f>
        <v/>
      </c>
      <c r="L556" s="103" t="str">
        <f>IF(技能效果!L569="","",技能效果!L569)</f>
        <v/>
      </c>
      <c r="M556" s="103" t="str">
        <f>IF(技能效果!M569="","",技能效果!M569)</f>
        <v/>
      </c>
      <c r="N556" s="103" t="str">
        <f>IF(技能效果!N569="","",技能效果!N569)</f>
        <v/>
      </c>
      <c r="O556" s="103" t="str">
        <f>IF(技能效果!O569="","",技能效果!O569)</f>
        <v/>
      </c>
      <c r="P556" s="103" t="str">
        <f>IF(技能效果!P569="","",技能效果!P569)</f>
        <v/>
      </c>
      <c r="Q556" s="103" t="str">
        <f>IF(技能效果!Q569="","",技能效果!Q569)</f>
        <v/>
      </c>
      <c r="R556" s="103" t="str">
        <f>IF(技能效果!R569="","",技能效果!R569)</f>
        <v/>
      </c>
      <c r="S556" s="103" t="str">
        <f>IF(技能效果!S569="","",技能效果!S569)</f>
        <v/>
      </c>
      <c r="T556" s="103" t="str">
        <f>IF(技能效果!T569="","",技能效果!T569)</f>
        <v/>
      </c>
      <c r="U556" s="103" t="str">
        <f>IF(技能效果!U569="","",技能效果!U569)</f>
        <v/>
      </c>
      <c r="V556" s="103" t="str">
        <f>IF(技能效果!V569="","",技能效果!V569)</f>
        <v/>
      </c>
      <c r="W556" s="103" t="str">
        <f>IF(技能效果!W569="","",技能效果!W569)</f>
        <v/>
      </c>
      <c r="X556" s="103" t="str">
        <f>IF(技能效果!X569="","",技能效果!X569)</f>
        <v/>
      </c>
      <c r="Y556" s="103" t="str">
        <f>IF(技能效果!Y569="","",技能效果!Y569)</f>
        <v/>
      </c>
      <c r="Z556" s="103" t="str">
        <f>IF(技能效果!Z569="","",技能效果!Z569)</f>
        <v/>
      </c>
      <c r="AA556" s="103" t="str">
        <f>IF(技能效果!AA569="","",技能效果!AA569)</f>
        <v/>
      </c>
      <c r="AB556" s="103" t="str">
        <f>IF(技能效果!AB569="","",技能效果!AB569)</f>
        <v/>
      </c>
      <c r="AC556" s="103" t="str">
        <f>IF(技能效果!AC569="","",技能效果!AC569)</f>
        <v/>
      </c>
      <c r="AD556" s="103" t="str">
        <f>IF(技能效果!AD569="","",技能效果!AD569)</f>
        <v/>
      </c>
      <c r="AE556" s="103" t="str">
        <f>IF(技能效果!AE569="","",技能效果!AE569)</f>
        <v/>
      </c>
      <c r="AF556" s="103" t="str">
        <f>IF(技能效果!AF569="","",技能效果!AF569)</f>
        <v/>
      </c>
      <c r="AG556" s="103" t="str">
        <f>IF(技能效果!AG569="","",技能效果!AG569)</f>
        <v/>
      </c>
      <c r="AH556" s="103" t="str">
        <f>IF(技能效果!AH569="","",技能效果!AH569)</f>
        <v/>
      </c>
      <c r="AI556" s="103" t="str">
        <f>IF(技能效果!AI569="","",技能效果!AI569)</f>
        <v/>
      </c>
      <c r="AJ556" s="103" t="str">
        <f>IF(技能效果!AJ569="","",技能效果!AJ569)</f>
        <v/>
      </c>
      <c r="AK556" s="103" t="str">
        <f>IF(技能效果!AK569="","",技能效果!AK569)</f>
        <v/>
      </c>
      <c r="AL556" s="103" t="str">
        <f>IF(技能效果!AL569="","",技能效果!AL569)</f>
        <v/>
      </c>
      <c r="AM556" s="103" t="str">
        <f>IF(技能效果!AM569="","",技能效果!AM569)</f>
        <v/>
      </c>
      <c r="AN556" s="103" t="str">
        <f>IF(技能效果!AN569="","",技能效果!AN569)</f>
        <v/>
      </c>
      <c r="AO556" s="103" t="str">
        <f>IF(技能效果!AO569="","",技能效果!AO569)</f>
        <v/>
      </c>
      <c r="AP556" s="103" t="str">
        <f>IF(技能效果!AP569="","",技能效果!AP569)</f>
        <v/>
      </c>
      <c r="AQ556" s="103" t="str">
        <f>IF(技能效果!AQ569="","",技能效果!AQ569)</f>
        <v/>
      </c>
      <c r="AR556" s="103" t="str">
        <f>IF(技能效果!AR569="","",技能效果!AR569)</f>
        <v/>
      </c>
      <c r="AS556" s="103" t="str">
        <f>IF(技能效果!AS569="","",技能效果!AS569)</f>
        <v/>
      </c>
      <c r="AT556" s="103" t="str">
        <f>IF(技能效果!AT569="","",技能效果!AT569)</f>
        <v/>
      </c>
      <c r="AU556" s="103" t="str">
        <f>IF(技能效果!AU569="","",技能效果!AU569)</f>
        <v/>
      </c>
      <c r="AV556" s="103" t="str">
        <f>IF(技能效果!AV569="","",技能效果!AV569)</f>
        <v/>
      </c>
      <c r="AW556" s="103" t="str">
        <f>IF(技能效果!AW569="","",技能效果!AW569)</f>
        <v/>
      </c>
    </row>
    <row r="557" spans="1:49">
      <c r="A557" s="103" t="str">
        <f>IF(技能效果!A570="","",技能效果!A570)</f>
        <v/>
      </c>
      <c r="B557" s="103" t="str">
        <f>IF(技能效果!B570="","",技能效果!B570)</f>
        <v/>
      </c>
      <c r="C557" s="103" t="str">
        <f>IF(技能效果!C570="","",技能效果!C570)</f>
        <v/>
      </c>
      <c r="D557" s="103" t="str">
        <f>IF(技能效果!D570="","",技能效果!D570)</f>
        <v/>
      </c>
      <c r="E557" s="103" t="str">
        <f>IF(技能效果!E570="","",技能效果!E570)</f>
        <v/>
      </c>
      <c r="F557" s="103" t="str">
        <f>IF(技能效果!F570="","",技能效果!F570)</f>
        <v/>
      </c>
      <c r="G557" s="103" t="str">
        <f>IF(技能效果!G570="","",技能效果!G570)</f>
        <v/>
      </c>
      <c r="H557" s="103" t="str">
        <f>IF(技能效果!H570="","",技能效果!H570)</f>
        <v/>
      </c>
      <c r="I557" s="103" t="str">
        <f>IF(技能效果!I570="","",技能效果!I570)</f>
        <v/>
      </c>
      <c r="J557" s="103" t="str">
        <f>IF(技能效果!J570="","",技能效果!J570)</f>
        <v/>
      </c>
      <c r="K557" s="103" t="str">
        <f>IF(技能效果!K570="","",技能效果!K570)</f>
        <v/>
      </c>
      <c r="L557" s="103" t="str">
        <f>IF(技能效果!L570="","",技能效果!L570)</f>
        <v/>
      </c>
      <c r="M557" s="103" t="str">
        <f>IF(技能效果!M570="","",技能效果!M570)</f>
        <v/>
      </c>
      <c r="N557" s="103" t="str">
        <f>IF(技能效果!N570="","",技能效果!N570)</f>
        <v/>
      </c>
      <c r="O557" s="103" t="str">
        <f>IF(技能效果!O570="","",技能效果!O570)</f>
        <v/>
      </c>
      <c r="P557" s="103" t="str">
        <f>IF(技能效果!P570="","",技能效果!P570)</f>
        <v/>
      </c>
      <c r="Q557" s="103" t="str">
        <f>IF(技能效果!Q570="","",技能效果!Q570)</f>
        <v/>
      </c>
      <c r="R557" s="103" t="str">
        <f>IF(技能效果!R570="","",技能效果!R570)</f>
        <v/>
      </c>
      <c r="S557" s="103" t="str">
        <f>IF(技能效果!S570="","",技能效果!S570)</f>
        <v/>
      </c>
      <c r="T557" s="103" t="str">
        <f>IF(技能效果!T570="","",技能效果!T570)</f>
        <v/>
      </c>
      <c r="U557" s="103" t="str">
        <f>IF(技能效果!U570="","",技能效果!U570)</f>
        <v/>
      </c>
      <c r="V557" s="103" t="str">
        <f>IF(技能效果!V570="","",技能效果!V570)</f>
        <v/>
      </c>
      <c r="W557" s="103" t="str">
        <f>IF(技能效果!W570="","",技能效果!W570)</f>
        <v/>
      </c>
      <c r="X557" s="103" t="str">
        <f>IF(技能效果!X570="","",技能效果!X570)</f>
        <v/>
      </c>
      <c r="Y557" s="103" t="str">
        <f>IF(技能效果!Y570="","",技能效果!Y570)</f>
        <v/>
      </c>
      <c r="Z557" s="103" t="str">
        <f>IF(技能效果!Z570="","",技能效果!Z570)</f>
        <v/>
      </c>
      <c r="AA557" s="103" t="str">
        <f>IF(技能效果!AA570="","",技能效果!AA570)</f>
        <v/>
      </c>
      <c r="AB557" s="103" t="str">
        <f>IF(技能效果!AB570="","",技能效果!AB570)</f>
        <v/>
      </c>
      <c r="AC557" s="103" t="str">
        <f>IF(技能效果!AC570="","",技能效果!AC570)</f>
        <v/>
      </c>
      <c r="AD557" s="103" t="str">
        <f>IF(技能效果!AD570="","",技能效果!AD570)</f>
        <v/>
      </c>
      <c r="AE557" s="103" t="str">
        <f>IF(技能效果!AE570="","",技能效果!AE570)</f>
        <v/>
      </c>
      <c r="AF557" s="103" t="str">
        <f>IF(技能效果!AF570="","",技能效果!AF570)</f>
        <v/>
      </c>
      <c r="AG557" s="103" t="str">
        <f>IF(技能效果!AG570="","",技能效果!AG570)</f>
        <v/>
      </c>
      <c r="AH557" s="103" t="str">
        <f>IF(技能效果!AH570="","",技能效果!AH570)</f>
        <v/>
      </c>
      <c r="AI557" s="103" t="str">
        <f>IF(技能效果!AI570="","",技能效果!AI570)</f>
        <v/>
      </c>
      <c r="AJ557" s="103" t="str">
        <f>IF(技能效果!AJ570="","",技能效果!AJ570)</f>
        <v/>
      </c>
      <c r="AK557" s="103" t="str">
        <f>IF(技能效果!AK570="","",技能效果!AK570)</f>
        <v/>
      </c>
      <c r="AL557" s="103" t="str">
        <f>IF(技能效果!AL570="","",技能效果!AL570)</f>
        <v/>
      </c>
      <c r="AM557" s="103" t="str">
        <f>IF(技能效果!AM570="","",技能效果!AM570)</f>
        <v/>
      </c>
      <c r="AN557" s="103" t="str">
        <f>IF(技能效果!AN570="","",技能效果!AN570)</f>
        <v/>
      </c>
      <c r="AO557" s="103" t="str">
        <f>IF(技能效果!AO570="","",技能效果!AO570)</f>
        <v/>
      </c>
      <c r="AP557" s="103" t="str">
        <f>IF(技能效果!AP570="","",技能效果!AP570)</f>
        <v/>
      </c>
      <c r="AQ557" s="103" t="str">
        <f>IF(技能效果!AQ570="","",技能效果!AQ570)</f>
        <v/>
      </c>
      <c r="AR557" s="103" t="str">
        <f>IF(技能效果!AR570="","",技能效果!AR570)</f>
        <v/>
      </c>
      <c r="AS557" s="103" t="str">
        <f>IF(技能效果!AS570="","",技能效果!AS570)</f>
        <v/>
      </c>
      <c r="AT557" s="103" t="str">
        <f>IF(技能效果!AT570="","",技能效果!AT570)</f>
        <v/>
      </c>
      <c r="AU557" s="103" t="str">
        <f>IF(技能效果!AU570="","",技能效果!AU570)</f>
        <v/>
      </c>
      <c r="AV557" s="103" t="str">
        <f>IF(技能效果!AV570="","",技能效果!AV570)</f>
        <v/>
      </c>
      <c r="AW557" s="103" t="str">
        <f>IF(技能效果!AW570="","",技能效果!AW570)</f>
        <v/>
      </c>
    </row>
    <row r="558" spans="1:49">
      <c r="A558" s="103" t="str">
        <f>IF(技能效果!A571="","",技能效果!A571)</f>
        <v/>
      </c>
      <c r="B558" s="103" t="str">
        <f>IF(技能效果!B571="","",技能效果!B571)</f>
        <v/>
      </c>
      <c r="C558" s="103" t="str">
        <f>IF(技能效果!C571="","",技能效果!C571)</f>
        <v/>
      </c>
      <c r="D558" s="103" t="str">
        <f>IF(技能效果!D571="","",技能效果!D571)</f>
        <v/>
      </c>
      <c r="E558" s="103" t="str">
        <f>IF(技能效果!E571="","",技能效果!E571)</f>
        <v/>
      </c>
      <c r="F558" s="103" t="str">
        <f>IF(技能效果!F571="","",技能效果!F571)</f>
        <v/>
      </c>
      <c r="G558" s="103" t="str">
        <f>IF(技能效果!G571="","",技能效果!G571)</f>
        <v/>
      </c>
      <c r="H558" s="103" t="str">
        <f>IF(技能效果!H571="","",技能效果!H571)</f>
        <v/>
      </c>
      <c r="I558" s="103" t="str">
        <f>IF(技能效果!I571="","",技能效果!I571)</f>
        <v/>
      </c>
      <c r="J558" s="103" t="str">
        <f>IF(技能效果!J571="","",技能效果!J571)</f>
        <v/>
      </c>
      <c r="K558" s="103" t="str">
        <f>IF(技能效果!K571="","",技能效果!K571)</f>
        <v/>
      </c>
      <c r="L558" s="103" t="str">
        <f>IF(技能效果!L571="","",技能效果!L571)</f>
        <v/>
      </c>
      <c r="M558" s="103" t="str">
        <f>IF(技能效果!M571="","",技能效果!M571)</f>
        <v/>
      </c>
      <c r="N558" s="103" t="str">
        <f>IF(技能效果!N571="","",技能效果!N571)</f>
        <v/>
      </c>
      <c r="O558" s="103" t="str">
        <f>IF(技能效果!O571="","",技能效果!O571)</f>
        <v/>
      </c>
      <c r="P558" s="103" t="str">
        <f>IF(技能效果!P571="","",技能效果!P571)</f>
        <v/>
      </c>
      <c r="Q558" s="103" t="str">
        <f>IF(技能效果!Q571="","",技能效果!Q571)</f>
        <v/>
      </c>
      <c r="R558" s="103" t="str">
        <f>IF(技能效果!R571="","",技能效果!R571)</f>
        <v/>
      </c>
      <c r="S558" s="103" t="str">
        <f>IF(技能效果!S571="","",技能效果!S571)</f>
        <v/>
      </c>
      <c r="T558" s="103" t="str">
        <f>IF(技能效果!T571="","",技能效果!T571)</f>
        <v/>
      </c>
      <c r="U558" s="103" t="str">
        <f>IF(技能效果!U571="","",技能效果!U571)</f>
        <v/>
      </c>
      <c r="V558" s="103" t="str">
        <f>IF(技能效果!V571="","",技能效果!V571)</f>
        <v/>
      </c>
      <c r="W558" s="103" t="str">
        <f>IF(技能效果!W571="","",技能效果!W571)</f>
        <v/>
      </c>
      <c r="X558" s="103" t="str">
        <f>IF(技能效果!X571="","",技能效果!X571)</f>
        <v/>
      </c>
      <c r="Y558" s="103" t="str">
        <f>IF(技能效果!Y571="","",技能效果!Y571)</f>
        <v/>
      </c>
      <c r="Z558" s="103" t="str">
        <f>IF(技能效果!Z571="","",技能效果!Z571)</f>
        <v/>
      </c>
      <c r="AA558" s="103" t="str">
        <f>IF(技能效果!AA571="","",技能效果!AA571)</f>
        <v/>
      </c>
      <c r="AB558" s="103" t="str">
        <f>IF(技能效果!AB571="","",技能效果!AB571)</f>
        <v/>
      </c>
      <c r="AC558" s="103" t="str">
        <f>IF(技能效果!AC571="","",技能效果!AC571)</f>
        <v/>
      </c>
      <c r="AD558" s="103" t="str">
        <f>IF(技能效果!AD571="","",技能效果!AD571)</f>
        <v/>
      </c>
      <c r="AE558" s="103" t="str">
        <f>IF(技能效果!AE571="","",技能效果!AE571)</f>
        <v/>
      </c>
      <c r="AF558" s="103" t="str">
        <f>IF(技能效果!AF571="","",技能效果!AF571)</f>
        <v/>
      </c>
      <c r="AG558" s="103" t="str">
        <f>IF(技能效果!AG571="","",技能效果!AG571)</f>
        <v/>
      </c>
      <c r="AH558" s="103" t="str">
        <f>IF(技能效果!AH571="","",技能效果!AH571)</f>
        <v/>
      </c>
      <c r="AI558" s="103" t="str">
        <f>IF(技能效果!AI571="","",技能效果!AI571)</f>
        <v/>
      </c>
      <c r="AJ558" s="103" t="str">
        <f>IF(技能效果!AJ571="","",技能效果!AJ571)</f>
        <v/>
      </c>
      <c r="AK558" s="103" t="str">
        <f>IF(技能效果!AK571="","",技能效果!AK571)</f>
        <v/>
      </c>
      <c r="AL558" s="103" t="str">
        <f>IF(技能效果!AL571="","",技能效果!AL571)</f>
        <v/>
      </c>
      <c r="AM558" s="103" t="str">
        <f>IF(技能效果!AM571="","",技能效果!AM571)</f>
        <v/>
      </c>
      <c r="AN558" s="103" t="str">
        <f>IF(技能效果!AN571="","",技能效果!AN571)</f>
        <v/>
      </c>
      <c r="AO558" s="103" t="str">
        <f>IF(技能效果!AO571="","",技能效果!AO571)</f>
        <v/>
      </c>
      <c r="AP558" s="103" t="str">
        <f>IF(技能效果!AP571="","",技能效果!AP571)</f>
        <v/>
      </c>
      <c r="AQ558" s="103" t="str">
        <f>IF(技能效果!AQ571="","",技能效果!AQ571)</f>
        <v/>
      </c>
      <c r="AR558" s="103" t="str">
        <f>IF(技能效果!AR571="","",技能效果!AR571)</f>
        <v/>
      </c>
      <c r="AS558" s="103" t="str">
        <f>IF(技能效果!AS571="","",技能效果!AS571)</f>
        <v/>
      </c>
      <c r="AT558" s="103" t="str">
        <f>IF(技能效果!AT571="","",技能效果!AT571)</f>
        <v/>
      </c>
      <c r="AU558" s="103" t="str">
        <f>IF(技能效果!AU571="","",技能效果!AU571)</f>
        <v/>
      </c>
      <c r="AV558" s="103" t="str">
        <f>IF(技能效果!AV571="","",技能效果!AV571)</f>
        <v/>
      </c>
      <c r="AW558" s="103" t="str">
        <f>IF(技能效果!AW571="","",技能效果!AW571)</f>
        <v/>
      </c>
    </row>
    <row r="559" spans="1:49">
      <c r="A559" s="103" t="str">
        <f>IF(技能效果!A572="","",技能效果!A572)</f>
        <v/>
      </c>
      <c r="B559" s="103" t="str">
        <f>IF(技能效果!B572="","",技能效果!B572)</f>
        <v/>
      </c>
      <c r="C559" s="103" t="str">
        <f>IF(技能效果!C572="","",技能效果!C572)</f>
        <v/>
      </c>
      <c r="D559" s="103" t="str">
        <f>IF(技能效果!D572="","",技能效果!D572)</f>
        <v/>
      </c>
      <c r="E559" s="103" t="str">
        <f>IF(技能效果!E572="","",技能效果!E572)</f>
        <v/>
      </c>
      <c r="F559" s="103" t="str">
        <f>IF(技能效果!F572="","",技能效果!F572)</f>
        <v/>
      </c>
      <c r="G559" s="103" t="str">
        <f>IF(技能效果!G572="","",技能效果!G572)</f>
        <v/>
      </c>
      <c r="H559" s="103" t="str">
        <f>IF(技能效果!H572="","",技能效果!H572)</f>
        <v/>
      </c>
      <c r="I559" s="103" t="str">
        <f>IF(技能效果!I572="","",技能效果!I572)</f>
        <v/>
      </c>
      <c r="J559" s="103" t="str">
        <f>IF(技能效果!J572="","",技能效果!J572)</f>
        <v/>
      </c>
      <c r="K559" s="103" t="str">
        <f>IF(技能效果!K572="","",技能效果!K572)</f>
        <v/>
      </c>
      <c r="L559" s="103" t="str">
        <f>IF(技能效果!L572="","",技能效果!L572)</f>
        <v/>
      </c>
      <c r="M559" s="103" t="str">
        <f>IF(技能效果!M572="","",技能效果!M572)</f>
        <v/>
      </c>
      <c r="N559" s="103" t="str">
        <f>IF(技能效果!N572="","",技能效果!N572)</f>
        <v/>
      </c>
      <c r="O559" s="103" t="str">
        <f>IF(技能效果!O572="","",技能效果!O572)</f>
        <v/>
      </c>
      <c r="P559" s="103" t="str">
        <f>IF(技能效果!P572="","",技能效果!P572)</f>
        <v/>
      </c>
      <c r="Q559" s="103" t="str">
        <f>IF(技能效果!Q572="","",技能效果!Q572)</f>
        <v/>
      </c>
      <c r="R559" s="103" t="str">
        <f>IF(技能效果!R572="","",技能效果!R572)</f>
        <v/>
      </c>
      <c r="S559" s="103" t="str">
        <f>IF(技能效果!S572="","",技能效果!S572)</f>
        <v/>
      </c>
      <c r="T559" s="103" t="str">
        <f>IF(技能效果!T572="","",技能效果!T572)</f>
        <v/>
      </c>
      <c r="U559" s="103" t="str">
        <f>IF(技能效果!U572="","",技能效果!U572)</f>
        <v/>
      </c>
      <c r="V559" s="103" t="str">
        <f>IF(技能效果!V572="","",技能效果!V572)</f>
        <v/>
      </c>
      <c r="W559" s="103" t="str">
        <f>IF(技能效果!W572="","",技能效果!W572)</f>
        <v/>
      </c>
      <c r="X559" s="103" t="str">
        <f>IF(技能效果!X572="","",技能效果!X572)</f>
        <v/>
      </c>
      <c r="Y559" s="103" t="str">
        <f>IF(技能效果!Y572="","",技能效果!Y572)</f>
        <v/>
      </c>
      <c r="Z559" s="103" t="str">
        <f>IF(技能效果!Z572="","",技能效果!Z572)</f>
        <v/>
      </c>
      <c r="AA559" s="103" t="str">
        <f>IF(技能效果!AA572="","",技能效果!AA572)</f>
        <v/>
      </c>
      <c r="AB559" s="103" t="str">
        <f>IF(技能效果!AB572="","",技能效果!AB572)</f>
        <v/>
      </c>
      <c r="AC559" s="103" t="str">
        <f>IF(技能效果!AC572="","",技能效果!AC572)</f>
        <v/>
      </c>
      <c r="AD559" s="103" t="str">
        <f>IF(技能效果!AD572="","",技能效果!AD572)</f>
        <v/>
      </c>
      <c r="AE559" s="103" t="str">
        <f>IF(技能效果!AE572="","",技能效果!AE572)</f>
        <v/>
      </c>
      <c r="AF559" s="103" t="str">
        <f>IF(技能效果!AF572="","",技能效果!AF572)</f>
        <v/>
      </c>
      <c r="AG559" s="103" t="str">
        <f>IF(技能效果!AG572="","",技能效果!AG572)</f>
        <v/>
      </c>
      <c r="AH559" s="103" t="str">
        <f>IF(技能效果!AH572="","",技能效果!AH572)</f>
        <v/>
      </c>
      <c r="AI559" s="103" t="str">
        <f>IF(技能效果!AI572="","",技能效果!AI572)</f>
        <v/>
      </c>
      <c r="AJ559" s="103" t="str">
        <f>IF(技能效果!AJ572="","",技能效果!AJ572)</f>
        <v/>
      </c>
      <c r="AK559" s="103" t="str">
        <f>IF(技能效果!AK572="","",技能效果!AK572)</f>
        <v/>
      </c>
      <c r="AL559" s="103" t="str">
        <f>IF(技能效果!AL572="","",技能效果!AL572)</f>
        <v/>
      </c>
      <c r="AM559" s="103" t="str">
        <f>IF(技能效果!AM572="","",技能效果!AM572)</f>
        <v/>
      </c>
      <c r="AN559" s="103" t="str">
        <f>IF(技能效果!AN572="","",技能效果!AN572)</f>
        <v/>
      </c>
      <c r="AO559" s="103" t="str">
        <f>IF(技能效果!AO572="","",技能效果!AO572)</f>
        <v/>
      </c>
      <c r="AP559" s="103" t="str">
        <f>IF(技能效果!AP572="","",技能效果!AP572)</f>
        <v/>
      </c>
      <c r="AQ559" s="103" t="str">
        <f>IF(技能效果!AQ572="","",技能效果!AQ572)</f>
        <v/>
      </c>
      <c r="AR559" s="103" t="str">
        <f>IF(技能效果!AR572="","",技能效果!AR572)</f>
        <v/>
      </c>
      <c r="AS559" s="103" t="str">
        <f>IF(技能效果!AS572="","",技能效果!AS572)</f>
        <v/>
      </c>
      <c r="AT559" s="103" t="str">
        <f>IF(技能效果!AT572="","",技能效果!AT572)</f>
        <v/>
      </c>
      <c r="AU559" s="103" t="str">
        <f>IF(技能效果!AU572="","",技能效果!AU572)</f>
        <v/>
      </c>
      <c r="AV559" s="103" t="str">
        <f>IF(技能效果!AV572="","",技能效果!AV572)</f>
        <v/>
      </c>
      <c r="AW559" s="103" t="str">
        <f>IF(技能效果!AW572="","",技能效果!AW572)</f>
        <v/>
      </c>
    </row>
    <row r="560" spans="1:49">
      <c r="A560" s="103" t="str">
        <f>IF(技能效果!A573="","",技能效果!A573)</f>
        <v/>
      </c>
      <c r="B560" s="103" t="str">
        <f>IF(技能效果!B573="","",技能效果!B573)</f>
        <v/>
      </c>
      <c r="C560" s="103" t="str">
        <f>IF(技能效果!C573="","",技能效果!C573)</f>
        <v/>
      </c>
      <c r="D560" s="103" t="str">
        <f>IF(技能效果!D573="","",技能效果!D573)</f>
        <v/>
      </c>
      <c r="E560" s="103" t="str">
        <f>IF(技能效果!E573="","",技能效果!E573)</f>
        <v/>
      </c>
      <c r="F560" s="103" t="str">
        <f>IF(技能效果!F573="","",技能效果!F573)</f>
        <v/>
      </c>
      <c r="G560" s="103" t="str">
        <f>IF(技能效果!G573="","",技能效果!G573)</f>
        <v/>
      </c>
      <c r="H560" s="103" t="str">
        <f>IF(技能效果!H573="","",技能效果!H573)</f>
        <v/>
      </c>
      <c r="I560" s="103" t="str">
        <f>IF(技能效果!I573="","",技能效果!I573)</f>
        <v/>
      </c>
      <c r="J560" s="103" t="str">
        <f>IF(技能效果!J573="","",技能效果!J573)</f>
        <v/>
      </c>
      <c r="K560" s="103" t="str">
        <f>IF(技能效果!K573="","",技能效果!K573)</f>
        <v/>
      </c>
      <c r="L560" s="103" t="str">
        <f>IF(技能效果!L573="","",技能效果!L573)</f>
        <v/>
      </c>
      <c r="M560" s="103" t="str">
        <f>IF(技能效果!M573="","",技能效果!M573)</f>
        <v/>
      </c>
      <c r="N560" s="103" t="str">
        <f>IF(技能效果!N573="","",技能效果!N573)</f>
        <v/>
      </c>
      <c r="O560" s="103" t="str">
        <f>IF(技能效果!O573="","",技能效果!O573)</f>
        <v/>
      </c>
      <c r="P560" s="103" t="str">
        <f>IF(技能效果!P573="","",技能效果!P573)</f>
        <v/>
      </c>
      <c r="Q560" s="103" t="str">
        <f>IF(技能效果!Q573="","",技能效果!Q573)</f>
        <v/>
      </c>
      <c r="R560" s="103" t="str">
        <f>IF(技能效果!R573="","",技能效果!R573)</f>
        <v/>
      </c>
      <c r="S560" s="103" t="str">
        <f>IF(技能效果!S573="","",技能效果!S573)</f>
        <v/>
      </c>
      <c r="T560" s="103" t="str">
        <f>IF(技能效果!T573="","",技能效果!T573)</f>
        <v/>
      </c>
      <c r="U560" s="103" t="str">
        <f>IF(技能效果!U573="","",技能效果!U573)</f>
        <v/>
      </c>
      <c r="V560" s="103" t="str">
        <f>IF(技能效果!V573="","",技能效果!V573)</f>
        <v/>
      </c>
      <c r="W560" s="103" t="str">
        <f>IF(技能效果!W573="","",技能效果!W573)</f>
        <v/>
      </c>
      <c r="X560" s="103" t="str">
        <f>IF(技能效果!X573="","",技能效果!X573)</f>
        <v/>
      </c>
      <c r="Y560" s="103" t="str">
        <f>IF(技能效果!Y573="","",技能效果!Y573)</f>
        <v/>
      </c>
      <c r="Z560" s="103" t="str">
        <f>IF(技能效果!Z573="","",技能效果!Z573)</f>
        <v/>
      </c>
      <c r="AA560" s="103" t="str">
        <f>IF(技能效果!AA573="","",技能效果!AA573)</f>
        <v/>
      </c>
      <c r="AB560" s="103" t="str">
        <f>IF(技能效果!AB573="","",技能效果!AB573)</f>
        <v/>
      </c>
      <c r="AC560" s="103" t="str">
        <f>IF(技能效果!AC573="","",技能效果!AC573)</f>
        <v/>
      </c>
      <c r="AD560" s="103" t="str">
        <f>IF(技能效果!AD573="","",技能效果!AD573)</f>
        <v/>
      </c>
      <c r="AE560" s="103" t="str">
        <f>IF(技能效果!AE573="","",技能效果!AE573)</f>
        <v/>
      </c>
      <c r="AF560" s="103" t="str">
        <f>IF(技能效果!AF573="","",技能效果!AF573)</f>
        <v/>
      </c>
      <c r="AG560" s="103" t="str">
        <f>IF(技能效果!AG573="","",技能效果!AG573)</f>
        <v/>
      </c>
      <c r="AH560" s="103" t="str">
        <f>IF(技能效果!AH573="","",技能效果!AH573)</f>
        <v/>
      </c>
      <c r="AI560" s="103" t="str">
        <f>IF(技能效果!AI573="","",技能效果!AI573)</f>
        <v/>
      </c>
      <c r="AJ560" s="103" t="str">
        <f>IF(技能效果!AJ573="","",技能效果!AJ573)</f>
        <v/>
      </c>
      <c r="AK560" s="103" t="str">
        <f>IF(技能效果!AK573="","",技能效果!AK573)</f>
        <v/>
      </c>
      <c r="AL560" s="103" t="str">
        <f>IF(技能效果!AL573="","",技能效果!AL573)</f>
        <v/>
      </c>
      <c r="AM560" s="103" t="str">
        <f>IF(技能效果!AM573="","",技能效果!AM573)</f>
        <v/>
      </c>
      <c r="AN560" s="103" t="str">
        <f>IF(技能效果!AN573="","",技能效果!AN573)</f>
        <v/>
      </c>
      <c r="AO560" s="103" t="str">
        <f>IF(技能效果!AO573="","",技能效果!AO573)</f>
        <v/>
      </c>
      <c r="AP560" s="103" t="str">
        <f>IF(技能效果!AP573="","",技能效果!AP573)</f>
        <v/>
      </c>
      <c r="AQ560" s="103" t="str">
        <f>IF(技能效果!AQ573="","",技能效果!AQ573)</f>
        <v/>
      </c>
      <c r="AR560" s="103" t="str">
        <f>IF(技能效果!AR573="","",技能效果!AR573)</f>
        <v/>
      </c>
      <c r="AS560" s="103" t="str">
        <f>IF(技能效果!AS573="","",技能效果!AS573)</f>
        <v/>
      </c>
      <c r="AT560" s="103" t="str">
        <f>IF(技能效果!AT573="","",技能效果!AT573)</f>
        <v/>
      </c>
      <c r="AU560" s="103" t="str">
        <f>IF(技能效果!AU573="","",技能效果!AU573)</f>
        <v/>
      </c>
      <c r="AV560" s="103" t="str">
        <f>IF(技能效果!AV573="","",技能效果!AV573)</f>
        <v/>
      </c>
      <c r="AW560" s="103" t="str">
        <f>IF(技能效果!AW573="","",技能效果!AW573)</f>
        <v/>
      </c>
    </row>
    <row r="561" spans="1:49">
      <c r="A561" s="103" t="str">
        <f>IF(技能效果!A574="","",技能效果!A574)</f>
        <v/>
      </c>
      <c r="B561" s="103" t="str">
        <f>IF(技能效果!B574="","",技能效果!B574)</f>
        <v/>
      </c>
      <c r="C561" s="103" t="str">
        <f>IF(技能效果!C574="","",技能效果!C574)</f>
        <v/>
      </c>
      <c r="D561" s="103" t="str">
        <f>IF(技能效果!D574="","",技能效果!D574)</f>
        <v/>
      </c>
      <c r="E561" s="103" t="str">
        <f>IF(技能效果!E574="","",技能效果!E574)</f>
        <v/>
      </c>
      <c r="F561" s="103" t="str">
        <f>IF(技能效果!F574="","",技能效果!F574)</f>
        <v/>
      </c>
      <c r="G561" s="103" t="str">
        <f>IF(技能效果!G574="","",技能效果!G574)</f>
        <v/>
      </c>
      <c r="H561" s="103" t="str">
        <f>IF(技能效果!H574="","",技能效果!H574)</f>
        <v/>
      </c>
      <c r="I561" s="103" t="str">
        <f>IF(技能效果!I574="","",技能效果!I574)</f>
        <v/>
      </c>
      <c r="J561" s="103" t="str">
        <f>IF(技能效果!J574="","",技能效果!J574)</f>
        <v/>
      </c>
      <c r="K561" s="103" t="str">
        <f>IF(技能效果!K574="","",技能效果!K574)</f>
        <v/>
      </c>
      <c r="L561" s="103" t="str">
        <f>IF(技能效果!L574="","",技能效果!L574)</f>
        <v/>
      </c>
      <c r="M561" s="103" t="str">
        <f>IF(技能效果!M574="","",技能效果!M574)</f>
        <v/>
      </c>
      <c r="N561" s="103" t="str">
        <f>IF(技能效果!N574="","",技能效果!N574)</f>
        <v/>
      </c>
      <c r="O561" s="103" t="str">
        <f>IF(技能效果!O574="","",技能效果!O574)</f>
        <v/>
      </c>
      <c r="P561" s="103" t="str">
        <f>IF(技能效果!P574="","",技能效果!P574)</f>
        <v/>
      </c>
      <c r="Q561" s="103" t="str">
        <f>IF(技能效果!Q574="","",技能效果!Q574)</f>
        <v/>
      </c>
      <c r="R561" s="103" t="str">
        <f>IF(技能效果!R574="","",技能效果!R574)</f>
        <v/>
      </c>
      <c r="S561" s="103" t="str">
        <f>IF(技能效果!S574="","",技能效果!S574)</f>
        <v/>
      </c>
      <c r="T561" s="103" t="str">
        <f>IF(技能效果!T574="","",技能效果!T574)</f>
        <v/>
      </c>
      <c r="U561" s="103" t="str">
        <f>IF(技能效果!U574="","",技能效果!U574)</f>
        <v/>
      </c>
      <c r="V561" s="103" t="str">
        <f>IF(技能效果!V574="","",技能效果!V574)</f>
        <v/>
      </c>
      <c r="W561" s="103" t="str">
        <f>IF(技能效果!W574="","",技能效果!W574)</f>
        <v/>
      </c>
      <c r="X561" s="103" t="str">
        <f>IF(技能效果!X574="","",技能效果!X574)</f>
        <v/>
      </c>
      <c r="Y561" s="103" t="str">
        <f>IF(技能效果!Y574="","",技能效果!Y574)</f>
        <v/>
      </c>
      <c r="Z561" s="103" t="str">
        <f>IF(技能效果!Z574="","",技能效果!Z574)</f>
        <v/>
      </c>
      <c r="AA561" s="103" t="str">
        <f>IF(技能效果!AA574="","",技能效果!AA574)</f>
        <v/>
      </c>
      <c r="AB561" s="103" t="str">
        <f>IF(技能效果!AB574="","",技能效果!AB574)</f>
        <v/>
      </c>
      <c r="AC561" s="103" t="str">
        <f>IF(技能效果!AC574="","",技能效果!AC574)</f>
        <v/>
      </c>
      <c r="AD561" s="103" t="str">
        <f>IF(技能效果!AD574="","",技能效果!AD574)</f>
        <v/>
      </c>
      <c r="AE561" s="103" t="str">
        <f>IF(技能效果!AE574="","",技能效果!AE574)</f>
        <v/>
      </c>
      <c r="AF561" s="103" t="str">
        <f>IF(技能效果!AF574="","",技能效果!AF574)</f>
        <v/>
      </c>
      <c r="AG561" s="103" t="str">
        <f>IF(技能效果!AG574="","",技能效果!AG574)</f>
        <v/>
      </c>
      <c r="AH561" s="103" t="str">
        <f>IF(技能效果!AH574="","",技能效果!AH574)</f>
        <v/>
      </c>
      <c r="AI561" s="103" t="str">
        <f>IF(技能效果!AI574="","",技能效果!AI574)</f>
        <v/>
      </c>
      <c r="AJ561" s="103" t="str">
        <f>IF(技能效果!AJ574="","",技能效果!AJ574)</f>
        <v/>
      </c>
      <c r="AK561" s="103" t="str">
        <f>IF(技能效果!AK574="","",技能效果!AK574)</f>
        <v/>
      </c>
      <c r="AL561" s="103" t="str">
        <f>IF(技能效果!AL574="","",技能效果!AL574)</f>
        <v/>
      </c>
      <c r="AM561" s="103" t="str">
        <f>IF(技能效果!AM574="","",技能效果!AM574)</f>
        <v/>
      </c>
      <c r="AN561" s="103" t="str">
        <f>IF(技能效果!AN574="","",技能效果!AN574)</f>
        <v/>
      </c>
      <c r="AO561" s="103" t="str">
        <f>IF(技能效果!AO574="","",技能效果!AO574)</f>
        <v/>
      </c>
      <c r="AP561" s="103" t="str">
        <f>IF(技能效果!AP574="","",技能效果!AP574)</f>
        <v/>
      </c>
      <c r="AQ561" s="103" t="str">
        <f>IF(技能效果!AQ574="","",技能效果!AQ574)</f>
        <v/>
      </c>
      <c r="AR561" s="103" t="str">
        <f>IF(技能效果!AR574="","",技能效果!AR574)</f>
        <v/>
      </c>
      <c r="AS561" s="103" t="str">
        <f>IF(技能效果!AS574="","",技能效果!AS574)</f>
        <v/>
      </c>
      <c r="AT561" s="103" t="str">
        <f>IF(技能效果!AT574="","",技能效果!AT574)</f>
        <v/>
      </c>
      <c r="AU561" s="103" t="str">
        <f>IF(技能效果!AU574="","",技能效果!AU574)</f>
        <v/>
      </c>
      <c r="AV561" s="103" t="str">
        <f>IF(技能效果!AV574="","",技能效果!AV574)</f>
        <v/>
      </c>
      <c r="AW561" s="103" t="str">
        <f>IF(技能效果!AW574="","",技能效果!AW574)</f>
        <v/>
      </c>
    </row>
    <row r="562" spans="1:49">
      <c r="A562" s="103" t="str">
        <f>IF(技能效果!A575="","",技能效果!A575)</f>
        <v/>
      </c>
      <c r="B562" s="103" t="str">
        <f>IF(技能效果!B575="","",技能效果!B575)</f>
        <v/>
      </c>
      <c r="C562" s="103" t="str">
        <f>IF(技能效果!C575="","",技能效果!C575)</f>
        <v/>
      </c>
      <c r="D562" s="103" t="str">
        <f>IF(技能效果!D575="","",技能效果!D575)</f>
        <v/>
      </c>
      <c r="E562" s="103" t="str">
        <f>IF(技能效果!E575="","",技能效果!E575)</f>
        <v/>
      </c>
      <c r="F562" s="103" t="str">
        <f>IF(技能效果!F575="","",技能效果!F575)</f>
        <v/>
      </c>
      <c r="G562" s="103" t="str">
        <f>IF(技能效果!G575="","",技能效果!G575)</f>
        <v/>
      </c>
      <c r="H562" s="103" t="str">
        <f>IF(技能效果!H575="","",技能效果!H575)</f>
        <v/>
      </c>
      <c r="I562" s="103" t="str">
        <f>IF(技能效果!I575="","",技能效果!I575)</f>
        <v/>
      </c>
      <c r="J562" s="103" t="str">
        <f>IF(技能效果!J575="","",技能效果!J575)</f>
        <v/>
      </c>
      <c r="K562" s="103" t="str">
        <f>IF(技能效果!K575="","",技能效果!K575)</f>
        <v/>
      </c>
      <c r="L562" s="103" t="str">
        <f>IF(技能效果!L575="","",技能效果!L575)</f>
        <v/>
      </c>
      <c r="M562" s="103" t="str">
        <f>IF(技能效果!M575="","",技能效果!M575)</f>
        <v/>
      </c>
      <c r="N562" s="103" t="str">
        <f>IF(技能效果!N575="","",技能效果!N575)</f>
        <v/>
      </c>
      <c r="O562" s="103" t="str">
        <f>IF(技能效果!O575="","",技能效果!O575)</f>
        <v/>
      </c>
      <c r="P562" s="103" t="str">
        <f>IF(技能效果!P575="","",技能效果!P575)</f>
        <v/>
      </c>
      <c r="Q562" s="103" t="str">
        <f>IF(技能效果!Q575="","",技能效果!Q575)</f>
        <v/>
      </c>
      <c r="R562" s="103" t="str">
        <f>IF(技能效果!R575="","",技能效果!R575)</f>
        <v/>
      </c>
      <c r="S562" s="103" t="str">
        <f>IF(技能效果!S575="","",技能效果!S575)</f>
        <v/>
      </c>
      <c r="T562" s="103" t="str">
        <f>IF(技能效果!T575="","",技能效果!T575)</f>
        <v/>
      </c>
      <c r="U562" s="103" t="str">
        <f>IF(技能效果!U575="","",技能效果!U575)</f>
        <v/>
      </c>
      <c r="V562" s="103" t="str">
        <f>IF(技能效果!V575="","",技能效果!V575)</f>
        <v/>
      </c>
      <c r="W562" s="103" t="str">
        <f>IF(技能效果!W575="","",技能效果!W575)</f>
        <v/>
      </c>
      <c r="X562" s="103" t="str">
        <f>IF(技能效果!X575="","",技能效果!X575)</f>
        <v/>
      </c>
      <c r="Y562" s="103" t="str">
        <f>IF(技能效果!Y575="","",技能效果!Y575)</f>
        <v/>
      </c>
      <c r="Z562" s="103" t="str">
        <f>IF(技能效果!Z575="","",技能效果!Z575)</f>
        <v/>
      </c>
      <c r="AA562" s="103" t="str">
        <f>IF(技能效果!AA575="","",技能效果!AA575)</f>
        <v/>
      </c>
      <c r="AB562" s="103" t="str">
        <f>IF(技能效果!AB575="","",技能效果!AB575)</f>
        <v/>
      </c>
      <c r="AC562" s="103" t="str">
        <f>IF(技能效果!AC575="","",技能效果!AC575)</f>
        <v/>
      </c>
      <c r="AD562" s="103" t="str">
        <f>IF(技能效果!AD575="","",技能效果!AD575)</f>
        <v/>
      </c>
      <c r="AE562" s="103" t="str">
        <f>IF(技能效果!AE575="","",技能效果!AE575)</f>
        <v/>
      </c>
      <c r="AF562" s="103" t="str">
        <f>IF(技能效果!AF575="","",技能效果!AF575)</f>
        <v/>
      </c>
      <c r="AG562" s="103" t="str">
        <f>IF(技能效果!AG575="","",技能效果!AG575)</f>
        <v/>
      </c>
      <c r="AH562" s="103" t="str">
        <f>IF(技能效果!AH575="","",技能效果!AH575)</f>
        <v/>
      </c>
      <c r="AI562" s="103" t="str">
        <f>IF(技能效果!AI575="","",技能效果!AI575)</f>
        <v/>
      </c>
      <c r="AJ562" s="103" t="str">
        <f>IF(技能效果!AJ575="","",技能效果!AJ575)</f>
        <v/>
      </c>
      <c r="AK562" s="103" t="str">
        <f>IF(技能效果!AK575="","",技能效果!AK575)</f>
        <v/>
      </c>
      <c r="AL562" s="103" t="str">
        <f>IF(技能效果!AL575="","",技能效果!AL575)</f>
        <v/>
      </c>
      <c r="AM562" s="103" t="str">
        <f>IF(技能效果!AM575="","",技能效果!AM575)</f>
        <v/>
      </c>
      <c r="AN562" s="103" t="str">
        <f>IF(技能效果!AN575="","",技能效果!AN575)</f>
        <v/>
      </c>
      <c r="AO562" s="103" t="str">
        <f>IF(技能效果!AO575="","",技能效果!AO575)</f>
        <v/>
      </c>
      <c r="AP562" s="103" t="str">
        <f>IF(技能效果!AP575="","",技能效果!AP575)</f>
        <v/>
      </c>
      <c r="AQ562" s="103" t="str">
        <f>IF(技能效果!AQ575="","",技能效果!AQ575)</f>
        <v/>
      </c>
      <c r="AR562" s="103" t="str">
        <f>IF(技能效果!AR575="","",技能效果!AR575)</f>
        <v/>
      </c>
      <c r="AS562" s="103" t="str">
        <f>IF(技能效果!AS575="","",技能效果!AS575)</f>
        <v/>
      </c>
      <c r="AT562" s="103" t="str">
        <f>IF(技能效果!AT575="","",技能效果!AT575)</f>
        <v/>
      </c>
      <c r="AU562" s="103" t="str">
        <f>IF(技能效果!AU575="","",技能效果!AU575)</f>
        <v/>
      </c>
      <c r="AV562" s="103" t="str">
        <f>IF(技能效果!AV575="","",技能效果!AV575)</f>
        <v/>
      </c>
      <c r="AW562" s="103" t="str">
        <f>IF(技能效果!AW575="","",技能效果!AW575)</f>
        <v/>
      </c>
    </row>
    <row r="563" spans="1:49">
      <c r="A563" s="103" t="str">
        <f>IF(技能效果!A576="","",技能效果!A576)</f>
        <v/>
      </c>
      <c r="B563" s="103" t="str">
        <f>IF(技能效果!B576="","",技能效果!B576)</f>
        <v/>
      </c>
      <c r="C563" s="103" t="str">
        <f>IF(技能效果!C576="","",技能效果!C576)</f>
        <v/>
      </c>
      <c r="D563" s="103" t="str">
        <f>IF(技能效果!D576="","",技能效果!D576)</f>
        <v/>
      </c>
      <c r="E563" s="103" t="str">
        <f>IF(技能效果!E576="","",技能效果!E576)</f>
        <v/>
      </c>
      <c r="F563" s="103" t="str">
        <f>IF(技能效果!F576="","",技能效果!F576)</f>
        <v/>
      </c>
      <c r="G563" s="103" t="str">
        <f>IF(技能效果!G576="","",技能效果!G576)</f>
        <v/>
      </c>
      <c r="H563" s="103" t="str">
        <f>IF(技能效果!H576="","",技能效果!H576)</f>
        <v/>
      </c>
      <c r="I563" s="103" t="str">
        <f>IF(技能效果!I576="","",技能效果!I576)</f>
        <v/>
      </c>
      <c r="J563" s="103" t="str">
        <f>IF(技能效果!J576="","",技能效果!J576)</f>
        <v/>
      </c>
      <c r="K563" s="103" t="str">
        <f>IF(技能效果!K576="","",技能效果!K576)</f>
        <v/>
      </c>
      <c r="L563" s="103" t="str">
        <f>IF(技能效果!L576="","",技能效果!L576)</f>
        <v/>
      </c>
      <c r="M563" s="103" t="str">
        <f>IF(技能效果!M576="","",技能效果!M576)</f>
        <v/>
      </c>
      <c r="N563" s="103" t="str">
        <f>IF(技能效果!N576="","",技能效果!N576)</f>
        <v/>
      </c>
      <c r="O563" s="103" t="str">
        <f>IF(技能效果!O576="","",技能效果!O576)</f>
        <v/>
      </c>
      <c r="P563" s="103" t="str">
        <f>IF(技能效果!P576="","",技能效果!P576)</f>
        <v/>
      </c>
      <c r="Q563" s="103" t="str">
        <f>IF(技能效果!Q576="","",技能效果!Q576)</f>
        <v/>
      </c>
      <c r="R563" s="103" t="str">
        <f>IF(技能效果!R576="","",技能效果!R576)</f>
        <v/>
      </c>
      <c r="S563" s="103" t="str">
        <f>IF(技能效果!S576="","",技能效果!S576)</f>
        <v/>
      </c>
      <c r="T563" s="103" t="str">
        <f>IF(技能效果!T576="","",技能效果!T576)</f>
        <v/>
      </c>
      <c r="U563" s="103" t="str">
        <f>IF(技能效果!U576="","",技能效果!U576)</f>
        <v/>
      </c>
      <c r="V563" s="103" t="str">
        <f>IF(技能效果!V576="","",技能效果!V576)</f>
        <v/>
      </c>
      <c r="W563" s="103" t="str">
        <f>IF(技能效果!W576="","",技能效果!W576)</f>
        <v/>
      </c>
      <c r="X563" s="103" t="str">
        <f>IF(技能效果!X576="","",技能效果!X576)</f>
        <v/>
      </c>
      <c r="Y563" s="103" t="str">
        <f>IF(技能效果!Y576="","",技能效果!Y576)</f>
        <v/>
      </c>
      <c r="Z563" s="103" t="str">
        <f>IF(技能效果!Z576="","",技能效果!Z576)</f>
        <v/>
      </c>
      <c r="AA563" s="103" t="str">
        <f>IF(技能效果!AA576="","",技能效果!AA576)</f>
        <v/>
      </c>
      <c r="AB563" s="103" t="str">
        <f>IF(技能效果!AB576="","",技能效果!AB576)</f>
        <v/>
      </c>
      <c r="AC563" s="103" t="str">
        <f>IF(技能效果!AC576="","",技能效果!AC576)</f>
        <v/>
      </c>
      <c r="AD563" s="103" t="str">
        <f>IF(技能效果!AD576="","",技能效果!AD576)</f>
        <v/>
      </c>
      <c r="AE563" s="103" t="str">
        <f>IF(技能效果!AE576="","",技能效果!AE576)</f>
        <v/>
      </c>
      <c r="AF563" s="103" t="str">
        <f>IF(技能效果!AF576="","",技能效果!AF576)</f>
        <v/>
      </c>
      <c r="AG563" s="103" t="str">
        <f>IF(技能效果!AG576="","",技能效果!AG576)</f>
        <v/>
      </c>
      <c r="AH563" s="103" t="str">
        <f>IF(技能效果!AH576="","",技能效果!AH576)</f>
        <v/>
      </c>
      <c r="AI563" s="103" t="str">
        <f>IF(技能效果!AI576="","",技能效果!AI576)</f>
        <v/>
      </c>
      <c r="AJ563" s="103" t="str">
        <f>IF(技能效果!AJ576="","",技能效果!AJ576)</f>
        <v/>
      </c>
      <c r="AK563" s="103" t="str">
        <f>IF(技能效果!AK576="","",技能效果!AK576)</f>
        <v/>
      </c>
      <c r="AL563" s="103" t="str">
        <f>IF(技能效果!AL576="","",技能效果!AL576)</f>
        <v/>
      </c>
      <c r="AM563" s="103" t="str">
        <f>IF(技能效果!AM576="","",技能效果!AM576)</f>
        <v/>
      </c>
      <c r="AN563" s="103" t="str">
        <f>IF(技能效果!AN576="","",技能效果!AN576)</f>
        <v/>
      </c>
      <c r="AO563" s="103" t="str">
        <f>IF(技能效果!AO576="","",技能效果!AO576)</f>
        <v/>
      </c>
      <c r="AP563" s="103" t="str">
        <f>IF(技能效果!AP576="","",技能效果!AP576)</f>
        <v/>
      </c>
      <c r="AQ563" s="103" t="str">
        <f>IF(技能效果!AQ576="","",技能效果!AQ576)</f>
        <v/>
      </c>
      <c r="AR563" s="103" t="str">
        <f>IF(技能效果!AR576="","",技能效果!AR576)</f>
        <v/>
      </c>
      <c r="AS563" s="103" t="str">
        <f>IF(技能效果!AS576="","",技能效果!AS576)</f>
        <v/>
      </c>
      <c r="AT563" s="103" t="str">
        <f>IF(技能效果!AT576="","",技能效果!AT576)</f>
        <v/>
      </c>
      <c r="AU563" s="103" t="str">
        <f>IF(技能效果!AU576="","",技能效果!AU576)</f>
        <v/>
      </c>
      <c r="AV563" s="103" t="str">
        <f>IF(技能效果!AV576="","",技能效果!AV576)</f>
        <v/>
      </c>
      <c r="AW563" s="103" t="str">
        <f>IF(技能效果!AW576="","",技能效果!AW576)</f>
        <v/>
      </c>
    </row>
    <row r="564" spans="1:49">
      <c r="A564" s="103" t="str">
        <f>IF(技能效果!A577="","",技能效果!A577)</f>
        <v/>
      </c>
      <c r="B564" s="103" t="str">
        <f>IF(技能效果!B577="","",技能效果!B577)</f>
        <v/>
      </c>
      <c r="C564" s="103" t="str">
        <f>IF(技能效果!C577="","",技能效果!C577)</f>
        <v/>
      </c>
      <c r="D564" s="103" t="str">
        <f>IF(技能效果!D577="","",技能效果!D577)</f>
        <v/>
      </c>
      <c r="E564" s="103" t="str">
        <f>IF(技能效果!E577="","",技能效果!E577)</f>
        <v/>
      </c>
      <c r="F564" s="103" t="str">
        <f>IF(技能效果!F577="","",技能效果!F577)</f>
        <v/>
      </c>
      <c r="G564" s="103" t="str">
        <f>IF(技能效果!G577="","",技能效果!G577)</f>
        <v/>
      </c>
      <c r="H564" s="103" t="str">
        <f>IF(技能效果!H577="","",技能效果!H577)</f>
        <v/>
      </c>
      <c r="I564" s="103" t="str">
        <f>IF(技能效果!I577="","",技能效果!I577)</f>
        <v/>
      </c>
      <c r="J564" s="103" t="str">
        <f>IF(技能效果!J577="","",技能效果!J577)</f>
        <v/>
      </c>
      <c r="K564" s="103" t="str">
        <f>IF(技能效果!K577="","",技能效果!K577)</f>
        <v/>
      </c>
      <c r="L564" s="103" t="str">
        <f>IF(技能效果!L577="","",技能效果!L577)</f>
        <v/>
      </c>
      <c r="M564" s="103" t="str">
        <f>IF(技能效果!M577="","",技能效果!M577)</f>
        <v/>
      </c>
      <c r="N564" s="103" t="str">
        <f>IF(技能效果!N577="","",技能效果!N577)</f>
        <v/>
      </c>
      <c r="O564" s="103" t="str">
        <f>IF(技能效果!O577="","",技能效果!O577)</f>
        <v/>
      </c>
      <c r="P564" s="103" t="str">
        <f>IF(技能效果!P577="","",技能效果!P577)</f>
        <v/>
      </c>
      <c r="Q564" s="103" t="str">
        <f>IF(技能效果!Q577="","",技能效果!Q577)</f>
        <v/>
      </c>
      <c r="R564" s="103" t="str">
        <f>IF(技能效果!R577="","",技能效果!R577)</f>
        <v/>
      </c>
      <c r="S564" s="103" t="str">
        <f>IF(技能效果!S577="","",技能效果!S577)</f>
        <v/>
      </c>
      <c r="T564" s="103" t="str">
        <f>IF(技能效果!T577="","",技能效果!T577)</f>
        <v/>
      </c>
      <c r="U564" s="103" t="str">
        <f>IF(技能效果!U577="","",技能效果!U577)</f>
        <v/>
      </c>
      <c r="V564" s="103" t="str">
        <f>IF(技能效果!V577="","",技能效果!V577)</f>
        <v/>
      </c>
      <c r="W564" s="103" t="str">
        <f>IF(技能效果!W577="","",技能效果!W577)</f>
        <v/>
      </c>
      <c r="X564" s="103" t="str">
        <f>IF(技能效果!X577="","",技能效果!X577)</f>
        <v/>
      </c>
      <c r="Y564" s="103" t="str">
        <f>IF(技能效果!Y577="","",技能效果!Y577)</f>
        <v/>
      </c>
      <c r="Z564" s="103" t="str">
        <f>IF(技能效果!Z577="","",技能效果!Z577)</f>
        <v/>
      </c>
      <c r="AA564" s="103" t="str">
        <f>IF(技能效果!AA577="","",技能效果!AA577)</f>
        <v/>
      </c>
      <c r="AB564" s="103" t="str">
        <f>IF(技能效果!AB577="","",技能效果!AB577)</f>
        <v/>
      </c>
      <c r="AC564" s="103" t="str">
        <f>IF(技能效果!AC577="","",技能效果!AC577)</f>
        <v/>
      </c>
      <c r="AD564" s="103" t="str">
        <f>IF(技能效果!AD577="","",技能效果!AD577)</f>
        <v/>
      </c>
      <c r="AE564" s="103" t="str">
        <f>IF(技能效果!AE577="","",技能效果!AE577)</f>
        <v/>
      </c>
      <c r="AF564" s="103" t="str">
        <f>IF(技能效果!AF577="","",技能效果!AF577)</f>
        <v/>
      </c>
      <c r="AG564" s="103" t="str">
        <f>IF(技能效果!AG577="","",技能效果!AG577)</f>
        <v/>
      </c>
      <c r="AH564" s="103" t="str">
        <f>IF(技能效果!AH577="","",技能效果!AH577)</f>
        <v/>
      </c>
      <c r="AI564" s="103" t="str">
        <f>IF(技能效果!AI577="","",技能效果!AI577)</f>
        <v/>
      </c>
      <c r="AJ564" s="103" t="str">
        <f>IF(技能效果!AJ577="","",技能效果!AJ577)</f>
        <v/>
      </c>
      <c r="AK564" s="103" t="str">
        <f>IF(技能效果!AK577="","",技能效果!AK577)</f>
        <v/>
      </c>
      <c r="AL564" s="103" t="str">
        <f>IF(技能效果!AL577="","",技能效果!AL577)</f>
        <v/>
      </c>
      <c r="AM564" s="103" t="str">
        <f>IF(技能效果!AM577="","",技能效果!AM577)</f>
        <v/>
      </c>
      <c r="AN564" s="103" t="str">
        <f>IF(技能效果!AN577="","",技能效果!AN577)</f>
        <v/>
      </c>
      <c r="AO564" s="103" t="str">
        <f>IF(技能效果!AO577="","",技能效果!AO577)</f>
        <v/>
      </c>
      <c r="AP564" s="103" t="str">
        <f>IF(技能效果!AP577="","",技能效果!AP577)</f>
        <v/>
      </c>
      <c r="AQ564" s="103" t="str">
        <f>IF(技能效果!AQ577="","",技能效果!AQ577)</f>
        <v/>
      </c>
      <c r="AR564" s="103" t="str">
        <f>IF(技能效果!AR577="","",技能效果!AR577)</f>
        <v/>
      </c>
      <c r="AS564" s="103" t="str">
        <f>IF(技能效果!AS577="","",技能效果!AS577)</f>
        <v/>
      </c>
      <c r="AT564" s="103" t="str">
        <f>IF(技能效果!AT577="","",技能效果!AT577)</f>
        <v/>
      </c>
      <c r="AU564" s="103" t="str">
        <f>IF(技能效果!AU577="","",技能效果!AU577)</f>
        <v/>
      </c>
      <c r="AV564" s="103" t="str">
        <f>IF(技能效果!AV577="","",技能效果!AV577)</f>
        <v/>
      </c>
      <c r="AW564" s="103" t="str">
        <f>IF(技能效果!AW577="","",技能效果!AW577)</f>
        <v/>
      </c>
    </row>
    <row r="565" spans="1:49">
      <c r="A565" s="103" t="str">
        <f>IF(技能效果!A578="","",技能效果!A578)</f>
        <v/>
      </c>
      <c r="B565" s="103" t="str">
        <f>IF(技能效果!B578="","",技能效果!B578)</f>
        <v/>
      </c>
      <c r="C565" s="103" t="str">
        <f>IF(技能效果!C578="","",技能效果!C578)</f>
        <v/>
      </c>
      <c r="D565" s="103" t="str">
        <f>IF(技能效果!D578="","",技能效果!D578)</f>
        <v/>
      </c>
      <c r="E565" s="103" t="str">
        <f>IF(技能效果!E578="","",技能效果!E578)</f>
        <v/>
      </c>
      <c r="F565" s="103" t="str">
        <f>IF(技能效果!F578="","",技能效果!F578)</f>
        <v/>
      </c>
      <c r="G565" s="103" t="str">
        <f>IF(技能效果!G578="","",技能效果!G578)</f>
        <v/>
      </c>
      <c r="H565" s="103" t="str">
        <f>IF(技能效果!H578="","",技能效果!H578)</f>
        <v/>
      </c>
      <c r="I565" s="103" t="str">
        <f>IF(技能效果!I578="","",技能效果!I578)</f>
        <v/>
      </c>
      <c r="J565" s="103" t="str">
        <f>IF(技能效果!J578="","",技能效果!J578)</f>
        <v/>
      </c>
      <c r="K565" s="103" t="str">
        <f>IF(技能效果!K578="","",技能效果!K578)</f>
        <v/>
      </c>
      <c r="L565" s="103" t="str">
        <f>IF(技能效果!L578="","",技能效果!L578)</f>
        <v/>
      </c>
      <c r="M565" s="103" t="str">
        <f>IF(技能效果!M578="","",技能效果!M578)</f>
        <v/>
      </c>
      <c r="N565" s="103" t="str">
        <f>IF(技能效果!N578="","",技能效果!N578)</f>
        <v/>
      </c>
      <c r="O565" s="103" t="str">
        <f>IF(技能效果!O578="","",技能效果!O578)</f>
        <v/>
      </c>
      <c r="P565" s="103" t="str">
        <f>IF(技能效果!P578="","",技能效果!P578)</f>
        <v/>
      </c>
      <c r="Q565" s="103" t="str">
        <f>IF(技能效果!Q578="","",技能效果!Q578)</f>
        <v/>
      </c>
      <c r="R565" s="103" t="str">
        <f>IF(技能效果!R578="","",技能效果!R578)</f>
        <v/>
      </c>
      <c r="S565" s="103" t="str">
        <f>IF(技能效果!S578="","",技能效果!S578)</f>
        <v/>
      </c>
      <c r="T565" s="103" t="str">
        <f>IF(技能效果!T578="","",技能效果!T578)</f>
        <v/>
      </c>
      <c r="U565" s="103" t="str">
        <f>IF(技能效果!U578="","",技能效果!U578)</f>
        <v/>
      </c>
      <c r="V565" s="103" t="str">
        <f>IF(技能效果!V578="","",技能效果!V578)</f>
        <v/>
      </c>
      <c r="W565" s="103" t="str">
        <f>IF(技能效果!W578="","",技能效果!W578)</f>
        <v/>
      </c>
      <c r="X565" s="103" t="str">
        <f>IF(技能效果!X578="","",技能效果!X578)</f>
        <v/>
      </c>
      <c r="Y565" s="103" t="str">
        <f>IF(技能效果!Y578="","",技能效果!Y578)</f>
        <v/>
      </c>
      <c r="Z565" s="103" t="str">
        <f>IF(技能效果!Z578="","",技能效果!Z578)</f>
        <v/>
      </c>
      <c r="AA565" s="103" t="str">
        <f>IF(技能效果!AA578="","",技能效果!AA578)</f>
        <v/>
      </c>
      <c r="AB565" s="103" t="str">
        <f>IF(技能效果!AB578="","",技能效果!AB578)</f>
        <v/>
      </c>
      <c r="AC565" s="103" t="str">
        <f>IF(技能效果!AC578="","",技能效果!AC578)</f>
        <v/>
      </c>
      <c r="AD565" s="103" t="str">
        <f>IF(技能效果!AD578="","",技能效果!AD578)</f>
        <v/>
      </c>
      <c r="AE565" s="103" t="str">
        <f>IF(技能效果!AE578="","",技能效果!AE578)</f>
        <v/>
      </c>
      <c r="AF565" s="103" t="str">
        <f>IF(技能效果!AF578="","",技能效果!AF578)</f>
        <v/>
      </c>
      <c r="AG565" s="103" t="str">
        <f>IF(技能效果!AG578="","",技能效果!AG578)</f>
        <v/>
      </c>
      <c r="AH565" s="103" t="str">
        <f>IF(技能效果!AH578="","",技能效果!AH578)</f>
        <v/>
      </c>
      <c r="AI565" s="103" t="str">
        <f>IF(技能效果!AI578="","",技能效果!AI578)</f>
        <v/>
      </c>
      <c r="AJ565" s="103" t="str">
        <f>IF(技能效果!AJ578="","",技能效果!AJ578)</f>
        <v/>
      </c>
      <c r="AK565" s="103" t="str">
        <f>IF(技能效果!AK578="","",技能效果!AK578)</f>
        <v/>
      </c>
      <c r="AL565" s="103" t="str">
        <f>IF(技能效果!AL578="","",技能效果!AL578)</f>
        <v/>
      </c>
      <c r="AM565" s="103" t="str">
        <f>IF(技能效果!AM578="","",技能效果!AM578)</f>
        <v/>
      </c>
      <c r="AN565" s="103" t="str">
        <f>IF(技能效果!AN578="","",技能效果!AN578)</f>
        <v/>
      </c>
      <c r="AO565" s="103" t="str">
        <f>IF(技能效果!AO578="","",技能效果!AO578)</f>
        <v/>
      </c>
      <c r="AP565" s="103" t="str">
        <f>IF(技能效果!AP578="","",技能效果!AP578)</f>
        <v/>
      </c>
      <c r="AQ565" s="103" t="str">
        <f>IF(技能效果!AQ578="","",技能效果!AQ578)</f>
        <v/>
      </c>
      <c r="AR565" s="103" t="str">
        <f>IF(技能效果!AR578="","",技能效果!AR578)</f>
        <v/>
      </c>
      <c r="AS565" s="103" t="str">
        <f>IF(技能效果!AS578="","",技能效果!AS578)</f>
        <v/>
      </c>
      <c r="AT565" s="103" t="str">
        <f>IF(技能效果!AT578="","",技能效果!AT578)</f>
        <v/>
      </c>
      <c r="AU565" s="103" t="str">
        <f>IF(技能效果!AU578="","",技能效果!AU578)</f>
        <v/>
      </c>
      <c r="AV565" s="103" t="str">
        <f>IF(技能效果!AV578="","",技能效果!AV578)</f>
        <v/>
      </c>
      <c r="AW565" s="103" t="str">
        <f>IF(技能效果!AW578="","",技能效果!AW578)</f>
        <v/>
      </c>
    </row>
    <row r="566" spans="1:49">
      <c r="A566" s="103" t="str">
        <f>IF(技能效果!A579="","",技能效果!A579)</f>
        <v/>
      </c>
      <c r="B566" s="103" t="str">
        <f>IF(技能效果!B579="","",技能效果!B579)</f>
        <v/>
      </c>
      <c r="C566" s="103" t="str">
        <f>IF(技能效果!C579="","",技能效果!C579)</f>
        <v/>
      </c>
      <c r="D566" s="103" t="str">
        <f>IF(技能效果!D579="","",技能效果!D579)</f>
        <v/>
      </c>
      <c r="E566" s="103" t="str">
        <f>IF(技能效果!E579="","",技能效果!E579)</f>
        <v/>
      </c>
      <c r="F566" s="103" t="str">
        <f>IF(技能效果!F579="","",技能效果!F579)</f>
        <v/>
      </c>
      <c r="G566" s="103" t="str">
        <f>IF(技能效果!G579="","",技能效果!G579)</f>
        <v/>
      </c>
      <c r="H566" s="103" t="str">
        <f>IF(技能效果!H579="","",技能效果!H579)</f>
        <v/>
      </c>
      <c r="I566" s="103" t="str">
        <f>IF(技能效果!I579="","",技能效果!I579)</f>
        <v/>
      </c>
      <c r="J566" s="103" t="str">
        <f>IF(技能效果!J579="","",技能效果!J579)</f>
        <v/>
      </c>
      <c r="K566" s="103" t="str">
        <f>IF(技能效果!K579="","",技能效果!K579)</f>
        <v/>
      </c>
      <c r="L566" s="103" t="str">
        <f>IF(技能效果!L579="","",技能效果!L579)</f>
        <v/>
      </c>
      <c r="M566" s="103" t="str">
        <f>IF(技能效果!M579="","",技能效果!M579)</f>
        <v/>
      </c>
      <c r="N566" s="103" t="str">
        <f>IF(技能效果!N579="","",技能效果!N579)</f>
        <v/>
      </c>
      <c r="O566" s="103" t="str">
        <f>IF(技能效果!O579="","",技能效果!O579)</f>
        <v/>
      </c>
      <c r="P566" s="103" t="str">
        <f>IF(技能效果!P579="","",技能效果!P579)</f>
        <v/>
      </c>
      <c r="Q566" s="103" t="str">
        <f>IF(技能效果!Q579="","",技能效果!Q579)</f>
        <v/>
      </c>
      <c r="R566" s="103" t="str">
        <f>IF(技能效果!R579="","",技能效果!R579)</f>
        <v/>
      </c>
      <c r="S566" s="103" t="str">
        <f>IF(技能效果!S579="","",技能效果!S579)</f>
        <v/>
      </c>
      <c r="T566" s="103" t="str">
        <f>IF(技能效果!T579="","",技能效果!T579)</f>
        <v/>
      </c>
      <c r="U566" s="103" t="str">
        <f>IF(技能效果!U579="","",技能效果!U579)</f>
        <v/>
      </c>
      <c r="V566" s="103" t="str">
        <f>IF(技能效果!V579="","",技能效果!V579)</f>
        <v/>
      </c>
      <c r="W566" s="103" t="str">
        <f>IF(技能效果!W579="","",技能效果!W579)</f>
        <v/>
      </c>
      <c r="X566" s="103" t="str">
        <f>IF(技能效果!X579="","",技能效果!X579)</f>
        <v/>
      </c>
      <c r="Y566" s="103" t="str">
        <f>IF(技能效果!Y579="","",技能效果!Y579)</f>
        <v/>
      </c>
      <c r="Z566" s="103" t="str">
        <f>IF(技能效果!Z579="","",技能效果!Z579)</f>
        <v/>
      </c>
      <c r="AA566" s="103" t="str">
        <f>IF(技能效果!AA579="","",技能效果!AA579)</f>
        <v/>
      </c>
      <c r="AB566" s="103" t="str">
        <f>IF(技能效果!AB579="","",技能效果!AB579)</f>
        <v/>
      </c>
      <c r="AC566" s="103" t="str">
        <f>IF(技能效果!AC579="","",技能效果!AC579)</f>
        <v/>
      </c>
      <c r="AD566" s="103" t="str">
        <f>IF(技能效果!AD579="","",技能效果!AD579)</f>
        <v/>
      </c>
      <c r="AE566" s="103" t="str">
        <f>IF(技能效果!AE579="","",技能效果!AE579)</f>
        <v/>
      </c>
      <c r="AF566" s="103" t="str">
        <f>IF(技能效果!AF579="","",技能效果!AF579)</f>
        <v/>
      </c>
      <c r="AG566" s="103" t="str">
        <f>IF(技能效果!AG579="","",技能效果!AG579)</f>
        <v/>
      </c>
      <c r="AH566" s="103" t="str">
        <f>IF(技能效果!AH579="","",技能效果!AH579)</f>
        <v/>
      </c>
      <c r="AI566" s="103" t="str">
        <f>IF(技能效果!AI579="","",技能效果!AI579)</f>
        <v/>
      </c>
      <c r="AJ566" s="103" t="str">
        <f>IF(技能效果!AJ579="","",技能效果!AJ579)</f>
        <v/>
      </c>
      <c r="AK566" s="103" t="str">
        <f>IF(技能效果!AK579="","",技能效果!AK579)</f>
        <v/>
      </c>
      <c r="AL566" s="103" t="str">
        <f>IF(技能效果!AL579="","",技能效果!AL579)</f>
        <v/>
      </c>
      <c r="AM566" s="103" t="str">
        <f>IF(技能效果!AM579="","",技能效果!AM579)</f>
        <v/>
      </c>
      <c r="AN566" s="103" t="str">
        <f>IF(技能效果!AN579="","",技能效果!AN579)</f>
        <v/>
      </c>
      <c r="AO566" s="103" t="str">
        <f>IF(技能效果!AO579="","",技能效果!AO579)</f>
        <v/>
      </c>
      <c r="AP566" s="103" t="str">
        <f>IF(技能效果!AP579="","",技能效果!AP579)</f>
        <v/>
      </c>
      <c r="AQ566" s="103" t="str">
        <f>IF(技能效果!AQ579="","",技能效果!AQ579)</f>
        <v/>
      </c>
      <c r="AR566" s="103" t="str">
        <f>IF(技能效果!AR579="","",技能效果!AR579)</f>
        <v/>
      </c>
      <c r="AS566" s="103" t="str">
        <f>IF(技能效果!AS579="","",技能效果!AS579)</f>
        <v/>
      </c>
      <c r="AT566" s="103" t="str">
        <f>IF(技能效果!AT579="","",技能效果!AT579)</f>
        <v/>
      </c>
      <c r="AU566" s="103" t="str">
        <f>IF(技能效果!AU579="","",技能效果!AU579)</f>
        <v/>
      </c>
      <c r="AV566" s="103" t="str">
        <f>IF(技能效果!AV579="","",技能效果!AV579)</f>
        <v/>
      </c>
      <c r="AW566" s="103" t="str">
        <f>IF(技能效果!AW579="","",技能效果!AW579)</f>
        <v/>
      </c>
    </row>
    <row r="567" spans="1:49">
      <c r="A567" s="103" t="str">
        <f>IF(技能效果!A580="","",技能效果!A580)</f>
        <v/>
      </c>
      <c r="B567" s="103" t="str">
        <f>IF(技能效果!B580="","",技能效果!B580)</f>
        <v/>
      </c>
      <c r="C567" s="103" t="str">
        <f>IF(技能效果!C580="","",技能效果!C580)</f>
        <v/>
      </c>
      <c r="D567" s="103" t="str">
        <f>IF(技能效果!D580="","",技能效果!D580)</f>
        <v/>
      </c>
      <c r="E567" s="103" t="str">
        <f>IF(技能效果!E580="","",技能效果!E580)</f>
        <v/>
      </c>
      <c r="F567" s="103" t="str">
        <f>IF(技能效果!F580="","",技能效果!F580)</f>
        <v/>
      </c>
      <c r="G567" s="103" t="str">
        <f>IF(技能效果!G580="","",技能效果!G580)</f>
        <v/>
      </c>
      <c r="H567" s="103" t="str">
        <f>IF(技能效果!H580="","",技能效果!H580)</f>
        <v/>
      </c>
      <c r="I567" s="103" t="str">
        <f>IF(技能效果!I580="","",技能效果!I580)</f>
        <v/>
      </c>
      <c r="J567" s="103" t="str">
        <f>IF(技能效果!J580="","",技能效果!J580)</f>
        <v/>
      </c>
      <c r="K567" s="103" t="str">
        <f>IF(技能效果!K580="","",技能效果!K580)</f>
        <v/>
      </c>
      <c r="L567" s="103" t="str">
        <f>IF(技能效果!L580="","",技能效果!L580)</f>
        <v/>
      </c>
      <c r="M567" s="103" t="str">
        <f>IF(技能效果!M580="","",技能效果!M580)</f>
        <v/>
      </c>
      <c r="N567" s="103" t="str">
        <f>IF(技能效果!N580="","",技能效果!N580)</f>
        <v/>
      </c>
      <c r="O567" s="103" t="str">
        <f>IF(技能效果!O580="","",技能效果!O580)</f>
        <v/>
      </c>
      <c r="P567" s="103" t="str">
        <f>IF(技能效果!P580="","",技能效果!P580)</f>
        <v/>
      </c>
      <c r="Q567" s="103" t="str">
        <f>IF(技能效果!Q580="","",技能效果!Q580)</f>
        <v/>
      </c>
      <c r="R567" s="103" t="str">
        <f>IF(技能效果!R580="","",技能效果!R580)</f>
        <v/>
      </c>
      <c r="S567" s="103" t="str">
        <f>IF(技能效果!S580="","",技能效果!S580)</f>
        <v/>
      </c>
      <c r="T567" s="103" t="str">
        <f>IF(技能效果!T580="","",技能效果!T580)</f>
        <v/>
      </c>
      <c r="U567" s="103" t="str">
        <f>IF(技能效果!U580="","",技能效果!U580)</f>
        <v/>
      </c>
      <c r="V567" s="103" t="str">
        <f>IF(技能效果!V580="","",技能效果!V580)</f>
        <v/>
      </c>
      <c r="W567" s="103" t="str">
        <f>IF(技能效果!W580="","",技能效果!W580)</f>
        <v/>
      </c>
      <c r="X567" s="103" t="str">
        <f>IF(技能效果!X580="","",技能效果!X580)</f>
        <v/>
      </c>
      <c r="Y567" s="103" t="str">
        <f>IF(技能效果!Y580="","",技能效果!Y580)</f>
        <v/>
      </c>
      <c r="Z567" s="103" t="str">
        <f>IF(技能效果!Z580="","",技能效果!Z580)</f>
        <v/>
      </c>
      <c r="AA567" s="103" t="str">
        <f>IF(技能效果!AA580="","",技能效果!AA580)</f>
        <v/>
      </c>
      <c r="AB567" s="103" t="str">
        <f>IF(技能效果!AB580="","",技能效果!AB580)</f>
        <v/>
      </c>
      <c r="AC567" s="103" t="str">
        <f>IF(技能效果!AC580="","",技能效果!AC580)</f>
        <v/>
      </c>
      <c r="AD567" s="103" t="str">
        <f>IF(技能效果!AD580="","",技能效果!AD580)</f>
        <v/>
      </c>
      <c r="AE567" s="103" t="str">
        <f>IF(技能效果!AE580="","",技能效果!AE580)</f>
        <v/>
      </c>
      <c r="AF567" s="103" t="str">
        <f>IF(技能效果!AF580="","",技能效果!AF580)</f>
        <v/>
      </c>
      <c r="AG567" s="103" t="str">
        <f>IF(技能效果!AG580="","",技能效果!AG580)</f>
        <v/>
      </c>
      <c r="AH567" s="103" t="str">
        <f>IF(技能效果!AH580="","",技能效果!AH580)</f>
        <v/>
      </c>
      <c r="AI567" s="103" t="str">
        <f>IF(技能效果!AI580="","",技能效果!AI580)</f>
        <v/>
      </c>
      <c r="AJ567" s="103" t="str">
        <f>IF(技能效果!AJ580="","",技能效果!AJ580)</f>
        <v/>
      </c>
      <c r="AK567" s="103" t="str">
        <f>IF(技能效果!AK580="","",技能效果!AK580)</f>
        <v/>
      </c>
      <c r="AL567" s="103" t="str">
        <f>IF(技能效果!AL580="","",技能效果!AL580)</f>
        <v/>
      </c>
      <c r="AM567" s="103" t="str">
        <f>IF(技能效果!AM580="","",技能效果!AM580)</f>
        <v/>
      </c>
      <c r="AN567" s="103" t="str">
        <f>IF(技能效果!AN580="","",技能效果!AN580)</f>
        <v/>
      </c>
      <c r="AO567" s="103" t="str">
        <f>IF(技能效果!AO580="","",技能效果!AO580)</f>
        <v/>
      </c>
      <c r="AP567" s="103" t="str">
        <f>IF(技能效果!AP580="","",技能效果!AP580)</f>
        <v/>
      </c>
      <c r="AQ567" s="103" t="str">
        <f>IF(技能效果!AQ580="","",技能效果!AQ580)</f>
        <v/>
      </c>
      <c r="AR567" s="103" t="str">
        <f>IF(技能效果!AR580="","",技能效果!AR580)</f>
        <v/>
      </c>
      <c r="AS567" s="103" t="str">
        <f>IF(技能效果!AS580="","",技能效果!AS580)</f>
        <v/>
      </c>
      <c r="AT567" s="103" t="str">
        <f>IF(技能效果!AT580="","",技能效果!AT580)</f>
        <v/>
      </c>
      <c r="AU567" s="103" t="str">
        <f>IF(技能效果!AU580="","",技能效果!AU580)</f>
        <v/>
      </c>
      <c r="AV567" s="103" t="str">
        <f>IF(技能效果!AV580="","",技能效果!AV580)</f>
        <v/>
      </c>
      <c r="AW567" s="103" t="str">
        <f>IF(技能效果!AW580="","",技能效果!AW580)</f>
        <v/>
      </c>
    </row>
    <row r="568" spans="1:49">
      <c r="A568" s="103" t="str">
        <f>IF(技能效果!A581="","",技能效果!A581)</f>
        <v/>
      </c>
      <c r="B568" s="103" t="str">
        <f>IF(技能效果!B581="","",技能效果!B581)</f>
        <v/>
      </c>
      <c r="C568" s="103" t="str">
        <f>IF(技能效果!C581="","",技能效果!C581)</f>
        <v/>
      </c>
      <c r="D568" s="103" t="str">
        <f>IF(技能效果!D581="","",技能效果!D581)</f>
        <v/>
      </c>
      <c r="E568" s="103" t="str">
        <f>IF(技能效果!E581="","",技能效果!E581)</f>
        <v/>
      </c>
      <c r="F568" s="103" t="str">
        <f>IF(技能效果!F581="","",技能效果!F581)</f>
        <v/>
      </c>
      <c r="G568" s="103" t="str">
        <f>IF(技能效果!G581="","",技能效果!G581)</f>
        <v/>
      </c>
      <c r="H568" s="103" t="str">
        <f>IF(技能效果!H581="","",技能效果!H581)</f>
        <v/>
      </c>
      <c r="I568" s="103" t="str">
        <f>IF(技能效果!I581="","",技能效果!I581)</f>
        <v/>
      </c>
      <c r="J568" s="103" t="str">
        <f>IF(技能效果!J581="","",技能效果!J581)</f>
        <v/>
      </c>
      <c r="K568" s="103" t="str">
        <f>IF(技能效果!K581="","",技能效果!K581)</f>
        <v/>
      </c>
      <c r="L568" s="103" t="str">
        <f>IF(技能效果!L581="","",技能效果!L581)</f>
        <v/>
      </c>
      <c r="M568" s="103" t="str">
        <f>IF(技能效果!M581="","",技能效果!M581)</f>
        <v/>
      </c>
      <c r="N568" s="103" t="str">
        <f>IF(技能效果!N581="","",技能效果!N581)</f>
        <v/>
      </c>
      <c r="O568" s="103" t="str">
        <f>IF(技能效果!O581="","",技能效果!O581)</f>
        <v/>
      </c>
      <c r="P568" s="103" t="str">
        <f>IF(技能效果!P581="","",技能效果!P581)</f>
        <v/>
      </c>
      <c r="Q568" s="103" t="str">
        <f>IF(技能效果!Q581="","",技能效果!Q581)</f>
        <v/>
      </c>
      <c r="R568" s="103" t="str">
        <f>IF(技能效果!R581="","",技能效果!R581)</f>
        <v/>
      </c>
      <c r="S568" s="103" t="str">
        <f>IF(技能效果!S581="","",技能效果!S581)</f>
        <v/>
      </c>
      <c r="T568" s="103" t="str">
        <f>IF(技能效果!T581="","",技能效果!T581)</f>
        <v/>
      </c>
      <c r="U568" s="103" t="str">
        <f>IF(技能效果!U581="","",技能效果!U581)</f>
        <v/>
      </c>
      <c r="V568" s="103" t="str">
        <f>IF(技能效果!V581="","",技能效果!V581)</f>
        <v/>
      </c>
      <c r="W568" s="103" t="str">
        <f>IF(技能效果!W581="","",技能效果!W581)</f>
        <v/>
      </c>
      <c r="X568" s="103" t="str">
        <f>IF(技能效果!X581="","",技能效果!X581)</f>
        <v/>
      </c>
      <c r="Y568" s="103" t="str">
        <f>IF(技能效果!Y581="","",技能效果!Y581)</f>
        <v/>
      </c>
      <c r="Z568" s="103" t="str">
        <f>IF(技能效果!Z581="","",技能效果!Z581)</f>
        <v/>
      </c>
      <c r="AA568" s="103" t="str">
        <f>IF(技能效果!AA581="","",技能效果!AA581)</f>
        <v/>
      </c>
      <c r="AB568" s="103" t="str">
        <f>IF(技能效果!AB581="","",技能效果!AB581)</f>
        <v/>
      </c>
      <c r="AC568" s="103" t="str">
        <f>IF(技能效果!AC581="","",技能效果!AC581)</f>
        <v/>
      </c>
      <c r="AD568" s="103" t="str">
        <f>IF(技能效果!AD581="","",技能效果!AD581)</f>
        <v/>
      </c>
      <c r="AE568" s="103" t="str">
        <f>IF(技能效果!AE581="","",技能效果!AE581)</f>
        <v/>
      </c>
      <c r="AF568" s="103" t="str">
        <f>IF(技能效果!AF581="","",技能效果!AF581)</f>
        <v/>
      </c>
      <c r="AG568" s="103" t="str">
        <f>IF(技能效果!AG581="","",技能效果!AG581)</f>
        <v/>
      </c>
      <c r="AH568" s="103" t="str">
        <f>IF(技能效果!AH581="","",技能效果!AH581)</f>
        <v/>
      </c>
      <c r="AI568" s="103" t="str">
        <f>IF(技能效果!AI581="","",技能效果!AI581)</f>
        <v/>
      </c>
      <c r="AJ568" s="103" t="str">
        <f>IF(技能效果!AJ581="","",技能效果!AJ581)</f>
        <v/>
      </c>
      <c r="AK568" s="103" t="str">
        <f>IF(技能效果!AK581="","",技能效果!AK581)</f>
        <v/>
      </c>
      <c r="AL568" s="103" t="str">
        <f>IF(技能效果!AL581="","",技能效果!AL581)</f>
        <v/>
      </c>
      <c r="AM568" s="103" t="str">
        <f>IF(技能效果!AM581="","",技能效果!AM581)</f>
        <v/>
      </c>
      <c r="AN568" s="103" t="str">
        <f>IF(技能效果!AN581="","",技能效果!AN581)</f>
        <v/>
      </c>
      <c r="AO568" s="103" t="str">
        <f>IF(技能效果!AO581="","",技能效果!AO581)</f>
        <v/>
      </c>
      <c r="AP568" s="103" t="str">
        <f>IF(技能效果!AP581="","",技能效果!AP581)</f>
        <v/>
      </c>
      <c r="AQ568" s="103" t="str">
        <f>IF(技能效果!AQ581="","",技能效果!AQ581)</f>
        <v/>
      </c>
      <c r="AR568" s="103" t="str">
        <f>IF(技能效果!AR581="","",技能效果!AR581)</f>
        <v/>
      </c>
      <c r="AS568" s="103" t="str">
        <f>IF(技能效果!AS581="","",技能效果!AS581)</f>
        <v/>
      </c>
      <c r="AT568" s="103" t="str">
        <f>IF(技能效果!AT581="","",技能效果!AT581)</f>
        <v/>
      </c>
      <c r="AU568" s="103" t="str">
        <f>IF(技能效果!AU581="","",技能效果!AU581)</f>
        <v/>
      </c>
      <c r="AV568" s="103" t="str">
        <f>IF(技能效果!AV581="","",技能效果!AV581)</f>
        <v/>
      </c>
      <c r="AW568" s="103" t="str">
        <f>IF(技能效果!AW581="","",技能效果!AW581)</f>
        <v/>
      </c>
    </row>
    <row r="569" spans="1:49">
      <c r="A569" s="103" t="str">
        <f>IF(技能效果!A582="","",技能效果!A582)</f>
        <v/>
      </c>
      <c r="B569" s="103" t="str">
        <f>IF(技能效果!B582="","",技能效果!B582)</f>
        <v/>
      </c>
      <c r="C569" s="103" t="str">
        <f>IF(技能效果!C582="","",技能效果!C582)</f>
        <v/>
      </c>
      <c r="D569" s="103" t="str">
        <f>IF(技能效果!D582="","",技能效果!D582)</f>
        <v/>
      </c>
      <c r="E569" s="103" t="str">
        <f>IF(技能效果!E582="","",技能效果!E582)</f>
        <v/>
      </c>
      <c r="F569" s="103" t="str">
        <f>IF(技能效果!F582="","",技能效果!F582)</f>
        <v/>
      </c>
      <c r="G569" s="103" t="str">
        <f>IF(技能效果!G582="","",技能效果!G582)</f>
        <v/>
      </c>
      <c r="H569" s="103" t="str">
        <f>IF(技能效果!H582="","",技能效果!H582)</f>
        <v/>
      </c>
      <c r="I569" s="103" t="str">
        <f>IF(技能效果!I582="","",技能效果!I582)</f>
        <v/>
      </c>
      <c r="J569" s="103" t="str">
        <f>IF(技能效果!J582="","",技能效果!J582)</f>
        <v/>
      </c>
      <c r="K569" s="103" t="str">
        <f>IF(技能效果!K582="","",技能效果!K582)</f>
        <v/>
      </c>
      <c r="L569" s="103" t="str">
        <f>IF(技能效果!L582="","",技能效果!L582)</f>
        <v/>
      </c>
      <c r="M569" s="103" t="str">
        <f>IF(技能效果!M582="","",技能效果!M582)</f>
        <v/>
      </c>
      <c r="N569" s="103" t="str">
        <f>IF(技能效果!N582="","",技能效果!N582)</f>
        <v/>
      </c>
      <c r="O569" s="103" t="str">
        <f>IF(技能效果!O582="","",技能效果!O582)</f>
        <v/>
      </c>
      <c r="P569" s="103" t="str">
        <f>IF(技能效果!P582="","",技能效果!P582)</f>
        <v/>
      </c>
      <c r="Q569" s="103" t="str">
        <f>IF(技能效果!Q582="","",技能效果!Q582)</f>
        <v/>
      </c>
      <c r="R569" s="103" t="str">
        <f>IF(技能效果!R582="","",技能效果!R582)</f>
        <v/>
      </c>
      <c r="S569" s="103" t="str">
        <f>IF(技能效果!S582="","",技能效果!S582)</f>
        <v/>
      </c>
      <c r="T569" s="103" t="str">
        <f>IF(技能效果!T582="","",技能效果!T582)</f>
        <v/>
      </c>
      <c r="U569" s="103" t="str">
        <f>IF(技能效果!U582="","",技能效果!U582)</f>
        <v/>
      </c>
      <c r="V569" s="103" t="str">
        <f>IF(技能效果!V582="","",技能效果!V582)</f>
        <v/>
      </c>
      <c r="W569" s="103" t="str">
        <f>IF(技能效果!W582="","",技能效果!W582)</f>
        <v/>
      </c>
      <c r="X569" s="103" t="str">
        <f>IF(技能效果!X582="","",技能效果!X582)</f>
        <v/>
      </c>
      <c r="Y569" s="103" t="str">
        <f>IF(技能效果!Y582="","",技能效果!Y582)</f>
        <v/>
      </c>
      <c r="Z569" s="103" t="str">
        <f>IF(技能效果!Z582="","",技能效果!Z582)</f>
        <v/>
      </c>
      <c r="AA569" s="103" t="str">
        <f>IF(技能效果!AA582="","",技能效果!AA582)</f>
        <v/>
      </c>
      <c r="AB569" s="103" t="str">
        <f>IF(技能效果!AB582="","",技能效果!AB582)</f>
        <v/>
      </c>
      <c r="AC569" s="103" t="str">
        <f>IF(技能效果!AC582="","",技能效果!AC582)</f>
        <v/>
      </c>
      <c r="AD569" s="103" t="str">
        <f>IF(技能效果!AD582="","",技能效果!AD582)</f>
        <v/>
      </c>
      <c r="AE569" s="103" t="str">
        <f>IF(技能效果!AE582="","",技能效果!AE582)</f>
        <v/>
      </c>
      <c r="AF569" s="103" t="str">
        <f>IF(技能效果!AF582="","",技能效果!AF582)</f>
        <v/>
      </c>
      <c r="AG569" s="103" t="str">
        <f>IF(技能效果!AG582="","",技能效果!AG582)</f>
        <v/>
      </c>
      <c r="AH569" s="103" t="str">
        <f>IF(技能效果!AH582="","",技能效果!AH582)</f>
        <v/>
      </c>
      <c r="AI569" s="103" t="str">
        <f>IF(技能效果!AI582="","",技能效果!AI582)</f>
        <v/>
      </c>
      <c r="AJ569" s="103" t="str">
        <f>IF(技能效果!AJ582="","",技能效果!AJ582)</f>
        <v/>
      </c>
      <c r="AK569" s="103" t="str">
        <f>IF(技能效果!AK582="","",技能效果!AK582)</f>
        <v/>
      </c>
      <c r="AL569" s="103" t="str">
        <f>IF(技能效果!AL582="","",技能效果!AL582)</f>
        <v/>
      </c>
      <c r="AM569" s="103" t="str">
        <f>IF(技能效果!AM582="","",技能效果!AM582)</f>
        <v/>
      </c>
      <c r="AN569" s="103" t="str">
        <f>IF(技能效果!AN582="","",技能效果!AN582)</f>
        <v/>
      </c>
      <c r="AO569" s="103" t="str">
        <f>IF(技能效果!AO582="","",技能效果!AO582)</f>
        <v/>
      </c>
      <c r="AP569" s="103" t="str">
        <f>IF(技能效果!AP582="","",技能效果!AP582)</f>
        <v/>
      </c>
      <c r="AQ569" s="103" t="str">
        <f>IF(技能效果!AQ582="","",技能效果!AQ582)</f>
        <v/>
      </c>
      <c r="AR569" s="103" t="str">
        <f>IF(技能效果!AR582="","",技能效果!AR582)</f>
        <v/>
      </c>
      <c r="AS569" s="103" t="str">
        <f>IF(技能效果!AS582="","",技能效果!AS582)</f>
        <v/>
      </c>
      <c r="AT569" s="103" t="str">
        <f>IF(技能效果!AT582="","",技能效果!AT582)</f>
        <v/>
      </c>
      <c r="AU569" s="103" t="str">
        <f>IF(技能效果!AU582="","",技能效果!AU582)</f>
        <v/>
      </c>
      <c r="AV569" s="103" t="str">
        <f>IF(技能效果!AV582="","",技能效果!AV582)</f>
        <v/>
      </c>
      <c r="AW569" s="103" t="str">
        <f>IF(技能效果!AW582="","",技能效果!AW582)</f>
        <v/>
      </c>
    </row>
    <row r="570" spans="1:49">
      <c r="A570" s="103" t="str">
        <f>IF(技能效果!A583="","",技能效果!A583)</f>
        <v/>
      </c>
      <c r="B570" s="103" t="str">
        <f>IF(技能效果!B583="","",技能效果!B583)</f>
        <v/>
      </c>
      <c r="C570" s="103" t="str">
        <f>IF(技能效果!C583="","",技能效果!C583)</f>
        <v/>
      </c>
      <c r="D570" s="103" t="str">
        <f>IF(技能效果!D583="","",技能效果!D583)</f>
        <v/>
      </c>
      <c r="E570" s="103" t="str">
        <f>IF(技能效果!E583="","",技能效果!E583)</f>
        <v/>
      </c>
      <c r="F570" s="103" t="str">
        <f>IF(技能效果!F583="","",技能效果!F583)</f>
        <v/>
      </c>
      <c r="G570" s="103" t="str">
        <f>IF(技能效果!G583="","",技能效果!G583)</f>
        <v/>
      </c>
      <c r="H570" s="103" t="str">
        <f>IF(技能效果!H583="","",技能效果!H583)</f>
        <v/>
      </c>
      <c r="I570" s="103" t="str">
        <f>IF(技能效果!I583="","",技能效果!I583)</f>
        <v/>
      </c>
      <c r="J570" s="103" t="str">
        <f>IF(技能效果!J583="","",技能效果!J583)</f>
        <v/>
      </c>
      <c r="K570" s="103" t="str">
        <f>IF(技能效果!K583="","",技能效果!K583)</f>
        <v/>
      </c>
      <c r="L570" s="103" t="str">
        <f>IF(技能效果!L583="","",技能效果!L583)</f>
        <v/>
      </c>
      <c r="M570" s="103" t="str">
        <f>IF(技能效果!M583="","",技能效果!M583)</f>
        <v/>
      </c>
      <c r="N570" s="103" t="str">
        <f>IF(技能效果!N583="","",技能效果!N583)</f>
        <v/>
      </c>
      <c r="O570" s="103" t="str">
        <f>IF(技能效果!O583="","",技能效果!O583)</f>
        <v/>
      </c>
      <c r="P570" s="103" t="str">
        <f>IF(技能效果!P583="","",技能效果!P583)</f>
        <v/>
      </c>
      <c r="Q570" s="103" t="str">
        <f>IF(技能效果!Q583="","",技能效果!Q583)</f>
        <v/>
      </c>
      <c r="R570" s="103" t="str">
        <f>IF(技能效果!R583="","",技能效果!R583)</f>
        <v/>
      </c>
      <c r="S570" s="103" t="str">
        <f>IF(技能效果!S583="","",技能效果!S583)</f>
        <v/>
      </c>
      <c r="T570" s="103" t="str">
        <f>IF(技能效果!T583="","",技能效果!T583)</f>
        <v/>
      </c>
      <c r="U570" s="103" t="str">
        <f>IF(技能效果!U583="","",技能效果!U583)</f>
        <v/>
      </c>
      <c r="V570" s="103" t="str">
        <f>IF(技能效果!V583="","",技能效果!V583)</f>
        <v/>
      </c>
      <c r="W570" s="103" t="str">
        <f>IF(技能效果!W583="","",技能效果!W583)</f>
        <v/>
      </c>
      <c r="X570" s="103" t="str">
        <f>IF(技能效果!X583="","",技能效果!X583)</f>
        <v/>
      </c>
      <c r="Y570" s="103" t="str">
        <f>IF(技能效果!Y583="","",技能效果!Y583)</f>
        <v/>
      </c>
      <c r="Z570" s="103" t="str">
        <f>IF(技能效果!Z583="","",技能效果!Z583)</f>
        <v/>
      </c>
      <c r="AA570" s="103" t="str">
        <f>IF(技能效果!AA583="","",技能效果!AA583)</f>
        <v/>
      </c>
      <c r="AB570" s="103" t="str">
        <f>IF(技能效果!AB583="","",技能效果!AB583)</f>
        <v/>
      </c>
      <c r="AC570" s="103" t="str">
        <f>IF(技能效果!AC583="","",技能效果!AC583)</f>
        <v/>
      </c>
      <c r="AD570" s="103" t="str">
        <f>IF(技能效果!AD583="","",技能效果!AD583)</f>
        <v/>
      </c>
      <c r="AE570" s="103" t="str">
        <f>IF(技能效果!AE583="","",技能效果!AE583)</f>
        <v/>
      </c>
      <c r="AF570" s="103" t="str">
        <f>IF(技能效果!AF583="","",技能效果!AF583)</f>
        <v/>
      </c>
      <c r="AG570" s="103" t="str">
        <f>IF(技能效果!AG583="","",技能效果!AG583)</f>
        <v/>
      </c>
      <c r="AH570" s="103" t="str">
        <f>IF(技能效果!AH583="","",技能效果!AH583)</f>
        <v/>
      </c>
      <c r="AI570" s="103" t="str">
        <f>IF(技能效果!AI583="","",技能效果!AI583)</f>
        <v/>
      </c>
      <c r="AJ570" s="103" t="str">
        <f>IF(技能效果!AJ583="","",技能效果!AJ583)</f>
        <v/>
      </c>
      <c r="AK570" s="103" t="str">
        <f>IF(技能效果!AK583="","",技能效果!AK583)</f>
        <v/>
      </c>
      <c r="AL570" s="103" t="str">
        <f>IF(技能效果!AL583="","",技能效果!AL583)</f>
        <v/>
      </c>
      <c r="AM570" s="103" t="str">
        <f>IF(技能效果!AM583="","",技能效果!AM583)</f>
        <v/>
      </c>
      <c r="AN570" s="103" t="str">
        <f>IF(技能效果!AN583="","",技能效果!AN583)</f>
        <v/>
      </c>
      <c r="AO570" s="103" t="str">
        <f>IF(技能效果!AO583="","",技能效果!AO583)</f>
        <v/>
      </c>
      <c r="AP570" s="103" t="str">
        <f>IF(技能效果!AP583="","",技能效果!AP583)</f>
        <v/>
      </c>
      <c r="AQ570" s="103" t="str">
        <f>IF(技能效果!AQ583="","",技能效果!AQ583)</f>
        <v/>
      </c>
      <c r="AR570" s="103" t="str">
        <f>IF(技能效果!AR583="","",技能效果!AR583)</f>
        <v/>
      </c>
      <c r="AS570" s="103" t="str">
        <f>IF(技能效果!AS583="","",技能效果!AS583)</f>
        <v/>
      </c>
      <c r="AT570" s="103" t="str">
        <f>IF(技能效果!AT583="","",技能效果!AT583)</f>
        <v/>
      </c>
      <c r="AU570" s="103" t="str">
        <f>IF(技能效果!AU583="","",技能效果!AU583)</f>
        <v/>
      </c>
      <c r="AV570" s="103" t="str">
        <f>IF(技能效果!AV583="","",技能效果!AV583)</f>
        <v/>
      </c>
      <c r="AW570" s="103" t="str">
        <f>IF(技能效果!AW583="","",技能效果!AW583)</f>
        <v/>
      </c>
    </row>
    <row r="571" spans="1:49">
      <c r="A571" s="103" t="str">
        <f>IF(技能效果!A584="","",技能效果!A584)</f>
        <v/>
      </c>
      <c r="B571" s="103" t="str">
        <f>IF(技能效果!B584="","",技能效果!B584)</f>
        <v/>
      </c>
      <c r="C571" s="103" t="str">
        <f>IF(技能效果!C584="","",技能效果!C584)</f>
        <v/>
      </c>
      <c r="D571" s="103" t="str">
        <f>IF(技能效果!D584="","",技能效果!D584)</f>
        <v/>
      </c>
      <c r="E571" s="103" t="str">
        <f>IF(技能效果!E584="","",技能效果!E584)</f>
        <v/>
      </c>
      <c r="F571" s="103" t="str">
        <f>IF(技能效果!F584="","",技能效果!F584)</f>
        <v/>
      </c>
      <c r="G571" s="103" t="str">
        <f>IF(技能效果!G584="","",技能效果!G584)</f>
        <v/>
      </c>
      <c r="H571" s="103" t="str">
        <f>IF(技能效果!H584="","",技能效果!H584)</f>
        <v/>
      </c>
      <c r="I571" s="103" t="str">
        <f>IF(技能效果!I584="","",技能效果!I584)</f>
        <v/>
      </c>
      <c r="J571" s="103" t="str">
        <f>IF(技能效果!J584="","",技能效果!J584)</f>
        <v/>
      </c>
      <c r="K571" s="103" t="str">
        <f>IF(技能效果!K584="","",技能效果!K584)</f>
        <v/>
      </c>
      <c r="L571" s="103" t="str">
        <f>IF(技能效果!L584="","",技能效果!L584)</f>
        <v/>
      </c>
      <c r="M571" s="103" t="str">
        <f>IF(技能效果!M584="","",技能效果!M584)</f>
        <v/>
      </c>
      <c r="N571" s="103" t="str">
        <f>IF(技能效果!N584="","",技能效果!N584)</f>
        <v/>
      </c>
      <c r="O571" s="103" t="str">
        <f>IF(技能效果!O584="","",技能效果!O584)</f>
        <v/>
      </c>
      <c r="P571" s="103" t="str">
        <f>IF(技能效果!P584="","",技能效果!P584)</f>
        <v/>
      </c>
      <c r="Q571" s="103" t="str">
        <f>IF(技能效果!Q584="","",技能效果!Q584)</f>
        <v/>
      </c>
      <c r="R571" s="103" t="str">
        <f>IF(技能效果!R584="","",技能效果!R584)</f>
        <v/>
      </c>
      <c r="S571" s="103" t="str">
        <f>IF(技能效果!S584="","",技能效果!S584)</f>
        <v/>
      </c>
      <c r="T571" s="103" t="str">
        <f>IF(技能效果!T584="","",技能效果!T584)</f>
        <v/>
      </c>
      <c r="U571" s="103" t="str">
        <f>IF(技能效果!U584="","",技能效果!U584)</f>
        <v/>
      </c>
      <c r="V571" s="103" t="str">
        <f>IF(技能效果!V584="","",技能效果!V584)</f>
        <v/>
      </c>
      <c r="W571" s="103" t="str">
        <f>IF(技能效果!W584="","",技能效果!W584)</f>
        <v/>
      </c>
      <c r="X571" s="103" t="str">
        <f>IF(技能效果!X584="","",技能效果!X584)</f>
        <v/>
      </c>
      <c r="Y571" s="103" t="str">
        <f>IF(技能效果!Y584="","",技能效果!Y584)</f>
        <v/>
      </c>
      <c r="Z571" s="103" t="str">
        <f>IF(技能效果!Z584="","",技能效果!Z584)</f>
        <v/>
      </c>
      <c r="AA571" s="103" t="str">
        <f>IF(技能效果!AA584="","",技能效果!AA584)</f>
        <v/>
      </c>
      <c r="AB571" s="103" t="str">
        <f>IF(技能效果!AB584="","",技能效果!AB584)</f>
        <v/>
      </c>
      <c r="AC571" s="103" t="str">
        <f>IF(技能效果!AC584="","",技能效果!AC584)</f>
        <v/>
      </c>
      <c r="AD571" s="103" t="str">
        <f>IF(技能效果!AD584="","",技能效果!AD584)</f>
        <v/>
      </c>
      <c r="AE571" s="103" t="str">
        <f>IF(技能效果!AE584="","",技能效果!AE584)</f>
        <v/>
      </c>
      <c r="AF571" s="103" t="str">
        <f>IF(技能效果!AF584="","",技能效果!AF584)</f>
        <v/>
      </c>
      <c r="AG571" s="103" t="str">
        <f>IF(技能效果!AG584="","",技能效果!AG584)</f>
        <v/>
      </c>
      <c r="AH571" s="103" t="str">
        <f>IF(技能效果!AH584="","",技能效果!AH584)</f>
        <v/>
      </c>
      <c r="AI571" s="103" t="str">
        <f>IF(技能效果!AI584="","",技能效果!AI584)</f>
        <v/>
      </c>
      <c r="AJ571" s="103" t="str">
        <f>IF(技能效果!AJ584="","",技能效果!AJ584)</f>
        <v/>
      </c>
      <c r="AK571" s="103" t="str">
        <f>IF(技能效果!AK584="","",技能效果!AK584)</f>
        <v/>
      </c>
      <c r="AL571" s="103" t="str">
        <f>IF(技能效果!AL584="","",技能效果!AL584)</f>
        <v/>
      </c>
      <c r="AM571" s="103" t="str">
        <f>IF(技能效果!AM584="","",技能效果!AM584)</f>
        <v/>
      </c>
      <c r="AN571" s="103" t="str">
        <f>IF(技能效果!AN584="","",技能效果!AN584)</f>
        <v/>
      </c>
      <c r="AO571" s="103" t="str">
        <f>IF(技能效果!AO584="","",技能效果!AO584)</f>
        <v/>
      </c>
      <c r="AP571" s="103" t="str">
        <f>IF(技能效果!AP584="","",技能效果!AP584)</f>
        <v/>
      </c>
      <c r="AQ571" s="103" t="str">
        <f>IF(技能效果!AQ584="","",技能效果!AQ584)</f>
        <v/>
      </c>
      <c r="AR571" s="103" t="str">
        <f>IF(技能效果!AR584="","",技能效果!AR584)</f>
        <v/>
      </c>
      <c r="AS571" s="103" t="str">
        <f>IF(技能效果!AS584="","",技能效果!AS584)</f>
        <v/>
      </c>
      <c r="AT571" s="103" t="str">
        <f>IF(技能效果!AT584="","",技能效果!AT584)</f>
        <v/>
      </c>
      <c r="AU571" s="103" t="str">
        <f>IF(技能效果!AU584="","",技能效果!AU584)</f>
        <v/>
      </c>
      <c r="AV571" s="103" t="str">
        <f>IF(技能效果!AV584="","",技能效果!AV584)</f>
        <v/>
      </c>
      <c r="AW571" s="103" t="str">
        <f>IF(技能效果!AW584="","",技能效果!AW584)</f>
        <v/>
      </c>
    </row>
    <row r="572" spans="1:49">
      <c r="A572" s="103" t="str">
        <f>IF(技能效果!A585="","",技能效果!A585)</f>
        <v/>
      </c>
      <c r="B572" s="103" t="str">
        <f>IF(技能效果!B585="","",技能效果!B585)</f>
        <v/>
      </c>
      <c r="C572" s="103" t="str">
        <f>IF(技能效果!C585="","",技能效果!C585)</f>
        <v/>
      </c>
      <c r="D572" s="103" t="str">
        <f>IF(技能效果!D585="","",技能效果!D585)</f>
        <v/>
      </c>
      <c r="E572" s="103" t="str">
        <f>IF(技能效果!E585="","",技能效果!E585)</f>
        <v/>
      </c>
      <c r="F572" s="103" t="str">
        <f>IF(技能效果!F585="","",技能效果!F585)</f>
        <v/>
      </c>
      <c r="G572" s="103" t="str">
        <f>IF(技能效果!G585="","",技能效果!G585)</f>
        <v/>
      </c>
      <c r="H572" s="103" t="str">
        <f>IF(技能效果!H585="","",技能效果!H585)</f>
        <v/>
      </c>
      <c r="I572" s="103" t="str">
        <f>IF(技能效果!I585="","",技能效果!I585)</f>
        <v/>
      </c>
      <c r="J572" s="103" t="str">
        <f>IF(技能效果!J585="","",技能效果!J585)</f>
        <v/>
      </c>
      <c r="K572" s="103" t="str">
        <f>IF(技能效果!K585="","",技能效果!K585)</f>
        <v/>
      </c>
      <c r="L572" s="103" t="str">
        <f>IF(技能效果!L585="","",技能效果!L585)</f>
        <v/>
      </c>
      <c r="M572" s="103" t="str">
        <f>IF(技能效果!M585="","",技能效果!M585)</f>
        <v/>
      </c>
      <c r="N572" s="103" t="str">
        <f>IF(技能效果!N585="","",技能效果!N585)</f>
        <v/>
      </c>
      <c r="O572" s="103" t="str">
        <f>IF(技能效果!O585="","",技能效果!O585)</f>
        <v/>
      </c>
      <c r="P572" s="103" t="str">
        <f>IF(技能效果!P585="","",技能效果!P585)</f>
        <v/>
      </c>
      <c r="Q572" s="103" t="str">
        <f>IF(技能效果!Q585="","",技能效果!Q585)</f>
        <v/>
      </c>
      <c r="R572" s="103" t="str">
        <f>IF(技能效果!R585="","",技能效果!R585)</f>
        <v/>
      </c>
      <c r="S572" s="103" t="str">
        <f>IF(技能效果!S585="","",技能效果!S585)</f>
        <v/>
      </c>
      <c r="T572" s="103" t="str">
        <f>IF(技能效果!T585="","",技能效果!T585)</f>
        <v/>
      </c>
      <c r="U572" s="103" t="str">
        <f>IF(技能效果!U585="","",技能效果!U585)</f>
        <v/>
      </c>
      <c r="V572" s="103" t="str">
        <f>IF(技能效果!V585="","",技能效果!V585)</f>
        <v/>
      </c>
      <c r="W572" s="103" t="str">
        <f>IF(技能效果!W585="","",技能效果!W585)</f>
        <v/>
      </c>
      <c r="X572" s="103" t="str">
        <f>IF(技能效果!X585="","",技能效果!X585)</f>
        <v/>
      </c>
      <c r="Y572" s="103" t="str">
        <f>IF(技能效果!Y585="","",技能效果!Y585)</f>
        <v/>
      </c>
      <c r="Z572" s="103" t="str">
        <f>IF(技能效果!Z585="","",技能效果!Z585)</f>
        <v/>
      </c>
      <c r="AA572" s="103" t="str">
        <f>IF(技能效果!AA585="","",技能效果!AA585)</f>
        <v/>
      </c>
      <c r="AB572" s="103" t="str">
        <f>IF(技能效果!AB585="","",技能效果!AB585)</f>
        <v/>
      </c>
      <c r="AC572" s="103" t="str">
        <f>IF(技能效果!AC585="","",技能效果!AC585)</f>
        <v/>
      </c>
      <c r="AD572" s="103" t="str">
        <f>IF(技能效果!AD585="","",技能效果!AD585)</f>
        <v/>
      </c>
      <c r="AE572" s="103" t="str">
        <f>IF(技能效果!AE585="","",技能效果!AE585)</f>
        <v/>
      </c>
      <c r="AF572" s="103" t="str">
        <f>IF(技能效果!AF585="","",技能效果!AF585)</f>
        <v/>
      </c>
      <c r="AG572" s="103" t="str">
        <f>IF(技能效果!AG585="","",技能效果!AG585)</f>
        <v/>
      </c>
      <c r="AH572" s="103" t="str">
        <f>IF(技能效果!AH585="","",技能效果!AH585)</f>
        <v/>
      </c>
      <c r="AI572" s="103" t="str">
        <f>IF(技能效果!AI585="","",技能效果!AI585)</f>
        <v/>
      </c>
      <c r="AJ572" s="103" t="str">
        <f>IF(技能效果!AJ585="","",技能效果!AJ585)</f>
        <v/>
      </c>
      <c r="AK572" s="103" t="str">
        <f>IF(技能效果!AK585="","",技能效果!AK585)</f>
        <v/>
      </c>
      <c r="AL572" s="103" t="str">
        <f>IF(技能效果!AL585="","",技能效果!AL585)</f>
        <v/>
      </c>
      <c r="AM572" s="103" t="str">
        <f>IF(技能效果!AM585="","",技能效果!AM585)</f>
        <v/>
      </c>
      <c r="AN572" s="103" t="str">
        <f>IF(技能效果!AN585="","",技能效果!AN585)</f>
        <v/>
      </c>
      <c r="AO572" s="103" t="str">
        <f>IF(技能效果!AO585="","",技能效果!AO585)</f>
        <v/>
      </c>
      <c r="AP572" s="103" t="str">
        <f>IF(技能效果!AP585="","",技能效果!AP585)</f>
        <v/>
      </c>
      <c r="AQ572" s="103" t="str">
        <f>IF(技能效果!AQ585="","",技能效果!AQ585)</f>
        <v/>
      </c>
      <c r="AR572" s="103" t="str">
        <f>IF(技能效果!AR585="","",技能效果!AR585)</f>
        <v/>
      </c>
      <c r="AS572" s="103" t="str">
        <f>IF(技能效果!AS585="","",技能效果!AS585)</f>
        <v/>
      </c>
      <c r="AT572" s="103" t="str">
        <f>IF(技能效果!AT585="","",技能效果!AT585)</f>
        <v/>
      </c>
      <c r="AU572" s="103" t="str">
        <f>IF(技能效果!AU585="","",技能效果!AU585)</f>
        <v/>
      </c>
      <c r="AV572" s="103" t="str">
        <f>IF(技能效果!AV585="","",技能效果!AV585)</f>
        <v/>
      </c>
      <c r="AW572" s="103" t="str">
        <f>IF(技能效果!AW585="","",技能效果!AW585)</f>
        <v/>
      </c>
    </row>
    <row r="573" spans="1:49">
      <c r="A573" s="103" t="str">
        <f>IF(技能效果!A586="","",技能效果!A586)</f>
        <v/>
      </c>
      <c r="B573" s="103" t="str">
        <f>IF(技能效果!B586="","",技能效果!B586)</f>
        <v/>
      </c>
      <c r="C573" s="103" t="str">
        <f>IF(技能效果!C586="","",技能效果!C586)</f>
        <v/>
      </c>
      <c r="D573" s="103" t="str">
        <f>IF(技能效果!D586="","",技能效果!D586)</f>
        <v/>
      </c>
      <c r="E573" s="103" t="str">
        <f>IF(技能效果!E586="","",技能效果!E586)</f>
        <v/>
      </c>
      <c r="F573" s="103" t="str">
        <f>IF(技能效果!F586="","",技能效果!F586)</f>
        <v/>
      </c>
      <c r="G573" s="103" t="str">
        <f>IF(技能效果!G586="","",技能效果!G586)</f>
        <v/>
      </c>
      <c r="H573" s="103" t="str">
        <f>IF(技能效果!H586="","",技能效果!H586)</f>
        <v/>
      </c>
      <c r="I573" s="103" t="str">
        <f>IF(技能效果!I586="","",技能效果!I586)</f>
        <v/>
      </c>
      <c r="J573" s="103" t="str">
        <f>IF(技能效果!J586="","",技能效果!J586)</f>
        <v/>
      </c>
      <c r="K573" s="103" t="str">
        <f>IF(技能效果!K586="","",技能效果!K586)</f>
        <v/>
      </c>
      <c r="L573" s="103" t="str">
        <f>IF(技能效果!L586="","",技能效果!L586)</f>
        <v/>
      </c>
      <c r="M573" s="103" t="str">
        <f>IF(技能效果!M586="","",技能效果!M586)</f>
        <v/>
      </c>
      <c r="N573" s="103" t="str">
        <f>IF(技能效果!N586="","",技能效果!N586)</f>
        <v/>
      </c>
      <c r="O573" s="103" t="str">
        <f>IF(技能效果!O586="","",技能效果!O586)</f>
        <v/>
      </c>
      <c r="P573" s="103" t="str">
        <f>IF(技能效果!P586="","",技能效果!P586)</f>
        <v/>
      </c>
      <c r="Q573" s="103" t="str">
        <f>IF(技能效果!Q586="","",技能效果!Q586)</f>
        <v/>
      </c>
      <c r="R573" s="103" t="str">
        <f>IF(技能效果!R586="","",技能效果!R586)</f>
        <v/>
      </c>
      <c r="S573" s="103" t="str">
        <f>IF(技能效果!S586="","",技能效果!S586)</f>
        <v/>
      </c>
      <c r="T573" s="103" t="str">
        <f>IF(技能效果!T586="","",技能效果!T586)</f>
        <v/>
      </c>
      <c r="U573" s="103" t="str">
        <f>IF(技能效果!U586="","",技能效果!U586)</f>
        <v/>
      </c>
      <c r="V573" s="103" t="str">
        <f>IF(技能效果!V586="","",技能效果!V586)</f>
        <v/>
      </c>
      <c r="W573" s="103" t="str">
        <f>IF(技能效果!W586="","",技能效果!W586)</f>
        <v/>
      </c>
      <c r="X573" s="103" t="str">
        <f>IF(技能效果!X586="","",技能效果!X586)</f>
        <v/>
      </c>
      <c r="Y573" s="103" t="str">
        <f>IF(技能效果!Y586="","",技能效果!Y586)</f>
        <v/>
      </c>
      <c r="Z573" s="103" t="str">
        <f>IF(技能效果!Z586="","",技能效果!Z586)</f>
        <v/>
      </c>
      <c r="AA573" s="103" t="str">
        <f>IF(技能效果!AA586="","",技能效果!AA586)</f>
        <v/>
      </c>
      <c r="AB573" s="103" t="str">
        <f>IF(技能效果!AB586="","",技能效果!AB586)</f>
        <v/>
      </c>
      <c r="AC573" s="103" t="str">
        <f>IF(技能效果!AC586="","",技能效果!AC586)</f>
        <v/>
      </c>
      <c r="AD573" s="103" t="str">
        <f>IF(技能效果!AD586="","",技能效果!AD586)</f>
        <v/>
      </c>
      <c r="AE573" s="103" t="str">
        <f>IF(技能效果!AE586="","",技能效果!AE586)</f>
        <v/>
      </c>
      <c r="AF573" s="103" t="str">
        <f>IF(技能效果!AF586="","",技能效果!AF586)</f>
        <v/>
      </c>
      <c r="AG573" s="103" t="str">
        <f>IF(技能效果!AG586="","",技能效果!AG586)</f>
        <v/>
      </c>
      <c r="AH573" s="103" t="str">
        <f>IF(技能效果!AH586="","",技能效果!AH586)</f>
        <v/>
      </c>
      <c r="AI573" s="103" t="str">
        <f>IF(技能效果!AI586="","",技能效果!AI586)</f>
        <v/>
      </c>
      <c r="AJ573" s="103" t="str">
        <f>IF(技能效果!AJ586="","",技能效果!AJ586)</f>
        <v/>
      </c>
      <c r="AK573" s="103" t="str">
        <f>IF(技能效果!AK586="","",技能效果!AK586)</f>
        <v/>
      </c>
      <c r="AL573" s="103" t="str">
        <f>IF(技能效果!AL586="","",技能效果!AL586)</f>
        <v/>
      </c>
      <c r="AM573" s="103" t="str">
        <f>IF(技能效果!AM586="","",技能效果!AM586)</f>
        <v/>
      </c>
      <c r="AN573" s="103" t="str">
        <f>IF(技能效果!AN586="","",技能效果!AN586)</f>
        <v/>
      </c>
      <c r="AO573" s="103" t="str">
        <f>IF(技能效果!AO586="","",技能效果!AO586)</f>
        <v/>
      </c>
      <c r="AP573" s="103" t="str">
        <f>IF(技能效果!AP586="","",技能效果!AP586)</f>
        <v/>
      </c>
      <c r="AQ573" s="103" t="str">
        <f>IF(技能效果!AQ586="","",技能效果!AQ586)</f>
        <v/>
      </c>
      <c r="AR573" s="103" t="str">
        <f>IF(技能效果!AR586="","",技能效果!AR586)</f>
        <v/>
      </c>
      <c r="AS573" s="103" t="str">
        <f>IF(技能效果!AS586="","",技能效果!AS586)</f>
        <v/>
      </c>
      <c r="AT573" s="103" t="str">
        <f>IF(技能效果!AT586="","",技能效果!AT586)</f>
        <v/>
      </c>
      <c r="AU573" s="103" t="str">
        <f>IF(技能效果!AU586="","",技能效果!AU586)</f>
        <v/>
      </c>
      <c r="AV573" s="103" t="str">
        <f>IF(技能效果!AV586="","",技能效果!AV586)</f>
        <v/>
      </c>
      <c r="AW573" s="103" t="str">
        <f>IF(技能效果!AW586="","",技能效果!AW586)</f>
        <v/>
      </c>
    </row>
    <row r="574" spans="1:49">
      <c r="A574" s="103" t="str">
        <f>IF(技能效果!A587="","",技能效果!A587)</f>
        <v/>
      </c>
      <c r="B574" s="103" t="str">
        <f>IF(技能效果!B587="","",技能效果!B587)</f>
        <v/>
      </c>
      <c r="C574" s="103" t="str">
        <f>IF(技能效果!C587="","",技能效果!C587)</f>
        <v/>
      </c>
      <c r="D574" s="103" t="str">
        <f>IF(技能效果!D587="","",技能效果!D587)</f>
        <v/>
      </c>
      <c r="E574" s="103" t="str">
        <f>IF(技能效果!E587="","",技能效果!E587)</f>
        <v/>
      </c>
      <c r="F574" s="103" t="str">
        <f>IF(技能效果!F587="","",技能效果!F587)</f>
        <v/>
      </c>
      <c r="G574" s="103" t="str">
        <f>IF(技能效果!G587="","",技能效果!G587)</f>
        <v/>
      </c>
      <c r="H574" s="103" t="str">
        <f>IF(技能效果!H587="","",技能效果!H587)</f>
        <v/>
      </c>
      <c r="I574" s="103" t="str">
        <f>IF(技能效果!I587="","",技能效果!I587)</f>
        <v/>
      </c>
      <c r="J574" s="103" t="str">
        <f>IF(技能效果!J587="","",技能效果!J587)</f>
        <v/>
      </c>
      <c r="K574" s="103" t="str">
        <f>IF(技能效果!K587="","",技能效果!K587)</f>
        <v/>
      </c>
      <c r="L574" s="103" t="str">
        <f>IF(技能效果!L587="","",技能效果!L587)</f>
        <v/>
      </c>
      <c r="M574" s="103" t="str">
        <f>IF(技能效果!M587="","",技能效果!M587)</f>
        <v/>
      </c>
      <c r="N574" s="103" t="str">
        <f>IF(技能效果!N587="","",技能效果!N587)</f>
        <v/>
      </c>
      <c r="O574" s="103" t="str">
        <f>IF(技能效果!O587="","",技能效果!O587)</f>
        <v/>
      </c>
      <c r="P574" s="103" t="str">
        <f>IF(技能效果!P587="","",技能效果!P587)</f>
        <v/>
      </c>
      <c r="Q574" s="103" t="str">
        <f>IF(技能效果!Q587="","",技能效果!Q587)</f>
        <v/>
      </c>
      <c r="R574" s="103" t="str">
        <f>IF(技能效果!R587="","",技能效果!R587)</f>
        <v/>
      </c>
      <c r="S574" s="103" t="str">
        <f>IF(技能效果!S587="","",技能效果!S587)</f>
        <v/>
      </c>
      <c r="T574" s="103" t="str">
        <f>IF(技能效果!T587="","",技能效果!T587)</f>
        <v/>
      </c>
      <c r="U574" s="103" t="str">
        <f>IF(技能效果!U587="","",技能效果!U587)</f>
        <v/>
      </c>
      <c r="V574" s="103" t="str">
        <f>IF(技能效果!V587="","",技能效果!V587)</f>
        <v/>
      </c>
      <c r="W574" s="103" t="str">
        <f>IF(技能效果!W587="","",技能效果!W587)</f>
        <v/>
      </c>
      <c r="X574" s="103" t="str">
        <f>IF(技能效果!X587="","",技能效果!X587)</f>
        <v/>
      </c>
      <c r="Y574" s="103" t="str">
        <f>IF(技能效果!Y587="","",技能效果!Y587)</f>
        <v/>
      </c>
      <c r="Z574" s="103" t="str">
        <f>IF(技能效果!Z587="","",技能效果!Z587)</f>
        <v/>
      </c>
      <c r="AA574" s="103" t="str">
        <f>IF(技能效果!AA587="","",技能效果!AA587)</f>
        <v/>
      </c>
      <c r="AB574" s="103" t="str">
        <f>IF(技能效果!AB587="","",技能效果!AB587)</f>
        <v/>
      </c>
      <c r="AC574" s="103" t="str">
        <f>IF(技能效果!AC587="","",技能效果!AC587)</f>
        <v/>
      </c>
      <c r="AD574" s="103" t="str">
        <f>IF(技能效果!AD587="","",技能效果!AD587)</f>
        <v/>
      </c>
      <c r="AE574" s="103" t="str">
        <f>IF(技能效果!AE587="","",技能效果!AE587)</f>
        <v/>
      </c>
      <c r="AF574" s="103" t="str">
        <f>IF(技能效果!AF587="","",技能效果!AF587)</f>
        <v/>
      </c>
      <c r="AG574" s="103" t="str">
        <f>IF(技能效果!AG587="","",技能效果!AG587)</f>
        <v/>
      </c>
      <c r="AH574" s="103" t="str">
        <f>IF(技能效果!AH587="","",技能效果!AH587)</f>
        <v/>
      </c>
      <c r="AI574" s="103" t="str">
        <f>IF(技能效果!AI587="","",技能效果!AI587)</f>
        <v/>
      </c>
      <c r="AJ574" s="103" t="str">
        <f>IF(技能效果!AJ587="","",技能效果!AJ587)</f>
        <v/>
      </c>
      <c r="AK574" s="103" t="str">
        <f>IF(技能效果!AK587="","",技能效果!AK587)</f>
        <v/>
      </c>
      <c r="AL574" s="103" t="str">
        <f>IF(技能效果!AL587="","",技能效果!AL587)</f>
        <v/>
      </c>
      <c r="AM574" s="103" t="str">
        <f>IF(技能效果!AM587="","",技能效果!AM587)</f>
        <v/>
      </c>
      <c r="AN574" s="103" t="str">
        <f>IF(技能效果!AN587="","",技能效果!AN587)</f>
        <v/>
      </c>
      <c r="AO574" s="103" t="str">
        <f>IF(技能效果!AO587="","",技能效果!AO587)</f>
        <v/>
      </c>
      <c r="AP574" s="103" t="str">
        <f>IF(技能效果!AP587="","",技能效果!AP587)</f>
        <v/>
      </c>
      <c r="AQ574" s="103" t="str">
        <f>IF(技能效果!AQ587="","",技能效果!AQ587)</f>
        <v/>
      </c>
      <c r="AR574" s="103" t="str">
        <f>IF(技能效果!AR587="","",技能效果!AR587)</f>
        <v/>
      </c>
      <c r="AS574" s="103" t="str">
        <f>IF(技能效果!AS587="","",技能效果!AS587)</f>
        <v/>
      </c>
      <c r="AT574" s="103" t="str">
        <f>IF(技能效果!AT587="","",技能效果!AT587)</f>
        <v/>
      </c>
      <c r="AU574" s="103" t="str">
        <f>IF(技能效果!AU587="","",技能效果!AU587)</f>
        <v/>
      </c>
      <c r="AV574" s="103" t="str">
        <f>IF(技能效果!AV587="","",技能效果!AV587)</f>
        <v/>
      </c>
      <c r="AW574" s="103" t="str">
        <f>IF(技能效果!AW587="","",技能效果!AW587)</f>
        <v/>
      </c>
    </row>
    <row r="575" spans="1:49">
      <c r="A575" s="103" t="str">
        <f>IF(技能效果!A588="","",技能效果!A588)</f>
        <v/>
      </c>
      <c r="B575" s="103" t="str">
        <f>IF(技能效果!B588="","",技能效果!B588)</f>
        <v/>
      </c>
      <c r="C575" s="103" t="str">
        <f>IF(技能效果!C588="","",技能效果!C588)</f>
        <v/>
      </c>
      <c r="D575" s="103" t="str">
        <f>IF(技能效果!D588="","",技能效果!D588)</f>
        <v/>
      </c>
      <c r="E575" s="103" t="str">
        <f>IF(技能效果!E588="","",技能效果!E588)</f>
        <v/>
      </c>
      <c r="F575" s="103" t="str">
        <f>IF(技能效果!F588="","",技能效果!F588)</f>
        <v/>
      </c>
      <c r="G575" s="103" t="str">
        <f>IF(技能效果!G588="","",技能效果!G588)</f>
        <v/>
      </c>
      <c r="H575" s="103" t="str">
        <f>IF(技能效果!H588="","",技能效果!H588)</f>
        <v/>
      </c>
      <c r="I575" s="103" t="str">
        <f>IF(技能效果!I588="","",技能效果!I588)</f>
        <v/>
      </c>
      <c r="J575" s="103" t="str">
        <f>IF(技能效果!J588="","",技能效果!J588)</f>
        <v/>
      </c>
      <c r="K575" s="103" t="str">
        <f>IF(技能效果!K588="","",技能效果!K588)</f>
        <v/>
      </c>
      <c r="L575" s="103" t="str">
        <f>IF(技能效果!L588="","",技能效果!L588)</f>
        <v/>
      </c>
      <c r="M575" s="103" t="str">
        <f>IF(技能效果!M588="","",技能效果!M588)</f>
        <v/>
      </c>
      <c r="N575" s="103" t="str">
        <f>IF(技能效果!N588="","",技能效果!N588)</f>
        <v/>
      </c>
      <c r="O575" s="103" t="str">
        <f>IF(技能效果!O588="","",技能效果!O588)</f>
        <v/>
      </c>
      <c r="P575" s="103" t="str">
        <f>IF(技能效果!P588="","",技能效果!P588)</f>
        <v/>
      </c>
      <c r="Q575" s="103" t="str">
        <f>IF(技能效果!Q588="","",技能效果!Q588)</f>
        <v/>
      </c>
      <c r="R575" s="103" t="str">
        <f>IF(技能效果!R588="","",技能效果!R588)</f>
        <v/>
      </c>
      <c r="S575" s="103" t="str">
        <f>IF(技能效果!S588="","",技能效果!S588)</f>
        <v/>
      </c>
      <c r="T575" s="103" t="str">
        <f>IF(技能效果!T588="","",技能效果!T588)</f>
        <v/>
      </c>
      <c r="U575" s="103" t="str">
        <f>IF(技能效果!U588="","",技能效果!U588)</f>
        <v/>
      </c>
      <c r="V575" s="103" t="str">
        <f>IF(技能效果!V588="","",技能效果!V588)</f>
        <v/>
      </c>
      <c r="W575" s="103" t="str">
        <f>IF(技能效果!W588="","",技能效果!W588)</f>
        <v/>
      </c>
      <c r="X575" s="103" t="str">
        <f>IF(技能效果!X588="","",技能效果!X588)</f>
        <v/>
      </c>
      <c r="Y575" s="103" t="str">
        <f>IF(技能效果!Y588="","",技能效果!Y588)</f>
        <v/>
      </c>
      <c r="Z575" s="103" t="str">
        <f>IF(技能效果!Z588="","",技能效果!Z588)</f>
        <v/>
      </c>
      <c r="AA575" s="103" t="str">
        <f>IF(技能效果!AA588="","",技能效果!AA588)</f>
        <v/>
      </c>
      <c r="AB575" s="103" t="str">
        <f>IF(技能效果!AB588="","",技能效果!AB588)</f>
        <v/>
      </c>
      <c r="AC575" s="103" t="str">
        <f>IF(技能效果!AC588="","",技能效果!AC588)</f>
        <v/>
      </c>
      <c r="AD575" s="103" t="str">
        <f>IF(技能效果!AD588="","",技能效果!AD588)</f>
        <v/>
      </c>
      <c r="AE575" s="103" t="str">
        <f>IF(技能效果!AE588="","",技能效果!AE588)</f>
        <v/>
      </c>
      <c r="AF575" s="103" t="str">
        <f>IF(技能效果!AF588="","",技能效果!AF588)</f>
        <v/>
      </c>
      <c r="AG575" s="103" t="str">
        <f>IF(技能效果!AG588="","",技能效果!AG588)</f>
        <v/>
      </c>
      <c r="AH575" s="103" t="str">
        <f>IF(技能效果!AH588="","",技能效果!AH588)</f>
        <v/>
      </c>
      <c r="AI575" s="103" t="str">
        <f>IF(技能效果!AI588="","",技能效果!AI588)</f>
        <v/>
      </c>
      <c r="AJ575" s="103" t="str">
        <f>IF(技能效果!AJ588="","",技能效果!AJ588)</f>
        <v/>
      </c>
      <c r="AK575" s="103" t="str">
        <f>IF(技能效果!AK588="","",技能效果!AK588)</f>
        <v/>
      </c>
      <c r="AL575" s="103" t="str">
        <f>IF(技能效果!AL588="","",技能效果!AL588)</f>
        <v/>
      </c>
      <c r="AM575" s="103" t="str">
        <f>IF(技能效果!AM588="","",技能效果!AM588)</f>
        <v/>
      </c>
      <c r="AN575" s="103" t="str">
        <f>IF(技能效果!AN588="","",技能效果!AN588)</f>
        <v/>
      </c>
      <c r="AO575" s="103" t="str">
        <f>IF(技能效果!AO588="","",技能效果!AO588)</f>
        <v/>
      </c>
      <c r="AP575" s="103" t="str">
        <f>IF(技能效果!AP588="","",技能效果!AP588)</f>
        <v/>
      </c>
      <c r="AQ575" s="103" t="str">
        <f>IF(技能效果!AQ588="","",技能效果!AQ588)</f>
        <v/>
      </c>
      <c r="AR575" s="103" t="str">
        <f>IF(技能效果!AR588="","",技能效果!AR588)</f>
        <v/>
      </c>
      <c r="AS575" s="103" t="str">
        <f>IF(技能效果!AS588="","",技能效果!AS588)</f>
        <v/>
      </c>
      <c r="AT575" s="103" t="str">
        <f>IF(技能效果!AT588="","",技能效果!AT588)</f>
        <v/>
      </c>
      <c r="AU575" s="103" t="str">
        <f>IF(技能效果!AU588="","",技能效果!AU588)</f>
        <v/>
      </c>
      <c r="AV575" s="103" t="str">
        <f>IF(技能效果!AV588="","",技能效果!AV588)</f>
        <v/>
      </c>
      <c r="AW575" s="103" t="str">
        <f>IF(技能效果!AW588="","",技能效果!AW588)</f>
        <v/>
      </c>
    </row>
    <row r="576" spans="1:49">
      <c r="A576" s="103" t="str">
        <f>IF(技能效果!A589="","",技能效果!A589)</f>
        <v/>
      </c>
      <c r="B576" s="103" t="str">
        <f>IF(技能效果!B589="","",技能效果!B589)</f>
        <v/>
      </c>
      <c r="C576" s="103" t="str">
        <f>IF(技能效果!C589="","",技能效果!C589)</f>
        <v/>
      </c>
      <c r="D576" s="103" t="str">
        <f>IF(技能效果!D589="","",技能效果!D589)</f>
        <v/>
      </c>
      <c r="E576" s="103" t="str">
        <f>IF(技能效果!E589="","",技能效果!E589)</f>
        <v/>
      </c>
      <c r="F576" s="103" t="str">
        <f>IF(技能效果!F589="","",技能效果!F589)</f>
        <v/>
      </c>
      <c r="G576" s="103" t="str">
        <f>IF(技能效果!G589="","",技能效果!G589)</f>
        <v/>
      </c>
      <c r="H576" s="103" t="str">
        <f>IF(技能效果!H589="","",技能效果!H589)</f>
        <v/>
      </c>
      <c r="I576" s="103" t="str">
        <f>IF(技能效果!I589="","",技能效果!I589)</f>
        <v/>
      </c>
      <c r="J576" s="103" t="str">
        <f>IF(技能效果!J589="","",技能效果!J589)</f>
        <v/>
      </c>
      <c r="K576" s="103" t="str">
        <f>IF(技能效果!K589="","",技能效果!K589)</f>
        <v/>
      </c>
      <c r="L576" s="103" t="str">
        <f>IF(技能效果!L589="","",技能效果!L589)</f>
        <v/>
      </c>
      <c r="M576" s="103" t="str">
        <f>IF(技能效果!M589="","",技能效果!M589)</f>
        <v/>
      </c>
      <c r="N576" s="103" t="str">
        <f>IF(技能效果!N589="","",技能效果!N589)</f>
        <v/>
      </c>
      <c r="O576" s="103" t="str">
        <f>IF(技能效果!O589="","",技能效果!O589)</f>
        <v/>
      </c>
      <c r="P576" s="103" t="str">
        <f>IF(技能效果!P589="","",技能效果!P589)</f>
        <v/>
      </c>
      <c r="Q576" s="103" t="str">
        <f>IF(技能效果!Q589="","",技能效果!Q589)</f>
        <v/>
      </c>
      <c r="R576" s="103" t="str">
        <f>IF(技能效果!R589="","",技能效果!R589)</f>
        <v/>
      </c>
      <c r="S576" s="103" t="str">
        <f>IF(技能效果!S589="","",技能效果!S589)</f>
        <v/>
      </c>
      <c r="T576" s="103" t="str">
        <f>IF(技能效果!T589="","",技能效果!T589)</f>
        <v/>
      </c>
      <c r="U576" s="103" t="str">
        <f>IF(技能效果!U589="","",技能效果!U589)</f>
        <v/>
      </c>
      <c r="V576" s="103" t="str">
        <f>IF(技能效果!V589="","",技能效果!V589)</f>
        <v/>
      </c>
      <c r="W576" s="103" t="str">
        <f>IF(技能效果!W589="","",技能效果!W589)</f>
        <v/>
      </c>
      <c r="X576" s="103" t="str">
        <f>IF(技能效果!X589="","",技能效果!X589)</f>
        <v/>
      </c>
      <c r="Y576" s="103" t="str">
        <f>IF(技能效果!Y589="","",技能效果!Y589)</f>
        <v/>
      </c>
      <c r="Z576" s="103" t="str">
        <f>IF(技能效果!Z589="","",技能效果!Z589)</f>
        <v/>
      </c>
      <c r="AA576" s="103" t="str">
        <f>IF(技能效果!AA589="","",技能效果!AA589)</f>
        <v/>
      </c>
      <c r="AB576" s="103" t="str">
        <f>IF(技能效果!AB589="","",技能效果!AB589)</f>
        <v/>
      </c>
      <c r="AC576" s="103" t="str">
        <f>IF(技能效果!AC589="","",技能效果!AC589)</f>
        <v/>
      </c>
      <c r="AD576" s="103" t="str">
        <f>IF(技能效果!AD589="","",技能效果!AD589)</f>
        <v/>
      </c>
      <c r="AE576" s="103" t="str">
        <f>IF(技能效果!AE589="","",技能效果!AE589)</f>
        <v/>
      </c>
      <c r="AF576" s="103" t="str">
        <f>IF(技能效果!AF589="","",技能效果!AF589)</f>
        <v/>
      </c>
      <c r="AG576" s="103" t="str">
        <f>IF(技能效果!AG589="","",技能效果!AG589)</f>
        <v/>
      </c>
      <c r="AH576" s="103" t="str">
        <f>IF(技能效果!AH589="","",技能效果!AH589)</f>
        <v/>
      </c>
      <c r="AI576" s="103" t="str">
        <f>IF(技能效果!AI589="","",技能效果!AI589)</f>
        <v/>
      </c>
      <c r="AJ576" s="103" t="str">
        <f>IF(技能效果!AJ589="","",技能效果!AJ589)</f>
        <v/>
      </c>
      <c r="AK576" s="103" t="str">
        <f>IF(技能效果!AK589="","",技能效果!AK589)</f>
        <v/>
      </c>
      <c r="AL576" s="103" t="str">
        <f>IF(技能效果!AL589="","",技能效果!AL589)</f>
        <v/>
      </c>
      <c r="AM576" s="103" t="str">
        <f>IF(技能效果!AM589="","",技能效果!AM589)</f>
        <v/>
      </c>
      <c r="AN576" s="103" t="str">
        <f>IF(技能效果!AN589="","",技能效果!AN589)</f>
        <v/>
      </c>
      <c r="AO576" s="103" t="str">
        <f>IF(技能效果!AO589="","",技能效果!AO589)</f>
        <v/>
      </c>
      <c r="AP576" s="103" t="str">
        <f>IF(技能效果!AP589="","",技能效果!AP589)</f>
        <v/>
      </c>
      <c r="AQ576" s="103" t="str">
        <f>IF(技能效果!AQ589="","",技能效果!AQ589)</f>
        <v/>
      </c>
      <c r="AR576" s="103" t="str">
        <f>IF(技能效果!AR589="","",技能效果!AR589)</f>
        <v/>
      </c>
      <c r="AS576" s="103" t="str">
        <f>IF(技能效果!AS589="","",技能效果!AS589)</f>
        <v/>
      </c>
      <c r="AT576" s="103" t="str">
        <f>IF(技能效果!AT589="","",技能效果!AT589)</f>
        <v/>
      </c>
      <c r="AU576" s="103" t="str">
        <f>IF(技能效果!AU589="","",技能效果!AU589)</f>
        <v/>
      </c>
      <c r="AV576" s="103" t="str">
        <f>IF(技能效果!AV589="","",技能效果!AV589)</f>
        <v/>
      </c>
      <c r="AW576" s="103" t="str">
        <f>IF(技能效果!AW589="","",技能效果!AW589)</f>
        <v/>
      </c>
    </row>
    <row r="577" spans="1:49">
      <c r="A577" s="103" t="str">
        <f>IF(技能效果!A590="","",技能效果!A590)</f>
        <v/>
      </c>
      <c r="B577" s="103" t="str">
        <f>IF(技能效果!B590="","",技能效果!B590)</f>
        <v/>
      </c>
      <c r="C577" s="103" t="str">
        <f>IF(技能效果!C590="","",技能效果!C590)</f>
        <v/>
      </c>
      <c r="D577" s="103" t="str">
        <f>IF(技能效果!D590="","",技能效果!D590)</f>
        <v/>
      </c>
      <c r="E577" s="103" t="str">
        <f>IF(技能效果!E590="","",技能效果!E590)</f>
        <v/>
      </c>
      <c r="F577" s="103" t="str">
        <f>IF(技能效果!F590="","",技能效果!F590)</f>
        <v/>
      </c>
      <c r="G577" s="103" t="str">
        <f>IF(技能效果!G590="","",技能效果!G590)</f>
        <v/>
      </c>
      <c r="H577" s="103" t="str">
        <f>IF(技能效果!H590="","",技能效果!H590)</f>
        <v/>
      </c>
      <c r="I577" s="103" t="str">
        <f>IF(技能效果!I590="","",技能效果!I590)</f>
        <v/>
      </c>
      <c r="J577" s="103" t="str">
        <f>IF(技能效果!J590="","",技能效果!J590)</f>
        <v/>
      </c>
      <c r="K577" s="103" t="str">
        <f>IF(技能效果!K590="","",技能效果!K590)</f>
        <v/>
      </c>
      <c r="L577" s="103" t="str">
        <f>IF(技能效果!L590="","",技能效果!L590)</f>
        <v/>
      </c>
      <c r="M577" s="103" t="str">
        <f>IF(技能效果!M590="","",技能效果!M590)</f>
        <v/>
      </c>
      <c r="N577" s="103" t="str">
        <f>IF(技能效果!N590="","",技能效果!N590)</f>
        <v/>
      </c>
      <c r="O577" s="103" t="str">
        <f>IF(技能效果!O590="","",技能效果!O590)</f>
        <v/>
      </c>
      <c r="P577" s="103" t="str">
        <f>IF(技能效果!P590="","",技能效果!P590)</f>
        <v/>
      </c>
      <c r="Q577" s="103" t="str">
        <f>IF(技能效果!Q590="","",技能效果!Q590)</f>
        <v/>
      </c>
      <c r="R577" s="103" t="str">
        <f>IF(技能效果!R590="","",技能效果!R590)</f>
        <v/>
      </c>
      <c r="S577" s="103" t="str">
        <f>IF(技能效果!S590="","",技能效果!S590)</f>
        <v/>
      </c>
      <c r="T577" s="103" t="str">
        <f>IF(技能效果!T590="","",技能效果!T590)</f>
        <v/>
      </c>
      <c r="U577" s="103" t="str">
        <f>IF(技能效果!U590="","",技能效果!U590)</f>
        <v/>
      </c>
      <c r="V577" s="103" t="str">
        <f>IF(技能效果!V590="","",技能效果!V590)</f>
        <v/>
      </c>
      <c r="W577" s="103" t="str">
        <f>IF(技能效果!W590="","",技能效果!W590)</f>
        <v/>
      </c>
      <c r="X577" s="103" t="str">
        <f>IF(技能效果!X590="","",技能效果!X590)</f>
        <v/>
      </c>
      <c r="Y577" s="103" t="str">
        <f>IF(技能效果!Y590="","",技能效果!Y590)</f>
        <v/>
      </c>
      <c r="Z577" s="103" t="str">
        <f>IF(技能效果!Z590="","",技能效果!Z590)</f>
        <v/>
      </c>
      <c r="AA577" s="103" t="str">
        <f>IF(技能效果!AA590="","",技能效果!AA590)</f>
        <v/>
      </c>
      <c r="AB577" s="103" t="str">
        <f>IF(技能效果!AB590="","",技能效果!AB590)</f>
        <v/>
      </c>
      <c r="AC577" s="103" t="str">
        <f>IF(技能效果!AC590="","",技能效果!AC590)</f>
        <v/>
      </c>
      <c r="AD577" s="103" t="str">
        <f>IF(技能效果!AD590="","",技能效果!AD590)</f>
        <v/>
      </c>
      <c r="AE577" s="103" t="str">
        <f>IF(技能效果!AE590="","",技能效果!AE590)</f>
        <v/>
      </c>
      <c r="AF577" s="103" t="str">
        <f>IF(技能效果!AF590="","",技能效果!AF590)</f>
        <v/>
      </c>
      <c r="AG577" s="103" t="str">
        <f>IF(技能效果!AG590="","",技能效果!AG590)</f>
        <v/>
      </c>
      <c r="AH577" s="103" t="str">
        <f>IF(技能效果!AH590="","",技能效果!AH590)</f>
        <v/>
      </c>
      <c r="AI577" s="103" t="str">
        <f>IF(技能效果!AI590="","",技能效果!AI590)</f>
        <v/>
      </c>
      <c r="AJ577" s="103" t="str">
        <f>IF(技能效果!AJ590="","",技能效果!AJ590)</f>
        <v/>
      </c>
      <c r="AK577" s="103" t="str">
        <f>IF(技能效果!AK590="","",技能效果!AK590)</f>
        <v/>
      </c>
      <c r="AL577" s="103" t="str">
        <f>IF(技能效果!AL590="","",技能效果!AL590)</f>
        <v/>
      </c>
      <c r="AM577" s="103" t="str">
        <f>IF(技能效果!AM590="","",技能效果!AM590)</f>
        <v/>
      </c>
      <c r="AN577" s="103" t="str">
        <f>IF(技能效果!AN590="","",技能效果!AN590)</f>
        <v/>
      </c>
      <c r="AO577" s="103" t="str">
        <f>IF(技能效果!AO590="","",技能效果!AO590)</f>
        <v/>
      </c>
      <c r="AP577" s="103" t="str">
        <f>IF(技能效果!AP590="","",技能效果!AP590)</f>
        <v/>
      </c>
      <c r="AQ577" s="103" t="str">
        <f>IF(技能效果!AQ590="","",技能效果!AQ590)</f>
        <v/>
      </c>
      <c r="AR577" s="103" t="str">
        <f>IF(技能效果!AR590="","",技能效果!AR590)</f>
        <v/>
      </c>
      <c r="AS577" s="103" t="str">
        <f>IF(技能效果!AS590="","",技能效果!AS590)</f>
        <v/>
      </c>
      <c r="AT577" s="103" t="str">
        <f>IF(技能效果!AT590="","",技能效果!AT590)</f>
        <v/>
      </c>
      <c r="AU577" s="103" t="str">
        <f>IF(技能效果!AU590="","",技能效果!AU590)</f>
        <v/>
      </c>
      <c r="AV577" s="103" t="str">
        <f>IF(技能效果!AV590="","",技能效果!AV590)</f>
        <v/>
      </c>
      <c r="AW577" s="103" t="str">
        <f>IF(技能效果!AW590="","",技能效果!AW590)</f>
        <v/>
      </c>
    </row>
    <row r="578" spans="1:49">
      <c r="A578" s="103" t="str">
        <f>IF(技能效果!A591="","",技能效果!A591)</f>
        <v/>
      </c>
      <c r="B578" s="103" t="str">
        <f>IF(技能效果!B591="","",技能效果!B591)</f>
        <v/>
      </c>
      <c r="C578" s="103" t="str">
        <f>IF(技能效果!C591="","",技能效果!C591)</f>
        <v/>
      </c>
      <c r="D578" s="103" t="str">
        <f>IF(技能效果!D591="","",技能效果!D591)</f>
        <v/>
      </c>
      <c r="E578" s="103" t="str">
        <f>IF(技能效果!E591="","",技能效果!E591)</f>
        <v/>
      </c>
      <c r="F578" s="103" t="str">
        <f>IF(技能效果!F591="","",技能效果!F591)</f>
        <v/>
      </c>
      <c r="G578" s="103" t="str">
        <f>IF(技能效果!G591="","",技能效果!G591)</f>
        <v/>
      </c>
      <c r="H578" s="103" t="str">
        <f>IF(技能效果!H591="","",技能效果!H591)</f>
        <v/>
      </c>
      <c r="I578" s="103" t="str">
        <f>IF(技能效果!I591="","",技能效果!I591)</f>
        <v/>
      </c>
      <c r="J578" s="103" t="str">
        <f>IF(技能效果!J591="","",技能效果!J591)</f>
        <v/>
      </c>
      <c r="K578" s="103" t="str">
        <f>IF(技能效果!K591="","",技能效果!K591)</f>
        <v/>
      </c>
      <c r="L578" s="103" t="str">
        <f>IF(技能效果!L591="","",技能效果!L591)</f>
        <v/>
      </c>
      <c r="M578" s="103" t="str">
        <f>IF(技能效果!M591="","",技能效果!M591)</f>
        <v/>
      </c>
      <c r="N578" s="103" t="str">
        <f>IF(技能效果!N591="","",技能效果!N591)</f>
        <v/>
      </c>
      <c r="O578" s="103" t="str">
        <f>IF(技能效果!O591="","",技能效果!O591)</f>
        <v/>
      </c>
      <c r="P578" s="103" t="str">
        <f>IF(技能效果!P591="","",技能效果!P591)</f>
        <v/>
      </c>
      <c r="Q578" s="103" t="str">
        <f>IF(技能效果!Q591="","",技能效果!Q591)</f>
        <v/>
      </c>
      <c r="R578" s="103" t="str">
        <f>IF(技能效果!R591="","",技能效果!R591)</f>
        <v/>
      </c>
      <c r="S578" s="103" t="str">
        <f>IF(技能效果!S591="","",技能效果!S591)</f>
        <v/>
      </c>
      <c r="T578" s="103" t="str">
        <f>IF(技能效果!T591="","",技能效果!T591)</f>
        <v/>
      </c>
      <c r="U578" s="103" t="str">
        <f>IF(技能效果!U591="","",技能效果!U591)</f>
        <v/>
      </c>
      <c r="V578" s="103" t="str">
        <f>IF(技能效果!V591="","",技能效果!V591)</f>
        <v/>
      </c>
      <c r="W578" s="103" t="str">
        <f>IF(技能效果!W591="","",技能效果!W591)</f>
        <v/>
      </c>
      <c r="X578" s="103" t="str">
        <f>IF(技能效果!X591="","",技能效果!X591)</f>
        <v/>
      </c>
      <c r="Y578" s="103" t="str">
        <f>IF(技能效果!Y591="","",技能效果!Y591)</f>
        <v/>
      </c>
      <c r="Z578" s="103" t="str">
        <f>IF(技能效果!Z591="","",技能效果!Z591)</f>
        <v/>
      </c>
      <c r="AA578" s="103" t="str">
        <f>IF(技能效果!AA591="","",技能效果!AA591)</f>
        <v/>
      </c>
      <c r="AB578" s="103" t="str">
        <f>IF(技能效果!AB591="","",技能效果!AB591)</f>
        <v/>
      </c>
      <c r="AC578" s="103" t="str">
        <f>IF(技能效果!AC591="","",技能效果!AC591)</f>
        <v/>
      </c>
      <c r="AD578" s="103" t="str">
        <f>IF(技能效果!AD591="","",技能效果!AD591)</f>
        <v/>
      </c>
      <c r="AE578" s="103" t="str">
        <f>IF(技能效果!AE591="","",技能效果!AE591)</f>
        <v/>
      </c>
      <c r="AF578" s="103" t="str">
        <f>IF(技能效果!AF591="","",技能效果!AF591)</f>
        <v/>
      </c>
      <c r="AG578" s="103" t="str">
        <f>IF(技能效果!AG591="","",技能效果!AG591)</f>
        <v/>
      </c>
      <c r="AH578" s="103" t="str">
        <f>IF(技能效果!AH591="","",技能效果!AH591)</f>
        <v/>
      </c>
      <c r="AI578" s="103" t="str">
        <f>IF(技能效果!AI591="","",技能效果!AI591)</f>
        <v/>
      </c>
      <c r="AJ578" s="103" t="str">
        <f>IF(技能效果!AJ591="","",技能效果!AJ591)</f>
        <v/>
      </c>
      <c r="AK578" s="103" t="str">
        <f>IF(技能效果!AK591="","",技能效果!AK591)</f>
        <v/>
      </c>
      <c r="AL578" s="103" t="str">
        <f>IF(技能效果!AL591="","",技能效果!AL591)</f>
        <v/>
      </c>
      <c r="AM578" s="103" t="str">
        <f>IF(技能效果!AM591="","",技能效果!AM591)</f>
        <v/>
      </c>
      <c r="AN578" s="103" t="str">
        <f>IF(技能效果!AN591="","",技能效果!AN591)</f>
        <v/>
      </c>
      <c r="AO578" s="103" t="str">
        <f>IF(技能效果!AO591="","",技能效果!AO591)</f>
        <v/>
      </c>
      <c r="AP578" s="103" t="str">
        <f>IF(技能效果!AP591="","",技能效果!AP591)</f>
        <v/>
      </c>
      <c r="AQ578" s="103" t="str">
        <f>IF(技能效果!AQ591="","",技能效果!AQ591)</f>
        <v/>
      </c>
      <c r="AR578" s="103" t="str">
        <f>IF(技能效果!AR591="","",技能效果!AR591)</f>
        <v/>
      </c>
      <c r="AS578" s="103" t="str">
        <f>IF(技能效果!AS591="","",技能效果!AS591)</f>
        <v/>
      </c>
      <c r="AT578" s="103" t="str">
        <f>IF(技能效果!AT591="","",技能效果!AT591)</f>
        <v/>
      </c>
      <c r="AU578" s="103" t="str">
        <f>IF(技能效果!AU591="","",技能效果!AU591)</f>
        <v/>
      </c>
      <c r="AV578" s="103" t="str">
        <f>IF(技能效果!AV591="","",技能效果!AV591)</f>
        <v/>
      </c>
      <c r="AW578" s="103" t="str">
        <f>IF(技能效果!AW591="","",技能效果!AW591)</f>
        <v/>
      </c>
    </row>
    <row r="579" spans="1:49">
      <c r="A579" s="103" t="str">
        <f>IF(技能效果!A592="","",技能效果!A592)</f>
        <v/>
      </c>
      <c r="B579" s="103" t="str">
        <f>IF(技能效果!B592="","",技能效果!B592)</f>
        <v/>
      </c>
      <c r="C579" s="103" t="str">
        <f>IF(技能效果!C592="","",技能效果!C592)</f>
        <v/>
      </c>
      <c r="D579" s="103" t="str">
        <f>IF(技能效果!D592="","",技能效果!D592)</f>
        <v/>
      </c>
      <c r="E579" s="103" t="str">
        <f>IF(技能效果!E592="","",技能效果!E592)</f>
        <v/>
      </c>
      <c r="F579" s="103" t="str">
        <f>IF(技能效果!F592="","",技能效果!F592)</f>
        <v/>
      </c>
      <c r="G579" s="103" t="str">
        <f>IF(技能效果!G592="","",技能效果!G592)</f>
        <v/>
      </c>
      <c r="H579" s="103" t="str">
        <f>IF(技能效果!H592="","",技能效果!H592)</f>
        <v/>
      </c>
      <c r="I579" s="103" t="str">
        <f>IF(技能效果!I592="","",技能效果!I592)</f>
        <v/>
      </c>
      <c r="J579" s="103" t="str">
        <f>IF(技能效果!J592="","",技能效果!J592)</f>
        <v/>
      </c>
      <c r="K579" s="103" t="str">
        <f>IF(技能效果!K592="","",技能效果!K592)</f>
        <v/>
      </c>
      <c r="L579" s="103" t="str">
        <f>IF(技能效果!L592="","",技能效果!L592)</f>
        <v/>
      </c>
      <c r="M579" s="103" t="str">
        <f>IF(技能效果!M592="","",技能效果!M592)</f>
        <v/>
      </c>
      <c r="N579" s="103" t="str">
        <f>IF(技能效果!N592="","",技能效果!N592)</f>
        <v/>
      </c>
      <c r="O579" s="103" t="str">
        <f>IF(技能效果!O592="","",技能效果!O592)</f>
        <v/>
      </c>
      <c r="P579" s="103" t="str">
        <f>IF(技能效果!P592="","",技能效果!P592)</f>
        <v/>
      </c>
      <c r="Q579" s="103" t="str">
        <f>IF(技能效果!Q592="","",技能效果!Q592)</f>
        <v/>
      </c>
      <c r="R579" s="103" t="str">
        <f>IF(技能效果!R592="","",技能效果!R592)</f>
        <v/>
      </c>
      <c r="S579" s="103" t="str">
        <f>IF(技能效果!S592="","",技能效果!S592)</f>
        <v/>
      </c>
      <c r="T579" s="103" t="str">
        <f>IF(技能效果!T592="","",技能效果!T592)</f>
        <v/>
      </c>
      <c r="U579" s="103" t="str">
        <f>IF(技能效果!U592="","",技能效果!U592)</f>
        <v/>
      </c>
      <c r="V579" s="103" t="str">
        <f>IF(技能效果!V592="","",技能效果!V592)</f>
        <v/>
      </c>
      <c r="W579" s="103" t="str">
        <f>IF(技能效果!W592="","",技能效果!W592)</f>
        <v/>
      </c>
      <c r="X579" s="103" t="str">
        <f>IF(技能效果!X592="","",技能效果!X592)</f>
        <v/>
      </c>
      <c r="Y579" s="103" t="str">
        <f>IF(技能效果!Y592="","",技能效果!Y592)</f>
        <v/>
      </c>
      <c r="Z579" s="103" t="str">
        <f>IF(技能效果!Z592="","",技能效果!Z592)</f>
        <v/>
      </c>
      <c r="AA579" s="103" t="str">
        <f>IF(技能效果!AA592="","",技能效果!AA592)</f>
        <v/>
      </c>
      <c r="AB579" s="103" t="str">
        <f>IF(技能效果!AB592="","",技能效果!AB592)</f>
        <v/>
      </c>
      <c r="AC579" s="103" t="str">
        <f>IF(技能效果!AC592="","",技能效果!AC592)</f>
        <v/>
      </c>
      <c r="AD579" s="103" t="str">
        <f>IF(技能效果!AD592="","",技能效果!AD592)</f>
        <v/>
      </c>
      <c r="AE579" s="103" t="str">
        <f>IF(技能效果!AE592="","",技能效果!AE592)</f>
        <v/>
      </c>
      <c r="AF579" s="103" t="str">
        <f>IF(技能效果!AF592="","",技能效果!AF592)</f>
        <v/>
      </c>
      <c r="AG579" s="103" t="str">
        <f>IF(技能效果!AG592="","",技能效果!AG592)</f>
        <v/>
      </c>
      <c r="AH579" s="103" t="str">
        <f>IF(技能效果!AH592="","",技能效果!AH592)</f>
        <v/>
      </c>
      <c r="AI579" s="103" t="str">
        <f>IF(技能效果!AI592="","",技能效果!AI592)</f>
        <v/>
      </c>
      <c r="AJ579" s="103" t="str">
        <f>IF(技能效果!AJ592="","",技能效果!AJ592)</f>
        <v/>
      </c>
      <c r="AK579" s="103" t="str">
        <f>IF(技能效果!AK592="","",技能效果!AK592)</f>
        <v/>
      </c>
      <c r="AL579" s="103" t="str">
        <f>IF(技能效果!AL592="","",技能效果!AL592)</f>
        <v/>
      </c>
      <c r="AM579" s="103" t="str">
        <f>IF(技能效果!AM592="","",技能效果!AM592)</f>
        <v/>
      </c>
      <c r="AN579" s="103" t="str">
        <f>IF(技能效果!AN592="","",技能效果!AN592)</f>
        <v/>
      </c>
      <c r="AO579" s="103" t="str">
        <f>IF(技能效果!AO592="","",技能效果!AO592)</f>
        <v/>
      </c>
      <c r="AP579" s="103" t="str">
        <f>IF(技能效果!AP592="","",技能效果!AP592)</f>
        <v/>
      </c>
      <c r="AQ579" s="103" t="str">
        <f>IF(技能效果!AQ592="","",技能效果!AQ592)</f>
        <v/>
      </c>
      <c r="AR579" s="103" t="str">
        <f>IF(技能效果!AR592="","",技能效果!AR592)</f>
        <v/>
      </c>
      <c r="AS579" s="103" t="str">
        <f>IF(技能效果!AS592="","",技能效果!AS592)</f>
        <v/>
      </c>
      <c r="AT579" s="103" t="str">
        <f>IF(技能效果!AT592="","",技能效果!AT592)</f>
        <v/>
      </c>
      <c r="AU579" s="103" t="str">
        <f>IF(技能效果!AU592="","",技能效果!AU592)</f>
        <v/>
      </c>
      <c r="AV579" s="103" t="str">
        <f>IF(技能效果!AV592="","",技能效果!AV592)</f>
        <v/>
      </c>
      <c r="AW579" s="103" t="str">
        <f>IF(技能效果!AW592="","",技能效果!AW592)</f>
        <v/>
      </c>
    </row>
    <row r="580" spans="1:49">
      <c r="A580" s="103" t="str">
        <f>IF(技能效果!A593="","",技能效果!A593)</f>
        <v/>
      </c>
      <c r="B580" s="103" t="str">
        <f>IF(技能效果!B593="","",技能效果!B593)</f>
        <v/>
      </c>
      <c r="C580" s="103" t="str">
        <f>IF(技能效果!C593="","",技能效果!C593)</f>
        <v/>
      </c>
      <c r="D580" s="103" t="str">
        <f>IF(技能效果!D593="","",技能效果!D593)</f>
        <v/>
      </c>
      <c r="E580" s="103" t="str">
        <f>IF(技能效果!E593="","",技能效果!E593)</f>
        <v/>
      </c>
      <c r="F580" s="103" t="str">
        <f>IF(技能效果!F593="","",技能效果!F593)</f>
        <v/>
      </c>
      <c r="G580" s="103" t="str">
        <f>IF(技能效果!G593="","",技能效果!G593)</f>
        <v/>
      </c>
      <c r="H580" s="103" t="str">
        <f>IF(技能效果!H593="","",技能效果!H593)</f>
        <v/>
      </c>
      <c r="I580" s="103" t="str">
        <f>IF(技能效果!I593="","",技能效果!I593)</f>
        <v/>
      </c>
      <c r="J580" s="103" t="str">
        <f>IF(技能效果!J593="","",技能效果!J593)</f>
        <v/>
      </c>
      <c r="K580" s="103" t="str">
        <f>IF(技能效果!K593="","",技能效果!K593)</f>
        <v/>
      </c>
      <c r="L580" s="103" t="str">
        <f>IF(技能效果!L593="","",技能效果!L593)</f>
        <v/>
      </c>
      <c r="M580" s="103" t="str">
        <f>IF(技能效果!M593="","",技能效果!M593)</f>
        <v/>
      </c>
      <c r="N580" s="103" t="str">
        <f>IF(技能效果!N593="","",技能效果!N593)</f>
        <v/>
      </c>
      <c r="O580" s="103" t="str">
        <f>IF(技能效果!O593="","",技能效果!O593)</f>
        <v/>
      </c>
      <c r="P580" s="103" t="str">
        <f>IF(技能效果!P593="","",技能效果!P593)</f>
        <v/>
      </c>
      <c r="Q580" s="103" t="str">
        <f>IF(技能效果!Q593="","",技能效果!Q593)</f>
        <v/>
      </c>
      <c r="R580" s="103" t="str">
        <f>IF(技能效果!R593="","",技能效果!R593)</f>
        <v/>
      </c>
      <c r="S580" s="103" t="str">
        <f>IF(技能效果!S593="","",技能效果!S593)</f>
        <v/>
      </c>
      <c r="T580" s="103" t="str">
        <f>IF(技能效果!T593="","",技能效果!T593)</f>
        <v/>
      </c>
      <c r="U580" s="103" t="str">
        <f>IF(技能效果!U593="","",技能效果!U593)</f>
        <v/>
      </c>
      <c r="V580" s="103" t="str">
        <f>IF(技能效果!V593="","",技能效果!V593)</f>
        <v/>
      </c>
      <c r="W580" s="103" t="str">
        <f>IF(技能效果!W593="","",技能效果!W593)</f>
        <v/>
      </c>
      <c r="X580" s="103" t="str">
        <f>IF(技能效果!X593="","",技能效果!X593)</f>
        <v/>
      </c>
      <c r="Y580" s="103" t="str">
        <f>IF(技能效果!Y593="","",技能效果!Y593)</f>
        <v/>
      </c>
      <c r="Z580" s="103" t="str">
        <f>IF(技能效果!Z593="","",技能效果!Z593)</f>
        <v/>
      </c>
      <c r="AA580" s="103" t="str">
        <f>IF(技能效果!AA593="","",技能效果!AA593)</f>
        <v/>
      </c>
      <c r="AB580" s="103" t="str">
        <f>IF(技能效果!AB593="","",技能效果!AB593)</f>
        <v/>
      </c>
      <c r="AC580" s="103" t="str">
        <f>IF(技能效果!AC593="","",技能效果!AC593)</f>
        <v/>
      </c>
      <c r="AD580" s="103" t="str">
        <f>IF(技能效果!AD593="","",技能效果!AD593)</f>
        <v/>
      </c>
      <c r="AE580" s="103" t="str">
        <f>IF(技能效果!AE593="","",技能效果!AE593)</f>
        <v/>
      </c>
      <c r="AF580" s="103" t="str">
        <f>IF(技能效果!AF593="","",技能效果!AF593)</f>
        <v/>
      </c>
      <c r="AG580" s="103" t="str">
        <f>IF(技能效果!AG593="","",技能效果!AG593)</f>
        <v/>
      </c>
      <c r="AH580" s="103" t="str">
        <f>IF(技能效果!AH593="","",技能效果!AH593)</f>
        <v/>
      </c>
      <c r="AI580" s="103" t="str">
        <f>IF(技能效果!AI593="","",技能效果!AI593)</f>
        <v/>
      </c>
      <c r="AJ580" s="103" t="str">
        <f>IF(技能效果!AJ593="","",技能效果!AJ593)</f>
        <v/>
      </c>
      <c r="AK580" s="103" t="str">
        <f>IF(技能效果!AK593="","",技能效果!AK593)</f>
        <v/>
      </c>
      <c r="AL580" s="103" t="str">
        <f>IF(技能效果!AL593="","",技能效果!AL593)</f>
        <v/>
      </c>
      <c r="AM580" s="103" t="str">
        <f>IF(技能效果!AM593="","",技能效果!AM593)</f>
        <v/>
      </c>
      <c r="AN580" s="103" t="str">
        <f>IF(技能效果!AN593="","",技能效果!AN593)</f>
        <v/>
      </c>
      <c r="AO580" s="103" t="str">
        <f>IF(技能效果!AO593="","",技能效果!AO593)</f>
        <v/>
      </c>
      <c r="AP580" s="103" t="str">
        <f>IF(技能效果!AP593="","",技能效果!AP593)</f>
        <v/>
      </c>
      <c r="AQ580" s="103" t="str">
        <f>IF(技能效果!AQ593="","",技能效果!AQ593)</f>
        <v/>
      </c>
      <c r="AR580" s="103" t="str">
        <f>IF(技能效果!AR593="","",技能效果!AR593)</f>
        <v/>
      </c>
      <c r="AS580" s="103" t="str">
        <f>IF(技能效果!AS593="","",技能效果!AS593)</f>
        <v/>
      </c>
      <c r="AT580" s="103" t="str">
        <f>IF(技能效果!AT593="","",技能效果!AT593)</f>
        <v/>
      </c>
      <c r="AU580" s="103" t="str">
        <f>IF(技能效果!AU593="","",技能效果!AU593)</f>
        <v/>
      </c>
      <c r="AV580" s="103" t="str">
        <f>IF(技能效果!AV593="","",技能效果!AV593)</f>
        <v/>
      </c>
      <c r="AW580" s="103" t="str">
        <f>IF(技能效果!AW593="","",技能效果!AW593)</f>
        <v/>
      </c>
    </row>
    <row r="581" spans="1:49">
      <c r="A581" s="103" t="str">
        <f>IF(技能效果!A594="","",技能效果!A594)</f>
        <v/>
      </c>
      <c r="B581" s="103" t="str">
        <f>IF(技能效果!B594="","",技能效果!B594)</f>
        <v/>
      </c>
      <c r="C581" s="103" t="str">
        <f>IF(技能效果!C594="","",技能效果!C594)</f>
        <v/>
      </c>
      <c r="D581" s="103" t="str">
        <f>IF(技能效果!D594="","",技能效果!D594)</f>
        <v/>
      </c>
      <c r="E581" s="103" t="str">
        <f>IF(技能效果!E594="","",技能效果!E594)</f>
        <v/>
      </c>
      <c r="F581" s="103" t="str">
        <f>IF(技能效果!F594="","",技能效果!F594)</f>
        <v/>
      </c>
      <c r="G581" s="103" t="str">
        <f>IF(技能效果!G594="","",技能效果!G594)</f>
        <v/>
      </c>
      <c r="H581" s="103" t="str">
        <f>IF(技能效果!H594="","",技能效果!H594)</f>
        <v/>
      </c>
      <c r="I581" s="103" t="str">
        <f>IF(技能效果!I594="","",技能效果!I594)</f>
        <v/>
      </c>
      <c r="J581" s="103" t="str">
        <f>IF(技能效果!J594="","",技能效果!J594)</f>
        <v/>
      </c>
      <c r="K581" s="103" t="str">
        <f>IF(技能效果!K594="","",技能效果!K594)</f>
        <v/>
      </c>
      <c r="L581" s="103" t="str">
        <f>IF(技能效果!L594="","",技能效果!L594)</f>
        <v/>
      </c>
      <c r="M581" s="103" t="str">
        <f>IF(技能效果!M594="","",技能效果!M594)</f>
        <v/>
      </c>
      <c r="N581" s="103" t="str">
        <f>IF(技能效果!N594="","",技能效果!N594)</f>
        <v/>
      </c>
      <c r="O581" s="103" t="str">
        <f>IF(技能效果!O594="","",技能效果!O594)</f>
        <v/>
      </c>
      <c r="P581" s="103" t="str">
        <f>IF(技能效果!P594="","",技能效果!P594)</f>
        <v/>
      </c>
      <c r="Q581" s="103" t="str">
        <f>IF(技能效果!Q594="","",技能效果!Q594)</f>
        <v/>
      </c>
      <c r="R581" s="103" t="str">
        <f>IF(技能效果!R594="","",技能效果!R594)</f>
        <v/>
      </c>
      <c r="S581" s="103" t="str">
        <f>IF(技能效果!S594="","",技能效果!S594)</f>
        <v/>
      </c>
      <c r="T581" s="103" t="str">
        <f>IF(技能效果!T594="","",技能效果!T594)</f>
        <v/>
      </c>
      <c r="U581" s="103" t="str">
        <f>IF(技能效果!U594="","",技能效果!U594)</f>
        <v/>
      </c>
      <c r="V581" s="103" t="str">
        <f>IF(技能效果!V594="","",技能效果!V594)</f>
        <v/>
      </c>
      <c r="W581" s="103" t="str">
        <f>IF(技能效果!W594="","",技能效果!W594)</f>
        <v/>
      </c>
      <c r="X581" s="103" t="str">
        <f>IF(技能效果!X594="","",技能效果!X594)</f>
        <v/>
      </c>
      <c r="Y581" s="103" t="str">
        <f>IF(技能效果!Y594="","",技能效果!Y594)</f>
        <v/>
      </c>
      <c r="Z581" s="103" t="str">
        <f>IF(技能效果!Z594="","",技能效果!Z594)</f>
        <v/>
      </c>
      <c r="AA581" s="103" t="str">
        <f>IF(技能效果!AA594="","",技能效果!AA594)</f>
        <v/>
      </c>
      <c r="AB581" s="103" t="str">
        <f>IF(技能效果!AB594="","",技能效果!AB594)</f>
        <v/>
      </c>
      <c r="AC581" s="103" t="str">
        <f>IF(技能效果!AC594="","",技能效果!AC594)</f>
        <v/>
      </c>
      <c r="AD581" s="103" t="str">
        <f>IF(技能效果!AD594="","",技能效果!AD594)</f>
        <v/>
      </c>
      <c r="AE581" s="103" t="str">
        <f>IF(技能效果!AE594="","",技能效果!AE594)</f>
        <v/>
      </c>
      <c r="AF581" s="103" t="str">
        <f>IF(技能效果!AF594="","",技能效果!AF594)</f>
        <v/>
      </c>
      <c r="AG581" s="103" t="str">
        <f>IF(技能效果!AG594="","",技能效果!AG594)</f>
        <v/>
      </c>
      <c r="AH581" s="103" t="str">
        <f>IF(技能效果!AH594="","",技能效果!AH594)</f>
        <v/>
      </c>
      <c r="AI581" s="103" t="str">
        <f>IF(技能效果!AI594="","",技能效果!AI594)</f>
        <v/>
      </c>
      <c r="AJ581" s="103" t="str">
        <f>IF(技能效果!AJ594="","",技能效果!AJ594)</f>
        <v/>
      </c>
      <c r="AK581" s="103" t="str">
        <f>IF(技能效果!AK594="","",技能效果!AK594)</f>
        <v/>
      </c>
      <c r="AL581" s="103" t="str">
        <f>IF(技能效果!AL594="","",技能效果!AL594)</f>
        <v/>
      </c>
      <c r="AM581" s="103" t="str">
        <f>IF(技能效果!AM594="","",技能效果!AM594)</f>
        <v/>
      </c>
      <c r="AN581" s="103" t="str">
        <f>IF(技能效果!AN594="","",技能效果!AN594)</f>
        <v/>
      </c>
      <c r="AO581" s="103" t="str">
        <f>IF(技能效果!AO594="","",技能效果!AO594)</f>
        <v/>
      </c>
      <c r="AP581" s="103" t="str">
        <f>IF(技能效果!AP594="","",技能效果!AP594)</f>
        <v/>
      </c>
      <c r="AQ581" s="103" t="str">
        <f>IF(技能效果!AQ594="","",技能效果!AQ594)</f>
        <v/>
      </c>
      <c r="AR581" s="103" t="str">
        <f>IF(技能效果!AR594="","",技能效果!AR594)</f>
        <v/>
      </c>
      <c r="AS581" s="103" t="str">
        <f>IF(技能效果!AS594="","",技能效果!AS594)</f>
        <v/>
      </c>
      <c r="AT581" s="103" t="str">
        <f>IF(技能效果!AT594="","",技能效果!AT594)</f>
        <v/>
      </c>
      <c r="AU581" s="103" t="str">
        <f>IF(技能效果!AU594="","",技能效果!AU594)</f>
        <v/>
      </c>
      <c r="AV581" s="103" t="str">
        <f>IF(技能效果!AV594="","",技能效果!AV594)</f>
        <v/>
      </c>
      <c r="AW581" s="103" t="str">
        <f>IF(技能效果!AW594="","",技能效果!AW594)</f>
        <v/>
      </c>
    </row>
    <row r="582" spans="1:49">
      <c r="A582" s="103" t="str">
        <f>IF(技能效果!A595="","",技能效果!A595)</f>
        <v/>
      </c>
      <c r="B582" s="103" t="str">
        <f>IF(技能效果!B595="","",技能效果!B595)</f>
        <v/>
      </c>
      <c r="C582" s="103" t="str">
        <f>IF(技能效果!C595="","",技能效果!C595)</f>
        <v/>
      </c>
      <c r="D582" s="103" t="str">
        <f>IF(技能效果!D595="","",技能效果!D595)</f>
        <v/>
      </c>
      <c r="E582" s="103" t="str">
        <f>IF(技能效果!E595="","",技能效果!E595)</f>
        <v/>
      </c>
      <c r="F582" s="103" t="str">
        <f>IF(技能效果!F595="","",技能效果!F595)</f>
        <v/>
      </c>
      <c r="G582" s="103" t="str">
        <f>IF(技能效果!G595="","",技能效果!G595)</f>
        <v/>
      </c>
      <c r="H582" s="103" t="str">
        <f>IF(技能效果!H595="","",技能效果!H595)</f>
        <v/>
      </c>
      <c r="I582" s="103" t="str">
        <f>IF(技能效果!I595="","",技能效果!I595)</f>
        <v/>
      </c>
      <c r="J582" s="103" t="str">
        <f>IF(技能效果!J595="","",技能效果!J595)</f>
        <v/>
      </c>
      <c r="K582" s="103" t="str">
        <f>IF(技能效果!K595="","",技能效果!K595)</f>
        <v/>
      </c>
      <c r="L582" s="103" t="str">
        <f>IF(技能效果!L595="","",技能效果!L595)</f>
        <v/>
      </c>
      <c r="M582" s="103" t="str">
        <f>IF(技能效果!M595="","",技能效果!M595)</f>
        <v/>
      </c>
      <c r="N582" s="103" t="str">
        <f>IF(技能效果!N595="","",技能效果!N595)</f>
        <v/>
      </c>
      <c r="O582" s="103" t="str">
        <f>IF(技能效果!O595="","",技能效果!O595)</f>
        <v/>
      </c>
      <c r="P582" s="103" t="str">
        <f>IF(技能效果!P595="","",技能效果!P595)</f>
        <v/>
      </c>
      <c r="Q582" s="103" t="str">
        <f>IF(技能效果!Q595="","",技能效果!Q595)</f>
        <v/>
      </c>
      <c r="R582" s="103" t="str">
        <f>IF(技能效果!R595="","",技能效果!R595)</f>
        <v/>
      </c>
      <c r="S582" s="103" t="str">
        <f>IF(技能效果!S595="","",技能效果!S595)</f>
        <v/>
      </c>
      <c r="T582" s="103" t="str">
        <f>IF(技能效果!T595="","",技能效果!T595)</f>
        <v/>
      </c>
      <c r="U582" s="103" t="str">
        <f>IF(技能效果!U595="","",技能效果!U595)</f>
        <v/>
      </c>
      <c r="V582" s="103" t="str">
        <f>IF(技能效果!V595="","",技能效果!V595)</f>
        <v/>
      </c>
      <c r="W582" s="103" t="str">
        <f>IF(技能效果!W595="","",技能效果!W595)</f>
        <v/>
      </c>
      <c r="X582" s="103" t="str">
        <f>IF(技能效果!X595="","",技能效果!X595)</f>
        <v/>
      </c>
      <c r="Y582" s="103" t="str">
        <f>IF(技能效果!Y595="","",技能效果!Y595)</f>
        <v/>
      </c>
      <c r="Z582" s="103" t="str">
        <f>IF(技能效果!Z595="","",技能效果!Z595)</f>
        <v/>
      </c>
      <c r="AA582" s="103" t="str">
        <f>IF(技能效果!AA595="","",技能效果!AA595)</f>
        <v/>
      </c>
      <c r="AB582" s="103" t="str">
        <f>IF(技能效果!AB595="","",技能效果!AB595)</f>
        <v/>
      </c>
      <c r="AC582" s="103" t="str">
        <f>IF(技能效果!AC595="","",技能效果!AC595)</f>
        <v/>
      </c>
      <c r="AD582" s="103" t="str">
        <f>IF(技能效果!AD595="","",技能效果!AD595)</f>
        <v/>
      </c>
      <c r="AE582" s="103" t="str">
        <f>IF(技能效果!AE595="","",技能效果!AE595)</f>
        <v/>
      </c>
      <c r="AF582" s="103" t="str">
        <f>IF(技能效果!AF595="","",技能效果!AF595)</f>
        <v/>
      </c>
      <c r="AG582" s="103" t="str">
        <f>IF(技能效果!AG595="","",技能效果!AG595)</f>
        <v/>
      </c>
      <c r="AH582" s="103" t="str">
        <f>IF(技能效果!AH595="","",技能效果!AH595)</f>
        <v/>
      </c>
      <c r="AI582" s="103" t="str">
        <f>IF(技能效果!AI595="","",技能效果!AI595)</f>
        <v/>
      </c>
      <c r="AJ582" s="103" t="str">
        <f>IF(技能效果!AJ595="","",技能效果!AJ595)</f>
        <v/>
      </c>
      <c r="AK582" s="103" t="str">
        <f>IF(技能效果!AK595="","",技能效果!AK595)</f>
        <v/>
      </c>
      <c r="AL582" s="103" t="str">
        <f>IF(技能效果!AL595="","",技能效果!AL595)</f>
        <v/>
      </c>
      <c r="AM582" s="103" t="str">
        <f>IF(技能效果!AM595="","",技能效果!AM595)</f>
        <v/>
      </c>
      <c r="AN582" s="103" t="str">
        <f>IF(技能效果!AN595="","",技能效果!AN595)</f>
        <v/>
      </c>
      <c r="AO582" s="103" t="str">
        <f>IF(技能效果!AO595="","",技能效果!AO595)</f>
        <v/>
      </c>
      <c r="AP582" s="103" t="str">
        <f>IF(技能效果!AP595="","",技能效果!AP595)</f>
        <v/>
      </c>
      <c r="AQ582" s="103" t="str">
        <f>IF(技能效果!AQ595="","",技能效果!AQ595)</f>
        <v/>
      </c>
      <c r="AR582" s="103" t="str">
        <f>IF(技能效果!AR595="","",技能效果!AR595)</f>
        <v/>
      </c>
      <c r="AS582" s="103" t="str">
        <f>IF(技能效果!AS595="","",技能效果!AS595)</f>
        <v/>
      </c>
      <c r="AT582" s="103" t="str">
        <f>IF(技能效果!AT595="","",技能效果!AT595)</f>
        <v/>
      </c>
      <c r="AU582" s="103" t="str">
        <f>IF(技能效果!AU595="","",技能效果!AU595)</f>
        <v/>
      </c>
      <c r="AV582" s="103" t="str">
        <f>IF(技能效果!AV595="","",技能效果!AV595)</f>
        <v/>
      </c>
      <c r="AW582" s="103" t="str">
        <f>IF(技能效果!AW595="","",技能效果!AW595)</f>
        <v/>
      </c>
    </row>
    <row r="583" spans="1:49">
      <c r="A583" s="103" t="str">
        <f>IF(技能效果!A596="","",技能效果!A596)</f>
        <v/>
      </c>
      <c r="B583" s="103" t="str">
        <f>IF(技能效果!B596="","",技能效果!B596)</f>
        <v/>
      </c>
      <c r="C583" s="103" t="str">
        <f>IF(技能效果!C596="","",技能效果!C596)</f>
        <v/>
      </c>
      <c r="D583" s="103" t="str">
        <f>IF(技能效果!D596="","",技能效果!D596)</f>
        <v/>
      </c>
      <c r="E583" s="103" t="str">
        <f>IF(技能效果!E596="","",技能效果!E596)</f>
        <v/>
      </c>
      <c r="F583" s="103" t="str">
        <f>IF(技能效果!F596="","",技能效果!F596)</f>
        <v/>
      </c>
      <c r="G583" s="103" t="str">
        <f>IF(技能效果!G596="","",技能效果!G596)</f>
        <v/>
      </c>
      <c r="H583" s="103" t="str">
        <f>IF(技能效果!H596="","",技能效果!H596)</f>
        <v/>
      </c>
      <c r="I583" s="103" t="str">
        <f>IF(技能效果!I596="","",技能效果!I596)</f>
        <v/>
      </c>
      <c r="J583" s="103" t="str">
        <f>IF(技能效果!J596="","",技能效果!J596)</f>
        <v/>
      </c>
      <c r="K583" s="103" t="str">
        <f>IF(技能效果!K596="","",技能效果!K596)</f>
        <v/>
      </c>
      <c r="L583" s="103" t="str">
        <f>IF(技能效果!L596="","",技能效果!L596)</f>
        <v/>
      </c>
      <c r="M583" s="103" t="str">
        <f>IF(技能效果!M596="","",技能效果!M596)</f>
        <v/>
      </c>
      <c r="N583" s="103" t="str">
        <f>IF(技能效果!N596="","",技能效果!N596)</f>
        <v/>
      </c>
      <c r="O583" s="103" t="str">
        <f>IF(技能效果!O596="","",技能效果!O596)</f>
        <v/>
      </c>
      <c r="P583" s="103" t="str">
        <f>IF(技能效果!P596="","",技能效果!P596)</f>
        <v/>
      </c>
      <c r="Q583" s="103" t="str">
        <f>IF(技能效果!Q596="","",技能效果!Q596)</f>
        <v/>
      </c>
      <c r="R583" s="103" t="str">
        <f>IF(技能效果!R596="","",技能效果!R596)</f>
        <v/>
      </c>
      <c r="S583" s="103" t="str">
        <f>IF(技能效果!S596="","",技能效果!S596)</f>
        <v/>
      </c>
      <c r="T583" s="103" t="str">
        <f>IF(技能效果!T596="","",技能效果!T596)</f>
        <v/>
      </c>
      <c r="U583" s="103" t="str">
        <f>IF(技能效果!U596="","",技能效果!U596)</f>
        <v/>
      </c>
      <c r="V583" s="103" t="str">
        <f>IF(技能效果!V596="","",技能效果!V596)</f>
        <v/>
      </c>
      <c r="W583" s="103" t="str">
        <f>IF(技能效果!W596="","",技能效果!W596)</f>
        <v/>
      </c>
      <c r="X583" s="103" t="str">
        <f>IF(技能效果!X596="","",技能效果!X596)</f>
        <v/>
      </c>
      <c r="Y583" s="103" t="str">
        <f>IF(技能效果!Y596="","",技能效果!Y596)</f>
        <v/>
      </c>
      <c r="Z583" s="103" t="str">
        <f>IF(技能效果!Z596="","",技能效果!Z596)</f>
        <v/>
      </c>
      <c r="AA583" s="103" t="str">
        <f>IF(技能效果!AA596="","",技能效果!AA596)</f>
        <v/>
      </c>
      <c r="AB583" s="103" t="str">
        <f>IF(技能效果!AB596="","",技能效果!AB596)</f>
        <v/>
      </c>
      <c r="AC583" s="103" t="str">
        <f>IF(技能效果!AC596="","",技能效果!AC596)</f>
        <v/>
      </c>
      <c r="AD583" s="103" t="str">
        <f>IF(技能效果!AD596="","",技能效果!AD596)</f>
        <v/>
      </c>
      <c r="AE583" s="103" t="str">
        <f>IF(技能效果!AE596="","",技能效果!AE596)</f>
        <v/>
      </c>
      <c r="AF583" s="103" t="str">
        <f>IF(技能效果!AF596="","",技能效果!AF596)</f>
        <v/>
      </c>
      <c r="AG583" s="103" t="str">
        <f>IF(技能效果!AG596="","",技能效果!AG596)</f>
        <v/>
      </c>
      <c r="AH583" s="103" t="str">
        <f>IF(技能效果!AH596="","",技能效果!AH596)</f>
        <v/>
      </c>
      <c r="AI583" s="103" t="str">
        <f>IF(技能效果!AI596="","",技能效果!AI596)</f>
        <v/>
      </c>
      <c r="AJ583" s="103" t="str">
        <f>IF(技能效果!AJ596="","",技能效果!AJ596)</f>
        <v/>
      </c>
      <c r="AK583" s="103" t="str">
        <f>IF(技能效果!AK596="","",技能效果!AK596)</f>
        <v/>
      </c>
      <c r="AL583" s="103" t="str">
        <f>IF(技能效果!AL596="","",技能效果!AL596)</f>
        <v/>
      </c>
      <c r="AM583" s="103" t="str">
        <f>IF(技能效果!AM596="","",技能效果!AM596)</f>
        <v/>
      </c>
      <c r="AN583" s="103" t="str">
        <f>IF(技能效果!AN596="","",技能效果!AN596)</f>
        <v/>
      </c>
      <c r="AO583" s="103" t="str">
        <f>IF(技能效果!AO596="","",技能效果!AO596)</f>
        <v/>
      </c>
      <c r="AP583" s="103" t="str">
        <f>IF(技能效果!AP596="","",技能效果!AP596)</f>
        <v/>
      </c>
      <c r="AQ583" s="103" t="str">
        <f>IF(技能效果!AQ596="","",技能效果!AQ596)</f>
        <v/>
      </c>
      <c r="AR583" s="103" t="str">
        <f>IF(技能效果!AR596="","",技能效果!AR596)</f>
        <v/>
      </c>
      <c r="AS583" s="103" t="str">
        <f>IF(技能效果!AS596="","",技能效果!AS596)</f>
        <v/>
      </c>
      <c r="AT583" s="103" t="str">
        <f>IF(技能效果!AT596="","",技能效果!AT596)</f>
        <v/>
      </c>
      <c r="AU583" s="103" t="str">
        <f>IF(技能效果!AU596="","",技能效果!AU596)</f>
        <v/>
      </c>
      <c r="AV583" s="103" t="str">
        <f>IF(技能效果!AV596="","",技能效果!AV596)</f>
        <v/>
      </c>
      <c r="AW583" s="103" t="str">
        <f>IF(技能效果!AW596="","",技能效果!AW596)</f>
        <v/>
      </c>
    </row>
    <row r="584" spans="1:49">
      <c r="A584" s="103" t="str">
        <f>IF(技能效果!A597="","",技能效果!A597)</f>
        <v/>
      </c>
      <c r="B584" s="103" t="str">
        <f>IF(技能效果!B597="","",技能效果!B597)</f>
        <v/>
      </c>
      <c r="C584" s="103" t="str">
        <f>IF(技能效果!C597="","",技能效果!C597)</f>
        <v/>
      </c>
      <c r="D584" s="103" t="str">
        <f>IF(技能效果!D597="","",技能效果!D597)</f>
        <v/>
      </c>
      <c r="E584" s="103" t="str">
        <f>IF(技能效果!E597="","",技能效果!E597)</f>
        <v/>
      </c>
      <c r="F584" s="103" t="str">
        <f>IF(技能效果!F597="","",技能效果!F597)</f>
        <v/>
      </c>
      <c r="G584" s="103" t="str">
        <f>IF(技能效果!G597="","",技能效果!G597)</f>
        <v/>
      </c>
      <c r="H584" s="103" t="str">
        <f>IF(技能效果!H597="","",技能效果!H597)</f>
        <v/>
      </c>
      <c r="I584" s="103" t="str">
        <f>IF(技能效果!I597="","",技能效果!I597)</f>
        <v/>
      </c>
      <c r="J584" s="103" t="str">
        <f>IF(技能效果!J597="","",技能效果!J597)</f>
        <v/>
      </c>
      <c r="K584" s="103" t="str">
        <f>IF(技能效果!K597="","",技能效果!K597)</f>
        <v/>
      </c>
      <c r="L584" s="103" t="str">
        <f>IF(技能效果!L597="","",技能效果!L597)</f>
        <v/>
      </c>
      <c r="M584" s="103" t="str">
        <f>IF(技能效果!M597="","",技能效果!M597)</f>
        <v/>
      </c>
      <c r="N584" s="103" t="str">
        <f>IF(技能效果!N597="","",技能效果!N597)</f>
        <v/>
      </c>
      <c r="O584" s="103" t="str">
        <f>IF(技能效果!O597="","",技能效果!O597)</f>
        <v/>
      </c>
      <c r="P584" s="103" t="str">
        <f>IF(技能效果!P597="","",技能效果!P597)</f>
        <v/>
      </c>
      <c r="Q584" s="103" t="str">
        <f>IF(技能效果!Q597="","",技能效果!Q597)</f>
        <v/>
      </c>
      <c r="R584" s="103" t="str">
        <f>IF(技能效果!R597="","",技能效果!R597)</f>
        <v/>
      </c>
      <c r="S584" s="103" t="str">
        <f>IF(技能效果!S597="","",技能效果!S597)</f>
        <v/>
      </c>
      <c r="T584" s="103" t="str">
        <f>IF(技能效果!T597="","",技能效果!T597)</f>
        <v/>
      </c>
      <c r="U584" s="103" t="str">
        <f>IF(技能效果!U597="","",技能效果!U597)</f>
        <v/>
      </c>
      <c r="V584" s="103" t="str">
        <f>IF(技能效果!V597="","",技能效果!V597)</f>
        <v/>
      </c>
      <c r="W584" s="103" t="str">
        <f>IF(技能效果!W597="","",技能效果!W597)</f>
        <v/>
      </c>
      <c r="X584" s="103" t="str">
        <f>IF(技能效果!X597="","",技能效果!X597)</f>
        <v/>
      </c>
      <c r="Y584" s="103" t="str">
        <f>IF(技能效果!Y597="","",技能效果!Y597)</f>
        <v/>
      </c>
      <c r="Z584" s="103" t="str">
        <f>IF(技能效果!Z597="","",技能效果!Z597)</f>
        <v/>
      </c>
      <c r="AA584" s="103" t="str">
        <f>IF(技能效果!AA597="","",技能效果!AA597)</f>
        <v/>
      </c>
      <c r="AB584" s="103" t="str">
        <f>IF(技能效果!AB597="","",技能效果!AB597)</f>
        <v/>
      </c>
      <c r="AC584" s="103" t="str">
        <f>IF(技能效果!AC597="","",技能效果!AC597)</f>
        <v/>
      </c>
      <c r="AD584" s="103" t="str">
        <f>IF(技能效果!AD597="","",技能效果!AD597)</f>
        <v/>
      </c>
      <c r="AE584" s="103" t="str">
        <f>IF(技能效果!AE597="","",技能效果!AE597)</f>
        <v/>
      </c>
      <c r="AF584" s="103" t="str">
        <f>IF(技能效果!AF597="","",技能效果!AF597)</f>
        <v/>
      </c>
      <c r="AG584" s="103" t="str">
        <f>IF(技能效果!AG597="","",技能效果!AG597)</f>
        <v/>
      </c>
      <c r="AH584" s="103" t="str">
        <f>IF(技能效果!AH597="","",技能效果!AH597)</f>
        <v/>
      </c>
      <c r="AI584" s="103" t="str">
        <f>IF(技能效果!AI597="","",技能效果!AI597)</f>
        <v/>
      </c>
      <c r="AJ584" s="103" t="str">
        <f>IF(技能效果!AJ597="","",技能效果!AJ597)</f>
        <v/>
      </c>
      <c r="AK584" s="103" t="str">
        <f>IF(技能效果!AK597="","",技能效果!AK597)</f>
        <v/>
      </c>
      <c r="AL584" s="103" t="str">
        <f>IF(技能效果!AL597="","",技能效果!AL597)</f>
        <v/>
      </c>
      <c r="AM584" s="103" t="str">
        <f>IF(技能效果!AM597="","",技能效果!AM597)</f>
        <v/>
      </c>
      <c r="AN584" s="103" t="str">
        <f>IF(技能效果!AN597="","",技能效果!AN597)</f>
        <v/>
      </c>
      <c r="AO584" s="103" t="str">
        <f>IF(技能效果!AO597="","",技能效果!AO597)</f>
        <v/>
      </c>
      <c r="AP584" s="103" t="str">
        <f>IF(技能效果!AP597="","",技能效果!AP597)</f>
        <v/>
      </c>
      <c r="AQ584" s="103" t="str">
        <f>IF(技能效果!AQ597="","",技能效果!AQ597)</f>
        <v/>
      </c>
      <c r="AR584" s="103" t="str">
        <f>IF(技能效果!AR597="","",技能效果!AR597)</f>
        <v/>
      </c>
      <c r="AS584" s="103" t="str">
        <f>IF(技能效果!AS597="","",技能效果!AS597)</f>
        <v/>
      </c>
      <c r="AT584" s="103" t="str">
        <f>IF(技能效果!AT597="","",技能效果!AT597)</f>
        <v/>
      </c>
      <c r="AU584" s="103" t="str">
        <f>IF(技能效果!AU597="","",技能效果!AU597)</f>
        <v/>
      </c>
      <c r="AV584" s="103" t="str">
        <f>IF(技能效果!AV597="","",技能效果!AV597)</f>
        <v/>
      </c>
      <c r="AW584" s="103" t="str">
        <f>IF(技能效果!AW597="","",技能效果!AW597)</f>
        <v/>
      </c>
    </row>
    <row r="585" spans="1:49">
      <c r="A585" s="103" t="str">
        <f>IF(技能效果!A598="","",技能效果!A598)</f>
        <v/>
      </c>
      <c r="B585" s="103" t="str">
        <f>IF(技能效果!B598="","",技能效果!B598)</f>
        <v/>
      </c>
      <c r="C585" s="103" t="str">
        <f>IF(技能效果!C598="","",技能效果!C598)</f>
        <v/>
      </c>
      <c r="D585" s="103" t="str">
        <f>IF(技能效果!D598="","",技能效果!D598)</f>
        <v/>
      </c>
      <c r="E585" s="103" t="str">
        <f>IF(技能效果!E598="","",技能效果!E598)</f>
        <v/>
      </c>
      <c r="F585" s="103" t="str">
        <f>IF(技能效果!F598="","",技能效果!F598)</f>
        <v/>
      </c>
      <c r="G585" s="103" t="str">
        <f>IF(技能效果!G598="","",技能效果!G598)</f>
        <v/>
      </c>
      <c r="H585" s="103" t="str">
        <f>IF(技能效果!H598="","",技能效果!H598)</f>
        <v/>
      </c>
      <c r="I585" s="103" t="str">
        <f>IF(技能效果!I598="","",技能效果!I598)</f>
        <v/>
      </c>
      <c r="J585" s="103" t="str">
        <f>IF(技能效果!J598="","",技能效果!J598)</f>
        <v/>
      </c>
      <c r="K585" s="103" t="str">
        <f>IF(技能效果!K598="","",技能效果!K598)</f>
        <v/>
      </c>
      <c r="L585" s="103" t="str">
        <f>IF(技能效果!L598="","",技能效果!L598)</f>
        <v/>
      </c>
      <c r="M585" s="103" t="str">
        <f>IF(技能效果!M598="","",技能效果!M598)</f>
        <v/>
      </c>
      <c r="N585" s="103" t="str">
        <f>IF(技能效果!N598="","",技能效果!N598)</f>
        <v/>
      </c>
      <c r="O585" s="103" t="str">
        <f>IF(技能效果!O598="","",技能效果!O598)</f>
        <v/>
      </c>
      <c r="P585" s="103" t="str">
        <f>IF(技能效果!P598="","",技能效果!P598)</f>
        <v/>
      </c>
      <c r="Q585" s="103" t="str">
        <f>IF(技能效果!Q598="","",技能效果!Q598)</f>
        <v/>
      </c>
      <c r="R585" s="103" t="str">
        <f>IF(技能效果!R598="","",技能效果!R598)</f>
        <v/>
      </c>
      <c r="S585" s="103" t="str">
        <f>IF(技能效果!S598="","",技能效果!S598)</f>
        <v/>
      </c>
      <c r="T585" s="103" t="str">
        <f>IF(技能效果!T598="","",技能效果!T598)</f>
        <v/>
      </c>
      <c r="U585" s="103" t="str">
        <f>IF(技能效果!U598="","",技能效果!U598)</f>
        <v/>
      </c>
      <c r="V585" s="103" t="str">
        <f>IF(技能效果!V598="","",技能效果!V598)</f>
        <v/>
      </c>
      <c r="W585" s="103" t="str">
        <f>IF(技能效果!W598="","",技能效果!W598)</f>
        <v/>
      </c>
      <c r="X585" s="103" t="str">
        <f>IF(技能效果!X598="","",技能效果!X598)</f>
        <v/>
      </c>
      <c r="Y585" s="103" t="str">
        <f>IF(技能效果!Y598="","",技能效果!Y598)</f>
        <v/>
      </c>
      <c r="Z585" s="103" t="str">
        <f>IF(技能效果!Z598="","",技能效果!Z598)</f>
        <v/>
      </c>
      <c r="AA585" s="103" t="str">
        <f>IF(技能效果!AA598="","",技能效果!AA598)</f>
        <v/>
      </c>
      <c r="AB585" s="103" t="str">
        <f>IF(技能效果!AB598="","",技能效果!AB598)</f>
        <v/>
      </c>
      <c r="AC585" s="103" t="str">
        <f>IF(技能效果!AC598="","",技能效果!AC598)</f>
        <v/>
      </c>
      <c r="AD585" s="103" t="str">
        <f>IF(技能效果!AD598="","",技能效果!AD598)</f>
        <v/>
      </c>
      <c r="AE585" s="103" t="str">
        <f>IF(技能效果!AE598="","",技能效果!AE598)</f>
        <v/>
      </c>
      <c r="AF585" s="103" t="str">
        <f>IF(技能效果!AF598="","",技能效果!AF598)</f>
        <v/>
      </c>
      <c r="AG585" s="103" t="str">
        <f>IF(技能效果!AG598="","",技能效果!AG598)</f>
        <v/>
      </c>
      <c r="AH585" s="103" t="str">
        <f>IF(技能效果!AH598="","",技能效果!AH598)</f>
        <v/>
      </c>
      <c r="AI585" s="103" t="str">
        <f>IF(技能效果!AI598="","",技能效果!AI598)</f>
        <v/>
      </c>
      <c r="AJ585" s="103" t="str">
        <f>IF(技能效果!AJ598="","",技能效果!AJ598)</f>
        <v/>
      </c>
      <c r="AK585" s="103" t="str">
        <f>IF(技能效果!AK598="","",技能效果!AK598)</f>
        <v/>
      </c>
      <c r="AL585" s="103" t="str">
        <f>IF(技能效果!AL598="","",技能效果!AL598)</f>
        <v/>
      </c>
      <c r="AM585" s="103" t="str">
        <f>IF(技能效果!AM598="","",技能效果!AM598)</f>
        <v/>
      </c>
      <c r="AN585" s="103" t="str">
        <f>IF(技能效果!AN598="","",技能效果!AN598)</f>
        <v/>
      </c>
      <c r="AO585" s="103" t="str">
        <f>IF(技能效果!AO598="","",技能效果!AO598)</f>
        <v/>
      </c>
      <c r="AP585" s="103" t="str">
        <f>IF(技能效果!AP598="","",技能效果!AP598)</f>
        <v/>
      </c>
      <c r="AQ585" s="103" t="str">
        <f>IF(技能效果!AQ598="","",技能效果!AQ598)</f>
        <v/>
      </c>
      <c r="AR585" s="103" t="str">
        <f>IF(技能效果!AR598="","",技能效果!AR598)</f>
        <v/>
      </c>
      <c r="AS585" s="103" t="str">
        <f>IF(技能效果!AS598="","",技能效果!AS598)</f>
        <v/>
      </c>
      <c r="AT585" s="103" t="str">
        <f>IF(技能效果!AT598="","",技能效果!AT598)</f>
        <v/>
      </c>
      <c r="AU585" s="103" t="str">
        <f>IF(技能效果!AU598="","",技能效果!AU598)</f>
        <v/>
      </c>
      <c r="AV585" s="103" t="str">
        <f>IF(技能效果!AV598="","",技能效果!AV598)</f>
        <v/>
      </c>
      <c r="AW585" s="103" t="str">
        <f>IF(技能效果!AW598="","",技能效果!AW598)</f>
        <v/>
      </c>
    </row>
    <row r="586" spans="1:49">
      <c r="A586" s="103" t="str">
        <f>IF(技能效果!A599="","",技能效果!A599)</f>
        <v/>
      </c>
      <c r="B586" s="103" t="str">
        <f>IF(技能效果!B599="","",技能效果!B599)</f>
        <v/>
      </c>
      <c r="C586" s="103" t="str">
        <f>IF(技能效果!C599="","",技能效果!C599)</f>
        <v/>
      </c>
      <c r="D586" s="103" t="str">
        <f>IF(技能效果!D599="","",技能效果!D599)</f>
        <v/>
      </c>
      <c r="E586" s="103" t="str">
        <f>IF(技能效果!E599="","",技能效果!E599)</f>
        <v/>
      </c>
      <c r="F586" s="103" t="str">
        <f>IF(技能效果!F599="","",技能效果!F599)</f>
        <v/>
      </c>
      <c r="G586" s="103" t="str">
        <f>IF(技能效果!G599="","",技能效果!G599)</f>
        <v/>
      </c>
      <c r="H586" s="103" t="str">
        <f>IF(技能效果!H599="","",技能效果!H599)</f>
        <v/>
      </c>
      <c r="I586" s="103" t="str">
        <f>IF(技能效果!I599="","",技能效果!I599)</f>
        <v/>
      </c>
      <c r="J586" s="103" t="str">
        <f>IF(技能效果!J599="","",技能效果!J599)</f>
        <v/>
      </c>
      <c r="K586" s="103" t="str">
        <f>IF(技能效果!K599="","",技能效果!K599)</f>
        <v/>
      </c>
      <c r="L586" s="103" t="str">
        <f>IF(技能效果!L599="","",技能效果!L599)</f>
        <v/>
      </c>
      <c r="M586" s="103" t="str">
        <f>IF(技能效果!M599="","",技能效果!M599)</f>
        <v/>
      </c>
      <c r="N586" s="103" t="str">
        <f>IF(技能效果!N599="","",技能效果!N599)</f>
        <v/>
      </c>
      <c r="O586" s="103" t="str">
        <f>IF(技能效果!O599="","",技能效果!O599)</f>
        <v/>
      </c>
      <c r="P586" s="103" t="str">
        <f>IF(技能效果!P599="","",技能效果!P599)</f>
        <v/>
      </c>
      <c r="Q586" s="103" t="str">
        <f>IF(技能效果!Q599="","",技能效果!Q599)</f>
        <v/>
      </c>
      <c r="R586" s="103" t="str">
        <f>IF(技能效果!R599="","",技能效果!R599)</f>
        <v/>
      </c>
      <c r="S586" s="103" t="str">
        <f>IF(技能效果!S599="","",技能效果!S599)</f>
        <v/>
      </c>
      <c r="T586" s="103" t="str">
        <f>IF(技能效果!T599="","",技能效果!T599)</f>
        <v/>
      </c>
      <c r="U586" s="103" t="str">
        <f>IF(技能效果!U599="","",技能效果!U599)</f>
        <v/>
      </c>
      <c r="V586" s="103" t="str">
        <f>IF(技能效果!V599="","",技能效果!V599)</f>
        <v/>
      </c>
      <c r="W586" s="103" t="str">
        <f>IF(技能效果!W599="","",技能效果!W599)</f>
        <v/>
      </c>
      <c r="X586" s="103" t="str">
        <f>IF(技能效果!X599="","",技能效果!X599)</f>
        <v/>
      </c>
      <c r="Y586" s="103" t="str">
        <f>IF(技能效果!Y599="","",技能效果!Y599)</f>
        <v/>
      </c>
      <c r="Z586" s="103" t="str">
        <f>IF(技能效果!Z599="","",技能效果!Z599)</f>
        <v/>
      </c>
      <c r="AA586" s="103" t="str">
        <f>IF(技能效果!AA599="","",技能效果!AA599)</f>
        <v/>
      </c>
      <c r="AB586" s="103" t="str">
        <f>IF(技能效果!AB599="","",技能效果!AB599)</f>
        <v/>
      </c>
      <c r="AC586" s="103" t="str">
        <f>IF(技能效果!AC599="","",技能效果!AC599)</f>
        <v/>
      </c>
      <c r="AD586" s="103" t="str">
        <f>IF(技能效果!AD599="","",技能效果!AD599)</f>
        <v/>
      </c>
      <c r="AE586" s="103" t="str">
        <f>IF(技能效果!AE599="","",技能效果!AE599)</f>
        <v/>
      </c>
      <c r="AF586" s="103" t="str">
        <f>IF(技能效果!AF599="","",技能效果!AF599)</f>
        <v/>
      </c>
      <c r="AG586" s="103" t="str">
        <f>IF(技能效果!AG599="","",技能效果!AG599)</f>
        <v/>
      </c>
      <c r="AH586" s="103" t="str">
        <f>IF(技能效果!AH599="","",技能效果!AH599)</f>
        <v/>
      </c>
      <c r="AI586" s="103" t="str">
        <f>IF(技能效果!AI599="","",技能效果!AI599)</f>
        <v/>
      </c>
      <c r="AJ586" s="103" t="str">
        <f>IF(技能效果!AJ599="","",技能效果!AJ599)</f>
        <v/>
      </c>
      <c r="AK586" s="103" t="str">
        <f>IF(技能效果!AK599="","",技能效果!AK599)</f>
        <v/>
      </c>
      <c r="AL586" s="103" t="str">
        <f>IF(技能效果!AL599="","",技能效果!AL599)</f>
        <v/>
      </c>
      <c r="AM586" s="103" t="str">
        <f>IF(技能效果!AM599="","",技能效果!AM599)</f>
        <v/>
      </c>
      <c r="AN586" s="103" t="str">
        <f>IF(技能效果!AN599="","",技能效果!AN599)</f>
        <v/>
      </c>
      <c r="AO586" s="103" t="str">
        <f>IF(技能效果!AO599="","",技能效果!AO599)</f>
        <v/>
      </c>
      <c r="AP586" s="103" t="str">
        <f>IF(技能效果!AP599="","",技能效果!AP599)</f>
        <v/>
      </c>
      <c r="AQ586" s="103" t="str">
        <f>IF(技能效果!AQ599="","",技能效果!AQ599)</f>
        <v/>
      </c>
      <c r="AR586" s="103" t="str">
        <f>IF(技能效果!AR599="","",技能效果!AR599)</f>
        <v/>
      </c>
      <c r="AS586" s="103" t="str">
        <f>IF(技能效果!AS599="","",技能效果!AS599)</f>
        <v/>
      </c>
      <c r="AT586" s="103" t="str">
        <f>IF(技能效果!AT599="","",技能效果!AT599)</f>
        <v/>
      </c>
      <c r="AU586" s="103" t="str">
        <f>IF(技能效果!AU599="","",技能效果!AU599)</f>
        <v/>
      </c>
      <c r="AV586" s="103" t="str">
        <f>IF(技能效果!AV599="","",技能效果!AV599)</f>
        <v/>
      </c>
      <c r="AW586" s="103" t="str">
        <f>IF(技能效果!AW599="","",技能效果!AW599)</f>
        <v/>
      </c>
    </row>
    <row r="587" spans="1:49">
      <c r="A587" s="103" t="str">
        <f>IF(技能效果!A600="","",技能效果!A600)</f>
        <v/>
      </c>
      <c r="B587" s="103" t="str">
        <f>IF(技能效果!B600="","",技能效果!B600)</f>
        <v/>
      </c>
      <c r="C587" s="103" t="str">
        <f>IF(技能效果!C600="","",技能效果!C600)</f>
        <v/>
      </c>
      <c r="D587" s="103" t="str">
        <f>IF(技能效果!D600="","",技能效果!D600)</f>
        <v/>
      </c>
      <c r="E587" s="103" t="str">
        <f>IF(技能效果!E600="","",技能效果!E600)</f>
        <v/>
      </c>
      <c r="F587" s="103" t="str">
        <f>IF(技能效果!F600="","",技能效果!F600)</f>
        <v/>
      </c>
      <c r="G587" s="103" t="str">
        <f>IF(技能效果!G600="","",技能效果!G600)</f>
        <v/>
      </c>
      <c r="H587" s="103" t="str">
        <f>IF(技能效果!H600="","",技能效果!H600)</f>
        <v/>
      </c>
      <c r="I587" s="103" t="str">
        <f>IF(技能效果!I600="","",技能效果!I600)</f>
        <v/>
      </c>
      <c r="J587" s="103" t="str">
        <f>IF(技能效果!J600="","",技能效果!J600)</f>
        <v/>
      </c>
      <c r="K587" s="103" t="str">
        <f>IF(技能效果!K600="","",技能效果!K600)</f>
        <v/>
      </c>
      <c r="L587" s="103" t="str">
        <f>IF(技能效果!L600="","",技能效果!L600)</f>
        <v/>
      </c>
      <c r="M587" s="103" t="str">
        <f>IF(技能效果!M600="","",技能效果!M600)</f>
        <v/>
      </c>
      <c r="N587" s="103" t="str">
        <f>IF(技能效果!N600="","",技能效果!N600)</f>
        <v/>
      </c>
      <c r="O587" s="103" t="str">
        <f>IF(技能效果!O600="","",技能效果!O600)</f>
        <v/>
      </c>
      <c r="P587" s="103" t="str">
        <f>IF(技能效果!P600="","",技能效果!P600)</f>
        <v/>
      </c>
      <c r="Q587" s="103" t="str">
        <f>IF(技能效果!Q600="","",技能效果!Q600)</f>
        <v/>
      </c>
      <c r="R587" s="103" t="str">
        <f>IF(技能效果!R600="","",技能效果!R600)</f>
        <v/>
      </c>
      <c r="S587" s="103" t="str">
        <f>IF(技能效果!S600="","",技能效果!S600)</f>
        <v/>
      </c>
      <c r="T587" s="103" t="str">
        <f>IF(技能效果!T600="","",技能效果!T600)</f>
        <v/>
      </c>
      <c r="U587" s="103" t="str">
        <f>IF(技能效果!U600="","",技能效果!U600)</f>
        <v/>
      </c>
      <c r="V587" s="103" t="str">
        <f>IF(技能效果!V600="","",技能效果!V600)</f>
        <v/>
      </c>
      <c r="W587" s="103" t="str">
        <f>IF(技能效果!W600="","",技能效果!W600)</f>
        <v/>
      </c>
      <c r="X587" s="103" t="str">
        <f>IF(技能效果!X600="","",技能效果!X600)</f>
        <v/>
      </c>
      <c r="Y587" s="103" t="str">
        <f>IF(技能效果!Y600="","",技能效果!Y600)</f>
        <v/>
      </c>
      <c r="Z587" s="103" t="str">
        <f>IF(技能效果!Z600="","",技能效果!Z600)</f>
        <v/>
      </c>
      <c r="AA587" s="103" t="str">
        <f>IF(技能效果!AA600="","",技能效果!AA600)</f>
        <v/>
      </c>
      <c r="AB587" s="103" t="str">
        <f>IF(技能效果!AB600="","",技能效果!AB600)</f>
        <v/>
      </c>
      <c r="AC587" s="103" t="str">
        <f>IF(技能效果!AC600="","",技能效果!AC600)</f>
        <v/>
      </c>
      <c r="AD587" s="103" t="str">
        <f>IF(技能效果!AD600="","",技能效果!AD600)</f>
        <v/>
      </c>
      <c r="AE587" s="103" t="str">
        <f>IF(技能效果!AE600="","",技能效果!AE600)</f>
        <v/>
      </c>
      <c r="AF587" s="103" t="str">
        <f>IF(技能效果!AF600="","",技能效果!AF600)</f>
        <v/>
      </c>
      <c r="AG587" s="103" t="str">
        <f>IF(技能效果!AG600="","",技能效果!AG600)</f>
        <v/>
      </c>
      <c r="AH587" s="103" t="str">
        <f>IF(技能效果!AH600="","",技能效果!AH600)</f>
        <v/>
      </c>
      <c r="AI587" s="103" t="str">
        <f>IF(技能效果!AI600="","",技能效果!AI600)</f>
        <v/>
      </c>
      <c r="AJ587" s="103" t="str">
        <f>IF(技能效果!AJ600="","",技能效果!AJ600)</f>
        <v/>
      </c>
      <c r="AK587" s="103" t="str">
        <f>IF(技能效果!AK600="","",技能效果!AK600)</f>
        <v/>
      </c>
      <c r="AL587" s="103" t="str">
        <f>IF(技能效果!AL600="","",技能效果!AL600)</f>
        <v/>
      </c>
      <c r="AM587" s="103" t="str">
        <f>IF(技能效果!AM600="","",技能效果!AM600)</f>
        <v/>
      </c>
      <c r="AN587" s="103" t="str">
        <f>IF(技能效果!AN600="","",技能效果!AN600)</f>
        <v/>
      </c>
      <c r="AO587" s="103" t="str">
        <f>IF(技能效果!AO600="","",技能效果!AO600)</f>
        <v/>
      </c>
      <c r="AP587" s="103" t="str">
        <f>IF(技能效果!AP600="","",技能效果!AP600)</f>
        <v/>
      </c>
      <c r="AQ587" s="103" t="str">
        <f>IF(技能效果!AQ600="","",技能效果!AQ600)</f>
        <v/>
      </c>
      <c r="AR587" s="103" t="str">
        <f>IF(技能效果!AR600="","",技能效果!AR600)</f>
        <v/>
      </c>
      <c r="AS587" s="103" t="str">
        <f>IF(技能效果!AS600="","",技能效果!AS600)</f>
        <v/>
      </c>
      <c r="AT587" s="103" t="str">
        <f>IF(技能效果!AT600="","",技能效果!AT600)</f>
        <v/>
      </c>
      <c r="AU587" s="103" t="str">
        <f>IF(技能效果!AU600="","",技能效果!AU600)</f>
        <v/>
      </c>
      <c r="AV587" s="103" t="str">
        <f>IF(技能效果!AV600="","",技能效果!AV600)</f>
        <v/>
      </c>
      <c r="AW587" s="103" t="str">
        <f>IF(技能效果!AW600="","",技能效果!AW600)</f>
        <v/>
      </c>
    </row>
    <row r="588" spans="1:49">
      <c r="A588" s="103" t="str">
        <f>IF(技能效果!A601="","",技能效果!A601)</f>
        <v/>
      </c>
      <c r="B588" s="103" t="str">
        <f>IF(技能效果!B601="","",技能效果!B601)</f>
        <v/>
      </c>
      <c r="C588" s="103" t="str">
        <f>IF(技能效果!C601="","",技能效果!C601)</f>
        <v/>
      </c>
      <c r="D588" s="103" t="str">
        <f>IF(技能效果!D601="","",技能效果!D601)</f>
        <v/>
      </c>
      <c r="E588" s="103" t="str">
        <f>IF(技能效果!E601="","",技能效果!E601)</f>
        <v/>
      </c>
      <c r="F588" s="103" t="str">
        <f>IF(技能效果!F601="","",技能效果!F601)</f>
        <v/>
      </c>
      <c r="G588" s="103" t="str">
        <f>IF(技能效果!G601="","",技能效果!G601)</f>
        <v/>
      </c>
      <c r="H588" s="103" t="str">
        <f>IF(技能效果!H601="","",技能效果!H601)</f>
        <v/>
      </c>
      <c r="I588" s="103" t="str">
        <f>IF(技能效果!I601="","",技能效果!I601)</f>
        <v/>
      </c>
      <c r="J588" s="103" t="str">
        <f>IF(技能效果!J601="","",技能效果!J601)</f>
        <v/>
      </c>
      <c r="K588" s="103" t="str">
        <f>IF(技能效果!K601="","",技能效果!K601)</f>
        <v/>
      </c>
      <c r="L588" s="103" t="str">
        <f>IF(技能效果!L601="","",技能效果!L601)</f>
        <v/>
      </c>
      <c r="M588" s="103" t="str">
        <f>IF(技能效果!M601="","",技能效果!M601)</f>
        <v/>
      </c>
      <c r="N588" s="103" t="str">
        <f>IF(技能效果!N601="","",技能效果!N601)</f>
        <v/>
      </c>
      <c r="O588" s="103" t="str">
        <f>IF(技能效果!O601="","",技能效果!O601)</f>
        <v/>
      </c>
      <c r="P588" s="103" t="str">
        <f>IF(技能效果!P601="","",技能效果!P601)</f>
        <v/>
      </c>
      <c r="Q588" s="103" t="str">
        <f>IF(技能效果!Q601="","",技能效果!Q601)</f>
        <v/>
      </c>
      <c r="R588" s="103" t="str">
        <f>IF(技能效果!R601="","",技能效果!R601)</f>
        <v/>
      </c>
      <c r="S588" s="103" t="str">
        <f>IF(技能效果!S601="","",技能效果!S601)</f>
        <v/>
      </c>
      <c r="T588" s="103" t="str">
        <f>IF(技能效果!T601="","",技能效果!T601)</f>
        <v/>
      </c>
      <c r="U588" s="103" t="str">
        <f>IF(技能效果!U601="","",技能效果!U601)</f>
        <v/>
      </c>
      <c r="V588" s="103" t="str">
        <f>IF(技能效果!V601="","",技能效果!V601)</f>
        <v/>
      </c>
      <c r="W588" s="103" t="str">
        <f>IF(技能效果!W601="","",技能效果!W601)</f>
        <v/>
      </c>
      <c r="X588" s="103" t="str">
        <f>IF(技能效果!X601="","",技能效果!X601)</f>
        <v/>
      </c>
      <c r="Y588" s="103" t="str">
        <f>IF(技能效果!Y601="","",技能效果!Y601)</f>
        <v/>
      </c>
      <c r="Z588" s="103" t="str">
        <f>IF(技能效果!Z601="","",技能效果!Z601)</f>
        <v/>
      </c>
      <c r="AA588" s="103" t="str">
        <f>IF(技能效果!AA601="","",技能效果!AA601)</f>
        <v/>
      </c>
      <c r="AB588" s="103" t="str">
        <f>IF(技能效果!AB601="","",技能效果!AB601)</f>
        <v/>
      </c>
      <c r="AC588" s="103" t="str">
        <f>IF(技能效果!AC601="","",技能效果!AC601)</f>
        <v/>
      </c>
      <c r="AD588" s="103" t="str">
        <f>IF(技能效果!AD601="","",技能效果!AD601)</f>
        <v/>
      </c>
      <c r="AE588" s="103" t="str">
        <f>IF(技能效果!AE601="","",技能效果!AE601)</f>
        <v/>
      </c>
      <c r="AF588" s="103" t="str">
        <f>IF(技能效果!AF601="","",技能效果!AF601)</f>
        <v/>
      </c>
      <c r="AG588" s="103" t="str">
        <f>IF(技能效果!AG601="","",技能效果!AG601)</f>
        <v/>
      </c>
      <c r="AH588" s="103" t="str">
        <f>IF(技能效果!AH601="","",技能效果!AH601)</f>
        <v/>
      </c>
      <c r="AI588" s="103" t="str">
        <f>IF(技能效果!AI601="","",技能效果!AI601)</f>
        <v/>
      </c>
      <c r="AJ588" s="103" t="str">
        <f>IF(技能效果!AJ601="","",技能效果!AJ601)</f>
        <v/>
      </c>
      <c r="AK588" s="103" t="str">
        <f>IF(技能效果!AK601="","",技能效果!AK601)</f>
        <v/>
      </c>
      <c r="AL588" s="103" t="str">
        <f>IF(技能效果!AL601="","",技能效果!AL601)</f>
        <v/>
      </c>
      <c r="AM588" s="103" t="str">
        <f>IF(技能效果!AM601="","",技能效果!AM601)</f>
        <v/>
      </c>
      <c r="AN588" s="103" t="str">
        <f>IF(技能效果!AN601="","",技能效果!AN601)</f>
        <v/>
      </c>
      <c r="AO588" s="103" t="str">
        <f>IF(技能效果!AO601="","",技能效果!AO601)</f>
        <v/>
      </c>
      <c r="AP588" s="103" t="str">
        <f>IF(技能效果!AP601="","",技能效果!AP601)</f>
        <v/>
      </c>
      <c r="AQ588" s="103" t="str">
        <f>IF(技能效果!AQ601="","",技能效果!AQ601)</f>
        <v/>
      </c>
      <c r="AR588" s="103" t="str">
        <f>IF(技能效果!AR601="","",技能效果!AR601)</f>
        <v/>
      </c>
      <c r="AS588" s="103" t="str">
        <f>IF(技能效果!AS601="","",技能效果!AS601)</f>
        <v/>
      </c>
      <c r="AT588" s="103" t="str">
        <f>IF(技能效果!AT601="","",技能效果!AT601)</f>
        <v/>
      </c>
      <c r="AU588" s="103" t="str">
        <f>IF(技能效果!AU601="","",技能效果!AU601)</f>
        <v/>
      </c>
      <c r="AV588" s="103" t="str">
        <f>IF(技能效果!AV601="","",技能效果!AV601)</f>
        <v/>
      </c>
      <c r="AW588" s="103" t="str">
        <f>IF(技能效果!AW601="","",技能效果!AW601)</f>
        <v/>
      </c>
    </row>
    <row r="589" spans="1:49">
      <c r="A589" s="103" t="str">
        <f>IF(技能效果!A602="","",技能效果!A602)</f>
        <v/>
      </c>
      <c r="B589" s="103" t="str">
        <f>IF(技能效果!B602="","",技能效果!B602)</f>
        <v/>
      </c>
      <c r="C589" s="103" t="str">
        <f>IF(技能效果!C602="","",技能效果!C602)</f>
        <v/>
      </c>
      <c r="D589" s="103" t="str">
        <f>IF(技能效果!D602="","",技能效果!D602)</f>
        <v/>
      </c>
      <c r="E589" s="103" t="str">
        <f>IF(技能效果!E602="","",技能效果!E602)</f>
        <v/>
      </c>
      <c r="F589" s="103" t="str">
        <f>IF(技能效果!F602="","",技能效果!F602)</f>
        <v/>
      </c>
      <c r="G589" s="103" t="str">
        <f>IF(技能效果!G602="","",技能效果!G602)</f>
        <v/>
      </c>
      <c r="H589" s="103" t="str">
        <f>IF(技能效果!H602="","",技能效果!H602)</f>
        <v/>
      </c>
      <c r="I589" s="103" t="str">
        <f>IF(技能效果!I602="","",技能效果!I602)</f>
        <v/>
      </c>
      <c r="J589" s="103" t="str">
        <f>IF(技能效果!J602="","",技能效果!J602)</f>
        <v/>
      </c>
      <c r="K589" s="103" t="str">
        <f>IF(技能效果!K602="","",技能效果!K602)</f>
        <v/>
      </c>
      <c r="L589" s="103" t="str">
        <f>IF(技能效果!L602="","",技能效果!L602)</f>
        <v/>
      </c>
      <c r="M589" s="103" t="str">
        <f>IF(技能效果!M602="","",技能效果!M602)</f>
        <v/>
      </c>
      <c r="N589" s="103" t="str">
        <f>IF(技能效果!N602="","",技能效果!N602)</f>
        <v/>
      </c>
      <c r="O589" s="103" t="str">
        <f>IF(技能效果!O602="","",技能效果!O602)</f>
        <v/>
      </c>
      <c r="P589" s="103" t="str">
        <f>IF(技能效果!P602="","",技能效果!P602)</f>
        <v/>
      </c>
      <c r="Q589" s="103" t="str">
        <f>IF(技能效果!Q602="","",技能效果!Q602)</f>
        <v/>
      </c>
      <c r="R589" s="103" t="str">
        <f>IF(技能效果!R602="","",技能效果!R602)</f>
        <v/>
      </c>
      <c r="S589" s="103" t="str">
        <f>IF(技能效果!S602="","",技能效果!S602)</f>
        <v/>
      </c>
      <c r="T589" s="103" t="str">
        <f>IF(技能效果!T602="","",技能效果!T602)</f>
        <v/>
      </c>
      <c r="U589" s="103" t="str">
        <f>IF(技能效果!U602="","",技能效果!U602)</f>
        <v/>
      </c>
      <c r="V589" s="103" t="str">
        <f>IF(技能效果!V602="","",技能效果!V602)</f>
        <v/>
      </c>
      <c r="W589" s="103" t="str">
        <f>IF(技能效果!W602="","",技能效果!W602)</f>
        <v/>
      </c>
      <c r="X589" s="103" t="str">
        <f>IF(技能效果!X602="","",技能效果!X602)</f>
        <v/>
      </c>
      <c r="Y589" s="103" t="str">
        <f>IF(技能效果!Y602="","",技能效果!Y602)</f>
        <v/>
      </c>
      <c r="Z589" s="103" t="str">
        <f>IF(技能效果!Z602="","",技能效果!Z602)</f>
        <v/>
      </c>
      <c r="AA589" s="103" t="str">
        <f>IF(技能效果!AA602="","",技能效果!AA602)</f>
        <v/>
      </c>
      <c r="AB589" s="103" t="str">
        <f>IF(技能效果!AB602="","",技能效果!AB602)</f>
        <v/>
      </c>
      <c r="AC589" s="103" t="str">
        <f>IF(技能效果!AC602="","",技能效果!AC602)</f>
        <v/>
      </c>
      <c r="AD589" s="103" t="str">
        <f>IF(技能效果!AD602="","",技能效果!AD602)</f>
        <v/>
      </c>
      <c r="AE589" s="103" t="str">
        <f>IF(技能效果!AE602="","",技能效果!AE602)</f>
        <v/>
      </c>
      <c r="AF589" s="103" t="str">
        <f>IF(技能效果!AF602="","",技能效果!AF602)</f>
        <v/>
      </c>
      <c r="AG589" s="103" t="str">
        <f>IF(技能效果!AG602="","",技能效果!AG602)</f>
        <v/>
      </c>
      <c r="AH589" s="103" t="str">
        <f>IF(技能效果!AH602="","",技能效果!AH602)</f>
        <v/>
      </c>
      <c r="AI589" s="103" t="str">
        <f>IF(技能效果!AI602="","",技能效果!AI602)</f>
        <v/>
      </c>
      <c r="AJ589" s="103" t="str">
        <f>IF(技能效果!AJ602="","",技能效果!AJ602)</f>
        <v/>
      </c>
      <c r="AK589" s="103" t="str">
        <f>IF(技能效果!AK602="","",技能效果!AK602)</f>
        <v/>
      </c>
      <c r="AL589" s="103" t="str">
        <f>IF(技能效果!AL602="","",技能效果!AL602)</f>
        <v/>
      </c>
      <c r="AM589" s="103" t="str">
        <f>IF(技能效果!AM602="","",技能效果!AM602)</f>
        <v/>
      </c>
      <c r="AN589" s="103" t="str">
        <f>IF(技能效果!AN602="","",技能效果!AN602)</f>
        <v/>
      </c>
      <c r="AO589" s="103" t="str">
        <f>IF(技能效果!AO602="","",技能效果!AO602)</f>
        <v/>
      </c>
      <c r="AP589" s="103" t="str">
        <f>IF(技能效果!AP602="","",技能效果!AP602)</f>
        <v/>
      </c>
      <c r="AQ589" s="103" t="str">
        <f>IF(技能效果!AQ602="","",技能效果!AQ602)</f>
        <v/>
      </c>
      <c r="AR589" s="103" t="str">
        <f>IF(技能效果!AR602="","",技能效果!AR602)</f>
        <v/>
      </c>
      <c r="AS589" s="103" t="str">
        <f>IF(技能效果!AS602="","",技能效果!AS602)</f>
        <v/>
      </c>
      <c r="AT589" s="103" t="str">
        <f>IF(技能效果!AT602="","",技能效果!AT602)</f>
        <v/>
      </c>
      <c r="AU589" s="103" t="str">
        <f>IF(技能效果!AU602="","",技能效果!AU602)</f>
        <v/>
      </c>
      <c r="AV589" s="103" t="str">
        <f>IF(技能效果!AV602="","",技能效果!AV602)</f>
        <v/>
      </c>
      <c r="AW589" s="103" t="str">
        <f>IF(技能效果!AW602="","",技能效果!AW602)</f>
        <v/>
      </c>
    </row>
    <row r="590" spans="1:49">
      <c r="A590" s="103" t="str">
        <f>IF(技能效果!A603="","",技能效果!A603)</f>
        <v/>
      </c>
      <c r="B590" s="103" t="str">
        <f>IF(技能效果!B603="","",技能效果!B603)</f>
        <v/>
      </c>
      <c r="C590" s="103" t="str">
        <f>IF(技能效果!C603="","",技能效果!C603)</f>
        <v/>
      </c>
      <c r="D590" s="103" t="str">
        <f>IF(技能效果!D603="","",技能效果!D603)</f>
        <v/>
      </c>
      <c r="E590" s="103" t="str">
        <f>IF(技能效果!E603="","",技能效果!E603)</f>
        <v/>
      </c>
      <c r="F590" s="103" t="str">
        <f>IF(技能效果!F603="","",技能效果!F603)</f>
        <v/>
      </c>
      <c r="G590" s="103" t="str">
        <f>IF(技能效果!G603="","",技能效果!G603)</f>
        <v/>
      </c>
      <c r="H590" s="103" t="str">
        <f>IF(技能效果!H603="","",技能效果!H603)</f>
        <v/>
      </c>
      <c r="I590" s="103" t="str">
        <f>IF(技能效果!I603="","",技能效果!I603)</f>
        <v/>
      </c>
      <c r="J590" s="103" t="str">
        <f>IF(技能效果!J603="","",技能效果!J603)</f>
        <v/>
      </c>
      <c r="K590" s="103" t="str">
        <f>IF(技能效果!K603="","",技能效果!K603)</f>
        <v/>
      </c>
      <c r="L590" s="103" t="str">
        <f>IF(技能效果!L603="","",技能效果!L603)</f>
        <v/>
      </c>
      <c r="M590" s="103" t="str">
        <f>IF(技能效果!M603="","",技能效果!M603)</f>
        <v/>
      </c>
      <c r="N590" s="103" t="str">
        <f>IF(技能效果!N603="","",技能效果!N603)</f>
        <v/>
      </c>
      <c r="O590" s="103" t="str">
        <f>IF(技能效果!O603="","",技能效果!O603)</f>
        <v/>
      </c>
      <c r="P590" s="103" t="str">
        <f>IF(技能效果!P603="","",技能效果!P603)</f>
        <v/>
      </c>
      <c r="Q590" s="103" t="str">
        <f>IF(技能效果!Q603="","",技能效果!Q603)</f>
        <v/>
      </c>
      <c r="R590" s="103" t="str">
        <f>IF(技能效果!R603="","",技能效果!R603)</f>
        <v/>
      </c>
      <c r="S590" s="103" t="str">
        <f>IF(技能效果!S603="","",技能效果!S603)</f>
        <v/>
      </c>
      <c r="T590" s="103" t="str">
        <f>IF(技能效果!T603="","",技能效果!T603)</f>
        <v/>
      </c>
      <c r="U590" s="103" t="str">
        <f>IF(技能效果!U603="","",技能效果!U603)</f>
        <v/>
      </c>
      <c r="V590" s="103" t="str">
        <f>IF(技能效果!V603="","",技能效果!V603)</f>
        <v/>
      </c>
      <c r="W590" s="103" t="str">
        <f>IF(技能效果!W603="","",技能效果!W603)</f>
        <v/>
      </c>
      <c r="X590" s="103" t="str">
        <f>IF(技能效果!X603="","",技能效果!X603)</f>
        <v/>
      </c>
      <c r="Y590" s="103" t="str">
        <f>IF(技能效果!Y603="","",技能效果!Y603)</f>
        <v/>
      </c>
      <c r="Z590" s="103" t="str">
        <f>IF(技能效果!Z603="","",技能效果!Z603)</f>
        <v/>
      </c>
      <c r="AA590" s="103" t="str">
        <f>IF(技能效果!AA603="","",技能效果!AA603)</f>
        <v/>
      </c>
      <c r="AB590" s="103" t="str">
        <f>IF(技能效果!AB603="","",技能效果!AB603)</f>
        <v/>
      </c>
      <c r="AC590" s="103" t="str">
        <f>IF(技能效果!AC603="","",技能效果!AC603)</f>
        <v/>
      </c>
      <c r="AD590" s="103" t="str">
        <f>IF(技能效果!AD603="","",技能效果!AD603)</f>
        <v/>
      </c>
      <c r="AE590" s="103" t="str">
        <f>IF(技能效果!AE603="","",技能效果!AE603)</f>
        <v/>
      </c>
      <c r="AF590" s="103" t="str">
        <f>IF(技能效果!AF603="","",技能效果!AF603)</f>
        <v/>
      </c>
      <c r="AG590" s="103" t="str">
        <f>IF(技能效果!AG603="","",技能效果!AG603)</f>
        <v/>
      </c>
      <c r="AH590" s="103" t="str">
        <f>IF(技能效果!AH603="","",技能效果!AH603)</f>
        <v/>
      </c>
      <c r="AI590" s="103" t="str">
        <f>IF(技能效果!AI603="","",技能效果!AI603)</f>
        <v/>
      </c>
      <c r="AJ590" s="103" t="str">
        <f>IF(技能效果!AJ603="","",技能效果!AJ603)</f>
        <v/>
      </c>
      <c r="AK590" s="103" t="str">
        <f>IF(技能效果!AK603="","",技能效果!AK603)</f>
        <v/>
      </c>
      <c r="AL590" s="103" t="str">
        <f>IF(技能效果!AL603="","",技能效果!AL603)</f>
        <v/>
      </c>
      <c r="AM590" s="103" t="str">
        <f>IF(技能效果!AM603="","",技能效果!AM603)</f>
        <v/>
      </c>
      <c r="AN590" s="103" t="str">
        <f>IF(技能效果!AN603="","",技能效果!AN603)</f>
        <v/>
      </c>
      <c r="AO590" s="103" t="str">
        <f>IF(技能效果!AO603="","",技能效果!AO603)</f>
        <v/>
      </c>
      <c r="AP590" s="103" t="str">
        <f>IF(技能效果!AP603="","",技能效果!AP603)</f>
        <v/>
      </c>
      <c r="AQ590" s="103" t="str">
        <f>IF(技能效果!AQ603="","",技能效果!AQ603)</f>
        <v/>
      </c>
      <c r="AR590" s="103" t="str">
        <f>IF(技能效果!AR603="","",技能效果!AR603)</f>
        <v/>
      </c>
      <c r="AS590" s="103" t="str">
        <f>IF(技能效果!AS603="","",技能效果!AS603)</f>
        <v/>
      </c>
      <c r="AT590" s="103" t="str">
        <f>IF(技能效果!AT603="","",技能效果!AT603)</f>
        <v/>
      </c>
      <c r="AU590" s="103" t="str">
        <f>IF(技能效果!AU603="","",技能效果!AU603)</f>
        <v/>
      </c>
      <c r="AV590" s="103" t="str">
        <f>IF(技能效果!AV603="","",技能效果!AV603)</f>
        <v/>
      </c>
      <c r="AW590" s="103" t="str">
        <f>IF(技能效果!AW603="","",技能效果!AW603)</f>
        <v/>
      </c>
    </row>
    <row r="591" spans="1:49">
      <c r="A591" s="103" t="str">
        <f>IF(技能效果!A604="","",技能效果!A604)</f>
        <v/>
      </c>
      <c r="B591" s="103" t="str">
        <f>IF(技能效果!B604="","",技能效果!B604)</f>
        <v/>
      </c>
      <c r="C591" s="103" t="str">
        <f>IF(技能效果!C604="","",技能效果!C604)</f>
        <v/>
      </c>
      <c r="D591" s="103" t="str">
        <f>IF(技能效果!D604="","",技能效果!D604)</f>
        <v/>
      </c>
      <c r="E591" s="103" t="str">
        <f>IF(技能效果!E604="","",技能效果!E604)</f>
        <v/>
      </c>
      <c r="F591" s="103" t="str">
        <f>IF(技能效果!F604="","",技能效果!F604)</f>
        <v/>
      </c>
      <c r="G591" s="103" t="str">
        <f>IF(技能效果!G604="","",技能效果!G604)</f>
        <v/>
      </c>
      <c r="H591" s="103" t="str">
        <f>IF(技能效果!H604="","",技能效果!H604)</f>
        <v/>
      </c>
      <c r="I591" s="103" t="str">
        <f>IF(技能效果!I604="","",技能效果!I604)</f>
        <v/>
      </c>
      <c r="J591" s="103" t="str">
        <f>IF(技能效果!J604="","",技能效果!J604)</f>
        <v/>
      </c>
      <c r="K591" s="103" t="str">
        <f>IF(技能效果!K604="","",技能效果!K604)</f>
        <v/>
      </c>
      <c r="L591" s="103" t="str">
        <f>IF(技能效果!L604="","",技能效果!L604)</f>
        <v/>
      </c>
      <c r="M591" s="103" t="str">
        <f>IF(技能效果!M604="","",技能效果!M604)</f>
        <v/>
      </c>
      <c r="N591" s="103" t="str">
        <f>IF(技能效果!N604="","",技能效果!N604)</f>
        <v/>
      </c>
      <c r="O591" s="103" t="str">
        <f>IF(技能效果!O604="","",技能效果!O604)</f>
        <v/>
      </c>
      <c r="P591" s="103" t="str">
        <f>IF(技能效果!P604="","",技能效果!P604)</f>
        <v/>
      </c>
      <c r="Q591" s="103" t="str">
        <f>IF(技能效果!Q604="","",技能效果!Q604)</f>
        <v/>
      </c>
      <c r="R591" s="103" t="str">
        <f>IF(技能效果!R604="","",技能效果!R604)</f>
        <v/>
      </c>
      <c r="S591" s="103" t="str">
        <f>IF(技能效果!S604="","",技能效果!S604)</f>
        <v/>
      </c>
      <c r="T591" s="103" t="str">
        <f>IF(技能效果!T604="","",技能效果!T604)</f>
        <v/>
      </c>
      <c r="U591" s="103" t="str">
        <f>IF(技能效果!U604="","",技能效果!U604)</f>
        <v/>
      </c>
      <c r="V591" s="103" t="str">
        <f>IF(技能效果!V604="","",技能效果!V604)</f>
        <v/>
      </c>
      <c r="W591" s="103" t="str">
        <f>IF(技能效果!W604="","",技能效果!W604)</f>
        <v/>
      </c>
      <c r="X591" s="103" t="str">
        <f>IF(技能效果!X604="","",技能效果!X604)</f>
        <v/>
      </c>
      <c r="Y591" s="103" t="str">
        <f>IF(技能效果!Y604="","",技能效果!Y604)</f>
        <v/>
      </c>
      <c r="Z591" s="103" t="str">
        <f>IF(技能效果!Z604="","",技能效果!Z604)</f>
        <v/>
      </c>
      <c r="AA591" s="103" t="str">
        <f>IF(技能效果!AA604="","",技能效果!AA604)</f>
        <v/>
      </c>
      <c r="AB591" s="103" t="str">
        <f>IF(技能效果!AB604="","",技能效果!AB604)</f>
        <v/>
      </c>
      <c r="AC591" s="103" t="str">
        <f>IF(技能效果!AC604="","",技能效果!AC604)</f>
        <v/>
      </c>
      <c r="AD591" s="103" t="str">
        <f>IF(技能效果!AD604="","",技能效果!AD604)</f>
        <v/>
      </c>
      <c r="AE591" s="103" t="str">
        <f>IF(技能效果!AE604="","",技能效果!AE604)</f>
        <v/>
      </c>
      <c r="AF591" s="103" t="str">
        <f>IF(技能效果!AF604="","",技能效果!AF604)</f>
        <v/>
      </c>
      <c r="AG591" s="103" t="str">
        <f>IF(技能效果!AG604="","",技能效果!AG604)</f>
        <v/>
      </c>
      <c r="AH591" s="103" t="str">
        <f>IF(技能效果!AH604="","",技能效果!AH604)</f>
        <v/>
      </c>
      <c r="AI591" s="103" t="str">
        <f>IF(技能效果!AI604="","",技能效果!AI604)</f>
        <v/>
      </c>
      <c r="AJ591" s="103" t="str">
        <f>IF(技能效果!AJ604="","",技能效果!AJ604)</f>
        <v/>
      </c>
      <c r="AK591" s="103" t="str">
        <f>IF(技能效果!AK604="","",技能效果!AK604)</f>
        <v/>
      </c>
      <c r="AL591" s="103" t="str">
        <f>IF(技能效果!AL604="","",技能效果!AL604)</f>
        <v/>
      </c>
      <c r="AM591" s="103" t="str">
        <f>IF(技能效果!AM604="","",技能效果!AM604)</f>
        <v/>
      </c>
      <c r="AN591" s="103" t="str">
        <f>IF(技能效果!AN604="","",技能效果!AN604)</f>
        <v/>
      </c>
      <c r="AO591" s="103" t="str">
        <f>IF(技能效果!AO604="","",技能效果!AO604)</f>
        <v/>
      </c>
      <c r="AP591" s="103" t="str">
        <f>IF(技能效果!AP604="","",技能效果!AP604)</f>
        <v/>
      </c>
      <c r="AQ591" s="103" t="str">
        <f>IF(技能效果!AQ604="","",技能效果!AQ604)</f>
        <v/>
      </c>
      <c r="AR591" s="103" t="str">
        <f>IF(技能效果!AR604="","",技能效果!AR604)</f>
        <v/>
      </c>
      <c r="AS591" s="103" t="str">
        <f>IF(技能效果!AS604="","",技能效果!AS604)</f>
        <v/>
      </c>
      <c r="AT591" s="103" t="str">
        <f>IF(技能效果!AT604="","",技能效果!AT604)</f>
        <v/>
      </c>
      <c r="AU591" s="103" t="str">
        <f>IF(技能效果!AU604="","",技能效果!AU604)</f>
        <v/>
      </c>
      <c r="AV591" s="103" t="str">
        <f>IF(技能效果!AV604="","",技能效果!AV604)</f>
        <v/>
      </c>
      <c r="AW591" s="103" t="str">
        <f>IF(技能效果!AW604="","",技能效果!AW604)</f>
        <v/>
      </c>
    </row>
    <row r="592" spans="1:49">
      <c r="A592" s="103" t="str">
        <f>IF(技能效果!A605="","",技能效果!A605)</f>
        <v/>
      </c>
      <c r="B592" s="103" t="str">
        <f>IF(技能效果!B605="","",技能效果!B605)</f>
        <v/>
      </c>
      <c r="C592" s="103" t="str">
        <f>IF(技能效果!C605="","",技能效果!C605)</f>
        <v/>
      </c>
      <c r="D592" s="103" t="str">
        <f>IF(技能效果!D605="","",技能效果!D605)</f>
        <v/>
      </c>
      <c r="E592" s="103" t="str">
        <f>IF(技能效果!E605="","",技能效果!E605)</f>
        <v/>
      </c>
      <c r="F592" s="103" t="str">
        <f>IF(技能效果!F605="","",技能效果!F605)</f>
        <v/>
      </c>
      <c r="G592" s="103" t="str">
        <f>IF(技能效果!G605="","",技能效果!G605)</f>
        <v/>
      </c>
      <c r="H592" s="103" t="str">
        <f>IF(技能效果!H605="","",技能效果!H605)</f>
        <v/>
      </c>
      <c r="I592" s="103" t="str">
        <f>IF(技能效果!I605="","",技能效果!I605)</f>
        <v/>
      </c>
      <c r="J592" s="103" t="str">
        <f>IF(技能效果!J605="","",技能效果!J605)</f>
        <v/>
      </c>
      <c r="K592" s="103" t="str">
        <f>IF(技能效果!K605="","",技能效果!K605)</f>
        <v/>
      </c>
      <c r="L592" s="103" t="str">
        <f>IF(技能效果!L605="","",技能效果!L605)</f>
        <v/>
      </c>
      <c r="M592" s="103" t="str">
        <f>IF(技能效果!M605="","",技能效果!M605)</f>
        <v/>
      </c>
      <c r="N592" s="103" t="str">
        <f>IF(技能效果!N605="","",技能效果!N605)</f>
        <v/>
      </c>
      <c r="O592" s="103" t="str">
        <f>IF(技能效果!O605="","",技能效果!O605)</f>
        <v/>
      </c>
      <c r="P592" s="103" t="str">
        <f>IF(技能效果!P605="","",技能效果!P605)</f>
        <v/>
      </c>
      <c r="Q592" s="103" t="str">
        <f>IF(技能效果!Q605="","",技能效果!Q605)</f>
        <v/>
      </c>
      <c r="R592" s="103" t="str">
        <f>IF(技能效果!R605="","",技能效果!R605)</f>
        <v/>
      </c>
      <c r="S592" s="103" t="str">
        <f>IF(技能效果!S605="","",技能效果!S605)</f>
        <v/>
      </c>
      <c r="T592" s="103" t="str">
        <f>IF(技能效果!T605="","",技能效果!T605)</f>
        <v/>
      </c>
      <c r="U592" s="103" t="str">
        <f>IF(技能效果!U605="","",技能效果!U605)</f>
        <v/>
      </c>
      <c r="V592" s="103" t="str">
        <f>IF(技能效果!V605="","",技能效果!V605)</f>
        <v/>
      </c>
      <c r="W592" s="103" t="str">
        <f>IF(技能效果!W605="","",技能效果!W605)</f>
        <v/>
      </c>
      <c r="X592" s="103" t="str">
        <f>IF(技能效果!X605="","",技能效果!X605)</f>
        <v/>
      </c>
      <c r="Y592" s="103" t="str">
        <f>IF(技能效果!Y605="","",技能效果!Y605)</f>
        <v/>
      </c>
      <c r="Z592" s="103" t="str">
        <f>IF(技能效果!Z605="","",技能效果!Z605)</f>
        <v/>
      </c>
      <c r="AA592" s="103" t="str">
        <f>IF(技能效果!AA605="","",技能效果!AA605)</f>
        <v/>
      </c>
      <c r="AB592" s="103" t="str">
        <f>IF(技能效果!AB605="","",技能效果!AB605)</f>
        <v/>
      </c>
      <c r="AC592" s="103" t="str">
        <f>IF(技能效果!AC605="","",技能效果!AC605)</f>
        <v/>
      </c>
      <c r="AD592" s="103" t="str">
        <f>IF(技能效果!AD605="","",技能效果!AD605)</f>
        <v/>
      </c>
      <c r="AE592" s="103" t="str">
        <f>IF(技能效果!AE605="","",技能效果!AE605)</f>
        <v/>
      </c>
      <c r="AF592" s="103" t="str">
        <f>IF(技能效果!AF605="","",技能效果!AF605)</f>
        <v/>
      </c>
      <c r="AG592" s="103" t="str">
        <f>IF(技能效果!AG605="","",技能效果!AG605)</f>
        <v/>
      </c>
      <c r="AH592" s="103" t="str">
        <f>IF(技能效果!AH605="","",技能效果!AH605)</f>
        <v/>
      </c>
      <c r="AI592" s="103" t="str">
        <f>IF(技能效果!AI605="","",技能效果!AI605)</f>
        <v/>
      </c>
      <c r="AJ592" s="103" t="str">
        <f>IF(技能效果!AJ605="","",技能效果!AJ605)</f>
        <v/>
      </c>
      <c r="AK592" s="103" t="str">
        <f>IF(技能效果!AK605="","",技能效果!AK605)</f>
        <v/>
      </c>
      <c r="AL592" s="103" t="str">
        <f>IF(技能效果!AL605="","",技能效果!AL605)</f>
        <v/>
      </c>
      <c r="AM592" s="103" t="str">
        <f>IF(技能效果!AM605="","",技能效果!AM605)</f>
        <v/>
      </c>
      <c r="AN592" s="103" t="str">
        <f>IF(技能效果!AN605="","",技能效果!AN605)</f>
        <v/>
      </c>
      <c r="AO592" s="103" t="str">
        <f>IF(技能效果!AO605="","",技能效果!AO605)</f>
        <v/>
      </c>
      <c r="AP592" s="103" t="str">
        <f>IF(技能效果!AP605="","",技能效果!AP605)</f>
        <v/>
      </c>
      <c r="AQ592" s="103" t="str">
        <f>IF(技能效果!AQ605="","",技能效果!AQ605)</f>
        <v/>
      </c>
      <c r="AR592" s="103" t="str">
        <f>IF(技能效果!AR605="","",技能效果!AR605)</f>
        <v/>
      </c>
      <c r="AS592" s="103" t="str">
        <f>IF(技能效果!AS605="","",技能效果!AS605)</f>
        <v/>
      </c>
      <c r="AT592" s="103" t="str">
        <f>IF(技能效果!AT605="","",技能效果!AT605)</f>
        <v/>
      </c>
      <c r="AU592" s="103" t="str">
        <f>IF(技能效果!AU605="","",技能效果!AU605)</f>
        <v/>
      </c>
      <c r="AV592" s="103" t="str">
        <f>IF(技能效果!AV605="","",技能效果!AV605)</f>
        <v/>
      </c>
      <c r="AW592" s="103" t="str">
        <f>IF(技能效果!AW605="","",技能效果!AW605)</f>
        <v/>
      </c>
    </row>
    <row r="593" spans="1:49">
      <c r="A593" s="103" t="str">
        <f>IF(技能效果!A606="","",技能效果!A606)</f>
        <v/>
      </c>
      <c r="B593" s="103" t="str">
        <f>IF(技能效果!B606="","",技能效果!B606)</f>
        <v/>
      </c>
      <c r="C593" s="103" t="str">
        <f>IF(技能效果!C606="","",技能效果!C606)</f>
        <v/>
      </c>
      <c r="D593" s="103" t="str">
        <f>IF(技能效果!D606="","",技能效果!D606)</f>
        <v/>
      </c>
      <c r="E593" s="103" t="str">
        <f>IF(技能效果!E606="","",技能效果!E606)</f>
        <v/>
      </c>
      <c r="F593" s="103" t="str">
        <f>IF(技能效果!F606="","",技能效果!F606)</f>
        <v/>
      </c>
      <c r="G593" s="103" t="str">
        <f>IF(技能效果!G606="","",技能效果!G606)</f>
        <v/>
      </c>
      <c r="H593" s="103" t="str">
        <f>IF(技能效果!H606="","",技能效果!H606)</f>
        <v/>
      </c>
      <c r="I593" s="103" t="str">
        <f>IF(技能效果!I606="","",技能效果!I606)</f>
        <v/>
      </c>
      <c r="J593" s="103" t="str">
        <f>IF(技能效果!J606="","",技能效果!J606)</f>
        <v/>
      </c>
      <c r="K593" s="103" t="str">
        <f>IF(技能效果!K606="","",技能效果!K606)</f>
        <v/>
      </c>
      <c r="L593" s="103" t="str">
        <f>IF(技能效果!L606="","",技能效果!L606)</f>
        <v/>
      </c>
      <c r="M593" s="103" t="str">
        <f>IF(技能效果!M606="","",技能效果!M606)</f>
        <v/>
      </c>
      <c r="N593" s="103" t="str">
        <f>IF(技能效果!N606="","",技能效果!N606)</f>
        <v/>
      </c>
      <c r="O593" s="103" t="str">
        <f>IF(技能效果!O606="","",技能效果!O606)</f>
        <v/>
      </c>
      <c r="P593" s="103" t="str">
        <f>IF(技能效果!P606="","",技能效果!P606)</f>
        <v/>
      </c>
      <c r="Q593" s="103" t="str">
        <f>IF(技能效果!Q606="","",技能效果!Q606)</f>
        <v/>
      </c>
      <c r="R593" s="103" t="str">
        <f>IF(技能效果!R606="","",技能效果!R606)</f>
        <v/>
      </c>
      <c r="S593" s="103" t="str">
        <f>IF(技能效果!S606="","",技能效果!S606)</f>
        <v/>
      </c>
      <c r="T593" s="103" t="str">
        <f>IF(技能效果!T606="","",技能效果!T606)</f>
        <v/>
      </c>
      <c r="U593" s="103" t="str">
        <f>IF(技能效果!U606="","",技能效果!U606)</f>
        <v/>
      </c>
      <c r="V593" s="103" t="str">
        <f>IF(技能效果!V606="","",技能效果!V606)</f>
        <v/>
      </c>
      <c r="W593" s="103" t="str">
        <f>IF(技能效果!W606="","",技能效果!W606)</f>
        <v/>
      </c>
      <c r="X593" s="103" t="str">
        <f>IF(技能效果!X606="","",技能效果!X606)</f>
        <v/>
      </c>
      <c r="Y593" s="103" t="str">
        <f>IF(技能效果!Y606="","",技能效果!Y606)</f>
        <v/>
      </c>
      <c r="Z593" s="103" t="str">
        <f>IF(技能效果!Z606="","",技能效果!Z606)</f>
        <v/>
      </c>
      <c r="AA593" s="103" t="str">
        <f>IF(技能效果!AA606="","",技能效果!AA606)</f>
        <v/>
      </c>
      <c r="AB593" s="103" t="str">
        <f>IF(技能效果!AB606="","",技能效果!AB606)</f>
        <v/>
      </c>
      <c r="AC593" s="103" t="str">
        <f>IF(技能效果!AC606="","",技能效果!AC606)</f>
        <v/>
      </c>
      <c r="AD593" s="103" t="str">
        <f>IF(技能效果!AD606="","",技能效果!AD606)</f>
        <v/>
      </c>
      <c r="AE593" s="103" t="str">
        <f>IF(技能效果!AE606="","",技能效果!AE606)</f>
        <v/>
      </c>
      <c r="AF593" s="103" t="str">
        <f>IF(技能效果!AF606="","",技能效果!AF606)</f>
        <v/>
      </c>
      <c r="AG593" s="103" t="str">
        <f>IF(技能效果!AG606="","",技能效果!AG606)</f>
        <v/>
      </c>
      <c r="AH593" s="103" t="str">
        <f>IF(技能效果!AH606="","",技能效果!AH606)</f>
        <v/>
      </c>
      <c r="AI593" s="103" t="str">
        <f>IF(技能效果!AI606="","",技能效果!AI606)</f>
        <v/>
      </c>
      <c r="AJ593" s="103" t="str">
        <f>IF(技能效果!AJ606="","",技能效果!AJ606)</f>
        <v/>
      </c>
      <c r="AK593" s="103" t="str">
        <f>IF(技能效果!AK606="","",技能效果!AK606)</f>
        <v/>
      </c>
      <c r="AL593" s="103" t="str">
        <f>IF(技能效果!AL606="","",技能效果!AL606)</f>
        <v/>
      </c>
      <c r="AM593" s="103" t="str">
        <f>IF(技能效果!AM606="","",技能效果!AM606)</f>
        <v/>
      </c>
      <c r="AN593" s="103" t="str">
        <f>IF(技能效果!AN606="","",技能效果!AN606)</f>
        <v/>
      </c>
      <c r="AO593" s="103" t="str">
        <f>IF(技能效果!AO606="","",技能效果!AO606)</f>
        <v/>
      </c>
      <c r="AP593" s="103" t="str">
        <f>IF(技能效果!AP606="","",技能效果!AP606)</f>
        <v/>
      </c>
      <c r="AQ593" s="103" t="str">
        <f>IF(技能效果!AQ606="","",技能效果!AQ606)</f>
        <v/>
      </c>
      <c r="AR593" s="103" t="str">
        <f>IF(技能效果!AR606="","",技能效果!AR606)</f>
        <v/>
      </c>
      <c r="AS593" s="103" t="str">
        <f>IF(技能效果!AS606="","",技能效果!AS606)</f>
        <v/>
      </c>
      <c r="AT593" s="103" t="str">
        <f>IF(技能效果!AT606="","",技能效果!AT606)</f>
        <v/>
      </c>
      <c r="AU593" s="103" t="str">
        <f>IF(技能效果!AU606="","",技能效果!AU606)</f>
        <v/>
      </c>
      <c r="AV593" s="103" t="str">
        <f>IF(技能效果!AV606="","",技能效果!AV606)</f>
        <v/>
      </c>
      <c r="AW593" s="103" t="str">
        <f>IF(技能效果!AW606="","",技能效果!AW606)</f>
        <v/>
      </c>
    </row>
    <row r="594" spans="1:49">
      <c r="A594" s="103" t="str">
        <f>IF(技能效果!A607="","",技能效果!A607)</f>
        <v/>
      </c>
      <c r="B594" s="103" t="str">
        <f>IF(技能效果!B607="","",技能效果!B607)</f>
        <v/>
      </c>
      <c r="C594" s="103" t="str">
        <f>IF(技能效果!C607="","",技能效果!C607)</f>
        <v/>
      </c>
      <c r="D594" s="103" t="str">
        <f>IF(技能效果!D607="","",技能效果!D607)</f>
        <v/>
      </c>
      <c r="E594" s="103" t="str">
        <f>IF(技能效果!E607="","",技能效果!E607)</f>
        <v/>
      </c>
      <c r="F594" s="103" t="str">
        <f>IF(技能效果!F607="","",技能效果!F607)</f>
        <v/>
      </c>
      <c r="G594" s="103" t="str">
        <f>IF(技能效果!G607="","",技能效果!G607)</f>
        <v/>
      </c>
      <c r="H594" s="103" t="str">
        <f>IF(技能效果!H607="","",技能效果!H607)</f>
        <v/>
      </c>
      <c r="I594" s="103" t="str">
        <f>IF(技能效果!I607="","",技能效果!I607)</f>
        <v/>
      </c>
      <c r="J594" s="103" t="str">
        <f>IF(技能效果!J607="","",技能效果!J607)</f>
        <v/>
      </c>
      <c r="K594" s="103" t="str">
        <f>IF(技能效果!K607="","",技能效果!K607)</f>
        <v/>
      </c>
      <c r="L594" s="103" t="str">
        <f>IF(技能效果!L607="","",技能效果!L607)</f>
        <v/>
      </c>
      <c r="M594" s="103" t="str">
        <f>IF(技能效果!M607="","",技能效果!M607)</f>
        <v/>
      </c>
      <c r="N594" s="103" t="str">
        <f>IF(技能效果!N607="","",技能效果!N607)</f>
        <v/>
      </c>
      <c r="O594" s="103" t="str">
        <f>IF(技能效果!O607="","",技能效果!O607)</f>
        <v/>
      </c>
      <c r="P594" s="103" t="str">
        <f>IF(技能效果!P607="","",技能效果!P607)</f>
        <v/>
      </c>
      <c r="Q594" s="103" t="str">
        <f>IF(技能效果!Q607="","",技能效果!Q607)</f>
        <v/>
      </c>
      <c r="R594" s="103" t="str">
        <f>IF(技能效果!R607="","",技能效果!R607)</f>
        <v/>
      </c>
      <c r="S594" s="103" t="str">
        <f>IF(技能效果!S607="","",技能效果!S607)</f>
        <v/>
      </c>
      <c r="T594" s="103" t="str">
        <f>IF(技能效果!T607="","",技能效果!T607)</f>
        <v/>
      </c>
      <c r="U594" s="103" t="str">
        <f>IF(技能效果!U607="","",技能效果!U607)</f>
        <v/>
      </c>
      <c r="V594" s="103" t="str">
        <f>IF(技能效果!V607="","",技能效果!V607)</f>
        <v/>
      </c>
      <c r="W594" s="103" t="str">
        <f>IF(技能效果!W607="","",技能效果!W607)</f>
        <v/>
      </c>
      <c r="X594" s="103" t="str">
        <f>IF(技能效果!X607="","",技能效果!X607)</f>
        <v/>
      </c>
      <c r="Y594" s="103" t="str">
        <f>IF(技能效果!Y607="","",技能效果!Y607)</f>
        <v/>
      </c>
      <c r="Z594" s="103" t="str">
        <f>IF(技能效果!Z607="","",技能效果!Z607)</f>
        <v/>
      </c>
      <c r="AA594" s="103" t="str">
        <f>IF(技能效果!AA607="","",技能效果!AA607)</f>
        <v/>
      </c>
      <c r="AB594" s="103" t="str">
        <f>IF(技能效果!AB607="","",技能效果!AB607)</f>
        <v/>
      </c>
      <c r="AC594" s="103" t="str">
        <f>IF(技能效果!AC607="","",技能效果!AC607)</f>
        <v/>
      </c>
      <c r="AD594" s="103" t="str">
        <f>IF(技能效果!AD607="","",技能效果!AD607)</f>
        <v/>
      </c>
      <c r="AE594" s="103" t="str">
        <f>IF(技能效果!AE607="","",技能效果!AE607)</f>
        <v/>
      </c>
      <c r="AF594" s="103" t="str">
        <f>IF(技能效果!AF607="","",技能效果!AF607)</f>
        <v/>
      </c>
      <c r="AG594" s="103" t="str">
        <f>IF(技能效果!AG607="","",技能效果!AG607)</f>
        <v/>
      </c>
      <c r="AH594" s="103" t="str">
        <f>IF(技能效果!AH607="","",技能效果!AH607)</f>
        <v/>
      </c>
      <c r="AI594" s="103" t="str">
        <f>IF(技能效果!AI607="","",技能效果!AI607)</f>
        <v/>
      </c>
      <c r="AJ594" s="103" t="str">
        <f>IF(技能效果!AJ607="","",技能效果!AJ607)</f>
        <v/>
      </c>
      <c r="AK594" s="103" t="str">
        <f>IF(技能效果!AK607="","",技能效果!AK607)</f>
        <v/>
      </c>
      <c r="AL594" s="103" t="str">
        <f>IF(技能效果!AL607="","",技能效果!AL607)</f>
        <v/>
      </c>
      <c r="AM594" s="103" t="str">
        <f>IF(技能效果!AM607="","",技能效果!AM607)</f>
        <v/>
      </c>
      <c r="AN594" s="103" t="str">
        <f>IF(技能效果!AN607="","",技能效果!AN607)</f>
        <v/>
      </c>
      <c r="AO594" s="103" t="str">
        <f>IF(技能效果!AO607="","",技能效果!AO607)</f>
        <v/>
      </c>
      <c r="AP594" s="103" t="str">
        <f>IF(技能效果!AP607="","",技能效果!AP607)</f>
        <v/>
      </c>
      <c r="AQ594" s="103" t="str">
        <f>IF(技能效果!AQ607="","",技能效果!AQ607)</f>
        <v/>
      </c>
      <c r="AR594" s="103" t="str">
        <f>IF(技能效果!AR607="","",技能效果!AR607)</f>
        <v/>
      </c>
      <c r="AS594" s="103" t="str">
        <f>IF(技能效果!AS607="","",技能效果!AS607)</f>
        <v/>
      </c>
      <c r="AT594" s="103" t="str">
        <f>IF(技能效果!AT607="","",技能效果!AT607)</f>
        <v/>
      </c>
      <c r="AU594" s="103" t="str">
        <f>IF(技能效果!AU607="","",技能效果!AU607)</f>
        <v/>
      </c>
      <c r="AV594" s="103" t="str">
        <f>IF(技能效果!AV607="","",技能效果!AV607)</f>
        <v/>
      </c>
      <c r="AW594" s="103" t="str">
        <f>IF(技能效果!AW607="","",技能效果!AW607)</f>
        <v/>
      </c>
    </row>
    <row r="595" spans="1:49">
      <c r="A595" s="103" t="str">
        <f>IF(技能效果!A608="","",技能效果!A608)</f>
        <v/>
      </c>
      <c r="B595" s="103" t="str">
        <f>IF(技能效果!B608="","",技能效果!B608)</f>
        <v/>
      </c>
      <c r="C595" s="103" t="str">
        <f>IF(技能效果!C608="","",技能效果!C608)</f>
        <v/>
      </c>
      <c r="D595" s="103" t="str">
        <f>IF(技能效果!D608="","",技能效果!D608)</f>
        <v/>
      </c>
      <c r="E595" s="103" t="str">
        <f>IF(技能效果!E608="","",技能效果!E608)</f>
        <v/>
      </c>
      <c r="F595" s="103" t="str">
        <f>IF(技能效果!F608="","",技能效果!F608)</f>
        <v/>
      </c>
      <c r="G595" s="103" t="str">
        <f>IF(技能效果!G608="","",技能效果!G608)</f>
        <v/>
      </c>
      <c r="H595" s="103" t="str">
        <f>IF(技能效果!H608="","",技能效果!H608)</f>
        <v/>
      </c>
      <c r="I595" s="103" t="str">
        <f>IF(技能效果!I608="","",技能效果!I608)</f>
        <v/>
      </c>
      <c r="J595" s="103" t="str">
        <f>IF(技能效果!J608="","",技能效果!J608)</f>
        <v/>
      </c>
      <c r="K595" s="103" t="str">
        <f>IF(技能效果!K608="","",技能效果!K608)</f>
        <v/>
      </c>
      <c r="L595" s="103" t="str">
        <f>IF(技能效果!L608="","",技能效果!L608)</f>
        <v/>
      </c>
      <c r="M595" s="103" t="str">
        <f>IF(技能效果!M608="","",技能效果!M608)</f>
        <v/>
      </c>
      <c r="N595" s="103" t="str">
        <f>IF(技能效果!N608="","",技能效果!N608)</f>
        <v/>
      </c>
      <c r="O595" s="103" t="str">
        <f>IF(技能效果!O608="","",技能效果!O608)</f>
        <v/>
      </c>
      <c r="P595" s="103" t="str">
        <f>IF(技能效果!P608="","",技能效果!P608)</f>
        <v/>
      </c>
      <c r="Q595" s="103" t="str">
        <f>IF(技能效果!Q608="","",技能效果!Q608)</f>
        <v/>
      </c>
      <c r="R595" s="103" t="str">
        <f>IF(技能效果!R608="","",技能效果!R608)</f>
        <v/>
      </c>
      <c r="S595" s="103" t="str">
        <f>IF(技能效果!S608="","",技能效果!S608)</f>
        <v/>
      </c>
      <c r="T595" s="103" t="str">
        <f>IF(技能效果!T608="","",技能效果!T608)</f>
        <v/>
      </c>
      <c r="U595" s="103" t="str">
        <f>IF(技能效果!U608="","",技能效果!U608)</f>
        <v/>
      </c>
      <c r="V595" s="103" t="str">
        <f>IF(技能效果!V608="","",技能效果!V608)</f>
        <v/>
      </c>
      <c r="W595" s="103" t="str">
        <f>IF(技能效果!W608="","",技能效果!W608)</f>
        <v/>
      </c>
      <c r="X595" s="103" t="str">
        <f>IF(技能效果!X608="","",技能效果!X608)</f>
        <v/>
      </c>
      <c r="Y595" s="103" t="str">
        <f>IF(技能效果!Y608="","",技能效果!Y608)</f>
        <v/>
      </c>
      <c r="Z595" s="103" t="str">
        <f>IF(技能效果!Z608="","",技能效果!Z608)</f>
        <v/>
      </c>
      <c r="AA595" s="103" t="str">
        <f>IF(技能效果!AA608="","",技能效果!AA608)</f>
        <v/>
      </c>
      <c r="AB595" s="103" t="str">
        <f>IF(技能效果!AB608="","",技能效果!AB608)</f>
        <v/>
      </c>
      <c r="AC595" s="103" t="str">
        <f>IF(技能效果!AC608="","",技能效果!AC608)</f>
        <v/>
      </c>
      <c r="AD595" s="103" t="str">
        <f>IF(技能效果!AD608="","",技能效果!AD608)</f>
        <v/>
      </c>
      <c r="AE595" s="103" t="str">
        <f>IF(技能效果!AE608="","",技能效果!AE608)</f>
        <v/>
      </c>
      <c r="AF595" s="103" t="str">
        <f>IF(技能效果!AF608="","",技能效果!AF608)</f>
        <v/>
      </c>
      <c r="AG595" s="103" t="str">
        <f>IF(技能效果!AG608="","",技能效果!AG608)</f>
        <v/>
      </c>
      <c r="AH595" s="103" t="str">
        <f>IF(技能效果!AH608="","",技能效果!AH608)</f>
        <v/>
      </c>
      <c r="AI595" s="103" t="str">
        <f>IF(技能效果!AI608="","",技能效果!AI608)</f>
        <v/>
      </c>
      <c r="AJ595" s="103" t="str">
        <f>IF(技能效果!AJ608="","",技能效果!AJ608)</f>
        <v/>
      </c>
      <c r="AK595" s="103" t="str">
        <f>IF(技能效果!AK608="","",技能效果!AK608)</f>
        <v/>
      </c>
      <c r="AL595" s="103" t="str">
        <f>IF(技能效果!AL608="","",技能效果!AL608)</f>
        <v/>
      </c>
      <c r="AM595" s="103" t="str">
        <f>IF(技能效果!AM608="","",技能效果!AM608)</f>
        <v/>
      </c>
      <c r="AN595" s="103" t="str">
        <f>IF(技能效果!AN608="","",技能效果!AN608)</f>
        <v/>
      </c>
      <c r="AO595" s="103" t="str">
        <f>IF(技能效果!AO608="","",技能效果!AO608)</f>
        <v/>
      </c>
      <c r="AP595" s="103" t="str">
        <f>IF(技能效果!AP608="","",技能效果!AP608)</f>
        <v/>
      </c>
      <c r="AQ595" s="103" t="str">
        <f>IF(技能效果!AQ608="","",技能效果!AQ608)</f>
        <v/>
      </c>
      <c r="AR595" s="103" t="str">
        <f>IF(技能效果!AR608="","",技能效果!AR608)</f>
        <v/>
      </c>
      <c r="AS595" s="103" t="str">
        <f>IF(技能效果!AS608="","",技能效果!AS608)</f>
        <v/>
      </c>
      <c r="AT595" s="103" t="str">
        <f>IF(技能效果!AT608="","",技能效果!AT608)</f>
        <v/>
      </c>
      <c r="AU595" s="103" t="str">
        <f>IF(技能效果!AU608="","",技能效果!AU608)</f>
        <v/>
      </c>
      <c r="AV595" s="103" t="str">
        <f>IF(技能效果!AV608="","",技能效果!AV608)</f>
        <v/>
      </c>
      <c r="AW595" s="103" t="str">
        <f>IF(技能效果!AW608="","",技能效果!AW608)</f>
        <v/>
      </c>
    </row>
    <row r="596" spans="1:49">
      <c r="A596" s="103" t="str">
        <f>IF(技能效果!A609="","",技能效果!A609)</f>
        <v/>
      </c>
      <c r="B596" s="103" t="str">
        <f>IF(技能效果!B609="","",技能效果!B609)</f>
        <v/>
      </c>
      <c r="C596" s="103" t="str">
        <f>IF(技能效果!C609="","",技能效果!C609)</f>
        <v/>
      </c>
      <c r="D596" s="103" t="str">
        <f>IF(技能效果!D609="","",技能效果!D609)</f>
        <v/>
      </c>
      <c r="E596" s="103" t="str">
        <f>IF(技能效果!E609="","",技能效果!E609)</f>
        <v/>
      </c>
      <c r="F596" s="103" t="str">
        <f>IF(技能效果!F609="","",技能效果!F609)</f>
        <v/>
      </c>
      <c r="G596" s="103" t="str">
        <f>IF(技能效果!G609="","",技能效果!G609)</f>
        <v/>
      </c>
      <c r="H596" s="103" t="str">
        <f>IF(技能效果!H609="","",技能效果!H609)</f>
        <v/>
      </c>
      <c r="I596" s="103" t="str">
        <f>IF(技能效果!I609="","",技能效果!I609)</f>
        <v/>
      </c>
      <c r="J596" s="103" t="str">
        <f>IF(技能效果!J609="","",技能效果!J609)</f>
        <v/>
      </c>
      <c r="K596" s="103" t="str">
        <f>IF(技能效果!K609="","",技能效果!K609)</f>
        <v/>
      </c>
      <c r="L596" s="103" t="str">
        <f>IF(技能效果!L609="","",技能效果!L609)</f>
        <v/>
      </c>
      <c r="M596" s="103" t="str">
        <f>IF(技能效果!M609="","",技能效果!M609)</f>
        <v/>
      </c>
      <c r="N596" s="103" t="str">
        <f>IF(技能效果!N609="","",技能效果!N609)</f>
        <v/>
      </c>
      <c r="O596" s="103" t="str">
        <f>IF(技能效果!O609="","",技能效果!O609)</f>
        <v/>
      </c>
      <c r="P596" s="103" t="str">
        <f>IF(技能效果!P609="","",技能效果!P609)</f>
        <v/>
      </c>
      <c r="Q596" s="103" t="str">
        <f>IF(技能效果!Q609="","",技能效果!Q609)</f>
        <v/>
      </c>
      <c r="R596" s="103" t="str">
        <f>IF(技能效果!R609="","",技能效果!R609)</f>
        <v/>
      </c>
      <c r="S596" s="103" t="str">
        <f>IF(技能效果!S609="","",技能效果!S609)</f>
        <v/>
      </c>
      <c r="T596" s="103" t="str">
        <f>IF(技能效果!T609="","",技能效果!T609)</f>
        <v/>
      </c>
      <c r="U596" s="103" t="str">
        <f>IF(技能效果!U609="","",技能效果!U609)</f>
        <v/>
      </c>
      <c r="V596" s="103" t="str">
        <f>IF(技能效果!V609="","",技能效果!V609)</f>
        <v/>
      </c>
      <c r="W596" s="103" t="str">
        <f>IF(技能效果!W609="","",技能效果!W609)</f>
        <v/>
      </c>
      <c r="X596" s="103" t="str">
        <f>IF(技能效果!X609="","",技能效果!X609)</f>
        <v/>
      </c>
      <c r="Y596" s="103" t="str">
        <f>IF(技能效果!Y609="","",技能效果!Y609)</f>
        <v/>
      </c>
      <c r="Z596" s="103" t="str">
        <f>IF(技能效果!Z609="","",技能效果!Z609)</f>
        <v/>
      </c>
      <c r="AA596" s="103" t="str">
        <f>IF(技能效果!AA609="","",技能效果!AA609)</f>
        <v/>
      </c>
      <c r="AB596" s="103" t="str">
        <f>IF(技能效果!AB609="","",技能效果!AB609)</f>
        <v/>
      </c>
      <c r="AC596" s="103" t="str">
        <f>IF(技能效果!AC609="","",技能效果!AC609)</f>
        <v/>
      </c>
      <c r="AD596" s="103" t="str">
        <f>IF(技能效果!AD609="","",技能效果!AD609)</f>
        <v/>
      </c>
      <c r="AE596" s="103" t="str">
        <f>IF(技能效果!AE609="","",技能效果!AE609)</f>
        <v/>
      </c>
      <c r="AF596" s="103" t="str">
        <f>IF(技能效果!AF609="","",技能效果!AF609)</f>
        <v/>
      </c>
      <c r="AG596" s="103" t="str">
        <f>IF(技能效果!AG609="","",技能效果!AG609)</f>
        <v/>
      </c>
      <c r="AH596" s="103" t="str">
        <f>IF(技能效果!AH609="","",技能效果!AH609)</f>
        <v/>
      </c>
      <c r="AI596" s="103" t="str">
        <f>IF(技能效果!AI609="","",技能效果!AI609)</f>
        <v/>
      </c>
      <c r="AJ596" s="103" t="str">
        <f>IF(技能效果!AJ609="","",技能效果!AJ609)</f>
        <v/>
      </c>
      <c r="AK596" s="103" t="str">
        <f>IF(技能效果!AK609="","",技能效果!AK609)</f>
        <v/>
      </c>
      <c r="AL596" s="103" t="str">
        <f>IF(技能效果!AL609="","",技能效果!AL609)</f>
        <v/>
      </c>
      <c r="AM596" s="103" t="str">
        <f>IF(技能效果!AM609="","",技能效果!AM609)</f>
        <v/>
      </c>
      <c r="AN596" s="103" t="str">
        <f>IF(技能效果!AN609="","",技能效果!AN609)</f>
        <v/>
      </c>
      <c r="AO596" s="103" t="str">
        <f>IF(技能效果!AO609="","",技能效果!AO609)</f>
        <v/>
      </c>
      <c r="AP596" s="103" t="str">
        <f>IF(技能效果!AP609="","",技能效果!AP609)</f>
        <v/>
      </c>
      <c r="AQ596" s="103" t="str">
        <f>IF(技能效果!AQ609="","",技能效果!AQ609)</f>
        <v/>
      </c>
      <c r="AR596" s="103" t="str">
        <f>IF(技能效果!AR609="","",技能效果!AR609)</f>
        <v/>
      </c>
      <c r="AS596" s="103" t="str">
        <f>IF(技能效果!AS609="","",技能效果!AS609)</f>
        <v/>
      </c>
      <c r="AT596" s="103" t="str">
        <f>IF(技能效果!AT609="","",技能效果!AT609)</f>
        <v/>
      </c>
      <c r="AU596" s="103" t="str">
        <f>IF(技能效果!AU609="","",技能效果!AU609)</f>
        <v/>
      </c>
      <c r="AV596" s="103" t="str">
        <f>IF(技能效果!AV609="","",技能效果!AV609)</f>
        <v/>
      </c>
      <c r="AW596" s="103" t="str">
        <f>IF(技能效果!AW609="","",技能效果!AW609)</f>
        <v/>
      </c>
    </row>
    <row r="597" spans="1:49">
      <c r="A597" s="103" t="str">
        <f>IF(技能效果!A610="","",技能效果!A610)</f>
        <v/>
      </c>
      <c r="B597" s="103" t="str">
        <f>IF(技能效果!B610="","",技能效果!B610)</f>
        <v/>
      </c>
      <c r="C597" s="103" t="str">
        <f>IF(技能效果!C610="","",技能效果!C610)</f>
        <v/>
      </c>
      <c r="D597" s="103" t="str">
        <f>IF(技能效果!D610="","",技能效果!D610)</f>
        <v/>
      </c>
      <c r="E597" s="103" t="str">
        <f>IF(技能效果!E610="","",技能效果!E610)</f>
        <v/>
      </c>
      <c r="F597" s="103" t="str">
        <f>IF(技能效果!F610="","",技能效果!F610)</f>
        <v/>
      </c>
      <c r="G597" s="103" t="str">
        <f>IF(技能效果!G610="","",技能效果!G610)</f>
        <v/>
      </c>
      <c r="H597" s="103" t="str">
        <f>IF(技能效果!H610="","",技能效果!H610)</f>
        <v/>
      </c>
      <c r="I597" s="103" t="str">
        <f>IF(技能效果!I610="","",技能效果!I610)</f>
        <v/>
      </c>
      <c r="J597" s="103" t="str">
        <f>IF(技能效果!J610="","",技能效果!J610)</f>
        <v/>
      </c>
      <c r="K597" s="103" t="str">
        <f>IF(技能效果!K610="","",技能效果!K610)</f>
        <v/>
      </c>
      <c r="L597" s="103" t="str">
        <f>IF(技能效果!L610="","",技能效果!L610)</f>
        <v/>
      </c>
      <c r="M597" s="103" t="str">
        <f>IF(技能效果!M610="","",技能效果!M610)</f>
        <v/>
      </c>
      <c r="N597" s="103" t="str">
        <f>IF(技能效果!N610="","",技能效果!N610)</f>
        <v/>
      </c>
      <c r="O597" s="103" t="str">
        <f>IF(技能效果!O610="","",技能效果!O610)</f>
        <v/>
      </c>
      <c r="P597" s="103" t="str">
        <f>IF(技能效果!P610="","",技能效果!P610)</f>
        <v/>
      </c>
      <c r="Q597" s="103" t="str">
        <f>IF(技能效果!Q610="","",技能效果!Q610)</f>
        <v/>
      </c>
      <c r="R597" s="103" t="str">
        <f>IF(技能效果!R610="","",技能效果!R610)</f>
        <v/>
      </c>
      <c r="S597" s="103" t="str">
        <f>IF(技能效果!S610="","",技能效果!S610)</f>
        <v/>
      </c>
      <c r="T597" s="103" t="str">
        <f>IF(技能效果!T610="","",技能效果!T610)</f>
        <v/>
      </c>
      <c r="U597" s="103" t="str">
        <f>IF(技能效果!U610="","",技能效果!U610)</f>
        <v/>
      </c>
      <c r="V597" s="103" t="str">
        <f>IF(技能效果!V610="","",技能效果!V610)</f>
        <v/>
      </c>
      <c r="W597" s="103" t="str">
        <f>IF(技能效果!W610="","",技能效果!W610)</f>
        <v/>
      </c>
      <c r="X597" s="103" t="str">
        <f>IF(技能效果!X610="","",技能效果!X610)</f>
        <v/>
      </c>
      <c r="Y597" s="103" t="str">
        <f>IF(技能效果!Y610="","",技能效果!Y610)</f>
        <v/>
      </c>
      <c r="Z597" s="103" t="str">
        <f>IF(技能效果!Z610="","",技能效果!Z610)</f>
        <v/>
      </c>
      <c r="AA597" s="103" t="str">
        <f>IF(技能效果!AA610="","",技能效果!AA610)</f>
        <v/>
      </c>
      <c r="AB597" s="103" t="str">
        <f>IF(技能效果!AB610="","",技能效果!AB610)</f>
        <v/>
      </c>
      <c r="AC597" s="103" t="str">
        <f>IF(技能效果!AC610="","",技能效果!AC610)</f>
        <v/>
      </c>
      <c r="AD597" s="103" t="str">
        <f>IF(技能效果!AD610="","",技能效果!AD610)</f>
        <v/>
      </c>
      <c r="AE597" s="103" t="str">
        <f>IF(技能效果!AE610="","",技能效果!AE610)</f>
        <v/>
      </c>
      <c r="AF597" s="103" t="str">
        <f>IF(技能效果!AF610="","",技能效果!AF610)</f>
        <v/>
      </c>
      <c r="AG597" s="103" t="str">
        <f>IF(技能效果!AG610="","",技能效果!AG610)</f>
        <v/>
      </c>
      <c r="AH597" s="103" t="str">
        <f>IF(技能效果!AH610="","",技能效果!AH610)</f>
        <v/>
      </c>
      <c r="AI597" s="103" t="str">
        <f>IF(技能效果!AI610="","",技能效果!AI610)</f>
        <v/>
      </c>
      <c r="AJ597" s="103" t="str">
        <f>IF(技能效果!AJ610="","",技能效果!AJ610)</f>
        <v/>
      </c>
      <c r="AK597" s="103" t="str">
        <f>IF(技能效果!AK610="","",技能效果!AK610)</f>
        <v/>
      </c>
      <c r="AL597" s="103" t="str">
        <f>IF(技能效果!AL610="","",技能效果!AL610)</f>
        <v/>
      </c>
      <c r="AM597" s="103" t="str">
        <f>IF(技能效果!AM610="","",技能效果!AM610)</f>
        <v/>
      </c>
      <c r="AN597" s="103" t="str">
        <f>IF(技能效果!AN610="","",技能效果!AN610)</f>
        <v/>
      </c>
      <c r="AO597" s="103" t="str">
        <f>IF(技能效果!AO610="","",技能效果!AO610)</f>
        <v/>
      </c>
      <c r="AP597" s="103" t="str">
        <f>IF(技能效果!AP610="","",技能效果!AP610)</f>
        <v/>
      </c>
      <c r="AQ597" s="103" t="str">
        <f>IF(技能效果!AQ610="","",技能效果!AQ610)</f>
        <v/>
      </c>
      <c r="AR597" s="103" t="str">
        <f>IF(技能效果!AR610="","",技能效果!AR610)</f>
        <v/>
      </c>
      <c r="AS597" s="103" t="str">
        <f>IF(技能效果!AS610="","",技能效果!AS610)</f>
        <v/>
      </c>
      <c r="AT597" s="103" t="str">
        <f>IF(技能效果!AT610="","",技能效果!AT610)</f>
        <v/>
      </c>
      <c r="AU597" s="103" t="str">
        <f>IF(技能效果!AU610="","",技能效果!AU610)</f>
        <v/>
      </c>
      <c r="AV597" s="103" t="str">
        <f>IF(技能效果!AV610="","",技能效果!AV610)</f>
        <v/>
      </c>
      <c r="AW597" s="103" t="str">
        <f>IF(技能效果!AW610="","",技能效果!AW610)</f>
        <v/>
      </c>
    </row>
    <row r="598" spans="1:49">
      <c r="A598" s="103" t="str">
        <f>IF(技能效果!A611="","",技能效果!A611)</f>
        <v/>
      </c>
      <c r="B598" s="103" t="str">
        <f>IF(技能效果!B611="","",技能效果!B611)</f>
        <v/>
      </c>
      <c r="C598" s="103" t="str">
        <f>IF(技能效果!C611="","",技能效果!C611)</f>
        <v/>
      </c>
      <c r="D598" s="103" t="str">
        <f>IF(技能效果!D611="","",技能效果!D611)</f>
        <v/>
      </c>
      <c r="E598" s="103" t="str">
        <f>IF(技能效果!E611="","",技能效果!E611)</f>
        <v/>
      </c>
      <c r="F598" s="103" t="str">
        <f>IF(技能效果!F611="","",技能效果!F611)</f>
        <v/>
      </c>
      <c r="G598" s="103" t="str">
        <f>IF(技能效果!G611="","",技能效果!G611)</f>
        <v/>
      </c>
      <c r="H598" s="103" t="str">
        <f>IF(技能效果!H611="","",技能效果!H611)</f>
        <v/>
      </c>
      <c r="I598" s="103" t="str">
        <f>IF(技能效果!I611="","",技能效果!I611)</f>
        <v/>
      </c>
      <c r="J598" s="103" t="str">
        <f>IF(技能效果!J611="","",技能效果!J611)</f>
        <v/>
      </c>
      <c r="K598" s="103" t="str">
        <f>IF(技能效果!K611="","",技能效果!K611)</f>
        <v/>
      </c>
      <c r="L598" s="103" t="str">
        <f>IF(技能效果!L611="","",技能效果!L611)</f>
        <v/>
      </c>
      <c r="M598" s="103" t="str">
        <f>IF(技能效果!M611="","",技能效果!M611)</f>
        <v/>
      </c>
      <c r="N598" s="103" t="str">
        <f>IF(技能效果!N611="","",技能效果!N611)</f>
        <v/>
      </c>
      <c r="O598" s="103" t="str">
        <f>IF(技能效果!O611="","",技能效果!O611)</f>
        <v/>
      </c>
      <c r="P598" s="103" t="str">
        <f>IF(技能效果!P611="","",技能效果!P611)</f>
        <v/>
      </c>
      <c r="Q598" s="103" t="str">
        <f>IF(技能效果!Q611="","",技能效果!Q611)</f>
        <v/>
      </c>
      <c r="R598" s="103" t="str">
        <f>IF(技能效果!R611="","",技能效果!R611)</f>
        <v/>
      </c>
      <c r="S598" s="103" t="str">
        <f>IF(技能效果!S611="","",技能效果!S611)</f>
        <v/>
      </c>
      <c r="T598" s="103" t="str">
        <f>IF(技能效果!T611="","",技能效果!T611)</f>
        <v/>
      </c>
      <c r="U598" s="103" t="str">
        <f>IF(技能效果!U611="","",技能效果!U611)</f>
        <v/>
      </c>
      <c r="V598" s="103" t="str">
        <f>IF(技能效果!V611="","",技能效果!V611)</f>
        <v/>
      </c>
      <c r="W598" s="103" t="str">
        <f>IF(技能效果!W611="","",技能效果!W611)</f>
        <v/>
      </c>
      <c r="X598" s="103" t="str">
        <f>IF(技能效果!X611="","",技能效果!X611)</f>
        <v/>
      </c>
      <c r="Y598" s="103" t="str">
        <f>IF(技能效果!Y611="","",技能效果!Y611)</f>
        <v/>
      </c>
      <c r="Z598" s="103" t="str">
        <f>IF(技能效果!Z611="","",技能效果!Z611)</f>
        <v/>
      </c>
      <c r="AA598" s="103" t="str">
        <f>IF(技能效果!AA611="","",技能效果!AA611)</f>
        <v/>
      </c>
      <c r="AB598" s="103" t="str">
        <f>IF(技能效果!AB611="","",技能效果!AB611)</f>
        <v/>
      </c>
      <c r="AC598" s="103" t="str">
        <f>IF(技能效果!AC611="","",技能效果!AC611)</f>
        <v/>
      </c>
      <c r="AD598" s="103" t="str">
        <f>IF(技能效果!AD611="","",技能效果!AD611)</f>
        <v/>
      </c>
      <c r="AE598" s="103" t="str">
        <f>IF(技能效果!AE611="","",技能效果!AE611)</f>
        <v/>
      </c>
      <c r="AF598" s="103" t="str">
        <f>IF(技能效果!AF611="","",技能效果!AF611)</f>
        <v/>
      </c>
      <c r="AG598" s="103" t="str">
        <f>IF(技能效果!AG611="","",技能效果!AG611)</f>
        <v/>
      </c>
      <c r="AH598" s="103" t="str">
        <f>IF(技能效果!AH611="","",技能效果!AH611)</f>
        <v/>
      </c>
      <c r="AI598" s="103" t="str">
        <f>IF(技能效果!AI611="","",技能效果!AI611)</f>
        <v/>
      </c>
      <c r="AJ598" s="103" t="str">
        <f>IF(技能效果!AJ611="","",技能效果!AJ611)</f>
        <v/>
      </c>
      <c r="AK598" s="103" t="str">
        <f>IF(技能效果!AK611="","",技能效果!AK611)</f>
        <v/>
      </c>
      <c r="AL598" s="103" t="str">
        <f>IF(技能效果!AL611="","",技能效果!AL611)</f>
        <v/>
      </c>
      <c r="AM598" s="103" t="str">
        <f>IF(技能效果!AM611="","",技能效果!AM611)</f>
        <v/>
      </c>
      <c r="AN598" s="103" t="str">
        <f>IF(技能效果!AN611="","",技能效果!AN611)</f>
        <v/>
      </c>
      <c r="AO598" s="103" t="str">
        <f>IF(技能效果!AO611="","",技能效果!AO611)</f>
        <v/>
      </c>
      <c r="AP598" s="103" t="str">
        <f>IF(技能效果!AP611="","",技能效果!AP611)</f>
        <v/>
      </c>
      <c r="AQ598" s="103" t="str">
        <f>IF(技能效果!AQ611="","",技能效果!AQ611)</f>
        <v/>
      </c>
      <c r="AR598" s="103" t="str">
        <f>IF(技能效果!AR611="","",技能效果!AR611)</f>
        <v/>
      </c>
      <c r="AS598" s="103" t="str">
        <f>IF(技能效果!AS611="","",技能效果!AS611)</f>
        <v/>
      </c>
      <c r="AT598" s="103" t="str">
        <f>IF(技能效果!AT611="","",技能效果!AT611)</f>
        <v/>
      </c>
      <c r="AU598" s="103" t="str">
        <f>IF(技能效果!AU611="","",技能效果!AU611)</f>
        <v/>
      </c>
      <c r="AV598" s="103" t="str">
        <f>IF(技能效果!AV611="","",技能效果!AV611)</f>
        <v/>
      </c>
      <c r="AW598" s="103" t="str">
        <f>IF(技能效果!AW611="","",技能效果!AW611)</f>
        <v/>
      </c>
    </row>
    <row r="599" spans="1:49">
      <c r="A599" s="103" t="str">
        <f>IF(技能效果!A612="","",技能效果!A612)</f>
        <v/>
      </c>
      <c r="B599" s="103" t="str">
        <f>IF(技能效果!B612="","",技能效果!B612)</f>
        <v/>
      </c>
      <c r="C599" s="103" t="str">
        <f>IF(技能效果!C612="","",技能效果!C612)</f>
        <v/>
      </c>
      <c r="D599" s="103" t="str">
        <f>IF(技能效果!D612="","",技能效果!D612)</f>
        <v/>
      </c>
      <c r="E599" s="103" t="str">
        <f>IF(技能效果!E612="","",技能效果!E612)</f>
        <v/>
      </c>
      <c r="F599" s="103" t="str">
        <f>IF(技能效果!F612="","",技能效果!F612)</f>
        <v/>
      </c>
      <c r="G599" s="103" t="str">
        <f>IF(技能效果!G612="","",技能效果!G612)</f>
        <v/>
      </c>
      <c r="H599" s="103" t="str">
        <f>IF(技能效果!H612="","",技能效果!H612)</f>
        <v/>
      </c>
      <c r="I599" s="103" t="str">
        <f>IF(技能效果!I612="","",技能效果!I612)</f>
        <v/>
      </c>
      <c r="J599" s="103" t="str">
        <f>IF(技能效果!J612="","",技能效果!J612)</f>
        <v/>
      </c>
      <c r="K599" s="103" t="str">
        <f>IF(技能效果!K612="","",技能效果!K612)</f>
        <v/>
      </c>
      <c r="L599" s="103" t="str">
        <f>IF(技能效果!L612="","",技能效果!L612)</f>
        <v/>
      </c>
      <c r="M599" s="103" t="str">
        <f>IF(技能效果!M612="","",技能效果!M612)</f>
        <v/>
      </c>
      <c r="N599" s="103" t="str">
        <f>IF(技能效果!N612="","",技能效果!N612)</f>
        <v/>
      </c>
      <c r="O599" s="103" t="str">
        <f>IF(技能效果!O612="","",技能效果!O612)</f>
        <v/>
      </c>
      <c r="P599" s="103" t="str">
        <f>IF(技能效果!P612="","",技能效果!P612)</f>
        <v/>
      </c>
      <c r="Q599" s="103" t="str">
        <f>IF(技能效果!Q612="","",技能效果!Q612)</f>
        <v/>
      </c>
      <c r="R599" s="103" t="str">
        <f>IF(技能效果!R612="","",技能效果!R612)</f>
        <v/>
      </c>
      <c r="S599" s="103" t="str">
        <f>IF(技能效果!S612="","",技能效果!S612)</f>
        <v/>
      </c>
      <c r="T599" s="103" t="str">
        <f>IF(技能效果!T612="","",技能效果!T612)</f>
        <v/>
      </c>
      <c r="U599" s="103" t="str">
        <f>IF(技能效果!U612="","",技能效果!U612)</f>
        <v/>
      </c>
      <c r="V599" s="103" t="str">
        <f>IF(技能效果!V612="","",技能效果!V612)</f>
        <v/>
      </c>
      <c r="W599" s="103" t="str">
        <f>IF(技能效果!W612="","",技能效果!W612)</f>
        <v/>
      </c>
      <c r="X599" s="103" t="str">
        <f>IF(技能效果!X612="","",技能效果!X612)</f>
        <v/>
      </c>
      <c r="Y599" s="103" t="str">
        <f>IF(技能效果!Y612="","",技能效果!Y612)</f>
        <v/>
      </c>
      <c r="Z599" s="103" t="str">
        <f>IF(技能效果!Z612="","",技能效果!Z612)</f>
        <v/>
      </c>
      <c r="AA599" s="103" t="str">
        <f>IF(技能效果!AA612="","",技能效果!AA612)</f>
        <v/>
      </c>
      <c r="AB599" s="103" t="str">
        <f>IF(技能效果!AB612="","",技能效果!AB612)</f>
        <v/>
      </c>
      <c r="AC599" s="103" t="str">
        <f>IF(技能效果!AC612="","",技能效果!AC612)</f>
        <v/>
      </c>
      <c r="AD599" s="103" t="str">
        <f>IF(技能效果!AD612="","",技能效果!AD612)</f>
        <v/>
      </c>
      <c r="AE599" s="103" t="str">
        <f>IF(技能效果!AE612="","",技能效果!AE612)</f>
        <v/>
      </c>
      <c r="AF599" s="103" t="str">
        <f>IF(技能效果!AF612="","",技能效果!AF612)</f>
        <v/>
      </c>
      <c r="AG599" s="103" t="str">
        <f>IF(技能效果!AG612="","",技能效果!AG612)</f>
        <v/>
      </c>
      <c r="AH599" s="103" t="str">
        <f>IF(技能效果!AH612="","",技能效果!AH612)</f>
        <v/>
      </c>
      <c r="AI599" s="103" t="str">
        <f>IF(技能效果!AI612="","",技能效果!AI612)</f>
        <v/>
      </c>
      <c r="AJ599" s="103" t="str">
        <f>IF(技能效果!AJ612="","",技能效果!AJ612)</f>
        <v/>
      </c>
      <c r="AK599" s="103" t="str">
        <f>IF(技能效果!AK612="","",技能效果!AK612)</f>
        <v/>
      </c>
      <c r="AL599" s="103" t="str">
        <f>IF(技能效果!AL612="","",技能效果!AL612)</f>
        <v/>
      </c>
      <c r="AM599" s="103" t="str">
        <f>IF(技能效果!AM612="","",技能效果!AM612)</f>
        <v/>
      </c>
      <c r="AN599" s="103" t="str">
        <f>IF(技能效果!AN612="","",技能效果!AN612)</f>
        <v/>
      </c>
      <c r="AO599" s="103" t="str">
        <f>IF(技能效果!AO612="","",技能效果!AO612)</f>
        <v/>
      </c>
      <c r="AP599" s="103" t="str">
        <f>IF(技能效果!AP612="","",技能效果!AP612)</f>
        <v/>
      </c>
      <c r="AQ599" s="103" t="str">
        <f>IF(技能效果!AQ612="","",技能效果!AQ612)</f>
        <v/>
      </c>
      <c r="AR599" s="103" t="str">
        <f>IF(技能效果!AR612="","",技能效果!AR612)</f>
        <v/>
      </c>
      <c r="AS599" s="103" t="str">
        <f>IF(技能效果!AS612="","",技能效果!AS612)</f>
        <v/>
      </c>
      <c r="AT599" s="103" t="str">
        <f>IF(技能效果!AT612="","",技能效果!AT612)</f>
        <v/>
      </c>
      <c r="AU599" s="103" t="str">
        <f>IF(技能效果!AU612="","",技能效果!AU612)</f>
        <v/>
      </c>
      <c r="AV599" s="103" t="str">
        <f>IF(技能效果!AV612="","",技能效果!AV612)</f>
        <v/>
      </c>
      <c r="AW599" s="103" t="str">
        <f>IF(技能效果!AW612="","",技能效果!AW612)</f>
        <v/>
      </c>
    </row>
    <row r="600" spans="1:47">
      <c r="A600" s="103" t="str">
        <f>IF(技能效果!A616="","",技能效果!A616)</f>
        <v/>
      </c>
      <c r="B600" s="103" t="str">
        <f>IF(技能效果!B635="","",技能效果!B635)</f>
        <v/>
      </c>
      <c r="C600" s="103" t="str">
        <f>IF(技能效果!C635="","",技能效果!C635)</f>
        <v/>
      </c>
      <c r="D600" s="103" t="str">
        <f>IF(技能效果!D635="","",技能效果!D635)</f>
        <v/>
      </c>
      <c r="E600" s="103" t="str">
        <f>IF(技能效果!E635="","",技能效果!E635)</f>
        <v/>
      </c>
      <c r="F600" s="103" t="str">
        <f>IF(技能效果!G635="","",技能效果!G635)</f>
        <v/>
      </c>
      <c r="G600" s="103" t="str">
        <f>IF(技能效果!H635="","",技能效果!H635)</f>
        <v/>
      </c>
      <c r="H600" s="103" t="str">
        <f>IF(技能效果!I635="","",技能效果!I635)</f>
        <v/>
      </c>
      <c r="I600" s="103" t="str">
        <f>IF(技能效果!J635="","",技能效果!J635)</f>
        <v/>
      </c>
      <c r="J600" s="103" t="str">
        <f>IF(技能效果!K635="","",技能效果!K635)</f>
        <v/>
      </c>
      <c r="K600" s="103" t="str">
        <f>IF(技能效果!L635="","",技能效果!L635)</f>
        <v/>
      </c>
      <c r="L600" s="103" t="str">
        <f>IF(技能效果!M635="","",技能效果!M635)</f>
        <v/>
      </c>
      <c r="M600" s="103" t="str">
        <f>IF(技能效果!N635="","",技能效果!N635)</f>
        <v/>
      </c>
      <c r="N600" s="103" t="str">
        <f>IF(技能效果!O635="","",技能效果!O635)</f>
        <v/>
      </c>
      <c r="O600" s="103" t="str">
        <f>IF(技能效果!P635="","",技能效果!P635)</f>
        <v/>
      </c>
      <c r="P600" s="103" t="str">
        <f>IF(技能效果!Q635="","",技能效果!Q635)</f>
        <v/>
      </c>
      <c r="Q600" s="103" t="str">
        <f>IF(技能效果!R635="","",技能效果!R635)</f>
        <v/>
      </c>
      <c r="R600" s="103" t="str">
        <f>IF(技能效果!S635="","",技能效果!S635)</f>
        <v/>
      </c>
      <c r="S600" s="103" t="str">
        <f>IF(技能效果!T635="","",技能效果!T635)</f>
        <v/>
      </c>
      <c r="T600" s="103" t="str">
        <f>IF(技能效果!U635="","",技能效果!U635)</f>
        <v/>
      </c>
      <c r="U600" s="103" t="str">
        <f>IF(技能效果!V635="","",技能效果!V635)</f>
        <v/>
      </c>
      <c r="V600" s="103" t="str">
        <f>IF(技能效果!W635="","",技能效果!W635)</f>
        <v/>
      </c>
      <c r="W600" s="103" t="str">
        <f>IF(技能效果!X635="","",技能效果!X635)</f>
        <v/>
      </c>
      <c r="X600" s="103" t="str">
        <f>IF(技能效果!Y635="","",技能效果!Y635)</f>
        <v/>
      </c>
      <c r="Y600" s="103" t="str">
        <f>IF(技能效果!Z635="","",技能效果!Z635)</f>
        <v/>
      </c>
      <c r="Z600" s="103" t="str">
        <f>IF(技能效果!AA635="","",技能效果!AA635)</f>
        <v/>
      </c>
      <c r="AA600" s="103" t="str">
        <f>IF(技能效果!AB635="","",技能效果!AB635)</f>
        <v/>
      </c>
      <c r="AB600" s="103" t="str">
        <f>IF(技能效果!AC635="","",技能效果!AC635)</f>
        <v/>
      </c>
      <c r="AC600" s="103" t="str">
        <f>IF(技能效果!AD635="","",技能效果!AD635)</f>
        <v/>
      </c>
      <c r="AD600" s="103" t="str">
        <f>IF(技能效果!AE635="","",技能效果!AE635)</f>
        <v/>
      </c>
      <c r="AE600" s="103" t="str">
        <f>IF(技能效果!AF635="","",技能效果!AF635)</f>
        <v/>
      </c>
      <c r="AF600" s="103" t="str">
        <f>IF(技能效果!AG635="","",技能效果!AG635)</f>
        <v/>
      </c>
      <c r="AG600" s="103" t="str">
        <f>IF(技能效果!AH635="","",技能效果!AH635)</f>
        <v/>
      </c>
      <c r="AH600" s="103" t="str">
        <f>IF(技能效果!AI635="","",技能效果!AI635)</f>
        <v/>
      </c>
      <c r="AI600" s="103" t="str">
        <f>IF(技能效果!AJ635="","",技能效果!AJ635)</f>
        <v/>
      </c>
      <c r="AJ600" s="103" t="str">
        <f>IF(技能效果!AK635="","",技能效果!AK635)</f>
        <v/>
      </c>
      <c r="AK600" s="103" t="str">
        <f>IF(技能效果!AL635="","",技能效果!AL635)</f>
        <v/>
      </c>
      <c r="AL600" s="103" t="str">
        <f>IF(技能效果!AM635="","",技能效果!AM635)</f>
        <v/>
      </c>
      <c r="AM600" s="103" t="str">
        <f>IF(技能效果!AN635="","",技能效果!AN635)</f>
        <v/>
      </c>
      <c r="AN600" s="103" t="str">
        <f>IF(技能效果!AO635="","",技能效果!AO635)</f>
        <v/>
      </c>
      <c r="AO600" s="103" t="str">
        <f>IF(技能效果!AP635="","",技能效果!AP635)</f>
        <v/>
      </c>
      <c r="AP600" s="103" t="str">
        <f>IF(技能效果!AQ635="","",技能效果!AQ635)</f>
        <v/>
      </c>
      <c r="AQ600" s="103" t="str">
        <f>IF(技能效果!AR635="","",技能效果!AR635)</f>
        <v/>
      </c>
      <c r="AR600" s="103" t="str">
        <f>IF(技能效果!AS635="","",技能效果!AS635)</f>
        <v/>
      </c>
      <c r="AS600" s="103" t="str">
        <f>IF(技能效果!AT635="","",技能效果!AT635)</f>
        <v/>
      </c>
      <c r="AT600" s="103" t="str">
        <f>IF(技能效果!AU635="","",技能效果!AU635)</f>
        <v/>
      </c>
      <c r="AU600" s="103" t="str">
        <f>IF(技能效果!AV635="","",技能效果!AV635)</f>
        <v/>
      </c>
    </row>
    <row r="601" spans="1:47">
      <c r="A601" s="103" t="str">
        <f>IF(技能效果!A617="","",技能效果!A617)</f>
        <v/>
      </c>
      <c r="B601" s="103" t="str">
        <f>IF(技能效果!B636="","",技能效果!B636)</f>
        <v/>
      </c>
      <c r="C601" s="103" t="str">
        <f>IF(技能效果!C636="","",技能效果!C636)</f>
        <v/>
      </c>
      <c r="D601" s="103" t="str">
        <f>IF(技能效果!D636="","",技能效果!D636)</f>
        <v/>
      </c>
      <c r="E601" s="103" t="str">
        <f>IF(技能效果!E636="","",技能效果!E636)</f>
        <v/>
      </c>
      <c r="F601" s="103" t="str">
        <f>IF(技能效果!G636="","",技能效果!G636)</f>
        <v/>
      </c>
      <c r="G601" s="103" t="str">
        <f>IF(技能效果!H636="","",技能效果!H636)</f>
        <v/>
      </c>
      <c r="H601" s="103" t="str">
        <f>IF(技能效果!I636="","",技能效果!I636)</f>
        <v/>
      </c>
      <c r="I601" s="103" t="str">
        <f>IF(技能效果!J636="","",技能效果!J636)</f>
        <v/>
      </c>
      <c r="J601" s="103" t="str">
        <f>IF(技能效果!K636="","",技能效果!K636)</f>
        <v/>
      </c>
      <c r="K601" s="103" t="str">
        <f>IF(技能效果!L636="","",技能效果!L636)</f>
        <v/>
      </c>
      <c r="L601" s="103" t="str">
        <f>IF(技能效果!M636="","",技能效果!M636)</f>
        <v/>
      </c>
      <c r="M601" s="103" t="str">
        <f>IF(技能效果!N636="","",技能效果!N636)</f>
        <v/>
      </c>
      <c r="N601" s="103" t="str">
        <f>IF(技能效果!O636="","",技能效果!O636)</f>
        <v/>
      </c>
      <c r="O601" s="103" t="str">
        <f>IF(技能效果!P636="","",技能效果!P636)</f>
        <v/>
      </c>
      <c r="P601" s="103" t="str">
        <f>IF(技能效果!Q636="","",技能效果!Q636)</f>
        <v/>
      </c>
      <c r="Q601" s="103" t="str">
        <f>IF(技能效果!R636="","",技能效果!R636)</f>
        <v/>
      </c>
      <c r="R601" s="103" t="str">
        <f>IF(技能效果!S636="","",技能效果!S636)</f>
        <v/>
      </c>
      <c r="S601" s="103" t="str">
        <f>IF(技能效果!T636="","",技能效果!T636)</f>
        <v/>
      </c>
      <c r="T601" s="103" t="str">
        <f>IF(技能效果!U636="","",技能效果!U636)</f>
        <v/>
      </c>
      <c r="U601" s="103" t="str">
        <f>IF(技能效果!V636="","",技能效果!V636)</f>
        <v/>
      </c>
      <c r="V601" s="103" t="str">
        <f>IF(技能效果!W636="","",技能效果!W636)</f>
        <v/>
      </c>
      <c r="W601" s="103" t="str">
        <f>IF(技能效果!X636="","",技能效果!X636)</f>
        <v/>
      </c>
      <c r="X601" s="103" t="str">
        <f>IF(技能效果!Y636="","",技能效果!Y636)</f>
        <v/>
      </c>
      <c r="Y601" s="103" t="str">
        <f>IF(技能效果!Z636="","",技能效果!Z636)</f>
        <v/>
      </c>
      <c r="Z601" s="103" t="str">
        <f>IF(技能效果!AA636="","",技能效果!AA636)</f>
        <v/>
      </c>
      <c r="AA601" s="103" t="str">
        <f>IF(技能效果!AB636="","",技能效果!AB636)</f>
        <v/>
      </c>
      <c r="AB601" s="103" t="str">
        <f>IF(技能效果!AC636="","",技能效果!AC636)</f>
        <v/>
      </c>
      <c r="AC601" s="103" t="str">
        <f>IF(技能效果!AD636="","",技能效果!AD636)</f>
        <v/>
      </c>
      <c r="AD601" s="103" t="str">
        <f>IF(技能效果!AE636="","",技能效果!AE636)</f>
        <v/>
      </c>
      <c r="AE601" s="103" t="str">
        <f>IF(技能效果!AF636="","",技能效果!AF636)</f>
        <v/>
      </c>
      <c r="AF601" s="103" t="str">
        <f>IF(技能效果!AG636="","",技能效果!AG636)</f>
        <v/>
      </c>
      <c r="AG601" s="103" t="str">
        <f>IF(技能效果!AH636="","",技能效果!AH636)</f>
        <v/>
      </c>
      <c r="AH601" s="103" t="str">
        <f>IF(技能效果!AI636="","",技能效果!AI636)</f>
        <v/>
      </c>
      <c r="AI601" s="103" t="str">
        <f>IF(技能效果!AJ636="","",技能效果!AJ636)</f>
        <v/>
      </c>
      <c r="AJ601" s="103" t="str">
        <f>IF(技能效果!AK636="","",技能效果!AK636)</f>
        <v/>
      </c>
      <c r="AK601" s="103" t="str">
        <f>IF(技能效果!AL636="","",技能效果!AL636)</f>
        <v/>
      </c>
      <c r="AL601" s="103" t="str">
        <f>IF(技能效果!AM636="","",技能效果!AM636)</f>
        <v/>
      </c>
      <c r="AM601" s="103" t="str">
        <f>IF(技能效果!AN636="","",技能效果!AN636)</f>
        <v/>
      </c>
      <c r="AN601" s="103" t="str">
        <f>IF(技能效果!AO636="","",技能效果!AO636)</f>
        <v/>
      </c>
      <c r="AO601" s="103" t="str">
        <f>IF(技能效果!AP636="","",技能效果!AP636)</f>
        <v/>
      </c>
      <c r="AP601" s="103" t="str">
        <f>IF(技能效果!AQ636="","",技能效果!AQ636)</f>
        <v/>
      </c>
      <c r="AQ601" s="103" t="str">
        <f>IF(技能效果!AR636="","",技能效果!AR636)</f>
        <v/>
      </c>
      <c r="AR601" s="103" t="str">
        <f>IF(技能效果!AS636="","",技能效果!AS636)</f>
        <v/>
      </c>
      <c r="AS601" s="103" t="str">
        <f>IF(技能效果!AT636="","",技能效果!AT636)</f>
        <v/>
      </c>
      <c r="AT601" s="103" t="str">
        <f>IF(技能效果!AU636="","",技能效果!AU636)</f>
        <v/>
      </c>
      <c r="AU601" s="103" t="str">
        <f>IF(技能效果!AV636="","",技能效果!AV636)</f>
        <v/>
      </c>
    </row>
    <row r="602" spans="1:47">
      <c r="A602" s="103" t="str">
        <f>IF(技能效果!A618="","",技能效果!A618)</f>
        <v/>
      </c>
      <c r="B602" s="103" t="str">
        <f>IF(技能效果!B637="","",技能效果!B637)</f>
        <v/>
      </c>
      <c r="C602" s="103" t="str">
        <f>IF(技能效果!C637="","",技能效果!C637)</f>
        <v/>
      </c>
      <c r="D602" s="103" t="str">
        <f>IF(技能效果!D637="","",技能效果!D637)</f>
        <v/>
      </c>
      <c r="E602" s="103" t="str">
        <f>IF(技能效果!E637="","",技能效果!E637)</f>
        <v/>
      </c>
      <c r="F602" s="103" t="str">
        <f>IF(技能效果!G637="","",技能效果!G637)</f>
        <v/>
      </c>
      <c r="G602" s="103" t="str">
        <f>IF(技能效果!H637="","",技能效果!H637)</f>
        <v/>
      </c>
      <c r="H602" s="103" t="str">
        <f>IF(技能效果!I637="","",技能效果!I637)</f>
        <v/>
      </c>
      <c r="I602" s="103" t="str">
        <f>IF(技能效果!J637="","",技能效果!J637)</f>
        <v/>
      </c>
      <c r="J602" s="103" t="str">
        <f>IF(技能效果!K637="","",技能效果!K637)</f>
        <v/>
      </c>
      <c r="K602" s="103" t="str">
        <f>IF(技能效果!L637="","",技能效果!L637)</f>
        <v/>
      </c>
      <c r="L602" s="103" t="str">
        <f>IF(技能效果!M637="","",技能效果!M637)</f>
        <v/>
      </c>
      <c r="M602" s="103" t="str">
        <f>IF(技能效果!N637="","",技能效果!N637)</f>
        <v/>
      </c>
      <c r="N602" s="103" t="str">
        <f>IF(技能效果!O637="","",技能效果!O637)</f>
        <v/>
      </c>
      <c r="O602" s="103" t="str">
        <f>IF(技能效果!P637="","",技能效果!P637)</f>
        <v/>
      </c>
      <c r="P602" s="103" t="str">
        <f>IF(技能效果!Q637="","",技能效果!Q637)</f>
        <v/>
      </c>
      <c r="Q602" s="103" t="str">
        <f>IF(技能效果!R637="","",技能效果!R637)</f>
        <v/>
      </c>
      <c r="R602" s="103" t="str">
        <f>IF(技能效果!S637="","",技能效果!S637)</f>
        <v/>
      </c>
      <c r="S602" s="103" t="str">
        <f>IF(技能效果!T637="","",技能效果!T637)</f>
        <v/>
      </c>
      <c r="T602" s="103" t="str">
        <f>IF(技能效果!U637="","",技能效果!U637)</f>
        <v/>
      </c>
      <c r="U602" s="103" t="str">
        <f>IF(技能效果!V637="","",技能效果!V637)</f>
        <v/>
      </c>
      <c r="V602" s="103" t="str">
        <f>IF(技能效果!W637="","",技能效果!W637)</f>
        <v/>
      </c>
      <c r="W602" s="103" t="str">
        <f>IF(技能效果!X637="","",技能效果!X637)</f>
        <v/>
      </c>
      <c r="X602" s="103" t="str">
        <f>IF(技能效果!Y637="","",技能效果!Y637)</f>
        <v/>
      </c>
      <c r="Y602" s="103" t="str">
        <f>IF(技能效果!Z637="","",技能效果!Z637)</f>
        <v/>
      </c>
      <c r="Z602" s="103" t="str">
        <f>IF(技能效果!AA637="","",技能效果!AA637)</f>
        <v/>
      </c>
      <c r="AA602" s="103" t="str">
        <f>IF(技能效果!AB637="","",技能效果!AB637)</f>
        <v/>
      </c>
      <c r="AB602" s="103" t="str">
        <f>IF(技能效果!AC637="","",技能效果!AC637)</f>
        <v/>
      </c>
      <c r="AC602" s="103" t="str">
        <f>IF(技能效果!AD637="","",技能效果!AD637)</f>
        <v/>
      </c>
      <c r="AD602" s="103" t="str">
        <f>IF(技能效果!AE637="","",技能效果!AE637)</f>
        <v/>
      </c>
      <c r="AE602" s="103" t="str">
        <f>IF(技能效果!AF637="","",技能效果!AF637)</f>
        <v/>
      </c>
      <c r="AF602" s="103" t="str">
        <f>IF(技能效果!AG637="","",技能效果!AG637)</f>
        <v/>
      </c>
      <c r="AG602" s="103" t="str">
        <f>IF(技能效果!AH637="","",技能效果!AH637)</f>
        <v/>
      </c>
      <c r="AH602" s="103" t="str">
        <f>IF(技能效果!AI637="","",技能效果!AI637)</f>
        <v/>
      </c>
      <c r="AI602" s="103" t="str">
        <f>IF(技能效果!AJ637="","",技能效果!AJ637)</f>
        <v/>
      </c>
      <c r="AJ602" s="103" t="str">
        <f>IF(技能效果!AK637="","",技能效果!AK637)</f>
        <v/>
      </c>
      <c r="AK602" s="103" t="str">
        <f>IF(技能效果!AL637="","",技能效果!AL637)</f>
        <v/>
      </c>
      <c r="AL602" s="103" t="str">
        <f>IF(技能效果!AM637="","",技能效果!AM637)</f>
        <v/>
      </c>
      <c r="AM602" s="103" t="str">
        <f>IF(技能效果!AN637="","",技能效果!AN637)</f>
        <v/>
      </c>
      <c r="AN602" s="103" t="str">
        <f>IF(技能效果!AO637="","",技能效果!AO637)</f>
        <v/>
      </c>
      <c r="AO602" s="103" t="str">
        <f>IF(技能效果!AP637="","",技能效果!AP637)</f>
        <v/>
      </c>
      <c r="AP602" s="103" t="str">
        <f>IF(技能效果!AQ637="","",技能效果!AQ637)</f>
        <v/>
      </c>
      <c r="AQ602" s="103" t="str">
        <f>IF(技能效果!AR637="","",技能效果!AR637)</f>
        <v/>
      </c>
      <c r="AR602" s="103" t="str">
        <f>IF(技能效果!AS637="","",技能效果!AS637)</f>
        <v/>
      </c>
      <c r="AS602" s="103" t="str">
        <f>IF(技能效果!AT637="","",技能效果!AT637)</f>
        <v/>
      </c>
      <c r="AT602" s="103" t="str">
        <f>IF(技能效果!AU637="","",技能效果!AU637)</f>
        <v/>
      </c>
      <c r="AU602" s="103" t="str">
        <f>IF(技能效果!AV637="","",技能效果!AV637)</f>
        <v/>
      </c>
    </row>
    <row r="603" spans="1:47">
      <c r="A603" s="103" t="str">
        <f>IF(技能效果!A619="","",技能效果!A619)</f>
        <v/>
      </c>
      <c r="B603" s="103" t="str">
        <f>IF(技能效果!B638="","",技能效果!B638)</f>
        <v/>
      </c>
      <c r="C603" s="103" t="str">
        <f>IF(技能效果!C638="","",技能效果!C638)</f>
        <v/>
      </c>
      <c r="D603" s="103" t="str">
        <f>IF(技能效果!D638="","",技能效果!D638)</f>
        <v/>
      </c>
      <c r="E603" s="103" t="str">
        <f>IF(技能效果!E638="","",技能效果!E638)</f>
        <v/>
      </c>
      <c r="F603" s="103" t="str">
        <f>IF(技能效果!G638="","",技能效果!G638)</f>
        <v/>
      </c>
      <c r="G603" s="103" t="str">
        <f>IF(技能效果!H638="","",技能效果!H638)</f>
        <v/>
      </c>
      <c r="H603" s="103" t="str">
        <f>IF(技能效果!I638="","",技能效果!I638)</f>
        <v/>
      </c>
      <c r="I603" s="103" t="str">
        <f>IF(技能效果!J638="","",技能效果!J638)</f>
        <v/>
      </c>
      <c r="J603" s="103" t="str">
        <f>IF(技能效果!K638="","",技能效果!K638)</f>
        <v/>
      </c>
      <c r="K603" s="103" t="str">
        <f>IF(技能效果!L638="","",技能效果!L638)</f>
        <v/>
      </c>
      <c r="L603" s="103" t="str">
        <f>IF(技能效果!M638="","",技能效果!M638)</f>
        <v/>
      </c>
      <c r="M603" s="103" t="str">
        <f>IF(技能效果!N638="","",技能效果!N638)</f>
        <v/>
      </c>
      <c r="N603" s="103" t="str">
        <f>IF(技能效果!O638="","",技能效果!O638)</f>
        <v/>
      </c>
      <c r="O603" s="103" t="str">
        <f>IF(技能效果!P638="","",技能效果!P638)</f>
        <v/>
      </c>
      <c r="P603" s="103" t="str">
        <f>IF(技能效果!Q638="","",技能效果!Q638)</f>
        <v/>
      </c>
      <c r="Q603" s="103" t="str">
        <f>IF(技能效果!R638="","",技能效果!R638)</f>
        <v/>
      </c>
      <c r="R603" s="103" t="str">
        <f>IF(技能效果!S638="","",技能效果!S638)</f>
        <v/>
      </c>
      <c r="S603" s="103" t="str">
        <f>IF(技能效果!T638="","",技能效果!T638)</f>
        <v/>
      </c>
      <c r="T603" s="103" t="str">
        <f>IF(技能效果!U638="","",技能效果!U638)</f>
        <v/>
      </c>
      <c r="U603" s="103" t="str">
        <f>IF(技能效果!V638="","",技能效果!V638)</f>
        <v/>
      </c>
      <c r="V603" s="103" t="str">
        <f>IF(技能效果!W638="","",技能效果!W638)</f>
        <v/>
      </c>
      <c r="W603" s="103" t="str">
        <f>IF(技能效果!X638="","",技能效果!X638)</f>
        <v/>
      </c>
      <c r="X603" s="103" t="str">
        <f>IF(技能效果!Y638="","",技能效果!Y638)</f>
        <v/>
      </c>
      <c r="Y603" s="103" t="str">
        <f>IF(技能效果!Z638="","",技能效果!Z638)</f>
        <v/>
      </c>
      <c r="Z603" s="103" t="str">
        <f>IF(技能效果!AA638="","",技能效果!AA638)</f>
        <v/>
      </c>
      <c r="AA603" s="103" t="str">
        <f>IF(技能效果!AB638="","",技能效果!AB638)</f>
        <v/>
      </c>
      <c r="AB603" s="103" t="str">
        <f>IF(技能效果!AC638="","",技能效果!AC638)</f>
        <v/>
      </c>
      <c r="AC603" s="103" t="str">
        <f>IF(技能效果!AD638="","",技能效果!AD638)</f>
        <v/>
      </c>
      <c r="AD603" s="103" t="str">
        <f>IF(技能效果!AE638="","",技能效果!AE638)</f>
        <v/>
      </c>
      <c r="AE603" s="103" t="str">
        <f>IF(技能效果!AF638="","",技能效果!AF638)</f>
        <v/>
      </c>
      <c r="AF603" s="103" t="str">
        <f>IF(技能效果!AG638="","",技能效果!AG638)</f>
        <v/>
      </c>
      <c r="AG603" s="103" t="str">
        <f>IF(技能效果!AH638="","",技能效果!AH638)</f>
        <v/>
      </c>
      <c r="AH603" s="103" t="str">
        <f>IF(技能效果!AI638="","",技能效果!AI638)</f>
        <v/>
      </c>
      <c r="AI603" s="103" t="str">
        <f>IF(技能效果!AJ638="","",技能效果!AJ638)</f>
        <v/>
      </c>
      <c r="AJ603" s="103" t="str">
        <f>IF(技能效果!AK638="","",技能效果!AK638)</f>
        <v/>
      </c>
      <c r="AK603" s="103" t="str">
        <f>IF(技能效果!AL638="","",技能效果!AL638)</f>
        <v/>
      </c>
      <c r="AL603" s="103" t="str">
        <f>IF(技能效果!AM638="","",技能效果!AM638)</f>
        <v/>
      </c>
      <c r="AM603" s="103" t="str">
        <f>IF(技能效果!AN638="","",技能效果!AN638)</f>
        <v/>
      </c>
      <c r="AN603" s="103" t="str">
        <f>IF(技能效果!AO638="","",技能效果!AO638)</f>
        <v/>
      </c>
      <c r="AO603" s="103" t="str">
        <f>IF(技能效果!AP638="","",技能效果!AP638)</f>
        <v/>
      </c>
      <c r="AP603" s="103" t="str">
        <f>IF(技能效果!AQ638="","",技能效果!AQ638)</f>
        <v/>
      </c>
      <c r="AQ603" s="103" t="str">
        <f>IF(技能效果!AR638="","",技能效果!AR638)</f>
        <v/>
      </c>
      <c r="AR603" s="103" t="str">
        <f>IF(技能效果!AS638="","",技能效果!AS638)</f>
        <v/>
      </c>
      <c r="AS603" s="103" t="str">
        <f>IF(技能效果!AT638="","",技能效果!AT638)</f>
        <v/>
      </c>
      <c r="AT603" s="103" t="str">
        <f>IF(技能效果!AU638="","",技能效果!AU638)</f>
        <v/>
      </c>
      <c r="AU603" s="103" t="str">
        <f>IF(技能效果!AV638="","",技能效果!AV638)</f>
        <v/>
      </c>
    </row>
    <row r="604" spans="1:47">
      <c r="A604" s="103" t="str">
        <f>IF(技能效果!A620="","",技能效果!A620)</f>
        <v/>
      </c>
      <c r="B604" s="103" t="str">
        <f>IF(技能效果!B639="","",技能效果!B639)</f>
        <v/>
      </c>
      <c r="C604" s="103" t="str">
        <f>IF(技能效果!C639="","",技能效果!C639)</f>
        <v/>
      </c>
      <c r="D604" s="103" t="str">
        <f>IF(技能效果!D639="","",技能效果!D639)</f>
        <v/>
      </c>
      <c r="E604" s="103" t="str">
        <f>IF(技能效果!E639="","",技能效果!E639)</f>
        <v/>
      </c>
      <c r="F604" s="103" t="str">
        <f>IF(技能效果!G639="","",技能效果!G639)</f>
        <v/>
      </c>
      <c r="G604" s="103" t="str">
        <f>IF(技能效果!H639="","",技能效果!H639)</f>
        <v/>
      </c>
      <c r="H604" s="103" t="str">
        <f>IF(技能效果!I639="","",技能效果!I639)</f>
        <v/>
      </c>
      <c r="I604" s="103" t="str">
        <f>IF(技能效果!J639="","",技能效果!J639)</f>
        <v/>
      </c>
      <c r="J604" s="103" t="str">
        <f>IF(技能效果!K639="","",技能效果!K639)</f>
        <v/>
      </c>
      <c r="K604" s="103" t="str">
        <f>IF(技能效果!L639="","",技能效果!L639)</f>
        <v/>
      </c>
      <c r="L604" s="103" t="str">
        <f>IF(技能效果!M639="","",技能效果!M639)</f>
        <v/>
      </c>
      <c r="M604" s="103" t="str">
        <f>IF(技能效果!N639="","",技能效果!N639)</f>
        <v/>
      </c>
      <c r="N604" s="103" t="str">
        <f>IF(技能效果!O639="","",技能效果!O639)</f>
        <v/>
      </c>
      <c r="O604" s="103" t="str">
        <f>IF(技能效果!P639="","",技能效果!P639)</f>
        <v/>
      </c>
      <c r="P604" s="103" t="str">
        <f>IF(技能效果!Q639="","",技能效果!Q639)</f>
        <v/>
      </c>
      <c r="Q604" s="103" t="str">
        <f>IF(技能效果!R639="","",技能效果!R639)</f>
        <v/>
      </c>
      <c r="R604" s="103" t="str">
        <f>IF(技能效果!S639="","",技能效果!S639)</f>
        <v/>
      </c>
      <c r="S604" s="103" t="str">
        <f>IF(技能效果!T639="","",技能效果!T639)</f>
        <v/>
      </c>
      <c r="T604" s="103" t="str">
        <f>IF(技能效果!U639="","",技能效果!U639)</f>
        <v/>
      </c>
      <c r="U604" s="103" t="str">
        <f>IF(技能效果!V639="","",技能效果!V639)</f>
        <v/>
      </c>
      <c r="V604" s="103" t="str">
        <f>IF(技能效果!W639="","",技能效果!W639)</f>
        <v/>
      </c>
      <c r="W604" s="103" t="str">
        <f>IF(技能效果!X639="","",技能效果!X639)</f>
        <v/>
      </c>
      <c r="X604" s="103" t="str">
        <f>IF(技能效果!Y639="","",技能效果!Y639)</f>
        <v/>
      </c>
      <c r="Y604" s="103" t="str">
        <f>IF(技能效果!Z639="","",技能效果!Z639)</f>
        <v/>
      </c>
      <c r="Z604" s="103" t="str">
        <f>IF(技能效果!AA639="","",技能效果!AA639)</f>
        <v/>
      </c>
      <c r="AA604" s="103" t="str">
        <f>IF(技能效果!AB639="","",技能效果!AB639)</f>
        <v/>
      </c>
      <c r="AB604" s="103" t="str">
        <f>IF(技能效果!AC639="","",技能效果!AC639)</f>
        <v/>
      </c>
      <c r="AC604" s="103" t="str">
        <f>IF(技能效果!AD639="","",技能效果!AD639)</f>
        <v/>
      </c>
      <c r="AD604" s="103" t="str">
        <f>IF(技能效果!AE639="","",技能效果!AE639)</f>
        <v/>
      </c>
      <c r="AE604" s="103" t="str">
        <f>IF(技能效果!AF639="","",技能效果!AF639)</f>
        <v/>
      </c>
      <c r="AF604" s="103" t="str">
        <f>IF(技能效果!AG639="","",技能效果!AG639)</f>
        <v/>
      </c>
      <c r="AG604" s="103" t="str">
        <f>IF(技能效果!AH639="","",技能效果!AH639)</f>
        <v/>
      </c>
      <c r="AH604" s="103" t="str">
        <f>IF(技能效果!AI639="","",技能效果!AI639)</f>
        <v/>
      </c>
      <c r="AI604" s="103" t="str">
        <f>IF(技能效果!AJ639="","",技能效果!AJ639)</f>
        <v/>
      </c>
      <c r="AJ604" s="103" t="str">
        <f>IF(技能效果!AK639="","",技能效果!AK639)</f>
        <v/>
      </c>
      <c r="AK604" s="103" t="str">
        <f>IF(技能效果!AL639="","",技能效果!AL639)</f>
        <v/>
      </c>
      <c r="AL604" s="103" t="str">
        <f>IF(技能效果!AM639="","",技能效果!AM639)</f>
        <v/>
      </c>
      <c r="AM604" s="103" t="str">
        <f>IF(技能效果!AN639="","",技能效果!AN639)</f>
        <v/>
      </c>
      <c r="AN604" s="103" t="str">
        <f>IF(技能效果!AO639="","",技能效果!AO639)</f>
        <v/>
      </c>
      <c r="AO604" s="103" t="str">
        <f>IF(技能效果!AP639="","",技能效果!AP639)</f>
        <v/>
      </c>
      <c r="AP604" s="103" t="str">
        <f>IF(技能效果!AQ639="","",技能效果!AQ639)</f>
        <v/>
      </c>
      <c r="AQ604" s="103" t="str">
        <f>IF(技能效果!AR639="","",技能效果!AR639)</f>
        <v/>
      </c>
      <c r="AR604" s="103" t="str">
        <f>IF(技能效果!AS639="","",技能效果!AS639)</f>
        <v/>
      </c>
      <c r="AS604" s="103" t="str">
        <f>IF(技能效果!AT639="","",技能效果!AT639)</f>
        <v/>
      </c>
      <c r="AT604" s="103" t="str">
        <f>IF(技能效果!AU639="","",技能效果!AU639)</f>
        <v/>
      </c>
      <c r="AU604" s="103" t="str">
        <f>IF(技能效果!AV639="","",技能效果!AV639)</f>
        <v/>
      </c>
    </row>
    <row r="605" spans="1:47">
      <c r="A605" s="103" t="str">
        <f>IF(技能效果!A621="","",技能效果!A621)</f>
        <v/>
      </c>
      <c r="B605" s="103" t="str">
        <f>IF(技能效果!B640="","",技能效果!B640)</f>
        <v/>
      </c>
      <c r="C605" s="103" t="str">
        <f>IF(技能效果!C640="","",技能效果!C640)</f>
        <v/>
      </c>
      <c r="D605" s="103" t="str">
        <f>IF(技能效果!D640="","",技能效果!D640)</f>
        <v/>
      </c>
      <c r="E605" s="103" t="str">
        <f>IF(技能效果!E640="","",技能效果!E640)</f>
        <v/>
      </c>
      <c r="F605" s="103" t="str">
        <f>IF(技能效果!G640="","",技能效果!G640)</f>
        <v/>
      </c>
      <c r="G605" s="103" t="str">
        <f>IF(技能效果!H640="","",技能效果!H640)</f>
        <v/>
      </c>
      <c r="H605" s="103" t="str">
        <f>IF(技能效果!I640="","",技能效果!I640)</f>
        <v/>
      </c>
      <c r="I605" s="103" t="str">
        <f>IF(技能效果!J640="","",技能效果!J640)</f>
        <v/>
      </c>
      <c r="J605" s="103" t="str">
        <f>IF(技能效果!K640="","",技能效果!K640)</f>
        <v/>
      </c>
      <c r="K605" s="103" t="str">
        <f>IF(技能效果!L640="","",技能效果!L640)</f>
        <v/>
      </c>
      <c r="L605" s="103" t="str">
        <f>IF(技能效果!M640="","",技能效果!M640)</f>
        <v/>
      </c>
      <c r="M605" s="103" t="str">
        <f>IF(技能效果!N640="","",技能效果!N640)</f>
        <v/>
      </c>
      <c r="N605" s="103" t="str">
        <f>IF(技能效果!O640="","",技能效果!O640)</f>
        <v/>
      </c>
      <c r="O605" s="103" t="str">
        <f>IF(技能效果!P640="","",技能效果!P640)</f>
        <v/>
      </c>
      <c r="P605" s="103" t="str">
        <f>IF(技能效果!Q640="","",技能效果!Q640)</f>
        <v/>
      </c>
      <c r="Q605" s="103" t="str">
        <f>IF(技能效果!R640="","",技能效果!R640)</f>
        <v/>
      </c>
      <c r="R605" s="103" t="str">
        <f>IF(技能效果!S640="","",技能效果!S640)</f>
        <v/>
      </c>
      <c r="S605" s="103" t="str">
        <f>IF(技能效果!T640="","",技能效果!T640)</f>
        <v/>
      </c>
      <c r="T605" s="103" t="str">
        <f>IF(技能效果!U640="","",技能效果!U640)</f>
        <v/>
      </c>
      <c r="U605" s="103" t="str">
        <f>IF(技能效果!V640="","",技能效果!V640)</f>
        <v/>
      </c>
      <c r="V605" s="103" t="str">
        <f>IF(技能效果!W640="","",技能效果!W640)</f>
        <v/>
      </c>
      <c r="W605" s="103" t="str">
        <f>IF(技能效果!X640="","",技能效果!X640)</f>
        <v/>
      </c>
      <c r="X605" s="103" t="str">
        <f>IF(技能效果!Y640="","",技能效果!Y640)</f>
        <v/>
      </c>
      <c r="Y605" s="103" t="str">
        <f>IF(技能效果!Z640="","",技能效果!Z640)</f>
        <v/>
      </c>
      <c r="Z605" s="103" t="str">
        <f>IF(技能效果!AA640="","",技能效果!AA640)</f>
        <v/>
      </c>
      <c r="AA605" s="103" t="str">
        <f>IF(技能效果!AB640="","",技能效果!AB640)</f>
        <v/>
      </c>
      <c r="AB605" s="103" t="str">
        <f>IF(技能效果!AC640="","",技能效果!AC640)</f>
        <v/>
      </c>
      <c r="AC605" s="103" t="str">
        <f>IF(技能效果!AD640="","",技能效果!AD640)</f>
        <v/>
      </c>
      <c r="AD605" s="103" t="str">
        <f>IF(技能效果!AE640="","",技能效果!AE640)</f>
        <v/>
      </c>
      <c r="AE605" s="103" t="str">
        <f>IF(技能效果!AF640="","",技能效果!AF640)</f>
        <v/>
      </c>
      <c r="AF605" s="103" t="str">
        <f>IF(技能效果!AG640="","",技能效果!AG640)</f>
        <v/>
      </c>
      <c r="AG605" s="103" t="str">
        <f>IF(技能效果!AH640="","",技能效果!AH640)</f>
        <v/>
      </c>
      <c r="AH605" s="103" t="str">
        <f>IF(技能效果!AI640="","",技能效果!AI640)</f>
        <v/>
      </c>
      <c r="AI605" s="103" t="str">
        <f>IF(技能效果!AJ640="","",技能效果!AJ640)</f>
        <v/>
      </c>
      <c r="AJ605" s="103" t="str">
        <f>IF(技能效果!AK640="","",技能效果!AK640)</f>
        <v/>
      </c>
      <c r="AK605" s="103" t="str">
        <f>IF(技能效果!AL640="","",技能效果!AL640)</f>
        <v/>
      </c>
      <c r="AL605" s="103" t="str">
        <f>IF(技能效果!AM640="","",技能效果!AM640)</f>
        <v/>
      </c>
      <c r="AM605" s="103" t="str">
        <f>IF(技能效果!AN640="","",技能效果!AN640)</f>
        <v/>
      </c>
      <c r="AN605" s="103" t="str">
        <f>IF(技能效果!AO640="","",技能效果!AO640)</f>
        <v/>
      </c>
      <c r="AO605" s="103" t="str">
        <f>IF(技能效果!AP640="","",技能效果!AP640)</f>
        <v/>
      </c>
      <c r="AP605" s="103" t="str">
        <f>IF(技能效果!AQ640="","",技能效果!AQ640)</f>
        <v/>
      </c>
      <c r="AQ605" s="103" t="str">
        <f>IF(技能效果!AR640="","",技能效果!AR640)</f>
        <v/>
      </c>
      <c r="AR605" s="103" t="str">
        <f>IF(技能效果!AS640="","",技能效果!AS640)</f>
        <v/>
      </c>
      <c r="AS605" s="103" t="str">
        <f>IF(技能效果!AT640="","",技能效果!AT640)</f>
        <v/>
      </c>
      <c r="AT605" s="103" t="str">
        <f>IF(技能效果!AU640="","",技能效果!AU640)</f>
        <v/>
      </c>
      <c r="AU605" s="103" t="str">
        <f>IF(技能效果!AV640="","",技能效果!AV640)</f>
        <v/>
      </c>
    </row>
    <row r="606" spans="1:47">
      <c r="A606" s="103" t="str">
        <f>IF(技能效果!A622="","",技能效果!A622)</f>
        <v/>
      </c>
      <c r="B606" s="103" t="str">
        <f>IF(技能效果!B641="","",技能效果!B641)</f>
        <v/>
      </c>
      <c r="C606" s="103" t="str">
        <f>IF(技能效果!C641="","",技能效果!C641)</f>
        <v/>
      </c>
      <c r="D606" s="103" t="str">
        <f>IF(技能效果!D641="","",技能效果!D641)</f>
        <v/>
      </c>
      <c r="E606" s="103" t="str">
        <f>IF(技能效果!E641="","",技能效果!E641)</f>
        <v/>
      </c>
      <c r="F606" s="103" t="str">
        <f>IF(技能效果!G641="","",技能效果!G641)</f>
        <v/>
      </c>
      <c r="G606" s="103" t="str">
        <f>IF(技能效果!H641="","",技能效果!H641)</f>
        <v/>
      </c>
      <c r="H606" s="103" t="str">
        <f>IF(技能效果!I641="","",技能效果!I641)</f>
        <v/>
      </c>
      <c r="I606" s="103" t="str">
        <f>IF(技能效果!J641="","",技能效果!J641)</f>
        <v/>
      </c>
      <c r="J606" s="103" t="str">
        <f>IF(技能效果!K641="","",技能效果!K641)</f>
        <v/>
      </c>
      <c r="K606" s="103" t="str">
        <f>IF(技能效果!L641="","",技能效果!L641)</f>
        <v/>
      </c>
      <c r="L606" s="103" t="str">
        <f>IF(技能效果!M641="","",技能效果!M641)</f>
        <v/>
      </c>
      <c r="M606" s="103" t="str">
        <f>IF(技能效果!N641="","",技能效果!N641)</f>
        <v/>
      </c>
      <c r="N606" s="103" t="str">
        <f>IF(技能效果!O641="","",技能效果!O641)</f>
        <v/>
      </c>
      <c r="O606" s="103" t="str">
        <f>IF(技能效果!P641="","",技能效果!P641)</f>
        <v/>
      </c>
      <c r="P606" s="103" t="str">
        <f>IF(技能效果!Q641="","",技能效果!Q641)</f>
        <v/>
      </c>
      <c r="Q606" s="103" t="str">
        <f>IF(技能效果!R641="","",技能效果!R641)</f>
        <v/>
      </c>
      <c r="R606" s="103" t="str">
        <f>IF(技能效果!S641="","",技能效果!S641)</f>
        <v/>
      </c>
      <c r="S606" s="103" t="str">
        <f>IF(技能效果!T641="","",技能效果!T641)</f>
        <v/>
      </c>
      <c r="T606" s="103" t="str">
        <f>IF(技能效果!U641="","",技能效果!U641)</f>
        <v/>
      </c>
      <c r="U606" s="103" t="str">
        <f>IF(技能效果!V641="","",技能效果!V641)</f>
        <v/>
      </c>
      <c r="V606" s="103" t="str">
        <f>IF(技能效果!W641="","",技能效果!W641)</f>
        <v/>
      </c>
      <c r="W606" s="103" t="str">
        <f>IF(技能效果!X641="","",技能效果!X641)</f>
        <v/>
      </c>
      <c r="X606" s="103" t="str">
        <f>IF(技能效果!Y641="","",技能效果!Y641)</f>
        <v/>
      </c>
      <c r="Y606" s="103" t="str">
        <f>IF(技能效果!Z641="","",技能效果!Z641)</f>
        <v/>
      </c>
      <c r="Z606" s="103" t="str">
        <f>IF(技能效果!AA641="","",技能效果!AA641)</f>
        <v/>
      </c>
      <c r="AA606" s="103" t="str">
        <f>IF(技能效果!AB641="","",技能效果!AB641)</f>
        <v/>
      </c>
      <c r="AB606" s="103" t="str">
        <f>IF(技能效果!AC641="","",技能效果!AC641)</f>
        <v/>
      </c>
      <c r="AC606" s="103" t="str">
        <f>IF(技能效果!AD641="","",技能效果!AD641)</f>
        <v/>
      </c>
      <c r="AD606" s="103" t="str">
        <f>IF(技能效果!AE641="","",技能效果!AE641)</f>
        <v/>
      </c>
      <c r="AE606" s="103" t="str">
        <f>IF(技能效果!AF641="","",技能效果!AF641)</f>
        <v/>
      </c>
      <c r="AF606" s="103" t="str">
        <f>IF(技能效果!AG641="","",技能效果!AG641)</f>
        <v/>
      </c>
      <c r="AG606" s="103" t="str">
        <f>IF(技能效果!AH641="","",技能效果!AH641)</f>
        <v/>
      </c>
      <c r="AH606" s="103" t="str">
        <f>IF(技能效果!AI641="","",技能效果!AI641)</f>
        <v/>
      </c>
      <c r="AI606" s="103" t="str">
        <f>IF(技能效果!AJ641="","",技能效果!AJ641)</f>
        <v/>
      </c>
      <c r="AJ606" s="103" t="str">
        <f>IF(技能效果!AK641="","",技能效果!AK641)</f>
        <v/>
      </c>
      <c r="AK606" s="103" t="str">
        <f>IF(技能效果!AL641="","",技能效果!AL641)</f>
        <v/>
      </c>
      <c r="AL606" s="103" t="str">
        <f>IF(技能效果!AM641="","",技能效果!AM641)</f>
        <v/>
      </c>
      <c r="AM606" s="103" t="str">
        <f>IF(技能效果!AN641="","",技能效果!AN641)</f>
        <v/>
      </c>
      <c r="AN606" s="103" t="str">
        <f>IF(技能效果!AO641="","",技能效果!AO641)</f>
        <v/>
      </c>
      <c r="AO606" s="103" t="str">
        <f>IF(技能效果!AP641="","",技能效果!AP641)</f>
        <v/>
      </c>
      <c r="AP606" s="103" t="str">
        <f>IF(技能效果!AQ641="","",技能效果!AQ641)</f>
        <v/>
      </c>
      <c r="AQ606" s="103" t="str">
        <f>IF(技能效果!AR641="","",技能效果!AR641)</f>
        <v/>
      </c>
      <c r="AR606" s="103" t="str">
        <f>IF(技能效果!AS641="","",技能效果!AS641)</f>
        <v/>
      </c>
      <c r="AS606" s="103" t="str">
        <f>IF(技能效果!AT641="","",技能效果!AT641)</f>
        <v/>
      </c>
      <c r="AT606" s="103" t="str">
        <f>IF(技能效果!AU641="","",技能效果!AU641)</f>
        <v/>
      </c>
      <c r="AU606" s="103" t="str">
        <f>IF(技能效果!AV641="","",技能效果!AV641)</f>
        <v/>
      </c>
    </row>
    <row r="607" spans="1:47">
      <c r="A607" s="103" t="str">
        <f>IF(技能效果!A623="","",技能效果!A623)</f>
        <v/>
      </c>
      <c r="B607" s="103" t="str">
        <f>IF(技能效果!B642="","",技能效果!B642)</f>
        <v/>
      </c>
      <c r="C607" s="103" t="str">
        <f>IF(技能效果!C642="","",技能效果!C642)</f>
        <v/>
      </c>
      <c r="D607" s="103" t="str">
        <f>IF(技能效果!D642="","",技能效果!D642)</f>
        <v/>
      </c>
      <c r="E607" s="103" t="str">
        <f>IF(技能效果!E642="","",技能效果!E642)</f>
        <v/>
      </c>
      <c r="F607" s="103" t="str">
        <f>IF(技能效果!G642="","",技能效果!G642)</f>
        <v/>
      </c>
      <c r="G607" s="103" t="str">
        <f>IF(技能效果!H642="","",技能效果!H642)</f>
        <v/>
      </c>
      <c r="H607" s="103" t="str">
        <f>IF(技能效果!I642="","",技能效果!I642)</f>
        <v/>
      </c>
      <c r="I607" s="103" t="str">
        <f>IF(技能效果!J642="","",技能效果!J642)</f>
        <v/>
      </c>
      <c r="J607" s="103" t="str">
        <f>IF(技能效果!K642="","",技能效果!K642)</f>
        <v/>
      </c>
      <c r="K607" s="103" t="str">
        <f>IF(技能效果!L642="","",技能效果!L642)</f>
        <v/>
      </c>
      <c r="L607" s="103" t="str">
        <f>IF(技能效果!M642="","",技能效果!M642)</f>
        <v/>
      </c>
      <c r="M607" s="103" t="str">
        <f>IF(技能效果!N642="","",技能效果!N642)</f>
        <v/>
      </c>
      <c r="N607" s="103" t="str">
        <f>IF(技能效果!O642="","",技能效果!O642)</f>
        <v/>
      </c>
      <c r="O607" s="103" t="str">
        <f>IF(技能效果!P642="","",技能效果!P642)</f>
        <v/>
      </c>
      <c r="P607" s="103" t="str">
        <f>IF(技能效果!Q642="","",技能效果!Q642)</f>
        <v/>
      </c>
      <c r="Q607" s="103" t="str">
        <f>IF(技能效果!R642="","",技能效果!R642)</f>
        <v/>
      </c>
      <c r="R607" s="103" t="str">
        <f>IF(技能效果!S642="","",技能效果!S642)</f>
        <v/>
      </c>
      <c r="S607" s="103" t="str">
        <f>IF(技能效果!T642="","",技能效果!T642)</f>
        <v/>
      </c>
      <c r="T607" s="103" t="str">
        <f>IF(技能效果!U642="","",技能效果!U642)</f>
        <v/>
      </c>
      <c r="U607" s="103" t="str">
        <f>IF(技能效果!V642="","",技能效果!V642)</f>
        <v/>
      </c>
      <c r="V607" s="103" t="str">
        <f>IF(技能效果!W642="","",技能效果!W642)</f>
        <v/>
      </c>
      <c r="W607" s="103" t="str">
        <f>IF(技能效果!X642="","",技能效果!X642)</f>
        <v/>
      </c>
      <c r="X607" s="103" t="str">
        <f>IF(技能效果!Y642="","",技能效果!Y642)</f>
        <v/>
      </c>
      <c r="Y607" s="103" t="str">
        <f>IF(技能效果!Z642="","",技能效果!Z642)</f>
        <v/>
      </c>
      <c r="Z607" s="103" t="str">
        <f>IF(技能效果!AA642="","",技能效果!AA642)</f>
        <v/>
      </c>
      <c r="AA607" s="103" t="str">
        <f>IF(技能效果!AB642="","",技能效果!AB642)</f>
        <v/>
      </c>
      <c r="AB607" s="103" t="str">
        <f>IF(技能效果!AC642="","",技能效果!AC642)</f>
        <v/>
      </c>
      <c r="AC607" s="103" t="str">
        <f>IF(技能效果!AD642="","",技能效果!AD642)</f>
        <v/>
      </c>
      <c r="AD607" s="103" t="str">
        <f>IF(技能效果!AE642="","",技能效果!AE642)</f>
        <v/>
      </c>
      <c r="AE607" s="103" t="str">
        <f>IF(技能效果!AF642="","",技能效果!AF642)</f>
        <v/>
      </c>
      <c r="AF607" s="103" t="str">
        <f>IF(技能效果!AG642="","",技能效果!AG642)</f>
        <v/>
      </c>
      <c r="AG607" s="103" t="str">
        <f>IF(技能效果!AH642="","",技能效果!AH642)</f>
        <v/>
      </c>
      <c r="AH607" s="103" t="str">
        <f>IF(技能效果!AI642="","",技能效果!AI642)</f>
        <v/>
      </c>
      <c r="AI607" s="103" t="str">
        <f>IF(技能效果!AJ642="","",技能效果!AJ642)</f>
        <v/>
      </c>
      <c r="AJ607" s="103" t="str">
        <f>IF(技能效果!AK642="","",技能效果!AK642)</f>
        <v/>
      </c>
      <c r="AK607" s="103" t="str">
        <f>IF(技能效果!AL642="","",技能效果!AL642)</f>
        <v/>
      </c>
      <c r="AL607" s="103" t="str">
        <f>IF(技能效果!AM642="","",技能效果!AM642)</f>
        <v/>
      </c>
      <c r="AM607" s="103" t="str">
        <f>IF(技能效果!AN642="","",技能效果!AN642)</f>
        <v/>
      </c>
      <c r="AN607" s="103" t="str">
        <f>IF(技能效果!AO642="","",技能效果!AO642)</f>
        <v/>
      </c>
      <c r="AO607" s="103" t="str">
        <f>IF(技能效果!AP642="","",技能效果!AP642)</f>
        <v/>
      </c>
      <c r="AP607" s="103" t="str">
        <f>IF(技能效果!AQ642="","",技能效果!AQ642)</f>
        <v/>
      </c>
      <c r="AQ607" s="103" t="str">
        <f>IF(技能效果!AR642="","",技能效果!AR642)</f>
        <v/>
      </c>
      <c r="AR607" s="103" t="str">
        <f>IF(技能效果!AS642="","",技能效果!AS642)</f>
        <v/>
      </c>
      <c r="AS607" s="103" t="str">
        <f>IF(技能效果!AT642="","",技能效果!AT642)</f>
        <v/>
      </c>
      <c r="AT607" s="103" t="str">
        <f>IF(技能效果!AU642="","",技能效果!AU642)</f>
        <v/>
      </c>
      <c r="AU607" s="103" t="str">
        <f>IF(技能效果!AV642="","",技能效果!AV642)</f>
        <v/>
      </c>
    </row>
    <row r="608" spans="1:47">
      <c r="A608" s="103" t="str">
        <f>IF(技能效果!A624="","",技能效果!A624)</f>
        <v/>
      </c>
      <c r="B608" s="103" t="str">
        <f>IF(技能效果!B643="","",技能效果!B643)</f>
        <v/>
      </c>
      <c r="C608" s="103" t="str">
        <f>IF(技能效果!C643="","",技能效果!C643)</f>
        <v/>
      </c>
      <c r="D608" s="103" t="str">
        <f>IF(技能效果!D643="","",技能效果!D643)</f>
        <v/>
      </c>
      <c r="E608" s="103" t="str">
        <f>IF(技能效果!E643="","",技能效果!E643)</f>
        <v/>
      </c>
      <c r="F608" s="103" t="str">
        <f>IF(技能效果!G643="","",技能效果!G643)</f>
        <v/>
      </c>
      <c r="G608" s="103" t="str">
        <f>IF(技能效果!H643="","",技能效果!H643)</f>
        <v/>
      </c>
      <c r="H608" s="103" t="str">
        <f>IF(技能效果!I643="","",技能效果!I643)</f>
        <v/>
      </c>
      <c r="I608" s="103" t="str">
        <f>IF(技能效果!J643="","",技能效果!J643)</f>
        <v/>
      </c>
      <c r="J608" s="103" t="str">
        <f>IF(技能效果!K643="","",技能效果!K643)</f>
        <v/>
      </c>
      <c r="K608" s="103" t="str">
        <f>IF(技能效果!L643="","",技能效果!L643)</f>
        <v/>
      </c>
      <c r="L608" s="103" t="str">
        <f>IF(技能效果!M643="","",技能效果!M643)</f>
        <v/>
      </c>
      <c r="M608" s="103" t="str">
        <f>IF(技能效果!N643="","",技能效果!N643)</f>
        <v/>
      </c>
      <c r="N608" s="103" t="str">
        <f>IF(技能效果!O643="","",技能效果!O643)</f>
        <v/>
      </c>
      <c r="O608" s="103" t="str">
        <f>IF(技能效果!P643="","",技能效果!P643)</f>
        <v/>
      </c>
      <c r="P608" s="103" t="str">
        <f>IF(技能效果!Q643="","",技能效果!Q643)</f>
        <v/>
      </c>
      <c r="Q608" s="103" t="str">
        <f>IF(技能效果!R643="","",技能效果!R643)</f>
        <v/>
      </c>
      <c r="R608" s="103" t="str">
        <f>IF(技能效果!S643="","",技能效果!S643)</f>
        <v/>
      </c>
      <c r="S608" s="103" t="str">
        <f>IF(技能效果!T643="","",技能效果!T643)</f>
        <v/>
      </c>
      <c r="T608" s="103" t="str">
        <f>IF(技能效果!U643="","",技能效果!U643)</f>
        <v/>
      </c>
      <c r="U608" s="103" t="str">
        <f>IF(技能效果!V643="","",技能效果!V643)</f>
        <v/>
      </c>
      <c r="V608" s="103" t="str">
        <f>IF(技能效果!W643="","",技能效果!W643)</f>
        <v/>
      </c>
      <c r="W608" s="103" t="str">
        <f>IF(技能效果!X643="","",技能效果!X643)</f>
        <v/>
      </c>
      <c r="X608" s="103" t="str">
        <f>IF(技能效果!Y643="","",技能效果!Y643)</f>
        <v/>
      </c>
      <c r="Y608" s="103" t="str">
        <f>IF(技能效果!Z643="","",技能效果!Z643)</f>
        <v/>
      </c>
      <c r="Z608" s="103" t="str">
        <f>IF(技能效果!AA643="","",技能效果!AA643)</f>
        <v/>
      </c>
      <c r="AA608" s="103" t="str">
        <f>IF(技能效果!AB643="","",技能效果!AB643)</f>
        <v/>
      </c>
      <c r="AB608" s="103" t="str">
        <f>IF(技能效果!AC643="","",技能效果!AC643)</f>
        <v/>
      </c>
      <c r="AC608" s="103" t="str">
        <f>IF(技能效果!AD643="","",技能效果!AD643)</f>
        <v/>
      </c>
      <c r="AD608" s="103" t="str">
        <f>IF(技能效果!AE643="","",技能效果!AE643)</f>
        <v/>
      </c>
      <c r="AE608" s="103" t="str">
        <f>IF(技能效果!AF643="","",技能效果!AF643)</f>
        <v/>
      </c>
      <c r="AF608" s="103" t="str">
        <f>IF(技能效果!AG643="","",技能效果!AG643)</f>
        <v/>
      </c>
      <c r="AG608" s="103" t="str">
        <f>IF(技能效果!AH643="","",技能效果!AH643)</f>
        <v/>
      </c>
      <c r="AH608" s="103" t="str">
        <f>IF(技能效果!AI643="","",技能效果!AI643)</f>
        <v/>
      </c>
      <c r="AI608" s="103" t="str">
        <f>IF(技能效果!AJ643="","",技能效果!AJ643)</f>
        <v/>
      </c>
      <c r="AJ608" s="103" t="str">
        <f>IF(技能效果!AK643="","",技能效果!AK643)</f>
        <v/>
      </c>
      <c r="AK608" s="103" t="str">
        <f>IF(技能效果!AL643="","",技能效果!AL643)</f>
        <v/>
      </c>
      <c r="AL608" s="103" t="str">
        <f>IF(技能效果!AM643="","",技能效果!AM643)</f>
        <v/>
      </c>
      <c r="AM608" s="103" t="str">
        <f>IF(技能效果!AN643="","",技能效果!AN643)</f>
        <v/>
      </c>
      <c r="AN608" s="103" t="str">
        <f>IF(技能效果!AO643="","",技能效果!AO643)</f>
        <v/>
      </c>
      <c r="AO608" s="103" t="str">
        <f>IF(技能效果!AP643="","",技能效果!AP643)</f>
        <v/>
      </c>
      <c r="AP608" s="103" t="str">
        <f>IF(技能效果!AQ643="","",技能效果!AQ643)</f>
        <v/>
      </c>
      <c r="AQ608" s="103" t="str">
        <f>IF(技能效果!AR643="","",技能效果!AR643)</f>
        <v/>
      </c>
      <c r="AR608" s="103" t="str">
        <f>IF(技能效果!AS643="","",技能效果!AS643)</f>
        <v/>
      </c>
      <c r="AS608" s="103" t="str">
        <f>IF(技能效果!AT643="","",技能效果!AT643)</f>
        <v/>
      </c>
      <c r="AT608" s="103" t="str">
        <f>IF(技能效果!AU643="","",技能效果!AU643)</f>
        <v/>
      </c>
      <c r="AU608" s="103" t="str">
        <f>IF(技能效果!AV643="","",技能效果!AV643)</f>
        <v/>
      </c>
    </row>
    <row r="609" spans="1:47">
      <c r="A609" s="103" t="str">
        <f>IF(技能效果!A625="","",技能效果!A625)</f>
        <v/>
      </c>
      <c r="B609" s="103" t="str">
        <f>IF(技能效果!B644="","",技能效果!B644)</f>
        <v/>
      </c>
      <c r="C609" s="103" t="str">
        <f>IF(技能效果!C644="","",技能效果!C644)</f>
        <v/>
      </c>
      <c r="D609" s="103" t="str">
        <f>IF(技能效果!D644="","",技能效果!D644)</f>
        <v/>
      </c>
      <c r="E609" s="103" t="str">
        <f>IF(技能效果!E644="","",技能效果!E644)</f>
        <v/>
      </c>
      <c r="F609" s="103" t="str">
        <f>IF(技能效果!G644="","",技能效果!G644)</f>
        <v/>
      </c>
      <c r="G609" s="103" t="str">
        <f>IF(技能效果!H644="","",技能效果!H644)</f>
        <v/>
      </c>
      <c r="H609" s="103" t="str">
        <f>IF(技能效果!I644="","",技能效果!I644)</f>
        <v/>
      </c>
      <c r="I609" s="103" t="str">
        <f>IF(技能效果!J644="","",技能效果!J644)</f>
        <v/>
      </c>
      <c r="J609" s="103" t="str">
        <f>IF(技能效果!K644="","",技能效果!K644)</f>
        <v/>
      </c>
      <c r="K609" s="103" t="str">
        <f>IF(技能效果!L644="","",技能效果!L644)</f>
        <v/>
      </c>
      <c r="L609" s="103" t="str">
        <f>IF(技能效果!M644="","",技能效果!M644)</f>
        <v/>
      </c>
      <c r="M609" s="103" t="str">
        <f>IF(技能效果!N644="","",技能效果!N644)</f>
        <v/>
      </c>
      <c r="N609" s="103" t="str">
        <f>IF(技能效果!O644="","",技能效果!O644)</f>
        <v/>
      </c>
      <c r="O609" s="103" t="str">
        <f>IF(技能效果!P644="","",技能效果!P644)</f>
        <v/>
      </c>
      <c r="P609" s="103" t="str">
        <f>IF(技能效果!Q644="","",技能效果!Q644)</f>
        <v/>
      </c>
      <c r="Q609" s="103" t="str">
        <f>IF(技能效果!R644="","",技能效果!R644)</f>
        <v/>
      </c>
      <c r="R609" s="103" t="str">
        <f>IF(技能效果!S644="","",技能效果!S644)</f>
        <v/>
      </c>
      <c r="S609" s="103" t="str">
        <f>IF(技能效果!T644="","",技能效果!T644)</f>
        <v/>
      </c>
      <c r="T609" s="103" t="str">
        <f>IF(技能效果!U644="","",技能效果!U644)</f>
        <v/>
      </c>
      <c r="U609" s="103" t="str">
        <f>IF(技能效果!V644="","",技能效果!V644)</f>
        <v/>
      </c>
      <c r="V609" s="103" t="str">
        <f>IF(技能效果!W644="","",技能效果!W644)</f>
        <v/>
      </c>
      <c r="W609" s="103" t="str">
        <f>IF(技能效果!X644="","",技能效果!X644)</f>
        <v/>
      </c>
      <c r="X609" s="103" t="str">
        <f>IF(技能效果!Y644="","",技能效果!Y644)</f>
        <v/>
      </c>
      <c r="Y609" s="103" t="str">
        <f>IF(技能效果!Z644="","",技能效果!Z644)</f>
        <v/>
      </c>
      <c r="Z609" s="103" t="str">
        <f>IF(技能效果!AA644="","",技能效果!AA644)</f>
        <v/>
      </c>
      <c r="AA609" s="103" t="str">
        <f>IF(技能效果!AB644="","",技能效果!AB644)</f>
        <v/>
      </c>
      <c r="AB609" s="103" t="str">
        <f>IF(技能效果!AC644="","",技能效果!AC644)</f>
        <v/>
      </c>
      <c r="AC609" s="103" t="str">
        <f>IF(技能效果!AD644="","",技能效果!AD644)</f>
        <v/>
      </c>
      <c r="AD609" s="103" t="str">
        <f>IF(技能效果!AE644="","",技能效果!AE644)</f>
        <v/>
      </c>
      <c r="AE609" s="103" t="str">
        <f>IF(技能效果!AF644="","",技能效果!AF644)</f>
        <v/>
      </c>
      <c r="AF609" s="103" t="str">
        <f>IF(技能效果!AG644="","",技能效果!AG644)</f>
        <v/>
      </c>
      <c r="AG609" s="103" t="str">
        <f>IF(技能效果!AH644="","",技能效果!AH644)</f>
        <v/>
      </c>
      <c r="AH609" s="103" t="str">
        <f>IF(技能效果!AI644="","",技能效果!AI644)</f>
        <v/>
      </c>
      <c r="AI609" s="103" t="str">
        <f>IF(技能效果!AJ644="","",技能效果!AJ644)</f>
        <v/>
      </c>
      <c r="AJ609" s="103" t="str">
        <f>IF(技能效果!AK644="","",技能效果!AK644)</f>
        <v/>
      </c>
      <c r="AK609" s="103" t="str">
        <f>IF(技能效果!AL644="","",技能效果!AL644)</f>
        <v/>
      </c>
      <c r="AL609" s="103" t="str">
        <f>IF(技能效果!AM644="","",技能效果!AM644)</f>
        <v/>
      </c>
      <c r="AM609" s="103" t="str">
        <f>IF(技能效果!AN644="","",技能效果!AN644)</f>
        <v/>
      </c>
      <c r="AN609" s="103" t="str">
        <f>IF(技能效果!AO644="","",技能效果!AO644)</f>
        <v/>
      </c>
      <c r="AO609" s="103" t="str">
        <f>IF(技能效果!AP644="","",技能效果!AP644)</f>
        <v/>
      </c>
      <c r="AP609" s="103" t="str">
        <f>IF(技能效果!AQ644="","",技能效果!AQ644)</f>
        <v/>
      </c>
      <c r="AQ609" s="103" t="str">
        <f>IF(技能效果!AR644="","",技能效果!AR644)</f>
        <v/>
      </c>
      <c r="AR609" s="103" t="str">
        <f>IF(技能效果!AS644="","",技能效果!AS644)</f>
        <v/>
      </c>
      <c r="AS609" s="103" t="str">
        <f>IF(技能效果!AT644="","",技能效果!AT644)</f>
        <v/>
      </c>
      <c r="AT609" s="103" t="str">
        <f>IF(技能效果!AU644="","",技能效果!AU644)</f>
        <v/>
      </c>
      <c r="AU609" s="103" t="str">
        <f>IF(技能效果!AV644="","",技能效果!AV644)</f>
        <v/>
      </c>
    </row>
    <row r="610" spans="1:47">
      <c r="A610" s="103" t="str">
        <f>IF(技能效果!A626="","",技能效果!A626)</f>
        <v/>
      </c>
      <c r="B610" s="103" t="str">
        <f>IF(技能效果!B645="","",技能效果!B645)</f>
        <v/>
      </c>
      <c r="C610" s="103" t="str">
        <f>IF(技能效果!C645="","",技能效果!C645)</f>
        <v/>
      </c>
      <c r="D610" s="103" t="str">
        <f>IF(技能效果!D645="","",技能效果!D645)</f>
        <v/>
      </c>
      <c r="E610" s="103" t="str">
        <f>IF(技能效果!E645="","",技能效果!E645)</f>
        <v/>
      </c>
      <c r="F610" s="103" t="str">
        <f>IF(技能效果!G645="","",技能效果!G645)</f>
        <v/>
      </c>
      <c r="G610" s="103" t="str">
        <f>IF(技能效果!H645="","",技能效果!H645)</f>
        <v/>
      </c>
      <c r="H610" s="103" t="str">
        <f>IF(技能效果!I645="","",技能效果!I645)</f>
        <v/>
      </c>
      <c r="I610" s="103" t="str">
        <f>IF(技能效果!J645="","",技能效果!J645)</f>
        <v/>
      </c>
      <c r="J610" s="103" t="str">
        <f>IF(技能效果!K645="","",技能效果!K645)</f>
        <v/>
      </c>
      <c r="K610" s="103" t="str">
        <f>IF(技能效果!L645="","",技能效果!L645)</f>
        <v/>
      </c>
      <c r="L610" s="103" t="str">
        <f>IF(技能效果!M645="","",技能效果!M645)</f>
        <v/>
      </c>
      <c r="M610" s="103" t="str">
        <f>IF(技能效果!N645="","",技能效果!N645)</f>
        <v/>
      </c>
      <c r="N610" s="103" t="str">
        <f>IF(技能效果!O645="","",技能效果!O645)</f>
        <v/>
      </c>
      <c r="O610" s="103" t="str">
        <f>IF(技能效果!P645="","",技能效果!P645)</f>
        <v/>
      </c>
      <c r="P610" s="103" t="str">
        <f>IF(技能效果!Q645="","",技能效果!Q645)</f>
        <v/>
      </c>
      <c r="Q610" s="103" t="str">
        <f>IF(技能效果!R645="","",技能效果!R645)</f>
        <v/>
      </c>
      <c r="R610" s="103" t="str">
        <f>IF(技能效果!S645="","",技能效果!S645)</f>
        <v/>
      </c>
      <c r="S610" s="103" t="str">
        <f>IF(技能效果!T645="","",技能效果!T645)</f>
        <v/>
      </c>
      <c r="T610" s="103" t="str">
        <f>IF(技能效果!U645="","",技能效果!U645)</f>
        <v/>
      </c>
      <c r="U610" s="103" t="str">
        <f>IF(技能效果!V645="","",技能效果!V645)</f>
        <v/>
      </c>
      <c r="V610" s="103" t="str">
        <f>IF(技能效果!W645="","",技能效果!W645)</f>
        <v/>
      </c>
      <c r="W610" s="103" t="str">
        <f>IF(技能效果!X645="","",技能效果!X645)</f>
        <v/>
      </c>
      <c r="X610" s="103" t="str">
        <f>IF(技能效果!Y645="","",技能效果!Y645)</f>
        <v/>
      </c>
      <c r="Y610" s="103" t="str">
        <f>IF(技能效果!Z645="","",技能效果!Z645)</f>
        <v/>
      </c>
      <c r="Z610" s="103" t="str">
        <f>IF(技能效果!AA645="","",技能效果!AA645)</f>
        <v/>
      </c>
      <c r="AA610" s="103" t="str">
        <f>IF(技能效果!AB645="","",技能效果!AB645)</f>
        <v/>
      </c>
      <c r="AB610" s="103" t="str">
        <f>IF(技能效果!AC645="","",技能效果!AC645)</f>
        <v/>
      </c>
      <c r="AC610" s="103" t="str">
        <f>IF(技能效果!AD645="","",技能效果!AD645)</f>
        <v/>
      </c>
      <c r="AD610" s="103" t="str">
        <f>IF(技能效果!AE645="","",技能效果!AE645)</f>
        <v/>
      </c>
      <c r="AE610" s="103" t="str">
        <f>IF(技能效果!AF645="","",技能效果!AF645)</f>
        <v/>
      </c>
      <c r="AF610" s="103" t="str">
        <f>IF(技能效果!AG645="","",技能效果!AG645)</f>
        <v/>
      </c>
      <c r="AG610" s="103" t="str">
        <f>IF(技能效果!AH645="","",技能效果!AH645)</f>
        <v/>
      </c>
      <c r="AH610" s="103" t="str">
        <f>IF(技能效果!AI645="","",技能效果!AI645)</f>
        <v/>
      </c>
      <c r="AI610" s="103" t="str">
        <f>IF(技能效果!AJ645="","",技能效果!AJ645)</f>
        <v/>
      </c>
      <c r="AJ610" s="103" t="str">
        <f>IF(技能效果!AK645="","",技能效果!AK645)</f>
        <v/>
      </c>
      <c r="AK610" s="103" t="str">
        <f>IF(技能效果!AL645="","",技能效果!AL645)</f>
        <v/>
      </c>
      <c r="AL610" s="103" t="str">
        <f>IF(技能效果!AM645="","",技能效果!AM645)</f>
        <v/>
      </c>
      <c r="AM610" s="103" t="str">
        <f>IF(技能效果!AN645="","",技能效果!AN645)</f>
        <v/>
      </c>
      <c r="AN610" s="103" t="str">
        <f>IF(技能效果!AO645="","",技能效果!AO645)</f>
        <v/>
      </c>
      <c r="AO610" s="103" t="str">
        <f>IF(技能效果!AP645="","",技能效果!AP645)</f>
        <v/>
      </c>
      <c r="AP610" s="103" t="str">
        <f>IF(技能效果!AQ645="","",技能效果!AQ645)</f>
        <v/>
      </c>
      <c r="AQ610" s="103" t="str">
        <f>IF(技能效果!AR645="","",技能效果!AR645)</f>
        <v/>
      </c>
      <c r="AR610" s="103" t="str">
        <f>IF(技能效果!AS645="","",技能效果!AS645)</f>
        <v/>
      </c>
      <c r="AS610" s="103" t="str">
        <f>IF(技能效果!AT645="","",技能效果!AT645)</f>
        <v/>
      </c>
      <c r="AT610" s="103" t="str">
        <f>IF(技能效果!AU645="","",技能效果!AU645)</f>
        <v/>
      </c>
      <c r="AU610" s="103" t="str">
        <f>IF(技能效果!AV645="","",技能效果!AV645)</f>
        <v/>
      </c>
    </row>
    <row r="611" spans="1:47">
      <c r="A611" s="103" t="str">
        <f>IF(技能效果!A627="","",技能效果!A627)</f>
        <v/>
      </c>
      <c r="B611" s="103" t="str">
        <f>IF(技能效果!B646="","",技能效果!B646)</f>
        <v/>
      </c>
      <c r="C611" s="103" t="str">
        <f>IF(技能效果!C646="","",技能效果!C646)</f>
        <v/>
      </c>
      <c r="D611" s="103" t="str">
        <f>IF(技能效果!D646="","",技能效果!D646)</f>
        <v/>
      </c>
      <c r="E611" s="103" t="str">
        <f>IF(技能效果!E646="","",技能效果!E646)</f>
        <v/>
      </c>
      <c r="F611" s="103" t="str">
        <f>IF(技能效果!G646="","",技能效果!G646)</f>
        <v/>
      </c>
      <c r="G611" s="103" t="str">
        <f>IF(技能效果!H646="","",技能效果!H646)</f>
        <v/>
      </c>
      <c r="H611" s="103" t="str">
        <f>IF(技能效果!I646="","",技能效果!I646)</f>
        <v/>
      </c>
      <c r="I611" s="103" t="str">
        <f>IF(技能效果!J646="","",技能效果!J646)</f>
        <v/>
      </c>
      <c r="J611" s="103" t="str">
        <f>IF(技能效果!K646="","",技能效果!K646)</f>
        <v/>
      </c>
      <c r="K611" s="103" t="str">
        <f>IF(技能效果!L646="","",技能效果!L646)</f>
        <v/>
      </c>
      <c r="L611" s="103" t="str">
        <f>IF(技能效果!M646="","",技能效果!M646)</f>
        <v/>
      </c>
      <c r="M611" s="103" t="str">
        <f>IF(技能效果!N646="","",技能效果!N646)</f>
        <v/>
      </c>
      <c r="N611" s="103" t="str">
        <f>IF(技能效果!O646="","",技能效果!O646)</f>
        <v/>
      </c>
      <c r="O611" s="103" t="str">
        <f>IF(技能效果!P646="","",技能效果!P646)</f>
        <v/>
      </c>
      <c r="P611" s="103" t="str">
        <f>IF(技能效果!Q646="","",技能效果!Q646)</f>
        <v/>
      </c>
      <c r="Q611" s="103" t="str">
        <f>IF(技能效果!R646="","",技能效果!R646)</f>
        <v/>
      </c>
      <c r="R611" s="103" t="str">
        <f>IF(技能效果!S646="","",技能效果!S646)</f>
        <v/>
      </c>
      <c r="S611" s="103" t="str">
        <f>IF(技能效果!T646="","",技能效果!T646)</f>
        <v/>
      </c>
      <c r="T611" s="103" t="str">
        <f>IF(技能效果!U646="","",技能效果!U646)</f>
        <v/>
      </c>
      <c r="U611" s="103" t="str">
        <f>IF(技能效果!V646="","",技能效果!V646)</f>
        <v/>
      </c>
      <c r="V611" s="103" t="str">
        <f>IF(技能效果!W646="","",技能效果!W646)</f>
        <v/>
      </c>
      <c r="W611" s="103" t="str">
        <f>IF(技能效果!X646="","",技能效果!X646)</f>
        <v/>
      </c>
      <c r="X611" s="103" t="str">
        <f>IF(技能效果!Y646="","",技能效果!Y646)</f>
        <v/>
      </c>
      <c r="Y611" s="103" t="str">
        <f>IF(技能效果!Z646="","",技能效果!Z646)</f>
        <v/>
      </c>
      <c r="Z611" s="103" t="str">
        <f>IF(技能效果!AA646="","",技能效果!AA646)</f>
        <v/>
      </c>
      <c r="AA611" s="103" t="str">
        <f>IF(技能效果!AB646="","",技能效果!AB646)</f>
        <v/>
      </c>
      <c r="AB611" s="103" t="str">
        <f>IF(技能效果!AC646="","",技能效果!AC646)</f>
        <v/>
      </c>
      <c r="AC611" s="103" t="str">
        <f>IF(技能效果!AD646="","",技能效果!AD646)</f>
        <v/>
      </c>
      <c r="AD611" s="103" t="str">
        <f>IF(技能效果!AE646="","",技能效果!AE646)</f>
        <v/>
      </c>
      <c r="AE611" s="103" t="str">
        <f>IF(技能效果!AF646="","",技能效果!AF646)</f>
        <v/>
      </c>
      <c r="AF611" s="103" t="str">
        <f>IF(技能效果!AG646="","",技能效果!AG646)</f>
        <v/>
      </c>
      <c r="AG611" s="103" t="str">
        <f>IF(技能效果!AH646="","",技能效果!AH646)</f>
        <v/>
      </c>
      <c r="AH611" s="103" t="str">
        <f>IF(技能效果!AI646="","",技能效果!AI646)</f>
        <v/>
      </c>
      <c r="AI611" s="103" t="str">
        <f>IF(技能效果!AJ646="","",技能效果!AJ646)</f>
        <v/>
      </c>
      <c r="AJ611" s="103" t="str">
        <f>IF(技能效果!AK646="","",技能效果!AK646)</f>
        <v/>
      </c>
      <c r="AK611" s="103" t="str">
        <f>IF(技能效果!AL646="","",技能效果!AL646)</f>
        <v/>
      </c>
      <c r="AL611" s="103" t="str">
        <f>IF(技能效果!AM646="","",技能效果!AM646)</f>
        <v/>
      </c>
      <c r="AM611" s="103" t="str">
        <f>IF(技能效果!AN646="","",技能效果!AN646)</f>
        <v/>
      </c>
      <c r="AN611" s="103" t="str">
        <f>IF(技能效果!AO646="","",技能效果!AO646)</f>
        <v/>
      </c>
      <c r="AO611" s="103" t="str">
        <f>IF(技能效果!AP646="","",技能效果!AP646)</f>
        <v/>
      </c>
      <c r="AP611" s="103" t="str">
        <f>IF(技能效果!AQ646="","",技能效果!AQ646)</f>
        <v/>
      </c>
      <c r="AQ611" s="103" t="str">
        <f>IF(技能效果!AR646="","",技能效果!AR646)</f>
        <v/>
      </c>
      <c r="AR611" s="103" t="str">
        <f>IF(技能效果!AS646="","",技能效果!AS646)</f>
        <v/>
      </c>
      <c r="AS611" s="103" t="str">
        <f>IF(技能效果!AT646="","",技能效果!AT646)</f>
        <v/>
      </c>
      <c r="AT611" s="103" t="str">
        <f>IF(技能效果!AU646="","",技能效果!AU646)</f>
        <v/>
      </c>
      <c r="AU611" s="103" t="str">
        <f>IF(技能效果!AV646="","",技能效果!AV646)</f>
        <v/>
      </c>
    </row>
    <row r="612" spans="1:47">
      <c r="A612" s="103" t="str">
        <f>IF(技能效果!A628="","",技能效果!A628)</f>
        <v/>
      </c>
      <c r="B612" s="103" t="str">
        <f>IF(技能效果!B647="","",技能效果!B647)</f>
        <v/>
      </c>
      <c r="C612" s="103" t="str">
        <f>IF(技能效果!C647="","",技能效果!C647)</f>
        <v/>
      </c>
      <c r="D612" s="103" t="str">
        <f>IF(技能效果!D647="","",技能效果!D647)</f>
        <v/>
      </c>
      <c r="E612" s="103" t="str">
        <f>IF(技能效果!E647="","",技能效果!E647)</f>
        <v/>
      </c>
      <c r="F612" s="103" t="str">
        <f>IF(技能效果!G647="","",技能效果!G647)</f>
        <v/>
      </c>
      <c r="G612" s="103" t="str">
        <f>IF(技能效果!H647="","",技能效果!H647)</f>
        <v/>
      </c>
      <c r="H612" s="103" t="str">
        <f>IF(技能效果!I647="","",技能效果!I647)</f>
        <v/>
      </c>
      <c r="I612" s="103" t="str">
        <f>IF(技能效果!J647="","",技能效果!J647)</f>
        <v/>
      </c>
      <c r="J612" s="103" t="str">
        <f>IF(技能效果!K647="","",技能效果!K647)</f>
        <v/>
      </c>
      <c r="K612" s="103" t="str">
        <f>IF(技能效果!L647="","",技能效果!L647)</f>
        <v/>
      </c>
      <c r="L612" s="103" t="str">
        <f>IF(技能效果!M647="","",技能效果!M647)</f>
        <v/>
      </c>
      <c r="M612" s="103" t="str">
        <f>IF(技能效果!N647="","",技能效果!N647)</f>
        <v/>
      </c>
      <c r="N612" s="103" t="str">
        <f>IF(技能效果!O647="","",技能效果!O647)</f>
        <v/>
      </c>
      <c r="O612" s="103" t="str">
        <f>IF(技能效果!P647="","",技能效果!P647)</f>
        <v/>
      </c>
      <c r="P612" s="103" t="str">
        <f>IF(技能效果!Q647="","",技能效果!Q647)</f>
        <v/>
      </c>
      <c r="Q612" s="103" t="str">
        <f>IF(技能效果!R647="","",技能效果!R647)</f>
        <v/>
      </c>
      <c r="R612" s="103" t="str">
        <f>IF(技能效果!S647="","",技能效果!S647)</f>
        <v/>
      </c>
      <c r="S612" s="103" t="str">
        <f>IF(技能效果!T647="","",技能效果!T647)</f>
        <v/>
      </c>
      <c r="T612" s="103" t="str">
        <f>IF(技能效果!U647="","",技能效果!U647)</f>
        <v/>
      </c>
      <c r="U612" s="103" t="str">
        <f>IF(技能效果!V647="","",技能效果!V647)</f>
        <v/>
      </c>
      <c r="V612" s="103" t="str">
        <f>IF(技能效果!W647="","",技能效果!W647)</f>
        <v/>
      </c>
      <c r="W612" s="103" t="str">
        <f>IF(技能效果!X647="","",技能效果!X647)</f>
        <v/>
      </c>
      <c r="X612" s="103" t="str">
        <f>IF(技能效果!Y647="","",技能效果!Y647)</f>
        <v/>
      </c>
      <c r="Y612" s="103" t="str">
        <f>IF(技能效果!Z647="","",技能效果!Z647)</f>
        <v/>
      </c>
      <c r="Z612" s="103" t="str">
        <f>IF(技能效果!AA647="","",技能效果!AA647)</f>
        <v/>
      </c>
      <c r="AA612" s="103" t="str">
        <f>IF(技能效果!AB647="","",技能效果!AB647)</f>
        <v/>
      </c>
      <c r="AB612" s="103" t="str">
        <f>IF(技能效果!AC647="","",技能效果!AC647)</f>
        <v/>
      </c>
      <c r="AC612" s="103" t="str">
        <f>IF(技能效果!AD647="","",技能效果!AD647)</f>
        <v/>
      </c>
      <c r="AD612" s="103" t="str">
        <f>IF(技能效果!AE647="","",技能效果!AE647)</f>
        <v/>
      </c>
      <c r="AE612" s="103" t="str">
        <f>IF(技能效果!AF647="","",技能效果!AF647)</f>
        <v/>
      </c>
      <c r="AF612" s="103" t="str">
        <f>IF(技能效果!AG647="","",技能效果!AG647)</f>
        <v/>
      </c>
      <c r="AG612" s="103" t="str">
        <f>IF(技能效果!AH647="","",技能效果!AH647)</f>
        <v/>
      </c>
      <c r="AH612" s="103" t="str">
        <f>IF(技能效果!AI647="","",技能效果!AI647)</f>
        <v/>
      </c>
      <c r="AI612" s="103" t="str">
        <f>IF(技能效果!AJ647="","",技能效果!AJ647)</f>
        <v/>
      </c>
      <c r="AJ612" s="103" t="str">
        <f>IF(技能效果!AK647="","",技能效果!AK647)</f>
        <v/>
      </c>
      <c r="AK612" s="103" t="str">
        <f>IF(技能效果!AL647="","",技能效果!AL647)</f>
        <v/>
      </c>
      <c r="AL612" s="103" t="str">
        <f>IF(技能效果!AM647="","",技能效果!AM647)</f>
        <v/>
      </c>
      <c r="AM612" s="103" t="str">
        <f>IF(技能效果!AN647="","",技能效果!AN647)</f>
        <v/>
      </c>
      <c r="AN612" s="103" t="str">
        <f>IF(技能效果!AO647="","",技能效果!AO647)</f>
        <v/>
      </c>
      <c r="AO612" s="103" t="str">
        <f>IF(技能效果!AP647="","",技能效果!AP647)</f>
        <v/>
      </c>
      <c r="AP612" s="103" t="str">
        <f>IF(技能效果!AQ647="","",技能效果!AQ647)</f>
        <v/>
      </c>
      <c r="AQ612" s="103" t="str">
        <f>IF(技能效果!AR647="","",技能效果!AR647)</f>
        <v/>
      </c>
      <c r="AR612" s="103" t="str">
        <f>IF(技能效果!AS647="","",技能效果!AS647)</f>
        <v/>
      </c>
      <c r="AS612" s="103" t="str">
        <f>IF(技能效果!AT647="","",技能效果!AT647)</f>
        <v/>
      </c>
      <c r="AT612" s="103" t="str">
        <f>IF(技能效果!AU647="","",技能效果!AU647)</f>
        <v/>
      </c>
      <c r="AU612" s="103" t="str">
        <f>IF(技能效果!AV647="","",技能效果!AV647)</f>
        <v/>
      </c>
    </row>
    <row r="613" spans="1:47">
      <c r="A613" s="103" t="str">
        <f>IF(技能效果!A629="","",技能效果!A629)</f>
        <v/>
      </c>
      <c r="B613" s="103" t="str">
        <f>IF(技能效果!B648="","",技能效果!B648)</f>
        <v/>
      </c>
      <c r="C613" s="103" t="str">
        <f>IF(技能效果!C648="","",技能效果!C648)</f>
        <v/>
      </c>
      <c r="D613" s="103" t="str">
        <f>IF(技能效果!D648="","",技能效果!D648)</f>
        <v/>
      </c>
      <c r="E613" s="103" t="str">
        <f>IF(技能效果!E648="","",技能效果!E648)</f>
        <v/>
      </c>
      <c r="F613" s="103" t="str">
        <f>IF(技能效果!G648="","",技能效果!G648)</f>
        <v/>
      </c>
      <c r="G613" s="103" t="str">
        <f>IF(技能效果!H648="","",技能效果!H648)</f>
        <v/>
      </c>
      <c r="H613" s="103" t="str">
        <f>IF(技能效果!I648="","",技能效果!I648)</f>
        <v/>
      </c>
      <c r="I613" s="103" t="str">
        <f>IF(技能效果!J648="","",技能效果!J648)</f>
        <v/>
      </c>
      <c r="J613" s="103" t="str">
        <f>IF(技能效果!K648="","",技能效果!K648)</f>
        <v/>
      </c>
      <c r="K613" s="103" t="str">
        <f>IF(技能效果!L648="","",技能效果!L648)</f>
        <v/>
      </c>
      <c r="L613" s="103" t="str">
        <f>IF(技能效果!M648="","",技能效果!M648)</f>
        <v/>
      </c>
      <c r="M613" s="103" t="str">
        <f>IF(技能效果!N648="","",技能效果!N648)</f>
        <v/>
      </c>
      <c r="N613" s="103" t="str">
        <f>IF(技能效果!O648="","",技能效果!O648)</f>
        <v/>
      </c>
      <c r="O613" s="103" t="str">
        <f>IF(技能效果!P648="","",技能效果!P648)</f>
        <v/>
      </c>
      <c r="P613" s="103" t="str">
        <f>IF(技能效果!Q648="","",技能效果!Q648)</f>
        <v/>
      </c>
      <c r="Q613" s="103" t="str">
        <f>IF(技能效果!R648="","",技能效果!R648)</f>
        <v/>
      </c>
      <c r="R613" s="103" t="str">
        <f>IF(技能效果!S648="","",技能效果!S648)</f>
        <v/>
      </c>
      <c r="S613" s="103" t="str">
        <f>IF(技能效果!T648="","",技能效果!T648)</f>
        <v/>
      </c>
      <c r="T613" s="103" t="str">
        <f>IF(技能效果!U648="","",技能效果!U648)</f>
        <v/>
      </c>
      <c r="U613" s="103" t="str">
        <f>IF(技能效果!V648="","",技能效果!V648)</f>
        <v/>
      </c>
      <c r="V613" s="103" t="str">
        <f>IF(技能效果!W648="","",技能效果!W648)</f>
        <v/>
      </c>
      <c r="W613" s="103" t="str">
        <f>IF(技能效果!X648="","",技能效果!X648)</f>
        <v/>
      </c>
      <c r="X613" s="103" t="str">
        <f>IF(技能效果!Y648="","",技能效果!Y648)</f>
        <v/>
      </c>
      <c r="Y613" s="103" t="str">
        <f>IF(技能效果!Z648="","",技能效果!Z648)</f>
        <v/>
      </c>
      <c r="Z613" s="103" t="str">
        <f>IF(技能效果!AA648="","",技能效果!AA648)</f>
        <v/>
      </c>
      <c r="AA613" s="103" t="str">
        <f>IF(技能效果!AB648="","",技能效果!AB648)</f>
        <v/>
      </c>
      <c r="AB613" s="103" t="str">
        <f>IF(技能效果!AC648="","",技能效果!AC648)</f>
        <v/>
      </c>
      <c r="AC613" s="103" t="str">
        <f>IF(技能效果!AD648="","",技能效果!AD648)</f>
        <v/>
      </c>
      <c r="AD613" s="103" t="str">
        <f>IF(技能效果!AE648="","",技能效果!AE648)</f>
        <v/>
      </c>
      <c r="AE613" s="103" t="str">
        <f>IF(技能效果!AF648="","",技能效果!AF648)</f>
        <v/>
      </c>
      <c r="AF613" s="103" t="str">
        <f>IF(技能效果!AG648="","",技能效果!AG648)</f>
        <v/>
      </c>
      <c r="AG613" s="103" t="str">
        <f>IF(技能效果!AH648="","",技能效果!AH648)</f>
        <v/>
      </c>
      <c r="AH613" s="103" t="str">
        <f>IF(技能效果!AI648="","",技能效果!AI648)</f>
        <v/>
      </c>
      <c r="AI613" s="103" t="str">
        <f>IF(技能效果!AJ648="","",技能效果!AJ648)</f>
        <v/>
      </c>
      <c r="AJ613" s="103" t="str">
        <f>IF(技能效果!AK648="","",技能效果!AK648)</f>
        <v/>
      </c>
      <c r="AK613" s="103" t="str">
        <f>IF(技能效果!AL648="","",技能效果!AL648)</f>
        <v/>
      </c>
      <c r="AL613" s="103" t="str">
        <f>IF(技能效果!AM648="","",技能效果!AM648)</f>
        <v/>
      </c>
      <c r="AM613" s="103" t="str">
        <f>IF(技能效果!AN648="","",技能效果!AN648)</f>
        <v/>
      </c>
      <c r="AN613" s="103" t="str">
        <f>IF(技能效果!AO648="","",技能效果!AO648)</f>
        <v/>
      </c>
      <c r="AO613" s="103" t="str">
        <f>IF(技能效果!AP648="","",技能效果!AP648)</f>
        <v/>
      </c>
      <c r="AP613" s="103" t="str">
        <f>IF(技能效果!AQ648="","",技能效果!AQ648)</f>
        <v/>
      </c>
      <c r="AQ613" s="103" t="str">
        <f>IF(技能效果!AR648="","",技能效果!AR648)</f>
        <v/>
      </c>
      <c r="AR613" s="103" t="str">
        <f>IF(技能效果!AS648="","",技能效果!AS648)</f>
        <v/>
      </c>
      <c r="AS613" s="103" t="str">
        <f>IF(技能效果!AT648="","",技能效果!AT648)</f>
        <v/>
      </c>
      <c r="AT613" s="103" t="str">
        <f>IF(技能效果!AU648="","",技能效果!AU648)</f>
        <v/>
      </c>
      <c r="AU613" s="103" t="str">
        <f>IF(技能效果!AV648="","",技能效果!AV648)</f>
        <v/>
      </c>
    </row>
    <row r="614" spans="1:47">
      <c r="A614" s="103" t="str">
        <f>IF(技能效果!A630="","",技能效果!A630)</f>
        <v/>
      </c>
      <c r="B614" s="103" t="str">
        <f>IF(技能效果!B649="","",技能效果!B649)</f>
        <v/>
      </c>
      <c r="C614" s="103" t="str">
        <f>IF(技能效果!C649="","",技能效果!C649)</f>
        <v/>
      </c>
      <c r="D614" s="103" t="str">
        <f>IF(技能效果!D649="","",技能效果!D649)</f>
        <v/>
      </c>
      <c r="E614" s="103" t="str">
        <f>IF(技能效果!E649="","",技能效果!E649)</f>
        <v/>
      </c>
      <c r="F614" s="103" t="str">
        <f>IF(技能效果!G649="","",技能效果!G649)</f>
        <v/>
      </c>
      <c r="G614" s="103" t="str">
        <f>IF(技能效果!H649="","",技能效果!H649)</f>
        <v/>
      </c>
      <c r="H614" s="103" t="str">
        <f>IF(技能效果!I649="","",技能效果!I649)</f>
        <v/>
      </c>
      <c r="I614" s="103" t="str">
        <f>IF(技能效果!J649="","",技能效果!J649)</f>
        <v/>
      </c>
      <c r="J614" s="103" t="str">
        <f>IF(技能效果!K649="","",技能效果!K649)</f>
        <v/>
      </c>
      <c r="K614" s="103" t="str">
        <f>IF(技能效果!L649="","",技能效果!L649)</f>
        <v/>
      </c>
      <c r="L614" s="103" t="str">
        <f>IF(技能效果!M649="","",技能效果!M649)</f>
        <v/>
      </c>
      <c r="M614" s="103" t="str">
        <f>IF(技能效果!N649="","",技能效果!N649)</f>
        <v/>
      </c>
      <c r="N614" s="103" t="str">
        <f>IF(技能效果!O649="","",技能效果!O649)</f>
        <v/>
      </c>
      <c r="O614" s="103" t="str">
        <f>IF(技能效果!P649="","",技能效果!P649)</f>
        <v/>
      </c>
      <c r="P614" s="103" t="str">
        <f>IF(技能效果!Q649="","",技能效果!Q649)</f>
        <v/>
      </c>
      <c r="Q614" s="103" t="str">
        <f>IF(技能效果!R649="","",技能效果!R649)</f>
        <v/>
      </c>
      <c r="R614" s="103" t="str">
        <f>IF(技能效果!S649="","",技能效果!S649)</f>
        <v/>
      </c>
      <c r="S614" s="103" t="str">
        <f>IF(技能效果!T649="","",技能效果!T649)</f>
        <v/>
      </c>
      <c r="T614" s="103" t="str">
        <f>IF(技能效果!U649="","",技能效果!U649)</f>
        <v/>
      </c>
      <c r="U614" s="103" t="str">
        <f>IF(技能效果!V649="","",技能效果!V649)</f>
        <v/>
      </c>
      <c r="V614" s="103" t="str">
        <f>IF(技能效果!W649="","",技能效果!W649)</f>
        <v/>
      </c>
      <c r="W614" s="103" t="str">
        <f>IF(技能效果!X649="","",技能效果!X649)</f>
        <v/>
      </c>
      <c r="X614" s="103" t="str">
        <f>IF(技能效果!Y649="","",技能效果!Y649)</f>
        <v/>
      </c>
      <c r="Y614" s="103" t="str">
        <f>IF(技能效果!Z649="","",技能效果!Z649)</f>
        <v/>
      </c>
      <c r="Z614" s="103" t="str">
        <f>IF(技能效果!AA649="","",技能效果!AA649)</f>
        <v/>
      </c>
      <c r="AA614" s="103" t="str">
        <f>IF(技能效果!AB649="","",技能效果!AB649)</f>
        <v/>
      </c>
      <c r="AB614" s="103" t="str">
        <f>IF(技能效果!AC649="","",技能效果!AC649)</f>
        <v/>
      </c>
      <c r="AC614" s="103" t="str">
        <f>IF(技能效果!AD649="","",技能效果!AD649)</f>
        <v/>
      </c>
      <c r="AD614" s="103" t="str">
        <f>IF(技能效果!AE649="","",技能效果!AE649)</f>
        <v/>
      </c>
      <c r="AE614" s="103" t="str">
        <f>IF(技能效果!AF649="","",技能效果!AF649)</f>
        <v/>
      </c>
      <c r="AF614" s="103" t="str">
        <f>IF(技能效果!AG649="","",技能效果!AG649)</f>
        <v/>
      </c>
      <c r="AG614" s="103" t="str">
        <f>IF(技能效果!AH649="","",技能效果!AH649)</f>
        <v/>
      </c>
      <c r="AH614" s="103" t="str">
        <f>IF(技能效果!AI649="","",技能效果!AI649)</f>
        <v/>
      </c>
      <c r="AI614" s="103" t="str">
        <f>IF(技能效果!AJ649="","",技能效果!AJ649)</f>
        <v/>
      </c>
      <c r="AJ614" s="103" t="str">
        <f>IF(技能效果!AK649="","",技能效果!AK649)</f>
        <v/>
      </c>
      <c r="AK614" s="103" t="str">
        <f>IF(技能效果!AL649="","",技能效果!AL649)</f>
        <v/>
      </c>
      <c r="AL614" s="103" t="str">
        <f>IF(技能效果!AM649="","",技能效果!AM649)</f>
        <v/>
      </c>
      <c r="AM614" s="103" t="str">
        <f>IF(技能效果!AN649="","",技能效果!AN649)</f>
        <v/>
      </c>
      <c r="AN614" s="103" t="str">
        <f>IF(技能效果!AO649="","",技能效果!AO649)</f>
        <v/>
      </c>
      <c r="AO614" s="103" t="str">
        <f>IF(技能效果!AP649="","",技能效果!AP649)</f>
        <v/>
      </c>
      <c r="AP614" s="103" t="str">
        <f>IF(技能效果!AQ649="","",技能效果!AQ649)</f>
        <v/>
      </c>
      <c r="AQ614" s="103" t="str">
        <f>IF(技能效果!AR649="","",技能效果!AR649)</f>
        <v/>
      </c>
      <c r="AR614" s="103" t="str">
        <f>IF(技能效果!AS649="","",技能效果!AS649)</f>
        <v/>
      </c>
      <c r="AS614" s="103" t="str">
        <f>IF(技能效果!AT649="","",技能效果!AT649)</f>
        <v/>
      </c>
      <c r="AT614" s="103" t="str">
        <f>IF(技能效果!AU649="","",技能效果!AU649)</f>
        <v/>
      </c>
      <c r="AU614" s="103" t="str">
        <f>IF(技能效果!AV649="","",技能效果!AV649)</f>
        <v/>
      </c>
    </row>
    <row r="615" spans="1:47">
      <c r="A615" s="103" t="str">
        <f>IF(技能效果!A631="","",技能效果!A631)</f>
        <v/>
      </c>
      <c r="B615" s="103" t="str">
        <f>IF(技能效果!B650="","",技能效果!B650)</f>
        <v/>
      </c>
      <c r="C615" s="103" t="str">
        <f>IF(技能效果!C650="","",技能效果!C650)</f>
        <v/>
      </c>
      <c r="D615" s="103" t="str">
        <f>IF(技能效果!D650="","",技能效果!D650)</f>
        <v/>
      </c>
      <c r="E615" s="103" t="str">
        <f>IF(技能效果!E650="","",技能效果!E650)</f>
        <v/>
      </c>
      <c r="F615" s="103" t="str">
        <f>IF(技能效果!G650="","",技能效果!G650)</f>
        <v/>
      </c>
      <c r="G615" s="103" t="str">
        <f>IF(技能效果!H650="","",技能效果!H650)</f>
        <v/>
      </c>
      <c r="H615" s="103" t="str">
        <f>IF(技能效果!I650="","",技能效果!I650)</f>
        <v/>
      </c>
      <c r="I615" s="103" t="str">
        <f>IF(技能效果!J650="","",技能效果!J650)</f>
        <v/>
      </c>
      <c r="J615" s="103" t="str">
        <f>IF(技能效果!K650="","",技能效果!K650)</f>
        <v/>
      </c>
      <c r="K615" s="103" t="str">
        <f>IF(技能效果!L650="","",技能效果!L650)</f>
        <v/>
      </c>
      <c r="L615" s="103" t="str">
        <f>IF(技能效果!M650="","",技能效果!M650)</f>
        <v/>
      </c>
      <c r="M615" s="103" t="str">
        <f>IF(技能效果!N650="","",技能效果!N650)</f>
        <v/>
      </c>
      <c r="N615" s="103" t="str">
        <f>IF(技能效果!O650="","",技能效果!O650)</f>
        <v/>
      </c>
      <c r="O615" s="103" t="str">
        <f>IF(技能效果!P650="","",技能效果!P650)</f>
        <v/>
      </c>
      <c r="P615" s="103" t="str">
        <f>IF(技能效果!Q650="","",技能效果!Q650)</f>
        <v/>
      </c>
      <c r="Q615" s="103" t="str">
        <f>IF(技能效果!R650="","",技能效果!R650)</f>
        <v/>
      </c>
      <c r="R615" s="103" t="str">
        <f>IF(技能效果!S650="","",技能效果!S650)</f>
        <v/>
      </c>
      <c r="S615" s="103" t="str">
        <f>IF(技能效果!T650="","",技能效果!T650)</f>
        <v/>
      </c>
      <c r="T615" s="103" t="str">
        <f>IF(技能效果!U650="","",技能效果!U650)</f>
        <v/>
      </c>
      <c r="U615" s="103" t="str">
        <f>IF(技能效果!V650="","",技能效果!V650)</f>
        <v/>
      </c>
      <c r="V615" s="103" t="str">
        <f>IF(技能效果!W650="","",技能效果!W650)</f>
        <v/>
      </c>
      <c r="W615" s="103" t="str">
        <f>IF(技能效果!X650="","",技能效果!X650)</f>
        <v/>
      </c>
      <c r="X615" s="103" t="str">
        <f>IF(技能效果!Y650="","",技能效果!Y650)</f>
        <v/>
      </c>
      <c r="Y615" s="103" t="str">
        <f>IF(技能效果!Z650="","",技能效果!Z650)</f>
        <v/>
      </c>
      <c r="Z615" s="103" t="str">
        <f>IF(技能效果!AA650="","",技能效果!AA650)</f>
        <v/>
      </c>
      <c r="AA615" s="103" t="str">
        <f>IF(技能效果!AB650="","",技能效果!AB650)</f>
        <v/>
      </c>
      <c r="AB615" s="103" t="str">
        <f>IF(技能效果!AC650="","",技能效果!AC650)</f>
        <v/>
      </c>
      <c r="AC615" s="103" t="str">
        <f>IF(技能效果!AD650="","",技能效果!AD650)</f>
        <v/>
      </c>
      <c r="AD615" s="103" t="str">
        <f>IF(技能效果!AE650="","",技能效果!AE650)</f>
        <v/>
      </c>
      <c r="AE615" s="103" t="str">
        <f>IF(技能效果!AF650="","",技能效果!AF650)</f>
        <v/>
      </c>
      <c r="AF615" s="103" t="str">
        <f>IF(技能效果!AG650="","",技能效果!AG650)</f>
        <v/>
      </c>
      <c r="AG615" s="103" t="str">
        <f>IF(技能效果!AH650="","",技能效果!AH650)</f>
        <v/>
      </c>
      <c r="AH615" s="103" t="str">
        <f>IF(技能效果!AI650="","",技能效果!AI650)</f>
        <v/>
      </c>
      <c r="AI615" s="103" t="str">
        <f>IF(技能效果!AJ650="","",技能效果!AJ650)</f>
        <v/>
      </c>
      <c r="AJ615" s="103" t="str">
        <f>IF(技能效果!AK650="","",技能效果!AK650)</f>
        <v/>
      </c>
      <c r="AK615" s="103" t="str">
        <f>IF(技能效果!AL650="","",技能效果!AL650)</f>
        <v/>
      </c>
      <c r="AL615" s="103" t="str">
        <f>IF(技能效果!AM650="","",技能效果!AM650)</f>
        <v/>
      </c>
      <c r="AM615" s="103" t="str">
        <f>IF(技能效果!AN650="","",技能效果!AN650)</f>
        <v/>
      </c>
      <c r="AN615" s="103" t="str">
        <f>IF(技能效果!AO650="","",技能效果!AO650)</f>
        <v/>
      </c>
      <c r="AO615" s="103" t="str">
        <f>IF(技能效果!AP650="","",技能效果!AP650)</f>
        <v/>
      </c>
      <c r="AP615" s="103" t="str">
        <f>IF(技能效果!AQ650="","",技能效果!AQ650)</f>
        <v/>
      </c>
      <c r="AQ615" s="103" t="str">
        <f>IF(技能效果!AR650="","",技能效果!AR650)</f>
        <v/>
      </c>
      <c r="AR615" s="103" t="str">
        <f>IF(技能效果!AS650="","",技能效果!AS650)</f>
        <v/>
      </c>
      <c r="AS615" s="103" t="str">
        <f>IF(技能效果!AT650="","",技能效果!AT650)</f>
        <v/>
      </c>
      <c r="AT615" s="103" t="str">
        <f>IF(技能效果!AU650="","",技能效果!AU650)</f>
        <v/>
      </c>
      <c r="AU615" s="103" t="str">
        <f>IF(技能效果!AV650="","",技能效果!AV650)</f>
        <v/>
      </c>
    </row>
    <row r="616" spans="1:47">
      <c r="A616" s="103" t="str">
        <f>IF(技能效果!A632="","",技能效果!A632)</f>
        <v/>
      </c>
      <c r="B616" s="103" t="str">
        <f>IF(技能效果!B651="","",技能效果!B651)</f>
        <v/>
      </c>
      <c r="C616" s="103" t="str">
        <f>IF(技能效果!C651="","",技能效果!C651)</f>
        <v/>
      </c>
      <c r="D616" s="103" t="str">
        <f>IF(技能效果!D651="","",技能效果!D651)</f>
        <v/>
      </c>
      <c r="E616" s="103" t="str">
        <f>IF(技能效果!E651="","",技能效果!E651)</f>
        <v/>
      </c>
      <c r="F616" s="103" t="str">
        <f>IF(技能效果!G651="","",技能效果!G651)</f>
        <v/>
      </c>
      <c r="G616" s="103" t="str">
        <f>IF(技能效果!H651="","",技能效果!H651)</f>
        <v/>
      </c>
      <c r="H616" s="103" t="str">
        <f>IF(技能效果!I651="","",技能效果!I651)</f>
        <v/>
      </c>
      <c r="I616" s="103" t="str">
        <f>IF(技能效果!J651="","",技能效果!J651)</f>
        <v/>
      </c>
      <c r="J616" s="103" t="str">
        <f>IF(技能效果!K651="","",技能效果!K651)</f>
        <v/>
      </c>
      <c r="K616" s="103" t="str">
        <f>IF(技能效果!L651="","",技能效果!L651)</f>
        <v/>
      </c>
      <c r="L616" s="103" t="str">
        <f>IF(技能效果!M651="","",技能效果!M651)</f>
        <v/>
      </c>
      <c r="M616" s="103" t="str">
        <f>IF(技能效果!N651="","",技能效果!N651)</f>
        <v/>
      </c>
      <c r="N616" s="103" t="str">
        <f>IF(技能效果!O651="","",技能效果!O651)</f>
        <v/>
      </c>
      <c r="O616" s="103" t="str">
        <f>IF(技能效果!P651="","",技能效果!P651)</f>
        <v/>
      </c>
      <c r="P616" s="103" t="str">
        <f>IF(技能效果!Q651="","",技能效果!Q651)</f>
        <v/>
      </c>
      <c r="Q616" s="103" t="str">
        <f>IF(技能效果!R651="","",技能效果!R651)</f>
        <v/>
      </c>
      <c r="R616" s="103" t="str">
        <f>IF(技能效果!S651="","",技能效果!S651)</f>
        <v/>
      </c>
      <c r="S616" s="103" t="str">
        <f>IF(技能效果!T651="","",技能效果!T651)</f>
        <v/>
      </c>
      <c r="T616" s="103" t="str">
        <f>IF(技能效果!U651="","",技能效果!U651)</f>
        <v/>
      </c>
      <c r="U616" s="103" t="str">
        <f>IF(技能效果!V651="","",技能效果!V651)</f>
        <v/>
      </c>
      <c r="V616" s="103" t="str">
        <f>IF(技能效果!W651="","",技能效果!W651)</f>
        <v/>
      </c>
      <c r="W616" s="103" t="str">
        <f>IF(技能效果!X651="","",技能效果!X651)</f>
        <v/>
      </c>
      <c r="X616" s="103" t="str">
        <f>IF(技能效果!Y651="","",技能效果!Y651)</f>
        <v/>
      </c>
      <c r="Y616" s="103" t="str">
        <f>IF(技能效果!Z651="","",技能效果!Z651)</f>
        <v/>
      </c>
      <c r="Z616" s="103" t="str">
        <f>IF(技能效果!AA651="","",技能效果!AA651)</f>
        <v/>
      </c>
      <c r="AA616" s="103" t="str">
        <f>IF(技能效果!AB651="","",技能效果!AB651)</f>
        <v/>
      </c>
      <c r="AB616" s="103" t="str">
        <f>IF(技能效果!AC651="","",技能效果!AC651)</f>
        <v/>
      </c>
      <c r="AC616" s="103" t="str">
        <f>IF(技能效果!AD651="","",技能效果!AD651)</f>
        <v/>
      </c>
      <c r="AD616" s="103" t="str">
        <f>IF(技能效果!AE651="","",技能效果!AE651)</f>
        <v/>
      </c>
      <c r="AE616" s="103" t="str">
        <f>IF(技能效果!AF651="","",技能效果!AF651)</f>
        <v/>
      </c>
      <c r="AF616" s="103" t="str">
        <f>IF(技能效果!AG651="","",技能效果!AG651)</f>
        <v/>
      </c>
      <c r="AG616" s="103" t="str">
        <f>IF(技能效果!AH651="","",技能效果!AH651)</f>
        <v/>
      </c>
      <c r="AH616" s="103" t="str">
        <f>IF(技能效果!AI651="","",技能效果!AI651)</f>
        <v/>
      </c>
      <c r="AI616" s="103" t="str">
        <f>IF(技能效果!AJ651="","",技能效果!AJ651)</f>
        <v/>
      </c>
      <c r="AJ616" s="103" t="str">
        <f>IF(技能效果!AK651="","",技能效果!AK651)</f>
        <v/>
      </c>
      <c r="AK616" s="103" t="str">
        <f>IF(技能效果!AL651="","",技能效果!AL651)</f>
        <v/>
      </c>
      <c r="AL616" s="103" t="str">
        <f>IF(技能效果!AM651="","",技能效果!AM651)</f>
        <v/>
      </c>
      <c r="AM616" s="103" t="str">
        <f>IF(技能效果!AN651="","",技能效果!AN651)</f>
        <v/>
      </c>
      <c r="AN616" s="103" t="str">
        <f>IF(技能效果!AO651="","",技能效果!AO651)</f>
        <v/>
      </c>
      <c r="AO616" s="103" t="str">
        <f>IF(技能效果!AP651="","",技能效果!AP651)</f>
        <v/>
      </c>
      <c r="AP616" s="103" t="str">
        <f>IF(技能效果!AQ651="","",技能效果!AQ651)</f>
        <v/>
      </c>
      <c r="AQ616" s="103" t="str">
        <f>IF(技能效果!AR651="","",技能效果!AR651)</f>
        <v/>
      </c>
      <c r="AR616" s="103" t="str">
        <f>IF(技能效果!AS651="","",技能效果!AS651)</f>
        <v/>
      </c>
      <c r="AS616" s="103" t="str">
        <f>IF(技能效果!AT651="","",技能效果!AT651)</f>
        <v/>
      </c>
      <c r="AT616" s="103" t="str">
        <f>IF(技能效果!AU651="","",技能效果!AU651)</f>
        <v/>
      </c>
      <c r="AU616" s="103" t="str">
        <f>IF(技能效果!AV651="","",技能效果!AV651)</f>
        <v/>
      </c>
    </row>
    <row r="617" spans="1:47">
      <c r="A617" s="103" t="str">
        <f>IF(技能效果!A633="","",技能效果!A633)</f>
        <v/>
      </c>
      <c r="B617" s="103" t="str">
        <f>IF(技能效果!B652="","",技能效果!B652)</f>
        <v/>
      </c>
      <c r="C617" s="103" t="str">
        <f>IF(技能效果!C652="","",技能效果!C652)</f>
        <v/>
      </c>
      <c r="D617" s="103" t="str">
        <f>IF(技能效果!D652="","",技能效果!D652)</f>
        <v/>
      </c>
      <c r="E617" s="103" t="str">
        <f>IF(技能效果!E652="","",技能效果!E652)</f>
        <v/>
      </c>
      <c r="F617" s="103" t="str">
        <f>IF(技能效果!G652="","",技能效果!G652)</f>
        <v/>
      </c>
      <c r="G617" s="103" t="str">
        <f>IF(技能效果!H652="","",技能效果!H652)</f>
        <v/>
      </c>
      <c r="H617" s="103" t="str">
        <f>IF(技能效果!I652="","",技能效果!I652)</f>
        <v/>
      </c>
      <c r="I617" s="103" t="str">
        <f>IF(技能效果!J652="","",技能效果!J652)</f>
        <v/>
      </c>
      <c r="J617" s="103" t="str">
        <f>IF(技能效果!K652="","",技能效果!K652)</f>
        <v/>
      </c>
      <c r="K617" s="103" t="str">
        <f>IF(技能效果!L652="","",技能效果!L652)</f>
        <v/>
      </c>
      <c r="L617" s="103" t="str">
        <f>IF(技能效果!M652="","",技能效果!M652)</f>
        <v/>
      </c>
      <c r="M617" s="103" t="str">
        <f>IF(技能效果!N652="","",技能效果!N652)</f>
        <v/>
      </c>
      <c r="N617" s="103" t="str">
        <f>IF(技能效果!O652="","",技能效果!O652)</f>
        <v/>
      </c>
      <c r="O617" s="103" t="str">
        <f>IF(技能效果!P652="","",技能效果!P652)</f>
        <v/>
      </c>
      <c r="P617" s="103" t="str">
        <f>IF(技能效果!Q652="","",技能效果!Q652)</f>
        <v/>
      </c>
      <c r="Q617" s="103" t="str">
        <f>IF(技能效果!R652="","",技能效果!R652)</f>
        <v/>
      </c>
      <c r="R617" s="103" t="str">
        <f>IF(技能效果!S652="","",技能效果!S652)</f>
        <v/>
      </c>
      <c r="S617" s="103" t="str">
        <f>IF(技能效果!T652="","",技能效果!T652)</f>
        <v/>
      </c>
      <c r="T617" s="103" t="str">
        <f>IF(技能效果!U652="","",技能效果!U652)</f>
        <v/>
      </c>
      <c r="U617" s="103" t="str">
        <f>IF(技能效果!V652="","",技能效果!V652)</f>
        <v/>
      </c>
      <c r="V617" s="103" t="str">
        <f>IF(技能效果!W652="","",技能效果!W652)</f>
        <v/>
      </c>
      <c r="W617" s="103" t="str">
        <f>IF(技能效果!X652="","",技能效果!X652)</f>
        <v/>
      </c>
      <c r="X617" s="103" t="str">
        <f>IF(技能效果!Y652="","",技能效果!Y652)</f>
        <v/>
      </c>
      <c r="Y617" s="103" t="str">
        <f>IF(技能效果!Z652="","",技能效果!Z652)</f>
        <v/>
      </c>
      <c r="Z617" s="103" t="str">
        <f>IF(技能效果!AA652="","",技能效果!AA652)</f>
        <v/>
      </c>
      <c r="AA617" s="103" t="str">
        <f>IF(技能效果!AB652="","",技能效果!AB652)</f>
        <v/>
      </c>
      <c r="AB617" s="103" t="str">
        <f>IF(技能效果!AC652="","",技能效果!AC652)</f>
        <v/>
      </c>
      <c r="AC617" s="103" t="str">
        <f>IF(技能效果!AD652="","",技能效果!AD652)</f>
        <v/>
      </c>
      <c r="AD617" s="103" t="str">
        <f>IF(技能效果!AE652="","",技能效果!AE652)</f>
        <v/>
      </c>
      <c r="AE617" s="103" t="str">
        <f>IF(技能效果!AF652="","",技能效果!AF652)</f>
        <v/>
      </c>
      <c r="AF617" s="103" t="str">
        <f>IF(技能效果!AG652="","",技能效果!AG652)</f>
        <v/>
      </c>
      <c r="AG617" s="103" t="str">
        <f>IF(技能效果!AH652="","",技能效果!AH652)</f>
        <v/>
      </c>
      <c r="AH617" s="103" t="str">
        <f>IF(技能效果!AI652="","",技能效果!AI652)</f>
        <v/>
      </c>
      <c r="AI617" s="103" t="str">
        <f>IF(技能效果!AJ652="","",技能效果!AJ652)</f>
        <v/>
      </c>
      <c r="AJ617" s="103" t="str">
        <f>IF(技能效果!AK652="","",技能效果!AK652)</f>
        <v/>
      </c>
      <c r="AK617" s="103" t="str">
        <f>IF(技能效果!AL652="","",技能效果!AL652)</f>
        <v/>
      </c>
      <c r="AL617" s="103" t="str">
        <f>IF(技能效果!AM652="","",技能效果!AM652)</f>
        <v/>
      </c>
      <c r="AM617" s="103" t="str">
        <f>IF(技能效果!AN652="","",技能效果!AN652)</f>
        <v/>
      </c>
      <c r="AN617" s="103" t="str">
        <f>IF(技能效果!AO652="","",技能效果!AO652)</f>
        <v/>
      </c>
      <c r="AO617" s="103" t="str">
        <f>IF(技能效果!AP652="","",技能效果!AP652)</f>
        <v/>
      </c>
      <c r="AP617" s="103" t="str">
        <f>IF(技能效果!AQ652="","",技能效果!AQ652)</f>
        <v/>
      </c>
      <c r="AQ617" s="103" t="str">
        <f>IF(技能效果!AR652="","",技能效果!AR652)</f>
        <v/>
      </c>
      <c r="AR617" s="103" t="str">
        <f>IF(技能效果!AS652="","",技能效果!AS652)</f>
        <v/>
      </c>
      <c r="AS617" s="103" t="str">
        <f>IF(技能效果!AT652="","",技能效果!AT652)</f>
        <v/>
      </c>
      <c r="AT617" s="103" t="str">
        <f>IF(技能效果!AU652="","",技能效果!AU652)</f>
        <v/>
      </c>
      <c r="AU617" s="103" t="str">
        <f>IF(技能效果!AV652="","",技能效果!AV652)</f>
        <v/>
      </c>
    </row>
    <row r="618" spans="1:47">
      <c r="A618" s="103" t="str">
        <f>IF(技能效果!A634="","",技能效果!A634)</f>
        <v/>
      </c>
      <c r="B618" s="103" t="str">
        <f>IF(技能效果!B653="","",技能效果!B653)</f>
        <v/>
      </c>
      <c r="C618" s="103" t="str">
        <f>IF(技能效果!C653="","",技能效果!C653)</f>
        <v/>
      </c>
      <c r="D618" s="103" t="str">
        <f>IF(技能效果!D653="","",技能效果!D653)</f>
        <v/>
      </c>
      <c r="E618" s="103" t="str">
        <f>IF(技能效果!E653="","",技能效果!E653)</f>
        <v/>
      </c>
      <c r="F618" s="103" t="str">
        <f>IF(技能效果!G653="","",技能效果!G653)</f>
        <v/>
      </c>
      <c r="G618" s="103" t="str">
        <f>IF(技能效果!H653="","",技能效果!H653)</f>
        <v/>
      </c>
      <c r="H618" s="103" t="str">
        <f>IF(技能效果!I653="","",技能效果!I653)</f>
        <v/>
      </c>
      <c r="I618" s="103" t="str">
        <f>IF(技能效果!J653="","",技能效果!J653)</f>
        <v/>
      </c>
      <c r="J618" s="103" t="str">
        <f>IF(技能效果!K653="","",技能效果!K653)</f>
        <v/>
      </c>
      <c r="K618" s="103" t="str">
        <f>IF(技能效果!L653="","",技能效果!L653)</f>
        <v/>
      </c>
      <c r="L618" s="103" t="str">
        <f>IF(技能效果!M653="","",技能效果!M653)</f>
        <v/>
      </c>
      <c r="M618" s="103" t="str">
        <f>IF(技能效果!N653="","",技能效果!N653)</f>
        <v/>
      </c>
      <c r="N618" s="103" t="str">
        <f>IF(技能效果!O653="","",技能效果!O653)</f>
        <v/>
      </c>
      <c r="O618" s="103" t="str">
        <f>IF(技能效果!P653="","",技能效果!P653)</f>
        <v/>
      </c>
      <c r="P618" s="103" t="str">
        <f>IF(技能效果!Q653="","",技能效果!Q653)</f>
        <v/>
      </c>
      <c r="Q618" s="103" t="str">
        <f>IF(技能效果!R653="","",技能效果!R653)</f>
        <v/>
      </c>
      <c r="R618" s="103" t="str">
        <f>IF(技能效果!S653="","",技能效果!S653)</f>
        <v/>
      </c>
      <c r="S618" s="103" t="str">
        <f>IF(技能效果!T653="","",技能效果!T653)</f>
        <v/>
      </c>
      <c r="T618" s="103" t="str">
        <f>IF(技能效果!U653="","",技能效果!U653)</f>
        <v/>
      </c>
      <c r="U618" s="103" t="str">
        <f>IF(技能效果!V653="","",技能效果!V653)</f>
        <v/>
      </c>
      <c r="V618" s="103" t="str">
        <f>IF(技能效果!W653="","",技能效果!W653)</f>
        <v/>
      </c>
      <c r="W618" s="103" t="str">
        <f>IF(技能效果!X653="","",技能效果!X653)</f>
        <v/>
      </c>
      <c r="X618" s="103" t="str">
        <f>IF(技能效果!Y653="","",技能效果!Y653)</f>
        <v/>
      </c>
      <c r="Y618" s="103" t="str">
        <f>IF(技能效果!Z653="","",技能效果!Z653)</f>
        <v/>
      </c>
      <c r="Z618" s="103" t="str">
        <f>IF(技能效果!AA653="","",技能效果!AA653)</f>
        <v/>
      </c>
      <c r="AA618" s="103" t="str">
        <f>IF(技能效果!AB653="","",技能效果!AB653)</f>
        <v/>
      </c>
      <c r="AB618" s="103" t="str">
        <f>IF(技能效果!AC653="","",技能效果!AC653)</f>
        <v/>
      </c>
      <c r="AC618" s="103" t="str">
        <f>IF(技能效果!AD653="","",技能效果!AD653)</f>
        <v/>
      </c>
      <c r="AD618" s="103" t="str">
        <f>IF(技能效果!AE653="","",技能效果!AE653)</f>
        <v/>
      </c>
      <c r="AE618" s="103" t="str">
        <f>IF(技能效果!AF653="","",技能效果!AF653)</f>
        <v/>
      </c>
      <c r="AF618" s="103" t="str">
        <f>IF(技能效果!AG653="","",技能效果!AG653)</f>
        <v/>
      </c>
      <c r="AG618" s="103" t="str">
        <f>IF(技能效果!AH653="","",技能效果!AH653)</f>
        <v/>
      </c>
      <c r="AH618" s="103" t="str">
        <f>IF(技能效果!AI653="","",技能效果!AI653)</f>
        <v/>
      </c>
      <c r="AI618" s="103" t="str">
        <f>IF(技能效果!AJ653="","",技能效果!AJ653)</f>
        <v/>
      </c>
      <c r="AJ618" s="103" t="str">
        <f>IF(技能效果!AK653="","",技能效果!AK653)</f>
        <v/>
      </c>
      <c r="AK618" s="103" t="str">
        <f>IF(技能效果!AL653="","",技能效果!AL653)</f>
        <v/>
      </c>
      <c r="AL618" s="103" t="str">
        <f>IF(技能效果!AM653="","",技能效果!AM653)</f>
        <v/>
      </c>
      <c r="AM618" s="103" t="str">
        <f>IF(技能效果!AN653="","",技能效果!AN653)</f>
        <v/>
      </c>
      <c r="AN618" s="103" t="str">
        <f>IF(技能效果!AO653="","",技能效果!AO653)</f>
        <v/>
      </c>
      <c r="AO618" s="103" t="str">
        <f>IF(技能效果!AP653="","",技能效果!AP653)</f>
        <v/>
      </c>
      <c r="AP618" s="103" t="str">
        <f>IF(技能效果!AQ653="","",技能效果!AQ653)</f>
        <v/>
      </c>
      <c r="AQ618" s="103" t="str">
        <f>IF(技能效果!AR653="","",技能效果!AR653)</f>
        <v/>
      </c>
      <c r="AR618" s="103" t="str">
        <f>IF(技能效果!AS653="","",技能效果!AS653)</f>
        <v/>
      </c>
      <c r="AS618" s="103" t="str">
        <f>IF(技能效果!AT653="","",技能效果!AT653)</f>
        <v/>
      </c>
      <c r="AT618" s="103" t="str">
        <f>IF(技能效果!AU653="","",技能效果!AU653)</f>
        <v/>
      </c>
      <c r="AU618" s="103" t="str">
        <f>IF(技能效果!AV653="","",技能效果!AV653)</f>
        <v/>
      </c>
    </row>
    <row r="619" spans="1:47">
      <c r="A619" s="103" t="str">
        <f>IF(技能效果!A635="","",技能效果!A635)</f>
        <v/>
      </c>
      <c r="B619" s="103" t="str">
        <f>IF(技能效果!B654="","",技能效果!B654)</f>
        <v/>
      </c>
      <c r="C619" s="103" t="str">
        <f>IF(技能效果!C654="","",技能效果!C654)</f>
        <v/>
      </c>
      <c r="D619" s="103" t="str">
        <f>IF(技能效果!D654="","",技能效果!D654)</f>
        <v/>
      </c>
      <c r="E619" s="103" t="str">
        <f>IF(技能效果!E654="","",技能效果!E654)</f>
        <v/>
      </c>
      <c r="F619" s="103" t="str">
        <f>IF(技能效果!G654="","",技能效果!G654)</f>
        <v/>
      </c>
      <c r="G619" s="103" t="str">
        <f>IF(技能效果!H654="","",技能效果!H654)</f>
        <v/>
      </c>
      <c r="H619" s="103" t="str">
        <f>IF(技能效果!I654="","",技能效果!I654)</f>
        <v/>
      </c>
      <c r="I619" s="103" t="str">
        <f>IF(技能效果!J654="","",技能效果!J654)</f>
        <v/>
      </c>
      <c r="J619" s="103" t="str">
        <f>IF(技能效果!K654="","",技能效果!K654)</f>
        <v/>
      </c>
      <c r="K619" s="103" t="str">
        <f>IF(技能效果!L654="","",技能效果!L654)</f>
        <v/>
      </c>
      <c r="L619" s="103" t="str">
        <f>IF(技能效果!M654="","",技能效果!M654)</f>
        <v/>
      </c>
      <c r="M619" s="103" t="str">
        <f>IF(技能效果!N654="","",技能效果!N654)</f>
        <v/>
      </c>
      <c r="N619" s="103" t="str">
        <f>IF(技能效果!O654="","",技能效果!O654)</f>
        <v/>
      </c>
      <c r="O619" s="103" t="str">
        <f>IF(技能效果!P654="","",技能效果!P654)</f>
        <v/>
      </c>
      <c r="P619" s="103" t="str">
        <f>IF(技能效果!Q654="","",技能效果!Q654)</f>
        <v/>
      </c>
      <c r="Q619" s="103" t="str">
        <f>IF(技能效果!R654="","",技能效果!R654)</f>
        <v/>
      </c>
      <c r="R619" s="103" t="str">
        <f>IF(技能效果!S654="","",技能效果!S654)</f>
        <v/>
      </c>
      <c r="S619" s="103" t="str">
        <f>IF(技能效果!T654="","",技能效果!T654)</f>
        <v/>
      </c>
      <c r="T619" s="103" t="str">
        <f>IF(技能效果!U654="","",技能效果!U654)</f>
        <v/>
      </c>
      <c r="U619" s="103" t="str">
        <f>IF(技能效果!V654="","",技能效果!V654)</f>
        <v/>
      </c>
      <c r="V619" s="103" t="str">
        <f>IF(技能效果!W654="","",技能效果!W654)</f>
        <v/>
      </c>
      <c r="W619" s="103" t="str">
        <f>IF(技能效果!X654="","",技能效果!X654)</f>
        <v/>
      </c>
      <c r="X619" s="103" t="str">
        <f>IF(技能效果!Y654="","",技能效果!Y654)</f>
        <v/>
      </c>
      <c r="Y619" s="103" t="str">
        <f>IF(技能效果!Z654="","",技能效果!Z654)</f>
        <v/>
      </c>
      <c r="Z619" s="103" t="str">
        <f>IF(技能效果!AA654="","",技能效果!AA654)</f>
        <v/>
      </c>
      <c r="AA619" s="103" t="str">
        <f>IF(技能效果!AB654="","",技能效果!AB654)</f>
        <v/>
      </c>
      <c r="AB619" s="103" t="str">
        <f>IF(技能效果!AC654="","",技能效果!AC654)</f>
        <v/>
      </c>
      <c r="AC619" s="103" t="str">
        <f>IF(技能效果!AD654="","",技能效果!AD654)</f>
        <v/>
      </c>
      <c r="AD619" s="103" t="str">
        <f>IF(技能效果!AE654="","",技能效果!AE654)</f>
        <v/>
      </c>
      <c r="AE619" s="103" t="str">
        <f>IF(技能效果!AF654="","",技能效果!AF654)</f>
        <v/>
      </c>
      <c r="AF619" s="103" t="str">
        <f>IF(技能效果!AG654="","",技能效果!AG654)</f>
        <v/>
      </c>
      <c r="AG619" s="103" t="str">
        <f>IF(技能效果!AH654="","",技能效果!AH654)</f>
        <v/>
      </c>
      <c r="AH619" s="103" t="str">
        <f>IF(技能效果!AI654="","",技能效果!AI654)</f>
        <v/>
      </c>
      <c r="AI619" s="103" t="str">
        <f>IF(技能效果!AJ654="","",技能效果!AJ654)</f>
        <v/>
      </c>
      <c r="AJ619" s="103" t="str">
        <f>IF(技能效果!AK654="","",技能效果!AK654)</f>
        <v/>
      </c>
      <c r="AK619" s="103" t="str">
        <f>IF(技能效果!AL654="","",技能效果!AL654)</f>
        <v/>
      </c>
      <c r="AL619" s="103" t="str">
        <f>IF(技能效果!AM654="","",技能效果!AM654)</f>
        <v/>
      </c>
      <c r="AM619" s="103" t="str">
        <f>IF(技能效果!AN654="","",技能效果!AN654)</f>
        <v/>
      </c>
      <c r="AN619" s="103" t="str">
        <f>IF(技能效果!AO654="","",技能效果!AO654)</f>
        <v/>
      </c>
      <c r="AO619" s="103" t="str">
        <f>IF(技能效果!AP654="","",技能效果!AP654)</f>
        <v/>
      </c>
      <c r="AP619" s="103" t="str">
        <f>IF(技能效果!AQ654="","",技能效果!AQ654)</f>
        <v/>
      </c>
      <c r="AQ619" s="103" t="str">
        <f>IF(技能效果!AR654="","",技能效果!AR654)</f>
        <v/>
      </c>
      <c r="AR619" s="103" t="str">
        <f>IF(技能效果!AS654="","",技能效果!AS654)</f>
        <v/>
      </c>
      <c r="AS619" s="103" t="str">
        <f>IF(技能效果!AT654="","",技能效果!AT654)</f>
        <v/>
      </c>
      <c r="AT619" s="103" t="str">
        <f>IF(技能效果!AU654="","",技能效果!AU654)</f>
        <v/>
      </c>
      <c r="AU619" s="103" t="str">
        <f>IF(技能效果!AV654="","",技能效果!AV654)</f>
        <v/>
      </c>
    </row>
    <row r="620" spans="1:47">
      <c r="A620" s="103" t="str">
        <f>IF(技能效果!A636="","",技能效果!A636)</f>
        <v/>
      </c>
      <c r="B620" s="103" t="str">
        <f>IF(技能效果!B655="","",技能效果!B655)</f>
        <v/>
      </c>
      <c r="C620" s="103" t="str">
        <f>IF(技能效果!C655="","",技能效果!C655)</f>
        <v/>
      </c>
      <c r="D620" s="103" t="str">
        <f>IF(技能效果!D655="","",技能效果!D655)</f>
        <v/>
      </c>
      <c r="E620" s="103" t="str">
        <f>IF(技能效果!E655="","",技能效果!E655)</f>
        <v/>
      </c>
      <c r="F620" s="103" t="str">
        <f>IF(技能效果!G655="","",技能效果!G655)</f>
        <v/>
      </c>
      <c r="G620" s="103" t="str">
        <f>IF(技能效果!H655="","",技能效果!H655)</f>
        <v/>
      </c>
      <c r="H620" s="103" t="str">
        <f>IF(技能效果!I655="","",技能效果!I655)</f>
        <v/>
      </c>
      <c r="I620" s="103" t="str">
        <f>IF(技能效果!J655="","",技能效果!J655)</f>
        <v/>
      </c>
      <c r="J620" s="103" t="str">
        <f>IF(技能效果!K655="","",技能效果!K655)</f>
        <v/>
      </c>
      <c r="K620" s="103" t="str">
        <f>IF(技能效果!L655="","",技能效果!L655)</f>
        <v/>
      </c>
      <c r="L620" s="103" t="str">
        <f>IF(技能效果!M655="","",技能效果!M655)</f>
        <v/>
      </c>
      <c r="M620" s="103" t="str">
        <f>IF(技能效果!N655="","",技能效果!N655)</f>
        <v/>
      </c>
      <c r="N620" s="103" t="str">
        <f>IF(技能效果!O655="","",技能效果!O655)</f>
        <v/>
      </c>
      <c r="O620" s="103" t="str">
        <f>IF(技能效果!P655="","",技能效果!P655)</f>
        <v/>
      </c>
      <c r="P620" s="103" t="str">
        <f>IF(技能效果!Q655="","",技能效果!Q655)</f>
        <v/>
      </c>
      <c r="Q620" s="103" t="str">
        <f>IF(技能效果!R655="","",技能效果!R655)</f>
        <v/>
      </c>
      <c r="R620" s="103" t="str">
        <f>IF(技能效果!S655="","",技能效果!S655)</f>
        <v/>
      </c>
      <c r="S620" s="103" t="str">
        <f>IF(技能效果!T655="","",技能效果!T655)</f>
        <v/>
      </c>
      <c r="T620" s="103" t="str">
        <f>IF(技能效果!U655="","",技能效果!U655)</f>
        <v/>
      </c>
      <c r="U620" s="103" t="str">
        <f>IF(技能效果!V655="","",技能效果!V655)</f>
        <v/>
      </c>
      <c r="V620" s="103" t="str">
        <f>IF(技能效果!W655="","",技能效果!W655)</f>
        <v/>
      </c>
      <c r="W620" s="103" t="str">
        <f>IF(技能效果!X655="","",技能效果!X655)</f>
        <v/>
      </c>
      <c r="X620" s="103" t="str">
        <f>IF(技能效果!Y655="","",技能效果!Y655)</f>
        <v/>
      </c>
      <c r="Y620" s="103" t="str">
        <f>IF(技能效果!Z655="","",技能效果!Z655)</f>
        <v/>
      </c>
      <c r="Z620" s="103" t="str">
        <f>IF(技能效果!AA655="","",技能效果!AA655)</f>
        <v/>
      </c>
      <c r="AA620" s="103" t="str">
        <f>IF(技能效果!AB655="","",技能效果!AB655)</f>
        <v/>
      </c>
      <c r="AB620" s="103" t="str">
        <f>IF(技能效果!AC655="","",技能效果!AC655)</f>
        <v/>
      </c>
      <c r="AC620" s="103" t="str">
        <f>IF(技能效果!AD655="","",技能效果!AD655)</f>
        <v/>
      </c>
      <c r="AD620" s="103" t="str">
        <f>IF(技能效果!AE655="","",技能效果!AE655)</f>
        <v/>
      </c>
      <c r="AE620" s="103" t="str">
        <f>IF(技能效果!AF655="","",技能效果!AF655)</f>
        <v/>
      </c>
      <c r="AF620" s="103" t="str">
        <f>IF(技能效果!AG655="","",技能效果!AG655)</f>
        <v/>
      </c>
      <c r="AG620" s="103" t="str">
        <f>IF(技能效果!AH655="","",技能效果!AH655)</f>
        <v/>
      </c>
      <c r="AH620" s="103" t="str">
        <f>IF(技能效果!AI655="","",技能效果!AI655)</f>
        <v/>
      </c>
      <c r="AI620" s="103" t="str">
        <f>IF(技能效果!AJ655="","",技能效果!AJ655)</f>
        <v/>
      </c>
      <c r="AJ620" s="103" t="str">
        <f>IF(技能效果!AK655="","",技能效果!AK655)</f>
        <v/>
      </c>
      <c r="AK620" s="103" t="str">
        <f>IF(技能效果!AL655="","",技能效果!AL655)</f>
        <v/>
      </c>
      <c r="AL620" s="103" t="str">
        <f>IF(技能效果!AM655="","",技能效果!AM655)</f>
        <v/>
      </c>
      <c r="AM620" s="103" t="str">
        <f>IF(技能效果!AN655="","",技能效果!AN655)</f>
        <v/>
      </c>
      <c r="AN620" s="103" t="str">
        <f>IF(技能效果!AO655="","",技能效果!AO655)</f>
        <v/>
      </c>
      <c r="AO620" s="103" t="str">
        <f>IF(技能效果!AP655="","",技能效果!AP655)</f>
        <v/>
      </c>
      <c r="AP620" s="103" t="str">
        <f>IF(技能效果!AQ655="","",技能效果!AQ655)</f>
        <v/>
      </c>
      <c r="AQ620" s="103" t="str">
        <f>IF(技能效果!AR655="","",技能效果!AR655)</f>
        <v/>
      </c>
      <c r="AR620" s="103" t="str">
        <f>IF(技能效果!AS655="","",技能效果!AS655)</f>
        <v/>
      </c>
      <c r="AS620" s="103" t="str">
        <f>IF(技能效果!AT655="","",技能效果!AT655)</f>
        <v/>
      </c>
      <c r="AT620" s="103" t="str">
        <f>IF(技能效果!AU655="","",技能效果!AU655)</f>
        <v/>
      </c>
      <c r="AU620" s="103" t="str">
        <f>IF(技能效果!AV655="","",技能效果!AV655)</f>
        <v/>
      </c>
    </row>
  </sheetData>
  <pageMargins left="0.7" right="0.7" top="0.75" bottom="0.75" header="0.3" footer="0.3"/>
  <pageSetup paperSize="9" orientation="portrait"/>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443"/>
  <sheetViews>
    <sheetView zoomScale="130" zoomScaleNormal="130" workbookViewId="0">
      <pane xSplit="1" ySplit="4" topLeftCell="B5" activePane="bottomRight" state="frozen"/>
      <selection/>
      <selection pane="topRight"/>
      <selection pane="bottomLeft"/>
      <selection pane="bottomRight" activeCell="A1" sqref="A1"/>
    </sheetView>
  </sheetViews>
  <sheetFormatPr defaultColWidth="20.875" defaultRowHeight="20" customHeight="1"/>
  <cols>
    <col min="1" max="1" width="15.625" style="85" customWidth="1"/>
    <col min="2" max="9" width="15.625" style="71" customWidth="1"/>
    <col min="10" max="10" width="40.625" style="71" customWidth="1"/>
    <col min="11" max="11" width="100.625" style="71" customWidth="1"/>
    <col min="12" max="12" width="50.625" style="71" customWidth="1"/>
    <col min="13" max="45" width="15.625" style="71" customWidth="1"/>
    <col min="46" max="16383" width="20.875" style="71" hidden="1" customWidth="1"/>
    <col min="16384" max="16384" width="20.875" style="71"/>
  </cols>
  <sheetData>
    <row r="1" s="70" customFormat="1" customHeight="1" spans="1:45">
      <c r="A1" s="86" t="s">
        <v>0</v>
      </c>
      <c r="B1" s="41" t="s">
        <v>1</v>
      </c>
      <c r="C1" s="41"/>
      <c r="D1" s="41"/>
      <c r="E1" s="41" t="s">
        <v>2</v>
      </c>
      <c r="F1" s="41" t="s">
        <v>3</v>
      </c>
      <c r="G1" s="41" t="s">
        <v>4</v>
      </c>
      <c r="H1" s="41" t="s">
        <v>5</v>
      </c>
      <c r="I1" s="41" t="s">
        <v>6</v>
      </c>
      <c r="J1" s="41" t="s">
        <v>7</v>
      </c>
      <c r="K1" s="41"/>
      <c r="L1" s="41" t="s">
        <v>8</v>
      </c>
      <c r="M1" s="41" t="s">
        <v>9</v>
      </c>
      <c r="N1" s="41" t="s">
        <v>10</v>
      </c>
      <c r="O1" s="41" t="s">
        <v>11</v>
      </c>
      <c r="P1" s="41" t="s">
        <v>12</v>
      </c>
      <c r="Q1" s="41"/>
      <c r="R1" s="41" t="s">
        <v>13</v>
      </c>
      <c r="S1" s="41" t="s">
        <v>14</v>
      </c>
      <c r="T1" s="41" t="s">
        <v>15</v>
      </c>
      <c r="U1" s="41" t="s">
        <v>16</v>
      </c>
      <c r="V1" s="41" t="s">
        <v>17</v>
      </c>
      <c r="W1" s="41"/>
      <c r="X1" s="41" t="s">
        <v>18</v>
      </c>
      <c r="Y1" s="41" t="s">
        <v>19</v>
      </c>
      <c r="Z1" s="41" t="s">
        <v>20</v>
      </c>
      <c r="AA1" s="41" t="s">
        <v>21</v>
      </c>
      <c r="AB1" s="41" t="s">
        <v>22</v>
      </c>
      <c r="AC1" s="41"/>
      <c r="AD1" s="41" t="s">
        <v>23</v>
      </c>
      <c r="AE1" s="41" t="s">
        <v>24</v>
      </c>
      <c r="AF1" s="41" t="s">
        <v>25</v>
      </c>
      <c r="AG1" s="41" t="s">
        <v>26</v>
      </c>
      <c r="AH1" s="41" t="s">
        <v>27</v>
      </c>
      <c r="AI1" s="41"/>
      <c r="AJ1" s="41" t="s">
        <v>28</v>
      </c>
      <c r="AK1" s="41" t="s">
        <v>29</v>
      </c>
      <c r="AL1" s="41" t="s">
        <v>30</v>
      </c>
      <c r="AM1" s="41" t="s">
        <v>31</v>
      </c>
      <c r="AN1" s="41" t="s">
        <v>32</v>
      </c>
      <c r="AO1" s="41"/>
      <c r="AP1" s="41" t="s">
        <v>33</v>
      </c>
      <c r="AQ1" s="71"/>
      <c r="AR1" s="71"/>
      <c r="AS1" s="71"/>
    </row>
    <row r="2" s="71" customFormat="1" customHeight="1" spans="1:42">
      <c r="A2" s="86" t="s">
        <v>34</v>
      </c>
      <c r="B2" s="41" t="s">
        <v>34</v>
      </c>
      <c r="C2" s="41"/>
      <c r="D2" s="41"/>
      <c r="E2" s="41" t="s">
        <v>35</v>
      </c>
      <c r="F2" s="41" t="s">
        <v>34</v>
      </c>
      <c r="G2" s="41" t="s">
        <v>34</v>
      </c>
      <c r="H2" s="41" t="s">
        <v>34</v>
      </c>
      <c r="I2" s="41" t="s">
        <v>34</v>
      </c>
      <c r="J2" s="41" t="s">
        <v>36</v>
      </c>
      <c r="K2" s="41"/>
      <c r="L2" s="41" t="s">
        <v>35</v>
      </c>
      <c r="M2" s="41" t="s">
        <v>34</v>
      </c>
      <c r="N2" s="41" t="s">
        <v>34</v>
      </c>
      <c r="O2" s="41" t="s">
        <v>34</v>
      </c>
      <c r="P2" s="41" t="s">
        <v>36</v>
      </c>
      <c r="Q2" s="41"/>
      <c r="R2" s="41" t="s">
        <v>35</v>
      </c>
      <c r="S2" s="41" t="s">
        <v>34</v>
      </c>
      <c r="T2" s="41" t="s">
        <v>34</v>
      </c>
      <c r="U2" s="41" t="s">
        <v>34</v>
      </c>
      <c r="V2" s="41" t="s">
        <v>36</v>
      </c>
      <c r="W2" s="41"/>
      <c r="X2" s="41" t="s">
        <v>35</v>
      </c>
      <c r="Y2" s="41" t="s">
        <v>34</v>
      </c>
      <c r="Z2" s="41" t="s">
        <v>34</v>
      </c>
      <c r="AA2" s="41" t="s">
        <v>34</v>
      </c>
      <c r="AB2" s="41" t="s">
        <v>36</v>
      </c>
      <c r="AC2" s="41"/>
      <c r="AD2" s="41" t="s">
        <v>35</v>
      </c>
      <c r="AE2" s="41" t="s">
        <v>34</v>
      </c>
      <c r="AF2" s="41" t="s">
        <v>34</v>
      </c>
      <c r="AG2" s="41" t="s">
        <v>34</v>
      </c>
      <c r="AH2" s="41" t="s">
        <v>36</v>
      </c>
      <c r="AI2" s="41"/>
      <c r="AJ2" s="41" t="s">
        <v>35</v>
      </c>
      <c r="AK2" s="41" t="s">
        <v>34</v>
      </c>
      <c r="AL2" s="41" t="s">
        <v>34</v>
      </c>
      <c r="AM2" s="41" t="s">
        <v>34</v>
      </c>
      <c r="AN2" s="41" t="s">
        <v>36</v>
      </c>
      <c r="AO2" s="41"/>
      <c r="AP2" s="41" t="s">
        <v>35</v>
      </c>
    </row>
    <row r="3" s="71" customFormat="1" customHeight="1" spans="1:42">
      <c r="A3" s="86" t="s">
        <v>37</v>
      </c>
      <c r="B3" s="41" t="s">
        <v>37</v>
      </c>
      <c r="C3" s="41"/>
      <c r="D3" s="41"/>
      <c r="E3" s="41" t="s">
        <v>37</v>
      </c>
      <c r="F3" s="41" t="s">
        <v>38</v>
      </c>
      <c r="G3" s="41" t="s">
        <v>37</v>
      </c>
      <c r="H3" s="41" t="s">
        <v>38</v>
      </c>
      <c r="I3" s="41" t="s">
        <v>38</v>
      </c>
      <c r="J3" s="41" t="s">
        <v>37</v>
      </c>
      <c r="K3" s="41"/>
      <c r="L3" s="41" t="s">
        <v>37</v>
      </c>
      <c r="M3" s="41" t="s">
        <v>37</v>
      </c>
      <c r="N3" s="41" t="s">
        <v>38</v>
      </c>
      <c r="O3" s="41" t="s">
        <v>38</v>
      </c>
      <c r="P3" s="41" t="s">
        <v>37</v>
      </c>
      <c r="Q3" s="41"/>
      <c r="R3" s="41" t="s">
        <v>37</v>
      </c>
      <c r="S3" s="41" t="s">
        <v>37</v>
      </c>
      <c r="T3" s="41" t="s">
        <v>38</v>
      </c>
      <c r="U3" s="41" t="s">
        <v>38</v>
      </c>
      <c r="V3" s="41" t="s">
        <v>37</v>
      </c>
      <c r="W3" s="41"/>
      <c r="X3" s="41" t="s">
        <v>37</v>
      </c>
      <c r="Y3" s="41" t="s">
        <v>37</v>
      </c>
      <c r="Z3" s="41" t="s">
        <v>38</v>
      </c>
      <c r="AA3" s="41" t="s">
        <v>38</v>
      </c>
      <c r="AB3" s="41" t="s">
        <v>37</v>
      </c>
      <c r="AC3" s="41"/>
      <c r="AD3" s="41" t="s">
        <v>37</v>
      </c>
      <c r="AE3" s="41" t="s">
        <v>37</v>
      </c>
      <c r="AF3" s="41" t="s">
        <v>37</v>
      </c>
      <c r="AG3" s="41" t="s">
        <v>38</v>
      </c>
      <c r="AH3" s="41" t="s">
        <v>37</v>
      </c>
      <c r="AI3" s="41"/>
      <c r="AJ3" s="41" t="s">
        <v>37</v>
      </c>
      <c r="AK3" s="41" t="s">
        <v>37</v>
      </c>
      <c r="AL3" s="41" t="s">
        <v>37</v>
      </c>
      <c r="AM3" s="41" t="s">
        <v>38</v>
      </c>
      <c r="AN3" s="41" t="s">
        <v>37</v>
      </c>
      <c r="AO3" s="41"/>
      <c r="AP3" s="41" t="s">
        <v>37</v>
      </c>
    </row>
    <row r="4" s="70" customFormat="1" customHeight="1" spans="1:45">
      <c r="A4" s="87" t="s">
        <v>39</v>
      </c>
      <c r="B4" s="43" t="s">
        <v>40</v>
      </c>
      <c r="C4" s="43" t="s">
        <v>41</v>
      </c>
      <c r="D4" s="43" t="s">
        <v>42</v>
      </c>
      <c r="E4" s="43" t="s">
        <v>43</v>
      </c>
      <c r="F4" s="43" t="s">
        <v>44</v>
      </c>
      <c r="G4" s="43" t="s">
        <v>45</v>
      </c>
      <c r="H4" s="43" t="s">
        <v>46</v>
      </c>
      <c r="I4" s="43" t="s">
        <v>47</v>
      </c>
      <c r="J4" s="43" t="s">
        <v>48</v>
      </c>
      <c r="K4" s="43" t="s">
        <v>49</v>
      </c>
      <c r="L4" s="43" t="s">
        <v>50</v>
      </c>
      <c r="M4" s="43" t="s">
        <v>51</v>
      </c>
      <c r="N4" s="43" t="s">
        <v>46</v>
      </c>
      <c r="O4" s="43" t="s">
        <v>47</v>
      </c>
      <c r="P4" s="43" t="s">
        <v>48</v>
      </c>
      <c r="Q4" s="43" t="s">
        <v>49</v>
      </c>
      <c r="R4" s="43" t="s">
        <v>50</v>
      </c>
      <c r="S4" s="43" t="s">
        <v>52</v>
      </c>
      <c r="T4" s="43" t="s">
        <v>46</v>
      </c>
      <c r="U4" s="43" t="s">
        <v>47</v>
      </c>
      <c r="V4" s="43" t="s">
        <v>53</v>
      </c>
      <c r="W4" s="43" t="s">
        <v>49</v>
      </c>
      <c r="X4" s="43" t="s">
        <v>50</v>
      </c>
      <c r="Y4" s="43" t="s">
        <v>54</v>
      </c>
      <c r="Z4" s="43" t="s">
        <v>46</v>
      </c>
      <c r="AA4" s="43" t="s">
        <v>47</v>
      </c>
      <c r="AB4" s="43" t="s">
        <v>55</v>
      </c>
      <c r="AC4" s="43" t="s">
        <v>49</v>
      </c>
      <c r="AD4" s="43" t="s">
        <v>50</v>
      </c>
      <c r="AE4" s="43" t="s">
        <v>56</v>
      </c>
      <c r="AF4" s="43" t="s">
        <v>46</v>
      </c>
      <c r="AG4" s="43" t="s">
        <v>47</v>
      </c>
      <c r="AH4" s="43" t="s">
        <v>57</v>
      </c>
      <c r="AI4" s="43" t="s">
        <v>49</v>
      </c>
      <c r="AJ4" s="43" t="s">
        <v>58</v>
      </c>
      <c r="AK4" s="43" t="s">
        <v>59</v>
      </c>
      <c r="AL4" s="43" t="s">
        <v>46</v>
      </c>
      <c r="AM4" s="43" t="s">
        <v>47</v>
      </c>
      <c r="AN4" s="43" t="s">
        <v>60</v>
      </c>
      <c r="AO4" s="43" t="s">
        <v>49</v>
      </c>
      <c r="AP4" s="43" t="s">
        <v>61</v>
      </c>
      <c r="AQ4" s="71"/>
      <c r="AR4" s="71"/>
      <c r="AS4" s="71"/>
    </row>
    <row r="5" s="71" customFormat="1" customHeight="1" spans="1:41">
      <c r="A5" s="85">
        <v>7000011</v>
      </c>
      <c r="B5" s="71">
        <v>7</v>
      </c>
      <c r="C5" s="71" t="s">
        <v>62</v>
      </c>
      <c r="E5" s="71" t="s">
        <v>63</v>
      </c>
      <c r="G5" s="71" t="s">
        <v>64</v>
      </c>
      <c r="K5" s="71" t="str">
        <f>IF(_xlfn.XLOOKUP(G5,[1]buff效果!$A:$A,[1]buff效果!$H:$H,0)=0,"",_xlfn.XLOOKUP(G5,[1]buff效果!$A:$A,[1]buff效果!$H:$H,0))</f>
        <v/>
      </c>
      <c r="M5" s="71">
        <v>100202</v>
      </c>
      <c r="N5" s="71">
        <v>1</v>
      </c>
      <c r="O5" s="71">
        <f>-1</f>
        <v>-1</v>
      </c>
      <c r="P5" s="71" t="s">
        <v>65</v>
      </c>
      <c r="Q5" s="71" t="str">
        <f>IF(_xlfn.XLOOKUP(M5,[1]buff效果!$A:$A,[1]buff效果!$H:$H,0)=0,"",_xlfn.XLOOKUP(M5,[1]buff效果!$A:$A,[1]buff效果!$H:$H,0))</f>
        <v/>
      </c>
      <c r="W5" s="71" t="str">
        <f>IF(_xlfn.XLOOKUP(S5,[1]buff效果!$A:$A,[1]buff效果!$H:$H,0)=0,"",_xlfn.XLOOKUP(S5,[1]buff效果!$A:$A,[1]buff效果!$H:$H,0))</f>
        <v/>
      </c>
      <c r="AC5" s="71" t="str">
        <f>IF(_xlfn.XLOOKUP(Y5,[1]buff效果!$A:$A,[1]buff效果!$H:$H,0)=0,"",_xlfn.XLOOKUP(Y5,[1]buff效果!$A:$A,[1]buff效果!$H:$H,0))</f>
        <v/>
      </c>
      <c r="AI5" s="71" t="str">
        <f>IF(_xlfn.XLOOKUP(AE5,[1]buff效果!$A:$A,[1]buff效果!$H:$H,0)=0,"",_xlfn.XLOOKUP(AE5,[1]buff效果!$A:$A,[1]buff效果!$H:$H,0))</f>
        <v/>
      </c>
      <c r="AO5" s="71" t="str">
        <f>IF(_xlfn.XLOOKUP(AK5,[1]buff效果!$A:$A,[1]buff效果!$G:$G,0)=0,"",_xlfn.XLOOKUP(AK5,[1]buff效果!$A:$A,[1]buff效果!$G:$G,0))</f>
        <v/>
      </c>
    </row>
    <row r="6" s="71" customFormat="1" customHeight="1" spans="1:41">
      <c r="A6" s="85">
        <v>7000031</v>
      </c>
      <c r="B6" s="71">
        <v>7</v>
      </c>
      <c r="C6" s="71" t="s">
        <v>66</v>
      </c>
      <c r="D6" s="71" t="s">
        <v>67</v>
      </c>
      <c r="E6" s="71" t="s">
        <v>63</v>
      </c>
      <c r="G6" s="71">
        <v>40000003</v>
      </c>
      <c r="H6" s="71">
        <v>60</v>
      </c>
      <c r="I6" s="71">
        <f>-1</f>
        <v>-1</v>
      </c>
      <c r="J6" s="71" t="s">
        <v>68</v>
      </c>
      <c r="K6" s="71" t="str">
        <f>IF(_xlfn.XLOOKUP(G6,[1]buff效果!$A:$A,[1]buff效果!$H:$H,0)=0,"",_xlfn.XLOOKUP(G6,[1]buff效果!$A:$A,[1]buff效果!$H:$H,0))</f>
        <v>度数(能被5整除),半径（m）,推力万分比,叠加推力上限万分比</v>
      </c>
      <c r="Q6" s="71" t="str">
        <f>IF(_xlfn.XLOOKUP(M6,[1]buff效果!$A:$A,[1]buff效果!$H:$H,0)=0,"",_xlfn.XLOOKUP(M6,[1]buff效果!$A:$A,[1]buff效果!$H:$H,0))</f>
        <v/>
      </c>
      <c r="W6" s="71" t="str">
        <f>IF(_xlfn.XLOOKUP(S6,[1]buff效果!$A:$A,[1]buff效果!$H:$H,0)=0,"",_xlfn.XLOOKUP(S6,[1]buff效果!$A:$A,[1]buff效果!$H:$H,0))</f>
        <v/>
      </c>
      <c r="AC6" s="71" t="str">
        <f>IF(_xlfn.XLOOKUP(Y6,[1]buff效果!$A:$A,[1]buff效果!$H:$H,0)=0,"",_xlfn.XLOOKUP(Y6,[1]buff效果!$A:$A,[1]buff效果!$H:$H,0))</f>
        <v/>
      </c>
      <c r="AI6" s="71" t="str">
        <f>IF(_xlfn.XLOOKUP(AE6,[1]buff效果!$A:$A,[1]buff效果!$H:$H,0)=0,"",_xlfn.XLOOKUP(AE6,[1]buff效果!$A:$A,[1]buff效果!$H:$H,0))</f>
        <v/>
      </c>
      <c r="AO6" s="71" t="str">
        <f>IF(_xlfn.XLOOKUP(AK6,[1]buff效果!$A:$A,[1]buff效果!$G:$G,0)=0,"",_xlfn.XLOOKUP(AK6,[1]buff效果!$A:$A,[1]buff效果!$G:$G,0))</f>
        <v/>
      </c>
    </row>
    <row r="7" s="71" customFormat="1" customHeight="1" spans="1:41">
      <c r="A7" s="85">
        <v>7000032</v>
      </c>
      <c r="B7" s="71">
        <v>7</v>
      </c>
      <c r="C7" s="71" t="s">
        <v>69</v>
      </c>
      <c r="D7" s="71" t="s">
        <v>70</v>
      </c>
      <c r="E7" s="71" t="s">
        <v>63</v>
      </c>
      <c r="G7" s="71" t="s">
        <v>64</v>
      </c>
      <c r="K7" s="71" t="str">
        <f>IF(_xlfn.XLOOKUP(G7,[1]buff效果!$A:$A,[1]buff效果!$H:$H,0)=0,"",_xlfn.XLOOKUP(G7,[1]buff效果!$A:$A,[1]buff效果!$H:$H,0))</f>
        <v/>
      </c>
      <c r="M7" s="71">
        <v>30000009</v>
      </c>
      <c r="N7" s="71">
        <v>12</v>
      </c>
      <c r="O7" s="71">
        <f t="shared" ref="O7:O13" si="0">-1</f>
        <v>-1</v>
      </c>
      <c r="P7" s="71" t="s">
        <v>71</v>
      </c>
      <c r="Q7" s="71" t="str">
        <f>IF(_xlfn.XLOOKUP(M7,[1]buff效果!$A:$A,[1]buff效果!$H:$H,0)=0,"",_xlfn.XLOOKUP(M7,[1]buff效果!$A:$A,[1]buff效果!$H:$H,0))</f>
        <v>伤害万分比</v>
      </c>
      <c r="S7" s="71">
        <v>30000003</v>
      </c>
      <c r="T7" s="71">
        <v>60</v>
      </c>
      <c r="U7" s="71">
        <f>-1</f>
        <v>-1</v>
      </c>
      <c r="V7" s="71">
        <v>1000000</v>
      </c>
      <c r="W7" s="71" t="str">
        <f>IF(_xlfn.XLOOKUP(S7,[1]buff效果!$A:$A,[1]buff效果!$H:$H,0)=0,"",_xlfn.XLOOKUP(S7,[1]buff效果!$A:$A,[1]buff效果!$H:$H,0))</f>
        <v>攻击力万分比</v>
      </c>
      <c r="X7" s="71" t="s">
        <v>72</v>
      </c>
      <c r="AC7" s="71" t="str">
        <f>IF(_xlfn.XLOOKUP(Y7,[1]buff效果!$A:$A,[1]buff效果!$H:$H,0)=0,"",_xlfn.XLOOKUP(Y7,[1]buff效果!$A:$A,[1]buff效果!$H:$H,0))</f>
        <v/>
      </c>
      <c r="AI7" s="71" t="str">
        <f>IF(_xlfn.XLOOKUP(AE7,[1]buff效果!$A:$A,[1]buff效果!$H:$H,0)=0,"",_xlfn.XLOOKUP(AE7,[1]buff效果!$A:$A,[1]buff效果!$H:$H,0))</f>
        <v/>
      </c>
      <c r="AO7" s="71" t="str">
        <f>IF(_xlfn.XLOOKUP(AK7,[1]buff效果!$A:$A,[1]buff效果!$G:$G,0)=0,"",_xlfn.XLOOKUP(AK7,[1]buff效果!$A:$A,[1]buff效果!$G:$G,0))</f>
        <v/>
      </c>
    </row>
    <row r="8" s="71" customFormat="1" customHeight="1" spans="1:41">
      <c r="A8" s="85">
        <v>7000041</v>
      </c>
      <c r="B8" s="71">
        <v>7</v>
      </c>
      <c r="C8" s="71" t="s">
        <v>73</v>
      </c>
      <c r="D8" s="71" t="s">
        <v>73</v>
      </c>
      <c r="E8" s="71" t="s">
        <v>63</v>
      </c>
      <c r="G8" s="71" t="s">
        <v>64</v>
      </c>
      <c r="K8" s="71" t="str">
        <f>IF(_xlfn.XLOOKUP(G8,[1]buff效果!$A:$A,[1]buff效果!$H:$H,0)=0,"",_xlfn.XLOOKUP(G8,[1]buff效果!$A:$A,[1]buff效果!$H:$H,0))</f>
        <v/>
      </c>
      <c r="M8" s="71">
        <v>100302</v>
      </c>
      <c r="N8" s="71">
        <v>1</v>
      </c>
      <c r="O8" s="71">
        <f t="shared" si="0"/>
        <v>-1</v>
      </c>
      <c r="P8" s="71" t="s">
        <v>74</v>
      </c>
      <c r="Q8" s="71" t="str">
        <f>IF(_xlfn.XLOOKUP(M8,[1]buff效果!$A:$A,[1]buff效果!$H:$H,0)=0,"",_xlfn.XLOOKUP(M8,[1]buff效果!$A:$A,[1]buff效果!$H:$H,0))</f>
        <v/>
      </c>
      <c r="W8" s="71" t="str">
        <f>IF(_xlfn.XLOOKUP(S8,[1]buff效果!$A:$A,[1]buff效果!$H:$H,0)=0,"",_xlfn.XLOOKUP(S8,[1]buff效果!$A:$A,[1]buff效果!$H:$H,0))</f>
        <v/>
      </c>
      <c r="AC8" s="71" t="str">
        <f>IF(_xlfn.XLOOKUP(Y8,[1]buff效果!$A:$A,[1]buff效果!$H:$H,0)=0,"",_xlfn.XLOOKUP(Y8,[1]buff效果!$A:$A,[1]buff效果!$H:$H,0))</f>
        <v/>
      </c>
      <c r="AI8" s="71" t="str">
        <f>IF(_xlfn.XLOOKUP(AE8,[1]buff效果!$A:$A,[1]buff效果!$H:$H,0)=0,"",_xlfn.XLOOKUP(AE8,[1]buff效果!$A:$A,[1]buff效果!$H:$H,0))</f>
        <v/>
      </c>
      <c r="AO8" s="71" t="str">
        <f>IF(_xlfn.XLOOKUP(AK8,[1]buff效果!$A:$A,[1]buff效果!$G:$G,0)=0,"",_xlfn.XLOOKUP(AK8,[1]buff效果!$A:$A,[1]buff效果!$G:$G,0))</f>
        <v/>
      </c>
    </row>
    <row r="9" s="71" customFormat="1" customHeight="1" spans="1:41">
      <c r="A9" s="85">
        <v>7000051</v>
      </c>
      <c r="B9" s="71">
        <v>7</v>
      </c>
      <c r="C9" s="71" t="s">
        <v>75</v>
      </c>
      <c r="D9" s="71" t="s">
        <v>75</v>
      </c>
      <c r="E9" s="71" t="s">
        <v>63</v>
      </c>
      <c r="G9" s="71" t="s">
        <v>64</v>
      </c>
      <c r="K9" s="71" t="str">
        <f>IF(_xlfn.XLOOKUP(G9,[1]buff效果!$A:$A,[1]buff效果!$H:$H,0)=0,"",_xlfn.XLOOKUP(G9,[1]buff效果!$A:$A,[1]buff效果!$H:$H,0))</f>
        <v/>
      </c>
      <c r="M9" s="71">
        <v>100302</v>
      </c>
      <c r="N9" s="71">
        <v>1</v>
      </c>
      <c r="O9" s="71">
        <f t="shared" si="0"/>
        <v>-1</v>
      </c>
      <c r="P9" s="71" t="s">
        <v>76</v>
      </c>
      <c r="Q9" s="71" t="str">
        <f>IF(_xlfn.XLOOKUP(M9,[1]buff效果!$A:$A,[1]buff效果!$H:$H,0)=0,"",_xlfn.XLOOKUP(M9,[1]buff效果!$A:$A,[1]buff效果!$H:$H,0))</f>
        <v/>
      </c>
      <c r="W9" s="71" t="str">
        <f>IF(_xlfn.XLOOKUP(S9,[1]buff效果!$A:$A,[1]buff效果!$H:$H,0)=0,"",_xlfn.XLOOKUP(S9,[1]buff效果!$A:$A,[1]buff效果!$H:$H,0))</f>
        <v/>
      </c>
      <c r="AC9" s="71" t="str">
        <f>IF(_xlfn.XLOOKUP(Y9,[1]buff效果!$A:$A,[1]buff效果!$H:$H,0)=0,"",_xlfn.XLOOKUP(Y9,[1]buff效果!$A:$A,[1]buff效果!$H:$H,0))</f>
        <v/>
      </c>
      <c r="AI9" s="71" t="str">
        <f>IF(_xlfn.XLOOKUP(AE9,[1]buff效果!$A:$A,[1]buff效果!$H:$H,0)=0,"",_xlfn.XLOOKUP(AE9,[1]buff效果!$A:$A,[1]buff效果!$H:$H,0))</f>
        <v/>
      </c>
      <c r="AO9" s="71" t="str">
        <f>IF(_xlfn.XLOOKUP(AK9,[1]buff效果!$A:$A,[1]buff效果!$G:$G,0)=0,"",_xlfn.XLOOKUP(AK9,[1]buff效果!$A:$A,[1]buff效果!$G:$G,0))</f>
        <v/>
      </c>
    </row>
    <row r="10" s="71" customFormat="1" customHeight="1" spans="1:41">
      <c r="A10" s="85">
        <v>7000061</v>
      </c>
      <c r="B10" s="71">
        <v>7</v>
      </c>
      <c r="C10" s="71" t="s">
        <v>77</v>
      </c>
      <c r="D10" s="71" t="s">
        <v>77</v>
      </c>
      <c r="E10" s="71" t="s">
        <v>63</v>
      </c>
      <c r="G10" s="71" t="s">
        <v>64</v>
      </c>
      <c r="K10" s="71" t="str">
        <f>IF(_xlfn.XLOOKUP(G10,[1]buff效果!$A:$A,[1]buff效果!$H:$H,0)=0,"",_xlfn.XLOOKUP(G10,[1]buff效果!$A:$A,[1]buff效果!$H:$H,0))</f>
        <v/>
      </c>
      <c r="M10" s="71">
        <v>100302</v>
      </c>
      <c r="N10" s="71">
        <v>1</v>
      </c>
      <c r="O10" s="71">
        <f t="shared" si="0"/>
        <v>-1</v>
      </c>
      <c r="P10" s="71" t="s">
        <v>74</v>
      </c>
      <c r="Q10" s="71" t="str">
        <f>IF(_xlfn.XLOOKUP(M10,[1]buff效果!$A:$A,[1]buff效果!$H:$H,0)=0,"",_xlfn.XLOOKUP(M10,[1]buff效果!$A:$A,[1]buff效果!$H:$H,0))</f>
        <v/>
      </c>
      <c r="W10" s="71" t="str">
        <f>IF(_xlfn.XLOOKUP(S10,[1]buff效果!$A:$A,[1]buff效果!$H:$H,0)=0,"",_xlfn.XLOOKUP(S10,[1]buff效果!$A:$A,[1]buff效果!$H:$H,0))</f>
        <v/>
      </c>
      <c r="AC10" s="71" t="str">
        <f>IF(_xlfn.XLOOKUP(Y10,[1]buff效果!$A:$A,[1]buff效果!$H:$H,0)=0,"",_xlfn.XLOOKUP(Y10,[1]buff效果!$A:$A,[1]buff效果!$H:$H,0))</f>
        <v/>
      </c>
      <c r="AI10" s="71" t="str">
        <f>IF(_xlfn.XLOOKUP(AE10,[1]buff效果!$A:$A,[1]buff效果!$H:$H,0)=0,"",_xlfn.XLOOKUP(AE10,[1]buff效果!$A:$A,[1]buff效果!$H:$H,0))</f>
        <v/>
      </c>
      <c r="AO10" s="71" t="str">
        <f>IF(_xlfn.XLOOKUP(AK10,[1]buff效果!$A:$A,[1]buff效果!$G:$G,0)=0,"",_xlfn.XLOOKUP(AK10,[1]buff效果!$A:$A,[1]buff效果!$G:$G,0))</f>
        <v/>
      </c>
    </row>
    <row r="11" s="71" customFormat="1" customHeight="1" spans="1:41">
      <c r="A11" s="85">
        <v>7000071</v>
      </c>
      <c r="B11" s="71">
        <v>7</v>
      </c>
      <c r="C11" s="71" t="s">
        <v>78</v>
      </c>
      <c r="D11" s="71" t="s">
        <v>78</v>
      </c>
      <c r="E11" s="71" t="s">
        <v>63</v>
      </c>
      <c r="G11" s="71" t="s">
        <v>64</v>
      </c>
      <c r="K11" s="71" t="str">
        <f>IF(_xlfn.XLOOKUP(G11,[1]buff效果!$A:$A,[1]buff效果!$H:$H,0)=0,"",_xlfn.XLOOKUP(G11,[1]buff效果!$A:$A,[1]buff效果!$H:$H,0))</f>
        <v/>
      </c>
      <c r="M11" s="71">
        <v>101202</v>
      </c>
      <c r="N11" s="71">
        <v>1</v>
      </c>
      <c r="O11" s="71">
        <f t="shared" si="0"/>
        <v>-1</v>
      </c>
      <c r="P11" s="71" t="s">
        <v>76</v>
      </c>
      <c r="Q11" s="71" t="str">
        <f>IF(_xlfn.XLOOKUP(M11,[1]buff效果!$A:$A,[1]buff效果!$H:$H,0)=0,"",_xlfn.XLOOKUP(M11,[1]buff效果!$A:$A,[1]buff效果!$H:$H,0))</f>
        <v/>
      </c>
      <c r="W11" s="71" t="str">
        <f>IF(_xlfn.XLOOKUP(S11,[1]buff效果!$A:$A,[1]buff效果!$H:$H,0)=0,"",_xlfn.XLOOKUP(S11,[1]buff效果!$A:$A,[1]buff效果!$H:$H,0))</f>
        <v/>
      </c>
      <c r="AC11" s="71" t="str">
        <f>IF(_xlfn.XLOOKUP(Y11,[1]buff效果!$A:$A,[1]buff效果!$H:$H,0)=0,"",_xlfn.XLOOKUP(Y11,[1]buff效果!$A:$A,[1]buff效果!$H:$H,0))</f>
        <v/>
      </c>
      <c r="AI11" s="71" t="str">
        <f>IF(_xlfn.XLOOKUP(AE11,[1]buff效果!$A:$A,[1]buff效果!$H:$H,0)=0,"",_xlfn.XLOOKUP(AE11,[1]buff效果!$A:$A,[1]buff效果!$H:$H,0))</f>
        <v/>
      </c>
      <c r="AO11" s="71" t="str">
        <f>IF(_xlfn.XLOOKUP(AK11,[1]buff效果!$A:$A,[1]buff效果!$G:$G,0)=0,"",_xlfn.XLOOKUP(AK11,[1]buff效果!$A:$A,[1]buff效果!$G:$G,0))</f>
        <v/>
      </c>
    </row>
    <row r="12" s="71" customFormat="1" customHeight="1" spans="1:41">
      <c r="A12" s="85">
        <v>7000081</v>
      </c>
      <c r="B12" s="71">
        <v>7</v>
      </c>
      <c r="C12" s="71" t="s">
        <v>79</v>
      </c>
      <c r="D12" s="71" t="s">
        <v>79</v>
      </c>
      <c r="E12" s="71" t="s">
        <v>63</v>
      </c>
      <c r="G12" s="71" t="s">
        <v>64</v>
      </c>
      <c r="K12" s="71" t="str">
        <f>IF(_xlfn.XLOOKUP(G12,[1]buff效果!$A:$A,[1]buff效果!$H:$H,0)=0,"",_xlfn.XLOOKUP(G12,[1]buff效果!$A:$A,[1]buff效果!$H:$H,0))</f>
        <v/>
      </c>
      <c r="M12" s="71">
        <v>30000020</v>
      </c>
      <c r="N12" s="71">
        <v>1</v>
      </c>
      <c r="O12" s="71">
        <f t="shared" si="0"/>
        <v>-1</v>
      </c>
      <c r="P12" s="71" t="s">
        <v>80</v>
      </c>
      <c r="Q12" s="71" t="str">
        <f>IF(_xlfn.XLOOKUP(M12,[1]buff效果!$A:$A,[1]buff效果!$H:$H,0)=0,"",_xlfn.XLOOKUP(M12,[1]buff效果!$A:$A,[1]buff效果!$H:$H,0))</f>
        <v>固定数值，万分比</v>
      </c>
      <c r="W12" s="71" t="str">
        <f>IF(_xlfn.XLOOKUP(S12,[1]buff效果!$A:$A,[1]buff效果!$H:$H,0)=0,"",_xlfn.XLOOKUP(S12,[1]buff效果!$A:$A,[1]buff效果!$H:$H,0))</f>
        <v/>
      </c>
      <c r="AC12" s="71" t="str">
        <f>IF(_xlfn.XLOOKUP(Y12,[1]buff效果!$A:$A,[1]buff效果!$H:$H,0)=0,"",_xlfn.XLOOKUP(Y12,[1]buff效果!$A:$A,[1]buff效果!$H:$H,0))</f>
        <v/>
      </c>
      <c r="AI12" s="71" t="str">
        <f>IF(_xlfn.XLOOKUP(AE12,[1]buff效果!$A:$A,[1]buff效果!$H:$H,0)=0,"",_xlfn.XLOOKUP(AE12,[1]buff效果!$A:$A,[1]buff效果!$H:$H,0))</f>
        <v/>
      </c>
      <c r="AO12" s="71" t="str">
        <f>IF(_xlfn.XLOOKUP(AK12,[1]buff效果!$A:$A,[1]buff效果!$G:$G,0)=0,"",_xlfn.XLOOKUP(AK12,[1]buff效果!$A:$A,[1]buff效果!$G:$G,0))</f>
        <v/>
      </c>
    </row>
    <row r="13" s="71" customFormat="1" customHeight="1" spans="1:41">
      <c r="A13" s="85">
        <v>7000091</v>
      </c>
      <c r="B13" s="71">
        <v>7</v>
      </c>
      <c r="C13" s="71" t="s">
        <v>81</v>
      </c>
      <c r="D13" s="71" t="s">
        <v>81</v>
      </c>
      <c r="E13" s="71" t="s">
        <v>63</v>
      </c>
      <c r="G13" s="71" t="s">
        <v>64</v>
      </c>
      <c r="K13" s="71" t="str">
        <f>IF(_xlfn.XLOOKUP(G13,[1]buff效果!$A:$A,[1]buff效果!$H:$H,0)=0,"",_xlfn.XLOOKUP(G13,[1]buff效果!$A:$A,[1]buff效果!$H:$H,0))</f>
        <v/>
      </c>
      <c r="M13" s="71">
        <v>30000020</v>
      </c>
      <c r="N13" s="71">
        <v>1</v>
      </c>
      <c r="O13" s="71">
        <f t="shared" si="0"/>
        <v>-1</v>
      </c>
      <c r="P13" s="71" t="s">
        <v>82</v>
      </c>
      <c r="Q13" s="71" t="str">
        <f>IF(_xlfn.XLOOKUP(M13,[1]buff效果!$A:$A,[1]buff效果!$H:$H,0)=0,"",_xlfn.XLOOKUP(M13,[1]buff效果!$A:$A,[1]buff效果!$H:$H,0))</f>
        <v>固定数值，万分比</v>
      </c>
      <c r="W13" s="71" t="str">
        <f>IF(_xlfn.XLOOKUP(S13,[1]buff效果!$A:$A,[1]buff效果!$H:$H,0)=0,"",_xlfn.XLOOKUP(S13,[1]buff效果!$A:$A,[1]buff效果!$H:$H,0))</f>
        <v/>
      </c>
      <c r="AC13" s="71" t="str">
        <f>IF(_xlfn.XLOOKUP(Y13,[1]buff效果!$A:$A,[1]buff效果!$H:$H,0)=0,"",_xlfn.XLOOKUP(Y13,[1]buff效果!$A:$A,[1]buff效果!$H:$H,0))</f>
        <v/>
      </c>
      <c r="AI13" s="71" t="str">
        <f>IF(_xlfn.XLOOKUP(AE13,[1]buff效果!$A:$A,[1]buff效果!$H:$H,0)=0,"",_xlfn.XLOOKUP(AE13,[1]buff效果!$A:$A,[1]buff效果!$H:$H,0))</f>
        <v/>
      </c>
      <c r="AO13" s="71" t="str">
        <f>IF(_xlfn.XLOOKUP(AK13,[1]buff效果!$A:$A,[1]buff效果!$G:$G,0)=0,"",_xlfn.XLOOKUP(AK13,[1]buff效果!$A:$A,[1]buff效果!$G:$G,0))</f>
        <v/>
      </c>
    </row>
    <row r="14" s="71" customFormat="1" customHeight="1" spans="1:41">
      <c r="A14" s="85">
        <v>7000101</v>
      </c>
      <c r="B14" s="71">
        <v>7</v>
      </c>
      <c r="C14" s="71" t="s">
        <v>83</v>
      </c>
      <c r="D14" s="71" t="s">
        <v>83</v>
      </c>
      <c r="E14" s="71" t="s">
        <v>63</v>
      </c>
      <c r="G14" s="71">
        <v>30000019</v>
      </c>
      <c r="H14" s="71">
        <v>1</v>
      </c>
      <c r="I14" s="71">
        <f t="shared" ref="I14:I30" si="1">-1</f>
        <v>-1</v>
      </c>
      <c r="J14" s="71" t="s">
        <v>84</v>
      </c>
      <c r="K14" s="71" t="str">
        <f>IF(_xlfn.XLOOKUP(G14,[1]buff效果!$A:$A,[1]buff效果!$H:$H,0)=0,"",_xlfn.XLOOKUP(G14,[1]buff效果!$A:$A,[1]buff效果!$H:$H,0))</f>
        <v>拾取范围，拾取道具1，拾取道具2...</v>
      </c>
      <c r="Q14" s="71" t="str">
        <f>IF(_xlfn.XLOOKUP(M14,[1]buff效果!$A:$A,[1]buff效果!$H:$H,0)=0,"",_xlfn.XLOOKUP(M14,[1]buff效果!$A:$A,[1]buff效果!$H:$H,0))</f>
        <v/>
      </c>
      <c r="W14" s="71" t="str">
        <f>IF(_xlfn.XLOOKUP(S14,[1]buff效果!$A:$A,[1]buff效果!$H:$H,0)=0,"",_xlfn.XLOOKUP(S14,[1]buff效果!$A:$A,[1]buff效果!$H:$H,0))</f>
        <v/>
      </c>
      <c r="AC14" s="71" t="str">
        <f>IF(_xlfn.XLOOKUP(Y14,[1]buff效果!$A:$A,[1]buff效果!$H:$H,0)=0,"",_xlfn.XLOOKUP(Y14,[1]buff效果!$A:$A,[1]buff效果!$H:$H,0))</f>
        <v/>
      </c>
      <c r="AI14" s="71" t="str">
        <f>IF(_xlfn.XLOOKUP(AE14,[1]buff效果!$A:$A,[1]buff效果!$H:$H,0)=0,"",_xlfn.XLOOKUP(AE14,[1]buff效果!$A:$A,[1]buff效果!$H:$H,0))</f>
        <v/>
      </c>
      <c r="AO14" s="71" t="str">
        <f>IF(_xlfn.XLOOKUP(AK14,[1]buff效果!$A:$A,[1]buff效果!$G:$G,0)=0,"",_xlfn.XLOOKUP(AK14,[1]buff效果!$A:$A,[1]buff效果!$G:$G,0))</f>
        <v/>
      </c>
    </row>
    <row r="15" s="71" customFormat="1" customHeight="1" spans="1:35">
      <c r="A15" s="85">
        <v>1001011</v>
      </c>
      <c r="B15" s="71">
        <v>1</v>
      </c>
      <c r="C15" s="71" t="s">
        <v>85</v>
      </c>
      <c r="D15" s="71" t="s">
        <v>86</v>
      </c>
      <c r="E15" s="71" t="s">
        <v>87</v>
      </c>
      <c r="G15" s="71">
        <v>40000005</v>
      </c>
      <c r="H15" s="71">
        <v>60</v>
      </c>
      <c r="I15" s="71">
        <f t="shared" si="1"/>
        <v>-1</v>
      </c>
      <c r="J15" s="71" t="s">
        <v>88</v>
      </c>
      <c r="K15" s="71" t="str">
        <f>IF(_xlfn.XLOOKUP(G15,[1]buff效果!$A:$A,[1]buff效果!$H:$H,0)=0,"",_xlfn.XLOOKUP(G15,[1]buff效果!$A:$A,[1]buff效果!$H:$H,0))</f>
        <v>度数(能被5整除),半径（m）,推力万分比，叠加推力上限万分比,扩散速度(角速度),扩散方向</v>
      </c>
      <c r="L15" s="71" t="s">
        <v>89</v>
      </c>
      <c r="M15" s="71">
        <v>30000003</v>
      </c>
      <c r="N15" s="71">
        <v>60</v>
      </c>
      <c r="O15" s="71">
        <f>-1</f>
        <v>-1</v>
      </c>
      <c r="P15" s="71">
        <v>12000</v>
      </c>
      <c r="Q15" s="71" t="str">
        <f>IF(_xlfn.XLOOKUP(M15,[1]buff效果!$A:$A,[1]buff效果!$H:$H,0)=0,"",_xlfn.XLOOKUP(M15,[1]buff效果!$A:$A,[1]buff效果!$H:$H,0))</f>
        <v>攻击力万分比</v>
      </c>
      <c r="R15" s="71" t="s">
        <v>72</v>
      </c>
      <c r="S15" s="71">
        <v>30000004</v>
      </c>
      <c r="T15" s="71">
        <v>64</v>
      </c>
      <c r="U15" s="71">
        <f t="shared" ref="U15:U20" si="2">-1</f>
        <v>-1</v>
      </c>
      <c r="V15" s="71">
        <v>5</v>
      </c>
      <c r="W15" s="71" t="str">
        <f>IF(_xlfn.XLOOKUP(S15,[1]buff效果!$A:$A,[1]buff效果!$H:$H,0)=0,"",_xlfn.XLOOKUP(S15,[1]buff效果!$A:$A,[1]buff效果!$H:$H,0))</f>
        <v>伤害值</v>
      </c>
      <c r="AC15" s="71" t="str">
        <f>IF(_xlfn.XLOOKUP(Y15,[1]buff效果!$A:$A,[1]buff效果!$H:$H,0)=0,"",_xlfn.XLOOKUP(Y15,[1]buff效果!$A:$A,[1]buff效果!$H:$H,0))</f>
        <v/>
      </c>
      <c r="AI15" s="71" t="str">
        <f>IF(_xlfn.XLOOKUP(AE15,[1]buff效果!$A:$A,[1]buff效果!$H:$H,0)=0,"",_xlfn.XLOOKUP(AE15,[1]buff效果!$A:$A,[1]buff效果!$H:$H,0))</f>
        <v/>
      </c>
    </row>
    <row r="16" s="71" customFormat="1" customHeight="1" spans="1:35">
      <c r="A16" s="85">
        <v>1001021</v>
      </c>
      <c r="B16" s="71">
        <v>1</v>
      </c>
      <c r="C16" s="71" t="s">
        <v>85</v>
      </c>
      <c r="D16" s="71" t="s">
        <v>90</v>
      </c>
      <c r="E16" s="71" t="s">
        <v>91</v>
      </c>
      <c r="G16" s="71">
        <v>40000005</v>
      </c>
      <c r="H16" s="71">
        <v>60</v>
      </c>
      <c r="I16" s="71">
        <f t="shared" si="1"/>
        <v>-1</v>
      </c>
      <c r="J16" s="71" t="s">
        <v>92</v>
      </c>
      <c r="K16" s="71" t="str">
        <f>IF(_xlfn.XLOOKUP(G16,[1]buff效果!$A:$A,[1]buff效果!$H:$H,0)=0,"",_xlfn.XLOOKUP(G16,[1]buff效果!$A:$A,[1]buff效果!$H:$H,0))</f>
        <v>度数(能被5整除),半径（m）,推力万分比，叠加推力上限万分比,扩散速度(角速度),扩散方向</v>
      </c>
      <c r="L16" s="71" t="s">
        <v>89</v>
      </c>
      <c r="M16" s="71">
        <v>30000003</v>
      </c>
      <c r="N16" s="71">
        <v>60</v>
      </c>
      <c r="O16" s="71">
        <f>-1</f>
        <v>-1</v>
      </c>
      <c r="P16" s="71">
        <v>11000</v>
      </c>
      <c r="Q16" s="71" t="str">
        <f>IF(_xlfn.XLOOKUP(M16,[1]buff效果!$A:$A,[1]buff效果!$H:$H,0)=0,"",_xlfn.XLOOKUP(M16,[1]buff效果!$A:$A,[1]buff效果!$H:$H,0))</f>
        <v>攻击力万分比</v>
      </c>
      <c r="R16" s="71" t="s">
        <v>72</v>
      </c>
      <c r="S16" s="71">
        <v>30000004</v>
      </c>
      <c r="T16" s="71">
        <v>64</v>
      </c>
      <c r="U16" s="71">
        <f t="shared" si="2"/>
        <v>-1</v>
      </c>
      <c r="V16" s="71">
        <v>5</v>
      </c>
      <c r="W16" s="71" t="str">
        <f>IF(_xlfn.XLOOKUP(S16,[1]buff效果!$A:$A,[1]buff效果!$H:$H,0)=0,"",_xlfn.XLOOKUP(S16,[1]buff效果!$A:$A,[1]buff效果!$H:$H,0))</f>
        <v>伤害值</v>
      </c>
      <c r="AC16" s="71" t="str">
        <f>IF(_xlfn.XLOOKUP(Y16,[1]buff效果!$A:$A,[1]buff效果!$H:$H,0)=0,"",_xlfn.XLOOKUP(Y16,[1]buff效果!$A:$A,[1]buff效果!$H:$H,0))</f>
        <v/>
      </c>
      <c r="AI16" s="71" t="str">
        <f>IF(_xlfn.XLOOKUP(AE16,[1]buff效果!$A:$A,[1]buff效果!$H:$H,0)=0,"",_xlfn.XLOOKUP(AE16,[1]buff效果!$A:$A,[1]buff效果!$H:$H,0))</f>
        <v/>
      </c>
    </row>
    <row r="17" s="71" customFormat="1" customHeight="1" spans="1:35">
      <c r="A17" s="85">
        <v>1001031</v>
      </c>
      <c r="B17" s="71">
        <v>1</v>
      </c>
      <c r="C17" s="71" t="s">
        <v>85</v>
      </c>
      <c r="D17" s="71" t="s">
        <v>93</v>
      </c>
      <c r="E17" s="71" t="s">
        <v>94</v>
      </c>
      <c r="G17" s="71">
        <v>40000005</v>
      </c>
      <c r="H17" s="71">
        <v>60</v>
      </c>
      <c r="I17" s="71">
        <f t="shared" si="1"/>
        <v>-1</v>
      </c>
      <c r="J17" s="71" t="s">
        <v>95</v>
      </c>
      <c r="K17" s="71" t="str">
        <f>IF(_xlfn.XLOOKUP(G17,[1]buff效果!$A:$A,[1]buff效果!$H:$H,0)=0,"",_xlfn.XLOOKUP(G17,[1]buff效果!$A:$A,[1]buff效果!$H:$H,0))</f>
        <v>度数(能被5整除),半径（m）,推力万分比，叠加推力上限万分比,扩散速度(角速度),扩散方向</v>
      </c>
      <c r="L17" s="71" t="s">
        <v>89</v>
      </c>
      <c r="M17" s="71">
        <v>30000003</v>
      </c>
      <c r="N17" s="71">
        <v>60</v>
      </c>
      <c r="O17" s="71">
        <f>-1</f>
        <v>-1</v>
      </c>
      <c r="P17" s="71">
        <v>20000</v>
      </c>
      <c r="Q17" s="71" t="str">
        <f>IF(_xlfn.XLOOKUP(M17,[1]buff效果!$A:$A,[1]buff效果!$H:$H,0)=0,"",_xlfn.XLOOKUP(M17,[1]buff效果!$A:$A,[1]buff效果!$H:$H,0))</f>
        <v>攻击力万分比</v>
      </c>
      <c r="R17" s="71" t="s">
        <v>72</v>
      </c>
      <c r="S17" s="71">
        <v>30000004</v>
      </c>
      <c r="T17" s="71">
        <v>64</v>
      </c>
      <c r="U17" s="71">
        <f t="shared" si="2"/>
        <v>-1</v>
      </c>
      <c r="V17" s="71">
        <v>5</v>
      </c>
      <c r="W17" s="71" t="str">
        <f>IF(_xlfn.XLOOKUP(S17,[1]buff效果!$A:$A,[1]buff效果!$H:$H,0)=0,"",_xlfn.XLOOKUP(S17,[1]buff效果!$A:$A,[1]buff效果!$H:$H,0))</f>
        <v>伤害值</v>
      </c>
      <c r="AC17" s="71" t="str">
        <f>IF(_xlfn.XLOOKUP(Y17,[1]buff效果!$A:$A,[1]buff效果!$H:$H,0)=0,"",_xlfn.XLOOKUP(Y17,[1]buff效果!$A:$A,[1]buff效果!$H:$H,0))</f>
        <v/>
      </c>
      <c r="AI17" s="71" t="str">
        <f>IF(_xlfn.XLOOKUP(AE17,[1]buff效果!$A:$A,[1]buff效果!$H:$H,0)=0,"",_xlfn.XLOOKUP(AE17,[1]buff效果!$A:$A,[1]buff效果!$H:$H,0))</f>
        <v/>
      </c>
    </row>
    <row r="18" s="71" customFormat="1" customHeight="1" spans="1:35">
      <c r="A18" s="85">
        <v>1001041</v>
      </c>
      <c r="B18" s="71">
        <v>1</v>
      </c>
      <c r="C18" s="71" t="s">
        <v>85</v>
      </c>
      <c r="D18" s="71" t="s">
        <v>96</v>
      </c>
      <c r="E18" s="71" t="s">
        <v>97</v>
      </c>
      <c r="G18" s="71">
        <v>40000005</v>
      </c>
      <c r="H18" s="71">
        <v>60</v>
      </c>
      <c r="I18" s="71">
        <f t="shared" si="1"/>
        <v>-1</v>
      </c>
      <c r="J18" s="71" t="s">
        <v>98</v>
      </c>
      <c r="K18" s="71" t="str">
        <f>IF(_xlfn.XLOOKUP(G18,[1]buff效果!$A:$A,[1]buff效果!$H:$H,0)=0,"",_xlfn.XLOOKUP(G18,[1]buff效果!$A:$A,[1]buff效果!$H:$H,0))</f>
        <v>度数(能被5整除),半径（m）,推力万分比，叠加推力上限万分比,扩散速度(角速度),扩散方向</v>
      </c>
      <c r="L18" s="71" t="s">
        <v>89</v>
      </c>
      <c r="M18" s="71">
        <v>30000003</v>
      </c>
      <c r="N18" s="71">
        <v>60</v>
      </c>
      <c r="O18" s="71">
        <f>-1</f>
        <v>-1</v>
      </c>
      <c r="P18" s="71">
        <v>24000</v>
      </c>
      <c r="Q18" s="71" t="str">
        <f>IF(_xlfn.XLOOKUP(M18,[1]buff效果!$A:$A,[1]buff效果!$H:$H,0)=0,"",_xlfn.XLOOKUP(M18,[1]buff效果!$A:$A,[1]buff效果!$H:$H,0))</f>
        <v>攻击力万分比</v>
      </c>
      <c r="R18" s="71" t="s">
        <v>72</v>
      </c>
      <c r="S18" s="71">
        <v>30000004</v>
      </c>
      <c r="T18" s="71">
        <v>64</v>
      </c>
      <c r="U18" s="71">
        <f t="shared" si="2"/>
        <v>-1</v>
      </c>
      <c r="V18" s="71">
        <v>5</v>
      </c>
      <c r="W18" s="71" t="str">
        <f>IF(_xlfn.XLOOKUP(S18,[1]buff效果!$A:$A,[1]buff效果!$H:$H,0)=0,"",_xlfn.XLOOKUP(S18,[1]buff效果!$A:$A,[1]buff效果!$H:$H,0))</f>
        <v>伤害值</v>
      </c>
      <c r="AC18" s="71" t="str">
        <f>IF(_xlfn.XLOOKUP(Y18,[1]buff效果!$A:$A,[1]buff效果!$H:$H,0)=0,"",_xlfn.XLOOKUP(Y18,[1]buff效果!$A:$A,[1]buff效果!$H:$H,0))</f>
        <v/>
      </c>
      <c r="AI18" s="71" t="str">
        <f>IF(_xlfn.XLOOKUP(AE18,[1]buff效果!$A:$A,[1]buff效果!$H:$H,0)=0,"",_xlfn.XLOOKUP(AE18,[1]buff效果!$A:$A,[1]buff效果!$H:$H,0))</f>
        <v/>
      </c>
    </row>
    <row r="19" s="71" customFormat="1" customHeight="1" spans="1:35">
      <c r="A19" s="85">
        <v>1001051</v>
      </c>
      <c r="B19" s="71">
        <v>1</v>
      </c>
      <c r="C19" s="71" t="s">
        <v>85</v>
      </c>
      <c r="D19" s="71" t="s">
        <v>99</v>
      </c>
      <c r="E19" s="71" t="s">
        <v>100</v>
      </c>
      <c r="G19" s="71">
        <v>40000005</v>
      </c>
      <c r="H19" s="71">
        <v>60</v>
      </c>
      <c r="I19" s="71">
        <f t="shared" si="1"/>
        <v>-1</v>
      </c>
      <c r="J19" s="71" t="s">
        <v>101</v>
      </c>
      <c r="K19" s="71" t="str">
        <f>IF(_xlfn.XLOOKUP(G19,[1]buff效果!$A:$A,[1]buff效果!$H:$H,0)=0,"",_xlfn.XLOOKUP(G19,[1]buff效果!$A:$A,[1]buff效果!$H:$H,0))</f>
        <v>度数(能被5整除),半径（m）,推力万分比，叠加推力上限万分比,扩散速度(角速度),扩散方向</v>
      </c>
      <c r="L19" s="71" t="s">
        <v>89</v>
      </c>
      <c r="M19" s="71">
        <v>30000003</v>
      </c>
      <c r="N19" s="71">
        <v>60</v>
      </c>
      <c r="O19" s="71">
        <f>-1</f>
        <v>-1</v>
      </c>
      <c r="P19" s="71">
        <v>31000</v>
      </c>
      <c r="Q19" s="71" t="str">
        <f>IF(_xlfn.XLOOKUP(M19,[1]buff效果!$A:$A,[1]buff效果!$H:$H,0)=0,"",_xlfn.XLOOKUP(M19,[1]buff效果!$A:$A,[1]buff效果!$H:$H,0))</f>
        <v>攻击力万分比</v>
      </c>
      <c r="R19" s="71" t="s">
        <v>72</v>
      </c>
      <c r="S19" s="71">
        <v>30000004</v>
      </c>
      <c r="T19" s="71">
        <v>64</v>
      </c>
      <c r="U19" s="71">
        <f t="shared" si="2"/>
        <v>-1</v>
      </c>
      <c r="V19" s="71">
        <v>5</v>
      </c>
      <c r="W19" s="71" t="str">
        <f>IF(_xlfn.XLOOKUP(S19,[1]buff效果!$A:$A,[1]buff效果!$H:$H,0)=0,"",_xlfn.XLOOKUP(S19,[1]buff效果!$A:$A,[1]buff效果!$H:$H,0))</f>
        <v>伤害值</v>
      </c>
      <c r="AC19" s="71" t="str">
        <f>IF(_xlfn.XLOOKUP(Y19,[1]buff效果!$A:$A,[1]buff效果!$H:$H,0)=0,"",_xlfn.XLOOKUP(Y19,[1]buff效果!$A:$A,[1]buff效果!$H:$H,0))</f>
        <v/>
      </c>
      <c r="AI19" s="71" t="str">
        <f>IF(_xlfn.XLOOKUP(AE19,[1]buff效果!$A:$A,[1]buff效果!$H:$H,0)=0,"",_xlfn.XLOOKUP(AE19,[1]buff效果!$A:$A,[1]buff效果!$H:$H,0))</f>
        <v/>
      </c>
    </row>
    <row r="20" s="71" customFormat="1" customHeight="1" spans="1:35">
      <c r="A20" s="85">
        <v>1001061</v>
      </c>
      <c r="B20" s="71">
        <v>1</v>
      </c>
      <c r="C20" s="71" t="s">
        <v>85</v>
      </c>
      <c r="D20" s="71" t="s">
        <v>102</v>
      </c>
      <c r="E20" s="71" t="s">
        <v>100</v>
      </c>
      <c r="G20" s="71">
        <v>40000005</v>
      </c>
      <c r="H20" s="71">
        <v>60</v>
      </c>
      <c r="I20" s="71">
        <f t="shared" si="1"/>
        <v>-1</v>
      </c>
      <c r="J20" s="71" t="s">
        <v>103</v>
      </c>
      <c r="K20" s="71" t="str">
        <f>IF(_xlfn.XLOOKUP(G20,[1]buff效果!$A:$A,[1]buff效果!$H:$H,0)=0,"",_xlfn.XLOOKUP(G20,[1]buff效果!$A:$A,[1]buff效果!$H:$H,0))</f>
        <v>度数(能被5整除),半径（m）,推力万分比，叠加推力上限万分比,扩散速度(角速度),扩散方向</v>
      </c>
      <c r="L20" s="71" t="s">
        <v>104</v>
      </c>
      <c r="M20" s="71">
        <v>20003011</v>
      </c>
      <c r="N20" s="71">
        <v>12</v>
      </c>
      <c r="O20" s="71">
        <v>1000</v>
      </c>
      <c r="Q20" s="71" t="str">
        <f>IF(_xlfn.XLOOKUP(M20,[1]buff效果!$A:$A,[1]buff效果!$H:$H,0)=0,"",_xlfn.XLOOKUP(M20,[1]buff效果!$A:$A,[1]buff效果!$H:$H,0))</f>
        <v>昏迷时间ms</v>
      </c>
      <c r="S20" s="71">
        <v>30000003</v>
      </c>
      <c r="U20" s="71">
        <f t="shared" si="2"/>
        <v>-1</v>
      </c>
      <c r="V20" s="71">
        <v>31000</v>
      </c>
      <c r="W20" s="71" t="str">
        <f>IF(_xlfn.XLOOKUP(S20,[1]buff效果!$A:$A,[1]buff效果!$H:$H,0)=0,"",_xlfn.XLOOKUP(S20,[1]buff效果!$A:$A,[1]buff效果!$H:$H,0))</f>
        <v>攻击力万分比</v>
      </c>
      <c r="X20" s="71" t="s">
        <v>72</v>
      </c>
      <c r="Y20" s="71">
        <v>30000004</v>
      </c>
      <c r="Z20" s="71">
        <v>64</v>
      </c>
      <c r="AA20" s="71">
        <f>-1</f>
        <v>-1</v>
      </c>
      <c r="AB20" s="71">
        <v>5</v>
      </c>
      <c r="AC20" s="71" t="str">
        <f>IF(_xlfn.XLOOKUP(Y20,[1]buff效果!$A:$A,[1]buff效果!$H:$H,0)=0,"",_xlfn.XLOOKUP(Y20,[1]buff效果!$A:$A,[1]buff效果!$H:$H,0))</f>
        <v>伤害值</v>
      </c>
      <c r="AE20" s="71">
        <v>50000005</v>
      </c>
      <c r="AF20" s="71">
        <v>0</v>
      </c>
      <c r="AG20" s="71">
        <f>-1</f>
        <v>-1</v>
      </c>
      <c r="AH20" s="71" t="s">
        <v>105</v>
      </c>
      <c r="AI20" s="71" t="str">
        <f>IF(_xlfn.XLOOKUP(AE20,[1]buff效果!$A:$A,[1]buff效果!$H:$H,0)=0,"",_xlfn.XLOOKUP(AE20,[1]buff效果!$A:$A,[1]buff效果!$H:$H,0))</f>
        <v>时间,技能1，技能2......</v>
      </c>
    </row>
    <row r="21" s="71" customFormat="1" customHeight="1" spans="1:35">
      <c r="A21" s="85">
        <v>1001062</v>
      </c>
      <c r="B21" s="71">
        <v>1</v>
      </c>
      <c r="C21" s="71" t="s">
        <v>85</v>
      </c>
      <c r="D21" s="71" t="s">
        <v>106</v>
      </c>
      <c r="E21" s="71" t="s">
        <v>107</v>
      </c>
      <c r="G21" s="71">
        <v>40000004</v>
      </c>
      <c r="H21" s="71">
        <v>60</v>
      </c>
      <c r="I21" s="71">
        <f t="shared" si="1"/>
        <v>-1</v>
      </c>
      <c r="J21" s="71" t="s">
        <v>108</v>
      </c>
      <c r="K21" s="71" t="str">
        <f>IF(_xlfn.XLOOKUP(G21,[1]buff效果!$A:$A,[1]buff效果!$H:$H,0)=0,"",_xlfn.XLOOKUP(G21,[1]buff效果!$A:$A,[1]buff效果!$H:$H,0))</f>
        <v>宽,高,推力万分比,叠加推力上限万分比</v>
      </c>
      <c r="M21" s="71">
        <v>30000003</v>
      </c>
      <c r="N21" s="71">
        <v>60</v>
      </c>
      <c r="O21" s="71">
        <f t="shared" ref="O21:O30" si="3">-1</f>
        <v>-1</v>
      </c>
      <c r="P21" s="71">
        <v>70000</v>
      </c>
      <c r="Q21" s="71" t="str">
        <f>IF(_xlfn.XLOOKUP(M21,[1]buff效果!$A:$A,[1]buff效果!$H:$H,0)=0,"",_xlfn.XLOOKUP(M21,[1]buff效果!$A:$A,[1]buff效果!$H:$H,0))</f>
        <v>攻击力万分比</v>
      </c>
      <c r="R21" s="71" t="s">
        <v>72</v>
      </c>
      <c r="W21" s="71" t="str">
        <f>IF(_xlfn.XLOOKUP(S21,[1]buff效果!$A:$A,[1]buff效果!$H:$H,0)=0,"",_xlfn.XLOOKUP(S21,[1]buff效果!$A:$A,[1]buff效果!$H:$H,0))</f>
        <v/>
      </c>
      <c r="AC21" s="71" t="str">
        <f>IF(_xlfn.XLOOKUP(Y21,[1]buff效果!$A:$A,[1]buff效果!$H:$H,0)=0,"",_xlfn.XLOOKUP(Y21,[1]buff效果!$A:$A,[1]buff效果!$H:$H,0))</f>
        <v/>
      </c>
      <c r="AI21" s="71" t="str">
        <f>IF(_xlfn.XLOOKUP(AE21,[1]buff效果!$A:$A,[1]buff效果!$H:$H,0)=0,"",_xlfn.XLOOKUP(AE21,[1]buff效果!$A:$A,[1]buff效果!$H:$H,0))</f>
        <v/>
      </c>
    </row>
    <row r="22" s="71" customFormat="1" customHeight="1" spans="1:35">
      <c r="A22" s="85">
        <v>1001071</v>
      </c>
      <c r="B22" s="71">
        <v>1</v>
      </c>
      <c r="C22" s="71" t="s">
        <v>85</v>
      </c>
      <c r="D22" s="71" t="s">
        <v>109</v>
      </c>
      <c r="E22" s="71" t="s">
        <v>100</v>
      </c>
      <c r="G22" s="71">
        <v>40000005</v>
      </c>
      <c r="H22" s="71">
        <v>60</v>
      </c>
      <c r="I22" s="71">
        <f t="shared" si="1"/>
        <v>-1</v>
      </c>
      <c r="J22" s="71" t="s">
        <v>110</v>
      </c>
      <c r="K22" s="71" t="str">
        <f>IF(_xlfn.XLOOKUP(G22,[1]buff效果!$A:$A,[1]buff效果!$H:$H,0)=0,"",_xlfn.XLOOKUP(G22,[1]buff效果!$A:$A,[1]buff效果!$H:$H,0))</f>
        <v>度数(能被5整除),半径（m）,推力万分比，叠加推力上限万分比,扩散速度(角速度),扩散方向</v>
      </c>
      <c r="L22" s="71" t="s">
        <v>104</v>
      </c>
      <c r="M22" s="71">
        <v>30000003</v>
      </c>
      <c r="N22" s="71">
        <v>60</v>
      </c>
      <c r="O22" s="71">
        <f t="shared" si="3"/>
        <v>-1</v>
      </c>
      <c r="P22" s="71">
        <v>31000</v>
      </c>
      <c r="Q22" s="71" t="str">
        <f>IF(_xlfn.XLOOKUP(M22,[1]buff效果!$A:$A,[1]buff效果!$H:$H,0)=0,"",_xlfn.XLOOKUP(M22,[1]buff效果!$A:$A,[1]buff效果!$H:$H,0))</f>
        <v>攻击力万分比</v>
      </c>
      <c r="R22" s="71" t="s">
        <v>72</v>
      </c>
      <c r="S22" s="71">
        <v>30000004</v>
      </c>
      <c r="T22" s="71">
        <v>64</v>
      </c>
      <c r="U22" s="71">
        <f>-1</f>
        <v>-1</v>
      </c>
      <c r="V22" s="71">
        <v>5</v>
      </c>
      <c r="W22" s="71" t="str">
        <f>IF(_xlfn.XLOOKUP(S22,[1]buff效果!$A:$A,[1]buff效果!$H:$H,0)=0,"",_xlfn.XLOOKUP(S22,[1]buff效果!$A:$A,[1]buff效果!$H:$H,0))</f>
        <v>伤害值</v>
      </c>
      <c r="AC22" s="71" t="str">
        <f>IF(_xlfn.XLOOKUP(Y22,[1]buff效果!$A:$A,[1]buff效果!$H:$H,0)=0,"",_xlfn.XLOOKUP(Y22,[1]buff效果!$A:$A,[1]buff效果!$H:$H,0))</f>
        <v/>
      </c>
      <c r="AE22" s="71">
        <v>50000005</v>
      </c>
      <c r="AF22" s="71">
        <v>0</v>
      </c>
      <c r="AG22" s="71">
        <f>-1</f>
        <v>-1</v>
      </c>
      <c r="AH22" s="71" t="s">
        <v>111</v>
      </c>
      <c r="AI22" s="71" t="str">
        <f>IF(_xlfn.XLOOKUP(AE22,[1]buff效果!$A:$A,[1]buff效果!$H:$H,0)=0,"",_xlfn.XLOOKUP(AE22,[1]buff效果!$A:$A,[1]buff效果!$H:$H,0))</f>
        <v>时间,技能1，技能2......</v>
      </c>
    </row>
    <row r="23" s="71" customFormat="1" customHeight="1" spans="1:35">
      <c r="A23" s="85">
        <v>1001072</v>
      </c>
      <c r="B23" s="71">
        <v>1</v>
      </c>
      <c r="C23" s="71" t="s">
        <v>85</v>
      </c>
      <c r="D23" s="71" t="s">
        <v>112</v>
      </c>
      <c r="E23" s="71" t="s">
        <v>113</v>
      </c>
      <c r="G23" s="71">
        <v>40000005</v>
      </c>
      <c r="H23" s="71">
        <v>60</v>
      </c>
      <c r="I23" s="71">
        <f t="shared" si="1"/>
        <v>-1</v>
      </c>
      <c r="J23" s="71" t="s">
        <v>114</v>
      </c>
      <c r="K23" s="71" t="str">
        <f>IF(_xlfn.XLOOKUP(G23,[1]buff效果!$A:$A,[1]buff效果!$H:$H,0)=0,"",_xlfn.XLOOKUP(G23,[1]buff效果!$A:$A,[1]buff效果!$H:$H,0))</f>
        <v>度数(能被5整除),半径（m）,推力万分比，叠加推力上限万分比,扩散速度(角速度),扩散方向</v>
      </c>
      <c r="M23" s="71">
        <v>30000003</v>
      </c>
      <c r="N23" s="71">
        <v>60</v>
      </c>
      <c r="O23" s="71">
        <f t="shared" si="3"/>
        <v>-1</v>
      </c>
      <c r="P23" s="71">
        <v>20000</v>
      </c>
      <c r="Q23" s="71" t="str">
        <f>IF(_xlfn.XLOOKUP(M23,[1]buff效果!$A:$A,[1]buff效果!$H:$H,0)=0,"",_xlfn.XLOOKUP(M23,[1]buff效果!$A:$A,[1]buff效果!$H:$H,0))</f>
        <v>攻击力万分比</v>
      </c>
      <c r="R23" s="71" t="s">
        <v>72</v>
      </c>
      <c r="W23" s="71" t="str">
        <f>IF(_xlfn.XLOOKUP(S23,[1]buff效果!$A:$A,[1]buff效果!$H:$H,0)=0,"",_xlfn.XLOOKUP(S23,[1]buff效果!$A:$A,[1]buff效果!$H:$H,0))</f>
        <v/>
      </c>
      <c r="AC23" s="71" t="str">
        <f>IF(_xlfn.XLOOKUP(Y23,[1]buff效果!$A:$A,[1]buff效果!$H:$H,0)=0,"",_xlfn.XLOOKUP(Y23,[1]buff效果!$A:$A,[1]buff效果!$H:$H,0))</f>
        <v/>
      </c>
      <c r="AE23" s="71">
        <v>50000005</v>
      </c>
      <c r="AF23" s="71">
        <v>0</v>
      </c>
      <c r="AG23" s="71">
        <f>-1</f>
        <v>-1</v>
      </c>
      <c r="AH23" s="71" t="s">
        <v>115</v>
      </c>
      <c r="AI23" s="71" t="str">
        <f>IF(_xlfn.XLOOKUP(AE23,[1]buff效果!$A:$A,[1]buff效果!$H:$H,0)=0,"",_xlfn.XLOOKUP(AE23,[1]buff效果!$A:$A,[1]buff效果!$H:$H,0))</f>
        <v>时间,技能1，技能2......</v>
      </c>
    </row>
    <row r="24" s="71" customFormat="1" customHeight="1" spans="1:35">
      <c r="A24" s="85">
        <v>1001073</v>
      </c>
      <c r="B24" s="71">
        <v>1</v>
      </c>
      <c r="C24" s="71" t="s">
        <v>85</v>
      </c>
      <c r="D24" s="71" t="s">
        <v>116</v>
      </c>
      <c r="E24" s="71" t="s">
        <v>117</v>
      </c>
      <c r="G24" s="71">
        <v>40000005</v>
      </c>
      <c r="H24" s="71">
        <v>60</v>
      </c>
      <c r="I24" s="71">
        <f t="shared" si="1"/>
        <v>-1</v>
      </c>
      <c r="J24" s="71" t="s">
        <v>118</v>
      </c>
      <c r="K24" s="71" t="str">
        <f>IF(_xlfn.XLOOKUP(G24,[1]buff效果!$A:$A,[1]buff效果!$H:$H,0)=0,"",_xlfn.XLOOKUP(G24,[1]buff效果!$A:$A,[1]buff效果!$H:$H,0))</f>
        <v>度数(能被5整除),半径（m）,推力万分比，叠加推力上限万分比,扩散速度(角速度),扩散方向</v>
      </c>
      <c r="M24" s="71">
        <v>30000003</v>
      </c>
      <c r="N24" s="71">
        <v>60</v>
      </c>
      <c r="O24" s="71">
        <f t="shared" si="3"/>
        <v>-1</v>
      </c>
      <c r="P24" s="71">
        <v>60000</v>
      </c>
      <c r="Q24" s="71" t="str">
        <f>IF(_xlfn.XLOOKUP(M24,[1]buff效果!$A:$A,[1]buff效果!$H:$H,0)=0,"",_xlfn.XLOOKUP(M24,[1]buff效果!$A:$A,[1]buff效果!$H:$H,0))</f>
        <v>攻击力万分比</v>
      </c>
      <c r="R24" s="71" t="s">
        <v>72</v>
      </c>
      <c r="W24" s="71" t="str">
        <f>IF(_xlfn.XLOOKUP(S24,[1]buff效果!$A:$A,[1]buff效果!$H:$H,0)=0,"",_xlfn.XLOOKUP(S24,[1]buff效果!$A:$A,[1]buff效果!$H:$H,0))</f>
        <v/>
      </c>
      <c r="AC24" s="71" t="str">
        <f>IF(_xlfn.XLOOKUP(Y24,[1]buff效果!$A:$A,[1]buff效果!$H:$H,0)=0,"",_xlfn.XLOOKUP(Y24,[1]buff效果!$A:$A,[1]buff效果!$H:$H,0))</f>
        <v/>
      </c>
      <c r="AI24" s="71" t="str">
        <f>IF(_xlfn.XLOOKUP(AE24,[1]buff效果!$A:$A,[1]buff效果!$H:$H,0)=0,"",_xlfn.XLOOKUP(AE24,[1]buff效果!$A:$A,[1]buff效果!$H:$H,0))</f>
        <v/>
      </c>
    </row>
    <row r="25" s="71" customFormat="1" customHeight="1" spans="1:41">
      <c r="A25" s="85">
        <v>1002011</v>
      </c>
      <c r="B25" s="71">
        <v>1</v>
      </c>
      <c r="C25" s="71" t="s">
        <v>119</v>
      </c>
      <c r="D25" s="71" t="s">
        <v>120</v>
      </c>
      <c r="E25" s="71" t="s">
        <v>91</v>
      </c>
      <c r="G25" s="71">
        <v>40000011</v>
      </c>
      <c r="H25" s="71">
        <v>60</v>
      </c>
      <c r="I25" s="71">
        <v>3000</v>
      </c>
      <c r="J25" s="71" t="s">
        <v>121</v>
      </c>
      <c r="K25" s="71" t="str">
        <f>IF(_xlfn.XLOOKUP(G25,[1]buff效果!$A:$A,[1]buff效果!$H:$H,0)=0,"",_xlfn.XLOOKUP(G25,[1]buff效果!$A:$A,[1]buff效果!$H:$H,0))</f>
        <v>宽，攻击范围，攻击间隔，攻击区域高度，最小切换目标时间,推力万分比，叠加推力万分比(结束的时候进入冷却)</v>
      </c>
      <c r="L25" s="71" t="s">
        <v>122</v>
      </c>
      <c r="M25" s="71">
        <v>30000003</v>
      </c>
      <c r="N25" s="71">
        <v>60</v>
      </c>
      <c r="O25" s="71">
        <f t="shared" si="3"/>
        <v>-1</v>
      </c>
      <c r="P25" s="71">
        <v>600</v>
      </c>
      <c r="Q25" s="71" t="str">
        <f>IF(_xlfn.XLOOKUP(M25,[1]buff效果!$A:$A,[1]buff效果!$H:$H,0)=0,"",_xlfn.XLOOKUP(M25,[1]buff效果!$A:$A,[1]buff效果!$H:$H,0))</f>
        <v>攻击力万分比</v>
      </c>
      <c r="R25" s="71" t="s">
        <v>72</v>
      </c>
      <c r="W25" s="71" t="str">
        <f>IF(_xlfn.XLOOKUP(S25,[1]buff效果!$A:$A,[1]buff效果!$H:$H,0)=0,"",_xlfn.XLOOKUP(S25,[1]buff效果!$A:$A,[1]buff效果!$H:$H,0))</f>
        <v/>
      </c>
      <c r="AC25" s="71" t="str">
        <f>IF(_xlfn.XLOOKUP(Y25,[1]buff效果!$A:$A,[1]buff效果!$H:$H,0)=0,"",_xlfn.XLOOKUP(Y25,[1]buff效果!$A:$A,[1]buff效果!$H:$H,0))</f>
        <v/>
      </c>
      <c r="AI25" s="71" t="str">
        <f>IF(_xlfn.XLOOKUP(AE25,[1]buff效果!$A:$A,[1]buff效果!$H:$H,0)=0,"",_xlfn.XLOOKUP(AE25,[1]buff效果!$A:$A,[1]buff效果!$H:$H,0))</f>
        <v/>
      </c>
      <c r="AO25" s="71" t="str">
        <f>IF(_xlfn.XLOOKUP(AK25,[1]buff效果!$A:$A,[1]buff效果!$G:$G,0)=0,"",_xlfn.XLOOKUP(AK25,[1]buff效果!$A:$A,[1]buff效果!$G:$G,0))</f>
        <v/>
      </c>
    </row>
    <row r="26" s="71" customFormat="1" customHeight="1" spans="1:41">
      <c r="A26" s="85">
        <v>1002021</v>
      </c>
      <c r="B26" s="71">
        <v>1</v>
      </c>
      <c r="C26" s="71" t="s">
        <v>119</v>
      </c>
      <c r="D26" s="71" t="s">
        <v>123</v>
      </c>
      <c r="E26" s="71" t="s">
        <v>91</v>
      </c>
      <c r="G26" s="71">
        <v>40000011</v>
      </c>
      <c r="H26" s="71">
        <v>60</v>
      </c>
      <c r="I26" s="71">
        <v>3000</v>
      </c>
      <c r="J26" s="71" t="s">
        <v>121</v>
      </c>
      <c r="K26" s="71" t="str">
        <f>IF(_xlfn.XLOOKUP(G26,[1]buff效果!$A:$A,[1]buff效果!$H:$H,0)=0,"",_xlfn.XLOOKUP(G26,[1]buff效果!$A:$A,[1]buff效果!$H:$H,0))</f>
        <v>宽，攻击范围，攻击间隔，攻击区域高度，最小切换目标时间,推力万分比，叠加推力万分比(结束的时候进入冷却)</v>
      </c>
      <c r="L26" s="71" t="s">
        <v>122</v>
      </c>
      <c r="M26" s="71">
        <v>30000003</v>
      </c>
      <c r="N26" s="71">
        <v>60</v>
      </c>
      <c r="O26" s="71">
        <f t="shared" si="3"/>
        <v>-1</v>
      </c>
      <c r="P26" s="71">
        <v>1200</v>
      </c>
      <c r="Q26" s="71" t="str">
        <f>IF(_xlfn.XLOOKUP(M26,[1]buff效果!$A:$A,[1]buff效果!$H:$H,0)=0,"",_xlfn.XLOOKUP(M26,[1]buff效果!$A:$A,[1]buff效果!$H:$H,0))</f>
        <v>攻击力万分比</v>
      </c>
      <c r="R26" s="71" t="s">
        <v>72</v>
      </c>
      <c r="W26" s="71" t="str">
        <f>IF(_xlfn.XLOOKUP(S26,[1]buff效果!$A:$A,[1]buff效果!$H:$H,0)=0,"",_xlfn.XLOOKUP(S26,[1]buff效果!$A:$A,[1]buff效果!$H:$H,0))</f>
        <v/>
      </c>
      <c r="AC26" s="71" t="str">
        <f>IF(_xlfn.XLOOKUP(Y26,[1]buff效果!$A:$A,[1]buff效果!$H:$H,0)=0,"",_xlfn.XLOOKUP(Y26,[1]buff效果!$A:$A,[1]buff效果!$H:$H,0))</f>
        <v/>
      </c>
      <c r="AI26" s="71" t="str">
        <f>IF(_xlfn.XLOOKUP(AE26,[1]buff效果!$A:$A,[1]buff效果!$H:$H,0)=0,"",_xlfn.XLOOKUP(AE26,[1]buff效果!$A:$A,[1]buff效果!$H:$H,0))</f>
        <v/>
      </c>
      <c r="AO26" s="71" t="str">
        <f>IF(_xlfn.XLOOKUP(AK26,[1]buff效果!$A:$A,[1]buff效果!$G:$G,0)=0,"",_xlfn.XLOOKUP(AK26,[1]buff效果!$A:$A,[1]buff效果!$G:$G,0))</f>
        <v/>
      </c>
    </row>
    <row r="27" s="71" customFormat="1" customHeight="1" spans="1:41">
      <c r="A27" s="85">
        <v>1002031</v>
      </c>
      <c r="B27" s="71">
        <v>1</v>
      </c>
      <c r="C27" s="71" t="s">
        <v>119</v>
      </c>
      <c r="D27" s="71" t="s">
        <v>124</v>
      </c>
      <c r="E27" s="71" t="s">
        <v>91</v>
      </c>
      <c r="G27" s="71">
        <v>40000011</v>
      </c>
      <c r="H27" s="71">
        <v>60</v>
      </c>
      <c r="I27" s="71">
        <v>3000</v>
      </c>
      <c r="J27" s="71" t="s">
        <v>125</v>
      </c>
      <c r="K27" s="71" t="str">
        <f>IF(_xlfn.XLOOKUP(G27,[1]buff效果!$A:$A,[1]buff效果!$H:$H,0)=0,"",_xlfn.XLOOKUP(G27,[1]buff效果!$A:$A,[1]buff效果!$H:$H,0))</f>
        <v>宽，攻击范围，攻击间隔，攻击区域高度，最小切换目标时间,推力万分比，叠加推力万分比(结束的时候进入冷却)</v>
      </c>
      <c r="L27" s="71" t="s">
        <v>122</v>
      </c>
      <c r="M27" s="71">
        <v>30000003</v>
      </c>
      <c r="N27" s="71">
        <v>60</v>
      </c>
      <c r="O27" s="71">
        <f t="shared" si="3"/>
        <v>-1</v>
      </c>
      <c r="P27" s="71">
        <v>1800</v>
      </c>
      <c r="Q27" s="71" t="str">
        <f>IF(_xlfn.XLOOKUP(M27,[1]buff效果!$A:$A,[1]buff效果!$H:$H,0)=0,"",_xlfn.XLOOKUP(M27,[1]buff效果!$A:$A,[1]buff效果!$H:$H,0))</f>
        <v>攻击力万分比</v>
      </c>
      <c r="R27" s="71" t="s">
        <v>72</v>
      </c>
      <c r="W27" s="71" t="str">
        <f>IF(_xlfn.XLOOKUP(S27,[1]buff效果!$A:$A,[1]buff效果!$H:$H,0)=0,"",_xlfn.XLOOKUP(S27,[1]buff效果!$A:$A,[1]buff效果!$H:$H,0))</f>
        <v/>
      </c>
      <c r="AC27" s="71" t="str">
        <f>IF(_xlfn.XLOOKUP(Y27,[1]buff效果!$A:$A,[1]buff效果!$H:$H,0)=0,"",_xlfn.XLOOKUP(Y27,[1]buff效果!$A:$A,[1]buff效果!$H:$H,0))</f>
        <v/>
      </c>
      <c r="AI27" s="71" t="str">
        <f>IF(_xlfn.XLOOKUP(AE27,[1]buff效果!$A:$A,[1]buff效果!$H:$H,0)=0,"",_xlfn.XLOOKUP(AE27,[1]buff效果!$A:$A,[1]buff效果!$H:$H,0))</f>
        <v/>
      </c>
      <c r="AO27" s="71" t="str">
        <f>IF(_xlfn.XLOOKUP(AK27,[1]buff效果!$A:$A,[1]buff效果!$G:$G,0)=0,"",_xlfn.XLOOKUP(AK27,[1]buff效果!$A:$A,[1]buff效果!$G:$G,0))</f>
        <v/>
      </c>
    </row>
    <row r="28" s="71" customFormat="1" customHeight="1" spans="1:41">
      <c r="A28" s="85">
        <v>1002041</v>
      </c>
      <c r="B28" s="71">
        <v>1</v>
      </c>
      <c r="C28" s="71" t="s">
        <v>119</v>
      </c>
      <c r="D28" s="71" t="s">
        <v>126</v>
      </c>
      <c r="E28" s="71" t="s">
        <v>91</v>
      </c>
      <c r="G28" s="71">
        <v>40000011</v>
      </c>
      <c r="H28" s="71">
        <v>60</v>
      </c>
      <c r="I28" s="71">
        <v>3000</v>
      </c>
      <c r="J28" s="71" t="s">
        <v>127</v>
      </c>
      <c r="K28" s="71" t="str">
        <f>IF(_xlfn.XLOOKUP(G28,[1]buff效果!$A:$A,[1]buff效果!$H:$H,0)=0,"",_xlfn.XLOOKUP(G28,[1]buff效果!$A:$A,[1]buff效果!$H:$H,0))</f>
        <v>宽，攻击范围，攻击间隔，攻击区域高度，最小切换目标时间,推力万分比，叠加推力万分比(结束的时候进入冷却)</v>
      </c>
      <c r="L28" s="71" t="s">
        <v>122</v>
      </c>
      <c r="M28" s="71">
        <v>30000003</v>
      </c>
      <c r="N28" s="71">
        <v>60</v>
      </c>
      <c r="O28" s="71">
        <f t="shared" si="3"/>
        <v>-1</v>
      </c>
      <c r="P28" s="71">
        <v>2400</v>
      </c>
      <c r="Q28" s="71" t="str">
        <f>IF(_xlfn.XLOOKUP(M28,[1]buff效果!$A:$A,[1]buff效果!$H:$H,0)=0,"",_xlfn.XLOOKUP(M28,[1]buff效果!$A:$A,[1]buff效果!$H:$H,0))</f>
        <v>攻击力万分比</v>
      </c>
      <c r="R28" s="71" t="s">
        <v>72</v>
      </c>
      <c r="W28" s="71" t="str">
        <f>IF(_xlfn.XLOOKUP(S28,[1]buff效果!$A:$A,[1]buff效果!$H:$H,0)=0,"",_xlfn.XLOOKUP(S28,[1]buff效果!$A:$A,[1]buff效果!$H:$H,0))</f>
        <v/>
      </c>
      <c r="AC28" s="71" t="str">
        <f>IF(_xlfn.XLOOKUP(Y28,[1]buff效果!$A:$A,[1]buff效果!$H:$H,0)=0,"",_xlfn.XLOOKUP(Y28,[1]buff效果!$A:$A,[1]buff效果!$H:$H,0))</f>
        <v/>
      </c>
      <c r="AI28" s="71" t="str">
        <f>IF(_xlfn.XLOOKUP(AE28,[1]buff效果!$A:$A,[1]buff效果!$H:$H,0)=0,"",_xlfn.XLOOKUP(AE28,[1]buff效果!$A:$A,[1]buff效果!$H:$H,0))</f>
        <v/>
      </c>
      <c r="AO28" s="71" t="str">
        <f>IF(_xlfn.XLOOKUP(AK28,[1]buff效果!$A:$A,[1]buff效果!$G:$G,0)=0,"",_xlfn.XLOOKUP(AK28,[1]buff效果!$A:$A,[1]buff效果!$G:$G,0))</f>
        <v/>
      </c>
    </row>
    <row r="29" s="71" customFormat="1" customHeight="1" spans="1:41">
      <c r="A29" s="85">
        <v>1002051</v>
      </c>
      <c r="B29" s="71">
        <v>1</v>
      </c>
      <c r="C29" s="71" t="s">
        <v>119</v>
      </c>
      <c r="D29" s="71" t="s">
        <v>128</v>
      </c>
      <c r="E29" s="71" t="s">
        <v>91</v>
      </c>
      <c r="G29" s="71">
        <v>40000011</v>
      </c>
      <c r="H29" s="71">
        <v>60</v>
      </c>
      <c r="I29" s="71">
        <v>3000</v>
      </c>
      <c r="J29" s="71" t="s">
        <v>129</v>
      </c>
      <c r="K29" s="71" t="str">
        <f>IF(_xlfn.XLOOKUP(G29,[1]buff效果!$A:$A,[1]buff效果!$H:$H,0)=0,"",_xlfn.XLOOKUP(G29,[1]buff效果!$A:$A,[1]buff效果!$H:$H,0))</f>
        <v>宽，攻击范围，攻击间隔，攻击区域高度，最小切换目标时间,推力万分比，叠加推力万分比(结束的时候进入冷却)</v>
      </c>
      <c r="L29" s="71" t="s">
        <v>122</v>
      </c>
      <c r="M29" s="71">
        <v>30000003</v>
      </c>
      <c r="N29" s="71">
        <v>60</v>
      </c>
      <c r="O29" s="71">
        <f t="shared" si="3"/>
        <v>-1</v>
      </c>
      <c r="P29" s="71">
        <v>3000</v>
      </c>
      <c r="Q29" s="71" t="str">
        <f>IF(_xlfn.XLOOKUP(M29,[1]buff效果!$A:$A,[1]buff效果!$H:$H,0)=0,"",_xlfn.XLOOKUP(M29,[1]buff效果!$A:$A,[1]buff效果!$H:$H,0))</f>
        <v>攻击力万分比</v>
      </c>
      <c r="R29" s="71" t="s">
        <v>72</v>
      </c>
      <c r="W29" s="71" t="str">
        <f>IF(_xlfn.XLOOKUP(S29,[1]buff效果!$A:$A,[1]buff效果!$H:$H,0)=0,"",_xlfn.XLOOKUP(S29,[1]buff效果!$A:$A,[1]buff效果!$H:$H,0))</f>
        <v/>
      </c>
      <c r="AC29" s="71" t="str">
        <f>IF(_xlfn.XLOOKUP(Y29,[1]buff效果!$A:$A,[1]buff效果!$H:$H,0)=0,"",_xlfn.XLOOKUP(Y29,[1]buff效果!$A:$A,[1]buff效果!$H:$H,0))</f>
        <v/>
      </c>
      <c r="AI29" s="71" t="str">
        <f>IF(_xlfn.XLOOKUP(AE29,[1]buff效果!$A:$A,[1]buff效果!$H:$H,0)=0,"",_xlfn.XLOOKUP(AE29,[1]buff效果!$A:$A,[1]buff效果!$H:$H,0))</f>
        <v/>
      </c>
      <c r="AO29" s="71" t="str">
        <f>IF(_xlfn.XLOOKUP(AK29,[1]buff效果!$A:$A,[1]buff效果!$G:$G,0)=0,"",_xlfn.XLOOKUP(AK29,[1]buff效果!$A:$A,[1]buff效果!$G:$G,0))</f>
        <v/>
      </c>
    </row>
    <row r="30" s="71" customFormat="1" customHeight="1" spans="1:41">
      <c r="A30" s="88">
        <v>1002061</v>
      </c>
      <c r="B30" s="71">
        <v>1</v>
      </c>
      <c r="C30" s="71" t="s">
        <v>119</v>
      </c>
      <c r="D30" s="71" t="s">
        <v>130</v>
      </c>
      <c r="E30" s="71" t="s">
        <v>91</v>
      </c>
      <c r="G30" s="71">
        <v>40000011</v>
      </c>
      <c r="H30" s="71">
        <v>60</v>
      </c>
      <c r="I30" s="71">
        <v>3000</v>
      </c>
      <c r="J30" s="71" t="s">
        <v>125</v>
      </c>
      <c r="K30" s="71" t="str">
        <f>IF(_xlfn.XLOOKUP(G30,[1]buff效果!$A:$A,[1]buff效果!$H:$H,0)=0,"",_xlfn.XLOOKUP(G30,[1]buff效果!$A:$A,[1]buff效果!$H:$H,0))</f>
        <v>宽，攻击范围，攻击间隔，攻击区域高度，最小切换目标时间,推力万分比，叠加推力万分比(结束的时候进入冷却)</v>
      </c>
      <c r="L30" s="71" t="s">
        <v>122</v>
      </c>
      <c r="M30" s="71">
        <v>30000003</v>
      </c>
      <c r="N30" s="71">
        <v>60</v>
      </c>
      <c r="O30" s="71">
        <f t="shared" si="3"/>
        <v>-1</v>
      </c>
      <c r="P30" s="71">
        <v>3000</v>
      </c>
      <c r="Q30" s="71" t="str">
        <f>IF(_xlfn.XLOOKUP(M30,[1]buff效果!$A:$A,[1]buff效果!$H:$H,0)=0,"",_xlfn.XLOOKUP(M30,[1]buff效果!$A:$A,[1]buff效果!$H:$H,0))</f>
        <v>攻击力万分比</v>
      </c>
      <c r="R30" s="71" t="s">
        <v>72</v>
      </c>
      <c r="S30" s="71">
        <v>30000010</v>
      </c>
      <c r="T30" s="71">
        <v>60</v>
      </c>
      <c r="U30" s="71">
        <f>-1</f>
        <v>-1</v>
      </c>
      <c r="V30" s="71" t="s">
        <v>131</v>
      </c>
      <c r="W30" s="71" t="str">
        <f>IF(_xlfn.XLOOKUP(S30,[1]buff效果!$A:$A,[1]buff效果!$H:$H,0)=0,"",_xlfn.XLOOKUP(S30,[1]buff效果!$A:$A,[1]buff效果!$H:$H,0))</f>
        <v>buff_effectId, 攻击力系数万分比，推力系数万分比</v>
      </c>
      <c r="X30" s="71" t="s">
        <v>132</v>
      </c>
      <c r="Y30" s="71">
        <v>20003007</v>
      </c>
      <c r="Z30" s="71">
        <v>60</v>
      </c>
      <c r="AA30" s="71">
        <v>200</v>
      </c>
      <c r="AB30" s="71" t="s">
        <v>133</v>
      </c>
      <c r="AC30" s="71" t="str">
        <f>IF(_xlfn.XLOOKUP(Y30,[1]buff效果!$A:$A,[1]buff效果!$H:$H,0)=0,"",_xlfn.XLOOKUP(Y30,[1]buff效果!$A:$A,[1]buff效果!$H:$H,0))</f>
        <v>万分比,触发概率，最大叠加上限，叠加至上限后触发的skill_effect</v>
      </c>
      <c r="AI30" s="71" t="str">
        <f>IF(_xlfn.XLOOKUP(AE30,[1]buff效果!$A:$A,[1]buff效果!$H:$H,0)=0,"",_xlfn.XLOOKUP(AE30,[1]buff效果!$A:$A,[1]buff效果!$H:$H,0))</f>
        <v/>
      </c>
      <c r="AO30" s="71" t="str">
        <f>IF(_xlfn.XLOOKUP(AK30,[1]buff效果!$A:$A,[1]buff效果!$G:$G,0)=0,"",_xlfn.XLOOKUP(AK30,[1]buff效果!$A:$A,[1]buff效果!$G:$G,0))</f>
        <v/>
      </c>
    </row>
    <row r="31" s="71" customFormat="1" customHeight="1" spans="1:41">
      <c r="A31" s="88">
        <v>1002062</v>
      </c>
      <c r="B31" s="71">
        <v>1</v>
      </c>
      <c r="C31" s="71" t="s">
        <v>119</v>
      </c>
      <c r="D31" s="71" t="s">
        <v>134</v>
      </c>
      <c r="E31" s="71" t="s">
        <v>91</v>
      </c>
      <c r="G31" s="71" t="s">
        <v>64</v>
      </c>
      <c r="K31" s="71" t="str">
        <f>IF(_xlfn.XLOOKUP(G31,[1]buff效果!$A:$A,[1]buff效果!$H:$H,0)=0,"",_xlfn.XLOOKUP(G31,[1]buff效果!$A:$A,[1]buff效果!$H:$H,0))</f>
        <v/>
      </c>
      <c r="M31" s="71">
        <v>20003002</v>
      </c>
      <c r="N31" s="71">
        <v>60</v>
      </c>
      <c r="O31" s="71">
        <v>1000</v>
      </c>
      <c r="P31" s="71">
        <v>10000</v>
      </c>
      <c r="Q31" s="71" t="str">
        <f>IF(_xlfn.XLOOKUP(M31,[1]buff效果!$A:$A,[1]buff效果!$H:$H,0)=0,"",_xlfn.XLOOKUP(M31,[1]buff效果!$A:$A,[1]buff效果!$H:$H,0))</f>
        <v>持续时间ms,触发概率</v>
      </c>
      <c r="S31" s="71">
        <v>20003002</v>
      </c>
      <c r="T31" s="71">
        <v>60</v>
      </c>
      <c r="U31" s="71">
        <v>1000</v>
      </c>
      <c r="V31" s="71">
        <v>10000</v>
      </c>
      <c r="W31" s="71" t="str">
        <f>IF(_xlfn.XLOOKUP(S31,[1]buff效果!$A:$A,[1]buff效果!$H:$H,0)=0,"",_xlfn.XLOOKUP(S31,[1]buff效果!$A:$A,[1]buff效果!$H:$H,0))</f>
        <v>持续时间ms,触发概率</v>
      </c>
      <c r="AC31" s="71" t="str">
        <f>IF(_xlfn.XLOOKUP(Y31,[1]buff效果!$A:$A,[1]buff效果!$H:$H,0)=0,"",_xlfn.XLOOKUP(Y31,[1]buff效果!$A:$A,[1]buff效果!$H:$H,0))</f>
        <v/>
      </c>
      <c r="AI31" s="71" t="str">
        <f>IF(_xlfn.XLOOKUP(AE31,[1]buff效果!$A:$A,[1]buff效果!$H:$H,0)=0,"",_xlfn.XLOOKUP(AE31,[1]buff效果!$A:$A,[1]buff效果!$H:$H,0))</f>
        <v/>
      </c>
      <c r="AO31" s="71" t="str">
        <f>IF(_xlfn.XLOOKUP(AK31,[1]buff效果!$A:$A,[1]buff效果!$G:$G,0)=0,"",_xlfn.XLOOKUP(AK31,[1]buff效果!$A:$A,[1]buff效果!$G:$G,0))</f>
        <v/>
      </c>
    </row>
    <row r="32" s="71" customFormat="1" customHeight="1" spans="1:41">
      <c r="A32" s="88">
        <v>1002071</v>
      </c>
      <c r="B32" s="71">
        <v>1</v>
      </c>
      <c r="C32" s="71" t="s">
        <v>119</v>
      </c>
      <c r="D32" s="71" t="s">
        <v>135</v>
      </c>
      <c r="E32" s="71" t="s">
        <v>91</v>
      </c>
      <c r="G32" s="71">
        <v>40000012</v>
      </c>
      <c r="H32" s="71">
        <v>60</v>
      </c>
      <c r="I32" s="71">
        <f>-1</f>
        <v>-1</v>
      </c>
      <c r="J32" s="71" t="s">
        <v>136</v>
      </c>
      <c r="K32" s="71" t="str">
        <f>IF(_xlfn.XLOOKUP(G32,[1]buff效果!$A:$A,[1]buff效果!$H:$H,0)=0,"",_xlfn.XLOOKUP(G32,[1]buff效果!$A:$A,[1]buff效果!$H:$H,0))</f>
        <v>宽，攻击范围，攻击间隔，最小切换目标时间，推力万分比，叠加推力万分比(结束的时候进入冷却)</v>
      </c>
      <c r="L32" s="71" t="s">
        <v>137</v>
      </c>
      <c r="M32" s="71">
        <v>30000003</v>
      </c>
      <c r="N32" s="71">
        <v>60</v>
      </c>
      <c r="O32" s="71">
        <f t="shared" ref="O32:O95" si="4">-1</f>
        <v>-1</v>
      </c>
      <c r="P32" s="71">
        <v>6000</v>
      </c>
      <c r="Q32" s="71" t="str">
        <f>IF(_xlfn.XLOOKUP(M32,[1]buff效果!$A:$A,[1]buff效果!$H:$H,0)=0,"",_xlfn.XLOOKUP(M32,[1]buff效果!$A:$A,[1]buff效果!$H:$H,0))</f>
        <v>攻击力万分比</v>
      </c>
      <c r="R32" s="71" t="s">
        <v>72</v>
      </c>
      <c r="S32" s="71">
        <v>30000004</v>
      </c>
      <c r="T32" s="71">
        <v>64</v>
      </c>
      <c r="U32" s="71">
        <f t="shared" ref="U32:U95" si="5">-1</f>
        <v>-1</v>
      </c>
      <c r="V32" s="71">
        <v>20</v>
      </c>
      <c r="W32" s="71" t="str">
        <f>IF(_xlfn.XLOOKUP(S32,[1]buff效果!$A:$A,[1]buff效果!$H:$H,0)=0,"",_xlfn.XLOOKUP(S32,[1]buff效果!$A:$A,[1]buff效果!$H:$H,0))</f>
        <v>伤害值</v>
      </c>
      <c r="Y32" s="71">
        <v>50000001</v>
      </c>
      <c r="Z32" s="71">
        <v>0</v>
      </c>
      <c r="AA32" s="71">
        <f>-1</f>
        <v>-1</v>
      </c>
      <c r="AB32" s="71" t="s">
        <v>138</v>
      </c>
      <c r="AC32" s="71" t="str">
        <f>IF(_xlfn.XLOOKUP(Y32,[1]buff效果!$A:$A,[1]buff效果!$H:$H,0)=0,"",_xlfn.XLOOKUP(Y32,[1]buff效果!$A:$A,[1]buff效果!$H:$H,0))</f>
        <v>x，y</v>
      </c>
      <c r="AI32" s="71" t="str">
        <f>IF(_xlfn.XLOOKUP(AE32,[1]buff效果!$A:$A,[1]buff效果!$H:$H,0)=0,"",_xlfn.XLOOKUP(AE32,[1]buff效果!$A:$A,[1]buff效果!$H:$H,0))</f>
        <v/>
      </c>
      <c r="AO32" s="71" t="str">
        <f>IF(_xlfn.XLOOKUP(AK32,[1]buff效果!$A:$A,[1]buff效果!$G:$G,0)=0,"",_xlfn.XLOOKUP(AK32,[1]buff效果!$A:$A,[1]buff效果!$G:$G,0))</f>
        <v/>
      </c>
    </row>
    <row r="33" s="72" customFormat="1" customHeight="1" spans="1:45">
      <c r="A33" s="89">
        <v>1004011</v>
      </c>
      <c r="B33" s="75">
        <v>1</v>
      </c>
      <c r="C33" s="75" t="s">
        <v>139</v>
      </c>
      <c r="D33" s="75" t="s">
        <v>140</v>
      </c>
      <c r="E33" s="72" t="s">
        <v>141</v>
      </c>
      <c r="F33" s="75"/>
      <c r="G33" s="75">
        <v>40000013</v>
      </c>
      <c r="H33" s="75">
        <v>60</v>
      </c>
      <c r="I33" s="71">
        <v>1000</v>
      </c>
      <c r="J33" s="75">
        <v>15</v>
      </c>
      <c r="K33" s="71" t="str">
        <f>IF(_xlfn.XLOOKUP(G33,[1]buff效果!$A:$A,[1]buff效果!$H:$H,0)=0,"",_xlfn.XLOOKUP(G33,[1]buff效果!$A:$A,[1]buff效果!$H:$H,0))</f>
        <v>半径</v>
      </c>
      <c r="L33" s="75" t="s">
        <v>142</v>
      </c>
      <c r="M33" s="75">
        <v>30000012</v>
      </c>
      <c r="N33" s="75">
        <v>60</v>
      </c>
      <c r="O33" s="71">
        <f t="shared" si="4"/>
        <v>-1</v>
      </c>
      <c r="P33" s="75" t="s">
        <v>143</v>
      </c>
      <c r="Q33" s="71" t="str">
        <f>IF(_xlfn.XLOOKUP(M33,[1]buff效果!$A:$A,[1]buff效果!$H:$H,0)=0,"",_xlfn.XLOOKUP(M33,[1]buff效果!$A:$A,[1]buff效果!$H:$H,0))</f>
        <v>伤害值，伤害间隔ms</v>
      </c>
      <c r="R33" s="75" t="s">
        <v>72</v>
      </c>
      <c r="S33" s="75">
        <v>30000004</v>
      </c>
      <c r="T33" s="75">
        <v>6</v>
      </c>
      <c r="U33" s="71">
        <f t="shared" si="5"/>
        <v>-1</v>
      </c>
      <c r="V33" s="75">
        <v>20</v>
      </c>
      <c r="W33" s="71" t="str">
        <f>IF(_xlfn.XLOOKUP(S33,[1]buff效果!$A:$A,[1]buff效果!$H:$H,0)=0,"",_xlfn.XLOOKUP(S33,[1]buff效果!$A:$A,[1]buff效果!$H:$H,0))</f>
        <v>伤害值</v>
      </c>
      <c r="X33" s="75"/>
      <c r="Y33" s="75">
        <v>50000001</v>
      </c>
      <c r="Z33" s="75">
        <v>0</v>
      </c>
      <c r="AA33" s="71">
        <f>-1</f>
        <v>-1</v>
      </c>
      <c r="AB33" s="75" t="s">
        <v>144</v>
      </c>
      <c r="AC33" s="71" t="str">
        <f>IF(_xlfn.XLOOKUP(Y33,[1]buff效果!$A:$A,[1]buff效果!$H:$H,0)=0,"",_xlfn.XLOOKUP(Y33,[1]buff效果!$A:$A,[1]buff效果!$H:$H,0))</f>
        <v>x，y</v>
      </c>
      <c r="AD33" s="75"/>
      <c r="AE33" s="71">
        <v>50000005</v>
      </c>
      <c r="AF33" s="71">
        <v>0</v>
      </c>
      <c r="AG33" s="71">
        <f>-1</f>
        <v>-1</v>
      </c>
      <c r="AH33" s="71" t="s">
        <v>145</v>
      </c>
      <c r="AI33" s="71" t="str">
        <f>IF(_xlfn.XLOOKUP(AE33,[1]buff效果!$A:$A,[1]buff效果!$H:$H,0)=0,"",_xlfn.XLOOKUP(AE33,[1]buff效果!$A:$A,[1]buff效果!$H:$H,0))</f>
        <v>时间,技能1，技能2......</v>
      </c>
      <c r="AJ33" s="75"/>
      <c r="AK33" s="75"/>
      <c r="AL33" s="75"/>
      <c r="AM33" s="71"/>
      <c r="AN33" s="75"/>
      <c r="AO33" s="75"/>
      <c r="AP33" s="75"/>
      <c r="AQ33" s="75"/>
      <c r="AR33" s="75"/>
      <c r="AS33" s="75"/>
    </row>
    <row r="34" s="72" customFormat="1" customHeight="1" spans="1:45">
      <c r="A34" s="89">
        <v>1004012</v>
      </c>
      <c r="B34" s="75">
        <v>1</v>
      </c>
      <c r="C34" s="75" t="s">
        <v>139</v>
      </c>
      <c r="D34" s="75" t="s">
        <v>146</v>
      </c>
      <c r="E34" s="72" t="s">
        <v>147</v>
      </c>
      <c r="F34" s="75"/>
      <c r="G34" s="75">
        <v>40000014</v>
      </c>
      <c r="H34" s="75">
        <v>60</v>
      </c>
      <c r="I34" s="71">
        <v>1100</v>
      </c>
      <c r="J34" s="75" t="s">
        <v>148</v>
      </c>
      <c r="K34" s="71" t="str">
        <f>IF(_xlfn.XLOOKUP(G34,[1]buff效果!$A:$A,[1]buff效果!$H:$H,0)=0,"",_xlfn.XLOOKUP(G34,[1]buff效果!$A:$A,[1]buff效果!$H:$H,0))</f>
        <v>半径，最大飞行时间，飞行速度</v>
      </c>
      <c r="L34" s="75"/>
      <c r="M34" s="75">
        <v>30000012</v>
      </c>
      <c r="N34" s="75">
        <v>60</v>
      </c>
      <c r="O34" s="71">
        <f t="shared" si="4"/>
        <v>-1</v>
      </c>
      <c r="P34" s="75" t="s">
        <v>143</v>
      </c>
      <c r="Q34" s="71" t="str">
        <f>IF(_xlfn.XLOOKUP(M34,[1]buff效果!$A:$A,[1]buff效果!$H:$H,0)=0,"",_xlfn.XLOOKUP(M34,[1]buff效果!$A:$A,[1]buff效果!$H:$H,0))</f>
        <v>伤害值，伤害间隔ms</v>
      </c>
      <c r="R34" s="75" t="s">
        <v>72</v>
      </c>
      <c r="S34" s="75">
        <v>30000004</v>
      </c>
      <c r="T34" s="75">
        <v>6</v>
      </c>
      <c r="U34" s="71">
        <f t="shared" si="5"/>
        <v>-1</v>
      </c>
      <c r="V34" s="75">
        <f t="shared" ref="V34:V38" si="6">10</f>
        <v>10</v>
      </c>
      <c r="W34" s="71" t="str">
        <f>IF(_xlfn.XLOOKUP(S34,[1]buff效果!$A:$A,[1]buff效果!$H:$H,0)=0,"",_xlfn.XLOOKUP(S34,[1]buff效果!$A:$A,[1]buff效果!$H:$H,0))</f>
        <v>伤害值</v>
      </c>
      <c r="X34" s="75"/>
      <c r="Y34" s="75">
        <v>50000005</v>
      </c>
      <c r="Z34" s="75">
        <v>0</v>
      </c>
      <c r="AA34" s="71">
        <f>-1</f>
        <v>-1</v>
      </c>
      <c r="AB34" s="75" t="s">
        <v>149</v>
      </c>
      <c r="AC34" s="71" t="str">
        <f>IF(_xlfn.XLOOKUP(Y34,[1]buff效果!$A:$A,[1]buff效果!$H:$H,0)=0,"",_xlfn.XLOOKUP(Y34,[1]buff效果!$A:$A,[1]buff效果!$H:$H,0))</f>
        <v>时间,技能1，技能2......</v>
      </c>
      <c r="AD34" s="75"/>
      <c r="AE34" s="71"/>
      <c r="AF34" s="71"/>
      <c r="AG34" s="71"/>
      <c r="AH34" s="71"/>
      <c r="AI34" s="71" t="str">
        <f>IF(_xlfn.XLOOKUP(AE34,[1]buff效果!$A:$A,[1]buff效果!$H:$H,0)=0,"",_xlfn.XLOOKUP(AE34,[1]buff效果!$A:$A,[1]buff效果!$H:$H,0))</f>
        <v/>
      </c>
      <c r="AJ34" s="75"/>
      <c r="AK34" s="75"/>
      <c r="AL34" s="75"/>
      <c r="AM34" s="71"/>
      <c r="AN34" s="75"/>
      <c r="AO34" s="75"/>
      <c r="AP34" s="75"/>
      <c r="AQ34" s="75"/>
      <c r="AR34" s="75"/>
      <c r="AS34" s="75"/>
    </row>
    <row r="35" s="72" customFormat="1" customHeight="1" spans="1:45">
      <c r="A35" s="89">
        <v>1004013</v>
      </c>
      <c r="B35" s="75">
        <v>1</v>
      </c>
      <c r="C35" s="75" t="s">
        <v>139</v>
      </c>
      <c r="D35" s="75" t="s">
        <v>150</v>
      </c>
      <c r="E35" s="72" t="s">
        <v>151</v>
      </c>
      <c r="F35" s="75"/>
      <c r="G35" s="75">
        <v>40000003</v>
      </c>
      <c r="H35" s="75">
        <v>60</v>
      </c>
      <c r="I35" s="71">
        <f>-1</f>
        <v>-1</v>
      </c>
      <c r="J35" s="75" t="s">
        <v>152</v>
      </c>
      <c r="K35" s="71" t="str">
        <f>IF(_xlfn.XLOOKUP(G35,[1]buff效果!$A:$A,[1]buff效果!$H:$H,0)=0,"",_xlfn.XLOOKUP(G35,[1]buff效果!$A:$A,[1]buff效果!$H:$H,0))</f>
        <v>度数(能被5整除),半径（m）,推力万分比,叠加推力上限万分比</v>
      </c>
      <c r="L35" s="75" t="s">
        <v>153</v>
      </c>
      <c r="M35" s="75">
        <v>30000003</v>
      </c>
      <c r="N35" s="75">
        <v>60</v>
      </c>
      <c r="O35" s="71">
        <f t="shared" si="4"/>
        <v>-1</v>
      </c>
      <c r="P35" s="75">
        <v>8000</v>
      </c>
      <c r="Q35" s="71" t="str">
        <f>IF(_xlfn.XLOOKUP(M35,[1]buff效果!$A:$A,[1]buff效果!$H:$H,0)=0,"",_xlfn.XLOOKUP(M35,[1]buff效果!$A:$A,[1]buff效果!$H:$H,0))</f>
        <v>攻击力万分比</v>
      </c>
      <c r="R35" s="75" t="s">
        <v>72</v>
      </c>
      <c r="S35" s="75">
        <v>30000004</v>
      </c>
      <c r="T35" s="75">
        <v>64</v>
      </c>
      <c r="U35" s="71">
        <f t="shared" si="5"/>
        <v>-1</v>
      </c>
      <c r="V35" s="75">
        <f t="shared" si="6"/>
        <v>10</v>
      </c>
      <c r="W35" s="71" t="str">
        <f>IF(_xlfn.XLOOKUP(S35,[1]buff效果!$A:$A,[1]buff效果!$H:$H,0)=0,"",_xlfn.XLOOKUP(S35,[1]buff效果!$A:$A,[1]buff效果!$H:$H,0))</f>
        <v>伤害值</v>
      </c>
      <c r="X35" s="75"/>
      <c r="Y35" s="75"/>
      <c r="Z35" s="75"/>
      <c r="AA35" s="71"/>
      <c r="AB35" s="75"/>
      <c r="AC35" s="71" t="str">
        <f>IF(_xlfn.XLOOKUP(Y35,[1]buff效果!$A:$A,[1]buff效果!$H:$H,0)=0,"",_xlfn.XLOOKUP(Y35,[1]buff效果!$A:$A,[1]buff效果!$H:$H,0))</f>
        <v/>
      </c>
      <c r="AD35" s="75"/>
      <c r="AE35" s="71"/>
      <c r="AF35" s="71"/>
      <c r="AG35" s="71"/>
      <c r="AH35" s="71"/>
      <c r="AI35" s="71" t="str">
        <f>IF(_xlfn.XLOOKUP(AE35,[1]buff效果!$A:$A,[1]buff效果!$H:$H,0)=0,"",_xlfn.XLOOKUP(AE35,[1]buff效果!$A:$A,[1]buff效果!$H:$H,0))</f>
        <v/>
      </c>
      <c r="AJ35" s="75"/>
      <c r="AK35" s="75"/>
      <c r="AL35" s="75"/>
      <c r="AM35" s="71"/>
      <c r="AN35" s="75"/>
      <c r="AO35" s="75"/>
      <c r="AP35" s="75"/>
      <c r="AQ35" s="75"/>
      <c r="AR35" s="75"/>
      <c r="AS35" s="75"/>
    </row>
    <row r="36" s="72" customFormat="1" customHeight="1" spans="1:45">
      <c r="A36" s="89">
        <v>1004021</v>
      </c>
      <c r="B36" s="75">
        <v>1</v>
      </c>
      <c r="C36" s="75" t="s">
        <v>139</v>
      </c>
      <c r="D36" s="75" t="s">
        <v>154</v>
      </c>
      <c r="E36" s="72" t="s">
        <v>141</v>
      </c>
      <c r="F36" s="75"/>
      <c r="G36" s="75">
        <v>40000013</v>
      </c>
      <c r="H36" s="75">
        <v>60</v>
      </c>
      <c r="I36" s="71">
        <v>1000</v>
      </c>
      <c r="J36" s="75">
        <v>18</v>
      </c>
      <c r="K36" s="71" t="str">
        <f>IF(_xlfn.XLOOKUP(G36,[1]buff效果!$A:$A,[1]buff效果!$H:$H,0)=0,"",_xlfn.XLOOKUP(G36,[1]buff效果!$A:$A,[1]buff效果!$H:$H,0))</f>
        <v>半径</v>
      </c>
      <c r="L36" s="75" t="s">
        <v>142</v>
      </c>
      <c r="M36" s="75">
        <v>30000012</v>
      </c>
      <c r="N36" s="75">
        <v>60</v>
      </c>
      <c r="O36" s="71">
        <f t="shared" si="4"/>
        <v>-1</v>
      </c>
      <c r="P36" s="75" t="s">
        <v>155</v>
      </c>
      <c r="Q36" s="71" t="str">
        <f>IF(_xlfn.XLOOKUP(M36,[1]buff效果!$A:$A,[1]buff效果!$H:$H,0)=0,"",_xlfn.XLOOKUP(M36,[1]buff效果!$A:$A,[1]buff效果!$H:$H,0))</f>
        <v>伤害值，伤害间隔ms</v>
      </c>
      <c r="R36" s="75" t="s">
        <v>72</v>
      </c>
      <c r="S36" s="75">
        <v>30000004</v>
      </c>
      <c r="T36" s="75">
        <v>6</v>
      </c>
      <c r="U36" s="71">
        <f t="shared" si="5"/>
        <v>-1</v>
      </c>
      <c r="V36" s="75">
        <v>20</v>
      </c>
      <c r="W36" s="71" t="str">
        <f>IF(_xlfn.XLOOKUP(S36,[1]buff效果!$A:$A,[1]buff效果!$H:$H,0)=0,"",_xlfn.XLOOKUP(S36,[1]buff效果!$A:$A,[1]buff效果!$H:$H,0))</f>
        <v>伤害值</v>
      </c>
      <c r="X36" s="75"/>
      <c r="Y36" s="75">
        <v>50000001</v>
      </c>
      <c r="Z36" s="75">
        <v>0</v>
      </c>
      <c r="AA36" s="71">
        <f>-1</f>
        <v>-1</v>
      </c>
      <c r="AB36" s="75" t="s">
        <v>144</v>
      </c>
      <c r="AC36" s="71" t="str">
        <f>IF(_xlfn.XLOOKUP(Y36,[1]buff效果!$A:$A,[1]buff效果!$H:$H,0)=0,"",_xlfn.XLOOKUP(Y36,[1]buff效果!$A:$A,[1]buff效果!$H:$H,0))</f>
        <v>x，y</v>
      </c>
      <c r="AD36" s="75"/>
      <c r="AE36" s="71">
        <v>50000005</v>
      </c>
      <c r="AF36" s="71">
        <v>0</v>
      </c>
      <c r="AG36" s="71">
        <f>-1</f>
        <v>-1</v>
      </c>
      <c r="AH36" s="71" t="s">
        <v>156</v>
      </c>
      <c r="AI36" s="71" t="str">
        <f>IF(_xlfn.XLOOKUP(AE36,[1]buff效果!$A:$A,[1]buff效果!$H:$H,0)=0,"",_xlfn.XLOOKUP(AE36,[1]buff效果!$A:$A,[1]buff效果!$H:$H,0))</f>
        <v>时间,技能1，技能2......</v>
      </c>
      <c r="AJ36" s="75"/>
      <c r="AK36" s="75"/>
      <c r="AL36" s="75"/>
      <c r="AM36" s="71"/>
      <c r="AN36" s="75"/>
      <c r="AO36" s="75"/>
      <c r="AP36" s="75"/>
      <c r="AQ36" s="75"/>
      <c r="AR36" s="75"/>
      <c r="AS36" s="75"/>
    </row>
    <row r="37" s="72" customFormat="1" customHeight="1" spans="1:45">
      <c r="A37" s="89">
        <v>1004022</v>
      </c>
      <c r="B37" s="75">
        <v>1</v>
      </c>
      <c r="C37" s="75" t="s">
        <v>139</v>
      </c>
      <c r="D37" s="75" t="s">
        <v>157</v>
      </c>
      <c r="E37" s="72" t="s">
        <v>147</v>
      </c>
      <c r="F37" s="75"/>
      <c r="G37" s="75">
        <v>40000014</v>
      </c>
      <c r="H37" s="75">
        <v>60</v>
      </c>
      <c r="I37" s="71">
        <v>1100</v>
      </c>
      <c r="J37" s="75" t="s">
        <v>158</v>
      </c>
      <c r="K37" s="71" t="str">
        <f>IF(_xlfn.XLOOKUP(G37,[1]buff效果!$A:$A,[1]buff效果!$H:$H,0)=0,"",_xlfn.XLOOKUP(G37,[1]buff效果!$A:$A,[1]buff效果!$H:$H,0))</f>
        <v>半径，最大飞行时间，飞行速度</v>
      </c>
      <c r="L37" s="75"/>
      <c r="M37" s="75">
        <v>30000012</v>
      </c>
      <c r="N37" s="75">
        <v>60</v>
      </c>
      <c r="O37" s="71">
        <f t="shared" si="4"/>
        <v>-1</v>
      </c>
      <c r="P37" s="75" t="s">
        <v>155</v>
      </c>
      <c r="Q37" s="71" t="str">
        <f>IF(_xlfn.XLOOKUP(M37,[1]buff效果!$A:$A,[1]buff效果!$H:$H,0)=0,"",_xlfn.XLOOKUP(M37,[1]buff效果!$A:$A,[1]buff效果!$H:$H,0))</f>
        <v>伤害值，伤害间隔ms</v>
      </c>
      <c r="R37" s="75" t="s">
        <v>72</v>
      </c>
      <c r="S37" s="75">
        <v>30000004</v>
      </c>
      <c r="T37" s="75">
        <v>6</v>
      </c>
      <c r="U37" s="71">
        <f t="shared" si="5"/>
        <v>-1</v>
      </c>
      <c r="V37" s="75">
        <f t="shared" si="6"/>
        <v>10</v>
      </c>
      <c r="W37" s="71" t="str">
        <f>IF(_xlfn.XLOOKUP(S37,[1]buff效果!$A:$A,[1]buff效果!$H:$H,0)=0,"",_xlfn.XLOOKUP(S37,[1]buff效果!$A:$A,[1]buff效果!$H:$H,0))</f>
        <v>伤害值</v>
      </c>
      <c r="X37" s="75"/>
      <c r="Y37" s="75">
        <v>50000005</v>
      </c>
      <c r="Z37" s="75">
        <v>0</v>
      </c>
      <c r="AA37" s="71">
        <f>-1</f>
        <v>-1</v>
      </c>
      <c r="AB37" s="75" t="s">
        <v>159</v>
      </c>
      <c r="AC37" s="71" t="str">
        <f>IF(_xlfn.XLOOKUP(Y37,[1]buff效果!$A:$A,[1]buff效果!$H:$H,0)=0,"",_xlfn.XLOOKUP(Y37,[1]buff效果!$A:$A,[1]buff效果!$H:$H,0))</f>
        <v>时间,技能1，技能2......</v>
      </c>
      <c r="AD37" s="75"/>
      <c r="AE37" s="71"/>
      <c r="AF37" s="71"/>
      <c r="AG37" s="71"/>
      <c r="AH37" s="71"/>
      <c r="AI37" s="71" t="str">
        <f>IF(_xlfn.XLOOKUP(AE37,[1]buff效果!$A:$A,[1]buff效果!$H:$H,0)=0,"",_xlfn.XLOOKUP(AE37,[1]buff效果!$A:$A,[1]buff效果!$H:$H,0))</f>
        <v/>
      </c>
      <c r="AJ37" s="75"/>
      <c r="AK37" s="75"/>
      <c r="AL37" s="75"/>
      <c r="AM37" s="71"/>
      <c r="AN37" s="75"/>
      <c r="AO37" s="75"/>
      <c r="AP37" s="75"/>
      <c r="AQ37" s="75"/>
      <c r="AR37" s="75"/>
      <c r="AS37" s="75"/>
    </row>
    <row r="38" s="72" customFormat="1" customHeight="1" spans="1:45">
      <c r="A38" s="89">
        <v>1004023</v>
      </c>
      <c r="B38" s="75">
        <v>1</v>
      </c>
      <c r="C38" s="75" t="s">
        <v>139</v>
      </c>
      <c r="D38" s="75" t="s">
        <v>160</v>
      </c>
      <c r="E38" s="72" t="s">
        <v>151</v>
      </c>
      <c r="F38" s="75"/>
      <c r="G38" s="75">
        <v>40000003</v>
      </c>
      <c r="H38" s="75">
        <v>60</v>
      </c>
      <c r="I38" s="71">
        <f>-1</f>
        <v>-1</v>
      </c>
      <c r="J38" s="75" t="s">
        <v>161</v>
      </c>
      <c r="K38" s="71" t="str">
        <f>IF(_xlfn.XLOOKUP(G38,[1]buff效果!$A:$A,[1]buff效果!$H:$H,0)=0,"",_xlfn.XLOOKUP(G38,[1]buff效果!$A:$A,[1]buff效果!$H:$H,0))</f>
        <v>度数(能被5整除),半径（m）,推力万分比,叠加推力上限万分比</v>
      </c>
      <c r="L38" s="75" t="s">
        <v>153</v>
      </c>
      <c r="M38" s="75">
        <v>30000003</v>
      </c>
      <c r="N38" s="75">
        <v>60</v>
      </c>
      <c r="O38" s="71">
        <f t="shared" si="4"/>
        <v>-1</v>
      </c>
      <c r="P38" s="75">
        <v>8000</v>
      </c>
      <c r="Q38" s="71" t="str">
        <f>IF(_xlfn.XLOOKUP(M38,[1]buff效果!$A:$A,[1]buff效果!$H:$H,0)=0,"",_xlfn.XLOOKUP(M38,[1]buff效果!$A:$A,[1]buff效果!$H:$H,0))</f>
        <v>攻击力万分比</v>
      </c>
      <c r="R38" s="75" t="s">
        <v>72</v>
      </c>
      <c r="S38" s="75">
        <v>30000004</v>
      </c>
      <c r="T38" s="75">
        <v>64</v>
      </c>
      <c r="U38" s="71">
        <f t="shared" si="5"/>
        <v>-1</v>
      </c>
      <c r="V38" s="75">
        <f t="shared" si="6"/>
        <v>10</v>
      </c>
      <c r="W38" s="71" t="str">
        <f>IF(_xlfn.XLOOKUP(S38,[1]buff效果!$A:$A,[1]buff效果!$H:$H,0)=0,"",_xlfn.XLOOKUP(S38,[1]buff效果!$A:$A,[1]buff效果!$H:$H,0))</f>
        <v>伤害值</v>
      </c>
      <c r="X38" s="75"/>
      <c r="Y38" s="75"/>
      <c r="Z38" s="75"/>
      <c r="AA38" s="71"/>
      <c r="AB38" s="75"/>
      <c r="AC38" s="71" t="str">
        <f>IF(_xlfn.XLOOKUP(Y38,[1]buff效果!$A:$A,[1]buff效果!$H:$H,0)=0,"",_xlfn.XLOOKUP(Y38,[1]buff效果!$A:$A,[1]buff效果!$H:$H,0))</f>
        <v/>
      </c>
      <c r="AD38" s="75"/>
      <c r="AE38" s="71"/>
      <c r="AF38" s="71"/>
      <c r="AG38" s="71"/>
      <c r="AH38" s="71"/>
      <c r="AI38" s="71" t="str">
        <f>IF(_xlfn.XLOOKUP(AE38,[1]buff效果!$A:$A,[1]buff效果!$H:$H,0)=0,"",_xlfn.XLOOKUP(AE38,[1]buff效果!$A:$A,[1]buff效果!$H:$H,0))</f>
        <v/>
      </c>
      <c r="AJ38" s="75"/>
      <c r="AK38" s="75"/>
      <c r="AL38" s="75"/>
      <c r="AM38" s="71"/>
      <c r="AN38" s="75"/>
      <c r="AO38" s="75"/>
      <c r="AP38" s="75"/>
      <c r="AQ38" s="75"/>
      <c r="AR38" s="75"/>
      <c r="AS38" s="75"/>
    </row>
    <row r="39" s="72" customFormat="1" customHeight="1" spans="1:45">
      <c r="A39" s="89">
        <v>1004031</v>
      </c>
      <c r="B39" s="75">
        <v>1</v>
      </c>
      <c r="C39" s="75" t="s">
        <v>139</v>
      </c>
      <c r="D39" s="75" t="s">
        <v>162</v>
      </c>
      <c r="E39" s="72" t="s">
        <v>141</v>
      </c>
      <c r="F39" s="75"/>
      <c r="G39" s="75">
        <v>40000013</v>
      </c>
      <c r="H39" s="75">
        <v>60</v>
      </c>
      <c r="I39" s="71">
        <v>1000</v>
      </c>
      <c r="J39" s="75">
        <v>21</v>
      </c>
      <c r="K39" s="71" t="str">
        <f>IF(_xlfn.XLOOKUP(G39,[1]buff效果!$A:$A,[1]buff效果!$H:$H,0)=0,"",_xlfn.XLOOKUP(G39,[1]buff效果!$A:$A,[1]buff效果!$H:$H,0))</f>
        <v>半径</v>
      </c>
      <c r="L39" s="75" t="s">
        <v>142</v>
      </c>
      <c r="M39" s="75">
        <v>30000012</v>
      </c>
      <c r="N39" s="75">
        <v>60</v>
      </c>
      <c r="O39" s="71">
        <f t="shared" si="4"/>
        <v>-1</v>
      </c>
      <c r="P39" s="75" t="s">
        <v>163</v>
      </c>
      <c r="Q39" s="71" t="str">
        <f>IF(_xlfn.XLOOKUP(M39,[1]buff效果!$A:$A,[1]buff效果!$H:$H,0)=0,"",_xlfn.XLOOKUP(M39,[1]buff效果!$A:$A,[1]buff效果!$H:$H,0))</f>
        <v>伤害值，伤害间隔ms</v>
      </c>
      <c r="R39" s="75" t="s">
        <v>72</v>
      </c>
      <c r="S39" s="75">
        <v>30000004</v>
      </c>
      <c r="T39" s="75">
        <v>6</v>
      </c>
      <c r="U39" s="71">
        <f t="shared" si="5"/>
        <v>-1</v>
      </c>
      <c r="V39" s="75">
        <v>20</v>
      </c>
      <c r="W39" s="71" t="str">
        <f>IF(_xlfn.XLOOKUP(S39,[1]buff效果!$A:$A,[1]buff效果!$H:$H,0)=0,"",_xlfn.XLOOKUP(S39,[1]buff效果!$A:$A,[1]buff效果!$H:$H,0))</f>
        <v>伤害值</v>
      </c>
      <c r="X39" s="75"/>
      <c r="Y39" s="75">
        <v>50000001</v>
      </c>
      <c r="Z39" s="75">
        <v>0</v>
      </c>
      <c r="AA39" s="71">
        <f>-1</f>
        <v>-1</v>
      </c>
      <c r="AB39" s="75" t="s">
        <v>144</v>
      </c>
      <c r="AC39" s="71" t="str">
        <f>IF(_xlfn.XLOOKUP(Y39,[1]buff效果!$A:$A,[1]buff效果!$H:$H,0)=0,"",_xlfn.XLOOKUP(Y39,[1]buff效果!$A:$A,[1]buff效果!$H:$H,0))</f>
        <v>x，y</v>
      </c>
      <c r="AD39" s="75"/>
      <c r="AE39" s="71">
        <v>50000005</v>
      </c>
      <c r="AF39" s="71">
        <v>0</v>
      </c>
      <c r="AG39" s="71">
        <f>-1</f>
        <v>-1</v>
      </c>
      <c r="AH39" s="71" t="s">
        <v>164</v>
      </c>
      <c r="AI39" s="71" t="str">
        <f>IF(_xlfn.XLOOKUP(AE39,[1]buff效果!$A:$A,[1]buff效果!$H:$H,0)=0,"",_xlfn.XLOOKUP(AE39,[1]buff效果!$A:$A,[1]buff效果!$H:$H,0))</f>
        <v>时间,技能1，技能2......</v>
      </c>
      <c r="AJ39" s="75"/>
      <c r="AK39" s="75"/>
      <c r="AL39" s="75"/>
      <c r="AM39" s="71"/>
      <c r="AN39" s="75"/>
      <c r="AO39" s="75"/>
      <c r="AP39" s="75"/>
      <c r="AQ39" s="75"/>
      <c r="AR39" s="75"/>
      <c r="AS39" s="75"/>
    </row>
    <row r="40" s="72" customFormat="1" customHeight="1" spans="1:45">
      <c r="A40" s="89">
        <v>1004032</v>
      </c>
      <c r="B40" s="75">
        <v>1</v>
      </c>
      <c r="C40" s="75" t="s">
        <v>139</v>
      </c>
      <c r="D40" s="75" t="s">
        <v>165</v>
      </c>
      <c r="E40" s="72" t="s">
        <v>147</v>
      </c>
      <c r="F40" s="75"/>
      <c r="G40" s="75">
        <v>40000014</v>
      </c>
      <c r="H40" s="75">
        <v>60</v>
      </c>
      <c r="I40" s="71">
        <f>-1</f>
        <v>-1</v>
      </c>
      <c r="J40" s="75" t="s">
        <v>166</v>
      </c>
      <c r="K40" s="71" t="str">
        <f>IF(_xlfn.XLOOKUP(G40,[1]buff效果!$A:$A,[1]buff效果!$H:$H,0)=0,"",_xlfn.XLOOKUP(G40,[1]buff效果!$A:$A,[1]buff效果!$H:$H,0))</f>
        <v>半径，最大飞行时间，飞行速度</v>
      </c>
      <c r="L40" s="75"/>
      <c r="M40" s="75">
        <v>30000012</v>
      </c>
      <c r="N40" s="75">
        <v>60</v>
      </c>
      <c r="O40" s="71">
        <f t="shared" si="4"/>
        <v>-1</v>
      </c>
      <c r="P40" s="75" t="s">
        <v>163</v>
      </c>
      <c r="Q40" s="71" t="str">
        <f>IF(_xlfn.XLOOKUP(M40,[1]buff效果!$A:$A,[1]buff效果!$H:$H,0)=0,"",_xlfn.XLOOKUP(M40,[1]buff效果!$A:$A,[1]buff效果!$H:$H,0))</f>
        <v>伤害值，伤害间隔ms</v>
      </c>
      <c r="R40" s="75" t="s">
        <v>72</v>
      </c>
      <c r="S40" s="75">
        <v>30000004</v>
      </c>
      <c r="T40" s="75">
        <v>6</v>
      </c>
      <c r="U40" s="71">
        <f t="shared" si="5"/>
        <v>-1</v>
      </c>
      <c r="V40" s="75">
        <f t="shared" ref="V40:V44" si="7">10</f>
        <v>10</v>
      </c>
      <c r="W40" s="71" t="str">
        <f>IF(_xlfn.XLOOKUP(S40,[1]buff效果!$A:$A,[1]buff效果!$H:$H,0)=0,"",_xlfn.XLOOKUP(S40,[1]buff效果!$A:$A,[1]buff效果!$H:$H,0))</f>
        <v>伤害值</v>
      </c>
      <c r="X40" s="75"/>
      <c r="Y40" s="75">
        <v>50000005</v>
      </c>
      <c r="Z40" s="75">
        <v>0</v>
      </c>
      <c r="AA40" s="71">
        <f>-1</f>
        <v>-1</v>
      </c>
      <c r="AB40" s="75" t="s">
        <v>167</v>
      </c>
      <c r="AC40" s="71" t="str">
        <f>IF(_xlfn.XLOOKUP(Y40,[1]buff效果!$A:$A,[1]buff效果!$H:$H,0)=0,"",_xlfn.XLOOKUP(Y40,[1]buff效果!$A:$A,[1]buff效果!$H:$H,0))</f>
        <v>时间,技能1，技能2......</v>
      </c>
      <c r="AD40" s="75"/>
      <c r="AE40" s="71"/>
      <c r="AF40" s="71"/>
      <c r="AG40" s="71"/>
      <c r="AH40" s="71"/>
      <c r="AI40" s="71" t="str">
        <f>IF(_xlfn.XLOOKUP(AE40,[1]buff效果!$A:$A,[1]buff效果!$H:$H,0)=0,"",_xlfn.XLOOKUP(AE40,[1]buff效果!$A:$A,[1]buff效果!$H:$H,0))</f>
        <v/>
      </c>
      <c r="AJ40" s="75"/>
      <c r="AK40" s="75"/>
      <c r="AL40" s="75"/>
      <c r="AM40" s="71"/>
      <c r="AN40" s="75"/>
      <c r="AO40" s="75"/>
      <c r="AP40" s="75"/>
      <c r="AQ40" s="75"/>
      <c r="AR40" s="75"/>
      <c r="AS40" s="75"/>
    </row>
    <row r="41" s="72" customFormat="1" customHeight="1" spans="1:45">
      <c r="A41" s="89">
        <v>1004033</v>
      </c>
      <c r="B41" s="75">
        <v>1</v>
      </c>
      <c r="C41" s="75" t="s">
        <v>139</v>
      </c>
      <c r="D41" s="75" t="s">
        <v>168</v>
      </c>
      <c r="E41" s="72" t="s">
        <v>151</v>
      </c>
      <c r="F41" s="75"/>
      <c r="G41" s="75">
        <v>40000003</v>
      </c>
      <c r="H41" s="75">
        <v>60</v>
      </c>
      <c r="I41" s="71">
        <f>-1</f>
        <v>-1</v>
      </c>
      <c r="J41" s="75" t="s">
        <v>169</v>
      </c>
      <c r="K41" s="71" t="str">
        <f>IF(_xlfn.XLOOKUP(G41,[1]buff效果!$A:$A,[1]buff效果!$H:$H,0)=0,"",_xlfn.XLOOKUP(G41,[1]buff效果!$A:$A,[1]buff效果!$H:$H,0))</f>
        <v>度数(能被5整除),半径（m）,推力万分比,叠加推力上限万分比</v>
      </c>
      <c r="L41" s="75" t="s">
        <v>153</v>
      </c>
      <c r="M41" s="75">
        <v>30000003</v>
      </c>
      <c r="N41" s="75">
        <v>60</v>
      </c>
      <c r="O41" s="71">
        <f t="shared" si="4"/>
        <v>-1</v>
      </c>
      <c r="P41" s="75">
        <v>8000</v>
      </c>
      <c r="Q41" s="71" t="str">
        <f>IF(_xlfn.XLOOKUP(M41,[1]buff效果!$A:$A,[1]buff效果!$H:$H,0)=0,"",_xlfn.XLOOKUP(M41,[1]buff效果!$A:$A,[1]buff效果!$H:$H,0))</f>
        <v>攻击力万分比</v>
      </c>
      <c r="R41" s="75" t="s">
        <v>72</v>
      </c>
      <c r="S41" s="75">
        <v>30000004</v>
      </c>
      <c r="T41" s="75">
        <v>64</v>
      </c>
      <c r="U41" s="71">
        <f t="shared" si="5"/>
        <v>-1</v>
      </c>
      <c r="V41" s="75">
        <f t="shared" si="7"/>
        <v>10</v>
      </c>
      <c r="W41" s="71" t="str">
        <f>IF(_xlfn.XLOOKUP(S41,[1]buff效果!$A:$A,[1]buff效果!$H:$H,0)=0,"",_xlfn.XLOOKUP(S41,[1]buff效果!$A:$A,[1]buff效果!$H:$H,0))</f>
        <v>伤害值</v>
      </c>
      <c r="X41" s="75"/>
      <c r="Y41" s="75"/>
      <c r="Z41" s="75"/>
      <c r="AA41" s="71"/>
      <c r="AB41" s="75"/>
      <c r="AC41" s="71" t="str">
        <f>IF(_xlfn.XLOOKUP(Y41,[1]buff效果!$A:$A,[1]buff效果!$H:$H,0)=0,"",_xlfn.XLOOKUP(Y41,[1]buff效果!$A:$A,[1]buff效果!$H:$H,0))</f>
        <v/>
      </c>
      <c r="AD41" s="75"/>
      <c r="AE41" s="71"/>
      <c r="AF41" s="71"/>
      <c r="AG41" s="71"/>
      <c r="AH41" s="71"/>
      <c r="AI41" s="71" t="str">
        <f>IF(_xlfn.XLOOKUP(AE41,[1]buff效果!$A:$A,[1]buff效果!$H:$H,0)=0,"",_xlfn.XLOOKUP(AE41,[1]buff效果!$A:$A,[1]buff效果!$H:$H,0))</f>
        <v/>
      </c>
      <c r="AJ41" s="75"/>
      <c r="AK41" s="75"/>
      <c r="AL41" s="75"/>
      <c r="AM41" s="71"/>
      <c r="AN41" s="75"/>
      <c r="AO41" s="75"/>
      <c r="AP41" s="75"/>
      <c r="AQ41" s="75"/>
      <c r="AR41" s="75"/>
      <c r="AS41" s="75"/>
    </row>
    <row r="42" s="72" customFormat="1" customHeight="1" spans="1:45">
      <c r="A42" s="89">
        <v>1004041</v>
      </c>
      <c r="B42" s="75">
        <v>1</v>
      </c>
      <c r="C42" s="75" t="s">
        <v>139</v>
      </c>
      <c r="D42" s="75" t="s">
        <v>170</v>
      </c>
      <c r="E42" s="72" t="s">
        <v>141</v>
      </c>
      <c r="F42" s="75"/>
      <c r="G42" s="75">
        <v>40000013</v>
      </c>
      <c r="H42" s="75">
        <v>60</v>
      </c>
      <c r="I42" s="71">
        <v>1000</v>
      </c>
      <c r="J42" s="75">
        <v>24</v>
      </c>
      <c r="K42" s="71" t="str">
        <f>IF(_xlfn.XLOOKUP(G42,[1]buff效果!$A:$A,[1]buff效果!$H:$H,0)=0,"",_xlfn.XLOOKUP(G42,[1]buff效果!$A:$A,[1]buff效果!$H:$H,0))</f>
        <v>半径</v>
      </c>
      <c r="L42" s="75" t="s">
        <v>142</v>
      </c>
      <c r="M42" s="75">
        <v>30000012</v>
      </c>
      <c r="N42" s="75">
        <v>60</v>
      </c>
      <c r="O42" s="71">
        <f t="shared" si="4"/>
        <v>-1</v>
      </c>
      <c r="P42" s="75" t="s">
        <v>171</v>
      </c>
      <c r="Q42" s="71" t="str">
        <f>IF(_xlfn.XLOOKUP(M42,[1]buff效果!$A:$A,[1]buff效果!$H:$H,0)=0,"",_xlfn.XLOOKUP(M42,[1]buff效果!$A:$A,[1]buff效果!$H:$H,0))</f>
        <v>伤害值，伤害间隔ms</v>
      </c>
      <c r="R42" s="75" t="s">
        <v>72</v>
      </c>
      <c r="S42" s="75">
        <v>30000004</v>
      </c>
      <c r="T42" s="75">
        <v>6</v>
      </c>
      <c r="U42" s="71">
        <f t="shared" si="5"/>
        <v>-1</v>
      </c>
      <c r="V42" s="75">
        <v>20</v>
      </c>
      <c r="W42" s="71" t="str">
        <f>IF(_xlfn.XLOOKUP(S42,[1]buff效果!$A:$A,[1]buff效果!$H:$H,0)=0,"",_xlfn.XLOOKUP(S42,[1]buff效果!$A:$A,[1]buff效果!$H:$H,0))</f>
        <v>伤害值</v>
      </c>
      <c r="X42" s="75"/>
      <c r="Y42" s="75">
        <v>50000001</v>
      </c>
      <c r="Z42" s="75">
        <v>0</v>
      </c>
      <c r="AA42" s="71">
        <f>-1</f>
        <v>-1</v>
      </c>
      <c r="AB42" s="75" t="s">
        <v>144</v>
      </c>
      <c r="AC42" s="71" t="str">
        <f>IF(_xlfn.XLOOKUP(Y42,[1]buff效果!$A:$A,[1]buff效果!$H:$H,0)=0,"",_xlfn.XLOOKUP(Y42,[1]buff效果!$A:$A,[1]buff效果!$H:$H,0))</f>
        <v>x，y</v>
      </c>
      <c r="AD42" s="75"/>
      <c r="AE42" s="71">
        <v>50000005</v>
      </c>
      <c r="AF42" s="71">
        <v>0</v>
      </c>
      <c r="AG42" s="71">
        <f>-1</f>
        <v>-1</v>
      </c>
      <c r="AH42" s="71" t="s">
        <v>172</v>
      </c>
      <c r="AI42" s="71" t="str">
        <f>IF(_xlfn.XLOOKUP(AE42,[1]buff效果!$A:$A,[1]buff效果!$H:$H,0)=0,"",_xlfn.XLOOKUP(AE42,[1]buff效果!$A:$A,[1]buff效果!$H:$H,0))</f>
        <v>时间,技能1，技能2......</v>
      </c>
      <c r="AJ42" s="75"/>
      <c r="AK42" s="75"/>
      <c r="AL42" s="75"/>
      <c r="AM42" s="71"/>
      <c r="AN42" s="75"/>
      <c r="AO42" s="75"/>
      <c r="AP42" s="75"/>
      <c r="AQ42" s="75"/>
      <c r="AR42" s="75"/>
      <c r="AS42" s="75"/>
    </row>
    <row r="43" s="72" customFormat="1" customHeight="1" spans="1:45">
      <c r="A43" s="89">
        <v>1004042</v>
      </c>
      <c r="B43" s="75">
        <v>1</v>
      </c>
      <c r="C43" s="75" t="s">
        <v>139</v>
      </c>
      <c r="D43" s="75" t="s">
        <v>173</v>
      </c>
      <c r="E43" s="72" t="s">
        <v>147</v>
      </c>
      <c r="F43" s="75"/>
      <c r="G43" s="75">
        <v>40000014</v>
      </c>
      <c r="H43" s="75">
        <v>60</v>
      </c>
      <c r="I43" s="71">
        <v>1100</v>
      </c>
      <c r="J43" s="75" t="s">
        <v>174</v>
      </c>
      <c r="K43" s="71" t="str">
        <f>IF(_xlfn.XLOOKUP(G43,[1]buff效果!$A:$A,[1]buff效果!$H:$H,0)=0,"",_xlfn.XLOOKUP(G43,[1]buff效果!$A:$A,[1]buff效果!$H:$H,0))</f>
        <v>半径，最大飞行时间，飞行速度</v>
      </c>
      <c r="L43" s="75"/>
      <c r="M43" s="75">
        <v>30000012</v>
      </c>
      <c r="N43" s="75">
        <v>60</v>
      </c>
      <c r="O43" s="71">
        <f t="shared" si="4"/>
        <v>-1</v>
      </c>
      <c r="P43" s="75" t="s">
        <v>171</v>
      </c>
      <c r="Q43" s="71" t="str">
        <f>IF(_xlfn.XLOOKUP(M43,[1]buff效果!$A:$A,[1]buff效果!$H:$H,0)=0,"",_xlfn.XLOOKUP(M43,[1]buff效果!$A:$A,[1]buff效果!$H:$H,0))</f>
        <v>伤害值，伤害间隔ms</v>
      </c>
      <c r="R43" s="75" t="s">
        <v>72</v>
      </c>
      <c r="S43" s="75">
        <v>30000004</v>
      </c>
      <c r="T43" s="75">
        <v>6</v>
      </c>
      <c r="U43" s="71">
        <f t="shared" si="5"/>
        <v>-1</v>
      </c>
      <c r="V43" s="75">
        <f t="shared" si="7"/>
        <v>10</v>
      </c>
      <c r="W43" s="71" t="str">
        <f>IF(_xlfn.XLOOKUP(S43,[1]buff效果!$A:$A,[1]buff效果!$H:$H,0)=0,"",_xlfn.XLOOKUP(S43,[1]buff效果!$A:$A,[1]buff效果!$H:$H,0))</f>
        <v>伤害值</v>
      </c>
      <c r="X43" s="75"/>
      <c r="Y43" s="75">
        <v>50000005</v>
      </c>
      <c r="Z43" s="75">
        <v>0</v>
      </c>
      <c r="AA43" s="71">
        <f>-1</f>
        <v>-1</v>
      </c>
      <c r="AB43" s="75" t="s">
        <v>175</v>
      </c>
      <c r="AC43" s="71" t="str">
        <f>IF(_xlfn.XLOOKUP(Y43,[1]buff效果!$A:$A,[1]buff效果!$H:$H,0)=0,"",_xlfn.XLOOKUP(Y43,[1]buff效果!$A:$A,[1]buff效果!$H:$H,0))</f>
        <v>时间,技能1，技能2......</v>
      </c>
      <c r="AD43" s="75"/>
      <c r="AE43" s="71"/>
      <c r="AF43" s="71"/>
      <c r="AG43" s="71"/>
      <c r="AH43" s="71"/>
      <c r="AI43" s="71" t="str">
        <f>IF(_xlfn.XLOOKUP(AE43,[1]buff效果!$A:$A,[1]buff效果!$H:$H,0)=0,"",_xlfn.XLOOKUP(AE43,[1]buff效果!$A:$A,[1]buff效果!$H:$H,0))</f>
        <v/>
      </c>
      <c r="AJ43" s="75"/>
      <c r="AK43" s="75"/>
      <c r="AL43" s="75"/>
      <c r="AM43" s="71"/>
      <c r="AN43" s="75"/>
      <c r="AO43" s="75"/>
      <c r="AP43" s="75"/>
      <c r="AQ43" s="75"/>
      <c r="AR43" s="75"/>
      <c r="AS43" s="75"/>
    </row>
    <row r="44" s="72" customFormat="1" customHeight="1" spans="1:45">
      <c r="A44" s="89">
        <v>1004043</v>
      </c>
      <c r="B44" s="75">
        <v>1</v>
      </c>
      <c r="C44" s="75" t="s">
        <v>139</v>
      </c>
      <c r="D44" s="75" t="s">
        <v>176</v>
      </c>
      <c r="E44" s="72" t="s">
        <v>151</v>
      </c>
      <c r="F44" s="75"/>
      <c r="G44" s="75">
        <v>40000003</v>
      </c>
      <c r="H44" s="75">
        <v>60</v>
      </c>
      <c r="I44" s="71">
        <f>-1</f>
        <v>-1</v>
      </c>
      <c r="J44" s="75" t="s">
        <v>177</v>
      </c>
      <c r="K44" s="71" t="str">
        <f>IF(_xlfn.XLOOKUP(G44,[1]buff效果!$A:$A,[1]buff效果!$H:$H,0)=0,"",_xlfn.XLOOKUP(G44,[1]buff效果!$A:$A,[1]buff效果!$H:$H,0))</f>
        <v>度数(能被5整除),半径（m）,推力万分比,叠加推力上限万分比</v>
      </c>
      <c r="L44" s="75" t="s">
        <v>153</v>
      </c>
      <c r="M44" s="75">
        <v>30000003</v>
      </c>
      <c r="N44" s="75">
        <v>60</v>
      </c>
      <c r="O44" s="71">
        <f t="shared" si="4"/>
        <v>-1</v>
      </c>
      <c r="P44" s="75">
        <v>8000</v>
      </c>
      <c r="Q44" s="71" t="str">
        <f>IF(_xlfn.XLOOKUP(M44,[1]buff效果!$A:$A,[1]buff效果!$H:$H,0)=0,"",_xlfn.XLOOKUP(M44,[1]buff效果!$A:$A,[1]buff效果!$H:$H,0))</f>
        <v>攻击力万分比</v>
      </c>
      <c r="R44" s="75" t="s">
        <v>72</v>
      </c>
      <c r="S44" s="75">
        <v>30000004</v>
      </c>
      <c r="T44" s="75">
        <v>64</v>
      </c>
      <c r="U44" s="71">
        <f t="shared" si="5"/>
        <v>-1</v>
      </c>
      <c r="V44" s="75">
        <f t="shared" si="7"/>
        <v>10</v>
      </c>
      <c r="W44" s="71" t="str">
        <f>IF(_xlfn.XLOOKUP(S44,[1]buff效果!$A:$A,[1]buff效果!$H:$H,0)=0,"",_xlfn.XLOOKUP(S44,[1]buff效果!$A:$A,[1]buff效果!$H:$H,0))</f>
        <v>伤害值</v>
      </c>
      <c r="X44" s="75"/>
      <c r="Y44" s="75"/>
      <c r="Z44" s="75"/>
      <c r="AA44" s="71"/>
      <c r="AB44" s="75"/>
      <c r="AC44" s="71" t="str">
        <f>IF(_xlfn.XLOOKUP(Y44,[1]buff效果!$A:$A,[1]buff效果!$H:$H,0)=0,"",_xlfn.XLOOKUP(Y44,[1]buff效果!$A:$A,[1]buff效果!$H:$H,0))</f>
        <v/>
      </c>
      <c r="AD44" s="75"/>
      <c r="AE44" s="71"/>
      <c r="AF44" s="71"/>
      <c r="AG44" s="71"/>
      <c r="AH44" s="71"/>
      <c r="AI44" s="71" t="str">
        <f>IF(_xlfn.XLOOKUP(AE44,[1]buff效果!$A:$A,[1]buff效果!$H:$H,0)=0,"",_xlfn.XLOOKUP(AE44,[1]buff效果!$A:$A,[1]buff效果!$H:$H,0))</f>
        <v/>
      </c>
      <c r="AJ44" s="75"/>
      <c r="AK44" s="75"/>
      <c r="AL44" s="75"/>
      <c r="AM44" s="71"/>
      <c r="AN44" s="75"/>
      <c r="AO44" s="75"/>
      <c r="AP44" s="75"/>
      <c r="AQ44" s="75"/>
      <c r="AR44" s="75"/>
      <c r="AS44" s="75"/>
    </row>
    <row r="45" s="72" customFormat="1" customHeight="1" spans="1:45">
      <c r="A45" s="89">
        <v>1004051</v>
      </c>
      <c r="B45" s="75">
        <v>1</v>
      </c>
      <c r="C45" s="75" t="s">
        <v>139</v>
      </c>
      <c r="D45" s="75" t="s">
        <v>178</v>
      </c>
      <c r="E45" s="72" t="s">
        <v>141</v>
      </c>
      <c r="F45" s="75"/>
      <c r="G45" s="75">
        <v>40000013</v>
      </c>
      <c r="H45" s="75">
        <v>60</v>
      </c>
      <c r="I45" s="71">
        <v>1000</v>
      </c>
      <c r="J45" s="75">
        <v>24</v>
      </c>
      <c r="K45" s="71" t="str">
        <f>IF(_xlfn.XLOOKUP(G45,[1]buff效果!$A:$A,[1]buff效果!$H:$H,0)=0,"",_xlfn.XLOOKUP(G45,[1]buff效果!$A:$A,[1]buff效果!$H:$H,0))</f>
        <v>半径</v>
      </c>
      <c r="L45" s="75" t="s">
        <v>142</v>
      </c>
      <c r="M45" s="75">
        <v>30000012</v>
      </c>
      <c r="N45" s="75">
        <v>60</v>
      </c>
      <c r="O45" s="71">
        <f t="shared" si="4"/>
        <v>-1</v>
      </c>
      <c r="P45" s="75" t="s">
        <v>179</v>
      </c>
      <c r="Q45" s="71" t="str">
        <f>IF(_xlfn.XLOOKUP(M45,[1]buff效果!$A:$A,[1]buff效果!$H:$H,0)=0,"",_xlfn.XLOOKUP(M45,[1]buff效果!$A:$A,[1]buff效果!$H:$H,0))</f>
        <v>伤害值，伤害间隔ms</v>
      </c>
      <c r="R45" s="75" t="s">
        <v>72</v>
      </c>
      <c r="S45" s="75">
        <v>30000004</v>
      </c>
      <c r="T45" s="75">
        <v>6</v>
      </c>
      <c r="U45" s="71">
        <f t="shared" si="5"/>
        <v>-1</v>
      </c>
      <c r="V45" s="75">
        <v>20</v>
      </c>
      <c r="W45" s="71" t="str">
        <f>IF(_xlfn.XLOOKUP(S45,[1]buff效果!$A:$A,[1]buff效果!$H:$H,0)=0,"",_xlfn.XLOOKUP(S45,[1]buff效果!$A:$A,[1]buff效果!$H:$H,0))</f>
        <v>伤害值</v>
      </c>
      <c r="X45" s="75"/>
      <c r="Y45" s="75">
        <v>50000001</v>
      </c>
      <c r="Z45" s="75">
        <v>0</v>
      </c>
      <c r="AA45" s="71">
        <f>-1</f>
        <v>-1</v>
      </c>
      <c r="AB45" s="75" t="s">
        <v>144</v>
      </c>
      <c r="AC45" s="71" t="str">
        <f>IF(_xlfn.XLOOKUP(Y45,[1]buff效果!$A:$A,[1]buff效果!$H:$H,0)=0,"",_xlfn.XLOOKUP(Y45,[1]buff效果!$A:$A,[1]buff效果!$H:$H,0))</f>
        <v>x，y</v>
      </c>
      <c r="AD45" s="75"/>
      <c r="AE45" s="71">
        <v>50000005</v>
      </c>
      <c r="AF45" s="71">
        <v>0</v>
      </c>
      <c r="AG45" s="71">
        <f>-1</f>
        <v>-1</v>
      </c>
      <c r="AH45" s="71" t="s">
        <v>180</v>
      </c>
      <c r="AI45" s="71" t="str">
        <f>IF(_xlfn.XLOOKUP(AE45,[1]buff效果!$A:$A,[1]buff效果!$H:$H,0)=0,"",_xlfn.XLOOKUP(AE45,[1]buff效果!$A:$A,[1]buff效果!$H:$H,0))</f>
        <v>时间,技能1，技能2......</v>
      </c>
      <c r="AJ45" s="75"/>
      <c r="AK45" s="75"/>
      <c r="AL45" s="75"/>
      <c r="AM45" s="71"/>
      <c r="AN45" s="75"/>
      <c r="AO45" s="75"/>
      <c r="AP45" s="75"/>
      <c r="AQ45" s="75"/>
      <c r="AR45" s="75"/>
      <c r="AS45" s="75"/>
    </row>
    <row r="46" s="72" customFormat="1" customHeight="1" spans="1:45">
      <c r="A46" s="89">
        <v>1004052</v>
      </c>
      <c r="B46" s="75">
        <v>1</v>
      </c>
      <c r="C46" s="75" t="s">
        <v>139</v>
      </c>
      <c r="D46" s="75" t="s">
        <v>181</v>
      </c>
      <c r="E46" s="72" t="s">
        <v>147</v>
      </c>
      <c r="F46" s="75"/>
      <c r="G46" s="75">
        <v>40000014</v>
      </c>
      <c r="H46" s="75">
        <v>60</v>
      </c>
      <c r="I46" s="71">
        <v>1100</v>
      </c>
      <c r="J46" s="75" t="s">
        <v>174</v>
      </c>
      <c r="K46" s="71" t="str">
        <f>IF(_xlfn.XLOOKUP(G46,[1]buff效果!$A:$A,[1]buff效果!$H:$H,0)=0,"",_xlfn.XLOOKUP(G46,[1]buff效果!$A:$A,[1]buff效果!$H:$H,0))</f>
        <v>半径，最大飞行时间，飞行速度</v>
      </c>
      <c r="L46" s="75"/>
      <c r="M46" s="75">
        <v>30000012</v>
      </c>
      <c r="N46" s="75">
        <v>60</v>
      </c>
      <c r="O46" s="71">
        <f t="shared" si="4"/>
        <v>-1</v>
      </c>
      <c r="P46" s="75" t="s">
        <v>179</v>
      </c>
      <c r="Q46" s="71" t="str">
        <f>IF(_xlfn.XLOOKUP(M46,[1]buff效果!$A:$A,[1]buff效果!$H:$H,0)=0,"",_xlfn.XLOOKUP(M46,[1]buff效果!$A:$A,[1]buff效果!$H:$H,0))</f>
        <v>伤害值，伤害间隔ms</v>
      </c>
      <c r="R46" s="75" t="s">
        <v>72</v>
      </c>
      <c r="S46" s="75">
        <v>30000004</v>
      </c>
      <c r="T46" s="75">
        <v>6</v>
      </c>
      <c r="U46" s="71">
        <f t="shared" si="5"/>
        <v>-1</v>
      </c>
      <c r="V46" s="75">
        <f t="shared" ref="V46:V50" si="8">10</f>
        <v>10</v>
      </c>
      <c r="W46" s="71" t="str">
        <f>IF(_xlfn.XLOOKUP(S46,[1]buff效果!$A:$A,[1]buff效果!$H:$H,0)=0,"",_xlfn.XLOOKUP(S46,[1]buff效果!$A:$A,[1]buff效果!$H:$H,0))</f>
        <v>伤害值</v>
      </c>
      <c r="X46" s="75"/>
      <c r="Y46" s="75">
        <v>50000005</v>
      </c>
      <c r="Z46" s="75">
        <v>0</v>
      </c>
      <c r="AA46" s="71">
        <f>-1</f>
        <v>-1</v>
      </c>
      <c r="AB46" s="75" t="s">
        <v>182</v>
      </c>
      <c r="AC46" s="71" t="str">
        <f>IF(_xlfn.XLOOKUP(Y46,[1]buff效果!$A:$A,[1]buff效果!$H:$H,0)=0,"",_xlfn.XLOOKUP(Y46,[1]buff效果!$A:$A,[1]buff效果!$H:$H,0))</f>
        <v>时间,技能1，技能2......</v>
      </c>
      <c r="AD46" s="75"/>
      <c r="AE46" s="71"/>
      <c r="AF46" s="71"/>
      <c r="AG46" s="71"/>
      <c r="AH46" s="71"/>
      <c r="AI46" s="71" t="str">
        <f>IF(_xlfn.XLOOKUP(AE46,[1]buff效果!$A:$A,[1]buff效果!$H:$H,0)=0,"",_xlfn.XLOOKUP(AE46,[1]buff效果!$A:$A,[1]buff效果!$H:$H,0))</f>
        <v/>
      </c>
      <c r="AJ46" s="75"/>
      <c r="AK46" s="75"/>
      <c r="AL46" s="75"/>
      <c r="AM46" s="71"/>
      <c r="AN46" s="75"/>
      <c r="AO46" s="75"/>
      <c r="AP46" s="75"/>
      <c r="AQ46" s="75"/>
      <c r="AR46" s="75"/>
      <c r="AS46" s="75"/>
    </row>
    <row r="47" s="72" customFormat="1" customHeight="1" spans="1:45">
      <c r="A47" s="89">
        <v>1004053</v>
      </c>
      <c r="B47" s="75">
        <v>1</v>
      </c>
      <c r="C47" s="75" t="s">
        <v>139</v>
      </c>
      <c r="D47" s="75" t="s">
        <v>183</v>
      </c>
      <c r="E47" s="72" t="s">
        <v>151</v>
      </c>
      <c r="F47" s="75"/>
      <c r="G47" s="75">
        <v>40000003</v>
      </c>
      <c r="H47" s="75">
        <v>60</v>
      </c>
      <c r="I47" s="71">
        <f>-1</f>
        <v>-1</v>
      </c>
      <c r="J47" s="75" t="s">
        <v>184</v>
      </c>
      <c r="K47" s="71" t="str">
        <f>IF(_xlfn.XLOOKUP(G47,[1]buff效果!$A:$A,[1]buff效果!$H:$H,0)=0,"",_xlfn.XLOOKUP(G47,[1]buff效果!$A:$A,[1]buff效果!$H:$H,0))</f>
        <v>度数(能被5整除),半径（m）,推力万分比,叠加推力上限万分比</v>
      </c>
      <c r="L47" s="75" t="s">
        <v>153</v>
      </c>
      <c r="M47" s="75">
        <v>30000003</v>
      </c>
      <c r="N47" s="75">
        <v>60</v>
      </c>
      <c r="O47" s="71">
        <f t="shared" si="4"/>
        <v>-1</v>
      </c>
      <c r="P47" s="75">
        <v>8000</v>
      </c>
      <c r="Q47" s="71" t="str">
        <f>IF(_xlfn.XLOOKUP(M47,[1]buff效果!$A:$A,[1]buff效果!$H:$H,0)=0,"",_xlfn.XLOOKUP(M47,[1]buff效果!$A:$A,[1]buff效果!$H:$H,0))</f>
        <v>攻击力万分比</v>
      </c>
      <c r="R47" s="75" t="s">
        <v>72</v>
      </c>
      <c r="S47" s="75">
        <v>30000004</v>
      </c>
      <c r="T47" s="75">
        <v>64</v>
      </c>
      <c r="U47" s="71">
        <f t="shared" si="5"/>
        <v>-1</v>
      </c>
      <c r="V47" s="75">
        <f t="shared" si="8"/>
        <v>10</v>
      </c>
      <c r="W47" s="71" t="str">
        <f>IF(_xlfn.XLOOKUP(S47,[1]buff效果!$A:$A,[1]buff效果!$H:$H,0)=0,"",_xlfn.XLOOKUP(S47,[1]buff效果!$A:$A,[1]buff效果!$H:$H,0))</f>
        <v>伤害值</v>
      </c>
      <c r="X47" s="75"/>
      <c r="Y47" s="75"/>
      <c r="Z47" s="75"/>
      <c r="AA47" s="71"/>
      <c r="AB47" s="75"/>
      <c r="AC47" s="71" t="str">
        <f>IF(_xlfn.XLOOKUP(Y47,[1]buff效果!$A:$A,[1]buff效果!$H:$H,0)=0,"",_xlfn.XLOOKUP(Y47,[1]buff效果!$A:$A,[1]buff效果!$H:$H,0))</f>
        <v/>
      </c>
      <c r="AD47" s="75"/>
      <c r="AE47" s="71"/>
      <c r="AF47" s="71"/>
      <c r="AG47" s="71"/>
      <c r="AH47" s="71"/>
      <c r="AI47" s="71" t="str">
        <f>IF(_xlfn.XLOOKUP(AE47,[1]buff效果!$A:$A,[1]buff效果!$H:$H,0)=0,"",_xlfn.XLOOKUP(AE47,[1]buff效果!$A:$A,[1]buff效果!$H:$H,0))</f>
        <v/>
      </c>
      <c r="AJ47" s="75"/>
      <c r="AK47" s="75"/>
      <c r="AL47" s="75"/>
      <c r="AM47" s="71"/>
      <c r="AN47" s="75"/>
      <c r="AO47" s="75"/>
      <c r="AP47" s="75"/>
      <c r="AQ47" s="75"/>
      <c r="AR47" s="75"/>
      <c r="AS47" s="75"/>
    </row>
    <row r="48" s="72" customFormat="1" customHeight="1" spans="1:45">
      <c r="A48" s="89">
        <v>1004061</v>
      </c>
      <c r="B48" s="75">
        <v>1</v>
      </c>
      <c r="C48" s="75" t="s">
        <v>139</v>
      </c>
      <c r="D48" s="75" t="s">
        <v>185</v>
      </c>
      <c r="E48" s="72" t="s">
        <v>141</v>
      </c>
      <c r="F48" s="75"/>
      <c r="G48" s="75">
        <v>40000013</v>
      </c>
      <c r="H48" s="75">
        <v>60</v>
      </c>
      <c r="I48" s="71">
        <v>1500</v>
      </c>
      <c r="J48" s="75">
        <v>30</v>
      </c>
      <c r="K48" s="71" t="str">
        <f>IF(_xlfn.XLOOKUP(G48,[1]buff效果!$A:$A,[1]buff效果!$H:$H,0)=0,"",_xlfn.XLOOKUP(G48,[1]buff效果!$A:$A,[1]buff效果!$H:$H,0))</f>
        <v>半径</v>
      </c>
      <c r="L48" s="75" t="s">
        <v>142</v>
      </c>
      <c r="M48" s="75">
        <v>30000012</v>
      </c>
      <c r="N48" s="75">
        <v>60</v>
      </c>
      <c r="O48" s="71">
        <f t="shared" si="4"/>
        <v>-1</v>
      </c>
      <c r="P48" s="75" t="s">
        <v>186</v>
      </c>
      <c r="Q48" s="71" t="str">
        <f>IF(_xlfn.XLOOKUP(M48,[1]buff效果!$A:$A,[1]buff效果!$H:$H,0)=0,"",_xlfn.XLOOKUP(M48,[1]buff效果!$A:$A,[1]buff效果!$H:$H,0))</f>
        <v>伤害值，伤害间隔ms</v>
      </c>
      <c r="R48" s="75" t="s">
        <v>72</v>
      </c>
      <c r="S48" s="75">
        <v>30000004</v>
      </c>
      <c r="T48" s="75">
        <v>6</v>
      </c>
      <c r="U48" s="71">
        <f t="shared" si="5"/>
        <v>-1</v>
      </c>
      <c r="V48" s="75">
        <v>20</v>
      </c>
      <c r="W48" s="71" t="str">
        <f>IF(_xlfn.XLOOKUP(S48,[1]buff效果!$A:$A,[1]buff效果!$H:$H,0)=0,"",_xlfn.XLOOKUP(S48,[1]buff效果!$A:$A,[1]buff效果!$H:$H,0))</f>
        <v>伤害值</v>
      </c>
      <c r="X48" s="75"/>
      <c r="Y48" s="75">
        <v>50000001</v>
      </c>
      <c r="Z48" s="75">
        <v>0</v>
      </c>
      <c r="AA48" s="71">
        <f>-1</f>
        <v>-1</v>
      </c>
      <c r="AB48" s="75" t="s">
        <v>144</v>
      </c>
      <c r="AC48" s="71" t="str">
        <f>IF(_xlfn.XLOOKUP(Y48,[1]buff效果!$A:$A,[1]buff效果!$H:$H,0)=0,"",_xlfn.XLOOKUP(Y48,[1]buff效果!$A:$A,[1]buff效果!$H:$H,0))</f>
        <v>x，y</v>
      </c>
      <c r="AD48" s="75"/>
      <c r="AE48" s="71">
        <v>50000005</v>
      </c>
      <c r="AF48" s="71">
        <v>0</v>
      </c>
      <c r="AG48" s="71">
        <f>-1</f>
        <v>-1</v>
      </c>
      <c r="AH48" s="71" t="s">
        <v>187</v>
      </c>
      <c r="AI48" s="71" t="str">
        <f>IF(_xlfn.XLOOKUP(AE48,[1]buff效果!$A:$A,[1]buff效果!$H:$H,0)=0,"",_xlfn.XLOOKUP(AE48,[1]buff效果!$A:$A,[1]buff效果!$H:$H,0))</f>
        <v>时间,技能1，技能2......</v>
      </c>
      <c r="AJ48" s="75"/>
      <c r="AK48" s="75"/>
      <c r="AL48" s="75"/>
      <c r="AM48" s="71"/>
      <c r="AN48" s="75"/>
      <c r="AO48" s="75"/>
      <c r="AP48" s="75"/>
      <c r="AQ48" s="75"/>
      <c r="AR48" s="75"/>
      <c r="AS48" s="75"/>
    </row>
    <row r="49" s="72" customFormat="1" customHeight="1" spans="1:45">
      <c r="A49" s="89">
        <v>1004062</v>
      </c>
      <c r="B49" s="75">
        <v>1</v>
      </c>
      <c r="C49" s="75" t="s">
        <v>139</v>
      </c>
      <c r="D49" s="75" t="s">
        <v>188</v>
      </c>
      <c r="E49" s="72" t="s">
        <v>147</v>
      </c>
      <c r="F49" s="75"/>
      <c r="G49" s="75">
        <v>40000015</v>
      </c>
      <c r="H49" s="75">
        <v>60</v>
      </c>
      <c r="I49" s="71">
        <v>500</v>
      </c>
      <c r="J49" s="75" t="s">
        <v>189</v>
      </c>
      <c r="K49" s="71" t="str">
        <f>IF(_xlfn.XLOOKUP(G49,[1]buff效果!$A:$A,[1]buff效果!$H:$H,0)=0,"",_xlfn.XLOOKUP(G49,[1]buff效果!$A:$A,[1]buff效果!$H:$H,0))</f>
        <v>半径，最大滚动时间，滚动速度，最小击退间隔，滚动推力万分比</v>
      </c>
      <c r="L49" s="75"/>
      <c r="M49" s="75">
        <v>30000003</v>
      </c>
      <c r="N49" s="75">
        <v>60</v>
      </c>
      <c r="O49" s="71">
        <f t="shared" si="4"/>
        <v>-1</v>
      </c>
      <c r="P49" s="75">
        <v>800</v>
      </c>
      <c r="Q49" s="71" t="str">
        <f>IF(_xlfn.XLOOKUP(M49,[1]buff效果!$A:$A,[1]buff效果!$H:$H,0)=0,"",_xlfn.XLOOKUP(M49,[1]buff效果!$A:$A,[1]buff效果!$H:$H,0))</f>
        <v>攻击力万分比</v>
      </c>
      <c r="R49" s="75" t="s">
        <v>72</v>
      </c>
      <c r="S49" s="75">
        <v>30000004</v>
      </c>
      <c r="T49" s="75">
        <v>6</v>
      </c>
      <c r="U49" s="71">
        <f t="shared" si="5"/>
        <v>-1</v>
      </c>
      <c r="V49" s="75">
        <f t="shared" si="8"/>
        <v>10</v>
      </c>
      <c r="W49" s="71" t="str">
        <f>IF(_xlfn.XLOOKUP(S49,[1]buff效果!$A:$A,[1]buff效果!$H:$H,0)=0,"",_xlfn.XLOOKUP(S49,[1]buff效果!$A:$A,[1]buff效果!$H:$H,0))</f>
        <v>伤害值</v>
      </c>
      <c r="X49" s="75"/>
      <c r="Y49" s="75">
        <v>50000005</v>
      </c>
      <c r="Z49" s="75">
        <v>0</v>
      </c>
      <c r="AA49" s="71">
        <f>-1</f>
        <v>-1</v>
      </c>
      <c r="AB49" s="75" t="s">
        <v>190</v>
      </c>
      <c r="AC49" s="71" t="str">
        <f>IF(_xlfn.XLOOKUP(Y49,[1]buff效果!$A:$A,[1]buff效果!$H:$H,0)=0,"",_xlfn.XLOOKUP(Y49,[1]buff效果!$A:$A,[1]buff效果!$H:$H,0))</f>
        <v>时间,技能1，技能2......</v>
      </c>
      <c r="AD49" s="75"/>
      <c r="AE49" s="71"/>
      <c r="AF49" s="71"/>
      <c r="AG49" s="71"/>
      <c r="AH49" s="71"/>
      <c r="AI49" s="71" t="str">
        <f>IF(_xlfn.XLOOKUP(AE49,[1]buff效果!$A:$A,[1]buff效果!$H:$H,0)=0,"",_xlfn.XLOOKUP(AE49,[1]buff效果!$A:$A,[1]buff效果!$H:$H,0))</f>
        <v/>
      </c>
      <c r="AJ49" s="75"/>
      <c r="AK49" s="75"/>
      <c r="AL49" s="75"/>
      <c r="AM49" s="71"/>
      <c r="AN49" s="75"/>
      <c r="AO49" s="75"/>
      <c r="AP49" s="75"/>
      <c r="AQ49" s="75"/>
      <c r="AR49" s="75"/>
      <c r="AS49" s="75"/>
    </row>
    <row r="50" s="72" customFormat="1" customHeight="1" spans="1:45">
      <c r="A50" s="89">
        <v>1004063</v>
      </c>
      <c r="B50" s="75">
        <v>1</v>
      </c>
      <c r="C50" s="75" t="s">
        <v>139</v>
      </c>
      <c r="D50" s="75" t="s">
        <v>191</v>
      </c>
      <c r="E50" s="72" t="s">
        <v>151</v>
      </c>
      <c r="F50" s="75"/>
      <c r="G50" s="75">
        <v>40000003</v>
      </c>
      <c r="H50" s="75">
        <v>60</v>
      </c>
      <c r="I50" s="71">
        <f t="shared" ref="I50:I81" si="9">-1</f>
        <v>-1</v>
      </c>
      <c r="J50" s="75" t="s">
        <v>192</v>
      </c>
      <c r="K50" s="71" t="str">
        <f>IF(_xlfn.XLOOKUP(G50,[1]buff效果!$A:$A,[1]buff效果!$H:$H,0)=0,"",_xlfn.XLOOKUP(G50,[1]buff效果!$A:$A,[1]buff效果!$H:$H,0))</f>
        <v>度数(能被5整除),半径（m）,推力万分比,叠加推力上限万分比</v>
      </c>
      <c r="L50" s="75" t="s">
        <v>153</v>
      </c>
      <c r="M50" s="75">
        <v>30000003</v>
      </c>
      <c r="N50" s="75">
        <v>60</v>
      </c>
      <c r="O50" s="71">
        <f t="shared" si="4"/>
        <v>-1</v>
      </c>
      <c r="P50" s="75">
        <v>8000</v>
      </c>
      <c r="Q50" s="71" t="str">
        <f>IF(_xlfn.XLOOKUP(M50,[1]buff效果!$A:$A,[1]buff效果!$H:$H,0)=0,"",_xlfn.XLOOKUP(M50,[1]buff效果!$A:$A,[1]buff效果!$H:$H,0))</f>
        <v>攻击力万分比</v>
      </c>
      <c r="R50" s="75" t="s">
        <v>72</v>
      </c>
      <c r="S50" s="75">
        <v>30000004</v>
      </c>
      <c r="T50" s="75">
        <v>64</v>
      </c>
      <c r="U50" s="71">
        <f t="shared" si="5"/>
        <v>-1</v>
      </c>
      <c r="V50" s="75">
        <f t="shared" si="8"/>
        <v>10</v>
      </c>
      <c r="W50" s="71" t="str">
        <f>IF(_xlfn.XLOOKUP(S50,[1]buff效果!$A:$A,[1]buff效果!$H:$H,0)=0,"",_xlfn.XLOOKUP(S50,[1]buff效果!$A:$A,[1]buff效果!$H:$H,0))</f>
        <v>伤害值</v>
      </c>
      <c r="X50" s="75"/>
      <c r="Y50" s="75"/>
      <c r="Z50" s="75"/>
      <c r="AA50" s="71"/>
      <c r="AB50" s="75"/>
      <c r="AC50" s="71" t="str">
        <f>IF(_xlfn.XLOOKUP(Y50,[1]buff效果!$A:$A,[1]buff效果!$H:$H,0)=0,"",_xlfn.XLOOKUP(Y50,[1]buff效果!$A:$A,[1]buff效果!$H:$H,0))</f>
        <v/>
      </c>
      <c r="AD50" s="75"/>
      <c r="AE50" s="71"/>
      <c r="AF50" s="71"/>
      <c r="AG50" s="71"/>
      <c r="AH50" s="71"/>
      <c r="AI50" s="71" t="str">
        <f>IF(_xlfn.XLOOKUP(AE50,[1]buff效果!$A:$A,[1]buff效果!$H:$H,0)=0,"",_xlfn.XLOOKUP(AE50,[1]buff效果!$A:$A,[1]buff效果!$H:$H,0))</f>
        <v/>
      </c>
      <c r="AJ50" s="75"/>
      <c r="AK50" s="75"/>
      <c r="AL50" s="75"/>
      <c r="AM50" s="71"/>
      <c r="AN50" s="75"/>
      <c r="AO50" s="75"/>
      <c r="AP50" s="75"/>
      <c r="AQ50" s="75"/>
      <c r="AR50" s="75"/>
      <c r="AS50" s="75"/>
    </row>
    <row r="51" s="72" customFormat="1" customHeight="1" spans="1:45">
      <c r="A51" s="89">
        <v>1004071</v>
      </c>
      <c r="B51" s="75">
        <v>1</v>
      </c>
      <c r="C51" s="75" t="s">
        <v>139</v>
      </c>
      <c r="D51" s="75" t="s">
        <v>185</v>
      </c>
      <c r="E51" s="72" t="s">
        <v>141</v>
      </c>
      <c r="F51" s="75"/>
      <c r="G51" s="75">
        <v>40000013</v>
      </c>
      <c r="H51" s="75">
        <v>60</v>
      </c>
      <c r="I51" s="71">
        <f t="shared" si="9"/>
        <v>-1</v>
      </c>
      <c r="J51" s="75">
        <v>15</v>
      </c>
      <c r="K51" s="71" t="str">
        <f>IF(_xlfn.XLOOKUP(G51,[1]buff效果!$A:$A,[1]buff效果!$H:$H,0)=0,"",_xlfn.XLOOKUP(G51,[1]buff效果!$A:$A,[1]buff效果!$H:$H,0))</f>
        <v>半径</v>
      </c>
      <c r="L51" s="75" t="s">
        <v>193</v>
      </c>
      <c r="M51" s="75">
        <v>30000012</v>
      </c>
      <c r="N51" s="75">
        <v>60</v>
      </c>
      <c r="O51" s="71">
        <f t="shared" si="4"/>
        <v>-1</v>
      </c>
      <c r="P51" s="75" t="s">
        <v>143</v>
      </c>
      <c r="Q51" s="71" t="str">
        <f>IF(_xlfn.XLOOKUP(M51,[1]buff效果!$A:$A,[1]buff效果!$H:$H,0)=0,"",_xlfn.XLOOKUP(M51,[1]buff效果!$A:$A,[1]buff效果!$H:$H,0))</f>
        <v>伤害值，伤害间隔ms</v>
      </c>
      <c r="R51" s="75" t="s">
        <v>72</v>
      </c>
      <c r="S51" s="75">
        <v>30000004</v>
      </c>
      <c r="T51" s="75">
        <v>6</v>
      </c>
      <c r="U51" s="71">
        <f t="shared" si="5"/>
        <v>-1</v>
      </c>
      <c r="V51" s="75">
        <v>20</v>
      </c>
      <c r="W51" s="71" t="str">
        <f>IF(_xlfn.XLOOKUP(S51,[1]buff效果!$A:$A,[1]buff效果!$H:$H,0)=0,"",_xlfn.XLOOKUP(S51,[1]buff效果!$A:$A,[1]buff效果!$H:$H,0))</f>
        <v>伤害值</v>
      </c>
      <c r="X51" s="75"/>
      <c r="Y51" s="75">
        <v>50000001</v>
      </c>
      <c r="Z51" s="75">
        <v>0</v>
      </c>
      <c r="AA51" s="71">
        <f>-1</f>
        <v>-1</v>
      </c>
      <c r="AB51" s="75" t="s">
        <v>144</v>
      </c>
      <c r="AC51" s="71" t="str">
        <f>IF(_xlfn.XLOOKUP(Y51,[1]buff效果!$A:$A,[1]buff效果!$H:$H,0)=0,"",_xlfn.XLOOKUP(Y51,[1]buff效果!$A:$A,[1]buff效果!$H:$H,0))</f>
        <v>x，y</v>
      </c>
      <c r="AD51" s="75"/>
      <c r="AE51" s="71"/>
      <c r="AF51" s="71"/>
      <c r="AG51" s="71"/>
      <c r="AH51" s="71"/>
      <c r="AI51" s="71" t="str">
        <f>IF(_xlfn.XLOOKUP(AE51,[1]buff效果!$A:$A,[1]buff效果!$H:$H,0)=0,"",_xlfn.XLOOKUP(AE51,[1]buff效果!$A:$A,[1]buff效果!$H:$H,0))</f>
        <v/>
      </c>
      <c r="AJ51" s="75"/>
      <c r="AK51" s="75"/>
      <c r="AL51" s="75"/>
      <c r="AM51" s="71"/>
      <c r="AN51" s="75"/>
      <c r="AO51" s="75"/>
      <c r="AP51" s="75"/>
      <c r="AQ51" s="75"/>
      <c r="AR51" s="75"/>
      <c r="AS51" s="75"/>
    </row>
    <row r="52" s="72" customFormat="1" customHeight="1" spans="1:45">
      <c r="A52" s="89">
        <v>1003011</v>
      </c>
      <c r="B52" s="75">
        <v>1</v>
      </c>
      <c r="C52" s="75" t="s">
        <v>194</v>
      </c>
      <c r="D52" s="75" t="s">
        <v>195</v>
      </c>
      <c r="E52" s="72" t="s">
        <v>141</v>
      </c>
      <c r="F52" s="75"/>
      <c r="G52" s="75">
        <v>40000016</v>
      </c>
      <c r="H52" s="75">
        <v>60</v>
      </c>
      <c r="I52" s="71">
        <f t="shared" si="9"/>
        <v>-1</v>
      </c>
      <c r="J52" s="75" t="s">
        <v>196</v>
      </c>
      <c r="K52" s="71" t="str">
        <f>IF(_xlfn.XLOOKUP(G52,[1]buff效果!$A:$A,[1]buff效果!$H:$H,0)=0,"",_xlfn.XLOOKUP(G52,[1]buff效果!$A:$A,[1]buff效果!$H:$H,0))</f>
        <v>x轴米数，推力万分比，出拳类型（1右，2左）</v>
      </c>
      <c r="L52" s="75" t="s">
        <v>197</v>
      </c>
      <c r="M52" s="75">
        <v>30000003</v>
      </c>
      <c r="N52" s="75">
        <v>60</v>
      </c>
      <c r="O52" s="71">
        <f t="shared" si="4"/>
        <v>-1</v>
      </c>
      <c r="P52" s="75">
        <v>6000</v>
      </c>
      <c r="Q52" s="71" t="str">
        <f>IF(_xlfn.XLOOKUP(M52,[1]buff效果!$A:$A,[1]buff效果!$H:$H,0)=0,"",_xlfn.XLOOKUP(M52,[1]buff效果!$A:$A,[1]buff效果!$H:$H,0))</f>
        <v>攻击力万分比</v>
      </c>
      <c r="R52" s="75" t="s">
        <v>72</v>
      </c>
      <c r="S52" s="75">
        <v>30000004</v>
      </c>
      <c r="T52" s="75">
        <v>64</v>
      </c>
      <c r="U52" s="71">
        <f t="shared" si="5"/>
        <v>-1</v>
      </c>
      <c r="V52" s="75">
        <v>20</v>
      </c>
      <c r="W52" s="71" t="str">
        <f>IF(_xlfn.XLOOKUP(S52,[1]buff效果!$A:$A,[1]buff效果!$H:$H,0)=0,"",_xlfn.XLOOKUP(S52,[1]buff效果!$A:$A,[1]buff效果!$H:$H,0))</f>
        <v>伤害值</v>
      </c>
      <c r="X52" s="75"/>
      <c r="Y52" s="75">
        <v>50000005</v>
      </c>
      <c r="Z52" s="75">
        <v>0</v>
      </c>
      <c r="AA52" s="71">
        <f>-1</f>
        <v>-1</v>
      </c>
      <c r="AB52" s="75" t="s">
        <v>198</v>
      </c>
      <c r="AC52" s="71" t="str">
        <f>IF(_xlfn.XLOOKUP(Y52,[1]buff效果!$A:$A,[1]buff效果!$H:$H,0)=0,"",_xlfn.XLOOKUP(Y52,[1]buff效果!$A:$A,[1]buff效果!$H:$H,0))</f>
        <v>时间,技能1，技能2......</v>
      </c>
      <c r="AD52" s="75"/>
      <c r="AE52" s="71"/>
      <c r="AF52" s="71"/>
      <c r="AG52" s="71"/>
      <c r="AH52" s="71"/>
      <c r="AI52" s="71" t="str">
        <f>IF(_xlfn.XLOOKUP(AE52,[1]buff效果!$A:$A,[1]buff效果!$H:$H,0)=0,"",_xlfn.XLOOKUP(AE52,[1]buff效果!$A:$A,[1]buff效果!$H:$H,0))</f>
        <v/>
      </c>
      <c r="AJ52" s="75"/>
      <c r="AK52" s="75"/>
      <c r="AL52" s="75"/>
      <c r="AM52" s="71"/>
      <c r="AN52" s="75"/>
      <c r="AO52" s="75"/>
      <c r="AP52" s="75"/>
      <c r="AQ52" s="75"/>
      <c r="AR52" s="75"/>
      <c r="AS52" s="75"/>
    </row>
    <row r="53" s="72" customFormat="1" customHeight="1" spans="1:45">
      <c r="A53" s="89">
        <v>1003012</v>
      </c>
      <c r="B53" s="75">
        <v>1</v>
      </c>
      <c r="C53" s="75" t="s">
        <v>194</v>
      </c>
      <c r="D53" s="75" t="s">
        <v>199</v>
      </c>
      <c r="E53" s="72" t="s">
        <v>200</v>
      </c>
      <c r="F53" s="75"/>
      <c r="G53" s="75">
        <v>40000016</v>
      </c>
      <c r="H53" s="75">
        <v>60</v>
      </c>
      <c r="I53" s="71">
        <f t="shared" si="9"/>
        <v>-1</v>
      </c>
      <c r="J53" s="75" t="s">
        <v>201</v>
      </c>
      <c r="K53" s="71" t="str">
        <f>IF(_xlfn.XLOOKUP(G53,[1]buff效果!$A:$A,[1]buff效果!$H:$H,0)=0,"",_xlfn.XLOOKUP(G53,[1]buff效果!$A:$A,[1]buff效果!$H:$H,0))</f>
        <v>x轴米数，推力万分比，出拳类型（1右，2左）</v>
      </c>
      <c r="L53" s="75" t="s">
        <v>202</v>
      </c>
      <c r="M53" s="75">
        <v>30000003</v>
      </c>
      <c r="N53" s="75">
        <v>60</v>
      </c>
      <c r="O53" s="71">
        <f t="shared" si="4"/>
        <v>-1</v>
      </c>
      <c r="P53" s="75">
        <v>8000</v>
      </c>
      <c r="Q53" s="71" t="str">
        <f>IF(_xlfn.XLOOKUP(M53,[1]buff效果!$A:$A,[1]buff效果!$H:$H,0)=0,"",_xlfn.XLOOKUP(M53,[1]buff效果!$A:$A,[1]buff效果!$H:$H,0))</f>
        <v>攻击力万分比</v>
      </c>
      <c r="R53" s="75" t="s">
        <v>72</v>
      </c>
      <c r="S53" s="75">
        <v>30000004</v>
      </c>
      <c r="T53" s="75">
        <v>64</v>
      </c>
      <c r="U53" s="71">
        <f t="shared" si="5"/>
        <v>-1</v>
      </c>
      <c r="V53" s="75">
        <v>20</v>
      </c>
      <c r="W53" s="71" t="str">
        <f>IF(_xlfn.XLOOKUP(S53,[1]buff效果!$A:$A,[1]buff效果!$H:$H,0)=0,"",_xlfn.XLOOKUP(S53,[1]buff效果!$A:$A,[1]buff效果!$H:$H,0))</f>
        <v>伤害值</v>
      </c>
      <c r="X53" s="75"/>
      <c r="Y53" s="75"/>
      <c r="Z53" s="75"/>
      <c r="AA53" s="71"/>
      <c r="AB53" s="75"/>
      <c r="AC53" s="71" t="str">
        <f>IF(_xlfn.XLOOKUP(Y53,[1]buff效果!$A:$A,[1]buff效果!$H:$H,0)=0,"",_xlfn.XLOOKUP(Y53,[1]buff效果!$A:$A,[1]buff效果!$H:$H,0))</f>
        <v/>
      </c>
      <c r="AD53" s="75"/>
      <c r="AE53" s="71"/>
      <c r="AF53" s="71"/>
      <c r="AG53" s="71"/>
      <c r="AH53" s="71"/>
      <c r="AI53" s="71" t="str">
        <f>IF(_xlfn.XLOOKUP(AE53,[1]buff效果!$A:$A,[1]buff效果!$H:$H,0)=0,"",_xlfn.XLOOKUP(AE53,[1]buff效果!$A:$A,[1]buff效果!$H:$H,0))</f>
        <v/>
      </c>
      <c r="AJ53" s="75"/>
      <c r="AK53" s="75"/>
      <c r="AL53" s="75"/>
      <c r="AM53" s="71"/>
      <c r="AN53" s="75"/>
      <c r="AO53" s="75"/>
      <c r="AP53" s="75"/>
      <c r="AQ53" s="75"/>
      <c r="AR53" s="75"/>
      <c r="AS53" s="75"/>
    </row>
    <row r="54" s="72" customFormat="1" customHeight="1" spans="1:45">
      <c r="A54" s="89">
        <v>1003021</v>
      </c>
      <c r="B54" s="75">
        <v>1</v>
      </c>
      <c r="C54" s="75" t="s">
        <v>194</v>
      </c>
      <c r="D54" s="75" t="s">
        <v>203</v>
      </c>
      <c r="E54" s="72" t="s">
        <v>141</v>
      </c>
      <c r="F54" s="75"/>
      <c r="G54" s="75">
        <v>40000016</v>
      </c>
      <c r="H54" s="75">
        <v>60</v>
      </c>
      <c r="I54" s="71">
        <f t="shared" si="9"/>
        <v>-1</v>
      </c>
      <c r="J54" s="75" t="s">
        <v>204</v>
      </c>
      <c r="K54" s="71" t="str">
        <f>IF(_xlfn.XLOOKUP(G54,[1]buff效果!$A:$A,[1]buff效果!$H:$H,0)=0,"",_xlfn.XLOOKUP(G54,[1]buff效果!$A:$A,[1]buff效果!$H:$H,0))</f>
        <v>x轴米数，推力万分比，出拳类型（1右，2左）</v>
      </c>
      <c r="L54" s="75" t="s">
        <v>197</v>
      </c>
      <c r="M54" s="75">
        <v>30000003</v>
      </c>
      <c r="N54" s="75">
        <v>60</v>
      </c>
      <c r="O54" s="71">
        <f t="shared" si="4"/>
        <v>-1</v>
      </c>
      <c r="P54" s="75">
        <v>10000</v>
      </c>
      <c r="Q54" s="71" t="str">
        <f>IF(_xlfn.XLOOKUP(M54,[1]buff效果!$A:$A,[1]buff效果!$H:$H,0)=0,"",_xlfn.XLOOKUP(M54,[1]buff效果!$A:$A,[1]buff效果!$H:$H,0))</f>
        <v>攻击力万分比</v>
      </c>
      <c r="R54" s="75" t="s">
        <v>72</v>
      </c>
      <c r="S54" s="75">
        <v>30000004</v>
      </c>
      <c r="T54" s="75">
        <v>64</v>
      </c>
      <c r="U54" s="71">
        <f t="shared" si="5"/>
        <v>-1</v>
      </c>
      <c r="V54" s="75">
        <v>20</v>
      </c>
      <c r="W54" s="71" t="str">
        <f>IF(_xlfn.XLOOKUP(S54,[1]buff效果!$A:$A,[1]buff效果!$H:$H,0)=0,"",_xlfn.XLOOKUP(S54,[1]buff效果!$A:$A,[1]buff效果!$H:$H,0))</f>
        <v>伤害值</v>
      </c>
      <c r="X54" s="75"/>
      <c r="Y54" s="71">
        <v>50000005</v>
      </c>
      <c r="Z54" s="71">
        <v>0</v>
      </c>
      <c r="AA54" s="71">
        <f>-1</f>
        <v>-1</v>
      </c>
      <c r="AB54" s="71" t="s">
        <v>205</v>
      </c>
      <c r="AC54" s="71" t="str">
        <f>IF(_xlfn.XLOOKUP(Y54,[1]buff效果!$A:$A,[1]buff效果!$H:$H,0)=0,"",_xlfn.XLOOKUP(Y54,[1]buff效果!$A:$A,[1]buff效果!$H:$H,0))</f>
        <v>时间,技能1，技能2......</v>
      </c>
      <c r="AD54" s="75"/>
      <c r="AE54" s="75"/>
      <c r="AF54" s="75"/>
      <c r="AG54" s="71"/>
      <c r="AH54" s="75"/>
      <c r="AI54" s="71" t="str">
        <f>IF(_xlfn.XLOOKUP(AE54,[1]buff效果!$A:$A,[1]buff效果!$H:$H,0)=0,"",_xlfn.XLOOKUP(AE54,[1]buff效果!$A:$A,[1]buff效果!$H:$H,0))</f>
        <v/>
      </c>
      <c r="AJ54" s="75"/>
      <c r="AK54" s="75"/>
      <c r="AL54" s="75"/>
      <c r="AM54" s="71"/>
      <c r="AN54" s="75"/>
      <c r="AO54" s="75"/>
      <c r="AP54" s="75"/>
      <c r="AQ54" s="75"/>
      <c r="AR54" s="75"/>
      <c r="AS54" s="75"/>
    </row>
    <row r="55" s="72" customFormat="1" customHeight="1" spans="1:45">
      <c r="A55" s="89">
        <v>1003022</v>
      </c>
      <c r="B55" s="75">
        <v>1</v>
      </c>
      <c r="C55" s="75" t="s">
        <v>194</v>
      </c>
      <c r="D55" s="75" t="s">
        <v>206</v>
      </c>
      <c r="E55" s="72" t="s">
        <v>200</v>
      </c>
      <c r="F55" s="75"/>
      <c r="G55" s="75">
        <v>40000016</v>
      </c>
      <c r="H55" s="75">
        <v>60</v>
      </c>
      <c r="I55" s="71">
        <f t="shared" si="9"/>
        <v>-1</v>
      </c>
      <c r="J55" s="75" t="s">
        <v>207</v>
      </c>
      <c r="K55" s="71" t="str">
        <f>IF(_xlfn.XLOOKUP(G55,[1]buff效果!$A:$A,[1]buff效果!$H:$H,0)=0,"",_xlfn.XLOOKUP(G55,[1]buff效果!$A:$A,[1]buff效果!$H:$H,0))</f>
        <v>x轴米数，推力万分比，出拳类型（1右，2左）</v>
      </c>
      <c r="L55" s="75" t="s">
        <v>202</v>
      </c>
      <c r="M55" s="75">
        <v>30000003</v>
      </c>
      <c r="N55" s="75">
        <v>60</v>
      </c>
      <c r="O55" s="71">
        <f t="shared" si="4"/>
        <v>-1</v>
      </c>
      <c r="P55" s="75">
        <v>12000</v>
      </c>
      <c r="Q55" s="71" t="str">
        <f>IF(_xlfn.XLOOKUP(M55,[1]buff效果!$A:$A,[1]buff效果!$H:$H,0)=0,"",_xlfn.XLOOKUP(M55,[1]buff效果!$A:$A,[1]buff效果!$H:$H,0))</f>
        <v>攻击力万分比</v>
      </c>
      <c r="R55" s="75" t="s">
        <v>72</v>
      </c>
      <c r="S55" s="75">
        <v>30000004</v>
      </c>
      <c r="T55" s="75">
        <v>64</v>
      </c>
      <c r="U55" s="71">
        <f t="shared" si="5"/>
        <v>-1</v>
      </c>
      <c r="V55" s="75">
        <v>20</v>
      </c>
      <c r="W55" s="71" t="str">
        <f>IF(_xlfn.XLOOKUP(S55,[1]buff效果!$A:$A,[1]buff效果!$H:$H,0)=0,"",_xlfn.XLOOKUP(S55,[1]buff效果!$A:$A,[1]buff效果!$H:$H,0))</f>
        <v>伤害值</v>
      </c>
      <c r="X55" s="75"/>
      <c r="Y55" s="75"/>
      <c r="Z55" s="75"/>
      <c r="AA55" s="71"/>
      <c r="AB55" s="75"/>
      <c r="AC55" s="71" t="str">
        <f>IF(_xlfn.XLOOKUP(Y55,[1]buff效果!$A:$A,[1]buff效果!$H:$H,0)=0,"",_xlfn.XLOOKUP(Y55,[1]buff效果!$A:$A,[1]buff效果!$H:$H,0))</f>
        <v/>
      </c>
      <c r="AD55" s="75"/>
      <c r="AE55" s="75"/>
      <c r="AF55" s="75"/>
      <c r="AG55" s="71"/>
      <c r="AH55" s="75"/>
      <c r="AI55" s="71" t="str">
        <f>IF(_xlfn.XLOOKUP(AE55,[1]buff效果!$A:$A,[1]buff效果!$H:$H,0)=0,"",_xlfn.XLOOKUP(AE55,[1]buff效果!$A:$A,[1]buff效果!$H:$H,0))</f>
        <v/>
      </c>
      <c r="AJ55" s="75"/>
      <c r="AK55" s="75"/>
      <c r="AL55" s="75"/>
      <c r="AM55" s="71"/>
      <c r="AN55" s="75"/>
      <c r="AO55" s="75"/>
      <c r="AP55" s="75"/>
      <c r="AQ55" s="75"/>
      <c r="AR55" s="75"/>
      <c r="AS55" s="75"/>
    </row>
    <row r="56" s="72" customFormat="1" customHeight="1" spans="1:45">
      <c r="A56" s="89">
        <v>1003031</v>
      </c>
      <c r="B56" s="75">
        <v>1</v>
      </c>
      <c r="C56" s="75" t="s">
        <v>194</v>
      </c>
      <c r="D56" s="75" t="s">
        <v>208</v>
      </c>
      <c r="E56" s="72" t="s">
        <v>141</v>
      </c>
      <c r="F56" s="75"/>
      <c r="G56" s="75">
        <v>40000016</v>
      </c>
      <c r="H56" s="75">
        <v>60</v>
      </c>
      <c r="I56" s="71">
        <f t="shared" si="9"/>
        <v>-1</v>
      </c>
      <c r="J56" s="75" t="s">
        <v>209</v>
      </c>
      <c r="K56" s="71" t="str">
        <f>IF(_xlfn.XLOOKUP(G56,[1]buff效果!$A:$A,[1]buff效果!$H:$H,0)=0,"",_xlfn.XLOOKUP(G56,[1]buff效果!$A:$A,[1]buff效果!$H:$H,0))</f>
        <v>x轴米数，推力万分比，出拳类型（1右，2左）</v>
      </c>
      <c r="L56" s="75" t="s">
        <v>197</v>
      </c>
      <c r="M56" s="75">
        <v>30000003</v>
      </c>
      <c r="N56" s="75">
        <v>60</v>
      </c>
      <c r="O56" s="71">
        <f t="shared" si="4"/>
        <v>-1</v>
      </c>
      <c r="P56" s="75">
        <v>14000</v>
      </c>
      <c r="Q56" s="71" t="str">
        <f>IF(_xlfn.XLOOKUP(M56,[1]buff效果!$A:$A,[1]buff效果!$H:$H,0)=0,"",_xlfn.XLOOKUP(M56,[1]buff效果!$A:$A,[1]buff效果!$H:$H,0))</f>
        <v>攻击力万分比</v>
      </c>
      <c r="R56" s="75" t="s">
        <v>72</v>
      </c>
      <c r="S56" s="75">
        <v>30000004</v>
      </c>
      <c r="T56" s="75">
        <v>64</v>
      </c>
      <c r="U56" s="71">
        <f t="shared" si="5"/>
        <v>-1</v>
      </c>
      <c r="V56" s="75">
        <v>20</v>
      </c>
      <c r="W56" s="71" t="str">
        <f>IF(_xlfn.XLOOKUP(S56,[1]buff效果!$A:$A,[1]buff效果!$H:$H,0)=0,"",_xlfn.XLOOKUP(S56,[1]buff效果!$A:$A,[1]buff效果!$H:$H,0))</f>
        <v>伤害值</v>
      </c>
      <c r="X56" s="75"/>
      <c r="Y56" s="71">
        <v>50000005</v>
      </c>
      <c r="Z56" s="71">
        <v>0</v>
      </c>
      <c r="AA56" s="71">
        <f>-1</f>
        <v>-1</v>
      </c>
      <c r="AB56" s="71" t="s">
        <v>210</v>
      </c>
      <c r="AC56" s="71" t="str">
        <f>IF(_xlfn.XLOOKUP(Y56,[1]buff效果!$A:$A,[1]buff效果!$H:$H,0)=0,"",_xlfn.XLOOKUP(Y56,[1]buff效果!$A:$A,[1]buff效果!$H:$H,0))</f>
        <v>时间,技能1，技能2......</v>
      </c>
      <c r="AD56" s="75"/>
      <c r="AE56" s="75"/>
      <c r="AF56" s="75"/>
      <c r="AG56" s="71"/>
      <c r="AH56" s="75"/>
      <c r="AI56" s="71" t="str">
        <f>IF(_xlfn.XLOOKUP(AE56,[1]buff效果!$A:$A,[1]buff效果!$H:$H,0)=0,"",_xlfn.XLOOKUP(AE56,[1]buff效果!$A:$A,[1]buff效果!$H:$H,0))</f>
        <v/>
      </c>
      <c r="AJ56" s="75"/>
      <c r="AK56" s="75"/>
      <c r="AL56" s="75"/>
      <c r="AM56" s="71"/>
      <c r="AN56" s="75"/>
      <c r="AO56" s="75"/>
      <c r="AP56" s="75"/>
      <c r="AQ56" s="75"/>
      <c r="AR56" s="75"/>
      <c r="AS56" s="75"/>
    </row>
    <row r="57" s="72" customFormat="1" customHeight="1" spans="1:45">
      <c r="A57" s="89">
        <v>1003032</v>
      </c>
      <c r="B57" s="75">
        <v>1</v>
      </c>
      <c r="C57" s="75" t="s">
        <v>194</v>
      </c>
      <c r="D57" s="75" t="s">
        <v>211</v>
      </c>
      <c r="E57" s="72" t="s">
        <v>200</v>
      </c>
      <c r="F57" s="75"/>
      <c r="G57" s="75">
        <v>40000016</v>
      </c>
      <c r="H57" s="75">
        <v>60</v>
      </c>
      <c r="I57" s="71">
        <f t="shared" si="9"/>
        <v>-1</v>
      </c>
      <c r="J57" s="75" t="s">
        <v>212</v>
      </c>
      <c r="K57" s="71" t="str">
        <f>IF(_xlfn.XLOOKUP(G57,[1]buff效果!$A:$A,[1]buff效果!$H:$H,0)=0,"",_xlfn.XLOOKUP(G57,[1]buff效果!$A:$A,[1]buff效果!$H:$H,0))</f>
        <v>x轴米数，推力万分比，出拳类型（1右，2左）</v>
      </c>
      <c r="L57" s="75" t="s">
        <v>202</v>
      </c>
      <c r="M57" s="75">
        <v>30000003</v>
      </c>
      <c r="N57" s="75">
        <v>60</v>
      </c>
      <c r="O57" s="71">
        <f t="shared" si="4"/>
        <v>-1</v>
      </c>
      <c r="P57" s="75">
        <v>16000</v>
      </c>
      <c r="Q57" s="71" t="str">
        <f>IF(_xlfn.XLOOKUP(M57,[1]buff效果!$A:$A,[1]buff效果!$H:$H,0)=0,"",_xlfn.XLOOKUP(M57,[1]buff效果!$A:$A,[1]buff效果!$H:$H,0))</f>
        <v>攻击力万分比</v>
      </c>
      <c r="R57" s="75" t="s">
        <v>72</v>
      </c>
      <c r="S57" s="75">
        <v>30000004</v>
      </c>
      <c r="T57" s="75">
        <v>64</v>
      </c>
      <c r="U57" s="71">
        <f t="shared" si="5"/>
        <v>-1</v>
      </c>
      <c r="V57" s="75">
        <v>20</v>
      </c>
      <c r="W57" s="71" t="str">
        <f>IF(_xlfn.XLOOKUP(S57,[1]buff效果!$A:$A,[1]buff效果!$H:$H,0)=0,"",_xlfn.XLOOKUP(S57,[1]buff效果!$A:$A,[1]buff效果!$H:$H,0))</f>
        <v>伤害值</v>
      </c>
      <c r="X57" s="75"/>
      <c r="Y57" s="75"/>
      <c r="Z57" s="75"/>
      <c r="AA57" s="71"/>
      <c r="AB57" s="75"/>
      <c r="AC57" s="71" t="str">
        <f>IF(_xlfn.XLOOKUP(Y57,[1]buff效果!$A:$A,[1]buff效果!$H:$H,0)=0,"",_xlfn.XLOOKUP(Y57,[1]buff效果!$A:$A,[1]buff效果!$H:$H,0))</f>
        <v/>
      </c>
      <c r="AD57" s="75"/>
      <c r="AE57" s="75"/>
      <c r="AF57" s="75"/>
      <c r="AG57" s="71"/>
      <c r="AH57" s="75"/>
      <c r="AI57" s="71" t="str">
        <f>IF(_xlfn.XLOOKUP(AE57,[1]buff效果!$A:$A,[1]buff效果!$H:$H,0)=0,"",_xlfn.XLOOKUP(AE57,[1]buff效果!$A:$A,[1]buff效果!$H:$H,0))</f>
        <v/>
      </c>
      <c r="AJ57" s="75"/>
      <c r="AK57" s="75"/>
      <c r="AL57" s="75"/>
      <c r="AM57" s="71"/>
      <c r="AN57" s="75"/>
      <c r="AO57" s="75"/>
      <c r="AP57" s="75"/>
      <c r="AQ57" s="75"/>
      <c r="AR57" s="75"/>
      <c r="AS57" s="75"/>
    </row>
    <row r="58" s="72" customFormat="1" customHeight="1" spans="1:45">
      <c r="A58" s="89">
        <v>1003041</v>
      </c>
      <c r="B58" s="75">
        <v>1</v>
      </c>
      <c r="C58" s="75" t="s">
        <v>194</v>
      </c>
      <c r="D58" s="75" t="s">
        <v>213</v>
      </c>
      <c r="E58" s="72" t="s">
        <v>141</v>
      </c>
      <c r="F58" s="75"/>
      <c r="G58" s="75">
        <v>40000016</v>
      </c>
      <c r="H58" s="75">
        <v>60</v>
      </c>
      <c r="I58" s="71">
        <f t="shared" si="9"/>
        <v>-1</v>
      </c>
      <c r="J58" s="75" t="s">
        <v>214</v>
      </c>
      <c r="K58" s="71" t="str">
        <f>IF(_xlfn.XLOOKUP(G58,[1]buff效果!$A:$A,[1]buff效果!$H:$H,0)=0,"",_xlfn.XLOOKUP(G58,[1]buff效果!$A:$A,[1]buff效果!$H:$H,0))</f>
        <v>x轴米数，推力万分比，出拳类型（1右，2左）</v>
      </c>
      <c r="L58" s="75" t="s">
        <v>197</v>
      </c>
      <c r="M58" s="75">
        <v>30000003</v>
      </c>
      <c r="N58" s="75">
        <v>60</v>
      </c>
      <c r="O58" s="71">
        <f t="shared" si="4"/>
        <v>-1</v>
      </c>
      <c r="P58" s="75">
        <v>18000</v>
      </c>
      <c r="Q58" s="71" t="str">
        <f>IF(_xlfn.XLOOKUP(M58,[1]buff效果!$A:$A,[1]buff效果!$H:$H,0)=0,"",_xlfn.XLOOKUP(M58,[1]buff效果!$A:$A,[1]buff效果!$H:$H,0))</f>
        <v>攻击力万分比</v>
      </c>
      <c r="R58" s="75" t="s">
        <v>72</v>
      </c>
      <c r="S58" s="75">
        <v>30000004</v>
      </c>
      <c r="T58" s="75">
        <v>64</v>
      </c>
      <c r="U58" s="71">
        <f t="shared" si="5"/>
        <v>-1</v>
      </c>
      <c r="V58" s="75">
        <v>20</v>
      </c>
      <c r="W58" s="71" t="str">
        <f>IF(_xlfn.XLOOKUP(S58,[1]buff效果!$A:$A,[1]buff效果!$H:$H,0)=0,"",_xlfn.XLOOKUP(S58,[1]buff效果!$A:$A,[1]buff效果!$H:$H,0))</f>
        <v>伤害值</v>
      </c>
      <c r="X58" s="75"/>
      <c r="Y58" s="71">
        <v>50000005</v>
      </c>
      <c r="Z58" s="71">
        <v>0</v>
      </c>
      <c r="AA58" s="71">
        <f>-1</f>
        <v>-1</v>
      </c>
      <c r="AB58" s="71" t="s">
        <v>215</v>
      </c>
      <c r="AC58" s="71" t="str">
        <f>IF(_xlfn.XLOOKUP(Y58,[1]buff效果!$A:$A,[1]buff效果!$H:$H,0)=0,"",_xlfn.XLOOKUP(Y58,[1]buff效果!$A:$A,[1]buff效果!$H:$H,0))</f>
        <v>时间,技能1，技能2......</v>
      </c>
      <c r="AD58" s="75"/>
      <c r="AE58" s="75"/>
      <c r="AF58" s="75"/>
      <c r="AG58" s="71"/>
      <c r="AH58" s="75"/>
      <c r="AI58" s="71" t="str">
        <f>IF(_xlfn.XLOOKUP(AE58,[1]buff效果!$A:$A,[1]buff效果!$H:$H,0)=0,"",_xlfn.XLOOKUP(AE58,[1]buff效果!$A:$A,[1]buff效果!$H:$H,0))</f>
        <v/>
      </c>
      <c r="AJ58" s="75"/>
      <c r="AK58" s="75"/>
      <c r="AL58" s="75"/>
      <c r="AM58" s="71"/>
      <c r="AN58" s="75"/>
      <c r="AO58" s="75"/>
      <c r="AP58" s="75"/>
      <c r="AQ58" s="75"/>
      <c r="AR58" s="75"/>
      <c r="AS58" s="75"/>
    </row>
    <row r="59" s="72" customFormat="1" customHeight="1" spans="1:45">
      <c r="A59" s="89">
        <v>1003042</v>
      </c>
      <c r="B59" s="75">
        <v>1</v>
      </c>
      <c r="C59" s="75" t="s">
        <v>194</v>
      </c>
      <c r="D59" s="75" t="s">
        <v>216</v>
      </c>
      <c r="E59" s="72" t="s">
        <v>200</v>
      </c>
      <c r="F59" s="75"/>
      <c r="G59" s="75">
        <v>40000016</v>
      </c>
      <c r="H59" s="75">
        <v>60</v>
      </c>
      <c r="I59" s="71">
        <f t="shared" si="9"/>
        <v>-1</v>
      </c>
      <c r="J59" s="75" t="s">
        <v>217</v>
      </c>
      <c r="K59" s="71" t="str">
        <f>IF(_xlfn.XLOOKUP(G59,[1]buff效果!$A:$A,[1]buff效果!$H:$H,0)=0,"",_xlfn.XLOOKUP(G59,[1]buff效果!$A:$A,[1]buff效果!$H:$H,0))</f>
        <v>x轴米数，推力万分比，出拳类型（1右，2左）</v>
      </c>
      <c r="L59" s="75" t="s">
        <v>202</v>
      </c>
      <c r="M59" s="75">
        <v>30000003</v>
      </c>
      <c r="N59" s="75">
        <v>60</v>
      </c>
      <c r="O59" s="71">
        <f t="shared" si="4"/>
        <v>-1</v>
      </c>
      <c r="P59" s="75">
        <v>20000</v>
      </c>
      <c r="Q59" s="71" t="str">
        <f>IF(_xlfn.XLOOKUP(M59,[1]buff效果!$A:$A,[1]buff效果!$H:$H,0)=0,"",_xlfn.XLOOKUP(M59,[1]buff效果!$A:$A,[1]buff效果!$H:$H,0))</f>
        <v>攻击力万分比</v>
      </c>
      <c r="R59" s="75" t="s">
        <v>72</v>
      </c>
      <c r="S59" s="75">
        <v>30000004</v>
      </c>
      <c r="T59" s="75">
        <v>64</v>
      </c>
      <c r="U59" s="71">
        <f t="shared" si="5"/>
        <v>-1</v>
      </c>
      <c r="V59" s="75">
        <v>20</v>
      </c>
      <c r="W59" s="71" t="str">
        <f>IF(_xlfn.XLOOKUP(S59,[1]buff效果!$A:$A,[1]buff效果!$H:$H,0)=0,"",_xlfn.XLOOKUP(S59,[1]buff效果!$A:$A,[1]buff效果!$H:$H,0))</f>
        <v>伤害值</v>
      </c>
      <c r="X59" s="75"/>
      <c r="Y59" s="75"/>
      <c r="Z59" s="75"/>
      <c r="AA59" s="71"/>
      <c r="AB59" s="75"/>
      <c r="AC59" s="71" t="str">
        <f>IF(_xlfn.XLOOKUP(Y59,[1]buff效果!$A:$A,[1]buff效果!$H:$H,0)=0,"",_xlfn.XLOOKUP(Y59,[1]buff效果!$A:$A,[1]buff效果!$H:$H,0))</f>
        <v/>
      </c>
      <c r="AD59" s="75"/>
      <c r="AE59" s="75"/>
      <c r="AF59" s="75"/>
      <c r="AG59" s="71"/>
      <c r="AH59" s="75"/>
      <c r="AI59" s="71" t="str">
        <f>IF(_xlfn.XLOOKUP(AE59,[1]buff效果!$A:$A,[1]buff效果!$H:$H,0)=0,"",_xlfn.XLOOKUP(AE59,[1]buff效果!$A:$A,[1]buff效果!$H:$H,0))</f>
        <v/>
      </c>
      <c r="AJ59" s="75"/>
      <c r="AK59" s="75"/>
      <c r="AL59" s="75"/>
      <c r="AM59" s="71"/>
      <c r="AN59" s="75"/>
      <c r="AO59" s="75"/>
      <c r="AP59" s="75"/>
      <c r="AQ59" s="75"/>
      <c r="AR59" s="75"/>
      <c r="AS59" s="75"/>
    </row>
    <row r="60" s="72" customFormat="1" customHeight="1" spans="1:45">
      <c r="A60" s="89">
        <v>1003051</v>
      </c>
      <c r="B60" s="75">
        <v>1</v>
      </c>
      <c r="C60" s="75" t="s">
        <v>194</v>
      </c>
      <c r="D60" s="75" t="s">
        <v>218</v>
      </c>
      <c r="E60" s="72" t="s">
        <v>141</v>
      </c>
      <c r="F60" s="75"/>
      <c r="G60" s="75">
        <v>40000016</v>
      </c>
      <c r="H60" s="75">
        <v>60</v>
      </c>
      <c r="I60" s="71">
        <f t="shared" si="9"/>
        <v>-1</v>
      </c>
      <c r="J60" s="75" t="s">
        <v>219</v>
      </c>
      <c r="K60" s="71" t="str">
        <f>IF(_xlfn.XLOOKUP(G60,[1]buff效果!$A:$A,[1]buff效果!$H:$H,0)=0,"",_xlfn.XLOOKUP(G60,[1]buff效果!$A:$A,[1]buff效果!$H:$H,0))</f>
        <v>x轴米数，推力万分比，出拳类型（1右，2左）</v>
      </c>
      <c r="L60" s="75" t="s">
        <v>197</v>
      </c>
      <c r="M60" s="75">
        <v>30000003</v>
      </c>
      <c r="N60" s="75">
        <v>60</v>
      </c>
      <c r="O60" s="71">
        <f t="shared" si="4"/>
        <v>-1</v>
      </c>
      <c r="P60" s="75">
        <v>22000</v>
      </c>
      <c r="Q60" s="71" t="str">
        <f>IF(_xlfn.XLOOKUP(M60,[1]buff效果!$A:$A,[1]buff效果!$H:$H,0)=0,"",_xlfn.XLOOKUP(M60,[1]buff效果!$A:$A,[1]buff效果!$H:$H,0))</f>
        <v>攻击力万分比</v>
      </c>
      <c r="R60" s="75" t="s">
        <v>72</v>
      </c>
      <c r="S60" s="75">
        <v>30000004</v>
      </c>
      <c r="T60" s="75">
        <v>64</v>
      </c>
      <c r="U60" s="71">
        <f t="shared" si="5"/>
        <v>-1</v>
      </c>
      <c r="V60" s="75">
        <v>20</v>
      </c>
      <c r="W60" s="71" t="str">
        <f>IF(_xlfn.XLOOKUP(S60,[1]buff效果!$A:$A,[1]buff效果!$H:$H,0)=0,"",_xlfn.XLOOKUP(S60,[1]buff效果!$A:$A,[1]buff效果!$H:$H,0))</f>
        <v>伤害值</v>
      </c>
      <c r="X60" s="75"/>
      <c r="Y60" s="75">
        <v>50000005</v>
      </c>
      <c r="Z60" s="75">
        <v>0</v>
      </c>
      <c r="AA60" s="71">
        <f>-1</f>
        <v>-1</v>
      </c>
      <c r="AB60" s="75" t="s">
        <v>220</v>
      </c>
      <c r="AC60" s="71" t="str">
        <f>IF(_xlfn.XLOOKUP(Y60,[1]buff效果!$A:$A,[1]buff效果!$H:$H,0)=0,"",_xlfn.XLOOKUP(Y60,[1]buff效果!$A:$A,[1]buff效果!$H:$H,0))</f>
        <v>时间,技能1，技能2......</v>
      </c>
      <c r="AD60" s="75"/>
      <c r="AE60" s="75"/>
      <c r="AF60" s="75"/>
      <c r="AG60" s="71"/>
      <c r="AH60" s="75"/>
      <c r="AI60" s="71" t="str">
        <f>IF(_xlfn.XLOOKUP(AE60,[1]buff效果!$A:$A,[1]buff效果!$H:$H,0)=0,"",_xlfn.XLOOKUP(AE60,[1]buff效果!$A:$A,[1]buff效果!$H:$H,0))</f>
        <v/>
      </c>
      <c r="AJ60" s="75"/>
      <c r="AK60" s="75"/>
      <c r="AL60" s="75"/>
      <c r="AM60" s="71"/>
      <c r="AN60" s="75"/>
      <c r="AO60" s="75"/>
      <c r="AP60" s="75"/>
      <c r="AQ60" s="75"/>
      <c r="AR60" s="75"/>
      <c r="AS60" s="75"/>
    </row>
    <row r="61" s="72" customFormat="1" customHeight="1" spans="1:45">
      <c r="A61" s="89">
        <v>1003052</v>
      </c>
      <c r="B61" s="75">
        <v>1</v>
      </c>
      <c r="C61" s="75" t="s">
        <v>194</v>
      </c>
      <c r="D61" s="75" t="s">
        <v>221</v>
      </c>
      <c r="E61" s="72" t="s">
        <v>200</v>
      </c>
      <c r="F61" s="75"/>
      <c r="G61" s="75">
        <v>40000016</v>
      </c>
      <c r="H61" s="75">
        <v>60</v>
      </c>
      <c r="I61" s="71">
        <f t="shared" si="9"/>
        <v>-1</v>
      </c>
      <c r="J61" s="75" t="s">
        <v>222</v>
      </c>
      <c r="K61" s="71" t="str">
        <f>IF(_xlfn.XLOOKUP(G61,[1]buff效果!$A:$A,[1]buff效果!$H:$H,0)=0,"",_xlfn.XLOOKUP(G61,[1]buff效果!$A:$A,[1]buff效果!$H:$H,0))</f>
        <v>x轴米数，推力万分比，出拳类型（1右，2左）</v>
      </c>
      <c r="L61" s="75" t="s">
        <v>202</v>
      </c>
      <c r="M61" s="75">
        <v>30000003</v>
      </c>
      <c r="N61" s="75">
        <v>60</v>
      </c>
      <c r="O61" s="71">
        <f t="shared" si="4"/>
        <v>-1</v>
      </c>
      <c r="P61" s="75">
        <v>24000</v>
      </c>
      <c r="Q61" s="71" t="str">
        <f>IF(_xlfn.XLOOKUP(M61,[1]buff效果!$A:$A,[1]buff效果!$H:$H,0)=0,"",_xlfn.XLOOKUP(M61,[1]buff效果!$A:$A,[1]buff效果!$H:$H,0))</f>
        <v>攻击力万分比</v>
      </c>
      <c r="R61" s="75" t="s">
        <v>72</v>
      </c>
      <c r="S61" s="75">
        <v>30000004</v>
      </c>
      <c r="T61" s="75">
        <v>64</v>
      </c>
      <c r="U61" s="71">
        <f t="shared" si="5"/>
        <v>-1</v>
      </c>
      <c r="V61" s="75">
        <v>20</v>
      </c>
      <c r="W61" s="71" t="str">
        <f>IF(_xlfn.XLOOKUP(S61,[1]buff效果!$A:$A,[1]buff效果!$H:$H,0)=0,"",_xlfn.XLOOKUP(S61,[1]buff效果!$A:$A,[1]buff效果!$H:$H,0))</f>
        <v>伤害值</v>
      </c>
      <c r="X61" s="75"/>
      <c r="Y61" s="75"/>
      <c r="Z61" s="75"/>
      <c r="AA61" s="71"/>
      <c r="AB61" s="75"/>
      <c r="AC61" s="71" t="str">
        <f>IF(_xlfn.XLOOKUP(Y61,[1]buff效果!$A:$A,[1]buff效果!$H:$H,0)=0,"",_xlfn.XLOOKUP(Y61,[1]buff效果!$A:$A,[1]buff效果!$H:$H,0))</f>
        <v/>
      </c>
      <c r="AD61" s="75"/>
      <c r="AE61" s="75"/>
      <c r="AF61" s="75"/>
      <c r="AG61" s="71"/>
      <c r="AH61" s="75"/>
      <c r="AI61" s="71" t="str">
        <f>IF(_xlfn.XLOOKUP(AE61,[1]buff效果!$A:$A,[1]buff效果!$H:$H,0)=0,"",_xlfn.XLOOKUP(AE61,[1]buff效果!$A:$A,[1]buff效果!$H:$H,0))</f>
        <v/>
      </c>
      <c r="AJ61" s="75"/>
      <c r="AK61" s="75"/>
      <c r="AL61" s="75"/>
      <c r="AM61" s="71"/>
      <c r="AN61" s="75"/>
      <c r="AO61" s="75"/>
      <c r="AP61" s="75"/>
      <c r="AQ61" s="75"/>
      <c r="AR61" s="75"/>
      <c r="AS61" s="75"/>
    </row>
    <row r="62" s="72" customFormat="1" customHeight="1" spans="1:45">
      <c r="A62" s="89">
        <v>1003061</v>
      </c>
      <c r="B62" s="75">
        <v>1</v>
      </c>
      <c r="C62" s="75" t="s">
        <v>194</v>
      </c>
      <c r="D62" s="75" t="s">
        <v>223</v>
      </c>
      <c r="E62" s="72" t="s">
        <v>141</v>
      </c>
      <c r="F62" s="75"/>
      <c r="G62" s="75">
        <v>40000016</v>
      </c>
      <c r="H62" s="75">
        <v>60</v>
      </c>
      <c r="I62" s="71">
        <f t="shared" si="9"/>
        <v>-1</v>
      </c>
      <c r="J62" s="75" t="s">
        <v>219</v>
      </c>
      <c r="K62" s="71" t="str">
        <f>IF(_xlfn.XLOOKUP(G62,[1]buff效果!$A:$A,[1]buff效果!$H:$H,0)=0,"",_xlfn.XLOOKUP(G62,[1]buff效果!$A:$A,[1]buff效果!$H:$H,0))</f>
        <v>x轴米数，推力万分比，出拳类型（1右，2左）</v>
      </c>
      <c r="L62" s="75" t="s">
        <v>197</v>
      </c>
      <c r="M62" s="75">
        <v>30000003</v>
      </c>
      <c r="N62" s="75">
        <v>60</v>
      </c>
      <c r="O62" s="71">
        <f t="shared" si="4"/>
        <v>-1</v>
      </c>
      <c r="P62" s="75">
        <v>22000</v>
      </c>
      <c r="Q62" s="71" t="str">
        <f>IF(_xlfn.XLOOKUP(M62,[1]buff效果!$A:$A,[1]buff效果!$H:$H,0)=0,"",_xlfn.XLOOKUP(M62,[1]buff效果!$A:$A,[1]buff效果!$H:$H,0))</f>
        <v>攻击力万分比</v>
      </c>
      <c r="R62" s="75" t="s">
        <v>72</v>
      </c>
      <c r="S62" s="75">
        <v>30000004</v>
      </c>
      <c r="T62" s="75">
        <v>64</v>
      </c>
      <c r="U62" s="71">
        <f t="shared" si="5"/>
        <v>-1</v>
      </c>
      <c r="V62" s="75">
        <v>20</v>
      </c>
      <c r="W62" s="71" t="str">
        <f>IF(_xlfn.XLOOKUP(S62,[1]buff效果!$A:$A,[1]buff效果!$H:$H,0)=0,"",_xlfn.XLOOKUP(S62,[1]buff效果!$A:$A,[1]buff效果!$H:$H,0))</f>
        <v>伤害值</v>
      </c>
      <c r="X62" s="75"/>
      <c r="Y62" s="75">
        <v>50000005</v>
      </c>
      <c r="Z62" s="75">
        <v>0</v>
      </c>
      <c r="AA62" s="71">
        <f>-1</f>
        <v>-1</v>
      </c>
      <c r="AB62" s="75" t="s">
        <v>224</v>
      </c>
      <c r="AC62" s="71" t="str">
        <f>IF(_xlfn.XLOOKUP(Y62,[1]buff效果!$A:$A,[1]buff效果!$H:$H,0)=0,"",_xlfn.XLOOKUP(Y62,[1]buff效果!$A:$A,[1]buff效果!$H:$H,0))</f>
        <v>时间,技能1，技能2......</v>
      </c>
      <c r="AD62" s="75"/>
      <c r="AE62" s="75"/>
      <c r="AF62" s="75"/>
      <c r="AG62" s="71"/>
      <c r="AH62" s="75"/>
      <c r="AI62" s="71" t="str">
        <f>IF(_xlfn.XLOOKUP(AE62,[1]buff效果!$A:$A,[1]buff效果!$H:$H,0)=0,"",_xlfn.XLOOKUP(AE62,[1]buff效果!$A:$A,[1]buff效果!$H:$H,0))</f>
        <v/>
      </c>
      <c r="AJ62" s="75"/>
      <c r="AK62" s="75"/>
      <c r="AL62" s="75"/>
      <c r="AM62" s="71"/>
      <c r="AN62" s="75"/>
      <c r="AO62" s="75"/>
      <c r="AP62" s="75"/>
      <c r="AQ62" s="75"/>
      <c r="AR62" s="75"/>
      <c r="AS62" s="75"/>
    </row>
    <row r="63" s="72" customFormat="1" customHeight="1" spans="1:45">
      <c r="A63" s="89">
        <v>1003062</v>
      </c>
      <c r="B63" s="75">
        <v>1</v>
      </c>
      <c r="C63" s="75" t="s">
        <v>194</v>
      </c>
      <c r="D63" s="75" t="s">
        <v>225</v>
      </c>
      <c r="E63" s="72" t="s">
        <v>200</v>
      </c>
      <c r="F63" s="75"/>
      <c r="G63" s="75">
        <v>40000016</v>
      </c>
      <c r="H63" s="75">
        <v>60</v>
      </c>
      <c r="I63" s="71">
        <f t="shared" si="9"/>
        <v>-1</v>
      </c>
      <c r="J63" s="75" t="s">
        <v>222</v>
      </c>
      <c r="K63" s="71" t="str">
        <f>IF(_xlfn.XLOOKUP(G63,[1]buff效果!$A:$A,[1]buff效果!$H:$H,0)=0,"",_xlfn.XLOOKUP(G63,[1]buff效果!$A:$A,[1]buff效果!$H:$H,0))</f>
        <v>x轴米数，推力万分比，出拳类型（1右，2左）</v>
      </c>
      <c r="L63" s="75" t="s">
        <v>202</v>
      </c>
      <c r="M63" s="75">
        <v>30000003</v>
      </c>
      <c r="N63" s="75">
        <v>60</v>
      </c>
      <c r="O63" s="71">
        <f t="shared" si="4"/>
        <v>-1</v>
      </c>
      <c r="P63" s="75">
        <v>24000</v>
      </c>
      <c r="Q63" s="71" t="str">
        <f>IF(_xlfn.XLOOKUP(M63,[1]buff效果!$A:$A,[1]buff效果!$H:$H,0)=0,"",_xlfn.XLOOKUP(M63,[1]buff效果!$A:$A,[1]buff效果!$H:$H,0))</f>
        <v>攻击力万分比</v>
      </c>
      <c r="R63" s="75" t="s">
        <v>72</v>
      </c>
      <c r="S63" s="75">
        <v>30000004</v>
      </c>
      <c r="T63" s="75">
        <v>64</v>
      </c>
      <c r="U63" s="71">
        <f t="shared" si="5"/>
        <v>-1</v>
      </c>
      <c r="V63" s="75">
        <v>20</v>
      </c>
      <c r="W63" s="71" t="str">
        <f>IF(_xlfn.XLOOKUP(S63,[1]buff效果!$A:$A,[1]buff效果!$H:$H,0)=0,"",_xlfn.XLOOKUP(S63,[1]buff效果!$A:$A,[1]buff效果!$H:$H,0))</f>
        <v>伤害值</v>
      </c>
      <c r="X63" s="75"/>
      <c r="Y63" s="75">
        <v>50000005</v>
      </c>
      <c r="Z63" s="75">
        <v>0</v>
      </c>
      <c r="AA63" s="71">
        <f>-1</f>
        <v>-1</v>
      </c>
      <c r="AB63" s="75" t="s">
        <v>226</v>
      </c>
      <c r="AC63" s="71" t="str">
        <f>IF(_xlfn.XLOOKUP(Y63,[1]buff效果!$A:$A,[1]buff效果!$H:$H,0)=0,"",_xlfn.XLOOKUP(Y63,[1]buff效果!$A:$A,[1]buff效果!$H:$H,0))</f>
        <v>时间,技能1，技能2......</v>
      </c>
      <c r="AD63" s="75"/>
      <c r="AE63" s="75"/>
      <c r="AF63" s="75"/>
      <c r="AG63" s="71"/>
      <c r="AH63" s="75"/>
      <c r="AI63" s="71" t="str">
        <f>IF(_xlfn.XLOOKUP(AE63,[1]buff效果!$A:$A,[1]buff效果!$H:$H,0)=0,"",_xlfn.XLOOKUP(AE63,[1]buff效果!$A:$A,[1]buff效果!$H:$H,0))</f>
        <v/>
      </c>
      <c r="AJ63" s="75"/>
      <c r="AK63" s="75"/>
      <c r="AL63" s="75"/>
      <c r="AM63" s="71"/>
      <c r="AN63" s="75"/>
      <c r="AO63" s="75"/>
      <c r="AP63" s="75"/>
      <c r="AQ63" s="75"/>
      <c r="AR63" s="75"/>
      <c r="AS63" s="75"/>
    </row>
    <row r="64" s="72" customFormat="1" customHeight="1" spans="1:45">
      <c r="A64" s="89">
        <v>1003063</v>
      </c>
      <c r="B64" s="75">
        <v>1</v>
      </c>
      <c r="C64" s="75" t="s">
        <v>194</v>
      </c>
      <c r="D64" s="75" t="s">
        <v>227</v>
      </c>
      <c r="E64" s="72" t="s">
        <v>200</v>
      </c>
      <c r="F64" s="75"/>
      <c r="G64" s="75">
        <v>40000017</v>
      </c>
      <c r="H64" s="75">
        <v>60</v>
      </c>
      <c r="I64" s="71">
        <f t="shared" si="9"/>
        <v>-1</v>
      </c>
      <c r="J64" s="75" t="s">
        <v>228</v>
      </c>
      <c r="K64" s="71" t="str">
        <f>IF(_xlfn.XLOOKUP(G64,[1]buff效果!$A:$A,[1]buff效果!$H:$H,0)=0,"",_xlfn.XLOOKUP(G64,[1]buff效果!$A:$A,[1]buff效果!$H:$H,0))</f>
        <v>x轴米数，推力万分比</v>
      </c>
      <c r="L64" s="75" t="s">
        <v>229</v>
      </c>
      <c r="M64" s="75">
        <v>30000003</v>
      </c>
      <c r="N64" s="75">
        <v>60</v>
      </c>
      <c r="O64" s="71">
        <f t="shared" si="4"/>
        <v>-1</v>
      </c>
      <c r="P64" s="75">
        <v>40000</v>
      </c>
      <c r="Q64" s="71" t="str">
        <f>IF(_xlfn.XLOOKUP(M64,[1]buff效果!$A:$A,[1]buff效果!$H:$H,0)=0,"",_xlfn.XLOOKUP(M64,[1]buff效果!$A:$A,[1]buff效果!$H:$H,0))</f>
        <v>攻击力万分比</v>
      </c>
      <c r="R64" s="75" t="s">
        <v>72</v>
      </c>
      <c r="S64" s="75">
        <v>30000004</v>
      </c>
      <c r="T64" s="75">
        <v>64</v>
      </c>
      <c r="U64" s="71">
        <f t="shared" si="5"/>
        <v>-1</v>
      </c>
      <c r="V64" s="75">
        <v>20</v>
      </c>
      <c r="W64" s="71" t="str">
        <f>IF(_xlfn.XLOOKUP(S64,[1]buff效果!$A:$A,[1]buff效果!$H:$H,0)=0,"",_xlfn.XLOOKUP(S64,[1]buff效果!$A:$A,[1]buff效果!$H:$H,0))</f>
        <v>伤害值</v>
      </c>
      <c r="X64" s="75"/>
      <c r="Y64" s="75">
        <v>20003001</v>
      </c>
      <c r="Z64" s="75">
        <v>12</v>
      </c>
      <c r="AA64" s="71">
        <v>8000</v>
      </c>
      <c r="AB64" s="75" t="s">
        <v>230</v>
      </c>
      <c r="AC64" s="71" t="str">
        <f>IF(_xlfn.XLOOKUP(Y64,[1]buff效果!$A:$A,[1]buff效果!$H:$H,0)=0,"",_xlfn.XLOOKUP(Y64,[1]buff效果!$A:$A,[1]buff效果!$H:$H,0))</f>
        <v>万分比,持续时间ms,触发概率</v>
      </c>
      <c r="AD64" s="75"/>
      <c r="AE64" s="75">
        <v>20003009</v>
      </c>
      <c r="AF64" s="75">
        <v>60</v>
      </c>
      <c r="AG64" s="71">
        <f>-1</f>
        <v>-1</v>
      </c>
      <c r="AH64" s="75" t="s">
        <v>231</v>
      </c>
      <c r="AI64" s="71" t="str">
        <f>IF(_xlfn.XLOOKUP(AE64,[1]buff效果!$A:$A,[1]buff效果!$H:$H,0)=0,"",_xlfn.XLOOKUP(AE64,[1]buff效果!$A:$A,[1]buff效果!$H:$H,0))</f>
        <v>伤害万分比,</v>
      </c>
      <c r="AJ64" s="75" t="s">
        <v>72</v>
      </c>
      <c r="AK64" s="75"/>
      <c r="AL64" s="75"/>
      <c r="AM64" s="71"/>
      <c r="AN64" s="75"/>
      <c r="AO64" s="75"/>
      <c r="AP64" s="75"/>
      <c r="AQ64" s="75"/>
      <c r="AR64" s="75"/>
      <c r="AS64" s="75"/>
    </row>
    <row r="65" s="72" customFormat="1" customHeight="1" spans="1:45">
      <c r="A65" s="89">
        <v>1003071</v>
      </c>
      <c r="B65" s="75">
        <v>1</v>
      </c>
      <c r="C65" s="75" t="s">
        <v>194</v>
      </c>
      <c r="D65" s="75" t="s">
        <v>232</v>
      </c>
      <c r="E65" s="72" t="s">
        <v>141</v>
      </c>
      <c r="F65" s="75"/>
      <c r="G65" s="75">
        <v>40000016</v>
      </c>
      <c r="H65" s="75">
        <v>60</v>
      </c>
      <c r="I65" s="71">
        <f t="shared" si="9"/>
        <v>-1</v>
      </c>
      <c r="J65" s="75" t="s">
        <v>219</v>
      </c>
      <c r="K65" s="71" t="str">
        <f>IF(_xlfn.XLOOKUP(G65,[1]buff效果!$A:$A,[1]buff效果!$H:$H,0)=0,"",_xlfn.XLOOKUP(G65,[1]buff效果!$A:$A,[1]buff效果!$H:$H,0))</f>
        <v>x轴米数，推力万分比，出拳类型（1右，2左）</v>
      </c>
      <c r="L65" s="75" t="s">
        <v>197</v>
      </c>
      <c r="M65" s="75">
        <v>30000003</v>
      </c>
      <c r="N65" s="75">
        <v>60</v>
      </c>
      <c r="O65" s="71">
        <f t="shared" si="4"/>
        <v>-1</v>
      </c>
      <c r="P65" s="75">
        <v>22000</v>
      </c>
      <c r="Q65" s="71" t="str">
        <f>IF(_xlfn.XLOOKUP(M65,[1]buff效果!$A:$A,[1]buff效果!$H:$H,0)=0,"",_xlfn.XLOOKUP(M65,[1]buff效果!$A:$A,[1]buff效果!$H:$H,0))</f>
        <v>攻击力万分比</v>
      </c>
      <c r="R65" s="75" t="s">
        <v>72</v>
      </c>
      <c r="S65" s="75">
        <v>30000004</v>
      </c>
      <c r="T65" s="75">
        <v>64</v>
      </c>
      <c r="U65" s="71">
        <f t="shared" si="5"/>
        <v>-1</v>
      </c>
      <c r="V65" s="75">
        <v>20</v>
      </c>
      <c r="W65" s="71" t="str">
        <f>IF(_xlfn.XLOOKUP(S65,[1]buff效果!$A:$A,[1]buff效果!$H:$H,0)=0,"",_xlfn.XLOOKUP(S65,[1]buff效果!$A:$A,[1]buff效果!$H:$H,0))</f>
        <v>伤害值</v>
      </c>
      <c r="X65" s="75"/>
      <c r="Y65" s="75">
        <v>50000005</v>
      </c>
      <c r="Z65" s="75">
        <v>0</v>
      </c>
      <c r="AA65" s="71">
        <f>-1</f>
        <v>-1</v>
      </c>
      <c r="AB65" s="75" t="s">
        <v>233</v>
      </c>
      <c r="AC65" s="71" t="str">
        <f>IF(_xlfn.XLOOKUP(Y65,[1]buff效果!$A:$A,[1]buff效果!$H:$H,0)=0,"",_xlfn.XLOOKUP(Y65,[1]buff效果!$A:$A,[1]buff效果!$H:$H,0))</f>
        <v>时间,技能1，技能2......</v>
      </c>
      <c r="AD65" s="75"/>
      <c r="AE65" s="75"/>
      <c r="AF65" s="75"/>
      <c r="AG65" s="71"/>
      <c r="AH65" s="75"/>
      <c r="AI65" s="71" t="str">
        <f>IF(_xlfn.XLOOKUP(AE65,[1]buff效果!$A:$A,[1]buff效果!$H:$H,0)=0,"",_xlfn.XLOOKUP(AE65,[1]buff效果!$A:$A,[1]buff效果!$H:$H,0))</f>
        <v/>
      </c>
      <c r="AJ65" s="75"/>
      <c r="AK65" s="75"/>
      <c r="AL65" s="75"/>
      <c r="AM65" s="71"/>
      <c r="AN65" s="75"/>
      <c r="AO65" s="75"/>
      <c r="AP65" s="75"/>
      <c r="AQ65" s="75"/>
      <c r="AR65" s="75"/>
      <c r="AS65" s="75"/>
    </row>
    <row r="66" s="72" customFormat="1" customHeight="1" spans="1:45">
      <c r="A66" s="89">
        <v>1003072</v>
      </c>
      <c r="B66" s="75">
        <v>1</v>
      </c>
      <c r="C66" s="75" t="s">
        <v>194</v>
      </c>
      <c r="D66" s="75" t="s">
        <v>234</v>
      </c>
      <c r="E66" s="72" t="s">
        <v>200</v>
      </c>
      <c r="F66" s="75"/>
      <c r="G66" s="75">
        <v>40000016</v>
      </c>
      <c r="H66" s="75">
        <v>60</v>
      </c>
      <c r="I66" s="71">
        <f t="shared" si="9"/>
        <v>-1</v>
      </c>
      <c r="J66" s="75" t="s">
        <v>222</v>
      </c>
      <c r="K66" s="71" t="str">
        <f>IF(_xlfn.XLOOKUP(G66,[1]buff效果!$A:$A,[1]buff效果!$H:$H,0)=0,"",_xlfn.XLOOKUP(G66,[1]buff效果!$A:$A,[1]buff效果!$H:$H,0))</f>
        <v>x轴米数，推力万分比，出拳类型（1右，2左）</v>
      </c>
      <c r="L66" s="75" t="s">
        <v>202</v>
      </c>
      <c r="M66" s="75">
        <v>30000003</v>
      </c>
      <c r="N66" s="75">
        <v>60</v>
      </c>
      <c r="O66" s="71">
        <f t="shared" si="4"/>
        <v>-1</v>
      </c>
      <c r="P66" s="75">
        <v>24000</v>
      </c>
      <c r="Q66" s="71" t="str">
        <f>IF(_xlfn.XLOOKUP(M66,[1]buff效果!$A:$A,[1]buff效果!$H:$H,0)=0,"",_xlfn.XLOOKUP(M66,[1]buff效果!$A:$A,[1]buff效果!$H:$H,0))</f>
        <v>攻击力万分比</v>
      </c>
      <c r="R66" s="75" t="s">
        <v>72</v>
      </c>
      <c r="S66" s="75">
        <v>30000004</v>
      </c>
      <c r="T66" s="75">
        <v>64</v>
      </c>
      <c r="U66" s="71">
        <f t="shared" si="5"/>
        <v>-1</v>
      </c>
      <c r="V66" s="75">
        <v>20</v>
      </c>
      <c r="W66" s="71" t="str">
        <f>IF(_xlfn.XLOOKUP(S66,[1]buff效果!$A:$A,[1]buff效果!$H:$H,0)=0,"",_xlfn.XLOOKUP(S66,[1]buff效果!$A:$A,[1]buff效果!$H:$H,0))</f>
        <v>伤害值</v>
      </c>
      <c r="X66" s="75"/>
      <c r="Y66" s="75">
        <v>50000005</v>
      </c>
      <c r="Z66" s="75">
        <v>0</v>
      </c>
      <c r="AA66" s="71">
        <f>-1</f>
        <v>-1</v>
      </c>
      <c r="AB66" s="75" t="s">
        <v>235</v>
      </c>
      <c r="AC66" s="71" t="str">
        <f>IF(_xlfn.XLOOKUP(Y66,[1]buff效果!$A:$A,[1]buff效果!$H:$H,0)=0,"",_xlfn.XLOOKUP(Y66,[1]buff效果!$A:$A,[1]buff效果!$H:$H,0))</f>
        <v>时间,技能1，技能2......</v>
      </c>
      <c r="AD66" s="75"/>
      <c r="AE66" s="75"/>
      <c r="AF66" s="75"/>
      <c r="AG66" s="71"/>
      <c r="AH66" s="75"/>
      <c r="AI66" s="71" t="str">
        <f>IF(_xlfn.XLOOKUP(AE66,[1]buff效果!$A:$A,[1]buff效果!$H:$H,0)=0,"",_xlfn.XLOOKUP(AE66,[1]buff效果!$A:$A,[1]buff效果!$H:$H,0))</f>
        <v/>
      </c>
      <c r="AJ66" s="75"/>
      <c r="AK66" s="75"/>
      <c r="AL66" s="75"/>
      <c r="AM66" s="71"/>
      <c r="AN66" s="75"/>
      <c r="AO66" s="75"/>
      <c r="AP66" s="75"/>
      <c r="AQ66" s="75"/>
      <c r="AR66" s="75"/>
      <c r="AS66" s="75"/>
    </row>
    <row r="67" s="72" customFormat="1" customHeight="1" spans="1:45">
      <c r="A67" s="89">
        <v>1003073</v>
      </c>
      <c r="B67" s="75">
        <v>1</v>
      </c>
      <c r="C67" s="75" t="s">
        <v>194</v>
      </c>
      <c r="D67" s="75" t="s">
        <v>236</v>
      </c>
      <c r="E67" s="72" t="s">
        <v>200</v>
      </c>
      <c r="F67" s="75"/>
      <c r="G67" s="75">
        <v>40000018</v>
      </c>
      <c r="H67" s="75">
        <v>60</v>
      </c>
      <c r="I67" s="71">
        <f t="shared" si="9"/>
        <v>-1</v>
      </c>
      <c r="J67" s="75" t="s">
        <v>228</v>
      </c>
      <c r="K67" s="71" t="str">
        <f>IF(_xlfn.XLOOKUP(G67,[1]buff效果!$A:$A,[1]buff效果!$H:$H,0)=0,"",_xlfn.XLOOKUP(G67,[1]buff效果!$A:$A,[1]buff效果!$H:$H,0))</f>
        <v>x轴米数，推力万分比</v>
      </c>
      <c r="L67" s="75" t="s">
        <v>229</v>
      </c>
      <c r="M67" s="75">
        <v>30000003</v>
      </c>
      <c r="N67" s="75">
        <v>60</v>
      </c>
      <c r="O67" s="71">
        <f t="shared" si="4"/>
        <v>-1</v>
      </c>
      <c r="P67" s="75">
        <v>40000</v>
      </c>
      <c r="Q67" s="71" t="str">
        <f>IF(_xlfn.XLOOKUP(M67,[1]buff效果!$A:$A,[1]buff效果!$H:$H,0)=0,"",_xlfn.XLOOKUP(M67,[1]buff效果!$A:$A,[1]buff效果!$H:$H,0))</f>
        <v>攻击力万分比</v>
      </c>
      <c r="R67" s="75" t="s">
        <v>72</v>
      </c>
      <c r="S67" s="75">
        <v>30000004</v>
      </c>
      <c r="T67" s="75">
        <v>64</v>
      </c>
      <c r="U67" s="71">
        <f t="shared" si="5"/>
        <v>-1</v>
      </c>
      <c r="V67" s="75">
        <v>20</v>
      </c>
      <c r="W67" s="71" t="str">
        <f>IF(_xlfn.XLOOKUP(S67,[1]buff效果!$A:$A,[1]buff效果!$H:$H,0)=0,"",_xlfn.XLOOKUP(S67,[1]buff效果!$A:$A,[1]buff效果!$H:$H,0))</f>
        <v>伤害值</v>
      </c>
      <c r="X67" s="75"/>
      <c r="Y67" s="75">
        <v>20003008</v>
      </c>
      <c r="Z67" s="75">
        <v>60</v>
      </c>
      <c r="AA67" s="71">
        <v>3000</v>
      </c>
      <c r="AB67" s="75">
        <v>2000</v>
      </c>
      <c r="AC67" s="71" t="str">
        <f>IF(_xlfn.XLOOKUP(Y67,[1]buff效果!$A:$A,[1]buff效果!$H:$H,0)=0,"",_xlfn.XLOOKUP(Y67,[1]buff效果!$A:$A,[1]buff效果!$H:$H,0))</f>
        <v>受到的伤害增加万分比,持续时间</v>
      </c>
      <c r="AD67" s="75"/>
      <c r="AE67" s="75"/>
      <c r="AF67" s="75"/>
      <c r="AG67" s="71"/>
      <c r="AH67" s="75"/>
      <c r="AI67" s="71" t="str">
        <f>IF(_xlfn.XLOOKUP(AE67,[1]buff效果!$A:$A,[1]buff效果!$H:$H,0)=0,"",_xlfn.XLOOKUP(AE67,[1]buff效果!$A:$A,[1]buff效果!$H:$H,0))</f>
        <v/>
      </c>
      <c r="AJ67" s="75"/>
      <c r="AK67" s="75"/>
      <c r="AL67" s="75"/>
      <c r="AM67" s="71"/>
      <c r="AN67" s="75"/>
      <c r="AO67" s="75"/>
      <c r="AP67" s="75"/>
      <c r="AQ67" s="75"/>
      <c r="AR67" s="75"/>
      <c r="AS67" s="75"/>
    </row>
    <row r="68" s="72" customFormat="1" customHeight="1" spans="1:45">
      <c r="A68" s="89">
        <v>1006011</v>
      </c>
      <c r="B68" s="75">
        <v>1</v>
      </c>
      <c r="C68" s="75" t="s">
        <v>237</v>
      </c>
      <c r="D68" s="75" t="s">
        <v>238</v>
      </c>
      <c r="E68" s="72" t="s">
        <v>91</v>
      </c>
      <c r="F68" s="75"/>
      <c r="G68" s="75">
        <v>40000005</v>
      </c>
      <c r="H68" s="75">
        <v>60</v>
      </c>
      <c r="I68" s="71">
        <f t="shared" si="9"/>
        <v>-1</v>
      </c>
      <c r="J68" s="75" t="s">
        <v>239</v>
      </c>
      <c r="K68" s="71" t="str">
        <f>IF(_xlfn.XLOOKUP(G68,[1]buff效果!$A:$A,[1]buff效果!$H:$H,0)=0,"",_xlfn.XLOOKUP(G68,[1]buff效果!$A:$A,[1]buff效果!$H:$H,0))</f>
        <v>度数(能被5整除),半径（m）,推力万分比，叠加推力上限万分比,扩散速度(角速度),扩散方向</v>
      </c>
      <c r="L68" s="75" t="s">
        <v>89</v>
      </c>
      <c r="M68" s="75">
        <v>30000003</v>
      </c>
      <c r="N68" s="75">
        <v>60</v>
      </c>
      <c r="O68" s="71">
        <f t="shared" si="4"/>
        <v>-1</v>
      </c>
      <c r="P68" s="75">
        <v>8000</v>
      </c>
      <c r="Q68" s="71" t="str">
        <f>IF(_xlfn.XLOOKUP(M68,[1]buff效果!$A:$A,[1]buff效果!$H:$H,0)=0,"",_xlfn.XLOOKUP(M68,[1]buff效果!$A:$A,[1]buff效果!$H:$H,0))</f>
        <v>攻击力万分比</v>
      </c>
      <c r="R68" s="75" t="s">
        <v>72</v>
      </c>
      <c r="S68" s="75">
        <v>30000004</v>
      </c>
      <c r="T68" s="75">
        <v>64</v>
      </c>
      <c r="U68" s="71">
        <f t="shared" si="5"/>
        <v>-1</v>
      </c>
      <c r="V68" s="75">
        <f>10</f>
        <v>10</v>
      </c>
      <c r="W68" s="71" t="str">
        <f>IF(_xlfn.XLOOKUP(S68,[1]buff效果!$A:$A,[1]buff效果!$H:$H,0)=0,"",_xlfn.XLOOKUP(S68,[1]buff效果!$A:$A,[1]buff效果!$H:$H,0))</f>
        <v>伤害值</v>
      </c>
      <c r="X68" s="75"/>
      <c r="Y68" s="75">
        <v>50000005</v>
      </c>
      <c r="Z68" s="75">
        <v>0</v>
      </c>
      <c r="AA68" s="71">
        <f>-1</f>
        <v>-1</v>
      </c>
      <c r="AB68" s="75" t="s">
        <v>240</v>
      </c>
      <c r="AC68" s="71" t="str">
        <f>IF(_xlfn.XLOOKUP(Y68,[1]buff效果!$A:$A,[1]buff效果!$H:$H,0)=0,"",_xlfn.XLOOKUP(Y68,[1]buff效果!$A:$A,[1]buff效果!$H:$H,0))</f>
        <v>时间,技能1，技能2......</v>
      </c>
      <c r="AD68" s="75"/>
      <c r="AE68" s="75"/>
      <c r="AF68" s="75"/>
      <c r="AG68" s="71"/>
      <c r="AH68" s="75"/>
      <c r="AI68" s="71" t="str">
        <f>IF(_xlfn.XLOOKUP(AE68,[1]buff效果!$A:$A,[1]buff效果!$H:$H,0)=0,"",_xlfn.XLOOKUP(AE68,[1]buff效果!$A:$A,[1]buff效果!$H:$H,0))</f>
        <v/>
      </c>
      <c r="AJ68" s="75"/>
      <c r="AK68" s="75"/>
      <c r="AL68" s="75"/>
      <c r="AM68" s="71"/>
      <c r="AN68" s="75"/>
      <c r="AO68" s="75"/>
      <c r="AP68" s="75"/>
      <c r="AQ68" s="75"/>
      <c r="AR68" s="75"/>
      <c r="AS68" s="75"/>
    </row>
    <row r="69" s="72" customFormat="1" customHeight="1" spans="1:45">
      <c r="A69" s="89">
        <v>1006012</v>
      </c>
      <c r="B69" s="75">
        <v>1</v>
      </c>
      <c r="C69" s="75" t="s">
        <v>237</v>
      </c>
      <c r="D69" s="75" t="s">
        <v>241</v>
      </c>
      <c r="E69" s="72" t="s">
        <v>242</v>
      </c>
      <c r="F69" s="75"/>
      <c r="G69" s="75">
        <v>40000008</v>
      </c>
      <c r="H69" s="75">
        <v>60</v>
      </c>
      <c r="I69" s="71">
        <f t="shared" si="9"/>
        <v>-1</v>
      </c>
      <c r="J69" s="75" t="s">
        <v>243</v>
      </c>
      <c r="K69" s="71" t="str">
        <f>IF(_xlfn.XLOOKUP(G69,[1]buff效果!$A:$A,[1]buff效果!$H:$H,0)=0,"",_xlfn.XLOOKUP(G69,[1]buff效果!$A:$A,[1]buff效果!$H:$H,0))</f>
        <v>宽,高,推力万分比，叠加推力上限万分比,扩散速度(cm/s),扩散方向</v>
      </c>
      <c r="L69" s="75" t="s">
        <v>244</v>
      </c>
      <c r="M69" s="75">
        <v>30000003</v>
      </c>
      <c r="N69" s="75">
        <v>60</v>
      </c>
      <c r="O69" s="71">
        <f t="shared" si="4"/>
        <v>-1</v>
      </c>
      <c r="P69" s="75">
        <v>8000</v>
      </c>
      <c r="Q69" s="71" t="str">
        <f>IF(_xlfn.XLOOKUP(M69,[1]buff效果!$A:$A,[1]buff效果!$H:$H,0)=0,"",_xlfn.XLOOKUP(M69,[1]buff效果!$A:$A,[1]buff效果!$H:$H,0))</f>
        <v>攻击力万分比</v>
      </c>
      <c r="R69" s="75" t="s">
        <v>72</v>
      </c>
      <c r="S69" s="75">
        <v>30000004</v>
      </c>
      <c r="T69" s="75">
        <v>64</v>
      </c>
      <c r="U69" s="71">
        <f t="shared" si="5"/>
        <v>-1</v>
      </c>
      <c r="V69" s="75">
        <f t="shared" ref="V69:V95" si="10">10</f>
        <v>10</v>
      </c>
      <c r="W69" s="71" t="str">
        <f>IF(_xlfn.XLOOKUP(S69,[1]buff效果!$A:$A,[1]buff效果!$H:$H,0)=0,"",_xlfn.XLOOKUP(S69,[1]buff效果!$A:$A,[1]buff效果!$H:$H,0))</f>
        <v>伤害值</v>
      </c>
      <c r="X69" s="75"/>
      <c r="Y69" s="75"/>
      <c r="Z69" s="75"/>
      <c r="AA69" s="71"/>
      <c r="AB69" s="75"/>
      <c r="AC69" s="71" t="str">
        <f>IF(_xlfn.XLOOKUP(Y69,[1]buff效果!$A:$A,[1]buff效果!$H:$H,0)=0,"",_xlfn.XLOOKUP(Y69,[1]buff效果!$A:$A,[1]buff效果!$H:$H,0))</f>
        <v/>
      </c>
      <c r="AD69" s="75"/>
      <c r="AE69" s="75"/>
      <c r="AF69" s="75"/>
      <c r="AG69" s="71"/>
      <c r="AH69" s="75"/>
      <c r="AI69" s="71" t="str">
        <f>IF(_xlfn.XLOOKUP(AE69,[1]buff效果!$A:$A,[1]buff效果!$H:$H,0)=0,"",_xlfn.XLOOKUP(AE69,[1]buff效果!$A:$A,[1]buff效果!$H:$H,0))</f>
        <v/>
      </c>
      <c r="AJ69" s="75"/>
      <c r="AK69" s="75"/>
      <c r="AL69" s="75"/>
      <c r="AM69" s="71"/>
      <c r="AN69" s="75"/>
      <c r="AO69" s="75"/>
      <c r="AP69" s="75"/>
      <c r="AQ69" s="75"/>
      <c r="AR69" s="75"/>
      <c r="AS69" s="75"/>
    </row>
    <row r="70" s="72" customFormat="1" customHeight="1" spans="1:45">
      <c r="A70" s="89">
        <v>1006021</v>
      </c>
      <c r="B70" s="75">
        <v>1</v>
      </c>
      <c r="C70" s="75" t="s">
        <v>237</v>
      </c>
      <c r="D70" s="75" t="s">
        <v>245</v>
      </c>
      <c r="E70" s="72" t="s">
        <v>91</v>
      </c>
      <c r="F70" s="75"/>
      <c r="G70" s="75">
        <v>40000005</v>
      </c>
      <c r="H70" s="75">
        <v>60</v>
      </c>
      <c r="I70" s="71">
        <f t="shared" si="9"/>
        <v>-1</v>
      </c>
      <c r="J70" s="75" t="s">
        <v>246</v>
      </c>
      <c r="K70" s="71" t="str">
        <f>IF(_xlfn.XLOOKUP(G70,[1]buff效果!$A:$A,[1]buff效果!$H:$H,0)=0,"",_xlfn.XLOOKUP(G70,[1]buff效果!$A:$A,[1]buff效果!$H:$H,0))</f>
        <v>度数(能被5整除),半径（m）,推力万分比，叠加推力上限万分比,扩散速度(角速度),扩散方向</v>
      </c>
      <c r="L70" s="75" t="s">
        <v>89</v>
      </c>
      <c r="M70" s="75">
        <v>30000003</v>
      </c>
      <c r="N70" s="75">
        <v>60</v>
      </c>
      <c r="O70" s="71">
        <f t="shared" si="4"/>
        <v>-1</v>
      </c>
      <c r="P70" s="75">
        <v>10000</v>
      </c>
      <c r="Q70" s="71" t="str">
        <f>IF(_xlfn.XLOOKUP(M70,[1]buff效果!$A:$A,[1]buff效果!$H:$H,0)=0,"",_xlfn.XLOOKUP(M70,[1]buff效果!$A:$A,[1]buff效果!$H:$H,0))</f>
        <v>攻击力万分比</v>
      </c>
      <c r="R70" s="75" t="s">
        <v>72</v>
      </c>
      <c r="S70" s="75">
        <v>30000004</v>
      </c>
      <c r="T70" s="75">
        <v>64</v>
      </c>
      <c r="U70" s="71">
        <f t="shared" si="5"/>
        <v>-1</v>
      </c>
      <c r="V70" s="75">
        <f t="shared" si="10"/>
        <v>10</v>
      </c>
      <c r="W70" s="71" t="str">
        <f>IF(_xlfn.XLOOKUP(S70,[1]buff效果!$A:$A,[1]buff效果!$H:$H,0)=0,"",_xlfn.XLOOKUP(S70,[1]buff效果!$A:$A,[1]buff效果!$H:$H,0))</f>
        <v>伤害值</v>
      </c>
      <c r="X70" s="75"/>
      <c r="Y70" s="75">
        <v>50000005</v>
      </c>
      <c r="Z70" s="75">
        <v>0</v>
      </c>
      <c r="AA70" s="71">
        <f>-1</f>
        <v>-1</v>
      </c>
      <c r="AB70" s="75" t="s">
        <v>247</v>
      </c>
      <c r="AC70" s="71" t="str">
        <f>IF(_xlfn.XLOOKUP(Y70,[1]buff效果!$A:$A,[1]buff效果!$H:$H,0)=0,"",_xlfn.XLOOKUP(Y70,[1]buff效果!$A:$A,[1]buff效果!$H:$H,0))</f>
        <v>时间,技能1，技能2......</v>
      </c>
      <c r="AD70" s="75"/>
      <c r="AE70" s="75"/>
      <c r="AF70" s="75"/>
      <c r="AG70" s="71"/>
      <c r="AH70" s="75"/>
      <c r="AI70" s="71" t="str">
        <f>IF(_xlfn.XLOOKUP(AE70,[1]buff效果!$A:$A,[1]buff效果!$H:$H,0)=0,"",_xlfn.XLOOKUP(AE70,[1]buff效果!$A:$A,[1]buff效果!$H:$H,0))</f>
        <v/>
      </c>
      <c r="AJ70" s="75"/>
      <c r="AK70" s="75"/>
      <c r="AL70" s="75"/>
      <c r="AM70" s="71"/>
      <c r="AN70" s="75"/>
      <c r="AO70" s="75"/>
      <c r="AP70" s="75"/>
      <c r="AQ70" s="75"/>
      <c r="AR70" s="75"/>
      <c r="AS70" s="75"/>
    </row>
    <row r="71" s="72" customFormat="1" customHeight="1" spans="1:45">
      <c r="A71" s="89">
        <v>1006022</v>
      </c>
      <c r="B71" s="75">
        <v>1</v>
      </c>
      <c r="C71" s="75" t="s">
        <v>237</v>
      </c>
      <c r="D71" s="75" t="s">
        <v>248</v>
      </c>
      <c r="E71" s="72" t="s">
        <v>249</v>
      </c>
      <c r="F71" s="75"/>
      <c r="G71" s="75">
        <v>40000008</v>
      </c>
      <c r="H71" s="75">
        <v>60</v>
      </c>
      <c r="I71" s="71">
        <f t="shared" si="9"/>
        <v>-1</v>
      </c>
      <c r="J71" s="75" t="s">
        <v>250</v>
      </c>
      <c r="K71" s="71" t="str">
        <f>IF(_xlfn.XLOOKUP(G71,[1]buff效果!$A:$A,[1]buff效果!$H:$H,0)=0,"",_xlfn.XLOOKUP(G71,[1]buff效果!$A:$A,[1]buff效果!$H:$H,0))</f>
        <v>宽,高,推力万分比，叠加推力上限万分比,扩散速度(cm/s),扩散方向</v>
      </c>
      <c r="L71" s="75" t="s">
        <v>244</v>
      </c>
      <c r="M71" s="75">
        <v>30000003</v>
      </c>
      <c r="N71" s="75">
        <v>60</v>
      </c>
      <c r="O71" s="71">
        <f t="shared" si="4"/>
        <v>-1</v>
      </c>
      <c r="P71" s="75">
        <v>12000</v>
      </c>
      <c r="Q71" s="71" t="str">
        <f>IF(_xlfn.XLOOKUP(M71,[1]buff效果!$A:$A,[1]buff效果!$H:$H,0)=0,"",_xlfn.XLOOKUP(M71,[1]buff效果!$A:$A,[1]buff效果!$H:$H,0))</f>
        <v>攻击力万分比</v>
      </c>
      <c r="R71" s="75" t="s">
        <v>72</v>
      </c>
      <c r="S71" s="75">
        <v>30000004</v>
      </c>
      <c r="T71" s="75">
        <v>64</v>
      </c>
      <c r="U71" s="71">
        <f t="shared" si="5"/>
        <v>-1</v>
      </c>
      <c r="V71" s="75">
        <f t="shared" si="10"/>
        <v>10</v>
      </c>
      <c r="W71" s="71" t="str">
        <f>IF(_xlfn.XLOOKUP(S71,[1]buff效果!$A:$A,[1]buff效果!$H:$H,0)=0,"",_xlfn.XLOOKUP(S71,[1]buff效果!$A:$A,[1]buff效果!$H:$H,0))</f>
        <v>伤害值</v>
      </c>
      <c r="X71" s="75"/>
      <c r="Y71" s="75"/>
      <c r="Z71" s="75"/>
      <c r="AA71" s="71"/>
      <c r="AB71" s="75"/>
      <c r="AC71" s="71" t="str">
        <f>IF(_xlfn.XLOOKUP(Y71,[1]buff效果!$A:$A,[1]buff效果!$H:$H,0)=0,"",_xlfn.XLOOKUP(Y71,[1]buff效果!$A:$A,[1]buff效果!$H:$H,0))</f>
        <v/>
      </c>
      <c r="AD71" s="75"/>
      <c r="AE71" s="75"/>
      <c r="AF71" s="75"/>
      <c r="AG71" s="71"/>
      <c r="AH71" s="75"/>
      <c r="AI71" s="71" t="str">
        <f>IF(_xlfn.XLOOKUP(AE71,[1]buff效果!$A:$A,[1]buff效果!$H:$H,0)=0,"",_xlfn.XLOOKUP(AE71,[1]buff效果!$A:$A,[1]buff效果!$H:$H,0))</f>
        <v/>
      </c>
      <c r="AJ71" s="75"/>
      <c r="AK71" s="75"/>
      <c r="AL71" s="75"/>
      <c r="AM71" s="71"/>
      <c r="AN71" s="75"/>
      <c r="AO71" s="75"/>
      <c r="AP71" s="75"/>
      <c r="AQ71" s="75"/>
      <c r="AR71" s="75"/>
      <c r="AS71" s="75"/>
    </row>
    <row r="72" s="72" customFormat="1" customHeight="1" spans="1:45">
      <c r="A72" s="89">
        <v>1006031</v>
      </c>
      <c r="B72" s="75">
        <v>1</v>
      </c>
      <c r="C72" s="75" t="s">
        <v>237</v>
      </c>
      <c r="D72" s="75" t="s">
        <v>251</v>
      </c>
      <c r="E72" s="72" t="s">
        <v>91</v>
      </c>
      <c r="F72" s="75"/>
      <c r="G72" s="75">
        <v>40000005</v>
      </c>
      <c r="H72" s="75">
        <v>60</v>
      </c>
      <c r="I72" s="71">
        <f t="shared" si="9"/>
        <v>-1</v>
      </c>
      <c r="J72" s="75" t="s">
        <v>252</v>
      </c>
      <c r="K72" s="71" t="str">
        <f>IF(_xlfn.XLOOKUP(G72,[1]buff效果!$A:$A,[1]buff效果!$H:$H,0)=0,"",_xlfn.XLOOKUP(G72,[1]buff效果!$A:$A,[1]buff效果!$H:$H,0))</f>
        <v>度数(能被5整除),半径（m）,推力万分比，叠加推力上限万分比,扩散速度(角速度),扩散方向</v>
      </c>
      <c r="L72" s="75" t="s">
        <v>89</v>
      </c>
      <c r="M72" s="75">
        <v>30000003</v>
      </c>
      <c r="N72" s="75">
        <v>60</v>
      </c>
      <c r="O72" s="71">
        <f t="shared" si="4"/>
        <v>-1</v>
      </c>
      <c r="P72" s="75">
        <v>12000</v>
      </c>
      <c r="Q72" s="71" t="str">
        <f>IF(_xlfn.XLOOKUP(M72,[1]buff效果!$A:$A,[1]buff效果!$H:$H,0)=0,"",_xlfn.XLOOKUP(M72,[1]buff效果!$A:$A,[1]buff效果!$H:$H,0))</f>
        <v>攻击力万分比</v>
      </c>
      <c r="R72" s="75" t="s">
        <v>72</v>
      </c>
      <c r="S72" s="75">
        <v>30000004</v>
      </c>
      <c r="T72" s="75">
        <v>64</v>
      </c>
      <c r="U72" s="71">
        <f t="shared" si="5"/>
        <v>-1</v>
      </c>
      <c r="V72" s="75">
        <f t="shared" si="10"/>
        <v>10</v>
      </c>
      <c r="W72" s="71" t="str">
        <f>IF(_xlfn.XLOOKUP(S72,[1]buff效果!$A:$A,[1]buff效果!$H:$H,0)=0,"",_xlfn.XLOOKUP(S72,[1]buff效果!$A:$A,[1]buff效果!$H:$H,0))</f>
        <v>伤害值</v>
      </c>
      <c r="X72" s="75"/>
      <c r="Y72" s="75">
        <v>50000005</v>
      </c>
      <c r="Z72" s="75">
        <v>0</v>
      </c>
      <c r="AA72" s="71">
        <f>-1</f>
        <v>-1</v>
      </c>
      <c r="AB72" s="75" t="s">
        <v>253</v>
      </c>
      <c r="AC72" s="71" t="str">
        <f>IF(_xlfn.XLOOKUP(Y72,[1]buff效果!$A:$A,[1]buff效果!$H:$H,0)=0,"",_xlfn.XLOOKUP(Y72,[1]buff效果!$A:$A,[1]buff效果!$H:$H,0))</f>
        <v>时间,技能1，技能2......</v>
      </c>
      <c r="AD72" s="75"/>
      <c r="AE72" s="75"/>
      <c r="AF72" s="75"/>
      <c r="AG72" s="71"/>
      <c r="AH72" s="75"/>
      <c r="AI72" s="71" t="str">
        <f>IF(_xlfn.XLOOKUP(AE72,[1]buff效果!$A:$A,[1]buff效果!$H:$H,0)=0,"",_xlfn.XLOOKUP(AE72,[1]buff效果!$A:$A,[1]buff效果!$H:$H,0))</f>
        <v/>
      </c>
      <c r="AJ72" s="75"/>
      <c r="AK72" s="75"/>
      <c r="AL72" s="75"/>
      <c r="AM72" s="71"/>
      <c r="AN72" s="75"/>
      <c r="AO72" s="75"/>
      <c r="AP72" s="75"/>
      <c r="AQ72" s="75"/>
      <c r="AR72" s="75"/>
      <c r="AS72" s="75"/>
    </row>
    <row r="73" s="72" customFormat="1" customHeight="1" spans="1:45">
      <c r="A73" s="89">
        <v>1006032</v>
      </c>
      <c r="B73" s="75">
        <v>1</v>
      </c>
      <c r="C73" s="75" t="s">
        <v>237</v>
      </c>
      <c r="D73" s="75" t="s">
        <v>254</v>
      </c>
      <c r="E73" s="72" t="s">
        <v>255</v>
      </c>
      <c r="F73" s="75"/>
      <c r="G73" s="75">
        <v>40000008</v>
      </c>
      <c r="H73" s="75">
        <v>60</v>
      </c>
      <c r="I73" s="71">
        <f t="shared" si="9"/>
        <v>-1</v>
      </c>
      <c r="J73" s="75" t="s">
        <v>256</v>
      </c>
      <c r="K73" s="71" t="str">
        <f>IF(_xlfn.XLOOKUP(G73,[1]buff效果!$A:$A,[1]buff效果!$H:$H,0)=0,"",_xlfn.XLOOKUP(G73,[1]buff效果!$A:$A,[1]buff效果!$H:$H,0))</f>
        <v>宽,高,推力万分比，叠加推力上限万分比,扩散速度(cm/s),扩散方向</v>
      </c>
      <c r="L73" s="75" t="s">
        <v>244</v>
      </c>
      <c r="M73" s="75">
        <v>30000003</v>
      </c>
      <c r="N73" s="75">
        <v>60</v>
      </c>
      <c r="O73" s="71">
        <f t="shared" si="4"/>
        <v>-1</v>
      </c>
      <c r="P73" s="75">
        <v>16000</v>
      </c>
      <c r="Q73" s="71" t="str">
        <f>IF(_xlfn.XLOOKUP(M73,[1]buff效果!$A:$A,[1]buff效果!$H:$H,0)=0,"",_xlfn.XLOOKUP(M73,[1]buff效果!$A:$A,[1]buff效果!$H:$H,0))</f>
        <v>攻击力万分比</v>
      </c>
      <c r="R73" s="75" t="s">
        <v>72</v>
      </c>
      <c r="S73" s="75">
        <v>30000004</v>
      </c>
      <c r="T73" s="75">
        <v>64</v>
      </c>
      <c r="U73" s="71">
        <f t="shared" si="5"/>
        <v>-1</v>
      </c>
      <c r="V73" s="75">
        <f t="shared" si="10"/>
        <v>10</v>
      </c>
      <c r="W73" s="71" t="str">
        <f>IF(_xlfn.XLOOKUP(S73,[1]buff效果!$A:$A,[1]buff效果!$H:$H,0)=0,"",_xlfn.XLOOKUP(S73,[1]buff效果!$A:$A,[1]buff效果!$H:$H,0))</f>
        <v>伤害值</v>
      </c>
      <c r="X73" s="75"/>
      <c r="Y73" s="75"/>
      <c r="Z73" s="75"/>
      <c r="AA73" s="71"/>
      <c r="AB73" s="75"/>
      <c r="AC73" s="71" t="str">
        <f>IF(_xlfn.XLOOKUP(Y73,[1]buff效果!$A:$A,[1]buff效果!$H:$H,0)=0,"",_xlfn.XLOOKUP(Y73,[1]buff效果!$A:$A,[1]buff效果!$H:$H,0))</f>
        <v/>
      </c>
      <c r="AD73" s="75"/>
      <c r="AE73" s="75"/>
      <c r="AF73" s="75"/>
      <c r="AG73" s="71"/>
      <c r="AH73" s="75"/>
      <c r="AI73" s="71" t="str">
        <f>IF(_xlfn.XLOOKUP(AE73,[1]buff效果!$A:$A,[1]buff效果!$H:$H,0)=0,"",_xlfn.XLOOKUP(AE73,[1]buff效果!$A:$A,[1]buff效果!$H:$H,0))</f>
        <v/>
      </c>
      <c r="AJ73" s="75"/>
      <c r="AK73" s="75"/>
      <c r="AL73" s="75"/>
      <c r="AM73" s="71"/>
      <c r="AN73" s="75"/>
      <c r="AO73" s="75"/>
      <c r="AP73" s="75"/>
      <c r="AQ73" s="75"/>
      <c r="AR73" s="75"/>
      <c r="AS73" s="75"/>
    </row>
    <row r="74" s="72" customFormat="1" customHeight="1" spans="1:45">
      <c r="A74" s="89">
        <v>1006041</v>
      </c>
      <c r="B74" s="75">
        <v>1</v>
      </c>
      <c r="C74" s="75" t="s">
        <v>237</v>
      </c>
      <c r="D74" s="75" t="s">
        <v>257</v>
      </c>
      <c r="E74" s="72" t="s">
        <v>91</v>
      </c>
      <c r="F74" s="75"/>
      <c r="G74" s="75">
        <v>40000005</v>
      </c>
      <c r="H74" s="75">
        <v>60</v>
      </c>
      <c r="I74" s="71">
        <f t="shared" si="9"/>
        <v>-1</v>
      </c>
      <c r="J74" s="75" t="s">
        <v>258</v>
      </c>
      <c r="K74" s="71" t="str">
        <f>IF(_xlfn.XLOOKUP(G74,[1]buff效果!$A:$A,[1]buff效果!$H:$H,0)=0,"",_xlfn.XLOOKUP(G74,[1]buff效果!$A:$A,[1]buff效果!$H:$H,0))</f>
        <v>度数(能被5整除),半径（m）,推力万分比，叠加推力上限万分比,扩散速度(角速度),扩散方向</v>
      </c>
      <c r="L74" s="75" t="s">
        <v>89</v>
      </c>
      <c r="M74" s="75">
        <v>30000003</v>
      </c>
      <c r="N74" s="75">
        <v>60</v>
      </c>
      <c r="O74" s="71">
        <f t="shared" si="4"/>
        <v>-1</v>
      </c>
      <c r="P74" s="75">
        <v>14000</v>
      </c>
      <c r="Q74" s="71" t="str">
        <f>IF(_xlfn.XLOOKUP(M74,[1]buff效果!$A:$A,[1]buff效果!$H:$H,0)=0,"",_xlfn.XLOOKUP(M74,[1]buff效果!$A:$A,[1]buff效果!$H:$H,0))</f>
        <v>攻击力万分比</v>
      </c>
      <c r="R74" s="75" t="s">
        <v>72</v>
      </c>
      <c r="S74" s="75">
        <v>30000004</v>
      </c>
      <c r="T74" s="75">
        <v>64</v>
      </c>
      <c r="U74" s="71">
        <f t="shared" si="5"/>
        <v>-1</v>
      </c>
      <c r="V74" s="75">
        <f t="shared" si="10"/>
        <v>10</v>
      </c>
      <c r="W74" s="71" t="str">
        <f>IF(_xlfn.XLOOKUP(S74,[1]buff效果!$A:$A,[1]buff效果!$H:$H,0)=0,"",_xlfn.XLOOKUP(S74,[1]buff效果!$A:$A,[1]buff效果!$H:$H,0))</f>
        <v>伤害值</v>
      </c>
      <c r="X74" s="75"/>
      <c r="Y74" s="75">
        <v>50000005</v>
      </c>
      <c r="Z74" s="75">
        <v>0</v>
      </c>
      <c r="AA74" s="71">
        <f>-1</f>
        <v>-1</v>
      </c>
      <c r="AB74" s="75" t="s">
        <v>259</v>
      </c>
      <c r="AC74" s="71" t="str">
        <f>IF(_xlfn.XLOOKUP(Y74,[1]buff效果!$A:$A,[1]buff效果!$H:$H,0)=0,"",_xlfn.XLOOKUP(Y74,[1]buff效果!$A:$A,[1]buff效果!$H:$H,0))</f>
        <v>时间,技能1，技能2......</v>
      </c>
      <c r="AD74" s="75"/>
      <c r="AE74" s="75"/>
      <c r="AF74" s="75"/>
      <c r="AG74" s="71"/>
      <c r="AH74" s="75"/>
      <c r="AI74" s="71" t="str">
        <f>IF(_xlfn.XLOOKUP(AE74,[1]buff效果!$A:$A,[1]buff效果!$H:$H,0)=0,"",_xlfn.XLOOKUP(AE74,[1]buff效果!$A:$A,[1]buff效果!$H:$H,0))</f>
        <v/>
      </c>
      <c r="AJ74" s="75"/>
      <c r="AK74" s="75"/>
      <c r="AL74" s="75"/>
      <c r="AM74" s="71"/>
      <c r="AN74" s="75"/>
      <c r="AO74" s="75"/>
      <c r="AP74" s="75"/>
      <c r="AQ74" s="75"/>
      <c r="AR74" s="75"/>
      <c r="AS74" s="75"/>
    </row>
    <row r="75" s="72" customFormat="1" customHeight="1" spans="1:45">
      <c r="A75" s="89">
        <v>1006042</v>
      </c>
      <c r="B75" s="75">
        <v>1</v>
      </c>
      <c r="C75" s="75" t="s">
        <v>237</v>
      </c>
      <c r="D75" s="75" t="s">
        <v>260</v>
      </c>
      <c r="E75" s="72" t="s">
        <v>261</v>
      </c>
      <c r="F75" s="75"/>
      <c r="G75" s="75">
        <v>40000008</v>
      </c>
      <c r="H75" s="75">
        <v>60</v>
      </c>
      <c r="I75" s="71">
        <f t="shared" si="9"/>
        <v>-1</v>
      </c>
      <c r="J75" s="75" t="s">
        <v>262</v>
      </c>
      <c r="K75" s="71" t="str">
        <f>IF(_xlfn.XLOOKUP(G75,[1]buff效果!$A:$A,[1]buff效果!$H:$H,0)=0,"",_xlfn.XLOOKUP(G75,[1]buff效果!$A:$A,[1]buff效果!$H:$H,0))</f>
        <v>宽,高,推力万分比，叠加推力上限万分比,扩散速度(cm/s),扩散方向</v>
      </c>
      <c r="L75" s="75" t="s">
        <v>244</v>
      </c>
      <c r="M75" s="75">
        <v>30000003</v>
      </c>
      <c r="N75" s="75">
        <v>60</v>
      </c>
      <c r="O75" s="71">
        <f t="shared" si="4"/>
        <v>-1</v>
      </c>
      <c r="P75" s="75">
        <v>20000</v>
      </c>
      <c r="Q75" s="71" t="str">
        <f>IF(_xlfn.XLOOKUP(M75,[1]buff效果!$A:$A,[1]buff效果!$H:$H,0)=0,"",_xlfn.XLOOKUP(M75,[1]buff效果!$A:$A,[1]buff效果!$H:$H,0))</f>
        <v>攻击力万分比</v>
      </c>
      <c r="R75" s="75" t="s">
        <v>72</v>
      </c>
      <c r="S75" s="75">
        <v>30000004</v>
      </c>
      <c r="T75" s="75">
        <v>64</v>
      </c>
      <c r="U75" s="71">
        <f t="shared" si="5"/>
        <v>-1</v>
      </c>
      <c r="V75" s="75">
        <f t="shared" si="10"/>
        <v>10</v>
      </c>
      <c r="W75" s="71" t="str">
        <f>IF(_xlfn.XLOOKUP(S75,[1]buff效果!$A:$A,[1]buff效果!$H:$H,0)=0,"",_xlfn.XLOOKUP(S75,[1]buff效果!$A:$A,[1]buff效果!$H:$H,0))</f>
        <v>伤害值</v>
      </c>
      <c r="X75" s="75"/>
      <c r="Y75" s="75"/>
      <c r="Z75" s="75"/>
      <c r="AA75" s="71"/>
      <c r="AB75" s="75"/>
      <c r="AC75" s="71" t="str">
        <f>IF(_xlfn.XLOOKUP(Y75,[1]buff效果!$A:$A,[1]buff效果!$H:$H,0)=0,"",_xlfn.XLOOKUP(Y75,[1]buff效果!$A:$A,[1]buff效果!$H:$H,0))</f>
        <v/>
      </c>
      <c r="AD75" s="75"/>
      <c r="AE75" s="75"/>
      <c r="AF75" s="75"/>
      <c r="AG75" s="71"/>
      <c r="AH75" s="75"/>
      <c r="AI75" s="71" t="str">
        <f>IF(_xlfn.XLOOKUP(AE75,[1]buff效果!$A:$A,[1]buff效果!$H:$H,0)=0,"",_xlfn.XLOOKUP(AE75,[1]buff效果!$A:$A,[1]buff效果!$H:$H,0))</f>
        <v/>
      </c>
      <c r="AJ75" s="75"/>
      <c r="AK75" s="75"/>
      <c r="AL75" s="75"/>
      <c r="AM75" s="71"/>
      <c r="AN75" s="75"/>
      <c r="AO75" s="75"/>
      <c r="AP75" s="75"/>
      <c r="AQ75" s="75"/>
      <c r="AR75" s="75"/>
      <c r="AS75" s="75"/>
    </row>
    <row r="76" s="72" customFormat="1" customHeight="1" spans="1:45">
      <c r="A76" s="89">
        <v>1006051</v>
      </c>
      <c r="B76" s="75">
        <v>1</v>
      </c>
      <c r="C76" s="75" t="s">
        <v>237</v>
      </c>
      <c r="D76" s="75" t="s">
        <v>263</v>
      </c>
      <c r="E76" s="72" t="s">
        <v>94</v>
      </c>
      <c r="F76" s="75"/>
      <c r="G76" s="75">
        <v>40000005</v>
      </c>
      <c r="H76" s="75">
        <v>60</v>
      </c>
      <c r="I76" s="71">
        <f t="shared" si="9"/>
        <v>-1</v>
      </c>
      <c r="J76" s="75" t="s">
        <v>264</v>
      </c>
      <c r="K76" s="71" t="str">
        <f>IF(_xlfn.XLOOKUP(G76,[1]buff效果!$A:$A,[1]buff效果!$H:$H,0)=0,"",_xlfn.XLOOKUP(G76,[1]buff效果!$A:$A,[1]buff效果!$H:$H,0))</f>
        <v>度数(能被5整除),半径（m）,推力万分比，叠加推力上限万分比,扩散速度(角速度),扩散方向</v>
      </c>
      <c r="L76" s="75" t="s">
        <v>89</v>
      </c>
      <c r="M76" s="75">
        <v>30000003</v>
      </c>
      <c r="N76" s="75">
        <v>60</v>
      </c>
      <c r="O76" s="71">
        <f t="shared" si="4"/>
        <v>-1</v>
      </c>
      <c r="P76" s="75">
        <v>16000</v>
      </c>
      <c r="Q76" s="71" t="str">
        <f>IF(_xlfn.XLOOKUP(M76,[1]buff效果!$A:$A,[1]buff效果!$H:$H,0)=0,"",_xlfn.XLOOKUP(M76,[1]buff效果!$A:$A,[1]buff效果!$H:$H,0))</f>
        <v>攻击力万分比</v>
      </c>
      <c r="R76" s="75" t="s">
        <v>72</v>
      </c>
      <c r="S76" s="75">
        <v>30000004</v>
      </c>
      <c r="T76" s="75">
        <v>64</v>
      </c>
      <c r="U76" s="71">
        <f t="shared" si="5"/>
        <v>-1</v>
      </c>
      <c r="V76" s="75">
        <f t="shared" si="10"/>
        <v>10</v>
      </c>
      <c r="W76" s="71" t="str">
        <f>IF(_xlfn.XLOOKUP(S76,[1]buff效果!$A:$A,[1]buff效果!$H:$H,0)=0,"",_xlfn.XLOOKUP(S76,[1]buff效果!$A:$A,[1]buff效果!$H:$H,0))</f>
        <v>伤害值</v>
      </c>
      <c r="X76" s="75"/>
      <c r="Y76" s="75">
        <v>50000005</v>
      </c>
      <c r="Z76" s="75">
        <v>0</v>
      </c>
      <c r="AA76" s="71">
        <f>-1</f>
        <v>-1</v>
      </c>
      <c r="AB76" s="75" t="s">
        <v>265</v>
      </c>
      <c r="AC76" s="71" t="str">
        <f>IF(_xlfn.XLOOKUP(Y76,[1]buff效果!$A:$A,[1]buff效果!$H:$H,0)=0,"",_xlfn.XLOOKUP(Y76,[1]buff效果!$A:$A,[1]buff效果!$H:$H,0))</f>
        <v>时间,技能1，技能2......</v>
      </c>
      <c r="AD76" s="75"/>
      <c r="AE76" s="75"/>
      <c r="AF76" s="75"/>
      <c r="AG76" s="71"/>
      <c r="AH76" s="75"/>
      <c r="AI76" s="71" t="str">
        <f>IF(_xlfn.XLOOKUP(AE76,[1]buff效果!$A:$A,[1]buff效果!$H:$H,0)=0,"",_xlfn.XLOOKUP(AE76,[1]buff效果!$A:$A,[1]buff效果!$H:$H,0))</f>
        <v/>
      </c>
      <c r="AJ76" s="75"/>
      <c r="AK76" s="75"/>
      <c r="AL76" s="75"/>
      <c r="AM76" s="71"/>
      <c r="AN76" s="75"/>
      <c r="AO76" s="75"/>
      <c r="AP76" s="75"/>
      <c r="AQ76" s="75"/>
      <c r="AR76" s="75"/>
      <c r="AS76" s="75"/>
    </row>
    <row r="77" s="72" customFormat="1" customHeight="1" spans="1:45">
      <c r="A77" s="89">
        <v>1006052</v>
      </c>
      <c r="B77" s="75">
        <v>1</v>
      </c>
      <c r="C77" s="75" t="s">
        <v>237</v>
      </c>
      <c r="D77" s="75" t="s">
        <v>266</v>
      </c>
      <c r="E77" s="72" t="s">
        <v>267</v>
      </c>
      <c r="F77" s="75"/>
      <c r="G77" s="75">
        <v>40000008</v>
      </c>
      <c r="H77" s="75">
        <v>60</v>
      </c>
      <c r="I77" s="71">
        <f t="shared" si="9"/>
        <v>-1</v>
      </c>
      <c r="J77" s="75" t="s">
        <v>268</v>
      </c>
      <c r="K77" s="71" t="str">
        <f>IF(_xlfn.XLOOKUP(G77,[1]buff效果!$A:$A,[1]buff效果!$H:$H,0)=0,"",_xlfn.XLOOKUP(G77,[1]buff效果!$A:$A,[1]buff效果!$H:$H,0))</f>
        <v>宽,高,推力万分比，叠加推力上限万分比,扩散速度(cm/s),扩散方向</v>
      </c>
      <c r="L77" s="75" t="s">
        <v>244</v>
      </c>
      <c r="M77" s="75">
        <v>30000003</v>
      </c>
      <c r="N77" s="75">
        <v>60</v>
      </c>
      <c r="O77" s="71">
        <f t="shared" si="4"/>
        <v>-1</v>
      </c>
      <c r="P77" s="75">
        <v>24000</v>
      </c>
      <c r="Q77" s="71" t="str">
        <f>IF(_xlfn.XLOOKUP(M77,[1]buff效果!$A:$A,[1]buff效果!$H:$H,0)=0,"",_xlfn.XLOOKUP(M77,[1]buff效果!$A:$A,[1]buff效果!$H:$H,0))</f>
        <v>攻击力万分比</v>
      </c>
      <c r="R77" s="75" t="s">
        <v>72</v>
      </c>
      <c r="S77" s="75">
        <v>30000004</v>
      </c>
      <c r="T77" s="75">
        <v>64</v>
      </c>
      <c r="U77" s="71">
        <f t="shared" si="5"/>
        <v>-1</v>
      </c>
      <c r="V77" s="75">
        <f t="shared" si="10"/>
        <v>10</v>
      </c>
      <c r="W77" s="71" t="str">
        <f>IF(_xlfn.XLOOKUP(S77,[1]buff效果!$A:$A,[1]buff效果!$H:$H,0)=0,"",_xlfn.XLOOKUP(S77,[1]buff效果!$A:$A,[1]buff效果!$H:$H,0))</f>
        <v>伤害值</v>
      </c>
      <c r="X77" s="75"/>
      <c r="Y77" s="75"/>
      <c r="Z77" s="75"/>
      <c r="AA77" s="71"/>
      <c r="AB77" s="75"/>
      <c r="AC77" s="71" t="str">
        <f>IF(_xlfn.XLOOKUP(Y77,[1]buff效果!$A:$A,[1]buff效果!$H:$H,0)=0,"",_xlfn.XLOOKUP(Y77,[1]buff效果!$A:$A,[1]buff效果!$H:$H,0))</f>
        <v/>
      </c>
      <c r="AD77" s="75"/>
      <c r="AE77" s="75"/>
      <c r="AF77" s="75"/>
      <c r="AG77" s="71"/>
      <c r="AH77" s="75"/>
      <c r="AI77" s="71" t="str">
        <f>IF(_xlfn.XLOOKUP(AE77,[1]buff效果!$A:$A,[1]buff效果!$H:$H,0)=0,"",_xlfn.XLOOKUP(AE77,[1]buff效果!$A:$A,[1]buff效果!$H:$H,0))</f>
        <v/>
      </c>
      <c r="AJ77" s="75"/>
      <c r="AK77" s="75"/>
      <c r="AL77" s="75"/>
      <c r="AM77" s="71"/>
      <c r="AN77" s="75"/>
      <c r="AO77" s="75"/>
      <c r="AP77" s="75"/>
      <c r="AQ77" s="75"/>
      <c r="AR77" s="75"/>
      <c r="AS77" s="75"/>
    </row>
    <row r="78" s="72" customFormat="1" customHeight="1" spans="1:45">
      <c r="A78" s="89">
        <v>1006061</v>
      </c>
      <c r="B78" s="75">
        <v>1</v>
      </c>
      <c r="C78" s="75" t="s">
        <v>237</v>
      </c>
      <c r="D78" s="75" t="s">
        <v>269</v>
      </c>
      <c r="E78" s="72" t="s">
        <v>270</v>
      </c>
      <c r="F78" s="75"/>
      <c r="G78" s="75">
        <v>40000005</v>
      </c>
      <c r="H78" s="75">
        <v>60</v>
      </c>
      <c r="I78" s="71">
        <f t="shared" si="9"/>
        <v>-1</v>
      </c>
      <c r="J78" s="75" t="s">
        <v>271</v>
      </c>
      <c r="K78" s="71" t="str">
        <f>IF(_xlfn.XLOOKUP(G78,[1]buff效果!$A:$A,[1]buff效果!$H:$H,0)=0,"",_xlfn.XLOOKUP(G78,[1]buff效果!$A:$A,[1]buff效果!$H:$H,0))</f>
        <v>度数(能被5整除),半径（m）,推力万分比，叠加推力上限万分比,扩散速度(角速度),扩散方向</v>
      </c>
      <c r="L78" s="75" t="s">
        <v>89</v>
      </c>
      <c r="M78" s="75">
        <v>30000003</v>
      </c>
      <c r="N78" s="75">
        <v>60</v>
      </c>
      <c r="O78" s="71">
        <f t="shared" si="4"/>
        <v>-1</v>
      </c>
      <c r="P78" s="75">
        <v>30000</v>
      </c>
      <c r="Q78" s="71" t="str">
        <f>IF(_xlfn.XLOOKUP(M78,[1]buff效果!$A:$A,[1]buff效果!$H:$H,0)=0,"",_xlfn.XLOOKUP(M78,[1]buff效果!$A:$A,[1]buff效果!$H:$H,0))</f>
        <v>攻击力万分比</v>
      </c>
      <c r="R78" s="75" t="s">
        <v>72</v>
      </c>
      <c r="S78" s="75">
        <v>30000004</v>
      </c>
      <c r="T78" s="75">
        <v>64</v>
      </c>
      <c r="U78" s="71">
        <f t="shared" si="5"/>
        <v>-1</v>
      </c>
      <c r="V78" s="75">
        <f t="shared" si="10"/>
        <v>10</v>
      </c>
      <c r="W78" s="71" t="str">
        <f>IF(_xlfn.XLOOKUP(S78,[1]buff效果!$A:$A,[1]buff效果!$H:$H,0)=0,"",_xlfn.XLOOKUP(S78,[1]buff效果!$A:$A,[1]buff效果!$H:$H,0))</f>
        <v>伤害值</v>
      </c>
      <c r="X78" s="75"/>
      <c r="Y78" s="75">
        <v>50000005</v>
      </c>
      <c r="Z78" s="75">
        <v>0</v>
      </c>
      <c r="AA78" s="71">
        <f>-1</f>
        <v>-1</v>
      </c>
      <c r="AB78" s="75" t="s">
        <v>272</v>
      </c>
      <c r="AC78" s="71" t="str">
        <f>IF(_xlfn.XLOOKUP(Y78,[1]buff效果!$A:$A,[1]buff效果!$H:$H,0)=0,"",_xlfn.XLOOKUP(Y78,[1]buff效果!$A:$A,[1]buff效果!$H:$H,0))</f>
        <v>时间,技能1，技能2......</v>
      </c>
      <c r="AD78" s="75"/>
      <c r="AE78" s="75"/>
      <c r="AF78" s="75"/>
      <c r="AG78" s="71"/>
      <c r="AH78" s="75"/>
      <c r="AI78" s="71" t="str">
        <f>IF(_xlfn.XLOOKUP(AE78,[1]buff效果!$A:$A,[1]buff效果!$H:$H,0)=0,"",_xlfn.XLOOKUP(AE78,[1]buff效果!$A:$A,[1]buff效果!$H:$H,0))</f>
        <v/>
      </c>
      <c r="AJ78" s="75"/>
      <c r="AK78" s="75"/>
      <c r="AL78" s="75"/>
      <c r="AM78" s="71"/>
      <c r="AN78" s="75"/>
      <c r="AO78" s="75"/>
      <c r="AP78" s="75"/>
      <c r="AQ78" s="75"/>
      <c r="AR78" s="75"/>
      <c r="AS78" s="75"/>
    </row>
    <row r="79" s="72" customFormat="1" customHeight="1" spans="1:45">
      <c r="A79" s="89">
        <v>1006062</v>
      </c>
      <c r="B79" s="75">
        <v>1</v>
      </c>
      <c r="C79" s="75" t="s">
        <v>237</v>
      </c>
      <c r="D79" s="75" t="s">
        <v>273</v>
      </c>
      <c r="E79" s="72" t="s">
        <v>274</v>
      </c>
      <c r="F79" s="75"/>
      <c r="G79" s="75">
        <v>40000008</v>
      </c>
      <c r="H79" s="75">
        <v>60</v>
      </c>
      <c r="I79" s="71">
        <f t="shared" si="9"/>
        <v>-1</v>
      </c>
      <c r="J79" s="75" t="s">
        <v>275</v>
      </c>
      <c r="K79" s="71" t="str">
        <f>IF(_xlfn.XLOOKUP(G79,[1]buff效果!$A:$A,[1]buff效果!$H:$H,0)=0,"",_xlfn.XLOOKUP(G79,[1]buff效果!$A:$A,[1]buff效果!$H:$H,0))</f>
        <v>宽,高,推力万分比，叠加推力上限万分比,扩散速度(cm/s),扩散方向</v>
      </c>
      <c r="L79" s="75" t="s">
        <v>244</v>
      </c>
      <c r="M79" s="75">
        <v>30000003</v>
      </c>
      <c r="N79" s="75">
        <v>60</v>
      </c>
      <c r="O79" s="71">
        <f t="shared" si="4"/>
        <v>-1</v>
      </c>
      <c r="P79" s="75">
        <v>24000</v>
      </c>
      <c r="Q79" s="71" t="str">
        <f>IF(_xlfn.XLOOKUP(M79,[1]buff效果!$A:$A,[1]buff效果!$H:$H,0)=0,"",_xlfn.XLOOKUP(M79,[1]buff效果!$A:$A,[1]buff效果!$H:$H,0))</f>
        <v>攻击力万分比</v>
      </c>
      <c r="R79" s="75" t="s">
        <v>72</v>
      </c>
      <c r="S79" s="75">
        <v>30000004</v>
      </c>
      <c r="T79" s="75">
        <v>64</v>
      </c>
      <c r="U79" s="71">
        <f t="shared" si="5"/>
        <v>-1</v>
      </c>
      <c r="V79" s="75">
        <f t="shared" si="10"/>
        <v>10</v>
      </c>
      <c r="W79" s="71" t="str">
        <f>IF(_xlfn.XLOOKUP(S79,[1]buff效果!$A:$A,[1]buff效果!$H:$H,0)=0,"",_xlfn.XLOOKUP(S79,[1]buff效果!$A:$A,[1]buff效果!$H:$H,0))</f>
        <v>伤害值</v>
      </c>
      <c r="X79" s="75"/>
      <c r="Y79" s="75"/>
      <c r="Z79" s="75"/>
      <c r="AA79" s="71"/>
      <c r="AB79" s="75"/>
      <c r="AC79" s="71" t="str">
        <f>IF(_xlfn.XLOOKUP(Y79,[1]buff效果!$A:$A,[1]buff效果!$H:$H,0)=0,"",_xlfn.XLOOKUP(Y79,[1]buff效果!$A:$A,[1]buff效果!$H:$H,0))</f>
        <v/>
      </c>
      <c r="AD79" s="75"/>
      <c r="AE79" s="75"/>
      <c r="AF79" s="75"/>
      <c r="AG79" s="71"/>
      <c r="AH79" s="75"/>
      <c r="AI79" s="71" t="str">
        <f>IF(_xlfn.XLOOKUP(AE79,[1]buff效果!$A:$A,[1]buff效果!$H:$H,0)=0,"",_xlfn.XLOOKUP(AE79,[1]buff效果!$A:$A,[1]buff效果!$H:$H,0))</f>
        <v/>
      </c>
      <c r="AJ79" s="75"/>
      <c r="AK79" s="75"/>
      <c r="AL79" s="75"/>
      <c r="AM79" s="71"/>
      <c r="AN79" s="75"/>
      <c r="AO79" s="75"/>
      <c r="AP79" s="75"/>
      <c r="AQ79" s="75"/>
      <c r="AR79" s="75"/>
      <c r="AS79" s="75"/>
    </row>
    <row r="80" s="72" customFormat="1" customHeight="1" spans="1:45">
      <c r="A80" s="89">
        <v>1006071</v>
      </c>
      <c r="B80" s="75">
        <v>1</v>
      </c>
      <c r="C80" s="75" t="s">
        <v>237</v>
      </c>
      <c r="D80" s="75" t="s">
        <v>276</v>
      </c>
      <c r="E80" s="72" t="s">
        <v>97</v>
      </c>
      <c r="F80" s="75"/>
      <c r="G80" s="75">
        <v>40000005</v>
      </c>
      <c r="H80" s="75">
        <v>60</v>
      </c>
      <c r="I80" s="71">
        <f t="shared" si="9"/>
        <v>-1</v>
      </c>
      <c r="J80" s="75" t="s">
        <v>277</v>
      </c>
      <c r="K80" s="71" t="str">
        <f>IF(_xlfn.XLOOKUP(G80,[1]buff效果!$A:$A,[1]buff效果!$H:$H,0)=0,"",_xlfn.XLOOKUP(G80,[1]buff效果!$A:$A,[1]buff效果!$H:$H,0))</f>
        <v>度数(能被5整除),半径（m）,推力万分比，叠加推力上限万分比,扩散速度(角速度),扩散方向</v>
      </c>
      <c r="L80" s="75" t="s">
        <v>89</v>
      </c>
      <c r="M80" s="75">
        <v>30000003</v>
      </c>
      <c r="N80" s="75">
        <v>60</v>
      </c>
      <c r="O80" s="71">
        <f t="shared" si="4"/>
        <v>-1</v>
      </c>
      <c r="P80" s="75">
        <v>24000</v>
      </c>
      <c r="Q80" s="71" t="str">
        <f>IF(_xlfn.XLOOKUP(M80,[1]buff效果!$A:$A,[1]buff效果!$H:$H,0)=0,"",_xlfn.XLOOKUP(M80,[1]buff效果!$A:$A,[1]buff效果!$H:$H,0))</f>
        <v>攻击力万分比</v>
      </c>
      <c r="R80" s="75" t="s">
        <v>72</v>
      </c>
      <c r="S80" s="75">
        <v>30000004</v>
      </c>
      <c r="T80" s="75">
        <v>64</v>
      </c>
      <c r="U80" s="71">
        <f t="shared" si="5"/>
        <v>-1</v>
      </c>
      <c r="V80" s="75">
        <f t="shared" si="10"/>
        <v>10</v>
      </c>
      <c r="W80" s="71" t="str">
        <f>IF(_xlfn.XLOOKUP(S80,[1]buff效果!$A:$A,[1]buff效果!$H:$H,0)=0,"",_xlfn.XLOOKUP(S80,[1]buff效果!$A:$A,[1]buff效果!$H:$H,0))</f>
        <v>伤害值</v>
      </c>
      <c r="X80" s="75"/>
      <c r="Y80" s="75">
        <v>50000005</v>
      </c>
      <c r="Z80" s="75">
        <v>0</v>
      </c>
      <c r="AA80" s="71">
        <f>-1</f>
        <v>-1</v>
      </c>
      <c r="AB80" s="75" t="s">
        <v>278</v>
      </c>
      <c r="AC80" s="71" t="str">
        <f>IF(_xlfn.XLOOKUP(Y80,[1]buff效果!$A:$A,[1]buff效果!$H:$H,0)=0,"",_xlfn.XLOOKUP(Y80,[1]buff效果!$A:$A,[1]buff效果!$H:$H,0))</f>
        <v>时间,技能1，技能2......</v>
      </c>
      <c r="AD80" s="75"/>
      <c r="AE80" s="75"/>
      <c r="AF80" s="75"/>
      <c r="AG80" s="71"/>
      <c r="AH80" s="75"/>
      <c r="AI80" s="71" t="str">
        <f>IF(_xlfn.XLOOKUP(AE80,[1]buff效果!$A:$A,[1]buff效果!$H:$H,0)=0,"",_xlfn.XLOOKUP(AE80,[1]buff效果!$A:$A,[1]buff效果!$H:$H,0))</f>
        <v/>
      </c>
      <c r="AJ80" s="75"/>
      <c r="AK80" s="75"/>
      <c r="AL80" s="75"/>
      <c r="AM80" s="71"/>
      <c r="AN80" s="75"/>
      <c r="AO80" s="75"/>
      <c r="AP80" s="75"/>
      <c r="AQ80" s="75"/>
      <c r="AR80" s="75"/>
      <c r="AS80" s="75"/>
    </row>
    <row r="81" s="72" customFormat="1" customHeight="1" spans="1:45">
      <c r="A81" s="89">
        <v>1006072</v>
      </c>
      <c r="B81" s="75">
        <v>1</v>
      </c>
      <c r="C81" s="75" t="s">
        <v>237</v>
      </c>
      <c r="D81" s="75" t="s">
        <v>279</v>
      </c>
      <c r="E81" s="72" t="s">
        <v>280</v>
      </c>
      <c r="F81" s="75"/>
      <c r="G81" s="75">
        <v>40000008</v>
      </c>
      <c r="H81" s="75">
        <v>60</v>
      </c>
      <c r="I81" s="71">
        <f t="shared" si="9"/>
        <v>-1</v>
      </c>
      <c r="J81" s="75" t="s">
        <v>275</v>
      </c>
      <c r="K81" s="71" t="str">
        <f>IF(_xlfn.XLOOKUP(G81,[1]buff效果!$A:$A,[1]buff效果!$H:$H,0)=0,"",_xlfn.XLOOKUP(G81,[1]buff效果!$A:$A,[1]buff效果!$H:$H,0))</f>
        <v>宽,高,推力万分比，叠加推力上限万分比,扩散速度(cm/s),扩散方向</v>
      </c>
      <c r="L81" s="75" t="s">
        <v>244</v>
      </c>
      <c r="M81" s="75">
        <v>30000003</v>
      </c>
      <c r="N81" s="75">
        <v>60</v>
      </c>
      <c r="O81" s="71">
        <f t="shared" si="4"/>
        <v>-1</v>
      </c>
      <c r="P81" s="75">
        <v>24000</v>
      </c>
      <c r="Q81" s="71" t="str">
        <f>IF(_xlfn.XLOOKUP(M81,[1]buff效果!$A:$A,[1]buff效果!$H:$H,0)=0,"",_xlfn.XLOOKUP(M81,[1]buff效果!$A:$A,[1]buff效果!$H:$H,0))</f>
        <v>攻击力万分比</v>
      </c>
      <c r="R81" s="75" t="s">
        <v>72</v>
      </c>
      <c r="S81" s="75">
        <v>30000004</v>
      </c>
      <c r="T81" s="75">
        <v>64</v>
      </c>
      <c r="U81" s="71">
        <f t="shared" si="5"/>
        <v>-1</v>
      </c>
      <c r="V81" s="75">
        <f t="shared" si="10"/>
        <v>10</v>
      </c>
      <c r="W81" s="71" t="str">
        <f>IF(_xlfn.XLOOKUP(S81,[1]buff效果!$A:$A,[1]buff效果!$H:$H,0)=0,"",_xlfn.XLOOKUP(S81,[1]buff效果!$A:$A,[1]buff效果!$H:$H,0))</f>
        <v>伤害值</v>
      </c>
      <c r="X81" s="75"/>
      <c r="Y81" s="75">
        <v>50000007</v>
      </c>
      <c r="Z81" s="75">
        <v>0</v>
      </c>
      <c r="AA81" s="71">
        <f>-1</f>
        <v>-1</v>
      </c>
      <c r="AB81" s="75" t="s">
        <v>281</v>
      </c>
      <c r="AC81" s="71" t="str">
        <f>IF(_xlfn.XLOOKUP(Y81,[1]buff效果!$A:$A,[1]buff效果!$H:$H,0)=0,"",_xlfn.XLOOKUP(Y81,[1]buff效果!$A:$A,[1]buff效果!$H:$H,0))</f>
        <v>技能数量，发射角度偏移，技能自身旋转角度偏移，每次发射的间隔时间（默认0）</v>
      </c>
      <c r="AD81" s="75"/>
      <c r="AE81" s="75"/>
      <c r="AF81" s="75"/>
      <c r="AG81" s="71"/>
      <c r="AH81" s="75"/>
      <c r="AI81" s="71" t="str">
        <f>IF(_xlfn.XLOOKUP(AE81,[1]buff效果!$A:$A,[1]buff效果!$H:$H,0)=0,"",_xlfn.XLOOKUP(AE81,[1]buff效果!$A:$A,[1]buff效果!$H:$H,0))</f>
        <v/>
      </c>
      <c r="AJ81" s="75"/>
      <c r="AK81" s="75"/>
      <c r="AL81" s="75"/>
      <c r="AM81" s="71"/>
      <c r="AN81" s="75"/>
      <c r="AO81" s="75"/>
      <c r="AP81" s="75"/>
      <c r="AQ81" s="75"/>
      <c r="AR81" s="75"/>
      <c r="AS81" s="75"/>
    </row>
    <row r="82" s="72" customFormat="1" customHeight="1" spans="1:45">
      <c r="A82" s="89">
        <v>1005011</v>
      </c>
      <c r="B82" s="75">
        <v>1</v>
      </c>
      <c r="C82" s="75" t="s">
        <v>282</v>
      </c>
      <c r="D82" s="75" t="s">
        <v>283</v>
      </c>
      <c r="E82" s="72" t="s">
        <v>284</v>
      </c>
      <c r="F82" s="75"/>
      <c r="G82" s="75">
        <v>40000015</v>
      </c>
      <c r="H82" s="75">
        <v>60</v>
      </c>
      <c r="I82" s="71">
        <v>500</v>
      </c>
      <c r="J82" s="75" t="s">
        <v>285</v>
      </c>
      <c r="K82" s="71" t="str">
        <f>IF(_xlfn.XLOOKUP(G82,[1]buff效果!$A:$A,[1]buff效果!$H:$H,0)=0,"",_xlfn.XLOOKUP(G82,[1]buff效果!$A:$A,[1]buff效果!$H:$H,0))</f>
        <v>半径，最大滚动时间，滚动速度，最小击退间隔，滚动推力万分比</v>
      </c>
      <c r="L82" s="75"/>
      <c r="M82" s="75">
        <v>30000003</v>
      </c>
      <c r="N82" s="75">
        <v>60</v>
      </c>
      <c r="O82" s="71">
        <f t="shared" si="4"/>
        <v>-1</v>
      </c>
      <c r="P82" s="75">
        <v>3000</v>
      </c>
      <c r="Q82" s="71" t="str">
        <f>IF(_xlfn.XLOOKUP(M82,[1]buff效果!$A:$A,[1]buff效果!$H:$H,0)=0,"",_xlfn.XLOOKUP(M82,[1]buff效果!$A:$A,[1]buff效果!$H:$H,0))</f>
        <v>攻击力万分比</v>
      </c>
      <c r="R82" s="75" t="s">
        <v>72</v>
      </c>
      <c r="S82" s="75">
        <v>30000004</v>
      </c>
      <c r="T82" s="75">
        <v>6</v>
      </c>
      <c r="U82" s="71">
        <f t="shared" si="5"/>
        <v>-1</v>
      </c>
      <c r="V82" s="75">
        <f t="shared" si="10"/>
        <v>10</v>
      </c>
      <c r="W82" s="71" t="str">
        <f>IF(_xlfn.XLOOKUP(S82,[1]buff效果!$A:$A,[1]buff效果!$H:$H,0)=0,"",_xlfn.XLOOKUP(S82,[1]buff效果!$A:$A,[1]buff效果!$H:$H,0))</f>
        <v>伤害值</v>
      </c>
      <c r="X82" s="75"/>
      <c r="Y82" s="71">
        <v>50000005</v>
      </c>
      <c r="Z82" s="71">
        <v>0</v>
      </c>
      <c r="AA82" s="71">
        <f>-1</f>
        <v>-1</v>
      </c>
      <c r="AB82" s="71" t="s">
        <v>286</v>
      </c>
      <c r="AC82" s="71" t="str">
        <f>IF(_xlfn.XLOOKUP(Y82,[1]buff效果!$A:$A,[1]buff效果!$H:$H,0)=0,"",_xlfn.XLOOKUP(Y82,[1]buff效果!$A:$A,[1]buff效果!$H:$H,0))</f>
        <v>时间,技能1，技能2......</v>
      </c>
      <c r="AD82" s="75"/>
      <c r="AE82" s="75"/>
      <c r="AF82" s="75"/>
      <c r="AG82" s="71"/>
      <c r="AH82" s="75"/>
      <c r="AI82" s="71" t="str">
        <f>IF(_xlfn.XLOOKUP(AE82,[1]buff效果!$A:$A,[1]buff效果!$H:$H,0)=0,"",_xlfn.XLOOKUP(AE82,[1]buff效果!$A:$A,[1]buff效果!$H:$H,0))</f>
        <v/>
      </c>
      <c r="AJ82" s="75"/>
      <c r="AK82" s="75"/>
      <c r="AL82" s="75"/>
      <c r="AM82" s="71"/>
      <c r="AN82" s="75"/>
      <c r="AO82" s="75"/>
      <c r="AP82" s="75"/>
      <c r="AQ82" s="75"/>
      <c r="AR82" s="75"/>
      <c r="AS82" s="75"/>
    </row>
    <row r="83" s="72" customFormat="1" customHeight="1" spans="1:45">
      <c r="A83" s="89">
        <v>1005012</v>
      </c>
      <c r="B83" s="75">
        <v>1</v>
      </c>
      <c r="C83" s="75" t="s">
        <v>282</v>
      </c>
      <c r="D83" s="75" t="s">
        <v>287</v>
      </c>
      <c r="E83" s="72" t="s">
        <v>288</v>
      </c>
      <c r="F83" s="75"/>
      <c r="G83" s="75">
        <v>40000003</v>
      </c>
      <c r="H83" s="75">
        <v>60</v>
      </c>
      <c r="I83" s="71">
        <f>-1</f>
        <v>-1</v>
      </c>
      <c r="J83" s="75" t="s">
        <v>192</v>
      </c>
      <c r="K83" s="71" t="str">
        <f>IF(_xlfn.XLOOKUP(G83,[1]buff效果!$A:$A,[1]buff效果!$H:$H,0)=0,"",_xlfn.XLOOKUP(G83,[1]buff效果!$A:$A,[1]buff效果!$H:$H,0))</f>
        <v>度数(能被5整除),半径（m）,推力万分比,叠加推力上限万分比</v>
      </c>
      <c r="L83" s="75" t="s">
        <v>153</v>
      </c>
      <c r="M83" s="75">
        <v>30000003</v>
      </c>
      <c r="N83" s="75">
        <v>60</v>
      </c>
      <c r="O83" s="71">
        <f t="shared" si="4"/>
        <v>-1</v>
      </c>
      <c r="P83" s="75">
        <v>10000</v>
      </c>
      <c r="Q83" s="71" t="str">
        <f>IF(_xlfn.XLOOKUP(M83,[1]buff效果!$A:$A,[1]buff效果!$H:$H,0)=0,"",_xlfn.XLOOKUP(M83,[1]buff效果!$A:$A,[1]buff效果!$H:$H,0))</f>
        <v>攻击力万分比</v>
      </c>
      <c r="R83" s="75" t="s">
        <v>72</v>
      </c>
      <c r="S83" s="75">
        <v>30000004</v>
      </c>
      <c r="T83" s="75">
        <v>64</v>
      </c>
      <c r="U83" s="71">
        <f t="shared" si="5"/>
        <v>-1</v>
      </c>
      <c r="V83" s="75">
        <f t="shared" si="10"/>
        <v>10</v>
      </c>
      <c r="W83" s="71" t="str">
        <f>IF(_xlfn.XLOOKUP(S83,[1]buff效果!$A:$A,[1]buff效果!$H:$H,0)=0,"",_xlfn.XLOOKUP(S83,[1]buff效果!$A:$A,[1]buff效果!$H:$H,0))</f>
        <v>伤害值</v>
      </c>
      <c r="X83" s="75"/>
      <c r="Y83" s="71"/>
      <c r="Z83" s="71"/>
      <c r="AA83" s="71"/>
      <c r="AB83" s="71"/>
      <c r="AC83" s="71" t="str">
        <f>IF(_xlfn.XLOOKUP(Y83,[1]buff效果!$A:$A,[1]buff效果!$H:$H,0)=0,"",_xlfn.XLOOKUP(Y83,[1]buff效果!$A:$A,[1]buff效果!$H:$H,0))</f>
        <v/>
      </c>
      <c r="AD83" s="75"/>
      <c r="AE83" s="75"/>
      <c r="AF83" s="75"/>
      <c r="AG83" s="71"/>
      <c r="AH83" s="75"/>
      <c r="AI83" s="71" t="str">
        <f>IF(_xlfn.XLOOKUP(AE83,[1]buff效果!$A:$A,[1]buff效果!$H:$H,0)=0,"",_xlfn.XLOOKUP(AE83,[1]buff效果!$A:$A,[1]buff效果!$H:$H,0))</f>
        <v/>
      </c>
      <c r="AJ83" s="75"/>
      <c r="AK83" s="75"/>
      <c r="AL83" s="75"/>
      <c r="AM83" s="71"/>
      <c r="AN83" s="75"/>
      <c r="AO83" s="75"/>
      <c r="AP83" s="75"/>
      <c r="AQ83" s="75"/>
      <c r="AR83" s="75"/>
      <c r="AS83" s="75"/>
    </row>
    <row r="84" s="72" customFormat="1" customHeight="1" spans="1:45">
      <c r="A84" s="89">
        <v>1005021</v>
      </c>
      <c r="B84" s="75">
        <v>1</v>
      </c>
      <c r="C84" s="75" t="s">
        <v>282</v>
      </c>
      <c r="D84" s="75" t="s">
        <v>289</v>
      </c>
      <c r="E84" s="72" t="s">
        <v>290</v>
      </c>
      <c r="F84" s="75"/>
      <c r="G84" s="75">
        <v>40000015</v>
      </c>
      <c r="H84" s="75">
        <v>60</v>
      </c>
      <c r="I84" s="71">
        <v>500</v>
      </c>
      <c r="J84" s="75" t="s">
        <v>291</v>
      </c>
      <c r="K84" s="71" t="str">
        <f>IF(_xlfn.XLOOKUP(G84,[1]buff效果!$A:$A,[1]buff效果!$H:$H,0)=0,"",_xlfn.XLOOKUP(G84,[1]buff效果!$A:$A,[1]buff效果!$H:$H,0))</f>
        <v>半径，最大滚动时间，滚动速度，最小击退间隔，滚动推力万分比</v>
      </c>
      <c r="L84" s="75"/>
      <c r="M84" s="75">
        <v>30000003</v>
      </c>
      <c r="N84" s="75">
        <v>60</v>
      </c>
      <c r="O84" s="71">
        <f t="shared" si="4"/>
        <v>-1</v>
      </c>
      <c r="P84" s="75">
        <v>4000</v>
      </c>
      <c r="Q84" s="71" t="str">
        <f>IF(_xlfn.XLOOKUP(M84,[1]buff效果!$A:$A,[1]buff效果!$H:$H,0)=0,"",_xlfn.XLOOKUP(M84,[1]buff效果!$A:$A,[1]buff效果!$H:$H,0))</f>
        <v>攻击力万分比</v>
      </c>
      <c r="R84" s="75" t="s">
        <v>72</v>
      </c>
      <c r="S84" s="75">
        <v>30000004</v>
      </c>
      <c r="T84" s="75">
        <v>6</v>
      </c>
      <c r="U84" s="71">
        <f t="shared" si="5"/>
        <v>-1</v>
      </c>
      <c r="V84" s="75">
        <f t="shared" si="10"/>
        <v>10</v>
      </c>
      <c r="W84" s="71" t="str">
        <f>IF(_xlfn.XLOOKUP(S84,[1]buff效果!$A:$A,[1]buff效果!$H:$H,0)=0,"",_xlfn.XLOOKUP(S84,[1]buff效果!$A:$A,[1]buff效果!$H:$H,0))</f>
        <v>伤害值</v>
      </c>
      <c r="X84" s="75"/>
      <c r="Y84" s="71">
        <v>50000005</v>
      </c>
      <c r="Z84" s="71">
        <v>0</v>
      </c>
      <c r="AA84" s="71">
        <f>-1</f>
        <v>-1</v>
      </c>
      <c r="AB84" s="71" t="s">
        <v>292</v>
      </c>
      <c r="AC84" s="71" t="str">
        <f>IF(_xlfn.XLOOKUP(Y84,[1]buff效果!$A:$A,[1]buff效果!$H:$H,0)=0,"",_xlfn.XLOOKUP(Y84,[1]buff效果!$A:$A,[1]buff效果!$H:$H,0))</f>
        <v>时间,技能1，技能2......</v>
      </c>
      <c r="AD84" s="75"/>
      <c r="AE84" s="75"/>
      <c r="AF84" s="75"/>
      <c r="AG84" s="71"/>
      <c r="AH84" s="75"/>
      <c r="AI84" s="71" t="str">
        <f>IF(_xlfn.XLOOKUP(AE84,[1]buff效果!$A:$A,[1]buff效果!$H:$H,0)=0,"",_xlfn.XLOOKUP(AE84,[1]buff效果!$A:$A,[1]buff效果!$H:$H,0))</f>
        <v/>
      </c>
      <c r="AJ84" s="75"/>
      <c r="AK84" s="75"/>
      <c r="AL84" s="75"/>
      <c r="AM84" s="71"/>
      <c r="AN84" s="75"/>
      <c r="AO84" s="75"/>
      <c r="AP84" s="75"/>
      <c r="AQ84" s="75"/>
      <c r="AR84" s="75"/>
      <c r="AS84" s="75"/>
    </row>
    <row r="85" s="72" customFormat="1" customHeight="1" spans="1:45">
      <c r="A85" s="89">
        <v>1005022</v>
      </c>
      <c r="B85" s="75">
        <v>1</v>
      </c>
      <c r="C85" s="75" t="s">
        <v>282</v>
      </c>
      <c r="D85" s="75" t="s">
        <v>293</v>
      </c>
      <c r="E85" s="72" t="s">
        <v>294</v>
      </c>
      <c r="F85" s="75"/>
      <c r="G85" s="75">
        <v>40000003</v>
      </c>
      <c r="H85" s="75">
        <v>60</v>
      </c>
      <c r="I85" s="71">
        <f>-1</f>
        <v>-1</v>
      </c>
      <c r="J85" s="75" t="s">
        <v>295</v>
      </c>
      <c r="K85" s="71" t="str">
        <f>IF(_xlfn.XLOOKUP(G85,[1]buff效果!$A:$A,[1]buff效果!$H:$H,0)=0,"",_xlfn.XLOOKUP(G85,[1]buff效果!$A:$A,[1]buff效果!$H:$H,0))</f>
        <v>度数(能被5整除),半径（m）,推力万分比,叠加推力上限万分比</v>
      </c>
      <c r="L85" s="75" t="s">
        <v>153</v>
      </c>
      <c r="M85" s="75">
        <v>30000003</v>
      </c>
      <c r="N85" s="75">
        <v>60</v>
      </c>
      <c r="O85" s="71">
        <f t="shared" si="4"/>
        <v>-1</v>
      </c>
      <c r="P85" s="75">
        <v>12000</v>
      </c>
      <c r="Q85" s="71" t="str">
        <f>IF(_xlfn.XLOOKUP(M85,[1]buff效果!$A:$A,[1]buff效果!$H:$H,0)=0,"",_xlfn.XLOOKUP(M85,[1]buff效果!$A:$A,[1]buff效果!$H:$H,0))</f>
        <v>攻击力万分比</v>
      </c>
      <c r="R85" s="75" t="s">
        <v>72</v>
      </c>
      <c r="S85" s="75">
        <v>30000004</v>
      </c>
      <c r="T85" s="75">
        <v>64</v>
      </c>
      <c r="U85" s="71">
        <f t="shared" si="5"/>
        <v>-1</v>
      </c>
      <c r="V85" s="75">
        <f t="shared" si="10"/>
        <v>10</v>
      </c>
      <c r="W85" s="71" t="str">
        <f>IF(_xlfn.XLOOKUP(S85,[1]buff效果!$A:$A,[1]buff效果!$H:$H,0)=0,"",_xlfn.XLOOKUP(S85,[1]buff效果!$A:$A,[1]buff效果!$H:$H,0))</f>
        <v>伤害值</v>
      </c>
      <c r="X85" s="75"/>
      <c r="Y85" s="71"/>
      <c r="Z85" s="71"/>
      <c r="AA85" s="71"/>
      <c r="AB85" s="71"/>
      <c r="AC85" s="71" t="str">
        <f>IF(_xlfn.XLOOKUP(Y85,[1]buff效果!$A:$A,[1]buff效果!$H:$H,0)=0,"",_xlfn.XLOOKUP(Y85,[1]buff效果!$A:$A,[1]buff效果!$H:$H,0))</f>
        <v/>
      </c>
      <c r="AD85" s="75"/>
      <c r="AE85" s="75"/>
      <c r="AF85" s="75"/>
      <c r="AG85" s="71"/>
      <c r="AH85" s="75"/>
      <c r="AI85" s="71" t="str">
        <f>IF(_xlfn.XLOOKUP(AE85,[1]buff效果!$A:$A,[1]buff效果!$H:$H,0)=0,"",_xlfn.XLOOKUP(AE85,[1]buff效果!$A:$A,[1]buff效果!$H:$H,0))</f>
        <v/>
      </c>
      <c r="AJ85" s="75"/>
      <c r="AK85" s="75"/>
      <c r="AL85" s="75"/>
      <c r="AM85" s="71"/>
      <c r="AN85" s="75"/>
      <c r="AO85" s="75"/>
      <c r="AP85" s="75"/>
      <c r="AQ85" s="75"/>
      <c r="AR85" s="75"/>
      <c r="AS85" s="75"/>
    </row>
    <row r="86" s="72" customFormat="1" customHeight="1" spans="1:45">
      <c r="A86" s="89">
        <v>1005031</v>
      </c>
      <c r="B86" s="75">
        <v>1</v>
      </c>
      <c r="C86" s="75" t="s">
        <v>282</v>
      </c>
      <c r="D86" s="75" t="s">
        <v>296</v>
      </c>
      <c r="E86" s="72" t="s">
        <v>297</v>
      </c>
      <c r="F86" s="75"/>
      <c r="G86" s="75">
        <v>40000015</v>
      </c>
      <c r="H86" s="75">
        <v>60</v>
      </c>
      <c r="I86" s="71">
        <v>500</v>
      </c>
      <c r="J86" s="75" t="s">
        <v>291</v>
      </c>
      <c r="K86" s="71" t="str">
        <f>IF(_xlfn.XLOOKUP(G86,[1]buff效果!$A:$A,[1]buff效果!$H:$H,0)=0,"",_xlfn.XLOOKUP(G86,[1]buff效果!$A:$A,[1]buff效果!$H:$H,0))</f>
        <v>半径，最大滚动时间，滚动速度，最小击退间隔，滚动推力万分比</v>
      </c>
      <c r="L86" s="75"/>
      <c r="M86" s="75">
        <v>30000003</v>
      </c>
      <c r="N86" s="75">
        <v>60</v>
      </c>
      <c r="O86" s="71">
        <f t="shared" si="4"/>
        <v>-1</v>
      </c>
      <c r="P86" s="75">
        <v>5000</v>
      </c>
      <c r="Q86" s="71" t="str">
        <f>IF(_xlfn.XLOOKUP(M86,[1]buff效果!$A:$A,[1]buff效果!$H:$H,0)=0,"",_xlfn.XLOOKUP(M86,[1]buff效果!$A:$A,[1]buff效果!$H:$H,0))</f>
        <v>攻击力万分比</v>
      </c>
      <c r="R86" s="75" t="s">
        <v>72</v>
      </c>
      <c r="S86" s="75">
        <v>30000004</v>
      </c>
      <c r="T86" s="75">
        <v>6</v>
      </c>
      <c r="U86" s="71">
        <f t="shared" si="5"/>
        <v>-1</v>
      </c>
      <c r="V86" s="75">
        <f t="shared" si="10"/>
        <v>10</v>
      </c>
      <c r="W86" s="71" t="str">
        <f>IF(_xlfn.XLOOKUP(S86,[1]buff效果!$A:$A,[1]buff效果!$H:$H,0)=0,"",_xlfn.XLOOKUP(S86,[1]buff效果!$A:$A,[1]buff效果!$H:$H,0))</f>
        <v>伤害值</v>
      </c>
      <c r="X86" s="75"/>
      <c r="Y86" s="71">
        <v>50000005</v>
      </c>
      <c r="Z86" s="71">
        <v>0</v>
      </c>
      <c r="AA86" s="71">
        <f>-1</f>
        <v>-1</v>
      </c>
      <c r="AB86" s="71" t="s">
        <v>298</v>
      </c>
      <c r="AC86" s="71" t="str">
        <f>IF(_xlfn.XLOOKUP(Y86,[1]buff效果!$A:$A,[1]buff效果!$H:$H,0)=0,"",_xlfn.XLOOKUP(Y86,[1]buff效果!$A:$A,[1]buff效果!$H:$H,0))</f>
        <v>时间,技能1，技能2......</v>
      </c>
      <c r="AD86" s="75"/>
      <c r="AE86" s="75"/>
      <c r="AF86" s="75"/>
      <c r="AG86" s="71"/>
      <c r="AH86" s="75"/>
      <c r="AI86" s="71" t="str">
        <f>IF(_xlfn.XLOOKUP(AE86,[1]buff效果!$A:$A,[1]buff效果!$H:$H,0)=0,"",_xlfn.XLOOKUP(AE86,[1]buff效果!$A:$A,[1]buff效果!$H:$H,0))</f>
        <v/>
      </c>
      <c r="AJ86" s="75"/>
      <c r="AK86" s="75"/>
      <c r="AL86" s="75"/>
      <c r="AM86" s="71"/>
      <c r="AN86" s="75"/>
      <c r="AO86" s="75"/>
      <c r="AP86" s="75"/>
      <c r="AQ86" s="75"/>
      <c r="AR86" s="75"/>
      <c r="AS86" s="75"/>
    </row>
    <row r="87" s="72" customFormat="1" customHeight="1" spans="1:45">
      <c r="A87" s="89">
        <v>1005032</v>
      </c>
      <c r="B87" s="75">
        <v>1</v>
      </c>
      <c r="C87" s="75" t="s">
        <v>282</v>
      </c>
      <c r="D87" s="75" t="s">
        <v>299</v>
      </c>
      <c r="E87" s="72" t="s">
        <v>300</v>
      </c>
      <c r="F87" s="75"/>
      <c r="G87" s="75">
        <v>40000003</v>
      </c>
      <c r="H87" s="75">
        <v>60</v>
      </c>
      <c r="I87" s="71">
        <f>-1</f>
        <v>-1</v>
      </c>
      <c r="J87" s="75" t="s">
        <v>301</v>
      </c>
      <c r="K87" s="71" t="str">
        <f>IF(_xlfn.XLOOKUP(G87,[1]buff效果!$A:$A,[1]buff效果!$H:$H,0)=0,"",_xlfn.XLOOKUP(G87,[1]buff效果!$A:$A,[1]buff效果!$H:$H,0))</f>
        <v>度数(能被5整除),半径（m）,推力万分比,叠加推力上限万分比</v>
      </c>
      <c r="L87" s="75" t="s">
        <v>153</v>
      </c>
      <c r="M87" s="75">
        <v>30000003</v>
      </c>
      <c r="N87" s="75">
        <v>60</v>
      </c>
      <c r="O87" s="71">
        <f t="shared" si="4"/>
        <v>-1</v>
      </c>
      <c r="P87" s="75">
        <v>14000</v>
      </c>
      <c r="Q87" s="71" t="str">
        <f>IF(_xlfn.XLOOKUP(M87,[1]buff效果!$A:$A,[1]buff效果!$H:$H,0)=0,"",_xlfn.XLOOKUP(M87,[1]buff效果!$A:$A,[1]buff效果!$H:$H,0))</f>
        <v>攻击力万分比</v>
      </c>
      <c r="R87" s="75" t="s">
        <v>72</v>
      </c>
      <c r="S87" s="75">
        <v>30000004</v>
      </c>
      <c r="T87" s="75">
        <v>64</v>
      </c>
      <c r="U87" s="71">
        <f t="shared" si="5"/>
        <v>-1</v>
      </c>
      <c r="V87" s="75">
        <f t="shared" si="10"/>
        <v>10</v>
      </c>
      <c r="W87" s="71" t="str">
        <f>IF(_xlfn.XLOOKUP(S87,[1]buff效果!$A:$A,[1]buff效果!$H:$H,0)=0,"",_xlfn.XLOOKUP(S87,[1]buff效果!$A:$A,[1]buff效果!$H:$H,0))</f>
        <v>伤害值</v>
      </c>
      <c r="X87" s="75"/>
      <c r="Y87" s="71"/>
      <c r="Z87" s="71"/>
      <c r="AA87" s="71"/>
      <c r="AB87" s="71"/>
      <c r="AC87" s="71" t="str">
        <f>IF(_xlfn.XLOOKUP(Y87,[1]buff效果!$A:$A,[1]buff效果!$H:$H,0)=0,"",_xlfn.XLOOKUP(Y87,[1]buff效果!$A:$A,[1]buff效果!$H:$H,0))</f>
        <v/>
      </c>
      <c r="AD87" s="75"/>
      <c r="AE87" s="75"/>
      <c r="AF87" s="75"/>
      <c r="AG87" s="71"/>
      <c r="AH87" s="75"/>
      <c r="AI87" s="71" t="str">
        <f>IF(_xlfn.XLOOKUP(AE87,[1]buff效果!$A:$A,[1]buff效果!$H:$H,0)=0,"",_xlfn.XLOOKUP(AE87,[1]buff效果!$A:$A,[1]buff效果!$H:$H,0))</f>
        <v/>
      </c>
      <c r="AJ87" s="75"/>
      <c r="AK87" s="75"/>
      <c r="AL87" s="75"/>
      <c r="AM87" s="71"/>
      <c r="AN87" s="75"/>
      <c r="AO87" s="75"/>
      <c r="AP87" s="75"/>
      <c r="AQ87" s="75"/>
      <c r="AR87" s="75"/>
      <c r="AS87" s="75"/>
    </row>
    <row r="88" s="72" customFormat="1" customHeight="1" spans="1:45">
      <c r="A88" s="89">
        <v>1005041</v>
      </c>
      <c r="B88" s="75">
        <v>1</v>
      </c>
      <c r="C88" s="75" t="s">
        <v>282</v>
      </c>
      <c r="D88" s="75" t="s">
        <v>302</v>
      </c>
      <c r="E88" s="72" t="s">
        <v>303</v>
      </c>
      <c r="F88" s="75"/>
      <c r="G88" s="75">
        <v>40000015</v>
      </c>
      <c r="H88" s="75">
        <v>60</v>
      </c>
      <c r="I88" s="71">
        <v>500</v>
      </c>
      <c r="J88" s="75" t="s">
        <v>291</v>
      </c>
      <c r="K88" s="71" t="str">
        <f>IF(_xlfn.XLOOKUP(G88,[1]buff效果!$A:$A,[1]buff效果!$H:$H,0)=0,"",_xlfn.XLOOKUP(G88,[1]buff效果!$A:$A,[1]buff效果!$H:$H,0))</f>
        <v>半径，最大滚动时间，滚动速度，最小击退间隔，滚动推力万分比</v>
      </c>
      <c r="L88" s="75"/>
      <c r="M88" s="75">
        <v>30000003</v>
      </c>
      <c r="N88" s="75">
        <v>60</v>
      </c>
      <c r="O88" s="71">
        <f t="shared" si="4"/>
        <v>-1</v>
      </c>
      <c r="P88" s="75">
        <v>3000</v>
      </c>
      <c r="Q88" s="71" t="str">
        <f>IF(_xlfn.XLOOKUP(M88,[1]buff效果!$A:$A,[1]buff效果!$H:$H,0)=0,"",_xlfn.XLOOKUP(M88,[1]buff效果!$A:$A,[1]buff效果!$H:$H,0))</f>
        <v>攻击力万分比</v>
      </c>
      <c r="R88" s="75" t="s">
        <v>72</v>
      </c>
      <c r="S88" s="75">
        <v>30000004</v>
      </c>
      <c r="T88" s="75">
        <v>6</v>
      </c>
      <c r="U88" s="71">
        <f t="shared" si="5"/>
        <v>-1</v>
      </c>
      <c r="V88" s="75">
        <f t="shared" si="10"/>
        <v>10</v>
      </c>
      <c r="W88" s="71" t="str">
        <f>IF(_xlfn.XLOOKUP(S88,[1]buff效果!$A:$A,[1]buff效果!$H:$H,0)=0,"",_xlfn.XLOOKUP(S88,[1]buff效果!$A:$A,[1]buff效果!$H:$H,0))</f>
        <v>伤害值</v>
      </c>
      <c r="X88" s="75"/>
      <c r="Y88" s="71">
        <v>50000005</v>
      </c>
      <c r="Z88" s="71">
        <v>0</v>
      </c>
      <c r="AA88" s="71">
        <f>-1</f>
        <v>-1</v>
      </c>
      <c r="AB88" s="71" t="s">
        <v>304</v>
      </c>
      <c r="AC88" s="71" t="str">
        <f>IF(_xlfn.XLOOKUP(Y88,[1]buff效果!$A:$A,[1]buff效果!$H:$H,0)=0,"",_xlfn.XLOOKUP(Y88,[1]buff效果!$A:$A,[1]buff效果!$H:$H,0))</f>
        <v>时间,技能1，技能2......</v>
      </c>
      <c r="AD88" s="75"/>
      <c r="AE88" s="75"/>
      <c r="AF88" s="75"/>
      <c r="AG88" s="71"/>
      <c r="AH88" s="75"/>
      <c r="AI88" s="71" t="str">
        <f>IF(_xlfn.XLOOKUP(AE88,[1]buff效果!$A:$A,[1]buff效果!$H:$H,0)=0,"",_xlfn.XLOOKUP(AE88,[1]buff效果!$A:$A,[1]buff效果!$H:$H,0))</f>
        <v/>
      </c>
      <c r="AJ88" s="75"/>
      <c r="AK88" s="75"/>
      <c r="AL88" s="75"/>
      <c r="AM88" s="71"/>
      <c r="AN88" s="75"/>
      <c r="AO88" s="75"/>
      <c r="AP88" s="75"/>
      <c r="AQ88" s="75"/>
      <c r="AR88" s="75"/>
      <c r="AS88" s="75"/>
    </row>
    <row r="89" s="72" customFormat="1" customHeight="1" spans="1:45">
      <c r="A89" s="89">
        <v>1005042</v>
      </c>
      <c r="B89" s="75">
        <v>1</v>
      </c>
      <c r="C89" s="75" t="s">
        <v>282</v>
      </c>
      <c r="D89" s="75" t="s">
        <v>305</v>
      </c>
      <c r="E89" s="72" t="s">
        <v>306</v>
      </c>
      <c r="F89" s="75"/>
      <c r="G89" s="75">
        <v>40000003</v>
      </c>
      <c r="H89" s="75">
        <v>60</v>
      </c>
      <c r="I89" s="71">
        <f>-1</f>
        <v>-1</v>
      </c>
      <c r="J89" s="75" t="s">
        <v>307</v>
      </c>
      <c r="K89" s="71" t="str">
        <f>IF(_xlfn.XLOOKUP(G89,[1]buff效果!$A:$A,[1]buff效果!$H:$H,0)=0,"",_xlfn.XLOOKUP(G89,[1]buff效果!$A:$A,[1]buff效果!$H:$H,0))</f>
        <v>度数(能被5整除),半径（m）,推力万分比,叠加推力上限万分比</v>
      </c>
      <c r="L89" s="75" t="s">
        <v>153</v>
      </c>
      <c r="M89" s="75">
        <v>30000003</v>
      </c>
      <c r="N89" s="75">
        <v>60</v>
      </c>
      <c r="O89" s="71">
        <f t="shared" si="4"/>
        <v>-1</v>
      </c>
      <c r="P89" s="75">
        <v>16000</v>
      </c>
      <c r="Q89" s="71" t="str">
        <f>IF(_xlfn.XLOOKUP(M89,[1]buff效果!$A:$A,[1]buff效果!$H:$H,0)=0,"",_xlfn.XLOOKUP(M89,[1]buff效果!$A:$A,[1]buff效果!$H:$H,0))</f>
        <v>攻击力万分比</v>
      </c>
      <c r="R89" s="75" t="s">
        <v>72</v>
      </c>
      <c r="S89" s="75">
        <v>30000004</v>
      </c>
      <c r="T89" s="75">
        <v>64</v>
      </c>
      <c r="U89" s="71">
        <f t="shared" si="5"/>
        <v>-1</v>
      </c>
      <c r="V89" s="75">
        <f t="shared" si="10"/>
        <v>10</v>
      </c>
      <c r="W89" s="71" t="str">
        <f>IF(_xlfn.XLOOKUP(S89,[1]buff效果!$A:$A,[1]buff效果!$H:$H,0)=0,"",_xlfn.XLOOKUP(S89,[1]buff效果!$A:$A,[1]buff效果!$H:$H,0))</f>
        <v>伤害值</v>
      </c>
      <c r="X89" s="75"/>
      <c r="Y89" s="71"/>
      <c r="Z89" s="71"/>
      <c r="AA89" s="71"/>
      <c r="AB89" s="71"/>
      <c r="AC89" s="71" t="str">
        <f>IF(_xlfn.XLOOKUP(Y89,[1]buff效果!$A:$A,[1]buff效果!$H:$H,0)=0,"",_xlfn.XLOOKUP(Y89,[1]buff效果!$A:$A,[1]buff效果!$H:$H,0))</f>
        <v/>
      </c>
      <c r="AD89" s="75"/>
      <c r="AE89" s="75"/>
      <c r="AF89" s="75"/>
      <c r="AG89" s="71"/>
      <c r="AH89" s="75"/>
      <c r="AI89" s="71" t="str">
        <f>IF(_xlfn.XLOOKUP(AE89,[1]buff效果!$A:$A,[1]buff效果!$H:$H,0)=0,"",_xlfn.XLOOKUP(AE89,[1]buff效果!$A:$A,[1]buff效果!$H:$H,0))</f>
        <v/>
      </c>
      <c r="AJ89" s="75"/>
      <c r="AK89" s="75"/>
      <c r="AL89" s="75"/>
      <c r="AM89" s="71"/>
      <c r="AN89" s="75"/>
      <c r="AO89" s="75"/>
      <c r="AP89" s="75"/>
      <c r="AQ89" s="75"/>
      <c r="AR89" s="75"/>
      <c r="AS89" s="75"/>
    </row>
    <row r="90" s="72" customFormat="1" customHeight="1" spans="1:45">
      <c r="A90" s="89">
        <v>1005051</v>
      </c>
      <c r="B90" s="75">
        <v>1</v>
      </c>
      <c r="C90" s="75" t="s">
        <v>282</v>
      </c>
      <c r="D90" s="75" t="s">
        <v>308</v>
      </c>
      <c r="E90" s="72" t="s">
        <v>303</v>
      </c>
      <c r="F90" s="75"/>
      <c r="G90" s="75">
        <v>40000015</v>
      </c>
      <c r="H90" s="75">
        <v>60</v>
      </c>
      <c r="I90" s="71">
        <v>500</v>
      </c>
      <c r="J90" s="75" t="s">
        <v>291</v>
      </c>
      <c r="K90" s="71" t="str">
        <f>IF(_xlfn.XLOOKUP(G90,[1]buff效果!$A:$A,[1]buff效果!$H:$H,0)=0,"",_xlfn.XLOOKUP(G90,[1]buff效果!$A:$A,[1]buff效果!$H:$H,0))</f>
        <v>半径，最大滚动时间，滚动速度，最小击退间隔，滚动推力万分比</v>
      </c>
      <c r="L90" s="75"/>
      <c r="M90" s="75">
        <v>30000003</v>
      </c>
      <c r="N90" s="75">
        <v>60</v>
      </c>
      <c r="O90" s="71">
        <f t="shared" si="4"/>
        <v>-1</v>
      </c>
      <c r="P90" s="75">
        <v>3000</v>
      </c>
      <c r="Q90" s="71" t="str">
        <f>IF(_xlfn.XLOOKUP(M90,[1]buff效果!$A:$A,[1]buff效果!$H:$H,0)=0,"",_xlfn.XLOOKUP(M90,[1]buff效果!$A:$A,[1]buff效果!$H:$H,0))</f>
        <v>攻击力万分比</v>
      </c>
      <c r="R90" s="75" t="s">
        <v>72</v>
      </c>
      <c r="S90" s="75">
        <v>30000004</v>
      </c>
      <c r="T90" s="75">
        <v>6</v>
      </c>
      <c r="U90" s="71">
        <f t="shared" si="5"/>
        <v>-1</v>
      </c>
      <c r="V90" s="75">
        <f t="shared" si="10"/>
        <v>10</v>
      </c>
      <c r="W90" s="71" t="str">
        <f>IF(_xlfn.XLOOKUP(S90,[1]buff效果!$A:$A,[1]buff效果!$H:$H,0)=0,"",_xlfn.XLOOKUP(S90,[1]buff效果!$A:$A,[1]buff效果!$H:$H,0))</f>
        <v>伤害值</v>
      </c>
      <c r="X90" s="75"/>
      <c r="Y90" s="71">
        <v>50000005</v>
      </c>
      <c r="Z90" s="71">
        <v>0</v>
      </c>
      <c r="AA90" s="71">
        <f>-1</f>
        <v>-1</v>
      </c>
      <c r="AB90" s="71" t="s">
        <v>309</v>
      </c>
      <c r="AC90" s="71" t="str">
        <f>IF(_xlfn.XLOOKUP(Y90,[1]buff效果!$A:$A,[1]buff效果!$H:$H,0)=0,"",_xlfn.XLOOKUP(Y90,[1]buff效果!$A:$A,[1]buff效果!$H:$H,0))</f>
        <v>时间,技能1，技能2......</v>
      </c>
      <c r="AD90" s="75"/>
      <c r="AE90" s="75"/>
      <c r="AF90" s="75"/>
      <c r="AG90" s="71"/>
      <c r="AH90" s="75"/>
      <c r="AI90" s="71" t="str">
        <f>IF(_xlfn.XLOOKUP(AE90,[1]buff效果!$A:$A,[1]buff效果!$H:$H,0)=0,"",_xlfn.XLOOKUP(AE90,[1]buff效果!$A:$A,[1]buff效果!$H:$H,0))</f>
        <v/>
      </c>
      <c r="AJ90" s="75"/>
      <c r="AK90" s="75"/>
      <c r="AL90" s="75"/>
      <c r="AM90" s="71"/>
      <c r="AN90" s="75"/>
      <c r="AO90" s="75"/>
      <c r="AP90" s="75"/>
      <c r="AQ90" s="75"/>
      <c r="AR90" s="75"/>
      <c r="AS90" s="75"/>
    </row>
    <row r="91" s="72" customFormat="1" customHeight="1" spans="1:45">
      <c r="A91" s="89">
        <v>1005052</v>
      </c>
      <c r="B91" s="75">
        <v>1</v>
      </c>
      <c r="C91" s="75" t="s">
        <v>282</v>
      </c>
      <c r="D91" s="75" t="s">
        <v>310</v>
      </c>
      <c r="E91" s="72" t="s">
        <v>311</v>
      </c>
      <c r="F91" s="75"/>
      <c r="G91" s="75">
        <v>40000003</v>
      </c>
      <c r="H91" s="75">
        <v>60</v>
      </c>
      <c r="I91" s="71">
        <f>-1</f>
        <v>-1</v>
      </c>
      <c r="J91" s="75" t="s">
        <v>307</v>
      </c>
      <c r="K91" s="71" t="str">
        <f>IF(_xlfn.XLOOKUP(G91,[1]buff效果!$A:$A,[1]buff效果!$H:$H,0)=0,"",_xlfn.XLOOKUP(G91,[1]buff效果!$A:$A,[1]buff效果!$H:$H,0))</f>
        <v>度数(能被5整除),半径（m）,推力万分比,叠加推力上限万分比</v>
      </c>
      <c r="L91" s="75" t="s">
        <v>153</v>
      </c>
      <c r="M91" s="75">
        <v>30000003</v>
      </c>
      <c r="N91" s="75">
        <v>60</v>
      </c>
      <c r="O91" s="71">
        <f t="shared" si="4"/>
        <v>-1</v>
      </c>
      <c r="P91" s="75">
        <v>20000</v>
      </c>
      <c r="Q91" s="71" t="str">
        <f>IF(_xlfn.XLOOKUP(M91,[1]buff效果!$A:$A,[1]buff效果!$H:$H,0)=0,"",_xlfn.XLOOKUP(M91,[1]buff效果!$A:$A,[1]buff效果!$H:$H,0))</f>
        <v>攻击力万分比</v>
      </c>
      <c r="R91" s="75" t="s">
        <v>72</v>
      </c>
      <c r="S91" s="75">
        <v>30000004</v>
      </c>
      <c r="T91" s="75">
        <v>64</v>
      </c>
      <c r="U91" s="71">
        <f t="shared" si="5"/>
        <v>-1</v>
      </c>
      <c r="V91" s="75">
        <f t="shared" si="10"/>
        <v>10</v>
      </c>
      <c r="W91" s="71" t="str">
        <f>IF(_xlfn.XLOOKUP(S91,[1]buff效果!$A:$A,[1]buff效果!$H:$H,0)=0,"",_xlfn.XLOOKUP(S91,[1]buff效果!$A:$A,[1]buff效果!$H:$H,0))</f>
        <v>伤害值</v>
      </c>
      <c r="X91" s="75"/>
      <c r="Y91" s="71"/>
      <c r="Z91" s="71"/>
      <c r="AA91" s="71"/>
      <c r="AB91" s="71"/>
      <c r="AC91" s="71" t="str">
        <f>IF(_xlfn.XLOOKUP(Y91,[1]buff效果!$A:$A,[1]buff效果!$H:$H,0)=0,"",_xlfn.XLOOKUP(Y91,[1]buff效果!$A:$A,[1]buff效果!$H:$H,0))</f>
        <v/>
      </c>
      <c r="AD91" s="75"/>
      <c r="AE91" s="75"/>
      <c r="AF91" s="75"/>
      <c r="AG91" s="71"/>
      <c r="AH91" s="75"/>
      <c r="AI91" s="71" t="str">
        <f>IF(_xlfn.XLOOKUP(AE91,[1]buff效果!$A:$A,[1]buff效果!$H:$H,0)=0,"",_xlfn.XLOOKUP(AE91,[1]buff效果!$A:$A,[1]buff效果!$H:$H,0))</f>
        <v/>
      </c>
      <c r="AJ91" s="75"/>
      <c r="AK91" s="75"/>
      <c r="AL91" s="75"/>
      <c r="AM91" s="71"/>
      <c r="AN91" s="75"/>
      <c r="AO91" s="75"/>
      <c r="AP91" s="75"/>
      <c r="AQ91" s="75"/>
      <c r="AR91" s="75"/>
      <c r="AS91" s="75"/>
    </row>
    <row r="92" s="72" customFormat="1" customHeight="1" spans="1:45">
      <c r="A92" s="89">
        <v>1005061</v>
      </c>
      <c r="B92" s="75">
        <v>1</v>
      </c>
      <c r="C92" s="75" t="s">
        <v>282</v>
      </c>
      <c r="D92" s="75" t="s">
        <v>312</v>
      </c>
      <c r="E92" s="72" t="s">
        <v>303</v>
      </c>
      <c r="F92" s="75"/>
      <c r="G92" s="75">
        <v>40000015</v>
      </c>
      <c r="H92" s="75">
        <v>60</v>
      </c>
      <c r="I92" s="71">
        <v>500</v>
      </c>
      <c r="J92" s="75" t="s">
        <v>291</v>
      </c>
      <c r="K92" s="71" t="str">
        <f>IF(_xlfn.XLOOKUP(G92,[1]buff效果!$A:$A,[1]buff效果!$H:$H,0)=0,"",_xlfn.XLOOKUP(G92,[1]buff效果!$A:$A,[1]buff效果!$H:$H,0))</f>
        <v>半径，最大滚动时间，滚动速度，最小击退间隔，滚动推力万分比</v>
      </c>
      <c r="L92" s="75"/>
      <c r="M92" s="75">
        <v>30000003</v>
      </c>
      <c r="N92" s="75">
        <v>60</v>
      </c>
      <c r="O92" s="71">
        <f t="shared" si="4"/>
        <v>-1</v>
      </c>
      <c r="P92" s="75">
        <v>3000</v>
      </c>
      <c r="Q92" s="71" t="str">
        <f>IF(_xlfn.XLOOKUP(M92,[1]buff效果!$A:$A,[1]buff效果!$H:$H,0)=0,"",_xlfn.XLOOKUP(M92,[1]buff效果!$A:$A,[1]buff效果!$H:$H,0))</f>
        <v>攻击力万分比</v>
      </c>
      <c r="R92" s="75" t="s">
        <v>72</v>
      </c>
      <c r="S92" s="75">
        <v>30000004</v>
      </c>
      <c r="T92" s="75">
        <v>6</v>
      </c>
      <c r="U92" s="71">
        <f t="shared" si="5"/>
        <v>-1</v>
      </c>
      <c r="V92" s="75">
        <f t="shared" si="10"/>
        <v>10</v>
      </c>
      <c r="W92" s="71" t="str">
        <f>IF(_xlfn.XLOOKUP(S92,[1]buff效果!$A:$A,[1]buff效果!$H:$H,0)=0,"",_xlfn.XLOOKUP(S92,[1]buff效果!$A:$A,[1]buff效果!$H:$H,0))</f>
        <v>伤害值</v>
      </c>
      <c r="X92" s="75"/>
      <c r="Y92" s="71">
        <v>50000005</v>
      </c>
      <c r="Z92" s="71">
        <v>0</v>
      </c>
      <c r="AA92" s="71">
        <f>-1</f>
        <v>-1</v>
      </c>
      <c r="AB92" s="71" t="s">
        <v>313</v>
      </c>
      <c r="AC92" s="71" t="str">
        <f>IF(_xlfn.XLOOKUP(Y92,[1]buff效果!$A:$A,[1]buff效果!$H:$H,0)=0,"",_xlfn.XLOOKUP(Y92,[1]buff效果!$A:$A,[1]buff效果!$H:$H,0))</f>
        <v>时间,技能1，技能2......</v>
      </c>
      <c r="AD92" s="75"/>
      <c r="AE92" s="75"/>
      <c r="AF92" s="75"/>
      <c r="AG92" s="71"/>
      <c r="AH92" s="75"/>
      <c r="AI92" s="71" t="str">
        <f>IF(_xlfn.XLOOKUP(AE92,[1]buff效果!$A:$A,[1]buff效果!$H:$H,0)=0,"",_xlfn.XLOOKUP(AE92,[1]buff效果!$A:$A,[1]buff效果!$H:$H,0))</f>
        <v/>
      </c>
      <c r="AJ92" s="75"/>
      <c r="AK92" s="75"/>
      <c r="AL92" s="75"/>
      <c r="AM92" s="71"/>
      <c r="AN92" s="75"/>
      <c r="AO92" s="75"/>
      <c r="AP92" s="75"/>
      <c r="AQ92" s="75"/>
      <c r="AR92" s="75"/>
      <c r="AS92" s="75"/>
    </row>
    <row r="93" s="72" customFormat="1" customHeight="1" spans="1:45">
      <c r="A93" s="89">
        <v>1005062</v>
      </c>
      <c r="B93" s="75">
        <v>1</v>
      </c>
      <c r="C93" s="75" t="s">
        <v>282</v>
      </c>
      <c r="D93" s="75" t="s">
        <v>314</v>
      </c>
      <c r="E93" s="72" t="s">
        <v>315</v>
      </c>
      <c r="F93" s="75"/>
      <c r="G93" s="75">
        <v>40000003</v>
      </c>
      <c r="H93" s="75">
        <v>60</v>
      </c>
      <c r="I93" s="71">
        <f>-1</f>
        <v>-1</v>
      </c>
      <c r="J93" s="75" t="s">
        <v>192</v>
      </c>
      <c r="K93" s="71" t="str">
        <f>IF(_xlfn.XLOOKUP(G93,[1]buff效果!$A:$A,[1]buff效果!$H:$H,0)=0,"",_xlfn.XLOOKUP(G93,[1]buff效果!$A:$A,[1]buff效果!$H:$H,0))</f>
        <v>度数(能被5整除),半径（m）,推力万分比,叠加推力上限万分比</v>
      </c>
      <c r="L93" s="75" t="s">
        <v>153</v>
      </c>
      <c r="M93" s="75">
        <v>30000003</v>
      </c>
      <c r="N93" s="75">
        <v>60</v>
      </c>
      <c r="O93" s="71">
        <f t="shared" si="4"/>
        <v>-1</v>
      </c>
      <c r="P93" s="75">
        <v>8000</v>
      </c>
      <c r="Q93" s="71" t="str">
        <f>IF(_xlfn.XLOOKUP(M93,[1]buff效果!$A:$A,[1]buff效果!$H:$H,0)=0,"",_xlfn.XLOOKUP(M93,[1]buff效果!$A:$A,[1]buff效果!$H:$H,0))</f>
        <v>攻击力万分比</v>
      </c>
      <c r="R93" s="75" t="s">
        <v>72</v>
      </c>
      <c r="S93" s="75">
        <v>30000004</v>
      </c>
      <c r="T93" s="75">
        <v>64</v>
      </c>
      <c r="U93" s="71">
        <f t="shared" si="5"/>
        <v>-1</v>
      </c>
      <c r="V93" s="75">
        <f t="shared" si="10"/>
        <v>10</v>
      </c>
      <c r="W93" s="71" t="str">
        <f>IF(_xlfn.XLOOKUP(S93,[1]buff效果!$A:$A,[1]buff效果!$H:$H,0)=0,"",_xlfn.XLOOKUP(S93,[1]buff效果!$A:$A,[1]buff效果!$H:$H,0))</f>
        <v>伤害值</v>
      </c>
      <c r="X93" s="75"/>
      <c r="Y93" s="71"/>
      <c r="Z93" s="71"/>
      <c r="AA93" s="71"/>
      <c r="AB93" s="71"/>
      <c r="AC93" s="71" t="str">
        <f>IF(_xlfn.XLOOKUP(Y93,[1]buff效果!$A:$A,[1]buff效果!$H:$H,0)=0,"",_xlfn.XLOOKUP(Y93,[1]buff效果!$A:$A,[1]buff效果!$H:$H,0))</f>
        <v/>
      </c>
      <c r="AD93" s="75"/>
      <c r="AE93" s="75"/>
      <c r="AF93" s="75"/>
      <c r="AG93" s="71"/>
      <c r="AH93" s="75"/>
      <c r="AI93" s="71" t="str">
        <f>IF(_xlfn.XLOOKUP(AE93,[1]buff效果!$A:$A,[1]buff效果!$H:$H,0)=0,"",_xlfn.XLOOKUP(AE93,[1]buff效果!$A:$A,[1]buff效果!$H:$H,0))</f>
        <v/>
      </c>
      <c r="AJ93" s="75"/>
      <c r="AK93" s="75"/>
      <c r="AL93" s="75"/>
      <c r="AM93" s="71"/>
      <c r="AN93" s="75"/>
      <c r="AO93" s="75"/>
      <c r="AP93" s="75"/>
      <c r="AQ93" s="75"/>
      <c r="AR93" s="75"/>
      <c r="AS93" s="75"/>
    </row>
    <row r="94" s="72" customFormat="1" customHeight="1" spans="1:45">
      <c r="A94" s="89">
        <v>1005071</v>
      </c>
      <c r="B94" s="75">
        <v>1</v>
      </c>
      <c r="C94" s="75" t="s">
        <v>282</v>
      </c>
      <c r="D94" s="75" t="s">
        <v>316</v>
      </c>
      <c r="E94" s="72" t="s">
        <v>303</v>
      </c>
      <c r="F94" s="75"/>
      <c r="G94" s="75">
        <v>40000019</v>
      </c>
      <c r="H94" s="75">
        <v>60</v>
      </c>
      <c r="I94" s="71">
        <v>3000</v>
      </c>
      <c r="J94" s="75" t="s">
        <v>317</v>
      </c>
      <c r="K94" s="71" t="str">
        <f>IF(_xlfn.XLOOKUP(G94,[1]buff效果!$A:$A,[1]buff效果!$H:$H,0)=0,"",_xlfn.XLOOKUP(G94,[1]buff效果!$A:$A,[1]buff效果!$H:$H,0))</f>
        <v>半径，持续时间，推力万分比，攻击间隔</v>
      </c>
      <c r="L94" s="75" t="s">
        <v>89</v>
      </c>
      <c r="M94" s="75">
        <v>30000003</v>
      </c>
      <c r="N94" s="75">
        <v>60</v>
      </c>
      <c r="O94" s="71">
        <f t="shared" si="4"/>
        <v>-1</v>
      </c>
      <c r="P94" s="75">
        <v>12000</v>
      </c>
      <c r="Q94" s="71" t="str">
        <f>IF(_xlfn.XLOOKUP(M94,[1]buff效果!$A:$A,[1]buff效果!$H:$H,0)=0,"",_xlfn.XLOOKUP(M94,[1]buff效果!$A:$A,[1]buff效果!$H:$H,0))</f>
        <v>攻击力万分比</v>
      </c>
      <c r="R94" s="75" t="s">
        <v>72</v>
      </c>
      <c r="S94" s="75">
        <v>30000004</v>
      </c>
      <c r="T94" s="75">
        <v>20</v>
      </c>
      <c r="U94" s="71">
        <f t="shared" si="5"/>
        <v>-1</v>
      </c>
      <c r="V94" s="75">
        <f t="shared" si="10"/>
        <v>10</v>
      </c>
      <c r="W94" s="71" t="str">
        <f>IF(_xlfn.XLOOKUP(S94,[1]buff效果!$A:$A,[1]buff效果!$H:$H,0)=0,"",_xlfn.XLOOKUP(S94,[1]buff效果!$A:$A,[1]buff效果!$H:$H,0))</f>
        <v>伤害值</v>
      </c>
      <c r="X94" s="75"/>
      <c r="Y94" s="71">
        <v>50000005</v>
      </c>
      <c r="Z94" s="71">
        <v>0</v>
      </c>
      <c r="AA94" s="71">
        <f>-1</f>
        <v>-1</v>
      </c>
      <c r="AB94" s="71" t="s">
        <v>318</v>
      </c>
      <c r="AC94" s="71" t="str">
        <f>IF(_xlfn.XLOOKUP(Y94,[1]buff效果!$A:$A,[1]buff效果!$H:$H,0)=0,"",_xlfn.XLOOKUP(Y94,[1]buff效果!$A:$A,[1]buff效果!$H:$H,0))</f>
        <v>时间,技能1，技能2......</v>
      </c>
      <c r="AD94" s="75"/>
      <c r="AE94" s="75"/>
      <c r="AF94" s="75"/>
      <c r="AG94" s="71"/>
      <c r="AH94" s="75"/>
      <c r="AI94" s="71" t="str">
        <f>IF(_xlfn.XLOOKUP(AE94,[1]buff效果!$A:$A,[1]buff效果!$H:$H,0)=0,"",_xlfn.XLOOKUP(AE94,[1]buff效果!$A:$A,[1]buff效果!$H:$H,0))</f>
        <v/>
      </c>
      <c r="AJ94" s="75"/>
      <c r="AK94" s="75"/>
      <c r="AL94" s="75"/>
      <c r="AM94" s="71"/>
      <c r="AN94" s="75"/>
      <c r="AO94" s="75"/>
      <c r="AP94" s="75"/>
      <c r="AQ94" s="75"/>
      <c r="AR94" s="75"/>
      <c r="AS94" s="75"/>
    </row>
    <row r="95" s="72" customFormat="1" customHeight="1" spans="1:45">
      <c r="A95" s="89">
        <v>1005072</v>
      </c>
      <c r="B95" s="75">
        <v>1</v>
      </c>
      <c r="C95" s="75" t="s">
        <v>282</v>
      </c>
      <c r="D95" s="75" t="s">
        <v>319</v>
      </c>
      <c r="E95" s="72" t="s">
        <v>320</v>
      </c>
      <c r="F95" s="75"/>
      <c r="G95" s="75">
        <v>40000008</v>
      </c>
      <c r="H95" s="75">
        <v>60</v>
      </c>
      <c r="I95" s="71">
        <f>-1</f>
        <v>-1</v>
      </c>
      <c r="J95" s="75" t="s">
        <v>321</v>
      </c>
      <c r="K95" s="71" t="str">
        <f>IF(_xlfn.XLOOKUP(G95,[1]buff效果!$A:$A,[1]buff效果!$H:$H,0)=0,"",_xlfn.XLOOKUP(G95,[1]buff效果!$A:$A,[1]buff效果!$H:$H,0))</f>
        <v>宽,高,推力万分比，叠加推力上限万分比,扩散速度(cm/s),扩散方向</v>
      </c>
      <c r="L95" s="75" t="s">
        <v>244</v>
      </c>
      <c r="M95" s="75">
        <v>30000003</v>
      </c>
      <c r="N95" s="75">
        <v>60</v>
      </c>
      <c r="O95" s="71">
        <f t="shared" si="4"/>
        <v>-1</v>
      </c>
      <c r="P95" s="75">
        <v>24000</v>
      </c>
      <c r="Q95" s="71" t="str">
        <f>IF(_xlfn.XLOOKUP(M95,[1]buff效果!$A:$A,[1]buff效果!$H:$H,0)=0,"",_xlfn.XLOOKUP(M95,[1]buff效果!$A:$A,[1]buff效果!$H:$H,0))</f>
        <v>攻击力万分比</v>
      </c>
      <c r="R95" s="75" t="s">
        <v>72</v>
      </c>
      <c r="S95" s="75">
        <v>30000004</v>
      </c>
      <c r="T95" s="75">
        <v>64</v>
      </c>
      <c r="U95" s="71">
        <f t="shared" si="5"/>
        <v>-1</v>
      </c>
      <c r="V95" s="75">
        <f t="shared" si="10"/>
        <v>10</v>
      </c>
      <c r="W95" s="71" t="str">
        <f>IF(_xlfn.XLOOKUP(S95,[1]buff效果!$A:$A,[1]buff效果!$H:$H,0)=0,"",_xlfn.XLOOKUP(S95,[1]buff效果!$A:$A,[1]buff效果!$H:$H,0))</f>
        <v>伤害值</v>
      </c>
      <c r="X95" s="75"/>
      <c r="Y95" s="71"/>
      <c r="Z95" s="71"/>
      <c r="AA95" s="71"/>
      <c r="AB95" s="71"/>
      <c r="AC95" s="71" t="str">
        <f>IF(_xlfn.XLOOKUP(Y95,[1]buff效果!$A:$A,[1]buff效果!$H:$H,0)=0,"",_xlfn.XLOOKUP(Y95,[1]buff效果!$A:$A,[1]buff效果!$H:$H,0))</f>
        <v/>
      </c>
      <c r="AD95" s="75"/>
      <c r="AE95" s="75"/>
      <c r="AF95" s="75"/>
      <c r="AG95" s="71"/>
      <c r="AH95" s="75"/>
      <c r="AI95" s="71" t="str">
        <f>IF(_xlfn.XLOOKUP(AE95,[1]buff效果!$A:$A,[1]buff效果!$H:$H,0)=0,"",_xlfn.XLOOKUP(AE95,[1]buff效果!$A:$A,[1]buff效果!$H:$H,0))</f>
        <v/>
      </c>
      <c r="AJ95" s="75"/>
      <c r="AK95" s="75"/>
      <c r="AL95" s="75"/>
      <c r="AM95" s="71"/>
      <c r="AN95" s="75"/>
      <c r="AO95" s="75"/>
      <c r="AP95" s="75"/>
      <c r="AQ95" s="75"/>
      <c r="AR95" s="75"/>
      <c r="AS95" s="75"/>
    </row>
    <row r="96" s="71" customFormat="1" customHeight="1" spans="1:41">
      <c r="A96" s="85">
        <v>2001011</v>
      </c>
      <c r="B96" s="71">
        <v>7</v>
      </c>
      <c r="C96" s="71" t="s">
        <v>79</v>
      </c>
      <c r="D96" s="71" t="s">
        <v>79</v>
      </c>
      <c r="E96" s="71" t="s">
        <v>63</v>
      </c>
      <c r="G96" s="71" t="s">
        <v>64</v>
      </c>
      <c r="K96" s="71" t="str">
        <f>IF(_xlfn.XLOOKUP(G96,[1]buff效果!$A:$A,[1]buff效果!$H:$H,0)=0,"",_xlfn.XLOOKUP(G96,[1]buff效果!$A:$A,[1]buff效果!$H:$H,0))</f>
        <v/>
      </c>
      <c r="M96" s="71">
        <v>30000020</v>
      </c>
      <c r="N96" s="71">
        <v>1</v>
      </c>
      <c r="O96" s="71">
        <f>-1</f>
        <v>-1</v>
      </c>
      <c r="P96" s="71" t="s">
        <v>80</v>
      </c>
      <c r="Q96" s="71" t="str">
        <f>IF(_xlfn.XLOOKUP(M96,[1]buff效果!$A:$A,[1]buff效果!$H:$H,0)=0,"",_xlfn.XLOOKUP(M96,[1]buff效果!$A:$A,[1]buff效果!$H:$H,0))</f>
        <v>固定数值，万分比</v>
      </c>
      <c r="W96" s="71" t="str">
        <f>IF(_xlfn.XLOOKUP(S96,[1]buff效果!$A:$A,[1]buff效果!$H:$H,0)=0,"",_xlfn.XLOOKUP(S96,[1]buff效果!$A:$A,[1]buff效果!$H:$H,0))</f>
        <v/>
      </c>
      <c r="AC96" s="71" t="str">
        <f>IF(_xlfn.XLOOKUP(Y96,[1]buff效果!$A:$A,[1]buff效果!$H:$H,0)=0,"",_xlfn.XLOOKUP(Y96,[1]buff效果!$A:$A,[1]buff效果!$H:$H,0))</f>
        <v/>
      </c>
      <c r="AI96" s="71" t="str">
        <f>IF(_xlfn.XLOOKUP(AE96,[1]buff效果!$A:$A,[1]buff效果!$H:$H,0)=0,"",_xlfn.XLOOKUP(AE96,[1]buff效果!$A:$A,[1]buff效果!$H:$H,0))</f>
        <v/>
      </c>
      <c r="AO96" s="71" t="str">
        <f>IF(_xlfn.XLOOKUP(AK96,[1]buff效果!$A:$A,[1]buff效果!$G:$G,0)=0,"",_xlfn.XLOOKUP(AK96,[1]buff效果!$A:$A,[1]buff效果!$G:$G,0))</f>
        <v/>
      </c>
    </row>
    <row r="97" s="71" customFormat="1" customHeight="1" spans="1:41">
      <c r="A97" s="85">
        <v>2201011</v>
      </c>
      <c r="B97" s="71">
        <f>2</f>
        <v>2</v>
      </c>
      <c r="C97" s="71" t="s">
        <v>322</v>
      </c>
      <c r="D97" s="71" t="s">
        <v>323</v>
      </c>
      <c r="E97" s="71" t="s">
        <v>324</v>
      </c>
      <c r="G97" s="71" t="s">
        <v>64</v>
      </c>
      <c r="K97" s="71" t="str">
        <f>IF(_xlfn.XLOOKUP(G97,[1]buff效果!$A:$A,[1]buff效果!$H:$H,0)=0,"",_xlfn.XLOOKUP(G97,[1]buff效果!$A:$A,[1]buff效果!$H:$H,0))</f>
        <v/>
      </c>
      <c r="M97" s="71">
        <v>20003001</v>
      </c>
      <c r="N97" s="71">
        <v>60</v>
      </c>
      <c r="O97" s="71">
        <v>1000</v>
      </c>
      <c r="P97" s="71" t="s">
        <v>325</v>
      </c>
      <c r="Q97" s="71" t="str">
        <f>IF(_xlfn.XLOOKUP(M97,[1]buff效果!$A:$A,[1]buff效果!$H:$H,0)=0,"",_xlfn.XLOOKUP(M97,[1]buff效果!$A:$A,[1]buff效果!$H:$H,0))</f>
        <v>万分比,持续时间ms,触发概率</v>
      </c>
      <c r="S97" s="71">
        <v>20003001</v>
      </c>
      <c r="T97" s="71">
        <v>60</v>
      </c>
      <c r="U97" s="71">
        <v>1000</v>
      </c>
      <c r="V97" s="71" t="s">
        <v>326</v>
      </c>
      <c r="W97" s="71" t="str">
        <f>IF(_xlfn.XLOOKUP(S97,[1]buff效果!$A:$A,[1]buff效果!$H:$H,0)=0,"",_xlfn.XLOOKUP(S97,[1]buff效果!$A:$A,[1]buff效果!$H:$H,0))</f>
        <v>万分比,持续时间ms,触发概率</v>
      </c>
      <c r="AC97" s="71" t="str">
        <f>IF(_xlfn.XLOOKUP(Y97,[1]buff效果!$A:$A,[1]buff效果!$H:$H,0)=0,"",_xlfn.XLOOKUP(Y97,[1]buff效果!$A:$A,[1]buff效果!$H:$H,0))</f>
        <v/>
      </c>
      <c r="AI97" s="71" t="str">
        <f>IF(_xlfn.XLOOKUP(AE97,[1]buff效果!$A:$A,[1]buff效果!$H:$H,0)=0,"",_xlfn.XLOOKUP(AE97,[1]buff效果!$A:$A,[1]buff效果!$H:$H,0))</f>
        <v/>
      </c>
      <c r="AO97" s="71" t="str">
        <f>IF(_xlfn.XLOOKUP(AK97,[1]buff效果!$A:$A,[1]buff效果!$G:$G,0)=0,"",_xlfn.XLOOKUP(AK97,[1]buff效果!$A:$A,[1]buff效果!$G:$G,0))</f>
        <v/>
      </c>
    </row>
    <row r="98" s="71" customFormat="1" customHeight="1" spans="1:41">
      <c r="A98" s="85">
        <v>2201021</v>
      </c>
      <c r="B98" s="71">
        <f t="shared" ref="B98:B107" si="11">2</f>
        <v>2</v>
      </c>
      <c r="C98" s="71" t="s">
        <v>322</v>
      </c>
      <c r="D98" s="71" t="s">
        <v>327</v>
      </c>
      <c r="E98" s="71" t="s">
        <v>324</v>
      </c>
      <c r="G98" s="71" t="s">
        <v>64</v>
      </c>
      <c r="K98" s="71" t="str">
        <f>IF(_xlfn.XLOOKUP(G98,[1]buff效果!$A:$A,[1]buff效果!$H:$H,0)=0,"",_xlfn.XLOOKUP(G98,[1]buff效果!$A:$A,[1]buff效果!$H:$H,0))</f>
        <v/>
      </c>
      <c r="M98" s="71">
        <v>20003001</v>
      </c>
      <c r="N98" s="71">
        <v>60</v>
      </c>
      <c r="O98" s="71">
        <v>1000</v>
      </c>
      <c r="P98" s="71" t="s">
        <v>325</v>
      </c>
      <c r="Q98" s="71" t="str">
        <f>IF(_xlfn.XLOOKUP(M98,[1]buff效果!$A:$A,[1]buff效果!$H:$H,0)=0,"",_xlfn.XLOOKUP(M98,[1]buff效果!$A:$A,[1]buff效果!$H:$H,0))</f>
        <v>万分比,持续时间ms,触发概率</v>
      </c>
      <c r="S98" s="71">
        <v>20003001</v>
      </c>
      <c r="T98" s="71">
        <v>60</v>
      </c>
      <c r="U98" s="71">
        <v>1000</v>
      </c>
      <c r="V98" s="71" t="s">
        <v>326</v>
      </c>
      <c r="W98" s="71" t="str">
        <f>IF(_xlfn.XLOOKUP(S98,[1]buff效果!$A:$A,[1]buff效果!$H:$H,0)=0,"",_xlfn.XLOOKUP(S98,[1]buff效果!$A:$A,[1]buff效果!$H:$H,0))</f>
        <v>万分比,持续时间ms,触发概率</v>
      </c>
      <c r="AC98" s="71" t="str">
        <f>IF(_xlfn.XLOOKUP(Y98,[1]buff效果!$A:$A,[1]buff效果!$H:$H,0)=0,"",_xlfn.XLOOKUP(Y98,[1]buff效果!$A:$A,[1]buff效果!$H:$H,0))</f>
        <v/>
      </c>
      <c r="AI98" s="71" t="str">
        <f>IF(_xlfn.XLOOKUP(AE98,[1]buff效果!$A:$A,[1]buff效果!$H:$H,0)=0,"",_xlfn.XLOOKUP(AE98,[1]buff效果!$A:$A,[1]buff效果!$H:$H,0))</f>
        <v/>
      </c>
      <c r="AO98" s="71" t="str">
        <f>IF(_xlfn.XLOOKUP(AK98,[1]buff效果!$A:$A,[1]buff效果!$G:$G,0)=0,"",_xlfn.XLOOKUP(AK98,[1]buff效果!$A:$A,[1]buff效果!$G:$G,0))</f>
        <v/>
      </c>
    </row>
    <row r="99" s="71" customFormat="1" customHeight="1" spans="1:41">
      <c r="A99" s="85">
        <v>2201031</v>
      </c>
      <c r="B99" s="71">
        <f t="shared" si="11"/>
        <v>2</v>
      </c>
      <c r="C99" s="71" t="s">
        <v>322</v>
      </c>
      <c r="D99" s="71" t="s">
        <v>328</v>
      </c>
      <c r="E99" s="71" t="s">
        <v>329</v>
      </c>
      <c r="G99" s="71" t="s">
        <v>64</v>
      </c>
      <c r="K99" s="71" t="str">
        <f>IF(_xlfn.XLOOKUP(G99,[1]buff效果!$A:$A,[1]buff效果!$H:$H,0)=0,"",_xlfn.XLOOKUP(G99,[1]buff效果!$A:$A,[1]buff效果!$H:$H,0))</f>
        <v/>
      </c>
      <c r="M99" s="71">
        <v>20003001</v>
      </c>
      <c r="N99" s="71">
        <v>60</v>
      </c>
      <c r="O99" s="71">
        <v>1000</v>
      </c>
      <c r="P99" s="71" t="s">
        <v>330</v>
      </c>
      <c r="Q99" s="71" t="str">
        <f>IF(_xlfn.XLOOKUP(M99,[1]buff效果!$A:$A,[1]buff效果!$H:$H,0)=0,"",_xlfn.XLOOKUP(M99,[1]buff效果!$A:$A,[1]buff效果!$H:$H,0))</f>
        <v>万分比,持续时间ms,触发概率</v>
      </c>
      <c r="S99" s="71">
        <v>20003001</v>
      </c>
      <c r="T99" s="71">
        <v>60</v>
      </c>
      <c r="U99" s="71">
        <v>1000</v>
      </c>
      <c r="V99" s="71" t="s">
        <v>326</v>
      </c>
      <c r="W99" s="71" t="str">
        <f>IF(_xlfn.XLOOKUP(S99,[1]buff效果!$A:$A,[1]buff效果!$H:$H,0)=0,"",_xlfn.XLOOKUP(S99,[1]buff效果!$A:$A,[1]buff效果!$H:$H,0))</f>
        <v>万分比,持续时间ms,触发概率</v>
      </c>
      <c r="Y99" s="71">
        <v>20003001</v>
      </c>
      <c r="Z99" s="71">
        <v>60</v>
      </c>
      <c r="AA99" s="71">
        <v>1000</v>
      </c>
      <c r="AB99" s="71" t="s">
        <v>331</v>
      </c>
      <c r="AC99" s="71" t="str">
        <f>IF(_xlfn.XLOOKUP(Y99,[1]buff效果!$A:$A,[1]buff效果!$H:$H,0)=0,"",_xlfn.XLOOKUP(Y99,[1]buff效果!$A:$A,[1]buff效果!$H:$H,0))</f>
        <v>万分比,持续时间ms,触发概率</v>
      </c>
      <c r="AI99" s="71" t="str">
        <f>IF(_xlfn.XLOOKUP(AE99,[1]buff效果!$A:$A,[1]buff效果!$H:$H,0)=0,"",_xlfn.XLOOKUP(AE99,[1]buff效果!$A:$A,[1]buff效果!$H:$H,0))</f>
        <v/>
      </c>
      <c r="AO99" s="71" t="str">
        <f>IF(_xlfn.XLOOKUP(AK99,[1]buff效果!$A:$A,[1]buff效果!$G:$G,0)=0,"",_xlfn.XLOOKUP(AK99,[1]buff效果!$A:$A,[1]buff效果!$G:$G,0))</f>
        <v/>
      </c>
    </row>
    <row r="100" s="71" customFormat="1" customHeight="1" spans="1:41">
      <c r="A100" s="85">
        <v>2201041</v>
      </c>
      <c r="B100" s="71">
        <f t="shared" si="11"/>
        <v>2</v>
      </c>
      <c r="C100" s="71" t="s">
        <v>322</v>
      </c>
      <c r="D100" s="71" t="s">
        <v>332</v>
      </c>
      <c r="E100" s="71" t="s">
        <v>333</v>
      </c>
      <c r="G100" s="71" t="s">
        <v>64</v>
      </c>
      <c r="K100" s="71" t="str">
        <f>IF(_xlfn.XLOOKUP(G100,[1]buff效果!$A:$A,[1]buff效果!$H:$H,0)=0,"",_xlfn.XLOOKUP(G100,[1]buff效果!$A:$A,[1]buff效果!$H:$H,0))</f>
        <v/>
      </c>
      <c r="M100" s="71">
        <v>20003001</v>
      </c>
      <c r="N100" s="71">
        <v>60</v>
      </c>
      <c r="O100" s="71">
        <v>1000</v>
      </c>
      <c r="P100" s="71" t="s">
        <v>330</v>
      </c>
      <c r="Q100" s="71" t="str">
        <f>IF(_xlfn.XLOOKUP(M100,[1]buff效果!$A:$A,[1]buff效果!$H:$H,0)=0,"",_xlfn.XLOOKUP(M100,[1]buff效果!$A:$A,[1]buff效果!$H:$H,0))</f>
        <v>万分比,持续时间ms,触发概率</v>
      </c>
      <c r="S100" s="71">
        <v>20003001</v>
      </c>
      <c r="T100" s="71">
        <v>60</v>
      </c>
      <c r="U100" s="71">
        <v>1000</v>
      </c>
      <c r="V100" s="71" t="s">
        <v>334</v>
      </c>
      <c r="W100" s="71" t="str">
        <f>IF(_xlfn.XLOOKUP(S100,[1]buff效果!$A:$A,[1]buff效果!$H:$H,0)=0,"",_xlfn.XLOOKUP(S100,[1]buff效果!$A:$A,[1]buff效果!$H:$H,0))</f>
        <v>万分比,持续时间ms,触发概率</v>
      </c>
      <c r="Y100" s="71">
        <v>20003004</v>
      </c>
      <c r="Z100" s="71">
        <v>60</v>
      </c>
      <c r="AA100" s="71">
        <v>1000</v>
      </c>
      <c r="AB100" s="71">
        <v>1000</v>
      </c>
      <c r="AC100" s="71" t="str">
        <f>IF(_xlfn.XLOOKUP(Y100,[1]buff效果!$A:$A,[1]buff效果!$H:$H,0)=0,"",_xlfn.XLOOKUP(Y100,[1]buff效果!$A:$A,[1]buff效果!$H:$H,0))</f>
        <v>持续时间ms,触发概率</v>
      </c>
      <c r="AI100" s="71" t="str">
        <f>IF(_xlfn.XLOOKUP(AE100,[1]buff效果!$A:$A,[1]buff效果!$H:$H,0)=0,"",_xlfn.XLOOKUP(AE100,[1]buff效果!$A:$A,[1]buff效果!$H:$H,0))</f>
        <v/>
      </c>
      <c r="AO100" s="71" t="str">
        <f>IF(_xlfn.XLOOKUP(AK100,[1]buff效果!$A:$A,[1]buff效果!$G:$G,0)=0,"",_xlfn.XLOOKUP(AK100,[1]buff效果!$A:$A,[1]buff效果!$G:$G,0))</f>
        <v/>
      </c>
    </row>
    <row r="101" s="71" customFormat="1" customHeight="1" spans="1:41">
      <c r="A101" s="85">
        <v>2201051</v>
      </c>
      <c r="B101" s="71">
        <f t="shared" si="11"/>
        <v>2</v>
      </c>
      <c r="C101" s="71" t="s">
        <v>322</v>
      </c>
      <c r="D101" s="71" t="s">
        <v>335</v>
      </c>
      <c r="E101" s="71" t="s">
        <v>333</v>
      </c>
      <c r="G101" s="71" t="s">
        <v>64</v>
      </c>
      <c r="K101" s="71" t="str">
        <f>IF(_xlfn.XLOOKUP(G101,[1]buff效果!$A:$A,[1]buff效果!$H:$H,0)=0,"",_xlfn.XLOOKUP(G101,[1]buff效果!$A:$A,[1]buff效果!$H:$H,0))</f>
        <v/>
      </c>
      <c r="M101" s="71">
        <v>20003001</v>
      </c>
      <c r="N101" s="71">
        <v>60</v>
      </c>
      <c r="O101" s="71">
        <v>1000</v>
      </c>
      <c r="P101" s="71" t="s">
        <v>330</v>
      </c>
      <c r="Q101" s="71" t="str">
        <f>IF(_xlfn.XLOOKUP(M101,[1]buff效果!$A:$A,[1]buff效果!$H:$H,0)=0,"",_xlfn.XLOOKUP(M101,[1]buff效果!$A:$A,[1]buff效果!$H:$H,0))</f>
        <v>万分比,持续时间ms,触发概率</v>
      </c>
      <c r="S101" s="71">
        <v>20003001</v>
      </c>
      <c r="T101" s="71">
        <v>60</v>
      </c>
      <c r="U101" s="71">
        <v>1000</v>
      </c>
      <c r="V101" s="71" t="s">
        <v>334</v>
      </c>
      <c r="W101" s="71" t="str">
        <f>IF(_xlfn.XLOOKUP(S101,[1]buff效果!$A:$A,[1]buff效果!$H:$H,0)=0,"",_xlfn.XLOOKUP(S101,[1]buff效果!$A:$A,[1]buff效果!$H:$H,0))</f>
        <v>万分比,持续时间ms,触发概率</v>
      </c>
      <c r="Y101" s="71">
        <v>20003005</v>
      </c>
      <c r="Z101" s="71">
        <v>60</v>
      </c>
      <c r="AA101" s="71">
        <v>1000</v>
      </c>
      <c r="AB101" s="71">
        <v>1000</v>
      </c>
      <c r="AC101" s="71" t="str">
        <f>IF(_xlfn.XLOOKUP(Y101,[1]buff效果!$A:$A,[1]buff效果!$H:$H,0)=0,"",_xlfn.XLOOKUP(Y101,[1]buff效果!$A:$A,[1]buff效果!$H:$H,0))</f>
        <v>持续时间ms,触发概率</v>
      </c>
      <c r="AE101" s="71">
        <v>20003004</v>
      </c>
      <c r="AF101" s="71">
        <v>60</v>
      </c>
      <c r="AG101" s="71">
        <v>1000</v>
      </c>
      <c r="AH101" s="71">
        <v>1000</v>
      </c>
      <c r="AI101" s="71" t="str">
        <f>IF(_xlfn.XLOOKUP(AE101,[1]buff效果!$A:$A,[1]buff效果!$H:$H,0)=0,"",_xlfn.XLOOKUP(AE101,[1]buff效果!$A:$A,[1]buff效果!$H:$H,0))</f>
        <v>持续时间ms,触发概率</v>
      </c>
      <c r="AO101" s="71" t="str">
        <f>IF(_xlfn.XLOOKUP(AK101,[1]buff效果!$A:$A,[1]buff效果!$G:$G,0)=0,"",_xlfn.XLOOKUP(AK101,[1]buff效果!$A:$A,[1]buff效果!$G:$G,0))</f>
        <v/>
      </c>
    </row>
    <row r="102" s="71" customFormat="1" customHeight="1" spans="1:41">
      <c r="A102" s="85">
        <v>2201061</v>
      </c>
      <c r="B102" s="71">
        <f t="shared" si="11"/>
        <v>2</v>
      </c>
      <c r="C102" s="71" t="s">
        <v>322</v>
      </c>
      <c r="D102" s="71" t="s">
        <v>336</v>
      </c>
      <c r="E102" s="71" t="s">
        <v>333</v>
      </c>
      <c r="G102" s="71" t="s">
        <v>64</v>
      </c>
      <c r="K102" s="71" t="str">
        <f>IF(_xlfn.XLOOKUP(G102,[1]buff效果!$A:$A,[1]buff效果!$H:$H,0)=0,"",_xlfn.XLOOKUP(G102,[1]buff效果!$A:$A,[1]buff效果!$H:$H,0))</f>
        <v/>
      </c>
      <c r="M102" s="71">
        <v>20003001</v>
      </c>
      <c r="N102" s="71">
        <v>60</v>
      </c>
      <c r="O102" s="71">
        <v>1000</v>
      </c>
      <c r="P102" s="71" t="s">
        <v>230</v>
      </c>
      <c r="Q102" s="71" t="str">
        <f>IF(_xlfn.XLOOKUP(M102,[1]buff效果!$A:$A,[1]buff效果!$H:$H,0)=0,"",_xlfn.XLOOKUP(M102,[1]buff效果!$A:$A,[1]buff效果!$H:$H,0))</f>
        <v>万分比,持续时间ms,触发概率</v>
      </c>
      <c r="S102" s="71">
        <v>20003006</v>
      </c>
      <c r="T102" s="71">
        <v>60</v>
      </c>
      <c r="U102" s="71">
        <v>1000</v>
      </c>
      <c r="V102" s="71" t="s">
        <v>334</v>
      </c>
      <c r="W102" s="71" t="str">
        <f>IF(_xlfn.XLOOKUP(S102,[1]buff效果!$A:$A,[1]buff效果!$H:$H,0)=0,"",_xlfn.XLOOKUP(S102,[1]buff效果!$A:$A,[1]buff效果!$H:$H,0))</f>
        <v>万分比,持续时间ms,触发概率</v>
      </c>
      <c r="Y102" s="71">
        <v>20003005</v>
      </c>
      <c r="Z102" s="71">
        <v>60</v>
      </c>
      <c r="AA102" s="71">
        <v>1000</v>
      </c>
      <c r="AB102" s="71">
        <v>1000</v>
      </c>
      <c r="AC102" s="71" t="str">
        <f>IF(_xlfn.XLOOKUP(Y102,[1]buff效果!$A:$A,[1]buff效果!$H:$H,0)=0,"",_xlfn.XLOOKUP(Y102,[1]buff效果!$A:$A,[1]buff效果!$H:$H,0))</f>
        <v>持续时间ms,触发概率</v>
      </c>
      <c r="AE102" s="71">
        <v>20003004</v>
      </c>
      <c r="AF102" s="71">
        <v>60</v>
      </c>
      <c r="AG102" s="71">
        <v>1000</v>
      </c>
      <c r="AH102" s="71">
        <v>1000</v>
      </c>
      <c r="AI102" s="71" t="str">
        <f>IF(_xlfn.XLOOKUP(AE102,[1]buff效果!$A:$A,[1]buff效果!$H:$H,0)=0,"",_xlfn.XLOOKUP(AE102,[1]buff效果!$A:$A,[1]buff效果!$H:$H,0))</f>
        <v>持续时间ms,触发概率</v>
      </c>
      <c r="AO102" s="71" t="str">
        <f>IF(_xlfn.XLOOKUP(AK102,[1]buff效果!$A:$A,[1]buff效果!$G:$G,0)=0,"",_xlfn.XLOOKUP(AK102,[1]buff效果!$A:$A,[1]buff效果!$G:$G,0))</f>
        <v/>
      </c>
    </row>
    <row r="103" s="71" customFormat="1" customHeight="1" spans="1:41">
      <c r="A103" s="85">
        <v>2202011</v>
      </c>
      <c r="B103" s="71">
        <f t="shared" si="11"/>
        <v>2</v>
      </c>
      <c r="C103" s="71" t="s">
        <v>337</v>
      </c>
      <c r="D103" s="71" t="s">
        <v>338</v>
      </c>
      <c r="E103" s="71" t="s">
        <v>339</v>
      </c>
      <c r="G103" s="71">
        <v>30000022</v>
      </c>
      <c r="H103" s="71">
        <v>60</v>
      </c>
      <c r="I103" s="71">
        <v>1000</v>
      </c>
      <c r="J103" s="71" t="s">
        <v>340</v>
      </c>
      <c r="K103" s="71" t="str">
        <f>IF(_xlfn.XLOOKUP(G103,[1]buff效果!$A:$A,[1]buff效果!$H:$H,0)=0,"",_xlfn.XLOOKUP(G103,[1]buff效果!$A:$A,[1]buff效果!$H:$H,0))</f>
        <v>陷阱半径，触发延迟,陷阱id</v>
      </c>
      <c r="Q103" s="71" t="str">
        <f>IF(_xlfn.XLOOKUP(M103,[1]buff效果!$A:$A,[1]buff效果!$H:$H,0)=0,"",_xlfn.XLOOKUP(M103,[1]buff效果!$A:$A,[1]buff效果!$H:$H,0))</f>
        <v/>
      </c>
      <c r="W103" s="71" t="str">
        <f>IF(_xlfn.XLOOKUP(S103,[1]buff效果!$A:$A,[1]buff效果!$H:$H,0)=0,"",_xlfn.XLOOKUP(S103,[1]buff效果!$A:$A,[1]buff效果!$H:$H,0))</f>
        <v/>
      </c>
      <c r="AC103" s="71" t="str">
        <f>IF(_xlfn.XLOOKUP(Y103,[1]buff效果!$A:$A,[1]buff效果!$H:$H,0)=0,"",_xlfn.XLOOKUP(Y103,[1]buff效果!$A:$A,[1]buff效果!$H:$H,0))</f>
        <v/>
      </c>
      <c r="AI103" s="71" t="str">
        <f>IF(_xlfn.XLOOKUP(AE103,[1]buff效果!$A:$A,[1]buff效果!$H:$H,0)=0,"",_xlfn.XLOOKUP(AE103,[1]buff效果!$A:$A,[1]buff效果!$H:$H,0))</f>
        <v/>
      </c>
      <c r="AO103" s="71" t="str">
        <f>IF(_xlfn.XLOOKUP(AK103,[1]buff效果!$A:$A,[1]buff效果!$G:$G,0)=0,"",_xlfn.XLOOKUP(AK103,[1]buff效果!$A:$A,[1]buff效果!$G:$G,0))</f>
        <v/>
      </c>
    </row>
    <row r="104" s="71" customFormat="1" customHeight="1" spans="1:41">
      <c r="A104" s="85">
        <v>2202012</v>
      </c>
      <c r="B104" s="71">
        <f t="shared" si="11"/>
        <v>2</v>
      </c>
      <c r="C104" s="71" t="s">
        <v>337</v>
      </c>
      <c r="D104" s="71" t="s">
        <v>341</v>
      </c>
      <c r="E104" s="71" t="s">
        <v>342</v>
      </c>
      <c r="G104" s="71" t="s">
        <v>64</v>
      </c>
      <c r="K104" s="71" t="str">
        <f>IF(_xlfn.XLOOKUP(G104,[1]buff效果!$A:$A,[1]buff效果!$H:$H,0)=0,"",_xlfn.XLOOKUP(G104,[1]buff效果!$A:$A,[1]buff效果!$H:$H,0))</f>
        <v/>
      </c>
      <c r="M104" s="71">
        <v>40000023</v>
      </c>
      <c r="N104" s="71">
        <v>60</v>
      </c>
      <c r="O104" s="71">
        <v>1000</v>
      </c>
      <c r="P104" s="71" t="s">
        <v>343</v>
      </c>
      <c r="Q104" s="71" t="str">
        <f>IF(_xlfn.XLOOKUP(M104,[1]buff效果!$A:$A,[1]buff效果!$H:$H,0)=0,"",_xlfn.XLOOKUP(M104,[1]buff效果!$A:$A,[1]buff效果!$H:$H,0))</f>
        <v>半径，破损移速，推力，是否一定爆炸</v>
      </c>
      <c r="W104" s="71" t="str">
        <f>IF(_xlfn.XLOOKUP(S104,[1]buff效果!$A:$A,[1]buff效果!$H:$H,0)=0,"",_xlfn.XLOOKUP(S104,[1]buff效果!$A:$A,[1]buff效果!$H:$H,0))</f>
        <v/>
      </c>
      <c r="AC104" s="71" t="str">
        <f>IF(_xlfn.XLOOKUP(Y104,[1]buff效果!$A:$A,[1]buff效果!$H:$H,0)=0,"",_xlfn.XLOOKUP(Y104,[1]buff效果!$A:$A,[1]buff效果!$H:$H,0))</f>
        <v/>
      </c>
      <c r="AI104" s="71" t="str">
        <f>IF(_xlfn.XLOOKUP(AE104,[1]buff效果!$A:$A,[1]buff效果!$H:$H,0)=0,"",_xlfn.XLOOKUP(AE104,[1]buff效果!$A:$A,[1]buff效果!$H:$H,0))</f>
        <v/>
      </c>
      <c r="AO104" s="71" t="str">
        <f>IF(_xlfn.XLOOKUP(AK104,[1]buff效果!$A:$A,[1]buff效果!$G:$G,0)=0,"",_xlfn.XLOOKUP(AK104,[1]buff效果!$A:$A,[1]buff效果!$G:$G,0))</f>
        <v/>
      </c>
    </row>
    <row r="105" s="71" customFormat="1" customHeight="1" spans="1:41">
      <c r="A105" s="85">
        <v>2202021</v>
      </c>
      <c r="B105" s="71">
        <f t="shared" si="11"/>
        <v>2</v>
      </c>
      <c r="C105" s="71" t="s">
        <v>337</v>
      </c>
      <c r="D105" s="71" t="s">
        <v>344</v>
      </c>
      <c r="E105" s="71" t="s">
        <v>339</v>
      </c>
      <c r="G105" s="71">
        <v>30000022</v>
      </c>
      <c r="H105" s="71">
        <v>60</v>
      </c>
      <c r="I105" s="71">
        <v>1000</v>
      </c>
      <c r="J105" s="71" t="s">
        <v>345</v>
      </c>
      <c r="K105" s="71" t="str">
        <f>IF(_xlfn.XLOOKUP(G105,[1]buff效果!$A:$A,[1]buff效果!$H:$H,0)=0,"",_xlfn.XLOOKUP(G105,[1]buff效果!$A:$A,[1]buff效果!$H:$H,0))</f>
        <v>陷阱半径，触发延迟,陷阱id</v>
      </c>
      <c r="Q105" s="71" t="str">
        <f>IF(_xlfn.XLOOKUP(M105,[1]buff效果!$A:$A,[1]buff效果!$H:$H,0)=0,"",_xlfn.XLOOKUP(M105,[1]buff效果!$A:$A,[1]buff效果!$H:$H,0))</f>
        <v/>
      </c>
      <c r="W105" s="71" t="str">
        <f>IF(_xlfn.XLOOKUP(S105,[1]buff效果!$A:$A,[1]buff效果!$H:$H,0)=0,"",_xlfn.XLOOKUP(S105,[1]buff效果!$A:$A,[1]buff效果!$H:$H,0))</f>
        <v/>
      </c>
      <c r="AC105" s="71" t="str">
        <f>IF(_xlfn.XLOOKUP(Y105,[1]buff效果!$A:$A,[1]buff效果!$H:$H,0)=0,"",_xlfn.XLOOKUP(Y105,[1]buff效果!$A:$A,[1]buff效果!$H:$H,0))</f>
        <v/>
      </c>
      <c r="AI105" s="71" t="str">
        <f>IF(_xlfn.XLOOKUP(AE105,[1]buff效果!$A:$A,[1]buff效果!$H:$H,0)=0,"",_xlfn.XLOOKUP(AE105,[1]buff效果!$A:$A,[1]buff效果!$H:$H,0))</f>
        <v/>
      </c>
      <c r="AO105" s="71" t="str">
        <f>IF(_xlfn.XLOOKUP(AK105,[1]buff效果!$A:$A,[1]buff效果!$G:$G,0)=0,"",_xlfn.XLOOKUP(AK105,[1]buff效果!$A:$A,[1]buff效果!$G:$G,0))</f>
        <v/>
      </c>
    </row>
    <row r="106" s="71" customFormat="1" customHeight="1" spans="1:41">
      <c r="A106" s="85">
        <v>2202022</v>
      </c>
      <c r="B106" s="71">
        <f t="shared" si="11"/>
        <v>2</v>
      </c>
      <c r="C106" s="71" t="s">
        <v>337</v>
      </c>
      <c r="D106" s="71" t="s">
        <v>346</v>
      </c>
      <c r="E106" s="71" t="s">
        <v>347</v>
      </c>
      <c r="G106" s="71" t="s">
        <v>64</v>
      </c>
      <c r="K106" s="71" t="str">
        <f>IF(_xlfn.XLOOKUP(G106,[1]buff效果!$A:$A,[1]buff效果!$H:$H,0)=0,"",_xlfn.XLOOKUP(G106,[1]buff效果!$A:$A,[1]buff效果!$H:$H,0))</f>
        <v/>
      </c>
      <c r="M106" s="71">
        <v>40000023</v>
      </c>
      <c r="N106" s="71">
        <v>60</v>
      </c>
      <c r="O106" s="71">
        <v>1000</v>
      </c>
      <c r="P106" s="71" t="s">
        <v>348</v>
      </c>
      <c r="Q106" s="71" t="str">
        <f>IF(_xlfn.XLOOKUP(M106,[1]buff效果!$A:$A,[1]buff效果!$H:$H,0)=0,"",_xlfn.XLOOKUP(M106,[1]buff效果!$A:$A,[1]buff效果!$H:$H,0))</f>
        <v>半径，破损移速，推力，是否一定爆炸</v>
      </c>
      <c r="W106" s="71" t="str">
        <f>IF(_xlfn.XLOOKUP(S106,[1]buff效果!$A:$A,[1]buff效果!$H:$H,0)=0,"",_xlfn.XLOOKUP(S106,[1]buff效果!$A:$A,[1]buff效果!$H:$H,0))</f>
        <v/>
      </c>
      <c r="AC106" s="71" t="str">
        <f>IF(_xlfn.XLOOKUP(Y106,[1]buff效果!$A:$A,[1]buff效果!$H:$H,0)=0,"",_xlfn.XLOOKUP(Y106,[1]buff效果!$A:$A,[1]buff效果!$H:$H,0))</f>
        <v/>
      </c>
      <c r="AI106" s="71" t="str">
        <f>IF(_xlfn.XLOOKUP(AE106,[1]buff效果!$A:$A,[1]buff效果!$H:$H,0)=0,"",_xlfn.XLOOKUP(AE106,[1]buff效果!$A:$A,[1]buff效果!$H:$H,0))</f>
        <v/>
      </c>
      <c r="AO106" s="71" t="str">
        <f>IF(_xlfn.XLOOKUP(AK106,[1]buff效果!$A:$A,[1]buff效果!$G:$G,0)=0,"",_xlfn.XLOOKUP(AK106,[1]buff效果!$A:$A,[1]buff效果!$G:$G,0))</f>
        <v/>
      </c>
    </row>
    <row r="107" s="71" customFormat="1" customHeight="1" spans="1:41">
      <c r="A107" s="85">
        <v>2202031</v>
      </c>
      <c r="B107" s="71">
        <f t="shared" si="11"/>
        <v>2</v>
      </c>
      <c r="C107" s="71" t="s">
        <v>337</v>
      </c>
      <c r="D107" s="71" t="s">
        <v>349</v>
      </c>
      <c r="E107" s="71" t="s">
        <v>339</v>
      </c>
      <c r="G107" s="71">
        <v>30000022</v>
      </c>
      <c r="H107" s="71">
        <v>60</v>
      </c>
      <c r="I107" s="71">
        <v>1000</v>
      </c>
      <c r="J107" s="71" t="s">
        <v>350</v>
      </c>
      <c r="K107" s="71" t="str">
        <f>IF(_xlfn.XLOOKUP(G107,[1]buff效果!$A:$A,[1]buff效果!$H:$H,0)=0,"",_xlfn.XLOOKUP(G107,[1]buff效果!$A:$A,[1]buff效果!$H:$H,0))</f>
        <v>陷阱半径，触发延迟,陷阱id</v>
      </c>
      <c r="Q107" s="71" t="str">
        <f>IF(_xlfn.XLOOKUP(M107,[1]buff效果!$A:$A,[1]buff效果!$H:$H,0)=0,"",_xlfn.XLOOKUP(M107,[1]buff效果!$A:$A,[1]buff效果!$H:$H,0))</f>
        <v/>
      </c>
      <c r="W107" s="71" t="str">
        <f>IF(_xlfn.XLOOKUP(S107,[1]buff效果!$A:$A,[1]buff效果!$H:$H,0)=0,"",_xlfn.XLOOKUP(S107,[1]buff效果!$A:$A,[1]buff效果!$H:$H,0))</f>
        <v/>
      </c>
      <c r="AC107" s="71" t="str">
        <f>IF(_xlfn.XLOOKUP(Y107,[1]buff效果!$A:$A,[1]buff效果!$H:$H,0)=0,"",_xlfn.XLOOKUP(Y107,[1]buff效果!$A:$A,[1]buff效果!$H:$H,0))</f>
        <v/>
      </c>
      <c r="AI107" s="71" t="str">
        <f>IF(_xlfn.XLOOKUP(AE107,[1]buff效果!$A:$A,[1]buff效果!$H:$H,0)=0,"",_xlfn.XLOOKUP(AE107,[1]buff效果!$A:$A,[1]buff效果!$H:$H,0))</f>
        <v/>
      </c>
      <c r="AO107" s="71" t="str">
        <f>IF(_xlfn.XLOOKUP(AK107,[1]buff效果!$A:$A,[1]buff效果!$G:$G,0)=0,"",_xlfn.XLOOKUP(AK107,[1]buff效果!$A:$A,[1]buff效果!$G:$G,0))</f>
        <v/>
      </c>
    </row>
    <row r="108" s="71" customFormat="1" customHeight="1" spans="1:41">
      <c r="A108" s="85">
        <v>2202032</v>
      </c>
      <c r="B108" s="71">
        <f t="shared" ref="B108:B135" si="12">2</f>
        <v>2</v>
      </c>
      <c r="C108" s="71" t="s">
        <v>337</v>
      </c>
      <c r="D108" s="71" t="s">
        <v>351</v>
      </c>
      <c r="E108" s="71" t="s">
        <v>352</v>
      </c>
      <c r="G108" s="71" t="s">
        <v>64</v>
      </c>
      <c r="K108" s="71" t="str">
        <f>IF(_xlfn.XLOOKUP(G108,[1]buff效果!$A:$A,[1]buff效果!$H:$H,0)=0,"",_xlfn.XLOOKUP(G108,[1]buff效果!$A:$A,[1]buff效果!$H:$H,0))</f>
        <v/>
      </c>
      <c r="M108" s="71">
        <v>40000023</v>
      </c>
      <c r="N108" s="71">
        <v>60</v>
      </c>
      <c r="O108" s="71">
        <v>1000</v>
      </c>
      <c r="P108" s="71" t="s">
        <v>353</v>
      </c>
      <c r="Q108" s="71" t="str">
        <f>IF(_xlfn.XLOOKUP(M108,[1]buff效果!$A:$A,[1]buff效果!$H:$H,0)=0,"",_xlfn.XLOOKUP(M108,[1]buff效果!$A:$A,[1]buff效果!$H:$H,0))</f>
        <v>半径，破损移速，推力，是否一定爆炸</v>
      </c>
      <c r="W108" s="71" t="str">
        <f>IF(_xlfn.XLOOKUP(S108,[1]buff效果!$A:$A,[1]buff效果!$H:$H,0)=0,"",_xlfn.XLOOKUP(S108,[1]buff效果!$A:$A,[1]buff效果!$H:$H,0))</f>
        <v/>
      </c>
      <c r="AC108" s="71" t="str">
        <f>IF(_xlfn.XLOOKUP(Y108,[1]buff效果!$A:$A,[1]buff效果!$H:$H,0)=0,"",_xlfn.XLOOKUP(Y108,[1]buff效果!$A:$A,[1]buff效果!$H:$H,0))</f>
        <v/>
      </c>
      <c r="AI108" s="71" t="str">
        <f>IF(_xlfn.XLOOKUP(AE108,[1]buff效果!$A:$A,[1]buff效果!$H:$H,0)=0,"",_xlfn.XLOOKUP(AE108,[1]buff效果!$A:$A,[1]buff效果!$H:$H,0))</f>
        <v/>
      </c>
      <c r="AO108" s="71" t="str">
        <f>IF(_xlfn.XLOOKUP(AK108,[1]buff效果!$A:$A,[1]buff效果!$G:$G,0)=0,"",_xlfn.XLOOKUP(AK108,[1]buff效果!$A:$A,[1]buff效果!$G:$G,0))</f>
        <v/>
      </c>
    </row>
    <row r="109" s="71" customFormat="1" customHeight="1" spans="1:41">
      <c r="A109" s="85">
        <v>2202041</v>
      </c>
      <c r="B109" s="71">
        <f t="shared" si="12"/>
        <v>2</v>
      </c>
      <c r="C109" s="71" t="s">
        <v>337</v>
      </c>
      <c r="D109" s="71" t="s">
        <v>354</v>
      </c>
      <c r="E109" s="71" t="s">
        <v>339</v>
      </c>
      <c r="G109" s="71">
        <v>30000022</v>
      </c>
      <c r="H109" s="71">
        <v>60</v>
      </c>
      <c r="I109" s="71">
        <v>1000</v>
      </c>
      <c r="J109" s="71" t="s">
        <v>355</v>
      </c>
      <c r="K109" s="71" t="str">
        <f>IF(_xlfn.XLOOKUP(G109,[1]buff效果!$A:$A,[1]buff效果!$H:$H,0)=0,"",_xlfn.XLOOKUP(G109,[1]buff效果!$A:$A,[1]buff效果!$H:$H,0))</f>
        <v>陷阱半径，触发延迟,陷阱id</v>
      </c>
      <c r="Q109" s="71" t="str">
        <f>IF(_xlfn.XLOOKUP(M109,[1]buff效果!$A:$A,[1]buff效果!$H:$H,0)=0,"",_xlfn.XLOOKUP(M109,[1]buff效果!$A:$A,[1]buff效果!$H:$H,0))</f>
        <v/>
      </c>
      <c r="W109" s="71" t="str">
        <f>IF(_xlfn.XLOOKUP(S109,[1]buff效果!$A:$A,[1]buff效果!$H:$H,0)=0,"",_xlfn.XLOOKUP(S109,[1]buff效果!$A:$A,[1]buff效果!$H:$H,0))</f>
        <v/>
      </c>
      <c r="AC109" s="71" t="str">
        <f>IF(_xlfn.XLOOKUP(Y109,[1]buff效果!$A:$A,[1]buff效果!$H:$H,0)=0,"",_xlfn.XLOOKUP(Y109,[1]buff效果!$A:$A,[1]buff效果!$H:$H,0))</f>
        <v/>
      </c>
      <c r="AI109" s="71" t="str">
        <f>IF(_xlfn.XLOOKUP(AE109,[1]buff效果!$A:$A,[1]buff效果!$H:$H,0)=0,"",_xlfn.XLOOKUP(AE109,[1]buff效果!$A:$A,[1]buff效果!$H:$H,0))</f>
        <v/>
      </c>
      <c r="AO109" s="71" t="str">
        <f>IF(_xlfn.XLOOKUP(AK109,[1]buff效果!$A:$A,[1]buff效果!$G:$G,0)=0,"",_xlfn.XLOOKUP(AK109,[1]buff效果!$A:$A,[1]buff效果!$G:$G,0))</f>
        <v/>
      </c>
    </row>
    <row r="110" s="71" customFormat="1" customHeight="1" spans="1:41">
      <c r="A110" s="85">
        <v>2202042</v>
      </c>
      <c r="B110" s="71">
        <f t="shared" si="12"/>
        <v>2</v>
      </c>
      <c r="C110" s="71" t="s">
        <v>337</v>
      </c>
      <c r="D110" s="71" t="s">
        <v>356</v>
      </c>
      <c r="E110" s="71" t="s">
        <v>357</v>
      </c>
      <c r="G110" s="71" t="s">
        <v>64</v>
      </c>
      <c r="K110" s="71" t="str">
        <f>IF(_xlfn.XLOOKUP(G110,[1]buff效果!$A:$A,[1]buff效果!$H:$H,0)=0,"",_xlfn.XLOOKUP(G110,[1]buff效果!$A:$A,[1]buff效果!$H:$H,0))</f>
        <v/>
      </c>
      <c r="M110" s="71">
        <v>40000023</v>
      </c>
      <c r="N110" s="71">
        <v>60</v>
      </c>
      <c r="O110" s="71">
        <v>1000</v>
      </c>
      <c r="P110" s="71" t="s">
        <v>358</v>
      </c>
      <c r="Q110" s="71" t="str">
        <f>IF(_xlfn.XLOOKUP(M110,[1]buff效果!$A:$A,[1]buff效果!$H:$H,0)=0,"",_xlfn.XLOOKUP(M110,[1]buff效果!$A:$A,[1]buff效果!$H:$H,0))</f>
        <v>半径，破损移速，推力，是否一定爆炸</v>
      </c>
      <c r="W110" s="71" t="str">
        <f>IF(_xlfn.XLOOKUP(S110,[1]buff效果!$A:$A,[1]buff效果!$H:$H,0)=0,"",_xlfn.XLOOKUP(S110,[1]buff效果!$A:$A,[1]buff效果!$H:$H,0))</f>
        <v/>
      </c>
      <c r="AC110" s="71" t="str">
        <f>IF(_xlfn.XLOOKUP(Y110,[1]buff效果!$A:$A,[1]buff效果!$H:$H,0)=0,"",_xlfn.XLOOKUP(Y110,[1]buff效果!$A:$A,[1]buff效果!$H:$H,0))</f>
        <v/>
      </c>
      <c r="AI110" s="71" t="str">
        <f>IF(_xlfn.XLOOKUP(AE110,[1]buff效果!$A:$A,[1]buff效果!$H:$H,0)=0,"",_xlfn.XLOOKUP(AE110,[1]buff效果!$A:$A,[1]buff效果!$H:$H,0))</f>
        <v/>
      </c>
      <c r="AO110" s="71" t="str">
        <f>IF(_xlfn.XLOOKUP(AK110,[1]buff效果!$A:$A,[1]buff效果!$G:$G,0)=0,"",_xlfn.XLOOKUP(AK110,[1]buff效果!$A:$A,[1]buff效果!$G:$G,0))</f>
        <v/>
      </c>
    </row>
    <row r="111" s="71" customFormat="1" customHeight="1" spans="1:41">
      <c r="A111" s="85">
        <v>2202051</v>
      </c>
      <c r="B111" s="71">
        <f t="shared" si="12"/>
        <v>2</v>
      </c>
      <c r="C111" s="71" t="s">
        <v>337</v>
      </c>
      <c r="D111" s="71" t="s">
        <v>359</v>
      </c>
      <c r="E111" s="71" t="s">
        <v>339</v>
      </c>
      <c r="G111" s="71">
        <v>30000022</v>
      </c>
      <c r="H111" s="71">
        <v>60</v>
      </c>
      <c r="I111" s="71">
        <v>1000</v>
      </c>
      <c r="J111" s="71" t="s">
        <v>360</v>
      </c>
      <c r="K111" s="71" t="str">
        <f>IF(_xlfn.XLOOKUP(G111,[1]buff效果!$A:$A,[1]buff效果!$H:$H,0)=0,"",_xlfn.XLOOKUP(G111,[1]buff效果!$A:$A,[1]buff效果!$H:$H,0))</f>
        <v>陷阱半径，触发延迟,陷阱id</v>
      </c>
      <c r="Q111" s="71" t="str">
        <f>IF(_xlfn.XLOOKUP(M111,[1]buff效果!$A:$A,[1]buff效果!$H:$H,0)=0,"",_xlfn.XLOOKUP(M111,[1]buff效果!$A:$A,[1]buff效果!$H:$H,0))</f>
        <v/>
      </c>
      <c r="W111" s="71" t="str">
        <f>IF(_xlfn.XLOOKUP(S111,[1]buff效果!$A:$A,[1]buff效果!$H:$H,0)=0,"",_xlfn.XLOOKUP(S111,[1]buff效果!$A:$A,[1]buff效果!$H:$H,0))</f>
        <v/>
      </c>
      <c r="AC111" s="71" t="str">
        <f>IF(_xlfn.XLOOKUP(Y111,[1]buff效果!$A:$A,[1]buff效果!$H:$H,0)=0,"",_xlfn.XLOOKUP(Y111,[1]buff效果!$A:$A,[1]buff效果!$H:$H,0))</f>
        <v/>
      </c>
      <c r="AI111" s="71" t="str">
        <f>IF(_xlfn.XLOOKUP(AE111,[1]buff效果!$A:$A,[1]buff效果!$H:$H,0)=0,"",_xlfn.XLOOKUP(AE111,[1]buff效果!$A:$A,[1]buff效果!$H:$H,0))</f>
        <v/>
      </c>
      <c r="AO111" s="71" t="str">
        <f>IF(_xlfn.XLOOKUP(AK111,[1]buff效果!$A:$A,[1]buff效果!$G:$G,0)=0,"",_xlfn.XLOOKUP(AK111,[1]buff效果!$A:$A,[1]buff效果!$G:$G,0))</f>
        <v/>
      </c>
    </row>
    <row r="112" s="71" customFormat="1" customHeight="1" spans="1:41">
      <c r="A112" s="85">
        <v>2202052</v>
      </c>
      <c r="B112" s="71">
        <f t="shared" si="12"/>
        <v>2</v>
      </c>
      <c r="C112" s="71" t="s">
        <v>337</v>
      </c>
      <c r="D112" s="71" t="s">
        <v>361</v>
      </c>
      <c r="E112" s="71" t="s">
        <v>362</v>
      </c>
      <c r="G112" s="71" t="s">
        <v>64</v>
      </c>
      <c r="K112" s="71" t="str">
        <f>IF(_xlfn.XLOOKUP(G112,[1]buff效果!$A:$A,[1]buff效果!$H:$H,0)=0,"",_xlfn.XLOOKUP(G112,[1]buff效果!$A:$A,[1]buff效果!$H:$H,0))</f>
        <v/>
      </c>
      <c r="M112" s="71">
        <v>40000023</v>
      </c>
      <c r="N112" s="71">
        <v>60</v>
      </c>
      <c r="O112" s="71">
        <v>1000</v>
      </c>
      <c r="P112" s="71" t="s">
        <v>363</v>
      </c>
      <c r="Q112" s="71" t="str">
        <f>IF(_xlfn.XLOOKUP(M112,[1]buff效果!$A:$A,[1]buff效果!$H:$H,0)=0,"",_xlfn.XLOOKUP(M112,[1]buff效果!$A:$A,[1]buff效果!$H:$H,0))</f>
        <v>半径，破损移速，推力，是否一定爆炸</v>
      </c>
      <c r="W112" s="71" t="str">
        <f>IF(_xlfn.XLOOKUP(S112,[1]buff效果!$A:$A,[1]buff效果!$H:$H,0)=0,"",_xlfn.XLOOKUP(S112,[1]buff效果!$A:$A,[1]buff效果!$H:$H,0))</f>
        <v/>
      </c>
      <c r="AC112" s="71" t="str">
        <f>IF(_xlfn.XLOOKUP(Y112,[1]buff效果!$A:$A,[1]buff效果!$H:$H,0)=0,"",_xlfn.XLOOKUP(Y112,[1]buff效果!$A:$A,[1]buff效果!$H:$H,0))</f>
        <v/>
      </c>
      <c r="AI112" s="71" t="str">
        <f>IF(_xlfn.XLOOKUP(AE112,[1]buff效果!$A:$A,[1]buff效果!$H:$H,0)=0,"",_xlfn.XLOOKUP(AE112,[1]buff效果!$A:$A,[1]buff效果!$H:$H,0))</f>
        <v/>
      </c>
      <c r="AO112" s="71" t="str">
        <f>IF(_xlfn.XLOOKUP(AK112,[1]buff效果!$A:$A,[1]buff效果!$G:$G,0)=0,"",_xlfn.XLOOKUP(AK112,[1]buff效果!$A:$A,[1]buff效果!$G:$G,0))</f>
        <v/>
      </c>
    </row>
    <row r="113" s="71" customFormat="1" customHeight="1" spans="1:41">
      <c r="A113" s="85">
        <v>2202061</v>
      </c>
      <c r="B113" s="71">
        <f t="shared" si="12"/>
        <v>2</v>
      </c>
      <c r="C113" s="71" t="s">
        <v>337</v>
      </c>
      <c r="D113" s="71" t="s">
        <v>364</v>
      </c>
      <c r="E113" s="71" t="s">
        <v>339</v>
      </c>
      <c r="G113" s="71">
        <v>30000022</v>
      </c>
      <c r="H113" s="71">
        <v>60</v>
      </c>
      <c r="I113" s="71">
        <v>1000</v>
      </c>
      <c r="J113" s="71" t="s">
        <v>365</v>
      </c>
      <c r="K113" s="71" t="str">
        <f>IF(_xlfn.XLOOKUP(G113,[1]buff效果!$A:$A,[1]buff效果!$H:$H,0)=0,"",_xlfn.XLOOKUP(G113,[1]buff效果!$A:$A,[1]buff效果!$H:$H,0))</f>
        <v>陷阱半径，触发延迟,陷阱id</v>
      </c>
      <c r="Q113" s="71" t="str">
        <f>IF(_xlfn.XLOOKUP(M113,[1]buff效果!$A:$A,[1]buff效果!$H:$H,0)=0,"",_xlfn.XLOOKUP(M113,[1]buff效果!$A:$A,[1]buff效果!$H:$H,0))</f>
        <v/>
      </c>
      <c r="W113" s="71" t="str">
        <f>IF(_xlfn.XLOOKUP(S113,[1]buff效果!$A:$A,[1]buff效果!$H:$H,0)=0,"",_xlfn.XLOOKUP(S113,[1]buff效果!$A:$A,[1]buff效果!$H:$H,0))</f>
        <v/>
      </c>
      <c r="AC113" s="71" t="str">
        <f>IF(_xlfn.XLOOKUP(Y113,[1]buff效果!$A:$A,[1]buff效果!$H:$H,0)=0,"",_xlfn.XLOOKUP(Y113,[1]buff效果!$A:$A,[1]buff效果!$H:$H,0))</f>
        <v/>
      </c>
      <c r="AI113" s="71" t="str">
        <f>IF(_xlfn.XLOOKUP(AE113,[1]buff效果!$A:$A,[1]buff效果!$H:$H,0)=0,"",_xlfn.XLOOKUP(AE113,[1]buff效果!$A:$A,[1]buff效果!$H:$H,0))</f>
        <v/>
      </c>
      <c r="AO113" s="71" t="str">
        <f>IF(_xlfn.XLOOKUP(AK113,[1]buff效果!$A:$A,[1]buff效果!$G:$G,0)=0,"",_xlfn.XLOOKUP(AK113,[1]buff效果!$A:$A,[1]buff效果!$G:$G,0))</f>
        <v/>
      </c>
    </row>
    <row r="114" s="71" customFormat="1" customHeight="1" spans="1:41">
      <c r="A114" s="85">
        <v>2202062</v>
      </c>
      <c r="B114" s="71">
        <f t="shared" si="12"/>
        <v>2</v>
      </c>
      <c r="C114" s="71" t="s">
        <v>337</v>
      </c>
      <c r="D114" s="71" t="s">
        <v>366</v>
      </c>
      <c r="E114" s="71" t="s">
        <v>367</v>
      </c>
      <c r="G114" s="71" t="s">
        <v>64</v>
      </c>
      <c r="K114" s="71" t="str">
        <f>IF(_xlfn.XLOOKUP(G114,[1]buff效果!$A:$A,[1]buff效果!$H:$H,0)=0,"",_xlfn.XLOOKUP(G114,[1]buff效果!$A:$A,[1]buff效果!$H:$H,0))</f>
        <v/>
      </c>
      <c r="M114" s="71">
        <v>40000023</v>
      </c>
      <c r="N114" s="71">
        <v>60</v>
      </c>
      <c r="O114" s="71">
        <v>1000</v>
      </c>
      <c r="P114" s="71" t="s">
        <v>368</v>
      </c>
      <c r="Q114" s="71" t="str">
        <f>IF(_xlfn.XLOOKUP(M114,[1]buff效果!$A:$A,[1]buff效果!$H:$H,0)=0,"",_xlfn.XLOOKUP(M114,[1]buff效果!$A:$A,[1]buff效果!$H:$H,0))</f>
        <v>半径，破损移速，推力，是否一定爆炸</v>
      </c>
      <c r="W114" s="71" t="str">
        <f>IF(_xlfn.XLOOKUP(S114,[1]buff效果!$A:$A,[1]buff效果!$H:$H,0)=0,"",_xlfn.XLOOKUP(S114,[1]buff效果!$A:$A,[1]buff效果!$H:$H,0))</f>
        <v/>
      </c>
      <c r="AC114" s="71" t="str">
        <f>IF(_xlfn.XLOOKUP(Y114,[1]buff效果!$A:$A,[1]buff效果!$H:$H,0)=0,"",_xlfn.XLOOKUP(Y114,[1]buff效果!$A:$A,[1]buff效果!$H:$H,0))</f>
        <v/>
      </c>
      <c r="AI114" s="71" t="str">
        <f>IF(_xlfn.XLOOKUP(AE114,[1]buff效果!$A:$A,[1]buff效果!$H:$H,0)=0,"",_xlfn.XLOOKUP(AE114,[1]buff效果!$A:$A,[1]buff效果!$H:$H,0))</f>
        <v/>
      </c>
      <c r="AO114" s="71" t="str">
        <f>IF(_xlfn.XLOOKUP(AK114,[1]buff效果!$A:$A,[1]buff效果!$G:$G,0)=0,"",_xlfn.XLOOKUP(AK114,[1]buff效果!$A:$A,[1]buff效果!$G:$G,0))</f>
        <v/>
      </c>
    </row>
    <row r="115" s="71" customFormat="1" customHeight="1" spans="1:41">
      <c r="A115" s="85">
        <v>2203011</v>
      </c>
      <c r="B115" s="71">
        <f t="shared" si="12"/>
        <v>2</v>
      </c>
      <c r="C115" s="71" t="s">
        <v>369</v>
      </c>
      <c r="D115" s="71" t="s">
        <v>338</v>
      </c>
      <c r="E115" s="71" t="s">
        <v>339</v>
      </c>
      <c r="G115" s="71">
        <v>30000022</v>
      </c>
      <c r="H115" s="71">
        <v>60</v>
      </c>
      <c r="I115" s="71">
        <v>1000</v>
      </c>
      <c r="J115" s="71" t="s">
        <v>370</v>
      </c>
      <c r="K115" s="71" t="str">
        <f>IF(_xlfn.XLOOKUP(G115,[1]buff效果!$A:$A,[1]buff效果!$H:$H,0)=0,"",_xlfn.XLOOKUP(G115,[1]buff效果!$A:$A,[1]buff效果!$H:$H,0))</f>
        <v>陷阱半径，触发延迟,陷阱id</v>
      </c>
      <c r="Q115" s="71" t="str">
        <f>IF(_xlfn.XLOOKUP(M115,[1]buff效果!$A:$A,[1]buff效果!$H:$H,0)=0,"",_xlfn.XLOOKUP(M115,[1]buff效果!$A:$A,[1]buff效果!$H:$H,0))</f>
        <v/>
      </c>
      <c r="W115" s="71" t="str">
        <f>IF(_xlfn.XLOOKUP(S115,[1]buff效果!$A:$A,[1]buff效果!$H:$H,0)=0,"",_xlfn.XLOOKUP(S115,[1]buff效果!$A:$A,[1]buff效果!$H:$H,0))</f>
        <v/>
      </c>
      <c r="AC115" s="71" t="str">
        <f>IF(_xlfn.XLOOKUP(Y115,[1]buff效果!$A:$A,[1]buff效果!$H:$H,0)=0,"",_xlfn.XLOOKUP(Y115,[1]buff效果!$A:$A,[1]buff效果!$H:$H,0))</f>
        <v/>
      </c>
      <c r="AI115" s="71" t="str">
        <f>IF(_xlfn.XLOOKUP(AE115,[1]buff效果!$A:$A,[1]buff效果!$H:$H,0)=0,"",_xlfn.XLOOKUP(AE115,[1]buff效果!$A:$A,[1]buff效果!$H:$H,0))</f>
        <v/>
      </c>
      <c r="AO115" s="71" t="str">
        <f>IF(_xlfn.XLOOKUP(AK115,[1]buff效果!$A:$A,[1]buff效果!$G:$G,0)=0,"",_xlfn.XLOOKUP(AK115,[1]buff效果!$A:$A,[1]buff效果!$G:$G,0))</f>
        <v/>
      </c>
    </row>
    <row r="116" s="71" customFormat="1" customHeight="1" spans="1:41">
      <c r="A116" s="85">
        <v>2203012</v>
      </c>
      <c r="B116" s="71">
        <f t="shared" si="12"/>
        <v>2</v>
      </c>
      <c r="C116" s="71" t="s">
        <v>369</v>
      </c>
      <c r="D116" s="71" t="s">
        <v>371</v>
      </c>
      <c r="E116" s="71" t="s">
        <v>342</v>
      </c>
      <c r="G116" s="71" t="s">
        <v>64</v>
      </c>
      <c r="K116" s="71" t="str">
        <f>IF(_xlfn.XLOOKUP(G116,[1]buff效果!$A:$A,[1]buff效果!$H:$H,0)=0,"",_xlfn.XLOOKUP(G116,[1]buff效果!$A:$A,[1]buff效果!$H:$H,0))</f>
        <v/>
      </c>
      <c r="M116" s="71">
        <v>40000037</v>
      </c>
      <c r="N116" s="71">
        <v>60</v>
      </c>
      <c r="O116" s="71">
        <v>1000</v>
      </c>
      <c r="P116" s="71" t="s">
        <v>372</v>
      </c>
      <c r="Q116" s="71" t="str">
        <f>IF(_xlfn.XLOOKUP(M116,[1]buff效果!$A:$A,[1]buff效果!$H:$H,0)=0,"",_xlfn.XLOOKUP(M116,[1]buff效果!$A:$A,[1]buff效果!$H:$H,0))</f>
        <v>飞行速度，推力，炮弹半径，额外捕捉数量，质量提升攻击力系数，质量提升推力系数，质量提升弹幕体积系数（持续时间为飞行时间），朝两侧击退</v>
      </c>
      <c r="R116" s="71" t="s">
        <v>104</v>
      </c>
      <c r="S116" s="71">
        <v>30000003</v>
      </c>
      <c r="T116" s="71">
        <v>60</v>
      </c>
      <c r="U116" s="71">
        <f>-1</f>
        <v>-1</v>
      </c>
      <c r="V116" s="71">
        <v>12000</v>
      </c>
      <c r="W116" s="71" t="str">
        <f>IF(_xlfn.XLOOKUP(S116,[1]buff效果!$A:$A,[1]buff效果!$H:$H,0)=0,"",_xlfn.XLOOKUP(S116,[1]buff效果!$A:$A,[1]buff效果!$H:$H,0))</f>
        <v>攻击力万分比</v>
      </c>
      <c r="X116" s="71" t="s">
        <v>72</v>
      </c>
      <c r="AC116" s="71" t="str">
        <f>IF(_xlfn.XLOOKUP(Y116,[1]buff效果!$A:$A,[1]buff效果!$H:$H,0)=0,"",_xlfn.XLOOKUP(Y116,[1]buff效果!$A:$A,[1]buff效果!$H:$H,0))</f>
        <v/>
      </c>
      <c r="AI116" s="71" t="str">
        <f>IF(_xlfn.XLOOKUP(AE116,[1]buff效果!$A:$A,[1]buff效果!$H:$H,0)=0,"",_xlfn.XLOOKUP(AE116,[1]buff效果!$A:$A,[1]buff效果!$H:$H,0))</f>
        <v/>
      </c>
      <c r="AO116" s="71" t="str">
        <f>IF(_xlfn.XLOOKUP(AK116,[1]buff效果!$A:$A,[1]buff效果!$G:$G,0)=0,"",_xlfn.XLOOKUP(AK116,[1]buff效果!$A:$A,[1]buff效果!$G:$G,0))</f>
        <v/>
      </c>
    </row>
    <row r="117" s="71" customFormat="1" customHeight="1" spans="1:41">
      <c r="A117" s="85">
        <v>2203021</v>
      </c>
      <c r="B117" s="71">
        <f t="shared" si="12"/>
        <v>2</v>
      </c>
      <c r="C117" s="71" t="s">
        <v>369</v>
      </c>
      <c r="D117" s="71" t="s">
        <v>344</v>
      </c>
      <c r="E117" s="71" t="s">
        <v>339</v>
      </c>
      <c r="G117" s="71">
        <v>30000022</v>
      </c>
      <c r="H117" s="71">
        <v>60</v>
      </c>
      <c r="I117" s="71">
        <v>1000</v>
      </c>
      <c r="J117" s="71" t="s">
        <v>373</v>
      </c>
      <c r="K117" s="71" t="str">
        <f>IF(_xlfn.XLOOKUP(G117,[1]buff效果!$A:$A,[1]buff效果!$H:$H,0)=0,"",_xlfn.XLOOKUP(G117,[1]buff效果!$A:$A,[1]buff效果!$H:$H,0))</f>
        <v>陷阱半径，触发延迟,陷阱id</v>
      </c>
      <c r="Q117" s="71" t="str">
        <f>IF(_xlfn.XLOOKUP(M117,[1]buff效果!$A:$A,[1]buff效果!$H:$H,0)=0,"",_xlfn.XLOOKUP(M117,[1]buff效果!$A:$A,[1]buff效果!$H:$H,0))</f>
        <v/>
      </c>
      <c r="W117" s="71" t="str">
        <f>IF(_xlfn.XLOOKUP(S117,[1]buff效果!$A:$A,[1]buff效果!$H:$H,0)=0,"",_xlfn.XLOOKUP(S117,[1]buff效果!$A:$A,[1]buff效果!$H:$H,0))</f>
        <v/>
      </c>
      <c r="AC117" s="71" t="str">
        <f>IF(_xlfn.XLOOKUP(Y117,[1]buff效果!$A:$A,[1]buff效果!$H:$H,0)=0,"",_xlfn.XLOOKUP(Y117,[1]buff效果!$A:$A,[1]buff效果!$H:$H,0))</f>
        <v/>
      </c>
      <c r="AI117" s="71" t="str">
        <f>IF(_xlfn.XLOOKUP(AE117,[1]buff效果!$A:$A,[1]buff效果!$H:$H,0)=0,"",_xlfn.XLOOKUP(AE117,[1]buff效果!$A:$A,[1]buff效果!$H:$H,0))</f>
        <v/>
      </c>
      <c r="AO117" s="71" t="str">
        <f>IF(_xlfn.XLOOKUP(AK117,[1]buff效果!$A:$A,[1]buff效果!$G:$G,0)=0,"",_xlfn.XLOOKUP(AK117,[1]buff效果!$A:$A,[1]buff效果!$G:$G,0))</f>
        <v/>
      </c>
    </row>
    <row r="118" s="71" customFormat="1" customHeight="1" spans="1:41">
      <c r="A118" s="85">
        <v>2203022</v>
      </c>
      <c r="B118" s="71">
        <f t="shared" si="12"/>
        <v>2</v>
      </c>
      <c r="C118" s="71" t="s">
        <v>369</v>
      </c>
      <c r="D118" s="71" t="s">
        <v>374</v>
      </c>
      <c r="E118" s="71" t="s">
        <v>347</v>
      </c>
      <c r="G118" s="71" t="s">
        <v>64</v>
      </c>
      <c r="K118" s="71" t="str">
        <f>IF(_xlfn.XLOOKUP(G118,[1]buff效果!$A:$A,[1]buff效果!$H:$H,0)=0,"",_xlfn.XLOOKUP(G118,[1]buff效果!$A:$A,[1]buff效果!$H:$H,0))</f>
        <v/>
      </c>
      <c r="M118" s="71">
        <v>40000037</v>
      </c>
      <c r="N118" s="71">
        <v>60</v>
      </c>
      <c r="O118" s="71">
        <v>1000</v>
      </c>
      <c r="P118" s="71" t="s">
        <v>375</v>
      </c>
      <c r="Q118" s="71" t="str">
        <f>IF(_xlfn.XLOOKUP(M118,[1]buff效果!$A:$A,[1]buff效果!$H:$H,0)=0,"",_xlfn.XLOOKUP(M118,[1]buff效果!$A:$A,[1]buff效果!$H:$H,0))</f>
        <v>飞行速度，推力，炮弹半径，额外捕捉数量，质量提升攻击力系数，质量提升推力系数，质量提升弹幕体积系数（持续时间为飞行时间），朝两侧击退</v>
      </c>
      <c r="R118" s="71" t="s">
        <v>104</v>
      </c>
      <c r="S118" s="71">
        <v>30000003</v>
      </c>
      <c r="T118" s="71">
        <v>60</v>
      </c>
      <c r="U118" s="71">
        <f>-1</f>
        <v>-1</v>
      </c>
      <c r="V118" s="71">
        <v>12000</v>
      </c>
      <c r="W118" s="71" t="str">
        <f>IF(_xlfn.XLOOKUP(S118,[1]buff效果!$A:$A,[1]buff效果!$H:$H,0)=0,"",_xlfn.XLOOKUP(S118,[1]buff效果!$A:$A,[1]buff效果!$H:$H,0))</f>
        <v>攻击力万分比</v>
      </c>
      <c r="X118" s="71" t="s">
        <v>72</v>
      </c>
      <c r="AC118" s="71" t="str">
        <f>IF(_xlfn.XLOOKUP(Y118,[1]buff效果!$A:$A,[1]buff效果!$H:$H,0)=0,"",_xlfn.XLOOKUP(Y118,[1]buff效果!$A:$A,[1]buff效果!$H:$H,0))</f>
        <v/>
      </c>
      <c r="AI118" s="71" t="str">
        <f>IF(_xlfn.XLOOKUP(AE118,[1]buff效果!$A:$A,[1]buff效果!$H:$H,0)=0,"",_xlfn.XLOOKUP(AE118,[1]buff效果!$A:$A,[1]buff效果!$H:$H,0))</f>
        <v/>
      </c>
      <c r="AO118" s="71" t="str">
        <f>IF(_xlfn.XLOOKUP(AK118,[1]buff效果!$A:$A,[1]buff效果!$G:$G,0)=0,"",_xlfn.XLOOKUP(AK118,[1]buff效果!$A:$A,[1]buff效果!$G:$G,0))</f>
        <v/>
      </c>
    </row>
    <row r="119" s="71" customFormat="1" customHeight="1" spans="1:41">
      <c r="A119" s="85">
        <v>2203031</v>
      </c>
      <c r="B119" s="71">
        <f t="shared" si="12"/>
        <v>2</v>
      </c>
      <c r="C119" s="71" t="s">
        <v>369</v>
      </c>
      <c r="D119" s="71" t="s">
        <v>349</v>
      </c>
      <c r="E119" s="71" t="s">
        <v>339</v>
      </c>
      <c r="G119" s="71">
        <v>30000022</v>
      </c>
      <c r="H119" s="71">
        <v>60</v>
      </c>
      <c r="I119" s="71">
        <v>1000</v>
      </c>
      <c r="J119" s="71" t="s">
        <v>376</v>
      </c>
      <c r="K119" s="71" t="str">
        <f>IF(_xlfn.XLOOKUP(G119,[1]buff效果!$A:$A,[1]buff效果!$H:$H,0)=0,"",_xlfn.XLOOKUP(G119,[1]buff效果!$A:$A,[1]buff效果!$H:$H,0))</f>
        <v>陷阱半径，触发延迟,陷阱id</v>
      </c>
      <c r="Q119" s="71" t="str">
        <f>IF(_xlfn.XLOOKUP(M119,[1]buff效果!$A:$A,[1]buff效果!$H:$H,0)=0,"",_xlfn.XLOOKUP(M119,[1]buff效果!$A:$A,[1]buff效果!$H:$H,0))</f>
        <v/>
      </c>
      <c r="W119" s="71" t="str">
        <f>IF(_xlfn.XLOOKUP(S119,[1]buff效果!$A:$A,[1]buff效果!$H:$H,0)=0,"",_xlfn.XLOOKUP(S119,[1]buff效果!$A:$A,[1]buff效果!$H:$H,0))</f>
        <v/>
      </c>
      <c r="AC119" s="71" t="str">
        <f>IF(_xlfn.XLOOKUP(Y119,[1]buff效果!$A:$A,[1]buff效果!$H:$H,0)=0,"",_xlfn.XLOOKUP(Y119,[1]buff效果!$A:$A,[1]buff效果!$H:$H,0))</f>
        <v/>
      </c>
      <c r="AI119" s="71" t="str">
        <f>IF(_xlfn.XLOOKUP(AE119,[1]buff效果!$A:$A,[1]buff效果!$H:$H,0)=0,"",_xlfn.XLOOKUP(AE119,[1]buff效果!$A:$A,[1]buff效果!$H:$H,0))</f>
        <v/>
      </c>
      <c r="AO119" s="71" t="str">
        <f>IF(_xlfn.XLOOKUP(AK119,[1]buff效果!$A:$A,[1]buff效果!$G:$G,0)=0,"",_xlfn.XLOOKUP(AK119,[1]buff效果!$A:$A,[1]buff效果!$G:$G,0))</f>
        <v/>
      </c>
    </row>
    <row r="120" s="71" customFormat="1" customHeight="1" spans="1:41">
      <c r="A120" s="85">
        <v>2203032</v>
      </c>
      <c r="B120" s="71">
        <f t="shared" si="12"/>
        <v>2</v>
      </c>
      <c r="C120" s="71" t="s">
        <v>369</v>
      </c>
      <c r="D120" s="71" t="s">
        <v>377</v>
      </c>
      <c r="E120" s="71" t="s">
        <v>352</v>
      </c>
      <c r="G120" s="71" t="s">
        <v>64</v>
      </c>
      <c r="K120" s="71" t="str">
        <f>IF(_xlfn.XLOOKUP(G120,[1]buff效果!$A:$A,[1]buff效果!$H:$H,0)=0,"",_xlfn.XLOOKUP(G120,[1]buff效果!$A:$A,[1]buff效果!$H:$H,0))</f>
        <v/>
      </c>
      <c r="M120" s="71">
        <v>40000037</v>
      </c>
      <c r="N120" s="71">
        <v>60</v>
      </c>
      <c r="O120" s="71">
        <v>1000</v>
      </c>
      <c r="P120" s="71" t="s">
        <v>378</v>
      </c>
      <c r="Q120" s="71" t="str">
        <f>IF(_xlfn.XLOOKUP(M120,[1]buff效果!$A:$A,[1]buff效果!$H:$H,0)=0,"",_xlfn.XLOOKUP(M120,[1]buff效果!$A:$A,[1]buff效果!$H:$H,0))</f>
        <v>飞行速度，推力，炮弹半径，额外捕捉数量，质量提升攻击力系数，质量提升推力系数，质量提升弹幕体积系数（持续时间为飞行时间），朝两侧击退</v>
      </c>
      <c r="R120" s="71" t="s">
        <v>104</v>
      </c>
      <c r="S120" s="71">
        <v>30000003</v>
      </c>
      <c r="T120" s="71">
        <v>60</v>
      </c>
      <c r="U120" s="71">
        <f>-1</f>
        <v>-1</v>
      </c>
      <c r="V120" s="71">
        <v>12000</v>
      </c>
      <c r="W120" s="71" t="str">
        <f>IF(_xlfn.XLOOKUP(S120,[1]buff效果!$A:$A,[1]buff效果!$H:$H,0)=0,"",_xlfn.XLOOKUP(S120,[1]buff效果!$A:$A,[1]buff效果!$H:$H,0))</f>
        <v>攻击力万分比</v>
      </c>
      <c r="X120" s="71" t="s">
        <v>72</v>
      </c>
      <c r="AC120" s="71" t="str">
        <f>IF(_xlfn.XLOOKUP(Y120,[1]buff效果!$A:$A,[1]buff效果!$H:$H,0)=0,"",_xlfn.XLOOKUP(Y120,[1]buff效果!$A:$A,[1]buff效果!$H:$H,0))</f>
        <v/>
      </c>
      <c r="AI120" s="71" t="str">
        <f>IF(_xlfn.XLOOKUP(AE120,[1]buff效果!$A:$A,[1]buff效果!$H:$H,0)=0,"",_xlfn.XLOOKUP(AE120,[1]buff效果!$A:$A,[1]buff效果!$H:$H,0))</f>
        <v/>
      </c>
      <c r="AO120" s="71" t="str">
        <f>IF(_xlfn.XLOOKUP(AK120,[1]buff效果!$A:$A,[1]buff效果!$G:$G,0)=0,"",_xlfn.XLOOKUP(AK120,[1]buff效果!$A:$A,[1]buff效果!$G:$G,0))</f>
        <v/>
      </c>
    </row>
    <row r="121" s="71" customFormat="1" customHeight="1" spans="1:41">
      <c r="A121" s="85">
        <v>2203041</v>
      </c>
      <c r="B121" s="71">
        <f t="shared" si="12"/>
        <v>2</v>
      </c>
      <c r="C121" s="71" t="s">
        <v>369</v>
      </c>
      <c r="D121" s="71" t="s">
        <v>354</v>
      </c>
      <c r="E121" s="71" t="s">
        <v>339</v>
      </c>
      <c r="G121" s="71">
        <v>30000022</v>
      </c>
      <c r="H121" s="71">
        <v>60</v>
      </c>
      <c r="I121" s="71">
        <v>1000</v>
      </c>
      <c r="J121" s="71" t="s">
        <v>379</v>
      </c>
      <c r="K121" s="71" t="str">
        <f>IF(_xlfn.XLOOKUP(G121,[1]buff效果!$A:$A,[1]buff效果!$H:$H,0)=0,"",_xlfn.XLOOKUP(G121,[1]buff效果!$A:$A,[1]buff效果!$H:$H,0))</f>
        <v>陷阱半径，触发延迟,陷阱id</v>
      </c>
      <c r="Q121" s="71" t="str">
        <f>IF(_xlfn.XLOOKUP(M121,[1]buff效果!$A:$A,[1]buff效果!$H:$H,0)=0,"",_xlfn.XLOOKUP(M121,[1]buff效果!$A:$A,[1]buff效果!$H:$H,0))</f>
        <v/>
      </c>
      <c r="W121" s="71" t="str">
        <f>IF(_xlfn.XLOOKUP(S121,[1]buff效果!$A:$A,[1]buff效果!$H:$H,0)=0,"",_xlfn.XLOOKUP(S121,[1]buff效果!$A:$A,[1]buff效果!$H:$H,0))</f>
        <v/>
      </c>
      <c r="AC121" s="71" t="str">
        <f>IF(_xlfn.XLOOKUP(Y121,[1]buff效果!$A:$A,[1]buff效果!$H:$H,0)=0,"",_xlfn.XLOOKUP(Y121,[1]buff效果!$A:$A,[1]buff效果!$H:$H,0))</f>
        <v/>
      </c>
      <c r="AI121" s="71" t="str">
        <f>IF(_xlfn.XLOOKUP(AE121,[1]buff效果!$A:$A,[1]buff效果!$H:$H,0)=0,"",_xlfn.XLOOKUP(AE121,[1]buff效果!$A:$A,[1]buff效果!$H:$H,0))</f>
        <v/>
      </c>
      <c r="AO121" s="71" t="str">
        <f>IF(_xlfn.XLOOKUP(AK121,[1]buff效果!$A:$A,[1]buff效果!$G:$G,0)=0,"",_xlfn.XLOOKUP(AK121,[1]buff效果!$A:$A,[1]buff效果!$G:$G,0))</f>
        <v/>
      </c>
    </row>
    <row r="122" s="71" customFormat="1" customHeight="1" spans="1:41">
      <c r="A122" s="85">
        <v>2203042</v>
      </c>
      <c r="B122" s="71">
        <f t="shared" si="12"/>
        <v>2</v>
      </c>
      <c r="C122" s="71" t="s">
        <v>369</v>
      </c>
      <c r="D122" s="71" t="s">
        <v>380</v>
      </c>
      <c r="E122" s="71" t="s">
        <v>357</v>
      </c>
      <c r="G122" s="71" t="s">
        <v>64</v>
      </c>
      <c r="K122" s="71" t="str">
        <f>IF(_xlfn.XLOOKUP(G122,[1]buff效果!$A:$A,[1]buff效果!$H:$H,0)=0,"",_xlfn.XLOOKUP(G122,[1]buff效果!$A:$A,[1]buff效果!$H:$H,0))</f>
        <v/>
      </c>
      <c r="M122" s="71">
        <v>40000037</v>
      </c>
      <c r="N122" s="71">
        <v>60</v>
      </c>
      <c r="O122" s="71">
        <v>1000</v>
      </c>
      <c r="P122" s="71" t="s">
        <v>381</v>
      </c>
      <c r="Q122" s="71" t="str">
        <f>IF(_xlfn.XLOOKUP(M122,[1]buff效果!$A:$A,[1]buff效果!$H:$H,0)=0,"",_xlfn.XLOOKUP(M122,[1]buff效果!$A:$A,[1]buff效果!$H:$H,0))</f>
        <v>飞行速度，推力，炮弹半径，额外捕捉数量，质量提升攻击力系数，质量提升推力系数，质量提升弹幕体积系数（持续时间为飞行时间），朝两侧击退</v>
      </c>
      <c r="R122" s="71" t="s">
        <v>104</v>
      </c>
      <c r="S122" s="71">
        <v>30000003</v>
      </c>
      <c r="T122" s="71">
        <v>60</v>
      </c>
      <c r="U122" s="71">
        <f>-1</f>
        <v>-1</v>
      </c>
      <c r="V122" s="71">
        <v>12000</v>
      </c>
      <c r="W122" s="71" t="str">
        <f>IF(_xlfn.XLOOKUP(S122,[1]buff效果!$A:$A,[1]buff效果!$H:$H,0)=0,"",_xlfn.XLOOKUP(S122,[1]buff效果!$A:$A,[1]buff效果!$H:$H,0))</f>
        <v>攻击力万分比</v>
      </c>
      <c r="X122" s="71" t="s">
        <v>72</v>
      </c>
      <c r="AC122" s="71" t="str">
        <f>IF(_xlfn.XLOOKUP(Y122,[1]buff效果!$A:$A,[1]buff效果!$H:$H,0)=0,"",_xlfn.XLOOKUP(Y122,[1]buff效果!$A:$A,[1]buff效果!$H:$H,0))</f>
        <v/>
      </c>
      <c r="AI122" s="71" t="str">
        <f>IF(_xlfn.XLOOKUP(AE122,[1]buff效果!$A:$A,[1]buff效果!$H:$H,0)=0,"",_xlfn.XLOOKUP(AE122,[1]buff效果!$A:$A,[1]buff效果!$H:$H,0))</f>
        <v/>
      </c>
      <c r="AO122" s="71" t="str">
        <f>IF(_xlfn.XLOOKUP(AK122,[1]buff效果!$A:$A,[1]buff效果!$G:$G,0)=0,"",_xlfn.XLOOKUP(AK122,[1]buff效果!$A:$A,[1]buff效果!$G:$G,0))</f>
        <v/>
      </c>
    </row>
    <row r="123" s="71" customFormat="1" customHeight="1" spans="1:41">
      <c r="A123" s="85">
        <v>2203051</v>
      </c>
      <c r="B123" s="71">
        <f t="shared" si="12"/>
        <v>2</v>
      </c>
      <c r="C123" s="71" t="s">
        <v>369</v>
      </c>
      <c r="D123" s="71" t="s">
        <v>359</v>
      </c>
      <c r="E123" s="71" t="s">
        <v>339</v>
      </c>
      <c r="G123" s="71">
        <v>30000022</v>
      </c>
      <c r="H123" s="71">
        <v>60</v>
      </c>
      <c r="I123" s="71">
        <v>1000</v>
      </c>
      <c r="J123" s="71" t="s">
        <v>382</v>
      </c>
      <c r="K123" s="71" t="str">
        <f>IF(_xlfn.XLOOKUP(G123,[1]buff效果!$A:$A,[1]buff效果!$H:$H,0)=0,"",_xlfn.XLOOKUP(G123,[1]buff效果!$A:$A,[1]buff效果!$H:$H,0))</f>
        <v>陷阱半径，触发延迟,陷阱id</v>
      </c>
      <c r="Q123" s="71" t="str">
        <f>IF(_xlfn.XLOOKUP(M123,[1]buff效果!$A:$A,[1]buff效果!$H:$H,0)=0,"",_xlfn.XLOOKUP(M123,[1]buff效果!$A:$A,[1]buff效果!$H:$H,0))</f>
        <v/>
      </c>
      <c r="W123" s="71" t="str">
        <f>IF(_xlfn.XLOOKUP(S123,[1]buff效果!$A:$A,[1]buff效果!$H:$H,0)=0,"",_xlfn.XLOOKUP(S123,[1]buff效果!$A:$A,[1]buff效果!$H:$H,0))</f>
        <v/>
      </c>
      <c r="AC123" s="71" t="str">
        <f>IF(_xlfn.XLOOKUP(Y123,[1]buff效果!$A:$A,[1]buff效果!$H:$H,0)=0,"",_xlfn.XLOOKUP(Y123,[1]buff效果!$A:$A,[1]buff效果!$H:$H,0))</f>
        <v/>
      </c>
      <c r="AI123" s="71" t="str">
        <f>IF(_xlfn.XLOOKUP(AE123,[1]buff效果!$A:$A,[1]buff效果!$H:$H,0)=0,"",_xlfn.XLOOKUP(AE123,[1]buff效果!$A:$A,[1]buff效果!$H:$H,0))</f>
        <v/>
      </c>
      <c r="AO123" s="71" t="str">
        <f>IF(_xlfn.XLOOKUP(AK123,[1]buff效果!$A:$A,[1]buff效果!$G:$G,0)=0,"",_xlfn.XLOOKUP(AK123,[1]buff效果!$A:$A,[1]buff效果!$G:$G,0))</f>
        <v/>
      </c>
    </row>
    <row r="124" s="71" customFormat="1" customHeight="1" spans="1:41">
      <c r="A124" s="85">
        <v>2203052</v>
      </c>
      <c r="B124" s="71">
        <f t="shared" si="12"/>
        <v>2</v>
      </c>
      <c r="C124" s="71" t="s">
        <v>369</v>
      </c>
      <c r="D124" s="71" t="s">
        <v>383</v>
      </c>
      <c r="E124" s="71" t="s">
        <v>362</v>
      </c>
      <c r="G124" s="71" t="s">
        <v>64</v>
      </c>
      <c r="K124" s="71" t="str">
        <f>IF(_xlfn.XLOOKUP(G124,[1]buff效果!$A:$A,[1]buff效果!$H:$H,0)=0,"",_xlfn.XLOOKUP(G124,[1]buff效果!$A:$A,[1]buff效果!$H:$H,0))</f>
        <v/>
      </c>
      <c r="M124" s="71">
        <v>40000037</v>
      </c>
      <c r="N124" s="71">
        <v>60</v>
      </c>
      <c r="O124" s="71">
        <v>1000</v>
      </c>
      <c r="P124" s="71" t="s">
        <v>384</v>
      </c>
      <c r="Q124" s="71" t="str">
        <f>IF(_xlfn.XLOOKUP(M124,[1]buff效果!$A:$A,[1]buff效果!$H:$H,0)=0,"",_xlfn.XLOOKUP(M124,[1]buff效果!$A:$A,[1]buff效果!$H:$H,0))</f>
        <v>飞行速度，推力，炮弹半径，额外捕捉数量，质量提升攻击力系数，质量提升推力系数，质量提升弹幕体积系数（持续时间为飞行时间），朝两侧击退</v>
      </c>
      <c r="R124" s="71" t="s">
        <v>104</v>
      </c>
      <c r="S124" s="71">
        <v>30000003</v>
      </c>
      <c r="T124" s="71">
        <v>60</v>
      </c>
      <c r="U124" s="71">
        <f>-1</f>
        <v>-1</v>
      </c>
      <c r="V124" s="71">
        <v>12000</v>
      </c>
      <c r="W124" s="71" t="str">
        <f>IF(_xlfn.XLOOKUP(S124,[1]buff效果!$A:$A,[1]buff效果!$H:$H,0)=0,"",_xlfn.XLOOKUP(S124,[1]buff效果!$A:$A,[1]buff效果!$H:$H,0))</f>
        <v>攻击力万分比</v>
      </c>
      <c r="X124" s="71" t="s">
        <v>72</v>
      </c>
      <c r="AC124" s="71" t="str">
        <f>IF(_xlfn.XLOOKUP(Y124,[1]buff效果!$A:$A,[1]buff效果!$H:$H,0)=0,"",_xlfn.XLOOKUP(Y124,[1]buff效果!$A:$A,[1]buff效果!$H:$H,0))</f>
        <v/>
      </c>
      <c r="AI124" s="71" t="str">
        <f>IF(_xlfn.XLOOKUP(AE124,[1]buff效果!$A:$A,[1]buff效果!$H:$H,0)=0,"",_xlfn.XLOOKUP(AE124,[1]buff效果!$A:$A,[1]buff效果!$H:$H,0))</f>
        <v/>
      </c>
      <c r="AO124" s="71" t="str">
        <f>IF(_xlfn.XLOOKUP(AK124,[1]buff效果!$A:$A,[1]buff效果!$G:$G,0)=0,"",_xlfn.XLOOKUP(AK124,[1]buff效果!$A:$A,[1]buff效果!$G:$G,0))</f>
        <v/>
      </c>
    </row>
    <row r="125" s="71" customFormat="1" customHeight="1" spans="1:41">
      <c r="A125" s="85">
        <v>2203061</v>
      </c>
      <c r="B125" s="71">
        <f t="shared" si="12"/>
        <v>2</v>
      </c>
      <c r="C125" s="71" t="s">
        <v>385</v>
      </c>
      <c r="D125" s="71" t="s">
        <v>364</v>
      </c>
      <c r="E125" s="71" t="s">
        <v>339</v>
      </c>
      <c r="G125" s="71">
        <v>30000022</v>
      </c>
      <c r="H125" s="71">
        <v>60</v>
      </c>
      <c r="I125" s="71">
        <v>1000</v>
      </c>
      <c r="J125" s="71" t="s">
        <v>386</v>
      </c>
      <c r="K125" s="71" t="str">
        <f>IF(_xlfn.XLOOKUP(G125,[1]buff效果!$A:$A,[1]buff效果!$H:$H,0)=0,"",_xlfn.XLOOKUP(G125,[1]buff效果!$A:$A,[1]buff效果!$H:$H,0))</f>
        <v>陷阱半径，触发延迟,陷阱id</v>
      </c>
      <c r="Q125" s="71" t="str">
        <f>IF(_xlfn.XLOOKUP(M125,[1]buff效果!$A:$A,[1]buff效果!$H:$H,0)=0,"",_xlfn.XLOOKUP(M125,[1]buff效果!$A:$A,[1]buff效果!$H:$H,0))</f>
        <v/>
      </c>
      <c r="W125" s="71" t="str">
        <f>IF(_xlfn.XLOOKUP(S125,[1]buff效果!$A:$A,[1]buff效果!$H:$H,0)=0,"",_xlfn.XLOOKUP(S125,[1]buff效果!$A:$A,[1]buff效果!$H:$H,0))</f>
        <v/>
      </c>
      <c r="AC125" s="71" t="str">
        <f>IF(_xlfn.XLOOKUP(Y125,[1]buff效果!$A:$A,[1]buff效果!$H:$H,0)=0,"",_xlfn.XLOOKUP(Y125,[1]buff效果!$A:$A,[1]buff效果!$H:$H,0))</f>
        <v/>
      </c>
      <c r="AI125" s="71" t="str">
        <f>IF(_xlfn.XLOOKUP(AE125,[1]buff效果!$A:$A,[1]buff效果!$H:$H,0)=0,"",_xlfn.XLOOKUP(AE125,[1]buff效果!$A:$A,[1]buff效果!$H:$H,0))</f>
        <v/>
      </c>
      <c r="AO125" s="71" t="str">
        <f>IF(_xlfn.XLOOKUP(AK125,[1]buff效果!$A:$A,[1]buff效果!$G:$G,0)=0,"",_xlfn.XLOOKUP(AK125,[1]buff效果!$A:$A,[1]buff效果!$G:$G,0))</f>
        <v/>
      </c>
    </row>
    <row r="126" s="71" customFormat="1" customHeight="1" spans="1:41">
      <c r="A126" s="85">
        <v>2203062</v>
      </c>
      <c r="B126" s="71">
        <f t="shared" si="12"/>
        <v>2</v>
      </c>
      <c r="C126" s="71" t="s">
        <v>385</v>
      </c>
      <c r="D126" s="71" t="s">
        <v>385</v>
      </c>
      <c r="E126" s="71" t="s">
        <v>367</v>
      </c>
      <c r="G126" s="71" t="s">
        <v>64</v>
      </c>
      <c r="K126" s="71" t="str">
        <f>IF(_xlfn.XLOOKUP(G126,[1]buff效果!$A:$A,[1]buff效果!$H:$H,0)=0,"",_xlfn.XLOOKUP(G126,[1]buff效果!$A:$A,[1]buff效果!$H:$H,0))</f>
        <v/>
      </c>
      <c r="M126" s="71">
        <v>40000037</v>
      </c>
      <c r="N126" s="71">
        <v>60</v>
      </c>
      <c r="O126" s="71">
        <v>1000</v>
      </c>
      <c r="P126" s="71" t="s">
        <v>387</v>
      </c>
      <c r="Q126" s="71" t="str">
        <f>IF(_xlfn.XLOOKUP(M126,[1]buff效果!$A:$A,[1]buff效果!$H:$H,0)=0,"",_xlfn.XLOOKUP(M126,[1]buff效果!$A:$A,[1]buff效果!$H:$H,0))</f>
        <v>飞行速度，推力，炮弹半径，额外捕捉数量，质量提升攻击力系数，质量提升推力系数，质量提升弹幕体积系数（持续时间为飞行时间），朝两侧击退</v>
      </c>
      <c r="R126" s="71" t="s">
        <v>104</v>
      </c>
      <c r="S126" s="71">
        <v>30000003</v>
      </c>
      <c r="T126" s="71">
        <v>60</v>
      </c>
      <c r="U126" s="71">
        <f>-1</f>
        <v>-1</v>
      </c>
      <c r="V126" s="71">
        <v>12000</v>
      </c>
      <c r="W126" s="71" t="str">
        <f>IF(_xlfn.XLOOKUP(S126,[1]buff效果!$A:$A,[1]buff效果!$H:$H,0)=0,"",_xlfn.XLOOKUP(S126,[1]buff效果!$A:$A,[1]buff效果!$H:$H,0))</f>
        <v>攻击力万分比</v>
      </c>
      <c r="X126" s="71" t="s">
        <v>72</v>
      </c>
      <c r="AC126" s="71" t="str">
        <f>IF(_xlfn.XLOOKUP(Y126,[1]buff效果!$A:$A,[1]buff效果!$H:$H,0)=0,"",_xlfn.XLOOKUP(Y126,[1]buff效果!$A:$A,[1]buff效果!$H:$H,0))</f>
        <v/>
      </c>
      <c r="AI126" s="71" t="str">
        <f>IF(_xlfn.XLOOKUP(AE126,[1]buff效果!$A:$A,[1]buff效果!$H:$H,0)=0,"",_xlfn.XLOOKUP(AE126,[1]buff效果!$A:$A,[1]buff效果!$H:$H,0))</f>
        <v/>
      </c>
      <c r="AO126" s="71" t="str">
        <f>IF(_xlfn.XLOOKUP(AK126,[1]buff效果!$A:$A,[1]buff效果!$G:$G,0)=0,"",_xlfn.XLOOKUP(AK126,[1]buff效果!$A:$A,[1]buff效果!$G:$G,0))</f>
        <v/>
      </c>
    </row>
    <row r="127" s="71" customFormat="1" customHeight="1" spans="1:18">
      <c r="A127" s="85">
        <v>2204011</v>
      </c>
      <c r="B127" s="71">
        <f t="shared" si="12"/>
        <v>2</v>
      </c>
      <c r="C127" s="71" t="s">
        <v>388</v>
      </c>
      <c r="D127" s="71" t="s">
        <v>389</v>
      </c>
      <c r="E127" s="71" t="s">
        <v>141</v>
      </c>
      <c r="G127" s="71">
        <v>40000036</v>
      </c>
      <c r="H127" s="71">
        <v>60</v>
      </c>
      <c r="I127" s="71">
        <v>300</v>
      </c>
      <c r="J127" s="71" t="s">
        <v>390</v>
      </c>
      <c r="K127" s="71" t="str">
        <f>IF(_xlfn.XLOOKUP(G127,[1]buff效果!$A:$A,[1]buff效果!$H:$H,0)=0,"",_xlfn.XLOOKUP(G127,[1]buff效果!$A:$A,[1]buff效果!$H:$H,0))</f>
        <v>半径，怪物是否传递给怪物一半效果（攻击力，持续时间和半径），(持续时间为眩晕时间)</v>
      </c>
      <c r="M127" s="71">
        <v>30000003</v>
      </c>
      <c r="N127" s="71">
        <v>60</v>
      </c>
      <c r="O127" s="71">
        <f t="shared" ref="O127:O132" si="13">-1</f>
        <v>-1</v>
      </c>
      <c r="P127" s="71">
        <v>2000</v>
      </c>
      <c r="Q127" s="71" t="str">
        <f>IF(_xlfn.XLOOKUP(M127,[1]buff效果!$A:$A,[1]buff效果!$H:$H,0)=0,"",_xlfn.XLOOKUP(M127,[1]buff效果!$A:$A,[1]buff效果!$H:$H,0))</f>
        <v>攻击力万分比</v>
      </c>
      <c r="R127" s="71" t="s">
        <v>72</v>
      </c>
    </row>
    <row r="128" s="71" customFormat="1" customHeight="1" spans="1:18">
      <c r="A128" s="85">
        <v>2204021</v>
      </c>
      <c r="B128" s="71">
        <f t="shared" si="12"/>
        <v>2</v>
      </c>
      <c r="C128" s="71" t="s">
        <v>388</v>
      </c>
      <c r="D128" s="71" t="s">
        <v>391</v>
      </c>
      <c r="E128" s="71" t="s">
        <v>141</v>
      </c>
      <c r="G128" s="71">
        <v>40000036</v>
      </c>
      <c r="H128" s="71">
        <v>60</v>
      </c>
      <c r="I128" s="71">
        <v>300</v>
      </c>
      <c r="J128" s="71" t="s">
        <v>390</v>
      </c>
      <c r="K128" s="71" t="str">
        <f>IF(_xlfn.XLOOKUP(G128,[1]buff效果!$A:$A,[1]buff效果!$H:$H,0)=0,"",_xlfn.XLOOKUP(G128,[1]buff效果!$A:$A,[1]buff效果!$H:$H,0))</f>
        <v>半径，怪物是否传递给怪物一半效果（攻击力，持续时间和半径），(持续时间为眩晕时间)</v>
      </c>
      <c r="M128" s="71">
        <v>30000003</v>
      </c>
      <c r="N128" s="71">
        <v>60</v>
      </c>
      <c r="O128" s="71">
        <f t="shared" si="13"/>
        <v>-1</v>
      </c>
      <c r="P128" s="71">
        <v>2000</v>
      </c>
      <c r="Q128" s="71" t="str">
        <f>IF(_xlfn.XLOOKUP(M128,[1]buff效果!$A:$A,[1]buff效果!$H:$H,0)=0,"",_xlfn.XLOOKUP(M128,[1]buff效果!$A:$A,[1]buff效果!$H:$H,0))</f>
        <v>攻击力万分比</v>
      </c>
      <c r="R128" s="71" t="s">
        <v>72</v>
      </c>
    </row>
    <row r="129" s="71" customFormat="1" customHeight="1" spans="1:18">
      <c r="A129" s="85">
        <v>2204031</v>
      </c>
      <c r="B129" s="71">
        <f t="shared" si="12"/>
        <v>2</v>
      </c>
      <c r="C129" s="71" t="s">
        <v>388</v>
      </c>
      <c r="D129" s="71" t="s">
        <v>392</v>
      </c>
      <c r="E129" s="71" t="s">
        <v>141</v>
      </c>
      <c r="G129" s="71">
        <v>40000036</v>
      </c>
      <c r="H129" s="71">
        <v>60</v>
      </c>
      <c r="I129" s="71">
        <v>600</v>
      </c>
      <c r="J129" s="71" t="s">
        <v>390</v>
      </c>
      <c r="K129" s="71" t="str">
        <f>IF(_xlfn.XLOOKUP(G129,[1]buff效果!$A:$A,[1]buff效果!$H:$H,0)=0,"",_xlfn.XLOOKUP(G129,[1]buff效果!$A:$A,[1]buff效果!$H:$H,0))</f>
        <v>半径，怪物是否传递给怪物一半效果（攻击力，持续时间和半径），(持续时间为眩晕时间)</v>
      </c>
      <c r="M129" s="71">
        <v>30000003</v>
      </c>
      <c r="N129" s="71">
        <v>60</v>
      </c>
      <c r="O129" s="71">
        <f t="shared" si="13"/>
        <v>-1</v>
      </c>
      <c r="P129" s="71">
        <v>2000</v>
      </c>
      <c r="Q129" s="71" t="str">
        <f>IF(_xlfn.XLOOKUP(M129,[1]buff效果!$A:$A,[1]buff效果!$H:$H,0)=0,"",_xlfn.XLOOKUP(M129,[1]buff效果!$A:$A,[1]buff效果!$H:$H,0))</f>
        <v>攻击力万分比</v>
      </c>
      <c r="R129" s="71" t="s">
        <v>72</v>
      </c>
    </row>
    <row r="130" s="71" customFormat="1" customHeight="1" spans="1:18">
      <c r="A130" s="85">
        <v>2204041</v>
      </c>
      <c r="B130" s="71">
        <f t="shared" si="12"/>
        <v>2</v>
      </c>
      <c r="C130" s="71" t="s">
        <v>388</v>
      </c>
      <c r="D130" s="71" t="s">
        <v>393</v>
      </c>
      <c r="E130" s="71" t="s">
        <v>141</v>
      </c>
      <c r="G130" s="71">
        <v>40000036</v>
      </c>
      <c r="H130" s="71">
        <v>60</v>
      </c>
      <c r="I130" s="71">
        <v>600</v>
      </c>
      <c r="J130" s="71" t="s">
        <v>390</v>
      </c>
      <c r="K130" s="71" t="str">
        <f>IF(_xlfn.XLOOKUP(G130,[1]buff效果!$A:$A,[1]buff效果!$H:$H,0)=0,"",_xlfn.XLOOKUP(G130,[1]buff效果!$A:$A,[1]buff效果!$H:$H,0))</f>
        <v>半径，怪物是否传递给怪物一半效果（攻击力，持续时间和半径），(持续时间为眩晕时间)</v>
      </c>
      <c r="M130" s="71">
        <v>30000003</v>
      </c>
      <c r="N130" s="71">
        <v>60</v>
      </c>
      <c r="O130" s="71">
        <f t="shared" si="13"/>
        <v>-1</v>
      </c>
      <c r="P130" s="71">
        <v>2000</v>
      </c>
      <c r="Q130" s="71" t="str">
        <f>IF(_xlfn.XLOOKUP(M130,[1]buff效果!$A:$A,[1]buff效果!$H:$H,0)=0,"",_xlfn.XLOOKUP(M130,[1]buff效果!$A:$A,[1]buff效果!$H:$H,0))</f>
        <v>攻击力万分比</v>
      </c>
      <c r="R130" s="71" t="s">
        <v>72</v>
      </c>
    </row>
    <row r="131" s="71" customFormat="1" customHeight="1" spans="1:18">
      <c r="A131" s="85">
        <v>2204051</v>
      </c>
      <c r="B131" s="71">
        <f t="shared" si="12"/>
        <v>2</v>
      </c>
      <c r="C131" s="71" t="s">
        <v>388</v>
      </c>
      <c r="D131" s="71" t="s">
        <v>394</v>
      </c>
      <c r="E131" s="71" t="s">
        <v>141</v>
      </c>
      <c r="G131" s="71">
        <v>40000036</v>
      </c>
      <c r="H131" s="71">
        <v>60</v>
      </c>
      <c r="I131" s="71">
        <v>800</v>
      </c>
      <c r="J131" s="71" t="s">
        <v>390</v>
      </c>
      <c r="K131" s="71" t="str">
        <f>IF(_xlfn.XLOOKUP(G131,[1]buff效果!$A:$A,[1]buff效果!$H:$H,0)=0,"",_xlfn.XLOOKUP(G131,[1]buff效果!$A:$A,[1]buff效果!$H:$H,0))</f>
        <v>半径，怪物是否传递给怪物一半效果（攻击力，持续时间和半径），(持续时间为眩晕时间)</v>
      </c>
      <c r="M131" s="71">
        <v>30000003</v>
      </c>
      <c r="N131" s="71">
        <v>60</v>
      </c>
      <c r="O131" s="71">
        <f t="shared" si="13"/>
        <v>-1</v>
      </c>
      <c r="P131" s="71">
        <v>2000</v>
      </c>
      <c r="Q131" s="71" t="str">
        <f>IF(_xlfn.XLOOKUP(M131,[1]buff效果!$A:$A,[1]buff效果!$H:$H,0)=0,"",_xlfn.XLOOKUP(M131,[1]buff效果!$A:$A,[1]buff效果!$H:$H,0))</f>
        <v>攻击力万分比</v>
      </c>
      <c r="R131" s="71" t="s">
        <v>72</v>
      </c>
    </row>
    <row r="132" s="71" customFormat="1" customHeight="1" spans="1:18">
      <c r="A132" s="85">
        <v>2204061</v>
      </c>
      <c r="B132" s="71">
        <f t="shared" si="12"/>
        <v>2</v>
      </c>
      <c r="C132" s="71" t="s">
        <v>388</v>
      </c>
      <c r="D132" s="71" t="s">
        <v>395</v>
      </c>
      <c r="E132" s="71" t="s">
        <v>141</v>
      </c>
      <c r="G132" s="71">
        <v>40000036</v>
      </c>
      <c r="H132" s="71">
        <v>60</v>
      </c>
      <c r="I132" s="71">
        <v>800</v>
      </c>
      <c r="J132" s="71" t="s">
        <v>396</v>
      </c>
      <c r="K132" s="71" t="str">
        <f>IF(_xlfn.XLOOKUP(G132,[1]buff效果!$A:$A,[1]buff效果!$H:$H,0)=0,"",_xlfn.XLOOKUP(G132,[1]buff效果!$A:$A,[1]buff效果!$H:$H,0))</f>
        <v>半径，怪物是否传递给怪物一半效果（攻击力，持续时间和半径），(持续时间为眩晕时间)</v>
      </c>
      <c r="M132" s="71">
        <v>30000003</v>
      </c>
      <c r="N132" s="71">
        <v>60</v>
      </c>
      <c r="O132" s="71">
        <f t="shared" si="13"/>
        <v>-1</v>
      </c>
      <c r="P132" s="71">
        <v>2000</v>
      </c>
      <c r="Q132" s="71" t="str">
        <f>IF(_xlfn.XLOOKUP(M132,[1]buff效果!$A:$A,[1]buff效果!$H:$H,0)=0,"",_xlfn.XLOOKUP(M132,[1]buff效果!$A:$A,[1]buff效果!$H:$H,0))</f>
        <v>攻击力万分比</v>
      </c>
      <c r="R132" s="71" t="s">
        <v>72</v>
      </c>
    </row>
    <row r="133" s="71" customFormat="1" customHeight="1" spans="1:35">
      <c r="A133" s="85">
        <v>2101011</v>
      </c>
      <c r="B133" s="71">
        <f t="shared" si="12"/>
        <v>2</v>
      </c>
      <c r="C133" s="71" t="s">
        <v>397</v>
      </c>
      <c r="D133" s="71" t="s">
        <v>398</v>
      </c>
      <c r="E133" s="71" t="s">
        <v>399</v>
      </c>
      <c r="G133" s="71">
        <v>40000006</v>
      </c>
      <c r="H133" s="71">
        <v>60</v>
      </c>
      <c r="I133" s="71">
        <f t="shared" ref="I133:I156" si="14">-1</f>
        <v>-1</v>
      </c>
      <c r="J133" s="71" t="s">
        <v>400</v>
      </c>
      <c r="K133" s="71" t="str">
        <f>IF(_xlfn.XLOOKUP(G133,[1]buff效果!$A:$A,[1]buff效果!$H:$H,0)=0,"",_xlfn.XLOOKUP(G133,[1]buff效果!$A:$A,[1]buff效果!$H:$H,0))</f>
        <v>宽,高,推力万分比，叠加推力上限万分比,扩散速度(cm/s),扩散方向</v>
      </c>
      <c r="M133" s="71">
        <v>50000001</v>
      </c>
      <c r="N133" s="71">
        <v>0</v>
      </c>
      <c r="O133" s="71">
        <f t="shared" ref="O133:O144" si="15">-1</f>
        <v>-1</v>
      </c>
      <c r="P133" s="71" t="s">
        <v>138</v>
      </c>
      <c r="Q133" s="71" t="str">
        <f>IF(_xlfn.XLOOKUP(M133,[1]buff效果!$A:$A,[1]buff效果!$H:$H,0)=0,"",_xlfn.XLOOKUP(M133,[1]buff效果!$A:$A,[1]buff效果!$H:$H,0))</f>
        <v>x，y</v>
      </c>
      <c r="S133" s="71">
        <v>30000003</v>
      </c>
      <c r="T133" s="71">
        <v>60</v>
      </c>
      <c r="U133" s="71">
        <f t="shared" ref="U133:U144" si="16">-1</f>
        <v>-1</v>
      </c>
      <c r="V133" s="71">
        <v>1000</v>
      </c>
      <c r="W133" s="71" t="str">
        <f>IF(_xlfn.XLOOKUP(S133,[1]buff效果!$A:$A,[1]buff效果!$H:$H,0)=0,"",_xlfn.XLOOKUP(S133,[1]buff效果!$A:$A,[1]buff效果!$H:$H,0))</f>
        <v>攻击力万分比</v>
      </c>
      <c r="X133" s="71" t="s">
        <v>72</v>
      </c>
      <c r="Y133" s="71">
        <v>30000015</v>
      </c>
      <c r="Z133" s="71">
        <v>0</v>
      </c>
      <c r="AA133" s="71">
        <f t="shared" ref="AA133:AA144" si="17">-1</f>
        <v>-1</v>
      </c>
      <c r="AB133" s="71" t="s">
        <v>401</v>
      </c>
      <c r="AC133" s="71" t="str">
        <f>IF(_xlfn.XLOOKUP(Y133,[1]buff效果!$A:$A,[1]buff效果!$H:$H,0)=0,"",_xlfn.XLOOKUP(Y133,[1]buff效果!$A:$A,[1]buff效果!$H:$H,0))</f>
        <v>道具id，持续时间</v>
      </c>
      <c r="AE133" s="71">
        <v>50000005</v>
      </c>
      <c r="AF133" s="71">
        <v>0</v>
      </c>
      <c r="AG133" s="71">
        <f>-1</f>
        <v>-1</v>
      </c>
      <c r="AH133" s="71" t="s">
        <v>402</v>
      </c>
      <c r="AI133" s="71" t="str">
        <f>IF(_xlfn.XLOOKUP(AE133,[1]buff效果!$A:$A,[1]buff效果!$H:$H,0)=0,"",_xlfn.XLOOKUP(AE133,[1]buff效果!$A:$A,[1]buff效果!$H:$H,0))</f>
        <v>时间,技能1，技能2......</v>
      </c>
    </row>
    <row r="134" s="71" customFormat="1" customHeight="1" spans="1:35">
      <c r="A134" s="85">
        <v>2101012</v>
      </c>
      <c r="B134" s="71">
        <f t="shared" si="12"/>
        <v>2</v>
      </c>
      <c r="C134" s="71" t="s">
        <v>397</v>
      </c>
      <c r="D134" s="71" t="s">
        <v>403</v>
      </c>
      <c r="E134" s="71" t="s">
        <v>404</v>
      </c>
      <c r="G134" s="71">
        <v>40000006</v>
      </c>
      <c r="H134" s="71">
        <v>60</v>
      </c>
      <c r="I134" s="71">
        <f t="shared" si="14"/>
        <v>-1</v>
      </c>
      <c r="J134" s="71" t="s">
        <v>400</v>
      </c>
      <c r="K134" s="71" t="str">
        <f>IF(_xlfn.XLOOKUP(G134,[1]buff效果!$A:$A,[1]buff效果!$H:$H,0)=0,"",_xlfn.XLOOKUP(G134,[1]buff效果!$A:$A,[1]buff效果!$H:$H,0))</f>
        <v>宽,高,推力万分比，叠加推力上限万分比,扩散速度(cm/s),扩散方向</v>
      </c>
      <c r="M134" s="71">
        <v>50000001</v>
      </c>
      <c r="N134" s="71">
        <v>0</v>
      </c>
      <c r="O134" s="71">
        <f t="shared" si="15"/>
        <v>-1</v>
      </c>
      <c r="P134" s="71" t="s">
        <v>405</v>
      </c>
      <c r="Q134" s="71" t="str">
        <f>IF(_xlfn.XLOOKUP(M134,[1]buff效果!$A:$A,[1]buff效果!$H:$H,0)=0,"",_xlfn.XLOOKUP(M134,[1]buff效果!$A:$A,[1]buff效果!$H:$H,0))</f>
        <v>x，y</v>
      </c>
      <c r="S134" s="71">
        <v>30000003</v>
      </c>
      <c r="T134" s="71">
        <v>60</v>
      </c>
      <c r="U134" s="71">
        <f t="shared" si="16"/>
        <v>-1</v>
      </c>
      <c r="V134" s="71">
        <v>1000</v>
      </c>
      <c r="W134" s="71" t="str">
        <f>IF(_xlfn.XLOOKUP(S134,[1]buff效果!$A:$A,[1]buff效果!$H:$H,0)=0,"",_xlfn.XLOOKUP(S134,[1]buff效果!$A:$A,[1]buff效果!$H:$H,0))</f>
        <v>攻击力万分比</v>
      </c>
      <c r="X134" s="71" t="s">
        <v>72</v>
      </c>
      <c r="Y134" s="71">
        <v>30000015</v>
      </c>
      <c r="Z134" s="71">
        <v>0</v>
      </c>
      <c r="AA134" s="71">
        <f t="shared" si="17"/>
        <v>-1</v>
      </c>
      <c r="AB134" s="71" t="s">
        <v>401</v>
      </c>
      <c r="AC134" s="71" t="str">
        <f>IF(_xlfn.XLOOKUP(Y134,[1]buff效果!$A:$A,[1]buff效果!$H:$H,0)=0,"",_xlfn.XLOOKUP(Y134,[1]buff效果!$A:$A,[1]buff效果!$H:$H,0))</f>
        <v>道具id，持续时间</v>
      </c>
      <c r="AI134" s="71" t="str">
        <f>IF(_xlfn.XLOOKUP(AE134,[1]buff效果!$A:$A,[1]buff效果!$H:$H,0)=0,"",_xlfn.XLOOKUP(AE134,[1]buff效果!$A:$A,[1]buff效果!$H:$H,0))</f>
        <v/>
      </c>
    </row>
    <row r="135" s="71" customFormat="1" customHeight="1" spans="1:35">
      <c r="A135" s="85">
        <v>2101021</v>
      </c>
      <c r="B135" s="71">
        <f t="shared" si="12"/>
        <v>2</v>
      </c>
      <c r="C135" s="71" t="s">
        <v>397</v>
      </c>
      <c r="D135" s="71" t="s">
        <v>406</v>
      </c>
      <c r="E135" s="71" t="s">
        <v>399</v>
      </c>
      <c r="G135" s="71">
        <v>40000006</v>
      </c>
      <c r="H135" s="71">
        <v>60</v>
      </c>
      <c r="I135" s="71">
        <f t="shared" si="14"/>
        <v>-1</v>
      </c>
      <c r="J135" s="71" t="s">
        <v>400</v>
      </c>
      <c r="K135" s="71" t="str">
        <f>IF(_xlfn.XLOOKUP(G135,[1]buff效果!$A:$A,[1]buff效果!$H:$H,0)=0,"",_xlfn.XLOOKUP(G135,[1]buff效果!$A:$A,[1]buff效果!$H:$H,0))</f>
        <v>宽,高,推力万分比，叠加推力上限万分比,扩散速度(cm/s),扩散方向</v>
      </c>
      <c r="M135" s="71">
        <v>50000001</v>
      </c>
      <c r="N135" s="71">
        <v>0</v>
      </c>
      <c r="O135" s="71">
        <f t="shared" si="15"/>
        <v>-1</v>
      </c>
      <c r="P135" s="71" t="s">
        <v>138</v>
      </c>
      <c r="Q135" s="71" t="str">
        <f>IF(_xlfn.XLOOKUP(M135,[1]buff效果!$A:$A,[1]buff效果!$H:$H,0)=0,"",_xlfn.XLOOKUP(M135,[1]buff效果!$A:$A,[1]buff效果!$H:$H,0))</f>
        <v>x，y</v>
      </c>
      <c r="S135" s="71">
        <v>30000003</v>
      </c>
      <c r="T135" s="71">
        <v>60</v>
      </c>
      <c r="U135" s="71">
        <f t="shared" si="16"/>
        <v>-1</v>
      </c>
      <c r="V135" s="71">
        <v>8000</v>
      </c>
      <c r="W135" s="71" t="str">
        <f>IF(_xlfn.XLOOKUP(S135,[1]buff效果!$A:$A,[1]buff效果!$H:$H,0)=0,"",_xlfn.XLOOKUP(S135,[1]buff效果!$A:$A,[1]buff效果!$H:$H,0))</f>
        <v>攻击力万分比</v>
      </c>
      <c r="X135" s="71" t="s">
        <v>72</v>
      </c>
      <c r="Y135" s="71">
        <v>30000015</v>
      </c>
      <c r="Z135" s="71">
        <v>0</v>
      </c>
      <c r="AA135" s="71">
        <f t="shared" si="17"/>
        <v>-1</v>
      </c>
      <c r="AB135" s="71" t="s">
        <v>401</v>
      </c>
      <c r="AC135" s="71" t="str">
        <f>IF(_xlfn.XLOOKUP(Y135,[1]buff效果!$A:$A,[1]buff效果!$H:$H,0)=0,"",_xlfn.XLOOKUP(Y135,[1]buff效果!$A:$A,[1]buff效果!$H:$H,0))</f>
        <v>道具id，持续时间</v>
      </c>
      <c r="AE135" s="71">
        <v>50000005</v>
      </c>
      <c r="AF135" s="71">
        <v>0</v>
      </c>
      <c r="AG135" s="71">
        <f>-1</f>
        <v>-1</v>
      </c>
      <c r="AH135" s="71" t="s">
        <v>407</v>
      </c>
      <c r="AI135" s="71" t="str">
        <f>IF(_xlfn.XLOOKUP(AE135,[1]buff效果!$A:$A,[1]buff效果!$H:$H,0)=0,"",_xlfn.XLOOKUP(AE135,[1]buff效果!$A:$A,[1]buff效果!$H:$H,0))</f>
        <v>时间,技能1，技能2......</v>
      </c>
    </row>
    <row r="136" s="71" customFormat="1" customHeight="1" spans="1:35">
      <c r="A136" s="85">
        <v>2101022</v>
      </c>
      <c r="B136" s="71">
        <f t="shared" ref="B136:B145" si="18">2</f>
        <v>2</v>
      </c>
      <c r="C136" s="71" t="s">
        <v>397</v>
      </c>
      <c r="D136" s="71" t="s">
        <v>408</v>
      </c>
      <c r="E136" s="71" t="s">
        <v>409</v>
      </c>
      <c r="G136" s="71">
        <v>40000006</v>
      </c>
      <c r="H136" s="71">
        <v>60</v>
      </c>
      <c r="I136" s="71">
        <f t="shared" si="14"/>
        <v>-1</v>
      </c>
      <c r="J136" s="71" t="s">
        <v>400</v>
      </c>
      <c r="K136" s="71" t="str">
        <f>IF(_xlfn.XLOOKUP(G136,[1]buff效果!$A:$A,[1]buff效果!$H:$H,0)=0,"",_xlfn.XLOOKUP(G136,[1]buff效果!$A:$A,[1]buff效果!$H:$H,0))</f>
        <v>宽,高,推力万分比，叠加推力上限万分比,扩散速度(cm/s),扩散方向</v>
      </c>
      <c r="M136" s="71">
        <v>50000001</v>
      </c>
      <c r="N136" s="71">
        <v>0</v>
      </c>
      <c r="O136" s="71">
        <f t="shared" si="15"/>
        <v>-1</v>
      </c>
      <c r="P136" s="71" t="s">
        <v>405</v>
      </c>
      <c r="Q136" s="71" t="str">
        <f>IF(_xlfn.XLOOKUP(M136,[1]buff效果!$A:$A,[1]buff效果!$H:$H,0)=0,"",_xlfn.XLOOKUP(M136,[1]buff效果!$A:$A,[1]buff效果!$H:$H,0))</f>
        <v>x，y</v>
      </c>
      <c r="S136" s="71">
        <v>30000003</v>
      </c>
      <c r="T136" s="71">
        <v>60</v>
      </c>
      <c r="U136" s="71">
        <f t="shared" si="16"/>
        <v>-1</v>
      </c>
      <c r="V136" s="71">
        <v>8000</v>
      </c>
      <c r="W136" s="71" t="str">
        <f>IF(_xlfn.XLOOKUP(S136,[1]buff效果!$A:$A,[1]buff效果!$H:$H,0)=0,"",_xlfn.XLOOKUP(S136,[1]buff效果!$A:$A,[1]buff效果!$H:$H,0))</f>
        <v>攻击力万分比</v>
      </c>
      <c r="X136" s="71" t="s">
        <v>72</v>
      </c>
      <c r="Y136" s="71">
        <v>30000015</v>
      </c>
      <c r="Z136" s="71">
        <v>0</v>
      </c>
      <c r="AA136" s="71">
        <f t="shared" si="17"/>
        <v>-1</v>
      </c>
      <c r="AB136" s="71" t="s">
        <v>401</v>
      </c>
      <c r="AC136" s="71" t="str">
        <f>IF(_xlfn.XLOOKUP(Y136,[1]buff效果!$A:$A,[1]buff效果!$H:$H,0)=0,"",_xlfn.XLOOKUP(Y136,[1]buff效果!$A:$A,[1]buff效果!$H:$H,0))</f>
        <v>道具id，持续时间</v>
      </c>
      <c r="AI136" s="71" t="str">
        <f>IF(_xlfn.XLOOKUP(AE136,[1]buff效果!$A:$A,[1]buff效果!$H:$H,0)=0,"",_xlfn.XLOOKUP(AE136,[1]buff效果!$A:$A,[1]buff效果!$H:$H,0))</f>
        <v/>
      </c>
    </row>
    <row r="137" s="71" customFormat="1" customHeight="1" spans="1:35">
      <c r="A137" s="85">
        <v>2101031</v>
      </c>
      <c r="B137" s="71">
        <f t="shared" si="18"/>
        <v>2</v>
      </c>
      <c r="C137" s="71" t="s">
        <v>397</v>
      </c>
      <c r="D137" s="71" t="s">
        <v>410</v>
      </c>
      <c r="E137" s="71" t="s">
        <v>399</v>
      </c>
      <c r="G137" s="71">
        <v>40000006</v>
      </c>
      <c r="H137" s="71">
        <v>60</v>
      </c>
      <c r="I137" s="71">
        <f t="shared" si="14"/>
        <v>-1</v>
      </c>
      <c r="J137" s="71" t="s">
        <v>400</v>
      </c>
      <c r="K137" s="71" t="str">
        <f>IF(_xlfn.XLOOKUP(G137,[1]buff效果!$A:$A,[1]buff效果!$H:$H,0)=0,"",_xlfn.XLOOKUP(G137,[1]buff效果!$A:$A,[1]buff效果!$H:$H,0))</f>
        <v>宽,高,推力万分比，叠加推力上限万分比,扩散速度(cm/s),扩散方向</v>
      </c>
      <c r="M137" s="71">
        <v>50000001</v>
      </c>
      <c r="N137" s="71">
        <v>0</v>
      </c>
      <c r="O137" s="71">
        <f t="shared" si="15"/>
        <v>-1</v>
      </c>
      <c r="P137" s="71" t="s">
        <v>138</v>
      </c>
      <c r="Q137" s="71" t="str">
        <f>IF(_xlfn.XLOOKUP(M137,[1]buff效果!$A:$A,[1]buff效果!$H:$H,0)=0,"",_xlfn.XLOOKUP(M137,[1]buff效果!$A:$A,[1]buff效果!$H:$H,0))</f>
        <v>x，y</v>
      </c>
      <c r="S137" s="71">
        <v>30000003</v>
      </c>
      <c r="T137" s="71">
        <v>60</v>
      </c>
      <c r="U137" s="71">
        <f t="shared" si="16"/>
        <v>-1</v>
      </c>
      <c r="V137" s="71">
        <v>12000</v>
      </c>
      <c r="W137" s="71" t="str">
        <f>IF(_xlfn.XLOOKUP(S137,[1]buff效果!$A:$A,[1]buff效果!$H:$H,0)=0,"",_xlfn.XLOOKUP(S137,[1]buff效果!$A:$A,[1]buff效果!$H:$H,0))</f>
        <v>攻击力万分比</v>
      </c>
      <c r="X137" s="71" t="s">
        <v>72</v>
      </c>
      <c r="Y137" s="71">
        <v>30000015</v>
      </c>
      <c r="Z137" s="71">
        <v>0</v>
      </c>
      <c r="AA137" s="71">
        <f t="shared" si="17"/>
        <v>-1</v>
      </c>
      <c r="AB137" s="71" t="s">
        <v>401</v>
      </c>
      <c r="AC137" s="71" t="str">
        <f>IF(_xlfn.XLOOKUP(Y137,[1]buff效果!$A:$A,[1]buff效果!$H:$H,0)=0,"",_xlfn.XLOOKUP(Y137,[1]buff效果!$A:$A,[1]buff效果!$H:$H,0))</f>
        <v>道具id，持续时间</v>
      </c>
      <c r="AE137" s="71">
        <v>50000005</v>
      </c>
      <c r="AF137" s="71">
        <v>0</v>
      </c>
      <c r="AG137" s="71">
        <f>-1</f>
        <v>-1</v>
      </c>
      <c r="AH137" s="71" t="s">
        <v>411</v>
      </c>
      <c r="AI137" s="71" t="str">
        <f>IF(_xlfn.XLOOKUP(AE137,[1]buff效果!$A:$A,[1]buff效果!$H:$H,0)=0,"",_xlfn.XLOOKUP(AE137,[1]buff效果!$A:$A,[1]buff效果!$H:$H,0))</f>
        <v>时间,技能1，技能2......</v>
      </c>
    </row>
    <row r="138" s="71" customFormat="1" customHeight="1" spans="1:35">
      <c r="A138" s="85">
        <v>2101032</v>
      </c>
      <c r="B138" s="71">
        <f t="shared" si="18"/>
        <v>2</v>
      </c>
      <c r="C138" s="71" t="s">
        <v>397</v>
      </c>
      <c r="D138" s="71" t="s">
        <v>412</v>
      </c>
      <c r="E138" s="71" t="s">
        <v>413</v>
      </c>
      <c r="G138" s="71">
        <v>40000006</v>
      </c>
      <c r="H138" s="71">
        <v>60</v>
      </c>
      <c r="I138" s="71">
        <f t="shared" si="14"/>
        <v>-1</v>
      </c>
      <c r="J138" s="71" t="s">
        <v>400</v>
      </c>
      <c r="K138" s="71" t="str">
        <f>IF(_xlfn.XLOOKUP(G138,[1]buff效果!$A:$A,[1]buff效果!$H:$H,0)=0,"",_xlfn.XLOOKUP(G138,[1]buff效果!$A:$A,[1]buff效果!$H:$H,0))</f>
        <v>宽,高,推力万分比，叠加推力上限万分比,扩散速度(cm/s),扩散方向</v>
      </c>
      <c r="M138" s="71">
        <v>50000001</v>
      </c>
      <c r="N138" s="71">
        <v>0</v>
      </c>
      <c r="O138" s="71">
        <f t="shared" si="15"/>
        <v>-1</v>
      </c>
      <c r="P138" s="71" t="s">
        <v>405</v>
      </c>
      <c r="Q138" s="71" t="str">
        <f>IF(_xlfn.XLOOKUP(M138,[1]buff效果!$A:$A,[1]buff效果!$H:$H,0)=0,"",_xlfn.XLOOKUP(M138,[1]buff效果!$A:$A,[1]buff效果!$H:$H,0))</f>
        <v>x，y</v>
      </c>
      <c r="S138" s="71">
        <v>30000003</v>
      </c>
      <c r="T138" s="71">
        <v>60</v>
      </c>
      <c r="U138" s="71">
        <f t="shared" si="16"/>
        <v>-1</v>
      </c>
      <c r="V138" s="71">
        <v>12000</v>
      </c>
      <c r="W138" s="71" t="str">
        <f>IF(_xlfn.XLOOKUP(S138,[1]buff效果!$A:$A,[1]buff效果!$H:$H,0)=0,"",_xlfn.XLOOKUP(S138,[1]buff效果!$A:$A,[1]buff效果!$H:$H,0))</f>
        <v>攻击力万分比</v>
      </c>
      <c r="X138" s="71" t="s">
        <v>72</v>
      </c>
      <c r="Y138" s="71">
        <v>30000015</v>
      </c>
      <c r="Z138" s="71">
        <v>0</v>
      </c>
      <c r="AA138" s="71">
        <f t="shared" si="17"/>
        <v>-1</v>
      </c>
      <c r="AB138" s="71" t="s">
        <v>401</v>
      </c>
      <c r="AC138" s="71" t="str">
        <f>IF(_xlfn.XLOOKUP(Y138,[1]buff效果!$A:$A,[1]buff效果!$H:$H,0)=0,"",_xlfn.XLOOKUP(Y138,[1]buff效果!$A:$A,[1]buff效果!$H:$H,0))</f>
        <v>道具id，持续时间</v>
      </c>
      <c r="AI138" s="71" t="str">
        <f>IF(_xlfn.XLOOKUP(AE138,[1]buff效果!$A:$A,[1]buff效果!$H:$H,0)=0,"",_xlfn.XLOOKUP(AE138,[1]buff效果!$A:$A,[1]buff效果!$H:$H,0))</f>
        <v/>
      </c>
    </row>
    <row r="139" s="71" customFormat="1" customHeight="1" spans="1:35">
      <c r="A139" s="85">
        <v>2101041</v>
      </c>
      <c r="B139" s="71">
        <f t="shared" si="18"/>
        <v>2</v>
      </c>
      <c r="C139" s="71" t="s">
        <v>397</v>
      </c>
      <c r="D139" s="71" t="s">
        <v>414</v>
      </c>
      <c r="E139" s="71" t="s">
        <v>333</v>
      </c>
      <c r="G139" s="71">
        <v>40000006</v>
      </c>
      <c r="H139" s="71">
        <v>60</v>
      </c>
      <c r="I139" s="71">
        <f t="shared" si="14"/>
        <v>-1</v>
      </c>
      <c r="J139" s="71" t="s">
        <v>415</v>
      </c>
      <c r="K139" s="71" t="str">
        <f>IF(_xlfn.XLOOKUP(G139,[1]buff效果!$A:$A,[1]buff效果!$H:$H,0)=0,"",_xlfn.XLOOKUP(G139,[1]buff效果!$A:$A,[1]buff效果!$H:$H,0))</f>
        <v>宽,高,推力万分比，叠加推力上限万分比,扩散速度(cm/s),扩散方向</v>
      </c>
      <c r="M139" s="71">
        <v>50000001</v>
      </c>
      <c r="N139" s="71">
        <v>0</v>
      </c>
      <c r="O139" s="71">
        <f t="shared" si="15"/>
        <v>-1</v>
      </c>
      <c r="P139" s="71" t="s">
        <v>138</v>
      </c>
      <c r="Q139" s="71" t="str">
        <f>IF(_xlfn.XLOOKUP(M139,[1]buff效果!$A:$A,[1]buff效果!$H:$H,0)=0,"",_xlfn.XLOOKUP(M139,[1]buff效果!$A:$A,[1]buff效果!$H:$H,0))</f>
        <v>x，y</v>
      </c>
      <c r="S139" s="71">
        <v>30000003</v>
      </c>
      <c r="T139" s="71">
        <v>60</v>
      </c>
      <c r="U139" s="71">
        <f t="shared" si="16"/>
        <v>-1</v>
      </c>
      <c r="V139" s="71">
        <v>11000</v>
      </c>
      <c r="W139" s="71" t="str">
        <f>IF(_xlfn.XLOOKUP(S139,[1]buff效果!$A:$A,[1]buff效果!$H:$H,0)=0,"",_xlfn.XLOOKUP(S139,[1]buff效果!$A:$A,[1]buff效果!$H:$H,0))</f>
        <v>攻击力万分比</v>
      </c>
      <c r="X139" s="71" t="s">
        <v>72</v>
      </c>
      <c r="Y139" s="71">
        <v>30000015</v>
      </c>
      <c r="Z139" s="71">
        <v>0</v>
      </c>
      <c r="AA139" s="71">
        <f t="shared" si="17"/>
        <v>-1</v>
      </c>
      <c r="AB139" s="71" t="s">
        <v>401</v>
      </c>
      <c r="AC139" s="71" t="str">
        <f>IF(_xlfn.XLOOKUP(Y139,[1]buff效果!$A:$A,[1]buff效果!$H:$H,0)=0,"",_xlfn.XLOOKUP(Y139,[1]buff效果!$A:$A,[1]buff效果!$H:$H,0))</f>
        <v>道具id，持续时间</v>
      </c>
      <c r="AE139" s="71">
        <v>50000005</v>
      </c>
      <c r="AF139" s="71">
        <v>0</v>
      </c>
      <c r="AG139" s="71">
        <f>-1</f>
        <v>-1</v>
      </c>
      <c r="AH139" s="71" t="s">
        <v>416</v>
      </c>
      <c r="AI139" s="71" t="str">
        <f>IF(_xlfn.XLOOKUP(AE139,[1]buff效果!$A:$A,[1]buff效果!$H:$H,0)=0,"",_xlfn.XLOOKUP(AE139,[1]buff效果!$A:$A,[1]buff效果!$H:$H,0))</f>
        <v>时间,技能1，技能2......</v>
      </c>
    </row>
    <row r="140" s="71" customFormat="1" customHeight="1" spans="1:35">
      <c r="A140" s="85">
        <v>2101042</v>
      </c>
      <c r="B140" s="71">
        <f t="shared" si="18"/>
        <v>2</v>
      </c>
      <c r="C140" s="71" t="s">
        <v>397</v>
      </c>
      <c r="D140" s="71" t="s">
        <v>417</v>
      </c>
      <c r="E140" s="71" t="s">
        <v>418</v>
      </c>
      <c r="G140" s="71">
        <v>40000006</v>
      </c>
      <c r="H140" s="71">
        <v>60</v>
      </c>
      <c r="I140" s="71">
        <f t="shared" si="14"/>
        <v>-1</v>
      </c>
      <c r="J140" s="71" t="s">
        <v>415</v>
      </c>
      <c r="K140" s="71" t="str">
        <f>IF(_xlfn.XLOOKUP(G140,[1]buff效果!$A:$A,[1]buff效果!$H:$H,0)=0,"",_xlfn.XLOOKUP(G140,[1]buff效果!$A:$A,[1]buff效果!$H:$H,0))</f>
        <v>宽,高,推力万分比，叠加推力上限万分比,扩散速度(cm/s),扩散方向</v>
      </c>
      <c r="M140" s="71">
        <v>50000001</v>
      </c>
      <c r="N140" s="71">
        <v>0</v>
      </c>
      <c r="O140" s="71">
        <f t="shared" si="15"/>
        <v>-1</v>
      </c>
      <c r="P140" s="71" t="s">
        <v>405</v>
      </c>
      <c r="Q140" s="71" t="str">
        <f>IF(_xlfn.XLOOKUP(M140,[1]buff效果!$A:$A,[1]buff效果!$H:$H,0)=0,"",_xlfn.XLOOKUP(M140,[1]buff效果!$A:$A,[1]buff效果!$H:$H,0))</f>
        <v>x，y</v>
      </c>
      <c r="S140" s="71">
        <v>30000003</v>
      </c>
      <c r="T140" s="71">
        <v>60</v>
      </c>
      <c r="U140" s="71">
        <f t="shared" si="16"/>
        <v>-1</v>
      </c>
      <c r="V140" s="71">
        <v>11000</v>
      </c>
      <c r="W140" s="71" t="str">
        <f>IF(_xlfn.XLOOKUP(S140,[1]buff效果!$A:$A,[1]buff效果!$H:$H,0)=0,"",_xlfn.XLOOKUP(S140,[1]buff效果!$A:$A,[1]buff效果!$H:$H,0))</f>
        <v>攻击力万分比</v>
      </c>
      <c r="X140" s="71" t="s">
        <v>72</v>
      </c>
      <c r="Y140" s="71">
        <v>30000015</v>
      </c>
      <c r="Z140" s="71">
        <v>0</v>
      </c>
      <c r="AA140" s="71">
        <f t="shared" si="17"/>
        <v>-1</v>
      </c>
      <c r="AB140" s="71" t="s">
        <v>401</v>
      </c>
      <c r="AC140" s="71" t="str">
        <f>IF(_xlfn.XLOOKUP(Y140,[1]buff效果!$A:$A,[1]buff效果!$H:$H,0)=0,"",_xlfn.XLOOKUP(Y140,[1]buff效果!$A:$A,[1]buff效果!$H:$H,0))</f>
        <v>道具id，持续时间</v>
      </c>
      <c r="AI140" s="71" t="str">
        <f>IF(_xlfn.XLOOKUP(AE140,[1]buff效果!$A:$A,[1]buff效果!$H:$H,0)=0,"",_xlfn.XLOOKUP(AE140,[1]buff效果!$A:$A,[1]buff效果!$H:$H,0))</f>
        <v/>
      </c>
    </row>
    <row r="141" s="71" customFormat="1" customHeight="1" spans="1:35">
      <c r="A141" s="85">
        <v>2101051</v>
      </c>
      <c r="B141" s="71">
        <f t="shared" si="18"/>
        <v>2</v>
      </c>
      <c r="C141" s="71" t="s">
        <v>397</v>
      </c>
      <c r="D141" s="71" t="s">
        <v>419</v>
      </c>
      <c r="E141" s="71" t="s">
        <v>333</v>
      </c>
      <c r="G141" s="71">
        <v>40000006</v>
      </c>
      <c r="H141" s="71">
        <v>60</v>
      </c>
      <c r="I141" s="71">
        <f t="shared" si="14"/>
        <v>-1</v>
      </c>
      <c r="J141" s="71" t="s">
        <v>415</v>
      </c>
      <c r="K141" s="71" t="str">
        <f>IF(_xlfn.XLOOKUP(G141,[1]buff效果!$A:$A,[1]buff效果!$H:$H,0)=0,"",_xlfn.XLOOKUP(G141,[1]buff效果!$A:$A,[1]buff效果!$H:$H,0))</f>
        <v>宽,高,推力万分比，叠加推力上限万分比,扩散速度(cm/s),扩散方向</v>
      </c>
      <c r="M141" s="71">
        <v>50000001</v>
      </c>
      <c r="N141" s="71">
        <v>0</v>
      </c>
      <c r="O141" s="71">
        <f t="shared" si="15"/>
        <v>-1</v>
      </c>
      <c r="P141" s="71" t="s">
        <v>138</v>
      </c>
      <c r="Q141" s="71" t="str">
        <f>IF(_xlfn.XLOOKUP(M141,[1]buff效果!$A:$A,[1]buff效果!$H:$H,0)=0,"",_xlfn.XLOOKUP(M141,[1]buff效果!$A:$A,[1]buff效果!$H:$H,0))</f>
        <v>x，y</v>
      </c>
      <c r="S141" s="71">
        <v>30000003</v>
      </c>
      <c r="T141" s="71">
        <v>60</v>
      </c>
      <c r="U141" s="71">
        <f t="shared" si="16"/>
        <v>-1</v>
      </c>
      <c r="V141" s="71">
        <v>20000</v>
      </c>
      <c r="W141" s="71" t="str">
        <f>IF(_xlfn.XLOOKUP(S141,[1]buff效果!$A:$A,[1]buff效果!$H:$H,0)=0,"",_xlfn.XLOOKUP(S141,[1]buff效果!$A:$A,[1]buff效果!$H:$H,0))</f>
        <v>攻击力万分比</v>
      </c>
      <c r="X141" s="71" t="s">
        <v>72</v>
      </c>
      <c r="Y141" s="71">
        <v>30000015</v>
      </c>
      <c r="Z141" s="71">
        <v>0</v>
      </c>
      <c r="AA141" s="71">
        <f t="shared" si="17"/>
        <v>-1</v>
      </c>
      <c r="AB141" s="71" t="s">
        <v>401</v>
      </c>
      <c r="AC141" s="71" t="str">
        <f>IF(_xlfn.XLOOKUP(Y141,[1]buff效果!$A:$A,[1]buff效果!$H:$H,0)=0,"",_xlfn.XLOOKUP(Y141,[1]buff效果!$A:$A,[1]buff效果!$H:$H,0))</f>
        <v>道具id，持续时间</v>
      </c>
      <c r="AE141" s="71">
        <v>50000005</v>
      </c>
      <c r="AF141" s="71">
        <v>0</v>
      </c>
      <c r="AG141" s="71">
        <f>-1</f>
        <v>-1</v>
      </c>
      <c r="AH141" s="71" t="s">
        <v>420</v>
      </c>
      <c r="AI141" s="71" t="str">
        <f>IF(_xlfn.XLOOKUP(AE141,[1]buff效果!$A:$A,[1]buff效果!$H:$H,0)=0,"",_xlfn.XLOOKUP(AE141,[1]buff效果!$A:$A,[1]buff效果!$H:$H,0))</f>
        <v>时间,技能1，技能2......</v>
      </c>
    </row>
    <row r="142" s="71" customFormat="1" customHeight="1" spans="1:35">
      <c r="A142" s="85">
        <v>2101052</v>
      </c>
      <c r="B142" s="71">
        <f t="shared" si="18"/>
        <v>2</v>
      </c>
      <c r="C142" s="71" t="s">
        <v>397</v>
      </c>
      <c r="D142" s="71" t="s">
        <v>421</v>
      </c>
      <c r="E142" s="71" t="s">
        <v>422</v>
      </c>
      <c r="G142" s="71">
        <v>40000006</v>
      </c>
      <c r="H142" s="71">
        <v>60</v>
      </c>
      <c r="I142" s="71">
        <f t="shared" si="14"/>
        <v>-1</v>
      </c>
      <c r="J142" s="71" t="s">
        <v>415</v>
      </c>
      <c r="K142" s="71" t="str">
        <f>IF(_xlfn.XLOOKUP(G142,[1]buff效果!$A:$A,[1]buff效果!$H:$H,0)=0,"",_xlfn.XLOOKUP(G142,[1]buff效果!$A:$A,[1]buff效果!$H:$H,0))</f>
        <v>宽,高,推力万分比，叠加推力上限万分比,扩散速度(cm/s),扩散方向</v>
      </c>
      <c r="M142" s="71">
        <v>50000001</v>
      </c>
      <c r="N142" s="71">
        <v>0</v>
      </c>
      <c r="O142" s="71">
        <f t="shared" si="15"/>
        <v>-1</v>
      </c>
      <c r="P142" s="71" t="s">
        <v>405</v>
      </c>
      <c r="Q142" s="71" t="str">
        <f>IF(_xlfn.XLOOKUP(M142,[1]buff效果!$A:$A,[1]buff效果!$H:$H,0)=0,"",_xlfn.XLOOKUP(M142,[1]buff效果!$A:$A,[1]buff效果!$H:$H,0))</f>
        <v>x，y</v>
      </c>
      <c r="S142" s="71">
        <v>30000003</v>
      </c>
      <c r="T142" s="71">
        <v>60</v>
      </c>
      <c r="U142" s="71">
        <f t="shared" si="16"/>
        <v>-1</v>
      </c>
      <c r="V142" s="71">
        <v>20000</v>
      </c>
      <c r="W142" s="71" t="str">
        <f>IF(_xlfn.XLOOKUP(S142,[1]buff效果!$A:$A,[1]buff效果!$H:$H,0)=0,"",_xlfn.XLOOKUP(S142,[1]buff效果!$A:$A,[1]buff效果!$H:$H,0))</f>
        <v>攻击力万分比</v>
      </c>
      <c r="X142" s="71" t="s">
        <v>72</v>
      </c>
      <c r="Y142" s="71">
        <v>30000015</v>
      </c>
      <c r="Z142" s="71">
        <v>0</v>
      </c>
      <c r="AA142" s="71">
        <f t="shared" si="17"/>
        <v>-1</v>
      </c>
      <c r="AB142" s="71" t="s">
        <v>401</v>
      </c>
      <c r="AC142" s="71" t="str">
        <f>IF(_xlfn.XLOOKUP(Y142,[1]buff效果!$A:$A,[1]buff效果!$H:$H,0)=0,"",_xlfn.XLOOKUP(Y142,[1]buff效果!$A:$A,[1]buff效果!$H:$H,0))</f>
        <v>道具id，持续时间</v>
      </c>
      <c r="AI142" s="71" t="str">
        <f>IF(_xlfn.XLOOKUP(AE142,[1]buff效果!$A:$A,[1]buff效果!$H:$H,0)=0,"",_xlfn.XLOOKUP(AE142,[1]buff效果!$A:$A,[1]buff效果!$H:$H,0))</f>
        <v/>
      </c>
    </row>
    <row r="143" s="71" customFormat="1" customHeight="1" spans="1:35">
      <c r="A143" s="85">
        <v>2101061</v>
      </c>
      <c r="B143" s="71">
        <f t="shared" si="18"/>
        <v>2</v>
      </c>
      <c r="C143" s="71" t="s">
        <v>397</v>
      </c>
      <c r="D143" s="71" t="s">
        <v>423</v>
      </c>
      <c r="E143" s="71" t="s">
        <v>333</v>
      </c>
      <c r="G143" s="71">
        <v>40000006</v>
      </c>
      <c r="H143" s="71">
        <v>60</v>
      </c>
      <c r="I143" s="71">
        <f t="shared" si="14"/>
        <v>-1</v>
      </c>
      <c r="J143" s="71" t="s">
        <v>415</v>
      </c>
      <c r="K143" s="71" t="str">
        <f>IF(_xlfn.XLOOKUP(G143,[1]buff效果!$A:$A,[1]buff效果!$H:$H,0)=0,"",_xlfn.XLOOKUP(G143,[1]buff效果!$A:$A,[1]buff效果!$H:$H,0))</f>
        <v>宽,高,推力万分比，叠加推力上限万分比,扩散速度(cm/s),扩散方向</v>
      </c>
      <c r="M143" s="71">
        <v>50000001</v>
      </c>
      <c r="N143" s="71">
        <v>0</v>
      </c>
      <c r="O143" s="71">
        <f t="shared" si="15"/>
        <v>-1</v>
      </c>
      <c r="P143" s="71" t="s">
        <v>138</v>
      </c>
      <c r="Q143" s="71" t="str">
        <f>IF(_xlfn.XLOOKUP(M143,[1]buff效果!$A:$A,[1]buff效果!$H:$H,0)=0,"",_xlfn.XLOOKUP(M143,[1]buff效果!$A:$A,[1]buff效果!$H:$H,0))</f>
        <v>x，y</v>
      </c>
      <c r="S143" s="71">
        <v>30000003</v>
      </c>
      <c r="T143" s="71">
        <v>60</v>
      </c>
      <c r="U143" s="71">
        <f t="shared" si="16"/>
        <v>-1</v>
      </c>
      <c r="V143" s="71">
        <v>30000</v>
      </c>
      <c r="W143" s="71" t="str">
        <f>IF(_xlfn.XLOOKUP(S143,[1]buff效果!$A:$A,[1]buff效果!$H:$H,0)=0,"",_xlfn.XLOOKUP(S143,[1]buff效果!$A:$A,[1]buff效果!$H:$H,0))</f>
        <v>攻击力万分比</v>
      </c>
      <c r="X143" s="71" t="s">
        <v>72</v>
      </c>
      <c r="Y143" s="71">
        <v>30000015</v>
      </c>
      <c r="Z143" s="71">
        <v>0</v>
      </c>
      <c r="AA143" s="71">
        <f t="shared" si="17"/>
        <v>-1</v>
      </c>
      <c r="AB143" s="71" t="s">
        <v>401</v>
      </c>
      <c r="AC143" s="71" t="str">
        <f>IF(_xlfn.XLOOKUP(Y143,[1]buff效果!$A:$A,[1]buff效果!$H:$H,0)=0,"",_xlfn.XLOOKUP(Y143,[1]buff效果!$A:$A,[1]buff效果!$H:$H,0))</f>
        <v>道具id，持续时间</v>
      </c>
      <c r="AE143" s="71">
        <v>50000005</v>
      </c>
      <c r="AF143" s="71">
        <v>0</v>
      </c>
      <c r="AG143" s="71">
        <f>-1</f>
        <v>-1</v>
      </c>
      <c r="AH143" s="71" t="s">
        <v>424</v>
      </c>
      <c r="AI143" s="71" t="str">
        <f>IF(_xlfn.XLOOKUP(AE143,[1]buff效果!$A:$A,[1]buff效果!$H:$H,0)=0,"",_xlfn.XLOOKUP(AE143,[1]buff效果!$A:$A,[1]buff效果!$H:$H,0))</f>
        <v>时间,技能1，技能2......</v>
      </c>
    </row>
    <row r="144" s="71" customFormat="1" customHeight="1" spans="1:35">
      <c r="A144" s="85">
        <v>2101062</v>
      </c>
      <c r="B144" s="71">
        <f t="shared" si="18"/>
        <v>2</v>
      </c>
      <c r="C144" s="71" t="s">
        <v>397</v>
      </c>
      <c r="D144" s="71" t="s">
        <v>425</v>
      </c>
      <c r="E144" s="71" t="s">
        <v>426</v>
      </c>
      <c r="G144" s="71">
        <v>40000006</v>
      </c>
      <c r="H144" s="71">
        <v>60</v>
      </c>
      <c r="I144" s="71">
        <f t="shared" si="14"/>
        <v>-1</v>
      </c>
      <c r="J144" s="71" t="s">
        <v>415</v>
      </c>
      <c r="K144" s="71" t="str">
        <f>IF(_xlfn.XLOOKUP(G144,[1]buff效果!$A:$A,[1]buff效果!$H:$H,0)=0,"",_xlfn.XLOOKUP(G144,[1]buff效果!$A:$A,[1]buff效果!$H:$H,0))</f>
        <v>宽,高,推力万分比，叠加推力上限万分比,扩散速度(cm/s),扩散方向</v>
      </c>
      <c r="M144" s="71">
        <v>50000001</v>
      </c>
      <c r="N144" s="71">
        <v>0</v>
      </c>
      <c r="O144" s="71">
        <f t="shared" si="15"/>
        <v>-1</v>
      </c>
      <c r="P144" s="71" t="s">
        <v>405</v>
      </c>
      <c r="Q144" s="71" t="str">
        <f>IF(_xlfn.XLOOKUP(M144,[1]buff效果!$A:$A,[1]buff效果!$H:$H,0)=0,"",_xlfn.XLOOKUP(M144,[1]buff效果!$A:$A,[1]buff效果!$H:$H,0))</f>
        <v>x，y</v>
      </c>
      <c r="S144" s="71">
        <v>30000003</v>
      </c>
      <c r="T144" s="71">
        <v>60</v>
      </c>
      <c r="U144" s="71">
        <f t="shared" si="16"/>
        <v>-1</v>
      </c>
      <c r="V144" s="71">
        <v>30000</v>
      </c>
      <c r="W144" s="71" t="str">
        <f>IF(_xlfn.XLOOKUP(S144,[1]buff效果!$A:$A,[1]buff效果!$H:$H,0)=0,"",_xlfn.XLOOKUP(S144,[1]buff效果!$A:$A,[1]buff效果!$H:$H,0))</f>
        <v>攻击力万分比</v>
      </c>
      <c r="X144" s="71" t="s">
        <v>72</v>
      </c>
      <c r="Y144" s="71">
        <v>30000015</v>
      </c>
      <c r="Z144" s="71">
        <v>0</v>
      </c>
      <c r="AA144" s="71">
        <f t="shared" si="17"/>
        <v>-1</v>
      </c>
      <c r="AB144" s="71" t="s">
        <v>401</v>
      </c>
      <c r="AC144" s="71" t="str">
        <f>IF(_xlfn.XLOOKUP(Y144,[1]buff效果!$A:$A,[1]buff效果!$H:$H,0)=0,"",_xlfn.XLOOKUP(Y144,[1]buff效果!$A:$A,[1]buff效果!$H:$H,0))</f>
        <v>道具id，持续时间</v>
      </c>
      <c r="AI144" s="71" t="str">
        <f>IF(_xlfn.XLOOKUP(AE144,[1]buff效果!$A:$A,[1]buff效果!$H:$H,0)=0,"",_xlfn.XLOOKUP(AE144,[1]buff效果!$A:$A,[1]buff效果!$H:$H,0))</f>
        <v/>
      </c>
    </row>
    <row r="145" customHeight="1" spans="1:41">
      <c r="A145" s="85">
        <v>2102011</v>
      </c>
      <c r="B145" s="71">
        <v>2</v>
      </c>
      <c r="C145" s="71" t="s">
        <v>427</v>
      </c>
      <c r="D145" s="71" t="s">
        <v>428</v>
      </c>
      <c r="E145" s="71" t="s">
        <v>429</v>
      </c>
      <c r="G145" s="71">
        <v>30000016</v>
      </c>
      <c r="H145" s="71">
        <v>60</v>
      </c>
      <c r="I145" s="71">
        <f t="shared" si="14"/>
        <v>-1</v>
      </c>
      <c r="J145" s="71" t="s">
        <v>430</v>
      </c>
      <c r="K145" s="71" t="str">
        <f>IF(_xlfn.XLOOKUP(G145,[1]buff效果!$A:$A,[1]buff效果!$H:$H,0)=0,"",_xlfn.XLOOKUP(G145,[1]buff效果!$A:$A,[1]buff效果!$H:$H,0))</f>
        <v>弹幕id，缩放万分比，飞行速度，发射波次，交互对象1，技能1，交互对象2，技能2...</v>
      </c>
      <c r="Q145" s="71" t="str">
        <f>IF(_xlfn.XLOOKUP(M145,[1]buff效果!$A:$A,[1]buff效果!$H:$H,0)=0,"",_xlfn.XLOOKUP(M145,[1]buff效果!$A:$A,[1]buff效果!$H:$H,0))</f>
        <v/>
      </c>
      <c r="W145" s="71" t="str">
        <f>IF(_xlfn.XLOOKUP(S145,[1]buff效果!$A:$A,[1]buff效果!$H:$H,0)=0,"",_xlfn.XLOOKUP(S145,[1]buff效果!$A:$A,[1]buff效果!$H:$H,0))</f>
        <v/>
      </c>
      <c r="AC145" s="71" t="str">
        <f>IF(_xlfn.XLOOKUP(Y145,[1]buff效果!$A:$A,[1]buff效果!$H:$H,0)=0,"",_xlfn.XLOOKUP(Y145,[1]buff效果!$A:$A,[1]buff效果!$H:$H,0))</f>
        <v/>
      </c>
      <c r="AI145" s="71" t="str">
        <f>IF(_xlfn.XLOOKUP(AE145,[1]buff效果!$A:$A,[1]buff效果!$H:$H,0)=0,"",_xlfn.XLOOKUP(AE145,[1]buff效果!$A:$A,[1]buff效果!$H:$H,0))</f>
        <v/>
      </c>
      <c r="AO145" s="71" t="str">
        <f>IF(_xlfn.XLOOKUP(AK145,[1]buff效果!$A:$A,[1]buff效果!$G:$G,0)=0,"",_xlfn.XLOOKUP(AK145,[1]buff效果!$A:$A,[1]buff效果!$G:$G,0))</f>
        <v/>
      </c>
    </row>
    <row r="146" s="71" customFormat="1" customHeight="1" spans="1:41">
      <c r="A146" s="85">
        <v>2102012</v>
      </c>
      <c r="B146" s="71">
        <f>2</f>
        <v>2</v>
      </c>
      <c r="C146" s="71" t="s">
        <v>427</v>
      </c>
      <c r="D146" s="71" t="s">
        <v>431</v>
      </c>
      <c r="E146" s="71" t="s">
        <v>432</v>
      </c>
      <c r="G146" s="71">
        <v>40000010</v>
      </c>
      <c r="H146" s="71">
        <v>60</v>
      </c>
      <c r="I146" s="71">
        <f t="shared" si="14"/>
        <v>-1</v>
      </c>
      <c r="J146" s="71" t="s">
        <v>433</v>
      </c>
      <c r="K146" s="71" t="str">
        <f>IF(_xlfn.XLOOKUP(G146,[1]buff效果!$A:$A,[1]buff效果!$H:$H,0)=0,"",_xlfn.XLOOKUP(G146,[1]buff效果!$A:$A,[1]buff效果!$H:$H,0))</f>
        <v>度数(能被5整除),半径（m）,推力万分比，叠加推力上限万分比</v>
      </c>
      <c r="Q146" s="71" t="str">
        <f>IF(_xlfn.XLOOKUP(M146,[1]buff效果!$A:$A,[1]buff效果!$H:$H,0)=0,"",_xlfn.XLOOKUP(M146,[1]buff效果!$A:$A,[1]buff效果!$H:$H,0))</f>
        <v/>
      </c>
      <c r="S146" s="71">
        <v>30000003</v>
      </c>
      <c r="T146" s="71">
        <v>60</v>
      </c>
      <c r="U146" s="71">
        <f>-1</f>
        <v>-1</v>
      </c>
      <c r="V146" s="71">
        <v>12000</v>
      </c>
      <c r="W146" s="71" t="str">
        <f>IF(_xlfn.XLOOKUP(S146,[1]buff效果!$A:$A,[1]buff效果!$H:$H,0)=0,"",_xlfn.XLOOKUP(S146,[1]buff效果!$A:$A,[1]buff效果!$H:$H,0))</f>
        <v>攻击力万分比</v>
      </c>
      <c r="X146" s="71" t="s">
        <v>72</v>
      </c>
      <c r="Y146" s="71">
        <v>30000004</v>
      </c>
      <c r="Z146" s="71">
        <v>64</v>
      </c>
      <c r="AA146" s="71">
        <f>-1</f>
        <v>-1</v>
      </c>
      <c r="AB146" s="71">
        <v>10</v>
      </c>
      <c r="AC146" s="71" t="str">
        <f>IF(_xlfn.XLOOKUP(Y146,[1]buff效果!$A:$A,[1]buff效果!$H:$H,0)=0,"",_xlfn.XLOOKUP(Y146,[1]buff效果!$A:$A,[1]buff效果!$H:$H,0))</f>
        <v>伤害值</v>
      </c>
      <c r="AI146" s="71" t="str">
        <f>IF(_xlfn.XLOOKUP(AE146,[1]buff效果!$A:$A,[1]buff效果!$H:$H,0)=0,"",_xlfn.XLOOKUP(AE146,[1]buff效果!$A:$A,[1]buff效果!$H:$H,0))</f>
        <v/>
      </c>
      <c r="AO146" s="71" t="str">
        <f>IF(_xlfn.XLOOKUP(AK146,[1]buff效果!$A:$A,[1]buff效果!$G:$G,0)=0,"",_xlfn.XLOOKUP(AK146,[1]buff效果!$A:$A,[1]buff效果!$G:$G,0))</f>
        <v/>
      </c>
    </row>
    <row r="147" customHeight="1" spans="1:41">
      <c r="A147" s="85">
        <v>2102021</v>
      </c>
      <c r="B147" s="71">
        <v>2</v>
      </c>
      <c r="C147" s="71" t="s">
        <v>427</v>
      </c>
      <c r="D147" s="71" t="s">
        <v>434</v>
      </c>
      <c r="E147" s="71" t="s">
        <v>333</v>
      </c>
      <c r="G147" s="71">
        <v>30000016</v>
      </c>
      <c r="H147" s="71">
        <v>60</v>
      </c>
      <c r="I147" s="71">
        <f t="shared" si="14"/>
        <v>-1</v>
      </c>
      <c r="J147" s="71" t="s">
        <v>435</v>
      </c>
      <c r="K147" s="71" t="str">
        <f>IF(_xlfn.XLOOKUP(G147,[1]buff效果!$A:$A,[1]buff效果!$H:$H,0)=0,"",_xlfn.XLOOKUP(G147,[1]buff效果!$A:$A,[1]buff效果!$H:$H,0))</f>
        <v>弹幕id，缩放万分比，飞行速度，发射波次，交互对象1，技能1，交互对象2，技能2...</v>
      </c>
      <c r="Q147" s="71" t="str">
        <f>IF(_xlfn.XLOOKUP(M147,[1]buff效果!$A:$A,[1]buff效果!$H:$H,0)=0,"",_xlfn.XLOOKUP(M147,[1]buff效果!$A:$A,[1]buff效果!$H:$H,0))</f>
        <v/>
      </c>
      <c r="W147" s="71" t="str">
        <f>IF(_xlfn.XLOOKUP(S147,[1]buff效果!$A:$A,[1]buff效果!$H:$H,0)=0,"",_xlfn.XLOOKUP(S147,[1]buff效果!$A:$A,[1]buff效果!$H:$H,0))</f>
        <v/>
      </c>
      <c r="AC147" s="71" t="str">
        <f>IF(_xlfn.XLOOKUP(Y147,[1]buff效果!$A:$A,[1]buff效果!$H:$H,0)=0,"",_xlfn.XLOOKUP(Y147,[1]buff效果!$A:$A,[1]buff效果!$H:$H,0))</f>
        <v/>
      </c>
      <c r="AI147" s="71" t="str">
        <f>IF(_xlfn.XLOOKUP(AE147,[1]buff效果!$A:$A,[1]buff效果!$H:$H,0)=0,"",_xlfn.XLOOKUP(AE147,[1]buff效果!$A:$A,[1]buff效果!$H:$H,0))</f>
        <v/>
      </c>
      <c r="AO147" s="71" t="str">
        <f>IF(_xlfn.XLOOKUP(AK147,[1]buff效果!$A:$A,[1]buff效果!$G:$G,0)=0,"",_xlfn.XLOOKUP(AK147,[1]buff效果!$A:$A,[1]buff效果!$G:$G,0))</f>
        <v/>
      </c>
    </row>
    <row r="148" s="71" customFormat="1" customHeight="1" spans="1:41">
      <c r="A148" s="85">
        <v>2102022</v>
      </c>
      <c r="B148" s="71">
        <f>2</f>
        <v>2</v>
      </c>
      <c r="C148" s="71" t="s">
        <v>427</v>
      </c>
      <c r="D148" s="71" t="s">
        <v>436</v>
      </c>
      <c r="E148" s="71" t="s">
        <v>437</v>
      </c>
      <c r="G148" s="71">
        <v>40000010</v>
      </c>
      <c r="H148" s="71">
        <v>60</v>
      </c>
      <c r="I148" s="71">
        <f t="shared" si="14"/>
        <v>-1</v>
      </c>
      <c r="J148" s="71" t="s">
        <v>433</v>
      </c>
      <c r="K148" s="71" t="str">
        <f>IF(_xlfn.XLOOKUP(G148,[1]buff效果!$A:$A,[1]buff效果!$H:$H,0)=0,"",_xlfn.XLOOKUP(G148,[1]buff效果!$A:$A,[1]buff效果!$H:$H,0))</f>
        <v>度数(能被5整除),半径（m）,推力万分比，叠加推力上限万分比</v>
      </c>
      <c r="Q148" s="71" t="str">
        <f>IF(_xlfn.XLOOKUP(M148,[1]buff效果!$A:$A,[1]buff效果!$H:$H,0)=0,"",_xlfn.XLOOKUP(M148,[1]buff效果!$A:$A,[1]buff效果!$H:$H,0))</f>
        <v/>
      </c>
      <c r="S148" s="71">
        <v>30000003</v>
      </c>
      <c r="T148" s="71">
        <v>60</v>
      </c>
      <c r="U148" s="71">
        <f>-1</f>
        <v>-1</v>
      </c>
      <c r="V148" s="71">
        <v>11000</v>
      </c>
      <c r="W148" s="71" t="str">
        <f>IF(_xlfn.XLOOKUP(S148,[1]buff效果!$A:$A,[1]buff效果!$H:$H,0)=0,"",_xlfn.XLOOKUP(S148,[1]buff效果!$A:$A,[1]buff效果!$H:$H,0))</f>
        <v>攻击力万分比</v>
      </c>
      <c r="X148" s="71" t="s">
        <v>72</v>
      </c>
      <c r="Y148" s="71">
        <v>30000004</v>
      </c>
      <c r="Z148" s="71">
        <v>64</v>
      </c>
      <c r="AA148" s="71">
        <f>-1</f>
        <v>-1</v>
      </c>
      <c r="AB148" s="71">
        <v>10</v>
      </c>
      <c r="AC148" s="71" t="str">
        <f>IF(_xlfn.XLOOKUP(Y148,[1]buff效果!$A:$A,[1]buff效果!$H:$H,0)=0,"",_xlfn.XLOOKUP(Y148,[1]buff效果!$A:$A,[1]buff效果!$H:$H,0))</f>
        <v>伤害值</v>
      </c>
      <c r="AI148" s="71" t="str">
        <f>IF(_xlfn.XLOOKUP(AE148,[1]buff效果!$A:$A,[1]buff效果!$H:$H,0)=0,"",_xlfn.XLOOKUP(AE148,[1]buff效果!$A:$A,[1]buff效果!$H:$H,0))</f>
        <v/>
      </c>
      <c r="AO148" s="71" t="str">
        <f>IF(_xlfn.XLOOKUP(AK148,[1]buff效果!$A:$A,[1]buff效果!$G:$G,0)=0,"",_xlfn.XLOOKUP(AK148,[1]buff效果!$A:$A,[1]buff效果!$G:$G,0))</f>
        <v/>
      </c>
    </row>
    <row r="149" customHeight="1" spans="1:41">
      <c r="A149" s="85">
        <v>2102031</v>
      </c>
      <c r="B149" s="71">
        <v>2</v>
      </c>
      <c r="C149" s="71" t="s">
        <v>427</v>
      </c>
      <c r="D149" s="71" t="s">
        <v>438</v>
      </c>
      <c r="E149" s="71" t="s">
        <v>87</v>
      </c>
      <c r="G149" s="71">
        <v>30000016</v>
      </c>
      <c r="H149" s="71">
        <v>60</v>
      </c>
      <c r="I149" s="71">
        <f t="shared" si="14"/>
        <v>-1</v>
      </c>
      <c r="J149" s="71" t="s">
        <v>439</v>
      </c>
      <c r="K149" s="71" t="str">
        <f>IF(_xlfn.XLOOKUP(G149,[1]buff效果!$A:$A,[1]buff效果!$H:$H,0)=0,"",_xlfn.XLOOKUP(G149,[1]buff效果!$A:$A,[1]buff效果!$H:$H,0))</f>
        <v>弹幕id，缩放万分比，飞行速度，发射波次，交互对象1，技能1，交互对象2，技能2...</v>
      </c>
      <c r="Q149" s="71" t="str">
        <f>IF(_xlfn.XLOOKUP(M149,[1]buff效果!$A:$A,[1]buff效果!$H:$H,0)=0,"",_xlfn.XLOOKUP(M149,[1]buff效果!$A:$A,[1]buff效果!$H:$H,0))</f>
        <v/>
      </c>
      <c r="W149" s="71" t="str">
        <f>IF(_xlfn.XLOOKUP(S149,[1]buff效果!$A:$A,[1]buff效果!$H:$H,0)=0,"",_xlfn.XLOOKUP(S149,[1]buff效果!$A:$A,[1]buff效果!$H:$H,0))</f>
        <v/>
      </c>
      <c r="AC149" s="71" t="str">
        <f>IF(_xlfn.XLOOKUP(Y149,[1]buff效果!$A:$A,[1]buff效果!$H:$H,0)=0,"",_xlfn.XLOOKUP(Y149,[1]buff效果!$A:$A,[1]buff效果!$H:$H,0))</f>
        <v/>
      </c>
      <c r="AI149" s="71" t="str">
        <f>IF(_xlfn.XLOOKUP(AE149,[1]buff效果!$A:$A,[1]buff效果!$H:$H,0)=0,"",_xlfn.XLOOKUP(AE149,[1]buff效果!$A:$A,[1]buff效果!$H:$H,0))</f>
        <v/>
      </c>
      <c r="AO149" s="71" t="str">
        <f>IF(_xlfn.XLOOKUP(AK149,[1]buff效果!$A:$A,[1]buff效果!$G:$G,0)=0,"",_xlfn.XLOOKUP(AK149,[1]buff效果!$A:$A,[1]buff效果!$G:$G,0))</f>
        <v/>
      </c>
    </row>
    <row r="150" s="71" customFormat="1" customHeight="1" spans="1:41">
      <c r="A150" s="85">
        <v>2102032</v>
      </c>
      <c r="B150" s="71">
        <f>2</f>
        <v>2</v>
      </c>
      <c r="C150" s="71" t="s">
        <v>427</v>
      </c>
      <c r="D150" s="71" t="s">
        <v>440</v>
      </c>
      <c r="E150" s="71" t="s">
        <v>441</v>
      </c>
      <c r="G150" s="71">
        <v>40000010</v>
      </c>
      <c r="H150" s="71">
        <v>60</v>
      </c>
      <c r="I150" s="71">
        <f t="shared" si="14"/>
        <v>-1</v>
      </c>
      <c r="J150" s="71" t="s">
        <v>433</v>
      </c>
      <c r="K150" s="71" t="str">
        <f>IF(_xlfn.XLOOKUP(G150,[1]buff效果!$A:$A,[1]buff效果!$H:$H,0)=0,"",_xlfn.XLOOKUP(G150,[1]buff效果!$A:$A,[1]buff效果!$H:$H,0))</f>
        <v>度数(能被5整除),半径（m）,推力万分比，叠加推力上限万分比</v>
      </c>
      <c r="Q150" s="71" t="str">
        <f>IF(_xlfn.XLOOKUP(M150,[1]buff效果!$A:$A,[1]buff效果!$H:$H,0)=0,"",_xlfn.XLOOKUP(M150,[1]buff效果!$A:$A,[1]buff效果!$H:$H,0))</f>
        <v/>
      </c>
      <c r="S150" s="71">
        <v>30000003</v>
      </c>
      <c r="T150" s="71">
        <v>60</v>
      </c>
      <c r="U150" s="71">
        <f>-1</f>
        <v>-1</v>
      </c>
      <c r="V150" s="71">
        <v>18000</v>
      </c>
      <c r="W150" s="71" t="str">
        <f>IF(_xlfn.XLOOKUP(S150,[1]buff效果!$A:$A,[1]buff效果!$H:$H,0)=0,"",_xlfn.XLOOKUP(S150,[1]buff效果!$A:$A,[1]buff效果!$H:$H,0))</f>
        <v>攻击力万分比</v>
      </c>
      <c r="X150" s="71" t="s">
        <v>72</v>
      </c>
      <c r="Y150" s="71">
        <v>30000004</v>
      </c>
      <c r="Z150" s="71">
        <v>64</v>
      </c>
      <c r="AA150" s="71">
        <f>-1</f>
        <v>-1</v>
      </c>
      <c r="AB150" s="71">
        <v>10</v>
      </c>
      <c r="AC150" s="71" t="str">
        <f>IF(_xlfn.XLOOKUP(Y150,[1]buff效果!$A:$A,[1]buff效果!$H:$H,0)=0,"",_xlfn.XLOOKUP(Y150,[1]buff效果!$A:$A,[1]buff效果!$H:$H,0))</f>
        <v>伤害值</v>
      </c>
      <c r="AI150" s="71" t="str">
        <f>IF(_xlfn.XLOOKUP(AE150,[1]buff效果!$A:$A,[1]buff效果!$H:$H,0)=0,"",_xlfn.XLOOKUP(AE150,[1]buff效果!$A:$A,[1]buff效果!$H:$H,0))</f>
        <v/>
      </c>
      <c r="AO150" s="71" t="str">
        <f>IF(_xlfn.XLOOKUP(AK150,[1]buff效果!$A:$A,[1]buff效果!$G:$G,0)=0,"",_xlfn.XLOOKUP(AK150,[1]buff效果!$A:$A,[1]buff效果!$G:$G,0))</f>
        <v/>
      </c>
    </row>
    <row r="151" customHeight="1" spans="1:41">
      <c r="A151" s="85">
        <v>2102041</v>
      </c>
      <c r="B151" s="71">
        <v>2</v>
      </c>
      <c r="C151" s="71" t="s">
        <v>427</v>
      </c>
      <c r="D151" s="71" t="s">
        <v>442</v>
      </c>
      <c r="E151" s="71" t="s">
        <v>443</v>
      </c>
      <c r="G151" s="71">
        <v>30000016</v>
      </c>
      <c r="H151" s="71">
        <v>60</v>
      </c>
      <c r="I151" s="71">
        <f t="shared" si="14"/>
        <v>-1</v>
      </c>
      <c r="J151" s="71" t="s">
        <v>444</v>
      </c>
      <c r="K151" s="71" t="str">
        <f>IF(_xlfn.XLOOKUP(G151,[1]buff效果!$A:$A,[1]buff效果!$H:$H,0)=0,"",_xlfn.XLOOKUP(G151,[1]buff效果!$A:$A,[1]buff效果!$H:$H,0))</f>
        <v>弹幕id，缩放万分比，飞行速度，发射波次，交互对象1，技能1，交互对象2，技能2...</v>
      </c>
      <c r="Q151" s="71" t="str">
        <f>IF(_xlfn.XLOOKUP(M151,[1]buff效果!$A:$A,[1]buff效果!$H:$H,0)=0,"",_xlfn.XLOOKUP(M151,[1]buff效果!$A:$A,[1]buff效果!$H:$H,0))</f>
        <v/>
      </c>
      <c r="W151" s="71" t="str">
        <f>IF(_xlfn.XLOOKUP(S151,[1]buff效果!$A:$A,[1]buff效果!$H:$H,0)=0,"",_xlfn.XLOOKUP(S151,[1]buff效果!$A:$A,[1]buff效果!$H:$H,0))</f>
        <v/>
      </c>
      <c r="AC151" s="71" t="str">
        <f>IF(_xlfn.XLOOKUP(Y151,[1]buff效果!$A:$A,[1]buff效果!$H:$H,0)=0,"",_xlfn.XLOOKUP(Y151,[1]buff效果!$A:$A,[1]buff效果!$H:$H,0))</f>
        <v/>
      </c>
      <c r="AI151" s="71" t="str">
        <f>IF(_xlfn.XLOOKUP(AE151,[1]buff效果!$A:$A,[1]buff效果!$H:$H,0)=0,"",_xlfn.XLOOKUP(AE151,[1]buff效果!$A:$A,[1]buff效果!$H:$H,0))</f>
        <v/>
      </c>
      <c r="AO151" s="71" t="str">
        <f>IF(_xlfn.XLOOKUP(AK151,[1]buff效果!$A:$A,[1]buff效果!$G:$G,0)=0,"",_xlfn.XLOOKUP(AK151,[1]buff效果!$A:$A,[1]buff效果!$G:$G,0))</f>
        <v/>
      </c>
    </row>
    <row r="152" s="71" customFormat="1" customHeight="1" spans="1:41">
      <c r="A152" s="85">
        <v>2102042</v>
      </c>
      <c r="B152" s="71">
        <f t="shared" ref="B152:B157" si="19">2</f>
        <v>2</v>
      </c>
      <c r="C152" s="71" t="s">
        <v>427</v>
      </c>
      <c r="D152" s="71" t="s">
        <v>445</v>
      </c>
      <c r="E152" s="71" t="s">
        <v>446</v>
      </c>
      <c r="G152" s="71">
        <v>40000010</v>
      </c>
      <c r="H152" s="71">
        <v>60</v>
      </c>
      <c r="I152" s="71">
        <f t="shared" si="14"/>
        <v>-1</v>
      </c>
      <c r="J152" s="71" t="s">
        <v>433</v>
      </c>
      <c r="K152" s="71" t="str">
        <f>IF(_xlfn.XLOOKUP(G152,[1]buff效果!$A:$A,[1]buff效果!$H:$H,0)=0,"",_xlfn.XLOOKUP(G152,[1]buff效果!$A:$A,[1]buff效果!$H:$H,0))</f>
        <v>度数(能被5整除),半径（m）,推力万分比，叠加推力上限万分比</v>
      </c>
      <c r="Q152" s="71" t="str">
        <f>IF(_xlfn.XLOOKUP(M152,[1]buff效果!$A:$A,[1]buff效果!$H:$H,0)=0,"",_xlfn.XLOOKUP(M152,[1]buff效果!$A:$A,[1]buff效果!$H:$H,0))</f>
        <v/>
      </c>
      <c r="S152" s="71">
        <v>30000003</v>
      </c>
      <c r="T152" s="71">
        <v>60</v>
      </c>
      <c r="U152" s="71">
        <f>-1</f>
        <v>-1</v>
      </c>
      <c r="V152" s="71">
        <v>21000</v>
      </c>
      <c r="W152" s="71" t="str">
        <f>IF(_xlfn.XLOOKUP(S152,[1]buff效果!$A:$A,[1]buff效果!$H:$H,0)=0,"",_xlfn.XLOOKUP(S152,[1]buff效果!$A:$A,[1]buff效果!$H:$H,0))</f>
        <v>攻击力万分比</v>
      </c>
      <c r="X152" s="71" t="s">
        <v>72</v>
      </c>
      <c r="Y152" s="71">
        <v>30000004</v>
      </c>
      <c r="Z152" s="71">
        <v>64</v>
      </c>
      <c r="AA152" s="71">
        <f>-1</f>
        <v>-1</v>
      </c>
      <c r="AB152" s="71">
        <v>10</v>
      </c>
      <c r="AC152" s="71" t="str">
        <f>IF(_xlfn.XLOOKUP(Y152,[1]buff效果!$A:$A,[1]buff效果!$H:$H,0)=0,"",_xlfn.XLOOKUP(Y152,[1]buff效果!$A:$A,[1]buff效果!$H:$H,0))</f>
        <v>伤害值</v>
      </c>
      <c r="AI152" s="71" t="str">
        <f>IF(_xlfn.XLOOKUP(AE152,[1]buff效果!$A:$A,[1]buff效果!$H:$H,0)=0,"",_xlfn.XLOOKUP(AE152,[1]buff效果!$A:$A,[1]buff效果!$H:$H,0))</f>
        <v/>
      </c>
      <c r="AO152" s="71" t="str">
        <f>IF(_xlfn.XLOOKUP(AK152,[1]buff效果!$A:$A,[1]buff效果!$G:$G,0)=0,"",_xlfn.XLOOKUP(AK152,[1]buff效果!$A:$A,[1]buff效果!$G:$G,0))</f>
        <v/>
      </c>
    </row>
    <row r="153" customHeight="1" spans="1:41">
      <c r="A153" s="85">
        <v>2102051</v>
      </c>
      <c r="B153" s="71">
        <v>2</v>
      </c>
      <c r="C153" s="71" t="s">
        <v>427</v>
      </c>
      <c r="D153" s="71" t="s">
        <v>447</v>
      </c>
      <c r="E153" s="71" t="s">
        <v>91</v>
      </c>
      <c r="G153" s="71">
        <v>30000016</v>
      </c>
      <c r="H153" s="71">
        <v>60</v>
      </c>
      <c r="I153" s="71">
        <f t="shared" si="14"/>
        <v>-1</v>
      </c>
      <c r="J153" s="71" t="s">
        <v>448</v>
      </c>
      <c r="K153" s="71" t="str">
        <f>IF(_xlfn.XLOOKUP(G153,[1]buff效果!$A:$A,[1]buff效果!$H:$H,0)=0,"",_xlfn.XLOOKUP(G153,[1]buff效果!$A:$A,[1]buff效果!$H:$H,0))</f>
        <v>弹幕id，缩放万分比，飞行速度，发射波次，交互对象1，技能1，交互对象2，技能2...</v>
      </c>
      <c r="Q153" s="71" t="str">
        <f>IF(_xlfn.XLOOKUP(M153,[1]buff效果!$A:$A,[1]buff效果!$H:$H,0)=0,"",_xlfn.XLOOKUP(M153,[1]buff效果!$A:$A,[1]buff效果!$H:$H,0))</f>
        <v/>
      </c>
      <c r="W153" s="71" t="str">
        <f>IF(_xlfn.XLOOKUP(S153,[1]buff效果!$A:$A,[1]buff效果!$H:$H,0)=0,"",_xlfn.XLOOKUP(S153,[1]buff效果!$A:$A,[1]buff效果!$H:$H,0))</f>
        <v/>
      </c>
      <c r="AC153" s="71" t="str">
        <f>IF(_xlfn.XLOOKUP(Y153,[1]buff效果!$A:$A,[1]buff效果!$H:$H,0)=0,"",_xlfn.XLOOKUP(Y153,[1]buff效果!$A:$A,[1]buff效果!$H:$H,0))</f>
        <v/>
      </c>
      <c r="AI153" s="71" t="str">
        <f>IF(_xlfn.XLOOKUP(AE153,[1]buff效果!$A:$A,[1]buff效果!$H:$H,0)=0,"",_xlfn.XLOOKUP(AE153,[1]buff效果!$A:$A,[1]buff效果!$H:$H,0))</f>
        <v/>
      </c>
      <c r="AO153" s="71" t="str">
        <f>IF(_xlfn.XLOOKUP(AK153,[1]buff效果!$A:$A,[1]buff效果!$G:$G,0)=0,"",_xlfn.XLOOKUP(AK153,[1]buff效果!$A:$A,[1]buff效果!$G:$G,0))</f>
        <v/>
      </c>
    </row>
    <row r="154" s="71" customFormat="1" customHeight="1" spans="1:41">
      <c r="A154" s="85">
        <v>2102052</v>
      </c>
      <c r="B154" s="71">
        <f t="shared" si="19"/>
        <v>2</v>
      </c>
      <c r="C154" s="71" t="s">
        <v>427</v>
      </c>
      <c r="D154" s="71" t="s">
        <v>449</v>
      </c>
      <c r="E154" s="71" t="s">
        <v>450</v>
      </c>
      <c r="G154" s="71">
        <v>40000010</v>
      </c>
      <c r="H154" s="71">
        <v>60</v>
      </c>
      <c r="I154" s="71">
        <f t="shared" si="14"/>
        <v>-1</v>
      </c>
      <c r="J154" s="71" t="s">
        <v>433</v>
      </c>
      <c r="K154" s="71" t="str">
        <f>IF(_xlfn.XLOOKUP(G154,[1]buff效果!$A:$A,[1]buff效果!$H:$H,0)=0,"",_xlfn.XLOOKUP(G154,[1]buff效果!$A:$A,[1]buff效果!$H:$H,0))</f>
        <v>度数(能被5整除),半径（m）,推力万分比，叠加推力上限万分比</v>
      </c>
      <c r="Q154" s="71" t="str">
        <f>IF(_xlfn.XLOOKUP(M154,[1]buff效果!$A:$A,[1]buff效果!$H:$H,0)=0,"",_xlfn.XLOOKUP(M154,[1]buff效果!$A:$A,[1]buff效果!$H:$H,0))</f>
        <v/>
      </c>
      <c r="S154" s="71">
        <v>30000003</v>
      </c>
      <c r="T154" s="71">
        <v>60</v>
      </c>
      <c r="U154" s="71">
        <f>-1</f>
        <v>-1</v>
      </c>
      <c r="V154" s="71">
        <v>21000</v>
      </c>
      <c r="W154" s="71" t="str">
        <f>IF(_xlfn.XLOOKUP(S154,[1]buff效果!$A:$A,[1]buff效果!$H:$H,0)=0,"",_xlfn.XLOOKUP(S154,[1]buff效果!$A:$A,[1]buff效果!$H:$H,0))</f>
        <v>攻击力万分比</v>
      </c>
      <c r="X154" s="71" t="s">
        <v>72</v>
      </c>
      <c r="Y154" s="71">
        <v>30000004</v>
      </c>
      <c r="Z154" s="71">
        <v>64</v>
      </c>
      <c r="AA154" s="71">
        <f>-1</f>
        <v>-1</v>
      </c>
      <c r="AB154" s="71">
        <v>10</v>
      </c>
      <c r="AC154" s="71" t="str">
        <f>IF(_xlfn.XLOOKUP(Y154,[1]buff效果!$A:$A,[1]buff效果!$H:$H,0)=0,"",_xlfn.XLOOKUP(Y154,[1]buff效果!$A:$A,[1]buff效果!$H:$H,0))</f>
        <v>伤害值</v>
      </c>
      <c r="AI154" s="71" t="str">
        <f>IF(_xlfn.XLOOKUP(AE154,[1]buff效果!$A:$A,[1]buff效果!$H:$H,0)=0,"",_xlfn.XLOOKUP(AE154,[1]buff效果!$A:$A,[1]buff效果!$H:$H,0))</f>
        <v/>
      </c>
      <c r="AO154" s="71" t="str">
        <f>IF(_xlfn.XLOOKUP(AK154,[1]buff效果!$A:$A,[1]buff效果!$G:$G,0)=0,"",_xlfn.XLOOKUP(AK154,[1]buff效果!$A:$A,[1]buff效果!$G:$G,0))</f>
        <v/>
      </c>
    </row>
    <row r="155" customHeight="1" spans="1:41">
      <c r="A155" s="85">
        <v>2102061</v>
      </c>
      <c r="B155" s="71">
        <v>2</v>
      </c>
      <c r="C155" s="71" t="s">
        <v>427</v>
      </c>
      <c r="D155" s="71" t="s">
        <v>451</v>
      </c>
      <c r="E155" s="71" t="s">
        <v>91</v>
      </c>
      <c r="G155" s="71">
        <v>30000016</v>
      </c>
      <c r="H155" s="71">
        <v>60</v>
      </c>
      <c r="I155" s="71">
        <f t="shared" si="14"/>
        <v>-1</v>
      </c>
      <c r="J155" s="71" t="s">
        <v>452</v>
      </c>
      <c r="K155" s="71" t="str">
        <f>IF(_xlfn.XLOOKUP(G155,[1]buff效果!$A:$A,[1]buff效果!$H:$H,0)=0,"",_xlfn.XLOOKUP(G155,[1]buff效果!$A:$A,[1]buff效果!$H:$H,0))</f>
        <v>弹幕id，缩放万分比，飞行速度，发射波次，交互对象1，技能1，交互对象2，技能2...</v>
      </c>
      <c r="Q155" s="71" t="str">
        <f>IF(_xlfn.XLOOKUP(M155,[1]buff效果!$A:$A,[1]buff效果!$H:$H,0)=0,"",_xlfn.XLOOKUP(M155,[1]buff效果!$A:$A,[1]buff效果!$H:$H,0))</f>
        <v/>
      </c>
      <c r="W155" s="71" t="str">
        <f>IF(_xlfn.XLOOKUP(S155,[1]buff效果!$A:$A,[1]buff效果!$H:$H,0)=0,"",_xlfn.XLOOKUP(S155,[1]buff效果!$A:$A,[1]buff效果!$H:$H,0))</f>
        <v/>
      </c>
      <c r="AC155" s="71" t="str">
        <f>IF(_xlfn.XLOOKUP(Y155,[1]buff效果!$A:$A,[1]buff效果!$H:$H,0)=0,"",_xlfn.XLOOKUP(Y155,[1]buff效果!$A:$A,[1]buff效果!$H:$H,0))</f>
        <v/>
      </c>
      <c r="AI155" s="71" t="str">
        <f>IF(_xlfn.XLOOKUP(AE155,[1]buff效果!$A:$A,[1]buff效果!$H:$H,0)=0,"",_xlfn.XLOOKUP(AE155,[1]buff效果!$A:$A,[1]buff效果!$H:$H,0))</f>
        <v/>
      </c>
      <c r="AO155" s="71" t="str">
        <f>IF(_xlfn.XLOOKUP(AK155,[1]buff效果!$A:$A,[1]buff效果!$G:$G,0)=0,"",_xlfn.XLOOKUP(AK155,[1]buff效果!$A:$A,[1]buff效果!$G:$G,0))</f>
        <v/>
      </c>
    </row>
    <row r="156" s="71" customFormat="1" customHeight="1" spans="1:41">
      <c r="A156" s="85">
        <v>2102062</v>
      </c>
      <c r="B156" s="71">
        <f t="shared" si="19"/>
        <v>2</v>
      </c>
      <c r="C156" s="71" t="s">
        <v>427</v>
      </c>
      <c r="D156" s="71" t="s">
        <v>453</v>
      </c>
      <c r="E156" s="71" t="s">
        <v>454</v>
      </c>
      <c r="G156" s="71">
        <v>40000010</v>
      </c>
      <c r="H156" s="71">
        <v>60</v>
      </c>
      <c r="I156" s="71">
        <f t="shared" si="14"/>
        <v>-1</v>
      </c>
      <c r="J156" s="71" t="s">
        <v>433</v>
      </c>
      <c r="K156" s="71" t="str">
        <f>IF(_xlfn.XLOOKUP(G156,[1]buff效果!$A:$A,[1]buff效果!$H:$H,0)=0,"",_xlfn.XLOOKUP(G156,[1]buff效果!$A:$A,[1]buff效果!$H:$H,0))</f>
        <v>度数(能被5整除),半径（m）,推力万分比，叠加推力上限万分比</v>
      </c>
      <c r="Q156" s="71" t="str">
        <f>IF(_xlfn.XLOOKUP(M156,[1]buff效果!$A:$A,[1]buff效果!$H:$H,0)=0,"",_xlfn.XLOOKUP(M156,[1]buff效果!$A:$A,[1]buff效果!$H:$H,0))</f>
        <v/>
      </c>
      <c r="S156" s="71">
        <v>30000003</v>
      </c>
      <c r="T156" s="71">
        <v>60</v>
      </c>
      <c r="U156" s="71">
        <f>-1</f>
        <v>-1</v>
      </c>
      <c r="V156" s="71">
        <v>21000</v>
      </c>
      <c r="W156" s="71" t="str">
        <f>IF(_xlfn.XLOOKUP(S156,[1]buff效果!$A:$A,[1]buff效果!$H:$H,0)=0,"",_xlfn.XLOOKUP(S156,[1]buff效果!$A:$A,[1]buff效果!$H:$H,0))</f>
        <v>攻击力万分比</v>
      </c>
      <c r="X156" s="71" t="s">
        <v>72</v>
      </c>
      <c r="Y156" s="71">
        <v>30000004</v>
      </c>
      <c r="Z156" s="71">
        <v>64</v>
      </c>
      <c r="AA156" s="71">
        <f>-1</f>
        <v>-1</v>
      </c>
      <c r="AB156" s="71">
        <v>20</v>
      </c>
      <c r="AC156" s="71" t="str">
        <f>IF(_xlfn.XLOOKUP(Y156,[1]buff效果!$A:$A,[1]buff效果!$H:$H,0)=0,"",_xlfn.XLOOKUP(Y156,[1]buff效果!$A:$A,[1]buff效果!$H:$H,0))</f>
        <v>伤害值</v>
      </c>
      <c r="AI156" s="71" t="str">
        <f>IF(_xlfn.XLOOKUP(AE156,[1]buff效果!$A:$A,[1]buff效果!$H:$H,0)=0,"",_xlfn.XLOOKUP(AE156,[1]buff效果!$A:$A,[1]buff效果!$H:$H,0))</f>
        <v/>
      </c>
      <c r="AO156" s="71" t="str">
        <f>IF(_xlfn.XLOOKUP(AK156,[1]buff效果!$A:$A,[1]buff效果!$G:$G,0)=0,"",_xlfn.XLOOKUP(AK156,[1]buff效果!$A:$A,[1]buff效果!$G:$G,0))</f>
        <v/>
      </c>
    </row>
    <row r="157" s="71" customFormat="1" customHeight="1" spans="1:23">
      <c r="A157" s="85">
        <v>2103011</v>
      </c>
      <c r="B157" s="71">
        <f t="shared" si="19"/>
        <v>2</v>
      </c>
      <c r="C157" s="74" t="s">
        <v>455</v>
      </c>
      <c r="D157" s="74" t="s">
        <v>455</v>
      </c>
      <c r="E157" s="71" t="s">
        <v>97</v>
      </c>
      <c r="G157" s="71">
        <v>40000030</v>
      </c>
      <c r="H157" s="71">
        <v>60</v>
      </c>
      <c r="I157" s="71">
        <v>2400</v>
      </c>
      <c r="J157" s="71" t="s">
        <v>456</v>
      </c>
      <c r="K157" s="71" t="str">
        <f>IF(_xlfn.XLOOKUP(G157,[1]buff效果!$A:$A,[1]buff效果!$H:$H,0)=0,"",_xlfn.XLOOKUP(G157,[1]buff效果!$A:$A,[1]buff效果!$H:$H,0))</f>
        <v>宽度，飞行速度，推力（持续时间为飞行时间）</v>
      </c>
      <c r="L157" s="71" t="s">
        <v>457</v>
      </c>
      <c r="M157" s="71">
        <v>30000003</v>
      </c>
      <c r="N157" s="71">
        <v>60</v>
      </c>
      <c r="O157" s="71">
        <v>-1</v>
      </c>
      <c r="P157" s="71">
        <v>1000</v>
      </c>
      <c r="Q157" s="71" t="s">
        <v>458</v>
      </c>
      <c r="R157" s="71" t="s">
        <v>72</v>
      </c>
      <c r="W157" s="71" t="str">
        <f>IF(_xlfn.XLOOKUP(S157,[1]buff效果!$A:$A,[1]buff效果!$H:$H,0)=0,"",_xlfn.XLOOKUP(S157,[1]buff效果!$A:$A,[1]buff效果!$H:$H,0))</f>
        <v/>
      </c>
    </row>
    <row r="158" s="71" customFormat="1" customHeight="1" spans="1:23">
      <c r="A158" s="85">
        <v>2103021</v>
      </c>
      <c r="B158" s="71">
        <v>2</v>
      </c>
      <c r="C158" s="74" t="s">
        <v>459</v>
      </c>
      <c r="D158" s="74" t="s">
        <v>459</v>
      </c>
      <c r="E158" s="71" t="s">
        <v>97</v>
      </c>
      <c r="G158" s="71">
        <v>40000030</v>
      </c>
      <c r="H158" s="71">
        <v>60</v>
      </c>
      <c r="I158" s="71">
        <v>2400</v>
      </c>
      <c r="J158" s="71" t="s">
        <v>456</v>
      </c>
      <c r="K158" s="71" t="str">
        <f>IF(_xlfn.XLOOKUP(G158,[1]buff效果!$A:$A,[1]buff效果!$H:$H,0)=0,"",_xlfn.XLOOKUP(G158,[1]buff效果!$A:$A,[1]buff效果!$H:$H,0))</f>
        <v>宽度，飞行速度，推力（持续时间为飞行时间）</v>
      </c>
      <c r="L158" s="71" t="s">
        <v>457</v>
      </c>
      <c r="M158" s="71">
        <v>30000003</v>
      </c>
      <c r="N158" s="71">
        <v>60</v>
      </c>
      <c r="O158" s="71">
        <v>-1</v>
      </c>
      <c r="P158" s="71">
        <v>2000</v>
      </c>
      <c r="Q158" s="71" t="s">
        <v>458</v>
      </c>
      <c r="R158" s="71" t="s">
        <v>72</v>
      </c>
      <c r="W158" s="71" t="str">
        <f>IF(_xlfn.XLOOKUP(S158,[1]buff效果!$A:$A,[1]buff效果!$H:$H,0)=0,"",_xlfn.XLOOKUP(S158,[1]buff效果!$A:$A,[1]buff效果!$H:$H,0))</f>
        <v/>
      </c>
    </row>
    <row r="159" s="71" customFormat="1" customHeight="1" spans="1:23">
      <c r="A159" s="85">
        <v>2103031</v>
      </c>
      <c r="B159" s="71">
        <f t="shared" ref="B159:B164" si="20">2</f>
        <v>2</v>
      </c>
      <c r="C159" s="74" t="s">
        <v>460</v>
      </c>
      <c r="D159" s="74" t="s">
        <v>460</v>
      </c>
      <c r="E159" s="71" t="s">
        <v>97</v>
      </c>
      <c r="G159" s="71">
        <v>40000030</v>
      </c>
      <c r="H159" s="71">
        <v>60</v>
      </c>
      <c r="I159" s="71">
        <v>2400</v>
      </c>
      <c r="J159" s="71" t="s">
        <v>456</v>
      </c>
      <c r="K159" s="71" t="str">
        <f>IF(_xlfn.XLOOKUP(G159,[1]buff效果!$A:$A,[1]buff效果!$H:$H,0)=0,"",_xlfn.XLOOKUP(G159,[1]buff效果!$A:$A,[1]buff效果!$H:$H,0))</f>
        <v>宽度，飞行速度，推力（持续时间为飞行时间）</v>
      </c>
      <c r="L159" s="71" t="s">
        <v>457</v>
      </c>
      <c r="M159" s="71">
        <v>30000003</v>
      </c>
      <c r="N159" s="71">
        <v>60</v>
      </c>
      <c r="O159" s="71">
        <v>-1</v>
      </c>
      <c r="P159" s="71">
        <v>4000</v>
      </c>
      <c r="Q159" s="71" t="s">
        <v>458</v>
      </c>
      <c r="R159" s="71" t="s">
        <v>72</v>
      </c>
      <c r="W159" s="71" t="str">
        <f>IF(_xlfn.XLOOKUP(S159,[1]buff效果!$A:$A,[1]buff效果!$H:$H,0)=0,"",_xlfn.XLOOKUP(S159,[1]buff效果!$A:$A,[1]buff效果!$H:$H,0))</f>
        <v/>
      </c>
    </row>
    <row r="160" s="71" customFormat="1" customHeight="1" spans="1:23">
      <c r="A160" s="85">
        <v>2103041</v>
      </c>
      <c r="B160" s="71">
        <v>2</v>
      </c>
      <c r="C160" s="74" t="s">
        <v>461</v>
      </c>
      <c r="D160" s="74" t="s">
        <v>461</v>
      </c>
      <c r="E160" s="71" t="s">
        <v>97</v>
      </c>
      <c r="G160" s="71">
        <v>40000030</v>
      </c>
      <c r="H160" s="71">
        <v>60</v>
      </c>
      <c r="I160" s="71">
        <v>2400</v>
      </c>
      <c r="J160" s="71" t="s">
        <v>456</v>
      </c>
      <c r="K160" s="71" t="str">
        <f>IF(_xlfn.XLOOKUP(G160,[1]buff效果!$A:$A,[1]buff效果!$H:$H,0)=0,"",_xlfn.XLOOKUP(G160,[1]buff效果!$A:$A,[1]buff效果!$H:$H,0))</f>
        <v>宽度，飞行速度，推力（持续时间为飞行时间）</v>
      </c>
      <c r="L160" s="71" t="s">
        <v>457</v>
      </c>
      <c r="M160" s="71">
        <v>30000003</v>
      </c>
      <c r="N160" s="71">
        <v>60</v>
      </c>
      <c r="O160" s="71">
        <v>-1</v>
      </c>
      <c r="P160" s="71">
        <v>8000</v>
      </c>
      <c r="Q160" s="71" t="s">
        <v>458</v>
      </c>
      <c r="R160" s="71" t="s">
        <v>72</v>
      </c>
      <c r="W160" s="71" t="str">
        <f>IF(_xlfn.XLOOKUP(S160,[1]buff效果!$A:$A,[1]buff效果!$H:$H,0)=0,"",_xlfn.XLOOKUP(S160,[1]buff效果!$A:$A,[1]buff效果!$H:$H,0))</f>
        <v/>
      </c>
    </row>
    <row r="161" s="71" customFormat="1" customHeight="1" spans="1:23">
      <c r="A161" s="85">
        <v>2103051</v>
      </c>
      <c r="B161" s="71">
        <f t="shared" si="20"/>
        <v>2</v>
      </c>
      <c r="C161" s="74" t="s">
        <v>462</v>
      </c>
      <c r="D161" s="74" t="s">
        <v>462</v>
      </c>
      <c r="E161" s="71" t="s">
        <v>97</v>
      </c>
      <c r="G161" s="71">
        <v>40000030</v>
      </c>
      <c r="H161" s="71">
        <v>60</v>
      </c>
      <c r="I161" s="71">
        <v>2400</v>
      </c>
      <c r="J161" s="71" t="s">
        <v>456</v>
      </c>
      <c r="K161" s="71" t="str">
        <f>IF(_xlfn.XLOOKUP(G161,[1]buff效果!$A:$A,[1]buff效果!$H:$H,0)=0,"",_xlfn.XLOOKUP(G161,[1]buff效果!$A:$A,[1]buff效果!$H:$H,0))</f>
        <v>宽度，飞行速度，推力（持续时间为飞行时间）</v>
      </c>
      <c r="L161" s="71" t="s">
        <v>457</v>
      </c>
      <c r="M161" s="71">
        <v>30000003</v>
      </c>
      <c r="N161" s="71">
        <v>60</v>
      </c>
      <c r="O161" s="71">
        <v>-1</v>
      </c>
      <c r="P161" s="71">
        <v>10000</v>
      </c>
      <c r="Q161" s="71" t="s">
        <v>458</v>
      </c>
      <c r="R161" s="71" t="s">
        <v>72</v>
      </c>
      <c r="W161" s="71" t="str">
        <f>IF(_xlfn.XLOOKUP(S161,[1]buff效果!$A:$A,[1]buff效果!$H:$H,0)=0,"",_xlfn.XLOOKUP(S161,[1]buff效果!$A:$A,[1]buff效果!$H:$H,0))</f>
        <v/>
      </c>
    </row>
    <row r="162" s="71" customFormat="1" customHeight="1" spans="1:23">
      <c r="A162" s="85">
        <v>2103061</v>
      </c>
      <c r="B162" s="71">
        <v>2</v>
      </c>
      <c r="C162" s="74" t="s">
        <v>463</v>
      </c>
      <c r="D162" s="74" t="s">
        <v>463</v>
      </c>
      <c r="E162" s="71" t="s">
        <v>97</v>
      </c>
      <c r="G162" s="71">
        <v>40000031</v>
      </c>
      <c r="H162" s="71">
        <v>60</v>
      </c>
      <c r="I162" s="71">
        <v>2400</v>
      </c>
      <c r="J162" s="71" t="s">
        <v>464</v>
      </c>
      <c r="K162" s="71" t="str">
        <f>IF(_xlfn.XLOOKUP(G162,[1]buff效果!$A:$A,[1]buff效果!$H:$H,0)=0,"",_xlfn.XLOOKUP(G162,[1]buff效果!$A:$A,[1]buff效果!$H:$H,0))</f>
        <v>宽度，飞行速度，推力（持续时间为飞行时间），减速幅度，伤害万分比（锁链固定持续时间3s）</v>
      </c>
      <c r="L162" s="71" t="s">
        <v>465</v>
      </c>
      <c r="M162" s="71">
        <v>30000003</v>
      </c>
      <c r="N162" s="71">
        <v>60</v>
      </c>
      <c r="O162" s="71">
        <v>-1</v>
      </c>
      <c r="P162" s="71">
        <v>10000</v>
      </c>
      <c r="Q162" s="71" t="s">
        <v>458</v>
      </c>
      <c r="R162" s="71" t="s">
        <v>72</v>
      </c>
      <c r="W162" s="71" t="str">
        <f>IF(_xlfn.XLOOKUP(S162,[1]buff效果!$A:$A,[1]buff效果!$H:$H,0)=0,"",_xlfn.XLOOKUP(S162,[1]buff效果!$A:$A,[1]buff效果!$H:$H,0))</f>
        <v/>
      </c>
    </row>
    <row r="163" s="71" customFormat="1" customHeight="1" spans="1:23">
      <c r="A163" s="85">
        <v>2104011</v>
      </c>
      <c r="B163" s="71">
        <f t="shared" si="20"/>
        <v>2</v>
      </c>
      <c r="C163" s="74" t="s">
        <v>466</v>
      </c>
      <c r="D163" s="74" t="s">
        <v>466</v>
      </c>
      <c r="E163" s="71" t="s">
        <v>94</v>
      </c>
      <c r="G163" s="71">
        <v>40000028</v>
      </c>
      <c r="H163" s="71">
        <v>60</v>
      </c>
      <c r="I163" s="71">
        <v>1200</v>
      </c>
      <c r="J163" s="71" t="s">
        <v>467</v>
      </c>
      <c r="K163" s="71" t="str">
        <f>IF(_xlfn.XLOOKUP(G163,[1]buff效果!$A:$A,[1]buff效果!$H:$H,0)=0,"",_xlfn.XLOOKUP(G163,[1]buff效果!$A:$A,[1]buff效果!$H:$H,0))</f>
        <v>半径，推力，同时攻击次数（持续时间为手雷投掷以后多长时间会爆炸）</v>
      </c>
      <c r="L163" s="71" t="s">
        <v>468</v>
      </c>
      <c r="M163" s="71">
        <v>30000003</v>
      </c>
      <c r="N163" s="71">
        <v>60</v>
      </c>
      <c r="O163" s="71">
        <v>-1</v>
      </c>
      <c r="P163" s="71">
        <v>1000</v>
      </c>
      <c r="Q163" s="71" t="s">
        <v>458</v>
      </c>
      <c r="R163" s="71" t="s">
        <v>72</v>
      </c>
      <c r="S163" s="71">
        <v>50000010</v>
      </c>
      <c r="T163" s="71">
        <v>1</v>
      </c>
      <c r="U163" s="71">
        <v>-1</v>
      </c>
      <c r="V163" s="71" t="s">
        <v>469</v>
      </c>
      <c r="W163" s="71" t="str">
        <f>IF(_xlfn.XLOOKUP(S163,[1]buff效果!$A:$A,[1]buff效果!$H:$H,0)=0,"",_xlfn.XLOOKUP(S163,[1]buff效果!$A:$A,[1]buff效果!$H:$H,0))</f>
        <v>投掷速度（代表将技能投掷到目标），偏移米数（扔出去会在目标i地点0-偏移米数的圆形范围内品偏移）</v>
      </c>
    </row>
    <row r="164" s="71" customFormat="1" customHeight="1" spans="1:23">
      <c r="A164" s="85">
        <v>2104021</v>
      </c>
      <c r="B164" s="71">
        <f t="shared" si="20"/>
        <v>2</v>
      </c>
      <c r="C164" s="74" t="s">
        <v>470</v>
      </c>
      <c r="D164" s="74" t="s">
        <v>470</v>
      </c>
      <c r="E164" s="71" t="s">
        <v>94</v>
      </c>
      <c r="G164" s="71">
        <v>40000028</v>
      </c>
      <c r="H164" s="71">
        <v>60</v>
      </c>
      <c r="I164" s="71">
        <v>1200</v>
      </c>
      <c r="J164" s="71" t="s">
        <v>467</v>
      </c>
      <c r="K164" s="71" t="str">
        <f>IF(_xlfn.XLOOKUP(G164,[1]buff效果!$A:$A,[1]buff效果!$H:$H,0)=0,"",_xlfn.XLOOKUP(G164,[1]buff效果!$A:$A,[1]buff效果!$H:$H,0))</f>
        <v>半径，推力，同时攻击次数（持续时间为手雷投掷以后多长时间会爆炸）</v>
      </c>
      <c r="L164" s="71" t="s">
        <v>468</v>
      </c>
      <c r="M164" s="71">
        <v>30000003</v>
      </c>
      <c r="N164" s="71">
        <v>60</v>
      </c>
      <c r="O164" s="71">
        <v>-1</v>
      </c>
      <c r="P164" s="71">
        <v>2000</v>
      </c>
      <c r="Q164" s="71" t="s">
        <v>458</v>
      </c>
      <c r="R164" s="71" t="s">
        <v>72</v>
      </c>
      <c r="S164" s="71">
        <v>50000010</v>
      </c>
      <c r="T164" s="71">
        <v>1</v>
      </c>
      <c r="U164" s="71">
        <v>-1</v>
      </c>
      <c r="V164" s="71" t="s">
        <v>469</v>
      </c>
      <c r="W164" s="71" t="str">
        <f>IF(_xlfn.XLOOKUP(S164,[1]buff效果!$A:$A,[1]buff效果!$H:$H,0)=0,"",_xlfn.XLOOKUP(S164,[1]buff效果!$A:$A,[1]buff效果!$H:$H,0))</f>
        <v>投掷速度（代表将技能投掷到目标），偏移米数（扔出去会在目标i地点0-偏移米数的圆形范围内品偏移）</v>
      </c>
    </row>
    <row r="165" s="71" customFormat="1" customHeight="1" spans="1:23">
      <c r="A165" s="85">
        <v>2104031</v>
      </c>
      <c r="B165" s="71">
        <v>2</v>
      </c>
      <c r="C165" s="74" t="s">
        <v>471</v>
      </c>
      <c r="D165" s="74" t="s">
        <v>471</v>
      </c>
      <c r="E165" s="71" t="s">
        <v>94</v>
      </c>
      <c r="G165" s="71">
        <v>40000028</v>
      </c>
      <c r="H165" s="71">
        <v>60</v>
      </c>
      <c r="I165" s="71">
        <v>1200</v>
      </c>
      <c r="J165" s="71" t="s">
        <v>467</v>
      </c>
      <c r="K165" s="71" t="str">
        <f>IF(_xlfn.XLOOKUP(G165,[1]buff效果!$A:$A,[1]buff效果!$H:$H,0)=0,"",_xlfn.XLOOKUP(G165,[1]buff效果!$A:$A,[1]buff效果!$H:$H,0))</f>
        <v>半径，推力，同时攻击次数（持续时间为手雷投掷以后多长时间会爆炸）</v>
      </c>
      <c r="L165" s="71" t="s">
        <v>468</v>
      </c>
      <c r="M165" s="71">
        <v>30000003</v>
      </c>
      <c r="N165" s="71">
        <v>60</v>
      </c>
      <c r="O165" s="71">
        <v>-1</v>
      </c>
      <c r="P165" s="71">
        <v>3000</v>
      </c>
      <c r="Q165" s="71" t="s">
        <v>458</v>
      </c>
      <c r="R165" s="71" t="s">
        <v>72</v>
      </c>
      <c r="S165" s="71">
        <v>50000010</v>
      </c>
      <c r="T165" s="71">
        <v>1</v>
      </c>
      <c r="U165" s="71">
        <v>-1</v>
      </c>
      <c r="V165" s="71" t="s">
        <v>469</v>
      </c>
      <c r="W165" s="71" t="str">
        <f>IF(_xlfn.XLOOKUP(S165,[1]buff效果!$A:$A,[1]buff效果!$H:$H,0)=0,"",_xlfn.XLOOKUP(S165,[1]buff效果!$A:$A,[1]buff效果!$H:$H,0))</f>
        <v>投掷速度（代表将技能投掷到目标），偏移米数（扔出去会在目标i地点0-偏移米数的圆形范围内品偏移）</v>
      </c>
    </row>
    <row r="166" s="71" customFormat="1" customHeight="1" spans="1:23">
      <c r="A166" s="85">
        <v>2104041</v>
      </c>
      <c r="B166" s="71">
        <f t="shared" ref="B166:B171" si="21">2</f>
        <v>2</v>
      </c>
      <c r="C166" s="74" t="s">
        <v>472</v>
      </c>
      <c r="D166" s="74" t="s">
        <v>472</v>
      </c>
      <c r="E166" s="71" t="s">
        <v>94</v>
      </c>
      <c r="G166" s="71">
        <v>40000028</v>
      </c>
      <c r="H166" s="71">
        <v>60</v>
      </c>
      <c r="I166" s="71">
        <v>1200</v>
      </c>
      <c r="J166" s="71" t="s">
        <v>473</v>
      </c>
      <c r="K166" s="71" t="str">
        <f>IF(_xlfn.XLOOKUP(G166,[1]buff效果!$A:$A,[1]buff效果!$H:$H,0)=0,"",_xlfn.XLOOKUP(G166,[1]buff效果!$A:$A,[1]buff效果!$H:$H,0))</f>
        <v>半径，推力，同时攻击次数（持续时间为手雷投掷以后多长时间会爆炸）</v>
      </c>
      <c r="L166" s="71" t="s">
        <v>468</v>
      </c>
      <c r="M166" s="71">
        <v>30000003</v>
      </c>
      <c r="N166" s="71">
        <v>60</v>
      </c>
      <c r="O166" s="71">
        <v>-1</v>
      </c>
      <c r="P166" s="71">
        <v>4000</v>
      </c>
      <c r="Q166" s="71" t="s">
        <v>458</v>
      </c>
      <c r="R166" s="71" t="s">
        <v>72</v>
      </c>
      <c r="S166" s="71">
        <v>50000010</v>
      </c>
      <c r="T166" s="71">
        <v>1</v>
      </c>
      <c r="U166" s="71">
        <v>-1</v>
      </c>
      <c r="V166" s="71" t="s">
        <v>474</v>
      </c>
      <c r="W166" s="71" t="str">
        <f>IF(_xlfn.XLOOKUP(S166,[1]buff效果!$A:$A,[1]buff效果!$H:$H,0)=0,"",_xlfn.XLOOKUP(S166,[1]buff效果!$A:$A,[1]buff效果!$H:$H,0))</f>
        <v>投掷速度（代表将技能投掷到目标），偏移米数（扔出去会在目标i地点0-偏移米数的圆形范围内品偏移）</v>
      </c>
    </row>
    <row r="167" s="71" customFormat="1" customHeight="1" spans="1:23">
      <c r="A167" s="85">
        <v>2104051</v>
      </c>
      <c r="B167" s="71">
        <v>2</v>
      </c>
      <c r="C167" s="74" t="s">
        <v>475</v>
      </c>
      <c r="D167" s="74" t="s">
        <v>475</v>
      </c>
      <c r="E167" s="71" t="s">
        <v>94</v>
      </c>
      <c r="G167" s="71">
        <v>40000028</v>
      </c>
      <c r="H167" s="71">
        <v>60</v>
      </c>
      <c r="I167" s="71">
        <v>1200</v>
      </c>
      <c r="J167" s="71" t="s">
        <v>476</v>
      </c>
      <c r="K167" s="71" t="str">
        <f>IF(_xlfn.XLOOKUP(G167,[1]buff效果!$A:$A,[1]buff效果!$H:$H,0)=0,"",_xlfn.XLOOKUP(G167,[1]buff效果!$A:$A,[1]buff效果!$H:$H,0))</f>
        <v>半径，推力，同时攻击次数（持续时间为手雷投掷以后多长时间会爆炸）</v>
      </c>
      <c r="L167" s="71" t="s">
        <v>468</v>
      </c>
      <c r="M167" s="71">
        <v>30000003</v>
      </c>
      <c r="N167" s="71">
        <v>60</v>
      </c>
      <c r="O167" s="71">
        <v>-1</v>
      </c>
      <c r="P167" s="71">
        <v>4000</v>
      </c>
      <c r="Q167" s="71" t="s">
        <v>458</v>
      </c>
      <c r="R167" s="71" t="s">
        <v>72</v>
      </c>
      <c r="S167" s="71">
        <v>50000010</v>
      </c>
      <c r="T167" s="71">
        <v>1</v>
      </c>
      <c r="U167" s="71">
        <v>-1</v>
      </c>
      <c r="V167" s="71" t="s">
        <v>474</v>
      </c>
      <c r="W167" s="71" t="str">
        <f>IF(_xlfn.XLOOKUP(S167,[1]buff效果!$A:$A,[1]buff效果!$H:$H,0)=0,"",_xlfn.XLOOKUP(S167,[1]buff效果!$A:$A,[1]buff效果!$H:$H,0))</f>
        <v>投掷速度（代表将技能投掷到目标），偏移米数（扔出去会在目标i地点0-偏移米数的圆形范围内品偏移）</v>
      </c>
    </row>
    <row r="168" s="71" customFormat="1" customHeight="1" spans="1:23">
      <c r="A168" s="85">
        <v>2104061</v>
      </c>
      <c r="B168" s="71">
        <f t="shared" si="21"/>
        <v>2</v>
      </c>
      <c r="C168" s="74" t="s">
        <v>477</v>
      </c>
      <c r="D168" s="74" t="s">
        <v>477</v>
      </c>
      <c r="E168" s="71" t="s">
        <v>94</v>
      </c>
      <c r="G168" s="71">
        <v>40000029</v>
      </c>
      <c r="H168" s="71">
        <v>60</v>
      </c>
      <c r="I168" s="71">
        <v>1200</v>
      </c>
      <c r="J168" s="71" t="s">
        <v>476</v>
      </c>
      <c r="K168" s="71" t="str">
        <f>IF(_xlfn.XLOOKUP(G168,[1]buff效果!$A:$A,[1]buff效果!$H:$H,0)=0,"",_xlfn.XLOOKUP(G168,[1]buff效果!$A:$A,[1]buff效果!$H:$H,0))</f>
        <v>半径，推力，同时攻击次数（持续时间为手雷以后多长时间会爆炸）</v>
      </c>
      <c r="L168" s="71" t="s">
        <v>468</v>
      </c>
      <c r="M168" s="71">
        <v>30000003</v>
      </c>
      <c r="N168" s="71">
        <v>60</v>
      </c>
      <c r="O168" s="71">
        <v>-1</v>
      </c>
      <c r="P168" s="71">
        <v>5000</v>
      </c>
      <c r="Q168" s="71" t="s">
        <v>458</v>
      </c>
      <c r="R168" s="71" t="s">
        <v>72</v>
      </c>
      <c r="S168" s="71">
        <v>50000010</v>
      </c>
      <c r="T168" s="71">
        <v>1</v>
      </c>
      <c r="U168" s="71">
        <v>-1</v>
      </c>
      <c r="V168" s="71" t="s">
        <v>474</v>
      </c>
      <c r="W168" s="71" t="str">
        <f>IF(_xlfn.XLOOKUP(S168,[1]buff效果!$A:$A,[1]buff效果!$H:$H,0)=0,"",_xlfn.XLOOKUP(S168,[1]buff效果!$A:$A,[1]buff效果!$H:$H,0))</f>
        <v>投掷速度（代表将技能投掷到目标），偏移米数（扔出去会在目标i地点0-偏移米数的圆形范围内品偏移）</v>
      </c>
    </row>
    <row r="169" s="71" customFormat="1" customHeight="1" spans="1:23">
      <c r="A169" s="85">
        <v>2105011</v>
      </c>
      <c r="B169" s="71">
        <v>2</v>
      </c>
      <c r="C169" s="74" t="s">
        <v>478</v>
      </c>
      <c r="D169" s="74" t="s">
        <v>478</v>
      </c>
      <c r="E169" s="71" t="s">
        <v>479</v>
      </c>
      <c r="G169" s="71">
        <v>40000032</v>
      </c>
      <c r="H169" s="71">
        <v>60</v>
      </c>
      <c r="I169" s="71">
        <v>-1</v>
      </c>
      <c r="J169" s="71" t="s">
        <v>480</v>
      </c>
      <c r="K169" s="71" t="str">
        <f>IF(_xlfn.XLOOKUP(G169,[1]buff效果!$A:$A,[1]buff效果!$H:$H,0)=0,"",_xlfn.XLOOKUP(G169,[1]buff效果!$A:$A,[1]buff效果!$H:$H,0))</f>
        <v>攻击宽度，飞行长度，飞行速度，推力，激光的宽度写死3m</v>
      </c>
      <c r="L169" s="71" t="s">
        <v>142</v>
      </c>
      <c r="M169" s="71">
        <v>30000003</v>
      </c>
      <c r="N169" s="71">
        <v>60</v>
      </c>
      <c r="O169" s="71">
        <v>-1</v>
      </c>
      <c r="P169" s="71">
        <v>2000</v>
      </c>
      <c r="Q169" s="71" t="s">
        <v>458</v>
      </c>
      <c r="R169" s="71" t="s">
        <v>72</v>
      </c>
      <c r="W169" s="71" t="str">
        <f>IF(_xlfn.XLOOKUP(S169,[1]buff效果!$A:$A,[1]buff效果!$H:$H,0)=0,"",_xlfn.XLOOKUP(S169,[1]buff效果!$A:$A,[1]buff效果!$H:$H,0))</f>
        <v/>
      </c>
    </row>
    <row r="170" s="71" customFormat="1" customHeight="1" spans="1:23">
      <c r="A170" s="85">
        <v>2105021</v>
      </c>
      <c r="B170" s="71">
        <f t="shared" si="21"/>
        <v>2</v>
      </c>
      <c r="C170" s="74" t="s">
        <v>481</v>
      </c>
      <c r="D170" s="74" t="s">
        <v>481</v>
      </c>
      <c r="E170" s="71" t="s">
        <v>479</v>
      </c>
      <c r="G170" s="71">
        <v>40000032</v>
      </c>
      <c r="H170" s="71">
        <v>60</v>
      </c>
      <c r="I170" s="71">
        <v>-1</v>
      </c>
      <c r="J170" s="71" t="s">
        <v>482</v>
      </c>
      <c r="K170" s="71" t="str">
        <f>IF(_xlfn.XLOOKUP(G170,[1]buff效果!$A:$A,[1]buff效果!$H:$H,0)=0,"",_xlfn.XLOOKUP(G170,[1]buff效果!$A:$A,[1]buff效果!$H:$H,0))</f>
        <v>攻击宽度，飞行长度，飞行速度，推力，激光的宽度写死3m</v>
      </c>
      <c r="L170" s="71" t="s">
        <v>142</v>
      </c>
      <c r="M170" s="71">
        <v>30000003</v>
      </c>
      <c r="N170" s="71">
        <v>60</v>
      </c>
      <c r="O170" s="71">
        <v>-1</v>
      </c>
      <c r="P170" s="71">
        <v>4000</v>
      </c>
      <c r="Q170" s="71" t="s">
        <v>458</v>
      </c>
      <c r="R170" s="71" t="s">
        <v>72</v>
      </c>
      <c r="W170" s="71" t="str">
        <f>IF(_xlfn.XLOOKUP(S170,[1]buff效果!$A:$A,[1]buff效果!$H:$H,0)=0,"",_xlfn.XLOOKUP(S170,[1]buff效果!$A:$A,[1]buff效果!$H:$H,0))</f>
        <v/>
      </c>
    </row>
    <row r="171" s="71" customFormat="1" customHeight="1" spans="1:23">
      <c r="A171" s="85">
        <v>2105031</v>
      </c>
      <c r="B171" s="71">
        <f t="shared" si="21"/>
        <v>2</v>
      </c>
      <c r="C171" s="74" t="s">
        <v>483</v>
      </c>
      <c r="D171" s="74" t="s">
        <v>483</v>
      </c>
      <c r="E171" s="71" t="s">
        <v>479</v>
      </c>
      <c r="G171" s="71">
        <v>40000032</v>
      </c>
      <c r="H171" s="71">
        <v>60</v>
      </c>
      <c r="I171" s="71">
        <v>-1</v>
      </c>
      <c r="J171" s="71" t="s">
        <v>484</v>
      </c>
      <c r="K171" s="71" t="str">
        <f>IF(_xlfn.XLOOKUP(G171,[1]buff效果!$A:$A,[1]buff效果!$H:$H,0)=0,"",_xlfn.XLOOKUP(G171,[1]buff效果!$A:$A,[1]buff效果!$H:$H,0))</f>
        <v>攻击宽度，飞行长度，飞行速度，推力，激光的宽度写死3m</v>
      </c>
      <c r="L171" s="71" t="s">
        <v>142</v>
      </c>
      <c r="M171" s="71">
        <v>30000003</v>
      </c>
      <c r="N171" s="71">
        <v>60</v>
      </c>
      <c r="O171" s="71">
        <v>-1</v>
      </c>
      <c r="P171" s="71">
        <v>6000</v>
      </c>
      <c r="Q171" s="71" t="s">
        <v>458</v>
      </c>
      <c r="R171" s="71" t="s">
        <v>72</v>
      </c>
      <c r="W171" s="71" t="str">
        <f>IF(_xlfn.XLOOKUP(S171,[1]buff效果!$A:$A,[1]buff效果!$H:$H,0)=0,"",_xlfn.XLOOKUP(S171,[1]buff效果!$A:$A,[1]buff效果!$H:$H,0))</f>
        <v/>
      </c>
    </row>
    <row r="172" s="71" customFormat="1" customHeight="1" spans="1:23">
      <c r="A172" s="85">
        <v>2105041</v>
      </c>
      <c r="B172" s="71">
        <v>2</v>
      </c>
      <c r="C172" s="74" t="s">
        <v>485</v>
      </c>
      <c r="D172" s="74" t="s">
        <v>485</v>
      </c>
      <c r="E172" s="71" t="s">
        <v>479</v>
      </c>
      <c r="G172" s="71">
        <v>40000032</v>
      </c>
      <c r="H172" s="71">
        <v>60</v>
      </c>
      <c r="I172" s="71">
        <v>-1</v>
      </c>
      <c r="J172" s="71" t="s">
        <v>486</v>
      </c>
      <c r="K172" s="71" t="str">
        <f>IF(_xlfn.XLOOKUP(G172,[1]buff效果!$A:$A,[1]buff效果!$H:$H,0)=0,"",_xlfn.XLOOKUP(G172,[1]buff效果!$A:$A,[1]buff效果!$H:$H,0))</f>
        <v>攻击宽度，飞行长度，飞行速度，推力，激光的宽度写死3m</v>
      </c>
      <c r="L172" s="71" t="s">
        <v>142</v>
      </c>
      <c r="M172" s="71">
        <v>30000003</v>
      </c>
      <c r="N172" s="71">
        <v>60</v>
      </c>
      <c r="O172" s="71">
        <v>-1</v>
      </c>
      <c r="P172" s="71">
        <v>8000</v>
      </c>
      <c r="Q172" s="71" t="s">
        <v>458</v>
      </c>
      <c r="R172" s="71" t="s">
        <v>72</v>
      </c>
      <c r="W172" s="71" t="str">
        <f>IF(_xlfn.XLOOKUP(S172,[1]buff效果!$A:$A,[1]buff效果!$H:$H,0)=0,"",_xlfn.XLOOKUP(S172,[1]buff效果!$A:$A,[1]buff效果!$H:$H,0))</f>
        <v/>
      </c>
    </row>
    <row r="173" s="71" customFormat="1" customHeight="1" spans="1:23">
      <c r="A173" s="85">
        <v>2105051</v>
      </c>
      <c r="B173" s="71">
        <f t="shared" ref="B173:B178" si="22">2</f>
        <v>2</v>
      </c>
      <c r="C173" s="74" t="s">
        <v>487</v>
      </c>
      <c r="D173" s="74" t="s">
        <v>487</v>
      </c>
      <c r="E173" s="71" t="s">
        <v>479</v>
      </c>
      <c r="G173" s="71">
        <v>40000032</v>
      </c>
      <c r="H173" s="71">
        <v>60</v>
      </c>
      <c r="I173" s="71">
        <v>-1</v>
      </c>
      <c r="J173" s="71" t="s">
        <v>488</v>
      </c>
      <c r="K173" s="71" t="str">
        <f>IF(_xlfn.XLOOKUP(G173,[1]buff效果!$A:$A,[1]buff效果!$H:$H,0)=0,"",_xlfn.XLOOKUP(G173,[1]buff效果!$A:$A,[1]buff效果!$H:$H,0))</f>
        <v>攻击宽度，飞行长度，飞行速度，推力，激光的宽度写死3m</v>
      </c>
      <c r="L173" s="71" t="s">
        <v>142</v>
      </c>
      <c r="M173" s="71">
        <v>30000003</v>
      </c>
      <c r="N173" s="71">
        <v>60</v>
      </c>
      <c r="O173" s="71">
        <v>-1</v>
      </c>
      <c r="P173" s="71">
        <v>10000</v>
      </c>
      <c r="Q173" s="71" t="s">
        <v>458</v>
      </c>
      <c r="R173" s="71" t="s">
        <v>72</v>
      </c>
      <c r="W173" s="71" t="str">
        <f>IF(_xlfn.XLOOKUP(S173,[1]buff效果!$A:$A,[1]buff效果!$H:$H,0)=0,"",_xlfn.XLOOKUP(S173,[1]buff效果!$A:$A,[1]buff效果!$H:$H,0))</f>
        <v/>
      </c>
    </row>
    <row r="174" s="71" customFormat="1" customHeight="1" spans="1:23">
      <c r="A174" s="85">
        <v>2105061</v>
      </c>
      <c r="B174" s="71">
        <v>2</v>
      </c>
      <c r="C174" s="74" t="s">
        <v>489</v>
      </c>
      <c r="D174" s="74" t="s">
        <v>489</v>
      </c>
      <c r="E174" s="71" t="s">
        <v>479</v>
      </c>
      <c r="G174" s="71">
        <v>40000033</v>
      </c>
      <c r="H174" s="71">
        <v>60</v>
      </c>
      <c r="I174" s="71">
        <v>-1</v>
      </c>
      <c r="J174" s="71" t="s">
        <v>488</v>
      </c>
      <c r="K174" s="71" t="str">
        <f>IF(_xlfn.XLOOKUP(G174,[1]buff效果!$A:$A,[1]buff效果!$H:$H,0)=0,"",_xlfn.XLOOKUP(G174,[1]buff效果!$A:$A,[1]buff效果!$H:$H,0))</f>
        <v>攻击半径，飞行长度，飞行速度，推力，激光的宽度写死3m，上一个边沿是下一个的圆心</v>
      </c>
      <c r="L174" s="71" t="s">
        <v>142</v>
      </c>
      <c r="M174" s="71">
        <v>30000003</v>
      </c>
      <c r="N174" s="71">
        <v>60</v>
      </c>
      <c r="O174" s="71">
        <v>-1</v>
      </c>
      <c r="P174" s="71">
        <v>10000</v>
      </c>
      <c r="Q174" s="71" t="s">
        <v>458</v>
      </c>
      <c r="R174" s="71" t="s">
        <v>72</v>
      </c>
      <c r="W174" s="71" t="str">
        <f>IF(_xlfn.XLOOKUP(S174,[1]buff效果!$A:$A,[1]buff效果!$H:$H,0)=0,"",_xlfn.XLOOKUP(S174,[1]buff效果!$A:$A,[1]buff效果!$H:$H,0))</f>
        <v/>
      </c>
    </row>
    <row r="175" s="71" customFormat="1" customHeight="1" spans="1:23">
      <c r="A175" s="85">
        <v>2106011</v>
      </c>
      <c r="B175" s="71">
        <f t="shared" si="22"/>
        <v>2</v>
      </c>
      <c r="C175" s="74" t="s">
        <v>490</v>
      </c>
      <c r="D175" s="74" t="s">
        <v>490</v>
      </c>
      <c r="E175" s="71" t="s">
        <v>91</v>
      </c>
      <c r="G175" s="71">
        <v>40000034</v>
      </c>
      <c r="H175" s="71">
        <v>60</v>
      </c>
      <c r="I175" s="71">
        <v>3000</v>
      </c>
      <c r="J175" s="71" t="s">
        <v>491</v>
      </c>
      <c r="K175" s="71" t="str">
        <f>IF(_xlfn.XLOOKUP(G175,[1]buff效果!$A:$A,[1]buff效果!$H:$H,0)=0,"",_xlfn.XLOOKUP(G175,[1]buff效果!$A:$A,[1]buff效果!$H:$H,0))</f>
        <v>攻击半径，爆炸半径，攻击次数（持续时间为攻击持续时间），爆炸推力</v>
      </c>
      <c r="L175" s="71" t="s">
        <v>492</v>
      </c>
      <c r="M175" s="71">
        <v>30000003</v>
      </c>
      <c r="N175" s="71">
        <v>60</v>
      </c>
      <c r="O175" s="71">
        <v>-1</v>
      </c>
      <c r="P175" s="71">
        <v>100</v>
      </c>
      <c r="Q175" s="71" t="s">
        <v>458</v>
      </c>
      <c r="R175" s="71" t="s">
        <v>72</v>
      </c>
      <c r="S175" s="71">
        <v>50000010</v>
      </c>
      <c r="T175" s="71">
        <v>1</v>
      </c>
      <c r="U175" s="71">
        <v>-1</v>
      </c>
      <c r="V175" s="71" t="s">
        <v>469</v>
      </c>
      <c r="W175" s="71" t="str">
        <f>IF(_xlfn.XLOOKUP(S175,[1]buff效果!$A:$A,[1]buff效果!$H:$H,0)=0,"",_xlfn.XLOOKUP(S175,[1]buff效果!$A:$A,[1]buff效果!$H:$H,0))</f>
        <v>投掷速度（代表将技能投掷到目标），偏移米数（扔出去会在目标i地点0-偏移米数的圆形范围内品偏移）</v>
      </c>
    </row>
    <row r="176" s="71" customFormat="1" customHeight="1" spans="1:23">
      <c r="A176" s="85">
        <v>2106021</v>
      </c>
      <c r="B176" s="71">
        <v>2</v>
      </c>
      <c r="C176" s="74" t="s">
        <v>493</v>
      </c>
      <c r="D176" s="74" t="s">
        <v>493</v>
      </c>
      <c r="E176" s="71" t="s">
        <v>91</v>
      </c>
      <c r="G176" s="71">
        <v>40000034</v>
      </c>
      <c r="H176" s="71">
        <v>60</v>
      </c>
      <c r="I176" s="71">
        <v>3000</v>
      </c>
      <c r="J176" s="71" t="s">
        <v>494</v>
      </c>
      <c r="K176" s="71" t="str">
        <f>IF(_xlfn.XLOOKUP(G176,[1]buff效果!$A:$A,[1]buff效果!$H:$H,0)=0,"",_xlfn.XLOOKUP(G176,[1]buff效果!$A:$A,[1]buff效果!$H:$H,0))</f>
        <v>攻击半径，爆炸半径，攻击次数（持续时间为攻击持续时间），爆炸推力</v>
      </c>
      <c r="L176" s="71" t="s">
        <v>492</v>
      </c>
      <c r="M176" s="71">
        <v>30000003</v>
      </c>
      <c r="N176" s="71">
        <v>60</v>
      </c>
      <c r="O176" s="71">
        <v>-1</v>
      </c>
      <c r="P176" s="71">
        <v>200</v>
      </c>
      <c r="Q176" s="71" t="s">
        <v>458</v>
      </c>
      <c r="R176" s="71" t="s">
        <v>72</v>
      </c>
      <c r="S176" s="71">
        <v>50000010</v>
      </c>
      <c r="T176" s="71">
        <v>1</v>
      </c>
      <c r="U176" s="71">
        <v>-1</v>
      </c>
      <c r="V176" s="71" t="s">
        <v>469</v>
      </c>
      <c r="W176" s="71" t="str">
        <f>IF(_xlfn.XLOOKUP(S176,[1]buff效果!$A:$A,[1]buff效果!$H:$H,0)=0,"",_xlfn.XLOOKUP(S176,[1]buff效果!$A:$A,[1]buff效果!$H:$H,0))</f>
        <v>投掷速度（代表将技能投掷到目标），偏移米数（扔出去会在目标i地点0-偏移米数的圆形范围内品偏移）</v>
      </c>
    </row>
    <row r="177" s="71" customFormat="1" customHeight="1" spans="1:23">
      <c r="A177" s="85">
        <v>2106031</v>
      </c>
      <c r="B177" s="71">
        <f t="shared" si="22"/>
        <v>2</v>
      </c>
      <c r="C177" s="74" t="s">
        <v>495</v>
      </c>
      <c r="D177" s="74" t="s">
        <v>495</v>
      </c>
      <c r="E177" s="71" t="s">
        <v>91</v>
      </c>
      <c r="G177" s="71">
        <v>40000034</v>
      </c>
      <c r="H177" s="71">
        <v>60</v>
      </c>
      <c r="I177" s="71">
        <v>3000</v>
      </c>
      <c r="J177" s="71" t="s">
        <v>496</v>
      </c>
      <c r="K177" s="71" t="str">
        <f>IF(_xlfn.XLOOKUP(G177,[1]buff效果!$A:$A,[1]buff效果!$H:$H,0)=0,"",_xlfn.XLOOKUP(G177,[1]buff效果!$A:$A,[1]buff效果!$H:$H,0))</f>
        <v>攻击半径，爆炸半径，攻击次数（持续时间为攻击持续时间），爆炸推力</v>
      </c>
      <c r="L177" s="71" t="s">
        <v>492</v>
      </c>
      <c r="M177" s="71">
        <v>30000003</v>
      </c>
      <c r="N177" s="71">
        <v>60</v>
      </c>
      <c r="O177" s="71">
        <v>-1</v>
      </c>
      <c r="P177" s="71">
        <v>400</v>
      </c>
      <c r="Q177" s="71" t="s">
        <v>458</v>
      </c>
      <c r="R177" s="71" t="s">
        <v>72</v>
      </c>
      <c r="S177" s="71">
        <v>50000010</v>
      </c>
      <c r="T177" s="71">
        <v>1</v>
      </c>
      <c r="U177" s="71">
        <v>-1</v>
      </c>
      <c r="V177" s="71" t="s">
        <v>469</v>
      </c>
      <c r="W177" s="71" t="str">
        <f>IF(_xlfn.XLOOKUP(S177,[1]buff效果!$A:$A,[1]buff效果!$H:$H,0)=0,"",_xlfn.XLOOKUP(S177,[1]buff效果!$A:$A,[1]buff效果!$H:$H,0))</f>
        <v>投掷速度（代表将技能投掷到目标），偏移米数（扔出去会在目标i地点0-偏移米数的圆形范围内品偏移）</v>
      </c>
    </row>
    <row r="178" s="71" customFormat="1" customHeight="1" spans="1:23">
      <c r="A178" s="85">
        <v>2106041</v>
      </c>
      <c r="B178" s="71">
        <f t="shared" si="22"/>
        <v>2</v>
      </c>
      <c r="C178" s="74" t="s">
        <v>497</v>
      </c>
      <c r="D178" s="74" t="s">
        <v>497</v>
      </c>
      <c r="E178" s="71" t="s">
        <v>91</v>
      </c>
      <c r="G178" s="71">
        <v>40000034</v>
      </c>
      <c r="H178" s="71">
        <v>60</v>
      </c>
      <c r="I178" s="71">
        <v>3000</v>
      </c>
      <c r="J178" s="71" t="s">
        <v>498</v>
      </c>
      <c r="K178" s="71" t="str">
        <f>IF(_xlfn.XLOOKUP(G178,[1]buff效果!$A:$A,[1]buff效果!$H:$H,0)=0,"",_xlfn.XLOOKUP(G178,[1]buff效果!$A:$A,[1]buff效果!$H:$H,0))</f>
        <v>攻击半径，爆炸半径，攻击次数（持续时间为攻击持续时间），爆炸推力</v>
      </c>
      <c r="L178" s="71" t="s">
        <v>492</v>
      </c>
      <c r="M178" s="71">
        <v>30000003</v>
      </c>
      <c r="N178" s="71">
        <v>60</v>
      </c>
      <c r="O178" s="71">
        <v>-1</v>
      </c>
      <c r="P178" s="71">
        <v>800</v>
      </c>
      <c r="Q178" s="71" t="s">
        <v>458</v>
      </c>
      <c r="R178" s="71" t="s">
        <v>72</v>
      </c>
      <c r="S178" s="71">
        <v>50000010</v>
      </c>
      <c r="T178" s="71">
        <v>1</v>
      </c>
      <c r="U178" s="71">
        <v>-1</v>
      </c>
      <c r="V178" s="71" t="s">
        <v>474</v>
      </c>
      <c r="W178" s="71" t="str">
        <f>IF(_xlfn.XLOOKUP(S178,[1]buff效果!$A:$A,[1]buff效果!$H:$H,0)=0,"",_xlfn.XLOOKUP(S178,[1]buff效果!$A:$A,[1]buff效果!$H:$H,0))</f>
        <v>投掷速度（代表将技能投掷到目标），偏移米数（扔出去会在目标i地点0-偏移米数的圆形范围内品偏移）</v>
      </c>
    </row>
    <row r="179" s="71" customFormat="1" customHeight="1" spans="1:23">
      <c r="A179" s="85">
        <v>2106051</v>
      </c>
      <c r="B179" s="71">
        <v>2</v>
      </c>
      <c r="C179" s="74" t="s">
        <v>499</v>
      </c>
      <c r="D179" s="74" t="s">
        <v>499</v>
      </c>
      <c r="E179" s="71" t="s">
        <v>91</v>
      </c>
      <c r="G179" s="71">
        <v>40000034</v>
      </c>
      <c r="H179" s="71">
        <v>60</v>
      </c>
      <c r="I179" s="71">
        <v>3000</v>
      </c>
      <c r="J179" s="71" t="s">
        <v>500</v>
      </c>
      <c r="K179" s="71" t="str">
        <f>IF(_xlfn.XLOOKUP(G179,[1]buff效果!$A:$A,[1]buff效果!$H:$H,0)=0,"",_xlfn.XLOOKUP(G179,[1]buff效果!$A:$A,[1]buff效果!$H:$H,0))</f>
        <v>攻击半径，爆炸半径，攻击次数（持续时间为攻击持续时间），爆炸推力</v>
      </c>
      <c r="L179" s="71" t="s">
        <v>492</v>
      </c>
      <c r="M179" s="71">
        <v>30000003</v>
      </c>
      <c r="N179" s="71">
        <v>60</v>
      </c>
      <c r="O179" s="71">
        <v>-1</v>
      </c>
      <c r="P179" s="71">
        <v>1000</v>
      </c>
      <c r="Q179" s="71" t="s">
        <v>458</v>
      </c>
      <c r="R179" s="71" t="s">
        <v>72</v>
      </c>
      <c r="S179" s="71">
        <v>50000010</v>
      </c>
      <c r="T179" s="71">
        <v>1</v>
      </c>
      <c r="U179" s="71">
        <v>-1</v>
      </c>
      <c r="V179" s="71" t="s">
        <v>474</v>
      </c>
      <c r="W179" s="71" t="str">
        <f>IF(_xlfn.XLOOKUP(S179,[1]buff效果!$A:$A,[1]buff效果!$H:$H,0)=0,"",_xlfn.XLOOKUP(S179,[1]buff效果!$A:$A,[1]buff效果!$H:$H,0))</f>
        <v>投掷速度（代表将技能投掷到目标），偏移米数（扔出去会在目标i地点0-偏移米数的圆形范围内品偏移）</v>
      </c>
    </row>
    <row r="180" s="71" customFormat="1" customHeight="1" spans="1:23">
      <c r="A180" s="85">
        <v>2106061</v>
      </c>
      <c r="B180" s="71">
        <f t="shared" ref="B180:B184" si="23">2</f>
        <v>2</v>
      </c>
      <c r="C180" s="74" t="s">
        <v>501</v>
      </c>
      <c r="D180" s="74" t="s">
        <v>501</v>
      </c>
      <c r="E180" s="71" t="s">
        <v>91</v>
      </c>
      <c r="G180" s="71">
        <v>40000034</v>
      </c>
      <c r="H180" s="71">
        <v>60</v>
      </c>
      <c r="I180" s="71">
        <v>3000</v>
      </c>
      <c r="J180" s="71" t="s">
        <v>502</v>
      </c>
      <c r="K180" s="71" t="str">
        <f>IF(_xlfn.XLOOKUP(G180,[1]buff效果!$A:$A,[1]buff效果!$H:$H,0)=0,"",_xlfn.XLOOKUP(G180,[1]buff效果!$A:$A,[1]buff效果!$H:$H,0))</f>
        <v>攻击半径，爆炸半径，攻击次数（持续时间为攻击持续时间），爆炸推力</v>
      </c>
      <c r="L180" s="71" t="s">
        <v>492</v>
      </c>
      <c r="M180" s="71">
        <v>30000003</v>
      </c>
      <c r="N180" s="71">
        <v>60</v>
      </c>
      <c r="O180" s="71">
        <v>-1</v>
      </c>
      <c r="P180" s="71">
        <v>1000</v>
      </c>
      <c r="Q180" s="71" t="s">
        <v>458</v>
      </c>
      <c r="R180" s="71" t="s">
        <v>72</v>
      </c>
      <c r="S180" s="71">
        <v>50000010</v>
      </c>
      <c r="T180" s="71">
        <v>1</v>
      </c>
      <c r="U180" s="71">
        <v>-1</v>
      </c>
      <c r="V180" s="71" t="s">
        <v>474</v>
      </c>
      <c r="W180" s="71" t="str">
        <f>IF(_xlfn.XLOOKUP(S180,[1]buff效果!$A:$A,[1]buff效果!$H:$H,0)=0,"",_xlfn.XLOOKUP(S180,[1]buff效果!$A:$A,[1]buff效果!$H:$H,0))</f>
        <v>投掷速度（代表将技能投掷到目标），偏移米数（扔出去会在目标i地点0-偏移米数的圆形范围内品偏移）</v>
      </c>
    </row>
    <row r="181" s="71" customFormat="1" customHeight="1" spans="1:23">
      <c r="A181" s="85">
        <v>2107011</v>
      </c>
      <c r="B181" s="71">
        <v>2</v>
      </c>
      <c r="C181" s="74" t="s">
        <v>503</v>
      </c>
      <c r="D181" s="74" t="s">
        <v>503</v>
      </c>
      <c r="E181" s="71" t="s">
        <v>91</v>
      </c>
      <c r="G181" s="71">
        <v>40000035</v>
      </c>
      <c r="H181" s="71">
        <v>60</v>
      </c>
      <c r="I181" s="71">
        <v>5000</v>
      </c>
      <c r="J181" s="71" t="s">
        <v>504</v>
      </c>
      <c r="K181" s="71" t="str">
        <f>IF(_xlfn.XLOOKUP(G181,[1]buff效果!$A:$A,[1]buff效果!$H:$H,0)=0,"",_xlfn.XLOOKUP(G181,[1]buff效果!$A:$A,[1]buff效果!$H:$H,0))</f>
        <v>半径,飞行速度，推力，最大攻击次数（接到飞刀后，冷却固定-30%,飞行轨迹为长60米宽30米的椭圆）</v>
      </c>
      <c r="L181" s="71" t="s">
        <v>457</v>
      </c>
      <c r="M181" s="71">
        <v>30000003</v>
      </c>
      <c r="N181" s="71">
        <v>60</v>
      </c>
      <c r="O181" s="71">
        <v>-1</v>
      </c>
      <c r="P181" s="71">
        <v>1000</v>
      </c>
      <c r="Q181" s="71" t="s">
        <v>458</v>
      </c>
      <c r="R181" s="71" t="s">
        <v>72</v>
      </c>
      <c r="W181" s="71" t="str">
        <f>IF(_xlfn.XLOOKUP(S181,[1]buff效果!$A:$A,[1]buff效果!$H:$H,0)=0,"",_xlfn.XLOOKUP(S181,[1]buff效果!$A:$A,[1]buff效果!$H:$H,0))</f>
        <v/>
      </c>
    </row>
    <row r="182" s="71" customFormat="1" customHeight="1" spans="1:23">
      <c r="A182" s="85">
        <v>2107021</v>
      </c>
      <c r="B182" s="71">
        <f t="shared" si="23"/>
        <v>2</v>
      </c>
      <c r="C182" s="74" t="s">
        <v>505</v>
      </c>
      <c r="D182" s="74" t="s">
        <v>505</v>
      </c>
      <c r="E182" s="71" t="s">
        <v>91</v>
      </c>
      <c r="G182" s="71">
        <v>40000035</v>
      </c>
      <c r="H182" s="71">
        <v>60</v>
      </c>
      <c r="I182" s="71">
        <v>5000</v>
      </c>
      <c r="J182" s="71" t="s">
        <v>506</v>
      </c>
      <c r="K182" s="71" t="str">
        <f>IF(_xlfn.XLOOKUP(G182,[1]buff效果!$A:$A,[1]buff效果!$H:$H,0)=0,"",_xlfn.XLOOKUP(G182,[1]buff效果!$A:$A,[1]buff效果!$H:$H,0))</f>
        <v>半径,飞行速度，推力，最大攻击次数（接到飞刀后，冷却固定-30%,飞行轨迹为长60米宽30米的椭圆）</v>
      </c>
      <c r="L182" s="71" t="s">
        <v>457</v>
      </c>
      <c r="M182" s="71">
        <v>30000003</v>
      </c>
      <c r="N182" s="71">
        <v>60</v>
      </c>
      <c r="O182" s="71">
        <v>-1</v>
      </c>
      <c r="P182" s="71">
        <v>2000</v>
      </c>
      <c r="Q182" s="71" t="s">
        <v>458</v>
      </c>
      <c r="R182" s="71" t="s">
        <v>72</v>
      </c>
      <c r="W182" s="71" t="str">
        <f>IF(_xlfn.XLOOKUP(S182,[1]buff效果!$A:$A,[1]buff效果!$H:$H,0)=0,"",_xlfn.XLOOKUP(S182,[1]buff效果!$A:$A,[1]buff效果!$H:$H,0))</f>
        <v/>
      </c>
    </row>
    <row r="183" s="71" customFormat="1" customHeight="1" spans="1:23">
      <c r="A183" s="85">
        <v>2107031</v>
      </c>
      <c r="B183" s="71">
        <v>2</v>
      </c>
      <c r="C183" s="74" t="s">
        <v>507</v>
      </c>
      <c r="D183" s="74" t="s">
        <v>507</v>
      </c>
      <c r="E183" s="71" t="s">
        <v>91</v>
      </c>
      <c r="G183" s="71">
        <v>40000035</v>
      </c>
      <c r="H183" s="71">
        <v>60</v>
      </c>
      <c r="I183" s="71">
        <v>5000</v>
      </c>
      <c r="J183" s="71" t="s">
        <v>508</v>
      </c>
      <c r="K183" s="71" t="str">
        <f>IF(_xlfn.XLOOKUP(G183,[1]buff效果!$A:$A,[1]buff效果!$H:$H,0)=0,"",_xlfn.XLOOKUP(G183,[1]buff效果!$A:$A,[1]buff效果!$H:$H,0))</f>
        <v>半径,飞行速度，推力，最大攻击次数（接到飞刀后，冷却固定-30%,飞行轨迹为长60米宽30米的椭圆）</v>
      </c>
      <c r="L183" s="71" t="s">
        <v>457</v>
      </c>
      <c r="M183" s="71">
        <v>30000003</v>
      </c>
      <c r="N183" s="71">
        <v>60</v>
      </c>
      <c r="O183" s="71">
        <v>-1</v>
      </c>
      <c r="P183" s="71">
        <v>4000</v>
      </c>
      <c r="Q183" s="71" t="s">
        <v>458</v>
      </c>
      <c r="R183" s="71" t="s">
        <v>72</v>
      </c>
      <c r="W183" s="71" t="str">
        <f>IF(_xlfn.XLOOKUP(S183,[1]buff效果!$A:$A,[1]buff效果!$H:$H,0)=0,"",_xlfn.XLOOKUP(S183,[1]buff效果!$A:$A,[1]buff效果!$H:$H,0))</f>
        <v/>
      </c>
    </row>
    <row r="184" s="71" customFormat="1" customHeight="1" spans="1:23">
      <c r="A184" s="85">
        <v>2107041</v>
      </c>
      <c r="B184" s="71">
        <f t="shared" si="23"/>
        <v>2</v>
      </c>
      <c r="C184" s="74" t="s">
        <v>509</v>
      </c>
      <c r="D184" s="74" t="s">
        <v>509</v>
      </c>
      <c r="E184" s="71" t="s">
        <v>91</v>
      </c>
      <c r="G184" s="71">
        <v>40000035</v>
      </c>
      <c r="H184" s="71">
        <v>60</v>
      </c>
      <c r="I184" s="71">
        <v>5000</v>
      </c>
      <c r="J184" s="71" t="s">
        <v>508</v>
      </c>
      <c r="K184" s="71" t="str">
        <f>IF(_xlfn.XLOOKUP(G184,[1]buff效果!$A:$A,[1]buff效果!$H:$H,0)=0,"",_xlfn.XLOOKUP(G184,[1]buff效果!$A:$A,[1]buff效果!$H:$H,0))</f>
        <v>半径,飞行速度，推力，最大攻击次数（接到飞刀后，冷却固定-30%,飞行轨迹为长60米宽30米的椭圆）</v>
      </c>
      <c r="L184" s="71" t="s">
        <v>457</v>
      </c>
      <c r="M184" s="71">
        <v>30000003</v>
      </c>
      <c r="N184" s="71">
        <v>60</v>
      </c>
      <c r="O184" s="71">
        <v>-1</v>
      </c>
      <c r="P184" s="71">
        <v>8000</v>
      </c>
      <c r="Q184" s="71" t="s">
        <v>458</v>
      </c>
      <c r="R184" s="71" t="s">
        <v>72</v>
      </c>
      <c r="W184" s="71" t="str">
        <f>IF(_xlfn.XLOOKUP(S184,[1]buff效果!$A:$A,[1]buff效果!$H:$H,0)=0,"",_xlfn.XLOOKUP(S184,[1]buff效果!$A:$A,[1]buff效果!$H:$H,0))</f>
        <v/>
      </c>
    </row>
    <row r="185" s="71" customFormat="1" customHeight="1" spans="1:23">
      <c r="A185" s="85">
        <v>2107051</v>
      </c>
      <c r="B185" s="71">
        <v>2</v>
      </c>
      <c r="C185" s="74" t="s">
        <v>510</v>
      </c>
      <c r="D185" s="74" t="s">
        <v>510</v>
      </c>
      <c r="E185" s="71" t="s">
        <v>91</v>
      </c>
      <c r="G185" s="71">
        <v>40000035</v>
      </c>
      <c r="H185" s="71">
        <v>60</v>
      </c>
      <c r="I185" s="71">
        <v>5000</v>
      </c>
      <c r="J185" s="71" t="s">
        <v>508</v>
      </c>
      <c r="K185" s="71" t="str">
        <f>IF(_xlfn.XLOOKUP(G185,[1]buff效果!$A:$A,[1]buff效果!$H:$H,0)=0,"",_xlfn.XLOOKUP(G185,[1]buff效果!$A:$A,[1]buff效果!$H:$H,0))</f>
        <v>半径,飞行速度，推力，最大攻击次数（接到飞刀后，冷却固定-30%,飞行轨迹为长60米宽30米的椭圆）</v>
      </c>
      <c r="L185" s="71" t="s">
        <v>457</v>
      </c>
      <c r="M185" s="71">
        <v>30000003</v>
      </c>
      <c r="N185" s="71">
        <v>60</v>
      </c>
      <c r="O185" s="71">
        <v>-1</v>
      </c>
      <c r="P185" s="71">
        <v>10000</v>
      </c>
      <c r="Q185" s="71" t="s">
        <v>458</v>
      </c>
      <c r="R185" s="71" t="s">
        <v>72</v>
      </c>
      <c r="W185" s="71" t="str">
        <f>IF(_xlfn.XLOOKUP(S185,[1]buff效果!$A:$A,[1]buff效果!$H:$H,0)=0,"",_xlfn.XLOOKUP(S185,[1]buff效果!$A:$A,[1]buff效果!$H:$H,0))</f>
        <v/>
      </c>
    </row>
    <row r="186" s="71" customFormat="1" customHeight="1" spans="1:23">
      <c r="A186" s="85">
        <v>2107061</v>
      </c>
      <c r="B186" s="71">
        <f t="shared" ref="B186:B191" si="24">2</f>
        <v>2</v>
      </c>
      <c r="C186" s="74" t="s">
        <v>511</v>
      </c>
      <c r="D186" s="74" t="s">
        <v>511</v>
      </c>
      <c r="E186" s="71" t="s">
        <v>91</v>
      </c>
      <c r="G186" s="71">
        <v>40000035</v>
      </c>
      <c r="H186" s="71">
        <v>60</v>
      </c>
      <c r="I186" s="71">
        <v>5000</v>
      </c>
      <c r="J186" s="71" t="s">
        <v>512</v>
      </c>
      <c r="K186" s="71" t="str">
        <f>IF(_xlfn.XLOOKUP(G186,[1]buff效果!$A:$A,[1]buff效果!$H:$H,0)=0,"",_xlfn.XLOOKUP(G186,[1]buff效果!$A:$A,[1]buff效果!$H:$H,0))</f>
        <v>半径,飞行速度，推力，最大攻击次数（接到飞刀后，冷却固定-30%,飞行轨迹为长60米宽30米的椭圆）</v>
      </c>
      <c r="L186" s="71" t="s">
        <v>457</v>
      </c>
      <c r="M186" s="71">
        <v>30000003</v>
      </c>
      <c r="N186" s="71">
        <v>60</v>
      </c>
      <c r="O186" s="71">
        <v>-1</v>
      </c>
      <c r="P186" s="71">
        <v>10000</v>
      </c>
      <c r="Q186" s="71" t="s">
        <v>458</v>
      </c>
      <c r="R186" s="71" t="s">
        <v>72</v>
      </c>
      <c r="S186" s="71">
        <v>50000007</v>
      </c>
      <c r="T186" s="71">
        <v>1</v>
      </c>
      <c r="U186" s="71">
        <v>-1</v>
      </c>
      <c r="V186" s="71" t="s">
        <v>513</v>
      </c>
      <c r="W186" s="71" t="str">
        <f>IF(_xlfn.XLOOKUP(S186,[1]buff效果!$A:$A,[1]buff效果!$H:$H,0)=0,"",_xlfn.XLOOKUP(S186,[1]buff效果!$A:$A,[1]buff效果!$H:$H,0))</f>
        <v>技能数量，发射角度偏移，技能自身旋转角度偏移，每次发射的间隔时间（默认0）</v>
      </c>
    </row>
    <row r="187" s="71" customFormat="1" customHeight="1" spans="1:41">
      <c r="A187" s="88">
        <v>2301011</v>
      </c>
      <c r="B187" s="71">
        <f t="shared" si="24"/>
        <v>2</v>
      </c>
      <c r="C187" s="71" t="s">
        <v>514</v>
      </c>
      <c r="D187" s="74" t="s">
        <v>515</v>
      </c>
      <c r="G187" s="71" t="s">
        <v>64</v>
      </c>
      <c r="K187" s="71" t="str">
        <f>IF(_xlfn.XLOOKUP(G187,[1]buff效果!$A:$A,[1]buff效果!$H:$H,0)=0,"",_xlfn.XLOOKUP(G187,[1]buff效果!$A:$A,[1]buff效果!$H:$H,0))</f>
        <v/>
      </c>
      <c r="M187" s="71">
        <v>10203020</v>
      </c>
      <c r="N187" s="71">
        <f>1</f>
        <v>1</v>
      </c>
      <c r="O187" s="71">
        <f t="shared" ref="O187:O227" si="25">-1</f>
        <v>-1</v>
      </c>
      <c r="P187" s="71">
        <v>1000</v>
      </c>
      <c r="Q187" s="71" t="str">
        <f>IF(_xlfn.XLOOKUP(M187,[1]buff效果!$A:$A,[1]buff效果!$H:$H,0)=0,"",_xlfn.XLOOKUP(M187,[1]buff效果!$A:$A,[1]buff效果!$H:$H,0))</f>
        <v>攻击力加成</v>
      </c>
      <c r="W187" s="71" t="str">
        <f>IF(_xlfn.XLOOKUP(S187,[1]buff效果!$A:$A,[1]buff效果!$H:$H,0)=0,"",_xlfn.XLOOKUP(S187,[1]buff效果!$A:$A,[1]buff效果!$H:$H,0))</f>
        <v/>
      </c>
      <c r="AC187" s="71" t="str">
        <f>IF(_xlfn.XLOOKUP(Y187,[1]buff效果!$A:$A,[1]buff效果!$H:$H,0)=0,"",_xlfn.XLOOKUP(Y187,[1]buff效果!$A:$A,[1]buff效果!$H:$H,0))</f>
        <v/>
      </c>
      <c r="AI187" s="71" t="str">
        <f>IF(_xlfn.XLOOKUP(AE187,[1]buff效果!$A:$A,[1]buff效果!$H:$H,0)=0,"",_xlfn.XLOOKUP(AE187,[1]buff效果!$A:$A,[1]buff效果!$H:$H,0))</f>
        <v/>
      </c>
      <c r="AO187" s="71" t="str">
        <f>IF(_xlfn.XLOOKUP(AK187,[1]buff效果!$A:$A,[1]buff效果!$G:$G,0)=0,"",_xlfn.XLOOKUP(AK187,[1]buff效果!$A:$A,[1]buff效果!$G:$G,0))</f>
        <v/>
      </c>
    </row>
    <row r="188" s="71" customFormat="1" customHeight="1" spans="1:41">
      <c r="A188" s="88">
        <v>2301021</v>
      </c>
      <c r="B188" s="71">
        <f t="shared" si="24"/>
        <v>2</v>
      </c>
      <c r="C188" s="71" t="s">
        <v>514</v>
      </c>
      <c r="D188" s="74" t="s">
        <v>516</v>
      </c>
      <c r="G188" s="71" t="s">
        <v>64</v>
      </c>
      <c r="K188" s="71" t="str">
        <f>IF(_xlfn.XLOOKUP(G188,[1]buff效果!$A:$A,[1]buff效果!$H:$H,0)=0,"",_xlfn.XLOOKUP(G188,[1]buff效果!$A:$A,[1]buff效果!$H:$H,0))</f>
        <v/>
      </c>
      <c r="M188" s="71">
        <v>10203020</v>
      </c>
      <c r="N188" s="71">
        <f t="shared" ref="N188:N197" si="26">1</f>
        <v>1</v>
      </c>
      <c r="O188" s="71">
        <f t="shared" si="25"/>
        <v>-1</v>
      </c>
      <c r="P188" s="71">
        <v>2000</v>
      </c>
      <c r="Q188" s="71" t="str">
        <f>IF(_xlfn.XLOOKUP(M188,[1]buff效果!$A:$A,[1]buff效果!$H:$H,0)=0,"",_xlfn.XLOOKUP(M188,[1]buff效果!$A:$A,[1]buff效果!$H:$H,0))</f>
        <v>攻击力加成</v>
      </c>
      <c r="W188" s="71" t="str">
        <f>IF(_xlfn.XLOOKUP(S188,[1]buff效果!$A:$A,[1]buff效果!$H:$H,0)=0,"",_xlfn.XLOOKUP(S188,[1]buff效果!$A:$A,[1]buff效果!$H:$H,0))</f>
        <v/>
      </c>
      <c r="AC188" s="71" t="str">
        <f>IF(_xlfn.XLOOKUP(Y188,[1]buff效果!$A:$A,[1]buff效果!$H:$H,0)=0,"",_xlfn.XLOOKUP(Y188,[1]buff效果!$A:$A,[1]buff效果!$H:$H,0))</f>
        <v/>
      </c>
      <c r="AI188" s="71" t="str">
        <f>IF(_xlfn.XLOOKUP(AE188,[1]buff效果!$A:$A,[1]buff效果!$H:$H,0)=0,"",_xlfn.XLOOKUP(AE188,[1]buff效果!$A:$A,[1]buff效果!$H:$H,0))</f>
        <v/>
      </c>
      <c r="AO188" s="71" t="str">
        <f>IF(_xlfn.XLOOKUP(AK188,[1]buff效果!$A:$A,[1]buff效果!$G:$G,0)=0,"",_xlfn.XLOOKUP(AK188,[1]buff效果!$A:$A,[1]buff效果!$G:$G,0))</f>
        <v/>
      </c>
    </row>
    <row r="189" s="71" customFormat="1" customHeight="1" spans="1:41">
      <c r="A189" s="88">
        <v>2301031</v>
      </c>
      <c r="B189" s="71">
        <f t="shared" si="24"/>
        <v>2</v>
      </c>
      <c r="C189" s="71" t="s">
        <v>514</v>
      </c>
      <c r="D189" s="74" t="s">
        <v>517</v>
      </c>
      <c r="G189" s="71" t="s">
        <v>64</v>
      </c>
      <c r="K189" s="71" t="str">
        <f>IF(_xlfn.XLOOKUP(G189,[1]buff效果!$A:$A,[1]buff效果!$H:$H,0)=0,"",_xlfn.XLOOKUP(G189,[1]buff效果!$A:$A,[1]buff效果!$H:$H,0))</f>
        <v/>
      </c>
      <c r="M189" s="71">
        <v>10203020</v>
      </c>
      <c r="N189" s="71">
        <f t="shared" si="26"/>
        <v>1</v>
      </c>
      <c r="O189" s="71">
        <f t="shared" si="25"/>
        <v>-1</v>
      </c>
      <c r="P189" s="71">
        <v>3000</v>
      </c>
      <c r="Q189" s="71" t="str">
        <f>IF(_xlfn.XLOOKUP(M189,[1]buff效果!$A:$A,[1]buff效果!$H:$H,0)=0,"",_xlfn.XLOOKUP(M189,[1]buff效果!$A:$A,[1]buff效果!$H:$H,0))</f>
        <v>攻击力加成</v>
      </c>
      <c r="W189" s="71" t="str">
        <f>IF(_xlfn.XLOOKUP(S189,[1]buff效果!$A:$A,[1]buff效果!$H:$H,0)=0,"",_xlfn.XLOOKUP(S189,[1]buff效果!$A:$A,[1]buff效果!$H:$H,0))</f>
        <v/>
      </c>
      <c r="AC189" s="71" t="str">
        <f>IF(_xlfn.XLOOKUP(Y189,[1]buff效果!$A:$A,[1]buff效果!$H:$H,0)=0,"",_xlfn.XLOOKUP(Y189,[1]buff效果!$A:$A,[1]buff效果!$H:$H,0))</f>
        <v/>
      </c>
      <c r="AI189" s="71" t="str">
        <f>IF(_xlfn.XLOOKUP(AE189,[1]buff效果!$A:$A,[1]buff效果!$H:$H,0)=0,"",_xlfn.XLOOKUP(AE189,[1]buff效果!$A:$A,[1]buff效果!$H:$H,0))</f>
        <v/>
      </c>
      <c r="AO189" s="71" t="str">
        <f>IF(_xlfn.XLOOKUP(AK189,[1]buff效果!$A:$A,[1]buff效果!$G:$G,0)=0,"",_xlfn.XLOOKUP(AK189,[1]buff效果!$A:$A,[1]buff效果!$G:$G,0))</f>
        <v/>
      </c>
    </row>
    <row r="190" s="71" customFormat="1" customHeight="1" spans="1:41">
      <c r="A190" s="88">
        <v>2301041</v>
      </c>
      <c r="B190" s="71">
        <f t="shared" si="24"/>
        <v>2</v>
      </c>
      <c r="C190" s="71" t="s">
        <v>514</v>
      </c>
      <c r="D190" s="74" t="s">
        <v>518</v>
      </c>
      <c r="G190" s="71" t="s">
        <v>64</v>
      </c>
      <c r="K190" s="71" t="str">
        <f>IF(_xlfn.XLOOKUP(G190,[1]buff效果!$A:$A,[1]buff效果!$H:$H,0)=0,"",_xlfn.XLOOKUP(G190,[1]buff效果!$A:$A,[1]buff效果!$H:$H,0))</f>
        <v/>
      </c>
      <c r="M190" s="71">
        <v>10203020</v>
      </c>
      <c r="N190" s="71">
        <f t="shared" si="26"/>
        <v>1</v>
      </c>
      <c r="O190" s="71">
        <f t="shared" si="25"/>
        <v>-1</v>
      </c>
      <c r="P190" s="71">
        <v>4000</v>
      </c>
      <c r="Q190" s="71" t="str">
        <f>IF(_xlfn.XLOOKUP(M190,[1]buff效果!$A:$A,[1]buff效果!$H:$H,0)=0,"",_xlfn.XLOOKUP(M190,[1]buff效果!$A:$A,[1]buff效果!$H:$H,0))</f>
        <v>攻击力加成</v>
      </c>
      <c r="W190" s="71" t="str">
        <f>IF(_xlfn.XLOOKUP(S190,[1]buff效果!$A:$A,[1]buff效果!$H:$H,0)=0,"",_xlfn.XLOOKUP(S190,[1]buff效果!$A:$A,[1]buff效果!$H:$H,0))</f>
        <v/>
      </c>
      <c r="AC190" s="71" t="str">
        <f>IF(_xlfn.XLOOKUP(Y190,[1]buff效果!$A:$A,[1]buff效果!$H:$H,0)=0,"",_xlfn.XLOOKUP(Y190,[1]buff效果!$A:$A,[1]buff效果!$H:$H,0))</f>
        <v/>
      </c>
      <c r="AI190" s="71" t="str">
        <f>IF(_xlfn.XLOOKUP(AE190,[1]buff效果!$A:$A,[1]buff效果!$H:$H,0)=0,"",_xlfn.XLOOKUP(AE190,[1]buff效果!$A:$A,[1]buff效果!$H:$H,0))</f>
        <v/>
      </c>
      <c r="AO190" s="71" t="str">
        <f>IF(_xlfn.XLOOKUP(AK190,[1]buff效果!$A:$A,[1]buff效果!$G:$G,0)=0,"",_xlfn.XLOOKUP(AK190,[1]buff效果!$A:$A,[1]buff效果!$G:$G,0))</f>
        <v/>
      </c>
    </row>
    <row r="191" s="71" customFormat="1" customHeight="1" spans="1:41">
      <c r="A191" s="88">
        <v>2301051</v>
      </c>
      <c r="B191" s="71">
        <f t="shared" si="24"/>
        <v>2</v>
      </c>
      <c r="C191" s="71" t="s">
        <v>514</v>
      </c>
      <c r="D191" s="74" t="s">
        <v>519</v>
      </c>
      <c r="G191" s="71" t="s">
        <v>64</v>
      </c>
      <c r="K191" s="71" t="str">
        <f>IF(_xlfn.XLOOKUP(G191,[1]buff效果!$A:$A,[1]buff效果!$H:$H,0)=0,"",_xlfn.XLOOKUP(G191,[1]buff效果!$A:$A,[1]buff效果!$H:$H,0))</f>
        <v/>
      </c>
      <c r="M191" s="71">
        <v>10203020</v>
      </c>
      <c r="N191" s="71">
        <f t="shared" si="26"/>
        <v>1</v>
      </c>
      <c r="O191" s="71">
        <f t="shared" si="25"/>
        <v>-1</v>
      </c>
      <c r="P191" s="71">
        <v>5000</v>
      </c>
      <c r="Q191" s="71" t="str">
        <f>IF(_xlfn.XLOOKUP(M191,[1]buff效果!$A:$A,[1]buff效果!$H:$H,0)=0,"",_xlfn.XLOOKUP(M191,[1]buff效果!$A:$A,[1]buff效果!$H:$H,0))</f>
        <v>攻击力加成</v>
      </c>
      <c r="W191" s="71" t="str">
        <f>IF(_xlfn.XLOOKUP(S191,[1]buff效果!$A:$A,[1]buff效果!$H:$H,0)=0,"",_xlfn.XLOOKUP(S191,[1]buff效果!$A:$A,[1]buff效果!$H:$H,0))</f>
        <v/>
      </c>
      <c r="AC191" s="71" t="str">
        <f>IF(_xlfn.XLOOKUP(Y191,[1]buff效果!$A:$A,[1]buff效果!$H:$H,0)=0,"",_xlfn.XLOOKUP(Y191,[1]buff效果!$A:$A,[1]buff效果!$H:$H,0))</f>
        <v/>
      </c>
      <c r="AI191" s="71" t="str">
        <f>IF(_xlfn.XLOOKUP(AE191,[1]buff效果!$A:$A,[1]buff效果!$H:$H,0)=0,"",_xlfn.XLOOKUP(AE191,[1]buff效果!$A:$A,[1]buff效果!$H:$H,0))</f>
        <v/>
      </c>
      <c r="AO191" s="71" t="str">
        <f>IF(_xlfn.XLOOKUP(AK191,[1]buff效果!$A:$A,[1]buff效果!$G:$G,0)=0,"",_xlfn.XLOOKUP(AK191,[1]buff效果!$A:$A,[1]buff效果!$G:$G,0))</f>
        <v/>
      </c>
    </row>
    <row r="192" s="71" customFormat="1" customHeight="1" spans="1:41">
      <c r="A192" s="88">
        <v>2302011</v>
      </c>
      <c r="B192" s="71">
        <f t="shared" ref="B192:B201" si="27">2</f>
        <v>2</v>
      </c>
      <c r="C192" s="74" t="s">
        <v>520</v>
      </c>
      <c r="D192" s="74" t="s">
        <v>520</v>
      </c>
      <c r="G192" s="71" t="s">
        <v>64</v>
      </c>
      <c r="K192" s="71" t="str">
        <f>IF(_xlfn.XLOOKUP(G192,[1]buff效果!$A:$A,[1]buff效果!$H:$H,0)=0,"",_xlfn.XLOOKUP(G192,[1]buff效果!$A:$A,[1]buff效果!$H:$H,0))</f>
        <v/>
      </c>
      <c r="M192" s="71">
        <v>10206220</v>
      </c>
      <c r="N192" s="71">
        <f t="shared" si="26"/>
        <v>1</v>
      </c>
      <c r="O192" s="71">
        <f t="shared" si="25"/>
        <v>-1</v>
      </c>
      <c r="P192" s="71">
        <v>1000</v>
      </c>
      <c r="Q192" s="71" t="str">
        <f>IF(_xlfn.XLOOKUP(M192,[1]buff效果!$A:$A,[1]buff效果!$H:$H,0)=0,"",_xlfn.XLOOKUP(M192,[1]buff效果!$A:$A,[1]buff效果!$H:$H,0))</f>
        <v>伤害减免</v>
      </c>
      <c r="W192" s="71" t="str">
        <f>IF(_xlfn.XLOOKUP(S192,[1]buff效果!$A:$A,[1]buff效果!$H:$H,0)=0,"",_xlfn.XLOOKUP(S192,[1]buff效果!$A:$A,[1]buff效果!$H:$H,0))</f>
        <v/>
      </c>
      <c r="AC192" s="71" t="str">
        <f>IF(_xlfn.XLOOKUP(Y192,[1]buff效果!$A:$A,[1]buff效果!$H:$H,0)=0,"",_xlfn.XLOOKUP(Y192,[1]buff效果!$A:$A,[1]buff效果!$H:$H,0))</f>
        <v/>
      </c>
      <c r="AI192" s="71" t="str">
        <f>IF(_xlfn.XLOOKUP(AE192,[1]buff效果!$A:$A,[1]buff效果!$H:$H,0)=0,"",_xlfn.XLOOKUP(AE192,[1]buff效果!$A:$A,[1]buff效果!$H:$H,0))</f>
        <v/>
      </c>
      <c r="AO192" s="71" t="str">
        <f>IF(_xlfn.XLOOKUP(AK192,[1]buff效果!$A:$A,[1]buff效果!$G:$G,0)=0,"",_xlfn.XLOOKUP(AK192,[1]buff效果!$A:$A,[1]buff效果!$G:$G,0))</f>
        <v/>
      </c>
    </row>
    <row r="193" s="71" customFormat="1" customHeight="1" spans="1:41">
      <c r="A193" s="88">
        <v>2302021</v>
      </c>
      <c r="B193" s="71">
        <f t="shared" si="27"/>
        <v>2</v>
      </c>
      <c r="C193" s="74" t="s">
        <v>521</v>
      </c>
      <c r="D193" s="74" t="s">
        <v>521</v>
      </c>
      <c r="G193" s="71" t="s">
        <v>64</v>
      </c>
      <c r="K193" s="71" t="str">
        <f>IF(_xlfn.XLOOKUP(G193,[1]buff效果!$A:$A,[1]buff效果!$H:$H,0)=0,"",_xlfn.XLOOKUP(G193,[1]buff效果!$A:$A,[1]buff效果!$H:$H,0))</f>
        <v/>
      </c>
      <c r="M193" s="71">
        <v>10206220</v>
      </c>
      <c r="N193" s="71">
        <f t="shared" si="26"/>
        <v>1</v>
      </c>
      <c r="O193" s="71">
        <f t="shared" si="25"/>
        <v>-1</v>
      </c>
      <c r="P193" s="71">
        <v>2000</v>
      </c>
      <c r="Q193" s="71" t="str">
        <f>IF(_xlfn.XLOOKUP(M193,[1]buff效果!$A:$A,[1]buff效果!$H:$H,0)=0,"",_xlfn.XLOOKUP(M193,[1]buff效果!$A:$A,[1]buff效果!$H:$H,0))</f>
        <v>伤害减免</v>
      </c>
      <c r="W193" s="71" t="str">
        <f>IF(_xlfn.XLOOKUP(S193,[1]buff效果!$A:$A,[1]buff效果!$H:$H,0)=0,"",_xlfn.XLOOKUP(S193,[1]buff效果!$A:$A,[1]buff效果!$H:$H,0))</f>
        <v/>
      </c>
      <c r="AC193" s="71" t="str">
        <f>IF(_xlfn.XLOOKUP(Y193,[1]buff效果!$A:$A,[1]buff效果!$H:$H,0)=0,"",_xlfn.XLOOKUP(Y193,[1]buff效果!$A:$A,[1]buff效果!$H:$H,0))</f>
        <v/>
      </c>
      <c r="AI193" s="71" t="str">
        <f>IF(_xlfn.XLOOKUP(AE193,[1]buff效果!$A:$A,[1]buff效果!$H:$H,0)=0,"",_xlfn.XLOOKUP(AE193,[1]buff效果!$A:$A,[1]buff效果!$H:$H,0))</f>
        <v/>
      </c>
      <c r="AO193" s="71" t="str">
        <f>IF(_xlfn.XLOOKUP(AK193,[1]buff效果!$A:$A,[1]buff效果!$G:$G,0)=0,"",_xlfn.XLOOKUP(AK193,[1]buff效果!$A:$A,[1]buff效果!$G:$G,0))</f>
        <v/>
      </c>
    </row>
    <row r="194" s="71" customFormat="1" customHeight="1" spans="1:41">
      <c r="A194" s="88">
        <v>2302031</v>
      </c>
      <c r="B194" s="71">
        <f t="shared" si="27"/>
        <v>2</v>
      </c>
      <c r="C194" s="74" t="s">
        <v>522</v>
      </c>
      <c r="D194" s="74" t="s">
        <v>522</v>
      </c>
      <c r="G194" s="71" t="s">
        <v>64</v>
      </c>
      <c r="K194" s="71" t="str">
        <f>IF(_xlfn.XLOOKUP(G194,[1]buff效果!$A:$A,[1]buff效果!$H:$H,0)=0,"",_xlfn.XLOOKUP(G194,[1]buff效果!$A:$A,[1]buff效果!$H:$H,0))</f>
        <v/>
      </c>
      <c r="M194" s="71">
        <v>10206220</v>
      </c>
      <c r="N194" s="71">
        <f t="shared" si="26"/>
        <v>1</v>
      </c>
      <c r="O194" s="71">
        <f t="shared" si="25"/>
        <v>-1</v>
      </c>
      <c r="P194" s="71">
        <v>3000</v>
      </c>
      <c r="Q194" s="71" t="str">
        <f>IF(_xlfn.XLOOKUP(M194,[1]buff效果!$A:$A,[1]buff效果!$H:$H,0)=0,"",_xlfn.XLOOKUP(M194,[1]buff效果!$A:$A,[1]buff效果!$H:$H,0))</f>
        <v>伤害减免</v>
      </c>
      <c r="W194" s="71" t="str">
        <f>IF(_xlfn.XLOOKUP(S194,[1]buff效果!$A:$A,[1]buff效果!$H:$H,0)=0,"",_xlfn.XLOOKUP(S194,[1]buff效果!$A:$A,[1]buff效果!$H:$H,0))</f>
        <v/>
      </c>
      <c r="AC194" s="71" t="str">
        <f>IF(_xlfn.XLOOKUP(Y194,[1]buff效果!$A:$A,[1]buff效果!$H:$H,0)=0,"",_xlfn.XLOOKUP(Y194,[1]buff效果!$A:$A,[1]buff效果!$H:$H,0))</f>
        <v/>
      </c>
      <c r="AI194" s="71" t="str">
        <f>IF(_xlfn.XLOOKUP(AE194,[1]buff效果!$A:$A,[1]buff效果!$H:$H,0)=0,"",_xlfn.XLOOKUP(AE194,[1]buff效果!$A:$A,[1]buff效果!$H:$H,0))</f>
        <v/>
      </c>
      <c r="AO194" s="71" t="str">
        <f>IF(_xlfn.XLOOKUP(AK194,[1]buff效果!$A:$A,[1]buff效果!$G:$G,0)=0,"",_xlfn.XLOOKUP(AK194,[1]buff效果!$A:$A,[1]buff效果!$G:$G,0))</f>
        <v/>
      </c>
    </row>
    <row r="195" s="71" customFormat="1" customHeight="1" spans="1:41">
      <c r="A195" s="88">
        <v>2302041</v>
      </c>
      <c r="B195" s="71">
        <f t="shared" si="27"/>
        <v>2</v>
      </c>
      <c r="C195" s="74" t="s">
        <v>523</v>
      </c>
      <c r="D195" s="74" t="s">
        <v>523</v>
      </c>
      <c r="K195" s="71" t="str">
        <f>IF(_xlfn.XLOOKUP(G195,[1]buff效果!$A:$A,[1]buff效果!$H:$H,0)=0,"",_xlfn.XLOOKUP(G195,[1]buff效果!$A:$A,[1]buff效果!$H:$H,0))</f>
        <v/>
      </c>
      <c r="M195" s="71">
        <v>10206220</v>
      </c>
      <c r="N195" s="71">
        <f t="shared" si="26"/>
        <v>1</v>
      </c>
      <c r="O195" s="71">
        <f t="shared" si="25"/>
        <v>-1</v>
      </c>
      <c r="P195" s="71">
        <v>4000</v>
      </c>
      <c r="Q195" s="71" t="str">
        <f>IF(_xlfn.XLOOKUP(M195,[1]buff效果!$A:$A,[1]buff效果!$H:$H,0)=0,"",_xlfn.XLOOKUP(M195,[1]buff效果!$A:$A,[1]buff效果!$H:$H,0))</f>
        <v>伤害减免</v>
      </c>
      <c r="W195" s="71" t="str">
        <f>IF(_xlfn.XLOOKUP(S195,[1]buff效果!$A:$A,[1]buff效果!$H:$H,0)=0,"",_xlfn.XLOOKUP(S195,[1]buff效果!$A:$A,[1]buff效果!$H:$H,0))</f>
        <v/>
      </c>
      <c r="AC195" s="71" t="str">
        <f>IF(_xlfn.XLOOKUP(Y195,[1]buff效果!$A:$A,[1]buff效果!$H:$H,0)=0,"",_xlfn.XLOOKUP(Y195,[1]buff效果!$A:$A,[1]buff效果!$H:$H,0))</f>
        <v/>
      </c>
      <c r="AI195" s="71" t="str">
        <f>IF(_xlfn.XLOOKUP(AE195,[1]buff效果!$A:$A,[1]buff效果!$H:$H,0)=0,"",_xlfn.XLOOKUP(AE195,[1]buff效果!$A:$A,[1]buff效果!$H:$H,0))</f>
        <v/>
      </c>
      <c r="AO195" s="71" t="str">
        <f>IF(_xlfn.XLOOKUP(AK195,[1]buff效果!$A:$A,[1]buff效果!$G:$G,0)=0,"",_xlfn.XLOOKUP(AK195,[1]buff效果!$A:$A,[1]buff效果!$G:$G,0))</f>
        <v/>
      </c>
    </row>
    <row r="196" s="71" customFormat="1" customHeight="1" spans="1:41">
      <c r="A196" s="88">
        <v>2302051</v>
      </c>
      <c r="B196" s="71">
        <f t="shared" si="27"/>
        <v>2</v>
      </c>
      <c r="C196" s="74" t="s">
        <v>524</v>
      </c>
      <c r="D196" s="74" t="s">
        <v>524</v>
      </c>
      <c r="K196" s="71" t="str">
        <f>IF(_xlfn.XLOOKUP(G196,[1]buff效果!$A:$A,[1]buff效果!$H:$H,0)=0,"",_xlfn.XLOOKUP(G196,[1]buff效果!$A:$A,[1]buff效果!$H:$H,0))</f>
        <v/>
      </c>
      <c r="M196" s="71">
        <v>10206220</v>
      </c>
      <c r="N196" s="71">
        <f t="shared" si="26"/>
        <v>1</v>
      </c>
      <c r="O196" s="71">
        <f t="shared" si="25"/>
        <v>-1</v>
      </c>
      <c r="P196" s="71">
        <v>1000</v>
      </c>
      <c r="Q196" s="71" t="str">
        <f>IF(_xlfn.XLOOKUP(M196,[1]buff效果!$A:$A,[1]buff效果!$H:$H,0)=0,"",_xlfn.XLOOKUP(M196,[1]buff效果!$A:$A,[1]buff效果!$H:$H,0))</f>
        <v>伤害减免</v>
      </c>
      <c r="W196" s="71" t="str">
        <f>IF(_xlfn.XLOOKUP(S196,[1]buff效果!$A:$A,[1]buff效果!$H:$H,0)=0,"",_xlfn.XLOOKUP(S196,[1]buff效果!$A:$A,[1]buff效果!$H:$H,0))</f>
        <v/>
      </c>
      <c r="AC196" s="71" t="str">
        <f>IF(_xlfn.XLOOKUP(Y196,[1]buff效果!$A:$A,[1]buff效果!$H:$H,0)=0,"",_xlfn.XLOOKUP(Y196,[1]buff效果!$A:$A,[1]buff效果!$H:$H,0))</f>
        <v/>
      </c>
      <c r="AI196" s="71" t="str">
        <f>IF(_xlfn.XLOOKUP(AE196,[1]buff效果!$A:$A,[1]buff效果!$H:$H,0)=0,"",_xlfn.XLOOKUP(AE196,[1]buff效果!$A:$A,[1]buff效果!$H:$H,0))</f>
        <v/>
      </c>
      <c r="AO196" s="71" t="str">
        <f>IF(_xlfn.XLOOKUP(AK196,[1]buff效果!$A:$A,[1]buff效果!$G:$G,0)=0,"",_xlfn.XLOOKUP(AK196,[1]buff效果!$A:$A,[1]buff效果!$G:$G,0))</f>
        <v/>
      </c>
    </row>
    <row r="197" s="71" customFormat="1" customHeight="1" spans="1:41">
      <c r="A197" s="88">
        <v>2303011</v>
      </c>
      <c r="B197" s="71">
        <f t="shared" si="27"/>
        <v>2</v>
      </c>
      <c r="C197" s="71" t="s">
        <v>525</v>
      </c>
      <c r="D197" s="71" t="s">
        <v>525</v>
      </c>
      <c r="K197" s="71" t="str">
        <f>IF(_xlfn.XLOOKUP(G197,[1]buff效果!$A:$A,[1]buff效果!$H:$H,0)=0,"",_xlfn.XLOOKUP(G197,[1]buff效果!$A:$A,[1]buff效果!$H:$H,0))</f>
        <v/>
      </c>
      <c r="M197" s="71">
        <v>10207020</v>
      </c>
      <c r="N197" s="71">
        <f t="shared" si="26"/>
        <v>1</v>
      </c>
      <c r="O197" s="71">
        <f t="shared" si="25"/>
        <v>-1</v>
      </c>
      <c r="P197" s="71">
        <v>1000</v>
      </c>
      <c r="Q197" s="71" t="str">
        <f>IF(_xlfn.XLOOKUP(M197,[1]buff效果!$A:$A,[1]buff效果!$H:$H,0)=0,"",_xlfn.XLOOKUP(M197,[1]buff效果!$A:$A,[1]buff效果!$H:$H,0))</f>
        <v>移动速度加成</v>
      </c>
      <c r="W197" s="71" t="str">
        <f>IF(_xlfn.XLOOKUP(S197,[1]buff效果!$A:$A,[1]buff效果!$H:$H,0)=0,"",_xlfn.XLOOKUP(S197,[1]buff效果!$A:$A,[1]buff效果!$H:$H,0))</f>
        <v/>
      </c>
      <c r="AC197" s="71" t="str">
        <f>IF(_xlfn.XLOOKUP(Y197,[1]buff效果!$A:$A,[1]buff效果!$H:$H,0)=0,"",_xlfn.XLOOKUP(Y197,[1]buff效果!$A:$A,[1]buff效果!$H:$H,0))</f>
        <v/>
      </c>
      <c r="AI197" s="71" t="str">
        <f>IF(_xlfn.XLOOKUP(AE197,[1]buff效果!$A:$A,[1]buff效果!$H:$H,0)=0,"",_xlfn.XLOOKUP(AE197,[1]buff效果!$A:$A,[1]buff效果!$H:$H,0))</f>
        <v/>
      </c>
      <c r="AO197" s="71" t="str">
        <f>IF(_xlfn.XLOOKUP(AK197,[1]buff效果!$A:$A,[1]buff效果!$G:$G,0)=0,"",_xlfn.XLOOKUP(AK197,[1]buff效果!$A:$A,[1]buff效果!$G:$G,0))</f>
        <v/>
      </c>
    </row>
    <row r="198" s="71" customFormat="1" customHeight="1" spans="1:41">
      <c r="A198" s="88">
        <v>2303021</v>
      </c>
      <c r="B198" s="71">
        <f t="shared" si="27"/>
        <v>2</v>
      </c>
      <c r="C198" s="71" t="s">
        <v>526</v>
      </c>
      <c r="D198" s="71" t="s">
        <v>526</v>
      </c>
      <c r="K198" s="71" t="str">
        <f>IF(_xlfn.XLOOKUP(G198,[1]buff效果!$A:$A,[1]buff效果!$H:$H,0)=0,"",_xlfn.XLOOKUP(G198,[1]buff效果!$A:$A,[1]buff效果!$H:$H,0))</f>
        <v/>
      </c>
      <c r="M198" s="71">
        <v>10207020</v>
      </c>
      <c r="N198" s="71">
        <f t="shared" ref="N198:N211" si="28">1</f>
        <v>1</v>
      </c>
      <c r="O198" s="71">
        <f t="shared" si="25"/>
        <v>-1</v>
      </c>
      <c r="P198" s="71">
        <v>2000</v>
      </c>
      <c r="Q198" s="71" t="str">
        <f>IF(_xlfn.XLOOKUP(M198,[1]buff效果!$A:$A,[1]buff效果!$H:$H,0)=0,"",_xlfn.XLOOKUP(M198,[1]buff效果!$A:$A,[1]buff效果!$H:$H,0))</f>
        <v>移动速度加成</v>
      </c>
      <c r="W198" s="71" t="str">
        <f>IF(_xlfn.XLOOKUP(S198,[1]buff效果!$A:$A,[1]buff效果!$H:$H,0)=0,"",_xlfn.XLOOKUP(S198,[1]buff效果!$A:$A,[1]buff效果!$H:$H,0))</f>
        <v/>
      </c>
      <c r="AC198" s="71" t="str">
        <f>IF(_xlfn.XLOOKUP(Y198,[1]buff效果!$A:$A,[1]buff效果!$H:$H,0)=0,"",_xlfn.XLOOKUP(Y198,[1]buff效果!$A:$A,[1]buff效果!$H:$H,0))</f>
        <v/>
      </c>
      <c r="AI198" s="71" t="str">
        <f>IF(_xlfn.XLOOKUP(AE198,[1]buff效果!$A:$A,[1]buff效果!$H:$H,0)=0,"",_xlfn.XLOOKUP(AE198,[1]buff效果!$A:$A,[1]buff效果!$H:$H,0))</f>
        <v/>
      </c>
      <c r="AO198" s="71" t="str">
        <f>IF(_xlfn.XLOOKUP(AK198,[1]buff效果!$A:$A,[1]buff效果!$G:$G,0)=0,"",_xlfn.XLOOKUP(AK198,[1]buff效果!$A:$A,[1]buff效果!$G:$G,0))</f>
        <v/>
      </c>
    </row>
    <row r="199" s="71" customFormat="1" ht="22" customHeight="1" spans="1:41">
      <c r="A199" s="88">
        <v>2303031</v>
      </c>
      <c r="B199" s="71">
        <f t="shared" si="27"/>
        <v>2</v>
      </c>
      <c r="C199" s="71" t="s">
        <v>527</v>
      </c>
      <c r="D199" s="71" t="s">
        <v>527</v>
      </c>
      <c r="K199" s="71" t="str">
        <f>IF(_xlfn.XLOOKUP(G199,[1]buff效果!$A:$A,[1]buff效果!$H:$H,0)=0,"",_xlfn.XLOOKUP(G199,[1]buff效果!$A:$A,[1]buff效果!$H:$H,0))</f>
        <v/>
      </c>
      <c r="M199" s="71">
        <v>10207020</v>
      </c>
      <c r="N199" s="71">
        <f t="shared" si="28"/>
        <v>1</v>
      </c>
      <c r="O199" s="71">
        <f t="shared" si="25"/>
        <v>-1</v>
      </c>
      <c r="P199" s="71">
        <v>3000</v>
      </c>
      <c r="Q199" s="71" t="str">
        <f>IF(_xlfn.XLOOKUP(M199,[1]buff效果!$A:$A,[1]buff效果!$H:$H,0)=0,"",_xlfn.XLOOKUP(M199,[1]buff效果!$A:$A,[1]buff效果!$H:$H,0))</f>
        <v>移动速度加成</v>
      </c>
      <c r="W199" s="71" t="str">
        <f>IF(_xlfn.XLOOKUP(S199,[1]buff效果!$A:$A,[1]buff效果!$H:$H,0)=0,"",_xlfn.XLOOKUP(S199,[1]buff效果!$A:$A,[1]buff效果!$H:$H,0))</f>
        <v/>
      </c>
      <c r="AC199" s="71" t="str">
        <f>IF(_xlfn.XLOOKUP(Y199,[1]buff效果!$A:$A,[1]buff效果!$H:$H,0)=0,"",_xlfn.XLOOKUP(Y199,[1]buff效果!$A:$A,[1]buff效果!$H:$H,0))</f>
        <v/>
      </c>
      <c r="AI199" s="71" t="str">
        <f>IF(_xlfn.XLOOKUP(AE199,[1]buff效果!$A:$A,[1]buff效果!$H:$H,0)=0,"",_xlfn.XLOOKUP(AE199,[1]buff效果!$A:$A,[1]buff效果!$H:$H,0))</f>
        <v/>
      </c>
      <c r="AO199" s="71" t="str">
        <f>IF(_xlfn.XLOOKUP(AK199,[1]buff效果!$A:$A,[1]buff效果!$G:$G,0)=0,"",_xlfn.XLOOKUP(AK199,[1]buff效果!$A:$A,[1]buff效果!$G:$G,0))</f>
        <v/>
      </c>
    </row>
    <row r="200" s="71" customFormat="1" customHeight="1" spans="1:41">
      <c r="A200" s="88">
        <v>2303041</v>
      </c>
      <c r="B200" s="71">
        <f t="shared" si="27"/>
        <v>2</v>
      </c>
      <c r="C200" s="71" t="s">
        <v>528</v>
      </c>
      <c r="D200" s="71" t="s">
        <v>528</v>
      </c>
      <c r="K200" s="71" t="str">
        <f>IF(_xlfn.XLOOKUP(G200,[1]buff效果!$A:$A,[1]buff效果!$H:$H,0)=0,"",_xlfn.XLOOKUP(G200,[1]buff效果!$A:$A,[1]buff效果!$H:$H,0))</f>
        <v/>
      </c>
      <c r="M200" s="71">
        <v>10207020</v>
      </c>
      <c r="N200" s="71">
        <f t="shared" si="28"/>
        <v>1</v>
      </c>
      <c r="O200" s="71">
        <f t="shared" si="25"/>
        <v>-1</v>
      </c>
      <c r="P200" s="71">
        <v>4000</v>
      </c>
      <c r="Q200" s="71" t="str">
        <f>IF(_xlfn.XLOOKUP(M200,[1]buff效果!$A:$A,[1]buff效果!$H:$H,0)=0,"",_xlfn.XLOOKUP(M200,[1]buff效果!$A:$A,[1]buff效果!$H:$H,0))</f>
        <v>移动速度加成</v>
      </c>
      <c r="W200" s="71" t="str">
        <f>IF(_xlfn.XLOOKUP(S200,[1]buff效果!$A:$A,[1]buff效果!$H:$H,0)=0,"",_xlfn.XLOOKUP(S200,[1]buff效果!$A:$A,[1]buff效果!$H:$H,0))</f>
        <v/>
      </c>
      <c r="AC200" s="71" t="str">
        <f>IF(_xlfn.XLOOKUP(Y200,[1]buff效果!$A:$A,[1]buff效果!$H:$H,0)=0,"",_xlfn.XLOOKUP(Y200,[1]buff效果!$A:$A,[1]buff效果!$H:$H,0))</f>
        <v/>
      </c>
      <c r="AI200" s="71" t="str">
        <f>IF(_xlfn.XLOOKUP(AE200,[1]buff效果!$A:$A,[1]buff效果!$H:$H,0)=0,"",_xlfn.XLOOKUP(AE200,[1]buff效果!$A:$A,[1]buff效果!$H:$H,0))</f>
        <v/>
      </c>
      <c r="AO200" s="71" t="str">
        <f>IF(_xlfn.XLOOKUP(AK200,[1]buff效果!$A:$A,[1]buff效果!$G:$G,0)=0,"",_xlfn.XLOOKUP(AK200,[1]buff效果!$A:$A,[1]buff效果!$G:$G,0))</f>
        <v/>
      </c>
    </row>
    <row r="201" s="71" customFormat="1" customHeight="1" spans="1:41">
      <c r="A201" s="88">
        <v>2303051</v>
      </c>
      <c r="B201" s="71">
        <f t="shared" si="27"/>
        <v>2</v>
      </c>
      <c r="C201" s="71" t="s">
        <v>529</v>
      </c>
      <c r="D201" s="71" t="s">
        <v>529</v>
      </c>
      <c r="K201" s="71" t="str">
        <f>IF(_xlfn.XLOOKUP(G201,[1]buff效果!$A:$A,[1]buff效果!$H:$H,0)=0,"",_xlfn.XLOOKUP(G201,[1]buff效果!$A:$A,[1]buff效果!$H:$H,0))</f>
        <v/>
      </c>
      <c r="M201" s="71">
        <v>10207020</v>
      </c>
      <c r="N201" s="71">
        <f t="shared" si="28"/>
        <v>1</v>
      </c>
      <c r="O201" s="71">
        <f t="shared" si="25"/>
        <v>-1</v>
      </c>
      <c r="P201" s="71">
        <v>1000</v>
      </c>
      <c r="Q201" s="71" t="str">
        <f>IF(_xlfn.XLOOKUP(M201,[1]buff效果!$A:$A,[1]buff效果!$H:$H,0)=0,"",_xlfn.XLOOKUP(M201,[1]buff效果!$A:$A,[1]buff效果!$H:$H,0))</f>
        <v>移动速度加成</v>
      </c>
      <c r="W201" s="71" t="str">
        <f>IF(_xlfn.XLOOKUP(S201,[1]buff效果!$A:$A,[1]buff效果!$H:$H,0)=0,"",_xlfn.XLOOKUP(S201,[1]buff效果!$A:$A,[1]buff效果!$H:$H,0))</f>
        <v/>
      </c>
      <c r="AC201" s="71" t="str">
        <f>IF(_xlfn.XLOOKUP(Y201,[1]buff效果!$A:$A,[1]buff效果!$H:$H,0)=0,"",_xlfn.XLOOKUP(Y201,[1]buff效果!$A:$A,[1]buff效果!$H:$H,0))</f>
        <v/>
      </c>
      <c r="AI201" s="71" t="str">
        <f>IF(_xlfn.XLOOKUP(AE201,[1]buff效果!$A:$A,[1]buff效果!$H:$H,0)=0,"",_xlfn.XLOOKUP(AE201,[1]buff效果!$A:$A,[1]buff效果!$H:$H,0))</f>
        <v/>
      </c>
      <c r="AO201" s="71" t="str">
        <f>IF(_xlfn.XLOOKUP(AK201,[1]buff效果!$A:$A,[1]buff效果!$G:$G,0)=0,"",_xlfn.XLOOKUP(AK201,[1]buff效果!$A:$A,[1]buff效果!$G:$G,0))</f>
        <v/>
      </c>
    </row>
    <row r="202" s="71" customFormat="1" customHeight="1" spans="1:41">
      <c r="A202" s="85">
        <v>2401011</v>
      </c>
      <c r="B202" s="71">
        <f t="shared" ref="B202:B211" si="29">2</f>
        <v>2</v>
      </c>
      <c r="C202" s="74" t="s">
        <v>530</v>
      </c>
      <c r="D202" s="74" t="s">
        <v>530</v>
      </c>
      <c r="K202" s="71" t="str">
        <f>IF(_xlfn.XLOOKUP(G202,[1]buff效果!$A:$A,[1]buff效果!$H:$H,0)=0,"",_xlfn.XLOOKUP(G202,[1]buff效果!$A:$A,[1]buff效果!$H:$H,0))</f>
        <v/>
      </c>
      <c r="M202" s="71">
        <v>20001002</v>
      </c>
      <c r="N202" s="71">
        <f t="shared" si="28"/>
        <v>1</v>
      </c>
      <c r="O202" s="71">
        <f t="shared" si="25"/>
        <v>-1</v>
      </c>
      <c r="P202" s="71">
        <v>100</v>
      </c>
      <c r="Q202" s="71" t="str">
        <f>IF(_xlfn.XLOOKUP(M202,[1]buff效果!$A:$A,[1]buff效果!$H:$H,0)=0,"",_xlfn.XLOOKUP(M202,[1]buff效果!$A:$A,[1]buff效果!$H:$H,0))</f>
        <v>转化比例</v>
      </c>
      <c r="W202" s="71" t="str">
        <f>IF(_xlfn.XLOOKUP(S202,[1]buff效果!$A:$A,[1]buff效果!$H:$H,0)=0,"",_xlfn.XLOOKUP(S202,[1]buff效果!$A:$A,[1]buff效果!$H:$H,0))</f>
        <v/>
      </c>
      <c r="AC202" s="71" t="str">
        <f>IF(_xlfn.XLOOKUP(Y202,[1]buff效果!$A:$A,[1]buff效果!$H:$H,0)=0,"",_xlfn.XLOOKUP(Y202,[1]buff效果!$A:$A,[1]buff效果!$H:$H,0))</f>
        <v/>
      </c>
      <c r="AI202" s="71" t="str">
        <f>IF(_xlfn.XLOOKUP(AE202,[1]buff效果!$A:$A,[1]buff效果!$H:$H,0)=0,"",_xlfn.XLOOKUP(AE202,[1]buff效果!$A:$A,[1]buff效果!$H:$H,0))</f>
        <v/>
      </c>
      <c r="AO202" s="71" t="str">
        <f>IF(_xlfn.XLOOKUP(AK202,[1]buff效果!$A:$A,[1]buff效果!$G:$G,0)=0,"",_xlfn.XLOOKUP(AK202,[1]buff效果!$A:$A,[1]buff效果!$G:$G,0))</f>
        <v/>
      </c>
    </row>
    <row r="203" s="71" customFormat="1" customHeight="1" spans="1:41">
      <c r="A203" s="85">
        <v>2401021</v>
      </c>
      <c r="B203" s="71">
        <f t="shared" si="29"/>
        <v>2</v>
      </c>
      <c r="C203" s="74" t="s">
        <v>531</v>
      </c>
      <c r="D203" s="74" t="s">
        <v>531</v>
      </c>
      <c r="K203" s="71" t="str">
        <f>IF(_xlfn.XLOOKUP(G203,[1]buff效果!$A:$A,[1]buff效果!$H:$H,0)=0,"",_xlfn.XLOOKUP(G203,[1]buff效果!$A:$A,[1]buff效果!$H:$H,0))</f>
        <v/>
      </c>
      <c r="M203" s="71">
        <v>20001002</v>
      </c>
      <c r="N203" s="71">
        <f t="shared" si="28"/>
        <v>1</v>
      </c>
      <c r="O203" s="71">
        <f t="shared" si="25"/>
        <v>-1</v>
      </c>
      <c r="P203" s="71">
        <v>1000</v>
      </c>
      <c r="Q203" s="71" t="str">
        <f>IF(_xlfn.XLOOKUP(M203,[1]buff效果!$A:$A,[1]buff效果!$H:$H,0)=0,"",_xlfn.XLOOKUP(M203,[1]buff效果!$A:$A,[1]buff效果!$H:$H,0))</f>
        <v>转化比例</v>
      </c>
      <c r="W203" s="71" t="str">
        <f>IF(_xlfn.XLOOKUP(S203,[1]buff效果!$A:$A,[1]buff效果!$H:$H,0)=0,"",_xlfn.XLOOKUP(S203,[1]buff效果!$A:$A,[1]buff效果!$H:$H,0))</f>
        <v/>
      </c>
      <c r="AC203" s="71" t="str">
        <f>IF(_xlfn.XLOOKUP(Y203,[1]buff效果!$A:$A,[1]buff效果!$H:$H,0)=0,"",_xlfn.XLOOKUP(Y203,[1]buff效果!$A:$A,[1]buff效果!$H:$H,0))</f>
        <v/>
      </c>
      <c r="AI203" s="71" t="str">
        <f>IF(_xlfn.XLOOKUP(AE203,[1]buff效果!$A:$A,[1]buff效果!$H:$H,0)=0,"",_xlfn.XLOOKUP(AE203,[1]buff效果!$A:$A,[1]buff效果!$H:$H,0))</f>
        <v/>
      </c>
      <c r="AO203" s="71" t="str">
        <f>IF(_xlfn.XLOOKUP(AK203,[1]buff效果!$A:$A,[1]buff效果!$G:$G,0)=0,"",_xlfn.XLOOKUP(AK203,[1]buff效果!$A:$A,[1]buff效果!$G:$G,0))</f>
        <v/>
      </c>
    </row>
    <row r="204" s="71" customFormat="1" customHeight="1" spans="1:41">
      <c r="A204" s="85">
        <v>2401031</v>
      </c>
      <c r="B204" s="71">
        <f t="shared" si="29"/>
        <v>2</v>
      </c>
      <c r="C204" s="74" t="s">
        <v>532</v>
      </c>
      <c r="D204" s="74" t="s">
        <v>532</v>
      </c>
      <c r="K204" s="71" t="str">
        <f>IF(_xlfn.XLOOKUP(G204,[1]buff效果!$A:$A,[1]buff效果!$H:$H,0)=0,"",_xlfn.XLOOKUP(G204,[1]buff效果!$A:$A,[1]buff效果!$H:$H,0))</f>
        <v/>
      </c>
      <c r="M204" s="71">
        <v>20001002</v>
      </c>
      <c r="N204" s="71">
        <f t="shared" si="28"/>
        <v>1</v>
      </c>
      <c r="O204" s="71">
        <f t="shared" si="25"/>
        <v>-1</v>
      </c>
      <c r="P204" s="71">
        <v>1100</v>
      </c>
      <c r="Q204" s="71" t="str">
        <f>IF(_xlfn.XLOOKUP(M204,[1]buff效果!$A:$A,[1]buff效果!$H:$H,0)=0,"",_xlfn.XLOOKUP(M204,[1]buff效果!$A:$A,[1]buff效果!$H:$H,0))</f>
        <v>转化比例</v>
      </c>
      <c r="W204" s="71" t="str">
        <f>IF(_xlfn.XLOOKUP(S204,[1]buff效果!$A:$A,[1]buff效果!$H:$H,0)=0,"",_xlfn.XLOOKUP(S204,[1]buff效果!$A:$A,[1]buff效果!$H:$H,0))</f>
        <v/>
      </c>
      <c r="AC204" s="71" t="str">
        <f>IF(_xlfn.XLOOKUP(Y204,[1]buff效果!$A:$A,[1]buff效果!$H:$H,0)=0,"",_xlfn.XLOOKUP(Y204,[1]buff效果!$A:$A,[1]buff效果!$H:$H,0))</f>
        <v/>
      </c>
      <c r="AI204" s="71" t="str">
        <f>IF(_xlfn.XLOOKUP(AE204,[1]buff效果!$A:$A,[1]buff效果!$H:$H,0)=0,"",_xlfn.XLOOKUP(AE204,[1]buff效果!$A:$A,[1]buff效果!$H:$H,0))</f>
        <v/>
      </c>
      <c r="AO204" s="71" t="str">
        <f>IF(_xlfn.XLOOKUP(AK204,[1]buff效果!$A:$A,[1]buff效果!$G:$G,0)=0,"",_xlfn.XLOOKUP(AK204,[1]buff效果!$A:$A,[1]buff效果!$G:$G,0))</f>
        <v/>
      </c>
    </row>
    <row r="205" s="71" customFormat="1" customHeight="1" spans="1:41">
      <c r="A205" s="85">
        <v>2401041</v>
      </c>
      <c r="B205" s="71">
        <f t="shared" si="29"/>
        <v>2</v>
      </c>
      <c r="C205" s="74" t="s">
        <v>533</v>
      </c>
      <c r="D205" s="74" t="s">
        <v>533</v>
      </c>
      <c r="K205" s="71" t="str">
        <f>IF(_xlfn.XLOOKUP(G205,[1]buff效果!$A:$A,[1]buff效果!$H:$H,0)=0,"",_xlfn.XLOOKUP(G205,[1]buff效果!$A:$A,[1]buff效果!$H:$H,0))</f>
        <v/>
      </c>
      <c r="M205" s="71">
        <v>20001002</v>
      </c>
      <c r="N205" s="71">
        <f t="shared" si="28"/>
        <v>1</v>
      </c>
      <c r="O205" s="71">
        <f t="shared" si="25"/>
        <v>-1</v>
      </c>
      <c r="P205" s="71">
        <v>2000</v>
      </c>
      <c r="Q205" s="71" t="str">
        <f>IF(_xlfn.XLOOKUP(M205,[1]buff效果!$A:$A,[1]buff效果!$H:$H,0)=0,"",_xlfn.XLOOKUP(M205,[1]buff效果!$A:$A,[1]buff效果!$H:$H,0))</f>
        <v>转化比例</v>
      </c>
      <c r="W205" s="71" t="str">
        <f>IF(_xlfn.XLOOKUP(S205,[1]buff效果!$A:$A,[1]buff效果!$H:$H,0)=0,"",_xlfn.XLOOKUP(S205,[1]buff效果!$A:$A,[1]buff效果!$H:$H,0))</f>
        <v/>
      </c>
      <c r="AC205" s="71" t="str">
        <f>IF(_xlfn.XLOOKUP(Y205,[1]buff效果!$A:$A,[1]buff效果!$H:$H,0)=0,"",_xlfn.XLOOKUP(Y205,[1]buff效果!$A:$A,[1]buff效果!$H:$H,0))</f>
        <v/>
      </c>
      <c r="AI205" s="71" t="str">
        <f>IF(_xlfn.XLOOKUP(AE205,[1]buff效果!$A:$A,[1]buff效果!$H:$H,0)=0,"",_xlfn.XLOOKUP(AE205,[1]buff效果!$A:$A,[1]buff效果!$H:$H,0))</f>
        <v/>
      </c>
      <c r="AO205" s="71" t="str">
        <f>IF(_xlfn.XLOOKUP(AK205,[1]buff效果!$A:$A,[1]buff效果!$G:$G,0)=0,"",_xlfn.XLOOKUP(AK205,[1]buff效果!$A:$A,[1]buff效果!$G:$G,0))</f>
        <v/>
      </c>
    </row>
    <row r="206" s="71" customFormat="1" customHeight="1" spans="1:41">
      <c r="A206" s="85">
        <v>2401051</v>
      </c>
      <c r="B206" s="71">
        <f t="shared" si="29"/>
        <v>2</v>
      </c>
      <c r="C206" s="74" t="s">
        <v>534</v>
      </c>
      <c r="D206" s="74" t="s">
        <v>534</v>
      </c>
      <c r="K206" s="71" t="str">
        <f>IF(_xlfn.XLOOKUP(G206,[1]buff效果!$A:$A,[1]buff效果!$H:$H,0)=0,"",_xlfn.XLOOKUP(G206,[1]buff效果!$A:$A,[1]buff效果!$H:$H,0))</f>
        <v/>
      </c>
      <c r="M206" s="71">
        <v>20001002</v>
      </c>
      <c r="N206" s="71">
        <f t="shared" si="28"/>
        <v>1</v>
      </c>
      <c r="O206" s="71">
        <f t="shared" si="25"/>
        <v>-1</v>
      </c>
      <c r="P206" s="71">
        <v>2100</v>
      </c>
      <c r="Q206" s="71" t="str">
        <f>IF(_xlfn.XLOOKUP(M206,[1]buff效果!$A:$A,[1]buff效果!$H:$H,0)=0,"",_xlfn.XLOOKUP(M206,[1]buff效果!$A:$A,[1]buff效果!$H:$H,0))</f>
        <v>转化比例</v>
      </c>
      <c r="W206" s="71" t="str">
        <f>IF(_xlfn.XLOOKUP(S206,[1]buff效果!$A:$A,[1]buff效果!$H:$H,0)=0,"",_xlfn.XLOOKUP(S206,[1]buff效果!$A:$A,[1]buff效果!$H:$H,0))</f>
        <v/>
      </c>
      <c r="AC206" s="71" t="str">
        <f>IF(_xlfn.XLOOKUP(Y206,[1]buff效果!$A:$A,[1]buff效果!$H:$H,0)=0,"",_xlfn.XLOOKUP(Y206,[1]buff效果!$A:$A,[1]buff效果!$H:$H,0))</f>
        <v/>
      </c>
      <c r="AI206" s="71" t="str">
        <f>IF(_xlfn.XLOOKUP(AE206,[1]buff效果!$A:$A,[1]buff效果!$H:$H,0)=0,"",_xlfn.XLOOKUP(AE206,[1]buff效果!$A:$A,[1]buff效果!$H:$H,0))</f>
        <v/>
      </c>
      <c r="AO206" s="71" t="str">
        <f>IF(_xlfn.XLOOKUP(AK206,[1]buff效果!$A:$A,[1]buff效果!$G:$G,0)=0,"",_xlfn.XLOOKUP(AK206,[1]buff效果!$A:$A,[1]buff效果!$G:$G,0))</f>
        <v/>
      </c>
    </row>
    <row r="207" s="71" customFormat="1" customHeight="1" spans="1:41">
      <c r="A207" s="88">
        <v>2402011</v>
      </c>
      <c r="B207" s="71">
        <f t="shared" si="29"/>
        <v>2</v>
      </c>
      <c r="C207" s="74" t="s">
        <v>535</v>
      </c>
      <c r="D207" s="74" t="s">
        <v>535</v>
      </c>
      <c r="K207" s="71" t="str">
        <f>IF(_xlfn.XLOOKUP(G207,[1]buff效果!$A:$A,[1]buff效果!$H:$H,0)=0,"",_xlfn.XLOOKUP(G207,[1]buff效果!$A:$A,[1]buff效果!$H:$H,0))</f>
        <v/>
      </c>
      <c r="M207" s="71">
        <v>20001001</v>
      </c>
      <c r="N207" s="71">
        <f t="shared" si="28"/>
        <v>1</v>
      </c>
      <c r="O207" s="71">
        <f t="shared" si="25"/>
        <v>-1</v>
      </c>
      <c r="P207" s="71" t="s">
        <v>536</v>
      </c>
      <c r="Q207" s="71" t="str">
        <f>IF(_xlfn.XLOOKUP(M207,[1]buff效果!$A:$A,[1]buff效果!$H:$H,0)=0,"",_xlfn.XLOOKUP(M207,[1]buff效果!$A:$A,[1]buff效果!$H:$H,0))</f>
        <v>最小距离，最大推力加成，最大距离，最小推力加成</v>
      </c>
      <c r="W207" s="71" t="str">
        <f>IF(_xlfn.XLOOKUP(S207,[1]buff效果!$A:$A,[1]buff效果!$H:$H,0)=0,"",_xlfn.XLOOKUP(S207,[1]buff效果!$A:$A,[1]buff效果!$H:$H,0))</f>
        <v/>
      </c>
      <c r="AC207" s="71" t="str">
        <f>IF(_xlfn.XLOOKUP(Y207,[1]buff效果!$A:$A,[1]buff效果!$H:$H,0)=0,"",_xlfn.XLOOKUP(Y207,[1]buff效果!$A:$A,[1]buff效果!$H:$H,0))</f>
        <v/>
      </c>
      <c r="AI207" s="71" t="str">
        <f>IF(_xlfn.XLOOKUP(AE207,[1]buff效果!$A:$A,[1]buff效果!$H:$H,0)=0,"",_xlfn.XLOOKUP(AE207,[1]buff效果!$A:$A,[1]buff效果!$H:$H,0))</f>
        <v/>
      </c>
      <c r="AO207" s="71" t="str">
        <f>IF(_xlfn.XLOOKUP(AK207,[1]buff效果!$A:$A,[1]buff效果!$G:$G,0)=0,"",_xlfn.XLOOKUP(AK207,[1]buff效果!$A:$A,[1]buff效果!$G:$G,0))</f>
        <v/>
      </c>
    </row>
    <row r="208" s="71" customFormat="1" customHeight="1" spans="1:41">
      <c r="A208" s="88">
        <v>2402021</v>
      </c>
      <c r="B208" s="71">
        <f t="shared" si="29"/>
        <v>2</v>
      </c>
      <c r="C208" s="74" t="s">
        <v>537</v>
      </c>
      <c r="D208" s="74" t="s">
        <v>537</v>
      </c>
      <c r="K208" s="71" t="str">
        <f>IF(_xlfn.XLOOKUP(G208,[1]buff效果!$A:$A,[1]buff效果!$H:$H,0)=0,"",_xlfn.XLOOKUP(G208,[1]buff效果!$A:$A,[1]buff效果!$H:$H,0))</f>
        <v/>
      </c>
      <c r="M208" s="71">
        <v>20001001</v>
      </c>
      <c r="N208" s="71">
        <f t="shared" si="28"/>
        <v>1</v>
      </c>
      <c r="O208" s="71">
        <f t="shared" si="25"/>
        <v>-1</v>
      </c>
      <c r="P208" s="71" t="s">
        <v>538</v>
      </c>
      <c r="Q208" s="71" t="str">
        <f>IF(_xlfn.XLOOKUP(M208,[1]buff效果!$A:$A,[1]buff效果!$H:$H,0)=0,"",_xlfn.XLOOKUP(M208,[1]buff效果!$A:$A,[1]buff效果!$H:$H,0))</f>
        <v>最小距离，最大推力加成，最大距离，最小推力加成</v>
      </c>
      <c r="W208" s="71" t="str">
        <f>IF(_xlfn.XLOOKUP(S208,[1]buff效果!$A:$A,[1]buff效果!$H:$H,0)=0,"",_xlfn.XLOOKUP(S208,[1]buff效果!$A:$A,[1]buff效果!$H:$H,0))</f>
        <v/>
      </c>
      <c r="AC208" s="71" t="str">
        <f>IF(_xlfn.XLOOKUP(Y208,[1]buff效果!$A:$A,[1]buff效果!$H:$H,0)=0,"",_xlfn.XLOOKUP(Y208,[1]buff效果!$A:$A,[1]buff效果!$H:$H,0))</f>
        <v/>
      </c>
      <c r="AI208" s="71" t="str">
        <f>IF(_xlfn.XLOOKUP(AE208,[1]buff效果!$A:$A,[1]buff效果!$H:$H,0)=0,"",_xlfn.XLOOKUP(AE208,[1]buff效果!$A:$A,[1]buff效果!$H:$H,0))</f>
        <v/>
      </c>
      <c r="AO208" s="71" t="str">
        <f>IF(_xlfn.XLOOKUP(AK208,[1]buff效果!$A:$A,[1]buff效果!$G:$G,0)=0,"",_xlfn.XLOOKUP(AK208,[1]buff效果!$A:$A,[1]buff效果!$G:$G,0))</f>
        <v/>
      </c>
    </row>
    <row r="209" s="71" customFormat="1" customHeight="1" spans="1:41">
      <c r="A209" s="88">
        <v>2402031</v>
      </c>
      <c r="B209" s="71">
        <f t="shared" si="29"/>
        <v>2</v>
      </c>
      <c r="C209" s="74" t="s">
        <v>539</v>
      </c>
      <c r="D209" s="74" t="s">
        <v>539</v>
      </c>
      <c r="K209" s="71" t="str">
        <f>IF(_xlfn.XLOOKUP(G209,[1]buff效果!$A:$A,[1]buff效果!$H:$H,0)=0,"",_xlfn.XLOOKUP(G209,[1]buff效果!$A:$A,[1]buff效果!$H:$H,0))</f>
        <v/>
      </c>
      <c r="M209" s="71">
        <v>20001001</v>
      </c>
      <c r="N209" s="71">
        <f t="shared" si="28"/>
        <v>1</v>
      </c>
      <c r="O209" s="71">
        <f t="shared" si="25"/>
        <v>-1</v>
      </c>
      <c r="P209" s="71" t="s">
        <v>540</v>
      </c>
      <c r="Q209" s="71" t="str">
        <f>IF(_xlfn.XLOOKUP(M209,[1]buff效果!$A:$A,[1]buff效果!$H:$H,0)=0,"",_xlfn.XLOOKUP(M209,[1]buff效果!$A:$A,[1]buff效果!$H:$H,0))</f>
        <v>最小距离，最大推力加成，最大距离，最小推力加成</v>
      </c>
      <c r="W209" s="71" t="str">
        <f>IF(_xlfn.XLOOKUP(S209,[1]buff效果!$A:$A,[1]buff效果!$H:$H,0)=0,"",_xlfn.XLOOKUP(S209,[1]buff效果!$A:$A,[1]buff效果!$H:$H,0))</f>
        <v/>
      </c>
      <c r="AC209" s="71" t="str">
        <f>IF(_xlfn.XLOOKUP(Y209,[1]buff效果!$A:$A,[1]buff效果!$H:$H,0)=0,"",_xlfn.XLOOKUP(Y209,[1]buff效果!$A:$A,[1]buff效果!$H:$H,0))</f>
        <v/>
      </c>
      <c r="AI209" s="71" t="str">
        <f>IF(_xlfn.XLOOKUP(AE209,[1]buff效果!$A:$A,[1]buff效果!$H:$H,0)=0,"",_xlfn.XLOOKUP(AE209,[1]buff效果!$A:$A,[1]buff效果!$H:$H,0))</f>
        <v/>
      </c>
      <c r="AO209" s="71" t="str">
        <f>IF(_xlfn.XLOOKUP(AK209,[1]buff效果!$A:$A,[1]buff效果!$G:$G,0)=0,"",_xlfn.XLOOKUP(AK209,[1]buff效果!$A:$A,[1]buff效果!$G:$G,0))</f>
        <v/>
      </c>
    </row>
    <row r="210" s="71" customFormat="1" customHeight="1" spans="1:41">
      <c r="A210" s="88">
        <v>2402041</v>
      </c>
      <c r="B210" s="71">
        <f t="shared" si="29"/>
        <v>2</v>
      </c>
      <c r="C210" s="74" t="s">
        <v>541</v>
      </c>
      <c r="D210" s="74" t="s">
        <v>541</v>
      </c>
      <c r="K210" s="71" t="str">
        <f>IF(_xlfn.XLOOKUP(G210,[1]buff效果!$A:$A,[1]buff效果!$H:$H,0)=0,"",_xlfn.XLOOKUP(G210,[1]buff效果!$A:$A,[1]buff效果!$H:$H,0))</f>
        <v/>
      </c>
      <c r="M210" s="71">
        <v>20001001</v>
      </c>
      <c r="N210" s="71">
        <f t="shared" si="28"/>
        <v>1</v>
      </c>
      <c r="O210" s="71">
        <f t="shared" si="25"/>
        <v>-1</v>
      </c>
      <c r="P210" s="71" t="s">
        <v>542</v>
      </c>
      <c r="Q210" s="71" t="str">
        <f>IF(_xlfn.XLOOKUP(M210,[1]buff效果!$A:$A,[1]buff效果!$H:$H,0)=0,"",_xlfn.XLOOKUP(M210,[1]buff效果!$A:$A,[1]buff效果!$H:$H,0))</f>
        <v>最小距离，最大推力加成，最大距离，最小推力加成</v>
      </c>
      <c r="W210" s="71" t="str">
        <f>IF(_xlfn.XLOOKUP(S210,[1]buff效果!$A:$A,[1]buff效果!$H:$H,0)=0,"",_xlfn.XLOOKUP(S210,[1]buff效果!$A:$A,[1]buff效果!$H:$H,0))</f>
        <v/>
      </c>
      <c r="AC210" s="71" t="str">
        <f>IF(_xlfn.XLOOKUP(Y210,[1]buff效果!$A:$A,[1]buff效果!$H:$H,0)=0,"",_xlfn.XLOOKUP(Y210,[1]buff效果!$A:$A,[1]buff效果!$H:$H,0))</f>
        <v/>
      </c>
      <c r="AI210" s="71" t="str">
        <f>IF(_xlfn.XLOOKUP(AE210,[1]buff效果!$A:$A,[1]buff效果!$H:$H,0)=0,"",_xlfn.XLOOKUP(AE210,[1]buff效果!$A:$A,[1]buff效果!$H:$H,0))</f>
        <v/>
      </c>
      <c r="AO210" s="71" t="str">
        <f>IF(_xlfn.XLOOKUP(AK210,[1]buff效果!$A:$A,[1]buff效果!$G:$G,0)=0,"",_xlfn.XLOOKUP(AK210,[1]buff效果!$A:$A,[1]buff效果!$G:$G,0))</f>
        <v/>
      </c>
    </row>
    <row r="211" s="71" customFormat="1" customHeight="1" spans="1:41">
      <c r="A211" s="88">
        <v>2402051</v>
      </c>
      <c r="B211" s="71">
        <f t="shared" si="29"/>
        <v>2</v>
      </c>
      <c r="C211" s="74" t="s">
        <v>543</v>
      </c>
      <c r="D211" s="74" t="s">
        <v>543</v>
      </c>
      <c r="K211" s="71" t="str">
        <f>IF(_xlfn.XLOOKUP(G211,[1]buff效果!$A:$A,[1]buff效果!$H:$H,0)=0,"",_xlfn.XLOOKUP(G211,[1]buff效果!$A:$A,[1]buff效果!$H:$H,0))</f>
        <v/>
      </c>
      <c r="M211" s="71">
        <v>20001001</v>
      </c>
      <c r="N211" s="71">
        <f t="shared" si="28"/>
        <v>1</v>
      </c>
      <c r="O211" s="71">
        <f t="shared" si="25"/>
        <v>-1</v>
      </c>
      <c r="P211" s="71" t="s">
        <v>544</v>
      </c>
      <c r="Q211" s="71" t="str">
        <f>IF(_xlfn.XLOOKUP(M211,[1]buff效果!$A:$A,[1]buff效果!$H:$H,0)=0,"",_xlfn.XLOOKUP(M211,[1]buff效果!$A:$A,[1]buff效果!$H:$H,0))</f>
        <v>最小距离，最大推力加成，最大距离，最小推力加成</v>
      </c>
      <c r="W211" s="71" t="str">
        <f>IF(_xlfn.XLOOKUP(S211,[1]buff效果!$A:$A,[1]buff效果!$H:$H,0)=0,"",_xlfn.XLOOKUP(S211,[1]buff效果!$A:$A,[1]buff效果!$H:$H,0))</f>
        <v/>
      </c>
      <c r="AC211" s="71" t="str">
        <f>IF(_xlfn.XLOOKUP(Y211,[1]buff效果!$A:$A,[1]buff效果!$H:$H,0)=0,"",_xlfn.XLOOKUP(Y211,[1]buff效果!$A:$A,[1]buff效果!$H:$H,0))</f>
        <v/>
      </c>
      <c r="AI211" s="71" t="str">
        <f>IF(_xlfn.XLOOKUP(AE211,[1]buff效果!$A:$A,[1]buff效果!$H:$H,0)=0,"",_xlfn.XLOOKUP(AE211,[1]buff效果!$A:$A,[1]buff效果!$H:$H,0))</f>
        <v/>
      </c>
      <c r="AO211" s="71" t="str">
        <f>IF(_xlfn.XLOOKUP(AK211,[1]buff效果!$A:$A,[1]buff效果!$G:$G,0)=0,"",_xlfn.XLOOKUP(AK211,[1]buff效果!$A:$A,[1]buff效果!$G:$G,0))</f>
        <v/>
      </c>
    </row>
    <row r="212" s="71" customFormat="1" customHeight="1" spans="1:35">
      <c r="A212" s="88">
        <v>3200011</v>
      </c>
      <c r="B212" s="71">
        <v>3</v>
      </c>
      <c r="C212" s="74" t="s">
        <v>545</v>
      </c>
      <c r="D212" s="74"/>
      <c r="F212" s="73"/>
      <c r="K212" s="71" t="str">
        <f>IF(_xlfn.XLOOKUP(G212,[1]buff效果!$A:$A,[1]buff效果!$H:$H,0)=0,"",_xlfn.XLOOKUP(G212,[1]buff效果!$A:$A,[1]buff效果!$H:$H,0))</f>
        <v/>
      </c>
      <c r="M212" s="71">
        <v>30000002</v>
      </c>
      <c r="N212" s="71">
        <v>1</v>
      </c>
      <c r="O212" s="71">
        <f t="shared" si="25"/>
        <v>-1</v>
      </c>
      <c r="Q212" s="71" t="str">
        <f>IF(_xlfn.XLOOKUP(M212,[1]buff效果!$A:$A,[1]buff效果!$H:$H,0)=0,"",_xlfn.XLOOKUP(M212,[1]buff效果!$A:$A,[1]buff效果!$H:$H,0))</f>
        <v/>
      </c>
      <c r="W212" s="71" t="str">
        <f>IF(_xlfn.XLOOKUP(S212,[1]buff效果!$A:$A,[1]buff效果!$H:$H,0)=0,"",_xlfn.XLOOKUP(S212,[1]buff效果!$A:$A,[1]buff效果!$H:$H,0))</f>
        <v/>
      </c>
      <c r="AC212" s="71" t="str">
        <f>IF(_xlfn.XLOOKUP(Y212,[1]buff效果!$A:$A,[1]buff效果!$H:$H,0)=0,"",_xlfn.XLOOKUP(Y212,[1]buff效果!$A:$A,[1]buff效果!$H:$H,0))</f>
        <v/>
      </c>
      <c r="AI212" s="71" t="str">
        <f>IF(_xlfn.XLOOKUP(AE212,[1]buff效果!$A:$A,[1]buff效果!$H:$H,0)=0,"",_xlfn.XLOOKUP(AE212,[1]buff效果!$A:$A,[1]buff效果!$H:$H,0))</f>
        <v/>
      </c>
    </row>
    <row r="213" s="71" customFormat="1" customHeight="1" spans="1:35">
      <c r="A213" s="88">
        <v>3200031</v>
      </c>
      <c r="B213" s="71">
        <v>3</v>
      </c>
      <c r="C213" s="74" t="s">
        <v>546</v>
      </c>
      <c r="D213" s="74"/>
      <c r="F213" s="73"/>
      <c r="K213" s="71" t="str">
        <f>IF(_xlfn.XLOOKUP(G213,[1]buff效果!$A:$A,[1]buff效果!$H:$H,0)=0,"",_xlfn.XLOOKUP(G213,[1]buff效果!$A:$A,[1]buff效果!$H:$H,0))</f>
        <v/>
      </c>
      <c r="M213" s="71">
        <v>20002003</v>
      </c>
      <c r="N213" s="71">
        <v>1</v>
      </c>
      <c r="O213" s="71">
        <f t="shared" si="25"/>
        <v>-1</v>
      </c>
      <c r="P213" s="71">
        <v>1</v>
      </c>
      <c r="Q213" s="71" t="str">
        <f>IF(_xlfn.XLOOKUP(M213,[1]buff效果!$A:$A,[1]buff效果!$H:$H,0)=0,"",_xlfn.XLOOKUP(M213,[1]buff效果!$A:$A,[1]buff效果!$H:$H,0))</f>
        <v>每次死亡消耗一次重生次数，重生后进入101825（无敌）持续2秒</v>
      </c>
      <c r="W213" s="71" t="str">
        <f>IF(_xlfn.XLOOKUP(S213,[1]buff效果!$A:$A,[1]buff效果!$H:$H,0)=0,"",_xlfn.XLOOKUP(S213,[1]buff效果!$A:$A,[1]buff效果!$H:$H,0))</f>
        <v/>
      </c>
      <c r="AC213" s="71" t="str">
        <f>IF(_xlfn.XLOOKUP(Y213,[1]buff效果!$A:$A,[1]buff效果!$H:$H,0)=0,"",_xlfn.XLOOKUP(Y213,[1]buff效果!$A:$A,[1]buff效果!$H:$H,0))</f>
        <v/>
      </c>
      <c r="AI213" s="71" t="str">
        <f>IF(_xlfn.XLOOKUP(AE213,[1]buff效果!$A:$A,[1]buff效果!$H:$H,0)=0,"",_xlfn.XLOOKUP(AE213,[1]buff效果!$A:$A,[1]buff效果!$H:$H,0))</f>
        <v/>
      </c>
    </row>
    <row r="214" s="71" customFormat="1" ht="18" customHeight="1" spans="1:35">
      <c r="A214" s="88">
        <v>3200041</v>
      </c>
      <c r="B214" s="71">
        <v>3</v>
      </c>
      <c r="C214" s="74" t="s">
        <v>547</v>
      </c>
      <c r="D214" s="74"/>
      <c r="E214" s="71" t="s">
        <v>548</v>
      </c>
      <c r="K214" s="71" t="str">
        <f>IF(_xlfn.XLOOKUP(G214,[1]buff效果!$A:$A,[1]buff效果!$H:$H,0)=0,"",_xlfn.XLOOKUP(G214,[1]buff效果!$A:$A,[1]buff效果!$H:$H,0))</f>
        <v/>
      </c>
      <c r="M214" s="71">
        <v>40000003</v>
      </c>
      <c r="N214" s="71">
        <v>60</v>
      </c>
      <c r="O214" s="71">
        <f t="shared" si="25"/>
        <v>-1</v>
      </c>
      <c r="P214" s="71" t="s">
        <v>549</v>
      </c>
      <c r="Q214" s="71" t="str">
        <f>IF(_xlfn.XLOOKUP(M214,[1]buff效果!$A:$A,[1]buff效果!$H:$H,0)=0,"",_xlfn.XLOOKUP(M214,[1]buff效果!$A:$A,[1]buff效果!$H:$H,0))</f>
        <v>度数(能被5整除),半径（m）,推力万分比,叠加推力上限万分比</v>
      </c>
      <c r="R214" s="71" t="s">
        <v>550</v>
      </c>
      <c r="W214" s="71" t="str">
        <f>IF(_xlfn.XLOOKUP(S214,[1]buff效果!$A:$A,[1]buff效果!$H:$H,0)=0,"",_xlfn.XLOOKUP(S214,[1]buff效果!$A:$A,[1]buff效果!$H:$H,0))</f>
        <v/>
      </c>
      <c r="AC214" s="71" t="str">
        <f>IF(_xlfn.XLOOKUP(Y214,[1]buff效果!$A:$A,[1]buff效果!$H:$H,0)=0,"",_xlfn.XLOOKUP(Y214,[1]buff效果!$A:$A,[1]buff效果!$H:$H,0))</f>
        <v/>
      </c>
      <c r="AI214" s="71" t="str">
        <f>IF(_xlfn.XLOOKUP(AE214,[1]buff效果!$A:$A,[1]buff效果!$H:$H,0)=0,"",_xlfn.XLOOKUP(AE214,[1]buff效果!$A:$A,[1]buff效果!$H:$H,0))</f>
        <v/>
      </c>
    </row>
    <row r="215" s="71" customFormat="1" customHeight="1" spans="1:35">
      <c r="A215" s="88">
        <v>3200051</v>
      </c>
      <c r="B215" s="71">
        <v>3</v>
      </c>
      <c r="C215" s="74" t="s">
        <v>551</v>
      </c>
      <c r="D215" s="74"/>
      <c r="E215" s="71" t="s">
        <v>552</v>
      </c>
      <c r="K215" s="71" t="str">
        <f>IF(_xlfn.XLOOKUP(G215,[1]buff效果!$A:$A,[1]buff效果!$H:$H,0)=0,"",_xlfn.XLOOKUP(G215,[1]buff效果!$A:$A,[1]buff效果!$H:$H,0))</f>
        <v/>
      </c>
      <c r="M215" s="71">
        <v>30000020</v>
      </c>
      <c r="N215" s="71">
        <v>1</v>
      </c>
      <c r="O215" s="71">
        <f t="shared" si="25"/>
        <v>-1</v>
      </c>
      <c r="P215" s="71" t="s">
        <v>553</v>
      </c>
      <c r="Q215" s="71" t="str">
        <f>IF(_xlfn.XLOOKUP(M215,[1]buff效果!$A:$A,[1]buff效果!$H:$H,0)=0,"",_xlfn.XLOOKUP(M215,[1]buff效果!$A:$A,[1]buff效果!$H:$H,0))</f>
        <v>固定数值，万分比</v>
      </c>
      <c r="W215" s="71" t="str">
        <f>IF(_xlfn.XLOOKUP(S215,[1]buff效果!$A:$A,[1]buff效果!$H:$H,0)=0,"",_xlfn.XLOOKUP(S215,[1]buff效果!$A:$A,[1]buff效果!$H:$H,0))</f>
        <v/>
      </c>
      <c r="AC215" s="71" t="str">
        <f>IF(_xlfn.XLOOKUP(Y215,[1]buff效果!$A:$A,[1]buff效果!$H:$H,0)=0,"",_xlfn.XLOOKUP(Y215,[1]buff效果!$A:$A,[1]buff效果!$H:$H,0))</f>
        <v/>
      </c>
      <c r="AI215" s="71" t="str">
        <f>IF(_xlfn.XLOOKUP(AE215,[1]buff效果!$A:$A,[1]buff效果!$H:$H,0)=0,"",_xlfn.XLOOKUP(AE215,[1]buff效果!$A:$A,[1]buff效果!$H:$H,0))</f>
        <v/>
      </c>
    </row>
    <row r="216" s="79" customFormat="1" customHeight="1" spans="1:41">
      <c r="A216" s="90">
        <v>4010121</v>
      </c>
      <c r="B216" s="79">
        <f>4</f>
        <v>4</v>
      </c>
      <c r="C216" s="91" t="s">
        <v>554</v>
      </c>
      <c r="F216" s="71"/>
      <c r="K216" s="79" t="str">
        <f>IF(_xlfn.XLOOKUP(G216,[1]buff效果!$A:$A,[1]buff效果!$H:$H,0)=0,"",_xlfn.XLOOKUP(G216,[1]buff效果!$A:$A,[1]buff效果!$H:$H,0))</f>
        <v/>
      </c>
      <c r="M216" s="79">
        <v>10103020</v>
      </c>
      <c r="N216" s="79">
        <f>1</f>
        <v>1</v>
      </c>
      <c r="O216" s="79">
        <f t="shared" si="25"/>
        <v>-1</v>
      </c>
      <c r="P216" s="79">
        <v>1000</v>
      </c>
      <c r="Q216" s="79" t="str">
        <f>IF(_xlfn.XLOOKUP(M216,[1]buff效果!$A:$A,[1]buff效果!$H:$H,0)=0,"",_xlfn.XLOOKUP(M216,[1]buff效果!$A:$A,[1]buff效果!$H:$H,0))</f>
        <v>局外攻击力加成</v>
      </c>
      <c r="W216" s="79" t="str">
        <f>IF(_xlfn.XLOOKUP(S216,[1]buff效果!$A:$A,[1]buff效果!$H:$H,0)=0,"",_xlfn.XLOOKUP(S216,[1]buff效果!$A:$A,[1]buff效果!$H:$H,0))</f>
        <v/>
      </c>
      <c r="AC216" s="79" t="str">
        <f>IF(_xlfn.XLOOKUP(Y216,[1]buff效果!$A:$A,[1]buff效果!$H:$H,0)=0,"",_xlfn.XLOOKUP(Y216,[1]buff效果!$A:$A,[1]buff效果!$H:$H,0))</f>
        <v/>
      </c>
      <c r="AI216" s="79" t="str">
        <f>IF(_xlfn.XLOOKUP(AE216,[1]buff效果!$A:$A,[1]buff效果!$H:$H,0)=0,"",_xlfn.XLOOKUP(AE216,[1]buff效果!$A:$A,[1]buff效果!$H:$H,0))</f>
        <v/>
      </c>
      <c r="AO216" s="79" t="str">
        <f>IF(_xlfn.XLOOKUP(AK216,[1]buff效果!$A:$A,[1]buff效果!$G:$G,0)=0,"",_xlfn.XLOOKUP(AK216,[1]buff效果!$A:$A,[1]buff效果!$G:$G,0))</f>
        <v/>
      </c>
    </row>
    <row r="217" s="71" customFormat="1" customHeight="1" spans="1:41">
      <c r="A217" s="92">
        <v>4010131</v>
      </c>
      <c r="B217" s="71">
        <f t="shared" ref="B217:B226" si="30">4</f>
        <v>4</v>
      </c>
      <c r="C217" s="74" t="s">
        <v>555</v>
      </c>
      <c r="K217" s="71" t="str">
        <f>IF(_xlfn.XLOOKUP(G217,[1]buff效果!$A:$A,[1]buff效果!$H:$H,0)=0,"",_xlfn.XLOOKUP(G217,[1]buff效果!$A:$A,[1]buff效果!$H:$H,0))</f>
        <v/>
      </c>
      <c r="M217" s="71">
        <v>10115000</v>
      </c>
      <c r="N217" s="71">
        <f>1</f>
        <v>1</v>
      </c>
      <c r="O217" s="71">
        <f t="shared" si="25"/>
        <v>-1</v>
      </c>
      <c r="P217" s="71">
        <v>2000</v>
      </c>
      <c r="Q217" s="71" t="str">
        <f>IF(_xlfn.XLOOKUP(M217,[1]buff效果!$A:$A,[1]buff效果!$H:$H,0)=0,"",_xlfn.XLOOKUP(M217,[1]buff效果!$A:$A,[1]buff效果!$H:$H,0))</f>
        <v>局外弹幕范围加成</v>
      </c>
      <c r="W217" s="71" t="str">
        <f>IF(_xlfn.XLOOKUP(S217,[1]buff效果!$A:$A,[1]buff效果!$H:$H,0)=0,"",_xlfn.XLOOKUP(S217,[1]buff效果!$A:$A,[1]buff效果!$H:$H,0))</f>
        <v/>
      </c>
      <c r="AC217" s="71" t="str">
        <f>IF(_xlfn.XLOOKUP(Y217,[1]buff效果!$A:$A,[1]buff效果!$H:$H,0)=0,"",_xlfn.XLOOKUP(Y217,[1]buff效果!$A:$A,[1]buff效果!$H:$H,0))</f>
        <v/>
      </c>
      <c r="AI217" s="71" t="str">
        <f>IF(_xlfn.XLOOKUP(AE217,[1]buff效果!$A:$A,[1]buff效果!$H:$H,0)=0,"",_xlfn.XLOOKUP(AE217,[1]buff效果!$A:$A,[1]buff效果!$H:$H,0))</f>
        <v/>
      </c>
      <c r="AO217" s="71" t="str">
        <f>IF(_xlfn.XLOOKUP(AK217,[1]buff效果!$A:$A,[1]buff效果!$G:$G,0)=0,"",_xlfn.XLOOKUP(AK217,[1]buff效果!$A:$A,[1]buff效果!$G:$G,0))</f>
        <v/>
      </c>
    </row>
    <row r="218" s="71" customFormat="1" customHeight="1" spans="1:41">
      <c r="A218" s="92">
        <v>4010141</v>
      </c>
      <c r="B218" s="71">
        <f t="shared" si="30"/>
        <v>4</v>
      </c>
      <c r="C218" s="74" t="s">
        <v>556</v>
      </c>
      <c r="K218" s="71" t="str">
        <f>IF(_xlfn.XLOOKUP(G218,[1]buff效果!$A:$A,[1]buff效果!$H:$H,0)=0,"",_xlfn.XLOOKUP(G218,[1]buff效果!$A:$A,[1]buff效果!$H:$H,0))</f>
        <v/>
      </c>
      <c r="M218" s="71">
        <v>10109000</v>
      </c>
      <c r="N218" s="71">
        <f>1</f>
        <v>1</v>
      </c>
      <c r="O218" s="71">
        <f t="shared" si="25"/>
        <v>-1</v>
      </c>
      <c r="P218" s="71">
        <v>1000</v>
      </c>
      <c r="Q218" s="71" t="str">
        <f>IF(_xlfn.XLOOKUP(M218,[1]buff效果!$A:$A,[1]buff效果!$H:$H,0)=0,"",_xlfn.XLOOKUP(M218,[1]buff效果!$A:$A,[1]buff效果!$H:$H,0))</f>
        <v>角色推力</v>
      </c>
      <c r="W218" s="71" t="str">
        <f>IF(_xlfn.XLOOKUP(S218,[1]buff效果!$A:$A,[1]buff效果!$H:$H,0)=0,"",_xlfn.XLOOKUP(S218,[1]buff效果!$A:$A,[1]buff效果!$H:$H,0))</f>
        <v/>
      </c>
      <c r="AC218" s="71" t="str">
        <f>IF(_xlfn.XLOOKUP(Y218,[1]buff效果!$A:$A,[1]buff效果!$H:$H,0)=0,"",_xlfn.XLOOKUP(Y218,[1]buff效果!$A:$A,[1]buff效果!$H:$H,0))</f>
        <v/>
      </c>
      <c r="AI218" s="71" t="str">
        <f>IF(_xlfn.XLOOKUP(AE218,[1]buff效果!$A:$A,[1]buff效果!$H:$H,0)=0,"",_xlfn.XLOOKUP(AE218,[1]buff效果!$A:$A,[1]buff效果!$H:$H,0))</f>
        <v/>
      </c>
      <c r="AO218" s="71" t="str">
        <f>IF(_xlfn.XLOOKUP(AK218,[1]buff效果!$A:$A,[1]buff效果!$G:$G,0)=0,"",_xlfn.XLOOKUP(AK218,[1]buff效果!$A:$A,[1]buff效果!$G:$G,0))</f>
        <v/>
      </c>
    </row>
    <row r="219" s="71" customFormat="1" customHeight="1" spans="1:41">
      <c r="A219" s="92">
        <v>4010151</v>
      </c>
      <c r="B219" s="71">
        <f t="shared" si="30"/>
        <v>4</v>
      </c>
      <c r="C219" s="74" t="s">
        <v>557</v>
      </c>
      <c r="K219" s="71" t="str">
        <f>IF(_xlfn.XLOOKUP(G219,[1]buff效果!$A:$A,[1]buff效果!$H:$H,0)=0,"",_xlfn.XLOOKUP(G219,[1]buff效果!$A:$A,[1]buff效果!$H:$H,0))</f>
        <v/>
      </c>
      <c r="M219" s="71">
        <v>10103020</v>
      </c>
      <c r="N219" s="71">
        <f t="shared" ref="N219:N225" si="31">1</f>
        <v>1</v>
      </c>
      <c r="O219" s="71">
        <f t="shared" si="25"/>
        <v>-1</v>
      </c>
      <c r="P219" s="71">
        <v>1500</v>
      </c>
      <c r="Q219" s="71" t="str">
        <f>IF(_xlfn.XLOOKUP(M219,[1]buff效果!$A:$A,[1]buff效果!$H:$H,0)=0,"",_xlfn.XLOOKUP(M219,[1]buff效果!$A:$A,[1]buff效果!$H:$H,0))</f>
        <v>局外攻击力加成</v>
      </c>
      <c r="W219" s="71" t="str">
        <f>IF(_xlfn.XLOOKUP(S219,[1]buff效果!$A:$A,[1]buff效果!$H:$H,0)=0,"",_xlfn.XLOOKUP(S219,[1]buff效果!$A:$A,[1]buff效果!$H:$H,0))</f>
        <v/>
      </c>
      <c r="AC219" s="71" t="str">
        <f>IF(_xlfn.XLOOKUP(Y219,[1]buff效果!$A:$A,[1]buff效果!$H:$H,0)=0,"",_xlfn.XLOOKUP(Y219,[1]buff效果!$A:$A,[1]buff效果!$H:$H,0))</f>
        <v/>
      </c>
      <c r="AI219" s="71" t="str">
        <f>IF(_xlfn.XLOOKUP(AE219,[1]buff效果!$A:$A,[1]buff效果!$H:$H,0)=0,"",_xlfn.XLOOKUP(AE219,[1]buff效果!$A:$A,[1]buff效果!$H:$H,0))</f>
        <v/>
      </c>
      <c r="AO219" s="71" t="str">
        <f>IF(_xlfn.XLOOKUP(AK219,[1]buff效果!$A:$A,[1]buff效果!$G:$G,0)=0,"",_xlfn.XLOOKUP(AK219,[1]buff效果!$A:$A,[1]buff效果!$G:$G,0))</f>
        <v/>
      </c>
    </row>
    <row r="220" s="71" customFormat="1" customHeight="1" spans="1:41">
      <c r="A220" s="92">
        <v>4010161</v>
      </c>
      <c r="B220" s="71">
        <f t="shared" si="30"/>
        <v>4</v>
      </c>
      <c r="C220" s="74" t="s">
        <v>558</v>
      </c>
      <c r="E220" s="76" t="s">
        <v>559</v>
      </c>
      <c r="K220" s="71" t="str">
        <f>IF(_xlfn.XLOOKUP(G220,[1]buff效果!$A:$A,[1]buff效果!$H:$H,0)=0,"",_xlfn.XLOOKUP(G220,[1]buff效果!$A:$A,[1]buff效果!$H:$H,0))</f>
        <v/>
      </c>
      <c r="M220" s="71">
        <v>40000003</v>
      </c>
      <c r="N220" s="71">
        <v>60</v>
      </c>
      <c r="O220" s="71">
        <f t="shared" si="25"/>
        <v>-1</v>
      </c>
      <c r="P220" s="71" t="s">
        <v>560</v>
      </c>
      <c r="Q220" s="71" t="str">
        <f>IF(_xlfn.XLOOKUP(M220,[1]buff效果!$A:$A,[1]buff效果!$H:$H,0)=0,"",_xlfn.XLOOKUP(M220,[1]buff效果!$A:$A,[1]buff效果!$H:$H,0))</f>
        <v>度数(能被5整除),半径（m）,推力万分比,叠加推力上限万分比</v>
      </c>
      <c r="R220" s="71" t="s">
        <v>89</v>
      </c>
      <c r="S220" s="71">
        <v>30000003</v>
      </c>
      <c r="T220" s="71">
        <v>60</v>
      </c>
      <c r="U220" s="71">
        <f>-1</f>
        <v>-1</v>
      </c>
      <c r="V220" s="71">
        <v>20000</v>
      </c>
      <c r="W220" s="71" t="str">
        <f>IF(_xlfn.XLOOKUP(S220,[1]buff效果!$A:$A,[1]buff效果!$H:$H,0)=0,"",_xlfn.XLOOKUP(S220,[1]buff效果!$A:$A,[1]buff效果!$H:$H,0))</f>
        <v>攻击力万分比</v>
      </c>
      <c r="X220" s="71" t="s">
        <v>72</v>
      </c>
      <c r="AC220" s="71" t="str">
        <f>IF(_xlfn.XLOOKUP(Y220,[1]buff效果!$A:$A,[1]buff效果!$H:$H,0)=0,"",_xlfn.XLOOKUP(Y220,[1]buff效果!$A:$A,[1]buff效果!$H:$H,0))</f>
        <v/>
      </c>
      <c r="AI220" s="71" t="str">
        <f>IF(_xlfn.XLOOKUP(AE220,[1]buff效果!$A:$A,[1]buff效果!$H:$H,0)=0,"",_xlfn.XLOOKUP(AE220,[1]buff效果!$A:$A,[1]buff效果!$H:$H,0))</f>
        <v/>
      </c>
      <c r="AO220" s="71" t="str">
        <f>IF(_xlfn.XLOOKUP(AK220,[1]buff效果!$A:$A,[1]buff效果!$G:$G,0)=0,"",_xlfn.XLOOKUP(AK220,[1]buff效果!$A:$A,[1]buff效果!$G:$G,0))</f>
        <v/>
      </c>
    </row>
    <row r="221" s="71" customFormat="1" customHeight="1" spans="1:41">
      <c r="A221" s="92">
        <v>4030121</v>
      </c>
      <c r="B221" s="71">
        <f t="shared" si="30"/>
        <v>4</v>
      </c>
      <c r="C221" s="74" t="s">
        <v>554</v>
      </c>
      <c r="K221" s="71" t="str">
        <f>IF(_xlfn.XLOOKUP(G221,[1]buff效果!$A:$A,[1]buff效果!$H:$H,0)=0,"",_xlfn.XLOOKUP(G221,[1]buff效果!$A:$A,[1]buff效果!$H:$H,0))</f>
        <v/>
      </c>
      <c r="M221" s="71">
        <v>10103020</v>
      </c>
      <c r="N221" s="71">
        <f t="shared" si="31"/>
        <v>1</v>
      </c>
      <c r="O221" s="71">
        <f t="shared" si="25"/>
        <v>-1</v>
      </c>
      <c r="P221" s="71">
        <v>1000</v>
      </c>
      <c r="Q221" s="71" t="str">
        <f>IF(_xlfn.XLOOKUP(M221,[1]buff效果!$A:$A,[1]buff效果!$H:$H,0)=0,"",_xlfn.XLOOKUP(M221,[1]buff效果!$A:$A,[1]buff效果!$H:$H,0))</f>
        <v>局外攻击力加成</v>
      </c>
      <c r="W221" s="71" t="str">
        <f>IF(_xlfn.XLOOKUP(S221,[1]buff效果!$A:$A,[1]buff效果!$H:$H,0)=0,"",_xlfn.XLOOKUP(S221,[1]buff效果!$A:$A,[1]buff效果!$H:$H,0))</f>
        <v/>
      </c>
      <c r="AC221" s="71" t="str">
        <f>IF(_xlfn.XLOOKUP(Y221,[1]buff效果!$A:$A,[1]buff效果!$H:$H,0)=0,"",_xlfn.XLOOKUP(Y221,[1]buff效果!$A:$A,[1]buff效果!$H:$H,0))</f>
        <v/>
      </c>
      <c r="AI221" s="71" t="str">
        <f>IF(_xlfn.XLOOKUP(AE221,[1]buff效果!$A:$A,[1]buff效果!$H:$H,0)=0,"",_xlfn.XLOOKUP(AE221,[1]buff效果!$A:$A,[1]buff效果!$H:$H,0))</f>
        <v/>
      </c>
      <c r="AO221" s="71" t="str">
        <f>IF(_xlfn.XLOOKUP(AK221,[1]buff效果!$A:$A,[1]buff效果!$G:$G,0)=0,"",_xlfn.XLOOKUP(AK221,[1]buff效果!$A:$A,[1]buff效果!$G:$G,0))</f>
        <v/>
      </c>
    </row>
    <row r="222" s="71" customFormat="1" customHeight="1" spans="1:41">
      <c r="A222" s="92">
        <v>4030131</v>
      </c>
      <c r="B222" s="71">
        <f t="shared" si="30"/>
        <v>4</v>
      </c>
      <c r="C222" s="74" t="s">
        <v>561</v>
      </c>
      <c r="K222" s="71" t="str">
        <f>IF(_xlfn.XLOOKUP(G222,[1]buff效果!$A:$A,[1]buff效果!$H:$H,0)=0,"",_xlfn.XLOOKUP(G222,[1]buff效果!$A:$A,[1]buff效果!$H:$H,0))</f>
        <v/>
      </c>
      <c r="M222" s="71">
        <v>10118100</v>
      </c>
      <c r="N222" s="71">
        <f t="shared" si="31"/>
        <v>1</v>
      </c>
      <c r="O222" s="71">
        <f t="shared" si="25"/>
        <v>-1</v>
      </c>
      <c r="P222" s="71">
        <v>1000</v>
      </c>
      <c r="Q222" s="71" t="str">
        <f>IF(_xlfn.XLOOKUP(M222,[1]buff效果!$A:$A,[1]buff效果!$H:$H,0)=0,"",_xlfn.XLOOKUP(M222,[1]buff效果!$A:$A,[1]buff效果!$H:$H,0))</f>
        <v>撞击伤害加成</v>
      </c>
      <c r="W222" s="71" t="str">
        <f>IF(_xlfn.XLOOKUP(S222,[1]buff效果!$A:$A,[1]buff效果!$H:$H,0)=0,"",_xlfn.XLOOKUP(S222,[1]buff效果!$A:$A,[1]buff效果!$H:$H,0))</f>
        <v/>
      </c>
      <c r="AC222" s="71" t="str">
        <f>IF(_xlfn.XLOOKUP(Y222,[1]buff效果!$A:$A,[1]buff效果!$H:$H,0)=0,"",_xlfn.XLOOKUP(Y222,[1]buff效果!$A:$A,[1]buff效果!$H:$H,0))</f>
        <v/>
      </c>
      <c r="AI222" s="71" t="str">
        <f>IF(_xlfn.XLOOKUP(AE222,[1]buff效果!$A:$A,[1]buff效果!$H:$H,0)=0,"",_xlfn.XLOOKUP(AE222,[1]buff效果!$A:$A,[1]buff效果!$H:$H,0))</f>
        <v/>
      </c>
      <c r="AO222" s="71" t="str">
        <f>IF(_xlfn.XLOOKUP(AK222,[1]buff效果!$A:$A,[1]buff效果!$G:$G,0)=0,"",_xlfn.XLOOKUP(AK222,[1]buff效果!$A:$A,[1]buff效果!$G:$G,0))</f>
        <v/>
      </c>
    </row>
    <row r="223" s="71" customFormat="1" customHeight="1" spans="1:41">
      <c r="A223" s="92">
        <v>4030141</v>
      </c>
      <c r="B223" s="71">
        <f t="shared" si="30"/>
        <v>4</v>
      </c>
      <c r="C223" s="74" t="s">
        <v>562</v>
      </c>
      <c r="K223" s="71" t="str">
        <f>IF(_xlfn.XLOOKUP(G223,[1]buff效果!$A:$A,[1]buff效果!$H:$H,0)=0,"",_xlfn.XLOOKUP(G223,[1]buff效果!$A:$A,[1]buff效果!$H:$H,0))</f>
        <v/>
      </c>
      <c r="M223" s="71">
        <v>10118200</v>
      </c>
      <c r="N223" s="71">
        <f t="shared" si="31"/>
        <v>1</v>
      </c>
      <c r="O223" s="71">
        <f t="shared" si="25"/>
        <v>-1</v>
      </c>
      <c r="P223" s="71">
        <v>100</v>
      </c>
      <c r="Q223" s="71" t="str">
        <f>IF(_xlfn.XLOOKUP(M223,[1]buff效果!$A:$A,[1]buff效果!$H:$H,0)=0,"",_xlfn.XLOOKUP(M223,[1]buff效果!$A:$A,[1]buff效果!$H:$H,0))</f>
        <v>连续撞击伤害加成</v>
      </c>
      <c r="W223" s="71" t="str">
        <f>IF(_xlfn.XLOOKUP(S223,[1]buff效果!$A:$A,[1]buff效果!$H:$H,0)=0,"",_xlfn.XLOOKUP(S223,[1]buff效果!$A:$A,[1]buff效果!$H:$H,0))</f>
        <v/>
      </c>
      <c r="AC223" s="71" t="str">
        <f>IF(_xlfn.XLOOKUP(Y223,[1]buff效果!$A:$A,[1]buff效果!$H:$H,0)=0,"",_xlfn.XLOOKUP(Y223,[1]buff效果!$A:$A,[1]buff效果!$H:$H,0))</f>
        <v/>
      </c>
      <c r="AI223" s="71" t="str">
        <f>IF(_xlfn.XLOOKUP(AE223,[1]buff效果!$A:$A,[1]buff效果!$H:$H,0)=0,"",_xlfn.XLOOKUP(AE223,[1]buff效果!$A:$A,[1]buff效果!$H:$H,0))</f>
        <v/>
      </c>
      <c r="AO223" s="71" t="str">
        <f>IF(_xlfn.XLOOKUP(AK223,[1]buff效果!$A:$A,[1]buff效果!$G:$G,0)=0,"",_xlfn.XLOOKUP(AK223,[1]buff效果!$A:$A,[1]buff效果!$G:$G,0))</f>
        <v/>
      </c>
    </row>
    <row r="224" s="71" customFormat="1" customHeight="1" spans="1:41">
      <c r="A224" s="92">
        <v>4030151</v>
      </c>
      <c r="B224" s="71">
        <f t="shared" si="30"/>
        <v>4</v>
      </c>
      <c r="C224" s="74" t="s">
        <v>557</v>
      </c>
      <c r="K224" s="71" t="str">
        <f>IF(_xlfn.XLOOKUP(G224,[1]buff效果!$A:$A,[1]buff效果!$H:$H,0)=0,"",_xlfn.XLOOKUP(G224,[1]buff效果!$A:$A,[1]buff效果!$H:$H,0))</f>
        <v/>
      </c>
      <c r="M224" s="71">
        <v>10103020</v>
      </c>
      <c r="N224" s="71">
        <f t="shared" si="31"/>
        <v>1</v>
      </c>
      <c r="O224" s="71">
        <f t="shared" si="25"/>
        <v>-1</v>
      </c>
      <c r="P224" s="71">
        <v>1500</v>
      </c>
      <c r="Q224" s="71" t="str">
        <f>IF(_xlfn.XLOOKUP(M224,[1]buff效果!$A:$A,[1]buff效果!$H:$H,0)=0,"",_xlfn.XLOOKUP(M224,[1]buff效果!$A:$A,[1]buff效果!$H:$H,0))</f>
        <v>局外攻击力加成</v>
      </c>
      <c r="W224" s="71" t="str">
        <f>IF(_xlfn.XLOOKUP(S224,[1]buff效果!$A:$A,[1]buff效果!$H:$H,0)=0,"",_xlfn.XLOOKUP(S224,[1]buff效果!$A:$A,[1]buff效果!$H:$H,0))</f>
        <v/>
      </c>
      <c r="AC224" s="71" t="str">
        <f>IF(_xlfn.XLOOKUP(Y224,[1]buff效果!$A:$A,[1]buff效果!$H:$H,0)=0,"",_xlfn.XLOOKUP(Y224,[1]buff效果!$A:$A,[1]buff效果!$H:$H,0))</f>
        <v/>
      </c>
      <c r="AI224" s="71" t="str">
        <f>IF(_xlfn.XLOOKUP(AE224,[1]buff效果!$A:$A,[1]buff效果!$H:$H,0)=0,"",_xlfn.XLOOKUP(AE224,[1]buff效果!$A:$A,[1]buff效果!$H:$H,0))</f>
        <v/>
      </c>
      <c r="AO224" s="71" t="str">
        <f>IF(_xlfn.XLOOKUP(AK224,[1]buff效果!$A:$A,[1]buff效果!$G:$G,0)=0,"",_xlfn.XLOOKUP(AK224,[1]buff效果!$A:$A,[1]buff效果!$G:$G,0))</f>
        <v/>
      </c>
    </row>
    <row r="225" s="71" customFormat="1" customHeight="1" spans="1:41">
      <c r="A225" s="92">
        <v>4030161</v>
      </c>
      <c r="B225" s="71">
        <f t="shared" si="30"/>
        <v>4</v>
      </c>
      <c r="C225" s="74" t="s">
        <v>563</v>
      </c>
      <c r="K225" s="71" t="str">
        <f>IF(_xlfn.XLOOKUP(G225,[1]buff效果!$A:$A,[1]buff效果!$H:$H,0)=0,"",_xlfn.XLOOKUP(G225,[1]buff效果!$A:$A,[1]buff效果!$H:$H,0))</f>
        <v/>
      </c>
      <c r="M225" s="71">
        <v>10118100</v>
      </c>
      <c r="N225" s="71">
        <f t="shared" si="31"/>
        <v>1</v>
      </c>
      <c r="O225" s="71">
        <f t="shared" si="25"/>
        <v>-1</v>
      </c>
      <c r="P225" s="71">
        <v>1000</v>
      </c>
      <c r="Q225" s="71" t="str">
        <f>IF(_xlfn.XLOOKUP(M225,[1]buff效果!$A:$A,[1]buff效果!$H:$H,0)=0,"",_xlfn.XLOOKUP(M225,[1]buff效果!$A:$A,[1]buff效果!$H:$H,0))</f>
        <v>撞击伤害加成</v>
      </c>
      <c r="W225" s="71" t="str">
        <f>IF(_xlfn.XLOOKUP(S225,[1]buff效果!$A:$A,[1]buff效果!$H:$H,0)=0,"",_xlfn.XLOOKUP(S225,[1]buff效果!$A:$A,[1]buff效果!$H:$H,0))</f>
        <v/>
      </c>
      <c r="AC225" s="71" t="str">
        <f>IF(_xlfn.XLOOKUP(Y225,[1]buff效果!$A:$A,[1]buff效果!$H:$H,0)=0,"",_xlfn.XLOOKUP(Y225,[1]buff效果!$A:$A,[1]buff效果!$H:$H,0))</f>
        <v/>
      </c>
      <c r="AI225" s="71" t="str">
        <f>IF(_xlfn.XLOOKUP(AE225,[1]buff效果!$A:$A,[1]buff效果!$H:$H,0)=0,"",_xlfn.XLOOKUP(AE225,[1]buff效果!$A:$A,[1]buff效果!$H:$H,0))</f>
        <v/>
      </c>
      <c r="AO225" s="71" t="str">
        <f>IF(_xlfn.XLOOKUP(AK225,[1]buff效果!$A:$A,[1]buff效果!$G:$G,0)=0,"",_xlfn.XLOOKUP(AK225,[1]buff效果!$A:$A,[1]buff效果!$G:$G,0))</f>
        <v/>
      </c>
    </row>
    <row r="226" s="71" customFormat="1" customHeight="1" spans="1:41">
      <c r="A226" s="92">
        <v>4050121</v>
      </c>
      <c r="B226" s="71">
        <f t="shared" si="30"/>
        <v>4</v>
      </c>
      <c r="C226" s="74" t="s">
        <v>554</v>
      </c>
      <c r="K226" s="71" t="str">
        <f>IF(_xlfn.XLOOKUP(G226,[1]buff效果!$A:$A,[1]buff效果!$H:$H,0)=0,"",_xlfn.XLOOKUP(G226,[1]buff效果!$A:$A,[1]buff效果!$H:$H,0))</f>
        <v/>
      </c>
      <c r="M226" s="71">
        <v>10103020</v>
      </c>
      <c r="N226" s="71">
        <f t="shared" ref="N226:N235" si="32">1</f>
        <v>1</v>
      </c>
      <c r="O226" s="71">
        <f t="shared" si="25"/>
        <v>-1</v>
      </c>
      <c r="P226" s="71">
        <v>1000</v>
      </c>
      <c r="Q226" s="71" t="str">
        <f>IF(_xlfn.XLOOKUP(M226,[1]buff效果!$A:$A,[1]buff效果!$H:$H,0)=0,"",_xlfn.XLOOKUP(M226,[1]buff效果!$A:$A,[1]buff效果!$H:$H,0))</f>
        <v>局外攻击力加成</v>
      </c>
      <c r="W226" s="71" t="str">
        <f>IF(_xlfn.XLOOKUP(S226,[1]buff效果!$A:$A,[1]buff效果!$H:$H,0)=0,"",_xlfn.XLOOKUP(S226,[1]buff效果!$A:$A,[1]buff效果!$H:$H,0))</f>
        <v/>
      </c>
      <c r="AC226" s="71" t="str">
        <f>IF(_xlfn.XLOOKUP(Y226,[1]buff效果!$A:$A,[1]buff效果!$H:$H,0)=0,"",_xlfn.XLOOKUP(Y226,[1]buff效果!$A:$A,[1]buff效果!$H:$H,0))</f>
        <v/>
      </c>
      <c r="AI226" s="71" t="str">
        <f>IF(_xlfn.XLOOKUP(AE226,[1]buff效果!$A:$A,[1]buff效果!$H:$H,0)=0,"",_xlfn.XLOOKUP(AE226,[1]buff效果!$A:$A,[1]buff效果!$H:$H,0))</f>
        <v/>
      </c>
      <c r="AO226" s="71" t="str">
        <f>IF(_xlfn.XLOOKUP(AK226,[1]buff效果!$A:$A,[1]buff效果!$G:$G,0)=0,"",_xlfn.XLOOKUP(AK226,[1]buff效果!$A:$A,[1]buff效果!$G:$G,0))</f>
        <v/>
      </c>
    </row>
    <row r="227" s="71" customFormat="1" customHeight="1" spans="1:41">
      <c r="A227" s="92">
        <v>4050131</v>
      </c>
      <c r="B227" s="71">
        <f t="shared" ref="B227:B236" si="33">4</f>
        <v>4</v>
      </c>
      <c r="C227" s="74" t="s">
        <v>564</v>
      </c>
      <c r="K227" s="71" t="str">
        <f>IF(_xlfn.XLOOKUP(G227,[1]buff效果!$A:$A,[1]buff效果!$H:$H,0)=0,"",_xlfn.XLOOKUP(G227,[1]buff效果!$A:$A,[1]buff效果!$H:$H,0))</f>
        <v/>
      </c>
      <c r="M227" s="71">
        <v>10213000</v>
      </c>
      <c r="N227" s="71">
        <f t="shared" si="32"/>
        <v>1</v>
      </c>
      <c r="O227" s="71">
        <f t="shared" si="25"/>
        <v>-1</v>
      </c>
      <c r="P227" s="71">
        <v>1000</v>
      </c>
      <c r="Q227" s="71" t="str">
        <f>IF(_xlfn.XLOOKUP(M227,[1]buff效果!$A:$A,[1]buff效果!$H:$H,0)=0,"",_xlfn.XLOOKUP(M227,[1]buff效果!$A:$A,[1]buff效果!$H:$H,0))</f>
        <v>局外技能冷却减免</v>
      </c>
      <c r="W227" s="71" t="str">
        <f>IF(_xlfn.XLOOKUP(S227,[1]buff效果!$A:$A,[1]buff效果!$H:$H,0)=0,"",_xlfn.XLOOKUP(S227,[1]buff效果!$A:$A,[1]buff效果!$H:$H,0))</f>
        <v/>
      </c>
      <c r="AC227" s="71" t="str">
        <f>IF(_xlfn.XLOOKUP(Y227,[1]buff效果!$A:$A,[1]buff效果!$H:$H,0)=0,"",_xlfn.XLOOKUP(Y227,[1]buff效果!$A:$A,[1]buff效果!$H:$H,0))</f>
        <v/>
      </c>
      <c r="AI227" s="71" t="str">
        <f>IF(_xlfn.XLOOKUP(AE227,[1]buff效果!$A:$A,[1]buff效果!$H:$H,0)=0,"",_xlfn.XLOOKUP(AE227,[1]buff效果!$A:$A,[1]buff效果!$H:$H,0))</f>
        <v/>
      </c>
      <c r="AO227" s="71" t="str">
        <f>IF(_xlfn.XLOOKUP(AK227,[1]buff效果!$A:$A,[1]buff效果!$G:$G,0)=0,"",_xlfn.XLOOKUP(AK227,[1]buff效果!$A:$A,[1]buff效果!$G:$G,0))</f>
        <v/>
      </c>
    </row>
    <row r="228" s="80" customFormat="1" customHeight="1" spans="1:41">
      <c r="A228" s="93">
        <v>4050141</v>
      </c>
      <c r="B228" s="80">
        <f t="shared" si="33"/>
        <v>4</v>
      </c>
      <c r="C228" s="80" t="s">
        <v>565</v>
      </c>
      <c r="F228" s="71"/>
      <c r="K228" s="80" t="str">
        <f>IF(_xlfn.XLOOKUP(G228,[1]buff效果!$A:$A,[1]buff效果!$H:$H,0)=0,"",_xlfn.XLOOKUP(G228,[1]buff效果!$A:$A,[1]buff效果!$H:$H,0))</f>
        <v/>
      </c>
      <c r="Q228" s="80" t="str">
        <f>IF(_xlfn.XLOOKUP(M228,[1]buff效果!$A:$A,[1]buff效果!$H:$H,0)=0,"",_xlfn.XLOOKUP(M228,[1]buff效果!$A:$A,[1]buff效果!$H:$H,0))</f>
        <v/>
      </c>
      <c r="W228" s="80" t="str">
        <f>IF(_xlfn.XLOOKUP(S228,[1]buff效果!$A:$A,[1]buff效果!$H:$H,0)=0,"",_xlfn.XLOOKUP(S228,[1]buff效果!$A:$A,[1]buff效果!$H:$H,0))</f>
        <v/>
      </c>
      <c r="AC228" s="80" t="str">
        <f>IF(_xlfn.XLOOKUP(Y228,[1]buff效果!$A:$A,[1]buff效果!$H:$H,0)=0,"",_xlfn.XLOOKUP(Y228,[1]buff效果!$A:$A,[1]buff效果!$H:$H,0))</f>
        <v/>
      </c>
      <c r="AI228" s="80" t="str">
        <f>IF(_xlfn.XLOOKUP(AE228,[1]buff效果!$A:$A,[1]buff效果!$H:$H,0)=0,"",_xlfn.XLOOKUP(AE228,[1]buff效果!$A:$A,[1]buff效果!$H:$H,0))</f>
        <v/>
      </c>
      <c r="AO228" s="80" t="str">
        <f>IF(_xlfn.XLOOKUP(AK228,[1]buff效果!$A:$A,[1]buff效果!$G:$G,0)=0,"",_xlfn.XLOOKUP(AK228,[1]buff效果!$A:$A,[1]buff效果!$G:$G,0))</f>
        <v/>
      </c>
    </row>
    <row r="229" s="71" customFormat="1" customHeight="1" spans="1:41">
      <c r="A229" s="92">
        <v>4050151</v>
      </c>
      <c r="B229" s="71">
        <f t="shared" si="33"/>
        <v>4</v>
      </c>
      <c r="C229" s="74" t="s">
        <v>557</v>
      </c>
      <c r="K229" s="71" t="str">
        <f>IF(_xlfn.XLOOKUP(G229,[1]buff效果!$A:$A,[1]buff效果!$H:$H,0)=0,"",_xlfn.XLOOKUP(G229,[1]buff效果!$A:$A,[1]buff效果!$H:$H,0))</f>
        <v/>
      </c>
      <c r="M229" s="71">
        <v>10103020</v>
      </c>
      <c r="N229" s="71">
        <f t="shared" si="32"/>
        <v>1</v>
      </c>
      <c r="O229" s="71">
        <f>-1</f>
        <v>-1</v>
      </c>
      <c r="P229" s="71">
        <v>1500</v>
      </c>
      <c r="Q229" s="71" t="str">
        <f>IF(_xlfn.XLOOKUP(M229,[1]buff效果!$A:$A,[1]buff效果!$H:$H,0)=0,"",_xlfn.XLOOKUP(M229,[1]buff效果!$A:$A,[1]buff效果!$H:$H,0))</f>
        <v>局外攻击力加成</v>
      </c>
      <c r="W229" s="71" t="str">
        <f>IF(_xlfn.XLOOKUP(S229,[1]buff效果!$A:$A,[1]buff效果!$H:$H,0)=0,"",_xlfn.XLOOKUP(S229,[1]buff效果!$A:$A,[1]buff效果!$H:$H,0))</f>
        <v/>
      </c>
      <c r="AC229" s="71" t="str">
        <f>IF(_xlfn.XLOOKUP(Y229,[1]buff效果!$A:$A,[1]buff效果!$H:$H,0)=0,"",_xlfn.XLOOKUP(Y229,[1]buff效果!$A:$A,[1]buff效果!$H:$H,0))</f>
        <v/>
      </c>
      <c r="AI229" s="71" t="str">
        <f>IF(_xlfn.XLOOKUP(AE229,[1]buff效果!$A:$A,[1]buff效果!$H:$H,0)=0,"",_xlfn.XLOOKUP(AE229,[1]buff效果!$A:$A,[1]buff效果!$H:$H,0))</f>
        <v/>
      </c>
      <c r="AO229" s="71" t="str">
        <f>IF(_xlfn.XLOOKUP(AK229,[1]buff效果!$A:$A,[1]buff效果!$G:$G,0)=0,"",_xlfn.XLOOKUP(AK229,[1]buff效果!$A:$A,[1]buff效果!$G:$G,0))</f>
        <v/>
      </c>
    </row>
    <row r="230" s="71" customFormat="1" customHeight="1" spans="1:41">
      <c r="A230" s="92">
        <v>4050161</v>
      </c>
      <c r="B230" s="71">
        <f t="shared" si="33"/>
        <v>4</v>
      </c>
      <c r="C230" s="74" t="s">
        <v>566</v>
      </c>
      <c r="G230" s="71" t="s">
        <v>64</v>
      </c>
      <c r="K230" s="71" t="str">
        <f>IF(_xlfn.XLOOKUP(G230,[1]buff效果!$A:$A,[1]buff效果!$H:$H,0)=0,"",_xlfn.XLOOKUP(G230,[1]buff效果!$A:$A,[1]buff效果!$H:$H,0))</f>
        <v/>
      </c>
      <c r="M230" s="71">
        <v>10109000</v>
      </c>
      <c r="N230" s="71">
        <f t="shared" si="32"/>
        <v>1</v>
      </c>
      <c r="O230" s="71">
        <f>-1</f>
        <v>-1</v>
      </c>
      <c r="P230" s="71">
        <v>1100</v>
      </c>
      <c r="Q230" s="71" t="str">
        <f>IF(_xlfn.XLOOKUP(M230,[1]buff效果!$A:$A,[1]buff效果!$H:$H,0)=0,"",_xlfn.XLOOKUP(M230,[1]buff效果!$A:$A,[1]buff效果!$H:$H,0))</f>
        <v>角色推力</v>
      </c>
      <c r="W230" s="71" t="str">
        <f>IF(_xlfn.XLOOKUP(S230,[1]buff效果!$A:$A,[1]buff效果!$H:$H,0)=0,"",_xlfn.XLOOKUP(S230,[1]buff效果!$A:$A,[1]buff效果!$H:$H,0))</f>
        <v/>
      </c>
      <c r="AC230" s="71" t="str">
        <f>IF(_xlfn.XLOOKUP(Y230,[1]buff效果!$A:$A,[1]buff效果!$H:$H,0)=0,"",_xlfn.XLOOKUP(Y230,[1]buff效果!$A:$A,[1]buff效果!$H:$H,0))</f>
        <v/>
      </c>
      <c r="AI230" s="71" t="str">
        <f>IF(_xlfn.XLOOKUP(AE230,[1]buff效果!$A:$A,[1]buff效果!$H:$H,0)=0,"",_xlfn.XLOOKUP(AE230,[1]buff效果!$A:$A,[1]buff效果!$H:$H,0))</f>
        <v/>
      </c>
      <c r="AO230" s="71" t="str">
        <f>IF(_xlfn.XLOOKUP(AK230,[1]buff效果!$A:$A,[1]buff效果!$G:$G,0)=0,"",_xlfn.XLOOKUP(AK230,[1]buff效果!$A:$A,[1]buff效果!$G:$G,0))</f>
        <v/>
      </c>
    </row>
    <row r="231" s="71" customFormat="1" customHeight="1" spans="1:41">
      <c r="A231" s="92">
        <v>4020121</v>
      </c>
      <c r="B231" s="71">
        <f t="shared" si="33"/>
        <v>4</v>
      </c>
      <c r="C231" s="74" t="s">
        <v>567</v>
      </c>
      <c r="G231" s="71" t="s">
        <v>64</v>
      </c>
      <c r="K231" s="71" t="str">
        <f>IF(_xlfn.XLOOKUP(G231,[1]buff效果!$A:$A,[1]buff效果!$H:$H,0)=0,"",_xlfn.XLOOKUP(G231,[1]buff效果!$A:$A,[1]buff效果!$H:$H,0))</f>
        <v/>
      </c>
      <c r="M231" s="96">
        <v>10102020</v>
      </c>
      <c r="N231" s="71">
        <f t="shared" si="32"/>
        <v>1</v>
      </c>
      <c r="O231" s="71">
        <f>-1</f>
        <v>-1</v>
      </c>
      <c r="P231" s="71">
        <v>1000</v>
      </c>
      <c r="Q231" s="71" t="str">
        <f>IF(_xlfn.XLOOKUP(M231,[1]buff效果!$A:$A,[1]buff效果!$H:$H,0)=0,"",_xlfn.XLOOKUP(M231,[1]buff效果!$A:$A,[1]buff效果!$H:$H,0))</f>
        <v>局外生命值加成</v>
      </c>
      <c r="W231" s="71" t="str">
        <f>IF(_xlfn.XLOOKUP(S231,[1]buff效果!$A:$A,[1]buff效果!$H:$H,0)=0,"",_xlfn.XLOOKUP(S231,[1]buff效果!$A:$A,[1]buff效果!$H:$H,0))</f>
        <v/>
      </c>
      <c r="AC231" s="71" t="str">
        <f>IF(_xlfn.XLOOKUP(Y231,[1]buff效果!$A:$A,[1]buff效果!$H:$H,0)=0,"",_xlfn.XLOOKUP(Y231,[1]buff效果!$A:$A,[1]buff效果!$H:$H,0))</f>
        <v/>
      </c>
      <c r="AI231" s="71" t="str">
        <f>IF(_xlfn.XLOOKUP(AE231,[1]buff效果!$A:$A,[1]buff效果!$H:$H,0)=0,"",_xlfn.XLOOKUP(AE231,[1]buff效果!$A:$A,[1]buff效果!$H:$H,0))</f>
        <v/>
      </c>
      <c r="AO231" s="71" t="str">
        <f>IF(_xlfn.XLOOKUP(AK231,[1]buff效果!$A:$A,[1]buff效果!$G:$G,0)=0,"",_xlfn.XLOOKUP(AK231,[1]buff效果!$A:$A,[1]buff效果!$G:$G,0))</f>
        <v/>
      </c>
    </row>
    <row r="232" s="71" customFormat="1" customHeight="1" spans="1:41">
      <c r="A232" s="92">
        <v>4020131</v>
      </c>
      <c r="B232" s="71">
        <f t="shared" si="33"/>
        <v>4</v>
      </c>
      <c r="C232" s="74" t="s">
        <v>568</v>
      </c>
      <c r="E232" s="71" t="s">
        <v>569</v>
      </c>
      <c r="G232" s="71">
        <v>30000017</v>
      </c>
      <c r="H232" s="71">
        <f>1</f>
        <v>1</v>
      </c>
      <c r="I232" s="71">
        <v>3000</v>
      </c>
      <c r="J232" s="71">
        <v>1500</v>
      </c>
      <c r="K232" s="71" t="str">
        <f>IF(_xlfn.XLOOKUP(G232,[1]buff效果!$A:$A,[1]buff效果!$H:$H,0)=0,"",_xlfn.XLOOKUP(G232,[1]buff效果!$A:$A,[1]buff效果!$H:$H,0))</f>
        <v>半径，持续时间</v>
      </c>
      <c r="Q232" s="71" t="str">
        <f>IF(_xlfn.XLOOKUP(M232,[1]buff效果!$A:$A,[1]buff效果!$H:$H,0)=0,"",_xlfn.XLOOKUP(M232,[1]buff效果!$A:$A,[1]buff效果!$H:$H,0))</f>
        <v/>
      </c>
      <c r="S232" s="71">
        <v>20002005</v>
      </c>
      <c r="T232" s="71">
        <v>1</v>
      </c>
      <c r="U232" s="71">
        <v>300</v>
      </c>
      <c r="V232" s="71" t="s">
        <v>570</v>
      </c>
      <c r="W232" s="71" t="str">
        <f>IF(_xlfn.XLOOKUP(S232,[1]buff效果!$A:$A,[1]buff效果!$H:$H,0)=0,"",_xlfn.XLOOKUP(S232,[1]buff效果!$A:$A,[1]buff效果!$H:$H,0))</f>
        <v>受伤后持续时间，无敌持续时间,无敌结束后触发技能</v>
      </c>
      <c r="AC232" s="71" t="str">
        <f>IF(_xlfn.XLOOKUP(Y232,[1]buff效果!$A:$A,[1]buff效果!$H:$H,0)=0,"",_xlfn.XLOOKUP(Y232,[1]buff效果!$A:$A,[1]buff效果!$H:$H,0))</f>
        <v/>
      </c>
      <c r="AI232" s="71" t="str">
        <f>IF(_xlfn.XLOOKUP(AE232,[1]buff效果!$A:$A,[1]buff效果!$H:$H,0)=0,"",_xlfn.XLOOKUP(AE232,[1]buff效果!$A:$A,[1]buff效果!$H:$H,0))</f>
        <v/>
      </c>
      <c r="AO232" s="71" t="str">
        <f>IF(_xlfn.XLOOKUP(AK232,[1]buff效果!$A:$A,[1]buff效果!$G:$G,0)=0,"",_xlfn.XLOOKUP(AK232,[1]buff效果!$A:$A,[1]buff效果!$G:$G,0))</f>
        <v/>
      </c>
    </row>
    <row r="233" s="71" customFormat="1" customHeight="1" spans="1:41">
      <c r="A233" s="92">
        <v>4020141</v>
      </c>
      <c r="B233" s="71">
        <f t="shared" si="33"/>
        <v>4</v>
      </c>
      <c r="C233" s="74" t="s">
        <v>571</v>
      </c>
      <c r="E233" s="71" t="s">
        <v>569</v>
      </c>
      <c r="G233" s="71">
        <v>30000017</v>
      </c>
      <c r="H233" s="71">
        <f>1</f>
        <v>1</v>
      </c>
      <c r="I233" s="71">
        <v>3000</v>
      </c>
      <c r="J233" s="71">
        <v>1500</v>
      </c>
      <c r="K233" s="71" t="str">
        <f>IF(_xlfn.XLOOKUP(G233,[1]buff效果!$A:$A,[1]buff效果!$H:$H,0)=0,"",_xlfn.XLOOKUP(G233,[1]buff效果!$A:$A,[1]buff效果!$H:$H,0))</f>
        <v>半径，持续时间</v>
      </c>
      <c r="Q233" s="71" t="str">
        <f>IF(_xlfn.XLOOKUP(M233,[1]buff效果!$A:$A,[1]buff效果!$H:$H,0)=0,"",_xlfn.XLOOKUP(M233,[1]buff效果!$A:$A,[1]buff效果!$H:$H,0))</f>
        <v/>
      </c>
      <c r="W233" s="71" t="str">
        <f>IF(_xlfn.XLOOKUP(S233,[1]buff效果!$A:$A,[1]buff效果!$H:$H,0)=0,"",_xlfn.XLOOKUP(S233,[1]buff效果!$A:$A,[1]buff效果!$H:$H,0))</f>
        <v/>
      </c>
      <c r="AC233" s="71" t="str">
        <f>IF(_xlfn.XLOOKUP(Y233,[1]buff效果!$A:$A,[1]buff效果!$H:$H,0)=0,"",_xlfn.XLOOKUP(Y233,[1]buff效果!$A:$A,[1]buff效果!$H:$H,0))</f>
        <v/>
      </c>
      <c r="AI233" s="71" t="str">
        <f>IF(_xlfn.XLOOKUP(AE233,[1]buff效果!$A:$A,[1]buff效果!$H:$H,0)=0,"",_xlfn.XLOOKUP(AE233,[1]buff效果!$A:$A,[1]buff效果!$H:$H,0))</f>
        <v/>
      </c>
      <c r="AO233" s="71" t="str">
        <f>IF(_xlfn.XLOOKUP(AK233,[1]buff效果!$A:$A,[1]buff效果!$G:$G,0)=0,"",_xlfn.XLOOKUP(AK233,[1]buff效果!$A:$A,[1]buff效果!$G:$G,0))</f>
        <v/>
      </c>
    </row>
    <row r="234" s="71" customFormat="1" customHeight="1" spans="1:41">
      <c r="A234" s="92">
        <v>4020151</v>
      </c>
      <c r="B234" s="71">
        <f t="shared" si="33"/>
        <v>4</v>
      </c>
      <c r="C234" s="74" t="s">
        <v>572</v>
      </c>
      <c r="G234" s="71" t="s">
        <v>64</v>
      </c>
      <c r="K234" s="71" t="str">
        <f>IF(_xlfn.XLOOKUP(G234,[1]buff效果!$A:$A,[1]buff效果!$H:$H,0)=0,"",_xlfn.XLOOKUP(G234,[1]buff效果!$A:$A,[1]buff效果!$H:$H,0))</f>
        <v/>
      </c>
      <c r="M234" s="96">
        <v>10102020</v>
      </c>
      <c r="N234" s="71">
        <f t="shared" si="32"/>
        <v>1</v>
      </c>
      <c r="O234" s="71">
        <f>-1</f>
        <v>-1</v>
      </c>
      <c r="P234" s="71">
        <v>1500</v>
      </c>
      <c r="Q234" s="71" t="str">
        <f>IF(_xlfn.XLOOKUP(M234,[1]buff效果!$A:$A,[1]buff效果!$H:$H,0)=0,"",_xlfn.XLOOKUP(M234,[1]buff效果!$A:$A,[1]buff效果!$H:$H,0))</f>
        <v>局外生命值加成</v>
      </c>
      <c r="W234" s="71" t="str">
        <f>IF(_xlfn.XLOOKUP(S234,[1]buff效果!$A:$A,[1]buff效果!$H:$H,0)=0,"",_xlfn.XLOOKUP(S234,[1]buff效果!$A:$A,[1]buff效果!$H:$H,0))</f>
        <v/>
      </c>
      <c r="AC234" s="71" t="str">
        <f>IF(_xlfn.XLOOKUP(Y234,[1]buff效果!$A:$A,[1]buff效果!$H:$H,0)=0,"",_xlfn.XLOOKUP(Y234,[1]buff效果!$A:$A,[1]buff效果!$H:$H,0))</f>
        <v/>
      </c>
      <c r="AI234" s="71" t="str">
        <f>IF(_xlfn.XLOOKUP(AE234,[1]buff效果!$A:$A,[1]buff效果!$H:$H,0)=0,"",_xlfn.XLOOKUP(AE234,[1]buff效果!$A:$A,[1]buff效果!$H:$H,0))</f>
        <v/>
      </c>
      <c r="AO234" s="71" t="str">
        <f>IF(_xlfn.XLOOKUP(AK234,[1]buff效果!$A:$A,[1]buff效果!$G:$G,0)=0,"",_xlfn.XLOOKUP(AK234,[1]buff效果!$A:$A,[1]buff效果!$G:$G,0))</f>
        <v/>
      </c>
    </row>
    <row r="235" s="71" customFormat="1" customHeight="1" spans="1:41">
      <c r="A235" s="92">
        <v>4020161</v>
      </c>
      <c r="B235" s="71">
        <f t="shared" si="33"/>
        <v>4</v>
      </c>
      <c r="C235" s="74" t="s">
        <v>573</v>
      </c>
      <c r="E235" s="71" t="s">
        <v>569</v>
      </c>
      <c r="G235" s="71">
        <v>30000017</v>
      </c>
      <c r="H235" s="71">
        <f>1</f>
        <v>1</v>
      </c>
      <c r="I235" s="71">
        <v>6000</v>
      </c>
      <c r="J235" s="71">
        <v>1500</v>
      </c>
      <c r="K235" s="71" t="str">
        <f>IF(_xlfn.XLOOKUP(G235,[1]buff效果!$A:$A,[1]buff效果!$H:$H,0)=0,"",_xlfn.XLOOKUP(G235,[1]buff效果!$A:$A,[1]buff效果!$H:$H,0))</f>
        <v>半径，持续时间</v>
      </c>
      <c r="Q235" s="71" t="str">
        <f>IF(_xlfn.XLOOKUP(M235,[1]buff效果!$A:$A,[1]buff效果!$H:$H,0)=0,"",_xlfn.XLOOKUP(M235,[1]buff效果!$A:$A,[1]buff效果!$H:$H,0))</f>
        <v/>
      </c>
      <c r="W235" s="71" t="str">
        <f>IF(_xlfn.XLOOKUP(S235,[1]buff效果!$A:$A,[1]buff效果!$H:$H,0)=0,"",_xlfn.XLOOKUP(S235,[1]buff效果!$A:$A,[1]buff效果!$H:$H,0))</f>
        <v/>
      </c>
      <c r="AC235" s="71" t="str">
        <f>IF(_xlfn.XLOOKUP(Y235,[1]buff效果!$A:$A,[1]buff效果!$H:$H,0)=0,"",_xlfn.XLOOKUP(Y235,[1]buff效果!$A:$A,[1]buff效果!$H:$H,0))</f>
        <v/>
      </c>
      <c r="AI235" s="71" t="str">
        <f>IF(_xlfn.XLOOKUP(AE235,[1]buff效果!$A:$A,[1]buff效果!$H:$H,0)=0,"",_xlfn.XLOOKUP(AE235,[1]buff效果!$A:$A,[1]buff效果!$H:$H,0))</f>
        <v/>
      </c>
      <c r="AO235" s="71" t="str">
        <f>IF(_xlfn.XLOOKUP(AK235,[1]buff效果!$A:$A,[1]buff效果!$G:$G,0)=0,"",_xlfn.XLOOKUP(AK235,[1]buff效果!$A:$A,[1]buff效果!$G:$G,0))</f>
        <v/>
      </c>
    </row>
    <row r="236" s="71" customFormat="1" customHeight="1" spans="1:41">
      <c r="A236" s="92">
        <v>4040121</v>
      </c>
      <c r="B236" s="71">
        <f t="shared" si="33"/>
        <v>4</v>
      </c>
      <c r="C236" s="74" t="s">
        <v>567</v>
      </c>
      <c r="G236" s="71" t="s">
        <v>64</v>
      </c>
      <c r="K236" s="71" t="str">
        <f>IF(_xlfn.XLOOKUP(G236,[1]buff效果!$A:$A,[1]buff效果!$H:$H,0)=0,"",_xlfn.XLOOKUP(G236,[1]buff效果!$A:$A,[1]buff效果!$H:$H,0))</f>
        <v/>
      </c>
      <c r="M236" s="96">
        <v>10102020</v>
      </c>
      <c r="N236" s="71">
        <f t="shared" ref="N236:N245" si="34">1</f>
        <v>1</v>
      </c>
      <c r="O236" s="71">
        <f t="shared" ref="O236:O241" si="35">-1</f>
        <v>-1</v>
      </c>
      <c r="P236" s="71">
        <v>1000</v>
      </c>
      <c r="Q236" s="71" t="str">
        <f>IF(_xlfn.XLOOKUP(M236,[1]buff效果!$A:$A,[1]buff效果!$H:$H,0)=0,"",_xlfn.XLOOKUP(M236,[1]buff效果!$A:$A,[1]buff效果!$H:$H,0))</f>
        <v>局外生命值加成</v>
      </c>
      <c r="W236" s="71" t="str">
        <f>IF(_xlfn.XLOOKUP(S236,[1]buff效果!$A:$A,[1]buff效果!$H:$H,0)=0,"",_xlfn.XLOOKUP(S236,[1]buff效果!$A:$A,[1]buff效果!$H:$H,0))</f>
        <v/>
      </c>
      <c r="AC236" s="71" t="str">
        <f>IF(_xlfn.XLOOKUP(Y236,[1]buff效果!$A:$A,[1]buff效果!$H:$H,0)=0,"",_xlfn.XLOOKUP(Y236,[1]buff效果!$A:$A,[1]buff效果!$H:$H,0))</f>
        <v/>
      </c>
      <c r="AI236" s="71" t="str">
        <f>IF(_xlfn.XLOOKUP(AE236,[1]buff效果!$A:$A,[1]buff效果!$H:$H,0)=0,"",_xlfn.XLOOKUP(AE236,[1]buff效果!$A:$A,[1]buff效果!$H:$H,0))</f>
        <v/>
      </c>
      <c r="AO236" s="71" t="str">
        <f>IF(_xlfn.XLOOKUP(AK236,[1]buff效果!$A:$A,[1]buff效果!$G:$G,0)=0,"",_xlfn.XLOOKUP(AK236,[1]buff效果!$A:$A,[1]buff效果!$G:$G,0))</f>
        <v/>
      </c>
    </row>
    <row r="237" s="71" customFormat="1" customHeight="1" spans="1:41">
      <c r="A237" s="92">
        <v>4040131</v>
      </c>
      <c r="B237" s="71">
        <f t="shared" ref="B237:B246" si="36">4</f>
        <v>4</v>
      </c>
      <c r="C237" s="74" t="s">
        <v>574</v>
      </c>
      <c r="G237" s="71" t="s">
        <v>64</v>
      </c>
      <c r="K237" s="71" t="str">
        <f>IF(_xlfn.XLOOKUP(G237,[1]buff效果!$A:$A,[1]buff效果!$H:$H,0)=0,"",_xlfn.XLOOKUP(G237,[1]buff效果!$A:$A,[1]buff效果!$H:$H,0))</f>
        <v/>
      </c>
      <c r="M237" s="71">
        <v>20002005</v>
      </c>
      <c r="N237" s="71">
        <f t="shared" si="34"/>
        <v>1</v>
      </c>
      <c r="O237" s="71">
        <f t="shared" si="35"/>
        <v>-1</v>
      </c>
      <c r="P237" s="71" t="s">
        <v>575</v>
      </c>
      <c r="Q237" s="71" t="str">
        <f>IF(_xlfn.XLOOKUP(M237,[1]buff效果!$A:$A,[1]buff效果!$H:$H,0)=0,"",_xlfn.XLOOKUP(M237,[1]buff效果!$A:$A,[1]buff效果!$H:$H,0))</f>
        <v>受伤后持续时间，无敌持续时间,无敌结束后触发技能</v>
      </c>
      <c r="W237" s="71" t="str">
        <f>IF(_xlfn.XLOOKUP(S237,[1]buff效果!$A:$A,[1]buff效果!$H:$H,0)=0,"",_xlfn.XLOOKUP(S237,[1]buff效果!$A:$A,[1]buff效果!$H:$H,0))</f>
        <v/>
      </c>
      <c r="AC237" s="71" t="str">
        <f>IF(_xlfn.XLOOKUP(Y237,[1]buff效果!$A:$A,[1]buff效果!$H:$H,0)=0,"",_xlfn.XLOOKUP(Y237,[1]buff效果!$A:$A,[1]buff效果!$H:$H,0))</f>
        <v/>
      </c>
      <c r="AI237" s="71" t="str">
        <f>IF(_xlfn.XLOOKUP(AE237,[1]buff效果!$A:$A,[1]buff效果!$H:$H,0)=0,"",_xlfn.XLOOKUP(AE237,[1]buff效果!$A:$A,[1]buff效果!$H:$H,0))</f>
        <v/>
      </c>
      <c r="AO237" s="71" t="str">
        <f>IF(_xlfn.XLOOKUP(AK237,[1]buff效果!$A:$A,[1]buff效果!$G:$G,0)=0,"",_xlfn.XLOOKUP(AK237,[1]buff效果!$A:$A,[1]buff效果!$G:$G,0))</f>
        <v/>
      </c>
    </row>
    <row r="238" s="71" customFormat="1" customHeight="1" spans="1:41">
      <c r="A238" s="92">
        <v>4040141</v>
      </c>
      <c r="B238" s="71">
        <f t="shared" si="36"/>
        <v>4</v>
      </c>
      <c r="C238" s="74" t="s">
        <v>576</v>
      </c>
      <c r="G238" s="71" t="s">
        <v>64</v>
      </c>
      <c r="K238" s="71" t="str">
        <f>IF(_xlfn.XLOOKUP(G238,[1]buff效果!$A:$A,[1]buff效果!$H:$H,0)=0,"",_xlfn.XLOOKUP(G238,[1]buff效果!$A:$A,[1]buff效果!$H:$H,0))</f>
        <v/>
      </c>
      <c r="M238" s="71">
        <v>20002005</v>
      </c>
      <c r="N238" s="71">
        <f t="shared" si="34"/>
        <v>1</v>
      </c>
      <c r="O238" s="71">
        <f t="shared" si="35"/>
        <v>-1</v>
      </c>
      <c r="P238" s="71" t="s">
        <v>577</v>
      </c>
      <c r="Q238" s="71" t="str">
        <f>IF(_xlfn.XLOOKUP(M238,[1]buff效果!$A:$A,[1]buff效果!$H:$H,0)=0,"",_xlfn.XLOOKUP(M238,[1]buff效果!$A:$A,[1]buff效果!$H:$H,0))</f>
        <v>受伤后持续时间，无敌持续时间,无敌结束后触发技能</v>
      </c>
      <c r="W238" s="71" t="str">
        <f>IF(_xlfn.XLOOKUP(S238,[1]buff效果!$A:$A,[1]buff效果!$H:$H,0)=0,"",_xlfn.XLOOKUP(S238,[1]buff效果!$A:$A,[1]buff效果!$H:$H,0))</f>
        <v/>
      </c>
      <c r="AC238" s="71" t="str">
        <f>IF(_xlfn.XLOOKUP(Y238,[1]buff效果!$A:$A,[1]buff效果!$H:$H,0)=0,"",_xlfn.XLOOKUP(Y238,[1]buff效果!$A:$A,[1]buff效果!$H:$H,0))</f>
        <v/>
      </c>
      <c r="AI238" s="71" t="str">
        <f>IF(_xlfn.XLOOKUP(AE238,[1]buff效果!$A:$A,[1]buff效果!$H:$H,0)=0,"",_xlfn.XLOOKUP(AE238,[1]buff效果!$A:$A,[1]buff效果!$H:$H,0))</f>
        <v/>
      </c>
      <c r="AO238" s="71" t="str">
        <f>IF(_xlfn.XLOOKUP(AK238,[1]buff效果!$A:$A,[1]buff效果!$G:$G,0)=0,"",_xlfn.XLOOKUP(AK238,[1]buff效果!$A:$A,[1]buff效果!$G:$G,0))</f>
        <v/>
      </c>
    </row>
    <row r="239" s="71" customFormat="1" customHeight="1" spans="1:41">
      <c r="A239" s="92">
        <v>4040151</v>
      </c>
      <c r="B239" s="71">
        <f t="shared" si="36"/>
        <v>4</v>
      </c>
      <c r="C239" s="74" t="s">
        <v>572</v>
      </c>
      <c r="G239" s="71" t="s">
        <v>64</v>
      </c>
      <c r="K239" s="71" t="str">
        <f>IF(_xlfn.XLOOKUP(G239,[1]buff效果!$A:$A,[1]buff效果!$H:$H,0)=0,"",_xlfn.XLOOKUP(G239,[1]buff效果!$A:$A,[1]buff效果!$H:$H,0))</f>
        <v/>
      </c>
      <c r="M239" s="96">
        <v>10102020</v>
      </c>
      <c r="N239" s="71">
        <f t="shared" si="34"/>
        <v>1</v>
      </c>
      <c r="O239" s="71">
        <f t="shared" si="35"/>
        <v>-1</v>
      </c>
      <c r="P239" s="71">
        <v>1500</v>
      </c>
      <c r="Q239" s="71" t="str">
        <f>IF(_xlfn.XLOOKUP(M239,[1]buff效果!$A:$A,[1]buff效果!$H:$H,0)=0,"",_xlfn.XLOOKUP(M239,[1]buff效果!$A:$A,[1]buff效果!$H:$H,0))</f>
        <v>局外生命值加成</v>
      </c>
      <c r="W239" s="71" t="str">
        <f>IF(_xlfn.XLOOKUP(S239,[1]buff效果!$A:$A,[1]buff效果!$H:$H,0)=0,"",_xlfn.XLOOKUP(S239,[1]buff效果!$A:$A,[1]buff效果!$H:$H,0))</f>
        <v/>
      </c>
      <c r="AC239" s="71" t="str">
        <f>IF(_xlfn.XLOOKUP(Y239,[1]buff效果!$A:$A,[1]buff效果!$H:$H,0)=0,"",_xlfn.XLOOKUP(Y239,[1]buff效果!$A:$A,[1]buff效果!$H:$H,0))</f>
        <v/>
      </c>
      <c r="AI239" s="71" t="str">
        <f>IF(_xlfn.XLOOKUP(AE239,[1]buff效果!$A:$A,[1]buff效果!$H:$H,0)=0,"",_xlfn.XLOOKUP(AE239,[1]buff效果!$A:$A,[1]buff效果!$H:$H,0))</f>
        <v/>
      </c>
      <c r="AO239" s="71" t="str">
        <f>IF(_xlfn.XLOOKUP(AK239,[1]buff效果!$A:$A,[1]buff效果!$G:$G,0)=0,"",_xlfn.XLOOKUP(AK239,[1]buff效果!$A:$A,[1]buff效果!$G:$G,0))</f>
        <v/>
      </c>
    </row>
    <row r="240" s="71" customFormat="1" customHeight="1" spans="1:41">
      <c r="A240" s="92">
        <v>4040161</v>
      </c>
      <c r="B240" s="71">
        <f t="shared" si="36"/>
        <v>4</v>
      </c>
      <c r="C240" s="74" t="s">
        <v>578</v>
      </c>
      <c r="G240" s="71" t="s">
        <v>64</v>
      </c>
      <c r="K240" s="71" t="str">
        <f>IF(_xlfn.XLOOKUP(G240,[1]buff效果!$A:$A,[1]buff效果!$H:$H,0)=0,"",_xlfn.XLOOKUP(G240,[1]buff效果!$A:$A,[1]buff效果!$H:$H,0))</f>
        <v/>
      </c>
      <c r="M240" s="71">
        <v>30000025</v>
      </c>
      <c r="N240" s="71">
        <f t="shared" si="34"/>
        <v>1</v>
      </c>
      <c r="O240" s="71">
        <f t="shared" si="35"/>
        <v>-1</v>
      </c>
      <c r="P240" s="71" t="s">
        <v>579</v>
      </c>
      <c r="Q240" s="71" t="str">
        <f>IF(_xlfn.XLOOKUP(M240,[1]buff效果!$A:$A,[1]buff效果!$H:$H,0)=0,"",_xlfn.XLOOKUP(M240,[1]buff效果!$A:$A,[1]buff效果!$H:$H,0))</f>
        <v>击杀数，减免数值，减免百分比，技能1，技能2.。。。</v>
      </c>
      <c r="W240" s="71" t="str">
        <f>IF(_xlfn.XLOOKUP(S240,[1]buff效果!$A:$A,[1]buff效果!$H:$H,0)=0,"",_xlfn.XLOOKUP(S240,[1]buff效果!$A:$A,[1]buff效果!$H:$H,0))</f>
        <v/>
      </c>
      <c r="AC240" s="71" t="str">
        <f>IF(_xlfn.XLOOKUP(Y240,[1]buff效果!$A:$A,[1]buff效果!$H:$H,0)=0,"",_xlfn.XLOOKUP(Y240,[1]buff效果!$A:$A,[1]buff效果!$H:$H,0))</f>
        <v/>
      </c>
      <c r="AI240" s="71" t="str">
        <f>IF(_xlfn.XLOOKUP(AE240,[1]buff效果!$A:$A,[1]buff效果!$H:$H,0)=0,"",_xlfn.XLOOKUP(AE240,[1]buff效果!$A:$A,[1]buff效果!$H:$H,0))</f>
        <v/>
      </c>
      <c r="AO240" s="71" t="str">
        <f>IF(_xlfn.XLOOKUP(AK240,[1]buff效果!$A:$A,[1]buff效果!$G:$G,0)=0,"",_xlfn.XLOOKUP(AK240,[1]buff效果!$A:$A,[1]buff效果!$G:$G,0))</f>
        <v/>
      </c>
    </row>
    <row r="241" s="71" customFormat="1" customHeight="1" spans="1:41">
      <c r="A241" s="92">
        <v>4060121</v>
      </c>
      <c r="B241" s="71">
        <f t="shared" si="36"/>
        <v>4</v>
      </c>
      <c r="C241" s="74" t="s">
        <v>580</v>
      </c>
      <c r="G241" s="71" t="s">
        <v>64</v>
      </c>
      <c r="K241" s="71" t="str">
        <f>IF(_xlfn.XLOOKUP(G241,[1]buff效果!$A:$A,[1]buff效果!$H:$H,0)=0,"",_xlfn.XLOOKUP(G241,[1]buff效果!$A:$A,[1]buff效果!$H:$H,0))</f>
        <v/>
      </c>
      <c r="M241" s="71">
        <v>10107020</v>
      </c>
      <c r="N241" s="71">
        <f t="shared" si="34"/>
        <v>1</v>
      </c>
      <c r="O241" s="71">
        <f t="shared" si="35"/>
        <v>-1</v>
      </c>
      <c r="P241" s="71">
        <v>3000</v>
      </c>
      <c r="Q241" s="71" t="str">
        <f>IF(_xlfn.XLOOKUP(M241,[1]buff效果!$A:$A,[1]buff效果!$H:$H,0)=0,"",_xlfn.XLOOKUP(M241,[1]buff效果!$A:$A,[1]buff效果!$H:$H,0))</f>
        <v>局外移动速度加成</v>
      </c>
      <c r="W241" s="71" t="str">
        <f>IF(_xlfn.XLOOKUP(S241,[1]buff效果!$A:$A,[1]buff效果!$H:$H,0)=0,"",_xlfn.XLOOKUP(S241,[1]buff效果!$A:$A,[1]buff效果!$H:$H,0))</f>
        <v/>
      </c>
      <c r="AC241" s="71" t="str">
        <f>IF(_xlfn.XLOOKUP(Y241,[1]buff效果!$A:$A,[1]buff效果!$H:$H,0)=0,"",_xlfn.XLOOKUP(Y241,[1]buff效果!$A:$A,[1]buff效果!$H:$H,0))</f>
        <v/>
      </c>
      <c r="AI241" s="71" t="str">
        <f>IF(_xlfn.XLOOKUP(AE241,[1]buff效果!$A:$A,[1]buff效果!$H:$H,0)=0,"",_xlfn.XLOOKUP(AE241,[1]buff效果!$A:$A,[1]buff效果!$H:$H,0))</f>
        <v/>
      </c>
      <c r="AO241" s="71" t="str">
        <f>IF(_xlfn.XLOOKUP(AK241,[1]buff效果!$A:$A,[1]buff效果!$G:$G,0)=0,"",_xlfn.XLOOKUP(AK241,[1]buff效果!$A:$A,[1]buff效果!$G:$G,0))</f>
        <v/>
      </c>
    </row>
    <row r="242" s="71" customFormat="1" customHeight="1" spans="1:41">
      <c r="A242" s="92">
        <v>4060131</v>
      </c>
      <c r="B242" s="71">
        <f t="shared" si="36"/>
        <v>4</v>
      </c>
      <c r="C242" s="74" t="s">
        <v>581</v>
      </c>
      <c r="G242" s="71" t="s">
        <v>64</v>
      </c>
      <c r="K242" s="71" t="str">
        <f>IF(_xlfn.XLOOKUP(G242,[1]buff效果!$A:$A,[1]buff效果!$H:$H,0)=0,"",_xlfn.XLOOKUP(G242,[1]buff效果!$A:$A,[1]buff效果!$H:$H,0))</f>
        <v/>
      </c>
      <c r="M242" s="71">
        <v>30000028</v>
      </c>
      <c r="N242" s="71">
        <v>1</v>
      </c>
      <c r="O242" s="71">
        <v>5000</v>
      </c>
      <c r="P242" s="71" t="s">
        <v>582</v>
      </c>
      <c r="Q242" s="71" t="str">
        <f>IF(_xlfn.XLOOKUP(M242,[1]buff效果!$A:$A,[1]buff效果!$H:$H,0)=0,"",_xlfn.XLOOKUP(M242,[1]buff效果!$A:$A,[1]buff效果!$H:$H,0))</f>
        <v>诱饵触碰后停留时长，消失后触发技能id</v>
      </c>
      <c r="S242" s="71">
        <v>50000006</v>
      </c>
      <c r="T242" s="71">
        <v>1</v>
      </c>
      <c r="U242" s="71">
        <v>-1</v>
      </c>
      <c r="V242" s="71">
        <v>50</v>
      </c>
      <c r="W242" s="71" t="str">
        <f>IF(_xlfn.XLOOKUP(S242,[1]buff效果!$A:$A,[1]buff效果!$H:$H,0)=0,"",_xlfn.XLOOKUP(S242,[1]buff效果!$A:$A,[1]buff效果!$H:$H,0))</f>
        <v>移动x米数后释放技能，技能（如果没有技能id，则释放自身）</v>
      </c>
      <c r="AC242" s="71" t="str">
        <f>IF(_xlfn.XLOOKUP(Y242,[1]buff效果!$A:$A,[1]buff效果!$H:$H,0)=0,"",_xlfn.XLOOKUP(Y242,[1]buff效果!$A:$A,[1]buff效果!$H:$H,0))</f>
        <v/>
      </c>
      <c r="AI242" s="71" t="str">
        <f>IF(_xlfn.XLOOKUP(AE242,[1]buff效果!$A:$A,[1]buff效果!$H:$H,0)=0,"",_xlfn.XLOOKUP(AE242,[1]buff效果!$A:$A,[1]buff效果!$H:$H,0))</f>
        <v/>
      </c>
      <c r="AO242" s="71" t="str">
        <f>IF(_xlfn.XLOOKUP(AK242,[1]buff效果!$A:$A,[1]buff效果!$G:$G,0)=0,"",_xlfn.XLOOKUP(AK242,[1]buff效果!$A:$A,[1]buff效果!$G:$G,0))</f>
        <v/>
      </c>
    </row>
    <row r="243" s="71" customFormat="1" customHeight="1" spans="1:41">
      <c r="A243" s="92">
        <v>4060141</v>
      </c>
      <c r="B243" s="71">
        <f t="shared" si="36"/>
        <v>4</v>
      </c>
      <c r="C243" s="74" t="s">
        <v>583</v>
      </c>
      <c r="G243" s="71" t="s">
        <v>64</v>
      </c>
      <c r="K243" s="71" t="str">
        <f>IF(_xlfn.XLOOKUP(G243,[1]buff效果!$A:$A,[1]buff效果!$H:$H,0)=0,"",_xlfn.XLOOKUP(G243,[1]buff效果!$A:$A,[1]buff效果!$H:$H,0))</f>
        <v/>
      </c>
      <c r="M243" s="71">
        <v>30000028</v>
      </c>
      <c r="N243" s="71">
        <v>1</v>
      </c>
      <c r="O243" s="71">
        <v>5000</v>
      </c>
      <c r="P243" s="71" t="s">
        <v>584</v>
      </c>
      <c r="Q243" s="71" t="str">
        <f>IF(_xlfn.XLOOKUP(M243,[1]buff效果!$A:$A,[1]buff效果!$H:$H,0)=0,"",_xlfn.XLOOKUP(M243,[1]buff效果!$A:$A,[1]buff效果!$H:$H,0))</f>
        <v>诱饵触碰后停留时长，消失后触发技能id</v>
      </c>
      <c r="S243" s="71">
        <v>50000006</v>
      </c>
      <c r="T243" s="71">
        <v>1</v>
      </c>
      <c r="U243" s="71">
        <v>-1</v>
      </c>
      <c r="V243" s="71">
        <v>50</v>
      </c>
      <c r="W243" s="71" t="str">
        <f>IF(_xlfn.XLOOKUP(S243,[1]buff效果!$A:$A,[1]buff效果!$H:$H,0)=0,"",_xlfn.XLOOKUP(S243,[1]buff效果!$A:$A,[1]buff效果!$H:$H,0))</f>
        <v>移动x米数后释放技能，技能（如果没有技能id，则释放自身）</v>
      </c>
      <c r="AC243" s="71" t="str">
        <f>IF(_xlfn.XLOOKUP(Y243,[1]buff效果!$A:$A,[1]buff效果!$H:$H,0)=0,"",_xlfn.XLOOKUP(Y243,[1]buff效果!$A:$A,[1]buff效果!$H:$H,0))</f>
        <v/>
      </c>
      <c r="AI243" s="71" t="str">
        <f>IF(_xlfn.XLOOKUP(AE243,[1]buff效果!$A:$A,[1]buff效果!$H:$H,0)=0,"",_xlfn.XLOOKUP(AE243,[1]buff效果!$A:$A,[1]buff效果!$H:$H,0))</f>
        <v/>
      </c>
      <c r="AO243" s="71" t="str">
        <f>IF(_xlfn.XLOOKUP(AK243,[1]buff效果!$A:$A,[1]buff效果!$G:$G,0)=0,"",_xlfn.XLOOKUP(AK243,[1]buff效果!$A:$A,[1]buff效果!$G:$G,0))</f>
        <v/>
      </c>
    </row>
    <row r="244" s="71" customFormat="1" customHeight="1" spans="1:41">
      <c r="A244" s="92">
        <v>4060151</v>
      </c>
      <c r="B244" s="71">
        <f t="shared" si="36"/>
        <v>4</v>
      </c>
      <c r="C244" s="74" t="s">
        <v>572</v>
      </c>
      <c r="G244" s="71" t="s">
        <v>64</v>
      </c>
      <c r="K244" s="71" t="str">
        <f>IF(_xlfn.XLOOKUP(G244,[1]buff效果!$A:$A,[1]buff效果!$H:$H,0)=0,"",_xlfn.XLOOKUP(G244,[1]buff效果!$A:$A,[1]buff效果!$H:$H,0))</f>
        <v/>
      </c>
      <c r="M244" s="96">
        <v>10102020</v>
      </c>
      <c r="N244" s="71">
        <v>1</v>
      </c>
      <c r="O244" s="71">
        <f t="shared" ref="O244:O249" si="37">-1</f>
        <v>-1</v>
      </c>
      <c r="P244" s="71">
        <v>1500</v>
      </c>
      <c r="Q244" s="71" t="str">
        <f>IF(_xlfn.XLOOKUP(M244,[1]buff效果!$A:$A,[1]buff效果!$H:$H,0)=0,"",_xlfn.XLOOKUP(M244,[1]buff效果!$A:$A,[1]buff效果!$H:$H,0))</f>
        <v>局外生命值加成</v>
      </c>
      <c r="W244" s="71" t="str">
        <f>IF(_xlfn.XLOOKUP(S244,[1]buff效果!$A:$A,[1]buff效果!$H:$H,0)=0,"",_xlfn.XLOOKUP(S244,[1]buff效果!$A:$A,[1]buff效果!$H:$H,0))</f>
        <v/>
      </c>
      <c r="AC244" s="71" t="str">
        <f>IF(_xlfn.XLOOKUP(Y244,[1]buff效果!$A:$A,[1]buff效果!$H:$H,0)=0,"",_xlfn.XLOOKUP(Y244,[1]buff效果!$A:$A,[1]buff效果!$H:$H,0))</f>
        <v/>
      </c>
      <c r="AI244" s="71" t="str">
        <f>IF(_xlfn.XLOOKUP(AE244,[1]buff效果!$A:$A,[1]buff效果!$H:$H,0)=0,"",_xlfn.XLOOKUP(AE244,[1]buff效果!$A:$A,[1]buff效果!$H:$H,0))</f>
        <v/>
      </c>
      <c r="AO244" s="71" t="str">
        <f>IF(_xlfn.XLOOKUP(AK244,[1]buff效果!$A:$A,[1]buff效果!$G:$G,0)=0,"",_xlfn.XLOOKUP(AK244,[1]buff效果!$A:$A,[1]buff效果!$G:$G,0))</f>
        <v/>
      </c>
    </row>
    <row r="245" s="81" customFormat="1" customHeight="1" spans="1:41">
      <c r="A245" s="94">
        <v>4060161</v>
      </c>
      <c r="B245" s="81">
        <f t="shared" si="36"/>
        <v>4</v>
      </c>
      <c r="C245" s="95" t="s">
        <v>585</v>
      </c>
      <c r="E245" s="81" t="s">
        <v>586</v>
      </c>
      <c r="F245" s="71"/>
      <c r="G245" s="81">
        <v>40000010</v>
      </c>
      <c r="H245" s="81">
        <v>60</v>
      </c>
      <c r="I245" s="81">
        <f>-1</f>
        <v>-1</v>
      </c>
      <c r="J245" s="81" t="s">
        <v>587</v>
      </c>
      <c r="K245" s="81" t="str">
        <f>IF(_xlfn.XLOOKUP(G245,[1]buff效果!$A:$A,[1]buff效果!$H:$H,0)=0,"",_xlfn.XLOOKUP(G245,[1]buff效果!$A:$A,[1]buff效果!$H:$H,0))</f>
        <v>度数(能被5整除),半径（m）,推力万分比，叠加推力上限万分比</v>
      </c>
      <c r="M245" s="81">
        <v>30000003</v>
      </c>
      <c r="N245" s="81">
        <v>60</v>
      </c>
      <c r="O245" s="81">
        <v>-1</v>
      </c>
      <c r="P245" s="81">
        <v>24000</v>
      </c>
      <c r="Q245" s="81" t="str">
        <f>IF(_xlfn.XLOOKUP(M245,[1]buff效果!$A:$A,[1]buff效果!$H:$H,0)=0,"",_xlfn.XLOOKUP(M245,[1]buff效果!$A:$A,[1]buff效果!$H:$H,0))</f>
        <v>攻击力万分比</v>
      </c>
      <c r="S245" s="81">
        <v>50000006</v>
      </c>
      <c r="T245" s="81">
        <v>1</v>
      </c>
      <c r="U245" s="71">
        <v>-1</v>
      </c>
      <c r="V245" s="71">
        <v>50</v>
      </c>
      <c r="W245" s="81" t="str">
        <f>IF(_xlfn.XLOOKUP(S245,[1]buff效果!$A:$A,[1]buff效果!$H:$H,0)=0,"",_xlfn.XLOOKUP(S245,[1]buff效果!$A:$A,[1]buff效果!$H:$H,0))</f>
        <v>移动x米数后释放技能，技能（如果没有技能id，则释放自身）</v>
      </c>
      <c r="AC245" s="81" t="str">
        <f>IF(_xlfn.XLOOKUP(Y245,[1]buff效果!$A:$A,[1]buff效果!$H:$H,0)=0,"",_xlfn.XLOOKUP(Y245,[1]buff效果!$A:$A,[1]buff效果!$H:$H,0))</f>
        <v/>
      </c>
      <c r="AI245" s="81" t="str">
        <f>IF(_xlfn.XLOOKUP(AE245,[1]buff效果!$A:$A,[1]buff效果!$H:$H,0)=0,"",_xlfn.XLOOKUP(AE245,[1]buff效果!$A:$A,[1]buff效果!$H:$H,0))</f>
        <v/>
      </c>
      <c r="AO245" s="81" t="str">
        <f>IF(_xlfn.XLOOKUP(AK245,[1]buff效果!$A:$A,[1]buff效果!$G:$G,0)=0,"",_xlfn.XLOOKUP(AK245,[1]buff效果!$A:$A,[1]buff效果!$G:$G,0))</f>
        <v/>
      </c>
    </row>
    <row r="246" s="79" customFormat="1" customHeight="1" spans="1:35">
      <c r="A246" s="90">
        <v>4010221</v>
      </c>
      <c r="B246" s="79">
        <f t="shared" ref="B246:B300" si="38">4</f>
        <v>4</v>
      </c>
      <c r="C246" s="91" t="s">
        <v>554</v>
      </c>
      <c r="F246" s="71"/>
      <c r="K246" s="79" t="str">
        <f>IF(_xlfn.XLOOKUP(G246,[1]buff效果!$A:$A,[1]buff效果!$H:$H,0)=0,"",_xlfn.XLOOKUP(G246,[1]buff效果!$A:$A,[1]buff效果!$H:$H,0))</f>
        <v/>
      </c>
      <c r="M246" s="79">
        <v>10103020</v>
      </c>
      <c r="N246" s="79">
        <f t="shared" ref="N246:N253" si="39">1</f>
        <v>1</v>
      </c>
      <c r="O246" s="79">
        <f t="shared" si="37"/>
        <v>-1</v>
      </c>
      <c r="P246" s="79">
        <v>1000</v>
      </c>
      <c r="Q246" s="79" t="str">
        <f>IF(_xlfn.XLOOKUP(M246,[1]buff效果!$A:$A,[1]buff效果!$H:$H,0)=0,"",_xlfn.XLOOKUP(M246,[1]buff效果!$A:$A,[1]buff效果!$H:$H,0))</f>
        <v>局外攻击力加成</v>
      </c>
      <c r="W246" s="79" t="str">
        <f>IF(_xlfn.XLOOKUP(S246,[1]buff效果!$A:$A,[1]buff效果!$H:$H,0)=0,"",_xlfn.XLOOKUP(S246,[1]buff效果!$A:$A,[1]buff效果!$H:$H,0))</f>
        <v/>
      </c>
      <c r="AC246" s="79" t="str">
        <f>IF(_xlfn.XLOOKUP(Y246,[1]buff效果!$A:$A,[1]buff效果!$H:$H,0)=0,"",_xlfn.XLOOKUP(Y246,[1]buff效果!$A:$A,[1]buff效果!$H:$H,0))</f>
        <v/>
      </c>
      <c r="AI246" s="79" t="str">
        <f>IF(_xlfn.XLOOKUP(AE246,[1]buff效果!$A:$A,[1]buff效果!$H:$H,0)=0,"",_xlfn.XLOOKUP(AE246,[1]buff效果!$A:$A,[1]buff效果!$H:$H,0))</f>
        <v/>
      </c>
    </row>
    <row r="247" s="71" customFormat="1" customHeight="1" spans="1:35">
      <c r="A247" s="92">
        <v>4010231</v>
      </c>
      <c r="B247" s="71">
        <f t="shared" si="38"/>
        <v>4</v>
      </c>
      <c r="C247" s="74" t="s">
        <v>588</v>
      </c>
      <c r="K247" s="71" t="str">
        <f>IF(_xlfn.XLOOKUP(G247,[1]buff效果!$A:$A,[1]buff效果!$H:$H,0)=0,"",_xlfn.XLOOKUP(G247,[1]buff效果!$A:$A,[1]buff效果!$H:$H,0))</f>
        <v/>
      </c>
      <c r="M247" s="83">
        <v>10213000</v>
      </c>
      <c r="N247" s="83">
        <v>1</v>
      </c>
      <c r="O247" s="83">
        <v>-1</v>
      </c>
      <c r="P247" s="83">
        <v>1000</v>
      </c>
      <c r="Q247" s="71" t="str">
        <f>IF(_xlfn.XLOOKUP(M247,[1]buff效果!$A:$A,[1]buff效果!$H:$H,0)=0,"",_xlfn.XLOOKUP(M247,[1]buff效果!$A:$A,[1]buff效果!$H:$H,0))</f>
        <v>局外技能冷却减免</v>
      </c>
      <c r="W247" s="71" t="str">
        <f>IF(_xlfn.XLOOKUP(S247,[1]buff效果!$A:$A,[1]buff效果!$H:$H,0)=0,"",_xlfn.XLOOKUP(S247,[1]buff效果!$A:$A,[1]buff效果!$H:$H,0))</f>
        <v/>
      </c>
      <c r="AC247" s="71" t="str">
        <f>IF(_xlfn.XLOOKUP(Y247,[1]buff效果!$A:$A,[1]buff效果!$H:$H,0)=0,"",_xlfn.XLOOKUP(Y247,[1]buff效果!$A:$A,[1]buff效果!$H:$H,0))</f>
        <v/>
      </c>
      <c r="AI247" s="71" t="str">
        <f>IF(_xlfn.XLOOKUP(AE247,[1]buff效果!$A:$A,[1]buff效果!$H:$H,0)=0,"",_xlfn.XLOOKUP(AE247,[1]buff效果!$A:$A,[1]buff效果!$H:$H,0))</f>
        <v/>
      </c>
    </row>
    <row r="248" s="71" customFormat="1" customHeight="1" spans="1:35">
      <c r="A248" s="92">
        <v>4010241</v>
      </c>
      <c r="B248" s="71">
        <f t="shared" si="38"/>
        <v>4</v>
      </c>
      <c r="C248" s="74" t="s">
        <v>589</v>
      </c>
      <c r="G248" s="71">
        <v>40000025</v>
      </c>
      <c r="H248" s="71">
        <v>1</v>
      </c>
      <c r="I248" s="71">
        <v>-1</v>
      </c>
      <c r="J248" s="71">
        <v>100</v>
      </c>
      <c r="K248" s="71" t="str">
        <f>IF(_xlfn.XLOOKUP(G248,[1]buff效果!$A:$A,[1]buff效果!$H:$H,0)=0,"",_xlfn.XLOOKUP(G248,[1]buff效果!$A:$A,[1]buff效果!$H:$H,0))</f>
        <v>每3次攻击增加的持续时间（切换目标后消失）</v>
      </c>
      <c r="Q248" s="71" t="str">
        <f>IF(_xlfn.XLOOKUP(M248,[1]buff效果!$A:$A,[1]buff效果!$H:$H,0)=0,"",_xlfn.XLOOKUP(M248,[1]buff效果!$A:$A,[1]buff效果!$H:$H,0))</f>
        <v/>
      </c>
      <c r="W248" s="71" t="str">
        <f>IF(_xlfn.XLOOKUP(S248,[1]buff效果!$A:$A,[1]buff效果!$H:$H,0)=0,"",_xlfn.XLOOKUP(S248,[1]buff效果!$A:$A,[1]buff效果!$H:$H,0))</f>
        <v/>
      </c>
      <c r="AC248" s="71" t="str">
        <f>IF(_xlfn.XLOOKUP(Y248,[1]buff效果!$A:$A,[1]buff效果!$H:$H,0)=0,"",_xlfn.XLOOKUP(Y248,[1]buff效果!$A:$A,[1]buff效果!$H:$H,0))</f>
        <v/>
      </c>
      <c r="AI248" s="71" t="str">
        <f>IF(_xlfn.XLOOKUP(AE248,[1]buff效果!$A:$A,[1]buff效果!$H:$H,0)=0,"",_xlfn.XLOOKUP(AE248,[1]buff效果!$A:$A,[1]buff效果!$H:$H,0))</f>
        <v/>
      </c>
    </row>
    <row r="249" s="71" customFormat="1" customHeight="1" spans="1:35">
      <c r="A249" s="92">
        <v>4010251</v>
      </c>
      <c r="B249" s="71">
        <f t="shared" si="38"/>
        <v>4</v>
      </c>
      <c r="C249" s="74" t="s">
        <v>557</v>
      </c>
      <c r="F249" s="73"/>
      <c r="K249" s="71" t="str">
        <f>IF(_xlfn.XLOOKUP(G249,[1]buff效果!$A:$A,[1]buff效果!$H:$H,0)=0,"",_xlfn.XLOOKUP(G249,[1]buff效果!$A:$A,[1]buff效果!$H:$H,0))</f>
        <v/>
      </c>
      <c r="M249" s="71">
        <v>10103020</v>
      </c>
      <c r="N249" s="71">
        <f t="shared" si="39"/>
        <v>1</v>
      </c>
      <c r="O249" s="71">
        <f t="shared" si="37"/>
        <v>-1</v>
      </c>
      <c r="P249" s="71">
        <v>1500</v>
      </c>
      <c r="Q249" s="71" t="str">
        <f>IF(_xlfn.XLOOKUP(M249,[1]buff效果!$A:$A,[1]buff效果!$H:$H,0)=0,"",_xlfn.XLOOKUP(M249,[1]buff效果!$A:$A,[1]buff效果!$H:$H,0))</f>
        <v>局外攻击力加成</v>
      </c>
      <c r="W249" s="71" t="str">
        <f>IF(_xlfn.XLOOKUP(S249,[1]buff效果!$A:$A,[1]buff效果!$H:$H,0)=0,"",_xlfn.XLOOKUP(S249,[1]buff效果!$A:$A,[1]buff效果!$H:$H,0))</f>
        <v/>
      </c>
      <c r="AC249" s="71" t="str">
        <f>IF(_xlfn.XLOOKUP(Y249,[1]buff效果!$A:$A,[1]buff效果!$H:$H,0)=0,"",_xlfn.XLOOKUP(Y249,[1]buff效果!$A:$A,[1]buff效果!$H:$H,0))</f>
        <v/>
      </c>
      <c r="AI249" s="71" t="str">
        <f>IF(_xlfn.XLOOKUP(AE249,[1]buff效果!$A:$A,[1]buff效果!$H:$H,0)=0,"",_xlfn.XLOOKUP(AE249,[1]buff效果!$A:$A,[1]buff效果!$H:$H,0))</f>
        <v/>
      </c>
    </row>
    <row r="250" s="71" customFormat="1" customHeight="1" spans="1:35">
      <c r="A250" s="92">
        <v>4010261</v>
      </c>
      <c r="B250" s="71">
        <f t="shared" si="38"/>
        <v>4</v>
      </c>
      <c r="C250" s="74" t="s">
        <v>590</v>
      </c>
      <c r="F250" s="73"/>
      <c r="G250" s="71">
        <v>40000026</v>
      </c>
      <c r="H250" s="71">
        <v>1</v>
      </c>
      <c r="I250" s="71">
        <v>-1</v>
      </c>
      <c r="J250" s="71" t="s">
        <v>591</v>
      </c>
      <c r="K250" s="71" t="str">
        <f>IF(_xlfn.XLOOKUP(G250,[1]buff效果!$A:$A,[1]buff效果!$H:$H,0)=0,"",_xlfn.XLOOKUP(G250,[1]buff效果!$A:$A,[1]buff效果!$H:$H,0))</f>
        <v>每3次攻击增加的攻击力系数，每3次攻击增加的推力系数，每3次攻击增加的最大攻击范围系数，最大叠加次数（切换目标后消失）</v>
      </c>
      <c r="Q250" s="71" t="str">
        <f>IF(_xlfn.XLOOKUP(M250,[1]buff效果!$A:$A,[1]buff效果!$H:$H,0)=0,"",_xlfn.XLOOKUP(M250,[1]buff效果!$A:$A,[1]buff效果!$H:$H,0))</f>
        <v/>
      </c>
      <c r="W250" s="71" t="str">
        <f>IF(_xlfn.XLOOKUP(S250,[1]buff效果!$A:$A,[1]buff效果!$H:$H,0)=0,"",_xlfn.XLOOKUP(S250,[1]buff效果!$A:$A,[1]buff效果!$H:$H,0))</f>
        <v/>
      </c>
      <c r="AC250" s="71" t="str">
        <f>IF(_xlfn.XLOOKUP(Y250,[1]buff效果!$A:$A,[1]buff效果!$H:$H,0)=0,"",_xlfn.XLOOKUP(Y250,[1]buff效果!$A:$A,[1]buff效果!$H:$H,0))</f>
        <v/>
      </c>
      <c r="AI250" s="71" t="str">
        <f>IF(_xlfn.XLOOKUP(AE250,[1]buff效果!$A:$A,[1]buff效果!$H:$H,0)=0,"",_xlfn.XLOOKUP(AE250,[1]buff效果!$A:$A,[1]buff效果!$H:$H,0))</f>
        <v/>
      </c>
    </row>
    <row r="251" s="71" customFormat="1" customHeight="1" spans="1:35">
      <c r="A251" s="92">
        <v>4020221</v>
      </c>
      <c r="B251" s="71">
        <f t="shared" si="38"/>
        <v>4</v>
      </c>
      <c r="C251" s="74" t="s">
        <v>567</v>
      </c>
      <c r="K251" s="71" t="str">
        <f>IF(_xlfn.XLOOKUP(G251,[1]buff效果!$A:$A,[1]buff效果!$H:$H,0)=0,"",_xlfn.XLOOKUP(G251,[1]buff效果!$A:$A,[1]buff效果!$H:$H,0))</f>
        <v/>
      </c>
      <c r="M251" s="71">
        <v>10102020</v>
      </c>
      <c r="N251" s="71">
        <f t="shared" si="39"/>
        <v>1</v>
      </c>
      <c r="O251" s="71">
        <f t="shared" ref="O251:O256" si="40">-1</f>
        <v>-1</v>
      </c>
      <c r="P251" s="71">
        <v>1000</v>
      </c>
      <c r="Q251" s="71" t="str">
        <f>IF(_xlfn.XLOOKUP(M251,[1]buff效果!$A:$A,[1]buff效果!$H:$H,0)=0,"",_xlfn.XLOOKUP(M251,[1]buff效果!$A:$A,[1]buff效果!$H:$H,0))</f>
        <v>局外生命值加成</v>
      </c>
      <c r="W251" s="71" t="str">
        <f>IF(_xlfn.XLOOKUP(S251,[1]buff效果!$A:$A,[1]buff效果!$H:$H,0)=0,"",_xlfn.XLOOKUP(S251,[1]buff效果!$A:$A,[1]buff效果!$H:$H,0))</f>
        <v/>
      </c>
      <c r="AC251" s="71" t="str">
        <f>IF(_xlfn.XLOOKUP(Y251,[1]buff效果!$A:$A,[1]buff效果!$H:$H,0)=0,"",_xlfn.XLOOKUP(Y251,[1]buff效果!$A:$A,[1]buff效果!$H:$H,0))</f>
        <v/>
      </c>
      <c r="AI251" s="71" t="str">
        <f>IF(_xlfn.XLOOKUP(AE251,[1]buff效果!$A:$A,[1]buff效果!$H:$H,0)=0,"",_xlfn.XLOOKUP(AE251,[1]buff效果!$A:$A,[1]buff效果!$H:$H,0))</f>
        <v/>
      </c>
    </row>
    <row r="252" s="71" customFormat="1" ht="18" customHeight="1" spans="1:35">
      <c r="A252" s="92">
        <v>4020231</v>
      </c>
      <c r="B252" s="71">
        <f t="shared" si="38"/>
        <v>4</v>
      </c>
      <c r="C252" s="74" t="s">
        <v>592</v>
      </c>
      <c r="E252" s="71" t="s">
        <v>575</v>
      </c>
      <c r="K252" s="71" t="str">
        <f>IF(_xlfn.XLOOKUP(G252,[1]buff效果!$A:$A,[1]buff效果!$H:$H,0)=0,"",_xlfn.XLOOKUP(G252,[1]buff效果!$A:$A,[1]buff效果!$H:$H,0))</f>
        <v/>
      </c>
      <c r="M252" s="71">
        <v>20002006</v>
      </c>
      <c r="N252" s="71">
        <f t="shared" si="39"/>
        <v>1</v>
      </c>
      <c r="O252" s="71">
        <f t="shared" si="40"/>
        <v>-1</v>
      </c>
      <c r="P252" s="71">
        <v>3000</v>
      </c>
      <c r="Q252" s="71" t="str">
        <f>IF(_xlfn.XLOOKUP(M252,[1]buff效果!$A:$A,[1]buff效果!$H:$H,0)=0,"",_xlfn.XLOOKUP(M252,[1]buff效果!$A:$A,[1]buff效果!$H:$H,0))</f>
        <v>能够穿过怪物 幻影形态</v>
      </c>
      <c r="S252" s="71">
        <v>10207020</v>
      </c>
      <c r="T252" s="71">
        <v>1</v>
      </c>
      <c r="U252" s="71">
        <v>-1</v>
      </c>
      <c r="V252" s="71">
        <v>3000</v>
      </c>
      <c r="W252" s="71" t="str">
        <f>IF(_xlfn.XLOOKUP(S252,[1]buff效果!$A:$A,[1]buff效果!$H:$H,0)=0,"",_xlfn.XLOOKUP(S252,[1]buff效果!$A:$A,[1]buff效果!$H:$H,0))</f>
        <v>移动速度加成</v>
      </c>
      <c r="AC252" s="71" t="str">
        <f>IF(_xlfn.XLOOKUP(Y252,[1]buff效果!$A:$A,[1]buff效果!$H:$H,0)=0,"",_xlfn.XLOOKUP(Y252,[1]buff效果!$A:$A,[1]buff效果!$H:$H,0))</f>
        <v/>
      </c>
      <c r="AI252" s="71" t="str">
        <f>IF(_xlfn.XLOOKUP(AE252,[1]buff效果!$A:$A,[1]buff效果!$H:$H,0)=0,"",_xlfn.XLOOKUP(AE252,[1]buff效果!$A:$A,[1]buff效果!$H:$H,0))</f>
        <v/>
      </c>
    </row>
    <row r="253" s="71" customFormat="1" customHeight="1" spans="1:35">
      <c r="A253" s="92">
        <v>4020241</v>
      </c>
      <c r="B253" s="71">
        <f t="shared" si="38"/>
        <v>4</v>
      </c>
      <c r="C253" s="74" t="s">
        <v>593</v>
      </c>
      <c r="E253" s="71" t="s">
        <v>575</v>
      </c>
      <c r="M253" s="71">
        <v>20002006</v>
      </c>
      <c r="N253" s="71">
        <f t="shared" si="39"/>
        <v>1</v>
      </c>
      <c r="O253" s="71">
        <f t="shared" si="40"/>
        <v>-1</v>
      </c>
      <c r="P253" s="71">
        <v>6000</v>
      </c>
      <c r="Q253" s="71" t="str">
        <f>IF(_xlfn.XLOOKUP(M253,[1]buff效果!$A:$A,[1]buff效果!$H:$H,0)=0,"",_xlfn.XLOOKUP(M253,[1]buff效果!$A:$A,[1]buff效果!$H:$H,0))</f>
        <v>能够穿过怪物 幻影形态</v>
      </c>
      <c r="S253" s="71">
        <v>10207020</v>
      </c>
      <c r="T253" s="71">
        <v>1</v>
      </c>
      <c r="U253" s="71">
        <v>-1</v>
      </c>
      <c r="V253" s="71">
        <v>6000</v>
      </c>
      <c r="W253" s="71" t="str">
        <f>IF(_xlfn.XLOOKUP(S253,[1]buff效果!$A:$A,[1]buff效果!$H:$H,0)=0,"",_xlfn.XLOOKUP(S253,[1]buff效果!$A:$A,[1]buff效果!$H:$H,0))</f>
        <v>移动速度加成</v>
      </c>
      <c r="AC253" s="71" t="str">
        <f>IF(_xlfn.XLOOKUP(Y253,[1]buff效果!$A:$A,[1]buff效果!$H:$H,0)=0,"",_xlfn.XLOOKUP(Y253,[1]buff效果!$A:$A,[1]buff效果!$H:$H,0))</f>
        <v/>
      </c>
      <c r="AI253" s="71" t="str">
        <f>IF(_xlfn.XLOOKUP(AE253,[1]buff效果!$A:$A,[1]buff效果!$H:$H,0)=0,"",_xlfn.XLOOKUP(AE253,[1]buff效果!$A:$A,[1]buff效果!$H:$H,0))</f>
        <v/>
      </c>
    </row>
    <row r="254" s="71" customFormat="1" customHeight="1" spans="1:35">
      <c r="A254" s="92">
        <v>4020251</v>
      </c>
      <c r="B254" s="71">
        <f t="shared" si="38"/>
        <v>4</v>
      </c>
      <c r="C254" s="74" t="s">
        <v>572</v>
      </c>
      <c r="M254" s="71">
        <v>10102020</v>
      </c>
      <c r="N254" s="71">
        <f t="shared" ref="N254:N259" si="41">1</f>
        <v>1</v>
      </c>
      <c r="O254" s="71">
        <f t="shared" si="40"/>
        <v>-1</v>
      </c>
      <c r="P254" s="71">
        <v>1500</v>
      </c>
      <c r="Q254" s="71" t="str">
        <f>IF(_xlfn.XLOOKUP(M254,[1]buff效果!$A:$A,[1]buff效果!$H:$H,0)=0,"",_xlfn.XLOOKUP(M254,[1]buff效果!$A:$A,[1]buff效果!$H:$H,0))</f>
        <v>局外生命值加成</v>
      </c>
      <c r="W254" s="71" t="str">
        <f>IF(_xlfn.XLOOKUP(S254,[1]buff效果!$A:$A,[1]buff效果!$H:$H,0)=0,"",_xlfn.XLOOKUP(S254,[1]buff效果!$A:$A,[1]buff效果!$H:$H,0))</f>
        <v/>
      </c>
      <c r="AC254" s="71" t="str">
        <f>IF(_xlfn.XLOOKUP(Y254,[1]buff效果!$A:$A,[1]buff效果!$H:$H,0)=0,"",_xlfn.XLOOKUP(Y254,[1]buff效果!$A:$A,[1]buff效果!$H:$H,0))</f>
        <v/>
      </c>
      <c r="AI254" s="71" t="str">
        <f>IF(_xlfn.XLOOKUP(AE254,[1]buff效果!$A:$A,[1]buff效果!$H:$H,0)=0,"",_xlfn.XLOOKUP(AE254,[1]buff效果!$A:$A,[1]buff效果!$H:$H,0))</f>
        <v/>
      </c>
    </row>
    <row r="255" s="71" customFormat="1" customHeight="1" spans="1:35">
      <c r="A255" s="92">
        <v>4020261</v>
      </c>
      <c r="B255" s="71">
        <f t="shared" si="38"/>
        <v>4</v>
      </c>
      <c r="C255" s="74" t="s">
        <v>594</v>
      </c>
      <c r="E255" s="71" t="s">
        <v>575</v>
      </c>
      <c r="K255" s="71" t="str">
        <f>IF(_xlfn.XLOOKUP(G255,[1]buff效果!$A:$A,[1]buff效果!$H:$H,0)=0,"",_xlfn.XLOOKUP(G255,[1]buff效果!$A:$A,[1]buff效果!$H:$H,0))</f>
        <v/>
      </c>
      <c r="M255" s="71">
        <v>20002006</v>
      </c>
      <c r="N255" s="71">
        <f t="shared" si="41"/>
        <v>1</v>
      </c>
      <c r="O255" s="71">
        <f t="shared" si="40"/>
        <v>-1</v>
      </c>
      <c r="P255" s="71">
        <v>6000</v>
      </c>
      <c r="Q255" s="71" t="str">
        <f>IF(_xlfn.XLOOKUP(M255,[1]buff效果!$A:$A,[1]buff效果!$H:$H,0)=0,"",_xlfn.XLOOKUP(M255,[1]buff效果!$A:$A,[1]buff效果!$H:$H,0))</f>
        <v>能够穿过怪物 幻影形态</v>
      </c>
      <c r="S255" s="71">
        <v>10207020</v>
      </c>
      <c r="T255" s="71">
        <v>1</v>
      </c>
      <c r="U255" s="71">
        <v>-1</v>
      </c>
      <c r="V255" s="71">
        <v>6000</v>
      </c>
      <c r="W255" s="71" t="str">
        <f>IF(_xlfn.XLOOKUP(S255,[1]buff效果!$A:$A,[1]buff效果!$H:$H,0)=0,"",_xlfn.XLOOKUP(S255,[1]buff效果!$A:$A,[1]buff效果!$H:$H,0))</f>
        <v>移动速度加成</v>
      </c>
      <c r="AC255" s="71" t="str">
        <f>IF(_xlfn.XLOOKUP(Y255,[1]buff效果!$A:$A,[1]buff效果!$H:$H,0)=0,"",_xlfn.XLOOKUP(Y255,[1]buff效果!$A:$A,[1]buff效果!$H:$H,0))</f>
        <v/>
      </c>
      <c r="AI255" s="71" t="str">
        <f>IF(_xlfn.XLOOKUP(AE255,[1]buff效果!$A:$A,[1]buff效果!$H:$H,0)=0,"",_xlfn.XLOOKUP(AE255,[1]buff效果!$A:$A,[1]buff效果!$H:$H,0))</f>
        <v/>
      </c>
    </row>
    <row r="256" s="71" customFormat="1" customHeight="1" spans="1:35">
      <c r="A256" s="92">
        <v>4030221</v>
      </c>
      <c r="B256" s="71">
        <f t="shared" si="38"/>
        <v>4</v>
      </c>
      <c r="C256" s="74" t="s">
        <v>554</v>
      </c>
      <c r="K256" s="71" t="str">
        <f>IF(_xlfn.XLOOKUP(G256,[1]buff效果!$A:$A,[1]buff效果!$H:$H,0)=0,"",_xlfn.XLOOKUP(G256,[1]buff效果!$A:$A,[1]buff效果!$H:$H,0))</f>
        <v/>
      </c>
      <c r="M256" s="71">
        <v>10103020</v>
      </c>
      <c r="N256" s="71">
        <f t="shared" si="41"/>
        <v>1</v>
      </c>
      <c r="O256" s="71">
        <f t="shared" si="40"/>
        <v>-1</v>
      </c>
      <c r="P256" s="71">
        <v>1000</v>
      </c>
      <c r="Q256" s="71" t="str">
        <f>IF(_xlfn.XLOOKUP(M256,[1]buff效果!$A:$A,[1]buff效果!$H:$H,0)=0,"",_xlfn.XLOOKUP(M256,[1]buff效果!$A:$A,[1]buff效果!$H:$H,0))</f>
        <v>局外攻击力加成</v>
      </c>
      <c r="W256" s="71" t="str">
        <f>IF(_xlfn.XLOOKUP(S256,[1]buff效果!$A:$A,[1]buff效果!$H:$H,0)=0,"",_xlfn.XLOOKUP(S256,[1]buff效果!$A:$A,[1]buff效果!$H:$H,0))</f>
        <v/>
      </c>
      <c r="AC256" s="71" t="str">
        <f>IF(_xlfn.XLOOKUP(Y256,[1]buff效果!$A:$A,[1]buff效果!$H:$H,0)=0,"",_xlfn.XLOOKUP(Y256,[1]buff效果!$A:$A,[1]buff效果!$H:$H,0))</f>
        <v/>
      </c>
      <c r="AI256" s="71" t="str">
        <f>IF(_xlfn.XLOOKUP(AE256,[1]buff效果!$A:$A,[1]buff效果!$H:$H,0)=0,"",_xlfn.XLOOKUP(AE256,[1]buff效果!$A:$A,[1]buff效果!$H:$H,0))</f>
        <v/>
      </c>
    </row>
    <row r="257" s="71" customFormat="1" customHeight="1" spans="1:35">
      <c r="A257" s="92">
        <v>4030231</v>
      </c>
      <c r="B257" s="71">
        <f t="shared" si="38"/>
        <v>4</v>
      </c>
      <c r="C257" s="74" t="s">
        <v>595</v>
      </c>
      <c r="E257" s="71" t="s">
        <v>596</v>
      </c>
      <c r="K257" s="71" t="str">
        <f>IF(_xlfn.XLOOKUP(G257,[1]buff效果!$A:$A,[1]buff效果!$H:$H,0)=0,"",_xlfn.XLOOKUP(G257,[1]buff效果!$A:$A,[1]buff效果!$H:$H,0))</f>
        <v/>
      </c>
      <c r="M257" s="71">
        <v>10207020</v>
      </c>
      <c r="N257" s="71">
        <v>1</v>
      </c>
      <c r="O257" s="71">
        <v>1000</v>
      </c>
      <c r="P257" s="71">
        <v>1000</v>
      </c>
      <c r="Q257" s="71" t="str">
        <f>IF(_xlfn.XLOOKUP(M257,[1]buff效果!$A:$A,[1]buff效果!$H:$H,0)=0,"",_xlfn.XLOOKUP(M257,[1]buff效果!$A:$A,[1]buff效果!$H:$H,0))</f>
        <v>移动速度加成</v>
      </c>
      <c r="W257" s="71" t="str">
        <f>IF(_xlfn.XLOOKUP(S257,[1]buff效果!$A:$A,[1]buff效果!$H:$H,0)=0,"",_xlfn.XLOOKUP(S257,[1]buff效果!$A:$A,[1]buff效果!$H:$H,0))</f>
        <v/>
      </c>
      <c r="AC257" s="71" t="str">
        <f>IF(_xlfn.XLOOKUP(Y257,[1]buff效果!$A:$A,[1]buff效果!$H:$H,0)=0,"",_xlfn.XLOOKUP(Y257,[1]buff效果!$A:$A,[1]buff效果!$H:$H,0))</f>
        <v/>
      </c>
      <c r="AI257" s="71" t="str">
        <f>IF(_xlfn.XLOOKUP(AE257,[1]buff效果!$A:$A,[1]buff效果!$H:$H,0)=0,"",_xlfn.XLOOKUP(AE257,[1]buff效果!$A:$A,[1]buff效果!$H:$H,0))</f>
        <v/>
      </c>
    </row>
    <row r="258" s="71" customFormat="1" customHeight="1" spans="1:35">
      <c r="A258" s="92">
        <v>4030241</v>
      </c>
      <c r="B258" s="71">
        <f t="shared" si="38"/>
        <v>4</v>
      </c>
      <c r="C258" s="74" t="s">
        <v>597</v>
      </c>
      <c r="E258" s="71" t="s">
        <v>596</v>
      </c>
      <c r="K258" s="71" t="str">
        <f>IF(_xlfn.XLOOKUP(G258,[1]buff效果!$A:$A,[1]buff效果!$H:$H,0)=0,"",_xlfn.XLOOKUP(G258,[1]buff效果!$A:$A,[1]buff效果!$H:$H,0))</f>
        <v/>
      </c>
      <c r="M258" s="71">
        <v>10207020</v>
      </c>
      <c r="N258" s="71">
        <v>1</v>
      </c>
      <c r="O258" s="71">
        <v>1000</v>
      </c>
      <c r="P258" s="71">
        <v>2000</v>
      </c>
      <c r="Q258" s="71" t="str">
        <f>IF(_xlfn.XLOOKUP(M258,[1]buff效果!$A:$A,[1]buff效果!$H:$H,0)=0,"",_xlfn.XLOOKUP(M258,[1]buff效果!$A:$A,[1]buff效果!$H:$H,0))</f>
        <v>移动速度加成</v>
      </c>
      <c r="W258" s="71" t="str">
        <f>IF(_xlfn.XLOOKUP(S258,[1]buff效果!$A:$A,[1]buff效果!$H:$H,0)=0,"",_xlfn.XLOOKUP(S258,[1]buff效果!$A:$A,[1]buff效果!$H:$H,0))</f>
        <v/>
      </c>
      <c r="AC258" s="71" t="str">
        <f>IF(_xlfn.XLOOKUP(Y258,[1]buff效果!$A:$A,[1]buff效果!$H:$H,0)=0,"",_xlfn.XLOOKUP(Y258,[1]buff效果!$A:$A,[1]buff效果!$H:$H,0))</f>
        <v/>
      </c>
      <c r="AI258" s="71" t="str">
        <f>IF(_xlfn.XLOOKUP(AE258,[1]buff效果!$A:$A,[1]buff效果!$H:$H,0)=0,"",_xlfn.XLOOKUP(AE258,[1]buff效果!$A:$A,[1]buff效果!$H:$H,0))</f>
        <v/>
      </c>
    </row>
    <row r="259" s="71" customFormat="1" customHeight="1" spans="1:35">
      <c r="A259" s="92">
        <v>4030251</v>
      </c>
      <c r="B259" s="71">
        <f t="shared" si="38"/>
        <v>4</v>
      </c>
      <c r="C259" s="74" t="s">
        <v>557</v>
      </c>
      <c r="K259" s="71" t="str">
        <f>IF(_xlfn.XLOOKUP(G259,[1]buff效果!$A:$A,[1]buff效果!$H:$H,0)=0,"",_xlfn.XLOOKUP(G259,[1]buff效果!$A:$A,[1]buff效果!$H:$H,0))</f>
        <v/>
      </c>
      <c r="M259" s="71">
        <v>10103020</v>
      </c>
      <c r="N259" s="71">
        <f t="shared" si="41"/>
        <v>1</v>
      </c>
      <c r="O259" s="71">
        <f t="shared" ref="O259:O264" si="42">-1</f>
        <v>-1</v>
      </c>
      <c r="P259" s="71">
        <v>1500</v>
      </c>
      <c r="Q259" s="71" t="str">
        <f>IF(_xlfn.XLOOKUP(M259,[1]buff效果!$A:$A,[1]buff效果!$H:$H,0)=0,"",_xlfn.XLOOKUP(M259,[1]buff效果!$A:$A,[1]buff效果!$H:$H,0))</f>
        <v>局外攻击力加成</v>
      </c>
      <c r="W259" s="71" t="str">
        <f>IF(_xlfn.XLOOKUP(S259,[1]buff效果!$A:$A,[1]buff效果!$H:$H,0)=0,"",_xlfn.XLOOKUP(S259,[1]buff效果!$A:$A,[1]buff效果!$H:$H,0))</f>
        <v/>
      </c>
      <c r="AC259" s="71" t="str">
        <f>IF(_xlfn.XLOOKUP(Y259,[1]buff效果!$A:$A,[1]buff效果!$H:$H,0)=0,"",_xlfn.XLOOKUP(Y259,[1]buff效果!$A:$A,[1]buff效果!$H:$H,0))</f>
        <v/>
      </c>
      <c r="AI259" s="71" t="str">
        <f>IF(_xlfn.XLOOKUP(AE259,[1]buff效果!$A:$A,[1]buff效果!$H:$H,0)=0,"",_xlfn.XLOOKUP(AE259,[1]buff效果!$A:$A,[1]buff效果!$H:$H,0))</f>
        <v/>
      </c>
    </row>
    <row r="260" s="71" customFormat="1" customHeight="1" spans="1:35">
      <c r="A260" s="92">
        <v>4030261</v>
      </c>
      <c r="B260" s="71">
        <f t="shared" si="38"/>
        <v>4</v>
      </c>
      <c r="C260" s="74" t="s">
        <v>598</v>
      </c>
      <c r="G260" s="71" t="s">
        <v>64</v>
      </c>
      <c r="K260" s="71" t="str">
        <f>IF(_xlfn.XLOOKUP(G260,[1]buff效果!$A:$A,[1]buff效果!$H:$H,0)=0,"",_xlfn.XLOOKUP(G260,[1]buff效果!$A:$A,[1]buff效果!$H:$H,0))</f>
        <v/>
      </c>
      <c r="M260" s="71">
        <v>20001005</v>
      </c>
      <c r="N260" s="71">
        <v>1</v>
      </c>
      <c r="O260" s="71">
        <v>-1</v>
      </c>
      <c r="P260" s="71">
        <v>2000</v>
      </c>
      <c r="Q260" s="71" t="str">
        <f>IF(_xlfn.XLOOKUP(M260,[1]buff效果!$A:$A,[1]buff效果!$H:$H,0)=0,"",_xlfn.XLOOKUP(M260,[1]buff效果!$A:$A,[1]buff效果!$H:$H,0))</f>
        <v>转化比例</v>
      </c>
      <c r="W260" s="71" t="str">
        <f>IF(_xlfn.XLOOKUP(S260,[1]buff效果!$A:$A,[1]buff效果!$H:$H,0)=0,"",_xlfn.XLOOKUP(S260,[1]buff效果!$A:$A,[1]buff效果!$H:$H,0))</f>
        <v/>
      </c>
      <c r="AC260" s="71" t="str">
        <f>IF(_xlfn.XLOOKUP(Y260,[1]buff效果!$A:$A,[1]buff效果!$H:$H,0)=0,"",_xlfn.XLOOKUP(Y260,[1]buff效果!$A:$A,[1]buff效果!$H:$H,0))</f>
        <v/>
      </c>
      <c r="AI260" s="71" t="str">
        <f>IF(_xlfn.XLOOKUP(AE260,[1]buff效果!$A:$A,[1]buff效果!$H:$H,0)=0,"",_xlfn.XLOOKUP(AE260,[1]buff效果!$A:$A,[1]buff效果!$H:$H,0))</f>
        <v/>
      </c>
    </row>
    <row r="261" s="71" customFormat="1" customHeight="1" spans="1:35">
      <c r="A261" s="92">
        <v>4040221</v>
      </c>
      <c r="B261" s="71">
        <f t="shared" si="38"/>
        <v>4</v>
      </c>
      <c r="C261" s="74" t="s">
        <v>567</v>
      </c>
      <c r="K261" s="71" t="str">
        <f>IF(_xlfn.XLOOKUP(G261,[1]buff效果!$A:$A,[1]buff效果!$H:$H,0)=0,"",_xlfn.XLOOKUP(G261,[1]buff效果!$A:$A,[1]buff效果!$H:$H,0))</f>
        <v/>
      </c>
      <c r="M261" s="71">
        <v>10102020</v>
      </c>
      <c r="N261" s="71">
        <f t="shared" ref="N261:N266" si="43">1</f>
        <v>1</v>
      </c>
      <c r="O261" s="71">
        <f t="shared" si="42"/>
        <v>-1</v>
      </c>
      <c r="P261" s="71">
        <v>1000</v>
      </c>
      <c r="Q261" s="71" t="str">
        <f>IF(_xlfn.XLOOKUP(M261,[1]buff效果!$A:$A,[1]buff效果!$H:$H,0)=0,"",_xlfn.XLOOKUP(M261,[1]buff效果!$A:$A,[1]buff效果!$H:$H,0))</f>
        <v>局外生命值加成</v>
      </c>
      <c r="W261" s="71" t="str">
        <f>IF(_xlfn.XLOOKUP(S261,[1]buff效果!$A:$A,[1]buff效果!$H:$H,0)=0,"",_xlfn.XLOOKUP(S261,[1]buff效果!$A:$A,[1]buff效果!$H:$H,0))</f>
        <v/>
      </c>
      <c r="AC261" s="71" t="str">
        <f>IF(_xlfn.XLOOKUP(Y261,[1]buff效果!$A:$A,[1]buff效果!$H:$H,0)=0,"",_xlfn.XLOOKUP(Y261,[1]buff效果!$A:$A,[1]buff效果!$H:$H,0))</f>
        <v/>
      </c>
      <c r="AI261" s="71" t="str">
        <f>IF(_xlfn.XLOOKUP(AE261,[1]buff效果!$A:$A,[1]buff效果!$H:$H,0)=0,"",_xlfn.XLOOKUP(AE261,[1]buff效果!$A:$A,[1]buff效果!$H:$H,0))</f>
        <v/>
      </c>
    </row>
    <row r="262" s="71" customFormat="1" customHeight="1" spans="1:35">
      <c r="A262" s="92">
        <v>4040231</v>
      </c>
      <c r="B262" s="71">
        <f t="shared" si="38"/>
        <v>4</v>
      </c>
      <c r="C262" s="74" t="s">
        <v>599</v>
      </c>
      <c r="K262" s="71" t="str">
        <f>IF(_xlfn.XLOOKUP(G262,[1]buff效果!$A:$A,[1]buff效果!$H:$H,0)=0,"",_xlfn.XLOOKUP(G262,[1]buff效果!$A:$A,[1]buff效果!$H:$H,0))</f>
        <v/>
      </c>
      <c r="M262" s="71">
        <v>20002014</v>
      </c>
      <c r="N262" s="71">
        <v>1</v>
      </c>
      <c r="O262" s="71">
        <v>-1</v>
      </c>
      <c r="P262" s="71" t="s">
        <v>600</v>
      </c>
      <c r="Q262" s="71" t="str">
        <f>IF(_xlfn.XLOOKUP(M262,[1]buff效果!$A:$A,[1]buff效果!$H:$H,0)=0,"",_xlfn.XLOOKUP(M262,[1]buff效果!$A:$A,[1]buff效果!$H:$H,0))</f>
        <v>层数（偏转弹幕护盾，每偏转一次减一层），每层最少持续时间（持续时间内一直偏转弹幕）</v>
      </c>
      <c r="S262" s="71">
        <v>50000006</v>
      </c>
      <c r="T262" s="71">
        <v>1</v>
      </c>
      <c r="U262" s="71">
        <v>-1</v>
      </c>
      <c r="W262" s="71" t="str">
        <f>IF(_xlfn.XLOOKUP(S262,[1]buff效果!$A:$A,[1]buff效果!$H:$H,0)=0,"",_xlfn.XLOOKUP(S262,[1]buff效果!$A:$A,[1]buff效果!$H:$H,0))</f>
        <v>移动x米数后释放技能，技能（如果没有技能id，则释放自身）</v>
      </c>
      <c r="AC262" s="71" t="str">
        <f>IF(_xlfn.XLOOKUP(Y262,[1]buff效果!$A:$A,[1]buff效果!$H:$H,0)=0,"",_xlfn.XLOOKUP(Y262,[1]buff效果!$A:$A,[1]buff效果!$H:$H,0))</f>
        <v/>
      </c>
      <c r="AI262" s="71" t="str">
        <f>IF(_xlfn.XLOOKUP(AE262,[1]buff效果!$A:$A,[1]buff效果!$H:$H,0)=0,"",_xlfn.XLOOKUP(AE262,[1]buff效果!$A:$A,[1]buff效果!$H:$H,0))</f>
        <v/>
      </c>
    </row>
    <row r="263" s="71" customFormat="1" customHeight="1" spans="1:35">
      <c r="A263" s="92">
        <v>4040241</v>
      </c>
      <c r="B263" s="71">
        <f t="shared" si="38"/>
        <v>4</v>
      </c>
      <c r="C263" s="74" t="s">
        <v>601</v>
      </c>
      <c r="K263" s="71" t="str">
        <f>IF(_xlfn.XLOOKUP(G263,[1]buff效果!$A:$A,[1]buff效果!$H:$H,0)=0,"",_xlfn.XLOOKUP(G263,[1]buff效果!$A:$A,[1]buff效果!$H:$H,0))</f>
        <v/>
      </c>
      <c r="M263" s="71">
        <v>20002014</v>
      </c>
      <c r="N263" s="71">
        <v>1</v>
      </c>
      <c r="O263" s="71">
        <v>-1</v>
      </c>
      <c r="P263" s="71" t="s">
        <v>600</v>
      </c>
      <c r="Q263" s="71" t="str">
        <f>IF(_xlfn.XLOOKUP(M263,[1]buff效果!$A:$A,[1]buff效果!$H:$H,0)=0,"",_xlfn.XLOOKUP(M263,[1]buff效果!$A:$A,[1]buff效果!$H:$H,0))</f>
        <v>层数（偏转弹幕护盾，每偏转一次减一层），每层最少持续时间（持续时间内一直偏转弹幕）</v>
      </c>
      <c r="S263" s="71">
        <v>50000006</v>
      </c>
      <c r="T263" s="71">
        <v>1</v>
      </c>
      <c r="U263" s="71">
        <v>-1</v>
      </c>
      <c r="W263" s="71" t="str">
        <f>IF(_xlfn.XLOOKUP(S263,[1]buff效果!$A:$A,[1]buff效果!$H:$H,0)=0,"",_xlfn.XLOOKUP(S263,[1]buff效果!$A:$A,[1]buff效果!$H:$H,0))</f>
        <v>移动x米数后释放技能，技能（如果没有技能id，则释放自身）</v>
      </c>
      <c r="AC263" s="71" t="str">
        <f>IF(_xlfn.XLOOKUP(Y263,[1]buff效果!$A:$A,[1]buff效果!$H:$H,0)=0,"",_xlfn.XLOOKUP(Y263,[1]buff效果!$A:$A,[1]buff效果!$H:$H,0))</f>
        <v/>
      </c>
      <c r="AI263" s="71" t="str">
        <f>IF(_xlfn.XLOOKUP(AE263,[1]buff效果!$A:$A,[1]buff效果!$H:$H,0)=0,"",_xlfn.XLOOKUP(AE263,[1]buff效果!$A:$A,[1]buff效果!$H:$H,0))</f>
        <v/>
      </c>
    </row>
    <row r="264" s="71" customFormat="1" customHeight="1" spans="1:35">
      <c r="A264" s="92">
        <v>4040251</v>
      </c>
      <c r="B264" s="71">
        <f t="shared" si="38"/>
        <v>4</v>
      </c>
      <c r="C264" s="74" t="s">
        <v>572</v>
      </c>
      <c r="K264" s="71" t="str">
        <f>IF(_xlfn.XLOOKUP(G264,[1]buff效果!$A:$A,[1]buff效果!$H:$H,0)=0,"",_xlfn.XLOOKUP(G264,[1]buff效果!$A:$A,[1]buff效果!$H:$H,0))</f>
        <v/>
      </c>
      <c r="M264" s="71">
        <v>10102020</v>
      </c>
      <c r="N264" s="71">
        <f t="shared" si="43"/>
        <v>1</v>
      </c>
      <c r="O264" s="71">
        <f t="shared" si="42"/>
        <v>-1</v>
      </c>
      <c r="P264" s="71">
        <v>1500</v>
      </c>
      <c r="Q264" s="71" t="str">
        <f>IF(_xlfn.XLOOKUP(M264,[1]buff效果!$A:$A,[1]buff效果!$H:$H,0)=0,"",_xlfn.XLOOKUP(M264,[1]buff效果!$A:$A,[1]buff效果!$H:$H,0))</f>
        <v>局外生命值加成</v>
      </c>
      <c r="W264" s="71" t="str">
        <f>IF(_xlfn.XLOOKUP(S264,[1]buff效果!$A:$A,[1]buff效果!$H:$H,0)=0,"",_xlfn.XLOOKUP(S264,[1]buff效果!$A:$A,[1]buff效果!$H:$H,0))</f>
        <v/>
      </c>
      <c r="AC264" s="71" t="str">
        <f>IF(_xlfn.XLOOKUP(Y264,[1]buff效果!$A:$A,[1]buff效果!$H:$H,0)=0,"",_xlfn.XLOOKUP(Y264,[1]buff效果!$A:$A,[1]buff效果!$H:$H,0))</f>
        <v/>
      </c>
      <c r="AI264" s="71" t="str">
        <f>IF(_xlfn.XLOOKUP(AE264,[1]buff效果!$A:$A,[1]buff效果!$H:$H,0)=0,"",_xlfn.XLOOKUP(AE264,[1]buff效果!$A:$A,[1]buff效果!$H:$H,0))</f>
        <v/>
      </c>
    </row>
    <row r="265" s="71" customFormat="1" customHeight="1" spans="1:35">
      <c r="A265" s="92">
        <v>4040261</v>
      </c>
      <c r="B265" s="71">
        <f t="shared" si="38"/>
        <v>4</v>
      </c>
      <c r="C265" s="74" t="s">
        <v>602</v>
      </c>
      <c r="K265" s="71" t="str">
        <f>IF(_xlfn.XLOOKUP(G265,[1]buff效果!$A:$A,[1]buff效果!$H:$H,0)=0,"",_xlfn.XLOOKUP(G265,[1]buff效果!$A:$A,[1]buff效果!$H:$H,0))</f>
        <v/>
      </c>
      <c r="M265" s="71">
        <v>20002015</v>
      </c>
      <c r="N265" s="71">
        <v>1</v>
      </c>
      <c r="O265" s="71">
        <v>-1</v>
      </c>
      <c r="P265" s="71" t="s">
        <v>600</v>
      </c>
      <c r="Q265" s="71" t="str">
        <f>IF(_xlfn.XLOOKUP(M265,[1]buff效果!$A:$A,[1]buff效果!$H:$H,0)=0,"",_xlfn.XLOOKUP(M265,[1]buff效果!$A:$A,[1]buff效果!$H:$H,0))</f>
        <v>层数（吸收弹幕护盾，每偏转一次减一层），每层最少持续时间（持续时间内一直吸收弹幕）</v>
      </c>
      <c r="S265" s="71">
        <v>50000006</v>
      </c>
      <c r="T265" s="71">
        <v>1</v>
      </c>
      <c r="U265" s="71">
        <v>-1</v>
      </c>
      <c r="AI265" s="71" t="str">
        <f>IF(_xlfn.XLOOKUP(AE265,[1]buff效果!$A:$A,[1]buff效果!$H:$H,0)=0,"",_xlfn.XLOOKUP(AE265,[1]buff效果!$A:$A,[1]buff效果!$H:$H,0))</f>
        <v/>
      </c>
    </row>
    <row r="266" s="71" customFormat="1" customHeight="1" spans="1:35">
      <c r="A266" s="92">
        <v>4050221</v>
      </c>
      <c r="B266" s="71">
        <f t="shared" si="38"/>
        <v>4</v>
      </c>
      <c r="C266" s="74" t="s">
        <v>554</v>
      </c>
      <c r="K266" s="71" t="str">
        <f>IF(_xlfn.XLOOKUP(G266,[1]buff效果!$A:$A,[1]buff效果!$H:$H,0)=0,"",_xlfn.XLOOKUP(G266,[1]buff效果!$A:$A,[1]buff效果!$H:$H,0))</f>
        <v/>
      </c>
      <c r="M266" s="71">
        <v>10103020</v>
      </c>
      <c r="N266" s="71">
        <f t="shared" si="43"/>
        <v>1</v>
      </c>
      <c r="O266" s="71">
        <f t="shared" ref="O266:O271" si="44">-1</f>
        <v>-1</v>
      </c>
      <c r="P266" s="71">
        <v>1000</v>
      </c>
      <c r="Q266" s="71" t="str">
        <f>IF(_xlfn.XLOOKUP(M266,[1]buff效果!$A:$A,[1]buff效果!$H:$H,0)=0,"",_xlfn.XLOOKUP(M266,[1]buff效果!$A:$A,[1]buff效果!$H:$H,0))</f>
        <v>局外攻击力加成</v>
      </c>
      <c r="W266" s="71" t="str">
        <f>IF(_xlfn.XLOOKUP(S266,[1]buff效果!$A:$A,[1]buff效果!$H:$H,0)=0,"",_xlfn.XLOOKUP(S266,[1]buff效果!$A:$A,[1]buff效果!$H:$H,0))</f>
        <v/>
      </c>
      <c r="AC266" s="71" t="str">
        <f>IF(_xlfn.XLOOKUP(Y266,[1]buff效果!$A:$A,[1]buff效果!$H:$H,0)=0,"",_xlfn.XLOOKUP(Y266,[1]buff效果!$A:$A,[1]buff效果!$H:$H,0))</f>
        <v/>
      </c>
      <c r="AI266" s="71" t="str">
        <f>IF(_xlfn.XLOOKUP(AE266,[1]buff效果!$A:$A,[1]buff效果!$H:$H,0)=0,"",_xlfn.XLOOKUP(AE266,[1]buff效果!$A:$A,[1]buff效果!$H:$H,0))</f>
        <v/>
      </c>
    </row>
    <row r="267" s="71" customFormat="1" customHeight="1" spans="1:35">
      <c r="A267" s="92">
        <v>4050231</v>
      </c>
      <c r="B267" s="71">
        <f t="shared" si="38"/>
        <v>4</v>
      </c>
      <c r="C267" s="74" t="s">
        <v>603</v>
      </c>
      <c r="G267" s="71">
        <v>40000027</v>
      </c>
      <c r="H267" s="71">
        <v>1</v>
      </c>
      <c r="I267" s="71">
        <v>-1</v>
      </c>
      <c r="J267" s="71" t="s">
        <v>604</v>
      </c>
      <c r="K267" s="71" t="str">
        <f>IF(_xlfn.XLOOKUP(G267,[1]buff效果!$A:$A,[1]buff效果!$H:$H,0)=0,"",_xlfn.XLOOKUP(G267,[1]buff效果!$A:$A,[1]buff效果!$H:$H,0))</f>
        <v>路径宽度，减速比例,荆棘固定持续时间5s</v>
      </c>
      <c r="M267" s="75">
        <v>30000003</v>
      </c>
      <c r="N267" s="75">
        <v>60</v>
      </c>
      <c r="O267" s="71">
        <f t="shared" si="44"/>
        <v>-1</v>
      </c>
      <c r="P267" s="75">
        <v>1000</v>
      </c>
      <c r="Q267" s="71" t="str">
        <f>IF(_xlfn.XLOOKUP(M267,[1]buff效果!$A:$A,[1]buff效果!$H:$H,0)=0,"",_xlfn.XLOOKUP(M267,[1]buff效果!$A:$A,[1]buff效果!$H:$H,0))</f>
        <v>攻击力万分比</v>
      </c>
      <c r="W267" s="71" t="str">
        <f>IF(_xlfn.XLOOKUP(S267,[1]buff效果!$A:$A,[1]buff效果!$H:$H,0)=0,"",_xlfn.XLOOKUP(S267,[1]buff效果!$A:$A,[1]buff效果!$H:$H,0))</f>
        <v/>
      </c>
      <c r="AC267" s="71" t="str">
        <f>IF(_xlfn.XLOOKUP(Y267,[1]buff效果!$A:$A,[1]buff效果!$H:$H,0)=0,"",_xlfn.XLOOKUP(Y267,[1]buff效果!$A:$A,[1]buff效果!$H:$H,0))</f>
        <v/>
      </c>
      <c r="AI267" s="71" t="str">
        <f>IF(_xlfn.XLOOKUP(AE267,[1]buff效果!$A:$A,[1]buff效果!$H:$H,0)=0,"",_xlfn.XLOOKUP(AE267,[1]buff效果!$A:$A,[1]buff效果!$H:$H,0))</f>
        <v/>
      </c>
    </row>
    <row r="268" s="71" customFormat="1" customHeight="1" spans="1:35">
      <c r="A268" s="92">
        <v>4050241</v>
      </c>
      <c r="B268" s="71">
        <f t="shared" si="38"/>
        <v>4</v>
      </c>
      <c r="C268" s="74" t="s">
        <v>605</v>
      </c>
      <c r="G268" s="71">
        <v>40000027</v>
      </c>
      <c r="H268" s="71">
        <v>1</v>
      </c>
      <c r="I268" s="71">
        <v>-1</v>
      </c>
      <c r="J268" s="71" t="s">
        <v>606</v>
      </c>
      <c r="K268" s="71" t="str">
        <f>IF(_xlfn.XLOOKUP(G268,[1]buff效果!$A:$A,[1]buff效果!$H:$H,0)=0,"",_xlfn.XLOOKUP(G268,[1]buff效果!$A:$A,[1]buff效果!$H:$H,0))</f>
        <v>路径宽度，减速比例,荆棘固定持续时间5s</v>
      </c>
      <c r="M268" s="75">
        <v>30000003</v>
      </c>
      <c r="N268" s="75">
        <v>60</v>
      </c>
      <c r="O268" s="71">
        <f t="shared" si="44"/>
        <v>-1</v>
      </c>
      <c r="P268" s="75">
        <v>2000</v>
      </c>
      <c r="Q268" s="71" t="str">
        <f>IF(_xlfn.XLOOKUP(M268,[1]buff效果!$A:$A,[1]buff效果!$H:$H,0)=0,"",_xlfn.XLOOKUP(M268,[1]buff效果!$A:$A,[1]buff效果!$H:$H,0))</f>
        <v>攻击力万分比</v>
      </c>
      <c r="W268" s="71" t="str">
        <f>IF(_xlfn.XLOOKUP(S268,[1]buff效果!$A:$A,[1]buff效果!$H:$H,0)=0,"",_xlfn.XLOOKUP(S268,[1]buff效果!$A:$A,[1]buff效果!$H:$H,0))</f>
        <v/>
      </c>
      <c r="AC268" s="71" t="str">
        <f>IF(_xlfn.XLOOKUP(Y268,[1]buff效果!$A:$A,[1]buff效果!$H:$H,0)=0,"",_xlfn.XLOOKUP(Y268,[1]buff效果!$A:$A,[1]buff效果!$H:$H,0))</f>
        <v/>
      </c>
      <c r="AI268" s="71" t="str">
        <f>IF(_xlfn.XLOOKUP(AE268,[1]buff效果!$A:$A,[1]buff效果!$H:$H,0)=0,"",_xlfn.XLOOKUP(AE268,[1]buff效果!$A:$A,[1]buff效果!$H:$H,0))</f>
        <v/>
      </c>
    </row>
    <row r="269" s="71" customFormat="1" customHeight="1" spans="1:35">
      <c r="A269" s="92">
        <v>4050251</v>
      </c>
      <c r="B269" s="71">
        <f t="shared" si="38"/>
        <v>4</v>
      </c>
      <c r="C269" s="74" t="s">
        <v>557</v>
      </c>
      <c r="G269" s="71" t="s">
        <v>64</v>
      </c>
      <c r="K269" s="71" t="str">
        <f>IF(_xlfn.XLOOKUP(G269,[1]buff效果!$A:$A,[1]buff效果!$H:$H,0)=0,"",_xlfn.XLOOKUP(G269,[1]buff效果!$A:$A,[1]buff效果!$H:$H,0))</f>
        <v/>
      </c>
      <c r="M269" s="71">
        <v>10103020</v>
      </c>
      <c r="N269" s="71">
        <f t="shared" ref="N269:N275" si="45">1</f>
        <v>1</v>
      </c>
      <c r="O269" s="71">
        <f t="shared" si="44"/>
        <v>-1</v>
      </c>
      <c r="P269" s="71">
        <v>1500</v>
      </c>
      <c r="Q269" s="71" t="str">
        <f>IF(_xlfn.XLOOKUP(M269,[1]buff效果!$A:$A,[1]buff效果!$H:$H,0)=0,"",_xlfn.XLOOKUP(M269,[1]buff效果!$A:$A,[1]buff效果!$H:$H,0))</f>
        <v>局外攻击力加成</v>
      </c>
      <c r="W269" s="71" t="str">
        <f>IF(_xlfn.XLOOKUP(S269,[1]buff效果!$A:$A,[1]buff效果!$H:$H,0)=0,"",_xlfn.XLOOKUP(S269,[1]buff效果!$A:$A,[1]buff效果!$H:$H,0))</f>
        <v/>
      </c>
      <c r="AC269" s="71" t="str">
        <f>IF(_xlfn.XLOOKUP(Y269,[1]buff效果!$A:$A,[1]buff效果!$H:$H,0)=0,"",_xlfn.XLOOKUP(Y269,[1]buff效果!$A:$A,[1]buff效果!$H:$H,0))</f>
        <v/>
      </c>
      <c r="AI269" s="71" t="str">
        <f>IF(_xlfn.XLOOKUP(AE269,[1]buff效果!$A:$A,[1]buff效果!$H:$H,0)=0,"",_xlfn.XLOOKUP(AE269,[1]buff效果!$A:$A,[1]buff效果!$H:$H,0))</f>
        <v/>
      </c>
    </row>
    <row r="270" s="71" customFormat="1" customHeight="1" spans="1:35">
      <c r="A270" s="92">
        <v>4050261</v>
      </c>
      <c r="B270" s="71">
        <f t="shared" si="38"/>
        <v>4</v>
      </c>
      <c r="C270" s="74" t="s">
        <v>607</v>
      </c>
      <c r="G270" s="71">
        <v>40000027</v>
      </c>
      <c r="H270" s="71">
        <v>1</v>
      </c>
      <c r="I270" s="71">
        <v>-1</v>
      </c>
      <c r="K270" s="71" t="str">
        <f>IF(_xlfn.XLOOKUP(G270,[1]buff效果!$A:$A,[1]buff效果!$H:$H,0)=0,"",_xlfn.XLOOKUP(G270,[1]buff效果!$A:$A,[1]buff效果!$H:$H,0))</f>
        <v>路径宽度，减速比例,荆棘固定持续时间5s</v>
      </c>
      <c r="M270" s="75">
        <v>30000003</v>
      </c>
      <c r="N270" s="75">
        <v>60</v>
      </c>
      <c r="O270" s="71">
        <f t="shared" si="44"/>
        <v>-1</v>
      </c>
      <c r="P270" s="75">
        <v>2000</v>
      </c>
      <c r="Q270" s="71" t="str">
        <f>IF(_xlfn.XLOOKUP(M270,[1]buff效果!$A:$A,[1]buff效果!$H:$H,0)=0,"",_xlfn.XLOOKUP(M270,[1]buff效果!$A:$A,[1]buff效果!$H:$H,0))</f>
        <v>攻击力万分比</v>
      </c>
      <c r="S270" s="71">
        <v>20003009</v>
      </c>
      <c r="T270" s="71">
        <v>1</v>
      </c>
      <c r="U270" s="71">
        <v>3000</v>
      </c>
      <c r="V270" s="71">
        <v>2000</v>
      </c>
      <c r="W270" s="71" t="str">
        <f>IF(_xlfn.XLOOKUP(S270,[1]buff效果!$A:$A,[1]buff效果!$H:$H,0)=0,"",_xlfn.XLOOKUP(S270,[1]buff效果!$A:$A,[1]buff效果!$H:$H,0))</f>
        <v>伤害万分比,</v>
      </c>
      <c r="AC270" s="71" t="str">
        <f>IF(_xlfn.XLOOKUP(Y270,[1]buff效果!$A:$A,[1]buff效果!$H:$H,0)=0,"",_xlfn.XLOOKUP(Y270,[1]buff效果!$A:$A,[1]buff效果!$H:$H,0))</f>
        <v/>
      </c>
      <c r="AI270" s="71" t="str">
        <f>IF(_xlfn.XLOOKUP(AE270,[1]buff效果!$A:$A,[1]buff效果!$H:$H,0)=0,"",_xlfn.XLOOKUP(AE270,[1]buff效果!$A:$A,[1]buff效果!$H:$H,0))</f>
        <v/>
      </c>
    </row>
    <row r="271" s="71" customFormat="1" customHeight="1" spans="1:35">
      <c r="A271" s="92">
        <v>4060221</v>
      </c>
      <c r="B271" s="71">
        <f t="shared" si="38"/>
        <v>4</v>
      </c>
      <c r="C271" s="74" t="s">
        <v>567</v>
      </c>
      <c r="G271" s="71" t="s">
        <v>64</v>
      </c>
      <c r="K271" s="71" t="str">
        <f>IF(_xlfn.XLOOKUP(G271,[1]buff效果!$A:$A,[1]buff效果!$H:$H,0)=0,"",_xlfn.XLOOKUP(G271,[1]buff效果!$A:$A,[1]buff效果!$H:$H,0))</f>
        <v/>
      </c>
      <c r="M271" s="71">
        <v>10102020</v>
      </c>
      <c r="N271" s="71">
        <f t="shared" si="45"/>
        <v>1</v>
      </c>
      <c r="O271" s="71">
        <f t="shared" si="44"/>
        <v>-1</v>
      </c>
      <c r="P271" s="71">
        <v>3000</v>
      </c>
      <c r="Q271" s="71" t="str">
        <f>IF(_xlfn.XLOOKUP(M271,[1]buff效果!$A:$A,[1]buff效果!$H:$H,0)=0,"",_xlfn.XLOOKUP(M271,[1]buff效果!$A:$A,[1]buff效果!$H:$H,0))</f>
        <v>局外生命值加成</v>
      </c>
      <c r="W271" s="71" t="str">
        <f>IF(_xlfn.XLOOKUP(S271,[1]buff效果!$A:$A,[1]buff效果!$H:$H,0)=0,"",_xlfn.XLOOKUP(S271,[1]buff效果!$A:$A,[1]buff效果!$H:$H,0))</f>
        <v/>
      </c>
      <c r="AC271" s="71" t="str">
        <f>IF(_xlfn.XLOOKUP(Y271,[1]buff效果!$A:$A,[1]buff效果!$H:$H,0)=0,"",_xlfn.XLOOKUP(Y271,[1]buff效果!$A:$A,[1]buff效果!$H:$H,0))</f>
        <v/>
      </c>
      <c r="AI271" s="71" t="str">
        <f>IF(_xlfn.XLOOKUP(AE271,[1]buff效果!$A:$A,[1]buff效果!$H:$H,0)=0,"",_xlfn.XLOOKUP(AE271,[1]buff效果!$A:$A,[1]buff效果!$H:$H,0))</f>
        <v/>
      </c>
    </row>
    <row r="272" s="71" customFormat="1" customHeight="1" spans="1:35">
      <c r="A272" s="92">
        <v>4060231</v>
      </c>
      <c r="B272" s="71">
        <f t="shared" si="38"/>
        <v>4</v>
      </c>
      <c r="C272" s="74" t="s">
        <v>580</v>
      </c>
      <c r="K272" s="71" t="str">
        <f>IF(_xlfn.XLOOKUP(G272,[1]buff效果!$A:$A,[1]buff效果!$H:$H,0)=0,"",_xlfn.XLOOKUP(G272,[1]buff效果!$A:$A,[1]buff效果!$H:$H,0))</f>
        <v/>
      </c>
      <c r="M272" s="71">
        <v>10207020</v>
      </c>
      <c r="N272" s="71">
        <v>1</v>
      </c>
      <c r="O272" s="71">
        <v>-1</v>
      </c>
      <c r="P272" s="71">
        <v>3000</v>
      </c>
      <c r="Q272" s="71" t="str">
        <f>IF(_xlfn.XLOOKUP(M272,[1]buff效果!$A:$A,[1]buff效果!$H:$H,0)=0,"",_xlfn.XLOOKUP(M272,[1]buff效果!$A:$A,[1]buff效果!$H:$H,0))</f>
        <v>移动速度加成</v>
      </c>
      <c r="W272" s="71" t="str">
        <f>IF(_xlfn.XLOOKUP(S272,[1]buff效果!$A:$A,[1]buff效果!$H:$H,0)=0,"",_xlfn.XLOOKUP(S272,[1]buff效果!$A:$A,[1]buff效果!$H:$H,0))</f>
        <v/>
      </c>
      <c r="AC272" s="71" t="str">
        <f>IF(_xlfn.XLOOKUP(Y272,[1]buff效果!$A:$A,[1]buff效果!$H:$H,0)=0,"",_xlfn.XLOOKUP(Y272,[1]buff效果!$A:$A,[1]buff效果!$H:$H,0))</f>
        <v/>
      </c>
      <c r="AI272" s="71" t="str">
        <f>IF(_xlfn.XLOOKUP(AE272,[1]buff效果!$A:$A,[1]buff效果!$H:$H,0)=0,"",_xlfn.XLOOKUP(AE272,[1]buff效果!$A:$A,[1]buff效果!$H:$H,0))</f>
        <v/>
      </c>
    </row>
    <row r="273" s="71" customFormat="1" customHeight="1" spans="1:35">
      <c r="A273" s="92">
        <v>4060241</v>
      </c>
      <c r="B273" s="71">
        <f t="shared" si="38"/>
        <v>4</v>
      </c>
      <c r="C273" s="74" t="s">
        <v>608</v>
      </c>
      <c r="K273" s="71" t="str">
        <f>IF(_xlfn.XLOOKUP(G273,[1]buff效果!$A:$A,[1]buff效果!$H:$H,0)=0,"",_xlfn.XLOOKUP(G273,[1]buff效果!$A:$A,[1]buff效果!$H:$H,0))</f>
        <v/>
      </c>
      <c r="M273" s="71">
        <v>10207100</v>
      </c>
      <c r="N273" s="71">
        <v>1</v>
      </c>
      <c r="O273" s="71">
        <v>-1</v>
      </c>
      <c r="P273" s="71">
        <v>-300</v>
      </c>
      <c r="Q273" s="71" t="str">
        <f>IF(_xlfn.XLOOKUP(M273,[1]buff效果!$A:$A,[1]buff效果!$H:$H,0)=0,"",_xlfn.XLOOKUP(M273,[1]buff效果!$A:$A,[1]buff效果!$H:$H,0))</f>
        <v>速度恢复时间(0到最大)</v>
      </c>
      <c r="W273" s="71" t="str">
        <f>IF(_xlfn.XLOOKUP(S273,[1]buff效果!$A:$A,[1]buff效果!$H:$H,0)=0,"",_xlfn.XLOOKUP(S273,[1]buff效果!$A:$A,[1]buff效果!$H:$H,0))</f>
        <v/>
      </c>
      <c r="AC273" s="71" t="str">
        <f>IF(_xlfn.XLOOKUP(Y273,[1]buff效果!$A:$A,[1]buff效果!$H:$H,0)=0,"",_xlfn.XLOOKUP(Y273,[1]buff效果!$A:$A,[1]buff效果!$H:$H,0))</f>
        <v/>
      </c>
      <c r="AI273" s="71" t="str">
        <f>IF(_xlfn.XLOOKUP(AE273,[1]buff效果!$A:$A,[1]buff效果!$H:$H,0)=0,"",_xlfn.XLOOKUP(AE273,[1]buff效果!$A:$A,[1]buff效果!$H:$H,0))</f>
        <v/>
      </c>
    </row>
    <row r="274" s="71" customFormat="1" customHeight="1" spans="1:35">
      <c r="A274" s="92">
        <v>4060251</v>
      </c>
      <c r="B274" s="71">
        <f t="shared" si="38"/>
        <v>4</v>
      </c>
      <c r="C274" s="74" t="s">
        <v>572</v>
      </c>
      <c r="K274" s="71" t="str">
        <f>IF(_xlfn.XLOOKUP(G274,[1]buff效果!$A:$A,[1]buff效果!$H:$H,0)=0,"",_xlfn.XLOOKUP(G274,[1]buff效果!$A:$A,[1]buff效果!$H:$H,0))</f>
        <v/>
      </c>
      <c r="M274" s="71">
        <v>10102020</v>
      </c>
      <c r="N274" s="71">
        <f t="shared" si="45"/>
        <v>1</v>
      </c>
      <c r="O274" s="71">
        <f>-1</f>
        <v>-1</v>
      </c>
      <c r="P274" s="71">
        <v>1500</v>
      </c>
      <c r="Q274" s="71" t="str">
        <f>IF(_xlfn.XLOOKUP(M274,[1]buff效果!$A:$A,[1]buff效果!$H:$H,0)=0,"",_xlfn.XLOOKUP(M274,[1]buff效果!$A:$A,[1]buff效果!$H:$H,0))</f>
        <v>局外生命值加成</v>
      </c>
      <c r="W274" s="71" t="str">
        <f>IF(_xlfn.XLOOKUP(S274,[1]buff效果!$A:$A,[1]buff效果!$H:$H,0)=0,"",_xlfn.XLOOKUP(S274,[1]buff效果!$A:$A,[1]buff效果!$H:$H,0))</f>
        <v/>
      </c>
      <c r="AC274" s="71" t="str">
        <f>IF(_xlfn.XLOOKUP(Y274,[1]buff效果!$A:$A,[1]buff效果!$H:$H,0)=0,"",_xlfn.XLOOKUP(Y274,[1]buff效果!$A:$A,[1]buff效果!$H:$H,0))</f>
        <v/>
      </c>
      <c r="AI274" s="71" t="str">
        <f>IF(_xlfn.XLOOKUP(AE274,[1]buff效果!$A:$A,[1]buff效果!$H:$H,0)=0,"",_xlfn.XLOOKUP(AE274,[1]buff效果!$A:$A,[1]buff效果!$H:$H,0))</f>
        <v/>
      </c>
    </row>
    <row r="275" s="81" customFormat="1" customHeight="1" spans="1:35">
      <c r="A275" s="94">
        <v>4060261</v>
      </c>
      <c r="B275" s="81">
        <f t="shared" si="38"/>
        <v>4</v>
      </c>
      <c r="C275" s="95" t="s">
        <v>609</v>
      </c>
      <c r="F275" s="71"/>
      <c r="K275" s="81" t="str">
        <f>IF(_xlfn.XLOOKUP(G275,[1]buff效果!$A:$A,[1]buff效果!$H:$H,0)=0,"",_xlfn.XLOOKUP(G275,[1]buff效果!$A:$A,[1]buff效果!$H:$H,0))</f>
        <v/>
      </c>
      <c r="M275" s="81">
        <v>10207020</v>
      </c>
      <c r="N275" s="71">
        <v>1</v>
      </c>
      <c r="O275" s="71">
        <v>-1</v>
      </c>
      <c r="P275" s="81">
        <v>2000</v>
      </c>
      <c r="Q275" s="81" t="str">
        <f>IF(_xlfn.XLOOKUP(M275,[1]buff效果!$A:$A,[1]buff效果!$H:$H,0)=0,"",_xlfn.XLOOKUP(M275,[1]buff效果!$A:$A,[1]buff效果!$H:$H,0))</f>
        <v>移动速度加成</v>
      </c>
      <c r="S275" s="71">
        <v>10207100</v>
      </c>
      <c r="T275" s="71">
        <v>1</v>
      </c>
      <c r="U275" s="71">
        <v>-1</v>
      </c>
      <c r="W275" s="81" t="str">
        <f>IF(_xlfn.XLOOKUP(S275,[1]buff效果!$A:$A,[1]buff效果!$H:$H,0)=0,"",_xlfn.XLOOKUP(S275,[1]buff效果!$A:$A,[1]buff效果!$H:$H,0))</f>
        <v>速度恢复时间(0到最大)</v>
      </c>
      <c r="AC275" s="81" t="str">
        <f>IF(_xlfn.XLOOKUP(Y275,[1]buff效果!$A:$A,[1]buff效果!$H:$H,0)=0,"",_xlfn.XLOOKUP(Y275,[1]buff效果!$A:$A,[1]buff效果!$H:$H,0))</f>
        <v/>
      </c>
      <c r="AI275" s="81" t="str">
        <f>IF(_xlfn.XLOOKUP(AE275,[1]buff效果!$A:$A,[1]buff效果!$H:$H,0)=0,"",_xlfn.XLOOKUP(AE275,[1]buff效果!$A:$A,[1]buff效果!$H:$H,0))</f>
        <v/>
      </c>
    </row>
    <row r="276" s="82" customFormat="1" ht="21" customHeight="1" spans="1:41">
      <c r="A276" s="97">
        <v>4010321</v>
      </c>
      <c r="B276" s="82">
        <f t="shared" si="38"/>
        <v>4</v>
      </c>
      <c r="C276" s="98" t="s">
        <v>554</v>
      </c>
      <c r="F276" s="71"/>
      <c r="K276" s="82" t="str">
        <f>IF(_xlfn.XLOOKUP(G276,[1]buff效果!$A:$A,[1]buff效果!$H:$H,0)=0,"",_xlfn.XLOOKUP(G276,[1]buff效果!$A:$A,[1]buff效果!$H:$H,0))</f>
        <v/>
      </c>
      <c r="M276" s="82">
        <v>10103020</v>
      </c>
      <c r="N276" s="82">
        <f t="shared" ref="N276:N281" si="46">1</f>
        <v>1</v>
      </c>
      <c r="O276" s="82">
        <f t="shared" ref="O276:O281" si="47">-1</f>
        <v>-1</v>
      </c>
      <c r="P276" s="82">
        <v>1000</v>
      </c>
      <c r="Q276" s="82" t="str">
        <f>IF(_xlfn.XLOOKUP(M276,[1]buff效果!$A:$A,[1]buff效果!$H:$H,0)=0,"",_xlfn.XLOOKUP(M276,[1]buff效果!$A:$A,[1]buff效果!$H:$H,0))</f>
        <v>局外攻击力加成</v>
      </c>
      <c r="W276" s="82" t="str">
        <f>IF(_xlfn.XLOOKUP(S276,[1]buff效果!$A:$A,[1]buff效果!$H:$H,0)=0,"",_xlfn.XLOOKUP(S276,[1]buff效果!$A:$A,[1]buff效果!$H:$H,0))</f>
        <v/>
      </c>
      <c r="AC276" s="82" t="str">
        <f>IF(_xlfn.XLOOKUP(Y276,[1]buff效果!$A:$A,[1]buff效果!$H:$H,0)=0,"",_xlfn.XLOOKUP(Y276,[1]buff效果!$A:$A,[1]buff效果!$H:$H,0))</f>
        <v/>
      </c>
      <c r="AI276" s="82" t="str">
        <f>IF(_xlfn.XLOOKUP(AE276,[1]buff效果!$A:$A,[1]buff效果!$H:$H,0)=0,"",_xlfn.XLOOKUP(AE276,[1]buff效果!$A:$A,[1]buff效果!$H:$H,0))</f>
        <v/>
      </c>
      <c r="AO276" s="82" t="str">
        <f>IF(_xlfn.XLOOKUP(AK276,[1]buff效果!$A:$A,[1]buff效果!$G:$G,0)=0,"",_xlfn.XLOOKUP(AK276,[1]buff效果!$A:$A,[1]buff效果!$G:$G,0))</f>
        <v/>
      </c>
    </row>
    <row r="277" s="83" customFormat="1" customHeight="1" spans="1:41">
      <c r="A277" s="99">
        <v>4010331</v>
      </c>
      <c r="B277" s="83">
        <f t="shared" si="38"/>
        <v>4</v>
      </c>
      <c r="C277" s="100" t="s">
        <v>610</v>
      </c>
      <c r="F277" s="71"/>
      <c r="K277" s="83" t="str">
        <f>IF(_xlfn.XLOOKUP(G277,[1]buff效果!$A:$A,[1]buff效果!$H:$H,0)=0,"",_xlfn.XLOOKUP(G277,[1]buff效果!$A:$A,[1]buff效果!$H:$H,0))</f>
        <v/>
      </c>
      <c r="M277" s="83">
        <v>20002012</v>
      </c>
      <c r="N277" s="83">
        <v>1</v>
      </c>
      <c r="O277" s="83">
        <v>-1</v>
      </c>
      <c r="P277" s="83" t="s">
        <v>611</v>
      </c>
      <c r="Q277" s="83" t="str">
        <f>IF(_xlfn.XLOOKUP(M277,[1]buff效果!$A:$A,[1]buff效果!$H:$H,0)=0,"",_xlfn.XLOOKUP(M277,[1]buff效果!$A:$A,[1]buff效果!$H:$H,0))</f>
        <v>局外弹幕范围加成变更万分比,技能id1，技能id2.。。。。。。</v>
      </c>
      <c r="W277" s="83" t="str">
        <f>IF(_xlfn.XLOOKUP(S277,[1]buff效果!$A:$A,[1]buff效果!$H:$H,0)=0,"",_xlfn.XLOOKUP(S277,[1]buff效果!$A:$A,[1]buff效果!$H:$H,0))</f>
        <v/>
      </c>
      <c r="AC277" s="83" t="str">
        <f>IF(_xlfn.XLOOKUP(Y277,[1]buff效果!$A:$A,[1]buff效果!$H:$H,0)=0,"",_xlfn.XLOOKUP(Y277,[1]buff效果!$A:$A,[1]buff效果!$H:$H,0))</f>
        <v/>
      </c>
      <c r="AI277" s="83" t="str">
        <f>IF(_xlfn.XLOOKUP(AE277,[1]buff效果!$A:$A,[1]buff效果!$H:$H,0)=0,"",_xlfn.XLOOKUP(AE277,[1]buff效果!$A:$A,[1]buff效果!$H:$H,0))</f>
        <v/>
      </c>
      <c r="AO277" s="83" t="str">
        <f>IF(_xlfn.XLOOKUP(AK277,[1]buff效果!$A:$A,[1]buff效果!$G:$G,0)=0,"",_xlfn.XLOOKUP(AK277,[1]buff效果!$A:$A,[1]buff效果!$G:$G,0))</f>
        <v/>
      </c>
    </row>
    <row r="278" s="83" customFormat="1" customHeight="1" spans="1:41">
      <c r="A278" s="99">
        <v>4010341</v>
      </c>
      <c r="B278" s="83">
        <f t="shared" si="38"/>
        <v>4</v>
      </c>
      <c r="C278" s="100" t="s">
        <v>612</v>
      </c>
      <c r="F278" s="71"/>
      <c r="G278" s="83">
        <v>40000021</v>
      </c>
      <c r="H278" s="83">
        <v>1</v>
      </c>
      <c r="I278" s="83">
        <v>-1</v>
      </c>
      <c r="J278" s="83">
        <v>10000</v>
      </c>
      <c r="K278" s="83" t="str">
        <f>IF(_xlfn.XLOOKUP(G278,[1]buff效果!$A:$A,[1]buff效果!$H:$H,0)=0,"",_xlfn.XLOOKUP(G278,[1]buff效果!$A:$A,[1]buff效果!$H:$H,0))</f>
        <v>增加万分比，增加40000014 磁铁攻击-发射攻击 40000015 磁铁攻击-滚动 飞行速度</v>
      </c>
      <c r="Q278" s="83" t="str">
        <f>IF(_xlfn.XLOOKUP(M278,[1]buff效果!$A:$A,[1]buff效果!$H:$H,0)=0,"",_xlfn.XLOOKUP(M278,[1]buff效果!$A:$A,[1]buff效果!$H:$H,0))</f>
        <v/>
      </c>
      <c r="W278" s="83" t="str">
        <f>IF(_xlfn.XLOOKUP(S278,[1]buff效果!$A:$A,[1]buff效果!$H:$H,0)=0,"",_xlfn.XLOOKUP(S278,[1]buff效果!$A:$A,[1]buff效果!$H:$H,0))</f>
        <v/>
      </c>
      <c r="AC278" s="83" t="str">
        <f>IF(_xlfn.XLOOKUP(Y278,[1]buff效果!$A:$A,[1]buff效果!$H:$H,0)=0,"",_xlfn.XLOOKUP(Y278,[1]buff效果!$A:$A,[1]buff效果!$H:$H,0))</f>
        <v/>
      </c>
      <c r="AI278" s="83" t="str">
        <f>IF(_xlfn.XLOOKUP(AE278,[1]buff效果!$A:$A,[1]buff效果!$H:$H,0)=0,"",_xlfn.XLOOKUP(AE278,[1]buff效果!$A:$A,[1]buff效果!$H:$H,0))</f>
        <v/>
      </c>
      <c r="AO278" s="83" t="str">
        <f>IF(_xlfn.XLOOKUP(AK278,[1]buff效果!$A:$A,[1]buff效果!$G:$G,0)=0,"",_xlfn.XLOOKUP(AK278,[1]buff效果!$A:$A,[1]buff效果!$G:$G,0))</f>
        <v/>
      </c>
    </row>
    <row r="279" s="83" customFormat="1" customHeight="1" spans="1:41">
      <c r="A279" s="99">
        <v>4010351</v>
      </c>
      <c r="B279" s="83">
        <f t="shared" si="38"/>
        <v>4</v>
      </c>
      <c r="C279" s="100" t="s">
        <v>557</v>
      </c>
      <c r="F279" s="71"/>
      <c r="K279" s="83" t="str">
        <f>IF(_xlfn.XLOOKUP(G279,[1]buff效果!$A:$A,[1]buff效果!$H:$H,0)=0,"",_xlfn.XLOOKUP(G279,[1]buff效果!$A:$A,[1]buff效果!$H:$H,0))</f>
        <v/>
      </c>
      <c r="M279" s="83">
        <v>10103020</v>
      </c>
      <c r="N279" s="83">
        <f t="shared" si="46"/>
        <v>1</v>
      </c>
      <c r="O279" s="83">
        <f t="shared" si="47"/>
        <v>-1</v>
      </c>
      <c r="P279" s="83">
        <v>1500</v>
      </c>
      <c r="Q279" s="83" t="str">
        <f>IF(_xlfn.XLOOKUP(M279,[1]buff效果!$A:$A,[1]buff效果!$H:$H,0)=0,"",_xlfn.XLOOKUP(M279,[1]buff效果!$A:$A,[1]buff效果!$H:$H,0))</f>
        <v>局外攻击力加成</v>
      </c>
      <c r="W279" s="83" t="str">
        <f>IF(_xlfn.XLOOKUP(S279,[1]buff效果!$A:$A,[1]buff效果!$H:$H,0)=0,"",_xlfn.XLOOKUP(S279,[1]buff效果!$A:$A,[1]buff效果!$H:$H,0))</f>
        <v/>
      </c>
      <c r="AC279" s="83" t="str">
        <f>IF(_xlfn.XLOOKUP(Y279,[1]buff效果!$A:$A,[1]buff效果!$H:$H,0)=0,"",_xlfn.XLOOKUP(Y279,[1]buff效果!$A:$A,[1]buff效果!$H:$H,0))</f>
        <v/>
      </c>
      <c r="AI279" s="83" t="str">
        <f>IF(_xlfn.XLOOKUP(AE279,[1]buff效果!$A:$A,[1]buff效果!$H:$H,0)=0,"",_xlfn.XLOOKUP(AE279,[1]buff效果!$A:$A,[1]buff效果!$H:$H,0))</f>
        <v/>
      </c>
      <c r="AO279" s="83" t="str">
        <f>IF(_xlfn.XLOOKUP(AK279,[1]buff效果!$A:$A,[1]buff效果!$G:$G,0)=0,"",_xlfn.XLOOKUP(AK279,[1]buff效果!$A:$A,[1]buff效果!$G:$G,0))</f>
        <v/>
      </c>
    </row>
    <row r="280" s="83" customFormat="1" customHeight="1" spans="1:41">
      <c r="A280" s="99">
        <v>4010361</v>
      </c>
      <c r="B280" s="83">
        <f t="shared" si="38"/>
        <v>4</v>
      </c>
      <c r="C280" s="100" t="s">
        <v>613</v>
      </c>
      <c r="F280" s="71"/>
      <c r="G280" s="83">
        <v>40000022</v>
      </c>
      <c r="H280" s="83">
        <v>1</v>
      </c>
      <c r="I280" s="83">
        <v>-1</v>
      </c>
      <c r="K280" s="83" t="str">
        <f>IF(_xlfn.XLOOKUP(G280,[1]buff效果!$A:$A,[1]buff效果!$H:$H,0)=0,"",_xlfn.XLOOKUP(G280,[1]buff效果!$A:$A,[1]buff效果!$H:$H,0))</f>
        <v>40000014，40000015 结束后触发，附加40000013效果 同技能当前等级相同</v>
      </c>
      <c r="Q280" s="83" t="str">
        <f>IF(_xlfn.XLOOKUP(M280,[1]buff效果!$A:$A,[1]buff效果!$H:$H,0)=0,"",_xlfn.XLOOKUP(M280,[1]buff效果!$A:$A,[1]buff效果!$H:$H,0))</f>
        <v/>
      </c>
      <c r="W280" s="83" t="str">
        <f>IF(_xlfn.XLOOKUP(S280,[1]buff效果!$A:$A,[1]buff效果!$H:$H,0)=0,"",_xlfn.XLOOKUP(S280,[1]buff效果!$A:$A,[1]buff效果!$H:$H,0))</f>
        <v/>
      </c>
      <c r="AC280" s="83" t="str">
        <f>IF(_xlfn.XLOOKUP(Y280,[1]buff效果!$A:$A,[1]buff效果!$H:$H,0)=0,"",_xlfn.XLOOKUP(Y280,[1]buff效果!$A:$A,[1]buff效果!$H:$H,0))</f>
        <v/>
      </c>
      <c r="AI280" s="83" t="str">
        <f>IF(_xlfn.XLOOKUP(AE280,[1]buff效果!$A:$A,[1]buff效果!$H:$H,0)=0,"",_xlfn.XLOOKUP(AE280,[1]buff效果!$A:$A,[1]buff效果!$H:$H,0))</f>
        <v/>
      </c>
      <c r="AO280" s="83" t="str">
        <f>IF(_xlfn.XLOOKUP(AK280,[1]buff效果!$A:$A,[1]buff效果!$G:$G,0)=0,"",_xlfn.XLOOKUP(AK280,[1]buff效果!$A:$A,[1]buff效果!$G:$G,0))</f>
        <v/>
      </c>
    </row>
    <row r="281" s="83" customFormat="1" customHeight="1" spans="1:41">
      <c r="A281" s="99">
        <v>4020321</v>
      </c>
      <c r="B281" s="83">
        <f t="shared" si="38"/>
        <v>4</v>
      </c>
      <c r="C281" s="100" t="s">
        <v>567</v>
      </c>
      <c r="F281" s="71"/>
      <c r="K281" s="83" t="str">
        <f>IF(_xlfn.XLOOKUP(G281,[1]buff效果!$A:$A,[1]buff效果!$H:$H,0)=0,"",_xlfn.XLOOKUP(G281,[1]buff效果!$A:$A,[1]buff效果!$H:$H,0))</f>
        <v/>
      </c>
      <c r="M281" s="83">
        <v>10102020</v>
      </c>
      <c r="N281" s="83">
        <f t="shared" si="46"/>
        <v>1</v>
      </c>
      <c r="O281" s="83">
        <f t="shared" si="47"/>
        <v>-1</v>
      </c>
      <c r="P281" s="83">
        <v>1000</v>
      </c>
      <c r="Q281" s="83" t="str">
        <f>IF(_xlfn.XLOOKUP(M281,[1]buff效果!$A:$A,[1]buff效果!$H:$H,0)=0,"",_xlfn.XLOOKUP(M281,[1]buff效果!$A:$A,[1]buff效果!$H:$H,0))</f>
        <v>局外生命值加成</v>
      </c>
      <c r="W281" s="83" t="str">
        <f>IF(_xlfn.XLOOKUP(S281,[1]buff效果!$A:$A,[1]buff效果!$H:$H,0)=0,"",_xlfn.XLOOKUP(S281,[1]buff效果!$A:$A,[1]buff效果!$H:$H,0))</f>
        <v/>
      </c>
      <c r="AC281" s="83" t="str">
        <f>IF(_xlfn.XLOOKUP(Y281,[1]buff效果!$A:$A,[1]buff效果!$H:$H,0)=0,"",_xlfn.XLOOKUP(Y281,[1]buff效果!$A:$A,[1]buff效果!$H:$H,0))</f>
        <v/>
      </c>
      <c r="AI281" s="83" t="str">
        <f>IF(_xlfn.XLOOKUP(AE281,[1]buff效果!$A:$A,[1]buff效果!$H:$H,0)=0,"",_xlfn.XLOOKUP(AE281,[1]buff效果!$A:$A,[1]buff效果!$H:$H,0))</f>
        <v/>
      </c>
      <c r="AO281" s="83" t="str">
        <f>IF(_xlfn.XLOOKUP(AK281,[1]buff效果!$A:$A,[1]buff效果!$G:$G,0)=0,"",_xlfn.XLOOKUP(AK281,[1]buff效果!$A:$A,[1]buff效果!$G:$G,0))</f>
        <v/>
      </c>
    </row>
    <row r="282" s="83" customFormat="1" customHeight="1" spans="1:41">
      <c r="A282" s="99">
        <v>4020331</v>
      </c>
      <c r="B282" s="83">
        <f t="shared" si="38"/>
        <v>4</v>
      </c>
      <c r="C282" s="100" t="s">
        <v>614</v>
      </c>
      <c r="E282" s="83" t="s">
        <v>575</v>
      </c>
      <c r="F282" s="71"/>
      <c r="K282" s="83" t="str">
        <f>IF(_xlfn.XLOOKUP(G282,[1]buff效果!$A:$A,[1]buff效果!$H:$H,0)=0,"",_xlfn.XLOOKUP(G282,[1]buff效果!$A:$A,[1]buff效果!$H:$H,0))</f>
        <v/>
      </c>
      <c r="M282" s="83">
        <v>20002013</v>
      </c>
      <c r="N282" s="83">
        <v>1</v>
      </c>
      <c r="O282" s="83">
        <v>1000</v>
      </c>
      <c r="P282" s="83" t="s">
        <v>615</v>
      </c>
      <c r="Q282" s="83" t="str">
        <f>IF(_xlfn.XLOOKUP(M282,[1]buff效果!$A:$A,[1]buff效果!$H:$H,0)=0,"",_xlfn.XLOOKUP(M282,[1]buff效果!$A:$A,[1]buff效果!$H:$H,0))</f>
        <v>skill_effectId,攻击力转化比例（护盾持续时间内吸收的伤害/生命上限）,攻击力转化上限，推力转化比例，推力转化上限</v>
      </c>
      <c r="W282" s="83" t="str">
        <f>IF(_xlfn.XLOOKUP(S282,[1]buff效果!$A:$A,[1]buff效果!$H:$H,0)=0,"",_xlfn.XLOOKUP(S282,[1]buff效果!$A:$A,[1]buff效果!$H:$H,0))</f>
        <v/>
      </c>
      <c r="AC282" s="83" t="str">
        <f>IF(_xlfn.XLOOKUP(Y282,[1]buff效果!$A:$A,[1]buff效果!$H:$H,0)=0,"",_xlfn.XLOOKUP(Y282,[1]buff效果!$A:$A,[1]buff效果!$H:$H,0))</f>
        <v/>
      </c>
      <c r="AI282" s="83" t="str">
        <f>IF(_xlfn.XLOOKUP(AE282,[1]buff效果!$A:$A,[1]buff效果!$H:$H,0)=0,"",_xlfn.XLOOKUP(AE282,[1]buff效果!$A:$A,[1]buff效果!$H:$H,0))</f>
        <v/>
      </c>
      <c r="AO282" s="83" t="str">
        <f>IF(_xlfn.XLOOKUP(AK282,[1]buff效果!$A:$A,[1]buff效果!$G:$G,0)=0,"",_xlfn.XLOOKUP(AK282,[1]buff效果!$A:$A,[1]buff效果!$G:$G,0))</f>
        <v/>
      </c>
    </row>
    <row r="283" s="83" customFormat="1" customHeight="1" spans="1:41">
      <c r="A283" s="99">
        <v>4020341</v>
      </c>
      <c r="B283" s="83">
        <f t="shared" si="38"/>
        <v>4</v>
      </c>
      <c r="C283" s="100" t="s">
        <v>616</v>
      </c>
      <c r="E283" s="83" t="s">
        <v>575</v>
      </c>
      <c r="F283" s="71"/>
      <c r="K283" s="83" t="str">
        <f>IF(_xlfn.XLOOKUP(G283,[1]buff效果!$A:$A,[1]buff效果!$H:$H,0)=0,"",_xlfn.XLOOKUP(G283,[1]buff效果!$A:$A,[1]buff效果!$H:$H,0))</f>
        <v/>
      </c>
      <c r="M283" s="83">
        <v>20002013</v>
      </c>
      <c r="N283" s="83">
        <v>1</v>
      </c>
      <c r="O283" s="83">
        <v>3000</v>
      </c>
      <c r="P283" s="83" t="s">
        <v>615</v>
      </c>
      <c r="Q283" s="83" t="str">
        <f>IF(_xlfn.XLOOKUP(M283,[1]buff效果!$A:$A,[1]buff效果!$H:$H,0)=0,"",_xlfn.XLOOKUP(M283,[1]buff效果!$A:$A,[1]buff效果!$H:$H,0))</f>
        <v>skill_effectId,攻击力转化比例（护盾持续时间内吸收的伤害/生命上限）,攻击力转化上限，推力转化比例，推力转化上限</v>
      </c>
      <c r="W283" s="83" t="str">
        <f>IF(_xlfn.XLOOKUP(S283,[1]buff效果!$A:$A,[1]buff效果!$H:$H,0)=0,"",_xlfn.XLOOKUP(S283,[1]buff效果!$A:$A,[1]buff效果!$H:$H,0))</f>
        <v/>
      </c>
      <c r="AC283" s="83" t="str">
        <f>IF(_xlfn.XLOOKUP(Y283,[1]buff效果!$A:$A,[1]buff效果!$H:$H,0)=0,"",_xlfn.XLOOKUP(Y283,[1]buff效果!$A:$A,[1]buff效果!$H:$H,0))</f>
        <v/>
      </c>
      <c r="AI283" s="83" t="str">
        <f>IF(_xlfn.XLOOKUP(AE283,[1]buff效果!$A:$A,[1]buff效果!$H:$H,0)=0,"",_xlfn.XLOOKUP(AE283,[1]buff效果!$A:$A,[1]buff效果!$H:$H,0))</f>
        <v/>
      </c>
      <c r="AO283" s="83" t="str">
        <f>IF(_xlfn.XLOOKUP(AK283,[1]buff效果!$A:$A,[1]buff效果!$G:$G,0)=0,"",_xlfn.XLOOKUP(AK283,[1]buff效果!$A:$A,[1]buff效果!$G:$G,0))</f>
        <v/>
      </c>
    </row>
    <row r="284" s="83" customFormat="1" customHeight="1" spans="1:41">
      <c r="A284" s="99">
        <v>4020351</v>
      </c>
      <c r="B284" s="83">
        <f t="shared" si="38"/>
        <v>4</v>
      </c>
      <c r="C284" s="100" t="s">
        <v>572</v>
      </c>
      <c r="F284" s="71"/>
      <c r="K284" s="83" t="str">
        <f>IF(_xlfn.XLOOKUP(G284,[1]buff效果!$A:$A,[1]buff效果!$H:$H,0)=0,"",_xlfn.XLOOKUP(G284,[1]buff效果!$A:$A,[1]buff效果!$H:$H,0))</f>
        <v/>
      </c>
      <c r="M284" s="83">
        <v>10102020</v>
      </c>
      <c r="N284" s="83">
        <f>1</f>
        <v>1</v>
      </c>
      <c r="O284" s="83">
        <f>-1</f>
        <v>-1</v>
      </c>
      <c r="P284" s="83">
        <v>1500</v>
      </c>
      <c r="Q284" s="83" t="str">
        <f>IF(_xlfn.XLOOKUP(M284,[1]buff效果!$A:$A,[1]buff效果!$H:$H,0)=0,"",_xlfn.XLOOKUP(M284,[1]buff效果!$A:$A,[1]buff效果!$H:$H,0))</f>
        <v>局外生命值加成</v>
      </c>
      <c r="W284" s="83" t="str">
        <f>IF(_xlfn.XLOOKUP(S284,[1]buff效果!$A:$A,[1]buff效果!$H:$H,0)=0,"",_xlfn.XLOOKUP(S284,[1]buff效果!$A:$A,[1]buff效果!$H:$H,0))</f>
        <v/>
      </c>
      <c r="AC284" s="83" t="str">
        <f>IF(_xlfn.XLOOKUP(Y284,[1]buff效果!$A:$A,[1]buff效果!$H:$H,0)=0,"",_xlfn.XLOOKUP(Y284,[1]buff效果!$A:$A,[1]buff效果!$H:$H,0))</f>
        <v/>
      </c>
      <c r="AI284" s="83" t="str">
        <f>IF(_xlfn.XLOOKUP(AE284,[1]buff效果!$A:$A,[1]buff效果!$H:$H,0)=0,"",_xlfn.XLOOKUP(AE284,[1]buff效果!$A:$A,[1]buff效果!$H:$H,0))</f>
        <v/>
      </c>
      <c r="AO284" s="83" t="str">
        <f>IF(_xlfn.XLOOKUP(AK284,[1]buff效果!$A:$A,[1]buff效果!$G:$G,0)=0,"",_xlfn.XLOOKUP(AK284,[1]buff效果!$A:$A,[1]buff效果!$G:$G,0))</f>
        <v/>
      </c>
    </row>
    <row r="285" s="83" customFormat="1" customHeight="1" spans="1:41">
      <c r="A285" s="99">
        <v>4020361</v>
      </c>
      <c r="B285" s="83">
        <f t="shared" si="38"/>
        <v>4</v>
      </c>
      <c r="C285" s="100" t="s">
        <v>594</v>
      </c>
      <c r="E285" s="83" t="s">
        <v>575</v>
      </c>
      <c r="F285" s="71"/>
      <c r="K285" s="83" t="str">
        <f>IF(_xlfn.XLOOKUP(G285,[1]buff效果!$A:$A,[1]buff效果!$H:$H,0)=0,"",_xlfn.XLOOKUP(G285,[1]buff效果!$A:$A,[1]buff效果!$H:$H,0))</f>
        <v/>
      </c>
      <c r="M285" s="83">
        <v>20002013</v>
      </c>
      <c r="N285" s="83">
        <v>1</v>
      </c>
      <c r="O285" s="83">
        <v>3000</v>
      </c>
      <c r="P285" s="83" t="s">
        <v>615</v>
      </c>
      <c r="Q285" s="83" t="str">
        <f>IF(_xlfn.XLOOKUP(M285,[1]buff效果!$A:$A,[1]buff效果!$H:$H,0)=0,"",_xlfn.XLOOKUP(M285,[1]buff效果!$A:$A,[1]buff效果!$H:$H,0))</f>
        <v>skill_effectId,攻击力转化比例（护盾持续时间内吸收的伤害/生命上限）,攻击力转化上限，推力转化比例，推力转化上限</v>
      </c>
      <c r="W285" s="83" t="str">
        <f>IF(_xlfn.XLOOKUP(S285,[1]buff效果!$A:$A,[1]buff效果!$H:$H,0)=0,"",_xlfn.XLOOKUP(S285,[1]buff效果!$A:$A,[1]buff效果!$H:$H,0))</f>
        <v/>
      </c>
      <c r="AC285" s="83" t="str">
        <f>IF(_xlfn.XLOOKUP(Y285,[1]buff效果!$A:$A,[1]buff效果!$H:$H,0)=0,"",_xlfn.XLOOKUP(Y285,[1]buff效果!$A:$A,[1]buff效果!$H:$H,0))</f>
        <v/>
      </c>
      <c r="AI285" s="83" t="str">
        <f>IF(_xlfn.XLOOKUP(AE285,[1]buff效果!$A:$A,[1]buff效果!$H:$H,0)=0,"",_xlfn.XLOOKUP(AE285,[1]buff效果!$A:$A,[1]buff效果!$H:$H,0))</f>
        <v/>
      </c>
      <c r="AO285" s="83" t="str">
        <f>IF(_xlfn.XLOOKUP(AK285,[1]buff效果!$A:$A,[1]buff效果!$G:$G,0)=0,"",_xlfn.XLOOKUP(AK285,[1]buff效果!$A:$A,[1]buff效果!$G:$G,0))</f>
        <v/>
      </c>
    </row>
    <row r="286" s="83" customFormat="1" customHeight="1" spans="1:17">
      <c r="A286" s="99">
        <v>4020362</v>
      </c>
      <c r="B286" s="83">
        <v>4</v>
      </c>
      <c r="C286" s="100" t="s">
        <v>617</v>
      </c>
      <c r="E286" s="83" t="s">
        <v>618</v>
      </c>
      <c r="F286" s="71"/>
      <c r="G286" s="83">
        <v>40000003</v>
      </c>
      <c r="H286" s="83">
        <v>60</v>
      </c>
      <c r="I286" s="83">
        <v>-1</v>
      </c>
      <c r="J286" s="83" t="s">
        <v>152</v>
      </c>
      <c r="K286" s="83" t="str">
        <f>IF(_xlfn.XLOOKUP(G286,[1]buff效果!$A:$A,[1]buff效果!$H:$H,0)=0,"",_xlfn.XLOOKUP(G286,[1]buff效果!$A:$A,[1]buff效果!$H:$H,0))</f>
        <v>度数(能被5整除),半径（m）,推力万分比,叠加推力上限万分比</v>
      </c>
      <c r="M286" s="83">
        <v>30000003</v>
      </c>
      <c r="N286" s="83">
        <v>60</v>
      </c>
      <c r="O286" s="83">
        <v>-1</v>
      </c>
      <c r="P286" s="83">
        <v>20000</v>
      </c>
      <c r="Q286" s="83" t="str">
        <f>IF(_xlfn.XLOOKUP(M286,[1]buff效果!$A:$A,[1]buff效果!$H:$H,0)=0,"",_xlfn.XLOOKUP(M286,[1]buff效果!$A:$A,[1]buff效果!$H:$H,0))</f>
        <v>攻击力万分比</v>
      </c>
    </row>
    <row r="287" s="83" customFormat="1" customHeight="1" spans="1:41">
      <c r="A287" s="99">
        <v>4030321</v>
      </c>
      <c r="B287" s="83">
        <f t="shared" ref="B287:B301" si="48">4</f>
        <v>4</v>
      </c>
      <c r="C287" s="100" t="s">
        <v>554</v>
      </c>
      <c r="F287" s="71"/>
      <c r="K287" s="83" t="str">
        <f>IF(_xlfn.XLOOKUP(G287,[1]buff效果!$A:$A,[1]buff效果!$H:$H,0)=0,"",_xlfn.XLOOKUP(G287,[1]buff效果!$A:$A,[1]buff效果!$H:$H,0))</f>
        <v/>
      </c>
      <c r="M287" s="83">
        <v>10103020</v>
      </c>
      <c r="N287" s="83">
        <f>1</f>
        <v>1</v>
      </c>
      <c r="O287" s="83">
        <f>-1</f>
        <v>-1</v>
      </c>
      <c r="P287" s="83">
        <v>1000</v>
      </c>
      <c r="Q287" s="83" t="str">
        <f>IF(_xlfn.XLOOKUP(M287,[1]buff效果!$A:$A,[1]buff效果!$H:$H,0)=0,"",_xlfn.XLOOKUP(M287,[1]buff效果!$A:$A,[1]buff效果!$H:$H,0))</f>
        <v>局外攻击力加成</v>
      </c>
      <c r="W287" s="83" t="str">
        <f>IF(_xlfn.XLOOKUP(S287,[1]buff效果!$A:$A,[1]buff效果!$H:$H,0)=0,"",_xlfn.XLOOKUP(S287,[1]buff效果!$A:$A,[1]buff效果!$H:$H,0))</f>
        <v/>
      </c>
      <c r="AC287" s="83" t="str">
        <f>IF(_xlfn.XLOOKUP(Y287,[1]buff效果!$A:$A,[1]buff效果!$H:$H,0)=0,"",_xlfn.XLOOKUP(Y287,[1]buff效果!$A:$A,[1]buff效果!$H:$H,0))</f>
        <v/>
      </c>
      <c r="AI287" s="83" t="str">
        <f>IF(_xlfn.XLOOKUP(AE287,[1]buff效果!$A:$A,[1]buff效果!$H:$H,0)=0,"",_xlfn.XLOOKUP(AE287,[1]buff效果!$A:$A,[1]buff效果!$H:$H,0))</f>
        <v/>
      </c>
      <c r="AO287" s="83" t="str">
        <f>IF(_xlfn.XLOOKUP(AK287,[1]buff效果!$A:$A,[1]buff效果!$G:$G,0)=0,"",_xlfn.XLOOKUP(AK287,[1]buff效果!$A:$A,[1]buff效果!$G:$G,0))</f>
        <v/>
      </c>
    </row>
    <row r="288" s="83" customFormat="1" customHeight="1" spans="1:41">
      <c r="A288" s="99">
        <v>4030331</v>
      </c>
      <c r="B288" s="83">
        <f t="shared" si="48"/>
        <v>4</v>
      </c>
      <c r="C288" s="100" t="s">
        <v>619</v>
      </c>
      <c r="F288" s="71"/>
      <c r="K288" s="83" t="str">
        <f>IF(_xlfn.XLOOKUP(G288,[1]buff效果!$A:$A,[1]buff效果!$H:$H,0)=0,"",_xlfn.XLOOKUP(G288,[1]buff效果!$A:$A,[1]buff效果!$H:$H,0))</f>
        <v/>
      </c>
      <c r="M288" s="83">
        <v>10213000</v>
      </c>
      <c r="N288" s="83">
        <v>1</v>
      </c>
      <c r="O288" s="83">
        <v>-1</v>
      </c>
      <c r="P288" s="83">
        <v>500</v>
      </c>
      <c r="Q288" s="83" t="str">
        <f>IF(_xlfn.XLOOKUP(M288,[1]buff效果!$A:$A,[1]buff效果!$H:$H,0)=0,"",_xlfn.XLOOKUP(M288,[1]buff效果!$A:$A,[1]buff效果!$H:$H,0))</f>
        <v>局外技能冷却减免</v>
      </c>
      <c r="W288" s="83" t="str">
        <f>IF(_xlfn.XLOOKUP(S288,[1]buff效果!$A:$A,[1]buff效果!$H:$H,0)=0,"",_xlfn.XLOOKUP(S288,[1]buff效果!$A:$A,[1]buff效果!$H:$H,0))</f>
        <v/>
      </c>
      <c r="AC288" s="83" t="str">
        <f>IF(_xlfn.XLOOKUP(Y288,[1]buff效果!$A:$A,[1]buff效果!$H:$H,0)=0,"",_xlfn.XLOOKUP(Y288,[1]buff效果!$A:$A,[1]buff效果!$H:$H,0))</f>
        <v/>
      </c>
      <c r="AI288" s="83" t="str">
        <f>IF(_xlfn.XLOOKUP(AE288,[1]buff效果!$A:$A,[1]buff效果!$H:$H,0)=0,"",_xlfn.XLOOKUP(AE288,[1]buff效果!$A:$A,[1]buff效果!$H:$H,0))</f>
        <v/>
      </c>
      <c r="AO288" s="83" t="str">
        <f>IF(_xlfn.XLOOKUP(AK288,[1]buff效果!$A:$A,[1]buff效果!$G:$G,0)=0,"",_xlfn.XLOOKUP(AK288,[1]buff效果!$A:$A,[1]buff效果!$G:$G,0))</f>
        <v/>
      </c>
    </row>
    <row r="289" s="83" customFormat="1" customHeight="1" spans="1:41">
      <c r="A289" s="99">
        <v>4030341</v>
      </c>
      <c r="B289" s="83">
        <f t="shared" si="48"/>
        <v>4</v>
      </c>
      <c r="C289" s="100" t="s">
        <v>620</v>
      </c>
      <c r="F289" s="71"/>
      <c r="K289" s="83" t="str">
        <f>IF(_xlfn.XLOOKUP(G289,[1]buff效果!$A:$A,[1]buff效果!$H:$H,0)=0,"",_xlfn.XLOOKUP(G289,[1]buff效果!$A:$A,[1]buff效果!$H:$H,0))</f>
        <v/>
      </c>
      <c r="M289" s="83">
        <v>10213000</v>
      </c>
      <c r="N289" s="83">
        <v>1</v>
      </c>
      <c r="O289" s="83">
        <v>-1</v>
      </c>
      <c r="P289" s="83">
        <v>500</v>
      </c>
      <c r="Q289" s="83" t="str">
        <f>IF(_xlfn.XLOOKUP(M289,[1]buff效果!$A:$A,[1]buff效果!$H:$H,0)=0,"",_xlfn.XLOOKUP(M289,[1]buff效果!$A:$A,[1]buff效果!$H:$H,0))</f>
        <v>局外技能冷却减免</v>
      </c>
      <c r="W289" s="83" t="str">
        <f>IF(_xlfn.XLOOKUP(S289,[1]buff效果!$A:$A,[1]buff效果!$H:$H,0)=0,"",_xlfn.XLOOKUP(S289,[1]buff效果!$A:$A,[1]buff效果!$H:$H,0))</f>
        <v/>
      </c>
      <c r="AC289" s="83" t="str">
        <f>IF(_xlfn.XLOOKUP(Y289,[1]buff效果!$A:$A,[1]buff效果!$H:$H,0)=0,"",_xlfn.XLOOKUP(Y289,[1]buff效果!$A:$A,[1]buff效果!$H:$H,0))</f>
        <v/>
      </c>
      <c r="AI289" s="83" t="str">
        <f>IF(_xlfn.XLOOKUP(AE289,[1]buff效果!$A:$A,[1]buff效果!$H:$H,0)=0,"",_xlfn.XLOOKUP(AE289,[1]buff效果!$A:$A,[1]buff效果!$H:$H,0))</f>
        <v/>
      </c>
      <c r="AO289" s="83" t="str">
        <f>IF(_xlfn.XLOOKUP(AK289,[1]buff效果!$A:$A,[1]buff效果!$G:$G,0)=0,"",_xlfn.XLOOKUP(AK289,[1]buff效果!$A:$A,[1]buff效果!$G:$G,0))</f>
        <v/>
      </c>
    </row>
    <row r="290" s="83" customFormat="1" customHeight="1" spans="1:41">
      <c r="A290" s="99">
        <v>4030351</v>
      </c>
      <c r="B290" s="83">
        <f t="shared" si="48"/>
        <v>4</v>
      </c>
      <c r="C290" s="100" t="s">
        <v>557</v>
      </c>
      <c r="F290" s="71"/>
      <c r="K290" s="83" t="str">
        <f>IF(_xlfn.XLOOKUP(G290,[1]buff效果!$A:$A,[1]buff效果!$H:$H,0)=0,"",_xlfn.XLOOKUP(G290,[1]buff效果!$A:$A,[1]buff效果!$H:$H,0))</f>
        <v/>
      </c>
      <c r="M290" s="83">
        <v>10103020</v>
      </c>
      <c r="N290" s="83">
        <f>1</f>
        <v>1</v>
      </c>
      <c r="O290" s="83">
        <f>-1</f>
        <v>-1</v>
      </c>
      <c r="P290" s="83">
        <v>1500</v>
      </c>
      <c r="Q290" s="83" t="str">
        <f>IF(_xlfn.XLOOKUP(M290,[1]buff效果!$A:$A,[1]buff效果!$H:$H,0)=0,"",_xlfn.XLOOKUP(M290,[1]buff效果!$A:$A,[1]buff效果!$H:$H,0))</f>
        <v>局外攻击力加成</v>
      </c>
      <c r="W290" s="83" t="str">
        <f>IF(_xlfn.XLOOKUP(S290,[1]buff效果!$A:$A,[1]buff效果!$H:$H,0)=0,"",_xlfn.XLOOKUP(S290,[1]buff效果!$A:$A,[1]buff效果!$H:$H,0))</f>
        <v/>
      </c>
      <c r="AC290" s="83" t="str">
        <f>IF(_xlfn.XLOOKUP(Y290,[1]buff效果!$A:$A,[1]buff效果!$H:$H,0)=0,"",_xlfn.XLOOKUP(Y290,[1]buff效果!$A:$A,[1]buff效果!$H:$H,0))</f>
        <v/>
      </c>
      <c r="AI290" s="83" t="str">
        <f>IF(_xlfn.XLOOKUP(AE290,[1]buff效果!$A:$A,[1]buff效果!$H:$H,0)=0,"",_xlfn.XLOOKUP(AE290,[1]buff效果!$A:$A,[1]buff效果!$H:$H,0))</f>
        <v/>
      </c>
      <c r="AO290" s="83" t="str">
        <f>IF(_xlfn.XLOOKUP(AK290,[1]buff效果!$A:$A,[1]buff效果!$G:$G,0)=0,"",_xlfn.XLOOKUP(AK290,[1]buff效果!$A:$A,[1]buff效果!$G:$G,0))</f>
        <v/>
      </c>
    </row>
    <row r="291" s="83" customFormat="1" customHeight="1" spans="1:41">
      <c r="A291" s="99">
        <v>4030361</v>
      </c>
      <c r="B291" s="83">
        <f t="shared" si="48"/>
        <v>4</v>
      </c>
      <c r="C291" s="100" t="s">
        <v>621</v>
      </c>
      <c r="F291" s="71"/>
      <c r="G291" s="83" t="s">
        <v>64</v>
      </c>
      <c r="K291" s="83" t="str">
        <f>IF(_xlfn.XLOOKUP(G291,[1]buff效果!$A:$A,[1]buff效果!$H:$H,0)=0,"",_xlfn.XLOOKUP(G291,[1]buff效果!$A:$A,[1]buff效果!$H:$H,0))</f>
        <v/>
      </c>
      <c r="M291" s="83">
        <v>10213000</v>
      </c>
      <c r="N291" s="83">
        <v>1</v>
      </c>
      <c r="O291" s="83">
        <v>-1</v>
      </c>
      <c r="P291" s="83">
        <v>1000</v>
      </c>
      <c r="Q291" s="83" t="str">
        <f>IF(_xlfn.XLOOKUP(M291,[1]buff效果!$A:$A,[1]buff效果!$H:$H,0)=0,"",_xlfn.XLOOKUP(M291,[1]buff效果!$A:$A,[1]buff效果!$H:$H,0))</f>
        <v>局外技能冷却减免</v>
      </c>
      <c r="W291" s="83" t="str">
        <f>IF(_xlfn.XLOOKUP(S291,[1]buff效果!$A:$A,[1]buff效果!$H:$H,0)=0,"",_xlfn.XLOOKUP(S291,[1]buff效果!$A:$A,[1]buff效果!$H:$H,0))</f>
        <v/>
      </c>
      <c r="AC291" s="83" t="str">
        <f>IF(_xlfn.XLOOKUP(Y291,[1]buff效果!$A:$A,[1]buff效果!$H:$H,0)=0,"",_xlfn.XLOOKUP(Y291,[1]buff效果!$A:$A,[1]buff效果!$H:$H,0))</f>
        <v/>
      </c>
      <c r="AI291" s="83" t="str">
        <f>IF(_xlfn.XLOOKUP(AE291,[1]buff效果!$A:$A,[1]buff效果!$H:$H,0)=0,"",_xlfn.XLOOKUP(AE291,[1]buff效果!$A:$A,[1]buff效果!$H:$H,0))</f>
        <v/>
      </c>
      <c r="AO291" s="83" t="str">
        <f>IF(_xlfn.XLOOKUP(AK291,[1]buff效果!$A:$A,[1]buff效果!$G:$G,0)=0,"",_xlfn.XLOOKUP(AK291,[1]buff效果!$A:$A,[1]buff效果!$G:$G,0))</f>
        <v/>
      </c>
    </row>
    <row r="292" s="83" customFormat="1" customHeight="1" spans="1:41">
      <c r="A292" s="99">
        <v>4040321</v>
      </c>
      <c r="B292" s="83">
        <f t="shared" si="48"/>
        <v>4</v>
      </c>
      <c r="C292" s="100" t="s">
        <v>567</v>
      </c>
      <c r="F292" s="71"/>
      <c r="K292" s="83" t="str">
        <f>IF(_xlfn.XLOOKUP(G292,[1]buff效果!$A:$A,[1]buff效果!$H:$H,0)=0,"",_xlfn.XLOOKUP(G292,[1]buff效果!$A:$A,[1]buff效果!$H:$H,0))</f>
        <v/>
      </c>
      <c r="M292" s="83">
        <v>10102020</v>
      </c>
      <c r="N292" s="83">
        <f t="shared" ref="N292:N297" si="49">1</f>
        <v>1</v>
      </c>
      <c r="O292" s="83">
        <f t="shared" ref="O292:O297" si="50">-1</f>
        <v>-1</v>
      </c>
      <c r="P292" s="83">
        <v>1000</v>
      </c>
      <c r="Q292" s="83" t="str">
        <f>IF(_xlfn.XLOOKUP(M292,[1]buff效果!$A:$A,[1]buff效果!$H:$H,0)=0,"",_xlfn.XLOOKUP(M292,[1]buff效果!$A:$A,[1]buff效果!$H:$H,0))</f>
        <v>局外生命值加成</v>
      </c>
      <c r="W292" s="83" t="str">
        <f>IF(_xlfn.XLOOKUP(S292,[1]buff效果!$A:$A,[1]buff效果!$H:$H,0)=0,"",_xlfn.XLOOKUP(S292,[1]buff效果!$A:$A,[1]buff效果!$H:$H,0))</f>
        <v/>
      </c>
      <c r="AC292" s="83" t="str">
        <f>IF(_xlfn.XLOOKUP(Y292,[1]buff效果!$A:$A,[1]buff效果!$H:$H,0)=0,"",_xlfn.XLOOKUP(Y292,[1]buff效果!$A:$A,[1]buff效果!$H:$H,0))</f>
        <v/>
      </c>
      <c r="AI292" s="83" t="str">
        <f>IF(_xlfn.XLOOKUP(AE292,[1]buff效果!$A:$A,[1]buff效果!$H:$H,0)=0,"",_xlfn.XLOOKUP(AE292,[1]buff效果!$A:$A,[1]buff效果!$H:$H,0))</f>
        <v/>
      </c>
      <c r="AO292" s="83" t="str">
        <f>IF(_xlfn.XLOOKUP(AK292,[1]buff效果!$A:$A,[1]buff效果!$G:$G,0)=0,"",_xlfn.XLOOKUP(AK292,[1]buff效果!$A:$A,[1]buff效果!$G:$G,0))</f>
        <v/>
      </c>
    </row>
    <row r="293" s="83" customFormat="1" customHeight="1" spans="1:41">
      <c r="A293" s="99">
        <v>4040331</v>
      </c>
      <c r="B293" s="83">
        <f t="shared" si="48"/>
        <v>4</v>
      </c>
      <c r="C293" s="100" t="s">
        <v>622</v>
      </c>
      <c r="E293" s="83" t="s">
        <v>623</v>
      </c>
      <c r="F293" s="71"/>
      <c r="G293" s="83">
        <v>40000003</v>
      </c>
      <c r="H293" s="83">
        <v>60</v>
      </c>
      <c r="I293" s="83">
        <v>-1</v>
      </c>
      <c r="J293" s="83" t="s">
        <v>624</v>
      </c>
      <c r="K293" s="83" t="str">
        <f>IF(_xlfn.XLOOKUP(G293,[1]buff效果!$A:$A,[1]buff效果!$H:$H,0)=0,"",_xlfn.XLOOKUP(G293,[1]buff效果!$A:$A,[1]buff效果!$H:$H,0))</f>
        <v>度数(能被5整除),半径（m）,推力万分比,叠加推力上限万分比</v>
      </c>
      <c r="M293" s="83">
        <v>50000010</v>
      </c>
      <c r="N293" s="83">
        <v>1</v>
      </c>
      <c r="O293" s="83">
        <v>-1</v>
      </c>
      <c r="P293" s="83" t="s">
        <v>469</v>
      </c>
      <c r="Q293" s="83" t="str">
        <f>IF(_xlfn.XLOOKUP(M293,[1]buff效果!$A:$A,[1]buff效果!$H:$H,0)=0,"",_xlfn.XLOOKUP(M293,[1]buff效果!$A:$A,[1]buff效果!$H:$H,0))</f>
        <v>投掷速度（代表将技能投掷到目标），偏移米数（扔出去会在目标i地点0-偏移米数的圆形范围内品偏移）</v>
      </c>
      <c r="W293" s="83" t="str">
        <f>IF(_xlfn.XLOOKUP(S293,[1]buff效果!$A:$A,[1]buff效果!$H:$H,0)=0,"",_xlfn.XLOOKUP(S293,[1]buff效果!$A:$A,[1]buff效果!$H:$H,0))</f>
        <v/>
      </c>
      <c r="AC293" s="83" t="str">
        <f>IF(_xlfn.XLOOKUP(Y293,[1]buff效果!$A:$A,[1]buff效果!$H:$H,0)=0,"",_xlfn.XLOOKUP(Y293,[1]buff效果!$A:$A,[1]buff效果!$H:$H,0))</f>
        <v/>
      </c>
      <c r="AI293" s="83" t="str">
        <f>IF(_xlfn.XLOOKUP(AE293,[1]buff效果!$A:$A,[1]buff效果!$H:$H,0)=0,"",_xlfn.XLOOKUP(AE293,[1]buff效果!$A:$A,[1]buff效果!$H:$H,0))</f>
        <v/>
      </c>
      <c r="AO293" s="83" t="str">
        <f>IF(_xlfn.XLOOKUP(AK293,[1]buff效果!$A:$A,[1]buff效果!$G:$G,0)=0,"",_xlfn.XLOOKUP(AK293,[1]buff效果!$A:$A,[1]buff效果!$G:$G,0))</f>
        <v/>
      </c>
    </row>
    <row r="294" s="83" customFormat="1" customHeight="1" spans="1:41">
      <c r="A294" s="99">
        <v>4040341</v>
      </c>
      <c r="B294" s="83">
        <f t="shared" si="48"/>
        <v>4</v>
      </c>
      <c r="C294" s="100" t="s">
        <v>625</v>
      </c>
      <c r="E294" s="83" t="s">
        <v>626</v>
      </c>
      <c r="F294" s="71"/>
      <c r="G294" s="83">
        <v>40000003</v>
      </c>
      <c r="H294" s="83">
        <v>60</v>
      </c>
      <c r="I294" s="83">
        <v>-1</v>
      </c>
      <c r="J294" s="83" t="s">
        <v>624</v>
      </c>
      <c r="K294" s="83" t="str">
        <f>IF(_xlfn.XLOOKUP(G294,[1]buff效果!$A:$A,[1]buff效果!$H:$H,0)=0,"",_xlfn.XLOOKUP(G294,[1]buff效果!$A:$A,[1]buff效果!$H:$H,0))</f>
        <v>度数(能被5整除),半径（m）,推力万分比,叠加推力上限万分比</v>
      </c>
      <c r="M294" s="83">
        <v>50000010</v>
      </c>
      <c r="N294" s="83">
        <v>1</v>
      </c>
      <c r="O294" s="83">
        <v>-1</v>
      </c>
      <c r="P294" s="83" t="s">
        <v>469</v>
      </c>
      <c r="Q294" s="83" t="str">
        <f>IF(_xlfn.XLOOKUP(M294,[1]buff效果!$A:$A,[1]buff效果!$H:$H,0)=0,"",_xlfn.XLOOKUP(M294,[1]buff效果!$A:$A,[1]buff效果!$H:$H,0))</f>
        <v>投掷速度（代表将技能投掷到目标），偏移米数（扔出去会在目标i地点0-偏移米数的圆形范围内品偏移）</v>
      </c>
      <c r="S294" s="83">
        <v>20003017</v>
      </c>
      <c r="T294" s="83">
        <v>1</v>
      </c>
      <c r="U294" s="83">
        <v>20000</v>
      </c>
      <c r="W294" s="83" t="str">
        <f>IF(_xlfn.XLOOKUP(S294,[1]buff效果!$A:$A,[1]buff效果!$H:$H,0)=0,"",_xlfn.XLOOKUP(S294,[1]buff效果!$A:$A,[1]buff效果!$H:$H,0))</f>
        <v>仅作记录，记录被手雷命中层数</v>
      </c>
      <c r="AC294" s="83" t="str">
        <f>IF(_xlfn.XLOOKUP(Y294,[1]buff效果!$A:$A,[1]buff效果!$H:$H,0)=0,"",_xlfn.XLOOKUP(Y294,[1]buff效果!$A:$A,[1]buff效果!$H:$H,0))</f>
        <v/>
      </c>
      <c r="AI294" s="83" t="str">
        <f>IF(_xlfn.XLOOKUP(AE294,[1]buff效果!$A:$A,[1]buff效果!$H:$H,0)=0,"",_xlfn.XLOOKUP(AE294,[1]buff效果!$A:$A,[1]buff效果!$H:$H,0))</f>
        <v/>
      </c>
      <c r="AO294" s="83" t="str">
        <f>IF(_xlfn.XLOOKUP(AK294,[1]buff效果!$A:$A,[1]buff效果!$G:$G,0)=0,"",_xlfn.XLOOKUP(AK294,[1]buff效果!$A:$A,[1]buff效果!$G:$G,0))</f>
        <v/>
      </c>
    </row>
    <row r="295" s="83" customFormat="1" customHeight="1" spans="1:41">
      <c r="A295" s="99">
        <v>4040351</v>
      </c>
      <c r="B295" s="83">
        <f t="shared" si="48"/>
        <v>4</v>
      </c>
      <c r="C295" s="100" t="s">
        <v>572</v>
      </c>
      <c r="F295" s="71"/>
      <c r="K295" s="83" t="str">
        <f>IF(_xlfn.XLOOKUP(G295,[1]buff效果!$A:$A,[1]buff效果!$H:$H,0)=0,"",_xlfn.XLOOKUP(G295,[1]buff效果!$A:$A,[1]buff效果!$H:$H,0))</f>
        <v/>
      </c>
      <c r="M295" s="83">
        <v>10102020</v>
      </c>
      <c r="N295" s="83">
        <f t="shared" si="49"/>
        <v>1</v>
      </c>
      <c r="O295" s="83">
        <f t="shared" si="50"/>
        <v>-1</v>
      </c>
      <c r="P295" s="83">
        <v>1500</v>
      </c>
      <c r="Q295" s="83" t="str">
        <f>IF(_xlfn.XLOOKUP(M295,[1]buff效果!$A:$A,[1]buff效果!$H:$H,0)=0,"",_xlfn.XLOOKUP(M295,[1]buff效果!$A:$A,[1]buff效果!$H:$H,0))</f>
        <v>局外生命值加成</v>
      </c>
      <c r="W295" s="83" t="str">
        <f>IF(_xlfn.XLOOKUP(S295,[1]buff效果!$A:$A,[1]buff效果!$H:$H,0)=0,"",_xlfn.XLOOKUP(S295,[1]buff效果!$A:$A,[1]buff效果!$H:$H,0))</f>
        <v/>
      </c>
      <c r="AC295" s="83" t="str">
        <f>IF(_xlfn.XLOOKUP(Y295,[1]buff效果!$A:$A,[1]buff效果!$H:$H,0)=0,"",_xlfn.XLOOKUP(Y295,[1]buff效果!$A:$A,[1]buff效果!$H:$H,0))</f>
        <v/>
      </c>
      <c r="AI295" s="83" t="str">
        <f>IF(_xlfn.XLOOKUP(AE295,[1]buff效果!$A:$A,[1]buff效果!$H:$H,0)=0,"",_xlfn.XLOOKUP(AE295,[1]buff效果!$A:$A,[1]buff效果!$H:$H,0))</f>
        <v/>
      </c>
      <c r="AO295" s="83" t="str">
        <f>IF(_xlfn.XLOOKUP(AK295,[1]buff效果!$A:$A,[1]buff效果!$G:$G,0)=0,"",_xlfn.XLOOKUP(AK295,[1]buff效果!$A:$A,[1]buff效果!$G:$G,0))</f>
        <v/>
      </c>
    </row>
    <row r="296" s="83" customFormat="1" customHeight="1" spans="1:41">
      <c r="A296" s="99">
        <v>4040361</v>
      </c>
      <c r="B296" s="83">
        <f t="shared" si="48"/>
        <v>4</v>
      </c>
      <c r="C296" s="100" t="s">
        <v>627</v>
      </c>
      <c r="E296" s="83" t="s">
        <v>91</v>
      </c>
      <c r="F296" s="71"/>
      <c r="G296" s="83">
        <v>40000003</v>
      </c>
      <c r="H296" s="83">
        <v>60</v>
      </c>
      <c r="I296" s="83">
        <v>-1</v>
      </c>
      <c r="J296" s="83" t="s">
        <v>624</v>
      </c>
      <c r="K296" s="83" t="str">
        <f>IF(_xlfn.XLOOKUP(G296,[1]buff效果!$A:$A,[1]buff效果!$H:$H,0)=0,"",_xlfn.XLOOKUP(G296,[1]buff效果!$A:$A,[1]buff效果!$H:$H,0))</f>
        <v>度数(能被5整除),半径（m）,推力万分比,叠加推力上限万分比</v>
      </c>
      <c r="M296" s="83">
        <v>50000010</v>
      </c>
      <c r="N296" s="83">
        <v>1</v>
      </c>
      <c r="O296" s="83">
        <v>-1</v>
      </c>
      <c r="P296" s="83" t="s">
        <v>469</v>
      </c>
      <c r="Q296" s="83" t="str">
        <f>IF(_xlfn.XLOOKUP(M296,[1]buff效果!$A:$A,[1]buff效果!$H:$H,0)=0,"",_xlfn.XLOOKUP(M296,[1]buff效果!$A:$A,[1]buff效果!$H:$H,0))</f>
        <v>投掷速度（代表将技能投掷到目标），偏移米数（扔出去会在目标i地点0-偏移米数的圆形范围内品偏移）</v>
      </c>
      <c r="S296" s="83">
        <v>30000003</v>
      </c>
      <c r="T296" s="83">
        <v>60</v>
      </c>
      <c r="U296" s="83">
        <v>-1</v>
      </c>
      <c r="V296" s="83">
        <v>10000</v>
      </c>
      <c r="W296" s="83" t="str">
        <f>IF(_xlfn.XLOOKUP(S296,[1]buff效果!$A:$A,[1]buff效果!$H:$H,0)=0,"",_xlfn.XLOOKUP(S296,[1]buff效果!$A:$A,[1]buff效果!$H:$H,0))</f>
        <v>攻击力万分比</v>
      </c>
      <c r="Y296" s="83">
        <v>30000010</v>
      </c>
      <c r="Z296" s="83">
        <v>60</v>
      </c>
      <c r="AA296" s="83">
        <v>-1</v>
      </c>
      <c r="AB296" s="83" t="s">
        <v>628</v>
      </c>
      <c r="AC296" s="83" t="str">
        <f>IF(_xlfn.XLOOKUP(Y296,[1]buff效果!$A:$A,[1]buff效果!$H:$H,0)=0,"",_xlfn.XLOOKUP(Y296,[1]buff效果!$A:$A,[1]buff效果!$H:$H,0))</f>
        <v>buff_effectId, 攻击力系数万分比，推力系数万分比</v>
      </c>
      <c r="AE296" s="83">
        <v>30000026</v>
      </c>
      <c r="AF296" s="83">
        <v>60</v>
      </c>
      <c r="AG296" s="83">
        <v>-1</v>
      </c>
      <c r="AH296" s="83">
        <v>20003017</v>
      </c>
      <c r="AI296" s="83" t="str">
        <f>IF(_xlfn.XLOOKUP(AE296,[1]buff效果!$A:$A,[1]buff效果!$H:$H,0)=0,"",_xlfn.XLOOKUP(AE296,[1]buff效果!$A:$A,[1]buff效果!$H:$H,0))</f>
        <v>待删除的buffid</v>
      </c>
      <c r="AO296" s="83" t="str">
        <f>IF(_xlfn.XLOOKUP(AK296,[1]buff效果!$A:$A,[1]buff效果!$G:$G,0)=0,"",_xlfn.XLOOKUP(AK296,[1]buff效果!$A:$A,[1]buff效果!$G:$G,0))</f>
        <v/>
      </c>
    </row>
    <row r="297" s="83" customFormat="1" customHeight="1" spans="1:41">
      <c r="A297" s="99">
        <v>4050321</v>
      </c>
      <c r="B297" s="83">
        <f t="shared" si="48"/>
        <v>4</v>
      </c>
      <c r="C297" s="100" t="s">
        <v>554</v>
      </c>
      <c r="F297" s="71"/>
      <c r="G297" s="83" t="s">
        <v>64</v>
      </c>
      <c r="K297" s="83" t="str">
        <f>IF(_xlfn.XLOOKUP(G297,[1]buff效果!$A:$A,[1]buff效果!$H:$H,0)=0,"",_xlfn.XLOOKUP(G297,[1]buff效果!$A:$A,[1]buff效果!$H:$H,0))</f>
        <v/>
      </c>
      <c r="M297" s="83">
        <v>10103020</v>
      </c>
      <c r="N297" s="83">
        <f t="shared" si="49"/>
        <v>1</v>
      </c>
      <c r="O297" s="83">
        <f t="shared" si="50"/>
        <v>-1</v>
      </c>
      <c r="P297" s="83">
        <v>1000</v>
      </c>
      <c r="Q297" s="83" t="str">
        <f>IF(_xlfn.XLOOKUP(M297,[1]buff效果!$A:$A,[1]buff效果!$H:$H,0)=0,"",_xlfn.XLOOKUP(M297,[1]buff效果!$A:$A,[1]buff效果!$H:$H,0))</f>
        <v>局外攻击力加成</v>
      </c>
      <c r="W297" s="83" t="str">
        <f>IF(_xlfn.XLOOKUP(S297,[1]buff效果!$A:$A,[1]buff效果!$H:$H,0)=0,"",_xlfn.XLOOKUP(S297,[1]buff效果!$A:$A,[1]buff效果!$H:$H,0))</f>
        <v/>
      </c>
      <c r="AC297" s="83" t="str">
        <f>IF(_xlfn.XLOOKUP(Y297,[1]buff效果!$A:$A,[1]buff效果!$H:$H,0)=0,"",_xlfn.XLOOKUP(Y297,[1]buff效果!$A:$A,[1]buff效果!$H:$H,0))</f>
        <v/>
      </c>
      <c r="AI297" s="83" t="str">
        <f>IF(_xlfn.XLOOKUP(AE297,[1]buff效果!$A:$A,[1]buff效果!$H:$H,0)=0,"",_xlfn.XLOOKUP(AE297,[1]buff效果!$A:$A,[1]buff效果!$H:$H,0))</f>
        <v/>
      </c>
      <c r="AO297" s="83" t="str">
        <f>IF(_xlfn.XLOOKUP(AK297,[1]buff效果!$A:$A,[1]buff效果!$G:$G,0)=0,"",_xlfn.XLOOKUP(AK297,[1]buff效果!$A:$A,[1]buff效果!$G:$G,0))</f>
        <v/>
      </c>
    </row>
    <row r="298" s="83" customFormat="1" customHeight="1" spans="1:41">
      <c r="A298" s="99">
        <v>4050331</v>
      </c>
      <c r="B298" s="83">
        <f t="shared" si="48"/>
        <v>4</v>
      </c>
      <c r="C298" s="100" t="s">
        <v>629</v>
      </c>
      <c r="E298" s="83" t="s">
        <v>623</v>
      </c>
      <c r="F298" s="71"/>
      <c r="G298" s="83" t="s">
        <v>64</v>
      </c>
      <c r="K298" s="83" t="str">
        <f>IF(_xlfn.XLOOKUP(G298,[1]buff效果!$A:$A,[1]buff效果!$H:$H,0)=0,"",_xlfn.XLOOKUP(G298,[1]buff效果!$A:$A,[1]buff效果!$H:$H,0))</f>
        <v/>
      </c>
      <c r="M298" s="83">
        <v>30000029</v>
      </c>
      <c r="N298" s="83">
        <v>1</v>
      </c>
      <c r="O298" s="83">
        <v>-1</v>
      </c>
      <c r="P298" s="83">
        <v>500</v>
      </c>
      <c r="Q298" s="83" t="str">
        <f>IF(_xlfn.XLOOKUP(M298,[1]buff效果!$A:$A,[1]buff效果!$H:$H,0)=0,"",_xlfn.XLOOKUP(M298,[1]buff效果!$A:$A,[1]buff效果!$H:$H,0))</f>
        <v>减少时间（减少装备技能冷却）</v>
      </c>
      <c r="W298" s="83" t="str">
        <f>IF(_xlfn.XLOOKUP(S298,[1]buff效果!$A:$A,[1]buff效果!$H:$H,0)=0,"",_xlfn.XLOOKUP(S298,[1]buff效果!$A:$A,[1]buff效果!$H:$H,0))</f>
        <v/>
      </c>
      <c r="AC298" s="83" t="str">
        <f>IF(_xlfn.XLOOKUP(Y298,[1]buff效果!$A:$A,[1]buff效果!$H:$H,0)=0,"",_xlfn.XLOOKUP(Y298,[1]buff效果!$A:$A,[1]buff效果!$H:$H,0))</f>
        <v/>
      </c>
      <c r="AI298" s="83" t="str">
        <f>IF(_xlfn.XLOOKUP(AE298,[1]buff效果!$A:$A,[1]buff效果!$H:$H,0)=0,"",_xlfn.XLOOKUP(AE298,[1]buff效果!$A:$A,[1]buff效果!$H:$H,0))</f>
        <v/>
      </c>
      <c r="AO298" s="83" t="str">
        <f>IF(_xlfn.XLOOKUP(AK298,[1]buff效果!$A:$A,[1]buff效果!$G:$G,0)=0,"",_xlfn.XLOOKUP(AK298,[1]buff效果!$A:$A,[1]buff效果!$G:$G,0))</f>
        <v/>
      </c>
    </row>
    <row r="299" s="83" customFormat="1" customHeight="1" spans="1:41">
      <c r="A299" s="99">
        <v>4050341</v>
      </c>
      <c r="B299" s="83">
        <f t="shared" si="48"/>
        <v>4</v>
      </c>
      <c r="C299" s="100" t="s">
        <v>630</v>
      </c>
      <c r="E299" s="83" t="s">
        <v>623</v>
      </c>
      <c r="F299" s="71"/>
      <c r="G299" s="83" t="s">
        <v>64</v>
      </c>
      <c r="K299" s="83" t="str">
        <f>IF(_xlfn.XLOOKUP(G299,[1]buff效果!$A:$A,[1]buff效果!$H:$H,0)=0,"",_xlfn.XLOOKUP(G299,[1]buff效果!$A:$A,[1]buff效果!$H:$H,0))</f>
        <v/>
      </c>
      <c r="M299" s="83">
        <v>30000029</v>
      </c>
      <c r="N299" s="83">
        <v>1</v>
      </c>
      <c r="O299" s="83">
        <v>-1</v>
      </c>
      <c r="P299" s="83">
        <v>1000</v>
      </c>
      <c r="Q299" s="83" t="str">
        <f>IF(_xlfn.XLOOKUP(M299,[1]buff效果!$A:$A,[1]buff效果!$H:$H,0)=0,"",_xlfn.XLOOKUP(M299,[1]buff效果!$A:$A,[1]buff效果!$H:$H,0))</f>
        <v>减少时间（减少装备技能冷却）</v>
      </c>
      <c r="W299" s="83" t="str">
        <f>IF(_xlfn.XLOOKUP(S299,[1]buff效果!$A:$A,[1]buff效果!$H:$H,0)=0,"",_xlfn.XLOOKUP(S299,[1]buff效果!$A:$A,[1]buff效果!$H:$H,0))</f>
        <v/>
      </c>
      <c r="AC299" s="83" t="str">
        <f>IF(_xlfn.XLOOKUP(Y299,[1]buff效果!$A:$A,[1]buff效果!$H:$H,0)=0,"",_xlfn.XLOOKUP(Y299,[1]buff效果!$A:$A,[1]buff效果!$H:$H,0))</f>
        <v/>
      </c>
      <c r="AI299" s="83" t="str">
        <f>IF(_xlfn.XLOOKUP(AE299,[1]buff效果!$A:$A,[1]buff效果!$H:$H,0)=0,"",_xlfn.XLOOKUP(AE299,[1]buff效果!$A:$A,[1]buff效果!$H:$H,0))</f>
        <v/>
      </c>
      <c r="AO299" s="83" t="str">
        <f>IF(_xlfn.XLOOKUP(AK299,[1]buff效果!$A:$A,[1]buff效果!$G:$G,0)=0,"",_xlfn.XLOOKUP(AK299,[1]buff效果!$A:$A,[1]buff效果!$G:$G,0))</f>
        <v/>
      </c>
    </row>
    <row r="300" s="83" customFormat="1" customHeight="1" spans="1:41">
      <c r="A300" s="99">
        <v>4050351</v>
      </c>
      <c r="B300" s="83">
        <f t="shared" si="48"/>
        <v>4</v>
      </c>
      <c r="C300" s="100" t="s">
        <v>557</v>
      </c>
      <c r="F300" s="71"/>
      <c r="G300" s="83" t="s">
        <v>64</v>
      </c>
      <c r="K300" s="83" t="str">
        <f>IF(_xlfn.XLOOKUP(G300,[1]buff效果!$A:$A,[1]buff效果!$H:$H,0)=0,"",_xlfn.XLOOKUP(G300,[1]buff效果!$A:$A,[1]buff效果!$H:$H,0))</f>
        <v/>
      </c>
      <c r="M300" s="83">
        <v>10103020</v>
      </c>
      <c r="N300" s="83">
        <f t="shared" ref="N300:N306" si="51">1</f>
        <v>1</v>
      </c>
      <c r="O300" s="83">
        <f t="shared" ref="O300:O306" si="52">-1</f>
        <v>-1</v>
      </c>
      <c r="P300" s="83">
        <v>1500</v>
      </c>
      <c r="Q300" s="83" t="str">
        <f>IF(_xlfn.XLOOKUP(M300,[1]buff效果!$A:$A,[1]buff效果!$H:$H,0)=0,"",_xlfn.XLOOKUP(M300,[1]buff效果!$A:$A,[1]buff效果!$H:$H,0))</f>
        <v>局外攻击力加成</v>
      </c>
      <c r="W300" s="83" t="str">
        <f>IF(_xlfn.XLOOKUP(S300,[1]buff效果!$A:$A,[1]buff效果!$H:$H,0)=0,"",_xlfn.XLOOKUP(S300,[1]buff效果!$A:$A,[1]buff效果!$H:$H,0))</f>
        <v/>
      </c>
      <c r="AC300" s="83" t="str">
        <f>IF(_xlfn.XLOOKUP(Y300,[1]buff效果!$A:$A,[1]buff效果!$H:$H,0)=0,"",_xlfn.XLOOKUP(Y300,[1]buff效果!$A:$A,[1]buff效果!$H:$H,0))</f>
        <v/>
      </c>
      <c r="AI300" s="83" t="str">
        <f>IF(_xlfn.XLOOKUP(AE300,[1]buff效果!$A:$A,[1]buff效果!$H:$H,0)=0,"",_xlfn.XLOOKUP(AE300,[1]buff效果!$A:$A,[1]buff效果!$H:$H,0))</f>
        <v/>
      </c>
      <c r="AO300" s="83" t="str">
        <f>IF(_xlfn.XLOOKUP(AK300,[1]buff效果!$A:$A,[1]buff效果!$G:$G,0)=0,"",_xlfn.XLOOKUP(AK300,[1]buff效果!$A:$A,[1]buff效果!$G:$G,0))</f>
        <v/>
      </c>
    </row>
    <row r="301" s="83" customFormat="1" customHeight="1" spans="1:41">
      <c r="A301" s="99">
        <v>4050361</v>
      </c>
      <c r="B301" s="83">
        <f t="shared" si="48"/>
        <v>4</v>
      </c>
      <c r="C301" s="100" t="s">
        <v>631</v>
      </c>
      <c r="E301" s="83" t="s">
        <v>626</v>
      </c>
      <c r="F301" s="71"/>
      <c r="G301" s="83" t="s">
        <v>64</v>
      </c>
      <c r="K301" s="83" t="str">
        <f>IF(_xlfn.XLOOKUP(G301,[1]buff效果!$A:$A,[1]buff效果!$H:$H,0)=0,"",_xlfn.XLOOKUP(G301,[1]buff效果!$A:$A,[1]buff效果!$H:$H,0))</f>
        <v/>
      </c>
      <c r="M301" s="83">
        <v>30000029</v>
      </c>
      <c r="N301" s="83">
        <v>1</v>
      </c>
      <c r="O301" s="83">
        <v>-1</v>
      </c>
      <c r="P301" s="83">
        <v>1000</v>
      </c>
      <c r="Q301" s="83" t="str">
        <f>IF(_xlfn.XLOOKUP(M301,[1]buff效果!$A:$A,[1]buff效果!$H:$H,0)=0,"",_xlfn.XLOOKUP(M301,[1]buff效果!$A:$A,[1]buff效果!$H:$H,0))</f>
        <v>减少时间（减少装备技能冷却）</v>
      </c>
      <c r="W301" s="83" t="str">
        <f>IF(_xlfn.XLOOKUP(S301,[1]buff效果!$A:$A,[1]buff效果!$H:$H,0)=0,"",_xlfn.XLOOKUP(S301,[1]buff效果!$A:$A,[1]buff效果!$H:$H,0))</f>
        <v/>
      </c>
      <c r="AC301" s="83" t="str">
        <f>IF(_xlfn.XLOOKUP(Y301,[1]buff效果!$A:$A,[1]buff效果!$H:$H,0)=0,"",_xlfn.XLOOKUP(Y301,[1]buff效果!$A:$A,[1]buff效果!$H:$H,0))</f>
        <v/>
      </c>
      <c r="AI301" s="83" t="str">
        <f>IF(_xlfn.XLOOKUP(AE301,[1]buff效果!$A:$A,[1]buff效果!$H:$H,0)=0,"",_xlfn.XLOOKUP(AE301,[1]buff效果!$A:$A,[1]buff效果!$H:$H,0))</f>
        <v/>
      </c>
      <c r="AO301" s="83" t="str">
        <f>IF(_xlfn.XLOOKUP(AK301,[1]buff效果!$A:$A,[1]buff效果!$G:$G,0)=0,"",_xlfn.XLOOKUP(AK301,[1]buff效果!$A:$A,[1]buff效果!$G:$G,0))</f>
        <v/>
      </c>
    </row>
    <row r="302" s="83" customFormat="1" customHeight="1" spans="1:41">
      <c r="A302" s="99">
        <v>4060321</v>
      </c>
      <c r="B302" s="83">
        <f t="shared" ref="B302:B338" si="53">4</f>
        <v>4</v>
      </c>
      <c r="C302" s="100" t="s">
        <v>580</v>
      </c>
      <c r="F302" s="71"/>
      <c r="G302" s="83" t="s">
        <v>64</v>
      </c>
      <c r="K302" s="83" t="str">
        <f>IF(_xlfn.XLOOKUP(G302,[1]buff效果!$A:$A,[1]buff效果!$H:$H,0)=0,"",_xlfn.XLOOKUP(G302,[1]buff效果!$A:$A,[1]buff效果!$H:$H,0))</f>
        <v/>
      </c>
      <c r="M302" s="83">
        <v>10107020</v>
      </c>
      <c r="N302" s="83">
        <f t="shared" si="51"/>
        <v>1</v>
      </c>
      <c r="O302" s="83">
        <f t="shared" si="52"/>
        <v>-1</v>
      </c>
      <c r="P302" s="83">
        <v>3000</v>
      </c>
      <c r="Q302" s="83" t="str">
        <f>IF(_xlfn.XLOOKUP(M302,[1]buff效果!$A:$A,[1]buff效果!$H:$H,0)=0,"",_xlfn.XLOOKUP(M302,[1]buff效果!$A:$A,[1]buff效果!$H:$H,0))</f>
        <v>局外移动速度加成</v>
      </c>
      <c r="W302" s="83" t="str">
        <f>IF(_xlfn.XLOOKUP(S302,[1]buff效果!$A:$A,[1]buff效果!$H:$H,0)=0,"",_xlfn.XLOOKUP(S302,[1]buff效果!$A:$A,[1]buff效果!$H:$H,0))</f>
        <v/>
      </c>
      <c r="AC302" s="83" t="str">
        <f>IF(_xlfn.XLOOKUP(Y302,[1]buff效果!$A:$A,[1]buff效果!$H:$H,0)=0,"",_xlfn.XLOOKUP(Y302,[1]buff效果!$A:$A,[1]buff效果!$H:$H,0))</f>
        <v/>
      </c>
      <c r="AI302" s="83" t="str">
        <f>IF(_xlfn.XLOOKUP(AE302,[1]buff效果!$A:$A,[1]buff效果!$H:$H,0)=0,"",_xlfn.XLOOKUP(AE302,[1]buff效果!$A:$A,[1]buff效果!$H:$H,0))</f>
        <v/>
      </c>
      <c r="AO302" s="83" t="str">
        <f>IF(_xlfn.XLOOKUP(AK302,[1]buff效果!$A:$A,[1]buff效果!$G:$G,0)=0,"",_xlfn.XLOOKUP(AK302,[1]buff效果!$A:$A,[1]buff效果!$G:$G,0))</f>
        <v/>
      </c>
    </row>
    <row r="303" s="83" customFormat="1" customHeight="1" spans="1:41">
      <c r="A303" s="99">
        <v>4060331</v>
      </c>
      <c r="B303" s="83">
        <f t="shared" si="53"/>
        <v>4</v>
      </c>
      <c r="C303" s="100" t="s">
        <v>632</v>
      </c>
      <c r="E303" s="83" t="s">
        <v>633</v>
      </c>
      <c r="F303" s="71"/>
      <c r="G303" s="83">
        <v>40000003</v>
      </c>
      <c r="H303" s="83">
        <v>60</v>
      </c>
      <c r="I303" s="83">
        <v>-1</v>
      </c>
      <c r="J303" s="83" t="s">
        <v>634</v>
      </c>
      <c r="K303" s="83" t="str">
        <f>IF(_xlfn.XLOOKUP(G303,[1]buff效果!$A:$A,[1]buff效果!$H:$H,0)=0,"",_xlfn.XLOOKUP(G303,[1]buff效果!$A:$A,[1]buff效果!$H:$H,0))</f>
        <v>度数(能被5整除),半径（m）,推力万分比,叠加推力上限万分比</v>
      </c>
      <c r="L303" s="83" t="s">
        <v>635</v>
      </c>
      <c r="Q303" s="83" t="str">
        <f>IF(_xlfn.XLOOKUP(M303,[1]buff效果!$A:$A,[1]buff效果!$H:$H,0)=0,"",_xlfn.XLOOKUP(M303,[1]buff效果!$A:$A,[1]buff效果!$H:$H,0))</f>
        <v/>
      </c>
      <c r="W303" s="83" t="str">
        <f>IF(_xlfn.XLOOKUP(S303,[1]buff效果!$A:$A,[1]buff效果!$H:$H,0)=0,"",_xlfn.XLOOKUP(S303,[1]buff效果!$A:$A,[1]buff效果!$H:$H,0))</f>
        <v/>
      </c>
      <c r="AC303" s="83" t="str">
        <f>IF(_xlfn.XLOOKUP(Y303,[1]buff效果!$A:$A,[1]buff效果!$H:$H,0)=0,"",_xlfn.XLOOKUP(Y303,[1]buff效果!$A:$A,[1]buff效果!$H:$H,0))</f>
        <v/>
      </c>
      <c r="AI303" s="83" t="str">
        <f>IF(_xlfn.XLOOKUP(AE303,[1]buff效果!$A:$A,[1]buff效果!$H:$H,0)=0,"",_xlfn.XLOOKUP(AE303,[1]buff效果!$A:$A,[1]buff效果!$H:$H,0))</f>
        <v/>
      </c>
      <c r="AO303" s="83" t="str">
        <f>IF(_xlfn.XLOOKUP(AK303,[1]buff效果!$A:$A,[1]buff效果!$G:$G,0)=0,"",_xlfn.XLOOKUP(AK303,[1]buff效果!$A:$A,[1]buff效果!$G:$G,0))</f>
        <v/>
      </c>
    </row>
    <row r="304" s="83" customFormat="1" customHeight="1" spans="1:41">
      <c r="A304" s="99">
        <v>4060341</v>
      </c>
      <c r="B304" s="83">
        <f t="shared" si="53"/>
        <v>4</v>
      </c>
      <c r="C304" s="100" t="s">
        <v>636</v>
      </c>
      <c r="E304" s="83" t="s">
        <v>633</v>
      </c>
      <c r="F304" s="71"/>
      <c r="G304" s="83">
        <v>40000003</v>
      </c>
      <c r="H304" s="83">
        <v>60</v>
      </c>
      <c r="I304" s="83">
        <v>-1</v>
      </c>
      <c r="J304" s="83" t="s">
        <v>637</v>
      </c>
      <c r="K304" s="83" t="str">
        <f>IF(_xlfn.XLOOKUP(G304,[1]buff效果!$A:$A,[1]buff效果!$H:$H,0)=0,"",_xlfn.XLOOKUP(G304,[1]buff效果!$A:$A,[1]buff效果!$H:$H,0))</f>
        <v>度数(能被5整除),半径（m）,推力万分比,叠加推力上限万分比</v>
      </c>
      <c r="L304" s="83" t="s">
        <v>635</v>
      </c>
      <c r="Q304" s="83" t="str">
        <f>IF(_xlfn.XLOOKUP(M304,[1]buff效果!$A:$A,[1]buff效果!$H:$H,0)=0,"",_xlfn.XLOOKUP(M304,[1]buff效果!$A:$A,[1]buff效果!$H:$H,0))</f>
        <v/>
      </c>
      <c r="W304" s="83" t="str">
        <f>IF(_xlfn.XLOOKUP(S304,[1]buff效果!$A:$A,[1]buff效果!$H:$H,0)=0,"",_xlfn.XLOOKUP(S304,[1]buff效果!$A:$A,[1]buff效果!$H:$H,0))</f>
        <v/>
      </c>
      <c r="AC304" s="83" t="str">
        <f>IF(_xlfn.XLOOKUP(Y304,[1]buff效果!$A:$A,[1]buff效果!$H:$H,0)=0,"",_xlfn.XLOOKUP(Y304,[1]buff效果!$A:$A,[1]buff效果!$H:$H,0))</f>
        <v/>
      </c>
      <c r="AI304" s="83" t="str">
        <f>IF(_xlfn.XLOOKUP(AE304,[1]buff效果!$A:$A,[1]buff效果!$H:$H,0)=0,"",_xlfn.XLOOKUP(AE304,[1]buff效果!$A:$A,[1]buff效果!$H:$H,0))</f>
        <v/>
      </c>
      <c r="AO304" s="83" t="str">
        <f>IF(_xlfn.XLOOKUP(AK304,[1]buff效果!$A:$A,[1]buff效果!$G:$G,0)=0,"",_xlfn.XLOOKUP(AK304,[1]buff效果!$A:$A,[1]buff效果!$G:$G,0))</f>
        <v/>
      </c>
    </row>
    <row r="305" s="83" customFormat="1" customHeight="1" spans="1:41">
      <c r="A305" s="99">
        <v>4060351</v>
      </c>
      <c r="B305" s="83">
        <f t="shared" si="53"/>
        <v>4</v>
      </c>
      <c r="C305" s="100" t="s">
        <v>572</v>
      </c>
      <c r="F305" s="71"/>
      <c r="G305" s="83" t="s">
        <v>64</v>
      </c>
      <c r="K305" s="83" t="str">
        <f>IF(_xlfn.XLOOKUP(G305,[1]buff效果!$A:$A,[1]buff效果!$H:$H,0)=0,"",_xlfn.XLOOKUP(G305,[1]buff效果!$A:$A,[1]buff效果!$H:$H,0))</f>
        <v/>
      </c>
      <c r="M305" s="83">
        <v>10102020</v>
      </c>
      <c r="N305" s="83">
        <f t="shared" si="51"/>
        <v>1</v>
      </c>
      <c r="O305" s="83">
        <f t="shared" si="52"/>
        <v>-1</v>
      </c>
      <c r="P305" s="83">
        <v>1500</v>
      </c>
      <c r="Q305" s="83" t="str">
        <f>IF(_xlfn.XLOOKUP(M305,[1]buff效果!$A:$A,[1]buff效果!$H:$H,0)=0,"",_xlfn.XLOOKUP(M305,[1]buff效果!$A:$A,[1]buff效果!$H:$H,0))</f>
        <v>局外生命值加成</v>
      </c>
      <c r="W305" s="83" t="str">
        <f>IF(_xlfn.XLOOKUP(S305,[1]buff效果!$A:$A,[1]buff效果!$H:$H,0)=0,"",_xlfn.XLOOKUP(S305,[1]buff效果!$A:$A,[1]buff效果!$H:$H,0))</f>
        <v/>
      </c>
      <c r="AC305" s="83" t="str">
        <f>IF(_xlfn.XLOOKUP(Y305,[1]buff效果!$A:$A,[1]buff效果!$H:$H,0)=0,"",_xlfn.XLOOKUP(Y305,[1]buff效果!$A:$A,[1]buff效果!$H:$H,0))</f>
        <v/>
      </c>
      <c r="AI305" s="83" t="str">
        <f>IF(_xlfn.XLOOKUP(AE305,[1]buff效果!$A:$A,[1]buff效果!$H:$H,0)=0,"",_xlfn.XLOOKUP(AE305,[1]buff效果!$A:$A,[1]buff效果!$H:$H,0))</f>
        <v/>
      </c>
      <c r="AO305" s="83" t="str">
        <f>IF(_xlfn.XLOOKUP(AK305,[1]buff效果!$A:$A,[1]buff效果!$G:$G,0)=0,"",_xlfn.XLOOKUP(AK305,[1]buff效果!$A:$A,[1]buff效果!$G:$G,0))</f>
        <v/>
      </c>
    </row>
    <row r="306" s="84" customFormat="1" customHeight="1" spans="1:41">
      <c r="A306" s="99">
        <v>4060361</v>
      </c>
      <c r="B306" s="84">
        <f t="shared" si="53"/>
        <v>4</v>
      </c>
      <c r="C306" s="101" t="s">
        <v>638</v>
      </c>
      <c r="E306" s="84" t="s">
        <v>633</v>
      </c>
      <c r="F306" s="71"/>
      <c r="G306" s="84">
        <v>40000003</v>
      </c>
      <c r="H306" s="84">
        <v>60</v>
      </c>
      <c r="I306" s="84">
        <v>-1</v>
      </c>
      <c r="J306" s="84" t="s">
        <v>637</v>
      </c>
      <c r="K306" s="84" t="str">
        <f>IF(_xlfn.XLOOKUP(G306,[1]buff效果!$A:$A,[1]buff效果!$H:$H,0)=0,"",_xlfn.XLOOKUP(G306,[1]buff效果!$A:$A,[1]buff效果!$H:$H,0))</f>
        <v>度数(能被5整除),半径（m）,推力万分比,叠加推力上限万分比</v>
      </c>
      <c r="L306" s="84" t="s">
        <v>635</v>
      </c>
      <c r="Q306" s="84" t="str">
        <f>IF(_xlfn.XLOOKUP(M306,[1]buff效果!$A:$A,[1]buff效果!$H:$H,0)=0,"",_xlfn.XLOOKUP(M306,[1]buff效果!$A:$A,[1]buff效果!$H:$H,0))</f>
        <v/>
      </c>
      <c r="W306" s="84" t="str">
        <f>IF(_xlfn.XLOOKUP(S306,[1]buff效果!$A:$A,[1]buff效果!$H:$H,0)=0,"",_xlfn.XLOOKUP(S306,[1]buff效果!$A:$A,[1]buff效果!$H:$H,0))</f>
        <v/>
      </c>
      <c r="AC306" s="84" t="str">
        <f>IF(_xlfn.XLOOKUP(Y306,[1]buff效果!$A:$A,[1]buff效果!$H:$H,0)=0,"",_xlfn.XLOOKUP(Y306,[1]buff效果!$A:$A,[1]buff效果!$H:$H,0))</f>
        <v/>
      </c>
      <c r="AI306" s="84" t="str">
        <f>IF(_xlfn.XLOOKUP(AE306,[1]buff效果!$A:$A,[1]buff效果!$H:$H,0)=0,"",_xlfn.XLOOKUP(AE306,[1]buff效果!$A:$A,[1]buff效果!$H:$H,0))</f>
        <v/>
      </c>
      <c r="AO306" s="84" t="str">
        <f>IF(_xlfn.XLOOKUP(AK306,[1]buff效果!$A:$A,[1]buff效果!$G:$G,0)=0,"",_xlfn.XLOOKUP(AK306,[1]buff效果!$A:$A,[1]buff效果!$G:$G,0))</f>
        <v/>
      </c>
    </row>
    <row r="307" s="71" customFormat="1" customHeight="1" spans="1:41">
      <c r="A307" s="88">
        <v>4010421</v>
      </c>
      <c r="B307" s="71">
        <f t="shared" si="53"/>
        <v>4</v>
      </c>
      <c r="C307" s="74" t="s">
        <v>554</v>
      </c>
      <c r="K307" s="71" t="str">
        <f>IF(_xlfn.XLOOKUP(G307,[1]buff效果!$A:$A,[1]buff效果!$H:$H,0)=0,"",_xlfn.XLOOKUP(G307,[1]buff效果!$A:$A,[1]buff效果!$H:$H,0))</f>
        <v/>
      </c>
      <c r="M307" s="71">
        <v>10103020</v>
      </c>
      <c r="N307" s="71">
        <f t="shared" ref="N307:N312" si="54">1</f>
        <v>1</v>
      </c>
      <c r="O307" s="71">
        <f>-1</f>
        <v>-1</v>
      </c>
      <c r="P307" s="71">
        <v>1000</v>
      </c>
      <c r="Q307" s="71" t="str">
        <f>IF(_xlfn.XLOOKUP(M307,[1]buff效果!$A:$A,[1]buff效果!$H:$H,0)=0,"",_xlfn.XLOOKUP(M307,[1]buff效果!$A:$A,[1]buff效果!$H:$H,0))</f>
        <v>局外攻击力加成</v>
      </c>
      <c r="W307" s="71" t="str">
        <f>IF(_xlfn.XLOOKUP(S307,[1]buff效果!$A:$A,[1]buff效果!$H:$H,0)=0,"",_xlfn.XLOOKUP(S307,[1]buff效果!$A:$A,[1]buff效果!$H:$H,0))</f>
        <v/>
      </c>
      <c r="AC307" s="71" t="str">
        <f>IF(_xlfn.XLOOKUP(Y307,[1]buff效果!$A:$A,[1]buff效果!$H:$H,0)=0,"",_xlfn.XLOOKUP(Y307,[1]buff效果!$A:$A,[1]buff效果!$H:$H,0))</f>
        <v/>
      </c>
      <c r="AI307" s="71" t="str">
        <f>IF(_xlfn.XLOOKUP(AE307,[1]buff效果!$A:$A,[1]buff效果!$H:$H,0)=0,"",_xlfn.XLOOKUP(AE307,[1]buff效果!$A:$A,[1]buff效果!$H:$H,0))</f>
        <v/>
      </c>
      <c r="AO307" s="71" t="str">
        <f>IF(_xlfn.XLOOKUP(AK307,[1]buff效果!$A:$A,[1]buff效果!$G:$G,0)=0,"",_xlfn.XLOOKUP(AK307,[1]buff效果!$A:$A,[1]buff效果!$G:$G,0))</f>
        <v/>
      </c>
    </row>
    <row r="308" s="71" customFormat="1" customHeight="1" spans="1:41">
      <c r="A308" s="88">
        <v>4010431</v>
      </c>
      <c r="B308" s="71">
        <f t="shared" si="53"/>
        <v>4</v>
      </c>
      <c r="C308" s="74" t="s">
        <v>639</v>
      </c>
      <c r="E308" s="71" t="s">
        <v>640</v>
      </c>
      <c r="G308" s="71">
        <v>40000020</v>
      </c>
      <c r="H308" s="71">
        <v>60</v>
      </c>
      <c r="I308" s="71">
        <v>-1</v>
      </c>
      <c r="K308" s="71" t="str">
        <f>IF(_xlfn.XLOOKUP(G308,[1]buff效果!$A:$A,[1]buff效果!$H:$H,0)=0,"",_xlfn.XLOOKUP(G308,[1]buff效果!$A:$A,[1]buff效果!$H:$H,0))</f>
        <v>参数读取当前等级技能 拳套攻击 效果</v>
      </c>
      <c r="Q308" s="71" t="str">
        <f>IF(_xlfn.XLOOKUP(M308,[1]buff效果!$A:$A,[1]buff效果!$H:$H,0)=0,"",_xlfn.XLOOKUP(M308,[1]buff效果!$A:$A,[1]buff效果!$H:$H,0))</f>
        <v/>
      </c>
      <c r="W308" s="71" t="str">
        <f>IF(_xlfn.XLOOKUP(S308,[1]buff效果!$A:$A,[1]buff效果!$H:$H,0)=0,"",_xlfn.XLOOKUP(S308,[1]buff效果!$A:$A,[1]buff效果!$H:$H,0))</f>
        <v/>
      </c>
      <c r="AC308" s="71" t="str">
        <f>IF(_xlfn.XLOOKUP(Y308,[1]buff效果!$A:$A,[1]buff效果!$H:$H,0)=0,"",_xlfn.XLOOKUP(Y308,[1]buff效果!$A:$A,[1]buff效果!$H:$H,0))</f>
        <v/>
      </c>
      <c r="AI308" s="71" t="str">
        <f>IF(_xlfn.XLOOKUP(AE308,[1]buff效果!$A:$A,[1]buff效果!$H:$H,0)=0,"",_xlfn.XLOOKUP(AE308,[1]buff效果!$A:$A,[1]buff效果!$H:$H,0))</f>
        <v/>
      </c>
      <c r="AO308" s="71" t="str">
        <f>IF(_xlfn.XLOOKUP(AK308,[1]buff效果!$A:$A,[1]buff效果!$G:$G,0)=0,"",_xlfn.XLOOKUP(AK308,[1]buff效果!$A:$A,[1]buff效果!$G:$G,0))</f>
        <v/>
      </c>
    </row>
    <row r="309" s="71" customFormat="1" customHeight="1" spans="1:41">
      <c r="A309" s="88">
        <v>4010441</v>
      </c>
      <c r="B309" s="71">
        <f t="shared" si="53"/>
        <v>4</v>
      </c>
      <c r="C309" s="74" t="s">
        <v>641</v>
      </c>
      <c r="E309" s="71" t="s">
        <v>642</v>
      </c>
      <c r="K309" s="71" t="str">
        <f>IF(_xlfn.XLOOKUP(G309,[1]buff效果!$A:$A,[1]buff效果!$H:$H,0)=0,"",_xlfn.XLOOKUP(G309,[1]buff效果!$A:$A,[1]buff效果!$H:$H,0))</f>
        <v/>
      </c>
      <c r="M309" s="71">
        <v>20003015</v>
      </c>
      <c r="N309" s="71">
        <v>60</v>
      </c>
      <c r="O309" s="71">
        <v>500</v>
      </c>
      <c r="P309" s="71" t="s">
        <v>643</v>
      </c>
      <c r="Q309" s="71" t="str">
        <f>IF(_xlfn.XLOOKUP(M309,[1]buff效果!$A:$A,[1]buff效果!$H:$H,0)=0,"",_xlfn.XLOOKUP(M309,[1]buff效果!$A:$A,[1]buff效果!$H:$H,0))</f>
        <v>伤害提高万分比,技能id1,技能id2 ......</v>
      </c>
      <c r="W309" s="71" t="str">
        <f>IF(_xlfn.XLOOKUP(S309,[1]buff效果!$A:$A,[1]buff效果!$H:$H,0)=0,"",_xlfn.XLOOKUP(S309,[1]buff效果!$A:$A,[1]buff效果!$H:$H,0))</f>
        <v/>
      </c>
      <c r="AC309" s="71" t="str">
        <f>IF(_xlfn.XLOOKUP(Y309,[1]buff效果!$A:$A,[1]buff效果!$H:$H,0)=0,"",_xlfn.XLOOKUP(Y309,[1]buff效果!$A:$A,[1]buff效果!$H:$H,0))</f>
        <v/>
      </c>
      <c r="AI309" s="71" t="str">
        <f>IF(_xlfn.XLOOKUP(AE309,[1]buff效果!$A:$A,[1]buff效果!$H:$H,0)=0,"",_xlfn.XLOOKUP(AE309,[1]buff效果!$A:$A,[1]buff效果!$H:$H,0))</f>
        <v/>
      </c>
      <c r="AO309" s="71" t="str">
        <f>IF(_xlfn.XLOOKUP(AK309,[1]buff效果!$A:$A,[1]buff效果!$G:$G,0)=0,"",_xlfn.XLOOKUP(AK309,[1]buff效果!$A:$A,[1]buff效果!$G:$G,0))</f>
        <v/>
      </c>
    </row>
    <row r="310" s="71" customFormat="1" customHeight="1" spans="1:41">
      <c r="A310" s="88">
        <v>4010451</v>
      </c>
      <c r="B310" s="71">
        <f t="shared" si="53"/>
        <v>4</v>
      </c>
      <c r="C310" s="74" t="s">
        <v>557</v>
      </c>
      <c r="K310" s="71" t="str">
        <f>IF(_xlfn.XLOOKUP(G310,[1]buff效果!$A:$A,[1]buff效果!$H:$H,0)=0,"",_xlfn.XLOOKUP(G310,[1]buff效果!$A:$A,[1]buff效果!$H:$H,0))</f>
        <v/>
      </c>
      <c r="M310" s="71">
        <v>10103020</v>
      </c>
      <c r="N310" s="71">
        <f t="shared" si="54"/>
        <v>1</v>
      </c>
      <c r="O310" s="71">
        <f>-1</f>
        <v>-1</v>
      </c>
      <c r="P310" s="71">
        <v>1500</v>
      </c>
      <c r="Q310" s="71" t="str">
        <f>IF(_xlfn.XLOOKUP(M310,[1]buff效果!$A:$A,[1]buff效果!$H:$H,0)=0,"",_xlfn.XLOOKUP(M310,[1]buff效果!$A:$A,[1]buff效果!$H:$H,0))</f>
        <v>局外攻击力加成</v>
      </c>
      <c r="W310" s="71" t="str">
        <f>IF(_xlfn.XLOOKUP(S310,[1]buff效果!$A:$A,[1]buff效果!$H:$H,0)=0,"",_xlfn.XLOOKUP(S310,[1]buff效果!$A:$A,[1]buff效果!$H:$H,0))</f>
        <v/>
      </c>
      <c r="AC310" s="71" t="str">
        <f>IF(_xlfn.XLOOKUP(Y310,[1]buff效果!$A:$A,[1]buff效果!$H:$H,0)=0,"",_xlfn.XLOOKUP(Y310,[1]buff效果!$A:$A,[1]buff效果!$H:$H,0))</f>
        <v/>
      </c>
      <c r="AI310" s="71" t="str">
        <f>IF(_xlfn.XLOOKUP(AE310,[1]buff效果!$A:$A,[1]buff效果!$H:$H,0)=0,"",_xlfn.XLOOKUP(AE310,[1]buff效果!$A:$A,[1]buff效果!$H:$H,0))</f>
        <v/>
      </c>
      <c r="AO310" s="71" t="str">
        <f>IF(_xlfn.XLOOKUP(AK310,[1]buff效果!$A:$A,[1]buff效果!$G:$G,0)=0,"",_xlfn.XLOOKUP(AK310,[1]buff效果!$A:$A,[1]buff效果!$G:$G,0))</f>
        <v/>
      </c>
    </row>
    <row r="311" s="71" customFormat="1" customHeight="1" spans="1:41">
      <c r="A311" s="88">
        <v>4010461</v>
      </c>
      <c r="B311" s="71">
        <f t="shared" si="53"/>
        <v>4</v>
      </c>
      <c r="C311" s="74" t="s">
        <v>644</v>
      </c>
      <c r="E311" s="71" t="s">
        <v>642</v>
      </c>
      <c r="K311" s="71" t="str">
        <f>IF(_xlfn.XLOOKUP(G311,[1]buff效果!$A:$A,[1]buff效果!$H:$H,0)=0,"",_xlfn.XLOOKUP(G311,[1]buff效果!$A:$A,[1]buff效果!$H:$H,0))</f>
        <v/>
      </c>
      <c r="M311" s="71">
        <v>10203020</v>
      </c>
      <c r="N311" s="71">
        <f t="shared" si="54"/>
        <v>1</v>
      </c>
      <c r="O311" s="71">
        <v>1000</v>
      </c>
      <c r="P311" s="71">
        <v>500</v>
      </c>
      <c r="Q311" s="71" t="str">
        <f>IF(_xlfn.XLOOKUP(M311,[1]buff效果!$A:$A,[1]buff效果!$H:$H,0)=0,"",_xlfn.XLOOKUP(M311,[1]buff效果!$A:$A,[1]buff效果!$H:$H,0))</f>
        <v>攻击力加成</v>
      </c>
      <c r="S311" s="71">
        <v>10209000</v>
      </c>
      <c r="T311" s="71">
        <f>1</f>
        <v>1</v>
      </c>
      <c r="U311" s="71">
        <v>1000</v>
      </c>
      <c r="V311" s="71">
        <v>500</v>
      </c>
      <c r="W311" s="71" t="str">
        <f>IF(_xlfn.XLOOKUP(S311,[1]buff效果!$A:$A,[1]buff效果!$H:$H,0)=0,"",_xlfn.XLOOKUP(S311,[1]buff效果!$A:$A,[1]buff效果!$H:$H,0))</f>
        <v>角色推力</v>
      </c>
      <c r="AC311" s="71" t="str">
        <f>IF(_xlfn.XLOOKUP(Y311,[1]buff效果!$A:$A,[1]buff效果!$H:$H,0)=0,"",_xlfn.XLOOKUP(Y311,[1]buff效果!$A:$A,[1]buff效果!$H:$H,0))</f>
        <v/>
      </c>
      <c r="AI311" s="71" t="str">
        <f>IF(_xlfn.XLOOKUP(AE311,[1]buff效果!$A:$A,[1]buff效果!$H:$H,0)=0,"",_xlfn.XLOOKUP(AE311,[1]buff效果!$A:$A,[1]buff效果!$H:$H,0))</f>
        <v/>
      </c>
      <c r="AO311" s="71" t="str">
        <f>IF(_xlfn.XLOOKUP(AK311,[1]buff效果!$A:$A,[1]buff效果!$G:$G,0)=0,"",_xlfn.XLOOKUP(AK311,[1]buff效果!$A:$A,[1]buff效果!$G:$G,0))</f>
        <v/>
      </c>
    </row>
    <row r="312" s="71" customFormat="1" customHeight="1" spans="1:41">
      <c r="A312" s="88">
        <v>4020421</v>
      </c>
      <c r="B312" s="71">
        <f t="shared" si="53"/>
        <v>4</v>
      </c>
      <c r="C312" s="74" t="s">
        <v>567</v>
      </c>
      <c r="G312" s="71" t="s">
        <v>64</v>
      </c>
      <c r="K312" s="71" t="str">
        <f>IF(_xlfn.XLOOKUP(G312,[1]buff效果!$A:$A,[1]buff效果!$H:$H,0)=0,"",_xlfn.XLOOKUP(G312,[1]buff效果!$A:$A,[1]buff效果!$H:$H,0))</f>
        <v/>
      </c>
      <c r="M312" s="71">
        <v>10102020</v>
      </c>
      <c r="N312" s="71">
        <f t="shared" si="54"/>
        <v>1</v>
      </c>
      <c r="O312" s="71">
        <f>-1</f>
        <v>-1</v>
      </c>
      <c r="P312" s="71">
        <v>1000</v>
      </c>
      <c r="Q312" s="71" t="str">
        <f>IF(_xlfn.XLOOKUP(M312,[1]buff效果!$A:$A,[1]buff效果!$H:$H,0)=0,"",_xlfn.XLOOKUP(M312,[1]buff效果!$A:$A,[1]buff效果!$H:$H,0))</f>
        <v>局外生命值加成</v>
      </c>
      <c r="W312" s="71" t="str">
        <f>IF(_xlfn.XLOOKUP(S312,[1]buff效果!$A:$A,[1]buff效果!$H:$H,0)=0,"",_xlfn.XLOOKUP(S312,[1]buff效果!$A:$A,[1]buff效果!$H:$H,0))</f>
        <v/>
      </c>
      <c r="AC312" s="71" t="str">
        <f>IF(_xlfn.XLOOKUP(Y312,[1]buff效果!$A:$A,[1]buff效果!$H:$H,0)=0,"",_xlfn.XLOOKUP(Y312,[1]buff效果!$A:$A,[1]buff效果!$H:$H,0))</f>
        <v/>
      </c>
      <c r="AI312" s="71" t="str">
        <f>IF(_xlfn.XLOOKUP(AE312,[1]buff效果!$A:$A,[1]buff效果!$H:$H,0)=0,"",_xlfn.XLOOKUP(AE312,[1]buff效果!$A:$A,[1]buff效果!$H:$H,0))</f>
        <v/>
      </c>
      <c r="AO312" s="71" t="str">
        <f>IF(_xlfn.XLOOKUP(AK312,[1]buff效果!$A:$A,[1]buff效果!$G:$G,0)=0,"",_xlfn.XLOOKUP(AK312,[1]buff效果!$A:$A,[1]buff效果!$G:$G,0))</f>
        <v/>
      </c>
    </row>
    <row r="313" s="71" customFormat="1" customHeight="1" spans="1:41">
      <c r="A313" s="88">
        <v>4020431</v>
      </c>
      <c r="B313" s="71">
        <f t="shared" si="53"/>
        <v>4</v>
      </c>
      <c r="C313" s="74" t="s">
        <v>645</v>
      </c>
      <c r="E313" s="71" t="s">
        <v>575</v>
      </c>
      <c r="G313" s="71">
        <v>40000003</v>
      </c>
      <c r="H313" s="71">
        <v>60</v>
      </c>
      <c r="I313" s="71">
        <v>-1</v>
      </c>
      <c r="J313" s="71" t="s">
        <v>646</v>
      </c>
      <c r="K313" s="71" t="str">
        <f>IF(_xlfn.XLOOKUP(G313,[1]buff效果!$A:$A,[1]buff效果!$H:$H,0)=0,"",_xlfn.XLOOKUP(G313,[1]buff效果!$A:$A,[1]buff效果!$H:$H,0))</f>
        <v>度数(能被5整除),半径（m）,推力万分比,叠加推力上限万分比</v>
      </c>
      <c r="L313" s="71" t="s">
        <v>635</v>
      </c>
      <c r="Q313" s="71" t="str">
        <f>IF(_xlfn.XLOOKUP(M313,[1]buff效果!$A:$A,[1]buff效果!$H:$H,0)=0,"",_xlfn.XLOOKUP(M313,[1]buff效果!$A:$A,[1]buff效果!$H:$H,0))</f>
        <v/>
      </c>
      <c r="S313" s="71">
        <v>20002005</v>
      </c>
      <c r="T313" s="71">
        <v>1</v>
      </c>
      <c r="U313" s="71">
        <v>300</v>
      </c>
      <c r="V313" s="71" t="s">
        <v>570</v>
      </c>
      <c r="W313" s="71" t="str">
        <f>IF(_xlfn.XLOOKUP(S313,[1]buff效果!$A:$A,[1]buff效果!$H:$H,0)=0,"",_xlfn.XLOOKUP(S313,[1]buff效果!$A:$A,[1]buff效果!$H:$H,0))</f>
        <v>受伤后持续时间，无敌持续时间,无敌结束后触发技能</v>
      </c>
      <c r="AC313" s="71" t="str">
        <f>IF(_xlfn.XLOOKUP(Y313,[1]buff效果!$A:$A,[1]buff效果!$H:$H,0)=0,"",_xlfn.XLOOKUP(Y313,[1]buff效果!$A:$A,[1]buff效果!$H:$H,0))</f>
        <v/>
      </c>
      <c r="AI313" s="71" t="str">
        <f>IF(_xlfn.XLOOKUP(AE313,[1]buff效果!$A:$A,[1]buff效果!$H:$H,0)=0,"",_xlfn.XLOOKUP(AE313,[1]buff效果!$A:$A,[1]buff效果!$H:$H,0))</f>
        <v/>
      </c>
      <c r="AO313" s="71" t="str">
        <f>IF(_xlfn.XLOOKUP(AK313,[1]buff效果!$A:$A,[1]buff效果!$G:$G,0)=0,"",_xlfn.XLOOKUP(AK313,[1]buff效果!$A:$A,[1]buff效果!$G:$G,0))</f>
        <v/>
      </c>
    </row>
    <row r="314" s="71" customFormat="1" customHeight="1" spans="1:41">
      <c r="A314" s="88">
        <v>4020441</v>
      </c>
      <c r="B314" s="71">
        <f t="shared" si="53"/>
        <v>4</v>
      </c>
      <c r="C314" s="74" t="s">
        <v>647</v>
      </c>
      <c r="E314" s="71" t="s">
        <v>575</v>
      </c>
      <c r="M314" s="71">
        <v>30000020</v>
      </c>
      <c r="N314" s="71">
        <v>1</v>
      </c>
      <c r="O314" s="71">
        <v>-1</v>
      </c>
      <c r="P314" s="71" t="s">
        <v>648</v>
      </c>
      <c r="Q314" s="71" t="str">
        <f>IF(_xlfn.XLOOKUP(M314,[1]buff效果!$A:$A,[1]buff效果!$H:$H,0)=0,"",_xlfn.XLOOKUP(M314,[1]buff效果!$A:$A,[1]buff效果!$H:$H,0))</f>
        <v>固定数值，万分比</v>
      </c>
      <c r="W314" s="71" t="str">
        <f>IF(_xlfn.XLOOKUP(S314,[1]buff效果!$A:$A,[1]buff效果!$H:$H,0)=0,"",_xlfn.XLOOKUP(S314,[1]buff效果!$A:$A,[1]buff效果!$H:$H,0))</f>
        <v/>
      </c>
      <c r="AC314" s="71" t="str">
        <f>IF(_xlfn.XLOOKUP(Y314,[1]buff效果!$A:$A,[1]buff效果!$H:$H,0)=0,"",_xlfn.XLOOKUP(Y314,[1]buff效果!$A:$A,[1]buff效果!$H:$H,0))</f>
        <v/>
      </c>
      <c r="AI314" s="71" t="str">
        <f>IF(_xlfn.XLOOKUP(AE314,[1]buff效果!$A:$A,[1]buff效果!$H:$H,0)=0,"",_xlfn.XLOOKUP(AE314,[1]buff效果!$A:$A,[1]buff效果!$H:$H,0))</f>
        <v/>
      </c>
      <c r="AO314" s="71" t="str">
        <f>IF(_xlfn.XLOOKUP(AK314,[1]buff效果!$A:$A,[1]buff效果!$G:$G,0)=0,"",_xlfn.XLOOKUP(AK314,[1]buff效果!$A:$A,[1]buff效果!$G:$G,0))</f>
        <v/>
      </c>
    </row>
    <row r="315" s="71" customFormat="1" customHeight="1" spans="1:41">
      <c r="A315" s="88">
        <v>4020451</v>
      </c>
      <c r="B315" s="71">
        <f t="shared" si="53"/>
        <v>4</v>
      </c>
      <c r="C315" s="74" t="s">
        <v>572</v>
      </c>
      <c r="M315" s="71">
        <v>10102020</v>
      </c>
      <c r="N315" s="71">
        <f>1</f>
        <v>1</v>
      </c>
      <c r="O315" s="71">
        <f>-1</f>
        <v>-1</v>
      </c>
      <c r="P315" s="71">
        <v>1500</v>
      </c>
      <c r="Q315" s="71" t="str">
        <f>IF(_xlfn.XLOOKUP(M315,[1]buff效果!$A:$A,[1]buff效果!$H:$H,0)=0,"",_xlfn.XLOOKUP(M315,[1]buff效果!$A:$A,[1]buff效果!$H:$H,0))</f>
        <v>局外生命值加成</v>
      </c>
      <c r="W315" s="71" t="str">
        <f>IF(_xlfn.XLOOKUP(S315,[1]buff效果!$A:$A,[1]buff效果!$H:$H,0)=0,"",_xlfn.XLOOKUP(S315,[1]buff效果!$A:$A,[1]buff效果!$H:$H,0))</f>
        <v/>
      </c>
      <c r="AC315" s="71" t="str">
        <f>IF(_xlfn.XLOOKUP(Y315,[1]buff效果!$A:$A,[1]buff效果!$H:$H,0)=0,"",_xlfn.XLOOKUP(Y315,[1]buff效果!$A:$A,[1]buff效果!$H:$H,0))</f>
        <v/>
      </c>
      <c r="AI315" s="71" t="str">
        <f>IF(_xlfn.XLOOKUP(AE315,[1]buff效果!$A:$A,[1]buff效果!$H:$H,0)=0,"",_xlfn.XLOOKUP(AE315,[1]buff效果!$A:$A,[1]buff效果!$H:$H,0))</f>
        <v/>
      </c>
      <c r="AO315" s="71" t="str">
        <f>IF(_xlfn.XLOOKUP(AK315,[1]buff效果!$A:$A,[1]buff效果!$G:$G,0)=0,"",_xlfn.XLOOKUP(AK315,[1]buff效果!$A:$A,[1]buff效果!$G:$G,0))</f>
        <v/>
      </c>
    </row>
    <row r="316" s="71" customFormat="1" customHeight="1" spans="1:41">
      <c r="A316" s="88">
        <v>4020461</v>
      </c>
      <c r="B316" s="71">
        <f t="shared" si="53"/>
        <v>4</v>
      </c>
      <c r="C316" s="74" t="s">
        <v>594</v>
      </c>
      <c r="E316" s="71" t="s">
        <v>575</v>
      </c>
      <c r="G316" s="71">
        <v>40000003</v>
      </c>
      <c r="H316" s="71">
        <v>60</v>
      </c>
      <c r="I316" s="71">
        <v>-1</v>
      </c>
      <c r="J316" s="71" t="s">
        <v>646</v>
      </c>
      <c r="K316" s="71" t="str">
        <f>IF(_xlfn.XLOOKUP(G316,[1]buff效果!$A:$A,[1]buff效果!$H:$H,0)=0,"",_xlfn.XLOOKUP(G316,[1]buff效果!$A:$A,[1]buff效果!$H:$H,0))</f>
        <v>度数(能被5整除),半径（m）,推力万分比,叠加推力上限万分比</v>
      </c>
      <c r="L316" s="71" t="s">
        <v>635</v>
      </c>
      <c r="M316" s="71">
        <v>30000020</v>
      </c>
      <c r="N316" s="71">
        <v>1</v>
      </c>
      <c r="O316" s="71">
        <v>-1</v>
      </c>
      <c r="P316" s="71" t="s">
        <v>648</v>
      </c>
      <c r="Q316" s="71" t="str">
        <f>IF(_xlfn.XLOOKUP(M316,[1]buff效果!$A:$A,[1]buff效果!$H:$H,0)=0,"",_xlfn.XLOOKUP(M316,[1]buff效果!$A:$A,[1]buff效果!$H:$H,0))</f>
        <v>固定数值，万分比</v>
      </c>
      <c r="W316" s="71" t="str">
        <f>IF(_xlfn.XLOOKUP(S316,[1]buff效果!$A:$A,[1]buff效果!$H:$H,0)=0,"",_xlfn.XLOOKUP(S316,[1]buff效果!$A:$A,[1]buff效果!$H:$H,0))</f>
        <v/>
      </c>
      <c r="AC316" s="71" t="str">
        <f>IF(_xlfn.XLOOKUP(Y316,[1]buff效果!$A:$A,[1]buff效果!$H:$H,0)=0,"",_xlfn.XLOOKUP(Y316,[1]buff效果!$A:$A,[1]buff效果!$H:$H,0))</f>
        <v/>
      </c>
      <c r="AI316" s="71" t="str">
        <f>IF(_xlfn.XLOOKUP(AE316,[1]buff效果!$A:$A,[1]buff效果!$H:$H,0)=0,"",_xlfn.XLOOKUP(AE316,[1]buff效果!$A:$A,[1]buff效果!$H:$H,0))</f>
        <v/>
      </c>
      <c r="AO316" s="71" t="str">
        <f>IF(_xlfn.XLOOKUP(AK316,[1]buff效果!$A:$A,[1]buff效果!$G:$G,0)=0,"",_xlfn.XLOOKUP(AK316,[1]buff效果!$A:$A,[1]buff效果!$G:$G,0))</f>
        <v/>
      </c>
    </row>
    <row r="317" s="71" customFormat="1" customHeight="1" spans="1:41">
      <c r="A317" s="88">
        <v>4030421</v>
      </c>
      <c r="B317" s="71">
        <f t="shared" si="53"/>
        <v>4</v>
      </c>
      <c r="C317" s="74" t="s">
        <v>554</v>
      </c>
      <c r="K317" s="71" t="str">
        <f>IF(_xlfn.XLOOKUP(G317,[1]buff效果!$A:$A,[1]buff效果!$H:$H,0)=0,"",_xlfn.XLOOKUP(G317,[1]buff效果!$A:$A,[1]buff效果!$H:$H,0))</f>
        <v/>
      </c>
      <c r="M317" s="71">
        <v>10103020</v>
      </c>
      <c r="N317" s="71">
        <f>1</f>
        <v>1</v>
      </c>
      <c r="O317" s="71">
        <f>-1</f>
        <v>-1</v>
      </c>
      <c r="P317" s="71">
        <v>1000</v>
      </c>
      <c r="Q317" s="71" t="str">
        <f>IF(_xlfn.XLOOKUP(M317,[1]buff效果!$A:$A,[1]buff效果!$H:$H,0)=0,"",_xlfn.XLOOKUP(M317,[1]buff效果!$A:$A,[1]buff效果!$H:$H,0))</f>
        <v>局外攻击力加成</v>
      </c>
      <c r="W317" s="71" t="str">
        <f>IF(_xlfn.XLOOKUP(S317,[1]buff效果!$A:$A,[1]buff效果!$H:$H,0)=0,"",_xlfn.XLOOKUP(S317,[1]buff效果!$A:$A,[1]buff效果!$H:$H,0))</f>
        <v/>
      </c>
      <c r="AC317" s="71" t="str">
        <f>IF(_xlfn.XLOOKUP(Y317,[1]buff效果!$A:$A,[1]buff效果!$H:$H,0)=0,"",_xlfn.XLOOKUP(Y317,[1]buff效果!$A:$A,[1]buff效果!$H:$H,0))</f>
        <v/>
      </c>
      <c r="AI317" s="71" t="str">
        <f>IF(_xlfn.XLOOKUP(AE317,[1]buff效果!$A:$A,[1]buff效果!$H:$H,0)=0,"",_xlfn.XLOOKUP(AE317,[1]buff效果!$A:$A,[1]buff效果!$H:$H,0))</f>
        <v/>
      </c>
      <c r="AO317" s="71" t="str">
        <f>IF(_xlfn.XLOOKUP(AK317,[1]buff效果!$A:$A,[1]buff效果!$G:$G,0)=0,"",_xlfn.XLOOKUP(AK317,[1]buff效果!$A:$A,[1]buff效果!$G:$G,0))</f>
        <v/>
      </c>
    </row>
    <row r="318" s="71" customFormat="1" customHeight="1" spans="1:41">
      <c r="A318" s="88">
        <v>4030431</v>
      </c>
      <c r="B318" s="71">
        <f t="shared" si="53"/>
        <v>4</v>
      </c>
      <c r="C318" s="74" t="s">
        <v>649</v>
      </c>
      <c r="K318" s="71" t="str">
        <f>IF(_xlfn.XLOOKUP(G318,[1]buff效果!$A:$A,[1]buff效果!$H:$H,0)=0,"",_xlfn.XLOOKUP(G318,[1]buff效果!$A:$A,[1]buff效果!$H:$H,0))</f>
        <v/>
      </c>
      <c r="M318" s="71">
        <v>20002010</v>
      </c>
      <c r="N318" s="71">
        <v>1</v>
      </c>
      <c r="O318" s="71">
        <v>-1</v>
      </c>
      <c r="P318" s="71">
        <v>2000</v>
      </c>
      <c r="Q318" s="71" t="str">
        <f>IF(_xlfn.XLOOKUP(M318,[1]buff效果!$A:$A,[1]buff效果!$H:$H,0)=0,"",_xlfn.XLOOKUP(M318,[1]buff效果!$A:$A,[1]buff效果!$H:$H,0))</f>
        <v>体型增加</v>
      </c>
      <c r="S318" s="71">
        <v>20003016</v>
      </c>
      <c r="T318" s="71">
        <v>1</v>
      </c>
      <c r="U318" s="71">
        <v>-1</v>
      </c>
      <c r="V318" s="71">
        <v>720</v>
      </c>
      <c r="W318" s="71" t="str">
        <f>IF(_xlfn.XLOOKUP(S318,[1]buff效果!$A:$A,[1]buff效果!$H:$H,0)=0,"",_xlfn.XLOOKUP(S318,[1]buff效果!$A:$A,[1]buff效果!$H:$H,0))</f>
        <v>每秒的最大转身速率（弧度）</v>
      </c>
      <c r="Y318" s="71">
        <v>10215000</v>
      </c>
      <c r="Z318" s="71">
        <v>1</v>
      </c>
      <c r="AA318" s="71">
        <v>-1</v>
      </c>
      <c r="AB318" s="71">
        <v>2000</v>
      </c>
      <c r="AC318" s="71" t="str">
        <f>IF(_xlfn.XLOOKUP(Y318,[1]buff效果!$A:$A,[1]buff效果!$H:$H,0)=0,"",_xlfn.XLOOKUP(Y318,[1]buff效果!$A:$A,[1]buff效果!$H:$H,0))</f>
        <v>局外弹幕范围加成</v>
      </c>
      <c r="AI318" s="71" t="str">
        <f>IF(_xlfn.XLOOKUP(AE318,[1]buff效果!$A:$A,[1]buff效果!$H:$H,0)=0,"",_xlfn.XLOOKUP(AE318,[1]buff效果!$A:$A,[1]buff效果!$H:$H,0))</f>
        <v/>
      </c>
      <c r="AO318" s="71" t="str">
        <f>IF(_xlfn.XLOOKUP(AK318,[1]buff效果!$A:$A,[1]buff效果!$G:$G,0)=0,"",_xlfn.XLOOKUP(AK318,[1]buff效果!$A:$A,[1]buff效果!$G:$G,0))</f>
        <v/>
      </c>
    </row>
    <row r="319" s="71" customFormat="1" customHeight="1" spans="1:41">
      <c r="A319" s="88">
        <v>4030441</v>
      </c>
      <c r="B319" s="71">
        <f t="shared" si="53"/>
        <v>4</v>
      </c>
      <c r="C319" s="74" t="s">
        <v>650</v>
      </c>
      <c r="K319" s="71" t="str">
        <f>IF(_xlfn.XLOOKUP(G319,[1]buff效果!$A:$A,[1]buff效果!$H:$H,0)=0,"",_xlfn.XLOOKUP(G319,[1]buff效果!$A:$A,[1]buff效果!$H:$H,0))</f>
        <v/>
      </c>
      <c r="M319" s="71">
        <v>10209000</v>
      </c>
      <c r="N319" s="71">
        <v>1</v>
      </c>
      <c r="O319" s="71">
        <v>-1</v>
      </c>
      <c r="P319" s="71">
        <v>3000</v>
      </c>
      <c r="Q319" s="71" t="str">
        <f>IF(_xlfn.XLOOKUP(M319,[1]buff效果!$A:$A,[1]buff效果!$H:$H,0)=0,"",_xlfn.XLOOKUP(M319,[1]buff效果!$A:$A,[1]buff效果!$H:$H,0))</f>
        <v>角色推力</v>
      </c>
      <c r="W319" s="71" t="str">
        <f>IF(_xlfn.XLOOKUP(S319,[1]buff效果!$A:$A,[1]buff效果!$H:$H,0)=0,"",_xlfn.XLOOKUP(S319,[1]buff效果!$A:$A,[1]buff效果!$H:$H,0))</f>
        <v/>
      </c>
      <c r="AC319" s="71" t="str">
        <f>IF(_xlfn.XLOOKUP(Y319,[1]buff效果!$A:$A,[1]buff效果!$H:$H,0)=0,"",_xlfn.XLOOKUP(Y319,[1]buff效果!$A:$A,[1]buff效果!$H:$H,0))</f>
        <v/>
      </c>
      <c r="AI319" s="71" t="str">
        <f>IF(_xlfn.XLOOKUP(AE319,[1]buff效果!$A:$A,[1]buff效果!$H:$H,0)=0,"",_xlfn.XLOOKUP(AE319,[1]buff效果!$A:$A,[1]buff效果!$H:$H,0))</f>
        <v/>
      </c>
      <c r="AO319" s="71" t="str">
        <f>IF(_xlfn.XLOOKUP(AK319,[1]buff效果!$A:$A,[1]buff效果!$G:$G,0)=0,"",_xlfn.XLOOKUP(AK319,[1]buff效果!$A:$A,[1]buff效果!$G:$G,0))</f>
        <v/>
      </c>
    </row>
    <row r="320" s="71" customFormat="1" customHeight="1" spans="1:41">
      <c r="A320" s="88">
        <v>4030451</v>
      </c>
      <c r="B320" s="71">
        <f t="shared" si="53"/>
        <v>4</v>
      </c>
      <c r="C320" s="74" t="s">
        <v>557</v>
      </c>
      <c r="K320" s="71" t="str">
        <f>IF(_xlfn.XLOOKUP(G320,[1]buff效果!$A:$A,[1]buff效果!$H:$H,0)=0,"",_xlfn.XLOOKUP(G320,[1]buff效果!$A:$A,[1]buff效果!$H:$H,0))</f>
        <v/>
      </c>
      <c r="M320" s="71">
        <v>10103020</v>
      </c>
      <c r="N320" s="71">
        <f>1</f>
        <v>1</v>
      </c>
      <c r="O320" s="71">
        <f>-1</f>
        <v>-1</v>
      </c>
      <c r="P320" s="71">
        <v>1500</v>
      </c>
      <c r="Q320" s="71" t="str">
        <f>IF(_xlfn.XLOOKUP(M320,[1]buff效果!$A:$A,[1]buff效果!$H:$H,0)=0,"",_xlfn.XLOOKUP(M320,[1]buff效果!$A:$A,[1]buff效果!$H:$H,0))</f>
        <v>局外攻击力加成</v>
      </c>
      <c r="W320" s="71" t="str">
        <f>IF(_xlfn.XLOOKUP(S320,[1]buff效果!$A:$A,[1]buff效果!$H:$H,0)=0,"",_xlfn.XLOOKUP(S320,[1]buff效果!$A:$A,[1]buff效果!$H:$H,0))</f>
        <v/>
      </c>
      <c r="AC320" s="71" t="str">
        <f>IF(_xlfn.XLOOKUP(Y320,[1]buff效果!$A:$A,[1]buff效果!$H:$H,0)=0,"",_xlfn.XLOOKUP(Y320,[1]buff效果!$A:$A,[1]buff效果!$H:$H,0))</f>
        <v/>
      </c>
      <c r="AI320" s="71" t="str">
        <f>IF(_xlfn.XLOOKUP(AE320,[1]buff效果!$A:$A,[1]buff效果!$H:$H,0)=0,"",_xlfn.XLOOKUP(AE320,[1]buff效果!$A:$A,[1]buff效果!$H:$H,0))</f>
        <v/>
      </c>
      <c r="AO320" s="71" t="str">
        <f>IF(_xlfn.XLOOKUP(AK320,[1]buff效果!$A:$A,[1]buff效果!$G:$G,0)=0,"",_xlfn.XLOOKUP(AK320,[1]buff效果!$A:$A,[1]buff效果!$G:$G,0))</f>
        <v/>
      </c>
    </row>
    <row r="321" s="71" customFormat="1" customHeight="1" spans="1:41">
      <c r="A321" s="88">
        <v>4030461</v>
      </c>
      <c r="B321" s="71">
        <f t="shared" si="53"/>
        <v>4</v>
      </c>
      <c r="C321" s="74" t="s">
        <v>651</v>
      </c>
      <c r="G321" s="71" t="s">
        <v>64</v>
      </c>
      <c r="K321" s="71" t="str">
        <f>IF(_xlfn.XLOOKUP(G321,[1]buff效果!$A:$A,[1]buff效果!$H:$H,0)=0,"",_xlfn.XLOOKUP(G321,[1]buff效果!$A:$A,[1]buff效果!$H:$H,0))</f>
        <v/>
      </c>
      <c r="M321" s="71">
        <v>10206120</v>
      </c>
      <c r="N321" s="71">
        <v>1</v>
      </c>
      <c r="O321" s="71">
        <v>-1</v>
      </c>
      <c r="P321" s="71">
        <v>4000</v>
      </c>
      <c r="Q321" s="71" t="str">
        <f>IF(_xlfn.XLOOKUP(M321,[1]buff效果!$A:$A,[1]buff效果!$H:$H,0)=0,"",_xlfn.XLOOKUP(M321,[1]buff效果!$A:$A,[1]buff效果!$H:$H,0))</f>
        <v>伤害加成</v>
      </c>
      <c r="W321" s="71" t="str">
        <f>IF(_xlfn.XLOOKUP(S321,[1]buff效果!$A:$A,[1]buff效果!$H:$H,0)=0,"",_xlfn.XLOOKUP(S321,[1]buff效果!$A:$A,[1]buff效果!$H:$H,0))</f>
        <v/>
      </c>
      <c r="AC321" s="71" t="str">
        <f>IF(_xlfn.XLOOKUP(Y321,[1]buff效果!$A:$A,[1]buff效果!$H:$H,0)=0,"",_xlfn.XLOOKUP(Y321,[1]buff效果!$A:$A,[1]buff效果!$H:$H,0))</f>
        <v/>
      </c>
      <c r="AI321" s="71" t="str">
        <f>IF(_xlfn.XLOOKUP(AE321,[1]buff效果!$A:$A,[1]buff效果!$H:$H,0)=0,"",_xlfn.XLOOKUP(AE321,[1]buff效果!$A:$A,[1]buff效果!$H:$H,0))</f>
        <v/>
      </c>
      <c r="AO321" s="71" t="str">
        <f>IF(_xlfn.XLOOKUP(AK321,[1]buff效果!$A:$A,[1]buff效果!$G:$G,0)=0,"",_xlfn.XLOOKUP(AK321,[1]buff效果!$A:$A,[1]buff效果!$G:$G,0))</f>
        <v/>
      </c>
    </row>
    <row r="322" s="71" customFormat="1" customHeight="1" spans="1:41">
      <c r="A322" s="88">
        <v>4040421</v>
      </c>
      <c r="B322" s="71">
        <f t="shared" si="53"/>
        <v>4</v>
      </c>
      <c r="C322" s="74" t="s">
        <v>567</v>
      </c>
      <c r="K322" s="71" t="str">
        <f>IF(_xlfn.XLOOKUP(G322,[1]buff效果!$A:$A,[1]buff效果!$H:$H,0)=0,"",_xlfn.XLOOKUP(G322,[1]buff效果!$A:$A,[1]buff效果!$H:$H,0))</f>
        <v/>
      </c>
      <c r="M322" s="71">
        <v>10102020</v>
      </c>
      <c r="N322" s="71">
        <f>1</f>
        <v>1</v>
      </c>
      <c r="O322" s="71">
        <f>-1</f>
        <v>-1</v>
      </c>
      <c r="P322" s="71">
        <v>1000</v>
      </c>
      <c r="Q322" s="71" t="str">
        <f>IF(_xlfn.XLOOKUP(M322,[1]buff效果!$A:$A,[1]buff效果!$H:$H,0)=0,"",_xlfn.XLOOKUP(M322,[1]buff效果!$A:$A,[1]buff效果!$H:$H,0))</f>
        <v>局外生命值加成</v>
      </c>
      <c r="W322" s="71" t="str">
        <f>IF(_xlfn.XLOOKUP(S322,[1]buff效果!$A:$A,[1]buff效果!$H:$H,0)=0,"",_xlfn.XLOOKUP(S322,[1]buff效果!$A:$A,[1]buff效果!$H:$H,0))</f>
        <v/>
      </c>
      <c r="AC322" s="71" t="str">
        <f>IF(_xlfn.XLOOKUP(Y322,[1]buff效果!$A:$A,[1]buff效果!$H:$H,0)=0,"",_xlfn.XLOOKUP(Y322,[1]buff效果!$A:$A,[1]buff效果!$H:$H,0))</f>
        <v/>
      </c>
      <c r="AI322" s="71" t="str">
        <f>IF(_xlfn.XLOOKUP(AE322,[1]buff效果!$A:$A,[1]buff效果!$H:$H,0)=0,"",_xlfn.XLOOKUP(AE322,[1]buff效果!$A:$A,[1]buff效果!$H:$H,0))</f>
        <v/>
      </c>
      <c r="AO322" s="71" t="str">
        <f>IF(_xlfn.XLOOKUP(AK322,[1]buff效果!$A:$A,[1]buff效果!$G:$G,0)=0,"",_xlfn.XLOOKUP(AK322,[1]buff效果!$A:$A,[1]buff效果!$G:$G,0))</f>
        <v/>
      </c>
    </row>
    <row r="323" s="71" customFormat="1" customHeight="1" spans="1:41">
      <c r="A323" s="88">
        <v>4040431</v>
      </c>
      <c r="B323" s="71">
        <f t="shared" si="53"/>
        <v>4</v>
      </c>
      <c r="C323" s="74" t="s">
        <v>652</v>
      </c>
      <c r="E323" s="71" t="s">
        <v>653</v>
      </c>
      <c r="K323" s="71" t="str">
        <f>IF(_xlfn.XLOOKUP(G323,[1]buff效果!$A:$A,[1]buff效果!$H:$H,0)=0,"",_xlfn.XLOOKUP(G323,[1]buff效果!$A:$A,[1]buff效果!$H:$H,0))</f>
        <v/>
      </c>
      <c r="M323" s="71">
        <v>20002009</v>
      </c>
      <c r="N323" s="71">
        <v>1</v>
      </c>
      <c r="O323" s="71">
        <v>-1</v>
      </c>
      <c r="P323" s="71" t="s">
        <v>654</v>
      </c>
      <c r="Q323" s="71" t="str">
        <f>IF(_xlfn.XLOOKUP(M323,[1]buff效果!$A:$A,[1]buff效果!$H:$H,0)=0,"",_xlfn.XLOOKUP(M323,[1]buff效果!$A:$A,[1]buff效果!$H:$H,0))</f>
        <v>闪避层数（受到攻击层数-1）,层数上限</v>
      </c>
      <c r="W323" s="71" t="str">
        <f>IF(_xlfn.XLOOKUP(S323,[1]buff效果!$A:$A,[1]buff效果!$H:$H,0)=0,"",_xlfn.XLOOKUP(S323,[1]buff效果!$A:$A,[1]buff效果!$H:$H,0))</f>
        <v/>
      </c>
      <c r="AC323" s="71" t="str">
        <f>IF(_xlfn.XLOOKUP(Y323,[1]buff效果!$A:$A,[1]buff效果!$H:$H,0)=0,"",_xlfn.XLOOKUP(Y323,[1]buff效果!$A:$A,[1]buff效果!$H:$H,0))</f>
        <v/>
      </c>
      <c r="AI323" s="71" t="str">
        <f>IF(_xlfn.XLOOKUP(AE323,[1]buff效果!$A:$A,[1]buff效果!$H:$H,0)=0,"",_xlfn.XLOOKUP(AE323,[1]buff效果!$A:$A,[1]buff效果!$H:$H,0))</f>
        <v/>
      </c>
      <c r="AO323" s="71" t="str">
        <f>IF(_xlfn.XLOOKUP(AK323,[1]buff效果!$A:$A,[1]buff效果!$G:$G,0)=0,"",_xlfn.XLOOKUP(AK323,[1]buff效果!$A:$A,[1]buff效果!$G:$G,0))</f>
        <v/>
      </c>
    </row>
    <row r="324" s="71" customFormat="1" customHeight="1" spans="1:41">
      <c r="A324" s="88">
        <v>4040441</v>
      </c>
      <c r="B324" s="71">
        <f t="shared" si="53"/>
        <v>4</v>
      </c>
      <c r="C324" s="74" t="s">
        <v>655</v>
      </c>
      <c r="E324" s="71" t="s">
        <v>656</v>
      </c>
      <c r="K324" s="71" t="str">
        <f>IF(_xlfn.XLOOKUP(G324,[1]buff效果!$A:$A,[1]buff效果!$H:$H,0)=0,"",_xlfn.XLOOKUP(G324,[1]buff效果!$A:$A,[1]buff效果!$H:$H,0))</f>
        <v/>
      </c>
      <c r="M324" s="71">
        <v>20002009</v>
      </c>
      <c r="N324" s="71">
        <v>1</v>
      </c>
      <c r="O324" s="71">
        <v>-1</v>
      </c>
      <c r="P324" s="71" t="s">
        <v>654</v>
      </c>
      <c r="Q324" s="71" t="str">
        <f>IF(_xlfn.XLOOKUP(M324,[1]buff效果!$A:$A,[1]buff效果!$H:$H,0)=0,"",_xlfn.XLOOKUP(M324,[1]buff效果!$A:$A,[1]buff效果!$H:$H,0))</f>
        <v>闪避层数（受到攻击层数-1）,层数上限</v>
      </c>
      <c r="W324" s="71" t="str">
        <f>IF(_xlfn.XLOOKUP(S324,[1]buff效果!$A:$A,[1]buff效果!$H:$H,0)=0,"",_xlfn.XLOOKUP(S324,[1]buff效果!$A:$A,[1]buff效果!$H:$H,0))</f>
        <v/>
      </c>
      <c r="AC324" s="71" t="str">
        <f>IF(_xlfn.XLOOKUP(Y324,[1]buff效果!$A:$A,[1]buff效果!$H:$H,0)=0,"",_xlfn.XLOOKUP(Y324,[1]buff效果!$A:$A,[1]buff效果!$H:$H,0))</f>
        <v/>
      </c>
      <c r="AI324" s="71" t="str">
        <f>IF(_xlfn.XLOOKUP(AE324,[1]buff效果!$A:$A,[1]buff效果!$H:$H,0)=0,"",_xlfn.XLOOKUP(AE324,[1]buff效果!$A:$A,[1]buff效果!$H:$H,0))</f>
        <v/>
      </c>
      <c r="AO324" s="71" t="str">
        <f>IF(_xlfn.XLOOKUP(AK324,[1]buff效果!$A:$A,[1]buff效果!$G:$G,0)=0,"",_xlfn.XLOOKUP(AK324,[1]buff效果!$A:$A,[1]buff效果!$G:$G,0))</f>
        <v/>
      </c>
    </row>
    <row r="325" s="71" customFormat="1" customHeight="1" spans="1:41">
      <c r="A325" s="88">
        <v>4040451</v>
      </c>
      <c r="B325" s="71">
        <f t="shared" si="53"/>
        <v>4</v>
      </c>
      <c r="C325" s="74" t="s">
        <v>572</v>
      </c>
      <c r="K325" s="71" t="str">
        <f>IF(_xlfn.XLOOKUP(G325,[1]buff效果!$A:$A,[1]buff效果!$H:$H,0)=0,"",_xlfn.XLOOKUP(G325,[1]buff效果!$A:$A,[1]buff效果!$H:$H,0))</f>
        <v/>
      </c>
      <c r="M325" s="71">
        <v>10102020</v>
      </c>
      <c r="N325" s="71">
        <f>1</f>
        <v>1</v>
      </c>
      <c r="O325" s="71">
        <f>-1</f>
        <v>-1</v>
      </c>
      <c r="P325" s="71">
        <v>1500</v>
      </c>
      <c r="Q325" s="71" t="str">
        <f>IF(_xlfn.XLOOKUP(M325,[1]buff效果!$A:$A,[1]buff效果!$H:$H,0)=0,"",_xlfn.XLOOKUP(M325,[1]buff效果!$A:$A,[1]buff效果!$H:$H,0))</f>
        <v>局外生命值加成</v>
      </c>
      <c r="W325" s="71" t="str">
        <f>IF(_xlfn.XLOOKUP(S325,[1]buff效果!$A:$A,[1]buff效果!$H:$H,0)=0,"",_xlfn.XLOOKUP(S325,[1]buff效果!$A:$A,[1]buff效果!$H:$H,0))</f>
        <v/>
      </c>
      <c r="AC325" s="71" t="str">
        <f>IF(_xlfn.XLOOKUP(Y325,[1]buff效果!$A:$A,[1]buff效果!$H:$H,0)=0,"",_xlfn.XLOOKUP(Y325,[1]buff效果!$A:$A,[1]buff效果!$H:$H,0))</f>
        <v/>
      </c>
      <c r="AI325" s="71" t="str">
        <f>IF(_xlfn.XLOOKUP(AE325,[1]buff效果!$A:$A,[1]buff效果!$H:$H,0)=0,"",_xlfn.XLOOKUP(AE325,[1]buff效果!$A:$A,[1]buff效果!$H:$H,0))</f>
        <v/>
      </c>
      <c r="AO325" s="71" t="str">
        <f>IF(_xlfn.XLOOKUP(AK325,[1]buff效果!$A:$A,[1]buff效果!$G:$G,0)=0,"",_xlfn.XLOOKUP(AK325,[1]buff效果!$A:$A,[1]buff效果!$G:$G,0))</f>
        <v/>
      </c>
    </row>
    <row r="326" s="71" customFormat="1" customHeight="1" spans="1:41">
      <c r="A326" s="88">
        <v>4040461</v>
      </c>
      <c r="B326" s="71">
        <f t="shared" si="53"/>
        <v>4</v>
      </c>
      <c r="C326" s="74" t="s">
        <v>657</v>
      </c>
      <c r="E326" s="71" t="s">
        <v>658</v>
      </c>
      <c r="G326" s="71">
        <v>40000003</v>
      </c>
      <c r="H326" s="71">
        <v>60</v>
      </c>
      <c r="I326" s="71">
        <v>-1</v>
      </c>
      <c r="J326" s="71" t="s">
        <v>624</v>
      </c>
      <c r="K326" s="71" t="str">
        <f>IF(_xlfn.XLOOKUP(G326,[1]buff效果!$A:$A,[1]buff效果!$H:$H,0)=0,"",_xlfn.XLOOKUP(G326,[1]buff效果!$A:$A,[1]buff效果!$H:$H,0))</f>
        <v>度数(能被5整除),半径（m）,推力万分比,叠加推力上限万分比</v>
      </c>
      <c r="Q326" s="71" t="str">
        <f>IF(_xlfn.XLOOKUP(M326,[1]buff效果!$A:$A,[1]buff效果!$H:$H,0)=0,"",_xlfn.XLOOKUP(M326,[1]buff效果!$A:$A,[1]buff效果!$H:$H,0))</f>
        <v/>
      </c>
      <c r="AI326" s="71" t="str">
        <f>IF(_xlfn.XLOOKUP(AE326,[1]buff效果!$A:$A,[1]buff效果!$H:$H,0)=0,"",_xlfn.XLOOKUP(AE326,[1]buff效果!$A:$A,[1]buff效果!$H:$H,0))</f>
        <v/>
      </c>
      <c r="AO326" s="71" t="str">
        <f>IF(_xlfn.XLOOKUP(AK326,[1]buff效果!$A:$A,[1]buff效果!$G:$G,0)=0,"",_xlfn.XLOOKUP(AK326,[1]buff效果!$A:$A,[1]buff效果!$G:$G,0))</f>
        <v/>
      </c>
    </row>
    <row r="327" s="71" customFormat="1" customHeight="1" spans="1:41">
      <c r="A327" s="88">
        <v>4050421</v>
      </c>
      <c r="B327" s="71">
        <f t="shared" si="53"/>
        <v>4</v>
      </c>
      <c r="C327" s="74" t="s">
        <v>554</v>
      </c>
      <c r="G327" s="71" t="s">
        <v>64</v>
      </c>
      <c r="K327" s="71" t="str">
        <f>IF(_xlfn.XLOOKUP(G327,[1]buff效果!$A:$A,[1]buff效果!$H:$H,0)=0,"",_xlfn.XLOOKUP(G327,[1]buff效果!$A:$A,[1]buff效果!$H:$H,0))</f>
        <v/>
      </c>
      <c r="M327" s="71">
        <v>10103020</v>
      </c>
      <c r="N327" s="71">
        <f>1</f>
        <v>1</v>
      </c>
      <c r="O327" s="71">
        <f>-1</f>
        <v>-1</v>
      </c>
      <c r="P327" s="71">
        <v>1000</v>
      </c>
      <c r="Q327" s="71" t="str">
        <f>IF(_xlfn.XLOOKUP(M327,[1]buff效果!$A:$A,[1]buff效果!$H:$H,0)=0,"",_xlfn.XLOOKUP(M327,[1]buff效果!$A:$A,[1]buff效果!$H:$H,0))</f>
        <v>局外攻击力加成</v>
      </c>
      <c r="W327" s="71" t="str">
        <f>IF(_xlfn.XLOOKUP(S327,[1]buff效果!$A:$A,[1]buff效果!$H:$H,0)=0,"",_xlfn.XLOOKUP(S327,[1]buff效果!$A:$A,[1]buff效果!$H:$H,0))</f>
        <v/>
      </c>
      <c r="AC327" s="71" t="str">
        <f>IF(_xlfn.XLOOKUP(Y327,[1]buff效果!$A:$A,[1]buff效果!$H:$H,0)=0,"",_xlfn.XLOOKUP(Y327,[1]buff效果!$A:$A,[1]buff效果!$H:$H,0))</f>
        <v/>
      </c>
      <c r="AI327" s="71" t="str">
        <f>IF(_xlfn.XLOOKUP(AE327,[1]buff效果!$A:$A,[1]buff效果!$H:$H,0)=0,"",_xlfn.XLOOKUP(AE327,[1]buff效果!$A:$A,[1]buff效果!$H:$H,0))</f>
        <v/>
      </c>
      <c r="AO327" s="71" t="str">
        <f>IF(_xlfn.XLOOKUP(AK327,[1]buff效果!$A:$A,[1]buff效果!$G:$G,0)=0,"",_xlfn.XLOOKUP(AK327,[1]buff效果!$A:$A,[1]buff效果!$G:$G,0))</f>
        <v/>
      </c>
    </row>
    <row r="328" s="71" customFormat="1" customHeight="1" spans="1:41">
      <c r="A328" s="88">
        <v>4050431</v>
      </c>
      <c r="B328" s="71">
        <f t="shared" si="53"/>
        <v>4</v>
      </c>
      <c r="C328" s="74" t="s">
        <v>659</v>
      </c>
      <c r="G328" s="71" t="s">
        <v>64</v>
      </c>
      <c r="K328" s="71" t="str">
        <f>IF(_xlfn.XLOOKUP(G328,[1]buff效果!$A:$A,[1]buff效果!$H:$H,0)=0,"",_xlfn.XLOOKUP(G328,[1]buff效果!$A:$A,[1]buff效果!$H:$H,0))</f>
        <v/>
      </c>
      <c r="M328" s="71">
        <v>50000008</v>
      </c>
      <c r="N328" s="71">
        <v>60</v>
      </c>
      <c r="O328" s="71">
        <v>-1</v>
      </c>
      <c r="Q328" s="71" t="str">
        <f>IF(_xlfn.XLOOKUP(M328,[1]buff效果!$A:$A,[1]buff效果!$H:$H,0)=0,"",_xlfn.XLOOKUP(M328,[1]buff效果!$A:$A,[1]buff效果!$H:$H,0))</f>
        <v>无参数，当前技能的所有效果只对面对的目标其效果</v>
      </c>
      <c r="S328" s="71">
        <v>10206120</v>
      </c>
      <c r="T328" s="71">
        <f t="shared" ref="T326:T329" si="55">1</f>
        <v>1</v>
      </c>
      <c r="U328" s="71">
        <f t="shared" ref="U326:U329" si="56">-1</f>
        <v>-1</v>
      </c>
      <c r="V328" s="71">
        <v>1000</v>
      </c>
      <c r="W328" s="71" t="str">
        <f>IF(_xlfn.XLOOKUP(S328,[1]buff效果!$A:$A,[1]buff效果!$H:$H,0)=0,"",_xlfn.XLOOKUP(S328,[1]buff效果!$A:$A,[1]buff效果!$H:$H,0))</f>
        <v>伤害加成</v>
      </c>
      <c r="AC328" s="71" t="str">
        <f>IF(_xlfn.XLOOKUP(Y328,[1]buff效果!$A:$A,[1]buff效果!$H:$H,0)=0,"",_xlfn.XLOOKUP(Y328,[1]buff效果!$A:$A,[1]buff效果!$H:$H,0))</f>
        <v/>
      </c>
      <c r="AI328" s="71" t="str">
        <f>IF(_xlfn.XLOOKUP(AE328,[1]buff效果!$A:$A,[1]buff效果!$H:$H,0)=0,"",_xlfn.XLOOKUP(AE328,[1]buff效果!$A:$A,[1]buff效果!$H:$H,0))</f>
        <v/>
      </c>
      <c r="AO328" s="71" t="str">
        <f>IF(_xlfn.XLOOKUP(AK328,[1]buff效果!$A:$A,[1]buff效果!$G:$G,0)=0,"",_xlfn.XLOOKUP(AK328,[1]buff效果!$A:$A,[1]buff效果!$G:$G,0))</f>
        <v/>
      </c>
    </row>
    <row r="329" s="71" customFormat="1" customHeight="1" spans="1:41">
      <c r="A329" s="88">
        <v>4050441</v>
      </c>
      <c r="B329" s="71">
        <f t="shared" si="53"/>
        <v>4</v>
      </c>
      <c r="C329" s="74" t="s">
        <v>660</v>
      </c>
      <c r="G329" s="71" t="s">
        <v>64</v>
      </c>
      <c r="K329" s="71" t="str">
        <f>IF(_xlfn.XLOOKUP(G329,[1]buff效果!$A:$A,[1]buff效果!$H:$H,0)=0,"",_xlfn.XLOOKUP(G329,[1]buff效果!$A:$A,[1]buff效果!$H:$H,0))</f>
        <v/>
      </c>
      <c r="M329" s="71">
        <v>50000008</v>
      </c>
      <c r="N329" s="71">
        <v>60</v>
      </c>
      <c r="O329" s="71">
        <v>-1</v>
      </c>
      <c r="Q329" s="71" t="str">
        <f>IF(_xlfn.XLOOKUP(M329,[1]buff效果!$A:$A,[1]buff效果!$H:$H,0)=0,"",_xlfn.XLOOKUP(M329,[1]buff效果!$A:$A,[1]buff效果!$H:$H,0))</f>
        <v>无参数，当前技能的所有效果只对面对的目标其效果</v>
      </c>
      <c r="S329" s="71">
        <v>10209000</v>
      </c>
      <c r="T329" s="71">
        <f t="shared" si="55"/>
        <v>1</v>
      </c>
      <c r="U329" s="71">
        <f t="shared" si="56"/>
        <v>-1</v>
      </c>
      <c r="V329" s="71">
        <v>1000</v>
      </c>
      <c r="W329" s="71" t="str">
        <f>IF(_xlfn.XLOOKUP(S329,[1]buff效果!$A:$A,[1]buff效果!$H:$H,0)=0,"",_xlfn.XLOOKUP(S329,[1]buff效果!$A:$A,[1]buff效果!$H:$H,0))</f>
        <v>角色推力</v>
      </c>
      <c r="AC329" s="71" t="str">
        <f>IF(_xlfn.XLOOKUP(Y329,[1]buff效果!$A:$A,[1]buff效果!$H:$H,0)=0,"",_xlfn.XLOOKUP(Y329,[1]buff效果!$A:$A,[1]buff效果!$H:$H,0))</f>
        <v/>
      </c>
      <c r="AI329" s="71" t="str">
        <f>IF(_xlfn.XLOOKUP(AE329,[1]buff效果!$A:$A,[1]buff效果!$H:$H,0)=0,"",_xlfn.XLOOKUP(AE329,[1]buff效果!$A:$A,[1]buff效果!$H:$H,0))</f>
        <v/>
      </c>
      <c r="AO329" s="71" t="str">
        <f>IF(_xlfn.XLOOKUP(AK329,[1]buff效果!$A:$A,[1]buff效果!$G:$G,0)=0,"",_xlfn.XLOOKUP(AK329,[1]buff效果!$A:$A,[1]buff效果!$G:$G,0))</f>
        <v/>
      </c>
    </row>
    <row r="330" s="71" customFormat="1" customHeight="1" spans="1:41">
      <c r="A330" s="88">
        <v>4050451</v>
      </c>
      <c r="B330" s="71">
        <f t="shared" si="53"/>
        <v>4</v>
      </c>
      <c r="C330" s="74" t="s">
        <v>557</v>
      </c>
      <c r="G330" s="71" t="s">
        <v>64</v>
      </c>
      <c r="K330" s="71" t="str">
        <f>IF(_xlfn.XLOOKUP(G330,[1]buff效果!$A:$A,[1]buff效果!$H:$H,0)=0,"",_xlfn.XLOOKUP(G330,[1]buff效果!$A:$A,[1]buff效果!$H:$H,0))</f>
        <v/>
      </c>
      <c r="M330" s="71">
        <v>10103020</v>
      </c>
      <c r="N330" s="71">
        <f t="shared" ref="N330:N337" si="57">1</f>
        <v>1</v>
      </c>
      <c r="O330" s="71">
        <f t="shared" ref="O330:O337" si="58">-1</f>
        <v>-1</v>
      </c>
      <c r="P330" s="71">
        <v>1500</v>
      </c>
      <c r="Q330" s="71" t="str">
        <f>IF(_xlfn.XLOOKUP(M330,[1]buff效果!$A:$A,[1]buff效果!$H:$H,0)=0,"",_xlfn.XLOOKUP(M330,[1]buff效果!$A:$A,[1]buff效果!$H:$H,0))</f>
        <v>局外攻击力加成</v>
      </c>
      <c r="W330" s="71" t="str">
        <f>IF(_xlfn.XLOOKUP(S330,[1]buff效果!$A:$A,[1]buff效果!$H:$H,0)=0,"",_xlfn.XLOOKUP(S330,[1]buff效果!$A:$A,[1]buff效果!$H:$H,0))</f>
        <v/>
      </c>
      <c r="AC330" s="71" t="str">
        <f>IF(_xlfn.XLOOKUP(Y330,[1]buff效果!$A:$A,[1]buff效果!$H:$H,0)=0,"",_xlfn.XLOOKUP(Y330,[1]buff效果!$A:$A,[1]buff效果!$H:$H,0))</f>
        <v/>
      </c>
      <c r="AI330" s="71" t="str">
        <f>IF(_xlfn.XLOOKUP(AE330,[1]buff效果!$A:$A,[1]buff效果!$H:$H,0)=0,"",_xlfn.XLOOKUP(AE330,[1]buff效果!$A:$A,[1]buff效果!$H:$H,0))</f>
        <v/>
      </c>
      <c r="AO330" s="71" t="str">
        <f>IF(_xlfn.XLOOKUP(AK330,[1]buff效果!$A:$A,[1]buff效果!$G:$G,0)=0,"",_xlfn.XLOOKUP(AK330,[1]buff效果!$A:$A,[1]buff效果!$G:$G,0))</f>
        <v/>
      </c>
    </row>
    <row r="331" s="71" customFormat="1" customHeight="1" spans="1:41">
      <c r="A331" s="88">
        <v>4050461</v>
      </c>
      <c r="B331" s="71">
        <f t="shared" si="53"/>
        <v>4</v>
      </c>
      <c r="C331" s="74" t="s">
        <v>661</v>
      </c>
      <c r="G331" s="71" t="s">
        <v>64</v>
      </c>
      <c r="K331" s="71" t="str">
        <f>IF(_xlfn.XLOOKUP(G331,[1]buff效果!$A:$A,[1]buff效果!$H:$H,0)=0,"",_xlfn.XLOOKUP(G331,[1]buff效果!$A:$A,[1]buff效果!$H:$H,0))</f>
        <v/>
      </c>
      <c r="M331" s="71">
        <v>50000008</v>
      </c>
      <c r="N331" s="71">
        <v>60</v>
      </c>
      <c r="O331" s="71">
        <v>-1</v>
      </c>
      <c r="Q331" s="71" t="str">
        <f>IF(_xlfn.XLOOKUP(M331,[1]buff效果!$A:$A,[1]buff效果!$H:$H,0)=0,"",_xlfn.XLOOKUP(M331,[1]buff效果!$A:$A,[1]buff效果!$H:$H,0))</f>
        <v>无参数，当前技能的所有效果只对面对的目标其效果</v>
      </c>
      <c r="S331" s="71">
        <v>10206120</v>
      </c>
      <c r="T331" s="71">
        <f>1</f>
        <v>1</v>
      </c>
      <c r="U331" s="71">
        <f>-1</f>
        <v>-1</v>
      </c>
      <c r="V331" s="71">
        <v>1000</v>
      </c>
      <c r="W331" s="71" t="str">
        <f>IF(_xlfn.XLOOKUP(S331,[1]buff效果!$A:$A,[1]buff效果!$H:$H,0)=0,"",_xlfn.XLOOKUP(S331,[1]buff效果!$A:$A,[1]buff效果!$H:$H,0))</f>
        <v>伤害加成</v>
      </c>
      <c r="Y331" s="71">
        <v>10209000</v>
      </c>
      <c r="Z331" s="71">
        <f>1</f>
        <v>1</v>
      </c>
      <c r="AA331" s="71">
        <f>-1</f>
        <v>-1</v>
      </c>
      <c r="AB331" s="71">
        <v>1000</v>
      </c>
      <c r="AC331" s="71" t="str">
        <f>IF(_xlfn.XLOOKUP(Y331,[1]buff效果!$A:$A,[1]buff效果!$H:$H,0)=0,"",_xlfn.XLOOKUP(Y331,[1]buff效果!$A:$A,[1]buff效果!$H:$H,0))</f>
        <v>角色推力</v>
      </c>
      <c r="AI331" s="71" t="str">
        <f>IF(_xlfn.XLOOKUP(AE331,[1]buff效果!$A:$A,[1]buff效果!$H:$H,0)=0,"",_xlfn.XLOOKUP(AE331,[1]buff效果!$A:$A,[1]buff效果!$H:$H,0))</f>
        <v/>
      </c>
      <c r="AO331" s="71" t="str">
        <f>IF(_xlfn.XLOOKUP(AK331,[1]buff效果!$A:$A,[1]buff效果!$G:$G,0)=0,"",_xlfn.XLOOKUP(AK331,[1]buff效果!$A:$A,[1]buff效果!$G:$G,0))</f>
        <v/>
      </c>
    </row>
    <row r="332" s="71" customFormat="1" customHeight="1" spans="1:41">
      <c r="A332" s="88">
        <v>4060421</v>
      </c>
      <c r="B332" s="71">
        <f t="shared" si="53"/>
        <v>4</v>
      </c>
      <c r="C332" s="74" t="s">
        <v>580</v>
      </c>
      <c r="G332" s="71" t="s">
        <v>64</v>
      </c>
      <c r="K332" s="71" t="str">
        <f>IF(_xlfn.XLOOKUP(G332,[1]buff效果!$A:$A,[1]buff效果!$H:$H,0)=0,"",_xlfn.XLOOKUP(G332,[1]buff效果!$A:$A,[1]buff效果!$H:$H,0))</f>
        <v/>
      </c>
      <c r="M332" s="71">
        <v>10107020</v>
      </c>
      <c r="N332" s="71">
        <f t="shared" si="57"/>
        <v>1</v>
      </c>
      <c r="O332" s="71">
        <f t="shared" si="58"/>
        <v>-1</v>
      </c>
      <c r="P332" s="71">
        <v>3000</v>
      </c>
      <c r="Q332" s="71" t="str">
        <f>IF(_xlfn.XLOOKUP(M332,[1]buff效果!$A:$A,[1]buff效果!$H:$H,0)=0,"",_xlfn.XLOOKUP(M332,[1]buff效果!$A:$A,[1]buff效果!$H:$H,0))</f>
        <v>局外移动速度加成</v>
      </c>
      <c r="W332" s="71" t="str">
        <f>IF(_xlfn.XLOOKUP(S332,[1]buff效果!$A:$A,[1]buff效果!$H:$H,0)=0,"",_xlfn.XLOOKUP(S332,[1]buff效果!$A:$A,[1]buff效果!$H:$H,0))</f>
        <v/>
      </c>
      <c r="AC332" s="71" t="str">
        <f>IF(_xlfn.XLOOKUP(Y332,[1]buff效果!$A:$A,[1]buff效果!$H:$H,0)=0,"",_xlfn.XLOOKUP(Y332,[1]buff效果!$A:$A,[1]buff效果!$H:$H,0))</f>
        <v/>
      </c>
      <c r="AI332" s="71" t="str">
        <f>IF(_xlfn.XLOOKUP(AE332,[1]buff效果!$A:$A,[1]buff效果!$H:$H,0)=0,"",_xlfn.XLOOKUP(AE332,[1]buff效果!$A:$A,[1]buff效果!$H:$H,0))</f>
        <v/>
      </c>
      <c r="AO332" s="71" t="str">
        <f>IF(_xlfn.XLOOKUP(AK332,[1]buff效果!$A:$A,[1]buff效果!$G:$G,0)=0,"",_xlfn.XLOOKUP(AK332,[1]buff效果!$A:$A,[1]buff效果!$G:$G,0))</f>
        <v/>
      </c>
    </row>
    <row r="333" s="71" customFormat="1" customHeight="1" spans="1:41">
      <c r="A333" s="88">
        <v>4060431</v>
      </c>
      <c r="B333" s="71">
        <f t="shared" si="53"/>
        <v>4</v>
      </c>
      <c r="C333" s="74" t="s">
        <v>662</v>
      </c>
      <c r="E333" s="71" t="s">
        <v>633</v>
      </c>
      <c r="G333" s="71">
        <v>40000003</v>
      </c>
      <c r="H333" s="71">
        <v>60</v>
      </c>
      <c r="I333" s="71">
        <v>-1</v>
      </c>
      <c r="J333" s="71" t="s">
        <v>634</v>
      </c>
      <c r="K333" s="71" t="str">
        <f>IF(_xlfn.XLOOKUP(G333,[1]buff效果!$A:$A,[1]buff效果!$H:$H,0)=0,"",_xlfn.XLOOKUP(G333,[1]buff效果!$A:$A,[1]buff效果!$H:$H,0))</f>
        <v>度数(能被5整除),半径（m）,推力万分比,叠加推力上限万分比</v>
      </c>
      <c r="L333" s="71" t="s">
        <v>635</v>
      </c>
      <c r="M333" s="71">
        <v>50000006</v>
      </c>
      <c r="N333" s="71">
        <f t="shared" si="57"/>
        <v>1</v>
      </c>
      <c r="O333" s="71">
        <f t="shared" si="58"/>
        <v>-1</v>
      </c>
      <c r="P333" s="71">
        <v>40</v>
      </c>
      <c r="Q333" s="71" t="str">
        <f>IF(_xlfn.XLOOKUP(M333,[1]buff效果!$A:$A,[1]buff效果!$H:$H,0)=0,"",_xlfn.XLOOKUP(M333,[1]buff效果!$A:$A,[1]buff效果!$H:$H,0))</f>
        <v>移动x米数后释放技能，技能（如果没有技能id，则释放自身）</v>
      </c>
      <c r="W333" s="71" t="str">
        <f>IF(_xlfn.XLOOKUP(S333,[1]buff效果!$A:$A,[1]buff效果!$H:$H,0)=0,"",_xlfn.XLOOKUP(S333,[1]buff效果!$A:$A,[1]buff效果!$H:$H,0))</f>
        <v/>
      </c>
      <c r="AC333" s="71" t="str">
        <f>IF(_xlfn.XLOOKUP(Y333,[1]buff效果!$A:$A,[1]buff效果!$H:$H,0)=0,"",_xlfn.XLOOKUP(Y333,[1]buff效果!$A:$A,[1]buff效果!$H:$H,0))</f>
        <v/>
      </c>
      <c r="AI333" s="71" t="str">
        <f>IF(_xlfn.XLOOKUP(AE333,[1]buff效果!$A:$A,[1]buff效果!$H:$H,0)=0,"",_xlfn.XLOOKUP(AE333,[1]buff效果!$A:$A,[1]buff效果!$H:$H,0))</f>
        <v/>
      </c>
      <c r="AO333" s="71" t="str">
        <f>IF(_xlfn.XLOOKUP(AK333,[1]buff效果!$A:$A,[1]buff效果!$G:$G,0)=0,"",_xlfn.XLOOKUP(AK333,[1]buff效果!$A:$A,[1]buff效果!$G:$G,0))</f>
        <v/>
      </c>
    </row>
    <row r="334" s="71" customFormat="1" customHeight="1" spans="1:41">
      <c r="A334" s="88">
        <v>4060441</v>
      </c>
      <c r="B334" s="71">
        <f t="shared" si="53"/>
        <v>4</v>
      </c>
      <c r="C334" s="74" t="s">
        <v>555</v>
      </c>
      <c r="E334" s="71" t="s">
        <v>633</v>
      </c>
      <c r="G334" s="71">
        <v>40000003</v>
      </c>
      <c r="H334" s="71">
        <v>60</v>
      </c>
      <c r="I334" s="71">
        <v>-1</v>
      </c>
      <c r="J334" s="71" t="s">
        <v>637</v>
      </c>
      <c r="K334" s="71" t="str">
        <f>IF(_xlfn.XLOOKUP(G334,[1]buff效果!$A:$A,[1]buff效果!$H:$H,0)=0,"",_xlfn.XLOOKUP(G334,[1]buff效果!$A:$A,[1]buff效果!$H:$H,0))</f>
        <v>度数(能被5整除),半径（m）,推力万分比,叠加推力上限万分比</v>
      </c>
      <c r="L334" s="71" t="s">
        <v>635</v>
      </c>
      <c r="M334" s="71">
        <v>50000006</v>
      </c>
      <c r="N334" s="71">
        <f t="shared" si="57"/>
        <v>1</v>
      </c>
      <c r="O334" s="71">
        <f t="shared" si="58"/>
        <v>-1</v>
      </c>
      <c r="P334" s="71">
        <v>40</v>
      </c>
      <c r="Q334" s="71" t="str">
        <f>IF(_xlfn.XLOOKUP(M334,[1]buff效果!$A:$A,[1]buff效果!$H:$H,0)=0,"",_xlfn.XLOOKUP(M334,[1]buff效果!$A:$A,[1]buff效果!$H:$H,0))</f>
        <v>移动x米数后释放技能，技能（如果没有技能id，则释放自身）</v>
      </c>
      <c r="W334" s="71" t="str">
        <f>IF(_xlfn.XLOOKUP(S334,[1]buff效果!$A:$A,[1]buff效果!$H:$H,0)=0,"",_xlfn.XLOOKUP(S334,[1]buff效果!$A:$A,[1]buff效果!$H:$H,0))</f>
        <v/>
      </c>
      <c r="AC334" s="71" t="str">
        <f>IF(_xlfn.XLOOKUP(Y334,[1]buff效果!$A:$A,[1]buff效果!$H:$H,0)=0,"",_xlfn.XLOOKUP(Y334,[1]buff效果!$A:$A,[1]buff效果!$H:$H,0))</f>
        <v/>
      </c>
      <c r="AI334" s="71" t="str">
        <f>IF(_xlfn.XLOOKUP(AE334,[1]buff效果!$A:$A,[1]buff效果!$H:$H,0)=0,"",_xlfn.XLOOKUP(AE334,[1]buff效果!$A:$A,[1]buff效果!$H:$H,0))</f>
        <v/>
      </c>
      <c r="AO334" s="71" t="str">
        <f>IF(_xlfn.XLOOKUP(AK334,[1]buff效果!$A:$A,[1]buff效果!$G:$G,0)=0,"",_xlfn.XLOOKUP(AK334,[1]buff效果!$A:$A,[1]buff效果!$G:$G,0))</f>
        <v/>
      </c>
    </row>
    <row r="335" s="71" customFormat="1" customHeight="1" spans="1:41">
      <c r="A335" s="88">
        <v>4060451</v>
      </c>
      <c r="B335" s="71">
        <f t="shared" si="53"/>
        <v>4</v>
      </c>
      <c r="C335" s="74" t="s">
        <v>572</v>
      </c>
      <c r="G335" s="71" t="s">
        <v>64</v>
      </c>
      <c r="K335" s="71" t="str">
        <f>IF(_xlfn.XLOOKUP(G335,[1]buff效果!$A:$A,[1]buff效果!$H:$H,0)=0,"",_xlfn.XLOOKUP(G335,[1]buff效果!$A:$A,[1]buff效果!$H:$H,0))</f>
        <v/>
      </c>
      <c r="M335" s="71">
        <v>10102020</v>
      </c>
      <c r="N335" s="71">
        <f t="shared" si="57"/>
        <v>1</v>
      </c>
      <c r="O335" s="71">
        <f t="shared" si="58"/>
        <v>-1</v>
      </c>
      <c r="P335" s="71">
        <v>1500</v>
      </c>
      <c r="Q335" s="71" t="str">
        <f>IF(_xlfn.XLOOKUP(M335,[1]buff效果!$A:$A,[1]buff效果!$H:$H,0)=0,"",_xlfn.XLOOKUP(M335,[1]buff效果!$A:$A,[1]buff效果!$H:$H,0))</f>
        <v>局外生命值加成</v>
      </c>
      <c r="W335" s="71" t="str">
        <f>IF(_xlfn.XLOOKUP(S335,[1]buff效果!$A:$A,[1]buff效果!$H:$H,0)=0,"",_xlfn.XLOOKUP(S335,[1]buff效果!$A:$A,[1]buff效果!$H:$H,0))</f>
        <v/>
      </c>
      <c r="AC335" s="71" t="str">
        <f>IF(_xlfn.XLOOKUP(Y335,[1]buff效果!$A:$A,[1]buff效果!$H:$H,0)=0,"",_xlfn.XLOOKUP(Y335,[1]buff效果!$A:$A,[1]buff效果!$H:$H,0))</f>
        <v/>
      </c>
      <c r="AI335" s="71" t="str">
        <f>IF(_xlfn.XLOOKUP(AE335,[1]buff效果!$A:$A,[1]buff效果!$H:$H,0)=0,"",_xlfn.XLOOKUP(AE335,[1]buff效果!$A:$A,[1]buff效果!$H:$H,0))</f>
        <v/>
      </c>
      <c r="AO335" s="71" t="str">
        <f>IF(_xlfn.XLOOKUP(AK335,[1]buff效果!$A:$A,[1]buff效果!$G:$G,0)=0,"",_xlfn.XLOOKUP(AK335,[1]buff效果!$A:$A,[1]buff效果!$G:$G,0))</f>
        <v/>
      </c>
    </row>
    <row r="336" s="71" customFormat="1" customHeight="1" spans="1:41">
      <c r="A336" s="88">
        <v>4060461</v>
      </c>
      <c r="B336" s="71">
        <f t="shared" si="53"/>
        <v>4</v>
      </c>
      <c r="C336" s="74" t="s">
        <v>663</v>
      </c>
      <c r="E336" s="71" t="s">
        <v>633</v>
      </c>
      <c r="G336" s="71">
        <v>40000003</v>
      </c>
      <c r="H336" s="71">
        <v>60</v>
      </c>
      <c r="I336" s="71">
        <v>-1</v>
      </c>
      <c r="J336" s="71" t="s">
        <v>637</v>
      </c>
      <c r="K336" s="71" t="str">
        <f>IF(_xlfn.XLOOKUP(G336,[1]buff效果!$A:$A,[1]buff效果!$H:$H,0)=0,"",_xlfn.XLOOKUP(G336,[1]buff效果!$A:$A,[1]buff效果!$H:$H,0))</f>
        <v>度数(能被5整除),半径（m）,推力万分比,叠加推力上限万分比</v>
      </c>
      <c r="L336" s="71" t="s">
        <v>635</v>
      </c>
      <c r="M336" s="71">
        <v>50000006</v>
      </c>
      <c r="N336" s="71">
        <f t="shared" si="57"/>
        <v>1</v>
      </c>
      <c r="O336" s="71">
        <f t="shared" si="58"/>
        <v>-1</v>
      </c>
      <c r="P336" s="71">
        <v>20</v>
      </c>
      <c r="Q336" s="71" t="str">
        <f>IF(_xlfn.XLOOKUP(M336,[1]buff效果!$A:$A,[1]buff效果!$H:$H,0)=0,"",_xlfn.XLOOKUP(M336,[1]buff效果!$A:$A,[1]buff效果!$H:$H,0))</f>
        <v>移动x米数后释放技能，技能（如果没有技能id，则释放自身）</v>
      </c>
      <c r="W336" s="71" t="str">
        <f>IF(_xlfn.XLOOKUP(S336,[1]buff效果!$A:$A,[1]buff效果!$H:$H,0)=0,"",_xlfn.XLOOKUP(S336,[1]buff效果!$A:$A,[1]buff效果!$H:$H,0))</f>
        <v/>
      </c>
      <c r="AC336" s="71" t="str">
        <f>IF(_xlfn.XLOOKUP(Y336,[1]buff效果!$A:$A,[1]buff效果!$H:$H,0)=0,"",_xlfn.XLOOKUP(Y336,[1]buff效果!$A:$A,[1]buff效果!$H:$H,0))</f>
        <v/>
      </c>
      <c r="AI336" s="71" t="str">
        <f>IF(_xlfn.XLOOKUP(AE336,[1]buff效果!$A:$A,[1]buff效果!$H:$H,0)=0,"",_xlfn.XLOOKUP(AE336,[1]buff效果!$A:$A,[1]buff效果!$H:$H,0))</f>
        <v/>
      </c>
      <c r="AO336" s="71" t="str">
        <f>IF(_xlfn.XLOOKUP(AK336,[1]buff效果!$A:$A,[1]buff效果!$G:$G,0)=0,"",_xlfn.XLOOKUP(AK336,[1]buff效果!$A:$A,[1]buff效果!$G:$G,0))</f>
        <v/>
      </c>
    </row>
    <row r="337" s="79" customFormat="1" customHeight="1" spans="1:41">
      <c r="A337" s="90">
        <v>4010521</v>
      </c>
      <c r="B337" s="79">
        <f t="shared" si="53"/>
        <v>4</v>
      </c>
      <c r="C337" s="91" t="s">
        <v>554</v>
      </c>
      <c r="F337" s="71"/>
      <c r="K337" s="79" t="str">
        <f>IF(_xlfn.XLOOKUP(G337,[1]buff效果!$A:$A,[1]buff效果!$H:$H,0)=0,"",_xlfn.XLOOKUP(G337,[1]buff效果!$A:$A,[1]buff效果!$H:$H,0))</f>
        <v/>
      </c>
      <c r="M337" s="79">
        <v>10103020</v>
      </c>
      <c r="N337" s="79">
        <f t="shared" si="57"/>
        <v>1</v>
      </c>
      <c r="O337" s="79">
        <f t="shared" si="58"/>
        <v>-1</v>
      </c>
      <c r="P337" s="79">
        <v>1000</v>
      </c>
      <c r="Q337" s="79" t="str">
        <f>IF(_xlfn.XLOOKUP(M337,[1]buff效果!$A:$A,[1]buff效果!$H:$H,0)=0,"",_xlfn.XLOOKUP(M337,[1]buff效果!$A:$A,[1]buff效果!$H:$H,0))</f>
        <v>局外攻击力加成</v>
      </c>
      <c r="W337" s="79" t="str">
        <f>IF(_xlfn.XLOOKUP(S337,[1]buff效果!$A:$A,[1]buff效果!$H:$H,0)=0,"",_xlfn.XLOOKUP(S337,[1]buff效果!$A:$A,[1]buff效果!$H:$H,0))</f>
        <v/>
      </c>
      <c r="AC337" s="79" t="str">
        <f>IF(_xlfn.XLOOKUP(Y337,[1]buff效果!$A:$A,[1]buff效果!$H:$H,0)=0,"",_xlfn.XLOOKUP(Y337,[1]buff效果!$A:$A,[1]buff效果!$H:$H,0))</f>
        <v/>
      </c>
      <c r="AI337" s="79" t="str">
        <f>IF(_xlfn.XLOOKUP(AE337,[1]buff效果!$A:$A,[1]buff效果!$H:$H,0)=0,"",_xlfn.XLOOKUP(AE337,[1]buff效果!$A:$A,[1]buff效果!$H:$H,0))</f>
        <v/>
      </c>
      <c r="AO337" s="79" t="str">
        <f>IF(_xlfn.XLOOKUP(AK337,[1]buff效果!$A:$A,[1]buff效果!$G:$G,0)=0,"",_xlfn.XLOOKUP(AK337,[1]buff效果!$A:$A,[1]buff效果!$G:$G,0))</f>
        <v/>
      </c>
    </row>
    <row r="338" s="71" customFormat="1" customHeight="1" spans="1:41">
      <c r="A338" s="92">
        <v>4010531</v>
      </c>
      <c r="B338" s="71">
        <f t="shared" si="53"/>
        <v>4</v>
      </c>
      <c r="C338" s="74" t="s">
        <v>664</v>
      </c>
      <c r="E338" s="71" t="s">
        <v>640</v>
      </c>
      <c r="G338" s="71">
        <v>40000020</v>
      </c>
      <c r="H338" s="71">
        <v>60</v>
      </c>
      <c r="I338" s="71">
        <v>-1</v>
      </c>
      <c r="K338" s="71" t="str">
        <f>IF(_xlfn.XLOOKUP(G338,[1]buff效果!$A:$A,[1]buff效果!$H:$H,0)=0,"",_xlfn.XLOOKUP(G338,[1]buff效果!$A:$A,[1]buff效果!$H:$H,0))</f>
        <v>参数读取当前等级技能 拳套攻击 效果</v>
      </c>
      <c r="Q338" s="71" t="str">
        <f>IF(_xlfn.XLOOKUP(M338,[1]buff效果!$A:$A,[1]buff效果!$H:$H,0)=0,"",_xlfn.XLOOKUP(M338,[1]buff效果!$A:$A,[1]buff效果!$H:$H,0))</f>
        <v/>
      </c>
      <c r="W338" s="71" t="str">
        <f>IF(_xlfn.XLOOKUP(S338,[1]buff效果!$A:$A,[1]buff效果!$H:$H,0)=0,"",_xlfn.XLOOKUP(S338,[1]buff效果!$A:$A,[1]buff效果!$H:$H,0))</f>
        <v/>
      </c>
      <c r="AC338" s="71" t="str">
        <f>IF(_xlfn.XLOOKUP(Y338,[1]buff效果!$A:$A,[1]buff效果!$H:$H,0)=0,"",_xlfn.XLOOKUP(Y338,[1]buff效果!$A:$A,[1]buff效果!$H:$H,0))</f>
        <v/>
      </c>
      <c r="AI338" s="71" t="str">
        <f>IF(_xlfn.XLOOKUP(AE338,[1]buff效果!$A:$A,[1]buff效果!$H:$H,0)=0,"",_xlfn.XLOOKUP(AE338,[1]buff效果!$A:$A,[1]buff效果!$H:$H,0))</f>
        <v/>
      </c>
      <c r="AO338" s="71" t="str">
        <f>IF(_xlfn.XLOOKUP(AK338,[1]buff效果!$A:$A,[1]buff效果!$G:$G,0)=0,"",_xlfn.XLOOKUP(AK338,[1]buff效果!$A:$A,[1]buff效果!$G:$G,0))</f>
        <v/>
      </c>
    </row>
    <row r="339" s="71" customFormat="1" customHeight="1" spans="1:41">
      <c r="A339" s="92">
        <v>4010541</v>
      </c>
      <c r="B339" s="71">
        <f t="shared" ref="B339:B396" si="59">4</f>
        <v>4</v>
      </c>
      <c r="C339" s="74" t="s">
        <v>665</v>
      </c>
      <c r="E339" s="71" t="s">
        <v>642</v>
      </c>
      <c r="K339" s="71" t="str">
        <f>IF(_xlfn.XLOOKUP(G339,[1]buff效果!$A:$A,[1]buff效果!$H:$H,0)=0,"",_xlfn.XLOOKUP(G339,[1]buff效果!$A:$A,[1]buff效果!$H:$H,0))</f>
        <v/>
      </c>
      <c r="M339" s="71">
        <v>20003015</v>
      </c>
      <c r="N339" s="71">
        <v>60</v>
      </c>
      <c r="O339" s="71">
        <v>500</v>
      </c>
      <c r="P339" s="71" t="s">
        <v>643</v>
      </c>
      <c r="Q339" s="71" t="str">
        <f>IF(_xlfn.XLOOKUP(M339,[1]buff效果!$A:$A,[1]buff效果!$H:$H,0)=0,"",_xlfn.XLOOKUP(M339,[1]buff效果!$A:$A,[1]buff效果!$H:$H,0))</f>
        <v>伤害提高万分比,技能id1,技能id2 ......</v>
      </c>
      <c r="W339" s="71" t="str">
        <f>IF(_xlfn.XLOOKUP(S339,[1]buff效果!$A:$A,[1]buff效果!$H:$H,0)=0,"",_xlfn.XLOOKUP(S339,[1]buff效果!$A:$A,[1]buff效果!$H:$H,0))</f>
        <v/>
      </c>
      <c r="AC339" s="71" t="str">
        <f>IF(_xlfn.XLOOKUP(Y339,[1]buff效果!$A:$A,[1]buff效果!$H:$H,0)=0,"",_xlfn.XLOOKUP(Y339,[1]buff效果!$A:$A,[1]buff效果!$H:$H,0))</f>
        <v/>
      </c>
      <c r="AI339" s="71" t="str">
        <f>IF(_xlfn.XLOOKUP(AE339,[1]buff效果!$A:$A,[1]buff效果!$H:$H,0)=0,"",_xlfn.XLOOKUP(AE339,[1]buff效果!$A:$A,[1]buff效果!$H:$H,0))</f>
        <v/>
      </c>
      <c r="AO339" s="71" t="str">
        <f>IF(_xlfn.XLOOKUP(AK339,[1]buff效果!$A:$A,[1]buff效果!$G:$G,0)=0,"",_xlfn.XLOOKUP(AK339,[1]buff效果!$A:$A,[1]buff效果!$G:$G,0))</f>
        <v/>
      </c>
    </row>
    <row r="340" s="71" customFormat="1" customHeight="1" spans="1:41">
      <c r="A340" s="92">
        <v>4010551</v>
      </c>
      <c r="B340" s="71">
        <f t="shared" si="59"/>
        <v>4</v>
      </c>
      <c r="C340" s="74" t="s">
        <v>557</v>
      </c>
      <c r="K340" s="71" t="str">
        <f>IF(_xlfn.XLOOKUP(G340,[1]buff效果!$A:$A,[1]buff效果!$H:$H,0)=0,"",_xlfn.XLOOKUP(G340,[1]buff效果!$A:$A,[1]buff效果!$H:$H,0))</f>
        <v/>
      </c>
      <c r="M340" s="71">
        <v>10103020</v>
      </c>
      <c r="N340" s="71">
        <f t="shared" ref="N340:N342" si="60">1</f>
        <v>1</v>
      </c>
      <c r="O340" s="71">
        <f t="shared" ref="O340:O345" si="61">-1</f>
        <v>-1</v>
      </c>
      <c r="P340" s="71">
        <v>1500</v>
      </c>
      <c r="Q340" s="71" t="str">
        <f>IF(_xlfn.XLOOKUP(M340,[1]buff效果!$A:$A,[1]buff效果!$H:$H,0)=0,"",_xlfn.XLOOKUP(M340,[1]buff效果!$A:$A,[1]buff效果!$H:$H,0))</f>
        <v>局外攻击力加成</v>
      </c>
      <c r="W340" s="71" t="str">
        <f>IF(_xlfn.XLOOKUP(S340,[1]buff效果!$A:$A,[1]buff效果!$H:$H,0)=0,"",_xlfn.XLOOKUP(S340,[1]buff效果!$A:$A,[1]buff效果!$H:$H,0))</f>
        <v/>
      </c>
      <c r="AC340" s="71" t="str">
        <f>IF(_xlfn.XLOOKUP(Y340,[1]buff效果!$A:$A,[1]buff效果!$H:$H,0)=0,"",_xlfn.XLOOKUP(Y340,[1]buff效果!$A:$A,[1]buff效果!$H:$H,0))</f>
        <v/>
      </c>
      <c r="AI340" s="71" t="str">
        <f>IF(_xlfn.XLOOKUP(AE340,[1]buff效果!$A:$A,[1]buff效果!$H:$H,0)=0,"",_xlfn.XLOOKUP(AE340,[1]buff效果!$A:$A,[1]buff效果!$H:$H,0))</f>
        <v/>
      </c>
      <c r="AO340" s="71" t="str">
        <f>IF(_xlfn.XLOOKUP(AK340,[1]buff效果!$A:$A,[1]buff效果!$G:$G,0)=0,"",_xlfn.XLOOKUP(AK340,[1]buff效果!$A:$A,[1]buff效果!$G:$G,0))</f>
        <v/>
      </c>
    </row>
    <row r="341" s="71" customFormat="1" customHeight="1" spans="1:41">
      <c r="A341" s="92">
        <v>4010561</v>
      </c>
      <c r="B341" s="71">
        <f t="shared" si="59"/>
        <v>4</v>
      </c>
      <c r="C341" s="74" t="s">
        <v>666</v>
      </c>
      <c r="E341" s="71" t="s">
        <v>642</v>
      </c>
      <c r="K341" s="71" t="str">
        <f>IF(_xlfn.XLOOKUP(G341,[1]buff效果!$A:$A,[1]buff效果!$H:$H,0)=0,"",_xlfn.XLOOKUP(G341,[1]buff效果!$A:$A,[1]buff效果!$H:$H,0))</f>
        <v/>
      </c>
      <c r="M341" s="71">
        <v>10203020</v>
      </c>
      <c r="N341" s="71">
        <f t="shared" si="60"/>
        <v>1</v>
      </c>
      <c r="O341" s="71">
        <v>1000</v>
      </c>
      <c r="P341" s="71">
        <v>500</v>
      </c>
      <c r="Q341" s="71" t="str">
        <f>IF(_xlfn.XLOOKUP(M341,[1]buff效果!$A:$A,[1]buff效果!$H:$H,0)=0,"",_xlfn.XLOOKUP(M341,[1]buff效果!$A:$A,[1]buff效果!$H:$H,0))</f>
        <v>攻击力加成</v>
      </c>
      <c r="S341" s="71">
        <v>10209000</v>
      </c>
      <c r="T341" s="71">
        <f>1</f>
        <v>1</v>
      </c>
      <c r="U341" s="71">
        <v>1000</v>
      </c>
      <c r="V341" s="71">
        <v>500</v>
      </c>
      <c r="W341" s="71" t="str">
        <f>IF(_xlfn.XLOOKUP(S341,[1]buff效果!$A:$A,[1]buff效果!$H:$H,0)=0,"",_xlfn.XLOOKUP(S341,[1]buff效果!$A:$A,[1]buff效果!$H:$H,0))</f>
        <v>角色推力</v>
      </c>
      <c r="AC341" s="71" t="str">
        <f>IF(_xlfn.XLOOKUP(Y341,[1]buff效果!$A:$A,[1]buff效果!$H:$H,0)=0,"",_xlfn.XLOOKUP(Y341,[1]buff效果!$A:$A,[1]buff效果!$H:$H,0))</f>
        <v/>
      </c>
      <c r="AI341" s="71" t="str">
        <f>IF(_xlfn.XLOOKUP(AE341,[1]buff效果!$A:$A,[1]buff效果!$H:$H,0)=0,"",_xlfn.XLOOKUP(AE341,[1]buff效果!$A:$A,[1]buff效果!$H:$H,0))</f>
        <v/>
      </c>
      <c r="AO341" s="71" t="str">
        <f>IF(_xlfn.XLOOKUP(AK341,[1]buff效果!$A:$A,[1]buff效果!$G:$G,0)=0,"",_xlfn.XLOOKUP(AK341,[1]buff效果!$A:$A,[1]buff效果!$G:$G,0))</f>
        <v/>
      </c>
    </row>
    <row r="342" s="71" customFormat="1" customHeight="1" spans="1:41">
      <c r="A342" s="92">
        <v>4020521</v>
      </c>
      <c r="B342" s="71">
        <f t="shared" si="59"/>
        <v>4</v>
      </c>
      <c r="C342" s="74" t="s">
        <v>567</v>
      </c>
      <c r="K342" s="71" t="str">
        <f>IF(_xlfn.XLOOKUP(G342,[1]buff效果!$A:$A,[1]buff效果!$H:$H,0)=0,"",_xlfn.XLOOKUP(G342,[1]buff效果!$A:$A,[1]buff效果!$H:$H,0))</f>
        <v/>
      </c>
      <c r="M342" s="71">
        <v>10102020</v>
      </c>
      <c r="N342" s="71">
        <f t="shared" si="60"/>
        <v>1</v>
      </c>
      <c r="O342" s="71">
        <f t="shared" si="61"/>
        <v>-1</v>
      </c>
      <c r="P342" s="71">
        <v>1000</v>
      </c>
      <c r="Q342" s="71" t="str">
        <f>IF(_xlfn.XLOOKUP(M342,[1]buff效果!$A:$A,[1]buff效果!$H:$H,0)=0,"",_xlfn.XLOOKUP(M342,[1]buff效果!$A:$A,[1]buff效果!$H:$H,0))</f>
        <v>局外生命值加成</v>
      </c>
      <c r="W342" s="71" t="str">
        <f>IF(_xlfn.XLOOKUP(S342,[1]buff效果!$A:$A,[1]buff效果!$H:$H,0)=0,"",_xlfn.XLOOKUP(S342,[1]buff效果!$A:$A,[1]buff效果!$H:$H,0))</f>
        <v/>
      </c>
      <c r="AC342" s="71" t="str">
        <f>IF(_xlfn.XLOOKUP(Y342,[1]buff效果!$A:$A,[1]buff效果!$H:$H,0)=0,"",_xlfn.XLOOKUP(Y342,[1]buff效果!$A:$A,[1]buff效果!$H:$H,0))</f>
        <v/>
      </c>
      <c r="AI342" s="71" t="str">
        <f>IF(_xlfn.XLOOKUP(AE342,[1]buff效果!$A:$A,[1]buff效果!$H:$H,0)=0,"",_xlfn.XLOOKUP(AE342,[1]buff效果!$A:$A,[1]buff效果!$H:$H,0))</f>
        <v/>
      </c>
      <c r="AO342" s="71" t="str">
        <f>IF(_xlfn.XLOOKUP(AK342,[1]buff效果!$A:$A,[1]buff效果!$G:$G,0)=0,"",_xlfn.XLOOKUP(AK342,[1]buff效果!$A:$A,[1]buff效果!$G:$G,0))</f>
        <v/>
      </c>
    </row>
    <row r="343" s="71" customFormat="1" customHeight="1" spans="1:41">
      <c r="A343" s="92">
        <v>4020531</v>
      </c>
      <c r="B343" s="71">
        <f t="shared" si="59"/>
        <v>4</v>
      </c>
      <c r="C343" s="74" t="s">
        <v>667</v>
      </c>
      <c r="E343" s="71" t="s">
        <v>575</v>
      </c>
      <c r="K343" s="71" t="str">
        <f>IF(_xlfn.XLOOKUP(G343,[1]buff效果!$A:$A,[1]buff效果!$H:$H,0)=0,"",_xlfn.XLOOKUP(G343,[1]buff效果!$A:$A,[1]buff效果!$H:$H,0))</f>
        <v/>
      </c>
      <c r="Q343" s="71" t="str">
        <f>IF(_xlfn.XLOOKUP(M343,[1]buff效果!$A:$A,[1]buff效果!$H:$H,0)=0,"",_xlfn.XLOOKUP(M343,[1]buff效果!$A:$A,[1]buff效果!$H:$H,0))</f>
        <v/>
      </c>
      <c r="S343" s="71">
        <v>20002005</v>
      </c>
      <c r="T343" s="71">
        <v>1</v>
      </c>
      <c r="U343" s="71">
        <v>300</v>
      </c>
      <c r="V343" s="71" t="s">
        <v>570</v>
      </c>
      <c r="W343" s="71" t="str">
        <f>IF(_xlfn.XLOOKUP(S343,[1]buff效果!$A:$A,[1]buff效果!$H:$H,0)=0,"",_xlfn.XLOOKUP(S343,[1]buff效果!$A:$A,[1]buff效果!$H:$H,0))</f>
        <v>受伤后持续时间，无敌持续时间,无敌结束后触发技能</v>
      </c>
      <c r="AC343" s="71" t="str">
        <f>IF(_xlfn.XLOOKUP(Y343,[1]buff效果!$A:$A,[1]buff效果!$H:$H,0)=0,"",_xlfn.XLOOKUP(Y343,[1]buff效果!$A:$A,[1]buff效果!$H:$H,0))</f>
        <v/>
      </c>
      <c r="AI343" s="71" t="str">
        <f>IF(_xlfn.XLOOKUP(AE343,[1]buff效果!$A:$A,[1]buff效果!$H:$H,0)=0,"",_xlfn.XLOOKUP(AE343,[1]buff效果!$A:$A,[1]buff效果!$H:$H,0))</f>
        <v/>
      </c>
      <c r="AO343" s="71" t="str">
        <f>IF(_xlfn.XLOOKUP(AK343,[1]buff效果!$A:$A,[1]buff效果!$G:$G,0)=0,"",_xlfn.XLOOKUP(AK343,[1]buff效果!$A:$A,[1]buff效果!$G:$G,0))</f>
        <v/>
      </c>
    </row>
    <row r="344" s="71" customFormat="1" customHeight="1" spans="1:41">
      <c r="A344" s="92">
        <v>4020541</v>
      </c>
      <c r="B344" s="71">
        <f t="shared" si="59"/>
        <v>4</v>
      </c>
      <c r="C344" s="74" t="s">
        <v>668</v>
      </c>
      <c r="E344" s="71" t="s">
        <v>575</v>
      </c>
      <c r="Q344" s="71" t="str">
        <f>IF(_xlfn.XLOOKUP(M344,[1]buff效果!$A:$A,[1]buff效果!$H:$H,0)=0,"",_xlfn.XLOOKUP(M344,[1]buff效果!$A:$A,[1]buff效果!$H:$H,0))</f>
        <v/>
      </c>
      <c r="W344" s="71" t="str">
        <f>IF(_xlfn.XLOOKUP(S344,[1]buff效果!$A:$A,[1]buff效果!$H:$H,0)=0,"",_xlfn.XLOOKUP(S344,[1]buff效果!$A:$A,[1]buff效果!$H:$H,0))</f>
        <v/>
      </c>
      <c r="AC344" s="71" t="str">
        <f>IF(_xlfn.XLOOKUP(Y344,[1]buff效果!$A:$A,[1]buff效果!$H:$H,0)=0,"",_xlfn.XLOOKUP(Y344,[1]buff效果!$A:$A,[1]buff效果!$H:$H,0))</f>
        <v/>
      </c>
      <c r="AI344" s="71" t="str">
        <f>IF(_xlfn.XLOOKUP(AE344,[1]buff效果!$A:$A,[1]buff效果!$H:$H,0)=0,"",_xlfn.XLOOKUP(AE344,[1]buff效果!$A:$A,[1]buff效果!$H:$H,0))</f>
        <v/>
      </c>
      <c r="AO344" s="71" t="str">
        <f>IF(_xlfn.XLOOKUP(AK344,[1]buff效果!$A:$A,[1]buff效果!$G:$G,0)=0,"",_xlfn.XLOOKUP(AK344,[1]buff效果!$A:$A,[1]buff效果!$G:$G,0))</f>
        <v/>
      </c>
    </row>
    <row r="345" s="71" customFormat="1" customHeight="1" spans="1:41">
      <c r="A345" s="92">
        <v>4020551</v>
      </c>
      <c r="B345" s="71">
        <f t="shared" si="59"/>
        <v>4</v>
      </c>
      <c r="C345" s="74" t="s">
        <v>572</v>
      </c>
      <c r="M345" s="71">
        <v>10102020</v>
      </c>
      <c r="N345" s="71">
        <f t="shared" ref="N345:N351" si="62">1</f>
        <v>1</v>
      </c>
      <c r="O345" s="71">
        <f t="shared" si="61"/>
        <v>-1</v>
      </c>
      <c r="P345" s="71">
        <v>1500</v>
      </c>
      <c r="Q345" s="71" t="str">
        <f>IF(_xlfn.XLOOKUP(M345,[1]buff效果!$A:$A,[1]buff效果!$H:$H,0)=0,"",_xlfn.XLOOKUP(M345,[1]buff效果!$A:$A,[1]buff效果!$H:$H,0))</f>
        <v>局外生命值加成</v>
      </c>
      <c r="W345" s="71" t="str">
        <f>IF(_xlfn.XLOOKUP(S345,[1]buff效果!$A:$A,[1]buff效果!$H:$H,0)=0,"",_xlfn.XLOOKUP(S345,[1]buff效果!$A:$A,[1]buff效果!$H:$H,0))</f>
        <v/>
      </c>
      <c r="AC345" s="71" t="str">
        <f>IF(_xlfn.XLOOKUP(Y345,[1]buff效果!$A:$A,[1]buff效果!$H:$H,0)=0,"",_xlfn.XLOOKUP(Y345,[1]buff效果!$A:$A,[1]buff效果!$H:$H,0))</f>
        <v/>
      </c>
      <c r="AI345" s="71" t="str">
        <f>IF(_xlfn.XLOOKUP(AE345,[1]buff效果!$A:$A,[1]buff效果!$H:$H,0)=0,"",_xlfn.XLOOKUP(AE345,[1]buff效果!$A:$A,[1]buff效果!$H:$H,0))</f>
        <v/>
      </c>
      <c r="AO345" s="71" t="str">
        <f>IF(_xlfn.XLOOKUP(AK345,[1]buff效果!$A:$A,[1]buff效果!$G:$G,0)=0,"",_xlfn.XLOOKUP(AK345,[1]buff效果!$A:$A,[1]buff效果!$G:$G,0))</f>
        <v/>
      </c>
    </row>
    <row r="346" s="71" customFormat="1" customHeight="1" spans="1:41">
      <c r="A346" s="92">
        <v>4020561</v>
      </c>
      <c r="B346" s="71">
        <f t="shared" si="59"/>
        <v>4</v>
      </c>
      <c r="C346" s="74" t="s">
        <v>669</v>
      </c>
      <c r="E346" s="71" t="s">
        <v>575</v>
      </c>
      <c r="K346" s="71" t="str">
        <f>IF(_xlfn.XLOOKUP(G346,[1]buff效果!$A:$A,[1]buff效果!$H:$H,0)=0,"",_xlfn.XLOOKUP(G346,[1]buff效果!$A:$A,[1]buff效果!$H:$H,0))</f>
        <v/>
      </c>
      <c r="Q346" s="71" t="str">
        <f>IF(_xlfn.XLOOKUP(M346,[1]buff效果!$A:$A,[1]buff效果!$H:$H,0)=0,"",_xlfn.XLOOKUP(M346,[1]buff效果!$A:$A,[1]buff效果!$H:$H,0))</f>
        <v/>
      </c>
      <c r="W346" s="71" t="str">
        <f>IF(_xlfn.XLOOKUP(S346,[1]buff效果!$A:$A,[1]buff效果!$H:$H,0)=0,"",_xlfn.XLOOKUP(S346,[1]buff效果!$A:$A,[1]buff效果!$H:$H,0))</f>
        <v/>
      </c>
      <c r="AC346" s="71" t="str">
        <f>IF(_xlfn.XLOOKUP(Y346,[1]buff效果!$A:$A,[1]buff效果!$H:$H,0)=0,"",_xlfn.XLOOKUP(Y346,[1]buff效果!$A:$A,[1]buff效果!$H:$H,0))</f>
        <v/>
      </c>
      <c r="AI346" s="71" t="str">
        <f>IF(_xlfn.XLOOKUP(AE346,[1]buff效果!$A:$A,[1]buff效果!$H:$H,0)=0,"",_xlfn.XLOOKUP(AE346,[1]buff效果!$A:$A,[1]buff效果!$H:$H,0))</f>
        <v/>
      </c>
      <c r="AO346" s="71" t="str">
        <f>IF(_xlfn.XLOOKUP(AK346,[1]buff效果!$A:$A,[1]buff效果!$G:$G,0)=0,"",_xlfn.XLOOKUP(AK346,[1]buff效果!$A:$A,[1]buff效果!$G:$G,0))</f>
        <v/>
      </c>
    </row>
    <row r="347" s="71" customFormat="1" customHeight="1" spans="1:41">
      <c r="A347" s="92">
        <v>4030521</v>
      </c>
      <c r="B347" s="71">
        <f t="shared" si="59"/>
        <v>4</v>
      </c>
      <c r="C347" s="74" t="s">
        <v>554</v>
      </c>
      <c r="K347" s="71" t="str">
        <f>IF(_xlfn.XLOOKUP(G347,[1]buff效果!$A:$A,[1]buff效果!$H:$H,0)=0,"",_xlfn.XLOOKUP(G347,[1]buff效果!$A:$A,[1]buff效果!$H:$H,0))</f>
        <v/>
      </c>
      <c r="M347" s="71">
        <v>10103020</v>
      </c>
      <c r="N347" s="71">
        <f t="shared" si="62"/>
        <v>1</v>
      </c>
      <c r="O347" s="71">
        <f t="shared" ref="O347:O354" si="63">-1</f>
        <v>-1</v>
      </c>
      <c r="P347" s="71">
        <v>1000</v>
      </c>
      <c r="Q347" s="71" t="str">
        <f>IF(_xlfn.XLOOKUP(M347,[1]buff效果!$A:$A,[1]buff效果!$H:$H,0)=0,"",_xlfn.XLOOKUP(M347,[1]buff效果!$A:$A,[1]buff效果!$H:$H,0))</f>
        <v>局外攻击力加成</v>
      </c>
      <c r="W347" s="71" t="str">
        <f>IF(_xlfn.XLOOKUP(S347,[1]buff效果!$A:$A,[1]buff效果!$H:$H,0)=0,"",_xlfn.XLOOKUP(S347,[1]buff效果!$A:$A,[1]buff效果!$H:$H,0))</f>
        <v/>
      </c>
      <c r="AC347" s="71" t="str">
        <f>IF(_xlfn.XLOOKUP(Y347,[1]buff效果!$A:$A,[1]buff效果!$H:$H,0)=0,"",_xlfn.XLOOKUP(Y347,[1]buff效果!$A:$A,[1]buff效果!$H:$H,0))</f>
        <v/>
      </c>
      <c r="AI347" s="71" t="str">
        <f>IF(_xlfn.XLOOKUP(AE347,[1]buff效果!$A:$A,[1]buff效果!$H:$H,0)=0,"",_xlfn.XLOOKUP(AE347,[1]buff效果!$A:$A,[1]buff效果!$H:$H,0))</f>
        <v/>
      </c>
      <c r="AO347" s="71" t="str">
        <f>IF(_xlfn.XLOOKUP(AK347,[1]buff效果!$A:$A,[1]buff效果!$G:$G,0)=0,"",_xlfn.XLOOKUP(AK347,[1]buff效果!$A:$A,[1]buff效果!$G:$G,0))</f>
        <v/>
      </c>
    </row>
    <row r="348" s="71" customFormat="1" customHeight="1" spans="1:41">
      <c r="A348" s="92">
        <v>4030531</v>
      </c>
      <c r="B348" s="71">
        <f t="shared" si="59"/>
        <v>4</v>
      </c>
      <c r="C348" s="74" t="s">
        <v>670</v>
      </c>
      <c r="K348" s="71" t="str">
        <f>IF(_xlfn.XLOOKUP(G348,[1]buff效果!$A:$A,[1]buff效果!$H:$H,0)=0,"",_xlfn.XLOOKUP(G348,[1]buff效果!$A:$A,[1]buff效果!$H:$H,0))</f>
        <v/>
      </c>
      <c r="M348" s="71">
        <v>20002016</v>
      </c>
      <c r="N348" s="71">
        <f t="shared" si="62"/>
        <v>1</v>
      </c>
      <c r="O348" s="71">
        <f t="shared" si="63"/>
        <v>-1</v>
      </c>
      <c r="P348" s="71">
        <v>500</v>
      </c>
      <c r="Q348" s="71" t="str">
        <f>IF(_xlfn.XLOOKUP(M348,[1]buff效果!$A:$A,[1]buff效果!$H:$H,0)=0,"",_xlfn.XLOOKUP(M348,[1]buff效果!$A:$A,[1]buff效果!$H:$H,0))</f>
        <v>增加击退判定范围</v>
      </c>
      <c r="S348" s="71">
        <v>20003016</v>
      </c>
      <c r="T348" s="71">
        <v>1</v>
      </c>
      <c r="U348" s="71">
        <v>-1</v>
      </c>
      <c r="V348" s="71">
        <v>720</v>
      </c>
      <c r="W348" s="71" t="str">
        <f>IF(_xlfn.XLOOKUP(S348,[1]buff效果!$A:$A,[1]buff效果!$H:$H,0)=0,"",_xlfn.XLOOKUP(S348,[1]buff效果!$A:$A,[1]buff效果!$H:$H,0))</f>
        <v>每秒的最大转身速率（弧度）</v>
      </c>
      <c r="Y348" s="71">
        <v>10215000</v>
      </c>
      <c r="Z348" s="71">
        <v>1</v>
      </c>
      <c r="AA348" s="71">
        <v>-1</v>
      </c>
      <c r="AB348" s="71">
        <v>2000</v>
      </c>
      <c r="AC348" s="71" t="str">
        <f>IF(_xlfn.XLOOKUP(Y348,[1]buff效果!$A:$A,[1]buff效果!$H:$H,0)=0,"",_xlfn.XLOOKUP(Y348,[1]buff效果!$A:$A,[1]buff效果!$H:$H,0))</f>
        <v>局外弹幕范围加成</v>
      </c>
      <c r="AI348" s="71" t="str">
        <f>IF(_xlfn.XLOOKUP(AE348,[1]buff效果!$A:$A,[1]buff效果!$H:$H,0)=0,"",_xlfn.XLOOKUP(AE348,[1]buff效果!$A:$A,[1]buff效果!$H:$H,0))</f>
        <v/>
      </c>
      <c r="AO348" s="71" t="str">
        <f>IF(_xlfn.XLOOKUP(AK348,[1]buff效果!$A:$A,[1]buff效果!$G:$G,0)=0,"",_xlfn.XLOOKUP(AK348,[1]buff效果!$A:$A,[1]buff效果!$G:$G,0))</f>
        <v/>
      </c>
    </row>
    <row r="349" s="71" customFormat="1" customHeight="1" spans="1:41">
      <c r="A349" s="92">
        <v>4030541</v>
      </c>
      <c r="B349" s="71">
        <f t="shared" si="59"/>
        <v>4</v>
      </c>
      <c r="C349" s="74" t="s">
        <v>671</v>
      </c>
      <c r="K349" s="71" t="str">
        <f>IF(_xlfn.XLOOKUP(G349,[1]buff效果!$A:$A,[1]buff效果!$H:$H,0)=0,"",_xlfn.XLOOKUP(G349,[1]buff效果!$A:$A,[1]buff效果!$H:$H,0))</f>
        <v/>
      </c>
      <c r="M349" s="71">
        <v>20002016</v>
      </c>
      <c r="N349" s="71">
        <f t="shared" si="62"/>
        <v>1</v>
      </c>
      <c r="O349" s="71">
        <f t="shared" si="63"/>
        <v>-1</v>
      </c>
      <c r="P349" s="71">
        <v>500</v>
      </c>
      <c r="Q349" s="71" t="str">
        <f>IF(_xlfn.XLOOKUP(M349,[1]buff效果!$A:$A,[1]buff效果!$H:$H,0)=0,"",_xlfn.XLOOKUP(M349,[1]buff效果!$A:$A,[1]buff效果!$H:$H,0))</f>
        <v>增加击退判定范围</v>
      </c>
      <c r="W349" s="71" t="str">
        <f>IF(_xlfn.XLOOKUP(S349,[1]buff效果!$A:$A,[1]buff效果!$H:$H,0)=0,"",_xlfn.XLOOKUP(S349,[1]buff效果!$A:$A,[1]buff效果!$H:$H,0))</f>
        <v/>
      </c>
      <c r="AC349" s="71" t="str">
        <f>IF(_xlfn.XLOOKUP(Y349,[1]buff效果!$A:$A,[1]buff效果!$H:$H,0)=0,"",_xlfn.XLOOKUP(Y349,[1]buff效果!$A:$A,[1]buff效果!$H:$H,0))</f>
        <v/>
      </c>
      <c r="AI349" s="71" t="str">
        <f>IF(_xlfn.XLOOKUP(AE349,[1]buff效果!$A:$A,[1]buff效果!$H:$H,0)=0,"",_xlfn.XLOOKUP(AE349,[1]buff效果!$A:$A,[1]buff效果!$H:$H,0))</f>
        <v/>
      </c>
      <c r="AO349" s="71" t="str">
        <f>IF(_xlfn.XLOOKUP(AK349,[1]buff效果!$A:$A,[1]buff效果!$G:$G,0)=0,"",_xlfn.XLOOKUP(AK349,[1]buff效果!$A:$A,[1]buff效果!$G:$G,0))</f>
        <v/>
      </c>
    </row>
    <row r="350" s="71" customFormat="1" customHeight="1" spans="1:41">
      <c r="A350" s="92">
        <v>4030551</v>
      </c>
      <c r="B350" s="71">
        <f t="shared" si="59"/>
        <v>4</v>
      </c>
      <c r="C350" s="74" t="s">
        <v>557</v>
      </c>
      <c r="K350" s="71" t="str">
        <f>IF(_xlfn.XLOOKUP(G350,[1]buff效果!$A:$A,[1]buff效果!$H:$H,0)=0,"",_xlfn.XLOOKUP(G350,[1]buff效果!$A:$A,[1]buff效果!$H:$H,0))</f>
        <v/>
      </c>
      <c r="M350" s="71">
        <v>10103020</v>
      </c>
      <c r="N350" s="71">
        <f t="shared" si="62"/>
        <v>1</v>
      </c>
      <c r="O350" s="71">
        <f t="shared" si="63"/>
        <v>-1</v>
      </c>
      <c r="P350" s="71">
        <v>1500</v>
      </c>
      <c r="Q350" s="71" t="str">
        <f>IF(_xlfn.XLOOKUP(M350,[1]buff效果!$A:$A,[1]buff效果!$H:$H,0)=0,"",_xlfn.XLOOKUP(M350,[1]buff效果!$A:$A,[1]buff效果!$H:$H,0))</f>
        <v>局外攻击力加成</v>
      </c>
      <c r="W350" s="71" t="str">
        <f>IF(_xlfn.XLOOKUP(S350,[1]buff效果!$A:$A,[1]buff效果!$H:$H,0)=0,"",_xlfn.XLOOKUP(S350,[1]buff效果!$A:$A,[1]buff效果!$H:$H,0))</f>
        <v/>
      </c>
      <c r="AC350" s="71" t="str">
        <f>IF(_xlfn.XLOOKUP(Y350,[1]buff效果!$A:$A,[1]buff效果!$H:$H,0)=0,"",_xlfn.XLOOKUP(Y350,[1]buff效果!$A:$A,[1]buff效果!$H:$H,0))</f>
        <v/>
      </c>
      <c r="AI350" s="71" t="str">
        <f>IF(_xlfn.XLOOKUP(AE350,[1]buff效果!$A:$A,[1]buff效果!$H:$H,0)=0,"",_xlfn.XLOOKUP(AE350,[1]buff效果!$A:$A,[1]buff效果!$H:$H,0))</f>
        <v/>
      </c>
      <c r="AO350" s="71" t="str">
        <f>IF(_xlfn.XLOOKUP(AK350,[1]buff效果!$A:$A,[1]buff效果!$G:$G,0)=0,"",_xlfn.XLOOKUP(AK350,[1]buff效果!$A:$A,[1]buff效果!$G:$G,0))</f>
        <v/>
      </c>
    </row>
    <row r="351" s="71" customFormat="1" customHeight="1" spans="1:41">
      <c r="A351" s="92">
        <v>4030561</v>
      </c>
      <c r="B351" s="71">
        <f t="shared" si="59"/>
        <v>4</v>
      </c>
      <c r="C351" s="74" t="s">
        <v>672</v>
      </c>
      <c r="G351" s="71" t="s">
        <v>64</v>
      </c>
      <c r="K351" s="71" t="str">
        <f>IF(_xlfn.XLOOKUP(G351,[1]buff效果!$A:$A,[1]buff效果!$H:$H,0)=0,"",_xlfn.XLOOKUP(G351,[1]buff效果!$A:$A,[1]buff效果!$H:$H,0))</f>
        <v/>
      </c>
      <c r="M351" s="71">
        <v>20002016</v>
      </c>
      <c r="N351" s="71">
        <f t="shared" si="62"/>
        <v>1</v>
      </c>
      <c r="O351" s="71">
        <f t="shared" si="63"/>
        <v>-1</v>
      </c>
      <c r="P351" s="71">
        <v>500</v>
      </c>
      <c r="Q351" s="71" t="str">
        <f>IF(_xlfn.XLOOKUP(M351,[1]buff效果!$A:$A,[1]buff效果!$H:$H,0)=0,"",_xlfn.XLOOKUP(M351,[1]buff效果!$A:$A,[1]buff效果!$H:$H,0))</f>
        <v>增加击退判定范围</v>
      </c>
      <c r="W351" s="71" t="str">
        <f>IF(_xlfn.XLOOKUP(S351,[1]buff效果!$A:$A,[1]buff效果!$H:$H,0)=0,"",_xlfn.XLOOKUP(S351,[1]buff效果!$A:$A,[1]buff效果!$H:$H,0))</f>
        <v/>
      </c>
      <c r="AC351" s="71" t="str">
        <f>IF(_xlfn.XLOOKUP(Y351,[1]buff效果!$A:$A,[1]buff效果!$H:$H,0)=0,"",_xlfn.XLOOKUP(Y351,[1]buff效果!$A:$A,[1]buff效果!$H:$H,0))</f>
        <v/>
      </c>
      <c r="AI351" s="71" t="str">
        <f>IF(_xlfn.XLOOKUP(AE351,[1]buff效果!$A:$A,[1]buff效果!$H:$H,0)=0,"",_xlfn.XLOOKUP(AE351,[1]buff效果!$A:$A,[1]buff效果!$H:$H,0))</f>
        <v/>
      </c>
      <c r="AO351" s="71" t="str">
        <f>IF(_xlfn.XLOOKUP(AK351,[1]buff效果!$A:$A,[1]buff效果!$G:$G,0)=0,"",_xlfn.XLOOKUP(AK351,[1]buff效果!$A:$A,[1]buff效果!$G:$G,0))</f>
        <v/>
      </c>
    </row>
    <row r="352" s="71" customFormat="1" customHeight="1" spans="1:41">
      <c r="A352" s="92">
        <v>4040521</v>
      </c>
      <c r="B352" s="71">
        <f t="shared" si="59"/>
        <v>4</v>
      </c>
      <c r="C352" s="74" t="s">
        <v>567</v>
      </c>
      <c r="K352" s="71" t="str">
        <f>IF(_xlfn.XLOOKUP(G352,[1]buff效果!$A:$A,[1]buff效果!$H:$H,0)=0,"",_xlfn.XLOOKUP(G352,[1]buff效果!$A:$A,[1]buff效果!$H:$H,0))</f>
        <v/>
      </c>
      <c r="M352" s="71">
        <v>10102020</v>
      </c>
      <c r="N352" s="71">
        <f t="shared" ref="N352:N357" si="64">1</f>
        <v>1</v>
      </c>
      <c r="O352" s="71">
        <f t="shared" si="63"/>
        <v>-1</v>
      </c>
      <c r="P352" s="71">
        <v>1000</v>
      </c>
      <c r="Q352" s="71" t="str">
        <f>IF(_xlfn.XLOOKUP(M352,[1]buff效果!$A:$A,[1]buff效果!$H:$H,0)=0,"",_xlfn.XLOOKUP(M352,[1]buff效果!$A:$A,[1]buff效果!$H:$H,0))</f>
        <v>局外生命值加成</v>
      </c>
      <c r="W352" s="71" t="str">
        <f>IF(_xlfn.XLOOKUP(S352,[1]buff效果!$A:$A,[1]buff效果!$H:$H,0)=0,"",_xlfn.XLOOKUP(S352,[1]buff效果!$A:$A,[1]buff效果!$H:$H,0))</f>
        <v/>
      </c>
      <c r="AC352" s="71" t="str">
        <f>IF(_xlfn.XLOOKUP(Y352,[1]buff效果!$A:$A,[1]buff效果!$H:$H,0)=0,"",_xlfn.XLOOKUP(Y352,[1]buff效果!$A:$A,[1]buff效果!$H:$H,0))</f>
        <v/>
      </c>
      <c r="AI352" s="71" t="str">
        <f>IF(_xlfn.XLOOKUP(AE352,[1]buff效果!$A:$A,[1]buff效果!$H:$H,0)=0,"",_xlfn.XLOOKUP(AE352,[1]buff效果!$A:$A,[1]buff效果!$H:$H,0))</f>
        <v/>
      </c>
      <c r="AO352" s="71" t="str">
        <f>IF(_xlfn.XLOOKUP(AK352,[1]buff效果!$A:$A,[1]buff效果!$G:$G,0)=0,"",_xlfn.XLOOKUP(AK352,[1]buff效果!$A:$A,[1]buff效果!$G:$G,0))</f>
        <v/>
      </c>
    </row>
    <row r="353" s="71" customFormat="1" customHeight="1" spans="1:41">
      <c r="A353" s="92">
        <v>4040531</v>
      </c>
      <c r="B353" s="71">
        <f t="shared" si="59"/>
        <v>4</v>
      </c>
      <c r="C353" s="74" t="s">
        <v>673</v>
      </c>
      <c r="E353" s="71" t="s">
        <v>623</v>
      </c>
      <c r="K353" s="71" t="str">
        <f>IF(_xlfn.XLOOKUP(G353,[1]buff效果!$A:$A,[1]buff效果!$H:$H,0)=0,"",_xlfn.XLOOKUP(G353,[1]buff效果!$A:$A,[1]buff效果!$H:$H,0))</f>
        <v/>
      </c>
      <c r="M353" s="71">
        <v>20001007</v>
      </c>
      <c r="N353" s="71">
        <f t="shared" si="64"/>
        <v>1</v>
      </c>
      <c r="O353" s="71">
        <f t="shared" si="63"/>
        <v>-1</v>
      </c>
      <c r="P353" s="71" t="s">
        <v>674</v>
      </c>
      <c r="Q353" s="71" t="str">
        <f>IF(_xlfn.XLOOKUP(M353,[1]buff效果!$A:$A,[1]buff效果!$H:$H,0)=0,"",_xlfn.XLOOKUP(M353,[1]buff效果!$A:$A,[1]buff效果!$H:$H,0))</f>
        <v>每层增加推力加成,推力加成上限，</v>
      </c>
      <c r="W353" s="71" t="str">
        <f>IF(_xlfn.XLOOKUP(S353,[1]buff效果!$A:$A,[1]buff效果!$H:$H,0)=0,"",_xlfn.XLOOKUP(S353,[1]buff效果!$A:$A,[1]buff效果!$H:$H,0))</f>
        <v/>
      </c>
      <c r="AC353" s="71" t="str">
        <f>IF(_xlfn.XLOOKUP(Y353,[1]buff效果!$A:$A,[1]buff效果!$H:$H,0)=0,"",_xlfn.XLOOKUP(Y353,[1]buff效果!$A:$A,[1]buff效果!$H:$H,0))</f>
        <v/>
      </c>
      <c r="AI353" s="71" t="str">
        <f>IF(_xlfn.XLOOKUP(AE353,[1]buff效果!$A:$A,[1]buff效果!$H:$H,0)=0,"",_xlfn.XLOOKUP(AE353,[1]buff效果!$A:$A,[1]buff效果!$H:$H,0))</f>
        <v/>
      </c>
      <c r="AN353" s="73"/>
      <c r="AO353" s="73"/>
    </row>
    <row r="354" s="71" customFormat="1" customHeight="1" spans="1:41">
      <c r="A354" s="92">
        <v>4040541</v>
      </c>
      <c r="B354" s="71">
        <f t="shared" si="59"/>
        <v>4</v>
      </c>
      <c r="C354" s="74" t="s">
        <v>675</v>
      </c>
      <c r="E354" s="71" t="s">
        <v>623</v>
      </c>
      <c r="K354" s="71" t="str">
        <f>IF(_xlfn.XLOOKUP(G354,[1]buff效果!$A:$A,[1]buff效果!$H:$H,0)=0,"",_xlfn.XLOOKUP(G354,[1]buff效果!$A:$A,[1]buff效果!$H:$H,0))</f>
        <v/>
      </c>
      <c r="M354" s="71">
        <v>20001007</v>
      </c>
      <c r="N354" s="71">
        <f t="shared" si="64"/>
        <v>1</v>
      </c>
      <c r="O354" s="71">
        <f t="shared" si="63"/>
        <v>-1</v>
      </c>
      <c r="P354" s="71" t="s">
        <v>676</v>
      </c>
      <c r="Q354" s="71" t="str">
        <f>IF(_xlfn.XLOOKUP(M354,[1]buff效果!$A:$A,[1]buff效果!$H:$H,0)=0,"",_xlfn.XLOOKUP(M354,[1]buff效果!$A:$A,[1]buff效果!$H:$H,0))</f>
        <v>每层增加推力加成,推力加成上限，</v>
      </c>
      <c r="W354" s="71" t="str">
        <f>IF(_xlfn.XLOOKUP(S354,[1]buff效果!$A:$A,[1]buff效果!$H:$H,0)=0,"",_xlfn.XLOOKUP(S354,[1]buff效果!$A:$A,[1]buff效果!$H:$H,0))</f>
        <v/>
      </c>
      <c r="AC354" s="71" t="str">
        <f>IF(_xlfn.XLOOKUP(Y354,[1]buff效果!$A:$A,[1]buff效果!$H:$H,0)=0,"",_xlfn.XLOOKUP(Y354,[1]buff效果!$A:$A,[1]buff效果!$H:$H,0))</f>
        <v/>
      </c>
      <c r="AI354" s="71" t="str">
        <f>IF(_xlfn.XLOOKUP(AE354,[1]buff效果!$A:$A,[1]buff效果!$H:$H,0)=0,"",_xlfn.XLOOKUP(AE354,[1]buff效果!$A:$A,[1]buff效果!$H:$H,0))</f>
        <v/>
      </c>
      <c r="AN354" s="73"/>
      <c r="AO354" s="73"/>
    </row>
    <row r="355" s="71" customFormat="1" customHeight="1" spans="1:41">
      <c r="A355" s="92">
        <v>4040551</v>
      </c>
      <c r="B355" s="71">
        <f t="shared" si="59"/>
        <v>4</v>
      </c>
      <c r="C355" s="74" t="s">
        <v>572</v>
      </c>
      <c r="K355" s="71" t="str">
        <f>IF(_xlfn.XLOOKUP(G355,[1]buff效果!$A:$A,[1]buff效果!$H:$H,0)=0,"",_xlfn.XLOOKUP(G355,[1]buff效果!$A:$A,[1]buff效果!$H:$H,0))</f>
        <v/>
      </c>
      <c r="M355" s="71">
        <v>10102020</v>
      </c>
      <c r="N355" s="71">
        <f t="shared" si="64"/>
        <v>1</v>
      </c>
      <c r="O355" s="71">
        <f t="shared" ref="O355:O360" si="65">-1</f>
        <v>-1</v>
      </c>
      <c r="P355" s="71">
        <v>1500</v>
      </c>
      <c r="Q355" s="71" t="str">
        <f>IF(_xlfn.XLOOKUP(M355,[1]buff效果!$A:$A,[1]buff效果!$H:$H,0)=0,"",_xlfn.XLOOKUP(M355,[1]buff效果!$A:$A,[1]buff效果!$H:$H,0))</f>
        <v>局外生命值加成</v>
      </c>
      <c r="W355" s="71" t="str">
        <f>IF(_xlfn.XLOOKUP(S355,[1]buff效果!$A:$A,[1]buff效果!$H:$H,0)=0,"",_xlfn.XLOOKUP(S355,[1]buff效果!$A:$A,[1]buff效果!$H:$H,0))</f>
        <v/>
      </c>
      <c r="AC355" s="71" t="str">
        <f>IF(_xlfn.XLOOKUP(Y355,[1]buff效果!$A:$A,[1]buff效果!$H:$H,0)=0,"",_xlfn.XLOOKUP(Y355,[1]buff效果!$A:$A,[1]buff效果!$H:$H,0))</f>
        <v/>
      </c>
      <c r="AI355" s="71" t="str">
        <f>IF(_xlfn.XLOOKUP(AE355,[1]buff效果!$A:$A,[1]buff效果!$H:$H,0)=0,"",_xlfn.XLOOKUP(AE355,[1]buff效果!$A:$A,[1]buff效果!$H:$H,0))</f>
        <v/>
      </c>
      <c r="AO355" s="71" t="str">
        <f>IF(_xlfn.XLOOKUP(AK355,[1]buff效果!$A:$A,[1]buff效果!$G:$G,0)=0,"",_xlfn.XLOOKUP(AK355,[1]buff效果!$A:$A,[1]buff效果!$G:$G,0))</f>
        <v/>
      </c>
    </row>
    <row r="356" s="71" customFormat="1" customHeight="1" spans="1:41">
      <c r="A356" s="92">
        <v>4040561</v>
      </c>
      <c r="B356" s="71">
        <f t="shared" si="59"/>
        <v>4</v>
      </c>
      <c r="C356" s="74" t="s">
        <v>677</v>
      </c>
      <c r="E356" s="71" t="s">
        <v>626</v>
      </c>
      <c r="K356" s="71" t="str">
        <f>IF(_xlfn.XLOOKUP(G356,[1]buff效果!$A:$A,[1]buff效果!$H:$H,0)=0,"",_xlfn.XLOOKUP(G356,[1]buff效果!$A:$A,[1]buff效果!$H:$H,0))</f>
        <v/>
      </c>
      <c r="M356" s="71">
        <v>20001007</v>
      </c>
      <c r="N356" s="71">
        <f t="shared" si="64"/>
        <v>1</v>
      </c>
      <c r="O356" s="71">
        <f t="shared" si="65"/>
        <v>-1</v>
      </c>
      <c r="P356" s="71" t="s">
        <v>678</v>
      </c>
      <c r="Q356" s="71" t="str">
        <f>IF(_xlfn.XLOOKUP(M356,[1]buff效果!$A:$A,[1]buff效果!$H:$H,0)=0,"",_xlfn.XLOOKUP(M356,[1]buff效果!$A:$A,[1]buff效果!$H:$H,0))</f>
        <v>每层增加推力加成,推力加成上限，</v>
      </c>
      <c r="AI356" s="71" t="str">
        <f>IF(_xlfn.XLOOKUP(AE356,[1]buff效果!$A:$A,[1]buff效果!$H:$H,0)=0,"",_xlfn.XLOOKUP(AE356,[1]buff效果!$A:$A,[1]buff效果!$H:$H,0))</f>
        <v/>
      </c>
      <c r="AO356" s="71" t="str">
        <f>IF(_xlfn.XLOOKUP(AK356,[1]buff效果!$A:$A,[1]buff效果!$G:$G,0)=0,"",_xlfn.XLOOKUP(AK356,[1]buff效果!$A:$A,[1]buff效果!$G:$G,0))</f>
        <v/>
      </c>
    </row>
    <row r="357" s="71" customFormat="1" customHeight="1" spans="1:41">
      <c r="A357" s="92">
        <v>4050521</v>
      </c>
      <c r="B357" s="71">
        <f t="shared" si="59"/>
        <v>4</v>
      </c>
      <c r="C357" s="74" t="s">
        <v>554</v>
      </c>
      <c r="K357" s="71" t="str">
        <f>IF(_xlfn.XLOOKUP(G357,[1]buff效果!$A:$A,[1]buff效果!$H:$H,0)=0,"",_xlfn.XLOOKUP(G357,[1]buff效果!$A:$A,[1]buff效果!$H:$H,0))</f>
        <v/>
      </c>
      <c r="M357" s="71">
        <v>10103020</v>
      </c>
      <c r="N357" s="71">
        <f t="shared" si="64"/>
        <v>1</v>
      </c>
      <c r="O357" s="71">
        <f t="shared" si="65"/>
        <v>-1</v>
      </c>
      <c r="P357" s="71">
        <v>1000</v>
      </c>
      <c r="Q357" s="71" t="str">
        <f>IF(_xlfn.XLOOKUP(M357,[1]buff效果!$A:$A,[1]buff效果!$H:$H,0)=0,"",_xlfn.XLOOKUP(M357,[1]buff效果!$A:$A,[1]buff效果!$H:$H,0))</f>
        <v>局外攻击力加成</v>
      </c>
      <c r="W357" s="71" t="str">
        <f>IF(_xlfn.XLOOKUP(S357,[1]buff效果!$A:$A,[1]buff效果!$H:$H,0)=0,"",_xlfn.XLOOKUP(S357,[1]buff效果!$A:$A,[1]buff效果!$H:$H,0))</f>
        <v/>
      </c>
      <c r="AC357" s="71" t="str">
        <f>IF(_xlfn.XLOOKUP(Y357,[1]buff效果!$A:$A,[1]buff效果!$H:$H,0)=0,"",_xlfn.XLOOKUP(Y357,[1]buff效果!$A:$A,[1]buff效果!$H:$H,0))</f>
        <v/>
      </c>
      <c r="AI357" s="71" t="str">
        <f>IF(_xlfn.XLOOKUP(AE357,[1]buff效果!$A:$A,[1]buff效果!$H:$H,0)=0,"",_xlfn.XLOOKUP(AE357,[1]buff效果!$A:$A,[1]buff效果!$H:$H,0))</f>
        <v/>
      </c>
      <c r="AO357" s="71" t="str">
        <f>IF(_xlfn.XLOOKUP(AK357,[1]buff效果!$A:$A,[1]buff效果!$G:$G,0)=0,"",_xlfn.XLOOKUP(AK357,[1]buff效果!$A:$A,[1]buff效果!$G:$G,0))</f>
        <v/>
      </c>
    </row>
    <row r="358" s="71" customFormat="1" customHeight="1" spans="1:41">
      <c r="A358" s="92">
        <v>4050531</v>
      </c>
      <c r="B358" s="71">
        <f t="shared" si="59"/>
        <v>4</v>
      </c>
      <c r="C358" s="74" t="s">
        <v>679</v>
      </c>
      <c r="K358" s="71" t="str">
        <f>IF(_xlfn.XLOOKUP(G358,[1]buff效果!$A:$A,[1]buff效果!$H:$H,0)=0,"",_xlfn.XLOOKUP(G358,[1]buff效果!$A:$A,[1]buff效果!$H:$H,0))</f>
        <v/>
      </c>
      <c r="M358" s="71">
        <v>20001009</v>
      </c>
      <c r="N358" s="71">
        <v>60</v>
      </c>
      <c r="O358" s="71">
        <v>-1</v>
      </c>
      <c r="P358" s="71">
        <v>1</v>
      </c>
      <c r="Q358" s="71" t="str">
        <f>IF(_xlfn.XLOOKUP(M358,[1]buff效果!$A:$A,[1]buff效果!$H:$H,0)=0,"",_xlfn.XLOOKUP(M358,[1]buff效果!$A:$A,[1]buff效果!$H:$H,0))</f>
        <v>增加次数</v>
      </c>
      <c r="S358" s="71">
        <v>10206120</v>
      </c>
      <c r="T358" s="71">
        <f t="shared" ref="T358:T361" si="66">1</f>
        <v>1</v>
      </c>
      <c r="U358" s="71">
        <f t="shared" ref="U358:U361" si="67">-1</f>
        <v>-1</v>
      </c>
      <c r="V358" s="71">
        <v>1000</v>
      </c>
      <c r="W358" s="71" t="str">
        <f>IF(_xlfn.XLOOKUP(S358,[1]buff效果!$A:$A,[1]buff效果!$H:$H,0)=0,"",_xlfn.XLOOKUP(S358,[1]buff效果!$A:$A,[1]buff效果!$H:$H,0))</f>
        <v>伤害加成</v>
      </c>
      <c r="AC358" s="71" t="str">
        <f>IF(_xlfn.XLOOKUP(Y358,[1]buff效果!$A:$A,[1]buff效果!$H:$H,0)=0,"",_xlfn.XLOOKUP(Y358,[1]buff效果!$A:$A,[1]buff效果!$H:$H,0))</f>
        <v/>
      </c>
      <c r="AI358" s="71" t="str">
        <f>IF(_xlfn.XLOOKUP(AE358,[1]buff效果!$A:$A,[1]buff效果!$H:$H,0)=0,"",_xlfn.XLOOKUP(AE358,[1]buff效果!$A:$A,[1]buff效果!$H:$H,0))</f>
        <v/>
      </c>
      <c r="AO358" s="71" t="str">
        <f>IF(_xlfn.XLOOKUP(AK358,[1]buff效果!$A:$A,[1]buff效果!$G:$G,0)=0,"",_xlfn.XLOOKUP(AK358,[1]buff效果!$A:$A,[1]buff效果!$G:$G,0))</f>
        <v/>
      </c>
    </row>
    <row r="359" s="71" customFormat="1" customHeight="1" spans="1:41">
      <c r="A359" s="92">
        <v>4050541</v>
      </c>
      <c r="B359" s="71">
        <f t="shared" si="59"/>
        <v>4</v>
      </c>
      <c r="C359" s="74" t="s">
        <v>680</v>
      </c>
      <c r="G359" s="71" t="s">
        <v>64</v>
      </c>
      <c r="K359" s="71" t="str">
        <f>IF(_xlfn.XLOOKUP(G359,[1]buff效果!$A:$A,[1]buff效果!$H:$H,0)=0,"",_xlfn.XLOOKUP(G359,[1]buff效果!$A:$A,[1]buff效果!$H:$H,0))</f>
        <v/>
      </c>
      <c r="M359" s="71">
        <v>20001009</v>
      </c>
      <c r="N359" s="71">
        <v>60</v>
      </c>
      <c r="O359" s="71">
        <v>-1</v>
      </c>
      <c r="P359" s="71">
        <v>2</v>
      </c>
      <c r="Q359" s="71" t="str">
        <f>IF(_xlfn.XLOOKUP(M359,[1]buff效果!$A:$A,[1]buff效果!$H:$H,0)=0,"",_xlfn.XLOOKUP(M359,[1]buff效果!$A:$A,[1]buff效果!$H:$H,0))</f>
        <v>增加次数</v>
      </c>
      <c r="S359" s="71">
        <v>10209000</v>
      </c>
      <c r="T359" s="71">
        <f t="shared" si="66"/>
        <v>1</v>
      </c>
      <c r="U359" s="71">
        <f t="shared" si="67"/>
        <v>-1</v>
      </c>
      <c r="V359" s="71">
        <v>1000</v>
      </c>
      <c r="W359" s="71" t="str">
        <f>IF(_xlfn.XLOOKUP(S359,[1]buff效果!$A:$A,[1]buff效果!$H:$H,0)=0,"",_xlfn.XLOOKUP(S359,[1]buff效果!$A:$A,[1]buff效果!$H:$H,0))</f>
        <v>角色推力</v>
      </c>
      <c r="AC359" s="71" t="str">
        <f>IF(_xlfn.XLOOKUP(Y359,[1]buff效果!$A:$A,[1]buff效果!$H:$H,0)=0,"",_xlfn.XLOOKUP(Y359,[1]buff效果!$A:$A,[1]buff效果!$H:$H,0))</f>
        <v/>
      </c>
      <c r="AI359" s="71" t="str">
        <f>IF(_xlfn.XLOOKUP(AE359,[1]buff效果!$A:$A,[1]buff效果!$H:$H,0)=0,"",_xlfn.XLOOKUP(AE359,[1]buff效果!$A:$A,[1]buff效果!$H:$H,0))</f>
        <v/>
      </c>
      <c r="AO359" s="71" t="str">
        <f>IF(_xlfn.XLOOKUP(AK359,[1]buff效果!$A:$A,[1]buff效果!$G:$G,0)=0,"",_xlfn.XLOOKUP(AK359,[1]buff效果!$A:$A,[1]buff效果!$G:$G,0))</f>
        <v/>
      </c>
    </row>
    <row r="360" s="71" customFormat="1" customHeight="1" spans="1:41">
      <c r="A360" s="92">
        <v>4050551</v>
      </c>
      <c r="B360" s="71">
        <f t="shared" si="59"/>
        <v>4</v>
      </c>
      <c r="C360" s="74" t="s">
        <v>557</v>
      </c>
      <c r="G360" s="71" t="s">
        <v>64</v>
      </c>
      <c r="K360" s="71" t="str">
        <f>IF(_xlfn.XLOOKUP(G360,[1]buff效果!$A:$A,[1]buff效果!$H:$H,0)=0,"",_xlfn.XLOOKUP(G360,[1]buff效果!$A:$A,[1]buff效果!$H:$H,0))</f>
        <v/>
      </c>
      <c r="M360" s="71">
        <v>10103020</v>
      </c>
      <c r="N360" s="71">
        <f t="shared" ref="N360:N367" si="68">1</f>
        <v>1</v>
      </c>
      <c r="O360" s="71">
        <f t="shared" si="65"/>
        <v>-1</v>
      </c>
      <c r="P360" s="71">
        <v>1500</v>
      </c>
      <c r="Q360" s="71" t="str">
        <f>IF(_xlfn.XLOOKUP(M360,[1]buff效果!$A:$A,[1]buff效果!$H:$H,0)=0,"",_xlfn.XLOOKUP(M360,[1]buff效果!$A:$A,[1]buff效果!$H:$H,0))</f>
        <v>局外攻击力加成</v>
      </c>
      <c r="W360" s="71" t="str">
        <f>IF(_xlfn.XLOOKUP(S360,[1]buff效果!$A:$A,[1]buff效果!$H:$H,0)=0,"",_xlfn.XLOOKUP(S360,[1]buff效果!$A:$A,[1]buff效果!$H:$H,0))</f>
        <v/>
      </c>
      <c r="AC360" s="71" t="str">
        <f>IF(_xlfn.XLOOKUP(Y360,[1]buff效果!$A:$A,[1]buff效果!$H:$H,0)=0,"",_xlfn.XLOOKUP(Y360,[1]buff效果!$A:$A,[1]buff效果!$H:$H,0))</f>
        <v/>
      </c>
      <c r="AI360" s="71" t="str">
        <f>IF(_xlfn.XLOOKUP(AE360,[1]buff效果!$A:$A,[1]buff效果!$H:$H,0)=0,"",_xlfn.XLOOKUP(AE360,[1]buff效果!$A:$A,[1]buff效果!$H:$H,0))</f>
        <v/>
      </c>
      <c r="AO360" s="71" t="str">
        <f>IF(_xlfn.XLOOKUP(AK360,[1]buff效果!$A:$A,[1]buff效果!$G:$G,0)=0,"",_xlfn.XLOOKUP(AK360,[1]buff效果!$A:$A,[1]buff效果!$G:$G,0))</f>
        <v/>
      </c>
    </row>
    <row r="361" s="71" customFormat="1" customHeight="1" spans="1:41">
      <c r="A361" s="92">
        <v>4050561</v>
      </c>
      <c r="B361" s="71">
        <f t="shared" si="59"/>
        <v>4</v>
      </c>
      <c r="C361" s="74"/>
      <c r="G361" s="71" t="s">
        <v>64</v>
      </c>
      <c r="K361" s="71" t="str">
        <f>IF(_xlfn.XLOOKUP(G361,[1]buff效果!$A:$A,[1]buff效果!$H:$H,0)=0,"",_xlfn.XLOOKUP(G361,[1]buff效果!$A:$A,[1]buff效果!$H:$H,0))</f>
        <v/>
      </c>
      <c r="Q361" s="71" t="str">
        <f>IF(_xlfn.XLOOKUP(M361,[1]buff效果!$A:$A,[1]buff效果!$H:$H,0)=0,"",_xlfn.XLOOKUP(M361,[1]buff效果!$A:$A,[1]buff效果!$H:$H,0))</f>
        <v/>
      </c>
      <c r="S361" s="71">
        <v>10206120</v>
      </c>
      <c r="T361" s="71">
        <f t="shared" si="66"/>
        <v>1</v>
      </c>
      <c r="U361" s="71">
        <f t="shared" si="67"/>
        <v>-1</v>
      </c>
      <c r="V361" s="71">
        <v>1000</v>
      </c>
      <c r="W361" s="71" t="str">
        <f>IF(_xlfn.XLOOKUP(S361,[1]buff效果!$A:$A,[1]buff效果!$H:$H,0)=0,"",_xlfn.XLOOKUP(S361,[1]buff效果!$A:$A,[1]buff效果!$H:$H,0))</f>
        <v>伤害加成</v>
      </c>
      <c r="Y361" s="71">
        <v>10209000</v>
      </c>
      <c r="Z361" s="71">
        <f>1</f>
        <v>1</v>
      </c>
      <c r="AA361" s="71">
        <f>-1</f>
        <v>-1</v>
      </c>
      <c r="AB361" s="71">
        <v>1000</v>
      </c>
      <c r="AC361" s="71" t="str">
        <f>IF(_xlfn.XLOOKUP(Y361,[1]buff效果!$A:$A,[1]buff效果!$H:$H,0)=0,"",_xlfn.XLOOKUP(Y361,[1]buff效果!$A:$A,[1]buff效果!$H:$H,0))</f>
        <v>角色推力</v>
      </c>
      <c r="AI361" s="71" t="str">
        <f>IF(_xlfn.XLOOKUP(AE361,[1]buff效果!$A:$A,[1]buff效果!$H:$H,0)=0,"",_xlfn.XLOOKUP(AE361,[1]buff效果!$A:$A,[1]buff效果!$H:$H,0))</f>
        <v/>
      </c>
      <c r="AO361" s="71" t="str">
        <f>IF(_xlfn.XLOOKUP(AK361,[1]buff效果!$A:$A,[1]buff效果!$G:$G,0)=0,"",_xlfn.XLOOKUP(AK361,[1]buff效果!$A:$A,[1]buff效果!$G:$G,0))</f>
        <v/>
      </c>
    </row>
    <row r="362" s="71" customFormat="1" customHeight="1" spans="1:41">
      <c r="A362" s="92">
        <v>4060521</v>
      </c>
      <c r="B362" s="71">
        <f t="shared" si="59"/>
        <v>4</v>
      </c>
      <c r="C362" s="74" t="s">
        <v>580</v>
      </c>
      <c r="K362" s="71" t="str">
        <f>IF(_xlfn.XLOOKUP(G362,[1]buff效果!$A:$A,[1]buff效果!$H:$H,0)=0,"",_xlfn.XLOOKUP(G362,[1]buff效果!$A:$A,[1]buff效果!$H:$H,0))</f>
        <v/>
      </c>
      <c r="M362" s="71">
        <v>10107020</v>
      </c>
      <c r="N362" s="71">
        <f t="shared" si="68"/>
        <v>1</v>
      </c>
      <c r="O362" s="71">
        <f t="shared" ref="O362:O367" si="69">-1</f>
        <v>-1</v>
      </c>
      <c r="P362" s="71">
        <v>3000</v>
      </c>
      <c r="Q362" s="71" t="str">
        <f>IF(_xlfn.XLOOKUP(M362,[1]buff效果!$A:$A,[1]buff效果!$H:$H,0)=0,"",_xlfn.XLOOKUP(M362,[1]buff效果!$A:$A,[1]buff效果!$H:$H,0))</f>
        <v>局外移动速度加成</v>
      </c>
      <c r="W362" s="71" t="str">
        <f>IF(_xlfn.XLOOKUP(S362,[1]buff效果!$A:$A,[1]buff效果!$H:$H,0)=0,"",_xlfn.XLOOKUP(S362,[1]buff效果!$A:$A,[1]buff效果!$H:$H,0))</f>
        <v/>
      </c>
      <c r="AC362" s="71" t="str">
        <f>IF(_xlfn.XLOOKUP(Y362,[1]buff效果!$A:$A,[1]buff效果!$H:$H,0)=0,"",_xlfn.XLOOKUP(Y362,[1]buff效果!$A:$A,[1]buff效果!$H:$H,0))</f>
        <v/>
      </c>
      <c r="AI362" s="71" t="str">
        <f>IF(_xlfn.XLOOKUP(AE362,[1]buff效果!$A:$A,[1]buff效果!$H:$H,0)=0,"",_xlfn.XLOOKUP(AE362,[1]buff效果!$A:$A,[1]buff效果!$H:$H,0))</f>
        <v/>
      </c>
      <c r="AO362" s="71" t="str">
        <f>IF(_xlfn.XLOOKUP(AK362,[1]buff效果!$A:$A,[1]buff效果!$G:$G,0)=0,"",_xlfn.XLOOKUP(AK362,[1]buff效果!$A:$A,[1]buff效果!$G:$G,0))</f>
        <v/>
      </c>
    </row>
    <row r="363" s="71" customFormat="1" customHeight="1" spans="1:41">
      <c r="A363" s="92">
        <v>4060531</v>
      </c>
      <c r="B363" s="71">
        <f t="shared" si="59"/>
        <v>4</v>
      </c>
      <c r="C363" s="74" t="s">
        <v>681</v>
      </c>
      <c r="K363" s="71" t="str">
        <f>IF(_xlfn.XLOOKUP(G363,[1]buff效果!$A:$A,[1]buff效果!$H:$H,0)=0,"",_xlfn.XLOOKUP(G363,[1]buff效果!$A:$A,[1]buff效果!$H:$H,0))</f>
        <v/>
      </c>
      <c r="M363" s="71">
        <v>10208020</v>
      </c>
      <c r="N363" s="71">
        <f t="shared" si="68"/>
        <v>1</v>
      </c>
      <c r="O363" s="71">
        <f t="shared" si="69"/>
        <v>-1</v>
      </c>
      <c r="P363" s="71">
        <v>1000</v>
      </c>
      <c r="Q363" s="71" t="str">
        <f>IF(_xlfn.XLOOKUP(M363,[1]buff效果!$A:$A,[1]buff效果!$H:$H,0)=0,"",_xlfn.XLOOKUP(M363,[1]buff效果!$A:$A,[1]buff效果!$H:$H,0))</f>
        <v>质量加成</v>
      </c>
      <c r="W363" s="71" t="str">
        <f>IF(_xlfn.XLOOKUP(S363,[1]buff效果!$A:$A,[1]buff效果!$H:$H,0)=0,"",_xlfn.XLOOKUP(S363,[1]buff效果!$A:$A,[1]buff效果!$H:$H,0))</f>
        <v/>
      </c>
      <c r="AC363" s="71" t="str">
        <f>IF(_xlfn.XLOOKUP(Y363,[1]buff效果!$A:$A,[1]buff效果!$H:$H,0)=0,"",_xlfn.XLOOKUP(Y363,[1]buff效果!$A:$A,[1]buff效果!$H:$H,0))</f>
        <v/>
      </c>
      <c r="AI363" s="71" t="str">
        <f>IF(_xlfn.XLOOKUP(AE363,[1]buff效果!$A:$A,[1]buff效果!$H:$H,0)=0,"",_xlfn.XLOOKUP(AE363,[1]buff效果!$A:$A,[1]buff效果!$H:$H,0))</f>
        <v/>
      </c>
      <c r="AO363" s="71" t="str">
        <f>IF(_xlfn.XLOOKUP(AK363,[1]buff效果!$A:$A,[1]buff效果!$G:$G,0)=0,"",_xlfn.XLOOKUP(AK363,[1]buff效果!$A:$A,[1]buff效果!$G:$G,0))</f>
        <v/>
      </c>
    </row>
    <row r="364" s="71" customFormat="1" customHeight="1" spans="1:41">
      <c r="A364" s="92">
        <v>4060541</v>
      </c>
      <c r="B364" s="71">
        <f t="shared" si="59"/>
        <v>4</v>
      </c>
      <c r="C364" s="74" t="s">
        <v>682</v>
      </c>
      <c r="K364" s="71" t="str">
        <f>IF(_xlfn.XLOOKUP(G364,[1]buff效果!$A:$A,[1]buff效果!$H:$H,0)=0,"",_xlfn.XLOOKUP(G364,[1]buff效果!$A:$A,[1]buff效果!$H:$H,0))</f>
        <v/>
      </c>
      <c r="M364" s="71">
        <v>10208020</v>
      </c>
      <c r="N364" s="71">
        <f t="shared" si="68"/>
        <v>1</v>
      </c>
      <c r="O364" s="71">
        <f t="shared" si="69"/>
        <v>-1</v>
      </c>
      <c r="P364" s="71">
        <v>1000</v>
      </c>
      <c r="Q364" s="71" t="str">
        <f>IF(_xlfn.XLOOKUP(M364,[1]buff效果!$A:$A,[1]buff效果!$H:$H,0)=0,"",_xlfn.XLOOKUP(M364,[1]buff效果!$A:$A,[1]buff效果!$H:$H,0))</f>
        <v>质量加成</v>
      </c>
      <c r="W364" s="71" t="str">
        <f>IF(_xlfn.XLOOKUP(S364,[1]buff效果!$A:$A,[1]buff效果!$H:$H,0)=0,"",_xlfn.XLOOKUP(S364,[1]buff效果!$A:$A,[1]buff效果!$H:$H,0))</f>
        <v/>
      </c>
      <c r="AC364" s="71" t="str">
        <f>IF(_xlfn.XLOOKUP(Y364,[1]buff效果!$A:$A,[1]buff效果!$H:$H,0)=0,"",_xlfn.XLOOKUP(Y364,[1]buff效果!$A:$A,[1]buff效果!$H:$H,0))</f>
        <v/>
      </c>
      <c r="AI364" s="71" t="str">
        <f>IF(_xlfn.XLOOKUP(AE364,[1]buff效果!$A:$A,[1]buff效果!$H:$H,0)=0,"",_xlfn.XLOOKUP(AE364,[1]buff效果!$A:$A,[1]buff效果!$H:$H,0))</f>
        <v/>
      </c>
      <c r="AO364" s="71" t="str">
        <f>IF(_xlfn.XLOOKUP(AK364,[1]buff效果!$A:$A,[1]buff效果!$G:$G,0)=0,"",_xlfn.XLOOKUP(AK364,[1]buff效果!$A:$A,[1]buff效果!$G:$G,0))</f>
        <v/>
      </c>
    </row>
    <row r="365" s="71" customFormat="1" customHeight="1" spans="1:41">
      <c r="A365" s="92">
        <v>4060551</v>
      </c>
      <c r="B365" s="71">
        <f t="shared" si="59"/>
        <v>4</v>
      </c>
      <c r="C365" s="74" t="s">
        <v>572</v>
      </c>
      <c r="K365" s="71" t="str">
        <f>IF(_xlfn.XLOOKUP(G365,[1]buff效果!$A:$A,[1]buff效果!$H:$H,0)=0,"",_xlfn.XLOOKUP(G365,[1]buff效果!$A:$A,[1]buff效果!$H:$H,0))</f>
        <v/>
      </c>
      <c r="M365" s="71">
        <v>10102020</v>
      </c>
      <c r="N365" s="71">
        <f t="shared" si="68"/>
        <v>1</v>
      </c>
      <c r="O365" s="71">
        <f t="shared" si="69"/>
        <v>-1</v>
      </c>
      <c r="P365" s="71">
        <v>1500</v>
      </c>
      <c r="Q365" s="71" t="str">
        <f>IF(_xlfn.XLOOKUP(M365,[1]buff效果!$A:$A,[1]buff效果!$H:$H,0)=0,"",_xlfn.XLOOKUP(M365,[1]buff效果!$A:$A,[1]buff效果!$H:$H,0))</f>
        <v>局外生命值加成</v>
      </c>
      <c r="W365" s="71" t="str">
        <f>IF(_xlfn.XLOOKUP(S365,[1]buff效果!$A:$A,[1]buff效果!$H:$H,0)=0,"",_xlfn.XLOOKUP(S365,[1]buff效果!$A:$A,[1]buff效果!$H:$H,0))</f>
        <v/>
      </c>
      <c r="AC365" s="71" t="str">
        <f>IF(_xlfn.XLOOKUP(Y365,[1]buff效果!$A:$A,[1]buff效果!$H:$H,0)=0,"",_xlfn.XLOOKUP(Y365,[1]buff效果!$A:$A,[1]buff效果!$H:$H,0))</f>
        <v/>
      </c>
      <c r="AI365" s="71" t="str">
        <f>IF(_xlfn.XLOOKUP(AE365,[1]buff效果!$A:$A,[1]buff效果!$H:$H,0)=0,"",_xlfn.XLOOKUP(AE365,[1]buff效果!$A:$A,[1]buff效果!$H:$H,0))</f>
        <v/>
      </c>
      <c r="AO365" s="71" t="str">
        <f>IF(_xlfn.XLOOKUP(AK365,[1]buff效果!$A:$A,[1]buff效果!$G:$G,0)=0,"",_xlfn.XLOOKUP(AK365,[1]buff效果!$A:$A,[1]buff效果!$G:$G,0))</f>
        <v/>
      </c>
    </row>
    <row r="366" s="81" customFormat="1" customHeight="1" spans="1:41">
      <c r="A366" s="94">
        <v>4060561</v>
      </c>
      <c r="B366" s="81">
        <f t="shared" si="59"/>
        <v>4</v>
      </c>
      <c r="C366" s="95" t="s">
        <v>683</v>
      </c>
      <c r="F366" s="71"/>
      <c r="K366" s="81" t="str">
        <f>IF(_xlfn.XLOOKUP(G366,[1]buff效果!$A:$A,[1]buff效果!$H:$H,0)=0,"",_xlfn.XLOOKUP(G366,[1]buff效果!$A:$A,[1]buff效果!$H:$H,0))</f>
        <v/>
      </c>
      <c r="M366" s="81">
        <v>10208020</v>
      </c>
      <c r="N366" s="71">
        <f t="shared" si="68"/>
        <v>1</v>
      </c>
      <c r="O366" s="71">
        <f t="shared" si="69"/>
        <v>-1</v>
      </c>
      <c r="P366" s="81">
        <v>2000</v>
      </c>
      <c r="Q366" s="81" t="str">
        <f>IF(_xlfn.XLOOKUP(M366,[1]buff效果!$A:$A,[1]buff效果!$H:$H,0)=0,"",_xlfn.XLOOKUP(M366,[1]buff效果!$A:$A,[1]buff效果!$H:$H,0))</f>
        <v>质量加成</v>
      </c>
      <c r="W366" s="81" t="str">
        <f>IF(_xlfn.XLOOKUP(S366,[1]buff效果!$A:$A,[1]buff效果!$H:$H,0)=0,"",_xlfn.XLOOKUP(S366,[1]buff效果!$A:$A,[1]buff效果!$H:$H,0))</f>
        <v/>
      </c>
      <c r="AC366" s="81" t="str">
        <f>IF(_xlfn.XLOOKUP(Y366,[1]buff效果!$A:$A,[1]buff效果!$H:$H,0)=0,"",_xlfn.XLOOKUP(Y366,[1]buff效果!$A:$A,[1]buff效果!$H:$H,0))</f>
        <v/>
      </c>
      <c r="AI366" s="81" t="str">
        <f>IF(_xlfn.XLOOKUP(AE366,[1]buff效果!$A:$A,[1]buff效果!$H:$H,0)=0,"",_xlfn.XLOOKUP(AE366,[1]buff效果!$A:$A,[1]buff效果!$H:$H,0))</f>
        <v/>
      </c>
      <c r="AO366" s="81" t="str">
        <f>IF(_xlfn.XLOOKUP(AK366,[1]buff效果!$A:$A,[1]buff效果!$G:$G,0)=0,"",_xlfn.XLOOKUP(AK366,[1]buff效果!$A:$A,[1]buff效果!$G:$G,0))</f>
        <v/>
      </c>
    </row>
    <row r="367" s="79" customFormat="1" customHeight="1" spans="1:35">
      <c r="A367" s="90">
        <v>4010621</v>
      </c>
      <c r="B367" s="79">
        <f t="shared" si="59"/>
        <v>4</v>
      </c>
      <c r="C367" s="91" t="s">
        <v>554</v>
      </c>
      <c r="F367" s="71"/>
      <c r="K367" s="79" t="str">
        <f>IF(_xlfn.XLOOKUP(G367,[1]buff效果!$A:$A,[1]buff效果!$H:$H,0)=0,"",_xlfn.XLOOKUP(G367,[1]buff效果!$A:$A,[1]buff效果!$H:$H,0))</f>
        <v/>
      </c>
      <c r="M367" s="79">
        <v>10103020</v>
      </c>
      <c r="N367" s="79">
        <f t="shared" si="68"/>
        <v>1</v>
      </c>
      <c r="O367" s="79">
        <f t="shared" si="69"/>
        <v>-1</v>
      </c>
      <c r="P367" s="79">
        <v>1000</v>
      </c>
      <c r="Q367" s="79" t="str">
        <f>IF(_xlfn.XLOOKUP(M367,[1]buff效果!$A:$A,[1]buff效果!$H:$H,0)=0,"",_xlfn.XLOOKUP(M367,[1]buff效果!$A:$A,[1]buff效果!$H:$H,0))</f>
        <v>局外攻击力加成</v>
      </c>
      <c r="W367" s="79" t="str">
        <f>IF(_xlfn.XLOOKUP(S367,[1]buff效果!$A:$A,[1]buff效果!$H:$H,0)=0,"",_xlfn.XLOOKUP(S367,[1]buff效果!$A:$A,[1]buff效果!$H:$H,0))</f>
        <v/>
      </c>
      <c r="AC367" s="79" t="str">
        <f>IF(_xlfn.XLOOKUP(Y367,[1]buff效果!$A:$A,[1]buff效果!$H:$H,0)=0,"",_xlfn.XLOOKUP(Y367,[1]buff效果!$A:$A,[1]buff效果!$H:$H,0))</f>
        <v/>
      </c>
      <c r="AI367" s="79" t="str">
        <f>IF(_xlfn.XLOOKUP(AE367,[1]buff效果!$A:$A,[1]buff效果!$H:$H,0)=0,"",_xlfn.XLOOKUP(AE367,[1]buff效果!$A:$A,[1]buff效果!$H:$H,0))</f>
        <v/>
      </c>
    </row>
    <row r="368" s="71" customFormat="1" customHeight="1" spans="1:35">
      <c r="A368" s="92">
        <v>4010631</v>
      </c>
      <c r="B368" s="71">
        <f t="shared" si="59"/>
        <v>4</v>
      </c>
      <c r="C368" s="74" t="s">
        <v>684</v>
      </c>
      <c r="E368" s="71" t="s">
        <v>640</v>
      </c>
      <c r="G368" s="71">
        <v>40000020</v>
      </c>
      <c r="H368" s="71">
        <v>60</v>
      </c>
      <c r="I368" s="71">
        <v>-1</v>
      </c>
      <c r="K368" s="71" t="str">
        <f>IF(_xlfn.XLOOKUP(G368,[1]buff效果!$A:$A,[1]buff效果!$H:$H,0)=0,"",_xlfn.XLOOKUP(G368,[1]buff效果!$A:$A,[1]buff效果!$H:$H,0))</f>
        <v>参数读取当前等级技能 拳套攻击 效果</v>
      </c>
      <c r="Q368" s="71" t="str">
        <f>IF(_xlfn.XLOOKUP(M368,[1]buff效果!$A:$A,[1]buff效果!$H:$H,0)=0,"",_xlfn.XLOOKUP(M368,[1]buff效果!$A:$A,[1]buff效果!$H:$H,0))</f>
        <v/>
      </c>
      <c r="W368" s="71" t="str">
        <f>IF(_xlfn.XLOOKUP(S368,[1]buff效果!$A:$A,[1]buff效果!$H:$H,0)=0,"",_xlfn.XLOOKUP(S368,[1]buff效果!$A:$A,[1]buff效果!$H:$H,0))</f>
        <v/>
      </c>
      <c r="AC368" s="71" t="str">
        <f>IF(_xlfn.XLOOKUP(Y368,[1]buff效果!$A:$A,[1]buff效果!$H:$H,0)=0,"",_xlfn.XLOOKUP(Y368,[1]buff效果!$A:$A,[1]buff效果!$H:$H,0))</f>
        <v/>
      </c>
      <c r="AI368" s="71" t="str">
        <f>IF(_xlfn.XLOOKUP(AE368,[1]buff效果!$A:$A,[1]buff效果!$H:$H,0)=0,"",_xlfn.XLOOKUP(AE368,[1]buff效果!$A:$A,[1]buff效果!$H:$H,0))</f>
        <v/>
      </c>
    </row>
    <row r="369" s="71" customFormat="1" customHeight="1" spans="1:35">
      <c r="A369" s="92">
        <v>4010641</v>
      </c>
      <c r="B369" s="71">
        <f t="shared" si="59"/>
        <v>4</v>
      </c>
      <c r="C369" s="74" t="s">
        <v>685</v>
      </c>
      <c r="E369" s="71" t="s">
        <v>642</v>
      </c>
      <c r="K369" s="71" t="str">
        <f>IF(_xlfn.XLOOKUP(G369,[1]buff效果!$A:$A,[1]buff效果!$H:$H,0)=0,"",_xlfn.XLOOKUP(G369,[1]buff效果!$A:$A,[1]buff效果!$H:$H,0))</f>
        <v/>
      </c>
      <c r="M369" s="71">
        <v>20003015</v>
      </c>
      <c r="N369" s="71">
        <v>60</v>
      </c>
      <c r="O369" s="71">
        <v>500</v>
      </c>
      <c r="P369" s="71" t="s">
        <v>643</v>
      </c>
      <c r="Q369" s="71" t="str">
        <f>IF(_xlfn.XLOOKUP(M369,[1]buff效果!$A:$A,[1]buff效果!$H:$H,0)=0,"",_xlfn.XLOOKUP(M369,[1]buff效果!$A:$A,[1]buff效果!$H:$H,0))</f>
        <v>伤害提高万分比,技能id1,技能id2 ......</v>
      </c>
      <c r="W369" s="71" t="str">
        <f>IF(_xlfn.XLOOKUP(S369,[1]buff效果!$A:$A,[1]buff效果!$H:$H,0)=0,"",_xlfn.XLOOKUP(S369,[1]buff效果!$A:$A,[1]buff效果!$H:$H,0))</f>
        <v/>
      </c>
      <c r="AC369" s="71" t="str">
        <f>IF(_xlfn.XLOOKUP(Y369,[1]buff效果!$A:$A,[1]buff效果!$H:$H,0)=0,"",_xlfn.XLOOKUP(Y369,[1]buff效果!$A:$A,[1]buff效果!$H:$H,0))</f>
        <v/>
      </c>
      <c r="AI369" s="71" t="str">
        <f>IF(_xlfn.XLOOKUP(AE369,[1]buff效果!$A:$A,[1]buff效果!$H:$H,0)=0,"",_xlfn.XLOOKUP(AE369,[1]buff效果!$A:$A,[1]buff效果!$H:$H,0))</f>
        <v/>
      </c>
    </row>
    <row r="370" s="71" customFormat="1" customHeight="1" spans="1:35">
      <c r="A370" s="92">
        <v>4010651</v>
      </c>
      <c r="B370" s="71">
        <f t="shared" si="59"/>
        <v>4</v>
      </c>
      <c r="C370" s="74" t="s">
        <v>557</v>
      </c>
      <c r="K370" s="71" t="str">
        <f>IF(_xlfn.XLOOKUP(G370,[1]buff效果!$A:$A,[1]buff效果!$H:$H,0)=0,"",_xlfn.XLOOKUP(G370,[1]buff效果!$A:$A,[1]buff效果!$H:$H,0))</f>
        <v/>
      </c>
      <c r="M370" s="71">
        <v>10103020</v>
      </c>
      <c r="N370" s="71">
        <f t="shared" ref="N370:N372" si="70">1</f>
        <v>1</v>
      </c>
      <c r="O370" s="71">
        <f t="shared" ref="O370:O375" si="71">-1</f>
        <v>-1</v>
      </c>
      <c r="P370" s="71">
        <v>1500</v>
      </c>
      <c r="Q370" s="71" t="str">
        <f>IF(_xlfn.XLOOKUP(M370,[1]buff效果!$A:$A,[1]buff效果!$H:$H,0)=0,"",_xlfn.XLOOKUP(M370,[1]buff效果!$A:$A,[1]buff效果!$H:$H,0))</f>
        <v>局外攻击力加成</v>
      </c>
      <c r="W370" s="71" t="str">
        <f>IF(_xlfn.XLOOKUP(S370,[1]buff效果!$A:$A,[1]buff效果!$H:$H,0)=0,"",_xlfn.XLOOKUP(S370,[1]buff效果!$A:$A,[1]buff效果!$H:$H,0))</f>
        <v/>
      </c>
      <c r="AC370" s="71" t="str">
        <f>IF(_xlfn.XLOOKUP(Y370,[1]buff效果!$A:$A,[1]buff效果!$H:$H,0)=0,"",_xlfn.XLOOKUP(Y370,[1]buff效果!$A:$A,[1]buff效果!$H:$H,0))</f>
        <v/>
      </c>
      <c r="AI370" s="71" t="str">
        <f>IF(_xlfn.XLOOKUP(AE370,[1]buff效果!$A:$A,[1]buff效果!$H:$H,0)=0,"",_xlfn.XLOOKUP(AE370,[1]buff效果!$A:$A,[1]buff效果!$H:$H,0))</f>
        <v/>
      </c>
    </row>
    <row r="371" s="71" customFormat="1" customHeight="1" spans="1:35">
      <c r="A371" s="92">
        <v>4010661</v>
      </c>
      <c r="B371" s="71">
        <f t="shared" si="59"/>
        <v>4</v>
      </c>
      <c r="C371" s="74" t="s">
        <v>686</v>
      </c>
      <c r="E371" s="71" t="s">
        <v>642</v>
      </c>
      <c r="K371" s="71" t="str">
        <f>IF(_xlfn.XLOOKUP(G371,[1]buff效果!$A:$A,[1]buff效果!$H:$H,0)=0,"",_xlfn.XLOOKUP(G371,[1]buff效果!$A:$A,[1]buff效果!$H:$H,0))</f>
        <v/>
      </c>
      <c r="M371" s="71">
        <v>10203020</v>
      </c>
      <c r="N371" s="71">
        <f t="shared" si="70"/>
        <v>1</v>
      </c>
      <c r="O371" s="71">
        <v>1000</v>
      </c>
      <c r="P371" s="71">
        <v>500</v>
      </c>
      <c r="Q371" s="71" t="str">
        <f>IF(_xlfn.XLOOKUP(M371,[1]buff效果!$A:$A,[1]buff效果!$H:$H,0)=0,"",_xlfn.XLOOKUP(M371,[1]buff效果!$A:$A,[1]buff效果!$H:$H,0))</f>
        <v>攻击力加成</v>
      </c>
      <c r="S371" s="71">
        <v>10209000</v>
      </c>
      <c r="T371" s="71">
        <f>1</f>
        <v>1</v>
      </c>
      <c r="U371" s="71">
        <v>1000</v>
      </c>
      <c r="V371" s="71">
        <v>500</v>
      </c>
      <c r="W371" s="71" t="str">
        <f>IF(_xlfn.XLOOKUP(S371,[1]buff效果!$A:$A,[1]buff效果!$H:$H,0)=0,"",_xlfn.XLOOKUP(S371,[1]buff效果!$A:$A,[1]buff效果!$H:$H,0))</f>
        <v>角色推力</v>
      </c>
      <c r="AC371" s="71" t="str">
        <f>IF(_xlfn.XLOOKUP(Y371,[1]buff效果!$A:$A,[1]buff效果!$H:$H,0)=0,"",_xlfn.XLOOKUP(Y371,[1]buff效果!$A:$A,[1]buff效果!$H:$H,0))</f>
        <v/>
      </c>
      <c r="AI371" s="71" t="str">
        <f>IF(_xlfn.XLOOKUP(AE371,[1]buff效果!$A:$A,[1]buff效果!$H:$H,0)=0,"",_xlfn.XLOOKUP(AE371,[1]buff效果!$A:$A,[1]buff效果!$H:$H,0))</f>
        <v/>
      </c>
    </row>
    <row r="372" s="71" customFormat="1" customHeight="1" spans="1:35">
      <c r="A372" s="92">
        <v>4020621</v>
      </c>
      <c r="B372" s="71">
        <f t="shared" si="59"/>
        <v>4</v>
      </c>
      <c r="C372" s="74" t="s">
        <v>567</v>
      </c>
      <c r="G372" s="71" t="s">
        <v>64</v>
      </c>
      <c r="K372" s="71" t="str">
        <f>IF(_xlfn.XLOOKUP(G372,[1]buff效果!$A:$A,[1]buff效果!$H:$H,0)=0,"",_xlfn.XLOOKUP(G372,[1]buff效果!$A:$A,[1]buff效果!$H:$H,0))</f>
        <v/>
      </c>
      <c r="M372" s="71">
        <v>10102020</v>
      </c>
      <c r="N372" s="71">
        <f t="shared" si="70"/>
        <v>1</v>
      </c>
      <c r="O372" s="71">
        <f t="shared" si="71"/>
        <v>-1</v>
      </c>
      <c r="P372" s="71">
        <v>1000</v>
      </c>
      <c r="Q372" s="71" t="str">
        <f>IF(_xlfn.XLOOKUP(M372,[1]buff效果!$A:$A,[1]buff效果!$H:$H,0)=0,"",_xlfn.XLOOKUP(M372,[1]buff效果!$A:$A,[1]buff效果!$H:$H,0))</f>
        <v>局外生命值加成</v>
      </c>
      <c r="W372" s="71" t="str">
        <f>IF(_xlfn.XLOOKUP(S372,[1]buff效果!$A:$A,[1]buff效果!$H:$H,0)=0,"",_xlfn.XLOOKUP(S372,[1]buff效果!$A:$A,[1]buff效果!$H:$H,0))</f>
        <v/>
      </c>
      <c r="AC372" s="71" t="str">
        <f>IF(_xlfn.XLOOKUP(Y372,[1]buff效果!$A:$A,[1]buff效果!$H:$H,0)=0,"",_xlfn.XLOOKUP(Y372,[1]buff效果!$A:$A,[1]buff效果!$H:$H,0))</f>
        <v/>
      </c>
      <c r="AI372" s="71" t="str">
        <f>IF(_xlfn.XLOOKUP(AE372,[1]buff效果!$A:$A,[1]buff效果!$H:$H,0)=0,"",_xlfn.XLOOKUP(AE372,[1]buff效果!$A:$A,[1]buff效果!$H:$H,0))</f>
        <v/>
      </c>
    </row>
    <row r="373" s="71" customFormat="1" customHeight="1" spans="1:35">
      <c r="A373" s="92">
        <v>4020631</v>
      </c>
      <c r="B373" s="71">
        <f t="shared" si="59"/>
        <v>4</v>
      </c>
      <c r="C373" s="71" t="s">
        <v>687</v>
      </c>
      <c r="E373" s="71" t="s">
        <v>575</v>
      </c>
      <c r="G373" s="71">
        <v>40000003</v>
      </c>
      <c r="H373" s="71">
        <v>60</v>
      </c>
      <c r="I373" s="71">
        <v>-1</v>
      </c>
      <c r="K373" s="71" t="str">
        <f>IF(_xlfn.XLOOKUP(G373,[1]buff效果!$A:$A,[1]buff效果!$H:$H,0)=0,"",_xlfn.XLOOKUP(G373,[1]buff效果!$A:$A,[1]buff效果!$H:$H,0))</f>
        <v>度数(能被5整除),半径（m）,推力万分比,叠加推力上限万分比</v>
      </c>
      <c r="Q373" s="71" t="str">
        <f>IF(_xlfn.XLOOKUP(M373,[1]buff效果!$A:$A,[1]buff效果!$H:$H,0)=0,"",_xlfn.XLOOKUP(M373,[1]buff效果!$A:$A,[1]buff效果!$H:$H,0))</f>
        <v/>
      </c>
      <c r="S373" s="71">
        <v>20002005</v>
      </c>
      <c r="T373" s="71">
        <v>1</v>
      </c>
      <c r="U373" s="71">
        <v>300</v>
      </c>
      <c r="V373" s="71" t="s">
        <v>570</v>
      </c>
      <c r="W373" s="71" t="str">
        <f>IF(_xlfn.XLOOKUP(S373,[1]buff效果!$A:$A,[1]buff效果!$H:$H,0)=0,"",_xlfn.XLOOKUP(S373,[1]buff效果!$A:$A,[1]buff效果!$H:$H,0))</f>
        <v>受伤后持续时间，无敌持续时间,无敌结束后触发技能</v>
      </c>
      <c r="AC373" s="71" t="str">
        <f>IF(_xlfn.XLOOKUP(Y373,[1]buff效果!$A:$A,[1]buff效果!$H:$H,0)=0,"",_xlfn.XLOOKUP(Y373,[1]buff效果!$A:$A,[1]buff效果!$H:$H,0))</f>
        <v/>
      </c>
      <c r="AI373" s="71" t="str">
        <f>IF(_xlfn.XLOOKUP(AE373,[1]buff效果!$A:$A,[1]buff效果!$H:$H,0)=0,"",_xlfn.XLOOKUP(AE373,[1]buff效果!$A:$A,[1]buff效果!$H:$H,0))</f>
        <v/>
      </c>
    </row>
    <row r="374" s="71" customFormat="1" customHeight="1" spans="1:35">
      <c r="A374" s="92">
        <v>4020641</v>
      </c>
      <c r="B374" s="71">
        <f t="shared" si="59"/>
        <v>4</v>
      </c>
      <c r="C374" s="74" t="s">
        <v>688</v>
      </c>
      <c r="E374" s="71" t="s">
        <v>575</v>
      </c>
      <c r="M374" s="71">
        <v>30000020</v>
      </c>
      <c r="N374" s="71">
        <v>1</v>
      </c>
      <c r="O374" s="71">
        <v>-1</v>
      </c>
      <c r="P374" s="71" t="s">
        <v>648</v>
      </c>
      <c r="Q374" s="71" t="str">
        <f>IF(_xlfn.XLOOKUP(M374,[1]buff效果!$A:$A,[1]buff效果!$H:$H,0)=0,"",_xlfn.XLOOKUP(M374,[1]buff效果!$A:$A,[1]buff效果!$H:$H,0))</f>
        <v>固定数值，万分比</v>
      </c>
      <c r="W374" s="71" t="str">
        <f>IF(_xlfn.XLOOKUP(S374,[1]buff效果!$A:$A,[1]buff效果!$H:$H,0)=0,"",_xlfn.XLOOKUP(S374,[1]buff效果!$A:$A,[1]buff效果!$H:$H,0))</f>
        <v/>
      </c>
      <c r="AC374" s="71" t="str">
        <f>IF(_xlfn.XLOOKUP(Y374,[1]buff效果!$A:$A,[1]buff效果!$H:$H,0)=0,"",_xlfn.XLOOKUP(Y374,[1]buff效果!$A:$A,[1]buff效果!$H:$H,0))</f>
        <v/>
      </c>
      <c r="AI374" s="71" t="str">
        <f>IF(_xlfn.XLOOKUP(AE374,[1]buff效果!$A:$A,[1]buff效果!$H:$H,0)=0,"",_xlfn.XLOOKUP(AE374,[1]buff效果!$A:$A,[1]buff效果!$H:$H,0))</f>
        <v/>
      </c>
    </row>
    <row r="375" s="71" customFormat="1" customHeight="1" spans="1:35">
      <c r="A375" s="92">
        <v>4020651</v>
      </c>
      <c r="B375" s="71">
        <f t="shared" si="59"/>
        <v>4</v>
      </c>
      <c r="C375" s="74" t="s">
        <v>572</v>
      </c>
      <c r="M375" s="71">
        <v>10102020</v>
      </c>
      <c r="N375" s="71">
        <f t="shared" ref="N375:N380" si="72">1</f>
        <v>1</v>
      </c>
      <c r="O375" s="71">
        <f t="shared" si="71"/>
        <v>-1</v>
      </c>
      <c r="P375" s="71">
        <v>1500</v>
      </c>
      <c r="Q375" s="71" t="str">
        <f>IF(_xlfn.XLOOKUP(M375,[1]buff效果!$A:$A,[1]buff效果!$H:$H,0)=0,"",_xlfn.XLOOKUP(M375,[1]buff效果!$A:$A,[1]buff效果!$H:$H,0))</f>
        <v>局外生命值加成</v>
      </c>
      <c r="W375" s="71" t="str">
        <f>IF(_xlfn.XLOOKUP(S375,[1]buff效果!$A:$A,[1]buff效果!$H:$H,0)=0,"",_xlfn.XLOOKUP(S375,[1]buff效果!$A:$A,[1]buff效果!$H:$H,0))</f>
        <v/>
      </c>
      <c r="AC375" s="71" t="str">
        <f>IF(_xlfn.XLOOKUP(Y375,[1]buff效果!$A:$A,[1]buff效果!$H:$H,0)=0,"",_xlfn.XLOOKUP(Y375,[1]buff效果!$A:$A,[1]buff效果!$H:$H,0))</f>
        <v/>
      </c>
      <c r="AI375" s="71" t="str">
        <f>IF(_xlfn.XLOOKUP(AE375,[1]buff效果!$A:$A,[1]buff效果!$H:$H,0)=0,"",_xlfn.XLOOKUP(AE375,[1]buff效果!$A:$A,[1]buff效果!$H:$H,0))</f>
        <v/>
      </c>
    </row>
    <row r="376" s="71" customFormat="1" customHeight="1" spans="1:35">
      <c r="A376" s="92">
        <v>4020661</v>
      </c>
      <c r="B376" s="71">
        <f t="shared" si="59"/>
        <v>4</v>
      </c>
      <c r="C376" s="74" t="s">
        <v>689</v>
      </c>
      <c r="E376" s="71" t="s">
        <v>575</v>
      </c>
      <c r="G376" s="71">
        <v>40000003</v>
      </c>
      <c r="H376" s="71">
        <v>60</v>
      </c>
      <c r="I376" s="71">
        <v>-1</v>
      </c>
      <c r="K376" s="71" t="str">
        <f>IF(_xlfn.XLOOKUP(G376,[1]buff效果!$A:$A,[1]buff效果!$H:$H,0)=0,"",_xlfn.XLOOKUP(G376,[1]buff效果!$A:$A,[1]buff效果!$H:$H,0))</f>
        <v>度数(能被5整除),半径（m）,推力万分比,叠加推力上限万分比</v>
      </c>
      <c r="M376" s="71">
        <v>30000020</v>
      </c>
      <c r="N376" s="71">
        <v>1</v>
      </c>
      <c r="O376" s="71">
        <v>-1</v>
      </c>
      <c r="P376" s="71" t="s">
        <v>648</v>
      </c>
      <c r="Q376" s="71" t="str">
        <f>IF(_xlfn.XLOOKUP(M376,[1]buff效果!$A:$A,[1]buff效果!$H:$H,0)=0,"",_xlfn.XLOOKUP(M376,[1]buff效果!$A:$A,[1]buff效果!$H:$H,0))</f>
        <v>固定数值，万分比</v>
      </c>
      <c r="W376" s="71" t="str">
        <f>IF(_xlfn.XLOOKUP(S376,[1]buff效果!$A:$A,[1]buff效果!$H:$H,0)=0,"",_xlfn.XLOOKUP(S376,[1]buff效果!$A:$A,[1]buff效果!$H:$H,0))</f>
        <v/>
      </c>
      <c r="AC376" s="71" t="str">
        <f>IF(_xlfn.XLOOKUP(Y376,[1]buff效果!$A:$A,[1]buff效果!$H:$H,0)=0,"",_xlfn.XLOOKUP(Y376,[1]buff效果!$A:$A,[1]buff效果!$H:$H,0))</f>
        <v/>
      </c>
      <c r="AI376" s="71" t="str">
        <f>IF(_xlfn.XLOOKUP(AE376,[1]buff效果!$A:$A,[1]buff效果!$H:$H,0)=0,"",_xlfn.XLOOKUP(AE376,[1]buff效果!$A:$A,[1]buff效果!$H:$H,0))</f>
        <v/>
      </c>
    </row>
    <row r="377" s="71" customFormat="1" customHeight="1" spans="1:35">
      <c r="A377" s="92">
        <v>4030621</v>
      </c>
      <c r="B377" s="71">
        <f t="shared" si="59"/>
        <v>4</v>
      </c>
      <c r="C377" s="74" t="s">
        <v>554</v>
      </c>
      <c r="K377" s="71" t="str">
        <f>IF(_xlfn.XLOOKUP(G377,[1]buff效果!$A:$A,[1]buff效果!$H:$H,0)=0,"",_xlfn.XLOOKUP(G377,[1]buff效果!$A:$A,[1]buff效果!$H:$H,0))</f>
        <v/>
      </c>
      <c r="M377" s="71">
        <v>10103020</v>
      </c>
      <c r="N377" s="71">
        <f t="shared" si="72"/>
        <v>1</v>
      </c>
      <c r="O377" s="71">
        <f t="shared" ref="O377:O382" si="73">-1</f>
        <v>-1</v>
      </c>
      <c r="P377" s="71">
        <v>1000</v>
      </c>
      <c r="Q377" s="71" t="str">
        <f>IF(_xlfn.XLOOKUP(M377,[1]buff效果!$A:$A,[1]buff效果!$H:$H,0)=0,"",_xlfn.XLOOKUP(M377,[1]buff效果!$A:$A,[1]buff效果!$H:$H,0))</f>
        <v>局外攻击力加成</v>
      </c>
      <c r="W377" s="71" t="str">
        <f>IF(_xlfn.XLOOKUP(S377,[1]buff效果!$A:$A,[1]buff效果!$H:$H,0)=0,"",_xlfn.XLOOKUP(S377,[1]buff效果!$A:$A,[1]buff效果!$H:$H,0))</f>
        <v/>
      </c>
      <c r="AC377" s="71" t="str">
        <f>IF(_xlfn.XLOOKUP(Y377,[1]buff效果!$A:$A,[1]buff效果!$H:$H,0)=0,"",_xlfn.XLOOKUP(Y377,[1]buff效果!$A:$A,[1]buff效果!$H:$H,0))</f>
        <v/>
      </c>
      <c r="AI377" s="71" t="str">
        <f>IF(_xlfn.XLOOKUP(AE377,[1]buff效果!$A:$A,[1]buff效果!$H:$H,0)=0,"",_xlfn.XLOOKUP(AE377,[1]buff效果!$A:$A,[1]buff效果!$H:$H,0))</f>
        <v/>
      </c>
    </row>
    <row r="378" s="71" customFormat="1" customHeight="1" spans="1:35">
      <c r="A378" s="92">
        <v>4030631</v>
      </c>
      <c r="B378" s="71">
        <f t="shared" si="59"/>
        <v>4</v>
      </c>
      <c r="C378" s="71" t="s">
        <v>690</v>
      </c>
      <c r="K378" s="71" t="str">
        <f>IF(_xlfn.XLOOKUP(G378,[1]buff效果!$A:$A,[1]buff效果!$H:$H,0)=0,"",_xlfn.XLOOKUP(G378,[1]buff效果!$A:$A,[1]buff效果!$H:$H,0))</f>
        <v/>
      </c>
      <c r="M378" s="71">
        <v>10115000</v>
      </c>
      <c r="N378" s="71">
        <v>1</v>
      </c>
      <c r="O378" s="71">
        <v>-1</v>
      </c>
      <c r="P378" s="71">
        <v>1000</v>
      </c>
      <c r="Q378" s="71" t="str">
        <f>IF(_xlfn.XLOOKUP(M378,[1]buff效果!$A:$A,[1]buff效果!$H:$H,0)=0,"",_xlfn.XLOOKUP(M378,[1]buff效果!$A:$A,[1]buff效果!$H:$H,0))</f>
        <v>局外弹幕范围加成</v>
      </c>
      <c r="S378" s="71">
        <v>20003016</v>
      </c>
      <c r="T378" s="71">
        <v>1</v>
      </c>
      <c r="U378" s="71">
        <v>-1</v>
      </c>
      <c r="V378" s="71">
        <v>720</v>
      </c>
      <c r="W378" s="71" t="str">
        <f>IF(_xlfn.XLOOKUP(S378,[1]buff效果!$A:$A,[1]buff效果!$H:$H,0)=0,"",_xlfn.XLOOKUP(S378,[1]buff效果!$A:$A,[1]buff效果!$H:$H,0))</f>
        <v>每秒的最大转身速率（弧度）</v>
      </c>
      <c r="Y378" s="71">
        <v>10215000</v>
      </c>
      <c r="Z378" s="71">
        <v>1</v>
      </c>
      <c r="AA378" s="71">
        <v>-1</v>
      </c>
      <c r="AB378" s="71">
        <v>2000</v>
      </c>
      <c r="AC378" s="71" t="str">
        <f>IF(_xlfn.XLOOKUP(Y378,[1]buff效果!$A:$A,[1]buff效果!$H:$H,0)=0,"",_xlfn.XLOOKUP(Y378,[1]buff效果!$A:$A,[1]buff效果!$H:$H,0))</f>
        <v>局外弹幕范围加成</v>
      </c>
      <c r="AI378" s="71" t="str">
        <f>IF(_xlfn.XLOOKUP(AE378,[1]buff效果!$A:$A,[1]buff效果!$H:$H,0)=0,"",_xlfn.XLOOKUP(AE378,[1]buff效果!$A:$A,[1]buff效果!$H:$H,0))</f>
        <v/>
      </c>
    </row>
    <row r="379" s="71" customFormat="1" customHeight="1" spans="1:35">
      <c r="A379" s="92">
        <v>4030641</v>
      </c>
      <c r="B379" s="71">
        <f t="shared" si="59"/>
        <v>4</v>
      </c>
      <c r="C379" s="71" t="s">
        <v>690</v>
      </c>
      <c r="K379" s="71" t="str">
        <f>IF(_xlfn.XLOOKUP(G379,[1]buff效果!$A:$A,[1]buff效果!$H:$H,0)=0,"",_xlfn.XLOOKUP(G379,[1]buff效果!$A:$A,[1]buff效果!$H:$H,0))</f>
        <v/>
      </c>
      <c r="M379" s="71">
        <v>10115000</v>
      </c>
      <c r="N379" s="71">
        <v>1</v>
      </c>
      <c r="O379" s="71">
        <v>-1</v>
      </c>
      <c r="P379" s="71">
        <v>1000</v>
      </c>
      <c r="Q379" s="71" t="str">
        <f>IF(_xlfn.XLOOKUP(M379,[1]buff效果!$A:$A,[1]buff效果!$H:$H,0)=0,"",_xlfn.XLOOKUP(M379,[1]buff效果!$A:$A,[1]buff效果!$H:$H,0))</f>
        <v>局外弹幕范围加成</v>
      </c>
      <c r="W379" s="71" t="str">
        <f>IF(_xlfn.XLOOKUP(S379,[1]buff效果!$A:$A,[1]buff效果!$H:$H,0)=0,"",_xlfn.XLOOKUP(S379,[1]buff效果!$A:$A,[1]buff效果!$H:$H,0))</f>
        <v/>
      </c>
      <c r="AC379" s="71" t="str">
        <f>IF(_xlfn.XLOOKUP(Y379,[1]buff效果!$A:$A,[1]buff效果!$H:$H,0)=0,"",_xlfn.XLOOKUP(Y379,[1]buff效果!$A:$A,[1]buff效果!$H:$H,0))</f>
        <v/>
      </c>
      <c r="AI379" s="71" t="str">
        <f>IF(_xlfn.XLOOKUP(AE379,[1]buff效果!$A:$A,[1]buff效果!$H:$H,0)=0,"",_xlfn.XLOOKUP(AE379,[1]buff效果!$A:$A,[1]buff效果!$H:$H,0))</f>
        <v/>
      </c>
    </row>
    <row r="380" s="71" customFormat="1" customHeight="1" spans="1:35">
      <c r="A380" s="92">
        <v>4030651</v>
      </c>
      <c r="B380" s="71">
        <f t="shared" si="59"/>
        <v>4</v>
      </c>
      <c r="C380" s="74" t="s">
        <v>557</v>
      </c>
      <c r="K380" s="71" t="str">
        <f>IF(_xlfn.XLOOKUP(G380,[1]buff效果!$A:$A,[1]buff效果!$H:$H,0)=0,"",_xlfn.XLOOKUP(G380,[1]buff效果!$A:$A,[1]buff效果!$H:$H,0))</f>
        <v/>
      </c>
      <c r="M380" s="71">
        <v>10103020</v>
      </c>
      <c r="N380" s="71">
        <f t="shared" si="72"/>
        <v>1</v>
      </c>
      <c r="O380" s="71">
        <f t="shared" si="73"/>
        <v>-1</v>
      </c>
      <c r="P380" s="71">
        <v>1500</v>
      </c>
      <c r="Q380" s="71" t="str">
        <f>IF(_xlfn.XLOOKUP(M380,[1]buff效果!$A:$A,[1]buff效果!$H:$H,0)=0,"",_xlfn.XLOOKUP(M380,[1]buff效果!$A:$A,[1]buff效果!$H:$H,0))</f>
        <v>局外攻击力加成</v>
      </c>
      <c r="W380" s="71" t="str">
        <f>IF(_xlfn.XLOOKUP(S380,[1]buff效果!$A:$A,[1]buff效果!$H:$H,0)=0,"",_xlfn.XLOOKUP(S380,[1]buff效果!$A:$A,[1]buff效果!$H:$H,0))</f>
        <v/>
      </c>
      <c r="AC380" s="71" t="str">
        <f>IF(_xlfn.XLOOKUP(Y380,[1]buff效果!$A:$A,[1]buff效果!$H:$H,0)=0,"",_xlfn.XLOOKUP(Y380,[1]buff效果!$A:$A,[1]buff效果!$H:$H,0))</f>
        <v/>
      </c>
      <c r="AI380" s="71" t="str">
        <f>IF(_xlfn.XLOOKUP(AE380,[1]buff效果!$A:$A,[1]buff效果!$H:$H,0)=0,"",_xlfn.XLOOKUP(AE380,[1]buff效果!$A:$A,[1]buff效果!$H:$H,0))</f>
        <v/>
      </c>
    </row>
    <row r="381" s="71" customFormat="1" customHeight="1" spans="1:35">
      <c r="A381" s="92">
        <v>4030661</v>
      </c>
      <c r="B381" s="71">
        <f t="shared" si="59"/>
        <v>4</v>
      </c>
      <c r="C381" s="71" t="s">
        <v>690</v>
      </c>
      <c r="G381" s="71" t="s">
        <v>64</v>
      </c>
      <c r="K381" s="71" t="str">
        <f>IF(_xlfn.XLOOKUP(G381,[1]buff效果!$A:$A,[1]buff效果!$H:$H,0)=0,"",_xlfn.XLOOKUP(G381,[1]buff效果!$A:$A,[1]buff效果!$H:$H,0))</f>
        <v/>
      </c>
      <c r="M381" s="71">
        <v>10115000</v>
      </c>
      <c r="N381" s="71">
        <v>1</v>
      </c>
      <c r="O381" s="71">
        <v>-1</v>
      </c>
      <c r="P381" s="71">
        <v>2000</v>
      </c>
      <c r="Q381" s="71" t="str">
        <f>IF(_xlfn.XLOOKUP(M381,[1]buff效果!$A:$A,[1]buff效果!$H:$H,0)=0,"",_xlfn.XLOOKUP(M381,[1]buff效果!$A:$A,[1]buff效果!$H:$H,0))</f>
        <v>局外弹幕范围加成</v>
      </c>
      <c r="W381" s="71" t="str">
        <f>IF(_xlfn.XLOOKUP(S381,[1]buff效果!$A:$A,[1]buff效果!$H:$H,0)=0,"",_xlfn.XLOOKUP(S381,[1]buff效果!$A:$A,[1]buff效果!$H:$H,0))</f>
        <v/>
      </c>
      <c r="AC381" s="71" t="str">
        <f>IF(_xlfn.XLOOKUP(Y381,[1]buff效果!$A:$A,[1]buff效果!$H:$H,0)=0,"",_xlfn.XLOOKUP(Y381,[1]buff效果!$A:$A,[1]buff效果!$H:$H,0))</f>
        <v/>
      </c>
      <c r="AI381" s="71" t="str">
        <f>IF(_xlfn.XLOOKUP(AE381,[1]buff效果!$A:$A,[1]buff效果!$H:$H,0)=0,"",_xlfn.XLOOKUP(AE381,[1]buff效果!$A:$A,[1]buff效果!$H:$H,0))</f>
        <v/>
      </c>
    </row>
    <row r="382" s="71" customFormat="1" customHeight="1" spans="1:35">
      <c r="A382" s="92">
        <v>4040621</v>
      </c>
      <c r="B382" s="71">
        <f t="shared" si="59"/>
        <v>4</v>
      </c>
      <c r="C382" s="74" t="s">
        <v>567</v>
      </c>
      <c r="K382" s="71" t="str">
        <f>IF(_xlfn.XLOOKUP(G382,[1]buff效果!$A:$A,[1]buff效果!$H:$H,0)=0,"",_xlfn.XLOOKUP(G382,[1]buff效果!$A:$A,[1]buff效果!$H:$H,0))</f>
        <v/>
      </c>
      <c r="M382" s="71">
        <v>10102020</v>
      </c>
      <c r="N382" s="71">
        <f t="shared" ref="N382:N387" si="74">1</f>
        <v>1</v>
      </c>
      <c r="O382" s="71">
        <f t="shared" si="73"/>
        <v>-1</v>
      </c>
      <c r="P382" s="71">
        <v>1000</v>
      </c>
      <c r="Q382" s="71" t="str">
        <f>IF(_xlfn.XLOOKUP(M382,[1]buff效果!$A:$A,[1]buff效果!$H:$H,0)=0,"",_xlfn.XLOOKUP(M382,[1]buff效果!$A:$A,[1]buff效果!$H:$H,0))</f>
        <v>局外生命值加成</v>
      </c>
      <c r="W382" s="71" t="str">
        <f>IF(_xlfn.XLOOKUP(S382,[1]buff效果!$A:$A,[1]buff效果!$H:$H,0)=0,"",_xlfn.XLOOKUP(S382,[1]buff效果!$A:$A,[1]buff效果!$H:$H,0))</f>
        <v/>
      </c>
      <c r="AC382" s="71" t="str">
        <f>IF(_xlfn.XLOOKUP(Y382,[1]buff效果!$A:$A,[1]buff效果!$H:$H,0)=0,"",_xlfn.XLOOKUP(Y382,[1]buff效果!$A:$A,[1]buff效果!$H:$H,0))</f>
        <v/>
      </c>
      <c r="AI382" s="71" t="str">
        <f>IF(_xlfn.XLOOKUP(AE382,[1]buff效果!$A:$A,[1]buff效果!$H:$H,0)=0,"",_xlfn.XLOOKUP(AE382,[1]buff效果!$A:$A,[1]buff效果!$H:$H,0))</f>
        <v/>
      </c>
    </row>
    <row r="383" s="71" customFormat="1" customHeight="1" spans="1:35">
      <c r="A383" s="92">
        <v>4040631</v>
      </c>
      <c r="B383" s="71">
        <f t="shared" si="59"/>
        <v>4</v>
      </c>
      <c r="C383" s="74" t="s">
        <v>691</v>
      </c>
      <c r="K383" s="71" t="str">
        <f>IF(_xlfn.XLOOKUP(G383,[1]buff效果!$A:$A,[1]buff效果!$H:$H,0)=0,"",_xlfn.XLOOKUP(G383,[1]buff效果!$A:$A,[1]buff效果!$H:$H,0))</f>
        <v/>
      </c>
      <c r="M383" s="71">
        <v>20001008</v>
      </c>
      <c r="N383" s="71">
        <v>1</v>
      </c>
      <c r="O383" s="71">
        <v>-1</v>
      </c>
      <c r="P383" s="71" t="s">
        <v>674</v>
      </c>
      <c r="Q383" s="71" t="str">
        <f>IF(_xlfn.XLOOKUP(M383,[1]buff效果!$A:$A,[1]buff效果!$H:$H,0)=0,"",_xlfn.XLOOKUP(M383,[1]buff效果!$A:$A,[1]buff效果!$H:$H,0))</f>
        <v>每层增加攻击力加成,攻击力加成上限，</v>
      </c>
      <c r="W383" s="71" t="str">
        <f>IF(_xlfn.XLOOKUP(S383,[1]buff效果!$A:$A,[1]buff效果!$H:$H,0)=0,"",_xlfn.XLOOKUP(S383,[1]buff效果!$A:$A,[1]buff效果!$H:$H,0))</f>
        <v/>
      </c>
      <c r="AC383" s="71" t="str">
        <f>IF(_xlfn.XLOOKUP(Y383,[1]buff效果!$A:$A,[1]buff效果!$H:$H,0)=0,"",_xlfn.XLOOKUP(Y383,[1]buff效果!$A:$A,[1]buff效果!$H:$H,0))</f>
        <v/>
      </c>
      <c r="AI383" s="71" t="str">
        <f>IF(_xlfn.XLOOKUP(AE383,[1]buff效果!$A:$A,[1]buff效果!$H:$H,0)=0,"",_xlfn.XLOOKUP(AE383,[1]buff效果!$A:$A,[1]buff效果!$H:$H,0))</f>
        <v/>
      </c>
    </row>
    <row r="384" s="71" customFormat="1" customHeight="1" spans="1:35">
      <c r="A384" s="92">
        <v>4040641</v>
      </c>
      <c r="B384" s="71">
        <f t="shared" si="59"/>
        <v>4</v>
      </c>
      <c r="C384" s="74" t="s">
        <v>692</v>
      </c>
      <c r="K384" s="71" t="str">
        <f>IF(_xlfn.XLOOKUP(G384,[1]buff效果!$A:$A,[1]buff效果!$H:$H,0)=0,"",_xlfn.XLOOKUP(G384,[1]buff效果!$A:$A,[1]buff效果!$H:$H,0))</f>
        <v/>
      </c>
      <c r="M384" s="71">
        <v>20001008</v>
      </c>
      <c r="N384" s="71">
        <v>1</v>
      </c>
      <c r="O384" s="71">
        <v>-1</v>
      </c>
      <c r="P384" s="71" t="s">
        <v>678</v>
      </c>
      <c r="Q384" s="71" t="str">
        <f>IF(_xlfn.XLOOKUP(M384,[1]buff效果!$A:$A,[1]buff效果!$H:$H,0)=0,"",_xlfn.XLOOKUP(M384,[1]buff效果!$A:$A,[1]buff效果!$H:$H,0))</f>
        <v>每层增加攻击力加成,攻击力加成上限，</v>
      </c>
      <c r="W384" s="71" t="str">
        <f>IF(_xlfn.XLOOKUP(S384,[1]buff效果!$A:$A,[1]buff效果!$H:$H,0)=0,"",_xlfn.XLOOKUP(S384,[1]buff效果!$A:$A,[1]buff效果!$H:$H,0))</f>
        <v/>
      </c>
      <c r="AC384" s="71" t="str">
        <f>IF(_xlfn.XLOOKUP(Y384,[1]buff效果!$A:$A,[1]buff效果!$H:$H,0)=0,"",_xlfn.XLOOKUP(Y384,[1]buff效果!$A:$A,[1]buff效果!$H:$H,0))</f>
        <v/>
      </c>
      <c r="AI384" s="71" t="str">
        <f>IF(_xlfn.XLOOKUP(AE384,[1]buff效果!$A:$A,[1]buff效果!$H:$H,0)=0,"",_xlfn.XLOOKUP(AE384,[1]buff效果!$A:$A,[1]buff效果!$H:$H,0))</f>
        <v/>
      </c>
    </row>
    <row r="385" s="71" customFormat="1" customHeight="1" spans="1:35">
      <c r="A385" s="92">
        <v>4040651</v>
      </c>
      <c r="B385" s="71">
        <f t="shared" si="59"/>
        <v>4</v>
      </c>
      <c r="C385" s="74" t="s">
        <v>572</v>
      </c>
      <c r="K385" s="71" t="str">
        <f>IF(_xlfn.XLOOKUP(G385,[1]buff效果!$A:$A,[1]buff效果!$H:$H,0)=0,"",_xlfn.XLOOKUP(G385,[1]buff效果!$A:$A,[1]buff效果!$H:$H,0))</f>
        <v/>
      </c>
      <c r="M385" s="71">
        <v>10102020</v>
      </c>
      <c r="N385" s="71">
        <f t="shared" si="74"/>
        <v>1</v>
      </c>
      <c r="O385" s="71">
        <f t="shared" ref="O385:O390" si="75">-1</f>
        <v>-1</v>
      </c>
      <c r="P385" s="71">
        <v>1500</v>
      </c>
      <c r="Q385" s="71" t="str">
        <f>IF(_xlfn.XLOOKUP(M385,[1]buff效果!$A:$A,[1]buff效果!$H:$H,0)=0,"",_xlfn.XLOOKUP(M385,[1]buff效果!$A:$A,[1]buff效果!$H:$H,0))</f>
        <v>局外生命值加成</v>
      </c>
      <c r="W385" s="71" t="str">
        <f>IF(_xlfn.XLOOKUP(S385,[1]buff效果!$A:$A,[1]buff效果!$H:$H,0)=0,"",_xlfn.XLOOKUP(S385,[1]buff效果!$A:$A,[1]buff效果!$H:$H,0))</f>
        <v/>
      </c>
      <c r="AC385" s="71" t="str">
        <f>IF(_xlfn.XLOOKUP(Y385,[1]buff效果!$A:$A,[1]buff效果!$H:$H,0)=0,"",_xlfn.XLOOKUP(Y385,[1]buff效果!$A:$A,[1]buff效果!$H:$H,0))</f>
        <v/>
      </c>
      <c r="AI385" s="71" t="str">
        <f>IF(_xlfn.XLOOKUP(AE385,[1]buff效果!$A:$A,[1]buff效果!$H:$H,0)=0,"",_xlfn.XLOOKUP(AE385,[1]buff效果!$A:$A,[1]buff效果!$H:$H,0))</f>
        <v/>
      </c>
    </row>
    <row r="386" s="71" customFormat="1" customHeight="1" spans="1:35">
      <c r="A386" s="92">
        <v>4040661</v>
      </c>
      <c r="B386" s="71">
        <f t="shared" si="59"/>
        <v>4</v>
      </c>
      <c r="C386" s="74" t="s">
        <v>693</v>
      </c>
      <c r="K386" s="71" t="str">
        <f>IF(_xlfn.XLOOKUP(G386,[1]buff效果!$A:$A,[1]buff效果!$H:$H,0)=0,"",_xlfn.XLOOKUP(G386,[1]buff效果!$A:$A,[1]buff效果!$H:$H,0))</f>
        <v/>
      </c>
      <c r="M386" s="71">
        <v>20001008</v>
      </c>
      <c r="N386" s="71">
        <v>1</v>
      </c>
      <c r="O386" s="71">
        <v>-1</v>
      </c>
      <c r="P386" s="71" t="s">
        <v>694</v>
      </c>
      <c r="Q386" s="71" t="str">
        <f>IF(_xlfn.XLOOKUP(M386,[1]buff效果!$A:$A,[1]buff效果!$H:$H,0)=0,"",_xlfn.XLOOKUP(M386,[1]buff效果!$A:$A,[1]buff效果!$H:$H,0))</f>
        <v>每层增加攻击力加成,攻击力加成上限，</v>
      </c>
      <c r="AI386" s="71" t="str">
        <f>IF(_xlfn.XLOOKUP(AE386,[1]buff效果!$A:$A,[1]buff效果!$H:$H,0)=0,"",_xlfn.XLOOKUP(AE386,[1]buff效果!$A:$A,[1]buff效果!$H:$H,0))</f>
        <v/>
      </c>
    </row>
    <row r="387" s="71" customFormat="1" customHeight="1" spans="1:35">
      <c r="A387" s="92">
        <v>4050621</v>
      </c>
      <c r="B387" s="71">
        <f t="shared" si="59"/>
        <v>4</v>
      </c>
      <c r="C387" s="74" t="s">
        <v>554</v>
      </c>
      <c r="K387" s="71" t="str">
        <f>IF(_xlfn.XLOOKUP(G387,[1]buff效果!$A:$A,[1]buff效果!$H:$H,0)=0,"",_xlfn.XLOOKUP(G387,[1]buff效果!$A:$A,[1]buff效果!$H:$H,0))</f>
        <v/>
      </c>
      <c r="M387" s="71">
        <v>10103020</v>
      </c>
      <c r="N387" s="71">
        <f t="shared" si="74"/>
        <v>1</v>
      </c>
      <c r="O387" s="71">
        <f t="shared" si="75"/>
        <v>-1</v>
      </c>
      <c r="P387" s="71">
        <v>1000</v>
      </c>
      <c r="Q387" s="71" t="str">
        <f>IF(_xlfn.XLOOKUP(M387,[1]buff效果!$A:$A,[1]buff效果!$H:$H,0)=0,"",_xlfn.XLOOKUP(M387,[1]buff效果!$A:$A,[1]buff效果!$H:$H,0))</f>
        <v>局外攻击力加成</v>
      </c>
      <c r="W387" s="71" t="str">
        <f>IF(_xlfn.XLOOKUP(S387,[1]buff效果!$A:$A,[1]buff效果!$H:$H,0)=0,"",_xlfn.XLOOKUP(S387,[1]buff效果!$A:$A,[1]buff效果!$H:$H,0))</f>
        <v/>
      </c>
      <c r="AC387" s="71" t="str">
        <f>IF(_xlfn.XLOOKUP(Y387,[1]buff效果!$A:$A,[1]buff效果!$H:$H,0)=0,"",_xlfn.XLOOKUP(Y387,[1]buff效果!$A:$A,[1]buff效果!$H:$H,0))</f>
        <v/>
      </c>
      <c r="AI387" s="71" t="str">
        <f>IF(_xlfn.XLOOKUP(AE387,[1]buff效果!$A:$A,[1]buff效果!$H:$H,0)=0,"",_xlfn.XLOOKUP(AE387,[1]buff效果!$A:$A,[1]buff效果!$H:$H,0))</f>
        <v/>
      </c>
    </row>
    <row r="388" s="71" customFormat="1" customHeight="1" spans="1:35">
      <c r="A388" s="92">
        <v>4050631</v>
      </c>
      <c r="B388" s="71">
        <f t="shared" si="59"/>
        <v>4</v>
      </c>
      <c r="C388" s="74" t="s">
        <v>695</v>
      </c>
      <c r="G388" s="71" t="s">
        <v>64</v>
      </c>
      <c r="K388" s="71" t="str">
        <f>IF(_xlfn.XLOOKUP(G388,[1]buff效果!$A:$A,[1]buff效果!$H:$H,0)=0,"",_xlfn.XLOOKUP(G388,[1]buff效果!$A:$A,[1]buff效果!$H:$H,0))</f>
        <v/>
      </c>
      <c r="Q388" s="71" t="str">
        <f>IF(_xlfn.XLOOKUP(M388,[1]buff效果!$A:$A,[1]buff效果!$H:$H,0)=0,"",_xlfn.XLOOKUP(M388,[1]buff效果!$A:$A,[1]buff效果!$H:$H,0))</f>
        <v/>
      </c>
      <c r="W388" s="71" t="str">
        <f>IF(_xlfn.XLOOKUP(S388,[1]buff效果!$A:$A,[1]buff效果!$H:$H,0)=0,"",_xlfn.XLOOKUP(S388,[1]buff效果!$A:$A,[1]buff效果!$H:$H,0))</f>
        <v/>
      </c>
      <c r="AC388" s="71" t="str">
        <f>IF(_xlfn.XLOOKUP(Y388,[1]buff效果!$A:$A,[1]buff效果!$H:$H,0)=0,"",_xlfn.XLOOKUP(Y388,[1]buff效果!$A:$A,[1]buff效果!$H:$H,0))</f>
        <v/>
      </c>
      <c r="AI388" s="71" t="str">
        <f>IF(_xlfn.XLOOKUP(AE388,[1]buff效果!$A:$A,[1]buff效果!$H:$H,0)=0,"",_xlfn.XLOOKUP(AE388,[1]buff效果!$A:$A,[1]buff效果!$H:$H,0))</f>
        <v/>
      </c>
    </row>
    <row r="389" s="71" customFormat="1" customHeight="1" spans="1:35">
      <c r="A389" s="92">
        <v>4050641</v>
      </c>
      <c r="B389" s="71">
        <f t="shared" si="59"/>
        <v>4</v>
      </c>
      <c r="C389" s="74" t="s">
        <v>696</v>
      </c>
      <c r="G389" s="71" t="s">
        <v>64</v>
      </c>
      <c r="K389" s="71" t="str">
        <f>IF(_xlfn.XLOOKUP(G389,[1]buff效果!$A:$A,[1]buff效果!$H:$H,0)=0,"",_xlfn.XLOOKUP(G389,[1]buff效果!$A:$A,[1]buff效果!$H:$H,0))</f>
        <v/>
      </c>
      <c r="Q389" s="71" t="str">
        <f>IF(_xlfn.XLOOKUP(M389,[1]buff效果!$A:$A,[1]buff效果!$H:$H,0)=0,"",_xlfn.XLOOKUP(M389,[1]buff效果!$A:$A,[1]buff效果!$H:$H,0))</f>
        <v/>
      </c>
      <c r="W389" s="71" t="str">
        <f>IF(_xlfn.XLOOKUP(S389,[1]buff效果!$A:$A,[1]buff效果!$H:$H,0)=0,"",_xlfn.XLOOKUP(S389,[1]buff效果!$A:$A,[1]buff效果!$H:$H,0))</f>
        <v/>
      </c>
      <c r="AC389" s="71" t="str">
        <f>IF(_xlfn.XLOOKUP(Y389,[1]buff效果!$A:$A,[1]buff效果!$H:$H,0)=0,"",_xlfn.XLOOKUP(Y389,[1]buff效果!$A:$A,[1]buff效果!$H:$H,0))</f>
        <v/>
      </c>
      <c r="AI389" s="71" t="str">
        <f>IF(_xlfn.XLOOKUP(AE389,[1]buff效果!$A:$A,[1]buff效果!$H:$H,0)=0,"",_xlfn.XLOOKUP(AE389,[1]buff效果!$A:$A,[1]buff效果!$H:$H,0))</f>
        <v/>
      </c>
    </row>
    <row r="390" s="71" customFormat="1" customHeight="1" spans="1:35">
      <c r="A390" s="92">
        <v>4050651</v>
      </c>
      <c r="B390" s="71">
        <f t="shared" si="59"/>
        <v>4</v>
      </c>
      <c r="C390" s="74" t="s">
        <v>557</v>
      </c>
      <c r="G390" s="71" t="s">
        <v>64</v>
      </c>
      <c r="K390" s="71" t="str">
        <f>IF(_xlfn.XLOOKUP(G390,[1]buff效果!$A:$A,[1]buff效果!$H:$H,0)=0,"",_xlfn.XLOOKUP(G390,[1]buff效果!$A:$A,[1]buff效果!$H:$H,0))</f>
        <v/>
      </c>
      <c r="M390" s="71">
        <v>10103020</v>
      </c>
      <c r="N390" s="71">
        <f t="shared" ref="N390:N396" si="76">1</f>
        <v>1</v>
      </c>
      <c r="O390" s="71">
        <f t="shared" si="75"/>
        <v>-1</v>
      </c>
      <c r="P390" s="71">
        <v>1500</v>
      </c>
      <c r="Q390" s="71" t="str">
        <f>IF(_xlfn.XLOOKUP(M390,[1]buff效果!$A:$A,[1]buff效果!$H:$H,0)=0,"",_xlfn.XLOOKUP(M390,[1]buff效果!$A:$A,[1]buff效果!$H:$H,0))</f>
        <v>局外攻击力加成</v>
      </c>
      <c r="W390" s="71" t="str">
        <f>IF(_xlfn.XLOOKUP(S390,[1]buff效果!$A:$A,[1]buff效果!$H:$H,0)=0,"",_xlfn.XLOOKUP(S390,[1]buff效果!$A:$A,[1]buff效果!$H:$H,0))</f>
        <v/>
      </c>
      <c r="AC390" s="71" t="str">
        <f>IF(_xlfn.XLOOKUP(Y390,[1]buff效果!$A:$A,[1]buff效果!$H:$H,0)=0,"",_xlfn.XLOOKUP(Y390,[1]buff效果!$A:$A,[1]buff效果!$H:$H,0))</f>
        <v/>
      </c>
      <c r="AI390" s="71" t="str">
        <f>IF(_xlfn.XLOOKUP(AE390,[1]buff效果!$A:$A,[1]buff效果!$H:$H,0)=0,"",_xlfn.XLOOKUP(AE390,[1]buff效果!$A:$A,[1]buff效果!$H:$H,0))</f>
        <v/>
      </c>
    </row>
    <row r="391" s="71" customFormat="1" customHeight="1" spans="1:35">
      <c r="A391" s="92">
        <v>4050661</v>
      </c>
      <c r="B391" s="71">
        <f t="shared" si="59"/>
        <v>4</v>
      </c>
      <c r="C391" s="74" t="s">
        <v>697</v>
      </c>
      <c r="G391" s="71" t="s">
        <v>64</v>
      </c>
      <c r="K391" s="71" t="str">
        <f>IF(_xlfn.XLOOKUP(G391,[1]buff效果!$A:$A,[1]buff效果!$H:$H,0)=0,"",_xlfn.XLOOKUP(G391,[1]buff效果!$A:$A,[1]buff效果!$H:$H,0))</f>
        <v/>
      </c>
      <c r="Q391" s="71" t="str">
        <f>IF(_xlfn.XLOOKUP(M391,[1]buff效果!$A:$A,[1]buff效果!$H:$H,0)=0,"",_xlfn.XLOOKUP(M391,[1]buff效果!$A:$A,[1]buff效果!$H:$H,0))</f>
        <v/>
      </c>
      <c r="W391" s="71" t="str">
        <f>IF(_xlfn.XLOOKUP(S391,[1]buff效果!$A:$A,[1]buff效果!$H:$H,0)=0,"",_xlfn.XLOOKUP(S391,[1]buff效果!$A:$A,[1]buff效果!$H:$H,0))</f>
        <v/>
      </c>
      <c r="Y391" s="71">
        <v>10209000</v>
      </c>
      <c r="Z391" s="71">
        <f>1</f>
        <v>1</v>
      </c>
      <c r="AA391" s="71">
        <f>-1</f>
        <v>-1</v>
      </c>
      <c r="AB391" s="71">
        <v>1000</v>
      </c>
      <c r="AC391" s="71" t="str">
        <f>IF(_xlfn.XLOOKUP(Y391,[1]buff效果!$A:$A,[1]buff效果!$H:$H,0)=0,"",_xlfn.XLOOKUP(Y391,[1]buff效果!$A:$A,[1]buff效果!$H:$H,0))</f>
        <v>角色推力</v>
      </c>
      <c r="AI391" s="71" t="str">
        <f>IF(_xlfn.XLOOKUP(AE391,[1]buff效果!$A:$A,[1]buff效果!$H:$H,0)=0,"",_xlfn.XLOOKUP(AE391,[1]buff效果!$A:$A,[1]buff效果!$H:$H,0))</f>
        <v/>
      </c>
    </row>
    <row r="392" s="71" customFormat="1" customHeight="1" spans="1:35">
      <c r="A392" s="92">
        <v>4060621</v>
      </c>
      <c r="B392" s="71">
        <f t="shared" si="59"/>
        <v>4</v>
      </c>
      <c r="C392" s="74" t="s">
        <v>580</v>
      </c>
      <c r="K392" s="71" t="str">
        <f>IF(_xlfn.XLOOKUP(G392,[1]buff效果!$A:$A,[1]buff效果!$H:$H,0)=0,"",_xlfn.XLOOKUP(G392,[1]buff效果!$A:$A,[1]buff效果!$H:$H,0))</f>
        <v/>
      </c>
      <c r="M392" s="71">
        <v>10107020</v>
      </c>
      <c r="N392" s="71">
        <f t="shared" si="76"/>
        <v>1</v>
      </c>
      <c r="O392" s="71">
        <f t="shared" ref="O392:O396" si="77">-1</f>
        <v>-1</v>
      </c>
      <c r="P392" s="71">
        <v>3000</v>
      </c>
      <c r="Q392" s="71" t="str">
        <f>IF(_xlfn.XLOOKUP(M392,[1]buff效果!$A:$A,[1]buff效果!$H:$H,0)=0,"",_xlfn.XLOOKUP(M392,[1]buff效果!$A:$A,[1]buff效果!$H:$H,0))</f>
        <v>局外移动速度加成</v>
      </c>
      <c r="W392" s="71" t="str">
        <f>IF(_xlfn.XLOOKUP(S392,[1]buff效果!$A:$A,[1]buff效果!$H:$H,0)=0,"",_xlfn.XLOOKUP(S392,[1]buff效果!$A:$A,[1]buff效果!$H:$H,0))</f>
        <v/>
      </c>
      <c r="AC392" s="71" t="str">
        <f>IF(_xlfn.XLOOKUP(Y392,[1]buff效果!$A:$A,[1]buff效果!$H:$H,0)=0,"",_xlfn.XLOOKUP(Y392,[1]buff效果!$A:$A,[1]buff效果!$H:$H,0))</f>
        <v/>
      </c>
      <c r="AI392" s="71" t="str">
        <f>IF(_xlfn.XLOOKUP(AE392,[1]buff效果!$A:$A,[1]buff效果!$H:$H,0)=0,"",_xlfn.XLOOKUP(AE392,[1]buff效果!$A:$A,[1]buff效果!$H:$H,0))</f>
        <v/>
      </c>
    </row>
    <row r="393" s="71" customFormat="1" customHeight="1" spans="1:35">
      <c r="A393" s="92">
        <v>4060631</v>
      </c>
      <c r="B393" s="71">
        <f t="shared" si="59"/>
        <v>4</v>
      </c>
      <c r="C393" s="71" t="s">
        <v>698</v>
      </c>
      <c r="K393" s="71" t="str">
        <f>IF(_xlfn.XLOOKUP(G393,[1]buff效果!$A:$A,[1]buff效果!$H:$H,0)=0,"",_xlfn.XLOOKUP(G393,[1]buff效果!$A:$A,[1]buff效果!$H:$H,0))</f>
        <v/>
      </c>
      <c r="M393" s="71">
        <v>10211000</v>
      </c>
      <c r="N393" s="71">
        <f t="shared" si="76"/>
        <v>1</v>
      </c>
      <c r="O393" s="71">
        <f t="shared" si="77"/>
        <v>-1</v>
      </c>
      <c r="P393" s="71">
        <v>1000</v>
      </c>
      <c r="Q393" s="71" t="str">
        <f>IF(_xlfn.XLOOKUP(M393,[1]buff效果!$A:$A,[1]buff效果!$H:$H,0)=0,"",_xlfn.XLOOKUP(M393,[1]buff效果!$A:$A,[1]buff效果!$H:$H,0))</f>
        <v>闪避率</v>
      </c>
      <c r="W393" s="71" t="str">
        <f>IF(_xlfn.XLOOKUP(S393,[1]buff效果!$A:$A,[1]buff效果!$H:$H,0)=0,"",_xlfn.XLOOKUP(S393,[1]buff效果!$A:$A,[1]buff效果!$H:$H,0))</f>
        <v/>
      </c>
      <c r="AC393" s="71" t="str">
        <f>IF(_xlfn.XLOOKUP(Y393,[1]buff效果!$A:$A,[1]buff效果!$H:$H,0)=0,"",_xlfn.XLOOKUP(Y393,[1]buff效果!$A:$A,[1]buff效果!$H:$H,0))</f>
        <v/>
      </c>
      <c r="AI393" s="71" t="str">
        <f>IF(_xlfn.XLOOKUP(AE393,[1]buff效果!$A:$A,[1]buff效果!$H:$H,0)=0,"",_xlfn.XLOOKUP(AE393,[1]buff效果!$A:$A,[1]buff效果!$H:$H,0))</f>
        <v/>
      </c>
    </row>
    <row r="394" s="71" customFormat="1" customHeight="1" spans="1:35">
      <c r="A394" s="92">
        <v>4060641</v>
      </c>
      <c r="B394" s="71">
        <f t="shared" si="59"/>
        <v>4</v>
      </c>
      <c r="C394" s="71" t="s">
        <v>699</v>
      </c>
      <c r="K394" s="71" t="str">
        <f>IF(_xlfn.XLOOKUP(G394,[1]buff效果!$A:$A,[1]buff效果!$H:$H,0)=0,"",_xlfn.XLOOKUP(G394,[1]buff效果!$A:$A,[1]buff效果!$H:$H,0))</f>
        <v/>
      </c>
      <c r="M394" s="71">
        <v>10211000</v>
      </c>
      <c r="N394" s="71">
        <f t="shared" si="76"/>
        <v>1</v>
      </c>
      <c r="O394" s="71">
        <f t="shared" si="77"/>
        <v>-1</v>
      </c>
      <c r="P394" s="71">
        <v>1000</v>
      </c>
      <c r="Q394" s="71" t="str">
        <f>IF(_xlfn.XLOOKUP(M394,[1]buff效果!$A:$A,[1]buff效果!$H:$H,0)=0,"",_xlfn.XLOOKUP(M394,[1]buff效果!$A:$A,[1]buff效果!$H:$H,0))</f>
        <v>闪避率</v>
      </c>
      <c r="W394" s="71" t="str">
        <f>IF(_xlfn.XLOOKUP(S394,[1]buff效果!$A:$A,[1]buff效果!$H:$H,0)=0,"",_xlfn.XLOOKUP(S394,[1]buff效果!$A:$A,[1]buff效果!$H:$H,0))</f>
        <v/>
      </c>
      <c r="AC394" s="71" t="str">
        <f>IF(_xlfn.XLOOKUP(Y394,[1]buff效果!$A:$A,[1]buff效果!$H:$H,0)=0,"",_xlfn.XLOOKUP(Y394,[1]buff效果!$A:$A,[1]buff效果!$H:$H,0))</f>
        <v/>
      </c>
      <c r="AI394" s="71" t="str">
        <f>IF(_xlfn.XLOOKUP(AE394,[1]buff效果!$A:$A,[1]buff效果!$H:$H,0)=0,"",_xlfn.XLOOKUP(AE394,[1]buff效果!$A:$A,[1]buff效果!$H:$H,0))</f>
        <v/>
      </c>
    </row>
    <row r="395" s="71" customFormat="1" customHeight="1" spans="1:35">
      <c r="A395" s="92">
        <v>4060651</v>
      </c>
      <c r="B395" s="71">
        <f t="shared" si="59"/>
        <v>4</v>
      </c>
      <c r="C395" s="74" t="s">
        <v>572</v>
      </c>
      <c r="K395" s="71" t="str">
        <f>IF(_xlfn.XLOOKUP(G395,[1]buff效果!$A:$A,[1]buff效果!$H:$H,0)=0,"",_xlfn.XLOOKUP(G395,[1]buff效果!$A:$A,[1]buff效果!$H:$H,0))</f>
        <v/>
      </c>
      <c r="M395" s="71">
        <v>10102020</v>
      </c>
      <c r="N395" s="71">
        <f t="shared" si="76"/>
        <v>1</v>
      </c>
      <c r="O395" s="71">
        <f t="shared" si="77"/>
        <v>-1</v>
      </c>
      <c r="P395" s="71">
        <v>1500</v>
      </c>
      <c r="Q395" s="71" t="str">
        <f>IF(_xlfn.XLOOKUP(M395,[1]buff效果!$A:$A,[1]buff效果!$H:$H,0)=0,"",_xlfn.XLOOKUP(M395,[1]buff效果!$A:$A,[1]buff效果!$H:$H,0))</f>
        <v>局外生命值加成</v>
      </c>
      <c r="W395" s="71" t="str">
        <f>IF(_xlfn.XLOOKUP(S395,[1]buff效果!$A:$A,[1]buff效果!$H:$H,0)=0,"",_xlfn.XLOOKUP(S395,[1]buff效果!$A:$A,[1]buff效果!$H:$H,0))</f>
        <v/>
      </c>
      <c r="AC395" s="71" t="str">
        <f>IF(_xlfn.XLOOKUP(Y395,[1]buff效果!$A:$A,[1]buff效果!$H:$H,0)=0,"",_xlfn.XLOOKUP(Y395,[1]buff效果!$A:$A,[1]buff效果!$H:$H,0))</f>
        <v/>
      </c>
      <c r="AI395" s="71" t="str">
        <f>IF(_xlfn.XLOOKUP(AE395,[1]buff效果!$A:$A,[1]buff效果!$H:$H,0)=0,"",_xlfn.XLOOKUP(AE395,[1]buff效果!$A:$A,[1]buff效果!$H:$H,0))</f>
        <v/>
      </c>
    </row>
    <row r="396" s="81" customFormat="1" customHeight="1" spans="1:35">
      <c r="A396" s="94">
        <v>4060661</v>
      </c>
      <c r="B396" s="81">
        <f t="shared" si="59"/>
        <v>4</v>
      </c>
      <c r="C396" s="81" t="s">
        <v>700</v>
      </c>
      <c r="F396" s="71"/>
      <c r="K396" s="81" t="str">
        <f>IF(_xlfn.XLOOKUP(G396,[1]buff效果!$A:$A,[1]buff效果!$H:$H,0)=0,"",_xlfn.XLOOKUP(G396,[1]buff效果!$A:$A,[1]buff效果!$H:$H,0))</f>
        <v/>
      </c>
      <c r="M396" s="81">
        <v>10211000</v>
      </c>
      <c r="N396" s="81">
        <f t="shared" si="76"/>
        <v>1</v>
      </c>
      <c r="O396" s="81">
        <f t="shared" si="77"/>
        <v>-1</v>
      </c>
      <c r="P396" s="81">
        <v>1000</v>
      </c>
      <c r="Q396" s="81" t="str">
        <f>IF(_xlfn.XLOOKUP(M396,[1]buff效果!$A:$A,[1]buff效果!$H:$H,0)=0,"",_xlfn.XLOOKUP(M396,[1]buff效果!$A:$A,[1]buff效果!$H:$H,0))</f>
        <v>闪避率</v>
      </c>
      <c r="W396" s="81" t="str">
        <f>IF(_xlfn.XLOOKUP(S396,[1]buff效果!$A:$A,[1]buff效果!$H:$H,0)=0,"",_xlfn.XLOOKUP(S396,[1]buff效果!$A:$A,[1]buff效果!$H:$H,0))</f>
        <v/>
      </c>
      <c r="AC396" s="81" t="str">
        <f>IF(_xlfn.XLOOKUP(Y396,[1]buff效果!$A:$A,[1]buff效果!$H:$H,0)=0,"",_xlfn.XLOOKUP(Y396,[1]buff效果!$A:$A,[1]buff效果!$H:$H,0))</f>
        <v/>
      </c>
      <c r="AI396" s="81" t="str">
        <f>IF(_xlfn.XLOOKUP(AE396,[1]buff效果!$A:$A,[1]buff效果!$H:$H,0)=0,"",_xlfn.XLOOKUP(AE396,[1]buff效果!$A:$A,[1]buff效果!$H:$H,0))</f>
        <v/>
      </c>
    </row>
    <row r="397" s="71" customFormat="1" customHeight="1" spans="1:41">
      <c r="A397" s="85">
        <v>1000011</v>
      </c>
      <c r="B397" s="71">
        <v>5</v>
      </c>
      <c r="C397" s="71" t="s">
        <v>701</v>
      </c>
      <c r="D397" s="71" t="s">
        <v>702</v>
      </c>
      <c r="E397" s="71" t="s">
        <v>703</v>
      </c>
      <c r="G397" s="71" t="s">
        <v>64</v>
      </c>
      <c r="K397" s="71" t="str">
        <f>IF(_xlfn.XLOOKUP(G397,[1]buff效果!$A:$A,[1]buff效果!$H:$H,0)=0,"",_xlfn.XLOOKUP(G397,[1]buff效果!$A:$A,[1]buff效果!$H:$H,0))</f>
        <v/>
      </c>
      <c r="M397" s="71">
        <v>20002002</v>
      </c>
      <c r="N397" s="71">
        <v>60</v>
      </c>
      <c r="O397" s="71">
        <v>800</v>
      </c>
      <c r="Q397" s="71" t="str">
        <f>IF(_xlfn.XLOOKUP(M397,[1]buff效果!$A:$A,[1]buff效果!$H:$H,0)=0,"",_xlfn.XLOOKUP(M397,[1]buff效果!$A:$A,[1]buff效果!$H:$H,0))</f>
        <v>持续时间 蓄力</v>
      </c>
      <c r="S397" s="71">
        <v>50000005</v>
      </c>
      <c r="T397" s="71">
        <v>0</v>
      </c>
      <c r="U397" s="71">
        <f t="shared" ref="U397:U402" si="78">-1</f>
        <v>-1</v>
      </c>
      <c r="V397" s="71" t="s">
        <v>704</v>
      </c>
      <c r="W397" s="71" t="str">
        <f>IF(_xlfn.XLOOKUP(S397,[1]buff效果!$A:$A,[1]buff效果!$H:$H,0)=0,"",_xlfn.XLOOKUP(S397,[1]buff效果!$A:$A,[1]buff效果!$H:$H,0))</f>
        <v>时间,技能1，技能2......</v>
      </c>
      <c r="AC397" s="71" t="str">
        <f>IF(_xlfn.XLOOKUP(Y397,[1]buff效果!$A:$A,[1]buff效果!$H:$H,0)=0,"",_xlfn.XLOOKUP(Y397,[1]buff效果!$A:$A,[1]buff效果!$H:$H,0))</f>
        <v/>
      </c>
      <c r="AI397" s="71" t="str">
        <f>IF(_xlfn.XLOOKUP(AE397,[1]buff效果!$A:$A,[1]buff效果!$H:$H,0)=0,"",_xlfn.XLOOKUP(AE397,[1]buff效果!$A:$A,[1]buff效果!$H:$H,0))</f>
        <v/>
      </c>
      <c r="AO397" s="71" t="str">
        <f>IF(_xlfn.XLOOKUP(AK397,[1]buff效果!$A:$A,[1]buff效果!$G:$G,0)=0,"",_xlfn.XLOOKUP(AK397,[1]buff效果!$A:$A,[1]buff效果!$G:$G,0))</f>
        <v/>
      </c>
    </row>
    <row r="398" s="71" customFormat="1" customHeight="1" spans="1:41">
      <c r="A398" s="85">
        <v>1000012</v>
      </c>
      <c r="B398" s="71">
        <v>5</v>
      </c>
      <c r="C398" s="71" t="s">
        <v>705</v>
      </c>
      <c r="E398" s="71" t="s">
        <v>706</v>
      </c>
      <c r="G398" s="71">
        <v>40000003</v>
      </c>
      <c r="H398" s="71">
        <v>3</v>
      </c>
      <c r="I398" s="71">
        <f t="shared" ref="I398:I401" si="79">-1</f>
        <v>-1</v>
      </c>
      <c r="J398" s="71" t="s">
        <v>707</v>
      </c>
      <c r="K398" s="71" t="str">
        <f>IF(_xlfn.XLOOKUP(G398,[1]buff效果!$A:$A,[1]buff效果!$H:$H,0)=0,"",_xlfn.XLOOKUP(G398,[1]buff效果!$A:$A,[1]buff效果!$H:$H,0))</f>
        <v>度数(能被5整除),半径（m）,推力万分比,叠加推力上限万分比</v>
      </c>
      <c r="L398" s="71" t="s">
        <v>89</v>
      </c>
      <c r="M398" s="71">
        <v>30000003</v>
      </c>
      <c r="N398" s="71">
        <v>3</v>
      </c>
      <c r="O398" s="71">
        <f>-1</f>
        <v>-1</v>
      </c>
      <c r="P398" s="71">
        <v>18000</v>
      </c>
      <c r="Q398" s="71" t="str">
        <f>IF(_xlfn.XLOOKUP(M398,[1]buff效果!$A:$A,[1]buff效果!$H:$H,0)=0,"",_xlfn.XLOOKUP(M398,[1]buff效果!$A:$A,[1]buff效果!$H:$H,0))</f>
        <v>攻击力万分比</v>
      </c>
      <c r="R398" s="71" t="s">
        <v>72</v>
      </c>
      <c r="W398" s="71" t="str">
        <f>IF(_xlfn.XLOOKUP(S398,[1]buff效果!$A:$A,[1]buff效果!$H:$H,0)=0,"",_xlfn.XLOOKUP(S398,[1]buff效果!$A:$A,[1]buff效果!$H:$H,0))</f>
        <v/>
      </c>
      <c r="AC398" s="71" t="str">
        <f>IF(_xlfn.XLOOKUP(Y398,[1]buff效果!$A:$A,[1]buff效果!$H:$H,0)=0,"",_xlfn.XLOOKUP(Y398,[1]buff效果!$A:$A,[1]buff效果!$H:$H,0))</f>
        <v/>
      </c>
      <c r="AI398" s="71" t="str">
        <f>IF(_xlfn.XLOOKUP(AE398,[1]buff效果!$A:$A,[1]buff效果!$H:$H,0)=0,"",_xlfn.XLOOKUP(AE398,[1]buff效果!$A:$A,[1]buff效果!$H:$H,0))</f>
        <v/>
      </c>
      <c r="AO398" s="71" t="str">
        <f>IF(_xlfn.XLOOKUP(AK398,[1]buff效果!$A:$A,[1]buff效果!$G:$G,0)=0,"",_xlfn.XLOOKUP(AK398,[1]buff效果!$A:$A,[1]buff效果!$G:$G,0))</f>
        <v/>
      </c>
    </row>
    <row r="399" s="71" customFormat="1" customHeight="1" spans="1:41">
      <c r="A399" s="85">
        <v>1000021</v>
      </c>
      <c r="B399" s="71">
        <v>5</v>
      </c>
      <c r="C399" s="71" t="s">
        <v>708</v>
      </c>
      <c r="D399" s="71" t="s">
        <v>708</v>
      </c>
      <c r="E399" s="71" t="s">
        <v>94</v>
      </c>
      <c r="G399" s="71">
        <v>40000001</v>
      </c>
      <c r="H399" s="71">
        <v>3</v>
      </c>
      <c r="I399" s="71">
        <f t="shared" si="79"/>
        <v>-1</v>
      </c>
      <c r="J399" s="71" t="s">
        <v>709</v>
      </c>
      <c r="K399" s="71" t="str">
        <f>IF(_xlfn.XLOOKUP(G399,[1]buff效果!$A:$A,[1]buff效果!$H:$H,0)=0,"",_xlfn.XLOOKUP(G399,[1]buff效果!$A:$A,[1]buff效果!$H:$H,0))</f>
        <v>速度（cm/s）,偏移米数（米）,冲锋距离</v>
      </c>
      <c r="L399" s="71" t="s">
        <v>710</v>
      </c>
      <c r="M399" s="71">
        <v>40000006</v>
      </c>
      <c r="N399" s="71">
        <v>3</v>
      </c>
      <c r="O399" s="71">
        <f>-1</f>
        <v>-1</v>
      </c>
      <c r="P399" s="71" t="s">
        <v>711</v>
      </c>
      <c r="Q399" s="71" t="str">
        <f>IF(_xlfn.XLOOKUP(M399,[1]buff效果!$A:$A,[1]buff效果!$H:$H,0)=0,"",_xlfn.XLOOKUP(M399,[1]buff效果!$A:$A,[1]buff效果!$H:$H,0))</f>
        <v>宽,高,推力万分比，叠加推力上限万分比,扩散速度(cm/s),扩散方向</v>
      </c>
      <c r="R399" s="71" t="s">
        <v>712</v>
      </c>
      <c r="S399" s="71">
        <v>30000006</v>
      </c>
      <c r="T399" s="71">
        <v>3</v>
      </c>
      <c r="U399" s="71">
        <f t="shared" si="78"/>
        <v>-1</v>
      </c>
      <c r="V399" s="71">
        <v>20001</v>
      </c>
      <c r="W399" s="71" t="str">
        <f>IF(_xlfn.XLOOKUP(S399,[1]buff效果!$A:$A,[1]buff效果!$H:$H,0)=0,"",_xlfn.XLOOKUP(S399,[1]buff效果!$A:$A,[1]buff效果!$H:$H,0))</f>
        <v>攻击力万分比</v>
      </c>
      <c r="X399" s="71" t="s">
        <v>72</v>
      </c>
      <c r="AC399" s="71" t="str">
        <f>IF(_xlfn.XLOOKUP(Y399,[1]buff效果!$A:$A,[1]buff效果!$H:$H,0)=0,"",_xlfn.XLOOKUP(Y399,[1]buff效果!$A:$A,[1]buff效果!$H:$H,0))</f>
        <v/>
      </c>
      <c r="AI399" s="71" t="str">
        <f>IF(_xlfn.XLOOKUP(AE399,[1]buff效果!$A:$A,[1]buff效果!$H:$H,0)=0,"",_xlfn.XLOOKUP(AE399,[1]buff效果!$A:$A,[1]buff效果!$H:$H,0))</f>
        <v/>
      </c>
      <c r="AO399" s="71" t="str">
        <f>IF(_xlfn.XLOOKUP(AK399,[1]buff效果!$A:$A,[1]buff效果!$G:$G,0)=0,"",_xlfn.XLOOKUP(AK399,[1]buff效果!$A:$A,[1]buff效果!$G:$G,0))</f>
        <v/>
      </c>
    </row>
    <row r="400" s="71" customFormat="1" customHeight="1" spans="1:41">
      <c r="A400" s="85">
        <v>5000031</v>
      </c>
      <c r="B400" s="71">
        <v>5</v>
      </c>
      <c r="C400" s="71" t="s">
        <v>713</v>
      </c>
      <c r="D400" s="71" t="s">
        <v>714</v>
      </c>
      <c r="E400" s="71" t="s">
        <v>91</v>
      </c>
      <c r="G400" s="71">
        <v>30000016</v>
      </c>
      <c r="H400" s="71">
        <v>0</v>
      </c>
      <c r="I400" s="71">
        <f t="shared" si="79"/>
        <v>-1</v>
      </c>
      <c r="J400" s="71" t="s">
        <v>715</v>
      </c>
      <c r="K400" s="71" t="str">
        <f>IF(_xlfn.XLOOKUP(G400,[1]buff效果!$A:$A,[1]buff效果!$H:$H,0)=0,"",_xlfn.XLOOKUP(G400,[1]buff效果!$A:$A,[1]buff效果!$H:$H,0))</f>
        <v>弹幕id，缩放万分比，飞行速度，发射波次，交互对象1，技能1，交互对象2，技能2...</v>
      </c>
      <c r="M400" s="71">
        <v>50000007</v>
      </c>
      <c r="N400" s="71">
        <v>1</v>
      </c>
      <c r="O400" s="71">
        <v>-1</v>
      </c>
      <c r="P400" s="71" t="s">
        <v>716</v>
      </c>
      <c r="Q400" s="71" t="str">
        <f>IF(_xlfn.XLOOKUP(M400,[1]buff效果!$A:$A,[1]buff效果!$H:$H,0)=0,"",_xlfn.XLOOKUP(M400,[1]buff效果!$A:$A,[1]buff效果!$H:$H,0))</f>
        <v>技能数量，发射角度偏移，技能自身旋转角度偏移，每次发射的间隔时间（默认0）</v>
      </c>
      <c r="W400" s="71" t="str">
        <f>IF(_xlfn.XLOOKUP(S400,[1]buff效果!$A:$A,[1]buff效果!$H:$H,0)=0,"",_xlfn.XLOOKUP(S400,[1]buff效果!$A:$A,[1]buff效果!$H:$H,0))</f>
        <v/>
      </c>
      <c r="AC400" s="71" t="str">
        <f>IF(_xlfn.XLOOKUP(Y400,[1]buff效果!$A:$A,[1]buff效果!$H:$H,0)=0,"",_xlfn.XLOOKUP(Y400,[1]buff效果!$A:$A,[1]buff效果!$H:$H,0))</f>
        <v/>
      </c>
      <c r="AI400" s="71" t="str">
        <f>IF(_xlfn.XLOOKUP(AE400,[1]buff效果!$A:$A,[1]buff效果!$H:$H,0)=0,"",_xlfn.XLOOKUP(AE400,[1]buff效果!$A:$A,[1]buff效果!$H:$H,0))</f>
        <v/>
      </c>
      <c r="AO400" s="71" t="str">
        <f>IF(_xlfn.XLOOKUP(AK400,[1]buff效果!$A:$A,[1]buff效果!$G:$G,0)=0,"",_xlfn.XLOOKUP(AK400,[1]buff效果!$A:$A,[1]buff效果!$G:$G,0))</f>
        <v/>
      </c>
    </row>
    <row r="401" s="71" customFormat="1" customHeight="1" spans="1:41">
      <c r="A401" s="85">
        <v>5000032</v>
      </c>
      <c r="B401" s="71">
        <v>5</v>
      </c>
      <c r="C401" s="71" t="s">
        <v>713</v>
      </c>
      <c r="D401" s="71" t="s">
        <v>717</v>
      </c>
      <c r="E401" s="71" t="s">
        <v>718</v>
      </c>
      <c r="G401" s="71">
        <v>40000010</v>
      </c>
      <c r="H401" s="71">
        <v>3</v>
      </c>
      <c r="I401" s="71">
        <f t="shared" si="79"/>
        <v>-1</v>
      </c>
      <c r="J401" s="71" t="s">
        <v>719</v>
      </c>
      <c r="K401" s="71" t="str">
        <f>IF(_xlfn.XLOOKUP(G401,[1]buff效果!$A:$A,[1]buff效果!$H:$H,0)=0,"",_xlfn.XLOOKUP(G401,[1]buff效果!$A:$A,[1]buff效果!$H:$H,0))</f>
        <v>度数(能被5整除),半径（m）,推力万分比，叠加推力上限万分比</v>
      </c>
      <c r="L401" s="71" t="s">
        <v>550</v>
      </c>
      <c r="Q401" s="71" t="s">
        <v>720</v>
      </c>
      <c r="S401" s="71">
        <v>30000003</v>
      </c>
      <c r="T401" s="71">
        <v>3</v>
      </c>
      <c r="U401" s="71">
        <f t="shared" si="78"/>
        <v>-1</v>
      </c>
      <c r="V401" s="71">
        <v>10000</v>
      </c>
      <c r="W401" s="71" t="str">
        <f>IF(_xlfn.XLOOKUP(S401,[1]buff效果!$A:$A,[1]buff效果!$H:$H,0)=0,"",_xlfn.XLOOKUP(S401,[1]buff效果!$A:$A,[1]buff效果!$H:$H,0))</f>
        <v>攻击力万分比</v>
      </c>
      <c r="X401" s="71" t="s">
        <v>72</v>
      </c>
      <c r="AC401" s="71" t="str">
        <f>IF(_xlfn.XLOOKUP(Y401,[1]buff效果!$A:$A,[1]buff效果!$H:$H,0)=0,"",_xlfn.XLOOKUP(Y401,[1]buff效果!$A:$A,[1]buff效果!$H:$H,0))</f>
        <v/>
      </c>
      <c r="AI401" s="71" t="str">
        <f>IF(_xlfn.XLOOKUP(AE401,[1]buff效果!$A:$A,[1]buff效果!$H:$H,0)=0,"",_xlfn.XLOOKUP(AE401,[1]buff效果!$A:$A,[1]buff效果!$H:$H,0))</f>
        <v/>
      </c>
      <c r="AO401" s="71" t="str">
        <f>IF(_xlfn.XLOOKUP(AK401,[1]buff效果!$A:$A,[1]buff效果!$G:$G,0)=0,"",_xlfn.XLOOKUP(AK401,[1]buff效果!$A:$A,[1]buff效果!$G:$G,0))</f>
        <v/>
      </c>
    </row>
    <row r="402" customHeight="1" spans="1:41">
      <c r="A402" s="85">
        <v>5200111</v>
      </c>
      <c r="B402" s="71">
        <v>5</v>
      </c>
      <c r="C402" s="71" t="s">
        <v>701</v>
      </c>
      <c r="D402" s="71" t="s">
        <v>702</v>
      </c>
      <c r="E402" s="71" t="s">
        <v>324</v>
      </c>
      <c r="G402" s="71" t="s">
        <v>64</v>
      </c>
      <c r="K402" s="71" t="str">
        <f>IF(_xlfn.XLOOKUP(G402,[1]buff效果!$A:$A,[1]buff效果!$H:$H,0)=0,"",_xlfn.XLOOKUP(G402,[1]buff效果!$A:$A,[1]buff效果!$H:$H,0))</f>
        <v/>
      </c>
      <c r="M402" s="71">
        <v>20002002</v>
      </c>
      <c r="N402" s="71">
        <v>60</v>
      </c>
      <c r="O402" s="71">
        <v>100</v>
      </c>
      <c r="Q402" s="71" t="str">
        <f>IF(_xlfn.XLOOKUP(M402,[1]buff效果!$A:$A,[1]buff效果!$H:$H,0)=0,"",_xlfn.XLOOKUP(M402,[1]buff效果!$A:$A,[1]buff效果!$H:$H,0))</f>
        <v>持续时间 蓄力</v>
      </c>
      <c r="S402" s="71">
        <v>50000005</v>
      </c>
      <c r="T402" s="71">
        <v>0</v>
      </c>
      <c r="U402" s="71">
        <f t="shared" si="78"/>
        <v>-1</v>
      </c>
      <c r="V402" s="71" t="s">
        <v>721</v>
      </c>
      <c r="W402" s="71" t="str">
        <f>IF(_xlfn.XLOOKUP(S402,[1]buff效果!$A:$A,[1]buff效果!$H:$H,0)=0,"",_xlfn.XLOOKUP(S402,[1]buff效果!$A:$A,[1]buff效果!$H:$H,0))</f>
        <v>时间,技能1，技能2......</v>
      </c>
      <c r="AC402" s="71" t="str">
        <f>IF(_xlfn.XLOOKUP(Y402,[1]buff效果!$A:$A,[1]buff效果!$H:$H,0)=0,"",_xlfn.XLOOKUP(Y402,[1]buff效果!$A:$A,[1]buff效果!$H:$H,0))</f>
        <v/>
      </c>
      <c r="AI402" s="71" t="str">
        <f>IF(_xlfn.XLOOKUP(AE402,[1]buff效果!$A:$A,[1]buff效果!$H:$H,0)=0,"",_xlfn.XLOOKUP(AE402,[1]buff效果!$A:$A,[1]buff效果!$H:$H,0))</f>
        <v/>
      </c>
      <c r="AO402" s="71" t="str">
        <f>IF(_xlfn.XLOOKUP(AK402,[1]buff效果!$A:$A,[1]buff效果!$G:$G,0)=0,"",_xlfn.XLOOKUP(AK402,[1]buff效果!$A:$A,[1]buff效果!$G:$G,0))</f>
        <v/>
      </c>
    </row>
    <row r="403" customHeight="1" spans="1:41">
      <c r="A403" s="85">
        <v>5200112</v>
      </c>
      <c r="B403" s="71">
        <v>5</v>
      </c>
      <c r="C403" s="71" t="s">
        <v>705</v>
      </c>
      <c r="D403" s="71" t="s">
        <v>705</v>
      </c>
      <c r="E403" s="71" t="s">
        <v>722</v>
      </c>
      <c r="G403" s="71">
        <v>40000003</v>
      </c>
      <c r="H403" s="71">
        <v>3</v>
      </c>
      <c r="I403" s="71">
        <f>-1</f>
        <v>-1</v>
      </c>
      <c r="J403" s="71" t="s">
        <v>723</v>
      </c>
      <c r="K403" s="71" t="str">
        <f>IF(_xlfn.XLOOKUP(G403,[1]buff效果!$A:$A,[1]buff效果!$H:$H,0)=0,"",_xlfn.XLOOKUP(G403,[1]buff效果!$A:$A,[1]buff效果!$H:$H,0))</f>
        <v>度数(能被5整除),半径（m）,推力万分比,叠加推力上限万分比</v>
      </c>
      <c r="L403" s="71" t="s">
        <v>89</v>
      </c>
      <c r="M403" s="71">
        <v>30000003</v>
      </c>
      <c r="N403" s="71">
        <v>3</v>
      </c>
      <c r="O403" s="71">
        <f>-1</f>
        <v>-1</v>
      </c>
      <c r="P403" s="71">
        <v>21000</v>
      </c>
      <c r="Q403" s="71" t="str">
        <f>IF(_xlfn.XLOOKUP(M403,[1]buff效果!$A:$A,[1]buff效果!$H:$H,0)=0,"",_xlfn.XLOOKUP(M403,[1]buff效果!$A:$A,[1]buff效果!$H:$H,0))</f>
        <v>攻击力万分比</v>
      </c>
      <c r="R403" s="71" t="s">
        <v>72</v>
      </c>
      <c r="W403" s="71" t="str">
        <f>IF(_xlfn.XLOOKUP(S403,[1]buff效果!$A:$A,[1]buff效果!$H:$H,0)=0,"",_xlfn.XLOOKUP(S403,[1]buff效果!$A:$A,[1]buff效果!$H:$H,0))</f>
        <v/>
      </c>
      <c r="AC403" s="71" t="str">
        <f>IF(_xlfn.XLOOKUP(Y403,[1]buff效果!$A:$A,[1]buff效果!$H:$H,0)=0,"",_xlfn.XLOOKUP(Y403,[1]buff效果!$A:$A,[1]buff效果!$H:$H,0))</f>
        <v/>
      </c>
      <c r="AI403" s="71" t="str">
        <f>IF(_xlfn.XLOOKUP(AE403,[1]buff效果!$A:$A,[1]buff效果!$H:$H,0)=0,"",_xlfn.XLOOKUP(AE403,[1]buff效果!$A:$A,[1]buff效果!$H:$H,0))</f>
        <v/>
      </c>
      <c r="AO403" s="71" t="str">
        <f>IF(_xlfn.XLOOKUP(AK403,[1]buff效果!$A:$A,[1]buff效果!$G:$G,0)=0,"",_xlfn.XLOOKUP(AK403,[1]buff效果!$A:$A,[1]buff效果!$G:$G,0))</f>
        <v/>
      </c>
    </row>
    <row r="404" customHeight="1" spans="1:41">
      <c r="A404" s="85">
        <v>5200121</v>
      </c>
      <c r="B404" s="71">
        <v>5</v>
      </c>
      <c r="C404" s="71" t="s">
        <v>724</v>
      </c>
      <c r="D404" s="71" t="s">
        <v>702</v>
      </c>
      <c r="E404" s="71" t="s">
        <v>725</v>
      </c>
      <c r="G404" s="71" t="s">
        <v>64</v>
      </c>
      <c r="K404" s="71" t="str">
        <f>IF(_xlfn.XLOOKUP(G404,[1]buff效果!$A:$A,[1]buff效果!$H:$H,0)=0,"",_xlfn.XLOOKUP(G404,[1]buff效果!$A:$A,[1]buff效果!$H:$H,0))</f>
        <v/>
      </c>
      <c r="M404" s="71">
        <v>20002002</v>
      </c>
      <c r="N404" s="71">
        <v>60</v>
      </c>
      <c r="O404" s="71">
        <v>2400</v>
      </c>
      <c r="Q404" s="71" t="str">
        <f>IF(_xlfn.XLOOKUP(M404,[1]buff效果!$A:$A,[1]buff效果!$H:$H,0)=0,"",_xlfn.XLOOKUP(M404,[1]buff效果!$A:$A,[1]buff效果!$H:$H,0))</f>
        <v>持续时间 蓄力</v>
      </c>
      <c r="S404" s="71">
        <v>50000005</v>
      </c>
      <c r="T404" s="71">
        <v>0</v>
      </c>
      <c r="U404" s="71">
        <f>-1</f>
        <v>-1</v>
      </c>
      <c r="V404" s="71" t="s">
        <v>726</v>
      </c>
      <c r="W404" s="71" t="str">
        <f>IF(_xlfn.XLOOKUP(S404,[1]buff效果!$A:$A,[1]buff效果!$H:$H,0)=0,"",_xlfn.XLOOKUP(S404,[1]buff效果!$A:$A,[1]buff效果!$H:$H,0))</f>
        <v>时间,技能1，技能2......</v>
      </c>
      <c r="AC404" s="71" t="str">
        <f>IF(_xlfn.XLOOKUP(Y404,[1]buff效果!$A:$A,[1]buff效果!$H:$H,0)=0,"",_xlfn.XLOOKUP(Y404,[1]buff效果!$A:$A,[1]buff效果!$H:$H,0))</f>
        <v/>
      </c>
      <c r="AI404" s="71" t="str">
        <f>IF(_xlfn.XLOOKUP(AE404,[1]buff效果!$A:$A,[1]buff效果!$H:$H,0)=0,"",_xlfn.XLOOKUP(AE404,[1]buff效果!$A:$A,[1]buff效果!$H:$H,0))</f>
        <v/>
      </c>
      <c r="AO404" s="71" t="str">
        <f>IF(_xlfn.XLOOKUP(AK404,[1]buff效果!$A:$A,[1]buff效果!$G:$G,0)=0,"",_xlfn.XLOOKUP(AK404,[1]buff效果!$A:$A,[1]buff效果!$G:$G,0))</f>
        <v/>
      </c>
    </row>
    <row r="405" s="71" customFormat="1" customHeight="1" spans="1:41">
      <c r="A405" s="85">
        <v>5200122</v>
      </c>
      <c r="B405" s="71">
        <v>5</v>
      </c>
      <c r="C405" s="71" t="s">
        <v>708</v>
      </c>
      <c r="D405" s="71" t="s">
        <v>708</v>
      </c>
      <c r="E405" s="71" t="s">
        <v>727</v>
      </c>
      <c r="G405" s="71">
        <v>40000001</v>
      </c>
      <c r="H405" s="71">
        <v>3</v>
      </c>
      <c r="I405" s="71">
        <f>-1</f>
        <v>-1</v>
      </c>
      <c r="J405" s="71" t="s">
        <v>728</v>
      </c>
      <c r="K405" s="71" t="str">
        <f>IF(_xlfn.XLOOKUP(G405,[1]buff效果!$A:$A,[1]buff效果!$H:$H,0)=0,"",_xlfn.XLOOKUP(G405,[1]buff效果!$A:$A,[1]buff效果!$H:$H,0))</f>
        <v>速度（cm/s）,偏移米数（米）,冲锋距离</v>
      </c>
      <c r="L405" s="71" t="s">
        <v>710</v>
      </c>
      <c r="M405" s="71">
        <v>40000006</v>
      </c>
      <c r="N405" s="71">
        <v>3</v>
      </c>
      <c r="O405" s="71">
        <f>-1</f>
        <v>-1</v>
      </c>
      <c r="P405" s="71" t="s">
        <v>729</v>
      </c>
      <c r="Q405" s="71" t="str">
        <f>IF(_xlfn.XLOOKUP(M405,[1]buff效果!$A:$A,[1]buff效果!$H:$H,0)=0,"",_xlfn.XLOOKUP(M405,[1]buff效果!$A:$A,[1]buff效果!$H:$H,0))</f>
        <v>宽,高,推力万分比，叠加推力上限万分比,扩散速度(cm/s),扩散方向</v>
      </c>
      <c r="R405" s="71" t="s">
        <v>712</v>
      </c>
      <c r="S405" s="71">
        <v>30000006</v>
      </c>
      <c r="T405" s="71">
        <v>3</v>
      </c>
      <c r="U405" s="71">
        <f>-1</f>
        <v>-1</v>
      </c>
      <c r="V405" s="71">
        <v>30000</v>
      </c>
      <c r="W405" s="71" t="str">
        <f>IF(_xlfn.XLOOKUP(S405,[1]buff效果!$A:$A,[1]buff效果!$H:$H,0)=0,"",_xlfn.XLOOKUP(S405,[1]buff效果!$A:$A,[1]buff效果!$H:$H,0))</f>
        <v>攻击力万分比</v>
      </c>
      <c r="X405" s="71" t="s">
        <v>72</v>
      </c>
      <c r="Y405" s="71">
        <v>50000005</v>
      </c>
      <c r="Z405" s="71">
        <v>0</v>
      </c>
      <c r="AA405" s="71">
        <f>-1</f>
        <v>-1</v>
      </c>
      <c r="AB405" s="71" t="s">
        <v>730</v>
      </c>
      <c r="AC405" s="71" t="str">
        <f>IF(_xlfn.XLOOKUP(Y405,[1]buff效果!$A:$A,[1]buff效果!$H:$H,0)=0,"",_xlfn.XLOOKUP(Y405,[1]buff效果!$A:$A,[1]buff效果!$H:$H,0))</f>
        <v>时间,技能1，技能2......</v>
      </c>
      <c r="AI405" s="71" t="str">
        <f>IF(_xlfn.XLOOKUP(AE405,[1]buff效果!$A:$A,[1]buff效果!$H:$H,0)=0,"",_xlfn.XLOOKUP(AE405,[1]buff效果!$A:$A,[1]buff效果!$H:$H,0))</f>
        <v/>
      </c>
      <c r="AO405" s="71" t="str">
        <f>IF(_xlfn.XLOOKUP(AK405,[1]buff效果!$A:$A,[1]buff效果!$G:$G,0)=0,"",_xlfn.XLOOKUP(AK405,[1]buff效果!$A:$A,[1]buff效果!$G:$G,0))</f>
        <v/>
      </c>
    </row>
    <row r="406" customHeight="1" spans="1:41">
      <c r="A406" s="85">
        <v>5200123</v>
      </c>
      <c r="B406" s="71">
        <v>5</v>
      </c>
      <c r="C406" s="71" t="s">
        <v>731</v>
      </c>
      <c r="D406" s="71" t="s">
        <v>732</v>
      </c>
      <c r="E406" s="71" t="s">
        <v>733</v>
      </c>
      <c r="G406" s="71" t="s">
        <v>64</v>
      </c>
      <c r="K406" s="71" t="str">
        <f>IF(_xlfn.XLOOKUP(G406,[1]buff效果!$A:$A,[1]buff效果!$H:$H,0)=0,"",_xlfn.XLOOKUP(G406,[1]buff效果!$A:$A,[1]buff效果!$H:$H,0))</f>
        <v/>
      </c>
      <c r="M406" s="71">
        <v>20003012</v>
      </c>
      <c r="N406" s="71">
        <v>1</v>
      </c>
      <c r="O406" s="71">
        <v>4800</v>
      </c>
      <c r="Q406" s="71" t="str">
        <f>IF(_xlfn.XLOOKUP(M406,[1]buff效果!$A:$A,[1]buff效果!$H:$H,0)=0,"",_xlfn.XLOOKUP(M406,[1]buff效果!$A:$A,[1]buff效果!$H:$H,0))</f>
        <v>昏迷时间ms（蓄力）</v>
      </c>
      <c r="W406" s="71" t="str">
        <f>IF(_xlfn.XLOOKUP(S406,[1]buff效果!$A:$A,[1]buff效果!$H:$H,0)=0,"",_xlfn.XLOOKUP(S406,[1]buff效果!$A:$A,[1]buff效果!$H:$H,0))</f>
        <v/>
      </c>
      <c r="AC406" s="71" t="str">
        <f>IF(_xlfn.XLOOKUP(Y406,[1]buff效果!$A:$A,[1]buff效果!$H:$H,0)=0,"",_xlfn.XLOOKUP(Y406,[1]buff效果!$A:$A,[1]buff效果!$H:$H,0))</f>
        <v/>
      </c>
      <c r="AI406" s="71" t="str">
        <f>IF(_xlfn.XLOOKUP(AE406,[1]buff效果!$A:$A,[1]buff效果!$H:$H,0)=0,"",_xlfn.XLOOKUP(AE406,[1]buff效果!$A:$A,[1]buff效果!$H:$H,0))</f>
        <v/>
      </c>
      <c r="AO406" s="71" t="str">
        <f>IF(_xlfn.XLOOKUP(AK406,[1]buff效果!$A:$A,[1]buff效果!$G:$G,0)=0,"",_xlfn.XLOOKUP(AK406,[1]buff效果!$A:$A,[1]buff效果!$G:$G,0))</f>
        <v/>
      </c>
    </row>
    <row r="407" customHeight="1" spans="1:41">
      <c r="A407" s="85">
        <v>5200211</v>
      </c>
      <c r="B407" s="71">
        <v>5</v>
      </c>
      <c r="C407" s="71" t="s">
        <v>734</v>
      </c>
      <c r="D407" s="71" t="s">
        <v>714</v>
      </c>
      <c r="E407" s="71" t="s">
        <v>91</v>
      </c>
      <c r="G407" s="71">
        <v>30000016</v>
      </c>
      <c r="H407" s="71">
        <v>0</v>
      </c>
      <c r="I407" s="71">
        <f>-1</f>
        <v>-1</v>
      </c>
      <c r="J407" s="71" t="s">
        <v>735</v>
      </c>
      <c r="K407" s="71" t="str">
        <f>IF(_xlfn.XLOOKUP(G407,[1]buff效果!$A:$A,[1]buff效果!$H:$H,0)=0,"",_xlfn.XLOOKUP(G407,[1]buff效果!$A:$A,[1]buff效果!$H:$H,0))</f>
        <v>弹幕id，缩放万分比，飞行速度，发射波次，交互对象1，技能1，交互对象2，技能2...</v>
      </c>
      <c r="Q407" s="71" t="str">
        <f>IF(_xlfn.XLOOKUP(M407,[1]buff效果!$A:$A,[1]buff效果!$H:$H,0)=0,"",_xlfn.XLOOKUP(M407,[1]buff效果!$A:$A,[1]buff效果!$H:$H,0))</f>
        <v/>
      </c>
      <c r="W407" s="71" t="str">
        <f>IF(_xlfn.XLOOKUP(S407,[1]buff效果!$A:$A,[1]buff效果!$H:$H,0)=0,"",_xlfn.XLOOKUP(S407,[1]buff效果!$A:$A,[1]buff效果!$H:$H,0))</f>
        <v/>
      </c>
      <c r="AC407" s="71" t="str">
        <f>IF(_xlfn.XLOOKUP(Y407,[1]buff效果!$A:$A,[1]buff效果!$H:$H,0)=0,"",_xlfn.XLOOKUP(Y407,[1]buff效果!$A:$A,[1]buff效果!$H:$H,0))</f>
        <v/>
      </c>
      <c r="AI407" s="71" t="str">
        <f>IF(_xlfn.XLOOKUP(AE407,[1]buff效果!$A:$A,[1]buff效果!$H:$H,0)=0,"",_xlfn.XLOOKUP(AE407,[1]buff效果!$A:$A,[1]buff效果!$H:$H,0))</f>
        <v/>
      </c>
      <c r="AO407" s="71" t="str">
        <f>IF(_xlfn.XLOOKUP(AK407,[1]buff效果!$A:$A,[1]buff效果!$G:$G,0)=0,"",_xlfn.XLOOKUP(AK407,[1]buff效果!$A:$A,[1]buff效果!$G:$G,0))</f>
        <v/>
      </c>
    </row>
    <row r="408" customHeight="1" spans="1:41">
      <c r="A408" s="85">
        <v>5200212</v>
      </c>
      <c r="B408" s="71">
        <v>5</v>
      </c>
      <c r="C408" s="71" t="s">
        <v>734</v>
      </c>
      <c r="D408" s="71" t="s">
        <v>717</v>
      </c>
      <c r="E408" s="71" t="s">
        <v>736</v>
      </c>
      <c r="G408" s="71">
        <v>40000010</v>
      </c>
      <c r="H408" s="71">
        <v>3</v>
      </c>
      <c r="I408" s="71">
        <f>-1</f>
        <v>-1</v>
      </c>
      <c r="J408" s="71" t="s">
        <v>737</v>
      </c>
      <c r="K408" s="71" t="str">
        <f>IF(_xlfn.XLOOKUP(G408,[1]buff效果!$A:$A,[1]buff效果!$H:$H,0)=0,"",_xlfn.XLOOKUP(G408,[1]buff效果!$A:$A,[1]buff效果!$H:$H,0))</f>
        <v>度数(能被5整除),半径（m）,推力万分比，叠加推力上限万分比</v>
      </c>
      <c r="Q408" s="71" t="str">
        <f>IF(_xlfn.XLOOKUP(M408,[1]buff效果!$A:$A,[1]buff效果!$H:$H,0)=0,"",_xlfn.XLOOKUP(M408,[1]buff效果!$A:$A,[1]buff效果!$H:$H,0))</f>
        <v/>
      </c>
      <c r="S408" s="71">
        <v>30000003</v>
      </c>
      <c r="T408" s="71">
        <v>3</v>
      </c>
      <c r="U408" s="71">
        <f>-1</f>
        <v>-1</v>
      </c>
      <c r="V408" s="71">
        <v>10000</v>
      </c>
      <c r="W408" s="71" t="str">
        <f>IF(_xlfn.XLOOKUP(S408,[1]buff效果!$A:$A,[1]buff效果!$H:$H,0)=0,"",_xlfn.XLOOKUP(S408,[1]buff效果!$A:$A,[1]buff效果!$H:$H,0))</f>
        <v>攻击力万分比</v>
      </c>
      <c r="X408" s="71" t="s">
        <v>72</v>
      </c>
      <c r="AC408" s="71" t="str">
        <f>IF(_xlfn.XLOOKUP(Y408,[1]buff效果!$A:$A,[1]buff效果!$H:$H,0)=0,"",_xlfn.XLOOKUP(Y408,[1]buff效果!$A:$A,[1]buff效果!$H:$H,0))</f>
        <v/>
      </c>
      <c r="AI408" s="71" t="str">
        <f>IF(_xlfn.XLOOKUP(AE408,[1]buff效果!$A:$A,[1]buff效果!$H:$H,0)=0,"",_xlfn.XLOOKUP(AE408,[1]buff效果!$A:$A,[1]buff效果!$H:$H,0))</f>
        <v/>
      </c>
      <c r="AO408" s="71" t="str">
        <f>IF(_xlfn.XLOOKUP(AK408,[1]buff效果!$A:$A,[1]buff效果!$G:$G,0)=0,"",_xlfn.XLOOKUP(AK408,[1]buff效果!$A:$A,[1]buff效果!$G:$G,0))</f>
        <v/>
      </c>
    </row>
    <row r="409" customHeight="1" spans="1:41">
      <c r="A409" s="85">
        <v>5200221</v>
      </c>
      <c r="B409" s="71">
        <v>5</v>
      </c>
      <c r="C409" s="71" t="s">
        <v>738</v>
      </c>
      <c r="D409" s="71" t="s">
        <v>738</v>
      </c>
      <c r="E409" s="71" t="s">
        <v>479</v>
      </c>
      <c r="G409" s="71">
        <v>30000018</v>
      </c>
      <c r="H409" s="71">
        <v>0</v>
      </c>
      <c r="I409" s="71">
        <f>-1</f>
        <v>-1</v>
      </c>
      <c r="J409" s="71" t="s">
        <v>739</v>
      </c>
      <c r="K409" s="71" t="str">
        <f>IF(_xlfn.XLOOKUP(G409,[1]buff效果!$A:$A,[1]buff效果!$H:$H,0)=0,"",_xlfn.XLOOKUP(G409,[1]buff效果!$A:$A,[1]buff效果!$H:$H,0))</f>
        <v>id，数量，生命比例，攻击力比例</v>
      </c>
      <c r="Q409" s="71" t="str">
        <f>IF(_xlfn.XLOOKUP(M409,[1]buff效果!$A:$A,[1]buff效果!$H:$H,0)=0,"",_xlfn.XLOOKUP(M409,[1]buff效果!$A:$A,[1]buff效果!$H:$H,0))</f>
        <v/>
      </c>
      <c r="W409" s="71" t="str">
        <f>IF(_xlfn.XLOOKUP(S409,[1]buff效果!$A:$A,[1]buff效果!$H:$H,0)=0,"",_xlfn.XLOOKUP(S409,[1]buff效果!$A:$A,[1]buff效果!$H:$H,0))</f>
        <v/>
      </c>
      <c r="AC409" s="71" t="str">
        <f>IF(_xlfn.XLOOKUP(Y409,[1]buff效果!$A:$A,[1]buff效果!$H:$H,0)=0,"",_xlfn.XLOOKUP(Y409,[1]buff效果!$A:$A,[1]buff效果!$H:$H,0))</f>
        <v/>
      </c>
      <c r="AI409" s="71" t="str">
        <f>IF(_xlfn.XLOOKUP(AE409,[1]buff效果!$A:$A,[1]buff效果!$H:$H,0)=0,"",_xlfn.XLOOKUP(AE409,[1]buff效果!$A:$A,[1]buff效果!$H:$H,0))</f>
        <v/>
      </c>
      <c r="AO409" s="71" t="str">
        <f>IF(_xlfn.XLOOKUP(AK409,[1]buff效果!$A:$A,[1]buff效果!$G:$G,0)=0,"",_xlfn.XLOOKUP(AK409,[1]buff效果!$A:$A,[1]buff效果!$G:$G,0))</f>
        <v/>
      </c>
    </row>
    <row r="410" customHeight="1" spans="1:41">
      <c r="A410" s="85">
        <v>5200231</v>
      </c>
      <c r="B410" s="71">
        <v>5</v>
      </c>
      <c r="C410" s="71" t="s">
        <v>740</v>
      </c>
      <c r="D410" s="71" t="s">
        <v>740</v>
      </c>
      <c r="G410" s="71" t="s">
        <v>64</v>
      </c>
      <c r="K410" s="71" t="str">
        <f>IF(_xlfn.XLOOKUP(G410,[1]buff效果!$A:$A,[1]buff效果!$H:$H,0)=0,"",_xlfn.XLOOKUP(G410,[1]buff效果!$A:$A,[1]buff效果!$H:$H,0))</f>
        <v/>
      </c>
      <c r="M410" s="71">
        <v>20001003</v>
      </c>
      <c r="N410" s="71">
        <v>0</v>
      </c>
      <c r="O410" s="71">
        <f>-1</f>
        <v>-1</v>
      </c>
      <c r="P410" s="71" t="s">
        <v>741</v>
      </c>
      <c r="Q410" s="71" t="str">
        <f>IF(_xlfn.XLOOKUP(M410,[1]buff效果!$A:$A,[1]buff效果!$H:$H,0)=0,"",_xlfn.XLOOKUP(M410,[1]buff效果!$A:$A,[1]buff效果!$H:$H,0))</f>
        <v>加速数值，半径，影响单位，影响id</v>
      </c>
      <c r="W410" s="71" t="str">
        <f>IF(_xlfn.XLOOKUP(S410,[1]buff效果!$A:$A,[1]buff效果!$H:$H,0)=0,"",_xlfn.XLOOKUP(S410,[1]buff效果!$A:$A,[1]buff效果!$H:$H,0))</f>
        <v/>
      </c>
      <c r="AC410" s="71" t="str">
        <f>IF(_xlfn.XLOOKUP(Y410,[1]buff效果!$A:$A,[1]buff效果!$H:$H,0)=0,"",_xlfn.XLOOKUP(Y410,[1]buff效果!$A:$A,[1]buff效果!$H:$H,0))</f>
        <v/>
      </c>
      <c r="AI410" s="71" t="str">
        <f>IF(_xlfn.XLOOKUP(AE410,[1]buff效果!$A:$A,[1]buff效果!$H:$H,0)=0,"",_xlfn.XLOOKUP(AE410,[1]buff效果!$A:$A,[1]buff效果!$H:$H,0))</f>
        <v/>
      </c>
      <c r="AO410" s="71" t="str">
        <f>IF(_xlfn.XLOOKUP(AK410,[1]buff效果!$A:$A,[1]buff效果!$G:$G,0)=0,"",_xlfn.XLOOKUP(AK410,[1]buff效果!$A:$A,[1]buff效果!$G:$G,0))</f>
        <v/>
      </c>
    </row>
    <row r="411" customHeight="1" spans="1:41">
      <c r="A411" s="85">
        <v>5200311</v>
      </c>
      <c r="B411" s="71">
        <v>5</v>
      </c>
      <c r="C411" s="71" t="s">
        <v>742</v>
      </c>
      <c r="D411" s="71" t="s">
        <v>714</v>
      </c>
      <c r="E411" s="71" t="s">
        <v>743</v>
      </c>
      <c r="G411" s="71">
        <v>30000016</v>
      </c>
      <c r="H411" s="71">
        <v>3</v>
      </c>
      <c r="I411" s="71">
        <f>-1</f>
        <v>-1</v>
      </c>
      <c r="J411" s="71" t="s">
        <v>744</v>
      </c>
      <c r="K411" s="71" t="str">
        <f>IF(_xlfn.XLOOKUP(G411,[1]buff效果!$A:$A,[1]buff效果!$H:$H,0)=0,"",_xlfn.XLOOKUP(G411,[1]buff效果!$A:$A,[1]buff效果!$H:$H,0))</f>
        <v>弹幕id，缩放万分比，飞行速度，发射波次，交互对象1，技能1，交互对象2，技能2...</v>
      </c>
      <c r="Q411" s="71" t="str">
        <f>IF(_xlfn.XLOOKUP(M411,[1]buff效果!$A:$A,[1]buff效果!$H:$H,0)=0,"",_xlfn.XLOOKUP(M411,[1]buff效果!$A:$A,[1]buff效果!$H:$H,0))</f>
        <v/>
      </c>
      <c r="W411" s="71" t="str">
        <f>IF(_xlfn.XLOOKUP(S411,[1]buff效果!$A:$A,[1]buff效果!$H:$H,0)=0,"",_xlfn.XLOOKUP(S411,[1]buff效果!$A:$A,[1]buff效果!$H:$H,0))</f>
        <v/>
      </c>
      <c r="AC411" s="71" t="str">
        <f>IF(_xlfn.XLOOKUP(Y411,[1]buff效果!$A:$A,[1]buff效果!$H:$H,0)=0,"",_xlfn.XLOOKUP(Y411,[1]buff效果!$A:$A,[1]buff效果!$H:$H,0))</f>
        <v/>
      </c>
      <c r="AI411" s="71" t="str">
        <f>IF(_xlfn.XLOOKUP(AE411,[1]buff效果!$A:$A,[1]buff效果!$H:$H,0)=0,"",_xlfn.XLOOKUP(AE411,[1]buff效果!$A:$A,[1]buff效果!$H:$H,0))</f>
        <v/>
      </c>
      <c r="AO411" s="71" t="str">
        <f>IF(_xlfn.XLOOKUP(AK411,[1]buff效果!$A:$A,[1]buff效果!$G:$G,0)=0,"",_xlfn.XLOOKUP(AK411,[1]buff效果!$A:$A,[1]buff效果!$G:$G,0))</f>
        <v/>
      </c>
    </row>
    <row r="412" customHeight="1" spans="1:41">
      <c r="A412" s="85">
        <v>5200312</v>
      </c>
      <c r="B412" s="71">
        <v>5</v>
      </c>
      <c r="C412" s="71" t="s">
        <v>742</v>
      </c>
      <c r="D412" s="71" t="s">
        <v>745</v>
      </c>
      <c r="E412" s="71" t="s">
        <v>746</v>
      </c>
      <c r="G412" s="71">
        <v>40000010</v>
      </c>
      <c r="H412" s="71">
        <v>3</v>
      </c>
      <c r="I412" s="71">
        <f>-1</f>
        <v>-1</v>
      </c>
      <c r="J412" s="71" t="s">
        <v>747</v>
      </c>
      <c r="K412" s="71" t="str">
        <f>IF(_xlfn.XLOOKUP(G412,[1]buff效果!$A:$A,[1]buff效果!$H:$H,0)=0,"",_xlfn.XLOOKUP(G412,[1]buff效果!$A:$A,[1]buff效果!$H:$H,0))</f>
        <v>度数(能被5整除),半径（m）,推力万分比，叠加推力上限万分比</v>
      </c>
      <c r="Q412" s="71" t="str">
        <f>IF(_xlfn.XLOOKUP(M412,[1]buff效果!$A:$A,[1]buff效果!$H:$H,0)=0,"",_xlfn.XLOOKUP(M412,[1]buff效果!$A:$A,[1]buff效果!$H:$H,0))</f>
        <v/>
      </c>
      <c r="S412" s="71">
        <v>30000003</v>
      </c>
      <c r="T412" s="71">
        <v>3</v>
      </c>
      <c r="U412" s="71">
        <f>-1</f>
        <v>-1</v>
      </c>
      <c r="V412" s="71">
        <v>20000</v>
      </c>
      <c r="W412" s="71" t="str">
        <f>IF(_xlfn.XLOOKUP(S412,[1]buff效果!$A:$A,[1]buff效果!$H:$H,0)=0,"",_xlfn.XLOOKUP(S412,[1]buff效果!$A:$A,[1]buff效果!$H:$H,0))</f>
        <v>攻击力万分比</v>
      </c>
      <c r="X412" s="71" t="s">
        <v>72</v>
      </c>
      <c r="AC412" s="71" t="str">
        <f>IF(_xlfn.XLOOKUP(Y412,[1]buff效果!$A:$A,[1]buff效果!$H:$H,0)=0,"",_xlfn.XLOOKUP(Y412,[1]buff效果!$A:$A,[1]buff效果!$H:$H,0))</f>
        <v/>
      </c>
      <c r="AI412" s="71" t="str">
        <f>IF(_xlfn.XLOOKUP(AE412,[1]buff效果!$A:$A,[1]buff效果!$H:$H,0)=0,"",_xlfn.XLOOKUP(AE412,[1]buff效果!$A:$A,[1]buff效果!$H:$H,0))</f>
        <v/>
      </c>
      <c r="AO412" s="71" t="str">
        <f>IF(_xlfn.XLOOKUP(AK412,[1]buff效果!$A:$A,[1]buff效果!$G:$G,0)=0,"",_xlfn.XLOOKUP(AK412,[1]buff效果!$A:$A,[1]buff效果!$G:$G,0))</f>
        <v/>
      </c>
    </row>
    <row r="413" customHeight="1" spans="1:41">
      <c r="A413" s="85">
        <v>5200321</v>
      </c>
      <c r="B413" s="71">
        <v>5</v>
      </c>
      <c r="C413" s="71" t="s">
        <v>748</v>
      </c>
      <c r="D413" s="71" t="s">
        <v>748</v>
      </c>
      <c r="E413" s="71" t="s">
        <v>749</v>
      </c>
      <c r="G413" s="71" t="s">
        <v>64</v>
      </c>
      <c r="K413" s="71" t="str">
        <f>IF(_xlfn.XLOOKUP(G413,[1]buff效果!$A:$A,[1]buff效果!$H:$H,0)=0,"",_xlfn.XLOOKUP(G413,[1]buff效果!$A:$A,[1]buff效果!$H:$H,0))</f>
        <v/>
      </c>
      <c r="M413" s="71">
        <v>30000024</v>
      </c>
      <c r="O413" s="71">
        <f>-1</f>
        <v>-1</v>
      </c>
      <c r="Q413" s="71" t="str">
        <f>IF(_xlfn.XLOOKUP(M413,[1]buff效果!$A:$A,[1]buff效果!$H:$H,0)=0,"",_xlfn.XLOOKUP(M413,[1]buff效果!$A:$A,[1]buff效果!$H:$H,0))</f>
        <v/>
      </c>
      <c r="W413" s="71" t="str">
        <f>IF(_xlfn.XLOOKUP(S413,[1]buff效果!$A:$A,[1]buff效果!$H:$H,0)=0,"",_xlfn.XLOOKUP(S413,[1]buff效果!$A:$A,[1]buff效果!$H:$H,0))</f>
        <v/>
      </c>
      <c r="AC413" s="71" t="str">
        <f>IF(_xlfn.XLOOKUP(Y413,[1]buff效果!$A:$A,[1]buff效果!$H:$H,0)=0,"",_xlfn.XLOOKUP(Y413,[1]buff效果!$A:$A,[1]buff效果!$H:$H,0))</f>
        <v/>
      </c>
      <c r="AI413" s="71" t="str">
        <f>IF(_xlfn.XLOOKUP(AE413,[1]buff效果!$A:$A,[1]buff效果!$H:$H,0)=0,"",_xlfn.XLOOKUP(AE413,[1]buff效果!$A:$A,[1]buff效果!$H:$H,0))</f>
        <v/>
      </c>
      <c r="AO413" s="71" t="str">
        <f>IF(_xlfn.XLOOKUP(AK413,[1]buff效果!$A:$A,[1]buff效果!$G:$G,0)=0,"",_xlfn.XLOOKUP(AK413,[1]buff效果!$A:$A,[1]buff效果!$G:$G,0))</f>
        <v/>
      </c>
    </row>
    <row r="414" customHeight="1" spans="1:41">
      <c r="A414" s="85">
        <v>6300111</v>
      </c>
      <c r="B414" s="71">
        <v>6</v>
      </c>
      <c r="C414" s="71" t="s">
        <v>750</v>
      </c>
      <c r="G414" s="71" t="s">
        <v>64</v>
      </c>
      <c r="K414" s="71" t="str">
        <f>IF(_xlfn.XLOOKUP(G414,[1]buff效果!$A:$A,[1]buff效果!$H:$H,0)=0,"",_xlfn.XLOOKUP(G414,[1]buff效果!$A:$A,[1]buff效果!$H:$H,0))</f>
        <v/>
      </c>
      <c r="M414" s="71">
        <v>20001002</v>
      </c>
      <c r="N414" s="71">
        <v>3</v>
      </c>
      <c r="O414" s="71">
        <f>-1</f>
        <v>-1</v>
      </c>
      <c r="P414" s="71">
        <v>100</v>
      </c>
      <c r="Q414" s="71" t="str">
        <f>IF(_xlfn.XLOOKUP(M414,[1]buff效果!$A:$A,[1]buff效果!$H:$H,0)=0,"",_xlfn.XLOOKUP(M414,[1]buff效果!$A:$A,[1]buff效果!$H:$H,0))</f>
        <v>转化比例</v>
      </c>
      <c r="W414" s="71" t="str">
        <f>IF(_xlfn.XLOOKUP(S414,[1]buff效果!$A:$A,[1]buff效果!$H:$H,0)=0,"",_xlfn.XLOOKUP(S414,[1]buff效果!$A:$A,[1]buff效果!$H:$H,0))</f>
        <v/>
      </c>
      <c r="AC414" s="71" t="str">
        <f>IF(_xlfn.XLOOKUP(Y414,[1]buff效果!$A:$A,[1]buff效果!$H:$H,0)=0,"",_xlfn.XLOOKUP(Y414,[1]buff效果!$A:$A,[1]buff效果!$H:$H,0))</f>
        <v/>
      </c>
      <c r="AI414" s="71" t="str">
        <f>IF(_xlfn.XLOOKUP(AE414,[1]buff效果!$A:$A,[1]buff效果!$H:$H,0)=0,"",_xlfn.XLOOKUP(AE414,[1]buff效果!$A:$A,[1]buff效果!$H:$H,0))</f>
        <v/>
      </c>
      <c r="AO414" s="71" t="str">
        <f>IF(_xlfn.XLOOKUP(AK414,[1]buff效果!$A:$A,[1]buff效果!$G:$G,0)=0,"",_xlfn.XLOOKUP(AK414,[1]buff效果!$A:$A,[1]buff效果!$G:$G,0))</f>
        <v/>
      </c>
    </row>
    <row r="415" customHeight="1" spans="1:41">
      <c r="A415" s="85">
        <v>6300121</v>
      </c>
      <c r="B415" s="71">
        <v>6</v>
      </c>
      <c r="C415" s="71" t="s">
        <v>751</v>
      </c>
      <c r="D415" s="71" t="s">
        <v>702</v>
      </c>
      <c r="E415" s="71" t="s">
        <v>429</v>
      </c>
      <c r="G415" s="71" t="s">
        <v>64</v>
      </c>
      <c r="K415" s="71" t="str">
        <f>IF(_xlfn.XLOOKUP(G415,[1]buff效果!$A:$A,[1]buff效果!$H:$H,0)=0,"",_xlfn.XLOOKUP(G415,[1]buff效果!$A:$A,[1]buff效果!$H:$H,0))</f>
        <v/>
      </c>
      <c r="M415" s="71">
        <v>20002002</v>
      </c>
      <c r="N415" s="71">
        <v>3</v>
      </c>
      <c r="O415" s="71">
        <v>100</v>
      </c>
      <c r="Q415" s="71" t="str">
        <f>IF(_xlfn.XLOOKUP(M415,[1]buff效果!$A:$A,[1]buff效果!$H:$H,0)=0,"",_xlfn.XLOOKUP(M415,[1]buff效果!$A:$A,[1]buff效果!$H:$H,0))</f>
        <v>持续时间 蓄力</v>
      </c>
      <c r="S415" s="71">
        <v>50000005</v>
      </c>
      <c r="T415" s="71">
        <v>0</v>
      </c>
      <c r="U415" s="71">
        <f>-1</f>
        <v>-1</v>
      </c>
      <c r="V415" s="71" t="s">
        <v>752</v>
      </c>
      <c r="W415" s="71" t="str">
        <f>IF(_xlfn.XLOOKUP(S415,[1]buff效果!$A:$A,[1]buff效果!$H:$H,0)=0,"",_xlfn.XLOOKUP(S415,[1]buff效果!$A:$A,[1]buff效果!$H:$H,0))</f>
        <v>时间,技能1，技能2......</v>
      </c>
      <c r="AC415" s="71" t="str">
        <f>IF(_xlfn.XLOOKUP(Y415,[1]buff效果!$A:$A,[1]buff效果!$H:$H,0)=0,"",_xlfn.XLOOKUP(Y415,[1]buff效果!$A:$A,[1]buff效果!$H:$H,0))</f>
        <v/>
      </c>
      <c r="AI415" s="71" t="str">
        <f>IF(_xlfn.XLOOKUP(AE415,[1]buff效果!$A:$A,[1]buff效果!$H:$H,0)=0,"",_xlfn.XLOOKUP(AE415,[1]buff效果!$A:$A,[1]buff效果!$H:$H,0))</f>
        <v/>
      </c>
      <c r="AO415" s="71" t="str">
        <f>IF(_xlfn.XLOOKUP(AK415,[1]buff效果!$A:$A,[1]buff效果!$G:$G,0)=0,"",_xlfn.XLOOKUP(AK415,[1]buff效果!$A:$A,[1]buff效果!$G:$G,0))</f>
        <v/>
      </c>
    </row>
    <row r="416" customHeight="1" spans="1:41">
      <c r="A416" s="85">
        <v>6300122</v>
      </c>
      <c r="B416" s="71">
        <v>6</v>
      </c>
      <c r="C416" s="71" t="s">
        <v>751</v>
      </c>
      <c r="D416" s="71" t="s">
        <v>753</v>
      </c>
      <c r="E416" s="71" t="s">
        <v>754</v>
      </c>
      <c r="G416" s="71">
        <v>40000003</v>
      </c>
      <c r="H416" s="71">
        <v>3</v>
      </c>
      <c r="I416" s="71">
        <f>-1</f>
        <v>-1</v>
      </c>
      <c r="J416" s="71" t="s">
        <v>755</v>
      </c>
      <c r="K416" s="71" t="str">
        <f>IF(_xlfn.XLOOKUP(G416,[1]buff效果!$A:$A,[1]buff效果!$H:$H,0)=0,"",_xlfn.XLOOKUP(G416,[1]buff效果!$A:$A,[1]buff效果!$H:$H,0))</f>
        <v>度数(能被5整除),半径（m）,推力万分比,叠加推力上限万分比</v>
      </c>
      <c r="L416" s="71" t="s">
        <v>550</v>
      </c>
      <c r="M416" s="71">
        <v>30000003</v>
      </c>
      <c r="N416" s="71">
        <v>3</v>
      </c>
      <c r="O416" s="71">
        <f>-1</f>
        <v>-1</v>
      </c>
      <c r="P416" s="71">
        <v>10000</v>
      </c>
      <c r="Q416" s="71" t="str">
        <f>IF(_xlfn.XLOOKUP(M416,[1]buff效果!$A:$A,[1]buff效果!$H:$H,0)=0,"",_xlfn.XLOOKUP(M416,[1]buff效果!$A:$A,[1]buff效果!$H:$H,0))</f>
        <v>攻击力万分比</v>
      </c>
      <c r="R416" s="71" t="s">
        <v>72</v>
      </c>
      <c r="W416" s="71" t="str">
        <f>IF(_xlfn.XLOOKUP(S416,[1]buff效果!$A:$A,[1]buff效果!$H:$H,0)=0,"",_xlfn.XLOOKUP(S416,[1]buff效果!$A:$A,[1]buff效果!$H:$H,0))</f>
        <v/>
      </c>
      <c r="AC416" s="71" t="str">
        <f>IF(_xlfn.XLOOKUP(Y416,[1]buff效果!$A:$A,[1]buff效果!$H:$H,0)=0,"",_xlfn.XLOOKUP(Y416,[1]buff效果!$A:$A,[1]buff效果!$H:$H,0))</f>
        <v/>
      </c>
      <c r="AI416" s="71" t="str">
        <f>IF(_xlfn.XLOOKUP(AE416,[1]buff效果!$A:$A,[1]buff效果!$H:$H,0)=0,"",_xlfn.XLOOKUP(AE416,[1]buff效果!$A:$A,[1]buff效果!$H:$H,0))</f>
        <v/>
      </c>
      <c r="AO416" s="71" t="str">
        <f>IF(_xlfn.XLOOKUP(AK416,[1]buff效果!$A:$A,[1]buff效果!$G:$G,0)=0,"",_xlfn.XLOOKUP(AK416,[1]buff效果!$A:$A,[1]buff效果!$G:$G,0))</f>
        <v/>
      </c>
    </row>
    <row r="417" customHeight="1" spans="1:41">
      <c r="A417" s="85">
        <v>6300131</v>
      </c>
      <c r="B417" s="71">
        <v>6</v>
      </c>
      <c r="C417" s="71" t="s">
        <v>756</v>
      </c>
      <c r="D417" s="71" t="s">
        <v>757</v>
      </c>
      <c r="E417" s="71" t="s">
        <v>479</v>
      </c>
      <c r="G417" s="71" t="s">
        <v>64</v>
      </c>
      <c r="K417" s="71" t="str">
        <f>IF(_xlfn.XLOOKUP(G417,[1]buff效果!$A:$A,[1]buff效果!$H:$H,0)=0,"",_xlfn.XLOOKUP(G417,[1]buff效果!$A:$A,[1]buff效果!$H:$H,0))</f>
        <v/>
      </c>
      <c r="M417" s="71">
        <v>20003001</v>
      </c>
      <c r="N417" s="71">
        <v>3</v>
      </c>
      <c r="O417" s="71">
        <v>1000</v>
      </c>
      <c r="P417" s="71" t="s">
        <v>230</v>
      </c>
      <c r="Q417" s="71" t="str">
        <f>IF(_xlfn.XLOOKUP(M417,[1]buff效果!$A:$A,[1]buff效果!$H:$H,0)=0,"",_xlfn.XLOOKUP(M417,[1]buff效果!$A:$A,[1]buff效果!$H:$H,0))</f>
        <v>万分比,持续时间ms,触发概率</v>
      </c>
      <c r="W417" s="71" t="str">
        <f>IF(_xlfn.XLOOKUP(S417,[1]buff效果!$A:$A,[1]buff效果!$H:$H,0)=0,"",_xlfn.XLOOKUP(S417,[1]buff效果!$A:$A,[1]buff效果!$H:$H,0))</f>
        <v/>
      </c>
      <c r="Y417" s="71">
        <v>50000005</v>
      </c>
      <c r="Z417" s="71">
        <v>0</v>
      </c>
      <c r="AA417" s="71">
        <f>-1</f>
        <v>-1</v>
      </c>
      <c r="AB417" s="71" t="s">
        <v>758</v>
      </c>
      <c r="AC417" s="71" t="str">
        <f>IF(_xlfn.XLOOKUP(Y417,[1]buff效果!$A:$A,[1]buff效果!$H:$H,0)=0,"",_xlfn.XLOOKUP(Y417,[1]buff效果!$A:$A,[1]buff效果!$H:$H,0))</f>
        <v>时间,技能1，技能2......</v>
      </c>
      <c r="AI417" s="71" t="str">
        <f>IF(_xlfn.XLOOKUP(AE417,[1]buff效果!$A:$A,[1]buff效果!$H:$H,0)=0,"",_xlfn.XLOOKUP(AE417,[1]buff效果!$A:$A,[1]buff效果!$H:$H,0))</f>
        <v/>
      </c>
      <c r="AO417" s="71" t="str">
        <f>IF(_xlfn.XLOOKUP(AK417,[1]buff效果!$A:$A,[1]buff效果!$G:$G,0)=0,"",_xlfn.XLOOKUP(AK417,[1]buff效果!$A:$A,[1]buff效果!$G:$G,0))</f>
        <v/>
      </c>
    </row>
    <row r="418" customHeight="1" spans="1:41">
      <c r="A418" s="85">
        <v>6300132</v>
      </c>
      <c r="B418" s="71">
        <v>6</v>
      </c>
      <c r="C418" s="71" t="s">
        <v>756</v>
      </c>
      <c r="D418" s="71" t="s">
        <v>757</v>
      </c>
      <c r="E418" s="71" t="s">
        <v>759</v>
      </c>
      <c r="G418" s="71">
        <v>40000006</v>
      </c>
      <c r="H418" s="71">
        <v>3</v>
      </c>
      <c r="I418" s="71">
        <f>-1</f>
        <v>-1</v>
      </c>
      <c r="J418" s="71" t="s">
        <v>760</v>
      </c>
      <c r="K418" s="71" t="str">
        <f>IF(_xlfn.XLOOKUP(G418,[1]buff效果!$A:$A,[1]buff效果!$H:$H,0)=0,"",_xlfn.XLOOKUP(G418,[1]buff效果!$A:$A,[1]buff效果!$H:$H,0))</f>
        <v>宽,高,推力万分比，叠加推力上限万分比,扩散速度(cm/s),扩散方向</v>
      </c>
      <c r="L418" s="71" t="s">
        <v>550</v>
      </c>
      <c r="M418" s="71">
        <v>50000001</v>
      </c>
      <c r="N418" s="71">
        <v>3</v>
      </c>
      <c r="O418" s="71">
        <f>-1</f>
        <v>-1</v>
      </c>
      <c r="P418" s="71" t="s">
        <v>761</v>
      </c>
      <c r="Q418" s="71" t="str">
        <f>IF(_xlfn.XLOOKUP(M418,[1]buff效果!$A:$A,[1]buff效果!$H:$H,0)=0,"",_xlfn.XLOOKUP(M418,[1]buff效果!$A:$A,[1]buff效果!$H:$H,0))</f>
        <v>x，y</v>
      </c>
      <c r="W418" s="71" t="str">
        <f>IF(_xlfn.XLOOKUP(S418,[1]buff效果!$A:$A,[1]buff效果!$H:$H,0)=0,"",_xlfn.XLOOKUP(S418,[1]buff效果!$A:$A,[1]buff效果!$H:$H,0))</f>
        <v/>
      </c>
      <c r="Y418" s="71">
        <v>30000003</v>
      </c>
      <c r="Z418" s="71">
        <v>3</v>
      </c>
      <c r="AA418" s="71">
        <f>-1</f>
        <v>-1</v>
      </c>
      <c r="AB418" s="71">
        <v>11000</v>
      </c>
      <c r="AC418" s="71" t="str">
        <f>IF(_xlfn.XLOOKUP(Y418,[1]buff效果!$A:$A,[1]buff效果!$H:$H,0)=0,"",_xlfn.XLOOKUP(Y418,[1]buff效果!$A:$A,[1]buff效果!$H:$H,0))</f>
        <v>攻击力万分比</v>
      </c>
      <c r="AD418" s="71" t="s">
        <v>72</v>
      </c>
      <c r="AI418" s="71" t="str">
        <f>IF(_xlfn.XLOOKUP(AE418,[1]buff效果!$A:$A,[1]buff效果!$H:$H,0)=0,"",_xlfn.XLOOKUP(AE418,[1]buff效果!$A:$A,[1]buff效果!$H:$H,0))</f>
        <v/>
      </c>
      <c r="AO418" s="71" t="str">
        <f>IF(_xlfn.XLOOKUP(AK418,[1]buff效果!$A:$A,[1]buff效果!$G:$G,0)=0,"",_xlfn.XLOOKUP(AK418,[1]buff效果!$A:$A,[1]buff效果!$G:$G,0))</f>
        <v/>
      </c>
    </row>
    <row r="419" customHeight="1" spans="1:41">
      <c r="A419" s="85">
        <v>6300133</v>
      </c>
      <c r="B419" s="71">
        <v>6</v>
      </c>
      <c r="C419" s="71" t="s">
        <v>756</v>
      </c>
      <c r="D419" s="71" t="s">
        <v>757</v>
      </c>
      <c r="E419" s="71" t="s">
        <v>759</v>
      </c>
      <c r="G419" s="71">
        <v>40000006</v>
      </c>
      <c r="H419" s="71">
        <v>3</v>
      </c>
      <c r="I419" s="71">
        <f>-1</f>
        <v>-1</v>
      </c>
      <c r="J419" s="71" t="s">
        <v>760</v>
      </c>
      <c r="K419" s="71" t="str">
        <f>IF(_xlfn.XLOOKUP(G419,[1]buff效果!$A:$A,[1]buff效果!$H:$H,0)=0,"",_xlfn.XLOOKUP(G419,[1]buff效果!$A:$A,[1]buff效果!$H:$H,0))</f>
        <v>宽,高,推力万分比，叠加推力上限万分比,扩散速度(cm/s),扩散方向</v>
      </c>
      <c r="L419" s="71" t="s">
        <v>550</v>
      </c>
      <c r="M419" s="71">
        <v>50000001</v>
      </c>
      <c r="N419" s="71">
        <v>3</v>
      </c>
      <c r="O419" s="71">
        <f>-1</f>
        <v>-1</v>
      </c>
      <c r="P419" s="104" t="s">
        <v>762</v>
      </c>
      <c r="Q419" s="71" t="str">
        <f>IF(_xlfn.XLOOKUP(M419,[1]buff效果!$A:$A,[1]buff效果!$H:$H,0)=0,"",_xlfn.XLOOKUP(M419,[1]buff效果!$A:$A,[1]buff效果!$H:$H,0))</f>
        <v>x，y</v>
      </c>
      <c r="W419" s="71" t="str">
        <f>IF(_xlfn.XLOOKUP(S419,[1]buff效果!$A:$A,[1]buff效果!$H:$H,0)=0,"",_xlfn.XLOOKUP(S419,[1]buff效果!$A:$A,[1]buff效果!$H:$H,0))</f>
        <v/>
      </c>
      <c r="Y419" s="71">
        <v>30000003</v>
      </c>
      <c r="Z419" s="71">
        <v>3</v>
      </c>
      <c r="AA419" s="71">
        <f>-1</f>
        <v>-1</v>
      </c>
      <c r="AB419" s="71">
        <v>11000</v>
      </c>
      <c r="AC419" s="71" t="str">
        <f>IF(_xlfn.XLOOKUP(Y419,[1]buff效果!$A:$A,[1]buff效果!$H:$H,0)=0,"",_xlfn.XLOOKUP(Y419,[1]buff效果!$A:$A,[1]buff效果!$H:$H,0))</f>
        <v>攻击力万分比</v>
      </c>
      <c r="AD419" s="71" t="s">
        <v>72</v>
      </c>
      <c r="AI419" s="71" t="str">
        <f>IF(_xlfn.XLOOKUP(AE419,[1]buff效果!$A:$A,[1]buff效果!$H:$H,0)=0,"",_xlfn.XLOOKUP(AE419,[1]buff效果!$A:$A,[1]buff效果!$H:$H,0))</f>
        <v/>
      </c>
      <c r="AO419" s="71" t="str">
        <f>IF(_xlfn.XLOOKUP(AK419,[1]buff效果!$A:$A,[1]buff效果!$G:$G,0)=0,"",_xlfn.XLOOKUP(AK419,[1]buff效果!$A:$A,[1]buff效果!$G:$G,0))</f>
        <v/>
      </c>
    </row>
    <row r="420" customHeight="1" spans="1:41">
      <c r="A420" s="85">
        <v>6300211</v>
      </c>
      <c r="B420" s="71">
        <v>6</v>
      </c>
      <c r="C420" s="71" t="s">
        <v>763</v>
      </c>
      <c r="D420" s="71" t="s">
        <v>764</v>
      </c>
      <c r="E420" s="71" t="s">
        <v>479</v>
      </c>
      <c r="G420" s="71" t="s">
        <v>64</v>
      </c>
      <c r="K420" s="71" t="str">
        <f>IF(_xlfn.XLOOKUP(G420,[1]buff效果!$A:$A,[1]buff效果!$H:$H,0)=0,"",_xlfn.XLOOKUP(G420,[1]buff效果!$A:$A,[1]buff效果!$H:$H,0))</f>
        <v/>
      </c>
      <c r="M420" s="71">
        <v>40000022</v>
      </c>
      <c r="N420" s="71">
        <v>3</v>
      </c>
      <c r="O420" s="71">
        <v>3000</v>
      </c>
      <c r="P420" s="71">
        <v>3300</v>
      </c>
      <c r="Q420" s="71" t="str">
        <f>IF(_xlfn.XLOOKUP(M420,[1]buff效果!$A:$A,[1]buff效果!$H:$H,0)=0,"",_xlfn.XLOOKUP(M420,[1]buff效果!$A:$A,[1]buff效果!$H:$H,0))</f>
        <v>40000014，40000015 结束后触发，附加40000013效果 同技能当前等级相同</v>
      </c>
      <c r="W420" s="71" t="str">
        <f>IF(_xlfn.XLOOKUP(S420,[1]buff效果!$A:$A,[1]buff效果!$H:$H,0)=0,"",_xlfn.XLOOKUP(S420,[1]buff效果!$A:$A,[1]buff效果!$H:$H,0))</f>
        <v/>
      </c>
      <c r="Y420" s="71">
        <v>50000005</v>
      </c>
      <c r="Z420" s="71">
        <v>0</v>
      </c>
      <c r="AA420" s="71">
        <f>-1</f>
        <v>-1</v>
      </c>
      <c r="AB420" s="71" t="s">
        <v>765</v>
      </c>
      <c r="AC420" s="71" t="str">
        <f>IF(_xlfn.XLOOKUP(Y420,[1]buff效果!$A:$A,[1]buff效果!$H:$H,0)=0,"",_xlfn.XLOOKUP(Y420,[1]buff效果!$A:$A,[1]buff效果!$H:$H,0))</f>
        <v>时间,技能1，技能2......</v>
      </c>
      <c r="AI420" s="71" t="str">
        <f>IF(_xlfn.XLOOKUP(AE420,[1]buff效果!$A:$A,[1]buff效果!$H:$H,0)=0,"",_xlfn.XLOOKUP(AE420,[1]buff效果!$A:$A,[1]buff效果!$H:$H,0))</f>
        <v/>
      </c>
      <c r="AO420" s="71" t="str">
        <f>IF(_xlfn.XLOOKUP(AK420,[1]buff效果!$A:$A,[1]buff效果!$G:$G,0)=0,"",_xlfn.XLOOKUP(AK420,[1]buff效果!$A:$A,[1]buff效果!$G:$G,0))</f>
        <v/>
      </c>
    </row>
    <row r="421" customHeight="1" spans="1:41">
      <c r="A421" s="85">
        <v>6300212</v>
      </c>
      <c r="B421" s="71">
        <v>6</v>
      </c>
      <c r="C421" s="71" t="s">
        <v>763</v>
      </c>
      <c r="D421" s="71" t="s">
        <v>766</v>
      </c>
      <c r="E421" s="71" t="s">
        <v>767</v>
      </c>
      <c r="G421" s="71">
        <v>40000003</v>
      </c>
      <c r="H421" s="71">
        <v>3</v>
      </c>
      <c r="I421" s="71">
        <f>-1</f>
        <v>-1</v>
      </c>
      <c r="J421" s="71" t="s">
        <v>768</v>
      </c>
      <c r="K421" s="71" t="str">
        <f>IF(_xlfn.XLOOKUP(G421,[1]buff效果!$A:$A,[1]buff效果!$H:$H,0)=0,"",_xlfn.XLOOKUP(G421,[1]buff效果!$A:$A,[1]buff效果!$H:$H,0))</f>
        <v>度数(能被5整除),半径（m）,推力万分比,叠加推力上限万分比</v>
      </c>
      <c r="L421" s="71" t="s">
        <v>550</v>
      </c>
      <c r="M421" s="71">
        <v>30000003</v>
      </c>
      <c r="N421" s="71">
        <v>3</v>
      </c>
      <c r="O421" s="71">
        <f>-1</f>
        <v>-1</v>
      </c>
      <c r="P421" s="71">
        <v>10000</v>
      </c>
      <c r="Q421" s="71" t="str">
        <f>IF(_xlfn.XLOOKUP(M421,[1]buff效果!$A:$A,[1]buff效果!$H:$H,0)=0,"",_xlfn.XLOOKUP(M421,[1]buff效果!$A:$A,[1]buff效果!$H:$H,0))</f>
        <v>攻击力万分比</v>
      </c>
      <c r="R421" s="71" t="s">
        <v>72</v>
      </c>
      <c r="W421" s="71" t="str">
        <f>IF(_xlfn.XLOOKUP(S421,[1]buff效果!$A:$A,[1]buff效果!$H:$H,0)=0,"",_xlfn.XLOOKUP(S421,[1]buff效果!$A:$A,[1]buff效果!$H:$H,0))</f>
        <v/>
      </c>
      <c r="AC421" s="71" t="str">
        <f>IF(_xlfn.XLOOKUP(Y421,[1]buff效果!$A:$A,[1]buff效果!$H:$H,0)=0,"",_xlfn.XLOOKUP(Y421,[1]buff效果!$A:$A,[1]buff效果!$H:$H,0))</f>
        <v/>
      </c>
      <c r="AI421" s="71" t="str">
        <f>IF(_xlfn.XLOOKUP(AE421,[1]buff效果!$A:$A,[1]buff效果!$H:$H,0)=0,"",_xlfn.XLOOKUP(AE421,[1]buff效果!$A:$A,[1]buff效果!$H:$H,0))</f>
        <v/>
      </c>
      <c r="AO421" s="71" t="str">
        <f>IF(_xlfn.XLOOKUP(AK421,[1]buff效果!$A:$A,[1]buff效果!$G:$G,0)=0,"",_xlfn.XLOOKUP(AK421,[1]buff效果!$A:$A,[1]buff效果!$G:$G,0))</f>
        <v/>
      </c>
    </row>
    <row r="422" s="73" customFormat="1" customHeight="1" spans="1:41">
      <c r="A422" s="102">
        <v>6300221</v>
      </c>
      <c r="B422" s="73">
        <v>6</v>
      </c>
      <c r="C422" s="73" t="s">
        <v>769</v>
      </c>
      <c r="D422" s="73" t="s">
        <v>770</v>
      </c>
      <c r="E422" s="73" t="s">
        <v>87</v>
      </c>
      <c r="F422" s="71"/>
      <c r="G422" s="73" t="s">
        <v>64</v>
      </c>
      <c r="I422" s="71"/>
      <c r="K422" s="71" t="str">
        <f>IF(_xlfn.XLOOKUP(G422,[1]buff效果!$A:$A,[1]buff效果!$H:$H,0)=0,"",_xlfn.XLOOKUP(G422,[1]buff效果!$A:$A,[1]buff效果!$H:$H,0))</f>
        <v/>
      </c>
      <c r="M422" s="73">
        <v>50000006</v>
      </c>
      <c r="N422" s="73">
        <v>1</v>
      </c>
      <c r="O422" s="71">
        <v>1000</v>
      </c>
      <c r="P422" s="73" t="s">
        <v>771</v>
      </c>
      <c r="Q422" s="71" t="str">
        <f>IF(_xlfn.XLOOKUP(M422,[1]buff效果!$A:$A,[1]buff效果!$H:$H,0)=0,"",_xlfn.XLOOKUP(M422,[1]buff效果!$A:$A,[1]buff效果!$H:$H,0))</f>
        <v>移动x米数后释放技能，技能（如果没有技能id，则释放自身）</v>
      </c>
      <c r="S422" s="73">
        <v>20003001</v>
      </c>
      <c r="T422" s="73">
        <v>1</v>
      </c>
      <c r="U422" s="71">
        <v>1000</v>
      </c>
      <c r="V422" s="73" t="s">
        <v>230</v>
      </c>
      <c r="W422" s="71" t="str">
        <f>IF(_xlfn.XLOOKUP(S422,[1]buff效果!$A:$A,[1]buff效果!$H:$H,0)=0,"",_xlfn.XLOOKUP(S422,[1]buff效果!$A:$A,[1]buff效果!$H:$H,0))</f>
        <v>万分比,持续时间ms,触发概率</v>
      </c>
      <c r="AA422" s="71"/>
      <c r="AC422" s="71" t="str">
        <f>IF(_xlfn.XLOOKUP(Y422,[1]buff效果!$A:$A,[1]buff效果!$H:$H,0)=0,"",_xlfn.XLOOKUP(Y422,[1]buff效果!$A:$A,[1]buff效果!$H:$H,0))</f>
        <v/>
      </c>
      <c r="AG422" s="71"/>
      <c r="AI422" s="71" t="str">
        <f>IF(_xlfn.XLOOKUP(AE422,[1]buff效果!$A:$A,[1]buff效果!$H:$H,0)=0,"",_xlfn.XLOOKUP(AE422,[1]buff效果!$A:$A,[1]buff效果!$H:$H,0))</f>
        <v/>
      </c>
      <c r="AM422" s="71"/>
      <c r="AO422" s="73" t="str">
        <f>IF(_xlfn.XLOOKUP(AK422,[1]buff效果!$A:$A,[1]buff效果!$G:$G,0)=0,"",_xlfn.XLOOKUP(AK422,[1]buff效果!$A:$A,[1]buff效果!$G:$G,0))</f>
        <v/>
      </c>
    </row>
    <row r="423" s="73" customFormat="1" customHeight="1" spans="1:41">
      <c r="A423" s="102">
        <v>6300222</v>
      </c>
      <c r="B423" s="73">
        <v>6</v>
      </c>
      <c r="C423" s="73" t="s">
        <v>769</v>
      </c>
      <c r="D423" s="73" t="s">
        <v>766</v>
      </c>
      <c r="E423" s="73" t="s">
        <v>772</v>
      </c>
      <c r="F423" s="71"/>
      <c r="G423" s="73">
        <v>40000003</v>
      </c>
      <c r="H423" s="73">
        <v>3</v>
      </c>
      <c r="I423" s="71">
        <f>-1</f>
        <v>-1</v>
      </c>
      <c r="J423" s="73" t="s">
        <v>646</v>
      </c>
      <c r="K423" s="71" t="str">
        <f>IF(_xlfn.XLOOKUP(G423,[1]buff效果!$A:$A,[1]buff效果!$H:$H,0)=0,"",_xlfn.XLOOKUP(G423,[1]buff效果!$A:$A,[1]buff效果!$H:$H,0))</f>
        <v>度数(能被5整除),半径（m）,推力万分比,叠加推力上限万分比</v>
      </c>
      <c r="L423" s="73" t="s">
        <v>550</v>
      </c>
      <c r="O423" s="71"/>
      <c r="Q423" s="71" t="str">
        <f>IF(_xlfn.XLOOKUP(M423,[1]buff效果!$A:$A,[1]buff效果!$H:$H,0)=0,"",_xlfn.XLOOKUP(M423,[1]buff效果!$A:$A,[1]buff效果!$H:$H,0))</f>
        <v/>
      </c>
      <c r="U423" s="71"/>
      <c r="W423" s="71" t="str">
        <f>IF(_xlfn.XLOOKUP(S423,[1]buff效果!$A:$A,[1]buff效果!$H:$H,0)=0,"",_xlfn.XLOOKUP(S423,[1]buff效果!$A:$A,[1]buff效果!$H:$H,0))</f>
        <v/>
      </c>
      <c r="AA423" s="71"/>
      <c r="AC423" s="71" t="str">
        <f>IF(_xlfn.XLOOKUP(Y423,[1]buff效果!$A:$A,[1]buff效果!$H:$H,0)=0,"",_xlfn.XLOOKUP(Y423,[1]buff效果!$A:$A,[1]buff效果!$H:$H,0))</f>
        <v/>
      </c>
      <c r="AG423" s="71"/>
      <c r="AI423" s="71" t="str">
        <f>IF(_xlfn.XLOOKUP(AE423,[1]buff效果!$A:$A,[1]buff效果!$H:$H,0)=0,"",_xlfn.XLOOKUP(AE423,[1]buff效果!$A:$A,[1]buff效果!$H:$H,0))</f>
        <v/>
      </c>
      <c r="AM423" s="71"/>
      <c r="AO423" s="73" t="str">
        <f>IF(_xlfn.XLOOKUP(AK423,[1]buff效果!$A:$A,[1]buff效果!$G:$G,0)=0,"",_xlfn.XLOOKUP(AK423,[1]buff效果!$A:$A,[1]buff效果!$G:$G,0))</f>
        <v/>
      </c>
    </row>
    <row r="424" s="73" customFormat="1" customHeight="1" spans="1:45">
      <c r="A424" s="85">
        <v>6060111</v>
      </c>
      <c r="B424" s="71">
        <v>6</v>
      </c>
      <c r="C424" s="71" t="s">
        <v>773</v>
      </c>
      <c r="D424" s="71" t="s">
        <v>774</v>
      </c>
      <c r="E424" s="71"/>
      <c r="F424" s="71"/>
      <c r="G424" s="71">
        <v>40000004</v>
      </c>
      <c r="H424" s="71">
        <v>3</v>
      </c>
      <c r="I424" s="71">
        <v>-1</v>
      </c>
      <c r="J424" s="71" t="s">
        <v>775</v>
      </c>
      <c r="K424" s="71" t="str">
        <f>IF(_xlfn.XLOOKUP(G424,[1]buff效果!$A:$A,[1]buff效果!$H:$H,0)=0,"",_xlfn.XLOOKUP(G424,[1]buff效果!$A:$A,[1]buff效果!$H:$H,0))</f>
        <v>宽,高,推力万分比,叠加推力上限万分比</v>
      </c>
      <c r="L424" s="73" t="s">
        <v>550</v>
      </c>
      <c r="M424" s="71">
        <v>50000017</v>
      </c>
      <c r="N424" s="71">
        <v>0</v>
      </c>
      <c r="O424" s="71">
        <v>800</v>
      </c>
      <c r="P424" s="71">
        <v>20</v>
      </c>
      <c r="Q424" s="71" t="str">
        <f>IF(_xlfn.XLOOKUP(M424,[1]buff效果!$A:$A,[1]buff效果!$H:$H,0)=0,"",_xlfn.XLOOKUP(M424,[1]buff效果!$A:$A,[1]buff效果!$H:$H,0))</f>
        <v>距离玩家距离,释放技能实体前跳跃</v>
      </c>
      <c r="R424" s="71"/>
      <c r="S424" s="71">
        <v>30000003</v>
      </c>
      <c r="T424" s="71">
        <v>3</v>
      </c>
      <c r="U424" s="71">
        <f t="shared" ref="U424:U426" si="80">-1</f>
        <v>-1</v>
      </c>
      <c r="V424" s="71">
        <v>21000</v>
      </c>
      <c r="W424" s="71" t="str">
        <f>IF(_xlfn.XLOOKUP(S424,[1]buff效果!$A:$A,[1]buff效果!$H:$H,0)=0,"",_xlfn.XLOOKUP(S424,[1]buff效果!$A:$A,[1]buff效果!$H:$H,0))</f>
        <v>攻击力万分比</v>
      </c>
      <c r="X424" s="71"/>
      <c r="AD424" s="71"/>
      <c r="AE424" s="71"/>
      <c r="AF424" s="71"/>
      <c r="AG424" s="71"/>
      <c r="AH424" s="71"/>
      <c r="AI424" s="71"/>
      <c r="AJ424" s="71"/>
      <c r="AK424" s="71"/>
      <c r="AL424" s="71"/>
      <c r="AM424" s="71"/>
      <c r="AN424" s="71"/>
      <c r="AO424" s="71"/>
      <c r="AP424" s="71"/>
      <c r="AQ424" s="71"/>
      <c r="AR424" s="71"/>
      <c r="AS424" s="71"/>
    </row>
    <row r="425" s="73" customFormat="1" customHeight="1" spans="1:45">
      <c r="A425" s="85">
        <v>6060112</v>
      </c>
      <c r="B425" s="71">
        <v>6</v>
      </c>
      <c r="C425" s="71" t="s">
        <v>773</v>
      </c>
      <c r="D425" s="71" t="s">
        <v>776</v>
      </c>
      <c r="E425" s="71" t="s">
        <v>777</v>
      </c>
      <c r="F425" s="71"/>
      <c r="G425" s="71">
        <v>40000004</v>
      </c>
      <c r="H425" s="71">
        <v>3</v>
      </c>
      <c r="I425" s="71">
        <v>-1</v>
      </c>
      <c r="J425" s="71" t="s">
        <v>778</v>
      </c>
      <c r="K425" s="71" t="str">
        <f>IF(_xlfn.XLOOKUP(G425,[1]buff效果!$A:$A,[1]buff效果!$H:$H,0)=0,"",_xlfn.XLOOKUP(G425,[1]buff效果!$A:$A,[1]buff效果!$H:$H,0))</f>
        <v>宽,高,推力万分比,叠加推力上限万分比</v>
      </c>
      <c r="L425" s="73" t="s">
        <v>550</v>
      </c>
      <c r="M425" s="71">
        <v>50000017</v>
      </c>
      <c r="N425" s="71">
        <v>0</v>
      </c>
      <c r="O425" s="71">
        <v>800</v>
      </c>
      <c r="P425" s="71">
        <v>20</v>
      </c>
      <c r="Q425" s="71" t="str">
        <f>IF(_xlfn.XLOOKUP(M425,[1]buff效果!$A:$A,[1]buff效果!$H:$H,0)=0,"",_xlfn.XLOOKUP(M425,[1]buff效果!$A:$A,[1]buff效果!$H:$H,0))</f>
        <v>距离玩家距离,释放技能实体前跳跃</v>
      </c>
      <c r="R425" s="71"/>
      <c r="S425" s="71">
        <v>30000003</v>
      </c>
      <c r="T425" s="71">
        <v>3</v>
      </c>
      <c r="U425" s="71">
        <f t="shared" si="80"/>
        <v>-1</v>
      </c>
      <c r="V425" s="71">
        <v>21000</v>
      </c>
      <c r="W425" s="71" t="str">
        <f>IF(_xlfn.XLOOKUP(S425,[1]buff效果!$A:$A,[1]buff效果!$H:$H,0)=0,"",_xlfn.XLOOKUP(S425,[1]buff效果!$A:$A,[1]buff效果!$H:$H,0))</f>
        <v>攻击力万分比</v>
      </c>
      <c r="X425" s="71"/>
      <c r="Y425" s="71">
        <v>50000005</v>
      </c>
      <c r="Z425" s="71">
        <v>0</v>
      </c>
      <c r="AA425" s="71">
        <v>-1</v>
      </c>
      <c r="AB425" s="71" t="s">
        <v>779</v>
      </c>
      <c r="AC425" s="71" t="str">
        <f>IF(_xlfn.XLOOKUP(Y425,[1]buff效果!$A:$A,[1]buff效果!$H:$H,0)=0,"",_xlfn.XLOOKUP(Y425,[1]buff效果!$A:$A,[1]buff效果!$H:$H,0))</f>
        <v>时间,技能1，技能2......</v>
      </c>
      <c r="AD425" s="71"/>
      <c r="AE425" s="71"/>
      <c r="AF425" s="71"/>
      <c r="AG425" s="71"/>
      <c r="AH425" s="71"/>
      <c r="AI425" s="71"/>
      <c r="AJ425" s="71"/>
      <c r="AK425" s="71"/>
      <c r="AL425" s="71"/>
      <c r="AM425" s="71"/>
      <c r="AN425" s="71"/>
      <c r="AO425" s="71"/>
      <c r="AP425" s="71"/>
      <c r="AQ425" s="71"/>
      <c r="AR425" s="71"/>
      <c r="AS425" s="71"/>
    </row>
    <row r="426" s="73" customFormat="1" customHeight="1" spans="1:45">
      <c r="A426" s="85">
        <v>6060113</v>
      </c>
      <c r="B426" s="71">
        <v>6</v>
      </c>
      <c r="C426" s="71" t="s">
        <v>773</v>
      </c>
      <c r="D426" s="71" t="s">
        <v>780</v>
      </c>
      <c r="E426" s="71" t="s">
        <v>781</v>
      </c>
      <c r="F426" s="71"/>
      <c r="G426" s="71">
        <v>40000004</v>
      </c>
      <c r="H426" s="71">
        <v>3</v>
      </c>
      <c r="I426" s="71">
        <v>-1</v>
      </c>
      <c r="J426" s="71" t="s">
        <v>782</v>
      </c>
      <c r="K426" s="71" t="str">
        <f>IF(_xlfn.XLOOKUP(G426,[1]buff效果!$A:$A,[1]buff效果!$H:$H,0)=0,"",_xlfn.XLOOKUP(G426,[1]buff效果!$A:$A,[1]buff效果!$H:$H,0))</f>
        <v>宽,高,推力万分比,叠加推力上限万分比</v>
      </c>
      <c r="L426" s="73" t="s">
        <v>550</v>
      </c>
      <c r="M426" s="71">
        <v>50000017</v>
      </c>
      <c r="N426" s="71">
        <v>0</v>
      </c>
      <c r="O426" s="71">
        <v>800</v>
      </c>
      <c r="P426" s="71">
        <v>20</v>
      </c>
      <c r="Q426" s="71" t="str">
        <f>IF(_xlfn.XLOOKUP(M426,[1]buff效果!$A:$A,[1]buff效果!$H:$H,0)=0,"",_xlfn.XLOOKUP(M426,[1]buff效果!$A:$A,[1]buff效果!$H:$H,0))</f>
        <v>距离玩家距离,释放技能实体前跳跃</v>
      </c>
      <c r="R426" s="71"/>
      <c r="S426" s="71">
        <v>30000003</v>
      </c>
      <c r="T426" s="71">
        <v>3</v>
      </c>
      <c r="U426" s="71">
        <f t="shared" si="80"/>
        <v>-1</v>
      </c>
      <c r="V426" s="71">
        <v>21000</v>
      </c>
      <c r="X426" s="71"/>
      <c r="Y426" s="71">
        <v>50000005</v>
      </c>
      <c r="Z426" s="71">
        <v>0</v>
      </c>
      <c r="AA426" s="71">
        <f>-1</f>
        <v>-1</v>
      </c>
      <c r="AB426" s="71" t="s">
        <v>783</v>
      </c>
      <c r="AC426" s="71" t="str">
        <f>IF(_xlfn.XLOOKUP(Y426,[1]buff效果!$A:$A,[1]buff效果!$H:$H,0)=0,"",_xlfn.XLOOKUP(Y426,[1]buff效果!$A:$A,[1]buff效果!$H:$H,0))</f>
        <v>时间,技能1，技能2......</v>
      </c>
      <c r="AD426" s="71"/>
      <c r="AE426" s="71"/>
      <c r="AF426" s="71"/>
      <c r="AG426" s="71"/>
      <c r="AH426" s="71"/>
      <c r="AI426" s="71"/>
      <c r="AJ426" s="71"/>
      <c r="AK426" s="71"/>
      <c r="AL426" s="71"/>
      <c r="AM426" s="71"/>
      <c r="AN426" s="71"/>
      <c r="AO426" s="71"/>
      <c r="AP426" s="71"/>
      <c r="AQ426" s="71"/>
      <c r="AR426" s="71"/>
      <c r="AS426" s="71"/>
    </row>
    <row r="427" s="73" customFormat="1" customHeight="1" spans="1:45">
      <c r="A427" s="85">
        <v>6060121</v>
      </c>
      <c r="B427" s="71">
        <v>6</v>
      </c>
      <c r="C427" s="71" t="s">
        <v>784</v>
      </c>
      <c r="D427" s="71" t="s">
        <v>785</v>
      </c>
      <c r="E427" s="71"/>
      <c r="F427" s="71"/>
      <c r="G427" s="71"/>
      <c r="H427" s="71"/>
      <c r="I427" s="71"/>
      <c r="J427" s="71"/>
      <c r="K427" s="71" t="str">
        <f>IF(_xlfn.XLOOKUP(G427,[1]buff效果!$A:$A,[1]buff效果!$H:$H,0)=0,"",_xlfn.XLOOKUP(G427,[1]buff效果!$A:$A,[1]buff效果!$H:$H,0))</f>
        <v/>
      </c>
      <c r="L427" s="71"/>
      <c r="M427" s="71">
        <v>10207020</v>
      </c>
      <c r="N427" s="71">
        <v>60</v>
      </c>
      <c r="O427" s="71">
        <v>3000</v>
      </c>
      <c r="P427" s="71">
        <v>3000</v>
      </c>
      <c r="Q427" s="71" t="str">
        <f>IF(_xlfn.XLOOKUP(M427,[1]buff效果!$A:$A,[1]buff效果!$H:$H,0)=0,"",_xlfn.XLOOKUP(M427,[1]buff效果!$A:$A,[1]buff效果!$H:$H,0))</f>
        <v>移动速度加成</v>
      </c>
      <c r="R427" s="71"/>
      <c r="S427" s="71">
        <v>50000018</v>
      </c>
      <c r="T427" s="71">
        <v>0</v>
      </c>
      <c r="U427" s="71">
        <v>3000</v>
      </c>
      <c r="V427" s="71">
        <v>6060122</v>
      </c>
      <c r="W427" s="71" t="str">
        <f>IF(_xlfn.XLOOKUP(S427,[1]buff效果!$A:$A,[1]buff效果!$H:$H,0)=0,"",_xlfn.XLOOKUP(S427,[1]buff效果!$A:$A,[1]buff效果!$H:$H,0))</f>
        <v>技能id</v>
      </c>
      <c r="X427" s="71"/>
      <c r="Y427" s="71"/>
      <c r="Z427" s="71"/>
      <c r="AA427" s="71"/>
      <c r="AB427" s="71"/>
      <c r="AC427" s="71"/>
      <c r="AD427" s="71"/>
      <c r="AE427" s="71"/>
      <c r="AF427" s="71"/>
      <c r="AG427" s="71"/>
      <c r="AH427" s="71"/>
      <c r="AI427" s="71"/>
      <c r="AJ427" s="71"/>
      <c r="AK427" s="71"/>
      <c r="AL427" s="71"/>
      <c r="AM427" s="71"/>
      <c r="AN427" s="71"/>
      <c r="AO427" s="71"/>
      <c r="AP427" s="71"/>
      <c r="AQ427" s="71"/>
      <c r="AR427" s="71"/>
      <c r="AS427" s="71"/>
    </row>
    <row r="428" s="73" customFormat="1" customHeight="1" spans="1:45">
      <c r="A428" s="85">
        <v>6060122</v>
      </c>
      <c r="B428" s="71">
        <v>6</v>
      </c>
      <c r="C428" s="71" t="s">
        <v>784</v>
      </c>
      <c r="D428" s="71" t="s">
        <v>786</v>
      </c>
      <c r="E428" s="71" t="s">
        <v>787</v>
      </c>
      <c r="F428" s="71"/>
      <c r="G428" s="71">
        <v>40000003</v>
      </c>
      <c r="H428" s="71">
        <v>3</v>
      </c>
      <c r="I428" s="71">
        <v>-1</v>
      </c>
      <c r="J428" s="71" t="s">
        <v>788</v>
      </c>
      <c r="K428" s="71" t="str">
        <f>IF(_xlfn.XLOOKUP(G428,[1]buff效果!$A:$A,[1]buff效果!$H:$H,0)=0,"",_xlfn.XLOOKUP(G428,[1]buff效果!$A:$A,[1]buff效果!$H:$H,0))</f>
        <v>度数(能被5整除),半径（m）,推力万分比,叠加推力上限万分比</v>
      </c>
      <c r="L428" s="71"/>
      <c r="M428" s="71"/>
      <c r="N428" s="71"/>
      <c r="O428" s="71"/>
      <c r="P428" s="71"/>
      <c r="Q428" s="71" t="str">
        <f>IF(_xlfn.XLOOKUP(M428,[1]buff效果!$A:$A,[1]buff效果!$H:$H,0)=0,"",_xlfn.XLOOKUP(M428,[1]buff效果!$A:$A,[1]buff效果!$H:$H,0))</f>
        <v/>
      </c>
      <c r="R428" s="71"/>
      <c r="S428" s="71">
        <v>30000003</v>
      </c>
      <c r="T428" s="71">
        <v>3</v>
      </c>
      <c r="U428" s="71">
        <f>-1</f>
        <v>-1</v>
      </c>
      <c r="V428" s="71">
        <v>51000</v>
      </c>
      <c r="W428" s="71" t="str">
        <f>IF(_xlfn.XLOOKUP(S428,[1]buff效果!$A:$A,[1]buff效果!$H:$H,0)=0,"",_xlfn.XLOOKUP(S428,[1]buff效果!$A:$A,[1]buff效果!$H:$H,0))</f>
        <v>攻击力万分比</v>
      </c>
      <c r="X428" s="71"/>
      <c r="Y428" s="71"/>
      <c r="Z428" s="71"/>
      <c r="AA428" s="71"/>
      <c r="AB428" s="71"/>
      <c r="AC428" s="71"/>
      <c r="AD428" s="71"/>
      <c r="AE428" s="71"/>
      <c r="AF428" s="71"/>
      <c r="AG428" s="71"/>
      <c r="AH428" s="71"/>
      <c r="AI428" s="71"/>
      <c r="AJ428" s="71"/>
      <c r="AK428" s="71"/>
      <c r="AL428" s="71"/>
      <c r="AM428" s="71"/>
      <c r="AN428" s="71"/>
      <c r="AO428" s="71"/>
      <c r="AP428" s="71"/>
      <c r="AQ428" s="71"/>
      <c r="AR428" s="71"/>
      <c r="AS428" s="71"/>
    </row>
    <row r="429" s="73" customFormat="1" customHeight="1" spans="1:45">
      <c r="A429" s="85">
        <v>6060131</v>
      </c>
      <c r="B429" s="71">
        <v>6</v>
      </c>
      <c r="C429" s="71" t="s">
        <v>789</v>
      </c>
      <c r="D429" s="71" t="s">
        <v>790</v>
      </c>
      <c r="E429" s="71"/>
      <c r="F429" s="71"/>
      <c r="G429" s="71"/>
      <c r="H429" s="71"/>
      <c r="I429" s="71"/>
      <c r="J429" s="71"/>
      <c r="K429" s="71" t="str">
        <f>IF(_xlfn.XLOOKUP(G429,[1]buff效果!$A:$A,[1]buff效果!$H:$H,0)=0,"",_xlfn.XLOOKUP(G429,[1]buff效果!$A:$A,[1]buff效果!$H:$H,0))</f>
        <v/>
      </c>
      <c r="L429" s="71"/>
      <c r="M429" s="71">
        <v>20002017</v>
      </c>
      <c r="N429" s="71">
        <v>60</v>
      </c>
      <c r="O429" s="71">
        <v>3000</v>
      </c>
      <c r="P429" s="71" t="s">
        <v>791</v>
      </c>
      <c r="Q429" s="71" t="str">
        <f>IF(_xlfn.XLOOKUP(M429,[1]buff效果!$A:$A,[1]buff效果!$H:$H,0)=0,"",_xlfn.XLOOKUP(M429,[1]buff效果!$A:$A,[1]buff效果!$H:$H,0))</f>
        <v>警戒范围，释放技能（在持续时间内，受到来自警戒范围的攻击，会释放对应的buffeffect）</v>
      </c>
      <c r="R429" s="71"/>
      <c r="S429" s="71"/>
      <c r="T429" s="71"/>
      <c r="U429" s="71"/>
      <c r="V429" s="71"/>
      <c r="W429" s="71" t="str">
        <f>IF(_xlfn.XLOOKUP(S429,[1]buff效果!$A:$A,[1]buff效果!$H:$H,0)=0,"",_xlfn.XLOOKUP(S429,[1]buff效果!$A:$A,[1]buff效果!$H:$H,0))</f>
        <v/>
      </c>
      <c r="X429" s="71"/>
      <c r="Y429" s="71"/>
      <c r="Z429" s="71"/>
      <c r="AA429" s="71"/>
      <c r="AB429" s="71"/>
      <c r="AC429" s="71"/>
      <c r="AD429" s="71"/>
      <c r="AE429" s="71"/>
      <c r="AF429" s="71"/>
      <c r="AG429" s="71"/>
      <c r="AH429" s="71"/>
      <c r="AI429" s="71"/>
      <c r="AJ429" s="71"/>
      <c r="AK429" s="71"/>
      <c r="AL429" s="71"/>
      <c r="AM429" s="71"/>
      <c r="AN429" s="71"/>
      <c r="AO429" s="71"/>
      <c r="AP429" s="71"/>
      <c r="AQ429" s="71"/>
      <c r="AR429" s="71"/>
      <c r="AS429" s="71"/>
    </row>
    <row r="430" s="73" customFormat="1" customHeight="1" spans="1:45">
      <c r="A430" s="85">
        <v>6060132</v>
      </c>
      <c r="B430" s="71">
        <v>6</v>
      </c>
      <c r="C430" s="71" t="s">
        <v>789</v>
      </c>
      <c r="D430" s="71" t="s">
        <v>792</v>
      </c>
      <c r="E430" s="71" t="s">
        <v>793</v>
      </c>
      <c r="F430" s="71"/>
      <c r="G430" s="71">
        <v>30000016</v>
      </c>
      <c r="H430" s="71">
        <v>3</v>
      </c>
      <c r="I430" s="71">
        <v>-1</v>
      </c>
      <c r="J430" s="71" t="s">
        <v>794</v>
      </c>
      <c r="K430" s="71" t="str">
        <f>IF(_xlfn.XLOOKUP(G430,[1]buff效果!$A:$A,[1]buff效果!$H:$H,0)=0,"",_xlfn.XLOOKUP(G430,[1]buff效果!$A:$A,[1]buff效果!$H:$H,0))</f>
        <v>弹幕id，缩放万分比，飞行速度，发射波次，交互对象1，技能1，交互对象2，技能2...</v>
      </c>
      <c r="L430" s="71"/>
      <c r="M430" s="71">
        <v>50000016</v>
      </c>
      <c r="N430" s="71">
        <v>60</v>
      </c>
      <c r="O430" s="71">
        <v>600</v>
      </c>
      <c r="P430" s="73">
        <v>40</v>
      </c>
      <c r="Q430" s="71" t="str">
        <f>IF(_xlfn.XLOOKUP(M430,[1]buff效果!$A:$A,[1]buff效果!$H:$H,0)=0,"",_xlfn.XLOOKUP(M430,[1]buff效果!$A:$A,[1]buff效果!$H:$H,0))</f>
        <v>距离玩家距离,释放技能实体前后撤</v>
      </c>
      <c r="R430" s="71"/>
      <c r="S430" s="71"/>
      <c r="T430" s="71"/>
      <c r="U430" s="71"/>
      <c r="V430" s="71"/>
      <c r="W430" s="71" t="str">
        <f>IF(_xlfn.XLOOKUP(S430,[1]buff效果!$A:$A,[1]buff效果!$H:$H,0)=0,"",_xlfn.XLOOKUP(S430,[1]buff效果!$A:$A,[1]buff效果!$H:$H,0))</f>
        <v/>
      </c>
      <c r="X430" s="71"/>
      <c r="Y430" s="71"/>
      <c r="Z430" s="71"/>
      <c r="AA430" s="71"/>
      <c r="AB430" s="71"/>
      <c r="AC430" s="71"/>
      <c r="AD430" s="71"/>
      <c r="AE430" s="71"/>
      <c r="AF430" s="71"/>
      <c r="AG430" s="71"/>
      <c r="AH430" s="71"/>
      <c r="AI430" s="71"/>
      <c r="AJ430" s="71"/>
      <c r="AK430" s="71"/>
      <c r="AL430" s="71"/>
      <c r="AM430" s="71"/>
      <c r="AN430" s="71"/>
      <c r="AO430" s="71"/>
      <c r="AP430" s="71"/>
      <c r="AQ430" s="71"/>
      <c r="AR430" s="71"/>
      <c r="AS430" s="71"/>
    </row>
    <row r="431" s="73" customFormat="1" customHeight="1" spans="1:45">
      <c r="A431" s="85">
        <v>6060133</v>
      </c>
      <c r="B431" s="71">
        <v>6</v>
      </c>
      <c r="C431" s="71" t="s">
        <v>789</v>
      </c>
      <c r="D431" s="71" t="s">
        <v>795</v>
      </c>
      <c r="E431" s="71" t="s">
        <v>796</v>
      </c>
      <c r="F431" s="71"/>
      <c r="G431" s="71"/>
      <c r="H431" s="71"/>
      <c r="I431" s="71"/>
      <c r="J431" s="71"/>
      <c r="K431" s="71"/>
      <c r="L431" s="71"/>
      <c r="M431" s="71">
        <v>20003018</v>
      </c>
      <c r="N431" s="71">
        <v>1</v>
      </c>
      <c r="O431" s="71">
        <v>3000</v>
      </c>
      <c r="P431" s="71">
        <v>40</v>
      </c>
      <c r="Q431" s="71" t="str">
        <f>IF(_xlfn.XLOOKUP(M431,[1]buff效果!$A:$A,[1]buff效果!$H:$H,0)=0,"",_xlfn.XLOOKUP(M431,[1]buff效果!$A:$A,[1]buff效果!$H:$H,0))</f>
        <v>降低玩家的可视距离（固定只能看见半径为40m的圆）</v>
      </c>
      <c r="R431" s="71"/>
      <c r="S431" s="71">
        <v>30000003</v>
      </c>
      <c r="T431" s="71">
        <v>3</v>
      </c>
      <c r="U431" s="71">
        <f>-1</f>
        <v>-1</v>
      </c>
      <c r="V431" s="71">
        <v>41000</v>
      </c>
      <c r="W431" s="71" t="str">
        <f>IF(_xlfn.XLOOKUP(S431,[1]buff效果!$A:$A,[1]buff效果!$H:$H,0)=0,"",_xlfn.XLOOKUP(S431,[1]buff效果!$A:$A,[1]buff效果!$H:$H,0))</f>
        <v>攻击力万分比</v>
      </c>
      <c r="X431" s="71"/>
      <c r="Y431" s="71"/>
      <c r="Z431" s="71"/>
      <c r="AA431" s="71"/>
      <c r="AB431" s="71"/>
      <c r="AC431" s="71"/>
      <c r="AD431" s="71"/>
      <c r="AE431" s="71"/>
      <c r="AF431" s="71"/>
      <c r="AG431" s="71"/>
      <c r="AH431" s="71"/>
      <c r="AI431" s="71"/>
      <c r="AJ431" s="71"/>
      <c r="AK431" s="71"/>
      <c r="AL431" s="71"/>
      <c r="AM431" s="71"/>
      <c r="AN431" s="71"/>
      <c r="AO431" s="71"/>
      <c r="AP431" s="71"/>
      <c r="AQ431" s="71"/>
      <c r="AR431" s="71"/>
      <c r="AS431" s="71"/>
    </row>
    <row r="432" s="73" customFormat="1" customHeight="1" spans="1:45">
      <c r="A432" s="85">
        <v>6060311</v>
      </c>
      <c r="B432" s="71">
        <v>6</v>
      </c>
      <c r="C432" s="74" t="s">
        <v>797</v>
      </c>
      <c r="D432" s="71" t="s">
        <v>714</v>
      </c>
      <c r="E432" s="71"/>
      <c r="F432" s="71"/>
      <c r="G432" s="71">
        <v>30000016</v>
      </c>
      <c r="H432" s="71"/>
      <c r="I432" s="71"/>
      <c r="J432" s="71"/>
      <c r="K432" s="71"/>
      <c r="L432" s="71"/>
      <c r="M432" s="71"/>
      <c r="N432" s="71"/>
      <c r="O432" s="71"/>
      <c r="P432" s="71"/>
      <c r="Q432" s="71"/>
      <c r="R432" s="71"/>
      <c r="S432" s="71"/>
      <c r="T432" s="71"/>
      <c r="U432" s="71"/>
      <c r="V432" s="71"/>
      <c r="W432" s="71"/>
      <c r="X432" s="71"/>
      <c r="Y432" s="71"/>
      <c r="Z432" s="71"/>
      <c r="AA432" s="71"/>
      <c r="AB432" s="71"/>
      <c r="AC432" s="71"/>
      <c r="AD432" s="71"/>
      <c r="AE432" s="71"/>
      <c r="AF432" s="71"/>
      <c r="AG432" s="71"/>
      <c r="AH432" s="71"/>
      <c r="AI432" s="71"/>
      <c r="AJ432" s="71"/>
      <c r="AK432" s="71"/>
      <c r="AL432" s="71"/>
      <c r="AM432" s="71"/>
      <c r="AN432" s="71"/>
      <c r="AO432" s="71"/>
      <c r="AP432" s="71"/>
      <c r="AQ432" s="71"/>
      <c r="AR432" s="71"/>
      <c r="AS432" s="71"/>
    </row>
    <row r="433" s="73" customFormat="1" customHeight="1" spans="1:45">
      <c r="A433" s="85">
        <v>6060312</v>
      </c>
      <c r="B433" s="71">
        <v>6</v>
      </c>
      <c r="C433" s="74" t="s">
        <v>797</v>
      </c>
      <c r="D433" s="71" t="s">
        <v>798</v>
      </c>
      <c r="E433" s="71" t="s">
        <v>799</v>
      </c>
      <c r="F433" s="71"/>
      <c r="G433" s="71">
        <v>40000010</v>
      </c>
      <c r="H433" s="71"/>
      <c r="I433" s="71"/>
      <c r="J433" s="71"/>
      <c r="K433" s="71"/>
      <c r="L433" s="71"/>
      <c r="M433" s="71"/>
      <c r="N433" s="71"/>
      <c r="O433" s="71"/>
      <c r="P433" s="71"/>
      <c r="Q433" s="71"/>
      <c r="R433" s="71"/>
      <c r="S433" s="71"/>
      <c r="T433" s="71"/>
      <c r="U433" s="71"/>
      <c r="V433" s="71"/>
      <c r="W433" s="71"/>
      <c r="X433" s="71"/>
      <c r="Y433" s="71"/>
      <c r="Z433" s="71"/>
      <c r="AA433" s="71"/>
      <c r="AB433" s="71"/>
      <c r="AC433" s="71"/>
      <c r="AD433" s="71"/>
      <c r="AE433" s="71"/>
      <c r="AF433" s="71"/>
      <c r="AG433" s="71"/>
      <c r="AH433" s="71"/>
      <c r="AI433" s="71"/>
      <c r="AJ433" s="71"/>
      <c r="AK433" s="71"/>
      <c r="AL433" s="71"/>
      <c r="AM433" s="71"/>
      <c r="AN433" s="71"/>
      <c r="AO433" s="71"/>
      <c r="AP433" s="71"/>
      <c r="AQ433" s="71"/>
      <c r="AR433" s="71"/>
      <c r="AS433" s="71"/>
    </row>
    <row r="434" s="73" customFormat="1" customHeight="1" spans="1:45">
      <c r="A434" s="85">
        <v>6060321</v>
      </c>
      <c r="B434" s="71">
        <v>6</v>
      </c>
      <c r="C434" s="74" t="s">
        <v>800</v>
      </c>
      <c r="D434" s="71" t="s">
        <v>800</v>
      </c>
      <c r="E434" s="71"/>
      <c r="F434" s="71"/>
      <c r="G434" s="71">
        <v>40005001</v>
      </c>
      <c r="H434" s="71"/>
      <c r="I434" s="71"/>
      <c r="J434" s="71"/>
      <c r="K434" s="71"/>
      <c r="L434" s="71"/>
      <c r="M434" s="71"/>
      <c r="N434" s="71"/>
      <c r="O434" s="71"/>
      <c r="P434" s="71"/>
      <c r="Q434" s="71"/>
      <c r="R434" s="71"/>
      <c r="S434" s="71"/>
      <c r="T434" s="71"/>
      <c r="U434" s="71"/>
      <c r="V434" s="71"/>
      <c r="W434" s="71"/>
      <c r="X434" s="71"/>
      <c r="Y434" s="71"/>
      <c r="Z434" s="71"/>
      <c r="AA434" s="71"/>
      <c r="AB434" s="71"/>
      <c r="AC434" s="71"/>
      <c r="AD434" s="71"/>
      <c r="AE434" s="71"/>
      <c r="AF434" s="71"/>
      <c r="AG434" s="71"/>
      <c r="AH434" s="71"/>
      <c r="AI434" s="71"/>
      <c r="AJ434" s="71"/>
      <c r="AK434" s="71"/>
      <c r="AL434" s="71"/>
      <c r="AM434" s="71"/>
      <c r="AN434" s="71"/>
      <c r="AO434" s="71"/>
      <c r="AP434" s="71"/>
      <c r="AQ434" s="71"/>
      <c r="AR434" s="71"/>
      <c r="AS434" s="71"/>
    </row>
    <row r="435" s="73" customFormat="1" customHeight="1" spans="1:45">
      <c r="A435" s="85">
        <v>6060331</v>
      </c>
      <c r="B435" s="71">
        <v>6</v>
      </c>
      <c r="C435" s="74" t="s">
        <v>801</v>
      </c>
      <c r="D435" s="71" t="s">
        <v>801</v>
      </c>
      <c r="E435" s="71"/>
      <c r="F435" s="71"/>
      <c r="G435" s="71">
        <v>40005002</v>
      </c>
      <c r="H435" s="71"/>
      <c r="I435" s="71"/>
      <c r="J435" s="71"/>
      <c r="K435" s="71"/>
      <c r="L435" s="71"/>
      <c r="M435" s="71"/>
      <c r="N435" s="71"/>
      <c r="O435" s="71"/>
      <c r="P435" s="71"/>
      <c r="Q435" s="71"/>
      <c r="R435" s="71"/>
      <c r="S435" s="71"/>
      <c r="T435" s="71"/>
      <c r="U435" s="71"/>
      <c r="V435" s="71"/>
      <c r="W435" s="71"/>
      <c r="X435" s="71"/>
      <c r="Y435" s="71"/>
      <c r="Z435" s="71"/>
      <c r="AA435" s="71"/>
      <c r="AB435" s="71"/>
      <c r="AC435" s="71"/>
      <c r="AD435" s="71"/>
      <c r="AE435" s="71"/>
      <c r="AF435" s="71"/>
      <c r="AG435" s="71"/>
      <c r="AH435" s="71"/>
      <c r="AI435" s="71"/>
      <c r="AJ435" s="71"/>
      <c r="AK435" s="71"/>
      <c r="AL435" s="71"/>
      <c r="AM435" s="71"/>
      <c r="AN435" s="71"/>
      <c r="AO435" s="71"/>
      <c r="AP435" s="71"/>
      <c r="AQ435" s="71"/>
      <c r="AR435" s="71"/>
      <c r="AS435" s="71"/>
    </row>
    <row r="436" s="73" customFormat="1" customHeight="1" spans="1:45">
      <c r="A436" s="85">
        <v>6060341</v>
      </c>
      <c r="B436" s="71">
        <v>6</v>
      </c>
      <c r="C436" s="74" t="s">
        <v>802</v>
      </c>
      <c r="D436" s="71" t="s">
        <v>802</v>
      </c>
      <c r="E436" s="71" t="s">
        <v>803</v>
      </c>
      <c r="F436" s="71"/>
      <c r="G436" s="71">
        <v>40005003</v>
      </c>
      <c r="H436" s="71"/>
      <c r="I436" s="71"/>
      <c r="J436" s="71"/>
      <c r="K436" s="71"/>
      <c r="L436" s="71"/>
      <c r="M436" s="71"/>
      <c r="N436" s="71"/>
      <c r="O436" s="71"/>
      <c r="P436" s="71"/>
      <c r="Q436" s="71"/>
      <c r="R436" s="71"/>
      <c r="S436" s="71"/>
      <c r="T436" s="71"/>
      <c r="U436" s="71"/>
      <c r="V436" s="71"/>
      <c r="W436" s="71"/>
      <c r="X436" s="71"/>
      <c r="Y436" s="71"/>
      <c r="Z436" s="71"/>
      <c r="AA436" s="71"/>
      <c r="AB436" s="71"/>
      <c r="AC436" s="71"/>
      <c r="AD436" s="71"/>
      <c r="AE436" s="71"/>
      <c r="AF436" s="71"/>
      <c r="AG436" s="71"/>
      <c r="AH436" s="71"/>
      <c r="AI436" s="71"/>
      <c r="AJ436" s="71"/>
      <c r="AK436" s="71"/>
      <c r="AL436" s="71"/>
      <c r="AM436" s="71"/>
      <c r="AN436" s="71"/>
      <c r="AO436" s="71"/>
      <c r="AP436" s="71"/>
      <c r="AQ436" s="71"/>
      <c r="AR436" s="71"/>
      <c r="AS436" s="71"/>
    </row>
    <row r="437" customHeight="1" spans="1:41">
      <c r="A437" s="71">
        <v>8000011</v>
      </c>
      <c r="B437" s="71">
        <v>8</v>
      </c>
      <c r="C437" s="71" t="s">
        <v>804</v>
      </c>
      <c r="D437" s="71" t="s">
        <v>805</v>
      </c>
      <c r="F437" s="71">
        <v>101</v>
      </c>
      <c r="G437" s="71">
        <v>30000014</v>
      </c>
      <c r="H437" s="71">
        <v>63</v>
      </c>
      <c r="I437" s="71">
        <v>30000</v>
      </c>
      <c r="J437" s="71" t="s">
        <v>806</v>
      </c>
      <c r="K437" s="71" t="str">
        <f>IF(_xlfn.XLOOKUP(G437,[1]buff效果!$A:$A,[1]buff效果!$H:$H,0)=0,"",_xlfn.XLOOKUP(G437,[1]buff效果!$A:$A,[1]buff效果!$H:$H,0))</f>
        <v>地图元素id,生成宽度,生成高度,生成延迟，持续时间为地图元素的持续事件</v>
      </c>
      <c r="M437" s="71">
        <v>50000013</v>
      </c>
      <c r="N437" s="71">
        <v>63</v>
      </c>
      <c r="O437" s="71">
        <v>-1</v>
      </c>
      <c r="P437" s="71" t="s">
        <v>807</v>
      </c>
      <c r="Q437" s="71" t="str">
        <f>IF(_xlfn.XLOOKUP(M437,[1]buff效果!$A:$A,[1]buff效果!$H:$H,0)=0,"",_xlfn.XLOOKUP(M437,[1]buff效果!$A:$A,[1]buff效果!$H:$H,0))</f>
        <v>选点数量，选点距离间隔</v>
      </c>
      <c r="W437" s="71" t="str">
        <f>IF(_xlfn.XLOOKUP(S437,[1]buff效果!$A:$A,[1]buff效果!$H:$H,0)=0,"",_xlfn.XLOOKUP(S437,[1]buff效果!$A:$A,[1]buff效果!$H:$H,0))</f>
        <v/>
      </c>
      <c r="AC437" s="71" t="str">
        <f>IF(_xlfn.XLOOKUP(Y437,[1]buff效果!$A:$A,[1]buff效果!$G:$G,0)=0,"",_xlfn.XLOOKUP(Y437,[1]buff效果!$A:$A,[1]buff效果!$G:$G,0))</f>
        <v/>
      </c>
      <c r="AI437" s="71" t="str">
        <f>IF(_xlfn.XLOOKUP(AE437,[1]buff效果!$A:$A,[1]buff效果!$G:$G,0)=0,"",_xlfn.XLOOKUP(AE437,[1]buff效果!$A:$A,[1]buff效果!$G:$G,0))</f>
        <v/>
      </c>
      <c r="AO437" s="71" t="str">
        <f>IF(_xlfn.XLOOKUP(AK437,[1]buff效果!$A:$A,[1]buff效果!$G:$G,0)=0,"",_xlfn.XLOOKUP(AK437,[1]buff效果!$A:$A,[1]buff效果!$G:$G,0))</f>
        <v/>
      </c>
    </row>
    <row r="438" customHeight="1" spans="1:41">
      <c r="A438" s="71">
        <v>8000021</v>
      </c>
      <c r="B438" s="71">
        <v>8</v>
      </c>
      <c r="C438" s="71" t="s">
        <v>808</v>
      </c>
      <c r="D438" s="71" t="s">
        <v>805</v>
      </c>
      <c r="F438" s="71">
        <v>101</v>
      </c>
      <c r="G438" s="71">
        <v>30000014</v>
      </c>
      <c r="H438" s="71">
        <v>63</v>
      </c>
      <c r="I438" s="71">
        <v>30000</v>
      </c>
      <c r="J438" s="71" t="s">
        <v>806</v>
      </c>
      <c r="K438" s="71" t="str">
        <f>IF(_xlfn.XLOOKUP(G438,[1]buff效果!$A:$A,[1]buff效果!$H:$H,0)=0,"",_xlfn.XLOOKUP(G438,[1]buff效果!$A:$A,[1]buff效果!$H:$H,0))</f>
        <v>地图元素id,生成宽度,生成高度,生成延迟，持续时间为地图元素的持续事件</v>
      </c>
      <c r="M438" s="71">
        <v>50000014</v>
      </c>
      <c r="N438" s="71">
        <v>63</v>
      </c>
      <c r="O438" s="71">
        <v>-1</v>
      </c>
      <c r="P438" s="71" t="s">
        <v>809</v>
      </c>
      <c r="Q438" s="71" t="str">
        <f>IF(_xlfn.XLOOKUP(M438,[1]buff效果!$A:$A,[1]buff效果!$H:$H,0)=0,"",_xlfn.XLOOKUP(M438,[1]buff效果!$A:$A,[1]buff效果!$H:$H,0))</f>
        <v>每轮选点数量，选点距离间隔，选点轮数，每轮间隔</v>
      </c>
      <c r="W438" s="71" t="str">
        <f>IF(_xlfn.XLOOKUP(S438,[1]buff效果!$A:$A,[1]buff效果!$H:$H,0)=0,"",_xlfn.XLOOKUP(S438,[1]buff效果!$A:$A,[1]buff效果!$H:$H,0))</f>
        <v/>
      </c>
      <c r="AC438" s="71" t="str">
        <f>IF(_xlfn.XLOOKUP(Y438,[1]buff效果!$A:$A,[1]buff效果!$G:$G,0)=0,"",_xlfn.XLOOKUP(Y438,[1]buff效果!$A:$A,[1]buff效果!$G:$G,0))</f>
        <v/>
      </c>
      <c r="AI438" s="71" t="str">
        <f>IF(_xlfn.XLOOKUP(AE438,[1]buff效果!$A:$A,[1]buff效果!$G:$G,0)=0,"",_xlfn.XLOOKUP(AE438,[1]buff效果!$A:$A,[1]buff效果!$G:$G,0))</f>
        <v/>
      </c>
      <c r="AO438" s="71" t="str">
        <f>IF(_xlfn.XLOOKUP(AK438,[1]buff效果!$A:$A,[1]buff效果!$G:$G,0)=0,"",_xlfn.XLOOKUP(AK438,[1]buff效果!$A:$A,[1]buff效果!$G:$G,0))</f>
        <v/>
      </c>
    </row>
    <row r="439" customHeight="1" spans="11:23">
      <c r="K439" s="71" t="str">
        <f>IF(_xlfn.XLOOKUP(G439,[1]buff效果!$A:$A,[1]buff效果!$H:$H,0)=0,"",_xlfn.XLOOKUP(G439,[1]buff效果!$A:$A,[1]buff效果!$H:$H,0))</f>
        <v/>
      </c>
      <c r="Q439" s="71" t="str">
        <f>IF(_xlfn.XLOOKUP(M439,[1]buff效果!$A:$A,[1]buff效果!$H:$H,0)=0,"",_xlfn.XLOOKUP(M439,[1]buff效果!$A:$A,[1]buff效果!$H:$H,0))</f>
        <v/>
      </c>
      <c r="W439" s="71" t="str">
        <f>IF(_xlfn.XLOOKUP(S439,[1]buff效果!$A:$A,[1]buff效果!$H:$H,0)=0,"",_xlfn.XLOOKUP(S439,[1]buff效果!$A:$A,[1]buff效果!$H:$H,0))</f>
        <v/>
      </c>
    </row>
    <row r="440" customHeight="1" spans="17:23">
      <c r="Q440" s="71" t="str">
        <f>IF(_xlfn.XLOOKUP(M440,[1]buff效果!$A:$A,[1]buff效果!$H:$H,0)=0,"",_xlfn.XLOOKUP(M440,[1]buff效果!$A:$A,[1]buff效果!$H:$H,0))</f>
        <v/>
      </c>
      <c r="W440" s="71" t="str">
        <f>IF(_xlfn.XLOOKUP(S440,[1]buff效果!$A:$A,[1]buff效果!$H:$H,0)=0,"",_xlfn.XLOOKUP(S440,[1]buff效果!$A:$A,[1]buff效果!$H:$H,0))</f>
        <v/>
      </c>
    </row>
    <row r="441" customHeight="1" spans="17:23">
      <c r="Q441" s="71" t="str">
        <f>IF(_xlfn.XLOOKUP(M441,[1]buff效果!$A:$A,[1]buff效果!$H:$H,0)=0,"",_xlfn.XLOOKUP(M441,[1]buff效果!$A:$A,[1]buff效果!$H:$H,0))</f>
        <v/>
      </c>
      <c r="W441" s="71" t="str">
        <f>IF(_xlfn.XLOOKUP(S441,[1]buff效果!$A:$A,[1]buff效果!$H:$H,0)=0,"",_xlfn.XLOOKUP(S441,[1]buff效果!$A:$A,[1]buff效果!$H:$H,0))</f>
        <v/>
      </c>
    </row>
    <row r="442" customHeight="1" spans="17:17">
      <c r="Q442" s="71" t="str">
        <f>IF(_xlfn.XLOOKUP(M442,[1]buff效果!$A:$A,[1]buff效果!$H:$H,0)=0,"",_xlfn.XLOOKUP(M442,[1]buff效果!$A:$A,[1]buff效果!$H:$H,0))</f>
        <v/>
      </c>
    </row>
    <row r="443" customHeight="1" spans="17:17">
      <c r="Q443" s="71" t="str">
        <f>IF(_xlfn.XLOOKUP(M443,[1]buff效果!$A:$A,[1]buff效果!$H:$H,0)=0,"",_xlfn.XLOOKUP(M443,[1]buff效果!$A:$A,[1]buff效果!$H:$H,0))</f>
        <v/>
      </c>
    </row>
  </sheetData>
  <conditionalFormatting sqref="A96">
    <cfRule type="duplicateValues" dxfId="0" priority="9"/>
  </conditionalFormatting>
  <conditionalFormatting sqref="A97">
    <cfRule type="duplicateValues" dxfId="0" priority="13"/>
  </conditionalFormatting>
  <conditionalFormatting sqref="A127">
    <cfRule type="duplicateValues" dxfId="0" priority="11"/>
  </conditionalFormatting>
  <conditionalFormatting sqref="A424">
    <cfRule type="duplicateValues" dxfId="0" priority="8"/>
  </conditionalFormatting>
  <conditionalFormatting sqref="A425">
    <cfRule type="duplicateValues" dxfId="0" priority="7"/>
  </conditionalFormatting>
  <conditionalFormatting sqref="A426">
    <cfRule type="duplicateValues" dxfId="0" priority="6"/>
  </conditionalFormatting>
  <conditionalFormatting sqref="A427">
    <cfRule type="duplicateValues" dxfId="0" priority="5"/>
  </conditionalFormatting>
  <conditionalFormatting sqref="A428">
    <cfRule type="duplicateValues" dxfId="0" priority="4"/>
  </conditionalFormatting>
  <conditionalFormatting sqref="A429">
    <cfRule type="duplicateValues" dxfId="0" priority="3"/>
  </conditionalFormatting>
  <conditionalFormatting sqref="A115:A126">
    <cfRule type="duplicateValues" dxfId="0" priority="14"/>
  </conditionalFormatting>
  <conditionalFormatting sqref="A128:A132">
    <cfRule type="duplicateValues" dxfId="0" priority="12"/>
  </conditionalFormatting>
  <conditionalFormatting sqref="A400:A401">
    <cfRule type="duplicateValues" dxfId="0" priority="10"/>
  </conditionalFormatting>
  <conditionalFormatting sqref="A430:A436">
    <cfRule type="duplicateValues" dxfId="0" priority="2"/>
  </conditionalFormatting>
  <conditionalFormatting sqref="A1:A95 A98:A114 A402:A423 A133:A399 A439:A1048576">
    <cfRule type="duplicateValues" dxfId="0" priority="15"/>
  </conditionalFormatting>
  <pageMargins left="0.7" right="0.7" top="0.75" bottom="0.75" header="0.3" footer="0.3"/>
  <pageSetup paperSize="9" orientation="portrait"/>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346"/>
  <sheetViews>
    <sheetView zoomScale="130" zoomScaleNormal="130" workbookViewId="0">
      <pane ySplit="4" topLeftCell="A5" activePane="bottomLeft" state="frozen"/>
      <selection/>
      <selection pane="bottomLeft" activeCell="C4" sqref="C4"/>
    </sheetView>
  </sheetViews>
  <sheetFormatPr defaultColWidth="20.875" defaultRowHeight="20" customHeight="1"/>
  <cols>
    <col min="1" max="2" width="20.875" style="71" customWidth="1"/>
    <col min="3" max="3" width="37.9416666666667" style="71" customWidth="1"/>
    <col min="4" max="5" width="20.875" style="71" customWidth="1"/>
    <col min="6" max="8" width="20.625" style="71" customWidth="1"/>
    <col min="9" max="10" width="33.125" style="71" customWidth="1"/>
    <col min="11" max="11" width="77.7833333333333" style="71" customWidth="1"/>
    <col min="12" max="12" width="31" style="71" customWidth="1"/>
    <col min="13" max="13" width="20.625" style="71" customWidth="1"/>
    <col min="14" max="14" width="15.7333333333333" style="71" customWidth="1"/>
    <col min="15" max="15" width="17.35" style="71" customWidth="1"/>
    <col min="16" max="16" width="50.625" style="71" customWidth="1"/>
    <col min="17" max="17" width="73.75" style="71" customWidth="1"/>
    <col min="18" max="19" width="50.625" style="71" customWidth="1"/>
    <col min="20" max="20" width="12.35" style="71" customWidth="1"/>
    <col min="21" max="21" width="17.35" style="71" customWidth="1"/>
    <col min="22" max="24" width="50.625" style="71" customWidth="1"/>
    <col min="25" max="25" width="26.3166666666667" style="71" customWidth="1"/>
    <col min="26" max="26" width="19.1083333333333" style="71" customWidth="1"/>
    <col min="27" max="27" width="17.35" style="71" customWidth="1"/>
    <col min="28" max="30" width="50.625" style="71" customWidth="1"/>
    <col min="31" max="31" width="16.9083333333333" style="71" customWidth="1"/>
    <col min="32" max="32" width="13.2333333333333" style="71" customWidth="1"/>
    <col min="33" max="33" width="17.35" style="71" customWidth="1"/>
    <col min="34" max="34" width="21.4666666666667" style="71" customWidth="1"/>
    <col min="35" max="35" width="50.625" style="71" customWidth="1"/>
    <col min="36" max="36" width="25.875" style="71" customWidth="1"/>
    <col min="37" max="37" width="27.35" style="71" customWidth="1"/>
    <col min="38" max="38" width="21.025" style="71" customWidth="1"/>
    <col min="39" max="39" width="17.35" style="71" customWidth="1"/>
    <col min="40" max="40" width="27.7916666666667" style="71" customWidth="1"/>
    <col min="41" max="42" width="50.625" style="71" customWidth="1"/>
    <col min="43" max="45" width="20.875" style="71" customWidth="1"/>
    <col min="46" max="16384" width="20.875" style="71" hidden="1" customWidth="1"/>
  </cols>
  <sheetData>
    <row r="1" s="70" customFormat="1" customHeight="1" spans="1:45">
      <c r="A1" s="41" t="s">
        <v>0</v>
      </c>
      <c r="B1" s="41" t="s">
        <v>1</v>
      </c>
      <c r="C1" s="41"/>
      <c r="D1" s="41"/>
      <c r="E1" s="41" t="s">
        <v>2</v>
      </c>
      <c r="F1" s="41" t="s">
        <v>3</v>
      </c>
      <c r="G1" s="41" t="s">
        <v>4</v>
      </c>
      <c r="H1" s="41" t="s">
        <v>5</v>
      </c>
      <c r="I1" s="41" t="s">
        <v>810</v>
      </c>
      <c r="J1" s="41" t="s">
        <v>7</v>
      </c>
      <c r="K1" s="41"/>
      <c r="L1" s="41" t="s">
        <v>8</v>
      </c>
      <c r="M1" s="41" t="s">
        <v>9</v>
      </c>
      <c r="N1" s="41" t="s">
        <v>10</v>
      </c>
      <c r="O1" s="41" t="s">
        <v>811</v>
      </c>
      <c r="P1" s="41" t="s">
        <v>12</v>
      </c>
      <c r="Q1" s="41"/>
      <c r="R1" s="41" t="s">
        <v>13</v>
      </c>
      <c r="S1" s="41" t="s">
        <v>14</v>
      </c>
      <c r="T1" s="41" t="s">
        <v>15</v>
      </c>
      <c r="U1" s="41" t="s">
        <v>812</v>
      </c>
      <c r="V1" s="41" t="s">
        <v>17</v>
      </c>
      <c r="W1" s="41"/>
      <c r="X1" s="41" t="s">
        <v>18</v>
      </c>
      <c r="Y1" s="41" t="s">
        <v>19</v>
      </c>
      <c r="Z1" s="41" t="s">
        <v>20</v>
      </c>
      <c r="AA1" s="41" t="s">
        <v>813</v>
      </c>
      <c r="AB1" s="41" t="s">
        <v>22</v>
      </c>
      <c r="AC1" s="41"/>
      <c r="AD1" s="41" t="s">
        <v>23</v>
      </c>
      <c r="AE1" s="41" t="s">
        <v>24</v>
      </c>
      <c r="AF1" s="41" t="s">
        <v>25</v>
      </c>
      <c r="AG1" s="41" t="s">
        <v>814</v>
      </c>
      <c r="AH1" s="41" t="s">
        <v>27</v>
      </c>
      <c r="AI1" s="41"/>
      <c r="AJ1" s="41" t="s">
        <v>28</v>
      </c>
      <c r="AK1" s="41" t="s">
        <v>29</v>
      </c>
      <c r="AL1" s="41" t="s">
        <v>30</v>
      </c>
      <c r="AM1" s="41" t="s">
        <v>815</v>
      </c>
      <c r="AN1" s="41" t="s">
        <v>32</v>
      </c>
      <c r="AO1" s="41"/>
      <c r="AP1" s="41" t="s">
        <v>33</v>
      </c>
      <c r="AQ1" s="71"/>
      <c r="AR1" s="71"/>
      <c r="AS1" s="71"/>
    </row>
    <row r="2" s="71" customFormat="1" customHeight="1" spans="1:42">
      <c r="A2" s="41" t="s">
        <v>34</v>
      </c>
      <c r="B2" s="41" t="s">
        <v>34</v>
      </c>
      <c r="C2" s="41"/>
      <c r="D2" s="41"/>
      <c r="E2" s="41" t="s">
        <v>35</v>
      </c>
      <c r="F2" s="41" t="s">
        <v>34</v>
      </c>
      <c r="G2" s="41" t="s">
        <v>34</v>
      </c>
      <c r="H2" s="41" t="s">
        <v>34</v>
      </c>
      <c r="I2" s="41" t="s">
        <v>34</v>
      </c>
      <c r="J2" s="41" t="s">
        <v>36</v>
      </c>
      <c r="K2" s="41"/>
      <c r="L2" s="41" t="s">
        <v>35</v>
      </c>
      <c r="M2" s="41" t="s">
        <v>34</v>
      </c>
      <c r="N2" s="41" t="s">
        <v>34</v>
      </c>
      <c r="O2" s="41" t="s">
        <v>34</v>
      </c>
      <c r="P2" s="41" t="s">
        <v>36</v>
      </c>
      <c r="Q2" s="41"/>
      <c r="R2" s="41" t="s">
        <v>35</v>
      </c>
      <c r="S2" s="41" t="s">
        <v>34</v>
      </c>
      <c r="T2" s="41" t="s">
        <v>34</v>
      </c>
      <c r="U2" s="41" t="s">
        <v>34</v>
      </c>
      <c r="V2" s="41" t="s">
        <v>36</v>
      </c>
      <c r="W2" s="41"/>
      <c r="X2" s="41" t="s">
        <v>35</v>
      </c>
      <c r="Y2" s="41" t="s">
        <v>34</v>
      </c>
      <c r="Z2" s="41" t="s">
        <v>34</v>
      </c>
      <c r="AA2" s="41" t="s">
        <v>34</v>
      </c>
      <c r="AB2" s="41" t="s">
        <v>36</v>
      </c>
      <c r="AC2" s="41"/>
      <c r="AD2" s="41" t="s">
        <v>35</v>
      </c>
      <c r="AE2" s="41" t="s">
        <v>34</v>
      </c>
      <c r="AF2" s="41" t="s">
        <v>34</v>
      </c>
      <c r="AG2" s="41" t="s">
        <v>34</v>
      </c>
      <c r="AH2" s="41" t="s">
        <v>36</v>
      </c>
      <c r="AI2" s="41"/>
      <c r="AJ2" s="41" t="s">
        <v>35</v>
      </c>
      <c r="AK2" s="41" t="s">
        <v>34</v>
      </c>
      <c r="AL2" s="41" t="s">
        <v>34</v>
      </c>
      <c r="AM2" s="41" t="s">
        <v>34</v>
      </c>
      <c r="AN2" s="41" t="s">
        <v>36</v>
      </c>
      <c r="AO2" s="41"/>
      <c r="AP2" s="41" t="s">
        <v>35</v>
      </c>
    </row>
    <row r="3" s="71" customFormat="1" customHeight="1" spans="1:42">
      <c r="A3" s="41" t="s">
        <v>37</v>
      </c>
      <c r="B3" s="41" t="s">
        <v>37</v>
      </c>
      <c r="C3" s="41"/>
      <c r="D3" s="41"/>
      <c r="E3" s="41" t="s">
        <v>37</v>
      </c>
      <c r="F3" s="41" t="s">
        <v>38</v>
      </c>
      <c r="G3" s="41" t="s">
        <v>37</v>
      </c>
      <c r="H3" s="41" t="s">
        <v>38</v>
      </c>
      <c r="I3" s="41" t="s">
        <v>38</v>
      </c>
      <c r="J3" s="41" t="s">
        <v>37</v>
      </c>
      <c r="K3" s="41"/>
      <c r="L3" s="41" t="s">
        <v>37</v>
      </c>
      <c r="M3" s="41" t="s">
        <v>37</v>
      </c>
      <c r="N3" s="41" t="s">
        <v>38</v>
      </c>
      <c r="O3" s="41" t="s">
        <v>38</v>
      </c>
      <c r="P3" s="41" t="s">
        <v>37</v>
      </c>
      <c r="Q3" s="41"/>
      <c r="R3" s="41" t="s">
        <v>37</v>
      </c>
      <c r="S3" s="41" t="s">
        <v>37</v>
      </c>
      <c r="T3" s="41" t="s">
        <v>38</v>
      </c>
      <c r="U3" s="41" t="s">
        <v>38</v>
      </c>
      <c r="V3" s="41" t="s">
        <v>37</v>
      </c>
      <c r="W3" s="41"/>
      <c r="X3" s="41" t="s">
        <v>37</v>
      </c>
      <c r="Y3" s="41" t="s">
        <v>37</v>
      </c>
      <c r="Z3" s="41" t="s">
        <v>38</v>
      </c>
      <c r="AA3" s="41" t="s">
        <v>38</v>
      </c>
      <c r="AB3" s="41" t="s">
        <v>37</v>
      </c>
      <c r="AC3" s="41"/>
      <c r="AD3" s="41" t="s">
        <v>37</v>
      </c>
      <c r="AE3" s="41" t="s">
        <v>37</v>
      </c>
      <c r="AF3" s="41" t="s">
        <v>37</v>
      </c>
      <c r="AG3" s="41" t="s">
        <v>38</v>
      </c>
      <c r="AH3" s="41" t="s">
        <v>37</v>
      </c>
      <c r="AI3" s="41"/>
      <c r="AJ3" s="41" t="s">
        <v>37</v>
      </c>
      <c r="AK3" s="41" t="s">
        <v>37</v>
      </c>
      <c r="AL3" s="41" t="s">
        <v>37</v>
      </c>
      <c r="AM3" s="41" t="s">
        <v>38</v>
      </c>
      <c r="AN3" s="41" t="s">
        <v>37</v>
      </c>
      <c r="AO3" s="41"/>
      <c r="AP3" s="41" t="s">
        <v>37</v>
      </c>
    </row>
    <row r="4" s="70" customFormat="1" customHeight="1" spans="1:45">
      <c r="A4" s="43" t="s">
        <v>39</v>
      </c>
      <c r="B4" s="43" t="s">
        <v>40</v>
      </c>
      <c r="C4" s="43" t="s">
        <v>41</v>
      </c>
      <c r="D4" s="43" t="s">
        <v>42</v>
      </c>
      <c r="E4" s="43" t="s">
        <v>43</v>
      </c>
      <c r="F4" s="43" t="s">
        <v>44</v>
      </c>
      <c r="G4" s="43" t="s">
        <v>45</v>
      </c>
      <c r="H4" s="43" t="s">
        <v>46</v>
      </c>
      <c r="I4" s="43" t="s">
        <v>47</v>
      </c>
      <c r="J4" s="43" t="s">
        <v>48</v>
      </c>
      <c r="K4" s="43" t="s">
        <v>49</v>
      </c>
      <c r="L4" s="43" t="s">
        <v>50</v>
      </c>
      <c r="M4" s="43" t="s">
        <v>51</v>
      </c>
      <c r="N4" s="43" t="s">
        <v>46</v>
      </c>
      <c r="O4" s="43" t="s">
        <v>47</v>
      </c>
      <c r="P4" s="43" t="s">
        <v>48</v>
      </c>
      <c r="Q4" s="43" t="s">
        <v>49</v>
      </c>
      <c r="R4" s="43" t="s">
        <v>50</v>
      </c>
      <c r="S4" s="43" t="s">
        <v>52</v>
      </c>
      <c r="T4" s="43" t="s">
        <v>46</v>
      </c>
      <c r="U4" s="43" t="s">
        <v>47</v>
      </c>
      <c r="V4" s="43" t="s">
        <v>53</v>
      </c>
      <c r="W4" s="43" t="s">
        <v>49</v>
      </c>
      <c r="X4" s="43" t="s">
        <v>50</v>
      </c>
      <c r="Y4" s="43" t="s">
        <v>54</v>
      </c>
      <c r="Z4" s="43" t="s">
        <v>46</v>
      </c>
      <c r="AA4" s="43" t="s">
        <v>47</v>
      </c>
      <c r="AB4" s="43" t="s">
        <v>55</v>
      </c>
      <c r="AC4" s="43" t="s">
        <v>49</v>
      </c>
      <c r="AD4" s="43" t="s">
        <v>50</v>
      </c>
      <c r="AE4" s="43" t="s">
        <v>56</v>
      </c>
      <c r="AF4" s="43" t="s">
        <v>46</v>
      </c>
      <c r="AG4" s="43" t="s">
        <v>47</v>
      </c>
      <c r="AH4" s="43" t="s">
        <v>57</v>
      </c>
      <c r="AI4" s="43" t="s">
        <v>49</v>
      </c>
      <c r="AJ4" s="43" t="s">
        <v>58</v>
      </c>
      <c r="AK4" s="43" t="s">
        <v>59</v>
      </c>
      <c r="AL4" s="43" t="s">
        <v>46</v>
      </c>
      <c r="AM4" s="43" t="s">
        <v>47</v>
      </c>
      <c r="AN4" s="43" t="s">
        <v>60</v>
      </c>
      <c r="AO4" s="43" t="s">
        <v>49</v>
      </c>
      <c r="AP4" s="43" t="s">
        <v>61</v>
      </c>
      <c r="AQ4" s="71"/>
      <c r="AR4" s="71"/>
      <c r="AS4" s="71"/>
    </row>
    <row r="5" s="71" customFormat="1" customHeight="1" spans="1:41">
      <c r="A5" s="71">
        <v>7000011</v>
      </c>
      <c r="B5" s="71">
        <v>7</v>
      </c>
      <c r="C5" s="71" t="s">
        <v>62</v>
      </c>
      <c r="E5" s="71" t="s">
        <v>63</v>
      </c>
      <c r="M5" s="71">
        <v>100202</v>
      </c>
      <c r="N5" s="71">
        <v>1</v>
      </c>
      <c r="O5" s="71">
        <f t="shared" ref="O5:O68" si="0">0</f>
        <v>0</v>
      </c>
      <c r="P5" s="71" t="s">
        <v>65</v>
      </c>
      <c r="Q5" s="71" t="str">
        <f>IF(_xlfn.XLOOKUP(M5,[1]buff效果!$A:$A,[1]buff效果!$G:$G,0)=0,"",_xlfn.XLOOKUP(M5,[1]buff效果!$A:$A,[1]buff效果!$G:$G,0))</f>
        <v/>
      </c>
      <c r="U5" s="71">
        <f t="shared" ref="U5:U68" si="1">0</f>
        <v>0</v>
      </c>
      <c r="W5" s="71" t="str">
        <f>IF(_xlfn.XLOOKUP(S5,[1]buff效果!$A:$A,[1]buff效果!$G:$G,0)=0,"",_xlfn.XLOOKUP(S5,[1]buff效果!$A:$A,[1]buff效果!$G:$G,0))</f>
        <v/>
      </c>
      <c r="AA5" s="71">
        <f t="shared" ref="AA5:AA68" si="2">0</f>
        <v>0</v>
      </c>
      <c r="AC5" s="71" t="str">
        <f>IF(_xlfn.XLOOKUP(Y5,[1]buff效果!$A:$A,[1]buff效果!$G:$G,0)=0,"",_xlfn.XLOOKUP(Y5,[1]buff效果!$A:$A,[1]buff效果!$G:$G,0))</f>
        <v/>
      </c>
      <c r="AG5" s="71">
        <f t="shared" ref="AG5:AG68" si="3">0</f>
        <v>0</v>
      </c>
      <c r="AI5" s="71" t="str">
        <f>IF(_xlfn.XLOOKUP(AE5,[1]buff效果!$A:$A,[1]buff效果!$G:$G,0)=0,"",_xlfn.XLOOKUP(AE5,[1]buff效果!$A:$A,[1]buff效果!$G:$G,0))</f>
        <v/>
      </c>
      <c r="AM5" s="71">
        <f t="shared" ref="AM5:AM68" si="4">0</f>
        <v>0</v>
      </c>
      <c r="AO5" s="71" t="str">
        <f>IF(_xlfn.XLOOKUP(AK5,[1]buff效果!$A:$A,[1]buff效果!$G:$G,0)=0,"",_xlfn.XLOOKUP(AK5,[1]buff效果!$A:$A,[1]buff效果!$G:$G,0))</f>
        <v/>
      </c>
    </row>
    <row r="6" s="71" customFormat="1" customHeight="1" spans="1:41">
      <c r="A6" s="71">
        <v>7000031</v>
      </c>
      <c r="B6" s="71">
        <v>7</v>
      </c>
      <c r="C6" s="71" t="s">
        <v>66</v>
      </c>
      <c r="D6" s="71" t="s">
        <v>67</v>
      </c>
      <c r="E6" s="71" t="s">
        <v>63</v>
      </c>
      <c r="G6" s="71">
        <v>200301</v>
      </c>
      <c r="H6" s="71">
        <v>60</v>
      </c>
      <c r="I6" s="71">
        <f>0</f>
        <v>0</v>
      </c>
      <c r="J6" s="71" t="s">
        <v>68</v>
      </c>
      <c r="K6" s="71" t="str">
        <f>IF(_xlfn.XLOOKUP(G6,[1]buff效果!$A:$A,[1]buff效果!$G:$G,0)=0,"",_xlfn.XLOOKUP(G6,[1]buff效果!$A:$A,[1]buff效果!$G:$G,0))</f>
        <v/>
      </c>
      <c r="O6" s="71">
        <f t="shared" si="0"/>
        <v>0</v>
      </c>
      <c r="U6" s="71">
        <f t="shared" si="1"/>
        <v>0</v>
      </c>
      <c r="W6" s="71" t="str">
        <f>IF(_xlfn.XLOOKUP(S6,[1]buff效果!$A:$A,[1]buff效果!$G:$G,0)=0,"",_xlfn.XLOOKUP(S6,[1]buff效果!$A:$A,[1]buff效果!$G:$G,0))</f>
        <v/>
      </c>
      <c r="AA6" s="71">
        <f t="shared" si="2"/>
        <v>0</v>
      </c>
      <c r="AC6" s="71" t="str">
        <f>IF(_xlfn.XLOOKUP(Y6,[1]buff效果!$A:$A,[1]buff效果!$G:$G,0)=0,"",_xlfn.XLOOKUP(Y6,[1]buff效果!$A:$A,[1]buff效果!$G:$G,0))</f>
        <v/>
      </c>
      <c r="AG6" s="71">
        <f t="shared" si="3"/>
        <v>0</v>
      </c>
      <c r="AI6" s="71" t="str">
        <f>IF(_xlfn.XLOOKUP(AE6,[1]buff效果!$A:$A,[1]buff效果!$G:$G,0)=0,"",_xlfn.XLOOKUP(AE6,[1]buff效果!$A:$A,[1]buff效果!$G:$G,0))</f>
        <v/>
      </c>
      <c r="AM6" s="71">
        <f t="shared" si="4"/>
        <v>0</v>
      </c>
      <c r="AO6" s="71" t="str">
        <f>IF(_xlfn.XLOOKUP(AK6,[1]buff效果!$A:$A,[1]buff效果!$G:$G,0)=0,"",_xlfn.XLOOKUP(AK6,[1]buff效果!$A:$A,[1]buff效果!$G:$G,0))</f>
        <v/>
      </c>
    </row>
    <row r="7" s="71" customFormat="1" customHeight="1" spans="1:41">
      <c r="A7" s="71">
        <v>7000032</v>
      </c>
      <c r="B7" s="71">
        <v>7</v>
      </c>
      <c r="C7" s="71" t="s">
        <v>69</v>
      </c>
      <c r="D7" s="71" t="s">
        <v>70</v>
      </c>
      <c r="E7" s="71" t="s">
        <v>63</v>
      </c>
      <c r="M7" s="71">
        <v>200007</v>
      </c>
      <c r="N7" s="71">
        <v>12</v>
      </c>
      <c r="O7" s="71">
        <f t="shared" si="0"/>
        <v>0</v>
      </c>
      <c r="P7" s="71" t="s">
        <v>71</v>
      </c>
      <c r="Q7" s="71" t="str">
        <f>IF(_xlfn.XLOOKUP(M7,[1]buff效果!$A:$A,[1]buff效果!$G:$G,0)=0,"",_xlfn.XLOOKUP(M7,[1]buff效果!$A:$A,[1]buff效果!$G:$G,0))</f>
        <v/>
      </c>
      <c r="S7" s="71">
        <v>200001</v>
      </c>
      <c r="T7" s="71">
        <v>60</v>
      </c>
      <c r="U7" s="71">
        <f t="shared" si="1"/>
        <v>0</v>
      </c>
      <c r="V7" s="71">
        <v>1000000</v>
      </c>
      <c r="W7" s="71" t="str">
        <f>IF(_xlfn.XLOOKUP(S7,[1]buff效果!$A:$A,[1]buff效果!$G:$G,0)=0,"",_xlfn.XLOOKUP(S7,[1]buff效果!$A:$A,[1]buff效果!$G:$G,0))</f>
        <v/>
      </c>
      <c r="X7" s="71" t="s">
        <v>816</v>
      </c>
      <c r="AA7" s="71">
        <f t="shared" si="2"/>
        <v>0</v>
      </c>
      <c r="AC7" s="71" t="str">
        <f>IF(_xlfn.XLOOKUP(Y7,[1]buff效果!$A:$A,[1]buff效果!$G:$G,0)=0,"",_xlfn.XLOOKUP(Y7,[1]buff效果!$A:$A,[1]buff效果!$G:$G,0))</f>
        <v/>
      </c>
      <c r="AG7" s="71">
        <f t="shared" si="3"/>
        <v>0</v>
      </c>
      <c r="AI7" s="71" t="str">
        <f>IF(_xlfn.XLOOKUP(AE7,[1]buff效果!$A:$A,[1]buff效果!$G:$G,0)=0,"",_xlfn.XLOOKUP(AE7,[1]buff效果!$A:$A,[1]buff效果!$G:$G,0))</f>
        <v/>
      </c>
      <c r="AM7" s="71">
        <f t="shared" si="4"/>
        <v>0</v>
      </c>
      <c r="AO7" s="71" t="str">
        <f>IF(_xlfn.XLOOKUP(AK7,[1]buff效果!$A:$A,[1]buff效果!$G:$G,0)=0,"",_xlfn.XLOOKUP(AK7,[1]buff效果!$A:$A,[1]buff效果!$G:$G,0))</f>
        <v/>
      </c>
    </row>
    <row r="8" s="71" customFormat="1" customHeight="1" spans="1:41">
      <c r="A8" s="71">
        <v>7000041</v>
      </c>
      <c r="B8" s="71">
        <v>7</v>
      </c>
      <c r="C8" s="71" t="s">
        <v>73</v>
      </c>
      <c r="D8" s="71" t="s">
        <v>73</v>
      </c>
      <c r="E8" s="71" t="s">
        <v>63</v>
      </c>
      <c r="M8" s="71">
        <v>100302</v>
      </c>
      <c r="N8" s="71">
        <v>1</v>
      </c>
      <c r="O8" s="71">
        <f t="shared" si="0"/>
        <v>0</v>
      </c>
      <c r="P8" s="71" t="s">
        <v>74</v>
      </c>
      <c r="Q8" s="71" t="str">
        <f>IF(_xlfn.XLOOKUP(M8,[1]buff效果!$A:$A,[1]buff效果!$G:$G,0)=0,"",_xlfn.XLOOKUP(M8,[1]buff效果!$A:$A,[1]buff效果!$G:$G,0))</f>
        <v/>
      </c>
      <c r="U8" s="71">
        <f t="shared" si="1"/>
        <v>0</v>
      </c>
      <c r="W8" s="71" t="str">
        <f>IF(_xlfn.XLOOKUP(S8,[1]buff效果!$A:$A,[1]buff效果!$G:$G,0)=0,"",_xlfn.XLOOKUP(S8,[1]buff效果!$A:$A,[1]buff效果!$G:$G,0))</f>
        <v/>
      </c>
      <c r="AA8" s="71">
        <f t="shared" si="2"/>
        <v>0</v>
      </c>
      <c r="AC8" s="71" t="str">
        <f>IF(_xlfn.XLOOKUP(Y8,[1]buff效果!$A:$A,[1]buff效果!$G:$G,0)=0,"",_xlfn.XLOOKUP(Y8,[1]buff效果!$A:$A,[1]buff效果!$G:$G,0))</f>
        <v/>
      </c>
      <c r="AG8" s="71">
        <f t="shared" si="3"/>
        <v>0</v>
      </c>
      <c r="AI8" s="71" t="str">
        <f>IF(_xlfn.XLOOKUP(AE8,[1]buff效果!$A:$A,[1]buff效果!$G:$G,0)=0,"",_xlfn.XLOOKUP(AE8,[1]buff效果!$A:$A,[1]buff效果!$G:$G,0))</f>
        <v/>
      </c>
      <c r="AM8" s="71">
        <f t="shared" si="4"/>
        <v>0</v>
      </c>
      <c r="AO8" s="71" t="str">
        <f>IF(_xlfn.XLOOKUP(AK8,[1]buff效果!$A:$A,[1]buff效果!$G:$G,0)=0,"",_xlfn.XLOOKUP(AK8,[1]buff效果!$A:$A,[1]buff效果!$G:$G,0))</f>
        <v/>
      </c>
    </row>
    <row r="9" s="71" customFormat="1" customHeight="1" spans="1:41">
      <c r="A9" s="71">
        <v>7000051</v>
      </c>
      <c r="B9" s="71">
        <v>7</v>
      </c>
      <c r="C9" s="71" t="s">
        <v>75</v>
      </c>
      <c r="D9" s="71" t="s">
        <v>75</v>
      </c>
      <c r="E9" s="71" t="s">
        <v>63</v>
      </c>
      <c r="K9" s="71" t="str">
        <f>IF(_xlfn.XLOOKUP(G9,[1]buff效果!$A:$A,[1]buff效果!$G:$G,0)=0,"",_xlfn.XLOOKUP(G9,[1]buff效果!$A:$A,[1]buff效果!$G:$G,0))</f>
        <v/>
      </c>
      <c r="M9" s="71">
        <v>100302</v>
      </c>
      <c r="N9" s="71">
        <v>1</v>
      </c>
      <c r="O9" s="71">
        <f t="shared" si="0"/>
        <v>0</v>
      </c>
      <c r="P9" s="71" t="s">
        <v>76</v>
      </c>
      <c r="Q9" s="71" t="str">
        <f>IF(_xlfn.XLOOKUP(M9,[1]buff效果!$A:$A,[1]buff效果!$G:$G,0)=0,"",_xlfn.XLOOKUP(M9,[1]buff效果!$A:$A,[1]buff效果!$G:$G,0))</f>
        <v/>
      </c>
      <c r="U9" s="71">
        <f t="shared" si="1"/>
        <v>0</v>
      </c>
      <c r="W9" s="71" t="str">
        <f>IF(_xlfn.XLOOKUP(S9,[1]buff效果!$A:$A,[1]buff效果!$G:$G,0)=0,"",_xlfn.XLOOKUP(S9,[1]buff效果!$A:$A,[1]buff效果!$G:$G,0))</f>
        <v/>
      </c>
      <c r="AA9" s="71">
        <f t="shared" si="2"/>
        <v>0</v>
      </c>
      <c r="AC9" s="71" t="str">
        <f>IF(_xlfn.XLOOKUP(Y9,[1]buff效果!$A:$A,[1]buff效果!$G:$G,0)=0,"",_xlfn.XLOOKUP(Y9,[1]buff效果!$A:$A,[1]buff效果!$G:$G,0))</f>
        <v/>
      </c>
      <c r="AG9" s="71">
        <f t="shared" si="3"/>
        <v>0</v>
      </c>
      <c r="AI9" s="71" t="str">
        <f>IF(_xlfn.XLOOKUP(AE9,[1]buff效果!$A:$A,[1]buff效果!$G:$G,0)=0,"",_xlfn.XLOOKUP(AE9,[1]buff效果!$A:$A,[1]buff效果!$G:$G,0))</f>
        <v/>
      </c>
      <c r="AM9" s="71">
        <f t="shared" si="4"/>
        <v>0</v>
      </c>
      <c r="AO9" s="71" t="str">
        <f>IF(_xlfn.XLOOKUP(AK9,[1]buff效果!$A:$A,[1]buff效果!$G:$G,0)=0,"",_xlfn.XLOOKUP(AK9,[1]buff效果!$A:$A,[1]buff效果!$G:$G,0))</f>
        <v/>
      </c>
    </row>
    <row r="10" s="71" customFormat="1" customHeight="1" spans="1:41">
      <c r="A10" s="71">
        <v>7000061</v>
      </c>
      <c r="B10" s="71">
        <v>7</v>
      </c>
      <c r="C10" s="71" t="s">
        <v>77</v>
      </c>
      <c r="D10" s="71" t="s">
        <v>77</v>
      </c>
      <c r="E10" s="71" t="s">
        <v>63</v>
      </c>
      <c r="K10" s="71" t="str">
        <f>IF(_xlfn.XLOOKUP(G10,[1]buff效果!$A:$A,[1]buff效果!$G:$G,0)=0,"",_xlfn.XLOOKUP(G10,[1]buff效果!$A:$A,[1]buff效果!$G:$G,0))</f>
        <v/>
      </c>
      <c r="M10" s="71">
        <v>100302</v>
      </c>
      <c r="N10" s="71">
        <v>1</v>
      </c>
      <c r="O10" s="71">
        <f t="shared" si="0"/>
        <v>0</v>
      </c>
      <c r="P10" s="71" t="s">
        <v>74</v>
      </c>
      <c r="Q10" s="71" t="str">
        <f>IF(_xlfn.XLOOKUP(M10,[1]buff效果!$A:$A,[1]buff效果!$G:$G,0)=0,"",_xlfn.XLOOKUP(M10,[1]buff效果!$A:$A,[1]buff效果!$G:$G,0))</f>
        <v/>
      </c>
      <c r="U10" s="71">
        <f t="shared" si="1"/>
        <v>0</v>
      </c>
      <c r="W10" s="71" t="str">
        <f>IF(_xlfn.XLOOKUP(S10,[1]buff效果!$A:$A,[1]buff效果!$G:$G,0)=0,"",_xlfn.XLOOKUP(S10,[1]buff效果!$A:$A,[1]buff效果!$G:$G,0))</f>
        <v/>
      </c>
      <c r="AA10" s="71">
        <f t="shared" si="2"/>
        <v>0</v>
      </c>
      <c r="AC10" s="71" t="str">
        <f>IF(_xlfn.XLOOKUP(Y10,[1]buff效果!$A:$A,[1]buff效果!$G:$G,0)=0,"",_xlfn.XLOOKUP(Y10,[1]buff效果!$A:$A,[1]buff效果!$G:$G,0))</f>
        <v/>
      </c>
      <c r="AG10" s="71">
        <f t="shared" si="3"/>
        <v>0</v>
      </c>
      <c r="AI10" s="71" t="str">
        <f>IF(_xlfn.XLOOKUP(AE10,[1]buff效果!$A:$A,[1]buff效果!$G:$G,0)=0,"",_xlfn.XLOOKUP(AE10,[1]buff效果!$A:$A,[1]buff效果!$G:$G,0))</f>
        <v/>
      </c>
      <c r="AM10" s="71">
        <f t="shared" si="4"/>
        <v>0</v>
      </c>
      <c r="AO10" s="71" t="str">
        <f>IF(_xlfn.XLOOKUP(AK10,[1]buff效果!$A:$A,[1]buff效果!$G:$G,0)=0,"",_xlfn.XLOOKUP(AK10,[1]buff效果!$A:$A,[1]buff效果!$G:$G,0))</f>
        <v/>
      </c>
    </row>
    <row r="11" s="71" customFormat="1" customHeight="1" spans="1:41">
      <c r="A11" s="71">
        <v>7000071</v>
      </c>
      <c r="B11" s="71">
        <v>7</v>
      </c>
      <c r="C11" s="71" t="s">
        <v>78</v>
      </c>
      <c r="D11" s="71" t="s">
        <v>78</v>
      </c>
      <c r="E11" s="71" t="s">
        <v>63</v>
      </c>
      <c r="M11" s="71">
        <v>101202</v>
      </c>
      <c r="N11" s="71">
        <v>1</v>
      </c>
      <c r="O11" s="71">
        <f t="shared" si="0"/>
        <v>0</v>
      </c>
      <c r="P11" s="71" t="s">
        <v>76</v>
      </c>
      <c r="Q11" s="71" t="str">
        <f>IF(_xlfn.XLOOKUP(M11,[1]buff效果!$A:$A,[1]buff效果!$G:$G,0)=0,"",_xlfn.XLOOKUP(M11,[1]buff效果!$A:$A,[1]buff效果!$G:$G,0))</f>
        <v/>
      </c>
      <c r="U11" s="71">
        <f t="shared" si="1"/>
        <v>0</v>
      </c>
      <c r="W11" s="71" t="str">
        <f>IF(_xlfn.XLOOKUP(S11,[1]buff效果!$A:$A,[1]buff效果!$G:$G,0)=0,"",_xlfn.XLOOKUP(S11,[1]buff效果!$A:$A,[1]buff效果!$G:$G,0))</f>
        <v/>
      </c>
      <c r="AA11" s="71">
        <f t="shared" si="2"/>
        <v>0</v>
      </c>
      <c r="AC11" s="71" t="str">
        <f>IF(_xlfn.XLOOKUP(Y11,[1]buff效果!$A:$A,[1]buff效果!$G:$G,0)=0,"",_xlfn.XLOOKUP(Y11,[1]buff效果!$A:$A,[1]buff效果!$G:$G,0))</f>
        <v/>
      </c>
      <c r="AG11" s="71">
        <f t="shared" si="3"/>
        <v>0</v>
      </c>
      <c r="AI11" s="71" t="str">
        <f>IF(_xlfn.XLOOKUP(AE11,[1]buff效果!$A:$A,[1]buff效果!$G:$G,0)=0,"",_xlfn.XLOOKUP(AE11,[1]buff效果!$A:$A,[1]buff效果!$G:$G,0))</f>
        <v/>
      </c>
      <c r="AM11" s="71">
        <f t="shared" si="4"/>
        <v>0</v>
      </c>
      <c r="AO11" s="71" t="str">
        <f>IF(_xlfn.XLOOKUP(AK11,[1]buff效果!$A:$A,[1]buff效果!$G:$G,0)=0,"",_xlfn.XLOOKUP(AK11,[1]buff效果!$A:$A,[1]buff效果!$G:$G,0))</f>
        <v/>
      </c>
    </row>
    <row r="12" s="71" customFormat="1" customHeight="1" spans="1:41">
      <c r="A12" s="71">
        <v>7000081</v>
      </c>
      <c r="B12" s="71">
        <v>7</v>
      </c>
      <c r="C12" s="71" t="s">
        <v>79</v>
      </c>
      <c r="D12" s="71" t="s">
        <v>79</v>
      </c>
      <c r="E12" s="71" t="s">
        <v>63</v>
      </c>
      <c r="K12" s="71" t="str">
        <f>IF(_xlfn.XLOOKUP(G12,[1]buff效果!$A:$A,[1]buff效果!$G:$G,0)=0,"",_xlfn.XLOOKUP(G12,[1]buff效果!$A:$A,[1]buff效果!$G:$G,0))</f>
        <v/>
      </c>
      <c r="M12" s="71">
        <v>200801</v>
      </c>
      <c r="N12" s="71">
        <v>1</v>
      </c>
      <c r="O12" s="71">
        <f t="shared" si="0"/>
        <v>0</v>
      </c>
      <c r="P12" s="71" t="s">
        <v>80</v>
      </c>
      <c r="Q12" s="71" t="str">
        <f>IF(_xlfn.XLOOKUP(M12,[1]buff效果!$A:$A,[1]buff效果!$G:$G,0)=0,"",_xlfn.XLOOKUP(M12,[1]buff效果!$A:$A,[1]buff效果!$G:$G,0))</f>
        <v/>
      </c>
      <c r="U12" s="71">
        <f t="shared" si="1"/>
        <v>0</v>
      </c>
      <c r="W12" s="71" t="str">
        <f>IF(_xlfn.XLOOKUP(S12,[1]buff效果!$A:$A,[1]buff效果!$G:$G,0)=0,"",_xlfn.XLOOKUP(S12,[1]buff效果!$A:$A,[1]buff效果!$G:$G,0))</f>
        <v/>
      </c>
      <c r="AA12" s="71">
        <f t="shared" si="2"/>
        <v>0</v>
      </c>
      <c r="AC12" s="71" t="str">
        <f>IF(_xlfn.XLOOKUP(Y12,[1]buff效果!$A:$A,[1]buff效果!$G:$G,0)=0,"",_xlfn.XLOOKUP(Y12,[1]buff效果!$A:$A,[1]buff效果!$G:$G,0))</f>
        <v/>
      </c>
      <c r="AG12" s="71">
        <f t="shared" si="3"/>
        <v>0</v>
      </c>
      <c r="AI12" s="71" t="str">
        <f>IF(_xlfn.XLOOKUP(AE12,[1]buff效果!$A:$A,[1]buff效果!$G:$G,0)=0,"",_xlfn.XLOOKUP(AE12,[1]buff效果!$A:$A,[1]buff效果!$G:$G,0))</f>
        <v/>
      </c>
      <c r="AM12" s="71">
        <f t="shared" si="4"/>
        <v>0</v>
      </c>
      <c r="AO12" s="71" t="str">
        <f>IF(_xlfn.XLOOKUP(AK12,[1]buff效果!$A:$A,[1]buff效果!$G:$G,0)=0,"",_xlfn.XLOOKUP(AK12,[1]buff效果!$A:$A,[1]buff效果!$G:$G,0))</f>
        <v/>
      </c>
    </row>
    <row r="13" s="71" customFormat="1" customHeight="1" spans="1:41">
      <c r="A13" s="71">
        <v>7000091</v>
      </c>
      <c r="B13" s="71">
        <v>7</v>
      </c>
      <c r="C13" s="71" t="s">
        <v>81</v>
      </c>
      <c r="D13" s="71" t="s">
        <v>81</v>
      </c>
      <c r="E13" s="71" t="s">
        <v>63</v>
      </c>
      <c r="K13" s="71" t="str">
        <f>IF(_xlfn.XLOOKUP(G13,[1]buff效果!$A:$A,[1]buff效果!$G:$G,0)=0,"",_xlfn.XLOOKUP(G13,[1]buff效果!$A:$A,[1]buff效果!$G:$G,0))</f>
        <v/>
      </c>
      <c r="M13" s="71">
        <v>200801</v>
      </c>
      <c r="N13" s="71">
        <v>1</v>
      </c>
      <c r="O13" s="71">
        <f t="shared" si="0"/>
        <v>0</v>
      </c>
      <c r="P13" s="71" t="s">
        <v>82</v>
      </c>
      <c r="Q13" s="71" t="str">
        <f>IF(_xlfn.XLOOKUP(M13,[1]buff效果!$A:$A,[1]buff效果!$G:$G,0)=0,"",_xlfn.XLOOKUP(M13,[1]buff效果!$A:$A,[1]buff效果!$G:$G,0))</f>
        <v/>
      </c>
      <c r="U13" s="71">
        <f t="shared" si="1"/>
        <v>0</v>
      </c>
      <c r="W13" s="71" t="str">
        <f>IF(_xlfn.XLOOKUP(S13,[1]buff效果!$A:$A,[1]buff效果!$G:$G,0)=0,"",_xlfn.XLOOKUP(S13,[1]buff效果!$A:$A,[1]buff效果!$G:$G,0))</f>
        <v/>
      </c>
      <c r="AA13" s="71">
        <f t="shared" si="2"/>
        <v>0</v>
      </c>
      <c r="AC13" s="71" t="str">
        <f>IF(_xlfn.XLOOKUP(Y13,[1]buff效果!$A:$A,[1]buff效果!$G:$G,0)=0,"",_xlfn.XLOOKUP(Y13,[1]buff效果!$A:$A,[1]buff效果!$G:$G,0))</f>
        <v/>
      </c>
      <c r="AG13" s="71">
        <f t="shared" si="3"/>
        <v>0</v>
      </c>
      <c r="AI13" s="71" t="str">
        <f>IF(_xlfn.XLOOKUP(AE13,[1]buff效果!$A:$A,[1]buff效果!$G:$G,0)=0,"",_xlfn.XLOOKUP(AE13,[1]buff效果!$A:$A,[1]buff效果!$G:$G,0))</f>
        <v/>
      </c>
      <c r="AM13" s="71">
        <f t="shared" si="4"/>
        <v>0</v>
      </c>
      <c r="AO13" s="71" t="str">
        <f>IF(_xlfn.XLOOKUP(AK13,[1]buff效果!$A:$A,[1]buff效果!$G:$G,0)=0,"",_xlfn.XLOOKUP(AK13,[1]buff效果!$A:$A,[1]buff效果!$G:$G,0))</f>
        <v/>
      </c>
    </row>
    <row r="14" s="71" customFormat="1" customHeight="1" spans="1:41">
      <c r="A14" s="71">
        <v>7000101</v>
      </c>
      <c r="B14" s="71">
        <v>7</v>
      </c>
      <c r="C14" s="71" t="s">
        <v>83</v>
      </c>
      <c r="D14" s="71" t="s">
        <v>83</v>
      </c>
      <c r="E14" s="71" t="s">
        <v>63</v>
      </c>
      <c r="G14" s="71">
        <v>200502</v>
      </c>
      <c r="H14" s="71">
        <v>1</v>
      </c>
      <c r="I14" s="71">
        <f t="shared" ref="I14:I30" si="5">0</f>
        <v>0</v>
      </c>
      <c r="J14" s="71" t="s">
        <v>84</v>
      </c>
      <c r="K14" s="71" t="str">
        <f>IF(_xlfn.XLOOKUP(G14,[1]buff效果!$A:$A,[1]buff效果!$G:$G,0)=0,"",_xlfn.XLOOKUP(G14,[1]buff效果!$A:$A,[1]buff效果!$G:$G,0))</f>
        <v/>
      </c>
      <c r="O14" s="71">
        <f t="shared" si="0"/>
        <v>0</v>
      </c>
      <c r="U14" s="71">
        <f t="shared" si="1"/>
        <v>0</v>
      </c>
      <c r="W14" s="71" t="str">
        <f>IF(_xlfn.XLOOKUP(S14,[1]buff效果!$A:$A,[1]buff效果!$G:$G,0)=0,"",_xlfn.XLOOKUP(S14,[1]buff效果!$A:$A,[1]buff效果!$G:$G,0))</f>
        <v/>
      </c>
      <c r="AA14" s="71">
        <f t="shared" si="2"/>
        <v>0</v>
      </c>
      <c r="AC14" s="71" t="str">
        <f>IF(_xlfn.XLOOKUP(Y14,[1]buff效果!$A:$A,[1]buff效果!$G:$G,0)=0,"",_xlfn.XLOOKUP(Y14,[1]buff效果!$A:$A,[1]buff效果!$G:$G,0))</f>
        <v/>
      </c>
      <c r="AG14" s="71">
        <f t="shared" si="3"/>
        <v>0</v>
      </c>
      <c r="AI14" s="71" t="str">
        <f>IF(_xlfn.XLOOKUP(AE14,[1]buff效果!$A:$A,[1]buff效果!$G:$G,0)=0,"",_xlfn.XLOOKUP(AE14,[1]buff效果!$A:$A,[1]buff效果!$G:$G,0))</f>
        <v/>
      </c>
      <c r="AM14" s="71">
        <f t="shared" si="4"/>
        <v>0</v>
      </c>
      <c r="AO14" s="71" t="str">
        <f>IF(_xlfn.XLOOKUP(AK14,[1]buff效果!$A:$A,[1]buff效果!$G:$G,0)=0,"",_xlfn.XLOOKUP(AK14,[1]buff效果!$A:$A,[1]buff效果!$G:$G,0))</f>
        <v/>
      </c>
    </row>
    <row r="15" s="71" customFormat="1" customHeight="1" spans="1:39">
      <c r="A15" s="71">
        <v>1001011</v>
      </c>
      <c r="B15" s="71">
        <v>1</v>
      </c>
      <c r="C15" s="71" t="s">
        <v>85</v>
      </c>
      <c r="D15" s="71" t="s">
        <v>86</v>
      </c>
      <c r="E15" s="71" t="s">
        <v>87</v>
      </c>
      <c r="G15" s="71">
        <v>200303</v>
      </c>
      <c r="H15" s="71">
        <v>60</v>
      </c>
      <c r="I15" s="71">
        <f t="shared" si="5"/>
        <v>0</v>
      </c>
      <c r="J15" s="71" t="s">
        <v>817</v>
      </c>
      <c r="K15" s="71" t="str">
        <f>IF(_xlfn.XLOOKUP(G15,[1]buff效果!$A:$A,[1]buff效果!$G:$G,0)=0,"",_xlfn.XLOOKUP(G15,[1]buff效果!$A:$A,[1]buff效果!$G:$G,0))</f>
        <v/>
      </c>
      <c r="L15" s="71" t="s">
        <v>818</v>
      </c>
      <c r="M15" s="71">
        <v>200001</v>
      </c>
      <c r="N15" s="71">
        <v>60</v>
      </c>
      <c r="O15" s="71">
        <f t="shared" si="0"/>
        <v>0</v>
      </c>
      <c r="P15" s="71">
        <v>12000</v>
      </c>
      <c r="Q15" s="71" t="str">
        <f>IF(_xlfn.XLOOKUP(M15,[1]buff效果!$A:$A,[1]buff效果!$G:$G,0)=0,"",_xlfn.XLOOKUP(M15,[1]buff效果!$A:$A,[1]buff效果!$G:$G,0))</f>
        <v/>
      </c>
      <c r="R15" s="71" t="s">
        <v>816</v>
      </c>
      <c r="S15" s="71">
        <v>200002</v>
      </c>
      <c r="T15" s="71">
        <v>64</v>
      </c>
      <c r="U15" s="71">
        <f t="shared" si="1"/>
        <v>0</v>
      </c>
      <c r="V15" s="71">
        <v>5</v>
      </c>
      <c r="W15" s="71" t="str">
        <f>IF(_xlfn.XLOOKUP(S15,[1]buff效果!$A:$A,[1]buff效果!$G:$G,0)=0,"",_xlfn.XLOOKUP(S15,[1]buff效果!$A:$A,[1]buff效果!$G:$G,0))</f>
        <v/>
      </c>
      <c r="AA15" s="71">
        <f t="shared" si="2"/>
        <v>0</v>
      </c>
      <c r="AC15" s="71" t="str">
        <f>IF(_xlfn.XLOOKUP(Y15,[1]buff效果!$A:$A,[1]buff效果!$G:$G,0)=0,"",_xlfn.XLOOKUP(Y15,[1]buff效果!$A:$A,[1]buff效果!$G:$G,0))</f>
        <v/>
      </c>
      <c r="AG15" s="71">
        <f t="shared" si="3"/>
        <v>0</v>
      </c>
      <c r="AI15" s="71" t="str">
        <f>IF(_xlfn.XLOOKUP(AE15,[1]buff效果!$A:$A,[1]buff效果!$G:$G,0)=0,"",_xlfn.XLOOKUP(AE15,[1]buff效果!$A:$A,[1]buff效果!$G:$G,0))</f>
        <v/>
      </c>
      <c r="AM15" s="71">
        <f t="shared" si="4"/>
        <v>0</v>
      </c>
    </row>
    <row r="16" s="71" customFormat="1" customHeight="1" spans="1:39">
      <c r="A16" s="71">
        <v>1001021</v>
      </c>
      <c r="B16" s="71">
        <v>1</v>
      </c>
      <c r="C16" s="71" t="s">
        <v>85</v>
      </c>
      <c r="D16" s="71" t="s">
        <v>90</v>
      </c>
      <c r="E16" s="71" t="s">
        <v>91</v>
      </c>
      <c r="G16" s="71">
        <v>200303</v>
      </c>
      <c r="H16" s="71">
        <v>60</v>
      </c>
      <c r="I16" s="71">
        <f t="shared" si="5"/>
        <v>0</v>
      </c>
      <c r="J16" s="71" t="s">
        <v>819</v>
      </c>
      <c r="K16" s="71" t="str">
        <f>IF(_xlfn.XLOOKUP(G16,[1]buff效果!$A:$A,[1]buff效果!$G:$G,0)=0,"",_xlfn.XLOOKUP(G16,[1]buff效果!$A:$A,[1]buff效果!$G:$G,0))</f>
        <v/>
      </c>
      <c r="L16" s="71" t="s">
        <v>818</v>
      </c>
      <c r="M16" s="71">
        <v>200001</v>
      </c>
      <c r="N16" s="71">
        <v>60</v>
      </c>
      <c r="O16" s="71">
        <f t="shared" si="0"/>
        <v>0</v>
      </c>
      <c r="P16" s="71">
        <v>11000</v>
      </c>
      <c r="Q16" s="71" t="str">
        <f>IF(_xlfn.XLOOKUP(M16,[1]buff效果!$A:$A,[1]buff效果!$G:$G,0)=0,"",_xlfn.XLOOKUP(M16,[1]buff效果!$A:$A,[1]buff效果!$G:$G,0))</f>
        <v/>
      </c>
      <c r="R16" s="71" t="s">
        <v>816</v>
      </c>
      <c r="S16" s="71">
        <v>200002</v>
      </c>
      <c r="T16" s="71">
        <v>64</v>
      </c>
      <c r="U16" s="71">
        <f t="shared" si="1"/>
        <v>0</v>
      </c>
      <c r="V16" s="71">
        <v>5</v>
      </c>
      <c r="W16" s="71" t="str">
        <f>IF(_xlfn.XLOOKUP(S16,[1]buff效果!$A:$A,[1]buff效果!$G:$G,0)=0,"",_xlfn.XLOOKUP(S16,[1]buff效果!$A:$A,[1]buff效果!$G:$G,0))</f>
        <v/>
      </c>
      <c r="AA16" s="71">
        <f t="shared" si="2"/>
        <v>0</v>
      </c>
      <c r="AC16" s="71" t="str">
        <f>IF(_xlfn.XLOOKUP(Y16,[1]buff效果!$A:$A,[1]buff效果!$G:$G,0)=0,"",_xlfn.XLOOKUP(Y16,[1]buff效果!$A:$A,[1]buff效果!$G:$G,0))</f>
        <v/>
      </c>
      <c r="AG16" s="71">
        <f t="shared" si="3"/>
        <v>0</v>
      </c>
      <c r="AI16" s="71" t="str">
        <f>IF(_xlfn.XLOOKUP(AE16,[1]buff效果!$A:$A,[1]buff效果!$G:$G,0)=0,"",_xlfn.XLOOKUP(AE16,[1]buff效果!$A:$A,[1]buff效果!$G:$G,0))</f>
        <v/>
      </c>
      <c r="AM16" s="71">
        <f t="shared" si="4"/>
        <v>0</v>
      </c>
    </row>
    <row r="17" s="71" customFormat="1" customHeight="1" spans="1:39">
      <c r="A17" s="71">
        <v>1001031</v>
      </c>
      <c r="B17" s="71">
        <v>1</v>
      </c>
      <c r="C17" s="71" t="s">
        <v>85</v>
      </c>
      <c r="D17" s="71" t="s">
        <v>93</v>
      </c>
      <c r="E17" s="71" t="s">
        <v>94</v>
      </c>
      <c r="G17" s="71">
        <v>200303</v>
      </c>
      <c r="H17" s="71">
        <v>60</v>
      </c>
      <c r="I17" s="71">
        <f t="shared" si="5"/>
        <v>0</v>
      </c>
      <c r="J17" s="71" t="s">
        <v>820</v>
      </c>
      <c r="K17" s="71" t="str">
        <f>IF(_xlfn.XLOOKUP(G17,[1]buff效果!$A:$A,[1]buff效果!$G:$G,0)=0,"",_xlfn.XLOOKUP(G17,[1]buff效果!$A:$A,[1]buff效果!$G:$G,0))</f>
        <v/>
      </c>
      <c r="L17" s="71" t="s">
        <v>818</v>
      </c>
      <c r="M17" s="71">
        <v>200001</v>
      </c>
      <c r="N17" s="71">
        <v>60</v>
      </c>
      <c r="O17" s="71">
        <f t="shared" si="0"/>
        <v>0</v>
      </c>
      <c r="P17" s="71">
        <v>20000</v>
      </c>
      <c r="Q17" s="71" t="str">
        <f>IF(_xlfn.XLOOKUP(M17,[1]buff效果!$A:$A,[1]buff效果!$G:$G,0)=0,"",_xlfn.XLOOKUP(M17,[1]buff效果!$A:$A,[1]buff效果!$G:$G,0))</f>
        <v/>
      </c>
      <c r="R17" s="71" t="s">
        <v>816</v>
      </c>
      <c r="S17" s="71">
        <v>200002</v>
      </c>
      <c r="T17" s="71">
        <v>64</v>
      </c>
      <c r="U17" s="71">
        <f t="shared" si="1"/>
        <v>0</v>
      </c>
      <c r="V17" s="71">
        <v>5</v>
      </c>
      <c r="W17" s="71" t="str">
        <f>IF(_xlfn.XLOOKUP(S17,[1]buff效果!$A:$A,[1]buff效果!$G:$G,0)=0,"",_xlfn.XLOOKUP(S17,[1]buff效果!$A:$A,[1]buff效果!$G:$G,0))</f>
        <v/>
      </c>
      <c r="AA17" s="71">
        <f t="shared" si="2"/>
        <v>0</v>
      </c>
      <c r="AC17" s="71" t="str">
        <f>IF(_xlfn.XLOOKUP(Y17,[1]buff效果!$A:$A,[1]buff效果!$G:$G,0)=0,"",_xlfn.XLOOKUP(Y17,[1]buff效果!$A:$A,[1]buff效果!$G:$G,0))</f>
        <v/>
      </c>
      <c r="AG17" s="71">
        <f t="shared" si="3"/>
        <v>0</v>
      </c>
      <c r="AI17" s="71" t="str">
        <f>IF(_xlfn.XLOOKUP(AE17,[1]buff效果!$A:$A,[1]buff效果!$G:$G,0)=0,"",_xlfn.XLOOKUP(AE17,[1]buff效果!$A:$A,[1]buff效果!$G:$G,0))</f>
        <v/>
      </c>
      <c r="AM17" s="71">
        <f t="shared" si="4"/>
        <v>0</v>
      </c>
    </row>
    <row r="18" s="71" customFormat="1" customHeight="1" spans="1:39">
      <c r="A18" s="71">
        <v>1001041</v>
      </c>
      <c r="B18" s="71">
        <v>1</v>
      </c>
      <c r="C18" s="71" t="s">
        <v>85</v>
      </c>
      <c r="D18" s="71" t="s">
        <v>96</v>
      </c>
      <c r="E18" s="71" t="s">
        <v>97</v>
      </c>
      <c r="G18" s="71">
        <v>200303</v>
      </c>
      <c r="H18" s="71">
        <v>60</v>
      </c>
      <c r="I18" s="71">
        <f t="shared" si="5"/>
        <v>0</v>
      </c>
      <c r="J18" s="71" t="s">
        <v>821</v>
      </c>
      <c r="K18" s="71" t="str">
        <f>IF(_xlfn.XLOOKUP(G18,[1]buff效果!$A:$A,[1]buff效果!$G:$G,0)=0,"",_xlfn.XLOOKUP(G18,[1]buff效果!$A:$A,[1]buff效果!$G:$G,0))</f>
        <v/>
      </c>
      <c r="L18" s="71" t="s">
        <v>818</v>
      </c>
      <c r="M18" s="71">
        <v>200001</v>
      </c>
      <c r="N18" s="71">
        <v>60</v>
      </c>
      <c r="O18" s="71">
        <f t="shared" si="0"/>
        <v>0</v>
      </c>
      <c r="P18" s="71">
        <v>24000</v>
      </c>
      <c r="Q18" s="71" t="str">
        <f>IF(_xlfn.XLOOKUP(M18,[1]buff效果!$A:$A,[1]buff效果!$G:$G,0)=0,"",_xlfn.XLOOKUP(M18,[1]buff效果!$A:$A,[1]buff效果!$G:$G,0))</f>
        <v/>
      </c>
      <c r="R18" s="71" t="s">
        <v>816</v>
      </c>
      <c r="S18" s="71">
        <v>200002</v>
      </c>
      <c r="T18" s="71">
        <v>64</v>
      </c>
      <c r="U18" s="71">
        <f t="shared" si="1"/>
        <v>0</v>
      </c>
      <c r="V18" s="71">
        <v>5</v>
      </c>
      <c r="W18" s="71" t="str">
        <f>IF(_xlfn.XLOOKUP(S18,[1]buff效果!$A:$A,[1]buff效果!$G:$G,0)=0,"",_xlfn.XLOOKUP(S18,[1]buff效果!$A:$A,[1]buff效果!$G:$G,0))</f>
        <v/>
      </c>
      <c r="AA18" s="71">
        <f t="shared" si="2"/>
        <v>0</v>
      </c>
      <c r="AC18" s="71" t="str">
        <f>IF(_xlfn.XLOOKUP(Y18,[1]buff效果!$A:$A,[1]buff效果!$G:$G,0)=0,"",_xlfn.XLOOKUP(Y18,[1]buff效果!$A:$A,[1]buff效果!$G:$G,0))</f>
        <v/>
      </c>
      <c r="AG18" s="71">
        <f t="shared" si="3"/>
        <v>0</v>
      </c>
      <c r="AI18" s="71" t="str">
        <f>IF(_xlfn.XLOOKUP(AE18,[1]buff效果!$A:$A,[1]buff效果!$G:$G,0)=0,"",_xlfn.XLOOKUP(AE18,[1]buff效果!$A:$A,[1]buff效果!$G:$G,0))</f>
        <v/>
      </c>
      <c r="AM18" s="71">
        <f t="shared" si="4"/>
        <v>0</v>
      </c>
    </row>
    <row r="19" s="71" customFormat="1" customHeight="1" spans="1:39">
      <c r="A19" s="71">
        <v>1001051</v>
      </c>
      <c r="B19" s="71">
        <v>1</v>
      </c>
      <c r="C19" s="71" t="s">
        <v>85</v>
      </c>
      <c r="D19" s="71" t="s">
        <v>99</v>
      </c>
      <c r="E19" s="71" t="s">
        <v>100</v>
      </c>
      <c r="G19" s="71">
        <v>200303</v>
      </c>
      <c r="H19" s="71">
        <v>60</v>
      </c>
      <c r="I19" s="71">
        <f t="shared" si="5"/>
        <v>0</v>
      </c>
      <c r="J19" s="71" t="s">
        <v>822</v>
      </c>
      <c r="K19" s="71" t="str">
        <f>IF(_xlfn.XLOOKUP(G19,[1]buff效果!$A:$A,[1]buff效果!$G:$G,0)=0,"",_xlfn.XLOOKUP(G19,[1]buff效果!$A:$A,[1]buff效果!$G:$G,0))</f>
        <v/>
      </c>
      <c r="L19" s="71" t="s">
        <v>818</v>
      </c>
      <c r="M19" s="71">
        <v>200001</v>
      </c>
      <c r="N19" s="71">
        <v>60</v>
      </c>
      <c r="O19" s="71">
        <f t="shared" si="0"/>
        <v>0</v>
      </c>
      <c r="P19" s="71">
        <v>31000</v>
      </c>
      <c r="Q19" s="71" t="str">
        <f>IF(_xlfn.XLOOKUP(M19,[1]buff效果!$A:$A,[1]buff效果!$G:$G,0)=0,"",_xlfn.XLOOKUP(M19,[1]buff效果!$A:$A,[1]buff效果!$G:$G,0))</f>
        <v/>
      </c>
      <c r="R19" s="71" t="s">
        <v>816</v>
      </c>
      <c r="S19" s="71">
        <v>200002</v>
      </c>
      <c r="T19" s="71">
        <v>64</v>
      </c>
      <c r="U19" s="71">
        <f t="shared" si="1"/>
        <v>0</v>
      </c>
      <c r="V19" s="71">
        <v>5</v>
      </c>
      <c r="W19" s="71" t="str">
        <f>IF(_xlfn.XLOOKUP(S19,[1]buff效果!$A:$A,[1]buff效果!$G:$G,0)=0,"",_xlfn.XLOOKUP(S19,[1]buff效果!$A:$A,[1]buff效果!$G:$G,0))</f>
        <v/>
      </c>
      <c r="AA19" s="71">
        <f t="shared" si="2"/>
        <v>0</v>
      </c>
      <c r="AC19" s="71" t="str">
        <f>IF(_xlfn.XLOOKUP(Y19,[1]buff效果!$A:$A,[1]buff效果!$G:$G,0)=0,"",_xlfn.XLOOKUP(Y19,[1]buff效果!$A:$A,[1]buff效果!$G:$G,0))</f>
        <v/>
      </c>
      <c r="AG19" s="71">
        <f t="shared" si="3"/>
        <v>0</v>
      </c>
      <c r="AI19" s="71" t="str">
        <f>IF(_xlfn.XLOOKUP(AE19,[1]buff效果!$A:$A,[1]buff效果!$G:$G,0)=0,"",_xlfn.XLOOKUP(AE19,[1]buff效果!$A:$A,[1]buff效果!$G:$G,0))</f>
        <v/>
      </c>
      <c r="AM19" s="71">
        <f t="shared" si="4"/>
        <v>0</v>
      </c>
    </row>
    <row r="20" s="71" customFormat="1" customHeight="1" spans="1:39">
      <c r="A20" s="71">
        <v>1001061</v>
      </c>
      <c r="B20" s="71">
        <v>1</v>
      </c>
      <c r="C20" s="71" t="s">
        <v>85</v>
      </c>
      <c r="D20" s="71" t="s">
        <v>102</v>
      </c>
      <c r="E20" s="71" t="s">
        <v>100</v>
      </c>
      <c r="G20" s="71">
        <v>200303</v>
      </c>
      <c r="H20" s="71">
        <v>60</v>
      </c>
      <c r="I20" s="71">
        <f t="shared" si="5"/>
        <v>0</v>
      </c>
      <c r="J20" s="71" t="s">
        <v>103</v>
      </c>
      <c r="K20" s="71" t="str">
        <f>IF(_xlfn.XLOOKUP(G20,[1]buff效果!$A:$A,[1]buff效果!$G:$G,0)=0,"",_xlfn.XLOOKUP(G20,[1]buff效果!$A:$A,[1]buff效果!$G:$G,0))</f>
        <v/>
      </c>
      <c r="L20" s="71" t="s">
        <v>823</v>
      </c>
      <c r="M20" s="71">
        <v>200101</v>
      </c>
      <c r="N20" s="71">
        <v>60</v>
      </c>
      <c r="O20" s="71">
        <f t="shared" si="0"/>
        <v>0</v>
      </c>
      <c r="P20" s="71" t="s">
        <v>824</v>
      </c>
      <c r="Q20" s="71" t="str">
        <f>IF(_xlfn.XLOOKUP(M20,[1]buff效果!$A:$A,[1]buff效果!$G:$G,0)=0,"",_xlfn.XLOOKUP(M20,[1]buff效果!$A:$A,[1]buff效果!$G:$G,0))</f>
        <v/>
      </c>
      <c r="S20" s="71">
        <v>200001</v>
      </c>
      <c r="U20" s="71">
        <f t="shared" si="1"/>
        <v>0</v>
      </c>
      <c r="V20" s="71">
        <v>31000</v>
      </c>
      <c r="W20" s="71" t="str">
        <f>IF(_xlfn.XLOOKUP(S20,[1]buff效果!$A:$A,[1]buff效果!$G:$G,0)=0,"",_xlfn.XLOOKUP(S20,[1]buff效果!$A:$A,[1]buff效果!$G:$G,0))</f>
        <v/>
      </c>
      <c r="X20" s="71" t="s">
        <v>816</v>
      </c>
      <c r="Y20" s="71">
        <v>200002</v>
      </c>
      <c r="Z20" s="71">
        <v>64</v>
      </c>
      <c r="AA20" s="71">
        <f t="shared" si="2"/>
        <v>0</v>
      </c>
      <c r="AB20" s="71">
        <v>5</v>
      </c>
      <c r="AC20" s="71" t="str">
        <f>IF(_xlfn.XLOOKUP(Y20,[1]buff效果!$A:$A,[1]buff效果!$G:$G,0)=0,"",_xlfn.XLOOKUP(Y20,[1]buff效果!$A:$A,[1]buff效果!$G:$G,0))</f>
        <v/>
      </c>
      <c r="AE20" s="71">
        <v>200904</v>
      </c>
      <c r="AF20" s="71">
        <v>0</v>
      </c>
      <c r="AG20" s="71">
        <f t="shared" si="3"/>
        <v>0</v>
      </c>
      <c r="AH20" s="71" t="s">
        <v>105</v>
      </c>
      <c r="AI20" s="71" t="str">
        <f>IF(_xlfn.XLOOKUP(AE20,[1]buff效果!$A:$A,[1]buff效果!$G:$G,0)=0,"",_xlfn.XLOOKUP(AE20,[1]buff效果!$A:$A,[1]buff效果!$G:$G,0))</f>
        <v/>
      </c>
      <c r="AM20" s="71">
        <f t="shared" si="4"/>
        <v>0</v>
      </c>
    </row>
    <row r="21" s="71" customFormat="1" customHeight="1" spans="1:39">
      <c r="A21" s="71">
        <v>1001062</v>
      </c>
      <c r="B21" s="71">
        <v>1</v>
      </c>
      <c r="C21" s="71" t="s">
        <v>85</v>
      </c>
      <c r="D21" s="71" t="s">
        <v>106</v>
      </c>
      <c r="E21" s="71" t="s">
        <v>107</v>
      </c>
      <c r="G21" s="71">
        <v>200302</v>
      </c>
      <c r="H21" s="71">
        <v>60</v>
      </c>
      <c r="I21" s="71">
        <f t="shared" si="5"/>
        <v>0</v>
      </c>
      <c r="J21" s="71" t="s">
        <v>108</v>
      </c>
      <c r="K21" s="71" t="str">
        <f>IF(_xlfn.XLOOKUP(G21,[1]buff效果!$A:$A,[1]buff效果!$G:$G,0)=0,"",_xlfn.XLOOKUP(G21,[1]buff效果!$A:$A,[1]buff效果!$G:$G,0))</f>
        <v/>
      </c>
      <c r="M21" s="71">
        <v>200001</v>
      </c>
      <c r="N21" s="71">
        <v>60</v>
      </c>
      <c r="O21" s="71">
        <f t="shared" si="0"/>
        <v>0</v>
      </c>
      <c r="P21" s="71">
        <v>70000</v>
      </c>
      <c r="Q21" s="71" t="str">
        <f>IF(_xlfn.XLOOKUP(M21,[1]buff效果!$A:$A,[1]buff效果!$G:$G,0)=0,"",_xlfn.XLOOKUP(M21,[1]buff效果!$A:$A,[1]buff效果!$G:$G,0))</f>
        <v/>
      </c>
      <c r="R21" s="71" t="s">
        <v>816</v>
      </c>
      <c r="U21" s="71">
        <f t="shared" si="1"/>
        <v>0</v>
      </c>
      <c r="W21" s="71" t="str">
        <f>IF(_xlfn.XLOOKUP(S21,[1]buff效果!$A:$A,[1]buff效果!$G:$G,0)=0,"",_xlfn.XLOOKUP(S21,[1]buff效果!$A:$A,[1]buff效果!$G:$G,0))</f>
        <v/>
      </c>
      <c r="AA21" s="71">
        <f t="shared" si="2"/>
        <v>0</v>
      </c>
      <c r="AC21" s="71" t="str">
        <f>IF(_xlfn.XLOOKUP(Y21,[1]buff效果!$A:$A,[1]buff效果!$G:$G,0)=0,"",_xlfn.XLOOKUP(Y21,[1]buff效果!$A:$A,[1]buff效果!$G:$G,0))</f>
        <v/>
      </c>
      <c r="AG21" s="71">
        <f t="shared" si="3"/>
        <v>0</v>
      </c>
      <c r="AI21" s="71" t="str">
        <f>IF(_xlfn.XLOOKUP(AE21,[1]buff效果!$A:$A,[1]buff效果!$G:$G,0)=0,"",_xlfn.XLOOKUP(AE21,[1]buff效果!$A:$A,[1]buff效果!$G:$G,0))</f>
        <v/>
      </c>
      <c r="AM21" s="71">
        <f t="shared" si="4"/>
        <v>0</v>
      </c>
    </row>
    <row r="22" s="71" customFormat="1" customHeight="1" spans="1:39">
      <c r="A22" s="71">
        <v>1001071</v>
      </c>
      <c r="B22" s="71">
        <v>1</v>
      </c>
      <c r="C22" s="71" t="s">
        <v>85</v>
      </c>
      <c r="D22" s="71" t="s">
        <v>109</v>
      </c>
      <c r="E22" s="71" t="s">
        <v>100</v>
      </c>
      <c r="G22" s="71">
        <v>200303</v>
      </c>
      <c r="H22" s="71">
        <v>60</v>
      </c>
      <c r="I22" s="71">
        <f t="shared" si="5"/>
        <v>0</v>
      </c>
      <c r="J22" s="71" t="s">
        <v>825</v>
      </c>
      <c r="K22" s="71" t="str">
        <f>IF(_xlfn.XLOOKUP(G22,[1]buff效果!$A:$A,[1]buff效果!$G:$G,0)=0,"",_xlfn.XLOOKUP(G22,[1]buff效果!$A:$A,[1]buff效果!$G:$G,0))</f>
        <v/>
      </c>
      <c r="L22" s="71" t="s">
        <v>823</v>
      </c>
      <c r="M22" s="71">
        <v>200001</v>
      </c>
      <c r="N22" s="71">
        <v>60</v>
      </c>
      <c r="O22" s="71">
        <f t="shared" si="0"/>
        <v>0</v>
      </c>
      <c r="P22" s="71">
        <v>31000</v>
      </c>
      <c r="Q22" s="71" t="str">
        <f>IF(_xlfn.XLOOKUP(M22,[1]buff效果!$A:$A,[1]buff效果!$G:$G,0)=0,"",_xlfn.XLOOKUP(M22,[1]buff效果!$A:$A,[1]buff效果!$G:$G,0))</f>
        <v/>
      </c>
      <c r="R22" s="71" t="s">
        <v>816</v>
      </c>
      <c r="S22" s="71">
        <v>200002</v>
      </c>
      <c r="T22" s="71">
        <v>64</v>
      </c>
      <c r="U22" s="71">
        <f t="shared" si="1"/>
        <v>0</v>
      </c>
      <c r="V22" s="71">
        <v>5</v>
      </c>
      <c r="W22" s="71" t="str">
        <f>IF(_xlfn.XLOOKUP(S22,[1]buff效果!$A:$A,[1]buff效果!$G:$G,0)=0,"",_xlfn.XLOOKUP(S22,[1]buff效果!$A:$A,[1]buff效果!$G:$G,0))</f>
        <v/>
      </c>
      <c r="AA22" s="71">
        <f t="shared" si="2"/>
        <v>0</v>
      </c>
      <c r="AC22" s="71" t="str">
        <f>IF(_xlfn.XLOOKUP(Y22,[1]buff效果!$A:$A,[1]buff效果!$G:$G,0)=0,"",_xlfn.XLOOKUP(Y22,[1]buff效果!$A:$A,[1]buff效果!$G:$G,0))</f>
        <v/>
      </c>
      <c r="AE22" s="71">
        <v>200904</v>
      </c>
      <c r="AF22" s="71">
        <v>0</v>
      </c>
      <c r="AG22" s="71">
        <f t="shared" si="3"/>
        <v>0</v>
      </c>
      <c r="AH22" s="71" t="s">
        <v>111</v>
      </c>
      <c r="AI22" s="71" t="str">
        <f>IF(_xlfn.XLOOKUP(AE22,[1]buff效果!$A:$A,[1]buff效果!$G:$G,0)=0,"",_xlfn.XLOOKUP(AE22,[1]buff效果!$A:$A,[1]buff效果!$G:$G,0))</f>
        <v/>
      </c>
      <c r="AM22" s="71">
        <f t="shared" si="4"/>
        <v>0</v>
      </c>
    </row>
    <row r="23" s="71" customFormat="1" customHeight="1" spans="1:39">
      <c r="A23" s="71">
        <v>1001072</v>
      </c>
      <c r="B23" s="71">
        <v>1</v>
      </c>
      <c r="C23" s="71" t="s">
        <v>85</v>
      </c>
      <c r="D23" s="71" t="s">
        <v>112</v>
      </c>
      <c r="E23" s="71" t="s">
        <v>113</v>
      </c>
      <c r="G23" s="71">
        <v>200303</v>
      </c>
      <c r="H23" s="71">
        <v>60</v>
      </c>
      <c r="I23" s="71">
        <f t="shared" si="5"/>
        <v>0</v>
      </c>
      <c r="J23" s="71" t="s">
        <v>826</v>
      </c>
      <c r="K23" s="71" t="str">
        <f>IF(_xlfn.XLOOKUP(G23,[1]buff效果!$A:$A,[1]buff效果!$G:$G,0)=0,"",_xlfn.XLOOKUP(G23,[1]buff效果!$A:$A,[1]buff效果!$G:$G,0))</f>
        <v/>
      </c>
      <c r="M23" s="71">
        <v>200001</v>
      </c>
      <c r="N23" s="71">
        <v>60</v>
      </c>
      <c r="O23" s="71">
        <f t="shared" si="0"/>
        <v>0</v>
      </c>
      <c r="P23" s="71">
        <v>20000</v>
      </c>
      <c r="Q23" s="71" t="str">
        <f>IF(_xlfn.XLOOKUP(M23,[1]buff效果!$A:$A,[1]buff效果!$G:$G,0)=0,"",_xlfn.XLOOKUP(M23,[1]buff效果!$A:$A,[1]buff效果!$G:$G,0))</f>
        <v/>
      </c>
      <c r="R23" s="71" t="s">
        <v>816</v>
      </c>
      <c r="U23" s="71">
        <f t="shared" si="1"/>
        <v>0</v>
      </c>
      <c r="W23" s="71" t="str">
        <f>IF(_xlfn.XLOOKUP(S23,[1]buff效果!$A:$A,[1]buff效果!$G:$G,0)=0,"",_xlfn.XLOOKUP(S23,[1]buff效果!$A:$A,[1]buff效果!$G:$G,0))</f>
        <v/>
      </c>
      <c r="AA23" s="71">
        <f t="shared" si="2"/>
        <v>0</v>
      </c>
      <c r="AC23" s="71" t="str">
        <f>IF(_xlfn.XLOOKUP(Y23,[1]buff效果!$A:$A,[1]buff效果!$G:$G,0)=0,"",_xlfn.XLOOKUP(Y23,[1]buff效果!$A:$A,[1]buff效果!$G:$G,0))</f>
        <v/>
      </c>
      <c r="AE23" s="71">
        <v>200904</v>
      </c>
      <c r="AF23" s="71">
        <v>0</v>
      </c>
      <c r="AG23" s="71">
        <f t="shared" si="3"/>
        <v>0</v>
      </c>
      <c r="AH23" s="71" t="s">
        <v>115</v>
      </c>
      <c r="AI23" s="71" t="str">
        <f>IF(_xlfn.XLOOKUP(AE23,[1]buff效果!$A:$A,[1]buff效果!$G:$G,0)=0,"",_xlfn.XLOOKUP(AE23,[1]buff效果!$A:$A,[1]buff效果!$G:$G,0))</f>
        <v/>
      </c>
      <c r="AM23" s="71">
        <f t="shared" si="4"/>
        <v>0</v>
      </c>
    </row>
    <row r="24" s="71" customFormat="1" customHeight="1" spans="1:39">
      <c r="A24" s="71">
        <v>1001073</v>
      </c>
      <c r="B24" s="71">
        <v>1</v>
      </c>
      <c r="C24" s="71" t="s">
        <v>85</v>
      </c>
      <c r="D24" s="71" t="s">
        <v>116</v>
      </c>
      <c r="E24" s="71" t="s">
        <v>117</v>
      </c>
      <c r="G24" s="71">
        <v>200303</v>
      </c>
      <c r="H24" s="71">
        <v>60</v>
      </c>
      <c r="I24" s="71">
        <f t="shared" si="5"/>
        <v>0</v>
      </c>
      <c r="J24" s="71" t="s">
        <v>827</v>
      </c>
      <c r="K24" s="71" t="str">
        <f>IF(_xlfn.XLOOKUP(G24,[1]buff效果!$A:$A,[1]buff效果!$G:$G,0)=0,"",_xlfn.XLOOKUP(G24,[1]buff效果!$A:$A,[1]buff效果!$G:$G,0))</f>
        <v/>
      </c>
      <c r="M24" s="71">
        <v>200001</v>
      </c>
      <c r="N24" s="71">
        <v>60</v>
      </c>
      <c r="O24" s="71">
        <f t="shared" si="0"/>
        <v>0</v>
      </c>
      <c r="P24" s="71">
        <v>60000</v>
      </c>
      <c r="Q24" s="71" t="str">
        <f>IF(_xlfn.XLOOKUP(M24,[1]buff效果!$A:$A,[1]buff效果!$G:$G,0)=0,"",_xlfn.XLOOKUP(M24,[1]buff效果!$A:$A,[1]buff效果!$G:$G,0))</f>
        <v/>
      </c>
      <c r="R24" s="71" t="s">
        <v>816</v>
      </c>
      <c r="U24" s="71">
        <f t="shared" si="1"/>
        <v>0</v>
      </c>
      <c r="W24" s="71" t="str">
        <f>IF(_xlfn.XLOOKUP(S24,[1]buff效果!$A:$A,[1]buff效果!$G:$G,0)=0,"",_xlfn.XLOOKUP(S24,[1]buff效果!$A:$A,[1]buff效果!$G:$G,0))</f>
        <v/>
      </c>
      <c r="AA24" s="71">
        <f t="shared" si="2"/>
        <v>0</v>
      </c>
      <c r="AC24" s="71" t="str">
        <f>IF(_xlfn.XLOOKUP(Y24,[1]buff效果!$A:$A,[1]buff效果!$G:$G,0)=0,"",_xlfn.XLOOKUP(Y24,[1]buff效果!$A:$A,[1]buff效果!$G:$G,0))</f>
        <v/>
      </c>
      <c r="AG24" s="71">
        <f t="shared" si="3"/>
        <v>0</v>
      </c>
      <c r="AI24" s="71" t="str">
        <f>IF(_xlfn.XLOOKUP(AE24,[1]buff效果!$A:$A,[1]buff效果!$G:$G,0)=0,"",_xlfn.XLOOKUP(AE24,[1]buff效果!$A:$A,[1]buff效果!$G:$G,0))</f>
        <v/>
      </c>
      <c r="AM24" s="71">
        <f t="shared" si="4"/>
        <v>0</v>
      </c>
    </row>
    <row r="25" s="71" customFormat="1" customHeight="1" spans="1:41">
      <c r="A25" s="71">
        <v>1002011</v>
      </c>
      <c r="B25" s="71">
        <v>1</v>
      </c>
      <c r="C25" s="71" t="s">
        <v>119</v>
      </c>
      <c r="D25" s="71" t="s">
        <v>120</v>
      </c>
      <c r="E25" s="71" t="s">
        <v>91</v>
      </c>
      <c r="G25" s="71">
        <v>200310</v>
      </c>
      <c r="H25" s="71">
        <v>60</v>
      </c>
      <c r="I25" s="71">
        <f t="shared" si="5"/>
        <v>0</v>
      </c>
      <c r="J25" s="71" t="s">
        <v>828</v>
      </c>
      <c r="K25" s="71" t="str">
        <f>IF(_xlfn.XLOOKUP(G25,[1]buff效果!$A:$A,[1]buff效果!$G:$G,0)=0,"",_xlfn.XLOOKUP(G25,[1]buff效果!$A:$A,[1]buff效果!$G:$G,0))</f>
        <v/>
      </c>
      <c r="L25" s="71" t="s">
        <v>829</v>
      </c>
      <c r="M25" s="71">
        <v>200001</v>
      </c>
      <c r="N25" s="71">
        <v>60</v>
      </c>
      <c r="O25" s="71">
        <f t="shared" si="0"/>
        <v>0</v>
      </c>
      <c r="P25" s="71">
        <v>600</v>
      </c>
      <c r="Q25" s="71" t="str">
        <f>IF(_xlfn.XLOOKUP(M25,[1]buff效果!$A:$A,[1]buff效果!$G:$G,0)=0,"",_xlfn.XLOOKUP(M25,[1]buff效果!$A:$A,[1]buff效果!$G:$G,0))</f>
        <v/>
      </c>
      <c r="R25" s="71" t="s">
        <v>816</v>
      </c>
      <c r="U25" s="71">
        <f t="shared" si="1"/>
        <v>0</v>
      </c>
      <c r="W25" s="71" t="str">
        <f>IF(_xlfn.XLOOKUP(S25,[1]buff效果!$A:$A,[1]buff效果!$G:$G,0)=0,"",_xlfn.XLOOKUP(S25,[1]buff效果!$A:$A,[1]buff效果!$G:$G,0))</f>
        <v/>
      </c>
      <c r="AA25" s="71">
        <f t="shared" si="2"/>
        <v>0</v>
      </c>
      <c r="AC25" s="71" t="str">
        <f>IF(_xlfn.XLOOKUP(Y25,[1]buff效果!$A:$A,[1]buff效果!$G:$G,0)=0,"",_xlfn.XLOOKUP(Y25,[1]buff效果!$A:$A,[1]buff效果!$G:$G,0))</f>
        <v/>
      </c>
      <c r="AG25" s="71">
        <f t="shared" si="3"/>
        <v>0</v>
      </c>
      <c r="AI25" s="71" t="str">
        <f>IF(_xlfn.XLOOKUP(AE25,[1]buff效果!$A:$A,[1]buff效果!$G:$G,0)=0,"",_xlfn.XLOOKUP(AE25,[1]buff效果!$A:$A,[1]buff效果!$G:$G,0))</f>
        <v/>
      </c>
      <c r="AM25" s="71">
        <f t="shared" si="4"/>
        <v>0</v>
      </c>
      <c r="AO25" s="71" t="str">
        <f>IF(_xlfn.XLOOKUP(AK25,[1]buff效果!$A:$A,[1]buff效果!$G:$G,0)=0,"",_xlfn.XLOOKUP(AK25,[1]buff效果!$A:$A,[1]buff效果!$G:$G,0))</f>
        <v/>
      </c>
    </row>
    <row r="26" s="71" customFormat="1" customHeight="1" spans="1:41">
      <c r="A26" s="71">
        <v>1002021</v>
      </c>
      <c r="B26" s="71">
        <v>1</v>
      </c>
      <c r="C26" s="71" t="s">
        <v>119</v>
      </c>
      <c r="D26" s="71" t="s">
        <v>123</v>
      </c>
      <c r="E26" s="71" t="s">
        <v>91</v>
      </c>
      <c r="G26" s="71">
        <v>200310</v>
      </c>
      <c r="H26" s="71">
        <v>60</v>
      </c>
      <c r="I26" s="71">
        <f t="shared" si="5"/>
        <v>0</v>
      </c>
      <c r="J26" s="71" t="s">
        <v>828</v>
      </c>
      <c r="K26" s="71" t="str">
        <f>IF(_xlfn.XLOOKUP(G26,[1]buff效果!$A:$A,[1]buff效果!$G:$G,0)=0,"",_xlfn.XLOOKUP(G26,[1]buff效果!$A:$A,[1]buff效果!$G:$G,0))</f>
        <v/>
      </c>
      <c r="L26" s="71" t="s">
        <v>829</v>
      </c>
      <c r="M26" s="71">
        <v>200001</v>
      </c>
      <c r="N26" s="71">
        <v>60</v>
      </c>
      <c r="O26" s="71">
        <f t="shared" si="0"/>
        <v>0</v>
      </c>
      <c r="P26" s="71">
        <v>1200</v>
      </c>
      <c r="Q26" s="71" t="str">
        <f>IF(_xlfn.XLOOKUP(M26,[1]buff效果!$A:$A,[1]buff效果!$G:$G,0)=0,"",_xlfn.XLOOKUP(M26,[1]buff效果!$A:$A,[1]buff效果!$G:$G,0))</f>
        <v/>
      </c>
      <c r="R26" s="71" t="s">
        <v>816</v>
      </c>
      <c r="U26" s="71">
        <f t="shared" si="1"/>
        <v>0</v>
      </c>
      <c r="W26" s="71" t="str">
        <f>IF(_xlfn.XLOOKUP(S26,[1]buff效果!$A:$A,[1]buff效果!$G:$G,0)=0,"",_xlfn.XLOOKUP(S26,[1]buff效果!$A:$A,[1]buff效果!$G:$G,0))</f>
        <v/>
      </c>
      <c r="AA26" s="71">
        <f t="shared" si="2"/>
        <v>0</v>
      </c>
      <c r="AC26" s="71" t="str">
        <f>IF(_xlfn.XLOOKUP(Y26,[1]buff效果!$A:$A,[1]buff效果!$G:$G,0)=0,"",_xlfn.XLOOKUP(Y26,[1]buff效果!$A:$A,[1]buff效果!$G:$G,0))</f>
        <v/>
      </c>
      <c r="AG26" s="71">
        <f t="shared" si="3"/>
        <v>0</v>
      </c>
      <c r="AI26" s="71" t="str">
        <f>IF(_xlfn.XLOOKUP(AE26,[1]buff效果!$A:$A,[1]buff效果!$G:$G,0)=0,"",_xlfn.XLOOKUP(AE26,[1]buff效果!$A:$A,[1]buff效果!$G:$G,0))</f>
        <v/>
      </c>
      <c r="AM26" s="71">
        <f t="shared" si="4"/>
        <v>0</v>
      </c>
      <c r="AO26" s="71" t="str">
        <f>IF(_xlfn.XLOOKUP(AK26,[1]buff效果!$A:$A,[1]buff效果!$G:$G,0)=0,"",_xlfn.XLOOKUP(AK26,[1]buff效果!$A:$A,[1]buff效果!$G:$G,0))</f>
        <v/>
      </c>
    </row>
    <row r="27" s="71" customFormat="1" customHeight="1" spans="1:41">
      <c r="A27" s="71">
        <v>1002031</v>
      </c>
      <c r="B27" s="71">
        <v>1</v>
      </c>
      <c r="C27" s="71" t="s">
        <v>119</v>
      </c>
      <c r="D27" s="71" t="s">
        <v>124</v>
      </c>
      <c r="E27" s="71" t="s">
        <v>91</v>
      </c>
      <c r="G27" s="71">
        <v>200310</v>
      </c>
      <c r="H27" s="71">
        <v>60</v>
      </c>
      <c r="I27" s="71">
        <f t="shared" si="5"/>
        <v>0</v>
      </c>
      <c r="J27" s="71" t="s">
        <v>830</v>
      </c>
      <c r="K27" s="71" t="str">
        <f>IF(_xlfn.XLOOKUP(G27,[1]buff效果!$A:$A,[1]buff效果!$G:$G,0)=0,"",_xlfn.XLOOKUP(G27,[1]buff效果!$A:$A,[1]buff效果!$G:$G,0))</f>
        <v/>
      </c>
      <c r="L27" s="71" t="s">
        <v>829</v>
      </c>
      <c r="M27" s="71">
        <v>200001</v>
      </c>
      <c r="N27" s="71">
        <v>60</v>
      </c>
      <c r="O27" s="71">
        <f t="shared" si="0"/>
        <v>0</v>
      </c>
      <c r="P27" s="71">
        <v>1800</v>
      </c>
      <c r="Q27" s="71" t="str">
        <f>IF(_xlfn.XLOOKUP(M27,[1]buff效果!$A:$A,[1]buff效果!$G:$G,0)=0,"",_xlfn.XLOOKUP(M27,[1]buff效果!$A:$A,[1]buff效果!$G:$G,0))</f>
        <v/>
      </c>
      <c r="R27" s="71" t="s">
        <v>816</v>
      </c>
      <c r="U27" s="71">
        <f t="shared" si="1"/>
        <v>0</v>
      </c>
      <c r="W27" s="71" t="str">
        <f>IF(_xlfn.XLOOKUP(S27,[1]buff效果!$A:$A,[1]buff效果!$G:$G,0)=0,"",_xlfn.XLOOKUP(S27,[1]buff效果!$A:$A,[1]buff效果!$G:$G,0))</f>
        <v/>
      </c>
      <c r="AA27" s="71">
        <f t="shared" si="2"/>
        <v>0</v>
      </c>
      <c r="AC27" s="71" t="str">
        <f>IF(_xlfn.XLOOKUP(Y27,[1]buff效果!$A:$A,[1]buff效果!$G:$G,0)=0,"",_xlfn.XLOOKUP(Y27,[1]buff效果!$A:$A,[1]buff效果!$G:$G,0))</f>
        <v/>
      </c>
      <c r="AG27" s="71">
        <f t="shared" si="3"/>
        <v>0</v>
      </c>
      <c r="AI27" s="71" t="str">
        <f>IF(_xlfn.XLOOKUP(AE27,[1]buff效果!$A:$A,[1]buff效果!$G:$G,0)=0,"",_xlfn.XLOOKUP(AE27,[1]buff效果!$A:$A,[1]buff效果!$G:$G,0))</f>
        <v/>
      </c>
      <c r="AM27" s="71">
        <f t="shared" si="4"/>
        <v>0</v>
      </c>
      <c r="AO27" s="71" t="str">
        <f>IF(_xlfn.XLOOKUP(AK27,[1]buff效果!$A:$A,[1]buff效果!$G:$G,0)=0,"",_xlfn.XLOOKUP(AK27,[1]buff效果!$A:$A,[1]buff效果!$G:$G,0))</f>
        <v/>
      </c>
    </row>
    <row r="28" s="71" customFormat="1" customHeight="1" spans="1:41">
      <c r="A28" s="71">
        <v>1002041</v>
      </c>
      <c r="B28" s="71">
        <v>1</v>
      </c>
      <c r="C28" s="71" t="s">
        <v>119</v>
      </c>
      <c r="D28" s="71" t="s">
        <v>126</v>
      </c>
      <c r="E28" s="71" t="s">
        <v>91</v>
      </c>
      <c r="G28" s="71">
        <v>200310</v>
      </c>
      <c r="H28" s="71">
        <v>60</v>
      </c>
      <c r="I28" s="71">
        <f t="shared" si="5"/>
        <v>0</v>
      </c>
      <c r="J28" s="71" t="s">
        <v>831</v>
      </c>
      <c r="K28" s="71" t="str">
        <f>IF(_xlfn.XLOOKUP(G28,[1]buff效果!$A:$A,[1]buff效果!$G:$G,0)=0,"",_xlfn.XLOOKUP(G28,[1]buff效果!$A:$A,[1]buff效果!$G:$G,0))</f>
        <v/>
      </c>
      <c r="L28" s="71" t="s">
        <v>829</v>
      </c>
      <c r="M28" s="71">
        <v>200001</v>
      </c>
      <c r="N28" s="71">
        <v>60</v>
      </c>
      <c r="O28" s="71">
        <f t="shared" si="0"/>
        <v>0</v>
      </c>
      <c r="P28" s="71">
        <v>2400</v>
      </c>
      <c r="Q28" s="71" t="str">
        <f>IF(_xlfn.XLOOKUP(M28,[1]buff效果!$A:$A,[1]buff效果!$G:$G,0)=0,"",_xlfn.XLOOKUP(M28,[1]buff效果!$A:$A,[1]buff效果!$G:$G,0))</f>
        <v/>
      </c>
      <c r="R28" s="71" t="s">
        <v>816</v>
      </c>
      <c r="U28" s="71">
        <f t="shared" si="1"/>
        <v>0</v>
      </c>
      <c r="W28" s="71" t="str">
        <f>IF(_xlfn.XLOOKUP(S28,[1]buff效果!$A:$A,[1]buff效果!$G:$G,0)=0,"",_xlfn.XLOOKUP(S28,[1]buff效果!$A:$A,[1]buff效果!$G:$G,0))</f>
        <v/>
      </c>
      <c r="AA28" s="71">
        <f t="shared" si="2"/>
        <v>0</v>
      </c>
      <c r="AC28" s="71" t="str">
        <f>IF(_xlfn.XLOOKUP(Y28,[1]buff效果!$A:$A,[1]buff效果!$G:$G,0)=0,"",_xlfn.XLOOKUP(Y28,[1]buff效果!$A:$A,[1]buff效果!$G:$G,0))</f>
        <v/>
      </c>
      <c r="AG28" s="71">
        <f t="shared" si="3"/>
        <v>0</v>
      </c>
      <c r="AI28" s="71" t="str">
        <f>IF(_xlfn.XLOOKUP(AE28,[1]buff效果!$A:$A,[1]buff效果!$G:$G,0)=0,"",_xlfn.XLOOKUP(AE28,[1]buff效果!$A:$A,[1]buff效果!$G:$G,0))</f>
        <v/>
      </c>
      <c r="AM28" s="71">
        <f t="shared" si="4"/>
        <v>0</v>
      </c>
      <c r="AO28" s="71" t="str">
        <f>IF(_xlfn.XLOOKUP(AK28,[1]buff效果!$A:$A,[1]buff效果!$G:$G,0)=0,"",_xlfn.XLOOKUP(AK28,[1]buff效果!$A:$A,[1]buff效果!$G:$G,0))</f>
        <v/>
      </c>
    </row>
    <row r="29" s="71" customFormat="1" customHeight="1" spans="1:41">
      <c r="A29" s="71">
        <v>1002051</v>
      </c>
      <c r="B29" s="71">
        <v>1</v>
      </c>
      <c r="C29" s="71" t="s">
        <v>119</v>
      </c>
      <c r="D29" s="71" t="s">
        <v>128</v>
      </c>
      <c r="E29" s="71" t="s">
        <v>91</v>
      </c>
      <c r="G29" s="71">
        <v>200310</v>
      </c>
      <c r="H29" s="71">
        <v>60</v>
      </c>
      <c r="I29" s="71">
        <f t="shared" si="5"/>
        <v>0</v>
      </c>
      <c r="J29" s="71" t="s">
        <v>832</v>
      </c>
      <c r="K29" s="71" t="str">
        <f>IF(_xlfn.XLOOKUP(G29,[1]buff效果!$A:$A,[1]buff效果!$G:$G,0)=0,"",_xlfn.XLOOKUP(G29,[1]buff效果!$A:$A,[1]buff效果!$G:$G,0))</f>
        <v/>
      </c>
      <c r="L29" s="71" t="s">
        <v>829</v>
      </c>
      <c r="M29" s="71">
        <v>200001</v>
      </c>
      <c r="N29" s="71">
        <v>60</v>
      </c>
      <c r="O29" s="71">
        <f t="shared" si="0"/>
        <v>0</v>
      </c>
      <c r="P29" s="71">
        <v>3000</v>
      </c>
      <c r="Q29" s="71" t="str">
        <f>IF(_xlfn.XLOOKUP(M29,[1]buff效果!$A:$A,[1]buff效果!$G:$G,0)=0,"",_xlfn.XLOOKUP(M29,[1]buff效果!$A:$A,[1]buff效果!$G:$G,0))</f>
        <v/>
      </c>
      <c r="R29" s="71" t="s">
        <v>816</v>
      </c>
      <c r="U29" s="71">
        <f t="shared" si="1"/>
        <v>0</v>
      </c>
      <c r="W29" s="71" t="str">
        <f>IF(_xlfn.XLOOKUP(S29,[1]buff效果!$A:$A,[1]buff效果!$G:$G,0)=0,"",_xlfn.XLOOKUP(S29,[1]buff效果!$A:$A,[1]buff效果!$G:$G,0))</f>
        <v/>
      </c>
      <c r="AA29" s="71">
        <f t="shared" si="2"/>
        <v>0</v>
      </c>
      <c r="AC29" s="71" t="str">
        <f>IF(_xlfn.XLOOKUP(Y29,[1]buff效果!$A:$A,[1]buff效果!$G:$G,0)=0,"",_xlfn.XLOOKUP(Y29,[1]buff效果!$A:$A,[1]buff效果!$G:$G,0))</f>
        <v/>
      </c>
      <c r="AG29" s="71">
        <f t="shared" si="3"/>
        <v>0</v>
      </c>
      <c r="AI29" s="71" t="str">
        <f>IF(_xlfn.XLOOKUP(AE29,[1]buff效果!$A:$A,[1]buff效果!$G:$G,0)=0,"",_xlfn.XLOOKUP(AE29,[1]buff效果!$A:$A,[1]buff效果!$G:$G,0))</f>
        <v/>
      </c>
      <c r="AM29" s="71">
        <f t="shared" si="4"/>
        <v>0</v>
      </c>
      <c r="AO29" s="71" t="str">
        <f>IF(_xlfn.XLOOKUP(AK29,[1]buff效果!$A:$A,[1]buff效果!$G:$G,0)=0,"",_xlfn.XLOOKUP(AK29,[1]buff效果!$A:$A,[1]buff效果!$G:$G,0))</f>
        <v/>
      </c>
    </row>
    <row r="30" s="71" customFormat="1" customHeight="1" spans="1:41">
      <c r="A30" s="74">
        <v>1002061</v>
      </c>
      <c r="B30" s="71">
        <v>1</v>
      </c>
      <c r="C30" s="71" t="s">
        <v>119</v>
      </c>
      <c r="D30" s="71" t="s">
        <v>130</v>
      </c>
      <c r="E30" s="71" t="s">
        <v>91</v>
      </c>
      <c r="G30" s="71">
        <v>200310</v>
      </c>
      <c r="H30" s="71">
        <v>60</v>
      </c>
      <c r="I30" s="71">
        <f t="shared" si="5"/>
        <v>0</v>
      </c>
      <c r="J30" s="71" t="s">
        <v>830</v>
      </c>
      <c r="K30" s="71" t="str">
        <f>IF(_xlfn.XLOOKUP(G30,[1]buff效果!$A:$A,[1]buff效果!$G:$G,0)=0,"",_xlfn.XLOOKUP(G30,[1]buff效果!$A:$A,[1]buff效果!$G:$G,0))</f>
        <v/>
      </c>
      <c r="L30" s="71" t="s">
        <v>829</v>
      </c>
      <c r="M30" s="71">
        <v>200001</v>
      </c>
      <c r="N30" s="71">
        <v>60</v>
      </c>
      <c r="O30" s="71">
        <f t="shared" si="0"/>
        <v>0</v>
      </c>
      <c r="P30" s="71">
        <v>3000</v>
      </c>
      <c r="Q30" s="71" t="str">
        <f>IF(_xlfn.XLOOKUP(M30,[1]buff效果!$A:$A,[1]buff效果!$G:$G,0)=0,"",_xlfn.XLOOKUP(M30,[1]buff效果!$A:$A,[1]buff效果!$G:$G,0))</f>
        <v/>
      </c>
      <c r="R30" s="71" t="s">
        <v>816</v>
      </c>
      <c r="S30" s="71">
        <v>200008</v>
      </c>
      <c r="T30" s="71">
        <v>60</v>
      </c>
      <c r="U30" s="71">
        <f t="shared" si="1"/>
        <v>0</v>
      </c>
      <c r="V30" s="71" t="s">
        <v>833</v>
      </c>
      <c r="W30" s="71" t="str">
        <f>IF(_xlfn.XLOOKUP(S30,[1]buff效果!$A:$A,[1]buff效果!$G:$G,0)=0,"",_xlfn.XLOOKUP(S30,[1]buff效果!$A:$A,[1]buff效果!$G:$G,0))</f>
        <v/>
      </c>
      <c r="X30" s="71" t="s">
        <v>834</v>
      </c>
      <c r="Y30" s="71">
        <v>200607</v>
      </c>
      <c r="Z30" s="71">
        <v>60</v>
      </c>
      <c r="AA30" s="71">
        <f t="shared" si="2"/>
        <v>0</v>
      </c>
      <c r="AB30" s="71" t="s">
        <v>835</v>
      </c>
      <c r="AC30" s="71" t="str">
        <f>IF(_xlfn.XLOOKUP(Y30,[1]buff效果!$A:$A,[1]buff效果!$G:$G,0)=0,"",_xlfn.XLOOKUP(Y30,[1]buff效果!$A:$A,[1]buff效果!$G:$G,0))</f>
        <v/>
      </c>
      <c r="AG30" s="71">
        <f t="shared" si="3"/>
        <v>0</v>
      </c>
      <c r="AI30" s="71" t="str">
        <f>IF(_xlfn.XLOOKUP(AE30,[1]buff效果!$A:$A,[1]buff效果!$G:$G,0)=0,"",_xlfn.XLOOKUP(AE30,[1]buff效果!$A:$A,[1]buff效果!$G:$G,0))</f>
        <v/>
      </c>
      <c r="AM30" s="71">
        <f t="shared" si="4"/>
        <v>0</v>
      </c>
      <c r="AO30" s="71" t="str">
        <f>IF(_xlfn.XLOOKUP(AK30,[1]buff效果!$A:$A,[1]buff效果!$G:$G,0)=0,"",_xlfn.XLOOKUP(AK30,[1]buff效果!$A:$A,[1]buff效果!$G:$G,0))</f>
        <v/>
      </c>
    </row>
    <row r="31" s="71" customFormat="1" customHeight="1" spans="1:41">
      <c r="A31" s="74">
        <v>1002062</v>
      </c>
      <c r="B31" s="71">
        <v>1</v>
      </c>
      <c r="C31" s="71" t="s">
        <v>119</v>
      </c>
      <c r="D31" s="71" t="s">
        <v>134</v>
      </c>
      <c r="E31" s="71" t="s">
        <v>91</v>
      </c>
      <c r="M31" s="71">
        <v>200602</v>
      </c>
      <c r="N31" s="71">
        <v>60</v>
      </c>
      <c r="O31" s="71">
        <f t="shared" si="0"/>
        <v>0</v>
      </c>
      <c r="P31" s="71" t="s">
        <v>836</v>
      </c>
      <c r="Q31" s="71" t="str">
        <f>IF(_xlfn.XLOOKUP(M31,[1]buff效果!$A:$A,[1]buff效果!$G:$G,0)=0,"",_xlfn.XLOOKUP(M31,[1]buff效果!$A:$A,[1]buff效果!$G:$G,0))</f>
        <v/>
      </c>
      <c r="S31" s="71">
        <v>200602</v>
      </c>
      <c r="T31" s="71">
        <v>60</v>
      </c>
      <c r="U31" s="71">
        <f t="shared" si="1"/>
        <v>0</v>
      </c>
      <c r="V31" s="71" t="s">
        <v>836</v>
      </c>
      <c r="W31" s="71" t="str">
        <f>IF(_xlfn.XLOOKUP(S31,[1]buff效果!$A:$A,[1]buff效果!$G:$G,0)=0,"",_xlfn.XLOOKUP(S31,[1]buff效果!$A:$A,[1]buff效果!$G:$G,0))</f>
        <v/>
      </c>
      <c r="AA31" s="71">
        <f t="shared" si="2"/>
        <v>0</v>
      </c>
      <c r="AC31" s="71" t="str">
        <f>IF(_xlfn.XLOOKUP(Y31,[1]buff效果!$A:$A,[1]buff效果!$G:$G,0)=0,"",_xlfn.XLOOKUP(Y31,[1]buff效果!$A:$A,[1]buff效果!$G:$G,0))</f>
        <v/>
      </c>
      <c r="AG31" s="71">
        <f t="shared" si="3"/>
        <v>0</v>
      </c>
      <c r="AI31" s="71" t="str">
        <f>IF(_xlfn.XLOOKUP(AE31,[1]buff效果!$A:$A,[1]buff效果!$G:$G,0)=0,"",_xlfn.XLOOKUP(AE31,[1]buff效果!$A:$A,[1]buff效果!$G:$G,0))</f>
        <v/>
      </c>
      <c r="AM31" s="71">
        <f t="shared" si="4"/>
        <v>0</v>
      </c>
      <c r="AO31" s="71" t="str">
        <f>IF(_xlfn.XLOOKUP(AK31,[1]buff效果!$A:$A,[1]buff效果!$G:$G,0)=0,"",_xlfn.XLOOKUP(AK31,[1]buff效果!$A:$A,[1]buff效果!$G:$G,0))</f>
        <v/>
      </c>
    </row>
    <row r="32" s="71" customFormat="1" customHeight="1" spans="1:41">
      <c r="A32" s="74">
        <v>1002071</v>
      </c>
      <c r="B32" s="71">
        <v>1</v>
      </c>
      <c r="C32" s="71" t="s">
        <v>119</v>
      </c>
      <c r="D32" s="71" t="s">
        <v>135</v>
      </c>
      <c r="E32" s="71" t="s">
        <v>91</v>
      </c>
      <c r="G32" s="71">
        <v>200311</v>
      </c>
      <c r="H32" s="71">
        <v>60</v>
      </c>
      <c r="I32" s="71">
        <f t="shared" ref="I32:I95" si="6">0</f>
        <v>0</v>
      </c>
      <c r="J32" s="71" t="s">
        <v>136</v>
      </c>
      <c r="K32" s="71" t="str">
        <f>IF(_xlfn.XLOOKUP(G32,[1]buff效果!$A:$A,[1]buff效果!$G:$G,0)=0,"",_xlfn.XLOOKUP(G32,[1]buff效果!$A:$A,[1]buff效果!$G:$G,0))</f>
        <v/>
      </c>
      <c r="L32" s="71" t="s">
        <v>837</v>
      </c>
      <c r="M32" s="71">
        <v>200001</v>
      </c>
      <c r="N32" s="71">
        <v>60</v>
      </c>
      <c r="O32" s="71">
        <f t="shared" si="0"/>
        <v>0</v>
      </c>
      <c r="P32" s="71">
        <v>6000</v>
      </c>
      <c r="Q32" s="71" t="str">
        <f>IF(_xlfn.XLOOKUP(M32,[1]buff效果!$A:$A,[1]buff效果!$G:$G,0)=0,"",_xlfn.XLOOKUP(M32,[1]buff效果!$A:$A,[1]buff效果!$G:$G,0))</f>
        <v/>
      </c>
      <c r="R32" s="71" t="s">
        <v>816</v>
      </c>
      <c r="S32" s="71">
        <v>200002</v>
      </c>
      <c r="T32" s="71">
        <v>64</v>
      </c>
      <c r="U32" s="71">
        <f t="shared" si="1"/>
        <v>0</v>
      </c>
      <c r="V32" s="71">
        <v>20</v>
      </c>
      <c r="W32" s="71" t="str">
        <f>IF(_xlfn.XLOOKUP(S32,[1]buff效果!$A:$A,[1]buff效果!$G:$G,0)=0,"",_xlfn.XLOOKUP(S32,[1]buff效果!$A:$A,[1]buff效果!$G:$G,0))</f>
        <v/>
      </c>
      <c r="Y32" s="71">
        <v>200309</v>
      </c>
      <c r="Z32" s="71">
        <v>0</v>
      </c>
      <c r="AA32" s="71">
        <f t="shared" si="2"/>
        <v>0</v>
      </c>
      <c r="AB32" s="71" t="s">
        <v>138</v>
      </c>
      <c r="AC32" s="71" t="str">
        <f>IF(_xlfn.XLOOKUP(Y32,[1]buff效果!$A:$A,[1]buff效果!$G:$G,0)=0,"",_xlfn.XLOOKUP(Y32,[1]buff效果!$A:$A,[1]buff效果!$G:$G,0))</f>
        <v/>
      </c>
      <c r="AG32" s="71">
        <f t="shared" si="3"/>
        <v>0</v>
      </c>
      <c r="AI32" s="71" t="str">
        <f>IF(_xlfn.XLOOKUP(AE32,[1]buff效果!$A:$A,[1]buff效果!$G:$G,0)=0,"",_xlfn.XLOOKUP(AE32,[1]buff效果!$A:$A,[1]buff效果!$G:$G,0))</f>
        <v/>
      </c>
      <c r="AM32" s="71">
        <f t="shared" si="4"/>
        <v>0</v>
      </c>
      <c r="AO32" s="71" t="str">
        <f>IF(_xlfn.XLOOKUP(AK32,[1]buff效果!$A:$A,[1]buff效果!$G:$G,0)=0,"",_xlfn.XLOOKUP(AK32,[1]buff效果!$A:$A,[1]buff效果!$G:$G,0))</f>
        <v/>
      </c>
    </row>
    <row r="33" s="72" customFormat="1" customHeight="1" spans="1:45">
      <c r="A33" s="75">
        <v>1004011</v>
      </c>
      <c r="B33" s="75">
        <v>1</v>
      </c>
      <c r="C33" s="75" t="s">
        <v>139</v>
      </c>
      <c r="D33" s="75" t="s">
        <v>140</v>
      </c>
      <c r="E33" s="72" t="s">
        <v>141</v>
      </c>
      <c r="F33" s="75"/>
      <c r="G33" s="75">
        <v>200312</v>
      </c>
      <c r="H33" s="75">
        <v>60</v>
      </c>
      <c r="I33" s="71">
        <f t="shared" si="6"/>
        <v>0</v>
      </c>
      <c r="J33" s="75" t="s">
        <v>838</v>
      </c>
      <c r="K33" s="75" t="str">
        <f>IF(_xlfn.XLOOKUP(G33,[1]buff效果!$A:$A,[1]buff效果!$G:$G,0)=0,"",_xlfn.XLOOKUP(G33,[1]buff效果!$A:$A,[1]buff效果!$G:$G,0))</f>
        <v/>
      </c>
      <c r="L33" s="75" t="s">
        <v>839</v>
      </c>
      <c r="M33" s="75">
        <v>200010</v>
      </c>
      <c r="N33" s="75">
        <v>60</v>
      </c>
      <c r="O33" s="71">
        <f t="shared" si="0"/>
        <v>0</v>
      </c>
      <c r="P33" s="75" t="s">
        <v>143</v>
      </c>
      <c r="Q33" s="75" t="str">
        <f>IF(_xlfn.XLOOKUP(M33,[1]buff效果!$A:$A,[1]buff效果!$G:$G,0)=0,"",_xlfn.XLOOKUP(M33,[1]buff效果!$A:$A,[1]buff效果!$G:$G,0))</f>
        <v/>
      </c>
      <c r="R33" s="75" t="s">
        <v>816</v>
      </c>
      <c r="S33" s="75">
        <v>200002</v>
      </c>
      <c r="T33" s="75">
        <v>6</v>
      </c>
      <c r="U33" s="71">
        <f t="shared" si="1"/>
        <v>0</v>
      </c>
      <c r="V33" s="75">
        <v>20</v>
      </c>
      <c r="W33" s="75" t="str">
        <f>IF(_xlfn.XLOOKUP(S33,[1]buff效果!$A:$A,[1]buff效果!$G:$G,0)=0,"",_xlfn.XLOOKUP(S33,[1]buff效果!$A:$A,[1]buff效果!$G:$G,0))</f>
        <v/>
      </c>
      <c r="X33" s="75"/>
      <c r="Y33" s="75">
        <v>200309</v>
      </c>
      <c r="Z33" s="75">
        <v>0</v>
      </c>
      <c r="AA33" s="71">
        <f t="shared" si="2"/>
        <v>0</v>
      </c>
      <c r="AB33" s="75" t="s">
        <v>144</v>
      </c>
      <c r="AC33" s="75" t="str">
        <f>IF(_xlfn.XLOOKUP(Y33,[1]buff效果!$A:$A,[1]buff效果!$G:$G,0)=0,"",_xlfn.XLOOKUP(Y33,[1]buff效果!$A:$A,[1]buff效果!$G:$G,0))</f>
        <v/>
      </c>
      <c r="AD33" s="75"/>
      <c r="AE33" s="71">
        <v>200904</v>
      </c>
      <c r="AF33" s="71">
        <v>0</v>
      </c>
      <c r="AG33" s="71">
        <f t="shared" si="3"/>
        <v>0</v>
      </c>
      <c r="AH33" s="71" t="s">
        <v>145</v>
      </c>
      <c r="AI33" s="71" t="str">
        <f>IF(_xlfn.XLOOKUP(AE33,[1]buff效果!$A:$A,[1]buff效果!$G:$G,0)=0,"",_xlfn.XLOOKUP(AE33,[1]buff效果!$A:$A,[1]buff效果!$G:$G,0))</f>
        <v/>
      </c>
      <c r="AJ33" s="75"/>
      <c r="AK33" s="75"/>
      <c r="AL33" s="75"/>
      <c r="AM33" s="71">
        <f t="shared" si="4"/>
        <v>0</v>
      </c>
      <c r="AN33" s="75"/>
      <c r="AO33" s="75"/>
      <c r="AP33" s="75"/>
      <c r="AQ33" s="75"/>
      <c r="AR33" s="75"/>
      <c r="AS33" s="75"/>
    </row>
    <row r="34" s="72" customFormat="1" customHeight="1" spans="1:45">
      <c r="A34" s="75">
        <v>1004012</v>
      </c>
      <c r="B34" s="75">
        <v>1</v>
      </c>
      <c r="C34" s="75" t="s">
        <v>139</v>
      </c>
      <c r="D34" s="75" t="s">
        <v>146</v>
      </c>
      <c r="E34" s="72" t="s">
        <v>147</v>
      </c>
      <c r="F34" s="75"/>
      <c r="G34" s="75">
        <v>200313</v>
      </c>
      <c r="H34" s="75">
        <v>60</v>
      </c>
      <c r="I34" s="71">
        <f t="shared" si="6"/>
        <v>0</v>
      </c>
      <c r="J34" s="75" t="s">
        <v>840</v>
      </c>
      <c r="K34" s="75" t="str">
        <f>IF(_xlfn.XLOOKUP(G34,[1]buff效果!$A:$A,[1]buff效果!$G:$G,0)=0,"",_xlfn.XLOOKUP(G34,[1]buff效果!$A:$A,[1]buff效果!$G:$G,0))</f>
        <v/>
      </c>
      <c r="L34" s="75"/>
      <c r="M34" s="75">
        <v>200010</v>
      </c>
      <c r="N34" s="75">
        <v>60</v>
      </c>
      <c r="O34" s="71">
        <f t="shared" si="0"/>
        <v>0</v>
      </c>
      <c r="P34" s="75" t="s">
        <v>143</v>
      </c>
      <c r="Q34" s="75" t="str">
        <f>IF(_xlfn.XLOOKUP(M34,[1]buff效果!$A:$A,[1]buff效果!$G:$G,0)=0,"",_xlfn.XLOOKUP(M34,[1]buff效果!$A:$A,[1]buff效果!$G:$G,0))</f>
        <v/>
      </c>
      <c r="R34" s="75" t="s">
        <v>816</v>
      </c>
      <c r="S34" s="75">
        <v>200002</v>
      </c>
      <c r="T34" s="75">
        <v>6</v>
      </c>
      <c r="U34" s="71">
        <f t="shared" si="1"/>
        <v>0</v>
      </c>
      <c r="V34" s="75">
        <f t="shared" ref="V34:V38" si="7">10</f>
        <v>10</v>
      </c>
      <c r="W34" s="75" t="str">
        <f>IF(_xlfn.XLOOKUP(S34,[1]buff效果!$A:$A,[1]buff效果!$G:$G,0)=0,"",_xlfn.XLOOKUP(S34,[1]buff效果!$A:$A,[1]buff效果!$G:$G,0))</f>
        <v/>
      </c>
      <c r="X34" s="75"/>
      <c r="Y34" s="75">
        <v>200904</v>
      </c>
      <c r="Z34" s="75">
        <v>0</v>
      </c>
      <c r="AA34" s="71">
        <f t="shared" si="2"/>
        <v>0</v>
      </c>
      <c r="AB34" s="75" t="s">
        <v>149</v>
      </c>
      <c r="AC34" s="75" t="str">
        <f>IF(_xlfn.XLOOKUP(Y34,[1]buff效果!$A:$A,[1]buff效果!$G:$G,0)=0,"",_xlfn.XLOOKUP(Y34,[1]buff效果!$A:$A,[1]buff效果!$G:$G,0))</f>
        <v/>
      </c>
      <c r="AD34" s="75"/>
      <c r="AE34" s="71"/>
      <c r="AF34" s="71"/>
      <c r="AG34" s="71">
        <f t="shared" si="3"/>
        <v>0</v>
      </c>
      <c r="AH34" s="71"/>
      <c r="AI34" s="71"/>
      <c r="AJ34" s="75"/>
      <c r="AK34" s="75"/>
      <c r="AL34" s="75"/>
      <c r="AM34" s="71">
        <f t="shared" si="4"/>
        <v>0</v>
      </c>
      <c r="AN34" s="75"/>
      <c r="AO34" s="75"/>
      <c r="AP34" s="75"/>
      <c r="AQ34" s="75"/>
      <c r="AR34" s="75"/>
      <c r="AS34" s="75"/>
    </row>
    <row r="35" s="72" customFormat="1" customHeight="1" spans="1:45">
      <c r="A35" s="75">
        <v>1004013</v>
      </c>
      <c r="B35" s="75">
        <v>1</v>
      </c>
      <c r="C35" s="75" t="s">
        <v>139</v>
      </c>
      <c r="D35" s="75" t="s">
        <v>150</v>
      </c>
      <c r="E35" s="72" t="s">
        <v>151</v>
      </c>
      <c r="F35" s="75"/>
      <c r="G35" s="75">
        <v>200301</v>
      </c>
      <c r="H35" s="75">
        <v>60</v>
      </c>
      <c r="I35" s="71">
        <f t="shared" si="6"/>
        <v>0</v>
      </c>
      <c r="J35" s="75" t="s">
        <v>152</v>
      </c>
      <c r="K35" s="75" t="str">
        <f>IF(_xlfn.XLOOKUP(G35,[1]buff效果!$A:$A,[1]buff效果!$G:$G,0)=0,"",_xlfn.XLOOKUP(G35,[1]buff效果!$A:$A,[1]buff效果!$G:$G,0))</f>
        <v/>
      </c>
      <c r="L35" s="75" t="s">
        <v>841</v>
      </c>
      <c r="M35" s="75">
        <v>200001</v>
      </c>
      <c r="N35" s="75">
        <v>60</v>
      </c>
      <c r="O35" s="71">
        <f t="shared" si="0"/>
        <v>0</v>
      </c>
      <c r="P35" s="75">
        <v>8000</v>
      </c>
      <c r="Q35" s="75" t="str">
        <f>IF(_xlfn.XLOOKUP(M35,[1]buff效果!$A:$A,[1]buff效果!$G:$G,0)=0,"",_xlfn.XLOOKUP(M35,[1]buff效果!$A:$A,[1]buff效果!$G:$G,0))</f>
        <v/>
      </c>
      <c r="R35" s="75" t="s">
        <v>816</v>
      </c>
      <c r="S35" s="75">
        <v>200002</v>
      </c>
      <c r="T35" s="75">
        <v>64</v>
      </c>
      <c r="U35" s="71">
        <f t="shared" si="1"/>
        <v>0</v>
      </c>
      <c r="V35" s="75">
        <f t="shared" si="7"/>
        <v>10</v>
      </c>
      <c r="W35" s="75" t="str">
        <f>IF(_xlfn.XLOOKUP(S35,[1]buff效果!$A:$A,[1]buff效果!$G:$G,0)=0,"",_xlfn.XLOOKUP(S35,[1]buff效果!$A:$A,[1]buff效果!$G:$G,0))</f>
        <v/>
      </c>
      <c r="X35" s="75"/>
      <c r="Y35" s="75"/>
      <c r="Z35" s="75"/>
      <c r="AA35" s="71">
        <f t="shared" si="2"/>
        <v>0</v>
      </c>
      <c r="AB35" s="75"/>
      <c r="AC35" s="75"/>
      <c r="AD35" s="75"/>
      <c r="AE35" s="71"/>
      <c r="AF35" s="71"/>
      <c r="AG35" s="71">
        <f t="shared" si="3"/>
        <v>0</v>
      </c>
      <c r="AH35" s="71"/>
      <c r="AI35" s="71"/>
      <c r="AJ35" s="75"/>
      <c r="AK35" s="75"/>
      <c r="AL35" s="75"/>
      <c r="AM35" s="71">
        <f t="shared" si="4"/>
        <v>0</v>
      </c>
      <c r="AN35" s="75"/>
      <c r="AO35" s="75"/>
      <c r="AP35" s="75"/>
      <c r="AQ35" s="75"/>
      <c r="AR35" s="75"/>
      <c r="AS35" s="75"/>
    </row>
    <row r="36" s="72" customFormat="1" customHeight="1" spans="1:45">
      <c r="A36" s="75">
        <v>1004021</v>
      </c>
      <c r="B36" s="75">
        <v>1</v>
      </c>
      <c r="C36" s="75" t="s">
        <v>139</v>
      </c>
      <c r="D36" s="75" t="s">
        <v>154</v>
      </c>
      <c r="E36" s="72" t="s">
        <v>141</v>
      </c>
      <c r="F36" s="75"/>
      <c r="G36" s="75">
        <v>200312</v>
      </c>
      <c r="H36" s="75">
        <v>60</v>
      </c>
      <c r="I36" s="71">
        <f t="shared" si="6"/>
        <v>0</v>
      </c>
      <c r="J36" s="75" t="s">
        <v>842</v>
      </c>
      <c r="K36" s="75" t="str">
        <f>IF(_xlfn.XLOOKUP(G36,[1]buff效果!$A:$A,[1]buff效果!$G:$G,0)=0,"",_xlfn.XLOOKUP(G36,[1]buff效果!$A:$A,[1]buff效果!$G:$G,0))</f>
        <v/>
      </c>
      <c r="L36" s="75" t="s">
        <v>843</v>
      </c>
      <c r="M36" s="75">
        <v>200010</v>
      </c>
      <c r="N36" s="75">
        <v>60</v>
      </c>
      <c r="O36" s="71">
        <f t="shared" si="0"/>
        <v>0</v>
      </c>
      <c r="P36" s="75" t="s">
        <v>155</v>
      </c>
      <c r="Q36" s="75" t="str">
        <f>IF(_xlfn.XLOOKUP(M36,[1]buff效果!$A:$A,[1]buff效果!$G:$G,0)=0,"",_xlfn.XLOOKUP(M36,[1]buff效果!$A:$A,[1]buff效果!$G:$G,0))</f>
        <v/>
      </c>
      <c r="R36" s="75" t="s">
        <v>816</v>
      </c>
      <c r="S36" s="75">
        <v>200002</v>
      </c>
      <c r="T36" s="75">
        <v>6</v>
      </c>
      <c r="U36" s="71">
        <f t="shared" si="1"/>
        <v>0</v>
      </c>
      <c r="V36" s="75">
        <v>20</v>
      </c>
      <c r="W36" s="75" t="str">
        <f>IF(_xlfn.XLOOKUP(S36,[1]buff效果!$A:$A,[1]buff效果!$G:$G,0)=0,"",_xlfn.XLOOKUP(S36,[1]buff效果!$A:$A,[1]buff效果!$G:$G,0))</f>
        <v/>
      </c>
      <c r="X36" s="75"/>
      <c r="Y36" s="75">
        <v>200309</v>
      </c>
      <c r="Z36" s="75">
        <v>0</v>
      </c>
      <c r="AA36" s="71">
        <f t="shared" si="2"/>
        <v>0</v>
      </c>
      <c r="AB36" s="75" t="s">
        <v>144</v>
      </c>
      <c r="AC36" s="75" t="str">
        <f>IF(_xlfn.XLOOKUP(Y36,[1]buff效果!$A:$A,[1]buff效果!$G:$G,0)=0,"",_xlfn.XLOOKUP(Y36,[1]buff效果!$A:$A,[1]buff效果!$G:$G,0))</f>
        <v/>
      </c>
      <c r="AD36" s="75"/>
      <c r="AE36" s="71">
        <v>200904</v>
      </c>
      <c r="AF36" s="71">
        <v>0</v>
      </c>
      <c r="AG36" s="71">
        <f t="shared" si="3"/>
        <v>0</v>
      </c>
      <c r="AH36" s="71" t="s">
        <v>156</v>
      </c>
      <c r="AI36" s="71" t="str">
        <f>IF(_xlfn.XLOOKUP(AE36,[1]buff效果!$A:$A,[1]buff效果!$G:$G,0)=0,"",_xlfn.XLOOKUP(AE36,[1]buff效果!$A:$A,[1]buff效果!$G:$G,0))</f>
        <v/>
      </c>
      <c r="AJ36" s="75"/>
      <c r="AK36" s="75"/>
      <c r="AL36" s="75"/>
      <c r="AM36" s="71">
        <f t="shared" si="4"/>
        <v>0</v>
      </c>
      <c r="AN36" s="75"/>
      <c r="AO36" s="75"/>
      <c r="AP36" s="75"/>
      <c r="AQ36" s="75"/>
      <c r="AR36" s="75"/>
      <c r="AS36" s="75"/>
    </row>
    <row r="37" s="72" customFormat="1" customHeight="1" spans="1:45">
      <c r="A37" s="75">
        <v>1004022</v>
      </c>
      <c r="B37" s="75">
        <v>1</v>
      </c>
      <c r="C37" s="75" t="s">
        <v>139</v>
      </c>
      <c r="D37" s="75" t="s">
        <v>157</v>
      </c>
      <c r="E37" s="72" t="s">
        <v>147</v>
      </c>
      <c r="F37" s="75"/>
      <c r="G37" s="75">
        <v>200313</v>
      </c>
      <c r="H37" s="75">
        <v>60</v>
      </c>
      <c r="I37" s="71">
        <f t="shared" si="6"/>
        <v>0</v>
      </c>
      <c r="J37" s="75" t="s">
        <v>844</v>
      </c>
      <c r="K37" s="75" t="str">
        <f>IF(_xlfn.XLOOKUP(G37,[1]buff效果!$A:$A,[1]buff效果!$G:$G,0)=0,"",_xlfn.XLOOKUP(G37,[1]buff效果!$A:$A,[1]buff效果!$G:$G,0))</f>
        <v/>
      </c>
      <c r="L37" s="75"/>
      <c r="M37" s="75">
        <v>200010</v>
      </c>
      <c r="N37" s="75">
        <v>60</v>
      </c>
      <c r="O37" s="71">
        <f t="shared" si="0"/>
        <v>0</v>
      </c>
      <c r="P37" s="75" t="s">
        <v>155</v>
      </c>
      <c r="Q37" s="75" t="str">
        <f>IF(_xlfn.XLOOKUP(M37,[1]buff效果!$A:$A,[1]buff效果!$G:$G,0)=0,"",_xlfn.XLOOKUP(M37,[1]buff效果!$A:$A,[1]buff效果!$G:$G,0))</f>
        <v/>
      </c>
      <c r="R37" s="75" t="s">
        <v>816</v>
      </c>
      <c r="S37" s="75">
        <v>200002</v>
      </c>
      <c r="T37" s="75">
        <v>6</v>
      </c>
      <c r="U37" s="71">
        <f t="shared" si="1"/>
        <v>0</v>
      </c>
      <c r="V37" s="75">
        <f t="shared" si="7"/>
        <v>10</v>
      </c>
      <c r="W37" s="75" t="str">
        <f>IF(_xlfn.XLOOKUP(S37,[1]buff效果!$A:$A,[1]buff效果!$G:$G,0)=0,"",_xlfn.XLOOKUP(S37,[1]buff效果!$A:$A,[1]buff效果!$G:$G,0))</f>
        <v/>
      </c>
      <c r="X37" s="75"/>
      <c r="Y37" s="75">
        <v>200904</v>
      </c>
      <c r="Z37" s="75">
        <v>0</v>
      </c>
      <c r="AA37" s="71">
        <f t="shared" si="2"/>
        <v>0</v>
      </c>
      <c r="AB37" s="75" t="s">
        <v>159</v>
      </c>
      <c r="AC37" s="75" t="str">
        <f>IF(_xlfn.XLOOKUP(Y37,[1]buff效果!$A:$A,[1]buff效果!$G:$G,0)=0,"",_xlfn.XLOOKUP(Y37,[1]buff效果!$A:$A,[1]buff效果!$G:$G,0))</f>
        <v/>
      </c>
      <c r="AD37" s="75"/>
      <c r="AE37" s="71"/>
      <c r="AF37" s="71"/>
      <c r="AG37" s="71">
        <f t="shared" si="3"/>
        <v>0</v>
      </c>
      <c r="AH37" s="71"/>
      <c r="AI37" s="71"/>
      <c r="AJ37" s="75"/>
      <c r="AK37" s="75"/>
      <c r="AL37" s="75"/>
      <c r="AM37" s="71">
        <f t="shared" si="4"/>
        <v>0</v>
      </c>
      <c r="AN37" s="75"/>
      <c r="AO37" s="75"/>
      <c r="AP37" s="75"/>
      <c r="AQ37" s="75"/>
      <c r="AR37" s="75"/>
      <c r="AS37" s="75"/>
    </row>
    <row r="38" s="72" customFormat="1" customHeight="1" spans="1:45">
      <c r="A38" s="75">
        <v>1004023</v>
      </c>
      <c r="B38" s="75">
        <v>1</v>
      </c>
      <c r="C38" s="75" t="s">
        <v>139</v>
      </c>
      <c r="D38" s="75" t="s">
        <v>160</v>
      </c>
      <c r="E38" s="72" t="s">
        <v>151</v>
      </c>
      <c r="F38" s="75"/>
      <c r="G38" s="75">
        <v>200301</v>
      </c>
      <c r="H38" s="75">
        <v>60</v>
      </c>
      <c r="I38" s="71">
        <f t="shared" si="6"/>
        <v>0</v>
      </c>
      <c r="J38" s="75" t="s">
        <v>161</v>
      </c>
      <c r="K38" s="75" t="str">
        <f>IF(_xlfn.XLOOKUP(G38,[1]buff效果!$A:$A,[1]buff效果!$G:$G,0)=0,"",_xlfn.XLOOKUP(G38,[1]buff效果!$A:$A,[1]buff效果!$G:$G,0))</f>
        <v/>
      </c>
      <c r="L38" s="75" t="s">
        <v>841</v>
      </c>
      <c r="M38" s="75">
        <v>200001</v>
      </c>
      <c r="N38" s="75">
        <v>60</v>
      </c>
      <c r="O38" s="71">
        <f t="shared" si="0"/>
        <v>0</v>
      </c>
      <c r="P38" s="75">
        <v>8000</v>
      </c>
      <c r="Q38" s="75" t="str">
        <f>IF(_xlfn.XLOOKUP(M38,[1]buff效果!$A:$A,[1]buff效果!$G:$G,0)=0,"",_xlfn.XLOOKUP(M38,[1]buff效果!$A:$A,[1]buff效果!$G:$G,0))</f>
        <v/>
      </c>
      <c r="R38" s="75" t="s">
        <v>816</v>
      </c>
      <c r="S38" s="75">
        <v>200002</v>
      </c>
      <c r="T38" s="75">
        <v>64</v>
      </c>
      <c r="U38" s="71">
        <f t="shared" si="1"/>
        <v>0</v>
      </c>
      <c r="V38" s="75">
        <f t="shared" si="7"/>
        <v>10</v>
      </c>
      <c r="W38" s="75" t="str">
        <f>IF(_xlfn.XLOOKUP(S38,[1]buff效果!$A:$A,[1]buff效果!$G:$G,0)=0,"",_xlfn.XLOOKUP(S38,[1]buff效果!$A:$A,[1]buff效果!$G:$G,0))</f>
        <v/>
      </c>
      <c r="X38" s="75"/>
      <c r="Y38" s="75"/>
      <c r="Z38" s="75"/>
      <c r="AA38" s="71">
        <f t="shared" si="2"/>
        <v>0</v>
      </c>
      <c r="AB38" s="75"/>
      <c r="AC38" s="75"/>
      <c r="AD38" s="75"/>
      <c r="AE38" s="71"/>
      <c r="AF38" s="71"/>
      <c r="AG38" s="71">
        <f t="shared" si="3"/>
        <v>0</v>
      </c>
      <c r="AH38" s="71"/>
      <c r="AI38" s="71"/>
      <c r="AJ38" s="75"/>
      <c r="AK38" s="75"/>
      <c r="AL38" s="75"/>
      <c r="AM38" s="71">
        <f t="shared" si="4"/>
        <v>0</v>
      </c>
      <c r="AN38" s="75"/>
      <c r="AO38" s="75"/>
      <c r="AP38" s="75"/>
      <c r="AQ38" s="75"/>
      <c r="AR38" s="75"/>
      <c r="AS38" s="75"/>
    </row>
    <row r="39" s="72" customFormat="1" customHeight="1" spans="1:45">
      <c r="A39" s="75">
        <v>1004031</v>
      </c>
      <c r="B39" s="75">
        <v>1</v>
      </c>
      <c r="C39" s="75" t="s">
        <v>139</v>
      </c>
      <c r="D39" s="75" t="s">
        <v>162</v>
      </c>
      <c r="E39" s="72" t="s">
        <v>141</v>
      </c>
      <c r="F39" s="75"/>
      <c r="G39" s="75">
        <v>200312</v>
      </c>
      <c r="H39" s="75">
        <v>60</v>
      </c>
      <c r="I39" s="71">
        <f t="shared" si="6"/>
        <v>0</v>
      </c>
      <c r="J39" s="75" t="s">
        <v>845</v>
      </c>
      <c r="K39" s="75" t="str">
        <f>IF(_xlfn.XLOOKUP(G39,[1]buff效果!$A:$A,[1]buff效果!$G:$G,0)=0,"",_xlfn.XLOOKUP(G39,[1]buff效果!$A:$A,[1]buff效果!$G:$G,0))</f>
        <v/>
      </c>
      <c r="L39" s="75" t="s">
        <v>843</v>
      </c>
      <c r="M39" s="75">
        <v>200010</v>
      </c>
      <c r="N39" s="75">
        <v>60</v>
      </c>
      <c r="O39" s="71">
        <f t="shared" si="0"/>
        <v>0</v>
      </c>
      <c r="P39" s="75" t="s">
        <v>163</v>
      </c>
      <c r="Q39" s="75" t="str">
        <f>IF(_xlfn.XLOOKUP(M39,[1]buff效果!$A:$A,[1]buff效果!$G:$G,0)=0,"",_xlfn.XLOOKUP(M39,[1]buff效果!$A:$A,[1]buff效果!$G:$G,0))</f>
        <v/>
      </c>
      <c r="R39" s="75" t="s">
        <v>816</v>
      </c>
      <c r="S39" s="75">
        <v>200002</v>
      </c>
      <c r="T39" s="75">
        <v>6</v>
      </c>
      <c r="U39" s="71">
        <f t="shared" si="1"/>
        <v>0</v>
      </c>
      <c r="V39" s="75">
        <v>20</v>
      </c>
      <c r="W39" s="75" t="str">
        <f>IF(_xlfn.XLOOKUP(S39,[1]buff效果!$A:$A,[1]buff效果!$G:$G,0)=0,"",_xlfn.XLOOKUP(S39,[1]buff效果!$A:$A,[1]buff效果!$G:$G,0))</f>
        <v/>
      </c>
      <c r="X39" s="75"/>
      <c r="Y39" s="75">
        <v>200309</v>
      </c>
      <c r="Z39" s="75">
        <v>0</v>
      </c>
      <c r="AA39" s="71">
        <f t="shared" si="2"/>
        <v>0</v>
      </c>
      <c r="AB39" s="75" t="s">
        <v>144</v>
      </c>
      <c r="AC39" s="75" t="str">
        <f>IF(_xlfn.XLOOKUP(Y39,[1]buff效果!$A:$A,[1]buff效果!$G:$G,0)=0,"",_xlfn.XLOOKUP(Y39,[1]buff效果!$A:$A,[1]buff效果!$G:$G,0))</f>
        <v/>
      </c>
      <c r="AD39" s="75"/>
      <c r="AE39" s="71">
        <v>200904</v>
      </c>
      <c r="AF39" s="71">
        <v>0</v>
      </c>
      <c r="AG39" s="71">
        <f t="shared" si="3"/>
        <v>0</v>
      </c>
      <c r="AH39" s="71" t="s">
        <v>164</v>
      </c>
      <c r="AI39" s="71" t="str">
        <f>IF(_xlfn.XLOOKUP(AE39,[1]buff效果!$A:$A,[1]buff效果!$G:$G,0)=0,"",_xlfn.XLOOKUP(AE39,[1]buff效果!$A:$A,[1]buff效果!$G:$G,0))</f>
        <v/>
      </c>
      <c r="AJ39" s="75"/>
      <c r="AK39" s="75"/>
      <c r="AL39" s="75"/>
      <c r="AM39" s="71">
        <f t="shared" si="4"/>
        <v>0</v>
      </c>
      <c r="AN39" s="75"/>
      <c r="AO39" s="75"/>
      <c r="AP39" s="75"/>
      <c r="AQ39" s="75"/>
      <c r="AR39" s="75"/>
      <c r="AS39" s="75"/>
    </row>
    <row r="40" s="72" customFormat="1" customHeight="1" spans="1:45">
      <c r="A40" s="75">
        <v>1004032</v>
      </c>
      <c r="B40" s="75">
        <v>1</v>
      </c>
      <c r="C40" s="75" t="s">
        <v>139</v>
      </c>
      <c r="D40" s="75" t="s">
        <v>165</v>
      </c>
      <c r="E40" s="72" t="s">
        <v>147</v>
      </c>
      <c r="F40" s="75"/>
      <c r="G40" s="75">
        <v>200313</v>
      </c>
      <c r="H40" s="75">
        <v>60</v>
      </c>
      <c r="I40" s="71">
        <f t="shared" si="6"/>
        <v>0</v>
      </c>
      <c r="J40" s="75" t="s">
        <v>166</v>
      </c>
      <c r="K40" s="75" t="str">
        <f>IF(_xlfn.XLOOKUP(G40,[1]buff效果!$A:$A,[1]buff效果!$G:$G,0)=0,"",_xlfn.XLOOKUP(G40,[1]buff效果!$A:$A,[1]buff效果!$G:$G,0))</f>
        <v/>
      </c>
      <c r="L40" s="75"/>
      <c r="M40" s="75">
        <v>200010</v>
      </c>
      <c r="N40" s="75">
        <v>60</v>
      </c>
      <c r="O40" s="71">
        <f t="shared" si="0"/>
        <v>0</v>
      </c>
      <c r="P40" s="75" t="s">
        <v>163</v>
      </c>
      <c r="Q40" s="75" t="str">
        <f>IF(_xlfn.XLOOKUP(M40,[1]buff效果!$A:$A,[1]buff效果!$G:$G,0)=0,"",_xlfn.XLOOKUP(M40,[1]buff效果!$A:$A,[1]buff效果!$G:$G,0))</f>
        <v/>
      </c>
      <c r="R40" s="75" t="s">
        <v>816</v>
      </c>
      <c r="S40" s="75">
        <v>200002</v>
      </c>
      <c r="T40" s="75">
        <v>6</v>
      </c>
      <c r="U40" s="71">
        <f t="shared" si="1"/>
        <v>0</v>
      </c>
      <c r="V40" s="75">
        <f t="shared" ref="V40:V44" si="8">10</f>
        <v>10</v>
      </c>
      <c r="W40" s="75" t="str">
        <f>IF(_xlfn.XLOOKUP(S40,[1]buff效果!$A:$A,[1]buff效果!$G:$G,0)=0,"",_xlfn.XLOOKUP(S40,[1]buff效果!$A:$A,[1]buff效果!$G:$G,0))</f>
        <v/>
      </c>
      <c r="X40" s="75"/>
      <c r="Y40" s="75">
        <v>200904</v>
      </c>
      <c r="Z40" s="75">
        <v>0</v>
      </c>
      <c r="AA40" s="71">
        <f t="shared" si="2"/>
        <v>0</v>
      </c>
      <c r="AB40" s="75" t="s">
        <v>167</v>
      </c>
      <c r="AC40" s="75" t="str">
        <f>IF(_xlfn.XLOOKUP(Y40,[1]buff效果!$A:$A,[1]buff效果!$G:$G,0)=0,"",_xlfn.XLOOKUP(Y40,[1]buff效果!$A:$A,[1]buff效果!$G:$G,0))</f>
        <v/>
      </c>
      <c r="AD40" s="75"/>
      <c r="AE40" s="71"/>
      <c r="AF40" s="71"/>
      <c r="AG40" s="71">
        <f t="shared" si="3"/>
        <v>0</v>
      </c>
      <c r="AH40" s="71"/>
      <c r="AI40" s="71"/>
      <c r="AJ40" s="75"/>
      <c r="AK40" s="75"/>
      <c r="AL40" s="75"/>
      <c r="AM40" s="71">
        <f t="shared" si="4"/>
        <v>0</v>
      </c>
      <c r="AN40" s="75"/>
      <c r="AO40" s="75"/>
      <c r="AP40" s="75"/>
      <c r="AQ40" s="75"/>
      <c r="AR40" s="75"/>
      <c r="AS40" s="75"/>
    </row>
    <row r="41" s="72" customFormat="1" customHeight="1" spans="1:45">
      <c r="A41" s="75">
        <v>1004033</v>
      </c>
      <c r="B41" s="75">
        <v>1</v>
      </c>
      <c r="C41" s="75" t="s">
        <v>139</v>
      </c>
      <c r="D41" s="75" t="s">
        <v>168</v>
      </c>
      <c r="E41" s="72" t="s">
        <v>151</v>
      </c>
      <c r="F41" s="75"/>
      <c r="G41" s="75">
        <v>200301</v>
      </c>
      <c r="H41" s="75">
        <v>60</v>
      </c>
      <c r="I41" s="71">
        <f t="shared" si="6"/>
        <v>0</v>
      </c>
      <c r="J41" s="75" t="s">
        <v>169</v>
      </c>
      <c r="K41" s="75" t="str">
        <f>IF(_xlfn.XLOOKUP(G41,[1]buff效果!$A:$A,[1]buff效果!$G:$G,0)=0,"",_xlfn.XLOOKUP(G41,[1]buff效果!$A:$A,[1]buff效果!$G:$G,0))</f>
        <v/>
      </c>
      <c r="L41" s="75" t="s">
        <v>841</v>
      </c>
      <c r="M41" s="75">
        <v>200001</v>
      </c>
      <c r="N41" s="75">
        <v>60</v>
      </c>
      <c r="O41" s="71">
        <f t="shared" si="0"/>
        <v>0</v>
      </c>
      <c r="P41" s="75">
        <v>8000</v>
      </c>
      <c r="Q41" s="75" t="str">
        <f>IF(_xlfn.XLOOKUP(M41,[1]buff效果!$A:$A,[1]buff效果!$G:$G,0)=0,"",_xlfn.XLOOKUP(M41,[1]buff效果!$A:$A,[1]buff效果!$G:$G,0))</f>
        <v/>
      </c>
      <c r="R41" s="75" t="s">
        <v>816</v>
      </c>
      <c r="S41" s="75">
        <v>200002</v>
      </c>
      <c r="T41" s="75">
        <v>64</v>
      </c>
      <c r="U41" s="71">
        <f t="shared" si="1"/>
        <v>0</v>
      </c>
      <c r="V41" s="75">
        <f t="shared" si="8"/>
        <v>10</v>
      </c>
      <c r="W41" s="75" t="str">
        <f>IF(_xlfn.XLOOKUP(S41,[1]buff效果!$A:$A,[1]buff效果!$G:$G,0)=0,"",_xlfn.XLOOKUP(S41,[1]buff效果!$A:$A,[1]buff效果!$G:$G,0))</f>
        <v/>
      </c>
      <c r="X41" s="75"/>
      <c r="Y41" s="75"/>
      <c r="Z41" s="75"/>
      <c r="AA41" s="71">
        <f t="shared" si="2"/>
        <v>0</v>
      </c>
      <c r="AB41" s="75"/>
      <c r="AC41" s="75"/>
      <c r="AD41" s="75"/>
      <c r="AE41" s="71"/>
      <c r="AF41" s="71"/>
      <c r="AG41" s="71">
        <f t="shared" si="3"/>
        <v>0</v>
      </c>
      <c r="AH41" s="71"/>
      <c r="AI41" s="71"/>
      <c r="AJ41" s="75"/>
      <c r="AK41" s="75"/>
      <c r="AL41" s="75"/>
      <c r="AM41" s="71">
        <f t="shared" si="4"/>
        <v>0</v>
      </c>
      <c r="AN41" s="75"/>
      <c r="AO41" s="75"/>
      <c r="AP41" s="75"/>
      <c r="AQ41" s="75"/>
      <c r="AR41" s="75"/>
      <c r="AS41" s="75"/>
    </row>
    <row r="42" s="72" customFormat="1" customHeight="1" spans="1:45">
      <c r="A42" s="75">
        <v>1004041</v>
      </c>
      <c r="B42" s="75">
        <v>1</v>
      </c>
      <c r="C42" s="75" t="s">
        <v>139</v>
      </c>
      <c r="D42" s="75" t="s">
        <v>170</v>
      </c>
      <c r="E42" s="72" t="s">
        <v>141</v>
      </c>
      <c r="F42" s="75"/>
      <c r="G42" s="75">
        <v>200312</v>
      </c>
      <c r="H42" s="75">
        <v>60</v>
      </c>
      <c r="I42" s="71">
        <f t="shared" si="6"/>
        <v>0</v>
      </c>
      <c r="J42" s="75" t="s">
        <v>846</v>
      </c>
      <c r="K42" s="75" t="str">
        <f>IF(_xlfn.XLOOKUP(G42,[1]buff效果!$A:$A,[1]buff效果!$G:$G,0)=0,"",_xlfn.XLOOKUP(G42,[1]buff效果!$A:$A,[1]buff效果!$G:$G,0))</f>
        <v/>
      </c>
      <c r="L42" s="75" t="s">
        <v>843</v>
      </c>
      <c r="M42" s="75">
        <v>200010</v>
      </c>
      <c r="N42" s="75">
        <v>60</v>
      </c>
      <c r="O42" s="71">
        <f t="shared" si="0"/>
        <v>0</v>
      </c>
      <c r="P42" s="75" t="s">
        <v>171</v>
      </c>
      <c r="Q42" s="75" t="str">
        <f>IF(_xlfn.XLOOKUP(M42,[1]buff效果!$A:$A,[1]buff效果!$G:$G,0)=0,"",_xlfn.XLOOKUP(M42,[1]buff效果!$A:$A,[1]buff效果!$G:$G,0))</f>
        <v/>
      </c>
      <c r="R42" s="75" t="s">
        <v>816</v>
      </c>
      <c r="S42" s="75">
        <v>200002</v>
      </c>
      <c r="T42" s="75">
        <v>6</v>
      </c>
      <c r="U42" s="71">
        <f t="shared" si="1"/>
        <v>0</v>
      </c>
      <c r="V42" s="75">
        <v>20</v>
      </c>
      <c r="W42" s="75" t="str">
        <f>IF(_xlfn.XLOOKUP(S42,[1]buff效果!$A:$A,[1]buff效果!$G:$G,0)=0,"",_xlfn.XLOOKUP(S42,[1]buff效果!$A:$A,[1]buff效果!$G:$G,0))</f>
        <v/>
      </c>
      <c r="X42" s="75"/>
      <c r="Y42" s="75">
        <v>200309</v>
      </c>
      <c r="Z42" s="75">
        <v>0</v>
      </c>
      <c r="AA42" s="71">
        <f t="shared" si="2"/>
        <v>0</v>
      </c>
      <c r="AB42" s="75" t="s">
        <v>144</v>
      </c>
      <c r="AC42" s="75" t="str">
        <f>IF(_xlfn.XLOOKUP(Y42,[1]buff效果!$A:$A,[1]buff效果!$G:$G,0)=0,"",_xlfn.XLOOKUP(Y42,[1]buff效果!$A:$A,[1]buff效果!$G:$G,0))</f>
        <v/>
      </c>
      <c r="AD42" s="75"/>
      <c r="AE42" s="71">
        <v>200904</v>
      </c>
      <c r="AF42" s="71">
        <v>0</v>
      </c>
      <c r="AG42" s="71">
        <f t="shared" si="3"/>
        <v>0</v>
      </c>
      <c r="AH42" s="71" t="s">
        <v>172</v>
      </c>
      <c r="AI42" s="71" t="str">
        <f>IF(_xlfn.XLOOKUP(AE42,[1]buff效果!$A:$A,[1]buff效果!$G:$G,0)=0,"",_xlfn.XLOOKUP(AE42,[1]buff效果!$A:$A,[1]buff效果!$G:$G,0))</f>
        <v/>
      </c>
      <c r="AJ42" s="75"/>
      <c r="AK42" s="75"/>
      <c r="AL42" s="75"/>
      <c r="AM42" s="71">
        <f t="shared" si="4"/>
        <v>0</v>
      </c>
      <c r="AN42" s="75"/>
      <c r="AO42" s="75"/>
      <c r="AP42" s="75"/>
      <c r="AQ42" s="75"/>
      <c r="AR42" s="75"/>
      <c r="AS42" s="75"/>
    </row>
    <row r="43" s="72" customFormat="1" customHeight="1" spans="1:45">
      <c r="A43" s="75">
        <v>1004042</v>
      </c>
      <c r="B43" s="75">
        <v>1</v>
      </c>
      <c r="C43" s="75" t="s">
        <v>139</v>
      </c>
      <c r="D43" s="75" t="s">
        <v>173</v>
      </c>
      <c r="E43" s="72" t="s">
        <v>147</v>
      </c>
      <c r="F43" s="75"/>
      <c r="G43" s="75">
        <v>200313</v>
      </c>
      <c r="H43" s="75">
        <v>60</v>
      </c>
      <c r="I43" s="71">
        <f t="shared" si="6"/>
        <v>0</v>
      </c>
      <c r="J43" s="75" t="s">
        <v>847</v>
      </c>
      <c r="K43" s="75" t="str">
        <f>IF(_xlfn.XLOOKUP(G43,[1]buff效果!$A:$A,[1]buff效果!$G:$G,0)=0,"",_xlfn.XLOOKUP(G43,[1]buff效果!$A:$A,[1]buff效果!$G:$G,0))</f>
        <v/>
      </c>
      <c r="L43" s="75"/>
      <c r="M43" s="75">
        <v>200010</v>
      </c>
      <c r="N43" s="75">
        <v>60</v>
      </c>
      <c r="O43" s="71">
        <f t="shared" si="0"/>
        <v>0</v>
      </c>
      <c r="P43" s="75" t="s">
        <v>171</v>
      </c>
      <c r="Q43" s="75" t="str">
        <f>IF(_xlfn.XLOOKUP(M43,[1]buff效果!$A:$A,[1]buff效果!$G:$G,0)=0,"",_xlfn.XLOOKUP(M43,[1]buff效果!$A:$A,[1]buff效果!$G:$G,0))</f>
        <v/>
      </c>
      <c r="R43" s="75" t="s">
        <v>816</v>
      </c>
      <c r="S43" s="75">
        <v>200002</v>
      </c>
      <c r="T43" s="75">
        <v>6</v>
      </c>
      <c r="U43" s="71">
        <f t="shared" si="1"/>
        <v>0</v>
      </c>
      <c r="V43" s="75">
        <f t="shared" si="8"/>
        <v>10</v>
      </c>
      <c r="W43" s="75" t="str">
        <f>IF(_xlfn.XLOOKUP(S43,[1]buff效果!$A:$A,[1]buff效果!$G:$G,0)=0,"",_xlfn.XLOOKUP(S43,[1]buff效果!$A:$A,[1]buff效果!$G:$G,0))</f>
        <v/>
      </c>
      <c r="X43" s="75"/>
      <c r="Y43" s="75">
        <v>200904</v>
      </c>
      <c r="Z43" s="75">
        <v>0</v>
      </c>
      <c r="AA43" s="71">
        <f t="shared" si="2"/>
        <v>0</v>
      </c>
      <c r="AB43" s="75" t="s">
        <v>175</v>
      </c>
      <c r="AC43" s="75" t="str">
        <f>IF(_xlfn.XLOOKUP(Y43,[1]buff效果!$A:$A,[1]buff效果!$G:$G,0)=0,"",_xlfn.XLOOKUP(Y43,[1]buff效果!$A:$A,[1]buff效果!$G:$G,0))</f>
        <v/>
      </c>
      <c r="AD43" s="75"/>
      <c r="AE43" s="71"/>
      <c r="AF43" s="71"/>
      <c r="AG43" s="71">
        <f t="shared" si="3"/>
        <v>0</v>
      </c>
      <c r="AH43" s="71"/>
      <c r="AI43" s="71"/>
      <c r="AJ43" s="75"/>
      <c r="AK43" s="75"/>
      <c r="AL43" s="75"/>
      <c r="AM43" s="71">
        <f t="shared" si="4"/>
        <v>0</v>
      </c>
      <c r="AN43" s="75"/>
      <c r="AO43" s="75"/>
      <c r="AP43" s="75"/>
      <c r="AQ43" s="75"/>
      <c r="AR43" s="75"/>
      <c r="AS43" s="75"/>
    </row>
    <row r="44" s="72" customFormat="1" customHeight="1" spans="1:45">
      <c r="A44" s="75">
        <v>1004043</v>
      </c>
      <c r="B44" s="75">
        <v>1</v>
      </c>
      <c r="C44" s="75" t="s">
        <v>139</v>
      </c>
      <c r="D44" s="75" t="s">
        <v>176</v>
      </c>
      <c r="E44" s="72" t="s">
        <v>151</v>
      </c>
      <c r="F44" s="75"/>
      <c r="G44" s="75">
        <v>200301</v>
      </c>
      <c r="H44" s="75">
        <v>60</v>
      </c>
      <c r="I44" s="71">
        <f t="shared" si="6"/>
        <v>0</v>
      </c>
      <c r="J44" s="75" t="s">
        <v>177</v>
      </c>
      <c r="K44" s="75" t="str">
        <f>IF(_xlfn.XLOOKUP(G44,[1]buff效果!$A:$A,[1]buff效果!$G:$G,0)=0,"",_xlfn.XLOOKUP(G44,[1]buff效果!$A:$A,[1]buff效果!$G:$G,0))</f>
        <v/>
      </c>
      <c r="L44" s="75" t="s">
        <v>841</v>
      </c>
      <c r="M44" s="75">
        <v>200001</v>
      </c>
      <c r="N44" s="75">
        <v>60</v>
      </c>
      <c r="O44" s="71">
        <f t="shared" si="0"/>
        <v>0</v>
      </c>
      <c r="P44" s="75">
        <v>8000</v>
      </c>
      <c r="Q44" s="75" t="str">
        <f>IF(_xlfn.XLOOKUP(M44,[1]buff效果!$A:$A,[1]buff效果!$G:$G,0)=0,"",_xlfn.XLOOKUP(M44,[1]buff效果!$A:$A,[1]buff效果!$G:$G,0))</f>
        <v/>
      </c>
      <c r="R44" s="75" t="s">
        <v>816</v>
      </c>
      <c r="S44" s="75">
        <v>200002</v>
      </c>
      <c r="T44" s="75">
        <v>64</v>
      </c>
      <c r="U44" s="71">
        <f t="shared" si="1"/>
        <v>0</v>
      </c>
      <c r="V44" s="75">
        <f t="shared" si="8"/>
        <v>10</v>
      </c>
      <c r="W44" s="75" t="str">
        <f>IF(_xlfn.XLOOKUP(S44,[1]buff效果!$A:$A,[1]buff效果!$G:$G,0)=0,"",_xlfn.XLOOKUP(S44,[1]buff效果!$A:$A,[1]buff效果!$G:$G,0))</f>
        <v/>
      </c>
      <c r="X44" s="75"/>
      <c r="Y44" s="75"/>
      <c r="Z44" s="75"/>
      <c r="AA44" s="71">
        <f t="shared" si="2"/>
        <v>0</v>
      </c>
      <c r="AB44" s="75"/>
      <c r="AC44" s="75" t="str">
        <f>IF(_xlfn.XLOOKUP(Y44,[1]buff效果!$A:$A,[1]buff效果!$G:$G,0)=0,"",_xlfn.XLOOKUP(Y44,[1]buff效果!$A:$A,[1]buff效果!$G:$G,0))</f>
        <v/>
      </c>
      <c r="AD44" s="75"/>
      <c r="AE44" s="71"/>
      <c r="AF44" s="71"/>
      <c r="AG44" s="71">
        <f t="shared" si="3"/>
        <v>0</v>
      </c>
      <c r="AH44" s="71"/>
      <c r="AI44" s="71"/>
      <c r="AJ44" s="75"/>
      <c r="AK44" s="75"/>
      <c r="AL44" s="75"/>
      <c r="AM44" s="71">
        <f t="shared" si="4"/>
        <v>0</v>
      </c>
      <c r="AN44" s="75"/>
      <c r="AO44" s="75"/>
      <c r="AP44" s="75"/>
      <c r="AQ44" s="75"/>
      <c r="AR44" s="75"/>
      <c r="AS44" s="75"/>
    </row>
    <row r="45" s="72" customFormat="1" customHeight="1" spans="1:45">
      <c r="A45" s="75">
        <v>1004051</v>
      </c>
      <c r="B45" s="75">
        <v>1</v>
      </c>
      <c r="C45" s="75" t="s">
        <v>139</v>
      </c>
      <c r="D45" s="75" t="s">
        <v>178</v>
      </c>
      <c r="E45" s="72" t="s">
        <v>141</v>
      </c>
      <c r="F45" s="75"/>
      <c r="G45" s="75">
        <v>200312</v>
      </c>
      <c r="H45" s="75">
        <v>60</v>
      </c>
      <c r="I45" s="71">
        <f t="shared" si="6"/>
        <v>0</v>
      </c>
      <c r="J45" s="75" t="s">
        <v>846</v>
      </c>
      <c r="K45" s="75" t="str">
        <f>IF(_xlfn.XLOOKUP(G45,[1]buff效果!$A:$A,[1]buff效果!$G:$G,0)=0,"",_xlfn.XLOOKUP(G45,[1]buff效果!$A:$A,[1]buff效果!$G:$G,0))</f>
        <v/>
      </c>
      <c r="L45" s="75" t="s">
        <v>843</v>
      </c>
      <c r="M45" s="75">
        <v>200010</v>
      </c>
      <c r="N45" s="75">
        <v>60</v>
      </c>
      <c r="O45" s="71">
        <f t="shared" si="0"/>
        <v>0</v>
      </c>
      <c r="P45" s="75" t="s">
        <v>179</v>
      </c>
      <c r="Q45" s="75" t="str">
        <f>IF(_xlfn.XLOOKUP(M45,[1]buff效果!$A:$A,[1]buff效果!$G:$G,0)=0,"",_xlfn.XLOOKUP(M45,[1]buff效果!$A:$A,[1]buff效果!$G:$G,0))</f>
        <v/>
      </c>
      <c r="R45" s="75" t="s">
        <v>816</v>
      </c>
      <c r="S45" s="75">
        <v>200002</v>
      </c>
      <c r="T45" s="75">
        <v>6</v>
      </c>
      <c r="U45" s="71">
        <f t="shared" si="1"/>
        <v>0</v>
      </c>
      <c r="V45" s="75">
        <v>20</v>
      </c>
      <c r="W45" s="75" t="str">
        <f>IF(_xlfn.XLOOKUP(S45,[1]buff效果!$A:$A,[1]buff效果!$G:$G,0)=0,"",_xlfn.XLOOKUP(S45,[1]buff效果!$A:$A,[1]buff效果!$G:$G,0))</f>
        <v/>
      </c>
      <c r="X45" s="75"/>
      <c r="Y45" s="75">
        <v>200309</v>
      </c>
      <c r="Z45" s="75">
        <v>0</v>
      </c>
      <c r="AA45" s="71">
        <f t="shared" si="2"/>
        <v>0</v>
      </c>
      <c r="AB45" s="75" t="s">
        <v>144</v>
      </c>
      <c r="AC45" s="75" t="str">
        <f>IF(_xlfn.XLOOKUP(Y45,[1]buff效果!$A:$A,[1]buff效果!$G:$G,0)=0,"",_xlfn.XLOOKUP(Y45,[1]buff效果!$A:$A,[1]buff效果!$G:$G,0))</f>
        <v/>
      </c>
      <c r="AD45" s="75"/>
      <c r="AE45" s="71">
        <v>200904</v>
      </c>
      <c r="AF45" s="71">
        <v>0</v>
      </c>
      <c r="AG45" s="71">
        <f t="shared" si="3"/>
        <v>0</v>
      </c>
      <c r="AH45" s="71" t="s">
        <v>180</v>
      </c>
      <c r="AI45" s="71" t="str">
        <f>IF(_xlfn.XLOOKUP(AE45,[1]buff效果!$A:$A,[1]buff效果!$G:$G,0)=0,"",_xlfn.XLOOKUP(AE45,[1]buff效果!$A:$A,[1]buff效果!$G:$G,0))</f>
        <v/>
      </c>
      <c r="AJ45" s="75"/>
      <c r="AK45" s="75"/>
      <c r="AL45" s="75"/>
      <c r="AM45" s="71">
        <f t="shared" si="4"/>
        <v>0</v>
      </c>
      <c r="AN45" s="75"/>
      <c r="AO45" s="75"/>
      <c r="AP45" s="75"/>
      <c r="AQ45" s="75"/>
      <c r="AR45" s="75"/>
      <c r="AS45" s="75"/>
    </row>
    <row r="46" s="72" customFormat="1" customHeight="1" spans="1:45">
      <c r="A46" s="75">
        <v>1004052</v>
      </c>
      <c r="B46" s="75">
        <v>1</v>
      </c>
      <c r="C46" s="75" t="s">
        <v>139</v>
      </c>
      <c r="D46" s="75" t="s">
        <v>181</v>
      </c>
      <c r="E46" s="72" t="s">
        <v>147</v>
      </c>
      <c r="F46" s="75"/>
      <c r="G46" s="75">
        <v>200313</v>
      </c>
      <c r="H46" s="75">
        <v>60</v>
      </c>
      <c r="I46" s="71">
        <f t="shared" si="6"/>
        <v>0</v>
      </c>
      <c r="J46" s="75" t="s">
        <v>847</v>
      </c>
      <c r="K46" s="75" t="str">
        <f>IF(_xlfn.XLOOKUP(G46,[1]buff效果!$A:$A,[1]buff效果!$G:$G,0)=0,"",_xlfn.XLOOKUP(G46,[1]buff效果!$A:$A,[1]buff效果!$G:$G,0))</f>
        <v/>
      </c>
      <c r="L46" s="75"/>
      <c r="M46" s="75">
        <v>200010</v>
      </c>
      <c r="N46" s="75">
        <v>60</v>
      </c>
      <c r="O46" s="71">
        <f t="shared" si="0"/>
        <v>0</v>
      </c>
      <c r="P46" s="75" t="s">
        <v>179</v>
      </c>
      <c r="Q46" s="75" t="str">
        <f>IF(_xlfn.XLOOKUP(M46,[1]buff效果!$A:$A,[1]buff效果!$G:$G,0)=0,"",_xlfn.XLOOKUP(M46,[1]buff效果!$A:$A,[1]buff效果!$G:$G,0))</f>
        <v/>
      </c>
      <c r="R46" s="75" t="s">
        <v>816</v>
      </c>
      <c r="S46" s="75">
        <v>200002</v>
      </c>
      <c r="T46" s="75">
        <v>6</v>
      </c>
      <c r="U46" s="71">
        <f t="shared" si="1"/>
        <v>0</v>
      </c>
      <c r="V46" s="75">
        <f t="shared" ref="V46:V50" si="9">10</f>
        <v>10</v>
      </c>
      <c r="W46" s="75" t="str">
        <f>IF(_xlfn.XLOOKUP(S46,[1]buff效果!$A:$A,[1]buff效果!$G:$G,0)=0,"",_xlfn.XLOOKUP(S46,[1]buff效果!$A:$A,[1]buff效果!$G:$G,0))</f>
        <v/>
      </c>
      <c r="X46" s="75"/>
      <c r="Y46" s="75">
        <v>200904</v>
      </c>
      <c r="Z46" s="75">
        <v>0</v>
      </c>
      <c r="AA46" s="71">
        <f t="shared" si="2"/>
        <v>0</v>
      </c>
      <c r="AB46" s="75" t="s">
        <v>182</v>
      </c>
      <c r="AC46" s="75" t="str">
        <f>IF(_xlfn.XLOOKUP(Y46,[1]buff效果!$A:$A,[1]buff效果!$G:$G,0)=0,"",_xlfn.XLOOKUP(Y46,[1]buff效果!$A:$A,[1]buff效果!$G:$G,0))</f>
        <v/>
      </c>
      <c r="AD46" s="75"/>
      <c r="AE46" s="71"/>
      <c r="AF46" s="71"/>
      <c r="AG46" s="71">
        <f t="shared" si="3"/>
        <v>0</v>
      </c>
      <c r="AH46" s="71"/>
      <c r="AI46" s="71"/>
      <c r="AJ46" s="75"/>
      <c r="AK46" s="75"/>
      <c r="AL46" s="75"/>
      <c r="AM46" s="71">
        <f t="shared" si="4"/>
        <v>0</v>
      </c>
      <c r="AN46" s="75"/>
      <c r="AO46" s="75"/>
      <c r="AP46" s="75"/>
      <c r="AQ46" s="75"/>
      <c r="AR46" s="75"/>
      <c r="AS46" s="75"/>
    </row>
    <row r="47" s="72" customFormat="1" customHeight="1" spans="1:45">
      <c r="A47" s="75">
        <v>1004053</v>
      </c>
      <c r="B47" s="75">
        <v>1</v>
      </c>
      <c r="C47" s="75" t="s">
        <v>139</v>
      </c>
      <c r="D47" s="75" t="s">
        <v>183</v>
      </c>
      <c r="E47" s="72" t="s">
        <v>151</v>
      </c>
      <c r="F47" s="75"/>
      <c r="G47" s="75">
        <v>200301</v>
      </c>
      <c r="H47" s="75">
        <v>60</v>
      </c>
      <c r="I47" s="71">
        <f t="shared" si="6"/>
        <v>0</v>
      </c>
      <c r="J47" s="75" t="s">
        <v>184</v>
      </c>
      <c r="K47" s="75" t="str">
        <f>IF(_xlfn.XLOOKUP(G47,[1]buff效果!$A:$A,[1]buff效果!$G:$G,0)=0,"",_xlfn.XLOOKUP(G47,[1]buff效果!$A:$A,[1]buff效果!$G:$G,0))</f>
        <v/>
      </c>
      <c r="L47" s="75" t="s">
        <v>841</v>
      </c>
      <c r="M47" s="75">
        <v>200001</v>
      </c>
      <c r="N47" s="75">
        <v>60</v>
      </c>
      <c r="O47" s="71">
        <f t="shared" si="0"/>
        <v>0</v>
      </c>
      <c r="P47" s="75">
        <v>8000</v>
      </c>
      <c r="Q47" s="75" t="str">
        <f>IF(_xlfn.XLOOKUP(M47,[1]buff效果!$A:$A,[1]buff效果!$G:$G,0)=0,"",_xlfn.XLOOKUP(M47,[1]buff效果!$A:$A,[1]buff效果!$G:$G,0))</f>
        <v/>
      </c>
      <c r="R47" s="75" t="s">
        <v>816</v>
      </c>
      <c r="S47" s="75">
        <v>200002</v>
      </c>
      <c r="T47" s="75">
        <v>64</v>
      </c>
      <c r="U47" s="71">
        <f t="shared" si="1"/>
        <v>0</v>
      </c>
      <c r="V47" s="75">
        <f t="shared" si="9"/>
        <v>10</v>
      </c>
      <c r="W47" s="75" t="str">
        <f>IF(_xlfn.XLOOKUP(S47,[1]buff效果!$A:$A,[1]buff效果!$G:$G,0)=0,"",_xlfn.XLOOKUP(S47,[1]buff效果!$A:$A,[1]buff效果!$G:$G,0))</f>
        <v/>
      </c>
      <c r="X47" s="75"/>
      <c r="Y47" s="75"/>
      <c r="Z47" s="75"/>
      <c r="AA47" s="71">
        <f t="shared" si="2"/>
        <v>0</v>
      </c>
      <c r="AB47" s="75"/>
      <c r="AC47" s="75" t="str">
        <f>IF(_xlfn.XLOOKUP(Y47,[1]buff效果!$A:$A,[1]buff效果!$G:$G,0)=0,"",_xlfn.XLOOKUP(Y47,[1]buff效果!$A:$A,[1]buff效果!$G:$G,0))</f>
        <v/>
      </c>
      <c r="AD47" s="75"/>
      <c r="AE47" s="71"/>
      <c r="AF47" s="71"/>
      <c r="AG47" s="71">
        <f t="shared" si="3"/>
        <v>0</v>
      </c>
      <c r="AH47" s="71"/>
      <c r="AI47" s="71"/>
      <c r="AJ47" s="75"/>
      <c r="AK47" s="75"/>
      <c r="AL47" s="75"/>
      <c r="AM47" s="71">
        <f t="shared" si="4"/>
        <v>0</v>
      </c>
      <c r="AN47" s="75"/>
      <c r="AO47" s="75"/>
      <c r="AP47" s="75"/>
      <c r="AQ47" s="75"/>
      <c r="AR47" s="75"/>
      <c r="AS47" s="75"/>
    </row>
    <row r="48" s="72" customFormat="1" customHeight="1" spans="1:45">
      <c r="A48" s="75">
        <v>1004061</v>
      </c>
      <c r="B48" s="75">
        <v>1</v>
      </c>
      <c r="C48" s="75" t="s">
        <v>139</v>
      </c>
      <c r="D48" s="75" t="s">
        <v>185</v>
      </c>
      <c r="E48" s="72" t="s">
        <v>141</v>
      </c>
      <c r="F48" s="75"/>
      <c r="G48" s="75">
        <v>200312</v>
      </c>
      <c r="H48" s="75">
        <v>60</v>
      </c>
      <c r="I48" s="71">
        <f t="shared" si="6"/>
        <v>0</v>
      </c>
      <c r="J48" s="75" t="s">
        <v>848</v>
      </c>
      <c r="K48" s="75" t="str">
        <f>IF(_xlfn.XLOOKUP(G48,[1]buff效果!$A:$A,[1]buff效果!$G:$G,0)=0,"",_xlfn.XLOOKUP(G48,[1]buff效果!$A:$A,[1]buff效果!$G:$G,0))</f>
        <v/>
      </c>
      <c r="L48" s="75" t="s">
        <v>849</v>
      </c>
      <c r="M48" s="75">
        <v>200010</v>
      </c>
      <c r="N48" s="75">
        <v>60</v>
      </c>
      <c r="O48" s="71">
        <f t="shared" si="0"/>
        <v>0</v>
      </c>
      <c r="P48" s="75" t="s">
        <v>186</v>
      </c>
      <c r="Q48" s="75" t="str">
        <f>IF(_xlfn.XLOOKUP(M48,[1]buff效果!$A:$A,[1]buff效果!$G:$G,0)=0,"",_xlfn.XLOOKUP(M48,[1]buff效果!$A:$A,[1]buff效果!$G:$G,0))</f>
        <v/>
      </c>
      <c r="R48" s="75" t="s">
        <v>816</v>
      </c>
      <c r="S48" s="75">
        <v>200002</v>
      </c>
      <c r="T48" s="75">
        <v>6</v>
      </c>
      <c r="U48" s="71">
        <f t="shared" si="1"/>
        <v>0</v>
      </c>
      <c r="V48" s="75">
        <v>20</v>
      </c>
      <c r="W48" s="75" t="str">
        <f>IF(_xlfn.XLOOKUP(S48,[1]buff效果!$A:$A,[1]buff效果!$G:$G,0)=0,"",_xlfn.XLOOKUP(S48,[1]buff效果!$A:$A,[1]buff效果!$G:$G,0))</f>
        <v/>
      </c>
      <c r="X48" s="75"/>
      <c r="Y48" s="75">
        <v>200309</v>
      </c>
      <c r="Z48" s="75">
        <v>0</v>
      </c>
      <c r="AA48" s="71">
        <f t="shared" si="2"/>
        <v>0</v>
      </c>
      <c r="AB48" s="75" t="s">
        <v>144</v>
      </c>
      <c r="AC48" s="75" t="str">
        <f>IF(_xlfn.XLOOKUP(Y48,[1]buff效果!$A:$A,[1]buff效果!$G:$G,0)=0,"",_xlfn.XLOOKUP(Y48,[1]buff效果!$A:$A,[1]buff效果!$G:$G,0))</f>
        <v/>
      </c>
      <c r="AD48" s="75"/>
      <c r="AE48" s="71">
        <v>200904</v>
      </c>
      <c r="AF48" s="71">
        <v>0</v>
      </c>
      <c r="AG48" s="71">
        <f t="shared" si="3"/>
        <v>0</v>
      </c>
      <c r="AH48" s="71" t="s">
        <v>187</v>
      </c>
      <c r="AI48" s="71" t="str">
        <f>IF(_xlfn.XLOOKUP(AE48,[1]buff效果!$A:$A,[1]buff效果!$G:$G,0)=0,"",_xlfn.XLOOKUP(AE48,[1]buff效果!$A:$A,[1]buff效果!$G:$G,0))</f>
        <v/>
      </c>
      <c r="AJ48" s="75"/>
      <c r="AK48" s="75"/>
      <c r="AL48" s="75"/>
      <c r="AM48" s="71">
        <f t="shared" si="4"/>
        <v>0</v>
      </c>
      <c r="AN48" s="75"/>
      <c r="AO48" s="75"/>
      <c r="AP48" s="75"/>
      <c r="AQ48" s="75"/>
      <c r="AR48" s="75"/>
      <c r="AS48" s="75"/>
    </row>
    <row r="49" s="72" customFormat="1" customHeight="1" spans="1:45">
      <c r="A49" s="75">
        <v>1004062</v>
      </c>
      <c r="B49" s="75">
        <v>1</v>
      </c>
      <c r="C49" s="75" t="s">
        <v>139</v>
      </c>
      <c r="D49" s="75" t="s">
        <v>188</v>
      </c>
      <c r="E49" s="72" t="s">
        <v>147</v>
      </c>
      <c r="F49" s="75"/>
      <c r="G49" s="75">
        <v>200314</v>
      </c>
      <c r="H49" s="75">
        <v>60</v>
      </c>
      <c r="I49" s="71">
        <f t="shared" si="6"/>
        <v>0</v>
      </c>
      <c r="J49" s="75" t="s">
        <v>850</v>
      </c>
      <c r="K49" s="75" t="str">
        <f>IF(_xlfn.XLOOKUP(G49,[1]buff效果!$A:$A,[1]buff效果!$G:$G,0)=0,"",_xlfn.XLOOKUP(G49,[1]buff效果!$A:$A,[1]buff效果!$G:$G,0))</f>
        <v/>
      </c>
      <c r="L49" s="75"/>
      <c r="M49" s="75">
        <v>200001</v>
      </c>
      <c r="N49" s="75">
        <v>60</v>
      </c>
      <c r="O49" s="71">
        <f t="shared" si="0"/>
        <v>0</v>
      </c>
      <c r="P49" s="75">
        <v>800</v>
      </c>
      <c r="Q49" s="75" t="str">
        <f>IF(_xlfn.XLOOKUP(M49,[1]buff效果!$A:$A,[1]buff效果!$G:$G,0)=0,"",_xlfn.XLOOKUP(M49,[1]buff效果!$A:$A,[1]buff效果!$G:$G,0))</f>
        <v/>
      </c>
      <c r="R49" s="75" t="s">
        <v>816</v>
      </c>
      <c r="S49" s="75">
        <v>200002</v>
      </c>
      <c r="T49" s="75">
        <v>6</v>
      </c>
      <c r="U49" s="71">
        <f t="shared" si="1"/>
        <v>0</v>
      </c>
      <c r="V49" s="75">
        <f t="shared" si="9"/>
        <v>10</v>
      </c>
      <c r="W49" s="75" t="str">
        <f>IF(_xlfn.XLOOKUP(S49,[1]buff效果!$A:$A,[1]buff效果!$G:$G,0)=0,"",_xlfn.XLOOKUP(S49,[1]buff效果!$A:$A,[1]buff效果!$G:$G,0))</f>
        <v/>
      </c>
      <c r="X49" s="75"/>
      <c r="Y49" s="75">
        <v>200904</v>
      </c>
      <c r="Z49" s="75">
        <v>0</v>
      </c>
      <c r="AA49" s="71">
        <f t="shared" si="2"/>
        <v>0</v>
      </c>
      <c r="AB49" s="75" t="s">
        <v>190</v>
      </c>
      <c r="AC49" s="75" t="str">
        <f>IF(_xlfn.XLOOKUP(Y49,[1]buff效果!$A:$A,[1]buff效果!$G:$G,0)=0,"",_xlfn.XLOOKUP(Y49,[1]buff效果!$A:$A,[1]buff效果!$G:$G,0))</f>
        <v/>
      </c>
      <c r="AD49" s="75"/>
      <c r="AE49" s="71"/>
      <c r="AF49" s="71"/>
      <c r="AG49" s="71">
        <f t="shared" si="3"/>
        <v>0</v>
      </c>
      <c r="AH49" s="71"/>
      <c r="AI49" s="71"/>
      <c r="AJ49" s="75"/>
      <c r="AK49" s="75"/>
      <c r="AL49" s="75"/>
      <c r="AM49" s="71">
        <f t="shared" si="4"/>
        <v>0</v>
      </c>
      <c r="AN49" s="75"/>
      <c r="AO49" s="75"/>
      <c r="AP49" s="75"/>
      <c r="AQ49" s="75"/>
      <c r="AR49" s="75"/>
      <c r="AS49" s="75"/>
    </row>
    <row r="50" s="72" customFormat="1" customHeight="1" spans="1:45">
      <c r="A50" s="75">
        <v>1004063</v>
      </c>
      <c r="B50" s="75">
        <v>1</v>
      </c>
      <c r="C50" s="75" t="s">
        <v>139</v>
      </c>
      <c r="D50" s="75" t="s">
        <v>191</v>
      </c>
      <c r="E50" s="72" t="s">
        <v>151</v>
      </c>
      <c r="F50" s="75"/>
      <c r="G50" s="75">
        <v>200301</v>
      </c>
      <c r="H50" s="75">
        <v>60</v>
      </c>
      <c r="I50" s="71">
        <f t="shared" si="6"/>
        <v>0</v>
      </c>
      <c r="J50" s="75" t="s">
        <v>192</v>
      </c>
      <c r="K50" s="75" t="str">
        <f>IF(_xlfn.XLOOKUP(G50,[1]buff效果!$A:$A,[1]buff效果!$G:$G,0)=0,"",_xlfn.XLOOKUP(G50,[1]buff效果!$A:$A,[1]buff效果!$G:$G,0))</f>
        <v/>
      </c>
      <c r="L50" s="75" t="s">
        <v>841</v>
      </c>
      <c r="M50" s="75">
        <v>200001</v>
      </c>
      <c r="N50" s="75">
        <v>60</v>
      </c>
      <c r="O50" s="71">
        <f t="shared" si="0"/>
        <v>0</v>
      </c>
      <c r="P50" s="75">
        <v>8000</v>
      </c>
      <c r="Q50" s="75" t="str">
        <f>IF(_xlfn.XLOOKUP(M50,[1]buff效果!$A:$A,[1]buff效果!$G:$G,0)=0,"",_xlfn.XLOOKUP(M50,[1]buff效果!$A:$A,[1]buff效果!$G:$G,0))</f>
        <v/>
      </c>
      <c r="R50" s="75" t="s">
        <v>816</v>
      </c>
      <c r="S50" s="75">
        <v>200002</v>
      </c>
      <c r="T50" s="75">
        <v>64</v>
      </c>
      <c r="U50" s="71">
        <f t="shared" si="1"/>
        <v>0</v>
      </c>
      <c r="V50" s="75">
        <f t="shared" si="9"/>
        <v>10</v>
      </c>
      <c r="W50" s="75" t="str">
        <f>IF(_xlfn.XLOOKUP(S50,[1]buff效果!$A:$A,[1]buff效果!$G:$G,0)=0,"",_xlfn.XLOOKUP(S50,[1]buff效果!$A:$A,[1]buff效果!$G:$G,0))</f>
        <v/>
      </c>
      <c r="X50" s="75"/>
      <c r="Y50" s="75"/>
      <c r="Z50" s="75"/>
      <c r="AA50" s="71">
        <f t="shared" si="2"/>
        <v>0</v>
      </c>
      <c r="AB50" s="75"/>
      <c r="AC50" s="75" t="str">
        <f>IF(_xlfn.XLOOKUP(Y50,[1]buff效果!$A:$A,[1]buff效果!$G:$G,0)=0,"",_xlfn.XLOOKUP(Y50,[1]buff效果!$A:$A,[1]buff效果!$G:$G,0))</f>
        <v/>
      </c>
      <c r="AD50" s="75"/>
      <c r="AE50" s="71"/>
      <c r="AF50" s="71"/>
      <c r="AG50" s="71">
        <f t="shared" si="3"/>
        <v>0</v>
      </c>
      <c r="AH50" s="71"/>
      <c r="AI50" s="71"/>
      <c r="AJ50" s="75"/>
      <c r="AK50" s="75"/>
      <c r="AL50" s="75"/>
      <c r="AM50" s="71">
        <f t="shared" si="4"/>
        <v>0</v>
      </c>
      <c r="AN50" s="75"/>
      <c r="AO50" s="75"/>
      <c r="AP50" s="75"/>
      <c r="AQ50" s="75"/>
      <c r="AR50" s="75"/>
      <c r="AS50" s="75"/>
    </row>
    <row r="51" s="72" customFormat="1" customHeight="1" spans="1:45">
      <c r="A51" s="75">
        <v>1004071</v>
      </c>
      <c r="B51" s="75">
        <v>1</v>
      </c>
      <c r="C51" s="75" t="s">
        <v>139</v>
      </c>
      <c r="D51" s="75" t="s">
        <v>185</v>
      </c>
      <c r="E51" s="72" t="s">
        <v>141</v>
      </c>
      <c r="F51" s="75"/>
      <c r="G51" s="75">
        <v>200312</v>
      </c>
      <c r="H51" s="75">
        <v>60</v>
      </c>
      <c r="I51" s="71">
        <f t="shared" si="6"/>
        <v>0</v>
      </c>
      <c r="J51" s="75" t="s">
        <v>851</v>
      </c>
      <c r="K51" s="75" t="str">
        <f>IF(_xlfn.XLOOKUP(G51,[1]buff效果!$A:$A,[1]buff效果!$G:$G,0)=0,"",_xlfn.XLOOKUP(G51,[1]buff效果!$A:$A,[1]buff效果!$G:$G,0))</f>
        <v/>
      </c>
      <c r="L51" s="75" t="s">
        <v>849</v>
      </c>
      <c r="M51" s="75">
        <v>200010</v>
      </c>
      <c r="N51" s="75">
        <v>60</v>
      </c>
      <c r="O51" s="71">
        <f t="shared" si="0"/>
        <v>0</v>
      </c>
      <c r="P51" s="75" t="s">
        <v>143</v>
      </c>
      <c r="Q51" s="75" t="str">
        <f>IF(_xlfn.XLOOKUP(M51,[1]buff效果!$A:$A,[1]buff效果!$G:$G,0)=0,"",_xlfn.XLOOKUP(M51,[1]buff效果!$A:$A,[1]buff效果!$G:$G,0))</f>
        <v/>
      </c>
      <c r="R51" s="75" t="s">
        <v>816</v>
      </c>
      <c r="S51" s="75">
        <v>200002</v>
      </c>
      <c r="T51" s="75">
        <v>6</v>
      </c>
      <c r="U51" s="71">
        <f t="shared" si="1"/>
        <v>0</v>
      </c>
      <c r="V51" s="75">
        <v>20</v>
      </c>
      <c r="W51" s="75" t="str">
        <f>IF(_xlfn.XLOOKUP(S51,[1]buff效果!$A:$A,[1]buff效果!$G:$G,0)=0,"",_xlfn.XLOOKUP(S51,[1]buff效果!$A:$A,[1]buff效果!$G:$G,0))</f>
        <v/>
      </c>
      <c r="X51" s="75"/>
      <c r="Y51" s="75">
        <v>200309</v>
      </c>
      <c r="Z51" s="75">
        <v>0</v>
      </c>
      <c r="AA51" s="71">
        <f t="shared" si="2"/>
        <v>0</v>
      </c>
      <c r="AB51" s="75" t="s">
        <v>144</v>
      </c>
      <c r="AC51" s="75" t="str">
        <f>IF(_xlfn.XLOOKUP(Y51,[1]buff效果!$A:$A,[1]buff效果!$G:$G,0)=0,"",_xlfn.XLOOKUP(Y51,[1]buff效果!$A:$A,[1]buff效果!$G:$G,0))</f>
        <v/>
      </c>
      <c r="AD51" s="75"/>
      <c r="AE51" s="71"/>
      <c r="AF51" s="71"/>
      <c r="AG51" s="71">
        <f t="shared" si="3"/>
        <v>0</v>
      </c>
      <c r="AH51" s="71"/>
      <c r="AI51" s="71"/>
      <c r="AJ51" s="75"/>
      <c r="AK51" s="75"/>
      <c r="AL51" s="75"/>
      <c r="AM51" s="71">
        <f t="shared" si="4"/>
        <v>0</v>
      </c>
      <c r="AN51" s="75"/>
      <c r="AO51" s="75"/>
      <c r="AP51" s="75"/>
      <c r="AQ51" s="75"/>
      <c r="AR51" s="75"/>
      <c r="AS51" s="75"/>
    </row>
    <row r="52" s="72" customFormat="1" customHeight="1" spans="1:45">
      <c r="A52" s="75">
        <v>1003011</v>
      </c>
      <c r="B52" s="75">
        <v>1</v>
      </c>
      <c r="C52" s="75" t="s">
        <v>194</v>
      </c>
      <c r="D52" s="75" t="s">
        <v>195</v>
      </c>
      <c r="E52" s="72" t="s">
        <v>141</v>
      </c>
      <c r="F52" s="75"/>
      <c r="G52" s="75">
        <v>200315</v>
      </c>
      <c r="H52" s="75">
        <v>60</v>
      </c>
      <c r="I52" s="71">
        <f t="shared" si="6"/>
        <v>0</v>
      </c>
      <c r="J52" s="75" t="s">
        <v>196</v>
      </c>
      <c r="K52" s="75" t="str">
        <f>IF(_xlfn.XLOOKUP(G52,[1]buff效果!$A:$A,[1]buff效果!$G:$G,0)=0,"",_xlfn.XLOOKUP(G52,[1]buff效果!$A:$A,[1]buff效果!$G:$G,0))</f>
        <v/>
      </c>
      <c r="L52" s="75" t="s">
        <v>852</v>
      </c>
      <c r="M52" s="75">
        <v>200001</v>
      </c>
      <c r="N52" s="75">
        <v>60</v>
      </c>
      <c r="O52" s="71">
        <f t="shared" si="0"/>
        <v>0</v>
      </c>
      <c r="P52" s="75">
        <v>6000</v>
      </c>
      <c r="Q52" s="75" t="str">
        <f>IF(_xlfn.XLOOKUP(M52,[1]buff效果!$A:$A,[1]buff效果!$G:$G,0)=0,"",_xlfn.XLOOKUP(M52,[1]buff效果!$A:$A,[1]buff效果!$G:$G,0))</f>
        <v/>
      </c>
      <c r="R52" s="75" t="s">
        <v>816</v>
      </c>
      <c r="S52" s="75">
        <v>200002</v>
      </c>
      <c r="T52" s="75">
        <v>64</v>
      </c>
      <c r="U52" s="71">
        <f t="shared" si="1"/>
        <v>0</v>
      </c>
      <c r="V52" s="75">
        <v>20</v>
      </c>
      <c r="W52" s="75" t="str">
        <f>IF(_xlfn.XLOOKUP(S52,[1]buff效果!$A:$A,[1]buff效果!$G:$G,0)=0,"",_xlfn.XLOOKUP(S52,[1]buff效果!$A:$A,[1]buff效果!$G:$G,0))</f>
        <v/>
      </c>
      <c r="X52" s="75"/>
      <c r="Y52" s="75">
        <v>200904</v>
      </c>
      <c r="Z52" s="75">
        <v>0</v>
      </c>
      <c r="AA52" s="71">
        <f t="shared" si="2"/>
        <v>0</v>
      </c>
      <c r="AB52" s="75" t="s">
        <v>198</v>
      </c>
      <c r="AC52" s="75" t="str">
        <f>IF(_xlfn.XLOOKUP(Y52,[1]buff效果!$A:$A,[1]buff效果!$G:$G,0)=0,"",_xlfn.XLOOKUP(Y52,[1]buff效果!$A:$A,[1]buff效果!$G:$G,0))</f>
        <v/>
      </c>
      <c r="AD52" s="75"/>
      <c r="AE52" s="71"/>
      <c r="AF52" s="71"/>
      <c r="AG52" s="71">
        <f t="shared" si="3"/>
        <v>0</v>
      </c>
      <c r="AH52" s="71"/>
      <c r="AI52" s="71"/>
      <c r="AJ52" s="75"/>
      <c r="AK52" s="75"/>
      <c r="AL52" s="75"/>
      <c r="AM52" s="71">
        <f t="shared" si="4"/>
        <v>0</v>
      </c>
      <c r="AN52" s="75"/>
      <c r="AO52" s="75"/>
      <c r="AP52" s="75"/>
      <c r="AQ52" s="75"/>
      <c r="AR52" s="75"/>
      <c r="AS52" s="75"/>
    </row>
    <row r="53" s="72" customFormat="1" customHeight="1" spans="1:45">
      <c r="A53" s="75">
        <v>1003012</v>
      </c>
      <c r="B53" s="75">
        <v>1</v>
      </c>
      <c r="C53" s="75" t="s">
        <v>194</v>
      </c>
      <c r="D53" s="75" t="s">
        <v>199</v>
      </c>
      <c r="E53" s="72" t="s">
        <v>200</v>
      </c>
      <c r="F53" s="75"/>
      <c r="G53" s="75">
        <v>200315</v>
      </c>
      <c r="H53" s="75">
        <v>60</v>
      </c>
      <c r="I53" s="71">
        <f t="shared" si="6"/>
        <v>0</v>
      </c>
      <c r="J53" s="75" t="s">
        <v>201</v>
      </c>
      <c r="K53" s="75" t="str">
        <f>IF(_xlfn.XLOOKUP(G53,[1]buff效果!$A:$A,[1]buff效果!$G:$G,0)=0,"",_xlfn.XLOOKUP(G53,[1]buff效果!$A:$A,[1]buff效果!$G:$G,0))</f>
        <v/>
      </c>
      <c r="L53" s="75" t="s">
        <v>853</v>
      </c>
      <c r="M53" s="75">
        <v>200001</v>
      </c>
      <c r="N53" s="75">
        <v>60</v>
      </c>
      <c r="O53" s="71">
        <f t="shared" si="0"/>
        <v>0</v>
      </c>
      <c r="P53" s="75">
        <v>8000</v>
      </c>
      <c r="Q53" s="75" t="str">
        <f>IF(_xlfn.XLOOKUP(M53,[1]buff效果!$A:$A,[1]buff效果!$G:$G,0)=0,"",_xlfn.XLOOKUP(M53,[1]buff效果!$A:$A,[1]buff效果!$G:$G,0))</f>
        <v/>
      </c>
      <c r="R53" s="75" t="s">
        <v>816</v>
      </c>
      <c r="S53" s="75">
        <v>200002</v>
      </c>
      <c r="T53" s="75">
        <v>64</v>
      </c>
      <c r="U53" s="71">
        <f t="shared" si="1"/>
        <v>0</v>
      </c>
      <c r="V53" s="75">
        <v>20</v>
      </c>
      <c r="W53" s="75" t="str">
        <f>IF(_xlfn.XLOOKUP(S53,[1]buff效果!$A:$A,[1]buff效果!$G:$G,0)=0,"",_xlfn.XLOOKUP(S53,[1]buff效果!$A:$A,[1]buff效果!$G:$G,0))</f>
        <v/>
      </c>
      <c r="X53" s="75"/>
      <c r="Y53" s="75"/>
      <c r="Z53" s="75"/>
      <c r="AA53" s="71">
        <f t="shared" si="2"/>
        <v>0</v>
      </c>
      <c r="AB53" s="75"/>
      <c r="AC53" s="75" t="str">
        <f>IF(_xlfn.XLOOKUP(Y53,[1]buff效果!$A:$A,[1]buff效果!$G:$G,0)=0,"",_xlfn.XLOOKUP(Y53,[1]buff效果!$A:$A,[1]buff效果!$G:$G,0))</f>
        <v/>
      </c>
      <c r="AD53" s="75"/>
      <c r="AE53" s="71"/>
      <c r="AF53" s="71"/>
      <c r="AG53" s="71">
        <f t="shared" si="3"/>
        <v>0</v>
      </c>
      <c r="AH53" s="71"/>
      <c r="AI53" s="71"/>
      <c r="AJ53" s="75"/>
      <c r="AK53" s="75"/>
      <c r="AL53" s="75"/>
      <c r="AM53" s="71">
        <f t="shared" si="4"/>
        <v>0</v>
      </c>
      <c r="AN53" s="75"/>
      <c r="AO53" s="75"/>
      <c r="AP53" s="75"/>
      <c r="AQ53" s="75"/>
      <c r="AR53" s="75"/>
      <c r="AS53" s="75"/>
    </row>
    <row r="54" s="72" customFormat="1" customHeight="1" spans="1:45">
      <c r="A54" s="75">
        <v>1003021</v>
      </c>
      <c r="B54" s="75">
        <v>1</v>
      </c>
      <c r="C54" s="75" t="s">
        <v>194</v>
      </c>
      <c r="D54" s="75" t="s">
        <v>203</v>
      </c>
      <c r="E54" s="72" t="s">
        <v>141</v>
      </c>
      <c r="F54" s="75"/>
      <c r="G54" s="75">
        <v>200315</v>
      </c>
      <c r="H54" s="75">
        <v>60</v>
      </c>
      <c r="I54" s="71">
        <f t="shared" si="6"/>
        <v>0</v>
      </c>
      <c r="J54" s="75" t="s">
        <v>204</v>
      </c>
      <c r="K54" s="75" t="str">
        <f>IF(_xlfn.XLOOKUP(G54,[1]buff效果!$A:$A,[1]buff效果!$G:$G,0)=0,"",_xlfn.XLOOKUP(G54,[1]buff效果!$A:$A,[1]buff效果!$G:$G,0))</f>
        <v/>
      </c>
      <c r="L54" s="75" t="s">
        <v>852</v>
      </c>
      <c r="M54" s="75">
        <v>200001</v>
      </c>
      <c r="N54" s="75">
        <v>60</v>
      </c>
      <c r="O54" s="71">
        <f t="shared" si="0"/>
        <v>0</v>
      </c>
      <c r="P54" s="75">
        <v>10000</v>
      </c>
      <c r="Q54" s="75" t="str">
        <f>IF(_xlfn.XLOOKUP(M54,[1]buff效果!$A:$A,[1]buff效果!$G:$G,0)=0,"",_xlfn.XLOOKUP(M54,[1]buff效果!$A:$A,[1]buff效果!$G:$G,0))</f>
        <v/>
      </c>
      <c r="R54" s="75" t="s">
        <v>816</v>
      </c>
      <c r="S54" s="75">
        <v>200002</v>
      </c>
      <c r="T54" s="75">
        <v>64</v>
      </c>
      <c r="U54" s="71">
        <f t="shared" si="1"/>
        <v>0</v>
      </c>
      <c r="V54" s="75">
        <v>20</v>
      </c>
      <c r="W54" s="75" t="str">
        <f>IF(_xlfn.XLOOKUP(S54,[1]buff效果!$A:$A,[1]buff效果!$G:$G,0)=0,"",_xlfn.XLOOKUP(S54,[1]buff效果!$A:$A,[1]buff效果!$G:$G,0))</f>
        <v/>
      </c>
      <c r="X54" s="75"/>
      <c r="Y54" s="71">
        <v>200904</v>
      </c>
      <c r="Z54" s="71">
        <v>0</v>
      </c>
      <c r="AA54" s="71">
        <f t="shared" si="2"/>
        <v>0</v>
      </c>
      <c r="AB54" s="71" t="s">
        <v>205</v>
      </c>
      <c r="AC54" s="71" t="str">
        <f>IF(_xlfn.XLOOKUP(Y54,[1]buff效果!$A:$A,[1]buff效果!$G:$G,0)=0,"",_xlfn.XLOOKUP(Y54,[1]buff效果!$A:$A,[1]buff效果!$G:$G,0))</f>
        <v/>
      </c>
      <c r="AD54" s="75"/>
      <c r="AE54" s="75"/>
      <c r="AF54" s="75"/>
      <c r="AG54" s="71">
        <f t="shared" si="3"/>
        <v>0</v>
      </c>
      <c r="AH54" s="75"/>
      <c r="AI54" s="75" t="str">
        <f>IF(_xlfn.XLOOKUP(AE54,[1]buff效果!$A:$A,[1]buff效果!$G:$G,0)=0,"",_xlfn.XLOOKUP(AE54,[1]buff效果!$A:$A,[1]buff效果!$G:$G,0))</f>
        <v/>
      </c>
      <c r="AJ54" s="75"/>
      <c r="AK54" s="75"/>
      <c r="AL54" s="75"/>
      <c r="AM54" s="71">
        <f t="shared" si="4"/>
        <v>0</v>
      </c>
      <c r="AN54" s="75"/>
      <c r="AO54" s="75"/>
      <c r="AP54" s="75"/>
      <c r="AQ54" s="75"/>
      <c r="AR54" s="75"/>
      <c r="AS54" s="75"/>
    </row>
    <row r="55" s="72" customFormat="1" customHeight="1" spans="1:45">
      <c r="A55" s="75">
        <v>1003022</v>
      </c>
      <c r="B55" s="75">
        <v>1</v>
      </c>
      <c r="C55" s="75" t="s">
        <v>194</v>
      </c>
      <c r="D55" s="75" t="s">
        <v>206</v>
      </c>
      <c r="E55" s="72" t="s">
        <v>200</v>
      </c>
      <c r="F55" s="75"/>
      <c r="G55" s="75">
        <v>200315</v>
      </c>
      <c r="H55" s="75">
        <v>60</v>
      </c>
      <c r="I55" s="71">
        <f t="shared" si="6"/>
        <v>0</v>
      </c>
      <c r="J55" s="75" t="s">
        <v>207</v>
      </c>
      <c r="K55" s="75" t="str">
        <f>IF(_xlfn.XLOOKUP(G55,[1]buff效果!$A:$A,[1]buff效果!$G:$G,0)=0,"",_xlfn.XLOOKUP(G55,[1]buff效果!$A:$A,[1]buff效果!$G:$G,0))</f>
        <v/>
      </c>
      <c r="L55" s="75" t="s">
        <v>853</v>
      </c>
      <c r="M55" s="75">
        <v>200001</v>
      </c>
      <c r="N55" s="75">
        <v>60</v>
      </c>
      <c r="O55" s="71">
        <f t="shared" si="0"/>
        <v>0</v>
      </c>
      <c r="P55" s="75">
        <v>12000</v>
      </c>
      <c r="Q55" s="75" t="str">
        <f>IF(_xlfn.XLOOKUP(M55,[1]buff效果!$A:$A,[1]buff效果!$G:$G,0)=0,"",_xlfn.XLOOKUP(M55,[1]buff效果!$A:$A,[1]buff效果!$G:$G,0))</f>
        <v/>
      </c>
      <c r="R55" s="75" t="s">
        <v>816</v>
      </c>
      <c r="S55" s="75">
        <v>200002</v>
      </c>
      <c r="T55" s="75">
        <v>64</v>
      </c>
      <c r="U55" s="71">
        <f t="shared" si="1"/>
        <v>0</v>
      </c>
      <c r="V55" s="75">
        <v>20</v>
      </c>
      <c r="W55" s="75" t="str">
        <f>IF(_xlfn.XLOOKUP(S55,[1]buff效果!$A:$A,[1]buff效果!$G:$G,0)=0,"",_xlfn.XLOOKUP(S55,[1]buff效果!$A:$A,[1]buff效果!$G:$G,0))</f>
        <v/>
      </c>
      <c r="X55" s="75"/>
      <c r="Y55" s="75"/>
      <c r="Z55" s="75"/>
      <c r="AA55" s="71">
        <f t="shared" si="2"/>
        <v>0</v>
      </c>
      <c r="AB55" s="75"/>
      <c r="AC55" s="75" t="str">
        <f>IF(_xlfn.XLOOKUP(Y55,[1]buff效果!$A:$A,[1]buff效果!$G:$G,0)=0,"",_xlfn.XLOOKUP(Y55,[1]buff效果!$A:$A,[1]buff效果!$G:$G,0))</f>
        <v/>
      </c>
      <c r="AD55" s="75"/>
      <c r="AE55" s="75"/>
      <c r="AF55" s="75"/>
      <c r="AG55" s="71">
        <f t="shared" si="3"/>
        <v>0</v>
      </c>
      <c r="AH55" s="75"/>
      <c r="AI55" s="75" t="str">
        <f>IF(_xlfn.XLOOKUP(AE55,[1]buff效果!$A:$A,[1]buff效果!$G:$G,0)=0,"",_xlfn.XLOOKUP(AE55,[1]buff效果!$A:$A,[1]buff效果!$G:$G,0))</f>
        <v/>
      </c>
      <c r="AJ55" s="75"/>
      <c r="AK55" s="75"/>
      <c r="AL55" s="75"/>
      <c r="AM55" s="71">
        <f t="shared" si="4"/>
        <v>0</v>
      </c>
      <c r="AN55" s="75"/>
      <c r="AO55" s="75"/>
      <c r="AP55" s="75"/>
      <c r="AQ55" s="75"/>
      <c r="AR55" s="75"/>
      <c r="AS55" s="75"/>
    </row>
    <row r="56" s="72" customFormat="1" customHeight="1" spans="1:45">
      <c r="A56" s="75">
        <v>1003031</v>
      </c>
      <c r="B56" s="75">
        <v>1</v>
      </c>
      <c r="C56" s="75" t="s">
        <v>194</v>
      </c>
      <c r="D56" s="75" t="s">
        <v>208</v>
      </c>
      <c r="E56" s="72" t="s">
        <v>141</v>
      </c>
      <c r="F56" s="75"/>
      <c r="G56" s="75">
        <v>200315</v>
      </c>
      <c r="H56" s="75">
        <v>60</v>
      </c>
      <c r="I56" s="71">
        <f t="shared" si="6"/>
        <v>0</v>
      </c>
      <c r="J56" s="75" t="s">
        <v>209</v>
      </c>
      <c r="K56" s="75" t="str">
        <f>IF(_xlfn.XLOOKUP(G56,[1]buff效果!$A:$A,[1]buff效果!$G:$G,0)=0,"",_xlfn.XLOOKUP(G56,[1]buff效果!$A:$A,[1]buff效果!$G:$G,0))</f>
        <v/>
      </c>
      <c r="L56" s="75" t="s">
        <v>852</v>
      </c>
      <c r="M56" s="75">
        <v>200001</v>
      </c>
      <c r="N56" s="75">
        <v>60</v>
      </c>
      <c r="O56" s="71">
        <f t="shared" si="0"/>
        <v>0</v>
      </c>
      <c r="P56" s="75">
        <v>14000</v>
      </c>
      <c r="Q56" s="75" t="str">
        <f>IF(_xlfn.XLOOKUP(M56,[1]buff效果!$A:$A,[1]buff效果!$G:$G,0)=0,"",_xlfn.XLOOKUP(M56,[1]buff效果!$A:$A,[1]buff效果!$G:$G,0))</f>
        <v/>
      </c>
      <c r="R56" s="75" t="s">
        <v>816</v>
      </c>
      <c r="S56" s="75">
        <v>200002</v>
      </c>
      <c r="T56" s="75">
        <v>64</v>
      </c>
      <c r="U56" s="71">
        <f t="shared" si="1"/>
        <v>0</v>
      </c>
      <c r="V56" s="75">
        <v>20</v>
      </c>
      <c r="W56" s="75" t="str">
        <f>IF(_xlfn.XLOOKUP(S56,[1]buff效果!$A:$A,[1]buff效果!$G:$G,0)=0,"",_xlfn.XLOOKUP(S56,[1]buff效果!$A:$A,[1]buff效果!$G:$G,0))</f>
        <v/>
      </c>
      <c r="X56" s="75"/>
      <c r="Y56" s="71">
        <v>200904</v>
      </c>
      <c r="Z56" s="71">
        <v>0</v>
      </c>
      <c r="AA56" s="71">
        <f t="shared" si="2"/>
        <v>0</v>
      </c>
      <c r="AB56" s="71" t="s">
        <v>210</v>
      </c>
      <c r="AC56" s="71" t="str">
        <f>IF(_xlfn.XLOOKUP(Y56,[1]buff效果!$A:$A,[1]buff效果!$G:$G,0)=0,"",_xlfn.XLOOKUP(Y56,[1]buff效果!$A:$A,[1]buff效果!$G:$G,0))</f>
        <v/>
      </c>
      <c r="AD56" s="75"/>
      <c r="AE56" s="75"/>
      <c r="AF56" s="75"/>
      <c r="AG56" s="71">
        <f t="shared" si="3"/>
        <v>0</v>
      </c>
      <c r="AH56" s="75"/>
      <c r="AI56" s="75" t="str">
        <f>IF(_xlfn.XLOOKUP(AE56,[1]buff效果!$A:$A,[1]buff效果!$G:$G,0)=0,"",_xlfn.XLOOKUP(AE56,[1]buff效果!$A:$A,[1]buff效果!$G:$G,0))</f>
        <v/>
      </c>
      <c r="AJ56" s="75"/>
      <c r="AK56" s="75"/>
      <c r="AL56" s="75"/>
      <c r="AM56" s="71">
        <f t="shared" si="4"/>
        <v>0</v>
      </c>
      <c r="AN56" s="75"/>
      <c r="AO56" s="75"/>
      <c r="AP56" s="75"/>
      <c r="AQ56" s="75"/>
      <c r="AR56" s="75"/>
      <c r="AS56" s="75"/>
    </row>
    <row r="57" s="72" customFormat="1" customHeight="1" spans="1:45">
      <c r="A57" s="75">
        <v>1003032</v>
      </c>
      <c r="B57" s="75">
        <v>1</v>
      </c>
      <c r="C57" s="75" t="s">
        <v>194</v>
      </c>
      <c r="D57" s="75" t="s">
        <v>211</v>
      </c>
      <c r="E57" s="72" t="s">
        <v>200</v>
      </c>
      <c r="F57" s="75"/>
      <c r="G57" s="75">
        <v>200315</v>
      </c>
      <c r="H57" s="75">
        <v>60</v>
      </c>
      <c r="I57" s="71">
        <f t="shared" si="6"/>
        <v>0</v>
      </c>
      <c r="J57" s="75" t="s">
        <v>212</v>
      </c>
      <c r="K57" s="75" t="str">
        <f>IF(_xlfn.XLOOKUP(G57,[1]buff效果!$A:$A,[1]buff效果!$G:$G,0)=0,"",_xlfn.XLOOKUP(G57,[1]buff效果!$A:$A,[1]buff效果!$G:$G,0))</f>
        <v/>
      </c>
      <c r="L57" s="75" t="s">
        <v>853</v>
      </c>
      <c r="M57" s="75">
        <v>200001</v>
      </c>
      <c r="N57" s="75">
        <v>60</v>
      </c>
      <c r="O57" s="71">
        <f t="shared" si="0"/>
        <v>0</v>
      </c>
      <c r="P57" s="75">
        <v>16000</v>
      </c>
      <c r="Q57" s="75" t="str">
        <f>IF(_xlfn.XLOOKUP(M57,[1]buff效果!$A:$A,[1]buff效果!$G:$G,0)=0,"",_xlfn.XLOOKUP(M57,[1]buff效果!$A:$A,[1]buff效果!$G:$G,0))</f>
        <v/>
      </c>
      <c r="R57" s="75" t="s">
        <v>816</v>
      </c>
      <c r="S57" s="75">
        <v>200002</v>
      </c>
      <c r="T57" s="75">
        <v>64</v>
      </c>
      <c r="U57" s="71">
        <f t="shared" si="1"/>
        <v>0</v>
      </c>
      <c r="V57" s="75">
        <v>20</v>
      </c>
      <c r="W57" s="75" t="str">
        <f>IF(_xlfn.XLOOKUP(S57,[1]buff效果!$A:$A,[1]buff效果!$G:$G,0)=0,"",_xlfn.XLOOKUP(S57,[1]buff效果!$A:$A,[1]buff效果!$G:$G,0))</f>
        <v/>
      </c>
      <c r="X57" s="75"/>
      <c r="Y57" s="75"/>
      <c r="Z57" s="75"/>
      <c r="AA57" s="71">
        <f t="shared" si="2"/>
        <v>0</v>
      </c>
      <c r="AB57" s="75"/>
      <c r="AC57" s="75" t="str">
        <f>IF(_xlfn.XLOOKUP(Y57,[1]buff效果!$A:$A,[1]buff效果!$G:$G,0)=0,"",_xlfn.XLOOKUP(Y57,[1]buff效果!$A:$A,[1]buff效果!$G:$G,0))</f>
        <v/>
      </c>
      <c r="AD57" s="75"/>
      <c r="AE57" s="75"/>
      <c r="AF57" s="75"/>
      <c r="AG57" s="71">
        <f t="shared" si="3"/>
        <v>0</v>
      </c>
      <c r="AH57" s="75"/>
      <c r="AI57" s="75" t="str">
        <f>IF(_xlfn.XLOOKUP(AE57,[1]buff效果!$A:$A,[1]buff效果!$G:$G,0)=0,"",_xlfn.XLOOKUP(AE57,[1]buff效果!$A:$A,[1]buff效果!$G:$G,0))</f>
        <v/>
      </c>
      <c r="AJ57" s="75"/>
      <c r="AK57" s="75"/>
      <c r="AL57" s="75"/>
      <c r="AM57" s="71">
        <f t="shared" si="4"/>
        <v>0</v>
      </c>
      <c r="AN57" s="75"/>
      <c r="AO57" s="75"/>
      <c r="AP57" s="75"/>
      <c r="AQ57" s="75"/>
      <c r="AR57" s="75"/>
      <c r="AS57" s="75"/>
    </row>
    <row r="58" s="72" customFormat="1" customHeight="1" spans="1:45">
      <c r="A58" s="75">
        <v>1003041</v>
      </c>
      <c r="B58" s="75">
        <v>1</v>
      </c>
      <c r="C58" s="75" t="s">
        <v>194</v>
      </c>
      <c r="D58" s="75" t="s">
        <v>213</v>
      </c>
      <c r="E58" s="72" t="s">
        <v>141</v>
      </c>
      <c r="F58" s="75"/>
      <c r="G58" s="75">
        <v>200315</v>
      </c>
      <c r="H58" s="75">
        <v>60</v>
      </c>
      <c r="I58" s="71">
        <f t="shared" si="6"/>
        <v>0</v>
      </c>
      <c r="J58" s="75" t="s">
        <v>214</v>
      </c>
      <c r="K58" s="75" t="str">
        <f>IF(_xlfn.XLOOKUP(G58,[1]buff效果!$A:$A,[1]buff效果!$G:$G,0)=0,"",_xlfn.XLOOKUP(G58,[1]buff效果!$A:$A,[1]buff效果!$G:$G,0))</f>
        <v/>
      </c>
      <c r="L58" s="75" t="s">
        <v>852</v>
      </c>
      <c r="M58" s="75">
        <v>200001</v>
      </c>
      <c r="N58" s="75">
        <v>60</v>
      </c>
      <c r="O58" s="71">
        <f t="shared" si="0"/>
        <v>0</v>
      </c>
      <c r="P58" s="75">
        <v>18000</v>
      </c>
      <c r="Q58" s="75" t="str">
        <f>IF(_xlfn.XLOOKUP(M58,[1]buff效果!$A:$A,[1]buff效果!$G:$G,0)=0,"",_xlfn.XLOOKUP(M58,[1]buff效果!$A:$A,[1]buff效果!$G:$G,0))</f>
        <v/>
      </c>
      <c r="R58" s="75" t="s">
        <v>816</v>
      </c>
      <c r="S58" s="75">
        <v>200002</v>
      </c>
      <c r="T58" s="75">
        <v>64</v>
      </c>
      <c r="U58" s="71">
        <f t="shared" si="1"/>
        <v>0</v>
      </c>
      <c r="V58" s="75">
        <v>20</v>
      </c>
      <c r="W58" s="75" t="str">
        <f>IF(_xlfn.XLOOKUP(S58,[1]buff效果!$A:$A,[1]buff效果!$G:$G,0)=0,"",_xlfn.XLOOKUP(S58,[1]buff效果!$A:$A,[1]buff效果!$G:$G,0))</f>
        <v/>
      </c>
      <c r="X58" s="75"/>
      <c r="Y58" s="71">
        <v>200904</v>
      </c>
      <c r="Z58" s="71">
        <v>0</v>
      </c>
      <c r="AA58" s="71">
        <f t="shared" si="2"/>
        <v>0</v>
      </c>
      <c r="AB58" s="71" t="s">
        <v>215</v>
      </c>
      <c r="AC58" s="71" t="str">
        <f>IF(_xlfn.XLOOKUP(Y58,[1]buff效果!$A:$A,[1]buff效果!$G:$G,0)=0,"",_xlfn.XLOOKUP(Y58,[1]buff效果!$A:$A,[1]buff效果!$G:$G,0))</f>
        <v/>
      </c>
      <c r="AD58" s="75"/>
      <c r="AE58" s="75"/>
      <c r="AF58" s="75"/>
      <c r="AG58" s="71">
        <f t="shared" si="3"/>
        <v>0</v>
      </c>
      <c r="AH58" s="75"/>
      <c r="AI58" s="75" t="str">
        <f>IF(_xlfn.XLOOKUP(AE58,[1]buff效果!$A:$A,[1]buff效果!$G:$G,0)=0,"",_xlfn.XLOOKUP(AE58,[1]buff效果!$A:$A,[1]buff效果!$G:$G,0))</f>
        <v/>
      </c>
      <c r="AJ58" s="75"/>
      <c r="AK58" s="75"/>
      <c r="AL58" s="75"/>
      <c r="AM58" s="71">
        <f t="shared" si="4"/>
        <v>0</v>
      </c>
      <c r="AN58" s="75"/>
      <c r="AO58" s="75"/>
      <c r="AP58" s="75"/>
      <c r="AQ58" s="75"/>
      <c r="AR58" s="75"/>
      <c r="AS58" s="75"/>
    </row>
    <row r="59" s="72" customFormat="1" customHeight="1" spans="1:45">
      <c r="A59" s="75">
        <v>1003042</v>
      </c>
      <c r="B59" s="75">
        <v>1</v>
      </c>
      <c r="C59" s="75" t="s">
        <v>194</v>
      </c>
      <c r="D59" s="75" t="s">
        <v>216</v>
      </c>
      <c r="E59" s="72" t="s">
        <v>200</v>
      </c>
      <c r="F59" s="75"/>
      <c r="G59" s="75">
        <v>200315</v>
      </c>
      <c r="H59" s="75">
        <v>60</v>
      </c>
      <c r="I59" s="71">
        <f t="shared" si="6"/>
        <v>0</v>
      </c>
      <c r="J59" s="75" t="s">
        <v>217</v>
      </c>
      <c r="K59" s="75" t="str">
        <f>IF(_xlfn.XLOOKUP(G59,[1]buff效果!$A:$A,[1]buff效果!$G:$G,0)=0,"",_xlfn.XLOOKUP(G59,[1]buff效果!$A:$A,[1]buff效果!$G:$G,0))</f>
        <v/>
      </c>
      <c r="L59" s="75" t="s">
        <v>853</v>
      </c>
      <c r="M59" s="75">
        <v>200001</v>
      </c>
      <c r="N59" s="75">
        <v>60</v>
      </c>
      <c r="O59" s="71">
        <f t="shared" si="0"/>
        <v>0</v>
      </c>
      <c r="P59" s="75">
        <v>20000</v>
      </c>
      <c r="Q59" s="75" t="str">
        <f>IF(_xlfn.XLOOKUP(M59,[1]buff效果!$A:$A,[1]buff效果!$G:$G,0)=0,"",_xlfn.XLOOKUP(M59,[1]buff效果!$A:$A,[1]buff效果!$G:$G,0))</f>
        <v/>
      </c>
      <c r="R59" s="75" t="s">
        <v>816</v>
      </c>
      <c r="S59" s="75">
        <v>200002</v>
      </c>
      <c r="T59" s="75">
        <v>64</v>
      </c>
      <c r="U59" s="71">
        <f t="shared" si="1"/>
        <v>0</v>
      </c>
      <c r="V59" s="75">
        <v>20</v>
      </c>
      <c r="W59" s="75" t="str">
        <f>IF(_xlfn.XLOOKUP(S59,[1]buff效果!$A:$A,[1]buff效果!$G:$G,0)=0,"",_xlfn.XLOOKUP(S59,[1]buff效果!$A:$A,[1]buff效果!$G:$G,0))</f>
        <v/>
      </c>
      <c r="X59" s="75"/>
      <c r="Y59" s="75"/>
      <c r="Z59" s="75"/>
      <c r="AA59" s="71">
        <f t="shared" si="2"/>
        <v>0</v>
      </c>
      <c r="AB59" s="75"/>
      <c r="AC59" s="75" t="str">
        <f>IF(_xlfn.XLOOKUP(Y59,[1]buff效果!$A:$A,[1]buff效果!$G:$G,0)=0,"",_xlfn.XLOOKUP(Y59,[1]buff效果!$A:$A,[1]buff效果!$G:$G,0))</f>
        <v/>
      </c>
      <c r="AD59" s="75"/>
      <c r="AE59" s="75"/>
      <c r="AF59" s="75"/>
      <c r="AG59" s="71">
        <f t="shared" si="3"/>
        <v>0</v>
      </c>
      <c r="AH59" s="75"/>
      <c r="AI59" s="75" t="str">
        <f>IF(_xlfn.XLOOKUP(AE59,[1]buff效果!$A:$A,[1]buff效果!$G:$G,0)=0,"",_xlfn.XLOOKUP(AE59,[1]buff效果!$A:$A,[1]buff效果!$G:$G,0))</f>
        <v/>
      </c>
      <c r="AJ59" s="75"/>
      <c r="AK59" s="75"/>
      <c r="AL59" s="75"/>
      <c r="AM59" s="71">
        <f t="shared" si="4"/>
        <v>0</v>
      </c>
      <c r="AN59" s="75"/>
      <c r="AO59" s="75"/>
      <c r="AP59" s="75"/>
      <c r="AQ59" s="75"/>
      <c r="AR59" s="75"/>
      <c r="AS59" s="75"/>
    </row>
    <row r="60" s="72" customFormat="1" customHeight="1" spans="1:45">
      <c r="A60" s="75">
        <v>1003051</v>
      </c>
      <c r="B60" s="75">
        <v>1</v>
      </c>
      <c r="C60" s="75" t="s">
        <v>194</v>
      </c>
      <c r="D60" s="75" t="s">
        <v>218</v>
      </c>
      <c r="E60" s="72" t="s">
        <v>141</v>
      </c>
      <c r="F60" s="75"/>
      <c r="G60" s="75">
        <v>200315</v>
      </c>
      <c r="H60" s="75">
        <v>60</v>
      </c>
      <c r="I60" s="71">
        <f t="shared" si="6"/>
        <v>0</v>
      </c>
      <c r="J60" s="75" t="s">
        <v>219</v>
      </c>
      <c r="K60" s="75" t="str">
        <f>IF(_xlfn.XLOOKUP(G60,[1]buff效果!$A:$A,[1]buff效果!$G:$G,0)=0,"",_xlfn.XLOOKUP(G60,[1]buff效果!$A:$A,[1]buff效果!$G:$G,0))</f>
        <v/>
      </c>
      <c r="L60" s="75" t="s">
        <v>852</v>
      </c>
      <c r="M60" s="75">
        <v>200001</v>
      </c>
      <c r="N60" s="75">
        <v>60</v>
      </c>
      <c r="O60" s="71">
        <f t="shared" si="0"/>
        <v>0</v>
      </c>
      <c r="P60" s="75">
        <v>22000</v>
      </c>
      <c r="Q60" s="75" t="str">
        <f>IF(_xlfn.XLOOKUP(M60,[1]buff效果!$A:$A,[1]buff效果!$G:$G,0)=0,"",_xlfn.XLOOKUP(M60,[1]buff效果!$A:$A,[1]buff效果!$G:$G,0))</f>
        <v/>
      </c>
      <c r="R60" s="75" t="s">
        <v>816</v>
      </c>
      <c r="S60" s="75">
        <v>200002</v>
      </c>
      <c r="T60" s="75">
        <v>64</v>
      </c>
      <c r="U60" s="71">
        <f t="shared" si="1"/>
        <v>0</v>
      </c>
      <c r="V60" s="75">
        <v>20</v>
      </c>
      <c r="W60" s="75" t="str">
        <f>IF(_xlfn.XLOOKUP(S60,[1]buff效果!$A:$A,[1]buff效果!$G:$G,0)=0,"",_xlfn.XLOOKUP(S60,[1]buff效果!$A:$A,[1]buff效果!$G:$G,0))</f>
        <v/>
      </c>
      <c r="X60" s="75"/>
      <c r="Y60" s="75">
        <v>200904</v>
      </c>
      <c r="Z60" s="75">
        <v>0</v>
      </c>
      <c r="AA60" s="71">
        <f t="shared" si="2"/>
        <v>0</v>
      </c>
      <c r="AB60" s="75" t="s">
        <v>220</v>
      </c>
      <c r="AC60" s="75" t="str">
        <f>IF(_xlfn.XLOOKUP(Y60,[1]buff效果!$A:$A,[1]buff效果!$G:$G,0)=0,"",_xlfn.XLOOKUP(Y60,[1]buff效果!$A:$A,[1]buff效果!$G:$G,0))</f>
        <v/>
      </c>
      <c r="AD60" s="75"/>
      <c r="AE60" s="75"/>
      <c r="AF60" s="75"/>
      <c r="AG60" s="71">
        <f t="shared" si="3"/>
        <v>0</v>
      </c>
      <c r="AH60" s="75"/>
      <c r="AI60" s="75" t="str">
        <f>IF(_xlfn.XLOOKUP(AE60,[1]buff效果!$A:$A,[1]buff效果!$G:$G,0)=0,"",_xlfn.XLOOKUP(AE60,[1]buff效果!$A:$A,[1]buff效果!$G:$G,0))</f>
        <v/>
      </c>
      <c r="AJ60" s="75"/>
      <c r="AK60" s="75"/>
      <c r="AL60" s="75"/>
      <c r="AM60" s="71">
        <f t="shared" si="4"/>
        <v>0</v>
      </c>
      <c r="AN60" s="75"/>
      <c r="AO60" s="75"/>
      <c r="AP60" s="75"/>
      <c r="AQ60" s="75"/>
      <c r="AR60" s="75"/>
      <c r="AS60" s="75"/>
    </row>
    <row r="61" s="72" customFormat="1" customHeight="1" spans="1:45">
      <c r="A61" s="75">
        <v>1003052</v>
      </c>
      <c r="B61" s="75">
        <v>1</v>
      </c>
      <c r="C61" s="75" t="s">
        <v>194</v>
      </c>
      <c r="D61" s="75" t="s">
        <v>221</v>
      </c>
      <c r="E61" s="72" t="s">
        <v>200</v>
      </c>
      <c r="F61" s="75"/>
      <c r="G61" s="75">
        <v>200315</v>
      </c>
      <c r="H61" s="75">
        <v>60</v>
      </c>
      <c r="I61" s="71">
        <f t="shared" si="6"/>
        <v>0</v>
      </c>
      <c r="J61" s="75" t="s">
        <v>222</v>
      </c>
      <c r="K61" s="75" t="str">
        <f>IF(_xlfn.XLOOKUP(G61,[1]buff效果!$A:$A,[1]buff效果!$G:$G,0)=0,"",_xlfn.XLOOKUP(G61,[1]buff效果!$A:$A,[1]buff效果!$G:$G,0))</f>
        <v/>
      </c>
      <c r="L61" s="75" t="s">
        <v>853</v>
      </c>
      <c r="M61" s="75">
        <v>200001</v>
      </c>
      <c r="N61" s="75">
        <v>60</v>
      </c>
      <c r="O61" s="71">
        <f t="shared" si="0"/>
        <v>0</v>
      </c>
      <c r="P61" s="75">
        <v>24000</v>
      </c>
      <c r="Q61" s="75" t="str">
        <f>IF(_xlfn.XLOOKUP(M61,[1]buff效果!$A:$A,[1]buff效果!$G:$G,0)=0,"",_xlfn.XLOOKUP(M61,[1]buff效果!$A:$A,[1]buff效果!$G:$G,0))</f>
        <v/>
      </c>
      <c r="R61" s="75" t="s">
        <v>816</v>
      </c>
      <c r="S61" s="75">
        <v>200002</v>
      </c>
      <c r="T61" s="75">
        <v>64</v>
      </c>
      <c r="U61" s="71">
        <f t="shared" si="1"/>
        <v>0</v>
      </c>
      <c r="V61" s="75">
        <v>20</v>
      </c>
      <c r="W61" s="75" t="str">
        <f>IF(_xlfn.XLOOKUP(S61,[1]buff效果!$A:$A,[1]buff效果!$G:$G,0)=0,"",_xlfn.XLOOKUP(S61,[1]buff效果!$A:$A,[1]buff效果!$G:$G,0))</f>
        <v/>
      </c>
      <c r="X61" s="75"/>
      <c r="Y61" s="75"/>
      <c r="Z61" s="75"/>
      <c r="AA61" s="71">
        <f t="shared" si="2"/>
        <v>0</v>
      </c>
      <c r="AB61" s="75"/>
      <c r="AC61" s="75" t="str">
        <f>IF(_xlfn.XLOOKUP(Y61,[1]buff效果!$A:$A,[1]buff效果!$G:$G,0)=0,"",_xlfn.XLOOKUP(Y61,[1]buff效果!$A:$A,[1]buff效果!$G:$G,0))</f>
        <v/>
      </c>
      <c r="AD61" s="75"/>
      <c r="AE61" s="75"/>
      <c r="AF61" s="75"/>
      <c r="AG61" s="71">
        <f t="shared" si="3"/>
        <v>0</v>
      </c>
      <c r="AH61" s="75"/>
      <c r="AI61" s="75" t="str">
        <f>IF(_xlfn.XLOOKUP(AE61,[1]buff效果!$A:$A,[1]buff效果!$G:$G,0)=0,"",_xlfn.XLOOKUP(AE61,[1]buff效果!$A:$A,[1]buff效果!$G:$G,0))</f>
        <v/>
      </c>
      <c r="AJ61" s="75"/>
      <c r="AK61" s="75"/>
      <c r="AL61" s="75"/>
      <c r="AM61" s="71">
        <f t="shared" si="4"/>
        <v>0</v>
      </c>
      <c r="AN61" s="75"/>
      <c r="AO61" s="75"/>
      <c r="AP61" s="75"/>
      <c r="AQ61" s="75"/>
      <c r="AR61" s="75"/>
      <c r="AS61" s="75"/>
    </row>
    <row r="62" s="72" customFormat="1" customHeight="1" spans="1:45">
      <c r="A62" s="75">
        <v>1003061</v>
      </c>
      <c r="B62" s="75">
        <v>1</v>
      </c>
      <c r="C62" s="75" t="s">
        <v>194</v>
      </c>
      <c r="D62" s="75" t="s">
        <v>223</v>
      </c>
      <c r="E62" s="72" t="s">
        <v>141</v>
      </c>
      <c r="F62" s="75"/>
      <c r="G62" s="75">
        <v>200315</v>
      </c>
      <c r="H62" s="75">
        <v>60</v>
      </c>
      <c r="I62" s="71">
        <f t="shared" si="6"/>
        <v>0</v>
      </c>
      <c r="J62" s="75" t="s">
        <v>219</v>
      </c>
      <c r="K62" s="75" t="str">
        <f>IF(_xlfn.XLOOKUP(G62,[1]buff效果!$A:$A,[1]buff效果!$G:$G,0)=0,"",_xlfn.XLOOKUP(G62,[1]buff效果!$A:$A,[1]buff效果!$G:$G,0))</f>
        <v/>
      </c>
      <c r="L62" s="75" t="s">
        <v>852</v>
      </c>
      <c r="M62" s="75">
        <v>200001</v>
      </c>
      <c r="N62" s="75">
        <v>60</v>
      </c>
      <c r="O62" s="71">
        <f t="shared" si="0"/>
        <v>0</v>
      </c>
      <c r="P62" s="75">
        <v>22000</v>
      </c>
      <c r="Q62" s="75" t="str">
        <f>IF(_xlfn.XLOOKUP(M62,[1]buff效果!$A:$A,[1]buff效果!$G:$G,0)=0,"",_xlfn.XLOOKUP(M62,[1]buff效果!$A:$A,[1]buff效果!$G:$G,0))</f>
        <v/>
      </c>
      <c r="R62" s="75" t="s">
        <v>816</v>
      </c>
      <c r="S62" s="75">
        <v>200002</v>
      </c>
      <c r="T62" s="75">
        <v>64</v>
      </c>
      <c r="U62" s="71">
        <f t="shared" si="1"/>
        <v>0</v>
      </c>
      <c r="V62" s="75">
        <v>20</v>
      </c>
      <c r="W62" s="75" t="str">
        <f>IF(_xlfn.XLOOKUP(S62,[1]buff效果!$A:$A,[1]buff效果!$G:$G,0)=0,"",_xlfn.XLOOKUP(S62,[1]buff效果!$A:$A,[1]buff效果!$G:$G,0))</f>
        <v/>
      </c>
      <c r="X62" s="75"/>
      <c r="Y62" s="75">
        <v>200904</v>
      </c>
      <c r="Z62" s="75">
        <v>0</v>
      </c>
      <c r="AA62" s="71">
        <f t="shared" si="2"/>
        <v>0</v>
      </c>
      <c r="AB62" s="75" t="s">
        <v>224</v>
      </c>
      <c r="AC62" s="75" t="str">
        <f>IF(_xlfn.XLOOKUP(Y62,[1]buff效果!$A:$A,[1]buff效果!$G:$G,0)=0,"",_xlfn.XLOOKUP(Y62,[1]buff效果!$A:$A,[1]buff效果!$G:$G,0))</f>
        <v/>
      </c>
      <c r="AD62" s="75"/>
      <c r="AE62" s="75"/>
      <c r="AF62" s="75"/>
      <c r="AG62" s="71">
        <f t="shared" si="3"/>
        <v>0</v>
      </c>
      <c r="AH62" s="75"/>
      <c r="AI62" s="75" t="str">
        <f>IF(_xlfn.XLOOKUP(AE62,[1]buff效果!$A:$A,[1]buff效果!$G:$G,0)=0,"",_xlfn.XLOOKUP(AE62,[1]buff效果!$A:$A,[1]buff效果!$G:$G,0))</f>
        <v/>
      </c>
      <c r="AJ62" s="75"/>
      <c r="AK62" s="75"/>
      <c r="AL62" s="75"/>
      <c r="AM62" s="71">
        <f t="shared" si="4"/>
        <v>0</v>
      </c>
      <c r="AN62" s="75"/>
      <c r="AO62" s="75"/>
      <c r="AP62" s="75"/>
      <c r="AQ62" s="75"/>
      <c r="AR62" s="75"/>
      <c r="AS62" s="75"/>
    </row>
    <row r="63" s="72" customFormat="1" customHeight="1" spans="1:45">
      <c r="A63" s="75">
        <v>1003062</v>
      </c>
      <c r="B63" s="75">
        <v>1</v>
      </c>
      <c r="C63" s="75" t="s">
        <v>194</v>
      </c>
      <c r="D63" s="75" t="s">
        <v>225</v>
      </c>
      <c r="E63" s="72" t="s">
        <v>200</v>
      </c>
      <c r="F63" s="75"/>
      <c r="G63" s="75">
        <v>200315</v>
      </c>
      <c r="H63" s="75">
        <v>60</v>
      </c>
      <c r="I63" s="71">
        <f t="shared" si="6"/>
        <v>0</v>
      </c>
      <c r="J63" s="75" t="s">
        <v>222</v>
      </c>
      <c r="K63" s="75" t="str">
        <f>IF(_xlfn.XLOOKUP(G63,[1]buff效果!$A:$A,[1]buff效果!$G:$G,0)=0,"",_xlfn.XLOOKUP(G63,[1]buff效果!$A:$A,[1]buff效果!$G:$G,0))</f>
        <v/>
      </c>
      <c r="L63" s="75" t="s">
        <v>853</v>
      </c>
      <c r="M63" s="75">
        <v>200001</v>
      </c>
      <c r="N63" s="75">
        <v>60</v>
      </c>
      <c r="O63" s="71">
        <f t="shared" si="0"/>
        <v>0</v>
      </c>
      <c r="P63" s="75">
        <v>24000</v>
      </c>
      <c r="Q63" s="75" t="str">
        <f>IF(_xlfn.XLOOKUP(M63,[1]buff效果!$A:$A,[1]buff效果!$G:$G,0)=0,"",_xlfn.XLOOKUP(M63,[1]buff效果!$A:$A,[1]buff效果!$G:$G,0))</f>
        <v/>
      </c>
      <c r="R63" s="75" t="s">
        <v>816</v>
      </c>
      <c r="S63" s="75">
        <v>200002</v>
      </c>
      <c r="T63" s="75">
        <v>64</v>
      </c>
      <c r="U63" s="71">
        <f t="shared" si="1"/>
        <v>0</v>
      </c>
      <c r="V63" s="75">
        <v>20</v>
      </c>
      <c r="W63" s="75" t="str">
        <f>IF(_xlfn.XLOOKUP(S63,[1]buff效果!$A:$A,[1]buff效果!$G:$G,0)=0,"",_xlfn.XLOOKUP(S63,[1]buff效果!$A:$A,[1]buff效果!$G:$G,0))</f>
        <v/>
      </c>
      <c r="X63" s="75"/>
      <c r="Y63" s="75">
        <v>200904</v>
      </c>
      <c r="Z63" s="75">
        <v>0</v>
      </c>
      <c r="AA63" s="71">
        <f t="shared" si="2"/>
        <v>0</v>
      </c>
      <c r="AB63" s="75" t="s">
        <v>226</v>
      </c>
      <c r="AC63" s="75" t="str">
        <f>IF(_xlfn.XLOOKUP(Y63,[1]buff效果!$A:$A,[1]buff效果!$G:$G,0)=0,"",_xlfn.XLOOKUP(Y63,[1]buff效果!$A:$A,[1]buff效果!$G:$G,0))</f>
        <v/>
      </c>
      <c r="AD63" s="75"/>
      <c r="AE63" s="75"/>
      <c r="AF63" s="75"/>
      <c r="AG63" s="71">
        <f t="shared" si="3"/>
        <v>0</v>
      </c>
      <c r="AH63" s="75"/>
      <c r="AI63" s="75" t="str">
        <f>IF(_xlfn.XLOOKUP(AE63,[1]buff效果!$A:$A,[1]buff效果!$G:$G,0)=0,"",_xlfn.XLOOKUP(AE63,[1]buff效果!$A:$A,[1]buff效果!$G:$G,0))</f>
        <v/>
      </c>
      <c r="AJ63" s="75"/>
      <c r="AK63" s="75"/>
      <c r="AL63" s="75"/>
      <c r="AM63" s="71">
        <f t="shared" si="4"/>
        <v>0</v>
      </c>
      <c r="AN63" s="75"/>
      <c r="AO63" s="75"/>
      <c r="AP63" s="75"/>
      <c r="AQ63" s="75"/>
      <c r="AR63" s="75"/>
      <c r="AS63" s="75"/>
    </row>
    <row r="64" s="72" customFormat="1" customHeight="1" spans="1:45">
      <c r="A64" s="75">
        <v>1003063</v>
      </c>
      <c r="B64" s="75">
        <v>1</v>
      </c>
      <c r="C64" s="75" t="s">
        <v>194</v>
      </c>
      <c r="D64" s="75" t="s">
        <v>227</v>
      </c>
      <c r="E64" s="72" t="s">
        <v>200</v>
      </c>
      <c r="F64" s="75"/>
      <c r="G64" s="75">
        <v>200316</v>
      </c>
      <c r="H64" s="75">
        <v>60</v>
      </c>
      <c r="I64" s="71">
        <f t="shared" si="6"/>
        <v>0</v>
      </c>
      <c r="J64" s="75" t="s">
        <v>228</v>
      </c>
      <c r="K64" s="75" t="str">
        <f>IF(_xlfn.XLOOKUP(G64,[1]buff效果!$A:$A,[1]buff效果!$G:$G,0)=0,"",_xlfn.XLOOKUP(G64,[1]buff效果!$A:$A,[1]buff效果!$G:$G,0))</f>
        <v/>
      </c>
      <c r="L64" s="75" t="s">
        <v>854</v>
      </c>
      <c r="M64" s="75">
        <v>200001</v>
      </c>
      <c r="N64" s="75">
        <v>60</v>
      </c>
      <c r="O64" s="71">
        <f t="shared" si="0"/>
        <v>0</v>
      </c>
      <c r="P64" s="75">
        <v>40000</v>
      </c>
      <c r="Q64" s="75" t="str">
        <f>IF(_xlfn.XLOOKUP(M64,[1]buff效果!$A:$A,[1]buff效果!$G:$G,0)=0,"",_xlfn.XLOOKUP(M64,[1]buff效果!$A:$A,[1]buff效果!$G:$G,0))</f>
        <v/>
      </c>
      <c r="R64" s="75" t="s">
        <v>816</v>
      </c>
      <c r="S64" s="75">
        <v>200002</v>
      </c>
      <c r="T64" s="75">
        <v>64</v>
      </c>
      <c r="U64" s="71">
        <f t="shared" si="1"/>
        <v>0</v>
      </c>
      <c r="V64" s="75">
        <v>20</v>
      </c>
      <c r="W64" s="75" t="str">
        <f>IF(_xlfn.XLOOKUP(S64,[1]buff效果!$A:$A,[1]buff效果!$G:$G,0)=0,"",_xlfn.XLOOKUP(S64,[1]buff效果!$A:$A,[1]buff效果!$G:$G,0))</f>
        <v/>
      </c>
      <c r="X64" s="75"/>
      <c r="Y64" s="75">
        <v>200601</v>
      </c>
      <c r="Z64" s="75">
        <v>12</v>
      </c>
      <c r="AA64" s="71">
        <f t="shared" si="2"/>
        <v>0</v>
      </c>
      <c r="AB64" s="75" t="s">
        <v>855</v>
      </c>
      <c r="AC64" s="75" t="str">
        <f>IF(_xlfn.XLOOKUP(Y64,[1]buff效果!$A:$A,[1]buff效果!$G:$G,0)=0,"",_xlfn.XLOOKUP(Y64,[1]buff效果!$A:$A,[1]buff效果!$G:$G,0))</f>
        <v/>
      </c>
      <c r="AD64" s="75"/>
      <c r="AE64" s="75">
        <v>200609</v>
      </c>
      <c r="AF64" s="75">
        <v>60</v>
      </c>
      <c r="AG64" s="71">
        <f t="shared" si="3"/>
        <v>0</v>
      </c>
      <c r="AH64" s="75" t="s">
        <v>231</v>
      </c>
      <c r="AI64" s="75" t="str">
        <f>IF(_xlfn.XLOOKUP(AE64,[1]buff效果!$A:$A,[1]buff效果!$G:$G,0)=0,"",_xlfn.XLOOKUP(AE64,[1]buff效果!$A:$A,[1]buff效果!$G:$G,0))</f>
        <v/>
      </c>
      <c r="AJ64" s="75" t="s">
        <v>816</v>
      </c>
      <c r="AK64" s="75"/>
      <c r="AL64" s="75"/>
      <c r="AM64" s="71">
        <f t="shared" si="4"/>
        <v>0</v>
      </c>
      <c r="AN64" s="75"/>
      <c r="AO64" s="75"/>
      <c r="AP64" s="75"/>
      <c r="AQ64" s="75"/>
      <c r="AR64" s="75"/>
      <c r="AS64" s="75"/>
    </row>
    <row r="65" s="72" customFormat="1" customHeight="1" spans="1:45">
      <c r="A65" s="75">
        <v>1003071</v>
      </c>
      <c r="B65" s="75">
        <v>1</v>
      </c>
      <c r="C65" s="75" t="s">
        <v>194</v>
      </c>
      <c r="D65" s="75" t="s">
        <v>232</v>
      </c>
      <c r="E65" s="72" t="s">
        <v>141</v>
      </c>
      <c r="F65" s="75"/>
      <c r="G65" s="75">
        <v>200315</v>
      </c>
      <c r="H65" s="75">
        <v>60</v>
      </c>
      <c r="I65" s="71">
        <f t="shared" si="6"/>
        <v>0</v>
      </c>
      <c r="J65" s="75" t="s">
        <v>219</v>
      </c>
      <c r="K65" s="75" t="str">
        <f>IF(_xlfn.XLOOKUP(G65,[1]buff效果!$A:$A,[1]buff效果!$G:$G,0)=0,"",_xlfn.XLOOKUP(G65,[1]buff效果!$A:$A,[1]buff效果!$G:$G,0))</f>
        <v/>
      </c>
      <c r="L65" s="75" t="s">
        <v>852</v>
      </c>
      <c r="M65" s="75">
        <v>200001</v>
      </c>
      <c r="N65" s="75">
        <v>60</v>
      </c>
      <c r="O65" s="71">
        <f t="shared" si="0"/>
        <v>0</v>
      </c>
      <c r="P65" s="75">
        <v>22000</v>
      </c>
      <c r="Q65" s="75" t="str">
        <f>IF(_xlfn.XLOOKUP(M65,[1]buff效果!$A:$A,[1]buff效果!$G:$G,0)=0,"",_xlfn.XLOOKUP(M65,[1]buff效果!$A:$A,[1]buff效果!$G:$G,0))</f>
        <v/>
      </c>
      <c r="R65" s="75" t="s">
        <v>816</v>
      </c>
      <c r="S65" s="75">
        <v>200002</v>
      </c>
      <c r="T65" s="75">
        <v>64</v>
      </c>
      <c r="U65" s="71">
        <f t="shared" si="1"/>
        <v>0</v>
      </c>
      <c r="V65" s="75">
        <v>20</v>
      </c>
      <c r="W65" s="75" t="str">
        <f>IF(_xlfn.XLOOKUP(S65,[1]buff效果!$A:$A,[1]buff效果!$G:$G,0)=0,"",_xlfn.XLOOKUP(S65,[1]buff效果!$A:$A,[1]buff效果!$G:$G,0))</f>
        <v/>
      </c>
      <c r="X65" s="75"/>
      <c r="Y65" s="75">
        <v>200904</v>
      </c>
      <c r="Z65" s="75">
        <v>0</v>
      </c>
      <c r="AA65" s="71">
        <f t="shared" si="2"/>
        <v>0</v>
      </c>
      <c r="AB65" s="75" t="s">
        <v>233</v>
      </c>
      <c r="AC65" s="75" t="str">
        <f>IF(_xlfn.XLOOKUP(Y65,[1]buff效果!$A:$A,[1]buff效果!$G:$G,0)=0,"",_xlfn.XLOOKUP(Y65,[1]buff效果!$A:$A,[1]buff效果!$G:$G,0))</f>
        <v/>
      </c>
      <c r="AD65" s="75"/>
      <c r="AE65" s="75"/>
      <c r="AF65" s="75"/>
      <c r="AG65" s="71">
        <f t="shared" si="3"/>
        <v>0</v>
      </c>
      <c r="AH65" s="75"/>
      <c r="AI65" s="75" t="str">
        <f>IF(_xlfn.XLOOKUP(AE65,[1]buff效果!$A:$A,[1]buff效果!$G:$G,0)=0,"",_xlfn.XLOOKUP(AE65,[1]buff效果!$A:$A,[1]buff效果!$G:$G,0))</f>
        <v/>
      </c>
      <c r="AJ65" s="75"/>
      <c r="AK65" s="75"/>
      <c r="AL65" s="75"/>
      <c r="AM65" s="71">
        <f t="shared" si="4"/>
        <v>0</v>
      </c>
      <c r="AN65" s="75"/>
      <c r="AO65" s="75"/>
      <c r="AP65" s="75"/>
      <c r="AQ65" s="75"/>
      <c r="AR65" s="75"/>
      <c r="AS65" s="75"/>
    </row>
    <row r="66" s="72" customFormat="1" customHeight="1" spans="1:45">
      <c r="A66" s="75">
        <v>1003072</v>
      </c>
      <c r="B66" s="75">
        <v>1</v>
      </c>
      <c r="C66" s="75" t="s">
        <v>194</v>
      </c>
      <c r="D66" s="75" t="s">
        <v>234</v>
      </c>
      <c r="E66" s="72" t="s">
        <v>200</v>
      </c>
      <c r="F66" s="75"/>
      <c r="G66" s="75">
        <v>200315</v>
      </c>
      <c r="H66" s="75">
        <v>60</v>
      </c>
      <c r="I66" s="71">
        <f t="shared" si="6"/>
        <v>0</v>
      </c>
      <c r="J66" s="75" t="s">
        <v>222</v>
      </c>
      <c r="K66" s="75" t="str">
        <f>IF(_xlfn.XLOOKUP(G66,[1]buff效果!$A:$A,[1]buff效果!$G:$G,0)=0,"",_xlfn.XLOOKUP(G66,[1]buff效果!$A:$A,[1]buff效果!$G:$G,0))</f>
        <v/>
      </c>
      <c r="L66" s="75" t="s">
        <v>853</v>
      </c>
      <c r="M66" s="75">
        <v>200001</v>
      </c>
      <c r="N66" s="75">
        <v>60</v>
      </c>
      <c r="O66" s="71">
        <f t="shared" si="0"/>
        <v>0</v>
      </c>
      <c r="P66" s="75">
        <v>24000</v>
      </c>
      <c r="Q66" s="75" t="str">
        <f>IF(_xlfn.XLOOKUP(M66,[1]buff效果!$A:$A,[1]buff效果!$G:$G,0)=0,"",_xlfn.XLOOKUP(M66,[1]buff效果!$A:$A,[1]buff效果!$G:$G,0))</f>
        <v/>
      </c>
      <c r="R66" s="75" t="s">
        <v>816</v>
      </c>
      <c r="S66" s="75">
        <v>200002</v>
      </c>
      <c r="T66" s="75">
        <v>64</v>
      </c>
      <c r="U66" s="71">
        <f t="shared" si="1"/>
        <v>0</v>
      </c>
      <c r="V66" s="75">
        <v>20</v>
      </c>
      <c r="W66" s="75" t="str">
        <f>IF(_xlfn.XLOOKUP(S66,[1]buff效果!$A:$A,[1]buff效果!$G:$G,0)=0,"",_xlfn.XLOOKUP(S66,[1]buff效果!$A:$A,[1]buff效果!$G:$G,0))</f>
        <v/>
      </c>
      <c r="X66" s="75"/>
      <c r="Y66" s="75">
        <v>200904</v>
      </c>
      <c r="Z66" s="75">
        <v>0</v>
      </c>
      <c r="AA66" s="71">
        <f t="shared" si="2"/>
        <v>0</v>
      </c>
      <c r="AB66" s="75" t="s">
        <v>235</v>
      </c>
      <c r="AC66" s="75" t="str">
        <f>IF(_xlfn.XLOOKUP(Y66,[1]buff效果!$A:$A,[1]buff效果!$G:$G,0)=0,"",_xlfn.XLOOKUP(Y66,[1]buff效果!$A:$A,[1]buff效果!$G:$G,0))</f>
        <v/>
      </c>
      <c r="AD66" s="75"/>
      <c r="AE66" s="75"/>
      <c r="AF66" s="75"/>
      <c r="AG66" s="71">
        <f t="shared" si="3"/>
        <v>0</v>
      </c>
      <c r="AH66" s="75"/>
      <c r="AI66" s="75" t="str">
        <f>IF(_xlfn.XLOOKUP(AE66,[1]buff效果!$A:$A,[1]buff效果!$G:$G,0)=0,"",_xlfn.XLOOKUP(AE66,[1]buff效果!$A:$A,[1]buff效果!$G:$G,0))</f>
        <v/>
      </c>
      <c r="AJ66" s="75"/>
      <c r="AK66" s="75"/>
      <c r="AL66" s="75"/>
      <c r="AM66" s="71">
        <f t="shared" si="4"/>
        <v>0</v>
      </c>
      <c r="AN66" s="75"/>
      <c r="AO66" s="75"/>
      <c r="AP66" s="75"/>
      <c r="AQ66" s="75"/>
      <c r="AR66" s="75"/>
      <c r="AS66" s="75"/>
    </row>
    <row r="67" s="72" customFormat="1" customHeight="1" spans="1:45">
      <c r="A67" s="75">
        <v>1003073</v>
      </c>
      <c r="B67" s="75">
        <v>1</v>
      </c>
      <c r="C67" s="75" t="s">
        <v>194</v>
      </c>
      <c r="D67" s="75" t="s">
        <v>236</v>
      </c>
      <c r="E67" s="72" t="s">
        <v>200</v>
      </c>
      <c r="F67" s="75"/>
      <c r="G67" s="75">
        <v>200317</v>
      </c>
      <c r="H67" s="75">
        <v>60</v>
      </c>
      <c r="I67" s="71">
        <f t="shared" si="6"/>
        <v>0</v>
      </c>
      <c r="J67" s="75" t="s">
        <v>228</v>
      </c>
      <c r="K67" s="75" t="str">
        <f>IF(_xlfn.XLOOKUP(G67,[1]buff效果!$A:$A,[1]buff效果!$G:$G,0)=0,"",_xlfn.XLOOKUP(G67,[1]buff效果!$A:$A,[1]buff效果!$G:$G,0))</f>
        <v/>
      </c>
      <c r="L67" s="75" t="s">
        <v>854</v>
      </c>
      <c r="M67" s="75">
        <v>200001</v>
      </c>
      <c r="N67" s="75">
        <v>60</v>
      </c>
      <c r="O67" s="71">
        <f t="shared" si="0"/>
        <v>0</v>
      </c>
      <c r="P67" s="75">
        <v>40000</v>
      </c>
      <c r="Q67" s="75" t="str">
        <f>IF(_xlfn.XLOOKUP(M67,[1]buff效果!$A:$A,[1]buff效果!$G:$G,0)=0,"",_xlfn.XLOOKUP(M67,[1]buff效果!$A:$A,[1]buff效果!$G:$G,0))</f>
        <v/>
      </c>
      <c r="R67" s="75" t="s">
        <v>816</v>
      </c>
      <c r="S67" s="75">
        <v>200002</v>
      </c>
      <c r="T67" s="75">
        <v>64</v>
      </c>
      <c r="U67" s="71">
        <f t="shared" si="1"/>
        <v>0</v>
      </c>
      <c r="V67" s="75">
        <v>20</v>
      </c>
      <c r="W67" s="75" t="str">
        <f>IF(_xlfn.XLOOKUP(S67,[1]buff效果!$A:$A,[1]buff效果!$G:$G,0)=0,"",_xlfn.XLOOKUP(S67,[1]buff效果!$A:$A,[1]buff效果!$G:$G,0))</f>
        <v/>
      </c>
      <c r="X67" s="75"/>
      <c r="Y67" s="75">
        <v>200608</v>
      </c>
      <c r="Z67" s="75">
        <v>60</v>
      </c>
      <c r="AA67" s="71">
        <f t="shared" si="2"/>
        <v>0</v>
      </c>
      <c r="AB67" s="75" t="s">
        <v>326</v>
      </c>
      <c r="AC67" s="75" t="str">
        <f>IF(_xlfn.XLOOKUP(Y67,[1]buff效果!$A:$A,[1]buff效果!$G:$G,0)=0,"",_xlfn.XLOOKUP(Y67,[1]buff效果!$A:$A,[1]buff效果!$G:$G,0))</f>
        <v/>
      </c>
      <c r="AD67" s="75"/>
      <c r="AE67" s="75"/>
      <c r="AF67" s="75"/>
      <c r="AG67" s="71">
        <f t="shared" si="3"/>
        <v>0</v>
      </c>
      <c r="AH67" s="75"/>
      <c r="AI67" s="75" t="str">
        <f>IF(_xlfn.XLOOKUP(AE67,[1]buff效果!$A:$A,[1]buff效果!$G:$G,0)=0,"",_xlfn.XLOOKUP(AE67,[1]buff效果!$A:$A,[1]buff效果!$G:$G,0))</f>
        <v/>
      </c>
      <c r="AJ67" s="75"/>
      <c r="AK67" s="75"/>
      <c r="AL67" s="75"/>
      <c r="AM67" s="71">
        <f t="shared" si="4"/>
        <v>0</v>
      </c>
      <c r="AN67" s="75"/>
      <c r="AO67" s="75"/>
      <c r="AP67" s="75"/>
      <c r="AQ67" s="75"/>
      <c r="AR67" s="75"/>
      <c r="AS67" s="75"/>
    </row>
    <row r="68" s="72" customFormat="1" customHeight="1" spans="1:45">
      <c r="A68" s="75">
        <v>1006011</v>
      </c>
      <c r="B68" s="75">
        <v>1</v>
      </c>
      <c r="C68" s="75" t="s">
        <v>237</v>
      </c>
      <c r="D68" s="75" t="s">
        <v>238</v>
      </c>
      <c r="E68" s="72" t="s">
        <v>91</v>
      </c>
      <c r="F68" s="75"/>
      <c r="G68" s="75">
        <v>200303</v>
      </c>
      <c r="H68" s="75">
        <v>60</v>
      </c>
      <c r="I68" s="71">
        <f t="shared" si="6"/>
        <v>0</v>
      </c>
      <c r="J68" s="75" t="s">
        <v>239</v>
      </c>
      <c r="K68" s="75" t="str">
        <f>IF(_xlfn.XLOOKUP(G68,[1]buff效果!$A:$A,[1]buff效果!$G:$G,0)=0,"",_xlfn.XLOOKUP(G68,[1]buff效果!$A:$A,[1]buff效果!$G:$G,0))</f>
        <v/>
      </c>
      <c r="L68" s="75" t="s">
        <v>818</v>
      </c>
      <c r="M68" s="75">
        <v>200001</v>
      </c>
      <c r="N68" s="75">
        <v>60</v>
      </c>
      <c r="O68" s="71">
        <f t="shared" si="0"/>
        <v>0</v>
      </c>
      <c r="P68" s="75">
        <v>8000</v>
      </c>
      <c r="Q68" s="75" t="str">
        <f>IF(_xlfn.XLOOKUP(M68,[1]buff效果!$A:$A,[1]buff效果!$G:$G,0)=0,"",_xlfn.XLOOKUP(M68,[1]buff效果!$A:$A,[1]buff效果!$G:$G,0))</f>
        <v/>
      </c>
      <c r="R68" s="75" t="s">
        <v>816</v>
      </c>
      <c r="S68" s="75">
        <v>200002</v>
      </c>
      <c r="T68" s="75">
        <v>64</v>
      </c>
      <c r="U68" s="71">
        <f t="shared" si="1"/>
        <v>0</v>
      </c>
      <c r="V68" s="75">
        <f t="shared" ref="V68:V95" si="10">10</f>
        <v>10</v>
      </c>
      <c r="W68" s="75" t="str">
        <f>IF(_xlfn.XLOOKUP(S68,[1]buff效果!$A:$A,[1]buff效果!$G:$G,0)=0,"",_xlfn.XLOOKUP(S68,[1]buff效果!$A:$A,[1]buff效果!$G:$G,0))</f>
        <v/>
      </c>
      <c r="X68" s="75"/>
      <c r="Y68" s="75">
        <v>200904</v>
      </c>
      <c r="Z68" s="75">
        <v>0</v>
      </c>
      <c r="AA68" s="71">
        <f t="shared" si="2"/>
        <v>0</v>
      </c>
      <c r="AB68" s="75" t="s">
        <v>240</v>
      </c>
      <c r="AC68" s="75" t="str">
        <f>IF(_xlfn.XLOOKUP(Y68,[1]buff效果!$A:$A,[1]buff效果!$G:$G,0)=0,"",_xlfn.XLOOKUP(Y68,[1]buff效果!$A:$A,[1]buff效果!$G:$G,0))</f>
        <v/>
      </c>
      <c r="AD68" s="75"/>
      <c r="AE68" s="75"/>
      <c r="AF68" s="75"/>
      <c r="AG68" s="71">
        <f t="shared" si="3"/>
        <v>0</v>
      </c>
      <c r="AH68" s="75"/>
      <c r="AI68" s="75" t="str">
        <f>IF(_xlfn.XLOOKUP(AE68,[1]buff效果!$A:$A,[1]buff效果!$G:$G,0)=0,"",_xlfn.XLOOKUP(AE68,[1]buff效果!$A:$A,[1]buff效果!$G:$G,0))</f>
        <v/>
      </c>
      <c r="AJ68" s="75"/>
      <c r="AK68" s="75"/>
      <c r="AL68" s="75"/>
      <c r="AM68" s="71">
        <f t="shared" si="4"/>
        <v>0</v>
      </c>
      <c r="AN68" s="75"/>
      <c r="AO68" s="75"/>
      <c r="AP68" s="75"/>
      <c r="AQ68" s="75"/>
      <c r="AR68" s="75"/>
      <c r="AS68" s="75"/>
    </row>
    <row r="69" s="72" customFormat="1" customHeight="1" spans="1:45">
      <c r="A69" s="75">
        <v>1006012</v>
      </c>
      <c r="B69" s="75">
        <v>1</v>
      </c>
      <c r="C69" s="75" t="s">
        <v>237</v>
      </c>
      <c r="D69" s="75" t="s">
        <v>241</v>
      </c>
      <c r="E69" s="72" t="s">
        <v>242</v>
      </c>
      <c r="F69" s="75"/>
      <c r="G69" s="75">
        <v>200306</v>
      </c>
      <c r="H69" s="75">
        <v>60</v>
      </c>
      <c r="I69" s="71">
        <f t="shared" si="6"/>
        <v>0</v>
      </c>
      <c r="J69" s="75" t="s">
        <v>243</v>
      </c>
      <c r="K69" s="75" t="str">
        <f>IF(_xlfn.XLOOKUP(G69,[1]buff效果!$A:$A,[1]buff效果!$G:$G,0)=0,"",_xlfn.XLOOKUP(G69,[1]buff效果!$A:$A,[1]buff效果!$G:$G,0))</f>
        <v/>
      </c>
      <c r="L69" s="75" t="s">
        <v>856</v>
      </c>
      <c r="M69" s="75">
        <v>200001</v>
      </c>
      <c r="N69" s="75">
        <v>60</v>
      </c>
      <c r="O69" s="71">
        <f t="shared" ref="O69:O132" si="11">0</f>
        <v>0</v>
      </c>
      <c r="P69" s="75">
        <v>8000</v>
      </c>
      <c r="Q69" s="75" t="str">
        <f>IF(_xlfn.XLOOKUP(M69,[1]buff效果!$A:$A,[1]buff效果!$G:$G,0)=0,"",_xlfn.XLOOKUP(M69,[1]buff效果!$A:$A,[1]buff效果!$G:$G,0))</f>
        <v/>
      </c>
      <c r="R69" s="75" t="s">
        <v>816</v>
      </c>
      <c r="S69" s="75">
        <v>200002</v>
      </c>
      <c r="T69" s="75">
        <v>64</v>
      </c>
      <c r="U69" s="71">
        <f t="shared" ref="U69:U132" si="12">0</f>
        <v>0</v>
      </c>
      <c r="V69" s="75">
        <f t="shared" si="10"/>
        <v>10</v>
      </c>
      <c r="W69" s="75" t="str">
        <f>IF(_xlfn.XLOOKUP(S69,[1]buff效果!$A:$A,[1]buff效果!$G:$G,0)=0,"",_xlfn.XLOOKUP(S69,[1]buff效果!$A:$A,[1]buff效果!$G:$G,0))</f>
        <v/>
      </c>
      <c r="X69" s="75"/>
      <c r="Y69" s="75"/>
      <c r="Z69" s="75"/>
      <c r="AA69" s="71">
        <f t="shared" ref="AA69:AA132" si="13">0</f>
        <v>0</v>
      </c>
      <c r="AB69" s="75"/>
      <c r="AC69" s="75" t="str">
        <f>IF(_xlfn.XLOOKUP(Y69,[1]buff效果!$A:$A,[1]buff效果!$G:$G,0)=0,"",_xlfn.XLOOKUP(Y69,[1]buff效果!$A:$A,[1]buff效果!$G:$G,0))</f>
        <v/>
      </c>
      <c r="AD69" s="75"/>
      <c r="AE69" s="75"/>
      <c r="AF69" s="75"/>
      <c r="AG69" s="71">
        <f t="shared" ref="AG69:AG132" si="14">0</f>
        <v>0</v>
      </c>
      <c r="AH69" s="75"/>
      <c r="AI69" s="75" t="str">
        <f>IF(_xlfn.XLOOKUP(AE69,[1]buff效果!$A:$A,[1]buff效果!$G:$G,0)=0,"",_xlfn.XLOOKUP(AE69,[1]buff效果!$A:$A,[1]buff效果!$G:$G,0))</f>
        <v/>
      </c>
      <c r="AJ69" s="75"/>
      <c r="AK69" s="75"/>
      <c r="AL69" s="75"/>
      <c r="AM69" s="71">
        <f t="shared" ref="AM69:AM132" si="15">0</f>
        <v>0</v>
      </c>
      <c r="AN69" s="75"/>
      <c r="AO69" s="75"/>
      <c r="AP69" s="75"/>
      <c r="AQ69" s="75"/>
      <c r="AR69" s="75"/>
      <c r="AS69" s="75"/>
    </row>
    <row r="70" s="72" customFormat="1" customHeight="1" spans="1:45">
      <c r="A70" s="75">
        <v>1006021</v>
      </c>
      <c r="B70" s="75">
        <v>1</v>
      </c>
      <c r="C70" s="75" t="s">
        <v>237</v>
      </c>
      <c r="D70" s="75" t="s">
        <v>245</v>
      </c>
      <c r="E70" s="72" t="s">
        <v>91</v>
      </c>
      <c r="F70" s="75"/>
      <c r="G70" s="75">
        <v>200303</v>
      </c>
      <c r="H70" s="75">
        <v>60</v>
      </c>
      <c r="I70" s="71">
        <f t="shared" si="6"/>
        <v>0</v>
      </c>
      <c r="J70" s="75" t="s">
        <v>246</v>
      </c>
      <c r="K70" s="75" t="str">
        <f>IF(_xlfn.XLOOKUP(G70,[1]buff效果!$A:$A,[1]buff效果!$G:$G,0)=0,"",_xlfn.XLOOKUP(G70,[1]buff效果!$A:$A,[1]buff效果!$G:$G,0))</f>
        <v/>
      </c>
      <c r="L70" s="75" t="s">
        <v>818</v>
      </c>
      <c r="M70" s="75">
        <v>200001</v>
      </c>
      <c r="N70" s="75">
        <v>60</v>
      </c>
      <c r="O70" s="71">
        <f t="shared" si="11"/>
        <v>0</v>
      </c>
      <c r="P70" s="75">
        <v>10000</v>
      </c>
      <c r="Q70" s="75" t="str">
        <f>IF(_xlfn.XLOOKUP(M70,[1]buff效果!$A:$A,[1]buff效果!$G:$G,0)=0,"",_xlfn.XLOOKUP(M70,[1]buff效果!$A:$A,[1]buff效果!$G:$G,0))</f>
        <v/>
      </c>
      <c r="R70" s="75" t="s">
        <v>816</v>
      </c>
      <c r="S70" s="75">
        <v>200002</v>
      </c>
      <c r="T70" s="75">
        <v>64</v>
      </c>
      <c r="U70" s="71">
        <f t="shared" si="12"/>
        <v>0</v>
      </c>
      <c r="V70" s="75">
        <f t="shared" si="10"/>
        <v>10</v>
      </c>
      <c r="W70" s="75" t="str">
        <f>IF(_xlfn.XLOOKUP(S70,[1]buff效果!$A:$A,[1]buff效果!$G:$G,0)=0,"",_xlfn.XLOOKUP(S70,[1]buff效果!$A:$A,[1]buff效果!$G:$G,0))</f>
        <v/>
      </c>
      <c r="X70" s="75"/>
      <c r="Y70" s="75">
        <v>200904</v>
      </c>
      <c r="Z70" s="75">
        <v>0</v>
      </c>
      <c r="AA70" s="71">
        <f t="shared" si="13"/>
        <v>0</v>
      </c>
      <c r="AB70" s="75" t="s">
        <v>247</v>
      </c>
      <c r="AC70" s="75" t="str">
        <f>IF(_xlfn.XLOOKUP(Y70,[1]buff效果!$A:$A,[1]buff效果!$G:$G,0)=0,"",_xlfn.XLOOKUP(Y70,[1]buff效果!$A:$A,[1]buff效果!$G:$G,0))</f>
        <v/>
      </c>
      <c r="AD70" s="75"/>
      <c r="AE70" s="75"/>
      <c r="AF70" s="75"/>
      <c r="AG70" s="71">
        <f t="shared" si="14"/>
        <v>0</v>
      </c>
      <c r="AH70" s="75"/>
      <c r="AI70" s="75" t="str">
        <f>IF(_xlfn.XLOOKUP(AE70,[1]buff效果!$A:$A,[1]buff效果!$G:$G,0)=0,"",_xlfn.XLOOKUP(AE70,[1]buff效果!$A:$A,[1]buff效果!$G:$G,0))</f>
        <v/>
      </c>
      <c r="AJ70" s="75"/>
      <c r="AK70" s="75"/>
      <c r="AL70" s="75"/>
      <c r="AM70" s="71">
        <f t="shared" si="15"/>
        <v>0</v>
      </c>
      <c r="AN70" s="75"/>
      <c r="AO70" s="75"/>
      <c r="AP70" s="75"/>
      <c r="AQ70" s="75"/>
      <c r="AR70" s="75"/>
      <c r="AS70" s="75"/>
    </row>
    <row r="71" s="72" customFormat="1" customHeight="1" spans="1:45">
      <c r="A71" s="75">
        <v>1006022</v>
      </c>
      <c r="B71" s="75">
        <v>1</v>
      </c>
      <c r="C71" s="75" t="s">
        <v>237</v>
      </c>
      <c r="D71" s="75" t="s">
        <v>248</v>
      </c>
      <c r="E71" s="72" t="s">
        <v>249</v>
      </c>
      <c r="F71" s="75"/>
      <c r="G71" s="75">
        <v>200306</v>
      </c>
      <c r="H71" s="75">
        <v>60</v>
      </c>
      <c r="I71" s="71">
        <f t="shared" si="6"/>
        <v>0</v>
      </c>
      <c r="J71" s="75" t="s">
        <v>250</v>
      </c>
      <c r="K71" s="75" t="str">
        <f>IF(_xlfn.XLOOKUP(G71,[1]buff效果!$A:$A,[1]buff效果!$G:$G,0)=0,"",_xlfn.XLOOKUP(G71,[1]buff效果!$A:$A,[1]buff效果!$G:$G,0))</f>
        <v/>
      </c>
      <c r="L71" s="75" t="s">
        <v>856</v>
      </c>
      <c r="M71" s="75">
        <v>200001</v>
      </c>
      <c r="N71" s="75">
        <v>60</v>
      </c>
      <c r="O71" s="71">
        <f t="shared" si="11"/>
        <v>0</v>
      </c>
      <c r="P71" s="75">
        <v>12000</v>
      </c>
      <c r="Q71" s="75" t="str">
        <f>IF(_xlfn.XLOOKUP(M71,[1]buff效果!$A:$A,[1]buff效果!$G:$G,0)=0,"",_xlfn.XLOOKUP(M71,[1]buff效果!$A:$A,[1]buff效果!$G:$G,0))</f>
        <v/>
      </c>
      <c r="R71" s="75" t="s">
        <v>816</v>
      </c>
      <c r="S71" s="75">
        <v>200002</v>
      </c>
      <c r="T71" s="75">
        <v>64</v>
      </c>
      <c r="U71" s="71">
        <f t="shared" si="12"/>
        <v>0</v>
      </c>
      <c r="V71" s="75">
        <f t="shared" si="10"/>
        <v>10</v>
      </c>
      <c r="W71" s="75" t="str">
        <f>IF(_xlfn.XLOOKUP(S71,[1]buff效果!$A:$A,[1]buff效果!$G:$G,0)=0,"",_xlfn.XLOOKUP(S71,[1]buff效果!$A:$A,[1]buff效果!$G:$G,0))</f>
        <v/>
      </c>
      <c r="X71" s="75"/>
      <c r="Y71" s="75"/>
      <c r="Z71" s="75"/>
      <c r="AA71" s="71">
        <f t="shared" si="13"/>
        <v>0</v>
      </c>
      <c r="AB71" s="75"/>
      <c r="AC71" s="75" t="str">
        <f>IF(_xlfn.XLOOKUP(Y71,[1]buff效果!$A:$A,[1]buff效果!$G:$G,0)=0,"",_xlfn.XLOOKUP(Y71,[1]buff效果!$A:$A,[1]buff效果!$G:$G,0))</f>
        <v/>
      </c>
      <c r="AD71" s="75"/>
      <c r="AE71" s="75"/>
      <c r="AF71" s="75"/>
      <c r="AG71" s="71">
        <f t="shared" si="14"/>
        <v>0</v>
      </c>
      <c r="AH71" s="75"/>
      <c r="AI71" s="75" t="str">
        <f>IF(_xlfn.XLOOKUP(AE71,[1]buff效果!$A:$A,[1]buff效果!$G:$G,0)=0,"",_xlfn.XLOOKUP(AE71,[1]buff效果!$A:$A,[1]buff效果!$G:$G,0))</f>
        <v/>
      </c>
      <c r="AJ71" s="75"/>
      <c r="AK71" s="75"/>
      <c r="AL71" s="75"/>
      <c r="AM71" s="71">
        <f t="shared" si="15"/>
        <v>0</v>
      </c>
      <c r="AN71" s="75"/>
      <c r="AO71" s="75"/>
      <c r="AP71" s="75"/>
      <c r="AQ71" s="75"/>
      <c r="AR71" s="75"/>
      <c r="AS71" s="75"/>
    </row>
    <row r="72" s="72" customFormat="1" customHeight="1" spans="1:45">
      <c r="A72" s="75">
        <v>1006031</v>
      </c>
      <c r="B72" s="75">
        <v>1</v>
      </c>
      <c r="C72" s="75" t="s">
        <v>237</v>
      </c>
      <c r="D72" s="75" t="s">
        <v>251</v>
      </c>
      <c r="E72" s="72" t="s">
        <v>91</v>
      </c>
      <c r="F72" s="75"/>
      <c r="G72" s="75">
        <v>200303</v>
      </c>
      <c r="H72" s="75">
        <v>60</v>
      </c>
      <c r="I72" s="71">
        <f t="shared" si="6"/>
        <v>0</v>
      </c>
      <c r="J72" s="75" t="s">
        <v>252</v>
      </c>
      <c r="K72" s="75" t="str">
        <f>IF(_xlfn.XLOOKUP(G72,[1]buff效果!$A:$A,[1]buff效果!$G:$G,0)=0,"",_xlfn.XLOOKUP(G72,[1]buff效果!$A:$A,[1]buff效果!$G:$G,0))</f>
        <v/>
      </c>
      <c r="L72" s="75" t="s">
        <v>818</v>
      </c>
      <c r="M72" s="75">
        <v>200001</v>
      </c>
      <c r="N72" s="75">
        <v>60</v>
      </c>
      <c r="O72" s="71">
        <f t="shared" si="11"/>
        <v>0</v>
      </c>
      <c r="P72" s="75">
        <v>12000</v>
      </c>
      <c r="Q72" s="75" t="str">
        <f>IF(_xlfn.XLOOKUP(M72,[1]buff效果!$A:$A,[1]buff效果!$G:$G,0)=0,"",_xlfn.XLOOKUP(M72,[1]buff效果!$A:$A,[1]buff效果!$G:$G,0))</f>
        <v/>
      </c>
      <c r="R72" s="75" t="s">
        <v>816</v>
      </c>
      <c r="S72" s="75">
        <v>200002</v>
      </c>
      <c r="T72" s="75">
        <v>64</v>
      </c>
      <c r="U72" s="71">
        <f t="shared" si="12"/>
        <v>0</v>
      </c>
      <c r="V72" s="75">
        <f t="shared" si="10"/>
        <v>10</v>
      </c>
      <c r="W72" s="75" t="str">
        <f>IF(_xlfn.XLOOKUP(S72,[1]buff效果!$A:$A,[1]buff效果!$G:$G,0)=0,"",_xlfn.XLOOKUP(S72,[1]buff效果!$A:$A,[1]buff效果!$G:$G,0))</f>
        <v/>
      </c>
      <c r="X72" s="75"/>
      <c r="Y72" s="75">
        <v>200904</v>
      </c>
      <c r="Z72" s="75">
        <v>0</v>
      </c>
      <c r="AA72" s="71">
        <f t="shared" si="13"/>
        <v>0</v>
      </c>
      <c r="AB72" s="75" t="s">
        <v>253</v>
      </c>
      <c r="AC72" s="75" t="str">
        <f>IF(_xlfn.XLOOKUP(Y72,[1]buff效果!$A:$A,[1]buff效果!$G:$G,0)=0,"",_xlfn.XLOOKUP(Y72,[1]buff效果!$A:$A,[1]buff效果!$G:$G,0))</f>
        <v/>
      </c>
      <c r="AD72" s="75"/>
      <c r="AE72" s="75"/>
      <c r="AF72" s="75"/>
      <c r="AG72" s="71">
        <f t="shared" si="14"/>
        <v>0</v>
      </c>
      <c r="AH72" s="75"/>
      <c r="AI72" s="75" t="str">
        <f>IF(_xlfn.XLOOKUP(AE72,[1]buff效果!$A:$A,[1]buff效果!$G:$G,0)=0,"",_xlfn.XLOOKUP(AE72,[1]buff效果!$A:$A,[1]buff效果!$G:$G,0))</f>
        <v/>
      </c>
      <c r="AJ72" s="75"/>
      <c r="AK72" s="75"/>
      <c r="AL72" s="75"/>
      <c r="AM72" s="71">
        <f t="shared" si="15"/>
        <v>0</v>
      </c>
      <c r="AN72" s="75"/>
      <c r="AO72" s="75"/>
      <c r="AP72" s="75"/>
      <c r="AQ72" s="75"/>
      <c r="AR72" s="75"/>
      <c r="AS72" s="75"/>
    </row>
    <row r="73" s="72" customFormat="1" customHeight="1" spans="1:45">
      <c r="A73" s="75">
        <v>1006032</v>
      </c>
      <c r="B73" s="75">
        <v>1</v>
      </c>
      <c r="C73" s="75" t="s">
        <v>237</v>
      </c>
      <c r="D73" s="75" t="s">
        <v>254</v>
      </c>
      <c r="E73" s="72" t="s">
        <v>255</v>
      </c>
      <c r="F73" s="75"/>
      <c r="G73" s="75">
        <v>200306</v>
      </c>
      <c r="H73" s="75">
        <v>60</v>
      </c>
      <c r="I73" s="71">
        <f t="shared" si="6"/>
        <v>0</v>
      </c>
      <c r="J73" s="75" t="s">
        <v>256</v>
      </c>
      <c r="K73" s="75" t="str">
        <f>IF(_xlfn.XLOOKUP(G73,[1]buff效果!$A:$A,[1]buff效果!$G:$G,0)=0,"",_xlfn.XLOOKUP(G73,[1]buff效果!$A:$A,[1]buff效果!$G:$G,0))</f>
        <v/>
      </c>
      <c r="L73" s="75" t="s">
        <v>856</v>
      </c>
      <c r="M73" s="75">
        <v>200001</v>
      </c>
      <c r="N73" s="75">
        <v>60</v>
      </c>
      <c r="O73" s="71">
        <f t="shared" si="11"/>
        <v>0</v>
      </c>
      <c r="P73" s="75">
        <v>16000</v>
      </c>
      <c r="Q73" s="75" t="str">
        <f>IF(_xlfn.XLOOKUP(M73,[1]buff效果!$A:$A,[1]buff效果!$G:$G,0)=0,"",_xlfn.XLOOKUP(M73,[1]buff效果!$A:$A,[1]buff效果!$G:$G,0))</f>
        <v/>
      </c>
      <c r="R73" s="75" t="s">
        <v>816</v>
      </c>
      <c r="S73" s="75">
        <v>200002</v>
      </c>
      <c r="T73" s="75">
        <v>64</v>
      </c>
      <c r="U73" s="71">
        <f t="shared" si="12"/>
        <v>0</v>
      </c>
      <c r="V73" s="75">
        <f t="shared" si="10"/>
        <v>10</v>
      </c>
      <c r="W73" s="75" t="str">
        <f>IF(_xlfn.XLOOKUP(S73,[1]buff效果!$A:$A,[1]buff效果!$G:$G,0)=0,"",_xlfn.XLOOKUP(S73,[1]buff效果!$A:$A,[1]buff效果!$G:$G,0))</f>
        <v/>
      </c>
      <c r="X73" s="75"/>
      <c r="Y73" s="75"/>
      <c r="Z73" s="75"/>
      <c r="AA73" s="71">
        <f t="shared" si="13"/>
        <v>0</v>
      </c>
      <c r="AB73" s="75"/>
      <c r="AC73" s="75" t="str">
        <f>IF(_xlfn.XLOOKUP(Y73,[1]buff效果!$A:$A,[1]buff效果!$G:$G,0)=0,"",_xlfn.XLOOKUP(Y73,[1]buff效果!$A:$A,[1]buff效果!$G:$G,0))</f>
        <v/>
      </c>
      <c r="AD73" s="75"/>
      <c r="AE73" s="75"/>
      <c r="AF73" s="75"/>
      <c r="AG73" s="71">
        <f t="shared" si="14"/>
        <v>0</v>
      </c>
      <c r="AH73" s="75"/>
      <c r="AI73" s="75" t="str">
        <f>IF(_xlfn.XLOOKUP(AE73,[1]buff效果!$A:$A,[1]buff效果!$G:$G,0)=0,"",_xlfn.XLOOKUP(AE73,[1]buff效果!$A:$A,[1]buff效果!$G:$G,0))</f>
        <v/>
      </c>
      <c r="AJ73" s="75"/>
      <c r="AK73" s="75"/>
      <c r="AL73" s="75"/>
      <c r="AM73" s="71">
        <f t="shared" si="15"/>
        <v>0</v>
      </c>
      <c r="AN73" s="75"/>
      <c r="AO73" s="75"/>
      <c r="AP73" s="75"/>
      <c r="AQ73" s="75"/>
      <c r="AR73" s="75"/>
      <c r="AS73" s="75"/>
    </row>
    <row r="74" s="72" customFormat="1" customHeight="1" spans="1:45">
      <c r="A74" s="75">
        <v>1006041</v>
      </c>
      <c r="B74" s="75">
        <v>1</v>
      </c>
      <c r="C74" s="75" t="s">
        <v>237</v>
      </c>
      <c r="D74" s="75" t="s">
        <v>257</v>
      </c>
      <c r="E74" s="72" t="s">
        <v>91</v>
      </c>
      <c r="F74" s="75"/>
      <c r="G74" s="75">
        <v>200303</v>
      </c>
      <c r="H74" s="75">
        <v>60</v>
      </c>
      <c r="I74" s="71">
        <f t="shared" si="6"/>
        <v>0</v>
      </c>
      <c r="J74" s="75" t="s">
        <v>258</v>
      </c>
      <c r="K74" s="75" t="str">
        <f>IF(_xlfn.XLOOKUP(G74,[1]buff效果!$A:$A,[1]buff效果!$G:$G,0)=0,"",_xlfn.XLOOKUP(G74,[1]buff效果!$A:$A,[1]buff效果!$G:$G,0))</f>
        <v/>
      </c>
      <c r="L74" s="75" t="s">
        <v>818</v>
      </c>
      <c r="M74" s="75">
        <v>200001</v>
      </c>
      <c r="N74" s="75">
        <v>60</v>
      </c>
      <c r="O74" s="71">
        <f t="shared" si="11"/>
        <v>0</v>
      </c>
      <c r="P74" s="75">
        <v>14000</v>
      </c>
      <c r="Q74" s="75" t="str">
        <f>IF(_xlfn.XLOOKUP(M74,[1]buff效果!$A:$A,[1]buff效果!$G:$G,0)=0,"",_xlfn.XLOOKUP(M74,[1]buff效果!$A:$A,[1]buff效果!$G:$G,0))</f>
        <v/>
      </c>
      <c r="R74" s="75" t="s">
        <v>816</v>
      </c>
      <c r="S74" s="75">
        <v>200002</v>
      </c>
      <c r="T74" s="75">
        <v>64</v>
      </c>
      <c r="U74" s="71">
        <f t="shared" si="12"/>
        <v>0</v>
      </c>
      <c r="V74" s="75">
        <f t="shared" si="10"/>
        <v>10</v>
      </c>
      <c r="W74" s="75" t="str">
        <f>IF(_xlfn.XLOOKUP(S74,[1]buff效果!$A:$A,[1]buff效果!$G:$G,0)=0,"",_xlfn.XLOOKUP(S74,[1]buff效果!$A:$A,[1]buff效果!$G:$G,0))</f>
        <v/>
      </c>
      <c r="X74" s="75"/>
      <c r="Y74" s="75">
        <v>200904</v>
      </c>
      <c r="Z74" s="75">
        <v>0</v>
      </c>
      <c r="AA74" s="71">
        <f t="shared" si="13"/>
        <v>0</v>
      </c>
      <c r="AB74" s="75" t="s">
        <v>259</v>
      </c>
      <c r="AC74" s="75" t="str">
        <f>IF(_xlfn.XLOOKUP(Y74,[1]buff效果!$A:$A,[1]buff效果!$G:$G,0)=0,"",_xlfn.XLOOKUP(Y74,[1]buff效果!$A:$A,[1]buff效果!$G:$G,0))</f>
        <v/>
      </c>
      <c r="AD74" s="75"/>
      <c r="AE74" s="75"/>
      <c r="AF74" s="75"/>
      <c r="AG74" s="71">
        <f t="shared" si="14"/>
        <v>0</v>
      </c>
      <c r="AH74" s="75"/>
      <c r="AI74" s="75" t="str">
        <f>IF(_xlfn.XLOOKUP(AE74,[1]buff效果!$A:$A,[1]buff效果!$G:$G,0)=0,"",_xlfn.XLOOKUP(AE74,[1]buff效果!$A:$A,[1]buff效果!$G:$G,0))</f>
        <v/>
      </c>
      <c r="AJ74" s="75"/>
      <c r="AK74" s="75"/>
      <c r="AL74" s="75"/>
      <c r="AM74" s="71">
        <f t="shared" si="15"/>
        <v>0</v>
      </c>
      <c r="AN74" s="75"/>
      <c r="AO74" s="75"/>
      <c r="AP74" s="75"/>
      <c r="AQ74" s="75"/>
      <c r="AR74" s="75"/>
      <c r="AS74" s="75"/>
    </row>
    <row r="75" s="72" customFormat="1" customHeight="1" spans="1:45">
      <c r="A75" s="75">
        <v>1006042</v>
      </c>
      <c r="B75" s="75">
        <v>1</v>
      </c>
      <c r="C75" s="75" t="s">
        <v>237</v>
      </c>
      <c r="D75" s="75" t="s">
        <v>260</v>
      </c>
      <c r="E75" s="72" t="s">
        <v>261</v>
      </c>
      <c r="F75" s="75"/>
      <c r="G75" s="75">
        <v>200306</v>
      </c>
      <c r="H75" s="75">
        <v>60</v>
      </c>
      <c r="I75" s="71">
        <f t="shared" si="6"/>
        <v>0</v>
      </c>
      <c r="J75" s="75" t="s">
        <v>262</v>
      </c>
      <c r="K75" s="75" t="str">
        <f>IF(_xlfn.XLOOKUP(G75,[1]buff效果!$A:$A,[1]buff效果!$G:$G,0)=0,"",_xlfn.XLOOKUP(G75,[1]buff效果!$A:$A,[1]buff效果!$G:$G,0))</f>
        <v/>
      </c>
      <c r="L75" s="75" t="s">
        <v>856</v>
      </c>
      <c r="M75" s="75">
        <v>200001</v>
      </c>
      <c r="N75" s="75">
        <v>60</v>
      </c>
      <c r="O75" s="71">
        <f t="shared" si="11"/>
        <v>0</v>
      </c>
      <c r="P75" s="75">
        <v>20000</v>
      </c>
      <c r="Q75" s="75" t="str">
        <f>IF(_xlfn.XLOOKUP(M75,[1]buff效果!$A:$A,[1]buff效果!$G:$G,0)=0,"",_xlfn.XLOOKUP(M75,[1]buff效果!$A:$A,[1]buff效果!$G:$G,0))</f>
        <v/>
      </c>
      <c r="R75" s="75" t="s">
        <v>816</v>
      </c>
      <c r="S75" s="75">
        <v>200002</v>
      </c>
      <c r="T75" s="75">
        <v>64</v>
      </c>
      <c r="U75" s="71">
        <f t="shared" si="12"/>
        <v>0</v>
      </c>
      <c r="V75" s="75">
        <f t="shared" si="10"/>
        <v>10</v>
      </c>
      <c r="W75" s="75" t="str">
        <f>IF(_xlfn.XLOOKUP(S75,[1]buff效果!$A:$A,[1]buff效果!$G:$G,0)=0,"",_xlfn.XLOOKUP(S75,[1]buff效果!$A:$A,[1]buff效果!$G:$G,0))</f>
        <v/>
      </c>
      <c r="X75" s="75"/>
      <c r="Y75" s="75"/>
      <c r="Z75" s="75"/>
      <c r="AA75" s="71">
        <f t="shared" si="13"/>
        <v>0</v>
      </c>
      <c r="AB75" s="75"/>
      <c r="AC75" s="75" t="str">
        <f>IF(_xlfn.XLOOKUP(Y75,[1]buff效果!$A:$A,[1]buff效果!$G:$G,0)=0,"",_xlfn.XLOOKUP(Y75,[1]buff效果!$A:$A,[1]buff效果!$G:$G,0))</f>
        <v/>
      </c>
      <c r="AD75" s="75"/>
      <c r="AE75" s="75"/>
      <c r="AF75" s="75"/>
      <c r="AG75" s="71">
        <f t="shared" si="14"/>
        <v>0</v>
      </c>
      <c r="AH75" s="75"/>
      <c r="AI75" s="75" t="str">
        <f>IF(_xlfn.XLOOKUP(AE75,[1]buff效果!$A:$A,[1]buff效果!$G:$G,0)=0,"",_xlfn.XLOOKUP(AE75,[1]buff效果!$A:$A,[1]buff效果!$G:$G,0))</f>
        <v/>
      </c>
      <c r="AJ75" s="75"/>
      <c r="AK75" s="75"/>
      <c r="AL75" s="75"/>
      <c r="AM75" s="71">
        <f t="shared" si="15"/>
        <v>0</v>
      </c>
      <c r="AN75" s="75"/>
      <c r="AO75" s="75"/>
      <c r="AP75" s="75"/>
      <c r="AQ75" s="75"/>
      <c r="AR75" s="75"/>
      <c r="AS75" s="75"/>
    </row>
    <row r="76" s="72" customFormat="1" customHeight="1" spans="1:45">
      <c r="A76" s="75">
        <v>1006051</v>
      </c>
      <c r="B76" s="75">
        <v>1</v>
      </c>
      <c r="C76" s="75" t="s">
        <v>237</v>
      </c>
      <c r="D76" s="75" t="s">
        <v>263</v>
      </c>
      <c r="E76" s="72" t="s">
        <v>94</v>
      </c>
      <c r="F76" s="75"/>
      <c r="G76" s="75">
        <v>200303</v>
      </c>
      <c r="H76" s="75">
        <v>60</v>
      </c>
      <c r="I76" s="71">
        <f t="shared" si="6"/>
        <v>0</v>
      </c>
      <c r="J76" s="75" t="s">
        <v>264</v>
      </c>
      <c r="K76" s="75" t="str">
        <f>IF(_xlfn.XLOOKUP(G76,[1]buff效果!$A:$A,[1]buff效果!$G:$G,0)=0,"",_xlfn.XLOOKUP(G76,[1]buff效果!$A:$A,[1]buff效果!$G:$G,0))</f>
        <v/>
      </c>
      <c r="L76" s="75" t="s">
        <v>818</v>
      </c>
      <c r="M76" s="75">
        <v>200001</v>
      </c>
      <c r="N76" s="75">
        <v>60</v>
      </c>
      <c r="O76" s="71">
        <f t="shared" si="11"/>
        <v>0</v>
      </c>
      <c r="P76" s="75">
        <v>16000</v>
      </c>
      <c r="Q76" s="75" t="str">
        <f>IF(_xlfn.XLOOKUP(M76,[1]buff效果!$A:$A,[1]buff效果!$G:$G,0)=0,"",_xlfn.XLOOKUP(M76,[1]buff效果!$A:$A,[1]buff效果!$G:$G,0))</f>
        <v/>
      </c>
      <c r="R76" s="75" t="s">
        <v>816</v>
      </c>
      <c r="S76" s="75">
        <v>200002</v>
      </c>
      <c r="T76" s="75">
        <v>64</v>
      </c>
      <c r="U76" s="71">
        <f t="shared" si="12"/>
        <v>0</v>
      </c>
      <c r="V76" s="75">
        <f t="shared" si="10"/>
        <v>10</v>
      </c>
      <c r="W76" s="75" t="str">
        <f>IF(_xlfn.XLOOKUP(S76,[1]buff效果!$A:$A,[1]buff效果!$G:$G,0)=0,"",_xlfn.XLOOKUP(S76,[1]buff效果!$A:$A,[1]buff效果!$G:$G,0))</f>
        <v/>
      </c>
      <c r="X76" s="75"/>
      <c r="Y76" s="75">
        <v>200904</v>
      </c>
      <c r="Z76" s="75">
        <v>0</v>
      </c>
      <c r="AA76" s="71">
        <f t="shared" si="13"/>
        <v>0</v>
      </c>
      <c r="AB76" s="75" t="s">
        <v>265</v>
      </c>
      <c r="AC76" s="75" t="str">
        <f>IF(_xlfn.XLOOKUP(Y76,[1]buff效果!$A:$A,[1]buff效果!$G:$G,0)=0,"",_xlfn.XLOOKUP(Y76,[1]buff效果!$A:$A,[1]buff效果!$G:$G,0))</f>
        <v/>
      </c>
      <c r="AD76" s="75"/>
      <c r="AE76" s="75"/>
      <c r="AF76" s="75"/>
      <c r="AG76" s="71">
        <f t="shared" si="14"/>
        <v>0</v>
      </c>
      <c r="AH76" s="75"/>
      <c r="AI76" s="75" t="str">
        <f>IF(_xlfn.XLOOKUP(AE76,[1]buff效果!$A:$A,[1]buff效果!$G:$G,0)=0,"",_xlfn.XLOOKUP(AE76,[1]buff效果!$A:$A,[1]buff效果!$G:$G,0))</f>
        <v/>
      </c>
      <c r="AJ76" s="75"/>
      <c r="AK76" s="75"/>
      <c r="AL76" s="75"/>
      <c r="AM76" s="71">
        <f t="shared" si="15"/>
        <v>0</v>
      </c>
      <c r="AN76" s="75"/>
      <c r="AO76" s="75"/>
      <c r="AP76" s="75"/>
      <c r="AQ76" s="75"/>
      <c r="AR76" s="75"/>
      <c r="AS76" s="75"/>
    </row>
    <row r="77" s="72" customFormat="1" customHeight="1" spans="1:45">
      <c r="A77" s="75">
        <v>1006052</v>
      </c>
      <c r="B77" s="75">
        <v>1</v>
      </c>
      <c r="C77" s="75" t="s">
        <v>237</v>
      </c>
      <c r="D77" s="75" t="s">
        <v>266</v>
      </c>
      <c r="E77" s="72" t="s">
        <v>267</v>
      </c>
      <c r="F77" s="75"/>
      <c r="G77" s="75">
        <v>200306</v>
      </c>
      <c r="H77" s="75">
        <v>60</v>
      </c>
      <c r="I77" s="71">
        <f t="shared" si="6"/>
        <v>0</v>
      </c>
      <c r="J77" s="75" t="s">
        <v>268</v>
      </c>
      <c r="K77" s="75" t="str">
        <f>IF(_xlfn.XLOOKUP(G77,[1]buff效果!$A:$A,[1]buff效果!$G:$G,0)=0,"",_xlfn.XLOOKUP(G77,[1]buff效果!$A:$A,[1]buff效果!$G:$G,0))</f>
        <v/>
      </c>
      <c r="L77" s="75" t="s">
        <v>856</v>
      </c>
      <c r="M77" s="75">
        <v>200001</v>
      </c>
      <c r="N77" s="75">
        <v>60</v>
      </c>
      <c r="O77" s="71">
        <f t="shared" si="11"/>
        <v>0</v>
      </c>
      <c r="P77" s="75">
        <v>24000</v>
      </c>
      <c r="Q77" s="75" t="str">
        <f>IF(_xlfn.XLOOKUP(M77,[1]buff效果!$A:$A,[1]buff效果!$G:$G,0)=0,"",_xlfn.XLOOKUP(M77,[1]buff效果!$A:$A,[1]buff效果!$G:$G,0))</f>
        <v/>
      </c>
      <c r="R77" s="75" t="s">
        <v>816</v>
      </c>
      <c r="S77" s="75">
        <v>200002</v>
      </c>
      <c r="T77" s="75">
        <v>64</v>
      </c>
      <c r="U77" s="71">
        <f t="shared" si="12"/>
        <v>0</v>
      </c>
      <c r="V77" s="75">
        <f t="shared" si="10"/>
        <v>10</v>
      </c>
      <c r="W77" s="75" t="str">
        <f>IF(_xlfn.XLOOKUP(S77,[1]buff效果!$A:$A,[1]buff效果!$G:$G,0)=0,"",_xlfn.XLOOKUP(S77,[1]buff效果!$A:$A,[1]buff效果!$G:$G,0))</f>
        <v/>
      </c>
      <c r="X77" s="75"/>
      <c r="Y77" s="75"/>
      <c r="Z77" s="75"/>
      <c r="AA77" s="71">
        <f t="shared" si="13"/>
        <v>0</v>
      </c>
      <c r="AB77" s="75"/>
      <c r="AC77" s="75" t="str">
        <f>IF(_xlfn.XLOOKUP(Y77,[1]buff效果!$A:$A,[1]buff效果!$G:$G,0)=0,"",_xlfn.XLOOKUP(Y77,[1]buff效果!$A:$A,[1]buff效果!$G:$G,0))</f>
        <v/>
      </c>
      <c r="AD77" s="75"/>
      <c r="AE77" s="75"/>
      <c r="AF77" s="75"/>
      <c r="AG77" s="71">
        <f t="shared" si="14"/>
        <v>0</v>
      </c>
      <c r="AH77" s="75"/>
      <c r="AI77" s="75" t="str">
        <f>IF(_xlfn.XLOOKUP(AE77,[1]buff效果!$A:$A,[1]buff效果!$G:$G,0)=0,"",_xlfn.XLOOKUP(AE77,[1]buff效果!$A:$A,[1]buff效果!$G:$G,0))</f>
        <v/>
      </c>
      <c r="AJ77" s="75"/>
      <c r="AK77" s="75"/>
      <c r="AL77" s="75"/>
      <c r="AM77" s="71">
        <f t="shared" si="15"/>
        <v>0</v>
      </c>
      <c r="AN77" s="75"/>
      <c r="AO77" s="75"/>
      <c r="AP77" s="75"/>
      <c r="AQ77" s="75"/>
      <c r="AR77" s="75"/>
      <c r="AS77" s="75"/>
    </row>
    <row r="78" s="72" customFormat="1" customHeight="1" spans="1:45">
      <c r="A78" s="75">
        <v>1006061</v>
      </c>
      <c r="B78" s="75">
        <v>1</v>
      </c>
      <c r="C78" s="75" t="s">
        <v>237</v>
      </c>
      <c r="D78" s="75" t="s">
        <v>269</v>
      </c>
      <c r="E78" s="72" t="s">
        <v>270</v>
      </c>
      <c r="F78" s="75"/>
      <c r="G78" s="75">
        <v>200303</v>
      </c>
      <c r="H78" s="75">
        <v>60</v>
      </c>
      <c r="I78" s="71">
        <f t="shared" si="6"/>
        <v>0</v>
      </c>
      <c r="J78" s="75" t="s">
        <v>271</v>
      </c>
      <c r="K78" s="75" t="str">
        <f>IF(_xlfn.XLOOKUP(G78,[1]buff效果!$A:$A,[1]buff效果!$G:$G,0)=0,"",_xlfn.XLOOKUP(G78,[1]buff效果!$A:$A,[1]buff效果!$G:$G,0))</f>
        <v/>
      </c>
      <c r="L78" s="75" t="s">
        <v>818</v>
      </c>
      <c r="M78" s="75">
        <v>200001</v>
      </c>
      <c r="N78" s="75">
        <v>60</v>
      </c>
      <c r="O78" s="71">
        <f t="shared" si="11"/>
        <v>0</v>
      </c>
      <c r="P78" s="75">
        <v>30000</v>
      </c>
      <c r="Q78" s="75" t="str">
        <f>IF(_xlfn.XLOOKUP(M78,[1]buff效果!$A:$A,[1]buff效果!$G:$G,0)=0,"",_xlfn.XLOOKUP(M78,[1]buff效果!$A:$A,[1]buff效果!$G:$G,0))</f>
        <v/>
      </c>
      <c r="R78" s="75" t="s">
        <v>816</v>
      </c>
      <c r="S78" s="75">
        <v>200002</v>
      </c>
      <c r="T78" s="75">
        <v>64</v>
      </c>
      <c r="U78" s="71">
        <f t="shared" si="12"/>
        <v>0</v>
      </c>
      <c r="V78" s="75">
        <f t="shared" si="10"/>
        <v>10</v>
      </c>
      <c r="W78" s="75" t="str">
        <f>IF(_xlfn.XLOOKUP(S78,[1]buff效果!$A:$A,[1]buff效果!$G:$G,0)=0,"",_xlfn.XLOOKUP(S78,[1]buff效果!$A:$A,[1]buff效果!$G:$G,0))</f>
        <v/>
      </c>
      <c r="X78" s="75"/>
      <c r="Y78" s="75">
        <v>200904</v>
      </c>
      <c r="Z78" s="75">
        <v>0</v>
      </c>
      <c r="AA78" s="71">
        <f t="shared" si="13"/>
        <v>0</v>
      </c>
      <c r="AB78" s="75" t="s">
        <v>272</v>
      </c>
      <c r="AC78" s="75" t="str">
        <f>IF(_xlfn.XLOOKUP(Y78,[1]buff效果!$A:$A,[1]buff效果!$G:$G,0)=0,"",_xlfn.XLOOKUP(Y78,[1]buff效果!$A:$A,[1]buff效果!$G:$G,0))</f>
        <v/>
      </c>
      <c r="AD78" s="75"/>
      <c r="AE78" s="75"/>
      <c r="AF78" s="75"/>
      <c r="AG78" s="71">
        <f t="shared" si="14"/>
        <v>0</v>
      </c>
      <c r="AH78" s="75"/>
      <c r="AI78" s="75" t="str">
        <f>IF(_xlfn.XLOOKUP(AE78,[1]buff效果!$A:$A,[1]buff效果!$G:$G,0)=0,"",_xlfn.XLOOKUP(AE78,[1]buff效果!$A:$A,[1]buff效果!$G:$G,0))</f>
        <v/>
      </c>
      <c r="AJ78" s="75"/>
      <c r="AK78" s="75"/>
      <c r="AL78" s="75"/>
      <c r="AM78" s="71">
        <f t="shared" si="15"/>
        <v>0</v>
      </c>
      <c r="AN78" s="75"/>
      <c r="AO78" s="75"/>
      <c r="AP78" s="75"/>
      <c r="AQ78" s="75"/>
      <c r="AR78" s="75"/>
      <c r="AS78" s="75"/>
    </row>
    <row r="79" s="72" customFormat="1" customHeight="1" spans="1:45">
      <c r="A79" s="75">
        <v>1006062</v>
      </c>
      <c r="B79" s="75">
        <v>1</v>
      </c>
      <c r="C79" s="75" t="s">
        <v>237</v>
      </c>
      <c r="D79" s="75" t="s">
        <v>273</v>
      </c>
      <c r="E79" s="72" t="s">
        <v>274</v>
      </c>
      <c r="F79" s="75"/>
      <c r="G79" s="75">
        <v>200306</v>
      </c>
      <c r="H79" s="75">
        <v>60</v>
      </c>
      <c r="I79" s="71">
        <f t="shared" si="6"/>
        <v>0</v>
      </c>
      <c r="J79" s="75" t="s">
        <v>275</v>
      </c>
      <c r="K79" s="75" t="str">
        <f>IF(_xlfn.XLOOKUP(G79,[1]buff效果!$A:$A,[1]buff效果!$G:$G,0)=0,"",_xlfn.XLOOKUP(G79,[1]buff效果!$A:$A,[1]buff效果!$G:$G,0))</f>
        <v/>
      </c>
      <c r="L79" s="75" t="s">
        <v>856</v>
      </c>
      <c r="M79" s="75">
        <v>200001</v>
      </c>
      <c r="N79" s="75">
        <v>60</v>
      </c>
      <c r="O79" s="71">
        <f t="shared" si="11"/>
        <v>0</v>
      </c>
      <c r="P79" s="75">
        <v>24000</v>
      </c>
      <c r="Q79" s="75" t="str">
        <f>IF(_xlfn.XLOOKUP(M79,[1]buff效果!$A:$A,[1]buff效果!$G:$G,0)=0,"",_xlfn.XLOOKUP(M79,[1]buff效果!$A:$A,[1]buff效果!$G:$G,0))</f>
        <v/>
      </c>
      <c r="R79" s="75" t="s">
        <v>816</v>
      </c>
      <c r="S79" s="75">
        <v>200002</v>
      </c>
      <c r="T79" s="75">
        <v>64</v>
      </c>
      <c r="U79" s="71">
        <f t="shared" si="12"/>
        <v>0</v>
      </c>
      <c r="V79" s="75">
        <f t="shared" si="10"/>
        <v>10</v>
      </c>
      <c r="W79" s="75" t="str">
        <f>IF(_xlfn.XLOOKUP(S79,[1]buff效果!$A:$A,[1]buff效果!$G:$G,0)=0,"",_xlfn.XLOOKUP(S79,[1]buff效果!$A:$A,[1]buff效果!$G:$G,0))</f>
        <v/>
      </c>
      <c r="X79" s="75"/>
      <c r="Y79" s="75"/>
      <c r="Z79" s="75"/>
      <c r="AA79" s="71">
        <f t="shared" si="13"/>
        <v>0</v>
      </c>
      <c r="AB79" s="75"/>
      <c r="AC79" s="75" t="str">
        <f>IF(_xlfn.XLOOKUP(Y79,[1]buff效果!$A:$A,[1]buff效果!$G:$G,0)=0,"",_xlfn.XLOOKUP(Y79,[1]buff效果!$A:$A,[1]buff效果!$G:$G,0))</f>
        <v/>
      </c>
      <c r="AD79" s="75"/>
      <c r="AE79" s="75"/>
      <c r="AF79" s="75"/>
      <c r="AG79" s="71">
        <f t="shared" si="14"/>
        <v>0</v>
      </c>
      <c r="AH79" s="75"/>
      <c r="AI79" s="75" t="str">
        <f>IF(_xlfn.XLOOKUP(AE79,[1]buff效果!$A:$A,[1]buff效果!$G:$G,0)=0,"",_xlfn.XLOOKUP(AE79,[1]buff效果!$A:$A,[1]buff效果!$G:$G,0))</f>
        <v/>
      </c>
      <c r="AJ79" s="75"/>
      <c r="AK79" s="75"/>
      <c r="AL79" s="75"/>
      <c r="AM79" s="71">
        <f t="shared" si="15"/>
        <v>0</v>
      </c>
      <c r="AN79" s="75"/>
      <c r="AO79" s="75"/>
      <c r="AP79" s="75"/>
      <c r="AQ79" s="75"/>
      <c r="AR79" s="75"/>
      <c r="AS79" s="75"/>
    </row>
    <row r="80" s="72" customFormat="1" customHeight="1" spans="1:45">
      <c r="A80" s="75">
        <v>1006071</v>
      </c>
      <c r="B80" s="75">
        <v>1</v>
      </c>
      <c r="C80" s="75" t="s">
        <v>237</v>
      </c>
      <c r="D80" s="75" t="s">
        <v>276</v>
      </c>
      <c r="E80" s="72" t="s">
        <v>97</v>
      </c>
      <c r="F80" s="75"/>
      <c r="G80" s="75">
        <v>200303</v>
      </c>
      <c r="H80" s="75">
        <v>60</v>
      </c>
      <c r="I80" s="71">
        <f t="shared" si="6"/>
        <v>0</v>
      </c>
      <c r="J80" s="75" t="s">
        <v>277</v>
      </c>
      <c r="K80" s="75" t="str">
        <f>IF(_xlfn.XLOOKUP(G80,[1]buff效果!$A:$A,[1]buff效果!$G:$G,0)=0,"",_xlfn.XLOOKUP(G80,[1]buff效果!$A:$A,[1]buff效果!$G:$G,0))</f>
        <v/>
      </c>
      <c r="L80" s="75" t="s">
        <v>818</v>
      </c>
      <c r="M80" s="75">
        <v>200001</v>
      </c>
      <c r="N80" s="75">
        <v>60</v>
      </c>
      <c r="O80" s="71">
        <f t="shared" si="11"/>
        <v>0</v>
      </c>
      <c r="P80" s="75">
        <v>24000</v>
      </c>
      <c r="Q80" s="75" t="str">
        <f>IF(_xlfn.XLOOKUP(M80,[1]buff效果!$A:$A,[1]buff效果!$G:$G,0)=0,"",_xlfn.XLOOKUP(M80,[1]buff效果!$A:$A,[1]buff效果!$G:$G,0))</f>
        <v/>
      </c>
      <c r="R80" s="75" t="s">
        <v>816</v>
      </c>
      <c r="S80" s="75">
        <v>200002</v>
      </c>
      <c r="T80" s="75">
        <v>64</v>
      </c>
      <c r="U80" s="71">
        <f t="shared" si="12"/>
        <v>0</v>
      </c>
      <c r="V80" s="75">
        <f t="shared" si="10"/>
        <v>10</v>
      </c>
      <c r="W80" s="75" t="str">
        <f>IF(_xlfn.XLOOKUP(S80,[1]buff效果!$A:$A,[1]buff效果!$G:$G,0)=0,"",_xlfn.XLOOKUP(S80,[1]buff效果!$A:$A,[1]buff效果!$G:$G,0))</f>
        <v/>
      </c>
      <c r="X80" s="75"/>
      <c r="Y80" s="75">
        <v>200904</v>
      </c>
      <c r="Z80" s="75">
        <v>0</v>
      </c>
      <c r="AA80" s="71">
        <f t="shared" si="13"/>
        <v>0</v>
      </c>
      <c r="AB80" s="75" t="s">
        <v>278</v>
      </c>
      <c r="AC80" s="75" t="str">
        <f>IF(_xlfn.XLOOKUP(Y80,[1]buff效果!$A:$A,[1]buff效果!$G:$G,0)=0,"",_xlfn.XLOOKUP(Y80,[1]buff效果!$A:$A,[1]buff效果!$G:$G,0))</f>
        <v/>
      </c>
      <c r="AD80" s="75"/>
      <c r="AE80" s="75"/>
      <c r="AF80" s="75"/>
      <c r="AG80" s="71">
        <f t="shared" si="14"/>
        <v>0</v>
      </c>
      <c r="AH80" s="75"/>
      <c r="AI80" s="75" t="str">
        <f>IF(_xlfn.XLOOKUP(AE80,[1]buff效果!$A:$A,[1]buff效果!$G:$G,0)=0,"",_xlfn.XLOOKUP(AE80,[1]buff效果!$A:$A,[1]buff效果!$G:$G,0))</f>
        <v/>
      </c>
      <c r="AJ80" s="75"/>
      <c r="AK80" s="75"/>
      <c r="AL80" s="75"/>
      <c r="AM80" s="71">
        <f t="shared" si="15"/>
        <v>0</v>
      </c>
      <c r="AN80" s="75"/>
      <c r="AO80" s="75"/>
      <c r="AP80" s="75"/>
      <c r="AQ80" s="75"/>
      <c r="AR80" s="75"/>
      <c r="AS80" s="75"/>
    </row>
    <row r="81" s="72" customFormat="1" customHeight="1" spans="1:45">
      <c r="A81" s="75">
        <v>1006072</v>
      </c>
      <c r="B81" s="75">
        <v>1</v>
      </c>
      <c r="C81" s="75" t="s">
        <v>237</v>
      </c>
      <c r="D81" s="75" t="s">
        <v>279</v>
      </c>
      <c r="E81" s="72" t="s">
        <v>280</v>
      </c>
      <c r="F81" s="75"/>
      <c r="G81" s="75">
        <v>200306</v>
      </c>
      <c r="H81" s="75">
        <v>60</v>
      </c>
      <c r="I81" s="71">
        <f t="shared" si="6"/>
        <v>0</v>
      </c>
      <c r="J81" s="75" t="s">
        <v>275</v>
      </c>
      <c r="K81" s="75" t="str">
        <f>IF(_xlfn.XLOOKUP(G81,[1]buff效果!$A:$A,[1]buff效果!$G:$G,0)=0,"",_xlfn.XLOOKUP(G81,[1]buff效果!$A:$A,[1]buff效果!$G:$G,0))</f>
        <v/>
      </c>
      <c r="L81" s="75" t="s">
        <v>856</v>
      </c>
      <c r="M81" s="75">
        <v>200001</v>
      </c>
      <c r="N81" s="75">
        <v>60</v>
      </c>
      <c r="O81" s="71">
        <f t="shared" si="11"/>
        <v>0</v>
      </c>
      <c r="P81" s="75">
        <v>24000</v>
      </c>
      <c r="Q81" s="75" t="str">
        <f>IF(_xlfn.XLOOKUP(M81,[1]buff效果!$A:$A,[1]buff效果!$G:$G,0)=0,"",_xlfn.XLOOKUP(M81,[1]buff效果!$A:$A,[1]buff效果!$G:$G,0))</f>
        <v/>
      </c>
      <c r="R81" s="75" t="s">
        <v>816</v>
      </c>
      <c r="S81" s="75">
        <v>200002</v>
      </c>
      <c r="T81" s="75">
        <v>64</v>
      </c>
      <c r="U81" s="71">
        <f t="shared" si="12"/>
        <v>0</v>
      </c>
      <c r="V81" s="75">
        <f t="shared" si="10"/>
        <v>10</v>
      </c>
      <c r="W81" s="75" t="str">
        <f>IF(_xlfn.XLOOKUP(S81,[1]buff效果!$A:$A,[1]buff效果!$G:$G,0)=0,"",_xlfn.XLOOKUP(S81,[1]buff效果!$A:$A,[1]buff效果!$G:$G,0))</f>
        <v/>
      </c>
      <c r="X81" s="75"/>
      <c r="Y81" s="75">
        <v>200906</v>
      </c>
      <c r="Z81" s="75">
        <v>0</v>
      </c>
      <c r="AA81" s="71">
        <f t="shared" si="13"/>
        <v>0</v>
      </c>
      <c r="AB81" s="75" t="s">
        <v>857</v>
      </c>
      <c r="AC81" s="75" t="str">
        <f>IF(_xlfn.XLOOKUP(Y81,[1]buff效果!$A:$A,[1]buff效果!$G:$G,0)=0,"",_xlfn.XLOOKUP(Y81,[1]buff效果!$A:$A,[1]buff效果!$G:$G,0))</f>
        <v/>
      </c>
      <c r="AD81" s="75"/>
      <c r="AE81" s="75"/>
      <c r="AF81" s="75"/>
      <c r="AG81" s="71">
        <f t="shared" si="14"/>
        <v>0</v>
      </c>
      <c r="AH81" s="75"/>
      <c r="AI81" s="75" t="str">
        <f>IF(_xlfn.XLOOKUP(AE81,[1]buff效果!$A:$A,[1]buff效果!$G:$G,0)=0,"",_xlfn.XLOOKUP(AE81,[1]buff效果!$A:$A,[1]buff效果!$G:$G,0))</f>
        <v/>
      </c>
      <c r="AJ81" s="75"/>
      <c r="AK81" s="75"/>
      <c r="AL81" s="75"/>
      <c r="AM81" s="71">
        <f t="shared" si="15"/>
        <v>0</v>
      </c>
      <c r="AN81" s="75"/>
      <c r="AO81" s="75"/>
      <c r="AP81" s="75"/>
      <c r="AQ81" s="75"/>
      <c r="AR81" s="75"/>
      <c r="AS81" s="75"/>
    </row>
    <row r="82" s="72" customFormat="1" customHeight="1" spans="1:45">
      <c r="A82" s="75">
        <v>1005011</v>
      </c>
      <c r="B82" s="75">
        <v>1</v>
      </c>
      <c r="C82" s="75" t="s">
        <v>282</v>
      </c>
      <c r="D82" s="75" t="s">
        <v>283</v>
      </c>
      <c r="E82" s="72" t="s">
        <v>284</v>
      </c>
      <c r="F82" s="75"/>
      <c r="G82" s="75">
        <v>200314</v>
      </c>
      <c r="H82" s="75">
        <v>60</v>
      </c>
      <c r="I82" s="71">
        <f t="shared" si="6"/>
        <v>0</v>
      </c>
      <c r="J82" s="75" t="s">
        <v>858</v>
      </c>
      <c r="K82" s="75" t="str">
        <f>IF(_xlfn.XLOOKUP(G82,[1]buff效果!$A:$A,[1]buff效果!$G:$G,0)=0,"",_xlfn.XLOOKUP(G82,[1]buff效果!$A:$A,[1]buff效果!$G:$G,0))</f>
        <v/>
      </c>
      <c r="L82" s="75"/>
      <c r="M82" s="75">
        <v>200001</v>
      </c>
      <c r="N82" s="75">
        <v>60</v>
      </c>
      <c r="O82" s="71">
        <f t="shared" si="11"/>
        <v>0</v>
      </c>
      <c r="P82" s="75">
        <v>3000</v>
      </c>
      <c r="Q82" s="75" t="str">
        <f>IF(_xlfn.XLOOKUP(M82,[1]buff效果!$A:$A,[1]buff效果!$G:$G,0)=0,"",_xlfn.XLOOKUP(M82,[1]buff效果!$A:$A,[1]buff效果!$G:$G,0))</f>
        <v/>
      </c>
      <c r="R82" s="75" t="s">
        <v>816</v>
      </c>
      <c r="S82" s="75">
        <v>200002</v>
      </c>
      <c r="T82" s="75">
        <v>6</v>
      </c>
      <c r="U82" s="71">
        <f t="shared" si="12"/>
        <v>0</v>
      </c>
      <c r="V82" s="75">
        <f t="shared" si="10"/>
        <v>10</v>
      </c>
      <c r="W82" s="75" t="str">
        <f>IF(_xlfn.XLOOKUP(S82,[1]buff效果!$A:$A,[1]buff效果!$G:$G,0)=0,"",_xlfn.XLOOKUP(S82,[1]buff效果!$A:$A,[1]buff效果!$G:$G,0))</f>
        <v/>
      </c>
      <c r="X82" s="75"/>
      <c r="Y82" s="71">
        <v>200904</v>
      </c>
      <c r="Z82" s="71">
        <v>0</v>
      </c>
      <c r="AA82" s="71">
        <f t="shared" si="13"/>
        <v>0</v>
      </c>
      <c r="AB82" s="71" t="s">
        <v>286</v>
      </c>
      <c r="AC82" s="71" t="str">
        <f>IF(_xlfn.XLOOKUP(Y82,[1]buff效果!$A:$A,[1]buff效果!$G:$G,0)=0,"",_xlfn.XLOOKUP(Y82,[1]buff效果!$A:$A,[1]buff效果!$G:$G,0))</f>
        <v/>
      </c>
      <c r="AD82" s="75"/>
      <c r="AE82" s="75"/>
      <c r="AF82" s="75"/>
      <c r="AG82" s="71">
        <f t="shared" si="14"/>
        <v>0</v>
      </c>
      <c r="AH82" s="75"/>
      <c r="AI82" s="75"/>
      <c r="AJ82" s="75"/>
      <c r="AK82" s="75"/>
      <c r="AL82" s="75"/>
      <c r="AM82" s="71">
        <f t="shared" si="15"/>
        <v>0</v>
      </c>
      <c r="AN82" s="75"/>
      <c r="AO82" s="75"/>
      <c r="AP82" s="75"/>
      <c r="AQ82" s="75"/>
      <c r="AR82" s="75"/>
      <c r="AS82" s="75"/>
    </row>
    <row r="83" s="72" customFormat="1" customHeight="1" spans="1:45">
      <c r="A83" s="75">
        <v>1005012</v>
      </c>
      <c r="B83" s="75">
        <v>1</v>
      </c>
      <c r="C83" s="75" t="s">
        <v>282</v>
      </c>
      <c r="D83" s="75" t="s">
        <v>287</v>
      </c>
      <c r="E83" s="72" t="s">
        <v>288</v>
      </c>
      <c r="F83" s="75"/>
      <c r="G83" s="75">
        <v>200301</v>
      </c>
      <c r="H83" s="75">
        <v>60</v>
      </c>
      <c r="I83" s="71">
        <f t="shared" si="6"/>
        <v>0</v>
      </c>
      <c r="J83" s="75" t="s">
        <v>192</v>
      </c>
      <c r="K83" s="75" t="str">
        <f>IF(_xlfn.XLOOKUP(G83,[1]buff效果!$A:$A,[1]buff效果!$G:$G,0)=0,"",_xlfn.XLOOKUP(G83,[1]buff效果!$A:$A,[1]buff效果!$G:$G,0))</f>
        <v/>
      </c>
      <c r="L83" s="75" t="s">
        <v>841</v>
      </c>
      <c r="M83" s="75">
        <v>200001</v>
      </c>
      <c r="N83" s="75">
        <v>60</v>
      </c>
      <c r="O83" s="71">
        <f t="shared" si="11"/>
        <v>0</v>
      </c>
      <c r="P83" s="75">
        <v>10000</v>
      </c>
      <c r="Q83" s="75" t="str">
        <f>IF(_xlfn.XLOOKUP(M83,[1]buff效果!$A:$A,[1]buff效果!$G:$G,0)=0,"",_xlfn.XLOOKUP(M83,[1]buff效果!$A:$A,[1]buff效果!$G:$G,0))</f>
        <v/>
      </c>
      <c r="R83" s="75" t="s">
        <v>816</v>
      </c>
      <c r="S83" s="75">
        <v>200002</v>
      </c>
      <c r="T83" s="75">
        <v>64</v>
      </c>
      <c r="U83" s="71">
        <f t="shared" si="12"/>
        <v>0</v>
      </c>
      <c r="V83" s="75">
        <f t="shared" si="10"/>
        <v>10</v>
      </c>
      <c r="W83" s="75" t="str">
        <f>IF(_xlfn.XLOOKUP(S83,[1]buff效果!$A:$A,[1]buff效果!$G:$G,0)=0,"",_xlfn.XLOOKUP(S83,[1]buff效果!$A:$A,[1]buff效果!$G:$G,0))</f>
        <v/>
      </c>
      <c r="X83" s="75"/>
      <c r="Y83" s="71"/>
      <c r="Z83" s="71"/>
      <c r="AA83" s="71">
        <f t="shared" si="13"/>
        <v>0</v>
      </c>
      <c r="AB83" s="71"/>
      <c r="AC83" s="71" t="str">
        <f>IF(_xlfn.XLOOKUP(Y83,[1]buff效果!$A:$A,[1]buff效果!$G:$G,0)=0,"",_xlfn.XLOOKUP(Y83,[1]buff效果!$A:$A,[1]buff效果!$G:$G,0))</f>
        <v/>
      </c>
      <c r="AD83" s="75"/>
      <c r="AE83" s="75"/>
      <c r="AF83" s="75"/>
      <c r="AG83" s="71">
        <f t="shared" si="14"/>
        <v>0</v>
      </c>
      <c r="AH83" s="75"/>
      <c r="AI83" s="75"/>
      <c r="AJ83" s="75"/>
      <c r="AK83" s="75"/>
      <c r="AL83" s="75"/>
      <c r="AM83" s="71">
        <f t="shared" si="15"/>
        <v>0</v>
      </c>
      <c r="AN83" s="75"/>
      <c r="AO83" s="75"/>
      <c r="AP83" s="75"/>
      <c r="AQ83" s="75"/>
      <c r="AR83" s="75"/>
      <c r="AS83" s="75"/>
    </row>
    <row r="84" s="72" customFormat="1" customHeight="1" spans="1:45">
      <c r="A84" s="75">
        <v>1005021</v>
      </c>
      <c r="B84" s="75">
        <v>1</v>
      </c>
      <c r="C84" s="75" t="s">
        <v>282</v>
      </c>
      <c r="D84" s="75" t="s">
        <v>289</v>
      </c>
      <c r="E84" s="72" t="s">
        <v>290</v>
      </c>
      <c r="F84" s="75"/>
      <c r="G84" s="75">
        <v>200314</v>
      </c>
      <c r="H84" s="75">
        <v>60</v>
      </c>
      <c r="I84" s="71">
        <f t="shared" si="6"/>
        <v>0</v>
      </c>
      <c r="J84" s="75" t="s">
        <v>859</v>
      </c>
      <c r="K84" s="75" t="str">
        <f>IF(_xlfn.XLOOKUP(G84,[1]buff效果!$A:$A,[1]buff效果!$G:$G,0)=0,"",_xlfn.XLOOKUP(G84,[1]buff效果!$A:$A,[1]buff效果!$G:$G,0))</f>
        <v/>
      </c>
      <c r="L84" s="75"/>
      <c r="M84" s="75">
        <v>200001</v>
      </c>
      <c r="N84" s="75">
        <v>60</v>
      </c>
      <c r="O84" s="71">
        <f t="shared" si="11"/>
        <v>0</v>
      </c>
      <c r="P84" s="75">
        <v>4000</v>
      </c>
      <c r="Q84" s="75" t="str">
        <f>IF(_xlfn.XLOOKUP(M84,[1]buff效果!$A:$A,[1]buff效果!$G:$G,0)=0,"",_xlfn.XLOOKUP(M84,[1]buff效果!$A:$A,[1]buff效果!$G:$G,0))</f>
        <v/>
      </c>
      <c r="R84" s="75" t="s">
        <v>816</v>
      </c>
      <c r="S84" s="75">
        <v>200002</v>
      </c>
      <c r="T84" s="75">
        <v>6</v>
      </c>
      <c r="U84" s="71">
        <f t="shared" si="12"/>
        <v>0</v>
      </c>
      <c r="V84" s="75">
        <f t="shared" si="10"/>
        <v>10</v>
      </c>
      <c r="W84" s="75" t="str">
        <f>IF(_xlfn.XLOOKUP(S84,[1]buff效果!$A:$A,[1]buff效果!$G:$G,0)=0,"",_xlfn.XLOOKUP(S84,[1]buff效果!$A:$A,[1]buff效果!$G:$G,0))</f>
        <v/>
      </c>
      <c r="X84" s="75"/>
      <c r="Y84" s="71">
        <v>200904</v>
      </c>
      <c r="Z84" s="71">
        <v>0</v>
      </c>
      <c r="AA84" s="71">
        <f t="shared" si="13"/>
        <v>0</v>
      </c>
      <c r="AB84" s="71" t="s">
        <v>292</v>
      </c>
      <c r="AC84" s="71" t="str">
        <f>IF(_xlfn.XLOOKUP(Y84,[1]buff效果!$A:$A,[1]buff效果!$G:$G,0)=0,"",_xlfn.XLOOKUP(Y84,[1]buff效果!$A:$A,[1]buff效果!$G:$G,0))</f>
        <v/>
      </c>
      <c r="AD84" s="75"/>
      <c r="AE84" s="75"/>
      <c r="AF84" s="75"/>
      <c r="AG84" s="71">
        <f t="shared" si="14"/>
        <v>0</v>
      </c>
      <c r="AH84" s="75"/>
      <c r="AI84" s="75"/>
      <c r="AJ84" s="75"/>
      <c r="AK84" s="75"/>
      <c r="AL84" s="75"/>
      <c r="AM84" s="71">
        <f t="shared" si="15"/>
        <v>0</v>
      </c>
      <c r="AN84" s="75"/>
      <c r="AO84" s="75"/>
      <c r="AP84" s="75"/>
      <c r="AQ84" s="75"/>
      <c r="AR84" s="75"/>
      <c r="AS84" s="75"/>
    </row>
    <row r="85" s="72" customFormat="1" customHeight="1" spans="1:45">
      <c r="A85" s="75">
        <v>1005022</v>
      </c>
      <c r="B85" s="75">
        <v>1</v>
      </c>
      <c r="C85" s="75" t="s">
        <v>282</v>
      </c>
      <c r="D85" s="75" t="s">
        <v>293</v>
      </c>
      <c r="E85" s="72" t="s">
        <v>294</v>
      </c>
      <c r="F85" s="75"/>
      <c r="G85" s="75">
        <v>200301</v>
      </c>
      <c r="H85" s="75">
        <v>60</v>
      </c>
      <c r="I85" s="71">
        <f t="shared" si="6"/>
        <v>0</v>
      </c>
      <c r="J85" s="75" t="s">
        <v>295</v>
      </c>
      <c r="K85" s="75" t="str">
        <f>IF(_xlfn.XLOOKUP(G85,[1]buff效果!$A:$A,[1]buff效果!$G:$G,0)=0,"",_xlfn.XLOOKUP(G85,[1]buff效果!$A:$A,[1]buff效果!$G:$G,0))</f>
        <v/>
      </c>
      <c r="L85" s="75" t="s">
        <v>841</v>
      </c>
      <c r="M85" s="75">
        <v>200001</v>
      </c>
      <c r="N85" s="75">
        <v>60</v>
      </c>
      <c r="O85" s="71">
        <f t="shared" si="11"/>
        <v>0</v>
      </c>
      <c r="P85" s="75">
        <v>12000</v>
      </c>
      <c r="Q85" s="75" t="str">
        <f>IF(_xlfn.XLOOKUP(M85,[1]buff效果!$A:$A,[1]buff效果!$G:$G,0)=0,"",_xlfn.XLOOKUP(M85,[1]buff效果!$A:$A,[1]buff效果!$G:$G,0))</f>
        <v/>
      </c>
      <c r="R85" s="75" t="s">
        <v>816</v>
      </c>
      <c r="S85" s="75">
        <v>200002</v>
      </c>
      <c r="T85" s="75">
        <v>64</v>
      </c>
      <c r="U85" s="71">
        <f t="shared" si="12"/>
        <v>0</v>
      </c>
      <c r="V85" s="75">
        <f t="shared" si="10"/>
        <v>10</v>
      </c>
      <c r="W85" s="75" t="str">
        <f>IF(_xlfn.XLOOKUP(S85,[1]buff效果!$A:$A,[1]buff效果!$G:$G,0)=0,"",_xlfn.XLOOKUP(S85,[1]buff效果!$A:$A,[1]buff效果!$G:$G,0))</f>
        <v/>
      </c>
      <c r="X85" s="75"/>
      <c r="Y85" s="71"/>
      <c r="Z85" s="71"/>
      <c r="AA85" s="71">
        <f t="shared" si="13"/>
        <v>0</v>
      </c>
      <c r="AB85" s="71"/>
      <c r="AC85" s="71" t="str">
        <f>IF(_xlfn.XLOOKUP(Y85,[1]buff效果!$A:$A,[1]buff效果!$G:$G,0)=0,"",_xlfn.XLOOKUP(Y85,[1]buff效果!$A:$A,[1]buff效果!$G:$G,0))</f>
        <v/>
      </c>
      <c r="AD85" s="75"/>
      <c r="AE85" s="75"/>
      <c r="AF85" s="75"/>
      <c r="AG85" s="71">
        <f t="shared" si="14"/>
        <v>0</v>
      </c>
      <c r="AH85" s="75"/>
      <c r="AI85" s="75"/>
      <c r="AJ85" s="75"/>
      <c r="AK85" s="75"/>
      <c r="AL85" s="75"/>
      <c r="AM85" s="71">
        <f t="shared" si="15"/>
        <v>0</v>
      </c>
      <c r="AN85" s="75"/>
      <c r="AO85" s="75"/>
      <c r="AP85" s="75"/>
      <c r="AQ85" s="75"/>
      <c r="AR85" s="75"/>
      <c r="AS85" s="75"/>
    </row>
    <row r="86" s="72" customFormat="1" customHeight="1" spans="1:45">
      <c r="A86" s="75">
        <v>1005031</v>
      </c>
      <c r="B86" s="75">
        <v>1</v>
      </c>
      <c r="C86" s="75" t="s">
        <v>282</v>
      </c>
      <c r="D86" s="75" t="s">
        <v>296</v>
      </c>
      <c r="E86" s="72" t="s">
        <v>297</v>
      </c>
      <c r="F86" s="75"/>
      <c r="G86" s="75">
        <v>200314</v>
      </c>
      <c r="H86" s="75">
        <v>60</v>
      </c>
      <c r="I86" s="71">
        <f t="shared" si="6"/>
        <v>0</v>
      </c>
      <c r="J86" s="75" t="s">
        <v>859</v>
      </c>
      <c r="K86" s="75" t="str">
        <f>IF(_xlfn.XLOOKUP(G86,[1]buff效果!$A:$A,[1]buff效果!$G:$G,0)=0,"",_xlfn.XLOOKUP(G86,[1]buff效果!$A:$A,[1]buff效果!$G:$G,0))</f>
        <v/>
      </c>
      <c r="L86" s="75"/>
      <c r="M86" s="75">
        <v>200001</v>
      </c>
      <c r="N86" s="75">
        <v>60</v>
      </c>
      <c r="O86" s="71">
        <f t="shared" si="11"/>
        <v>0</v>
      </c>
      <c r="P86" s="75">
        <v>5000</v>
      </c>
      <c r="Q86" s="75" t="str">
        <f>IF(_xlfn.XLOOKUP(M86,[1]buff效果!$A:$A,[1]buff效果!$G:$G,0)=0,"",_xlfn.XLOOKUP(M86,[1]buff效果!$A:$A,[1]buff效果!$G:$G,0))</f>
        <v/>
      </c>
      <c r="R86" s="75" t="s">
        <v>816</v>
      </c>
      <c r="S86" s="75">
        <v>200002</v>
      </c>
      <c r="T86" s="75">
        <v>6</v>
      </c>
      <c r="U86" s="71">
        <f t="shared" si="12"/>
        <v>0</v>
      </c>
      <c r="V86" s="75">
        <f t="shared" si="10"/>
        <v>10</v>
      </c>
      <c r="W86" s="75" t="str">
        <f>IF(_xlfn.XLOOKUP(S86,[1]buff效果!$A:$A,[1]buff效果!$G:$G,0)=0,"",_xlfn.XLOOKUP(S86,[1]buff效果!$A:$A,[1]buff效果!$G:$G,0))</f>
        <v/>
      </c>
      <c r="X86" s="75"/>
      <c r="Y86" s="71">
        <v>200904</v>
      </c>
      <c r="Z86" s="71">
        <v>0</v>
      </c>
      <c r="AA86" s="71">
        <f t="shared" si="13"/>
        <v>0</v>
      </c>
      <c r="AB86" s="71" t="s">
        <v>298</v>
      </c>
      <c r="AC86" s="71" t="str">
        <f>IF(_xlfn.XLOOKUP(Y86,[1]buff效果!$A:$A,[1]buff效果!$G:$G,0)=0,"",_xlfn.XLOOKUP(Y86,[1]buff效果!$A:$A,[1]buff效果!$G:$G,0))</f>
        <v/>
      </c>
      <c r="AD86" s="75"/>
      <c r="AE86" s="75"/>
      <c r="AF86" s="75"/>
      <c r="AG86" s="71">
        <f t="shared" si="14"/>
        <v>0</v>
      </c>
      <c r="AH86" s="75"/>
      <c r="AI86" s="75"/>
      <c r="AJ86" s="75"/>
      <c r="AK86" s="75"/>
      <c r="AL86" s="75"/>
      <c r="AM86" s="71">
        <f t="shared" si="15"/>
        <v>0</v>
      </c>
      <c r="AN86" s="75"/>
      <c r="AO86" s="75"/>
      <c r="AP86" s="75"/>
      <c r="AQ86" s="75"/>
      <c r="AR86" s="75"/>
      <c r="AS86" s="75"/>
    </row>
    <row r="87" s="72" customFormat="1" customHeight="1" spans="1:45">
      <c r="A87" s="75">
        <v>1005032</v>
      </c>
      <c r="B87" s="75">
        <v>1</v>
      </c>
      <c r="C87" s="75" t="s">
        <v>282</v>
      </c>
      <c r="D87" s="75" t="s">
        <v>299</v>
      </c>
      <c r="E87" s="72" t="s">
        <v>300</v>
      </c>
      <c r="F87" s="75"/>
      <c r="G87" s="75">
        <v>200301</v>
      </c>
      <c r="H87" s="75">
        <v>60</v>
      </c>
      <c r="I87" s="71">
        <f t="shared" si="6"/>
        <v>0</v>
      </c>
      <c r="J87" s="75" t="s">
        <v>301</v>
      </c>
      <c r="K87" s="75" t="str">
        <f>IF(_xlfn.XLOOKUP(G87,[1]buff效果!$A:$A,[1]buff效果!$G:$G,0)=0,"",_xlfn.XLOOKUP(G87,[1]buff效果!$A:$A,[1]buff效果!$G:$G,0))</f>
        <v/>
      </c>
      <c r="L87" s="75" t="s">
        <v>841</v>
      </c>
      <c r="M87" s="75">
        <v>200001</v>
      </c>
      <c r="N87" s="75">
        <v>60</v>
      </c>
      <c r="O87" s="71">
        <f t="shared" si="11"/>
        <v>0</v>
      </c>
      <c r="P87" s="75">
        <v>14000</v>
      </c>
      <c r="Q87" s="75" t="str">
        <f>IF(_xlfn.XLOOKUP(M87,[1]buff效果!$A:$A,[1]buff效果!$G:$G,0)=0,"",_xlfn.XLOOKUP(M87,[1]buff效果!$A:$A,[1]buff效果!$G:$G,0))</f>
        <v/>
      </c>
      <c r="R87" s="75" t="s">
        <v>816</v>
      </c>
      <c r="S87" s="75">
        <v>200002</v>
      </c>
      <c r="T87" s="75">
        <v>64</v>
      </c>
      <c r="U87" s="71">
        <f t="shared" si="12"/>
        <v>0</v>
      </c>
      <c r="V87" s="75">
        <f t="shared" si="10"/>
        <v>10</v>
      </c>
      <c r="W87" s="75" t="str">
        <f>IF(_xlfn.XLOOKUP(S87,[1]buff效果!$A:$A,[1]buff效果!$G:$G,0)=0,"",_xlfn.XLOOKUP(S87,[1]buff效果!$A:$A,[1]buff效果!$G:$G,0))</f>
        <v/>
      </c>
      <c r="X87" s="75"/>
      <c r="Y87" s="71"/>
      <c r="Z87" s="71"/>
      <c r="AA87" s="71">
        <f t="shared" si="13"/>
        <v>0</v>
      </c>
      <c r="AB87" s="71"/>
      <c r="AC87" s="71" t="str">
        <f>IF(_xlfn.XLOOKUP(Y87,[1]buff效果!$A:$A,[1]buff效果!$G:$G,0)=0,"",_xlfn.XLOOKUP(Y87,[1]buff效果!$A:$A,[1]buff效果!$G:$G,0))</f>
        <v/>
      </c>
      <c r="AD87" s="75"/>
      <c r="AE87" s="75"/>
      <c r="AF87" s="75"/>
      <c r="AG87" s="71">
        <f t="shared" si="14"/>
        <v>0</v>
      </c>
      <c r="AH87" s="75"/>
      <c r="AI87" s="75"/>
      <c r="AJ87" s="75"/>
      <c r="AK87" s="75"/>
      <c r="AL87" s="75"/>
      <c r="AM87" s="71">
        <f t="shared" si="15"/>
        <v>0</v>
      </c>
      <c r="AN87" s="75"/>
      <c r="AO87" s="75"/>
      <c r="AP87" s="75"/>
      <c r="AQ87" s="75"/>
      <c r="AR87" s="75"/>
      <c r="AS87" s="75"/>
    </row>
    <row r="88" s="72" customFormat="1" customHeight="1" spans="1:45">
      <c r="A88" s="75">
        <v>1005041</v>
      </c>
      <c r="B88" s="75">
        <v>1</v>
      </c>
      <c r="C88" s="75" t="s">
        <v>282</v>
      </c>
      <c r="D88" s="75" t="s">
        <v>302</v>
      </c>
      <c r="E88" s="72" t="s">
        <v>303</v>
      </c>
      <c r="F88" s="75"/>
      <c r="G88" s="75">
        <v>200314</v>
      </c>
      <c r="H88" s="75">
        <v>60</v>
      </c>
      <c r="I88" s="71">
        <f t="shared" si="6"/>
        <v>0</v>
      </c>
      <c r="J88" s="75" t="s">
        <v>859</v>
      </c>
      <c r="K88" s="75" t="str">
        <f>IF(_xlfn.XLOOKUP(G88,[1]buff效果!$A:$A,[1]buff效果!$G:$G,0)=0,"",_xlfn.XLOOKUP(G88,[1]buff效果!$A:$A,[1]buff效果!$G:$G,0))</f>
        <v/>
      </c>
      <c r="L88" s="75"/>
      <c r="M88" s="75">
        <v>200001</v>
      </c>
      <c r="N88" s="75">
        <v>60</v>
      </c>
      <c r="O88" s="71">
        <f t="shared" si="11"/>
        <v>0</v>
      </c>
      <c r="P88" s="75">
        <v>3000</v>
      </c>
      <c r="Q88" s="75" t="str">
        <f>IF(_xlfn.XLOOKUP(M88,[1]buff效果!$A:$A,[1]buff效果!$G:$G,0)=0,"",_xlfn.XLOOKUP(M88,[1]buff效果!$A:$A,[1]buff效果!$G:$G,0))</f>
        <v/>
      </c>
      <c r="R88" s="75" t="s">
        <v>816</v>
      </c>
      <c r="S88" s="75">
        <v>200002</v>
      </c>
      <c r="T88" s="75">
        <v>6</v>
      </c>
      <c r="U88" s="71">
        <f t="shared" si="12"/>
        <v>0</v>
      </c>
      <c r="V88" s="75">
        <f t="shared" si="10"/>
        <v>10</v>
      </c>
      <c r="W88" s="75" t="str">
        <f>IF(_xlfn.XLOOKUP(S88,[1]buff效果!$A:$A,[1]buff效果!$G:$G,0)=0,"",_xlfn.XLOOKUP(S88,[1]buff效果!$A:$A,[1]buff效果!$G:$G,0))</f>
        <v/>
      </c>
      <c r="X88" s="75"/>
      <c r="Y88" s="71">
        <v>200904</v>
      </c>
      <c r="Z88" s="71">
        <v>0</v>
      </c>
      <c r="AA88" s="71">
        <f t="shared" si="13"/>
        <v>0</v>
      </c>
      <c r="AB88" s="71" t="s">
        <v>304</v>
      </c>
      <c r="AC88" s="71" t="str">
        <f>IF(_xlfn.XLOOKUP(Y88,[1]buff效果!$A:$A,[1]buff效果!$G:$G,0)=0,"",_xlfn.XLOOKUP(Y88,[1]buff效果!$A:$A,[1]buff效果!$G:$G,0))</f>
        <v/>
      </c>
      <c r="AD88" s="75"/>
      <c r="AE88" s="75"/>
      <c r="AF88" s="75"/>
      <c r="AG88" s="71">
        <f t="shared" si="14"/>
        <v>0</v>
      </c>
      <c r="AH88" s="75"/>
      <c r="AI88" s="75"/>
      <c r="AJ88" s="75"/>
      <c r="AK88" s="75"/>
      <c r="AL88" s="75"/>
      <c r="AM88" s="71">
        <f t="shared" si="15"/>
        <v>0</v>
      </c>
      <c r="AN88" s="75"/>
      <c r="AO88" s="75"/>
      <c r="AP88" s="75"/>
      <c r="AQ88" s="75"/>
      <c r="AR88" s="75"/>
      <c r="AS88" s="75"/>
    </row>
    <row r="89" s="72" customFormat="1" customHeight="1" spans="1:45">
      <c r="A89" s="75">
        <v>1005042</v>
      </c>
      <c r="B89" s="75">
        <v>1</v>
      </c>
      <c r="C89" s="75" t="s">
        <v>282</v>
      </c>
      <c r="D89" s="75" t="s">
        <v>305</v>
      </c>
      <c r="E89" s="72" t="s">
        <v>306</v>
      </c>
      <c r="F89" s="75"/>
      <c r="G89" s="75">
        <v>200301</v>
      </c>
      <c r="H89" s="75">
        <v>60</v>
      </c>
      <c r="I89" s="71">
        <f t="shared" si="6"/>
        <v>0</v>
      </c>
      <c r="J89" s="75" t="s">
        <v>307</v>
      </c>
      <c r="K89" s="75" t="str">
        <f>IF(_xlfn.XLOOKUP(G89,[1]buff效果!$A:$A,[1]buff效果!$G:$G,0)=0,"",_xlfn.XLOOKUP(G89,[1]buff效果!$A:$A,[1]buff效果!$G:$G,0))</f>
        <v/>
      </c>
      <c r="L89" s="75" t="s">
        <v>841</v>
      </c>
      <c r="M89" s="75">
        <v>200001</v>
      </c>
      <c r="N89" s="75">
        <v>60</v>
      </c>
      <c r="O89" s="71">
        <f t="shared" si="11"/>
        <v>0</v>
      </c>
      <c r="P89" s="75">
        <v>16000</v>
      </c>
      <c r="Q89" s="75" t="str">
        <f>IF(_xlfn.XLOOKUP(M89,[1]buff效果!$A:$A,[1]buff效果!$G:$G,0)=0,"",_xlfn.XLOOKUP(M89,[1]buff效果!$A:$A,[1]buff效果!$G:$G,0))</f>
        <v/>
      </c>
      <c r="R89" s="75" t="s">
        <v>816</v>
      </c>
      <c r="S89" s="75">
        <v>200002</v>
      </c>
      <c r="T89" s="75">
        <v>64</v>
      </c>
      <c r="U89" s="71">
        <f t="shared" si="12"/>
        <v>0</v>
      </c>
      <c r="V89" s="75">
        <f t="shared" si="10"/>
        <v>10</v>
      </c>
      <c r="W89" s="75" t="str">
        <f>IF(_xlfn.XLOOKUP(S89,[1]buff效果!$A:$A,[1]buff效果!$G:$G,0)=0,"",_xlfn.XLOOKUP(S89,[1]buff效果!$A:$A,[1]buff效果!$G:$G,0))</f>
        <v/>
      </c>
      <c r="X89" s="75"/>
      <c r="Y89" s="71"/>
      <c r="Z89" s="71"/>
      <c r="AA89" s="71">
        <f t="shared" si="13"/>
        <v>0</v>
      </c>
      <c r="AB89" s="71"/>
      <c r="AC89" s="71" t="str">
        <f>IF(_xlfn.XLOOKUP(Y89,[1]buff效果!$A:$A,[1]buff效果!$G:$G,0)=0,"",_xlfn.XLOOKUP(Y89,[1]buff效果!$A:$A,[1]buff效果!$G:$G,0))</f>
        <v/>
      </c>
      <c r="AD89" s="75"/>
      <c r="AE89" s="75"/>
      <c r="AF89" s="75"/>
      <c r="AG89" s="71">
        <f t="shared" si="14"/>
        <v>0</v>
      </c>
      <c r="AH89" s="75"/>
      <c r="AI89" s="75"/>
      <c r="AJ89" s="75"/>
      <c r="AK89" s="75"/>
      <c r="AL89" s="75"/>
      <c r="AM89" s="71">
        <f t="shared" si="15"/>
        <v>0</v>
      </c>
      <c r="AN89" s="75"/>
      <c r="AO89" s="75"/>
      <c r="AP89" s="75"/>
      <c r="AQ89" s="75"/>
      <c r="AR89" s="75"/>
      <c r="AS89" s="75"/>
    </row>
    <row r="90" s="72" customFormat="1" customHeight="1" spans="1:45">
      <c r="A90" s="75">
        <v>1005051</v>
      </c>
      <c r="B90" s="75">
        <v>1</v>
      </c>
      <c r="C90" s="75" t="s">
        <v>282</v>
      </c>
      <c r="D90" s="75" t="s">
        <v>308</v>
      </c>
      <c r="E90" s="72" t="s">
        <v>303</v>
      </c>
      <c r="F90" s="75"/>
      <c r="G90" s="75">
        <v>200314</v>
      </c>
      <c r="H90" s="75">
        <v>60</v>
      </c>
      <c r="I90" s="71">
        <f t="shared" si="6"/>
        <v>0</v>
      </c>
      <c r="J90" s="75" t="s">
        <v>859</v>
      </c>
      <c r="K90" s="75" t="str">
        <f>IF(_xlfn.XLOOKUP(G90,[1]buff效果!$A:$A,[1]buff效果!$G:$G,0)=0,"",_xlfn.XLOOKUP(G90,[1]buff效果!$A:$A,[1]buff效果!$G:$G,0))</f>
        <v/>
      </c>
      <c r="L90" s="75"/>
      <c r="M90" s="75">
        <v>200001</v>
      </c>
      <c r="N90" s="75">
        <v>60</v>
      </c>
      <c r="O90" s="71">
        <f t="shared" si="11"/>
        <v>0</v>
      </c>
      <c r="P90" s="75">
        <v>3000</v>
      </c>
      <c r="Q90" s="75" t="str">
        <f>IF(_xlfn.XLOOKUP(M90,[1]buff效果!$A:$A,[1]buff效果!$G:$G,0)=0,"",_xlfn.XLOOKUP(M90,[1]buff效果!$A:$A,[1]buff效果!$G:$G,0))</f>
        <v/>
      </c>
      <c r="R90" s="75" t="s">
        <v>816</v>
      </c>
      <c r="S90" s="75">
        <v>200002</v>
      </c>
      <c r="T90" s="75">
        <v>6</v>
      </c>
      <c r="U90" s="71">
        <f t="shared" si="12"/>
        <v>0</v>
      </c>
      <c r="V90" s="75">
        <f t="shared" si="10"/>
        <v>10</v>
      </c>
      <c r="W90" s="75" t="str">
        <f>IF(_xlfn.XLOOKUP(S90,[1]buff效果!$A:$A,[1]buff效果!$G:$G,0)=0,"",_xlfn.XLOOKUP(S90,[1]buff效果!$A:$A,[1]buff效果!$G:$G,0))</f>
        <v/>
      </c>
      <c r="X90" s="75"/>
      <c r="Y90" s="71">
        <v>200904</v>
      </c>
      <c r="Z90" s="71">
        <v>0</v>
      </c>
      <c r="AA90" s="71">
        <f t="shared" si="13"/>
        <v>0</v>
      </c>
      <c r="AB90" s="71" t="s">
        <v>309</v>
      </c>
      <c r="AC90" s="71" t="str">
        <f>IF(_xlfn.XLOOKUP(Y90,[1]buff效果!$A:$A,[1]buff效果!$G:$G,0)=0,"",_xlfn.XLOOKUP(Y90,[1]buff效果!$A:$A,[1]buff效果!$G:$G,0))</f>
        <v/>
      </c>
      <c r="AD90" s="75"/>
      <c r="AE90" s="75"/>
      <c r="AF90" s="75"/>
      <c r="AG90" s="71">
        <f t="shared" si="14"/>
        <v>0</v>
      </c>
      <c r="AH90" s="75"/>
      <c r="AI90" s="75"/>
      <c r="AJ90" s="75"/>
      <c r="AK90" s="75"/>
      <c r="AL90" s="75"/>
      <c r="AM90" s="71">
        <f t="shared" si="15"/>
        <v>0</v>
      </c>
      <c r="AN90" s="75"/>
      <c r="AO90" s="75"/>
      <c r="AP90" s="75"/>
      <c r="AQ90" s="75"/>
      <c r="AR90" s="75"/>
      <c r="AS90" s="75"/>
    </row>
    <row r="91" s="72" customFormat="1" customHeight="1" spans="1:45">
      <c r="A91" s="75">
        <v>1005052</v>
      </c>
      <c r="B91" s="75">
        <v>1</v>
      </c>
      <c r="C91" s="75" t="s">
        <v>282</v>
      </c>
      <c r="D91" s="75" t="s">
        <v>310</v>
      </c>
      <c r="E91" s="72" t="s">
        <v>311</v>
      </c>
      <c r="F91" s="75"/>
      <c r="G91" s="75">
        <v>200301</v>
      </c>
      <c r="H91" s="75">
        <v>60</v>
      </c>
      <c r="I91" s="71">
        <f t="shared" si="6"/>
        <v>0</v>
      </c>
      <c r="J91" s="75" t="s">
        <v>307</v>
      </c>
      <c r="K91" s="75" t="str">
        <f>IF(_xlfn.XLOOKUP(G91,[1]buff效果!$A:$A,[1]buff效果!$G:$G,0)=0,"",_xlfn.XLOOKUP(G91,[1]buff效果!$A:$A,[1]buff效果!$G:$G,0))</f>
        <v/>
      </c>
      <c r="L91" s="75" t="s">
        <v>841</v>
      </c>
      <c r="M91" s="75">
        <v>200001</v>
      </c>
      <c r="N91" s="75">
        <v>60</v>
      </c>
      <c r="O91" s="71">
        <f t="shared" si="11"/>
        <v>0</v>
      </c>
      <c r="P91" s="75">
        <v>20000</v>
      </c>
      <c r="Q91" s="75" t="str">
        <f>IF(_xlfn.XLOOKUP(M91,[1]buff效果!$A:$A,[1]buff效果!$G:$G,0)=0,"",_xlfn.XLOOKUP(M91,[1]buff效果!$A:$A,[1]buff效果!$G:$G,0))</f>
        <v/>
      </c>
      <c r="R91" s="75" t="s">
        <v>816</v>
      </c>
      <c r="S91" s="75">
        <v>200002</v>
      </c>
      <c r="T91" s="75">
        <v>64</v>
      </c>
      <c r="U91" s="71">
        <f t="shared" si="12"/>
        <v>0</v>
      </c>
      <c r="V91" s="75">
        <f t="shared" si="10"/>
        <v>10</v>
      </c>
      <c r="W91" s="75" t="str">
        <f>IF(_xlfn.XLOOKUP(S91,[1]buff效果!$A:$A,[1]buff效果!$G:$G,0)=0,"",_xlfn.XLOOKUP(S91,[1]buff效果!$A:$A,[1]buff效果!$G:$G,0))</f>
        <v/>
      </c>
      <c r="X91" s="75"/>
      <c r="Y91" s="71"/>
      <c r="Z91" s="71"/>
      <c r="AA91" s="71">
        <f t="shared" si="13"/>
        <v>0</v>
      </c>
      <c r="AB91" s="71"/>
      <c r="AC91" s="71" t="str">
        <f>IF(_xlfn.XLOOKUP(Y91,[1]buff效果!$A:$A,[1]buff效果!$G:$G,0)=0,"",_xlfn.XLOOKUP(Y91,[1]buff效果!$A:$A,[1]buff效果!$G:$G,0))</f>
        <v/>
      </c>
      <c r="AD91" s="75"/>
      <c r="AE91" s="75"/>
      <c r="AF91" s="75"/>
      <c r="AG91" s="71">
        <f t="shared" si="14"/>
        <v>0</v>
      </c>
      <c r="AH91" s="75"/>
      <c r="AI91" s="75"/>
      <c r="AJ91" s="75"/>
      <c r="AK91" s="75"/>
      <c r="AL91" s="75"/>
      <c r="AM91" s="71">
        <f t="shared" si="15"/>
        <v>0</v>
      </c>
      <c r="AN91" s="75"/>
      <c r="AO91" s="75"/>
      <c r="AP91" s="75"/>
      <c r="AQ91" s="75"/>
      <c r="AR91" s="75"/>
      <c r="AS91" s="75"/>
    </row>
    <row r="92" s="72" customFormat="1" customHeight="1" spans="1:45">
      <c r="A92" s="75">
        <v>1005061</v>
      </c>
      <c r="B92" s="75">
        <v>1</v>
      </c>
      <c r="C92" s="75" t="s">
        <v>282</v>
      </c>
      <c r="D92" s="75" t="s">
        <v>312</v>
      </c>
      <c r="E92" s="72" t="s">
        <v>303</v>
      </c>
      <c r="F92" s="75"/>
      <c r="G92" s="75">
        <v>200314</v>
      </c>
      <c r="H92" s="75">
        <v>60</v>
      </c>
      <c r="I92" s="71">
        <f t="shared" si="6"/>
        <v>0</v>
      </c>
      <c r="J92" s="75" t="s">
        <v>859</v>
      </c>
      <c r="K92" s="75" t="str">
        <f>IF(_xlfn.XLOOKUP(G92,[1]buff效果!$A:$A,[1]buff效果!$G:$G,0)=0,"",_xlfn.XLOOKUP(G92,[1]buff效果!$A:$A,[1]buff效果!$G:$G,0))</f>
        <v/>
      </c>
      <c r="L92" s="75"/>
      <c r="M92" s="75">
        <v>200001</v>
      </c>
      <c r="N92" s="75">
        <v>60</v>
      </c>
      <c r="O92" s="71">
        <f t="shared" si="11"/>
        <v>0</v>
      </c>
      <c r="P92" s="75">
        <v>3000</v>
      </c>
      <c r="Q92" s="75" t="str">
        <f>IF(_xlfn.XLOOKUP(M92,[1]buff效果!$A:$A,[1]buff效果!$G:$G,0)=0,"",_xlfn.XLOOKUP(M92,[1]buff效果!$A:$A,[1]buff效果!$G:$G,0))</f>
        <v/>
      </c>
      <c r="R92" s="75" t="s">
        <v>816</v>
      </c>
      <c r="S92" s="75">
        <v>200002</v>
      </c>
      <c r="T92" s="75">
        <v>6</v>
      </c>
      <c r="U92" s="71">
        <f t="shared" si="12"/>
        <v>0</v>
      </c>
      <c r="V92" s="75">
        <f t="shared" si="10"/>
        <v>10</v>
      </c>
      <c r="W92" s="75" t="str">
        <f>IF(_xlfn.XLOOKUP(S92,[1]buff效果!$A:$A,[1]buff效果!$G:$G,0)=0,"",_xlfn.XLOOKUP(S92,[1]buff效果!$A:$A,[1]buff效果!$G:$G,0))</f>
        <v/>
      </c>
      <c r="X92" s="75"/>
      <c r="Y92" s="71">
        <v>200904</v>
      </c>
      <c r="Z92" s="71">
        <v>0</v>
      </c>
      <c r="AA92" s="71">
        <f t="shared" si="13"/>
        <v>0</v>
      </c>
      <c r="AB92" s="71" t="s">
        <v>313</v>
      </c>
      <c r="AC92" s="71" t="str">
        <f>IF(_xlfn.XLOOKUP(Y92,[1]buff效果!$A:$A,[1]buff效果!$G:$G,0)=0,"",_xlfn.XLOOKUP(Y92,[1]buff效果!$A:$A,[1]buff效果!$G:$G,0))</f>
        <v/>
      </c>
      <c r="AD92" s="75"/>
      <c r="AE92" s="75"/>
      <c r="AF92" s="75"/>
      <c r="AG92" s="71">
        <f t="shared" si="14"/>
        <v>0</v>
      </c>
      <c r="AH92" s="75"/>
      <c r="AI92" s="75"/>
      <c r="AJ92" s="75"/>
      <c r="AK92" s="75"/>
      <c r="AL92" s="75"/>
      <c r="AM92" s="71">
        <f t="shared" si="15"/>
        <v>0</v>
      </c>
      <c r="AN92" s="75"/>
      <c r="AO92" s="75"/>
      <c r="AP92" s="75"/>
      <c r="AQ92" s="75"/>
      <c r="AR92" s="75"/>
      <c r="AS92" s="75"/>
    </row>
    <row r="93" s="72" customFormat="1" customHeight="1" spans="1:45">
      <c r="A93" s="75">
        <v>1005062</v>
      </c>
      <c r="B93" s="75">
        <v>1</v>
      </c>
      <c r="C93" s="75" t="s">
        <v>282</v>
      </c>
      <c r="D93" s="75" t="s">
        <v>314</v>
      </c>
      <c r="E93" s="72" t="s">
        <v>315</v>
      </c>
      <c r="F93" s="75"/>
      <c r="G93" s="75">
        <v>200301</v>
      </c>
      <c r="H93" s="75">
        <v>60</v>
      </c>
      <c r="I93" s="71">
        <f t="shared" si="6"/>
        <v>0</v>
      </c>
      <c r="J93" s="75" t="s">
        <v>192</v>
      </c>
      <c r="K93" s="75" t="str">
        <f>IF(_xlfn.XLOOKUP(G93,[1]buff效果!$A:$A,[1]buff效果!$G:$G,0)=0,"",_xlfn.XLOOKUP(G93,[1]buff效果!$A:$A,[1]buff效果!$G:$G,0))</f>
        <v/>
      </c>
      <c r="L93" s="75" t="s">
        <v>841</v>
      </c>
      <c r="M93" s="75">
        <v>200001</v>
      </c>
      <c r="N93" s="75">
        <v>60</v>
      </c>
      <c r="O93" s="71">
        <f t="shared" si="11"/>
        <v>0</v>
      </c>
      <c r="P93" s="75">
        <v>8000</v>
      </c>
      <c r="Q93" s="75" t="str">
        <f>IF(_xlfn.XLOOKUP(M93,[1]buff效果!$A:$A,[1]buff效果!$G:$G,0)=0,"",_xlfn.XLOOKUP(M93,[1]buff效果!$A:$A,[1]buff效果!$G:$G,0))</f>
        <v/>
      </c>
      <c r="R93" s="75" t="s">
        <v>816</v>
      </c>
      <c r="S93" s="75">
        <v>200002</v>
      </c>
      <c r="T93" s="75">
        <v>64</v>
      </c>
      <c r="U93" s="71">
        <f t="shared" si="12"/>
        <v>0</v>
      </c>
      <c r="V93" s="75">
        <f t="shared" si="10"/>
        <v>10</v>
      </c>
      <c r="W93" s="75" t="str">
        <f>IF(_xlfn.XLOOKUP(S93,[1]buff效果!$A:$A,[1]buff效果!$G:$G,0)=0,"",_xlfn.XLOOKUP(S93,[1]buff效果!$A:$A,[1]buff效果!$G:$G,0))</f>
        <v/>
      </c>
      <c r="X93" s="75"/>
      <c r="Y93" s="71"/>
      <c r="Z93" s="71"/>
      <c r="AA93" s="71">
        <f t="shared" si="13"/>
        <v>0</v>
      </c>
      <c r="AB93" s="71"/>
      <c r="AC93" s="71" t="str">
        <f>IF(_xlfn.XLOOKUP(Y93,[1]buff效果!$A:$A,[1]buff效果!$G:$G,0)=0,"",_xlfn.XLOOKUP(Y93,[1]buff效果!$A:$A,[1]buff效果!$G:$G,0))</f>
        <v/>
      </c>
      <c r="AD93" s="75"/>
      <c r="AE93" s="75"/>
      <c r="AF93" s="75"/>
      <c r="AG93" s="71">
        <f t="shared" si="14"/>
        <v>0</v>
      </c>
      <c r="AH93" s="75"/>
      <c r="AI93" s="75"/>
      <c r="AJ93" s="75"/>
      <c r="AK93" s="75"/>
      <c r="AL93" s="75"/>
      <c r="AM93" s="71">
        <f t="shared" si="15"/>
        <v>0</v>
      </c>
      <c r="AN93" s="75"/>
      <c r="AO93" s="75"/>
      <c r="AP93" s="75"/>
      <c r="AQ93" s="75"/>
      <c r="AR93" s="75"/>
      <c r="AS93" s="75"/>
    </row>
    <row r="94" s="72" customFormat="1" customHeight="1" spans="1:45">
      <c r="A94" s="75">
        <v>1005071</v>
      </c>
      <c r="B94" s="75">
        <v>1</v>
      </c>
      <c r="C94" s="75" t="s">
        <v>282</v>
      </c>
      <c r="D94" s="75" t="s">
        <v>316</v>
      </c>
      <c r="E94" s="72" t="s">
        <v>303</v>
      </c>
      <c r="F94" s="75"/>
      <c r="G94" s="75">
        <v>200318</v>
      </c>
      <c r="H94" s="75">
        <v>60</v>
      </c>
      <c r="I94" s="71">
        <f t="shared" si="6"/>
        <v>0</v>
      </c>
      <c r="J94" s="75" t="s">
        <v>860</v>
      </c>
      <c r="K94" s="75" t="str">
        <f>IF(_xlfn.XLOOKUP(G94,[1]buff效果!$A:$A,[1]buff效果!$G:$G,0)=0,"",_xlfn.XLOOKUP(G94,[1]buff效果!$A:$A,[1]buff效果!$G:$G,0))</f>
        <v/>
      </c>
      <c r="L94" s="75" t="s">
        <v>818</v>
      </c>
      <c r="M94" s="75">
        <v>200001</v>
      </c>
      <c r="N94" s="75">
        <v>60</v>
      </c>
      <c r="O94" s="71">
        <f t="shared" si="11"/>
        <v>0</v>
      </c>
      <c r="P94" s="75">
        <v>12000</v>
      </c>
      <c r="Q94" s="75" t="str">
        <f>IF(_xlfn.XLOOKUP(M94,[1]buff效果!$A:$A,[1]buff效果!$G:$G,0)=0,"",_xlfn.XLOOKUP(M94,[1]buff效果!$A:$A,[1]buff效果!$G:$G,0))</f>
        <v/>
      </c>
      <c r="R94" s="75" t="s">
        <v>816</v>
      </c>
      <c r="S94" s="75">
        <v>200002</v>
      </c>
      <c r="T94" s="75">
        <v>20</v>
      </c>
      <c r="U94" s="71">
        <f t="shared" si="12"/>
        <v>0</v>
      </c>
      <c r="V94" s="75">
        <f t="shared" si="10"/>
        <v>10</v>
      </c>
      <c r="W94" s="75" t="str">
        <f>IF(_xlfn.XLOOKUP(S94,[1]buff效果!$A:$A,[1]buff效果!$G:$G,0)=0,"",_xlfn.XLOOKUP(S94,[1]buff效果!$A:$A,[1]buff效果!$G:$G,0))</f>
        <v/>
      </c>
      <c r="X94" s="75"/>
      <c r="Y94" s="71">
        <v>200904</v>
      </c>
      <c r="Z94" s="71">
        <v>0</v>
      </c>
      <c r="AA94" s="71">
        <f t="shared" si="13"/>
        <v>0</v>
      </c>
      <c r="AB94" s="71" t="s">
        <v>318</v>
      </c>
      <c r="AC94" s="71" t="str">
        <f>IF(_xlfn.XLOOKUP(Y94,[1]buff效果!$A:$A,[1]buff效果!$G:$G,0)=0,"",_xlfn.XLOOKUP(Y94,[1]buff效果!$A:$A,[1]buff效果!$G:$G,0))</f>
        <v/>
      </c>
      <c r="AD94" s="75"/>
      <c r="AE94" s="75"/>
      <c r="AF94" s="75"/>
      <c r="AG94" s="71">
        <f t="shared" si="14"/>
        <v>0</v>
      </c>
      <c r="AH94" s="75"/>
      <c r="AI94" s="75" t="str">
        <f>IF(_xlfn.XLOOKUP(AE94,[1]buff效果!$A:$A,[1]buff效果!$G:$G,0)=0,"",_xlfn.XLOOKUP(AE94,[1]buff效果!$A:$A,[1]buff效果!$G:$G,0))</f>
        <v/>
      </c>
      <c r="AJ94" s="75"/>
      <c r="AK94" s="75"/>
      <c r="AL94" s="75"/>
      <c r="AM94" s="71">
        <f t="shared" si="15"/>
        <v>0</v>
      </c>
      <c r="AN94" s="75"/>
      <c r="AO94" s="75"/>
      <c r="AP94" s="75"/>
      <c r="AQ94" s="75"/>
      <c r="AR94" s="75"/>
      <c r="AS94" s="75"/>
    </row>
    <row r="95" s="72" customFormat="1" customHeight="1" spans="1:45">
      <c r="A95" s="75">
        <v>1005072</v>
      </c>
      <c r="B95" s="75">
        <v>1</v>
      </c>
      <c r="C95" s="75" t="s">
        <v>282</v>
      </c>
      <c r="D95" s="75" t="s">
        <v>319</v>
      </c>
      <c r="E95" s="72" t="s">
        <v>320</v>
      </c>
      <c r="F95" s="75"/>
      <c r="G95" s="75">
        <v>200306</v>
      </c>
      <c r="H95" s="75">
        <v>60</v>
      </c>
      <c r="I95" s="71">
        <f t="shared" si="6"/>
        <v>0</v>
      </c>
      <c r="J95" s="75" t="s">
        <v>321</v>
      </c>
      <c r="K95" s="75" t="str">
        <f>IF(_xlfn.XLOOKUP(G95,[1]buff效果!$A:$A,[1]buff效果!$G:$G,0)=0,"",_xlfn.XLOOKUP(G95,[1]buff效果!$A:$A,[1]buff效果!$G:$G,0))</f>
        <v/>
      </c>
      <c r="L95" s="75" t="s">
        <v>856</v>
      </c>
      <c r="M95" s="75">
        <v>200001</v>
      </c>
      <c r="N95" s="75">
        <v>60</v>
      </c>
      <c r="O95" s="71">
        <f t="shared" si="11"/>
        <v>0</v>
      </c>
      <c r="P95" s="75">
        <v>24000</v>
      </c>
      <c r="Q95" s="75" t="str">
        <f>IF(_xlfn.XLOOKUP(M95,[1]buff效果!$A:$A,[1]buff效果!$G:$G,0)=0,"",_xlfn.XLOOKUP(M95,[1]buff效果!$A:$A,[1]buff效果!$G:$G,0))</f>
        <v/>
      </c>
      <c r="R95" s="75" t="s">
        <v>816</v>
      </c>
      <c r="S95" s="75">
        <v>200002</v>
      </c>
      <c r="T95" s="75">
        <v>64</v>
      </c>
      <c r="U95" s="71">
        <f t="shared" si="12"/>
        <v>0</v>
      </c>
      <c r="V95" s="75">
        <f t="shared" si="10"/>
        <v>10</v>
      </c>
      <c r="W95" s="75" t="str">
        <f>IF(_xlfn.XLOOKUP(S95,[1]buff效果!$A:$A,[1]buff效果!$G:$G,0)=0,"",_xlfn.XLOOKUP(S95,[1]buff效果!$A:$A,[1]buff效果!$G:$G,0))</f>
        <v/>
      </c>
      <c r="X95" s="75"/>
      <c r="Y95" s="71"/>
      <c r="Z95" s="71"/>
      <c r="AA95" s="71">
        <f t="shared" si="13"/>
        <v>0</v>
      </c>
      <c r="AB95" s="71"/>
      <c r="AC95" s="71"/>
      <c r="AD95" s="75"/>
      <c r="AE95" s="75"/>
      <c r="AF95" s="75"/>
      <c r="AG95" s="71">
        <f t="shared" si="14"/>
        <v>0</v>
      </c>
      <c r="AH95" s="75"/>
      <c r="AI95" s="75" t="str">
        <f>IF(_xlfn.XLOOKUP(AE95,[1]buff效果!$A:$A,[1]buff效果!$G:$G,0)=0,"",_xlfn.XLOOKUP(AE95,[1]buff效果!$A:$A,[1]buff效果!$G:$G,0))</f>
        <v/>
      </c>
      <c r="AJ95" s="75"/>
      <c r="AK95" s="75"/>
      <c r="AL95" s="75"/>
      <c r="AM95" s="71">
        <f t="shared" si="15"/>
        <v>0</v>
      </c>
      <c r="AN95" s="75"/>
      <c r="AO95" s="75"/>
      <c r="AP95" s="75"/>
      <c r="AQ95" s="75"/>
      <c r="AR95" s="75"/>
      <c r="AS95" s="75"/>
    </row>
    <row r="96" s="71" customFormat="1" customHeight="1" spans="1:41">
      <c r="A96" s="71">
        <v>2201021</v>
      </c>
      <c r="B96" s="71">
        <f t="shared" ref="B96:B124" si="16">2</f>
        <v>2</v>
      </c>
      <c r="C96" s="71" t="s">
        <v>322</v>
      </c>
      <c r="D96" s="71" t="s">
        <v>327</v>
      </c>
      <c r="E96" s="71" t="s">
        <v>324</v>
      </c>
      <c r="K96" s="75" t="str">
        <f>IF(_xlfn.XLOOKUP(G96,[1]buff效果!$A:$A,[1]buff效果!$G:$G,0)=0,"",_xlfn.XLOOKUP(G96,[1]buff效果!$A:$A,[1]buff效果!$G:$G,0))</f>
        <v/>
      </c>
      <c r="M96" s="71">
        <v>200601</v>
      </c>
      <c r="N96" s="71">
        <v>60</v>
      </c>
      <c r="O96" s="71">
        <f t="shared" si="11"/>
        <v>0</v>
      </c>
      <c r="P96" s="71" t="s">
        <v>861</v>
      </c>
      <c r="Q96" s="71" t="str">
        <f>IF(_xlfn.XLOOKUP(M96,[1]buff效果!$A:$A,[1]buff效果!$G:$G,0)=0,"",_xlfn.XLOOKUP(M96,[1]buff效果!$A:$A,[1]buff效果!$G:$G,0))</f>
        <v/>
      </c>
      <c r="S96" s="71">
        <v>200601</v>
      </c>
      <c r="T96" s="71">
        <v>60</v>
      </c>
      <c r="U96" s="71">
        <f t="shared" si="12"/>
        <v>0</v>
      </c>
      <c r="V96" s="71" t="s">
        <v>862</v>
      </c>
      <c r="W96" s="71" t="str">
        <f>IF(_xlfn.XLOOKUP(S96,[1]buff效果!$A:$A,[1]buff效果!$G:$G,0)=0,"",_xlfn.XLOOKUP(S96,[1]buff效果!$A:$A,[1]buff效果!$G:$G,0))</f>
        <v/>
      </c>
      <c r="AA96" s="71">
        <f t="shared" si="13"/>
        <v>0</v>
      </c>
      <c r="AC96" s="71" t="str">
        <f>IF(_xlfn.XLOOKUP(Y96,[1]buff效果!$A:$A,[1]buff效果!$G:$G,0)=0,"",_xlfn.XLOOKUP(Y96,[1]buff效果!$A:$A,[1]buff效果!$G:$G,0))</f>
        <v/>
      </c>
      <c r="AG96" s="71">
        <f t="shared" si="14"/>
        <v>0</v>
      </c>
      <c r="AI96" s="71" t="str">
        <f>IF(_xlfn.XLOOKUP(AE96,[1]buff效果!$A:$A,[1]buff效果!$G:$G,0)=0,"",_xlfn.XLOOKUP(AE96,[1]buff效果!$A:$A,[1]buff效果!$G:$G,0))</f>
        <v/>
      </c>
      <c r="AM96" s="71">
        <f t="shared" si="15"/>
        <v>0</v>
      </c>
      <c r="AO96" s="71" t="str">
        <f>IF(_xlfn.XLOOKUP(AK96,[1]buff效果!$A:$A,[1]buff效果!$G:$G,0)=0,"",_xlfn.XLOOKUP(AK96,[1]buff效果!$A:$A,[1]buff效果!$G:$G,0))</f>
        <v/>
      </c>
    </row>
    <row r="97" s="71" customFormat="1" customHeight="1" spans="1:41">
      <c r="A97" s="71">
        <v>2201031</v>
      </c>
      <c r="B97" s="71">
        <f t="shared" si="16"/>
        <v>2</v>
      </c>
      <c r="C97" s="71" t="s">
        <v>322</v>
      </c>
      <c r="D97" s="71" t="s">
        <v>328</v>
      </c>
      <c r="E97" s="71" t="s">
        <v>329</v>
      </c>
      <c r="K97" s="75" t="str">
        <f>IF(_xlfn.XLOOKUP(G97,[1]buff效果!$A:$A,[1]buff效果!$G:$G,0)=0,"",_xlfn.XLOOKUP(G97,[1]buff效果!$A:$A,[1]buff效果!$G:$G,0))</f>
        <v/>
      </c>
      <c r="M97" s="71">
        <v>200601</v>
      </c>
      <c r="N97" s="71">
        <v>60</v>
      </c>
      <c r="O97" s="71">
        <f t="shared" si="11"/>
        <v>0</v>
      </c>
      <c r="P97" s="71" t="s">
        <v>863</v>
      </c>
      <c r="Q97" s="71" t="str">
        <f>IF(_xlfn.XLOOKUP(M97,[1]buff效果!$A:$A,[1]buff效果!$G:$G,0)=0,"",_xlfn.XLOOKUP(M97,[1]buff效果!$A:$A,[1]buff效果!$G:$G,0))</f>
        <v/>
      </c>
      <c r="S97" s="71">
        <v>200601</v>
      </c>
      <c r="T97" s="71">
        <v>60</v>
      </c>
      <c r="U97" s="71">
        <f t="shared" si="12"/>
        <v>0</v>
      </c>
      <c r="V97" s="71" t="s">
        <v>862</v>
      </c>
      <c r="W97" s="71" t="str">
        <f>IF(_xlfn.XLOOKUP(S97,[1]buff效果!$A:$A,[1]buff效果!$G:$G,0)=0,"",_xlfn.XLOOKUP(S97,[1]buff效果!$A:$A,[1]buff效果!$G:$G,0))</f>
        <v/>
      </c>
      <c r="Y97" s="71">
        <v>200601</v>
      </c>
      <c r="Z97" s="71">
        <v>60</v>
      </c>
      <c r="AA97" s="71">
        <f t="shared" si="13"/>
        <v>0</v>
      </c>
      <c r="AB97" s="71" t="s">
        <v>864</v>
      </c>
      <c r="AC97" s="71" t="str">
        <f>IF(_xlfn.XLOOKUP(Y97,[1]buff效果!$A:$A,[1]buff效果!$G:$G,0)=0,"",_xlfn.XLOOKUP(Y97,[1]buff效果!$A:$A,[1]buff效果!$G:$G,0))</f>
        <v/>
      </c>
      <c r="AG97" s="71">
        <f t="shared" si="14"/>
        <v>0</v>
      </c>
      <c r="AI97" s="71" t="str">
        <f>IF(_xlfn.XLOOKUP(AE97,[1]buff效果!$A:$A,[1]buff效果!$G:$G,0)=0,"",_xlfn.XLOOKUP(AE97,[1]buff效果!$A:$A,[1]buff效果!$G:$G,0))</f>
        <v/>
      </c>
      <c r="AM97" s="71">
        <f t="shared" si="15"/>
        <v>0</v>
      </c>
      <c r="AO97" s="71" t="str">
        <f>IF(_xlfn.XLOOKUP(AK97,[1]buff效果!$A:$A,[1]buff效果!$G:$G,0)=0,"",_xlfn.XLOOKUP(AK97,[1]buff效果!$A:$A,[1]buff效果!$G:$G,0))</f>
        <v/>
      </c>
    </row>
    <row r="98" s="71" customFormat="1" customHeight="1" spans="1:41">
      <c r="A98" s="71">
        <v>2201041</v>
      </c>
      <c r="B98" s="71">
        <f t="shared" si="16"/>
        <v>2</v>
      </c>
      <c r="C98" s="71" t="s">
        <v>322</v>
      </c>
      <c r="D98" s="71" t="s">
        <v>332</v>
      </c>
      <c r="E98" s="71" t="s">
        <v>333</v>
      </c>
      <c r="K98" s="75" t="str">
        <f>IF(_xlfn.XLOOKUP(G98,[1]buff效果!$A:$A,[1]buff效果!$G:$G,0)=0,"",_xlfn.XLOOKUP(G98,[1]buff效果!$A:$A,[1]buff效果!$G:$G,0))</f>
        <v/>
      </c>
      <c r="M98" s="71">
        <v>200601</v>
      </c>
      <c r="N98" s="71">
        <v>60</v>
      </c>
      <c r="O98" s="71">
        <f t="shared" si="11"/>
        <v>0</v>
      </c>
      <c r="P98" s="71" t="s">
        <v>863</v>
      </c>
      <c r="Q98" s="71" t="str">
        <f>IF(_xlfn.XLOOKUP(M98,[1]buff效果!$A:$A,[1]buff效果!$G:$G,0)=0,"",_xlfn.XLOOKUP(M98,[1]buff效果!$A:$A,[1]buff效果!$G:$G,0))</f>
        <v/>
      </c>
      <c r="S98" s="71">
        <v>200601</v>
      </c>
      <c r="T98" s="71">
        <v>60</v>
      </c>
      <c r="U98" s="71">
        <f t="shared" si="12"/>
        <v>0</v>
      </c>
      <c r="V98" s="71" t="s">
        <v>865</v>
      </c>
      <c r="W98" s="71" t="str">
        <f>IF(_xlfn.XLOOKUP(S98,[1]buff效果!$A:$A,[1]buff效果!$G:$G,0)=0,"",_xlfn.XLOOKUP(S98,[1]buff效果!$A:$A,[1]buff效果!$G:$G,0))</f>
        <v/>
      </c>
      <c r="Y98" s="71">
        <v>200604</v>
      </c>
      <c r="Z98" s="71">
        <v>60</v>
      </c>
      <c r="AA98" s="71">
        <f t="shared" si="13"/>
        <v>0</v>
      </c>
      <c r="AB98" s="71" t="s">
        <v>866</v>
      </c>
      <c r="AC98" s="71" t="str">
        <f>IF(_xlfn.XLOOKUP(Y98,[1]buff效果!$A:$A,[1]buff效果!$G:$G,0)=0,"",_xlfn.XLOOKUP(Y98,[1]buff效果!$A:$A,[1]buff效果!$G:$G,0))</f>
        <v/>
      </c>
      <c r="AG98" s="71">
        <f t="shared" si="14"/>
        <v>0</v>
      </c>
      <c r="AI98" s="71" t="str">
        <f>IF(_xlfn.XLOOKUP(AE98,[1]buff效果!$A:$A,[1]buff效果!$G:$G,0)=0,"",_xlfn.XLOOKUP(AE98,[1]buff效果!$A:$A,[1]buff效果!$G:$G,0))</f>
        <v/>
      </c>
      <c r="AM98" s="71">
        <f t="shared" si="15"/>
        <v>0</v>
      </c>
      <c r="AO98" s="71" t="str">
        <f>IF(_xlfn.XLOOKUP(AK98,[1]buff效果!$A:$A,[1]buff效果!$G:$G,0)=0,"",_xlfn.XLOOKUP(AK98,[1]buff效果!$A:$A,[1]buff效果!$G:$G,0))</f>
        <v/>
      </c>
    </row>
    <row r="99" s="71" customFormat="1" customHeight="1" spans="1:41">
      <c r="A99" s="71">
        <v>2201051</v>
      </c>
      <c r="B99" s="71">
        <f t="shared" si="16"/>
        <v>2</v>
      </c>
      <c r="C99" s="71" t="s">
        <v>322</v>
      </c>
      <c r="D99" s="71" t="s">
        <v>335</v>
      </c>
      <c r="E99" s="71" t="s">
        <v>333</v>
      </c>
      <c r="K99" s="75" t="str">
        <f>IF(_xlfn.XLOOKUP(G99,[1]buff效果!$A:$A,[1]buff效果!$G:$G,0)=0,"",_xlfn.XLOOKUP(G99,[1]buff效果!$A:$A,[1]buff效果!$G:$G,0))</f>
        <v/>
      </c>
      <c r="M99" s="71">
        <v>200601</v>
      </c>
      <c r="N99" s="71">
        <v>60</v>
      </c>
      <c r="O99" s="71">
        <f t="shared" si="11"/>
        <v>0</v>
      </c>
      <c r="P99" s="71" t="s">
        <v>863</v>
      </c>
      <c r="Q99" s="71" t="str">
        <f>IF(_xlfn.XLOOKUP(M99,[1]buff效果!$A:$A,[1]buff效果!$G:$G,0)=0,"",_xlfn.XLOOKUP(M99,[1]buff效果!$A:$A,[1]buff效果!$G:$G,0))</f>
        <v/>
      </c>
      <c r="S99" s="71">
        <v>200601</v>
      </c>
      <c r="T99" s="71">
        <v>60</v>
      </c>
      <c r="U99" s="71">
        <f t="shared" si="12"/>
        <v>0</v>
      </c>
      <c r="V99" s="71" t="s">
        <v>865</v>
      </c>
      <c r="W99" s="71" t="str">
        <f>IF(_xlfn.XLOOKUP(S99,[1]buff效果!$A:$A,[1]buff效果!$G:$G,0)=0,"",_xlfn.XLOOKUP(S99,[1]buff效果!$A:$A,[1]buff效果!$G:$G,0))</f>
        <v/>
      </c>
      <c r="Y99" s="71">
        <v>200605</v>
      </c>
      <c r="Z99" s="71">
        <v>60</v>
      </c>
      <c r="AA99" s="71">
        <f t="shared" si="13"/>
        <v>0</v>
      </c>
      <c r="AB99" s="71" t="s">
        <v>866</v>
      </c>
      <c r="AC99" s="71" t="str">
        <f>IF(_xlfn.XLOOKUP(Y99,[1]buff效果!$A:$A,[1]buff效果!$G:$G,0)=0,"",_xlfn.XLOOKUP(Y99,[1]buff效果!$A:$A,[1]buff效果!$G:$G,0))</f>
        <v/>
      </c>
      <c r="AE99" s="71">
        <v>200604</v>
      </c>
      <c r="AF99" s="71">
        <v>60</v>
      </c>
      <c r="AG99" s="71">
        <f t="shared" si="14"/>
        <v>0</v>
      </c>
      <c r="AH99" s="71" t="s">
        <v>866</v>
      </c>
      <c r="AI99" s="71" t="str">
        <f>IF(_xlfn.XLOOKUP(AE99,[1]buff效果!$A:$A,[1]buff效果!$G:$G,0)=0,"",_xlfn.XLOOKUP(AE99,[1]buff效果!$A:$A,[1]buff效果!$G:$G,0))</f>
        <v/>
      </c>
      <c r="AM99" s="71">
        <f t="shared" si="15"/>
        <v>0</v>
      </c>
      <c r="AO99" s="71" t="str">
        <f>IF(_xlfn.XLOOKUP(AK99,[1]buff效果!$A:$A,[1]buff效果!$G:$G,0)=0,"",_xlfn.XLOOKUP(AK99,[1]buff效果!$A:$A,[1]buff效果!$G:$G,0))</f>
        <v/>
      </c>
    </row>
    <row r="100" s="71" customFormat="1" customHeight="1" spans="1:41">
      <c r="A100" s="71">
        <v>2201061</v>
      </c>
      <c r="B100" s="71">
        <f t="shared" si="16"/>
        <v>2</v>
      </c>
      <c r="C100" s="71" t="s">
        <v>322</v>
      </c>
      <c r="D100" s="71" t="s">
        <v>336</v>
      </c>
      <c r="E100" s="71" t="s">
        <v>333</v>
      </c>
      <c r="K100" s="75" t="str">
        <f>IF(_xlfn.XLOOKUP(G100,[1]buff效果!$A:$A,[1]buff效果!$G:$G,0)=0,"",_xlfn.XLOOKUP(G100,[1]buff效果!$A:$A,[1]buff效果!$G:$G,0))</f>
        <v/>
      </c>
      <c r="M100" s="71">
        <v>200601</v>
      </c>
      <c r="N100" s="71">
        <v>60</v>
      </c>
      <c r="O100" s="71">
        <f t="shared" si="11"/>
        <v>0</v>
      </c>
      <c r="P100" s="71" t="s">
        <v>867</v>
      </c>
      <c r="Q100" s="71" t="str">
        <f>IF(_xlfn.XLOOKUP(M100,[1]buff效果!$A:$A,[1]buff效果!$G:$G,0)=0,"",_xlfn.XLOOKUP(M100,[1]buff效果!$A:$A,[1]buff效果!$G:$G,0))</f>
        <v/>
      </c>
      <c r="S100" s="71">
        <v>200606</v>
      </c>
      <c r="T100" s="71">
        <v>60</v>
      </c>
      <c r="U100" s="71">
        <f t="shared" si="12"/>
        <v>0</v>
      </c>
      <c r="V100" s="71" t="s">
        <v>865</v>
      </c>
      <c r="W100" s="71" t="str">
        <f>IF(_xlfn.XLOOKUP(S100,[1]buff效果!$A:$A,[1]buff效果!$G:$G,0)=0,"",_xlfn.XLOOKUP(S100,[1]buff效果!$A:$A,[1]buff效果!$G:$G,0))</f>
        <v/>
      </c>
      <c r="Y100" s="71">
        <v>200605</v>
      </c>
      <c r="Z100" s="71">
        <v>60</v>
      </c>
      <c r="AA100" s="71">
        <f t="shared" si="13"/>
        <v>0</v>
      </c>
      <c r="AB100" s="71" t="s">
        <v>866</v>
      </c>
      <c r="AC100" s="71" t="str">
        <f>IF(_xlfn.XLOOKUP(Y100,[1]buff效果!$A:$A,[1]buff效果!$G:$G,0)=0,"",_xlfn.XLOOKUP(Y100,[1]buff效果!$A:$A,[1]buff效果!$G:$G,0))</f>
        <v/>
      </c>
      <c r="AE100" s="71">
        <v>200604</v>
      </c>
      <c r="AF100" s="71">
        <v>60</v>
      </c>
      <c r="AG100" s="71">
        <f t="shared" si="14"/>
        <v>0</v>
      </c>
      <c r="AH100" s="71" t="s">
        <v>866</v>
      </c>
      <c r="AI100" s="71" t="str">
        <f>IF(_xlfn.XLOOKUP(AE100,[1]buff效果!$A:$A,[1]buff效果!$G:$G,0)=0,"",_xlfn.XLOOKUP(AE100,[1]buff效果!$A:$A,[1]buff效果!$G:$G,0))</f>
        <v/>
      </c>
      <c r="AM100" s="71">
        <f t="shared" si="15"/>
        <v>0</v>
      </c>
      <c r="AO100" s="71" t="str">
        <f>IF(_xlfn.XLOOKUP(AK100,[1]buff效果!$A:$A,[1]buff效果!$G:$G,0)=0,"",_xlfn.XLOOKUP(AK100,[1]buff效果!$A:$A,[1]buff效果!$G:$G,0))</f>
        <v/>
      </c>
    </row>
    <row r="101" s="71" customFormat="1" customHeight="1" spans="1:41">
      <c r="A101" s="71">
        <v>2202011</v>
      </c>
      <c r="B101" s="71">
        <f t="shared" si="16"/>
        <v>2</v>
      </c>
      <c r="C101" s="71" t="s">
        <v>337</v>
      </c>
      <c r="D101" s="71" t="s">
        <v>338</v>
      </c>
      <c r="E101" s="71" t="s">
        <v>339</v>
      </c>
      <c r="G101" s="71">
        <v>201101</v>
      </c>
      <c r="H101" s="71">
        <v>60</v>
      </c>
      <c r="I101" s="71">
        <f t="shared" ref="I101:I105" si="17">0</f>
        <v>0</v>
      </c>
      <c r="J101" s="71" t="s">
        <v>868</v>
      </c>
      <c r="K101" s="75" t="str">
        <f>IF(_xlfn.XLOOKUP(G101,[1]buff效果!$A:$A,[1]buff效果!$G:$G,0)=0,"",_xlfn.XLOOKUP(G101,[1]buff效果!$A:$A,[1]buff效果!$G:$G,0))</f>
        <v/>
      </c>
      <c r="O101" s="71">
        <f t="shared" si="11"/>
        <v>0</v>
      </c>
      <c r="U101" s="71">
        <f t="shared" si="12"/>
        <v>0</v>
      </c>
      <c r="W101" s="71" t="str">
        <f>IF(_xlfn.XLOOKUP(S101,[1]buff效果!$A:$A,[1]buff效果!$G:$G,0)=0,"",_xlfn.XLOOKUP(S101,[1]buff效果!$A:$A,[1]buff效果!$G:$G,0))</f>
        <v/>
      </c>
      <c r="AA101" s="71">
        <f t="shared" si="13"/>
        <v>0</v>
      </c>
      <c r="AC101" s="71" t="str">
        <f>IF(_xlfn.XLOOKUP(Y101,[1]buff效果!$A:$A,[1]buff效果!$G:$G,0)=0,"",_xlfn.XLOOKUP(Y101,[1]buff效果!$A:$A,[1]buff效果!$G:$G,0))</f>
        <v/>
      </c>
      <c r="AG101" s="71">
        <f t="shared" si="14"/>
        <v>0</v>
      </c>
      <c r="AI101" s="71" t="str">
        <f>IF(_xlfn.XLOOKUP(AE101,[1]buff效果!$A:$A,[1]buff效果!$G:$G,0)=0,"",_xlfn.XLOOKUP(AE101,[1]buff效果!$A:$A,[1]buff效果!$G:$G,0))</f>
        <v/>
      </c>
      <c r="AM101" s="71">
        <f t="shared" si="15"/>
        <v>0</v>
      </c>
      <c r="AO101" s="71" t="str">
        <f>IF(_xlfn.XLOOKUP(AK101,[1]buff效果!$A:$A,[1]buff效果!$G:$G,0)=0,"",_xlfn.XLOOKUP(AK101,[1]buff效果!$A:$A,[1]buff效果!$G:$G,0))</f>
        <v/>
      </c>
    </row>
    <row r="102" s="71" customFormat="1" customHeight="1" spans="1:41">
      <c r="A102" s="71">
        <v>2202012</v>
      </c>
      <c r="B102" s="71">
        <f t="shared" si="16"/>
        <v>2</v>
      </c>
      <c r="C102" s="71" t="s">
        <v>337</v>
      </c>
      <c r="D102" s="71" t="s">
        <v>341</v>
      </c>
      <c r="E102" s="71" t="s">
        <v>342</v>
      </c>
      <c r="M102" s="71">
        <v>201103</v>
      </c>
      <c r="N102" s="71">
        <v>60</v>
      </c>
      <c r="O102" s="71">
        <f t="shared" si="11"/>
        <v>0</v>
      </c>
      <c r="P102" s="71" t="s">
        <v>869</v>
      </c>
      <c r="Q102" s="71" t="str">
        <f>IF(_xlfn.XLOOKUP(M102,[1]buff效果!$A:$A,[1]buff效果!$G:$G,0)=0,"",_xlfn.XLOOKUP(M102,[1]buff效果!$A:$A,[1]buff效果!$G:$G,0))</f>
        <v/>
      </c>
      <c r="U102" s="71">
        <f t="shared" si="12"/>
        <v>0</v>
      </c>
      <c r="W102" s="71" t="str">
        <f>IF(_xlfn.XLOOKUP(S102,[1]buff效果!$A:$A,[1]buff效果!$G:$G,0)=0,"",_xlfn.XLOOKUP(S102,[1]buff效果!$A:$A,[1]buff效果!$G:$G,0))</f>
        <v/>
      </c>
      <c r="AA102" s="71">
        <f t="shared" si="13"/>
        <v>0</v>
      </c>
      <c r="AC102" s="71" t="str">
        <f>IF(_xlfn.XLOOKUP(Y102,[1]buff效果!$A:$A,[1]buff效果!$G:$G,0)=0,"",_xlfn.XLOOKUP(Y102,[1]buff效果!$A:$A,[1]buff效果!$G:$G,0))</f>
        <v/>
      </c>
      <c r="AG102" s="71">
        <f t="shared" si="14"/>
        <v>0</v>
      </c>
      <c r="AI102" s="71" t="str">
        <f>IF(_xlfn.XLOOKUP(AE102,[1]buff效果!$A:$A,[1]buff效果!$G:$G,0)=0,"",_xlfn.XLOOKUP(AE102,[1]buff效果!$A:$A,[1]buff效果!$G:$G,0))</f>
        <v/>
      </c>
      <c r="AM102" s="71">
        <f t="shared" si="15"/>
        <v>0</v>
      </c>
      <c r="AO102" s="71" t="str">
        <f>IF(_xlfn.XLOOKUP(AK102,[1]buff效果!$A:$A,[1]buff效果!$G:$G,0)=0,"",_xlfn.XLOOKUP(AK102,[1]buff效果!$A:$A,[1]buff效果!$G:$G,0))</f>
        <v/>
      </c>
    </row>
    <row r="103" s="71" customFormat="1" customHeight="1" spans="1:41">
      <c r="A103" s="71">
        <v>2202021</v>
      </c>
      <c r="B103" s="71">
        <f t="shared" si="16"/>
        <v>2</v>
      </c>
      <c r="C103" s="71" t="s">
        <v>337</v>
      </c>
      <c r="D103" s="71" t="s">
        <v>344</v>
      </c>
      <c r="E103" s="71" t="s">
        <v>339</v>
      </c>
      <c r="G103" s="71">
        <v>201101</v>
      </c>
      <c r="H103" s="71">
        <v>60</v>
      </c>
      <c r="I103" s="71">
        <f t="shared" si="17"/>
        <v>0</v>
      </c>
      <c r="J103" s="71" t="s">
        <v>870</v>
      </c>
      <c r="K103" s="71" t="str">
        <f>IF(_xlfn.XLOOKUP(G103,[1]buff效果!$A:$A,[1]buff效果!$G:$G,0)=0,"",_xlfn.XLOOKUP(G103,[1]buff效果!$A:$A,[1]buff效果!$G:$G,0))</f>
        <v/>
      </c>
      <c r="O103" s="71">
        <f t="shared" si="11"/>
        <v>0</v>
      </c>
      <c r="U103" s="71">
        <f t="shared" si="12"/>
        <v>0</v>
      </c>
      <c r="W103" s="71" t="str">
        <f>IF(_xlfn.XLOOKUP(S103,[1]buff效果!$A:$A,[1]buff效果!$G:$G,0)=0,"",_xlfn.XLOOKUP(S103,[1]buff效果!$A:$A,[1]buff效果!$G:$G,0))</f>
        <v/>
      </c>
      <c r="AA103" s="71">
        <f t="shared" si="13"/>
        <v>0</v>
      </c>
      <c r="AC103" s="71" t="str">
        <f>IF(_xlfn.XLOOKUP(Y103,[1]buff效果!$A:$A,[1]buff效果!$G:$G,0)=0,"",_xlfn.XLOOKUP(Y103,[1]buff效果!$A:$A,[1]buff效果!$G:$G,0))</f>
        <v/>
      </c>
      <c r="AG103" s="71">
        <f t="shared" si="14"/>
        <v>0</v>
      </c>
      <c r="AI103" s="71" t="str">
        <f>IF(_xlfn.XLOOKUP(AE103,[1]buff效果!$A:$A,[1]buff效果!$G:$G,0)=0,"",_xlfn.XLOOKUP(AE103,[1]buff效果!$A:$A,[1]buff效果!$G:$G,0))</f>
        <v/>
      </c>
      <c r="AM103" s="71">
        <f t="shared" si="15"/>
        <v>0</v>
      </c>
      <c r="AO103" s="71" t="str">
        <f>IF(_xlfn.XLOOKUP(AK103,[1]buff效果!$A:$A,[1]buff效果!$G:$G,0)=0,"",_xlfn.XLOOKUP(AK103,[1]buff效果!$A:$A,[1]buff效果!$G:$G,0))</f>
        <v/>
      </c>
    </row>
    <row r="104" s="71" customFormat="1" customHeight="1" spans="1:41">
      <c r="A104" s="71">
        <v>2202022</v>
      </c>
      <c r="B104" s="71">
        <f t="shared" si="16"/>
        <v>2</v>
      </c>
      <c r="C104" s="71" t="s">
        <v>337</v>
      </c>
      <c r="D104" s="71" t="s">
        <v>346</v>
      </c>
      <c r="E104" s="71" t="s">
        <v>347</v>
      </c>
      <c r="M104" s="71">
        <v>201103</v>
      </c>
      <c r="N104" s="71">
        <v>60</v>
      </c>
      <c r="O104" s="71">
        <f t="shared" si="11"/>
        <v>0</v>
      </c>
      <c r="P104" s="71" t="s">
        <v>871</v>
      </c>
      <c r="Q104" s="71" t="str">
        <f>IF(_xlfn.XLOOKUP(M104,[1]buff效果!$A:$A,[1]buff效果!$G:$G,0)=0,"",_xlfn.XLOOKUP(M104,[1]buff效果!$A:$A,[1]buff效果!$G:$G,0))</f>
        <v/>
      </c>
      <c r="U104" s="71">
        <f t="shared" si="12"/>
        <v>0</v>
      </c>
      <c r="W104" s="71" t="str">
        <f>IF(_xlfn.XLOOKUP(S104,[1]buff效果!$A:$A,[1]buff效果!$G:$G,0)=0,"",_xlfn.XLOOKUP(S104,[1]buff效果!$A:$A,[1]buff效果!$G:$G,0))</f>
        <v/>
      </c>
      <c r="AA104" s="71">
        <f t="shared" si="13"/>
        <v>0</v>
      </c>
      <c r="AC104" s="71" t="str">
        <f>IF(_xlfn.XLOOKUP(Y104,[1]buff效果!$A:$A,[1]buff效果!$G:$G,0)=0,"",_xlfn.XLOOKUP(Y104,[1]buff效果!$A:$A,[1]buff效果!$G:$G,0))</f>
        <v/>
      </c>
      <c r="AG104" s="71">
        <f t="shared" si="14"/>
        <v>0</v>
      </c>
      <c r="AI104" s="71" t="str">
        <f>IF(_xlfn.XLOOKUP(AE104,[1]buff效果!$A:$A,[1]buff效果!$G:$G,0)=0,"",_xlfn.XLOOKUP(AE104,[1]buff效果!$A:$A,[1]buff效果!$G:$G,0))</f>
        <v/>
      </c>
      <c r="AM104" s="71">
        <f t="shared" si="15"/>
        <v>0</v>
      </c>
      <c r="AO104" s="71" t="str">
        <f>IF(_xlfn.XLOOKUP(AK104,[1]buff效果!$A:$A,[1]buff效果!$G:$G,0)=0,"",_xlfn.XLOOKUP(AK104,[1]buff效果!$A:$A,[1]buff效果!$G:$G,0))</f>
        <v/>
      </c>
    </row>
    <row r="105" s="71" customFormat="1" customHeight="1" spans="1:41">
      <c r="A105" s="71">
        <v>2202031</v>
      </c>
      <c r="B105" s="71">
        <f t="shared" si="16"/>
        <v>2</v>
      </c>
      <c r="C105" s="71" t="s">
        <v>337</v>
      </c>
      <c r="D105" s="71" t="s">
        <v>349</v>
      </c>
      <c r="E105" s="71" t="s">
        <v>339</v>
      </c>
      <c r="G105" s="71">
        <v>201101</v>
      </c>
      <c r="H105" s="71">
        <v>60</v>
      </c>
      <c r="I105" s="71">
        <f t="shared" si="17"/>
        <v>0</v>
      </c>
      <c r="J105" s="71" t="s">
        <v>872</v>
      </c>
      <c r="K105" s="71" t="str">
        <f>IF(_xlfn.XLOOKUP(G105,[1]buff效果!$A:$A,[1]buff效果!$G:$G,0)=0,"",_xlfn.XLOOKUP(G105,[1]buff效果!$A:$A,[1]buff效果!$G:$G,0))</f>
        <v/>
      </c>
      <c r="O105" s="71">
        <f t="shared" si="11"/>
        <v>0</v>
      </c>
      <c r="U105" s="71">
        <f t="shared" si="12"/>
        <v>0</v>
      </c>
      <c r="W105" s="71" t="str">
        <f>IF(_xlfn.XLOOKUP(S105,[1]buff效果!$A:$A,[1]buff效果!$G:$G,0)=0,"",_xlfn.XLOOKUP(S105,[1]buff效果!$A:$A,[1]buff效果!$G:$G,0))</f>
        <v/>
      </c>
      <c r="AA105" s="71">
        <f t="shared" si="13"/>
        <v>0</v>
      </c>
      <c r="AC105" s="71" t="str">
        <f>IF(_xlfn.XLOOKUP(Y105,[1]buff效果!$A:$A,[1]buff效果!$G:$G,0)=0,"",_xlfn.XLOOKUP(Y105,[1]buff效果!$A:$A,[1]buff效果!$G:$G,0))</f>
        <v/>
      </c>
      <c r="AG105" s="71">
        <f t="shared" si="14"/>
        <v>0</v>
      </c>
      <c r="AI105" s="71" t="str">
        <f>IF(_xlfn.XLOOKUP(AE105,[1]buff效果!$A:$A,[1]buff效果!$G:$G,0)=0,"",_xlfn.XLOOKUP(AE105,[1]buff效果!$A:$A,[1]buff效果!$G:$G,0))</f>
        <v/>
      </c>
      <c r="AM105" s="71">
        <f t="shared" si="15"/>
        <v>0</v>
      </c>
      <c r="AO105" s="71" t="str">
        <f>IF(_xlfn.XLOOKUP(AK105,[1]buff效果!$A:$A,[1]buff效果!$G:$G,0)=0,"",_xlfn.XLOOKUP(AK105,[1]buff效果!$A:$A,[1]buff效果!$G:$G,0))</f>
        <v/>
      </c>
    </row>
    <row r="106" s="71" customFormat="1" customHeight="1" spans="1:41">
      <c r="A106" s="71">
        <v>2202032</v>
      </c>
      <c r="B106" s="71">
        <f t="shared" si="16"/>
        <v>2</v>
      </c>
      <c r="C106" s="71" t="s">
        <v>337</v>
      </c>
      <c r="D106" s="71" t="s">
        <v>351</v>
      </c>
      <c r="E106" s="71" t="s">
        <v>352</v>
      </c>
      <c r="M106" s="71">
        <v>201103</v>
      </c>
      <c r="N106" s="71">
        <v>60</v>
      </c>
      <c r="O106" s="71">
        <f t="shared" si="11"/>
        <v>0</v>
      </c>
      <c r="P106" s="71" t="s">
        <v>873</v>
      </c>
      <c r="Q106" s="71" t="str">
        <f>IF(_xlfn.XLOOKUP(M106,[1]buff效果!$A:$A,[1]buff效果!$G:$G,0)=0,"",_xlfn.XLOOKUP(M106,[1]buff效果!$A:$A,[1]buff效果!$G:$G,0))</f>
        <v/>
      </c>
      <c r="U106" s="71">
        <f t="shared" si="12"/>
        <v>0</v>
      </c>
      <c r="W106" s="71" t="str">
        <f>IF(_xlfn.XLOOKUP(S106,[1]buff效果!$A:$A,[1]buff效果!$G:$G,0)=0,"",_xlfn.XLOOKUP(S106,[1]buff效果!$A:$A,[1]buff效果!$G:$G,0))</f>
        <v/>
      </c>
      <c r="AA106" s="71">
        <f t="shared" si="13"/>
        <v>0</v>
      </c>
      <c r="AC106" s="71" t="str">
        <f>IF(_xlfn.XLOOKUP(Y106,[1]buff效果!$A:$A,[1]buff效果!$G:$G,0)=0,"",_xlfn.XLOOKUP(Y106,[1]buff效果!$A:$A,[1]buff效果!$G:$G,0))</f>
        <v/>
      </c>
      <c r="AG106" s="71">
        <f t="shared" si="14"/>
        <v>0</v>
      </c>
      <c r="AI106" s="71" t="str">
        <f>IF(_xlfn.XLOOKUP(AE106,[1]buff效果!$A:$A,[1]buff效果!$G:$G,0)=0,"",_xlfn.XLOOKUP(AE106,[1]buff效果!$A:$A,[1]buff效果!$G:$G,0))</f>
        <v/>
      </c>
      <c r="AM106" s="71">
        <f t="shared" si="15"/>
        <v>0</v>
      </c>
      <c r="AO106" s="71" t="str">
        <f>IF(_xlfn.XLOOKUP(AK106,[1]buff效果!$A:$A,[1]buff效果!$G:$G,0)=0,"",_xlfn.XLOOKUP(AK106,[1]buff效果!$A:$A,[1]buff效果!$G:$G,0))</f>
        <v/>
      </c>
    </row>
    <row r="107" s="71" customFormat="1" customHeight="1" spans="1:41">
      <c r="A107" s="71">
        <v>2202041</v>
      </c>
      <c r="B107" s="71">
        <f t="shared" si="16"/>
        <v>2</v>
      </c>
      <c r="C107" s="71" t="s">
        <v>337</v>
      </c>
      <c r="D107" s="71" t="s">
        <v>354</v>
      </c>
      <c r="E107" s="71" t="s">
        <v>339</v>
      </c>
      <c r="G107" s="71">
        <v>201101</v>
      </c>
      <c r="H107" s="71">
        <v>60</v>
      </c>
      <c r="I107" s="71">
        <f t="shared" ref="I107:I111" si="18">0</f>
        <v>0</v>
      </c>
      <c r="J107" s="71" t="s">
        <v>874</v>
      </c>
      <c r="K107" s="71" t="str">
        <f>IF(_xlfn.XLOOKUP(G107,[1]buff效果!$A:$A,[1]buff效果!$G:$G,0)=0,"",_xlfn.XLOOKUP(G107,[1]buff效果!$A:$A,[1]buff效果!$G:$G,0))</f>
        <v/>
      </c>
      <c r="O107" s="71">
        <f t="shared" si="11"/>
        <v>0</v>
      </c>
      <c r="U107" s="71">
        <f t="shared" si="12"/>
        <v>0</v>
      </c>
      <c r="W107" s="71" t="str">
        <f>IF(_xlfn.XLOOKUP(S107,[1]buff效果!$A:$A,[1]buff效果!$G:$G,0)=0,"",_xlfn.XLOOKUP(S107,[1]buff效果!$A:$A,[1]buff效果!$G:$G,0))</f>
        <v/>
      </c>
      <c r="AA107" s="71">
        <f t="shared" si="13"/>
        <v>0</v>
      </c>
      <c r="AC107" s="71" t="str">
        <f>IF(_xlfn.XLOOKUP(Y107,[1]buff效果!$A:$A,[1]buff效果!$G:$G,0)=0,"",_xlfn.XLOOKUP(Y107,[1]buff效果!$A:$A,[1]buff效果!$G:$G,0))</f>
        <v/>
      </c>
      <c r="AG107" s="71">
        <f t="shared" si="14"/>
        <v>0</v>
      </c>
      <c r="AI107" s="71" t="str">
        <f>IF(_xlfn.XLOOKUP(AE107,[1]buff效果!$A:$A,[1]buff效果!$G:$G,0)=0,"",_xlfn.XLOOKUP(AE107,[1]buff效果!$A:$A,[1]buff效果!$G:$G,0))</f>
        <v/>
      </c>
      <c r="AM107" s="71">
        <f t="shared" si="15"/>
        <v>0</v>
      </c>
      <c r="AO107" s="71" t="str">
        <f>IF(_xlfn.XLOOKUP(AK107,[1]buff效果!$A:$A,[1]buff效果!$G:$G,0)=0,"",_xlfn.XLOOKUP(AK107,[1]buff效果!$A:$A,[1]buff效果!$G:$G,0))</f>
        <v/>
      </c>
    </row>
    <row r="108" s="71" customFormat="1" customHeight="1" spans="1:41">
      <c r="A108" s="71">
        <v>2202042</v>
      </c>
      <c r="B108" s="71">
        <f t="shared" si="16"/>
        <v>2</v>
      </c>
      <c r="C108" s="71" t="s">
        <v>337</v>
      </c>
      <c r="D108" s="71" t="s">
        <v>356</v>
      </c>
      <c r="E108" s="71" t="s">
        <v>357</v>
      </c>
      <c r="M108" s="71">
        <v>201103</v>
      </c>
      <c r="N108" s="71">
        <v>60</v>
      </c>
      <c r="O108" s="71">
        <f t="shared" si="11"/>
        <v>0</v>
      </c>
      <c r="P108" s="71" t="s">
        <v>875</v>
      </c>
      <c r="Q108" s="71" t="str">
        <f>IF(_xlfn.XLOOKUP(M108,[1]buff效果!$A:$A,[1]buff效果!$G:$G,0)=0,"",_xlfn.XLOOKUP(M108,[1]buff效果!$A:$A,[1]buff效果!$G:$G,0))</f>
        <v/>
      </c>
      <c r="U108" s="71">
        <f t="shared" si="12"/>
        <v>0</v>
      </c>
      <c r="W108" s="71" t="str">
        <f>IF(_xlfn.XLOOKUP(S108,[1]buff效果!$A:$A,[1]buff效果!$G:$G,0)=0,"",_xlfn.XLOOKUP(S108,[1]buff效果!$A:$A,[1]buff效果!$G:$G,0))</f>
        <v/>
      </c>
      <c r="AA108" s="71">
        <f t="shared" si="13"/>
        <v>0</v>
      </c>
      <c r="AC108" s="71" t="str">
        <f>IF(_xlfn.XLOOKUP(Y108,[1]buff效果!$A:$A,[1]buff效果!$G:$G,0)=0,"",_xlfn.XLOOKUP(Y108,[1]buff效果!$A:$A,[1]buff效果!$G:$G,0))</f>
        <v/>
      </c>
      <c r="AG108" s="71">
        <f t="shared" si="14"/>
        <v>0</v>
      </c>
      <c r="AI108" s="71" t="str">
        <f>IF(_xlfn.XLOOKUP(AE108,[1]buff效果!$A:$A,[1]buff效果!$G:$G,0)=0,"",_xlfn.XLOOKUP(AE108,[1]buff效果!$A:$A,[1]buff效果!$G:$G,0))</f>
        <v/>
      </c>
      <c r="AM108" s="71">
        <f t="shared" si="15"/>
        <v>0</v>
      </c>
      <c r="AO108" s="71" t="str">
        <f>IF(_xlfn.XLOOKUP(AK108,[1]buff效果!$A:$A,[1]buff效果!$G:$G,0)=0,"",_xlfn.XLOOKUP(AK108,[1]buff效果!$A:$A,[1]buff效果!$G:$G,0))</f>
        <v/>
      </c>
    </row>
    <row r="109" s="71" customFormat="1" customHeight="1" spans="1:41">
      <c r="A109" s="71">
        <v>2202051</v>
      </c>
      <c r="B109" s="71">
        <f t="shared" si="16"/>
        <v>2</v>
      </c>
      <c r="C109" s="71" t="s">
        <v>337</v>
      </c>
      <c r="D109" s="71" t="s">
        <v>359</v>
      </c>
      <c r="E109" s="71" t="s">
        <v>339</v>
      </c>
      <c r="G109" s="71">
        <v>201101</v>
      </c>
      <c r="H109" s="71">
        <v>60</v>
      </c>
      <c r="I109" s="71">
        <f t="shared" si="18"/>
        <v>0</v>
      </c>
      <c r="J109" s="71" t="s">
        <v>876</v>
      </c>
      <c r="K109" s="71" t="str">
        <f>IF(_xlfn.XLOOKUP(G109,[1]buff效果!$A:$A,[1]buff效果!$G:$G,0)=0,"",_xlfn.XLOOKUP(G109,[1]buff效果!$A:$A,[1]buff效果!$G:$G,0))</f>
        <v/>
      </c>
      <c r="O109" s="71">
        <f t="shared" si="11"/>
        <v>0</v>
      </c>
      <c r="U109" s="71">
        <f t="shared" si="12"/>
        <v>0</v>
      </c>
      <c r="W109" s="71" t="str">
        <f>IF(_xlfn.XLOOKUP(S109,[1]buff效果!$A:$A,[1]buff效果!$G:$G,0)=0,"",_xlfn.XLOOKUP(S109,[1]buff效果!$A:$A,[1]buff效果!$G:$G,0))</f>
        <v/>
      </c>
      <c r="AA109" s="71">
        <f t="shared" si="13"/>
        <v>0</v>
      </c>
      <c r="AC109" s="71" t="str">
        <f>IF(_xlfn.XLOOKUP(Y109,[1]buff效果!$A:$A,[1]buff效果!$G:$G,0)=0,"",_xlfn.XLOOKUP(Y109,[1]buff效果!$A:$A,[1]buff效果!$G:$G,0))</f>
        <v/>
      </c>
      <c r="AG109" s="71">
        <f t="shared" si="14"/>
        <v>0</v>
      </c>
      <c r="AI109" s="71" t="str">
        <f>IF(_xlfn.XLOOKUP(AE109,[1]buff效果!$A:$A,[1]buff效果!$G:$G,0)=0,"",_xlfn.XLOOKUP(AE109,[1]buff效果!$A:$A,[1]buff效果!$G:$G,0))</f>
        <v/>
      </c>
      <c r="AM109" s="71">
        <f t="shared" si="15"/>
        <v>0</v>
      </c>
      <c r="AO109" s="71" t="str">
        <f>IF(_xlfn.XLOOKUP(AK109,[1]buff效果!$A:$A,[1]buff效果!$G:$G,0)=0,"",_xlfn.XLOOKUP(AK109,[1]buff效果!$A:$A,[1]buff效果!$G:$G,0))</f>
        <v/>
      </c>
    </row>
    <row r="110" s="71" customFormat="1" customHeight="1" spans="1:41">
      <c r="A110" s="71">
        <v>2202052</v>
      </c>
      <c r="B110" s="71">
        <f t="shared" si="16"/>
        <v>2</v>
      </c>
      <c r="C110" s="71" t="s">
        <v>337</v>
      </c>
      <c r="D110" s="71" t="s">
        <v>361</v>
      </c>
      <c r="E110" s="71" t="s">
        <v>362</v>
      </c>
      <c r="M110" s="71">
        <v>201103</v>
      </c>
      <c r="N110" s="71">
        <v>60</v>
      </c>
      <c r="O110" s="71">
        <f t="shared" si="11"/>
        <v>0</v>
      </c>
      <c r="P110" s="71" t="s">
        <v>877</v>
      </c>
      <c r="Q110" s="71" t="str">
        <f>IF(_xlfn.XLOOKUP(M110,[1]buff效果!$A:$A,[1]buff效果!$G:$G,0)=0,"",_xlfn.XLOOKUP(M110,[1]buff效果!$A:$A,[1]buff效果!$G:$G,0))</f>
        <v/>
      </c>
      <c r="U110" s="71">
        <f t="shared" si="12"/>
        <v>0</v>
      </c>
      <c r="W110" s="71" t="str">
        <f>IF(_xlfn.XLOOKUP(S110,[1]buff效果!$A:$A,[1]buff效果!$G:$G,0)=0,"",_xlfn.XLOOKUP(S110,[1]buff效果!$A:$A,[1]buff效果!$G:$G,0))</f>
        <v/>
      </c>
      <c r="AA110" s="71">
        <f t="shared" si="13"/>
        <v>0</v>
      </c>
      <c r="AC110" s="71" t="str">
        <f>IF(_xlfn.XLOOKUP(Y110,[1]buff效果!$A:$A,[1]buff效果!$G:$G,0)=0,"",_xlfn.XLOOKUP(Y110,[1]buff效果!$A:$A,[1]buff效果!$G:$G,0))</f>
        <v/>
      </c>
      <c r="AG110" s="71">
        <f t="shared" si="14"/>
        <v>0</v>
      </c>
      <c r="AI110" s="71" t="str">
        <f>IF(_xlfn.XLOOKUP(AE110,[1]buff效果!$A:$A,[1]buff效果!$G:$G,0)=0,"",_xlfn.XLOOKUP(AE110,[1]buff效果!$A:$A,[1]buff效果!$G:$G,0))</f>
        <v/>
      </c>
      <c r="AM110" s="71">
        <f t="shared" si="15"/>
        <v>0</v>
      </c>
      <c r="AO110" s="71" t="str">
        <f>IF(_xlfn.XLOOKUP(AK110,[1]buff效果!$A:$A,[1]buff效果!$G:$G,0)=0,"",_xlfn.XLOOKUP(AK110,[1]buff效果!$A:$A,[1]buff效果!$G:$G,0))</f>
        <v/>
      </c>
    </row>
    <row r="111" s="71" customFormat="1" customHeight="1" spans="1:41">
      <c r="A111" s="71">
        <v>2202061</v>
      </c>
      <c r="B111" s="71">
        <f t="shared" si="16"/>
        <v>2</v>
      </c>
      <c r="C111" s="71" t="s">
        <v>337</v>
      </c>
      <c r="D111" s="71" t="s">
        <v>364</v>
      </c>
      <c r="E111" s="71" t="s">
        <v>339</v>
      </c>
      <c r="G111" s="71">
        <v>201101</v>
      </c>
      <c r="H111" s="71">
        <v>60</v>
      </c>
      <c r="I111" s="71">
        <f t="shared" si="18"/>
        <v>0</v>
      </c>
      <c r="J111" s="71" t="s">
        <v>878</v>
      </c>
      <c r="K111" s="71" t="str">
        <f>IF(_xlfn.XLOOKUP(G111,[1]buff效果!$A:$A,[1]buff效果!$G:$G,0)=0,"",_xlfn.XLOOKUP(G111,[1]buff效果!$A:$A,[1]buff效果!$G:$G,0))</f>
        <v/>
      </c>
      <c r="O111" s="71">
        <f t="shared" si="11"/>
        <v>0</v>
      </c>
      <c r="U111" s="71">
        <f t="shared" si="12"/>
        <v>0</v>
      </c>
      <c r="W111" s="71" t="str">
        <f>IF(_xlfn.XLOOKUP(S111,[1]buff效果!$A:$A,[1]buff效果!$G:$G,0)=0,"",_xlfn.XLOOKUP(S111,[1]buff效果!$A:$A,[1]buff效果!$G:$G,0))</f>
        <v/>
      </c>
      <c r="AA111" s="71">
        <f t="shared" si="13"/>
        <v>0</v>
      </c>
      <c r="AC111" s="71" t="str">
        <f>IF(_xlfn.XLOOKUP(Y111,[1]buff效果!$A:$A,[1]buff效果!$G:$G,0)=0,"",_xlfn.XLOOKUP(Y111,[1]buff效果!$A:$A,[1]buff效果!$G:$G,0))</f>
        <v/>
      </c>
      <c r="AG111" s="71">
        <f t="shared" si="14"/>
        <v>0</v>
      </c>
      <c r="AI111" s="71" t="str">
        <f>IF(_xlfn.XLOOKUP(AE111,[1]buff效果!$A:$A,[1]buff效果!$G:$G,0)=0,"",_xlfn.XLOOKUP(AE111,[1]buff效果!$A:$A,[1]buff效果!$G:$G,0))</f>
        <v/>
      </c>
      <c r="AM111" s="71">
        <f t="shared" si="15"/>
        <v>0</v>
      </c>
      <c r="AO111" s="71" t="str">
        <f>IF(_xlfn.XLOOKUP(AK111,[1]buff效果!$A:$A,[1]buff效果!$G:$G,0)=0,"",_xlfn.XLOOKUP(AK111,[1]buff效果!$A:$A,[1]buff效果!$G:$G,0))</f>
        <v/>
      </c>
    </row>
    <row r="112" s="71" customFormat="1" customHeight="1" spans="1:41">
      <c r="A112" s="71">
        <v>2202062</v>
      </c>
      <c r="B112" s="71">
        <f t="shared" si="16"/>
        <v>2</v>
      </c>
      <c r="C112" s="71" t="s">
        <v>337</v>
      </c>
      <c r="D112" s="71" t="s">
        <v>366</v>
      </c>
      <c r="E112" s="71" t="s">
        <v>367</v>
      </c>
      <c r="M112" s="71">
        <v>201103</v>
      </c>
      <c r="N112" s="71">
        <v>60</v>
      </c>
      <c r="O112" s="71">
        <f t="shared" si="11"/>
        <v>0</v>
      </c>
      <c r="P112" s="71" t="s">
        <v>879</v>
      </c>
      <c r="Q112" s="71" t="str">
        <f>IF(_xlfn.XLOOKUP(M112,[1]buff效果!$A:$A,[1]buff效果!$G:$G,0)=0,"",_xlfn.XLOOKUP(M112,[1]buff效果!$A:$A,[1]buff效果!$G:$G,0))</f>
        <v/>
      </c>
      <c r="U112" s="71">
        <f t="shared" si="12"/>
        <v>0</v>
      </c>
      <c r="W112" s="71" t="str">
        <f>IF(_xlfn.XLOOKUP(S112,[1]buff效果!$A:$A,[1]buff效果!$G:$G,0)=0,"",_xlfn.XLOOKUP(S112,[1]buff效果!$A:$A,[1]buff效果!$G:$G,0))</f>
        <v/>
      </c>
      <c r="AA112" s="71">
        <f t="shared" si="13"/>
        <v>0</v>
      </c>
      <c r="AC112" s="71" t="str">
        <f>IF(_xlfn.XLOOKUP(Y112,[1]buff效果!$A:$A,[1]buff效果!$G:$G,0)=0,"",_xlfn.XLOOKUP(Y112,[1]buff效果!$A:$A,[1]buff效果!$G:$G,0))</f>
        <v/>
      </c>
      <c r="AG112" s="71">
        <f t="shared" si="14"/>
        <v>0</v>
      </c>
      <c r="AI112" s="71" t="str">
        <f>IF(_xlfn.XLOOKUP(AE112,[1]buff效果!$A:$A,[1]buff效果!$G:$G,0)=0,"",_xlfn.XLOOKUP(AE112,[1]buff效果!$A:$A,[1]buff效果!$G:$G,0))</f>
        <v/>
      </c>
      <c r="AM112" s="71">
        <f t="shared" si="15"/>
        <v>0</v>
      </c>
      <c r="AO112" s="71" t="str">
        <f>IF(_xlfn.XLOOKUP(AK112,[1]buff效果!$A:$A,[1]buff效果!$G:$G,0)=0,"",_xlfn.XLOOKUP(AK112,[1]buff效果!$A:$A,[1]buff效果!$G:$G,0))</f>
        <v/>
      </c>
    </row>
    <row r="113" s="71" customFormat="1" customHeight="1" spans="1:39">
      <c r="A113" s="71">
        <v>2101011</v>
      </c>
      <c r="B113" s="71">
        <f t="shared" si="16"/>
        <v>2</v>
      </c>
      <c r="C113" s="71" t="s">
        <v>397</v>
      </c>
      <c r="D113" s="71" t="s">
        <v>398</v>
      </c>
      <c r="E113" s="71" t="s">
        <v>399</v>
      </c>
      <c r="G113" s="71">
        <v>200305</v>
      </c>
      <c r="H113" s="71">
        <v>60</v>
      </c>
      <c r="I113" s="71">
        <f t="shared" ref="I113:I136" si="19">0</f>
        <v>0</v>
      </c>
      <c r="J113" s="71" t="s">
        <v>880</v>
      </c>
      <c r="K113" s="71" t="str">
        <f>IF(_xlfn.XLOOKUP(G113,[1]buff效果!$A:$A,[1]buff效果!$G:$G,0)=0,"",_xlfn.XLOOKUP(G113,[1]buff效果!$A:$A,[1]buff效果!$G:$G,0))</f>
        <v/>
      </c>
      <c r="M113" s="71">
        <v>200309</v>
      </c>
      <c r="N113" s="71">
        <v>0</v>
      </c>
      <c r="O113" s="71">
        <f t="shared" si="11"/>
        <v>0</v>
      </c>
      <c r="P113" s="71" t="s">
        <v>138</v>
      </c>
      <c r="Q113" s="71" t="str">
        <f>IF(_xlfn.XLOOKUP(M113,[1]buff效果!$A:$A,[1]buff效果!$G:$G,0)=0,"",_xlfn.XLOOKUP(M113,[1]buff效果!$A:$A,[1]buff效果!$G:$G,0))</f>
        <v/>
      </c>
      <c r="S113" s="71">
        <v>200001</v>
      </c>
      <c r="T113" s="71">
        <v>60</v>
      </c>
      <c r="U113" s="71">
        <f t="shared" si="12"/>
        <v>0</v>
      </c>
      <c r="V113" s="71">
        <v>1000</v>
      </c>
      <c r="W113" s="71" t="str">
        <f>IF(_xlfn.XLOOKUP(S113,[1]buff效果!$A:$A,[1]buff效果!$G:$G,0)=0,"",_xlfn.XLOOKUP(S113,[1]buff效果!$A:$A,[1]buff效果!$G:$G,0))</f>
        <v/>
      </c>
      <c r="Y113" s="71">
        <v>200404</v>
      </c>
      <c r="Z113" s="71">
        <v>0</v>
      </c>
      <c r="AA113" s="71">
        <f t="shared" si="13"/>
        <v>0</v>
      </c>
      <c r="AB113" s="71" t="s">
        <v>401</v>
      </c>
      <c r="AC113" s="71" t="str">
        <f>IF(_xlfn.XLOOKUP(Y113,[1]buff效果!$A:$A,[1]buff效果!$G:$G,0)=0,"",_xlfn.XLOOKUP(Y113,[1]buff效果!$A:$A,[1]buff效果!$G:$G,0))</f>
        <v/>
      </c>
      <c r="AE113" s="71">
        <v>200904</v>
      </c>
      <c r="AF113" s="71">
        <v>0</v>
      </c>
      <c r="AG113" s="71">
        <f t="shared" si="14"/>
        <v>0</v>
      </c>
      <c r="AH113" s="71" t="s">
        <v>402</v>
      </c>
      <c r="AI113" s="71" t="str">
        <f>IF(_xlfn.XLOOKUP(AE113,[1]buff效果!$A:$A,[1]buff效果!$G:$G,0)=0,"",_xlfn.XLOOKUP(AE113,[1]buff效果!$A:$A,[1]buff效果!$G:$G,0))</f>
        <v/>
      </c>
      <c r="AM113" s="71">
        <f t="shared" si="15"/>
        <v>0</v>
      </c>
    </row>
    <row r="114" s="71" customFormat="1" customHeight="1" spans="1:39">
      <c r="A114" s="71">
        <v>2101012</v>
      </c>
      <c r="B114" s="71">
        <f t="shared" si="16"/>
        <v>2</v>
      </c>
      <c r="C114" s="71" t="s">
        <v>397</v>
      </c>
      <c r="D114" s="71" t="s">
        <v>403</v>
      </c>
      <c r="E114" s="71" t="s">
        <v>404</v>
      </c>
      <c r="G114" s="71">
        <v>200305</v>
      </c>
      <c r="H114" s="71">
        <v>60</v>
      </c>
      <c r="I114" s="71">
        <f t="shared" si="19"/>
        <v>0</v>
      </c>
      <c r="J114" s="71" t="s">
        <v>880</v>
      </c>
      <c r="K114" s="71" t="str">
        <f>IF(_xlfn.XLOOKUP(G114,[1]buff效果!$A:$A,[1]buff效果!$G:$G,0)=0,"",_xlfn.XLOOKUP(G114,[1]buff效果!$A:$A,[1]buff效果!$G:$G,0))</f>
        <v/>
      </c>
      <c r="M114" s="71">
        <v>200309</v>
      </c>
      <c r="N114" s="71">
        <v>0</v>
      </c>
      <c r="O114" s="71">
        <f t="shared" si="11"/>
        <v>0</v>
      </c>
      <c r="P114" s="71" t="s">
        <v>405</v>
      </c>
      <c r="Q114" s="71" t="str">
        <f>IF(_xlfn.XLOOKUP(M114,[1]buff效果!$A:$A,[1]buff效果!$G:$G,0)=0,"",_xlfn.XLOOKUP(M114,[1]buff效果!$A:$A,[1]buff效果!$G:$G,0))</f>
        <v/>
      </c>
      <c r="S114" s="71">
        <v>200001</v>
      </c>
      <c r="T114" s="71">
        <v>60</v>
      </c>
      <c r="U114" s="71">
        <f t="shared" si="12"/>
        <v>0</v>
      </c>
      <c r="V114" s="71">
        <v>1000</v>
      </c>
      <c r="W114" s="71" t="str">
        <f>IF(_xlfn.XLOOKUP(S114,[1]buff效果!$A:$A,[1]buff效果!$G:$G,0)=0,"",_xlfn.XLOOKUP(S114,[1]buff效果!$A:$A,[1]buff效果!$G:$G,0))</f>
        <v/>
      </c>
      <c r="Y114" s="71">
        <v>200404</v>
      </c>
      <c r="Z114" s="71">
        <v>0</v>
      </c>
      <c r="AA114" s="71">
        <f t="shared" si="13"/>
        <v>0</v>
      </c>
      <c r="AB114" s="71" t="s">
        <v>401</v>
      </c>
      <c r="AC114" s="71" t="str">
        <f>IF(_xlfn.XLOOKUP(Y114,[1]buff效果!$A:$A,[1]buff效果!$G:$G,0)=0,"",_xlfn.XLOOKUP(Y114,[1]buff效果!$A:$A,[1]buff效果!$G:$G,0))</f>
        <v/>
      </c>
      <c r="AG114" s="71">
        <f t="shared" si="14"/>
        <v>0</v>
      </c>
      <c r="AI114" s="71" t="str">
        <f>IF(_xlfn.XLOOKUP(AE114,[1]buff效果!$A:$A,[1]buff效果!$G:$G,0)=0,"",_xlfn.XLOOKUP(AE114,[1]buff效果!$A:$A,[1]buff效果!$G:$G,0))</f>
        <v/>
      </c>
      <c r="AM114" s="71">
        <f t="shared" si="15"/>
        <v>0</v>
      </c>
    </row>
    <row r="115" s="71" customFormat="1" customHeight="1" spans="1:39">
      <c r="A115" s="71">
        <v>2101021</v>
      </c>
      <c r="B115" s="71">
        <f t="shared" si="16"/>
        <v>2</v>
      </c>
      <c r="C115" s="71" t="s">
        <v>397</v>
      </c>
      <c r="D115" s="71" t="s">
        <v>406</v>
      </c>
      <c r="E115" s="71" t="s">
        <v>399</v>
      </c>
      <c r="G115" s="71">
        <v>200305</v>
      </c>
      <c r="H115" s="71">
        <v>60</v>
      </c>
      <c r="I115" s="71">
        <f t="shared" si="19"/>
        <v>0</v>
      </c>
      <c r="J115" s="71" t="s">
        <v>880</v>
      </c>
      <c r="K115" s="71" t="str">
        <f>IF(_xlfn.XLOOKUP(G115,[1]buff效果!$A:$A,[1]buff效果!$G:$G,0)=0,"",_xlfn.XLOOKUP(G115,[1]buff效果!$A:$A,[1]buff效果!$G:$G,0))</f>
        <v/>
      </c>
      <c r="M115" s="71">
        <v>200309</v>
      </c>
      <c r="N115" s="71">
        <v>0</v>
      </c>
      <c r="O115" s="71">
        <f t="shared" si="11"/>
        <v>0</v>
      </c>
      <c r="P115" s="71" t="s">
        <v>138</v>
      </c>
      <c r="Q115" s="71" t="str">
        <f>IF(_xlfn.XLOOKUP(M115,[1]buff效果!$A:$A,[1]buff效果!$G:$G,0)=0,"",_xlfn.XLOOKUP(M115,[1]buff效果!$A:$A,[1]buff效果!$G:$G,0))</f>
        <v/>
      </c>
      <c r="S115" s="71">
        <v>200001</v>
      </c>
      <c r="T115" s="71">
        <v>60</v>
      </c>
      <c r="U115" s="71">
        <f t="shared" si="12"/>
        <v>0</v>
      </c>
      <c r="V115" s="71">
        <v>8000</v>
      </c>
      <c r="W115" s="71" t="str">
        <f>IF(_xlfn.XLOOKUP(S115,[1]buff效果!$A:$A,[1]buff效果!$G:$G,0)=0,"",_xlfn.XLOOKUP(S115,[1]buff效果!$A:$A,[1]buff效果!$G:$G,0))</f>
        <v/>
      </c>
      <c r="Y115" s="71">
        <v>200404</v>
      </c>
      <c r="Z115" s="71">
        <v>0</v>
      </c>
      <c r="AA115" s="71">
        <f t="shared" si="13"/>
        <v>0</v>
      </c>
      <c r="AB115" s="71" t="s">
        <v>401</v>
      </c>
      <c r="AC115" s="71" t="str">
        <f>IF(_xlfn.XLOOKUP(Y115,[1]buff效果!$A:$A,[1]buff效果!$G:$G,0)=0,"",_xlfn.XLOOKUP(Y115,[1]buff效果!$A:$A,[1]buff效果!$G:$G,0))</f>
        <v/>
      </c>
      <c r="AE115" s="71">
        <v>200904</v>
      </c>
      <c r="AF115" s="71">
        <v>0</v>
      </c>
      <c r="AG115" s="71">
        <f t="shared" si="14"/>
        <v>0</v>
      </c>
      <c r="AH115" s="71" t="s">
        <v>407</v>
      </c>
      <c r="AI115" s="71" t="str">
        <f>IF(_xlfn.XLOOKUP(AE115,[1]buff效果!$A:$A,[1]buff效果!$G:$G,0)=0,"",_xlfn.XLOOKUP(AE115,[1]buff效果!$A:$A,[1]buff效果!$G:$G,0))</f>
        <v/>
      </c>
      <c r="AM115" s="71">
        <f t="shared" si="15"/>
        <v>0</v>
      </c>
    </row>
    <row r="116" s="71" customFormat="1" customHeight="1" spans="1:39">
      <c r="A116" s="71">
        <v>2101022</v>
      </c>
      <c r="B116" s="71">
        <f t="shared" si="16"/>
        <v>2</v>
      </c>
      <c r="C116" s="71" t="s">
        <v>397</v>
      </c>
      <c r="D116" s="71" t="s">
        <v>408</v>
      </c>
      <c r="E116" s="71" t="s">
        <v>409</v>
      </c>
      <c r="G116" s="71">
        <v>200305</v>
      </c>
      <c r="H116" s="71">
        <v>60</v>
      </c>
      <c r="I116" s="71">
        <f t="shared" si="19"/>
        <v>0</v>
      </c>
      <c r="J116" s="71" t="s">
        <v>880</v>
      </c>
      <c r="K116" s="71" t="str">
        <f>IF(_xlfn.XLOOKUP(G116,[1]buff效果!$A:$A,[1]buff效果!$G:$G,0)=0,"",_xlfn.XLOOKUP(G116,[1]buff效果!$A:$A,[1]buff效果!$G:$G,0))</f>
        <v/>
      </c>
      <c r="M116" s="71">
        <v>200309</v>
      </c>
      <c r="N116" s="71">
        <v>0</v>
      </c>
      <c r="O116" s="71">
        <f t="shared" si="11"/>
        <v>0</v>
      </c>
      <c r="P116" s="71" t="s">
        <v>405</v>
      </c>
      <c r="Q116" s="71" t="str">
        <f>IF(_xlfn.XLOOKUP(M116,[1]buff效果!$A:$A,[1]buff效果!$G:$G,0)=0,"",_xlfn.XLOOKUP(M116,[1]buff效果!$A:$A,[1]buff效果!$G:$G,0))</f>
        <v/>
      </c>
      <c r="S116" s="71">
        <v>200001</v>
      </c>
      <c r="T116" s="71">
        <v>60</v>
      </c>
      <c r="U116" s="71">
        <f t="shared" si="12"/>
        <v>0</v>
      </c>
      <c r="V116" s="71">
        <v>8000</v>
      </c>
      <c r="W116" s="71" t="str">
        <f>IF(_xlfn.XLOOKUP(S116,[1]buff效果!$A:$A,[1]buff效果!$G:$G,0)=0,"",_xlfn.XLOOKUP(S116,[1]buff效果!$A:$A,[1]buff效果!$G:$G,0))</f>
        <v/>
      </c>
      <c r="Y116" s="71">
        <v>200404</v>
      </c>
      <c r="Z116" s="71">
        <v>0</v>
      </c>
      <c r="AA116" s="71">
        <f t="shared" si="13"/>
        <v>0</v>
      </c>
      <c r="AB116" s="71" t="s">
        <v>401</v>
      </c>
      <c r="AC116" s="71" t="str">
        <f>IF(_xlfn.XLOOKUP(Y116,[1]buff效果!$A:$A,[1]buff效果!$G:$G,0)=0,"",_xlfn.XLOOKUP(Y116,[1]buff效果!$A:$A,[1]buff效果!$G:$G,0))</f>
        <v/>
      </c>
      <c r="AG116" s="71">
        <f t="shared" si="14"/>
        <v>0</v>
      </c>
      <c r="AI116" s="71" t="str">
        <f>IF(_xlfn.XLOOKUP(AE116,[1]buff效果!$A:$A,[1]buff效果!$G:$G,0)=0,"",_xlfn.XLOOKUP(AE116,[1]buff效果!$A:$A,[1]buff效果!$G:$G,0))</f>
        <v/>
      </c>
      <c r="AM116" s="71">
        <f t="shared" si="15"/>
        <v>0</v>
      </c>
    </row>
    <row r="117" s="71" customFormat="1" customHeight="1" spans="1:39">
      <c r="A117" s="71">
        <v>2101031</v>
      </c>
      <c r="B117" s="71">
        <f t="shared" si="16"/>
        <v>2</v>
      </c>
      <c r="C117" s="71" t="s">
        <v>397</v>
      </c>
      <c r="D117" s="71" t="s">
        <v>410</v>
      </c>
      <c r="E117" s="71" t="s">
        <v>399</v>
      </c>
      <c r="G117" s="71">
        <v>200305</v>
      </c>
      <c r="H117" s="71">
        <v>60</v>
      </c>
      <c r="I117" s="71">
        <f t="shared" si="19"/>
        <v>0</v>
      </c>
      <c r="J117" s="71" t="s">
        <v>880</v>
      </c>
      <c r="K117" s="71" t="str">
        <f>IF(_xlfn.XLOOKUP(G117,[1]buff效果!$A:$A,[1]buff效果!$G:$G,0)=0,"",_xlfn.XLOOKUP(G117,[1]buff效果!$A:$A,[1]buff效果!$G:$G,0))</f>
        <v/>
      </c>
      <c r="M117" s="71">
        <v>200309</v>
      </c>
      <c r="N117" s="71">
        <v>0</v>
      </c>
      <c r="O117" s="71">
        <f t="shared" si="11"/>
        <v>0</v>
      </c>
      <c r="P117" s="71" t="s">
        <v>138</v>
      </c>
      <c r="Q117" s="71" t="str">
        <f>IF(_xlfn.XLOOKUP(M117,[1]buff效果!$A:$A,[1]buff效果!$G:$G,0)=0,"",_xlfn.XLOOKUP(M117,[1]buff效果!$A:$A,[1]buff效果!$G:$G,0))</f>
        <v/>
      </c>
      <c r="S117" s="71">
        <v>200001</v>
      </c>
      <c r="T117" s="71">
        <v>60</v>
      </c>
      <c r="U117" s="71">
        <f t="shared" si="12"/>
        <v>0</v>
      </c>
      <c r="V117" s="71">
        <v>12000</v>
      </c>
      <c r="W117" s="71" t="str">
        <f>IF(_xlfn.XLOOKUP(S117,[1]buff效果!$A:$A,[1]buff效果!$G:$G,0)=0,"",_xlfn.XLOOKUP(S117,[1]buff效果!$A:$A,[1]buff效果!$G:$G,0))</f>
        <v/>
      </c>
      <c r="Y117" s="71">
        <v>200404</v>
      </c>
      <c r="Z117" s="71">
        <v>0</v>
      </c>
      <c r="AA117" s="71">
        <f t="shared" si="13"/>
        <v>0</v>
      </c>
      <c r="AB117" s="71" t="s">
        <v>401</v>
      </c>
      <c r="AC117" s="71" t="str">
        <f>IF(_xlfn.XLOOKUP(Y117,[1]buff效果!$A:$A,[1]buff效果!$G:$G,0)=0,"",_xlfn.XLOOKUP(Y117,[1]buff效果!$A:$A,[1]buff效果!$G:$G,0))</f>
        <v/>
      </c>
      <c r="AE117" s="71">
        <v>200904</v>
      </c>
      <c r="AF117" s="71">
        <v>0</v>
      </c>
      <c r="AG117" s="71">
        <f t="shared" si="14"/>
        <v>0</v>
      </c>
      <c r="AH117" s="71" t="s">
        <v>411</v>
      </c>
      <c r="AI117" s="71" t="str">
        <f>IF(_xlfn.XLOOKUP(AE117,[1]buff效果!$A:$A,[1]buff效果!$G:$G,0)=0,"",_xlfn.XLOOKUP(AE117,[1]buff效果!$A:$A,[1]buff效果!$G:$G,0))</f>
        <v/>
      </c>
      <c r="AM117" s="71">
        <f t="shared" si="15"/>
        <v>0</v>
      </c>
    </row>
    <row r="118" s="71" customFormat="1" customHeight="1" spans="1:39">
      <c r="A118" s="71">
        <v>2101032</v>
      </c>
      <c r="B118" s="71">
        <f t="shared" si="16"/>
        <v>2</v>
      </c>
      <c r="C118" s="71" t="s">
        <v>397</v>
      </c>
      <c r="D118" s="71" t="s">
        <v>412</v>
      </c>
      <c r="E118" s="71" t="s">
        <v>413</v>
      </c>
      <c r="G118" s="71">
        <v>200305</v>
      </c>
      <c r="H118" s="71">
        <v>60</v>
      </c>
      <c r="I118" s="71">
        <f t="shared" si="19"/>
        <v>0</v>
      </c>
      <c r="J118" s="71" t="s">
        <v>880</v>
      </c>
      <c r="K118" s="71" t="str">
        <f>IF(_xlfn.XLOOKUP(G118,[1]buff效果!$A:$A,[1]buff效果!$G:$G,0)=0,"",_xlfn.XLOOKUP(G118,[1]buff效果!$A:$A,[1]buff效果!$G:$G,0))</f>
        <v/>
      </c>
      <c r="M118" s="71">
        <v>200309</v>
      </c>
      <c r="N118" s="71">
        <v>0</v>
      </c>
      <c r="O118" s="71">
        <f t="shared" si="11"/>
        <v>0</v>
      </c>
      <c r="P118" s="71" t="s">
        <v>405</v>
      </c>
      <c r="Q118" s="71" t="str">
        <f>IF(_xlfn.XLOOKUP(M118,[1]buff效果!$A:$A,[1]buff效果!$G:$G,0)=0,"",_xlfn.XLOOKUP(M118,[1]buff效果!$A:$A,[1]buff效果!$G:$G,0))</f>
        <v/>
      </c>
      <c r="S118" s="71">
        <v>200001</v>
      </c>
      <c r="T118" s="71">
        <v>60</v>
      </c>
      <c r="U118" s="71">
        <f t="shared" si="12"/>
        <v>0</v>
      </c>
      <c r="V118" s="71">
        <v>12000</v>
      </c>
      <c r="W118" s="71" t="str">
        <f>IF(_xlfn.XLOOKUP(S118,[1]buff效果!$A:$A,[1]buff效果!$G:$G,0)=0,"",_xlfn.XLOOKUP(S118,[1]buff效果!$A:$A,[1]buff效果!$G:$G,0))</f>
        <v/>
      </c>
      <c r="Y118" s="71">
        <v>200404</v>
      </c>
      <c r="Z118" s="71">
        <v>0</v>
      </c>
      <c r="AA118" s="71">
        <f t="shared" si="13"/>
        <v>0</v>
      </c>
      <c r="AB118" s="71" t="s">
        <v>401</v>
      </c>
      <c r="AC118" s="71" t="str">
        <f>IF(_xlfn.XLOOKUP(Y118,[1]buff效果!$A:$A,[1]buff效果!$G:$G,0)=0,"",_xlfn.XLOOKUP(Y118,[1]buff效果!$A:$A,[1]buff效果!$G:$G,0))</f>
        <v/>
      </c>
      <c r="AG118" s="71">
        <f t="shared" si="14"/>
        <v>0</v>
      </c>
      <c r="AI118" s="71" t="str">
        <f>IF(_xlfn.XLOOKUP(AE118,[1]buff效果!$A:$A,[1]buff效果!$G:$G,0)=0,"",_xlfn.XLOOKUP(AE118,[1]buff效果!$A:$A,[1]buff效果!$G:$G,0))</f>
        <v/>
      </c>
      <c r="AM118" s="71">
        <f t="shared" si="15"/>
        <v>0</v>
      </c>
    </row>
    <row r="119" s="71" customFormat="1" customHeight="1" spans="1:39">
      <c r="A119" s="71">
        <v>2101041</v>
      </c>
      <c r="B119" s="71">
        <f t="shared" si="16"/>
        <v>2</v>
      </c>
      <c r="C119" s="71" t="s">
        <v>397</v>
      </c>
      <c r="D119" s="71" t="s">
        <v>414</v>
      </c>
      <c r="E119" s="71" t="s">
        <v>333</v>
      </c>
      <c r="G119" s="71">
        <v>200305</v>
      </c>
      <c r="H119" s="71">
        <v>60</v>
      </c>
      <c r="I119" s="71">
        <f t="shared" si="19"/>
        <v>0</v>
      </c>
      <c r="J119" s="71" t="s">
        <v>881</v>
      </c>
      <c r="K119" s="71" t="str">
        <f>IF(_xlfn.XLOOKUP(G119,[1]buff效果!$A:$A,[1]buff效果!$G:$G,0)=0,"",_xlfn.XLOOKUP(G119,[1]buff效果!$A:$A,[1]buff效果!$G:$G,0))</f>
        <v/>
      </c>
      <c r="M119" s="71">
        <v>200309</v>
      </c>
      <c r="N119" s="71">
        <v>0</v>
      </c>
      <c r="O119" s="71">
        <f t="shared" si="11"/>
        <v>0</v>
      </c>
      <c r="P119" s="71" t="s">
        <v>138</v>
      </c>
      <c r="Q119" s="71" t="str">
        <f>IF(_xlfn.XLOOKUP(M119,[1]buff效果!$A:$A,[1]buff效果!$G:$G,0)=0,"",_xlfn.XLOOKUP(M119,[1]buff效果!$A:$A,[1]buff效果!$G:$G,0))</f>
        <v/>
      </c>
      <c r="S119" s="71">
        <v>200001</v>
      </c>
      <c r="T119" s="71">
        <v>60</v>
      </c>
      <c r="U119" s="71">
        <f t="shared" si="12"/>
        <v>0</v>
      </c>
      <c r="V119" s="71">
        <v>11000</v>
      </c>
      <c r="W119" s="71" t="str">
        <f>IF(_xlfn.XLOOKUP(S119,[1]buff效果!$A:$A,[1]buff效果!$G:$G,0)=0,"",_xlfn.XLOOKUP(S119,[1]buff效果!$A:$A,[1]buff效果!$G:$G,0))</f>
        <v/>
      </c>
      <c r="Y119" s="71">
        <v>200404</v>
      </c>
      <c r="Z119" s="71">
        <v>0</v>
      </c>
      <c r="AA119" s="71">
        <f t="shared" si="13"/>
        <v>0</v>
      </c>
      <c r="AB119" s="71" t="s">
        <v>401</v>
      </c>
      <c r="AC119" s="71" t="str">
        <f>IF(_xlfn.XLOOKUP(Y119,[1]buff效果!$A:$A,[1]buff效果!$G:$G,0)=0,"",_xlfn.XLOOKUP(Y119,[1]buff效果!$A:$A,[1]buff效果!$G:$G,0))</f>
        <v/>
      </c>
      <c r="AE119" s="71">
        <v>200904</v>
      </c>
      <c r="AF119" s="71">
        <v>0</v>
      </c>
      <c r="AG119" s="71">
        <f t="shared" si="14"/>
        <v>0</v>
      </c>
      <c r="AH119" s="71" t="s">
        <v>416</v>
      </c>
      <c r="AI119" s="71" t="str">
        <f>IF(_xlfn.XLOOKUP(AE119,[1]buff效果!$A:$A,[1]buff效果!$G:$G,0)=0,"",_xlfn.XLOOKUP(AE119,[1]buff效果!$A:$A,[1]buff效果!$G:$G,0))</f>
        <v/>
      </c>
      <c r="AM119" s="71">
        <f t="shared" si="15"/>
        <v>0</v>
      </c>
    </row>
    <row r="120" s="71" customFormat="1" customHeight="1" spans="1:39">
      <c r="A120" s="71">
        <v>2101042</v>
      </c>
      <c r="B120" s="71">
        <f t="shared" si="16"/>
        <v>2</v>
      </c>
      <c r="C120" s="71" t="s">
        <v>397</v>
      </c>
      <c r="D120" s="71" t="s">
        <v>417</v>
      </c>
      <c r="E120" s="71" t="s">
        <v>418</v>
      </c>
      <c r="G120" s="71">
        <v>200305</v>
      </c>
      <c r="H120" s="71">
        <v>60</v>
      </c>
      <c r="I120" s="71">
        <f t="shared" si="19"/>
        <v>0</v>
      </c>
      <c r="J120" s="71" t="s">
        <v>881</v>
      </c>
      <c r="K120" s="71" t="str">
        <f>IF(_xlfn.XLOOKUP(G120,[1]buff效果!$A:$A,[1]buff效果!$G:$G,0)=0,"",_xlfn.XLOOKUP(G120,[1]buff效果!$A:$A,[1]buff效果!$G:$G,0))</f>
        <v/>
      </c>
      <c r="M120" s="71">
        <v>200309</v>
      </c>
      <c r="N120" s="71">
        <v>0</v>
      </c>
      <c r="O120" s="71">
        <f t="shared" si="11"/>
        <v>0</v>
      </c>
      <c r="P120" s="71" t="s">
        <v>405</v>
      </c>
      <c r="Q120" s="71" t="str">
        <f>IF(_xlfn.XLOOKUP(M120,[1]buff效果!$A:$A,[1]buff效果!$G:$G,0)=0,"",_xlfn.XLOOKUP(M120,[1]buff效果!$A:$A,[1]buff效果!$G:$G,0))</f>
        <v/>
      </c>
      <c r="S120" s="71">
        <v>200001</v>
      </c>
      <c r="T120" s="71">
        <v>60</v>
      </c>
      <c r="U120" s="71">
        <f t="shared" si="12"/>
        <v>0</v>
      </c>
      <c r="V120" s="71">
        <v>11000</v>
      </c>
      <c r="W120" s="71" t="str">
        <f>IF(_xlfn.XLOOKUP(S120,[1]buff效果!$A:$A,[1]buff效果!$G:$G,0)=0,"",_xlfn.XLOOKUP(S120,[1]buff效果!$A:$A,[1]buff效果!$G:$G,0))</f>
        <v/>
      </c>
      <c r="Y120" s="71">
        <v>200404</v>
      </c>
      <c r="Z120" s="71">
        <v>0</v>
      </c>
      <c r="AA120" s="71">
        <f t="shared" si="13"/>
        <v>0</v>
      </c>
      <c r="AB120" s="71" t="s">
        <v>401</v>
      </c>
      <c r="AC120" s="71" t="str">
        <f>IF(_xlfn.XLOOKUP(Y120,[1]buff效果!$A:$A,[1]buff效果!$G:$G,0)=0,"",_xlfn.XLOOKUP(Y120,[1]buff效果!$A:$A,[1]buff效果!$G:$G,0))</f>
        <v/>
      </c>
      <c r="AG120" s="71">
        <f t="shared" si="14"/>
        <v>0</v>
      </c>
      <c r="AI120" s="71" t="str">
        <f>IF(_xlfn.XLOOKUP(AE120,[1]buff效果!$A:$A,[1]buff效果!$G:$G,0)=0,"",_xlfn.XLOOKUP(AE120,[1]buff效果!$A:$A,[1]buff效果!$G:$G,0))</f>
        <v/>
      </c>
      <c r="AM120" s="71">
        <f t="shared" si="15"/>
        <v>0</v>
      </c>
    </row>
    <row r="121" s="71" customFormat="1" customHeight="1" spans="1:39">
      <c r="A121" s="71">
        <v>2101051</v>
      </c>
      <c r="B121" s="71">
        <f t="shared" si="16"/>
        <v>2</v>
      </c>
      <c r="C121" s="71" t="s">
        <v>397</v>
      </c>
      <c r="D121" s="71" t="s">
        <v>419</v>
      </c>
      <c r="E121" s="71" t="s">
        <v>333</v>
      </c>
      <c r="G121" s="71">
        <v>200305</v>
      </c>
      <c r="H121" s="71">
        <v>60</v>
      </c>
      <c r="I121" s="71">
        <f t="shared" si="19"/>
        <v>0</v>
      </c>
      <c r="J121" s="71" t="s">
        <v>881</v>
      </c>
      <c r="K121" s="71" t="str">
        <f>IF(_xlfn.XLOOKUP(G121,[1]buff效果!$A:$A,[1]buff效果!$G:$G,0)=0,"",_xlfn.XLOOKUP(G121,[1]buff效果!$A:$A,[1]buff效果!$G:$G,0))</f>
        <v/>
      </c>
      <c r="M121" s="71">
        <v>200309</v>
      </c>
      <c r="N121" s="71">
        <v>0</v>
      </c>
      <c r="O121" s="71">
        <f t="shared" si="11"/>
        <v>0</v>
      </c>
      <c r="P121" s="71" t="s">
        <v>138</v>
      </c>
      <c r="Q121" s="71" t="str">
        <f>IF(_xlfn.XLOOKUP(M121,[1]buff效果!$A:$A,[1]buff效果!$G:$G,0)=0,"",_xlfn.XLOOKUP(M121,[1]buff效果!$A:$A,[1]buff效果!$G:$G,0))</f>
        <v/>
      </c>
      <c r="S121" s="71">
        <v>200001</v>
      </c>
      <c r="T121" s="71">
        <v>60</v>
      </c>
      <c r="U121" s="71">
        <f t="shared" si="12"/>
        <v>0</v>
      </c>
      <c r="V121" s="71">
        <v>20000</v>
      </c>
      <c r="W121" s="71" t="str">
        <f>IF(_xlfn.XLOOKUP(S121,[1]buff效果!$A:$A,[1]buff效果!$G:$G,0)=0,"",_xlfn.XLOOKUP(S121,[1]buff效果!$A:$A,[1]buff效果!$G:$G,0))</f>
        <v/>
      </c>
      <c r="Y121" s="71">
        <v>200404</v>
      </c>
      <c r="Z121" s="71">
        <v>0</v>
      </c>
      <c r="AA121" s="71">
        <f t="shared" si="13"/>
        <v>0</v>
      </c>
      <c r="AB121" s="71" t="s">
        <v>401</v>
      </c>
      <c r="AC121" s="71" t="str">
        <f>IF(_xlfn.XLOOKUP(Y121,[1]buff效果!$A:$A,[1]buff效果!$G:$G,0)=0,"",_xlfn.XLOOKUP(Y121,[1]buff效果!$A:$A,[1]buff效果!$G:$G,0))</f>
        <v/>
      </c>
      <c r="AE121" s="71">
        <v>200904</v>
      </c>
      <c r="AF121" s="71">
        <v>0</v>
      </c>
      <c r="AG121" s="71">
        <f t="shared" si="14"/>
        <v>0</v>
      </c>
      <c r="AH121" s="71" t="s">
        <v>420</v>
      </c>
      <c r="AI121" s="71" t="str">
        <f>IF(_xlfn.XLOOKUP(AE121,[1]buff效果!$A:$A,[1]buff效果!$G:$G,0)=0,"",_xlfn.XLOOKUP(AE121,[1]buff效果!$A:$A,[1]buff效果!$G:$G,0))</f>
        <v/>
      </c>
      <c r="AM121" s="71">
        <f t="shared" si="15"/>
        <v>0</v>
      </c>
    </row>
    <row r="122" s="71" customFormat="1" customHeight="1" spans="1:39">
      <c r="A122" s="71">
        <v>2101052</v>
      </c>
      <c r="B122" s="71">
        <f t="shared" si="16"/>
        <v>2</v>
      </c>
      <c r="C122" s="71" t="s">
        <v>397</v>
      </c>
      <c r="D122" s="71" t="s">
        <v>421</v>
      </c>
      <c r="E122" s="71" t="s">
        <v>422</v>
      </c>
      <c r="G122" s="71">
        <v>200305</v>
      </c>
      <c r="H122" s="71">
        <v>60</v>
      </c>
      <c r="I122" s="71">
        <f t="shared" si="19"/>
        <v>0</v>
      </c>
      <c r="J122" s="71" t="s">
        <v>881</v>
      </c>
      <c r="K122" s="71" t="str">
        <f>IF(_xlfn.XLOOKUP(G122,[1]buff效果!$A:$A,[1]buff效果!$G:$G,0)=0,"",_xlfn.XLOOKUP(G122,[1]buff效果!$A:$A,[1]buff效果!$G:$G,0))</f>
        <v/>
      </c>
      <c r="M122" s="71">
        <v>200309</v>
      </c>
      <c r="N122" s="71">
        <v>0</v>
      </c>
      <c r="O122" s="71">
        <f t="shared" si="11"/>
        <v>0</v>
      </c>
      <c r="P122" s="71" t="s">
        <v>405</v>
      </c>
      <c r="Q122" s="71" t="str">
        <f>IF(_xlfn.XLOOKUP(M122,[1]buff效果!$A:$A,[1]buff效果!$G:$G,0)=0,"",_xlfn.XLOOKUP(M122,[1]buff效果!$A:$A,[1]buff效果!$G:$G,0))</f>
        <v/>
      </c>
      <c r="S122" s="71">
        <v>200001</v>
      </c>
      <c r="T122" s="71">
        <v>60</v>
      </c>
      <c r="U122" s="71">
        <f t="shared" si="12"/>
        <v>0</v>
      </c>
      <c r="V122" s="71">
        <v>20000</v>
      </c>
      <c r="W122" s="71" t="str">
        <f>IF(_xlfn.XLOOKUP(S122,[1]buff效果!$A:$A,[1]buff效果!$G:$G,0)=0,"",_xlfn.XLOOKUP(S122,[1]buff效果!$A:$A,[1]buff效果!$G:$G,0))</f>
        <v/>
      </c>
      <c r="Y122" s="71">
        <v>200404</v>
      </c>
      <c r="Z122" s="71">
        <v>0</v>
      </c>
      <c r="AA122" s="71">
        <f t="shared" si="13"/>
        <v>0</v>
      </c>
      <c r="AB122" s="71" t="s">
        <v>401</v>
      </c>
      <c r="AC122" s="71" t="str">
        <f>IF(_xlfn.XLOOKUP(Y122,[1]buff效果!$A:$A,[1]buff效果!$G:$G,0)=0,"",_xlfn.XLOOKUP(Y122,[1]buff效果!$A:$A,[1]buff效果!$G:$G,0))</f>
        <v/>
      </c>
      <c r="AG122" s="71">
        <f t="shared" si="14"/>
        <v>0</v>
      </c>
      <c r="AI122" s="71" t="str">
        <f>IF(_xlfn.XLOOKUP(AE122,[1]buff效果!$A:$A,[1]buff效果!$G:$G,0)=0,"",_xlfn.XLOOKUP(AE122,[1]buff效果!$A:$A,[1]buff效果!$G:$G,0))</f>
        <v/>
      </c>
      <c r="AM122" s="71">
        <f t="shared" si="15"/>
        <v>0</v>
      </c>
    </row>
    <row r="123" s="71" customFormat="1" customHeight="1" spans="1:39">
      <c r="A123" s="71">
        <v>2101061</v>
      </c>
      <c r="B123" s="71">
        <f t="shared" si="16"/>
        <v>2</v>
      </c>
      <c r="C123" s="71" t="s">
        <v>397</v>
      </c>
      <c r="D123" s="71" t="s">
        <v>423</v>
      </c>
      <c r="E123" s="71" t="s">
        <v>333</v>
      </c>
      <c r="G123" s="71">
        <v>200305</v>
      </c>
      <c r="H123" s="71">
        <v>60</v>
      </c>
      <c r="I123" s="71">
        <f t="shared" si="19"/>
        <v>0</v>
      </c>
      <c r="J123" s="71" t="s">
        <v>881</v>
      </c>
      <c r="K123" s="71" t="str">
        <f>IF(_xlfn.XLOOKUP(G123,[1]buff效果!$A:$A,[1]buff效果!$G:$G,0)=0,"",_xlfn.XLOOKUP(G123,[1]buff效果!$A:$A,[1]buff效果!$G:$G,0))</f>
        <v/>
      </c>
      <c r="M123" s="71">
        <v>200309</v>
      </c>
      <c r="N123" s="71">
        <v>0</v>
      </c>
      <c r="O123" s="71">
        <f t="shared" si="11"/>
        <v>0</v>
      </c>
      <c r="P123" s="71" t="s">
        <v>138</v>
      </c>
      <c r="Q123" s="71" t="str">
        <f>IF(_xlfn.XLOOKUP(M123,[1]buff效果!$A:$A,[1]buff效果!$G:$G,0)=0,"",_xlfn.XLOOKUP(M123,[1]buff效果!$A:$A,[1]buff效果!$G:$G,0))</f>
        <v/>
      </c>
      <c r="S123" s="71">
        <v>200001</v>
      </c>
      <c r="T123" s="71">
        <v>60</v>
      </c>
      <c r="U123" s="71">
        <f t="shared" si="12"/>
        <v>0</v>
      </c>
      <c r="V123" s="71">
        <v>30000</v>
      </c>
      <c r="W123" s="71" t="str">
        <f>IF(_xlfn.XLOOKUP(S123,[1]buff效果!$A:$A,[1]buff效果!$G:$G,0)=0,"",_xlfn.XLOOKUP(S123,[1]buff效果!$A:$A,[1]buff效果!$G:$G,0))</f>
        <v/>
      </c>
      <c r="Y123" s="71">
        <v>200404</v>
      </c>
      <c r="Z123" s="71">
        <v>0</v>
      </c>
      <c r="AA123" s="71">
        <f t="shared" si="13"/>
        <v>0</v>
      </c>
      <c r="AB123" s="71" t="s">
        <v>401</v>
      </c>
      <c r="AC123" s="71" t="str">
        <f>IF(_xlfn.XLOOKUP(Y123,[1]buff效果!$A:$A,[1]buff效果!$G:$G,0)=0,"",_xlfn.XLOOKUP(Y123,[1]buff效果!$A:$A,[1]buff效果!$G:$G,0))</f>
        <v/>
      </c>
      <c r="AE123" s="71">
        <v>200904</v>
      </c>
      <c r="AF123" s="71">
        <v>0</v>
      </c>
      <c r="AG123" s="71">
        <f t="shared" si="14"/>
        <v>0</v>
      </c>
      <c r="AH123" s="71" t="s">
        <v>424</v>
      </c>
      <c r="AI123" s="71" t="str">
        <f>IF(_xlfn.XLOOKUP(AE123,[1]buff效果!$A:$A,[1]buff效果!$G:$G,0)=0,"",_xlfn.XLOOKUP(AE123,[1]buff效果!$A:$A,[1]buff效果!$G:$G,0))</f>
        <v/>
      </c>
      <c r="AM123" s="71">
        <f t="shared" si="15"/>
        <v>0</v>
      </c>
    </row>
    <row r="124" s="71" customFormat="1" customHeight="1" spans="1:39">
      <c r="A124" s="71">
        <v>2101062</v>
      </c>
      <c r="B124" s="71">
        <f t="shared" si="16"/>
        <v>2</v>
      </c>
      <c r="C124" s="71" t="s">
        <v>397</v>
      </c>
      <c r="D124" s="71" t="s">
        <v>425</v>
      </c>
      <c r="E124" s="71" t="s">
        <v>426</v>
      </c>
      <c r="G124" s="71">
        <v>200305</v>
      </c>
      <c r="H124" s="71">
        <v>60</v>
      </c>
      <c r="I124" s="71">
        <f t="shared" si="19"/>
        <v>0</v>
      </c>
      <c r="J124" s="71" t="s">
        <v>881</v>
      </c>
      <c r="K124" s="71" t="str">
        <f>IF(_xlfn.XLOOKUP(G124,[1]buff效果!$A:$A,[1]buff效果!$G:$G,0)=0,"",_xlfn.XLOOKUP(G124,[1]buff效果!$A:$A,[1]buff效果!$G:$G,0))</f>
        <v/>
      </c>
      <c r="M124" s="71">
        <v>200309</v>
      </c>
      <c r="N124" s="71">
        <v>0</v>
      </c>
      <c r="O124" s="71">
        <f t="shared" si="11"/>
        <v>0</v>
      </c>
      <c r="P124" s="71" t="s">
        <v>405</v>
      </c>
      <c r="Q124" s="71" t="str">
        <f>IF(_xlfn.XLOOKUP(M124,[1]buff效果!$A:$A,[1]buff效果!$G:$G,0)=0,"",_xlfn.XLOOKUP(M124,[1]buff效果!$A:$A,[1]buff效果!$G:$G,0))</f>
        <v/>
      </c>
      <c r="S124" s="71">
        <v>200001</v>
      </c>
      <c r="T124" s="71">
        <v>60</v>
      </c>
      <c r="U124" s="71">
        <f t="shared" si="12"/>
        <v>0</v>
      </c>
      <c r="V124" s="71">
        <v>30000</v>
      </c>
      <c r="W124" s="71" t="str">
        <f>IF(_xlfn.XLOOKUP(S124,[1]buff效果!$A:$A,[1]buff效果!$G:$G,0)=0,"",_xlfn.XLOOKUP(S124,[1]buff效果!$A:$A,[1]buff效果!$G:$G,0))</f>
        <v/>
      </c>
      <c r="Y124" s="71">
        <v>200404</v>
      </c>
      <c r="Z124" s="71">
        <v>0</v>
      </c>
      <c r="AA124" s="71">
        <f t="shared" si="13"/>
        <v>0</v>
      </c>
      <c r="AB124" s="71" t="s">
        <v>401</v>
      </c>
      <c r="AC124" s="71" t="str">
        <f>IF(_xlfn.XLOOKUP(Y124,[1]buff效果!$A:$A,[1]buff效果!$G:$G,0)=0,"",_xlfn.XLOOKUP(Y124,[1]buff效果!$A:$A,[1]buff效果!$G:$G,0))</f>
        <v/>
      </c>
      <c r="AG124" s="71">
        <f t="shared" si="14"/>
        <v>0</v>
      </c>
      <c r="AI124" s="71" t="str">
        <f>IF(_xlfn.XLOOKUP(AE124,[1]buff效果!$A:$A,[1]buff效果!$G:$G,0)=0,"",_xlfn.XLOOKUP(AE124,[1]buff效果!$A:$A,[1]buff效果!$G:$G,0))</f>
        <v/>
      </c>
      <c r="AM124" s="71">
        <f t="shared" si="15"/>
        <v>0</v>
      </c>
    </row>
    <row r="125" customHeight="1" spans="1:41">
      <c r="A125" s="71">
        <v>2102011</v>
      </c>
      <c r="B125" s="71">
        <v>2</v>
      </c>
      <c r="C125" s="71" t="s">
        <v>427</v>
      </c>
      <c r="D125" s="71" t="s">
        <v>428</v>
      </c>
      <c r="E125" s="71" t="s">
        <v>429</v>
      </c>
      <c r="G125" s="71">
        <v>200405</v>
      </c>
      <c r="H125" s="71">
        <v>60</v>
      </c>
      <c r="I125" s="71">
        <f t="shared" si="19"/>
        <v>0</v>
      </c>
      <c r="J125" s="71" t="s">
        <v>430</v>
      </c>
      <c r="K125" s="71" t="str">
        <f>IF(_xlfn.XLOOKUP(G125,[1]buff效果!$A:$A,[1]buff效果!$G:$G,0)=0,"",_xlfn.XLOOKUP(G125,[1]buff效果!$A:$A,[1]buff效果!$G:$G,0))</f>
        <v/>
      </c>
      <c r="O125" s="71">
        <f t="shared" si="11"/>
        <v>0</v>
      </c>
      <c r="U125" s="71">
        <f t="shared" si="12"/>
        <v>0</v>
      </c>
      <c r="W125" s="71" t="str">
        <f>IF(_xlfn.XLOOKUP(S125,[1]buff效果!$A:$A,[1]buff效果!$G:$G,0)=0,"",_xlfn.XLOOKUP(S125,[1]buff效果!$A:$A,[1]buff效果!$G:$G,0))</f>
        <v/>
      </c>
      <c r="AA125" s="71">
        <f t="shared" si="13"/>
        <v>0</v>
      </c>
      <c r="AC125" s="71" t="str">
        <f>IF(_xlfn.XLOOKUP(Y125,[1]buff效果!$A:$A,[1]buff效果!$G:$G,0)=0,"",_xlfn.XLOOKUP(Y125,[1]buff效果!$A:$A,[1]buff效果!$G:$G,0))</f>
        <v/>
      </c>
      <c r="AG125" s="71">
        <f t="shared" si="14"/>
        <v>0</v>
      </c>
      <c r="AI125" s="71" t="str">
        <f>IF(_xlfn.XLOOKUP(AE125,[1]buff效果!$A:$A,[1]buff效果!$G:$G,0)=0,"",_xlfn.XLOOKUP(AE125,[1]buff效果!$A:$A,[1]buff效果!$G:$G,0))</f>
        <v/>
      </c>
      <c r="AM125" s="71">
        <f t="shared" si="15"/>
        <v>0</v>
      </c>
      <c r="AO125" s="71" t="str">
        <f>IF(_xlfn.XLOOKUP(AK125,[1]buff效果!$A:$A,[1]buff效果!$G:$G,0)=0,"",_xlfn.XLOOKUP(AK125,[1]buff效果!$A:$A,[1]buff效果!$G:$G,0))</f>
        <v/>
      </c>
    </row>
    <row r="126" s="71" customFormat="1" customHeight="1" spans="1:41">
      <c r="A126" s="71">
        <v>2102012</v>
      </c>
      <c r="B126" s="71">
        <f t="shared" ref="B126:B130" si="20">2</f>
        <v>2</v>
      </c>
      <c r="C126" s="71" t="s">
        <v>427</v>
      </c>
      <c r="D126" s="71" t="s">
        <v>431</v>
      </c>
      <c r="E126" s="71" t="s">
        <v>432</v>
      </c>
      <c r="G126" s="71">
        <v>200308</v>
      </c>
      <c r="H126" s="71">
        <v>60</v>
      </c>
      <c r="I126" s="71">
        <f t="shared" si="19"/>
        <v>0</v>
      </c>
      <c r="J126" s="71" t="s">
        <v>882</v>
      </c>
      <c r="K126" s="71" t="str">
        <f>IF(_xlfn.XLOOKUP(G126,[1]buff效果!$A:$A,[1]buff效果!$G:$G,0)=0,"",_xlfn.XLOOKUP(G126,[1]buff效果!$A:$A,[1]buff效果!$G:$G,0))</f>
        <v/>
      </c>
      <c r="O126" s="71">
        <f t="shared" si="11"/>
        <v>0</v>
      </c>
      <c r="S126" s="71">
        <v>200001</v>
      </c>
      <c r="T126" s="71">
        <v>60</v>
      </c>
      <c r="U126" s="71">
        <f t="shared" si="12"/>
        <v>0</v>
      </c>
      <c r="V126" s="71">
        <v>12000</v>
      </c>
      <c r="W126" s="71" t="str">
        <f>IF(_xlfn.XLOOKUP(S126,[1]buff效果!$A:$A,[1]buff效果!$G:$G,0)=0,"",_xlfn.XLOOKUP(S126,[1]buff效果!$A:$A,[1]buff效果!$G:$G,0))</f>
        <v/>
      </c>
      <c r="X126" s="71" t="s">
        <v>816</v>
      </c>
      <c r="Y126" s="71">
        <v>200002</v>
      </c>
      <c r="Z126" s="71">
        <v>64</v>
      </c>
      <c r="AA126" s="71">
        <f t="shared" si="13"/>
        <v>0</v>
      </c>
      <c r="AB126" s="71">
        <v>10</v>
      </c>
      <c r="AC126" s="71" t="str">
        <f>IF(_xlfn.XLOOKUP(Y126,[1]buff效果!$A:$A,[1]buff效果!$G:$G,0)=0,"",_xlfn.XLOOKUP(Y126,[1]buff效果!$A:$A,[1]buff效果!$G:$G,0))</f>
        <v/>
      </c>
      <c r="AG126" s="71">
        <f t="shared" si="14"/>
        <v>0</v>
      </c>
      <c r="AI126" s="71" t="str">
        <f>IF(_xlfn.XLOOKUP(AE126,[1]buff效果!$A:$A,[1]buff效果!$G:$G,0)=0,"",_xlfn.XLOOKUP(AE126,[1]buff效果!$A:$A,[1]buff效果!$G:$G,0))</f>
        <v/>
      </c>
      <c r="AM126" s="71">
        <f t="shared" si="15"/>
        <v>0</v>
      </c>
      <c r="AO126" s="71" t="str">
        <f>IF(_xlfn.XLOOKUP(AK126,[1]buff效果!$A:$A,[1]buff效果!$G:$G,0)=0,"",_xlfn.XLOOKUP(AK126,[1]buff效果!$A:$A,[1]buff效果!$G:$G,0))</f>
        <v/>
      </c>
    </row>
    <row r="127" customHeight="1" spans="1:41">
      <c r="A127" s="71">
        <v>2102021</v>
      </c>
      <c r="B127" s="71">
        <v>2</v>
      </c>
      <c r="C127" s="71" t="s">
        <v>427</v>
      </c>
      <c r="D127" s="71" t="s">
        <v>434</v>
      </c>
      <c r="E127" s="71" t="s">
        <v>333</v>
      </c>
      <c r="G127" s="71">
        <v>200405</v>
      </c>
      <c r="H127" s="71">
        <v>60</v>
      </c>
      <c r="I127" s="71">
        <f t="shared" si="19"/>
        <v>0</v>
      </c>
      <c r="J127" s="71" t="s">
        <v>435</v>
      </c>
      <c r="K127" s="71" t="str">
        <f>IF(_xlfn.XLOOKUP(G127,[1]buff效果!$A:$A,[1]buff效果!$G:$G,0)=0,"",_xlfn.XLOOKUP(G127,[1]buff效果!$A:$A,[1]buff效果!$G:$G,0))</f>
        <v/>
      </c>
      <c r="O127" s="71">
        <f t="shared" si="11"/>
        <v>0</v>
      </c>
      <c r="U127" s="71">
        <f t="shared" si="12"/>
        <v>0</v>
      </c>
      <c r="W127" s="71" t="str">
        <f>IF(_xlfn.XLOOKUP(S127,[1]buff效果!$A:$A,[1]buff效果!$G:$G,0)=0,"",_xlfn.XLOOKUP(S127,[1]buff效果!$A:$A,[1]buff效果!$G:$G,0))</f>
        <v/>
      </c>
      <c r="AA127" s="71">
        <f t="shared" si="13"/>
        <v>0</v>
      </c>
      <c r="AC127" s="71" t="str">
        <f>IF(_xlfn.XLOOKUP(Y127,[1]buff效果!$A:$A,[1]buff效果!$G:$G,0)=0,"",_xlfn.XLOOKUP(Y127,[1]buff效果!$A:$A,[1]buff效果!$G:$G,0))</f>
        <v/>
      </c>
      <c r="AG127" s="71">
        <f t="shared" si="14"/>
        <v>0</v>
      </c>
      <c r="AI127" s="71" t="str">
        <f>IF(_xlfn.XLOOKUP(AE127,[1]buff效果!$A:$A,[1]buff效果!$G:$G,0)=0,"",_xlfn.XLOOKUP(AE127,[1]buff效果!$A:$A,[1]buff效果!$G:$G,0))</f>
        <v/>
      </c>
      <c r="AM127" s="71">
        <f t="shared" si="15"/>
        <v>0</v>
      </c>
      <c r="AO127" s="71" t="str">
        <f>IF(_xlfn.XLOOKUP(AK127,[1]buff效果!$A:$A,[1]buff效果!$G:$G,0)=0,"",_xlfn.XLOOKUP(AK127,[1]buff效果!$A:$A,[1]buff效果!$G:$G,0))</f>
        <v/>
      </c>
    </row>
    <row r="128" s="71" customFormat="1" customHeight="1" spans="1:41">
      <c r="A128" s="71">
        <v>2102022</v>
      </c>
      <c r="B128" s="71">
        <f t="shared" si="20"/>
        <v>2</v>
      </c>
      <c r="C128" s="71" t="s">
        <v>427</v>
      </c>
      <c r="D128" s="71" t="s">
        <v>436</v>
      </c>
      <c r="E128" s="71" t="s">
        <v>437</v>
      </c>
      <c r="G128" s="71">
        <v>200308</v>
      </c>
      <c r="H128" s="71">
        <v>60</v>
      </c>
      <c r="I128" s="71">
        <f t="shared" si="19"/>
        <v>0</v>
      </c>
      <c r="J128" s="71" t="s">
        <v>882</v>
      </c>
      <c r="K128" s="71" t="str">
        <f>IF(_xlfn.XLOOKUP(G128,[1]buff效果!$A:$A,[1]buff效果!$G:$G,0)=0,"",_xlfn.XLOOKUP(G128,[1]buff效果!$A:$A,[1]buff效果!$G:$G,0))</f>
        <v/>
      </c>
      <c r="O128" s="71">
        <f t="shared" si="11"/>
        <v>0</v>
      </c>
      <c r="S128" s="71">
        <v>200001</v>
      </c>
      <c r="T128" s="71">
        <v>60</v>
      </c>
      <c r="U128" s="71">
        <f t="shared" si="12"/>
        <v>0</v>
      </c>
      <c r="V128" s="71">
        <v>11000</v>
      </c>
      <c r="W128" s="71" t="str">
        <f>IF(_xlfn.XLOOKUP(S128,[1]buff效果!$A:$A,[1]buff效果!$G:$G,0)=0,"",_xlfn.XLOOKUP(S128,[1]buff效果!$A:$A,[1]buff效果!$G:$G,0))</f>
        <v/>
      </c>
      <c r="X128" s="71" t="s">
        <v>816</v>
      </c>
      <c r="Y128" s="71">
        <v>200002</v>
      </c>
      <c r="Z128" s="71">
        <v>64</v>
      </c>
      <c r="AA128" s="71">
        <f t="shared" si="13"/>
        <v>0</v>
      </c>
      <c r="AB128" s="71">
        <v>10</v>
      </c>
      <c r="AC128" s="71" t="str">
        <f>IF(_xlfn.XLOOKUP(Y128,[1]buff效果!$A:$A,[1]buff效果!$G:$G,0)=0,"",_xlfn.XLOOKUP(Y128,[1]buff效果!$A:$A,[1]buff效果!$G:$G,0))</f>
        <v/>
      </c>
      <c r="AG128" s="71">
        <f t="shared" si="14"/>
        <v>0</v>
      </c>
      <c r="AI128" s="71" t="str">
        <f>IF(_xlfn.XLOOKUP(AE128,[1]buff效果!$A:$A,[1]buff效果!$G:$G,0)=0,"",_xlfn.XLOOKUP(AE128,[1]buff效果!$A:$A,[1]buff效果!$G:$G,0))</f>
        <v/>
      </c>
      <c r="AM128" s="71">
        <f t="shared" si="15"/>
        <v>0</v>
      </c>
      <c r="AO128" s="71" t="str">
        <f>IF(_xlfn.XLOOKUP(AK128,[1]buff效果!$A:$A,[1]buff效果!$G:$G,0)=0,"",_xlfn.XLOOKUP(AK128,[1]buff效果!$A:$A,[1]buff效果!$G:$G,0))</f>
        <v/>
      </c>
    </row>
    <row r="129" customHeight="1" spans="1:41">
      <c r="A129" s="71">
        <v>2102031</v>
      </c>
      <c r="B129" s="71">
        <v>2</v>
      </c>
      <c r="C129" s="71" t="s">
        <v>427</v>
      </c>
      <c r="D129" s="71" t="s">
        <v>438</v>
      </c>
      <c r="E129" s="71" t="s">
        <v>87</v>
      </c>
      <c r="G129" s="71">
        <v>200405</v>
      </c>
      <c r="H129" s="71">
        <v>60</v>
      </c>
      <c r="I129" s="71">
        <f t="shared" si="19"/>
        <v>0</v>
      </c>
      <c r="J129" s="71" t="s">
        <v>439</v>
      </c>
      <c r="K129" s="71" t="str">
        <f>IF(_xlfn.XLOOKUP(G129,[1]buff效果!$A:$A,[1]buff效果!$G:$G,0)=0,"",_xlfn.XLOOKUP(G129,[1]buff效果!$A:$A,[1]buff效果!$G:$G,0))</f>
        <v/>
      </c>
      <c r="O129" s="71">
        <f t="shared" si="11"/>
        <v>0</v>
      </c>
      <c r="U129" s="71">
        <f t="shared" si="12"/>
        <v>0</v>
      </c>
      <c r="W129" s="71" t="str">
        <f>IF(_xlfn.XLOOKUP(S129,[1]buff效果!$A:$A,[1]buff效果!$G:$G,0)=0,"",_xlfn.XLOOKUP(S129,[1]buff效果!$A:$A,[1]buff效果!$G:$G,0))</f>
        <v/>
      </c>
      <c r="AA129" s="71">
        <f t="shared" si="13"/>
        <v>0</v>
      </c>
      <c r="AC129" s="71" t="str">
        <f>IF(_xlfn.XLOOKUP(Y129,[1]buff效果!$A:$A,[1]buff效果!$G:$G,0)=0,"",_xlfn.XLOOKUP(Y129,[1]buff效果!$A:$A,[1]buff效果!$G:$G,0))</f>
        <v/>
      </c>
      <c r="AG129" s="71">
        <f t="shared" si="14"/>
        <v>0</v>
      </c>
      <c r="AI129" s="71" t="str">
        <f>IF(_xlfn.XLOOKUP(AE129,[1]buff效果!$A:$A,[1]buff效果!$G:$G,0)=0,"",_xlfn.XLOOKUP(AE129,[1]buff效果!$A:$A,[1]buff效果!$G:$G,0))</f>
        <v/>
      </c>
      <c r="AM129" s="71">
        <f t="shared" si="15"/>
        <v>0</v>
      </c>
      <c r="AO129" s="71" t="str">
        <f>IF(_xlfn.XLOOKUP(AK129,[1]buff效果!$A:$A,[1]buff效果!$G:$G,0)=0,"",_xlfn.XLOOKUP(AK129,[1]buff效果!$A:$A,[1]buff效果!$G:$G,0))</f>
        <v/>
      </c>
    </row>
    <row r="130" s="71" customFormat="1" customHeight="1" spans="1:41">
      <c r="A130" s="71">
        <v>2102032</v>
      </c>
      <c r="B130" s="71">
        <f t="shared" si="20"/>
        <v>2</v>
      </c>
      <c r="C130" s="71" t="s">
        <v>427</v>
      </c>
      <c r="D130" s="71" t="s">
        <v>440</v>
      </c>
      <c r="E130" s="71" t="s">
        <v>441</v>
      </c>
      <c r="G130" s="71">
        <v>200308</v>
      </c>
      <c r="H130" s="71">
        <v>60</v>
      </c>
      <c r="I130" s="71">
        <f t="shared" si="19"/>
        <v>0</v>
      </c>
      <c r="J130" s="71" t="s">
        <v>882</v>
      </c>
      <c r="K130" s="71" t="str">
        <f>IF(_xlfn.XLOOKUP(G130,[1]buff效果!$A:$A,[1]buff效果!$G:$G,0)=0,"",_xlfn.XLOOKUP(G130,[1]buff效果!$A:$A,[1]buff效果!$G:$G,0))</f>
        <v/>
      </c>
      <c r="O130" s="71">
        <f t="shared" si="11"/>
        <v>0</v>
      </c>
      <c r="S130" s="71">
        <v>200001</v>
      </c>
      <c r="T130" s="71">
        <v>60</v>
      </c>
      <c r="U130" s="71">
        <f t="shared" si="12"/>
        <v>0</v>
      </c>
      <c r="V130" s="71">
        <v>18000</v>
      </c>
      <c r="W130" s="71" t="str">
        <f>IF(_xlfn.XLOOKUP(S130,[1]buff效果!$A:$A,[1]buff效果!$G:$G,0)=0,"",_xlfn.XLOOKUP(S130,[1]buff效果!$A:$A,[1]buff效果!$G:$G,0))</f>
        <v/>
      </c>
      <c r="X130" s="71" t="s">
        <v>816</v>
      </c>
      <c r="Y130" s="71">
        <v>200002</v>
      </c>
      <c r="Z130" s="71">
        <v>64</v>
      </c>
      <c r="AA130" s="71">
        <f t="shared" si="13"/>
        <v>0</v>
      </c>
      <c r="AB130" s="71">
        <v>10</v>
      </c>
      <c r="AC130" s="71" t="str">
        <f>IF(_xlfn.XLOOKUP(Y130,[1]buff效果!$A:$A,[1]buff效果!$G:$G,0)=0,"",_xlfn.XLOOKUP(Y130,[1]buff效果!$A:$A,[1]buff效果!$G:$G,0))</f>
        <v/>
      </c>
      <c r="AG130" s="71">
        <f t="shared" si="14"/>
        <v>0</v>
      </c>
      <c r="AI130" s="71" t="str">
        <f>IF(_xlfn.XLOOKUP(AE130,[1]buff效果!$A:$A,[1]buff效果!$G:$G,0)=0,"",_xlfn.XLOOKUP(AE130,[1]buff效果!$A:$A,[1]buff效果!$G:$G,0))</f>
        <v/>
      </c>
      <c r="AM130" s="71">
        <f t="shared" si="15"/>
        <v>0</v>
      </c>
      <c r="AO130" s="71" t="str">
        <f>IF(_xlfn.XLOOKUP(AK130,[1]buff效果!$A:$A,[1]buff效果!$G:$G,0)=0,"",_xlfn.XLOOKUP(AK130,[1]buff效果!$A:$A,[1]buff效果!$G:$G,0))</f>
        <v/>
      </c>
    </row>
    <row r="131" customHeight="1" spans="1:41">
      <c r="A131" s="71">
        <v>2102041</v>
      </c>
      <c r="B131" s="71">
        <v>2</v>
      </c>
      <c r="C131" s="71" t="s">
        <v>427</v>
      </c>
      <c r="D131" s="71" t="s">
        <v>442</v>
      </c>
      <c r="E131" s="71" t="s">
        <v>443</v>
      </c>
      <c r="G131" s="71">
        <v>200405</v>
      </c>
      <c r="H131" s="71">
        <v>60</v>
      </c>
      <c r="I131" s="71">
        <f t="shared" si="19"/>
        <v>0</v>
      </c>
      <c r="J131" s="71" t="s">
        <v>444</v>
      </c>
      <c r="K131" s="71" t="str">
        <f>IF(_xlfn.XLOOKUP(G131,[1]buff效果!$A:$A,[1]buff效果!$G:$G,0)=0,"",_xlfn.XLOOKUP(G131,[1]buff效果!$A:$A,[1]buff效果!$G:$G,0))</f>
        <v/>
      </c>
      <c r="O131" s="71">
        <f t="shared" si="11"/>
        <v>0</v>
      </c>
      <c r="U131" s="71">
        <f t="shared" si="12"/>
        <v>0</v>
      </c>
      <c r="W131" s="71" t="str">
        <f>IF(_xlfn.XLOOKUP(S131,[1]buff效果!$A:$A,[1]buff效果!$G:$G,0)=0,"",_xlfn.XLOOKUP(S131,[1]buff效果!$A:$A,[1]buff效果!$G:$G,0))</f>
        <v/>
      </c>
      <c r="AA131" s="71">
        <f t="shared" si="13"/>
        <v>0</v>
      </c>
      <c r="AC131" s="71" t="str">
        <f>IF(_xlfn.XLOOKUP(Y131,[1]buff效果!$A:$A,[1]buff效果!$G:$G,0)=0,"",_xlfn.XLOOKUP(Y131,[1]buff效果!$A:$A,[1]buff效果!$G:$G,0))</f>
        <v/>
      </c>
      <c r="AG131" s="71">
        <f t="shared" si="14"/>
        <v>0</v>
      </c>
      <c r="AI131" s="71" t="str">
        <f>IF(_xlfn.XLOOKUP(AE131,[1]buff效果!$A:$A,[1]buff效果!$G:$G,0)=0,"",_xlfn.XLOOKUP(AE131,[1]buff效果!$A:$A,[1]buff效果!$G:$G,0))</f>
        <v/>
      </c>
      <c r="AM131" s="71">
        <f t="shared" si="15"/>
        <v>0</v>
      </c>
      <c r="AO131" s="71" t="str">
        <f>IF(_xlfn.XLOOKUP(AK131,[1]buff效果!$A:$A,[1]buff效果!$G:$G,0)=0,"",_xlfn.XLOOKUP(AK131,[1]buff效果!$A:$A,[1]buff效果!$G:$G,0))</f>
        <v/>
      </c>
    </row>
    <row r="132" s="71" customFormat="1" customHeight="1" spans="1:41">
      <c r="A132" s="71">
        <v>2102042</v>
      </c>
      <c r="B132" s="71">
        <f t="shared" ref="B132:B161" si="21">2</f>
        <v>2</v>
      </c>
      <c r="C132" s="71" t="s">
        <v>427</v>
      </c>
      <c r="D132" s="71" t="s">
        <v>445</v>
      </c>
      <c r="E132" s="71" t="s">
        <v>446</v>
      </c>
      <c r="G132" s="71">
        <v>200308</v>
      </c>
      <c r="H132" s="71">
        <v>60</v>
      </c>
      <c r="I132" s="71">
        <f t="shared" si="19"/>
        <v>0</v>
      </c>
      <c r="J132" s="71" t="s">
        <v>882</v>
      </c>
      <c r="K132" s="71" t="str">
        <f>IF(_xlfn.XLOOKUP(G132,[1]buff效果!$A:$A,[1]buff效果!$G:$G,0)=0,"",_xlfn.XLOOKUP(G132,[1]buff效果!$A:$A,[1]buff效果!$G:$G,0))</f>
        <v/>
      </c>
      <c r="O132" s="71">
        <f t="shared" si="11"/>
        <v>0</v>
      </c>
      <c r="S132" s="71">
        <v>200001</v>
      </c>
      <c r="T132" s="71">
        <v>60</v>
      </c>
      <c r="U132" s="71">
        <f t="shared" si="12"/>
        <v>0</v>
      </c>
      <c r="V132" s="71">
        <v>21000</v>
      </c>
      <c r="W132" s="71" t="str">
        <f>IF(_xlfn.XLOOKUP(S132,[1]buff效果!$A:$A,[1]buff效果!$G:$G,0)=0,"",_xlfn.XLOOKUP(S132,[1]buff效果!$A:$A,[1]buff效果!$G:$G,0))</f>
        <v/>
      </c>
      <c r="X132" s="71" t="s">
        <v>816</v>
      </c>
      <c r="Y132" s="71">
        <v>200002</v>
      </c>
      <c r="Z132" s="71">
        <v>64</v>
      </c>
      <c r="AA132" s="71">
        <f t="shared" si="13"/>
        <v>0</v>
      </c>
      <c r="AB132" s="71">
        <v>10</v>
      </c>
      <c r="AC132" s="71" t="str">
        <f>IF(_xlfn.XLOOKUP(Y132,[1]buff效果!$A:$A,[1]buff效果!$G:$G,0)=0,"",_xlfn.XLOOKUP(Y132,[1]buff效果!$A:$A,[1]buff效果!$G:$G,0))</f>
        <v/>
      </c>
      <c r="AG132" s="71">
        <f t="shared" si="14"/>
        <v>0</v>
      </c>
      <c r="AI132" s="71" t="str">
        <f>IF(_xlfn.XLOOKUP(AE132,[1]buff效果!$A:$A,[1]buff效果!$G:$G,0)=0,"",_xlfn.XLOOKUP(AE132,[1]buff效果!$A:$A,[1]buff效果!$G:$G,0))</f>
        <v/>
      </c>
      <c r="AM132" s="71">
        <f t="shared" si="15"/>
        <v>0</v>
      </c>
      <c r="AO132" s="71" t="str">
        <f>IF(_xlfn.XLOOKUP(AK132,[1]buff效果!$A:$A,[1]buff效果!$G:$G,0)=0,"",_xlfn.XLOOKUP(AK132,[1]buff效果!$A:$A,[1]buff效果!$G:$G,0))</f>
        <v/>
      </c>
    </row>
    <row r="133" customHeight="1" spans="1:41">
      <c r="A133" s="71">
        <v>2102051</v>
      </c>
      <c r="B133" s="71">
        <v>2</v>
      </c>
      <c r="C133" s="71" t="s">
        <v>427</v>
      </c>
      <c r="D133" s="71" t="s">
        <v>447</v>
      </c>
      <c r="E133" s="71" t="s">
        <v>91</v>
      </c>
      <c r="G133" s="71">
        <v>200405</v>
      </c>
      <c r="H133" s="71">
        <v>60</v>
      </c>
      <c r="I133" s="71">
        <f t="shared" si="19"/>
        <v>0</v>
      </c>
      <c r="J133" s="71" t="s">
        <v>448</v>
      </c>
      <c r="K133" s="71" t="str">
        <f>IF(_xlfn.XLOOKUP(G133,[1]buff效果!$A:$A,[1]buff效果!$G:$G,0)=0,"",_xlfn.XLOOKUP(G133,[1]buff效果!$A:$A,[1]buff效果!$G:$G,0))</f>
        <v/>
      </c>
      <c r="O133" s="71">
        <f t="shared" ref="O133:O196" si="22">0</f>
        <v>0</v>
      </c>
      <c r="U133" s="71">
        <f t="shared" ref="U133:U196" si="23">0</f>
        <v>0</v>
      </c>
      <c r="W133" s="71" t="str">
        <f>IF(_xlfn.XLOOKUP(S133,[1]buff效果!$A:$A,[1]buff效果!$G:$G,0)=0,"",_xlfn.XLOOKUP(S133,[1]buff效果!$A:$A,[1]buff效果!$G:$G,0))</f>
        <v/>
      </c>
      <c r="AA133" s="71">
        <f t="shared" ref="AA133:AA196" si="24">0</f>
        <v>0</v>
      </c>
      <c r="AC133" s="71" t="str">
        <f>IF(_xlfn.XLOOKUP(Y133,[1]buff效果!$A:$A,[1]buff效果!$G:$G,0)=0,"",_xlfn.XLOOKUP(Y133,[1]buff效果!$A:$A,[1]buff效果!$G:$G,0))</f>
        <v/>
      </c>
      <c r="AG133" s="71">
        <f t="shared" ref="AG133:AG196" si="25">0</f>
        <v>0</v>
      </c>
      <c r="AI133" s="71" t="str">
        <f>IF(_xlfn.XLOOKUP(AE133,[1]buff效果!$A:$A,[1]buff效果!$G:$G,0)=0,"",_xlfn.XLOOKUP(AE133,[1]buff效果!$A:$A,[1]buff效果!$G:$G,0))</f>
        <v/>
      </c>
      <c r="AM133" s="71">
        <f t="shared" ref="AM133:AM196" si="26">0</f>
        <v>0</v>
      </c>
      <c r="AO133" s="71" t="str">
        <f>IF(_xlfn.XLOOKUP(AK133,[1]buff效果!$A:$A,[1]buff效果!$G:$G,0)=0,"",_xlfn.XLOOKUP(AK133,[1]buff效果!$A:$A,[1]buff效果!$G:$G,0))</f>
        <v/>
      </c>
    </row>
    <row r="134" s="71" customFormat="1" customHeight="1" spans="1:41">
      <c r="A134" s="71">
        <v>2102052</v>
      </c>
      <c r="B134" s="71">
        <f t="shared" si="21"/>
        <v>2</v>
      </c>
      <c r="C134" s="71" t="s">
        <v>427</v>
      </c>
      <c r="D134" s="71" t="s">
        <v>449</v>
      </c>
      <c r="E134" s="71" t="s">
        <v>450</v>
      </c>
      <c r="G134" s="71">
        <v>200308</v>
      </c>
      <c r="H134" s="71">
        <v>60</v>
      </c>
      <c r="I134" s="71">
        <f t="shared" si="19"/>
        <v>0</v>
      </c>
      <c r="J134" s="71" t="s">
        <v>882</v>
      </c>
      <c r="K134" s="71" t="str">
        <f>IF(_xlfn.XLOOKUP(G134,[1]buff效果!$A:$A,[1]buff效果!$G:$G,0)=0,"",_xlfn.XLOOKUP(G134,[1]buff效果!$A:$A,[1]buff效果!$G:$G,0))</f>
        <v/>
      </c>
      <c r="O134" s="71">
        <f t="shared" si="22"/>
        <v>0</v>
      </c>
      <c r="S134" s="71">
        <v>200001</v>
      </c>
      <c r="T134" s="71">
        <v>60</v>
      </c>
      <c r="U134" s="71">
        <f t="shared" si="23"/>
        <v>0</v>
      </c>
      <c r="V134" s="71">
        <v>21000</v>
      </c>
      <c r="W134" s="71" t="str">
        <f>IF(_xlfn.XLOOKUP(S134,[1]buff效果!$A:$A,[1]buff效果!$G:$G,0)=0,"",_xlfn.XLOOKUP(S134,[1]buff效果!$A:$A,[1]buff效果!$G:$G,0))</f>
        <v/>
      </c>
      <c r="X134" s="71" t="s">
        <v>816</v>
      </c>
      <c r="Y134" s="71">
        <v>200002</v>
      </c>
      <c r="Z134" s="71">
        <v>64</v>
      </c>
      <c r="AA134" s="71">
        <f t="shared" si="24"/>
        <v>0</v>
      </c>
      <c r="AB134" s="71">
        <v>10</v>
      </c>
      <c r="AC134" s="71" t="str">
        <f>IF(_xlfn.XLOOKUP(Y134,[1]buff效果!$A:$A,[1]buff效果!$G:$G,0)=0,"",_xlfn.XLOOKUP(Y134,[1]buff效果!$A:$A,[1]buff效果!$G:$G,0))</f>
        <v/>
      </c>
      <c r="AG134" s="71">
        <f t="shared" si="25"/>
        <v>0</v>
      </c>
      <c r="AI134" s="71" t="str">
        <f>IF(_xlfn.XLOOKUP(AE134,[1]buff效果!$A:$A,[1]buff效果!$G:$G,0)=0,"",_xlfn.XLOOKUP(AE134,[1]buff效果!$A:$A,[1]buff效果!$G:$G,0))</f>
        <v/>
      </c>
      <c r="AM134" s="71">
        <f t="shared" si="26"/>
        <v>0</v>
      </c>
      <c r="AO134" s="71" t="str">
        <f>IF(_xlfn.XLOOKUP(AK134,[1]buff效果!$A:$A,[1]buff效果!$G:$G,0)=0,"",_xlfn.XLOOKUP(AK134,[1]buff效果!$A:$A,[1]buff效果!$G:$G,0))</f>
        <v/>
      </c>
    </row>
    <row r="135" customHeight="1" spans="1:41">
      <c r="A135" s="71">
        <v>2102061</v>
      </c>
      <c r="B135" s="71">
        <v>2</v>
      </c>
      <c r="C135" s="71" t="s">
        <v>427</v>
      </c>
      <c r="D135" s="71" t="s">
        <v>451</v>
      </c>
      <c r="E135" s="71" t="s">
        <v>91</v>
      </c>
      <c r="G135" s="71">
        <v>200405</v>
      </c>
      <c r="H135" s="71">
        <v>60</v>
      </c>
      <c r="I135" s="71">
        <f t="shared" si="19"/>
        <v>0</v>
      </c>
      <c r="J135" s="71" t="s">
        <v>452</v>
      </c>
      <c r="K135" s="71" t="str">
        <f>IF(_xlfn.XLOOKUP(G135,[1]buff效果!$A:$A,[1]buff效果!$G:$G,0)=0,"",_xlfn.XLOOKUP(G135,[1]buff效果!$A:$A,[1]buff效果!$G:$G,0))</f>
        <v/>
      </c>
      <c r="O135" s="71">
        <f t="shared" si="22"/>
        <v>0</v>
      </c>
      <c r="U135" s="71">
        <f t="shared" si="23"/>
        <v>0</v>
      </c>
      <c r="W135" s="71" t="str">
        <f>IF(_xlfn.XLOOKUP(S135,[1]buff效果!$A:$A,[1]buff效果!$G:$G,0)=0,"",_xlfn.XLOOKUP(S135,[1]buff效果!$A:$A,[1]buff效果!$G:$G,0))</f>
        <v/>
      </c>
      <c r="AA135" s="71">
        <f t="shared" si="24"/>
        <v>0</v>
      </c>
      <c r="AC135" s="71" t="str">
        <f>IF(_xlfn.XLOOKUP(Y135,[1]buff效果!$A:$A,[1]buff效果!$G:$G,0)=0,"",_xlfn.XLOOKUP(Y135,[1]buff效果!$A:$A,[1]buff效果!$G:$G,0))</f>
        <v/>
      </c>
      <c r="AG135" s="71">
        <f t="shared" si="25"/>
        <v>0</v>
      </c>
      <c r="AI135" s="71" t="str">
        <f>IF(_xlfn.XLOOKUP(AE135,[1]buff效果!$A:$A,[1]buff效果!$G:$G,0)=0,"",_xlfn.XLOOKUP(AE135,[1]buff效果!$A:$A,[1]buff效果!$G:$G,0))</f>
        <v/>
      </c>
      <c r="AM135" s="71">
        <f t="shared" si="26"/>
        <v>0</v>
      </c>
      <c r="AO135" s="71" t="str">
        <f>IF(_xlfn.XLOOKUP(AK135,[1]buff效果!$A:$A,[1]buff效果!$G:$G,0)=0,"",_xlfn.XLOOKUP(AK135,[1]buff效果!$A:$A,[1]buff效果!$G:$G,0))</f>
        <v/>
      </c>
    </row>
    <row r="136" s="71" customFormat="1" customHeight="1" spans="1:41">
      <c r="A136" s="71">
        <v>2102062</v>
      </c>
      <c r="B136" s="71">
        <f t="shared" si="21"/>
        <v>2</v>
      </c>
      <c r="C136" s="71" t="s">
        <v>427</v>
      </c>
      <c r="D136" s="71" t="s">
        <v>453</v>
      </c>
      <c r="E136" s="71" t="s">
        <v>454</v>
      </c>
      <c r="G136" s="71">
        <v>200308</v>
      </c>
      <c r="H136" s="71">
        <v>60</v>
      </c>
      <c r="I136" s="71">
        <f t="shared" si="19"/>
        <v>0</v>
      </c>
      <c r="J136" s="71" t="s">
        <v>882</v>
      </c>
      <c r="K136" s="71" t="str">
        <f>IF(_xlfn.XLOOKUP(G136,[1]buff效果!$A:$A,[1]buff效果!$G:$G,0)=0,"",_xlfn.XLOOKUP(G136,[1]buff效果!$A:$A,[1]buff效果!$G:$G,0))</f>
        <v/>
      </c>
      <c r="O136" s="71">
        <f t="shared" si="22"/>
        <v>0</v>
      </c>
      <c r="S136" s="71">
        <v>200001</v>
      </c>
      <c r="T136" s="71">
        <v>60</v>
      </c>
      <c r="U136" s="71">
        <f t="shared" si="23"/>
        <v>0</v>
      </c>
      <c r="V136" s="71">
        <v>21000</v>
      </c>
      <c r="W136" s="71" t="str">
        <f>IF(_xlfn.XLOOKUP(S136,[1]buff效果!$A:$A,[1]buff效果!$G:$G,0)=0,"",_xlfn.XLOOKUP(S136,[1]buff效果!$A:$A,[1]buff效果!$G:$G,0))</f>
        <v/>
      </c>
      <c r="X136" s="71" t="s">
        <v>816</v>
      </c>
      <c r="Y136" s="71">
        <v>200002</v>
      </c>
      <c r="Z136" s="71">
        <v>64</v>
      </c>
      <c r="AA136" s="71">
        <f t="shared" si="24"/>
        <v>0</v>
      </c>
      <c r="AB136" s="71">
        <v>20</v>
      </c>
      <c r="AC136" s="71" t="str">
        <f>IF(_xlfn.XLOOKUP(Y136,[1]buff效果!$A:$A,[1]buff效果!$G:$G,0)=0,"",_xlfn.XLOOKUP(Y136,[1]buff效果!$A:$A,[1]buff效果!$G:$G,0))</f>
        <v/>
      </c>
      <c r="AG136" s="71">
        <f t="shared" si="25"/>
        <v>0</v>
      </c>
      <c r="AI136" s="71" t="str">
        <f>IF(_xlfn.XLOOKUP(AE136,[1]buff效果!$A:$A,[1]buff效果!$G:$G,0)=0,"",_xlfn.XLOOKUP(AE136,[1]buff效果!$A:$A,[1]buff效果!$G:$G,0))</f>
        <v/>
      </c>
      <c r="AM136" s="71">
        <f t="shared" si="26"/>
        <v>0</v>
      </c>
      <c r="AO136" s="71" t="str">
        <f>IF(_xlfn.XLOOKUP(AK136,[1]buff效果!$A:$A,[1]buff效果!$G:$G,0)=0,"",_xlfn.XLOOKUP(AK136,[1]buff效果!$A:$A,[1]buff效果!$G:$G,0))</f>
        <v/>
      </c>
    </row>
    <row r="137" s="71" customFormat="1" customHeight="1" spans="1:41">
      <c r="A137" s="74">
        <v>2301011</v>
      </c>
      <c r="B137" s="71">
        <f t="shared" si="21"/>
        <v>2</v>
      </c>
      <c r="C137" s="71" t="s">
        <v>514</v>
      </c>
      <c r="D137" s="74" t="s">
        <v>515</v>
      </c>
      <c r="M137" s="71">
        <v>202</v>
      </c>
      <c r="N137" s="71">
        <f t="shared" ref="N137:N161" si="27">1</f>
        <v>1</v>
      </c>
      <c r="O137" s="71">
        <f t="shared" si="22"/>
        <v>0</v>
      </c>
      <c r="P137" s="71">
        <v>1000</v>
      </c>
      <c r="Q137" s="71" t="str">
        <f>IF(_xlfn.XLOOKUP(M137,[1]buff效果!$A:$A,[1]buff效果!$G:$G,0)=0,"",_xlfn.XLOOKUP(M137,[1]buff效果!$A:$A,[1]buff效果!$G:$G,0))</f>
        <v/>
      </c>
      <c r="U137" s="71">
        <f t="shared" si="23"/>
        <v>0</v>
      </c>
      <c r="W137" s="71" t="str">
        <f>IF(_xlfn.XLOOKUP(S137,[1]buff效果!$A:$A,[1]buff效果!$G:$G,0)=0,"",_xlfn.XLOOKUP(S137,[1]buff效果!$A:$A,[1]buff效果!$G:$G,0))</f>
        <v/>
      </c>
      <c r="AA137" s="71">
        <f t="shared" si="24"/>
        <v>0</v>
      </c>
      <c r="AC137" s="71" t="str">
        <f>IF(_xlfn.XLOOKUP(Y137,[1]buff效果!$A:$A,[1]buff效果!$G:$G,0)=0,"",_xlfn.XLOOKUP(Y137,[1]buff效果!$A:$A,[1]buff效果!$G:$G,0))</f>
        <v/>
      </c>
      <c r="AG137" s="71">
        <f t="shared" si="25"/>
        <v>0</v>
      </c>
      <c r="AI137" s="71" t="str">
        <f>IF(_xlfn.XLOOKUP(AE137,[1]buff效果!$A:$A,[1]buff效果!$G:$G,0)=0,"",_xlfn.XLOOKUP(AE137,[1]buff效果!$A:$A,[1]buff效果!$G:$G,0))</f>
        <v/>
      </c>
      <c r="AM137" s="71">
        <f t="shared" si="26"/>
        <v>0</v>
      </c>
      <c r="AO137" s="71" t="str">
        <f>IF(_xlfn.XLOOKUP(AK137,[1]buff效果!$A:$A,[1]buff效果!$G:$G,0)=0,"",_xlfn.XLOOKUP(AK137,[1]buff效果!$A:$A,[1]buff效果!$G:$G,0))</f>
        <v/>
      </c>
    </row>
    <row r="138" s="71" customFormat="1" customHeight="1" spans="1:41">
      <c r="A138" s="74">
        <v>2301021</v>
      </c>
      <c r="B138" s="71">
        <f t="shared" si="21"/>
        <v>2</v>
      </c>
      <c r="C138" s="71" t="s">
        <v>514</v>
      </c>
      <c r="D138" s="74" t="s">
        <v>516</v>
      </c>
      <c r="M138" s="71">
        <v>202</v>
      </c>
      <c r="N138" s="71">
        <f t="shared" si="27"/>
        <v>1</v>
      </c>
      <c r="O138" s="71">
        <f t="shared" si="22"/>
        <v>0</v>
      </c>
      <c r="P138" s="71">
        <v>2000</v>
      </c>
      <c r="Q138" s="71" t="str">
        <f>IF(_xlfn.XLOOKUP(M138,[1]buff效果!$A:$A,[1]buff效果!$G:$G,0)=0,"",_xlfn.XLOOKUP(M138,[1]buff效果!$A:$A,[1]buff效果!$G:$G,0))</f>
        <v/>
      </c>
      <c r="U138" s="71">
        <f t="shared" si="23"/>
        <v>0</v>
      </c>
      <c r="W138" s="71" t="str">
        <f>IF(_xlfn.XLOOKUP(S138,[1]buff效果!$A:$A,[1]buff效果!$G:$G,0)=0,"",_xlfn.XLOOKUP(S138,[1]buff效果!$A:$A,[1]buff效果!$G:$G,0))</f>
        <v/>
      </c>
      <c r="AA138" s="71">
        <f t="shared" si="24"/>
        <v>0</v>
      </c>
      <c r="AC138" s="71" t="str">
        <f>IF(_xlfn.XLOOKUP(Y138,[1]buff效果!$A:$A,[1]buff效果!$G:$G,0)=0,"",_xlfn.XLOOKUP(Y138,[1]buff效果!$A:$A,[1]buff效果!$G:$G,0))</f>
        <v/>
      </c>
      <c r="AG138" s="71">
        <f t="shared" si="25"/>
        <v>0</v>
      </c>
      <c r="AI138" s="71" t="str">
        <f>IF(_xlfn.XLOOKUP(AE138,[1]buff效果!$A:$A,[1]buff效果!$G:$G,0)=0,"",_xlfn.XLOOKUP(AE138,[1]buff效果!$A:$A,[1]buff效果!$G:$G,0))</f>
        <v/>
      </c>
      <c r="AM138" s="71">
        <f t="shared" si="26"/>
        <v>0</v>
      </c>
      <c r="AO138" s="71" t="str">
        <f>IF(_xlfn.XLOOKUP(AK138,[1]buff效果!$A:$A,[1]buff效果!$G:$G,0)=0,"",_xlfn.XLOOKUP(AK138,[1]buff效果!$A:$A,[1]buff效果!$G:$G,0))</f>
        <v/>
      </c>
    </row>
    <row r="139" s="71" customFormat="1" customHeight="1" spans="1:41">
      <c r="A139" s="74">
        <v>2301031</v>
      </c>
      <c r="B139" s="71">
        <f t="shared" si="21"/>
        <v>2</v>
      </c>
      <c r="C139" s="71" t="s">
        <v>514</v>
      </c>
      <c r="D139" s="74" t="s">
        <v>517</v>
      </c>
      <c r="M139" s="71">
        <v>202</v>
      </c>
      <c r="N139" s="71">
        <f t="shared" si="27"/>
        <v>1</v>
      </c>
      <c r="O139" s="71">
        <f t="shared" si="22"/>
        <v>0</v>
      </c>
      <c r="P139" s="71">
        <v>3000</v>
      </c>
      <c r="Q139" s="71" t="str">
        <f>IF(_xlfn.XLOOKUP(M139,[1]buff效果!$A:$A,[1]buff效果!$G:$G,0)=0,"",_xlfn.XLOOKUP(M139,[1]buff效果!$A:$A,[1]buff效果!$G:$G,0))</f>
        <v/>
      </c>
      <c r="U139" s="71">
        <f t="shared" si="23"/>
        <v>0</v>
      </c>
      <c r="W139" s="71" t="str">
        <f>IF(_xlfn.XLOOKUP(S139,[1]buff效果!$A:$A,[1]buff效果!$G:$G,0)=0,"",_xlfn.XLOOKUP(S139,[1]buff效果!$A:$A,[1]buff效果!$G:$G,0))</f>
        <v/>
      </c>
      <c r="AA139" s="71">
        <f t="shared" si="24"/>
        <v>0</v>
      </c>
      <c r="AC139" s="71" t="str">
        <f>IF(_xlfn.XLOOKUP(Y139,[1]buff效果!$A:$A,[1]buff效果!$G:$G,0)=0,"",_xlfn.XLOOKUP(Y139,[1]buff效果!$A:$A,[1]buff效果!$G:$G,0))</f>
        <v/>
      </c>
      <c r="AG139" s="71">
        <f t="shared" si="25"/>
        <v>0</v>
      </c>
      <c r="AI139" s="71" t="str">
        <f>IF(_xlfn.XLOOKUP(AE139,[1]buff效果!$A:$A,[1]buff效果!$G:$G,0)=0,"",_xlfn.XLOOKUP(AE139,[1]buff效果!$A:$A,[1]buff效果!$G:$G,0))</f>
        <v/>
      </c>
      <c r="AM139" s="71">
        <f t="shared" si="26"/>
        <v>0</v>
      </c>
      <c r="AO139" s="71" t="str">
        <f>IF(_xlfn.XLOOKUP(AK139,[1]buff效果!$A:$A,[1]buff效果!$G:$G,0)=0,"",_xlfn.XLOOKUP(AK139,[1]buff效果!$A:$A,[1]buff效果!$G:$G,0))</f>
        <v/>
      </c>
    </row>
    <row r="140" s="71" customFormat="1" customHeight="1" spans="1:41">
      <c r="A140" s="74">
        <v>2301041</v>
      </c>
      <c r="B140" s="71">
        <f t="shared" si="21"/>
        <v>2</v>
      </c>
      <c r="C140" s="71" t="s">
        <v>514</v>
      </c>
      <c r="D140" s="74" t="s">
        <v>518</v>
      </c>
      <c r="M140" s="71">
        <v>202</v>
      </c>
      <c r="N140" s="71">
        <f t="shared" si="27"/>
        <v>1</v>
      </c>
      <c r="O140" s="71">
        <f t="shared" si="22"/>
        <v>0</v>
      </c>
      <c r="P140" s="71">
        <v>4000</v>
      </c>
      <c r="Q140" s="71" t="str">
        <f>IF(_xlfn.XLOOKUP(M140,[1]buff效果!$A:$A,[1]buff效果!$G:$G,0)=0,"",_xlfn.XLOOKUP(M140,[1]buff效果!$A:$A,[1]buff效果!$G:$G,0))</f>
        <v/>
      </c>
      <c r="U140" s="71">
        <f t="shared" si="23"/>
        <v>0</v>
      </c>
      <c r="W140" s="71" t="str">
        <f>IF(_xlfn.XLOOKUP(S140,[1]buff效果!$A:$A,[1]buff效果!$G:$G,0)=0,"",_xlfn.XLOOKUP(S140,[1]buff效果!$A:$A,[1]buff效果!$G:$G,0))</f>
        <v/>
      </c>
      <c r="AA140" s="71">
        <f t="shared" si="24"/>
        <v>0</v>
      </c>
      <c r="AC140" s="71" t="str">
        <f>IF(_xlfn.XLOOKUP(Y140,[1]buff效果!$A:$A,[1]buff效果!$G:$G,0)=0,"",_xlfn.XLOOKUP(Y140,[1]buff效果!$A:$A,[1]buff效果!$G:$G,0))</f>
        <v/>
      </c>
      <c r="AG140" s="71">
        <f t="shared" si="25"/>
        <v>0</v>
      </c>
      <c r="AI140" s="71" t="str">
        <f>IF(_xlfn.XLOOKUP(AE140,[1]buff效果!$A:$A,[1]buff效果!$G:$G,0)=0,"",_xlfn.XLOOKUP(AE140,[1]buff效果!$A:$A,[1]buff效果!$G:$G,0))</f>
        <v/>
      </c>
      <c r="AM140" s="71">
        <f t="shared" si="26"/>
        <v>0</v>
      </c>
      <c r="AO140" s="71" t="str">
        <f>IF(_xlfn.XLOOKUP(AK140,[1]buff效果!$A:$A,[1]buff效果!$G:$G,0)=0,"",_xlfn.XLOOKUP(AK140,[1]buff效果!$A:$A,[1]buff效果!$G:$G,0))</f>
        <v/>
      </c>
    </row>
    <row r="141" s="71" customFormat="1" customHeight="1" spans="1:41">
      <c r="A141" s="74">
        <v>2301051</v>
      </c>
      <c r="B141" s="71">
        <f t="shared" si="21"/>
        <v>2</v>
      </c>
      <c r="C141" s="71" t="s">
        <v>514</v>
      </c>
      <c r="D141" s="74" t="s">
        <v>519</v>
      </c>
      <c r="M141" s="71">
        <v>202</v>
      </c>
      <c r="N141" s="71">
        <f t="shared" si="27"/>
        <v>1</v>
      </c>
      <c r="O141" s="71">
        <f t="shared" si="22"/>
        <v>0</v>
      </c>
      <c r="P141" s="71">
        <v>1000</v>
      </c>
      <c r="Q141" s="71" t="str">
        <f>IF(_xlfn.XLOOKUP(M141,[1]buff效果!$A:$A,[1]buff效果!$G:$G,0)=0,"",_xlfn.XLOOKUP(M141,[1]buff效果!$A:$A,[1]buff效果!$G:$G,0))</f>
        <v/>
      </c>
      <c r="U141" s="71">
        <f t="shared" si="23"/>
        <v>0</v>
      </c>
      <c r="W141" s="71" t="str">
        <f>IF(_xlfn.XLOOKUP(S141,[1]buff效果!$A:$A,[1]buff效果!$G:$G,0)=0,"",_xlfn.XLOOKUP(S141,[1]buff效果!$A:$A,[1]buff效果!$G:$G,0))</f>
        <v/>
      </c>
      <c r="AA141" s="71">
        <f t="shared" si="24"/>
        <v>0</v>
      </c>
      <c r="AC141" s="71" t="str">
        <f>IF(_xlfn.XLOOKUP(Y141,[1]buff效果!$A:$A,[1]buff效果!$G:$G,0)=0,"",_xlfn.XLOOKUP(Y141,[1]buff效果!$A:$A,[1]buff效果!$G:$G,0))</f>
        <v/>
      </c>
      <c r="AG141" s="71">
        <f t="shared" si="25"/>
        <v>0</v>
      </c>
      <c r="AI141" s="71" t="str">
        <f>IF(_xlfn.XLOOKUP(AE141,[1]buff效果!$A:$A,[1]buff效果!$G:$G,0)=0,"",_xlfn.XLOOKUP(AE141,[1]buff效果!$A:$A,[1]buff效果!$G:$G,0))</f>
        <v/>
      </c>
      <c r="AM141" s="71">
        <f t="shared" si="26"/>
        <v>0</v>
      </c>
      <c r="AO141" s="71" t="str">
        <f>IF(_xlfn.XLOOKUP(AK141,[1]buff效果!$A:$A,[1]buff效果!$G:$G,0)=0,"",_xlfn.XLOOKUP(AK141,[1]buff效果!$A:$A,[1]buff效果!$G:$G,0))</f>
        <v/>
      </c>
    </row>
    <row r="142" s="71" customFormat="1" customHeight="1" spans="1:41">
      <c r="A142" s="74">
        <v>2302011</v>
      </c>
      <c r="B142" s="71">
        <f t="shared" si="21"/>
        <v>2</v>
      </c>
      <c r="C142" s="74" t="s">
        <v>520</v>
      </c>
      <c r="D142" s="74" t="s">
        <v>520</v>
      </c>
      <c r="M142" s="71">
        <v>902</v>
      </c>
      <c r="N142" s="71">
        <f t="shared" si="27"/>
        <v>1</v>
      </c>
      <c r="O142" s="71">
        <f t="shared" si="22"/>
        <v>0</v>
      </c>
      <c r="P142" s="71">
        <v>1000</v>
      </c>
      <c r="Q142" s="71" t="str">
        <f>IF(_xlfn.XLOOKUP(M142,[1]buff效果!$A:$A,[1]buff效果!$G:$G,0)=0,"",_xlfn.XLOOKUP(M142,[1]buff效果!$A:$A,[1]buff效果!$G:$G,0))</f>
        <v/>
      </c>
      <c r="U142" s="71">
        <f t="shared" si="23"/>
        <v>0</v>
      </c>
      <c r="W142" s="71" t="str">
        <f>IF(_xlfn.XLOOKUP(S142,[1]buff效果!$A:$A,[1]buff效果!$G:$G,0)=0,"",_xlfn.XLOOKUP(S142,[1]buff效果!$A:$A,[1]buff效果!$G:$G,0))</f>
        <v/>
      </c>
      <c r="AA142" s="71">
        <f t="shared" si="24"/>
        <v>0</v>
      </c>
      <c r="AC142" s="71" t="str">
        <f>IF(_xlfn.XLOOKUP(Y142,[1]buff效果!$A:$A,[1]buff效果!$G:$G,0)=0,"",_xlfn.XLOOKUP(Y142,[1]buff效果!$A:$A,[1]buff效果!$G:$G,0))</f>
        <v/>
      </c>
      <c r="AG142" s="71">
        <f t="shared" si="25"/>
        <v>0</v>
      </c>
      <c r="AI142" s="71" t="str">
        <f>IF(_xlfn.XLOOKUP(AE142,[1]buff效果!$A:$A,[1]buff效果!$G:$G,0)=0,"",_xlfn.XLOOKUP(AE142,[1]buff效果!$A:$A,[1]buff效果!$G:$G,0))</f>
        <v/>
      </c>
      <c r="AM142" s="71">
        <f t="shared" si="26"/>
        <v>0</v>
      </c>
      <c r="AO142" s="71" t="str">
        <f>IF(_xlfn.XLOOKUP(AK142,[1]buff效果!$A:$A,[1]buff效果!$G:$G,0)=0,"",_xlfn.XLOOKUP(AK142,[1]buff效果!$A:$A,[1]buff效果!$G:$G,0))</f>
        <v/>
      </c>
    </row>
    <row r="143" s="71" customFormat="1" customHeight="1" spans="1:41">
      <c r="A143" s="74">
        <v>2302021</v>
      </c>
      <c r="B143" s="71">
        <f t="shared" si="21"/>
        <v>2</v>
      </c>
      <c r="C143" s="74" t="s">
        <v>521</v>
      </c>
      <c r="D143" s="74" t="s">
        <v>521</v>
      </c>
      <c r="M143" s="71">
        <v>902</v>
      </c>
      <c r="N143" s="71">
        <f t="shared" si="27"/>
        <v>1</v>
      </c>
      <c r="O143" s="71">
        <f t="shared" si="22"/>
        <v>0</v>
      </c>
      <c r="P143" s="71">
        <v>2000</v>
      </c>
      <c r="Q143" s="71" t="str">
        <f>IF(_xlfn.XLOOKUP(M143,[1]buff效果!$A:$A,[1]buff效果!$G:$G,0)=0,"",_xlfn.XLOOKUP(M143,[1]buff效果!$A:$A,[1]buff效果!$G:$G,0))</f>
        <v/>
      </c>
      <c r="U143" s="71">
        <f t="shared" si="23"/>
        <v>0</v>
      </c>
      <c r="W143" s="71" t="str">
        <f>IF(_xlfn.XLOOKUP(S143,[1]buff效果!$A:$A,[1]buff效果!$G:$G,0)=0,"",_xlfn.XLOOKUP(S143,[1]buff效果!$A:$A,[1]buff效果!$G:$G,0))</f>
        <v/>
      </c>
      <c r="AA143" s="71">
        <f t="shared" si="24"/>
        <v>0</v>
      </c>
      <c r="AC143" s="71" t="str">
        <f>IF(_xlfn.XLOOKUP(Y143,[1]buff效果!$A:$A,[1]buff效果!$G:$G,0)=0,"",_xlfn.XLOOKUP(Y143,[1]buff效果!$A:$A,[1]buff效果!$G:$G,0))</f>
        <v/>
      </c>
      <c r="AG143" s="71">
        <f t="shared" si="25"/>
        <v>0</v>
      </c>
      <c r="AI143" s="71" t="str">
        <f>IF(_xlfn.XLOOKUP(AE143,[1]buff效果!$A:$A,[1]buff效果!$G:$G,0)=0,"",_xlfn.XLOOKUP(AE143,[1]buff效果!$A:$A,[1]buff效果!$G:$G,0))</f>
        <v/>
      </c>
      <c r="AM143" s="71">
        <f t="shared" si="26"/>
        <v>0</v>
      </c>
      <c r="AO143" s="71" t="str">
        <f>IF(_xlfn.XLOOKUP(AK143,[1]buff效果!$A:$A,[1]buff效果!$G:$G,0)=0,"",_xlfn.XLOOKUP(AK143,[1]buff效果!$A:$A,[1]buff效果!$G:$G,0))</f>
        <v/>
      </c>
    </row>
    <row r="144" s="71" customFormat="1" customHeight="1" spans="1:41">
      <c r="A144" s="74">
        <v>2302031</v>
      </c>
      <c r="B144" s="71">
        <f t="shared" si="21"/>
        <v>2</v>
      </c>
      <c r="C144" s="74" t="s">
        <v>522</v>
      </c>
      <c r="D144" s="74" t="s">
        <v>522</v>
      </c>
      <c r="M144" s="71">
        <v>902</v>
      </c>
      <c r="N144" s="71">
        <f t="shared" si="27"/>
        <v>1</v>
      </c>
      <c r="O144" s="71">
        <f t="shared" si="22"/>
        <v>0</v>
      </c>
      <c r="P144" s="71">
        <v>3000</v>
      </c>
      <c r="Q144" s="71" t="str">
        <f>IF(_xlfn.XLOOKUP(M144,[1]buff效果!$A:$A,[1]buff效果!$G:$G,0)=0,"",_xlfn.XLOOKUP(M144,[1]buff效果!$A:$A,[1]buff效果!$G:$G,0))</f>
        <v/>
      </c>
      <c r="U144" s="71">
        <f t="shared" si="23"/>
        <v>0</v>
      </c>
      <c r="W144" s="71" t="str">
        <f>IF(_xlfn.XLOOKUP(S144,[1]buff效果!$A:$A,[1]buff效果!$G:$G,0)=0,"",_xlfn.XLOOKUP(S144,[1]buff效果!$A:$A,[1]buff效果!$G:$G,0))</f>
        <v/>
      </c>
      <c r="AA144" s="71">
        <f t="shared" si="24"/>
        <v>0</v>
      </c>
      <c r="AC144" s="71" t="str">
        <f>IF(_xlfn.XLOOKUP(Y144,[1]buff效果!$A:$A,[1]buff效果!$G:$G,0)=0,"",_xlfn.XLOOKUP(Y144,[1]buff效果!$A:$A,[1]buff效果!$G:$G,0))</f>
        <v/>
      </c>
      <c r="AG144" s="71">
        <f t="shared" si="25"/>
        <v>0</v>
      </c>
      <c r="AI144" s="71" t="str">
        <f>IF(_xlfn.XLOOKUP(AE144,[1]buff效果!$A:$A,[1]buff效果!$G:$G,0)=0,"",_xlfn.XLOOKUP(AE144,[1]buff效果!$A:$A,[1]buff效果!$G:$G,0))</f>
        <v/>
      </c>
      <c r="AM144" s="71">
        <f t="shared" si="26"/>
        <v>0</v>
      </c>
      <c r="AO144" s="71" t="str">
        <f>IF(_xlfn.XLOOKUP(AK144,[1]buff效果!$A:$A,[1]buff效果!$G:$G,0)=0,"",_xlfn.XLOOKUP(AK144,[1]buff效果!$A:$A,[1]buff效果!$G:$G,0))</f>
        <v/>
      </c>
    </row>
    <row r="145" s="71" customFormat="1" customHeight="1" spans="1:41">
      <c r="A145" s="74">
        <v>2302041</v>
      </c>
      <c r="B145" s="71">
        <f t="shared" si="21"/>
        <v>2</v>
      </c>
      <c r="C145" s="74" t="s">
        <v>523</v>
      </c>
      <c r="D145" s="74" t="s">
        <v>523</v>
      </c>
      <c r="M145" s="71">
        <v>902</v>
      </c>
      <c r="N145" s="71">
        <f t="shared" si="27"/>
        <v>1</v>
      </c>
      <c r="O145" s="71">
        <f t="shared" si="22"/>
        <v>0</v>
      </c>
      <c r="P145" s="71">
        <v>4000</v>
      </c>
      <c r="Q145" s="71" t="str">
        <f>IF(_xlfn.XLOOKUP(M145,[1]buff效果!$A:$A,[1]buff效果!$G:$G,0)=0,"",_xlfn.XLOOKUP(M145,[1]buff效果!$A:$A,[1]buff效果!$G:$G,0))</f>
        <v/>
      </c>
      <c r="U145" s="71">
        <f t="shared" si="23"/>
        <v>0</v>
      </c>
      <c r="W145" s="71" t="str">
        <f>IF(_xlfn.XLOOKUP(S145,[1]buff效果!$A:$A,[1]buff效果!$G:$G,0)=0,"",_xlfn.XLOOKUP(S145,[1]buff效果!$A:$A,[1]buff效果!$G:$G,0))</f>
        <v/>
      </c>
      <c r="AA145" s="71">
        <f t="shared" si="24"/>
        <v>0</v>
      </c>
      <c r="AC145" s="71" t="str">
        <f>IF(_xlfn.XLOOKUP(Y145,[1]buff效果!$A:$A,[1]buff效果!$G:$G,0)=0,"",_xlfn.XLOOKUP(Y145,[1]buff效果!$A:$A,[1]buff效果!$G:$G,0))</f>
        <v/>
      </c>
      <c r="AG145" s="71">
        <f t="shared" si="25"/>
        <v>0</v>
      </c>
      <c r="AI145" s="71" t="str">
        <f>IF(_xlfn.XLOOKUP(AE145,[1]buff效果!$A:$A,[1]buff效果!$G:$G,0)=0,"",_xlfn.XLOOKUP(AE145,[1]buff效果!$A:$A,[1]buff效果!$G:$G,0))</f>
        <v/>
      </c>
      <c r="AM145" s="71">
        <f t="shared" si="26"/>
        <v>0</v>
      </c>
      <c r="AO145" s="71" t="str">
        <f>IF(_xlfn.XLOOKUP(AK145,[1]buff效果!$A:$A,[1]buff效果!$G:$G,0)=0,"",_xlfn.XLOOKUP(AK145,[1]buff效果!$A:$A,[1]buff效果!$G:$G,0))</f>
        <v/>
      </c>
    </row>
    <row r="146" s="71" customFormat="1" customHeight="1" spans="1:41">
      <c r="A146" s="74">
        <v>2302051</v>
      </c>
      <c r="B146" s="71">
        <f t="shared" si="21"/>
        <v>2</v>
      </c>
      <c r="C146" s="74" t="s">
        <v>524</v>
      </c>
      <c r="D146" s="74" t="s">
        <v>524</v>
      </c>
      <c r="M146" s="71">
        <v>902</v>
      </c>
      <c r="N146" s="71">
        <f t="shared" si="27"/>
        <v>1</v>
      </c>
      <c r="O146" s="71">
        <f t="shared" si="22"/>
        <v>0</v>
      </c>
      <c r="P146" s="71">
        <v>1000</v>
      </c>
      <c r="Q146" s="71" t="str">
        <f>IF(_xlfn.XLOOKUP(M146,[1]buff效果!$A:$A,[1]buff效果!$G:$G,0)=0,"",_xlfn.XLOOKUP(M146,[1]buff效果!$A:$A,[1]buff效果!$G:$G,0))</f>
        <v/>
      </c>
      <c r="U146" s="71">
        <f t="shared" si="23"/>
        <v>0</v>
      </c>
      <c r="W146" s="71" t="str">
        <f>IF(_xlfn.XLOOKUP(S146,[1]buff效果!$A:$A,[1]buff效果!$G:$G,0)=0,"",_xlfn.XLOOKUP(S146,[1]buff效果!$A:$A,[1]buff效果!$G:$G,0))</f>
        <v/>
      </c>
      <c r="AA146" s="71">
        <f t="shared" si="24"/>
        <v>0</v>
      </c>
      <c r="AC146" s="71" t="str">
        <f>IF(_xlfn.XLOOKUP(Y146,[1]buff效果!$A:$A,[1]buff效果!$G:$G,0)=0,"",_xlfn.XLOOKUP(Y146,[1]buff效果!$A:$A,[1]buff效果!$G:$G,0))</f>
        <v/>
      </c>
      <c r="AG146" s="71">
        <f t="shared" si="25"/>
        <v>0</v>
      </c>
      <c r="AI146" s="71" t="str">
        <f>IF(_xlfn.XLOOKUP(AE146,[1]buff效果!$A:$A,[1]buff效果!$G:$G,0)=0,"",_xlfn.XLOOKUP(AE146,[1]buff效果!$A:$A,[1]buff效果!$G:$G,0))</f>
        <v/>
      </c>
      <c r="AM146" s="71">
        <f t="shared" si="26"/>
        <v>0</v>
      </c>
      <c r="AO146" s="71" t="str">
        <f>IF(_xlfn.XLOOKUP(AK146,[1]buff效果!$A:$A,[1]buff效果!$G:$G,0)=0,"",_xlfn.XLOOKUP(AK146,[1]buff效果!$A:$A,[1]buff效果!$G:$G,0))</f>
        <v/>
      </c>
    </row>
    <row r="147" s="71" customFormat="1" customHeight="1" spans="1:41">
      <c r="A147" s="74">
        <v>2303011</v>
      </c>
      <c r="B147" s="71">
        <f t="shared" si="21"/>
        <v>2</v>
      </c>
      <c r="C147" s="71" t="s">
        <v>525</v>
      </c>
      <c r="D147" s="71" t="s">
        <v>525</v>
      </c>
      <c r="M147" s="71">
        <v>302</v>
      </c>
      <c r="N147" s="71">
        <f t="shared" si="27"/>
        <v>1</v>
      </c>
      <c r="O147" s="71">
        <f t="shared" si="22"/>
        <v>0</v>
      </c>
      <c r="P147" s="71">
        <v>1000</v>
      </c>
      <c r="Q147" s="71" t="str">
        <f>IF(_xlfn.XLOOKUP(M147,[1]buff效果!$A:$A,[1]buff效果!$G:$G,0)=0,"",_xlfn.XLOOKUP(M147,[1]buff效果!$A:$A,[1]buff效果!$G:$G,0))</f>
        <v/>
      </c>
      <c r="U147" s="71">
        <f t="shared" si="23"/>
        <v>0</v>
      </c>
      <c r="W147" s="71" t="str">
        <f>IF(_xlfn.XLOOKUP(S147,[1]buff效果!$A:$A,[1]buff效果!$G:$G,0)=0,"",_xlfn.XLOOKUP(S147,[1]buff效果!$A:$A,[1]buff效果!$G:$G,0))</f>
        <v/>
      </c>
      <c r="AA147" s="71">
        <f t="shared" si="24"/>
        <v>0</v>
      </c>
      <c r="AC147" s="71" t="str">
        <f>IF(_xlfn.XLOOKUP(Y147,[1]buff效果!$A:$A,[1]buff效果!$G:$G,0)=0,"",_xlfn.XLOOKUP(Y147,[1]buff效果!$A:$A,[1]buff效果!$G:$G,0))</f>
        <v/>
      </c>
      <c r="AG147" s="71">
        <f t="shared" si="25"/>
        <v>0</v>
      </c>
      <c r="AI147" s="71" t="str">
        <f>IF(_xlfn.XLOOKUP(AE147,[1]buff效果!$A:$A,[1]buff效果!$G:$G,0)=0,"",_xlfn.XLOOKUP(AE147,[1]buff效果!$A:$A,[1]buff效果!$G:$G,0))</f>
        <v/>
      </c>
      <c r="AM147" s="71">
        <f t="shared" si="26"/>
        <v>0</v>
      </c>
      <c r="AO147" s="71" t="str">
        <f>IF(_xlfn.XLOOKUP(AK147,[1]buff效果!$A:$A,[1]buff效果!$G:$G,0)=0,"",_xlfn.XLOOKUP(AK147,[1]buff效果!$A:$A,[1]buff效果!$G:$G,0))</f>
        <v/>
      </c>
    </row>
    <row r="148" s="71" customFormat="1" customHeight="1" spans="1:41">
      <c r="A148" s="74">
        <v>2303021</v>
      </c>
      <c r="B148" s="71">
        <f t="shared" si="21"/>
        <v>2</v>
      </c>
      <c r="C148" s="71" t="s">
        <v>526</v>
      </c>
      <c r="D148" s="71" t="s">
        <v>526</v>
      </c>
      <c r="M148" s="71">
        <v>302</v>
      </c>
      <c r="N148" s="71">
        <f t="shared" si="27"/>
        <v>1</v>
      </c>
      <c r="O148" s="71">
        <f t="shared" si="22"/>
        <v>0</v>
      </c>
      <c r="P148" s="71">
        <v>2000</v>
      </c>
      <c r="Q148" s="71" t="str">
        <f>IF(_xlfn.XLOOKUP(M148,[1]buff效果!$A:$A,[1]buff效果!$G:$G,0)=0,"",_xlfn.XLOOKUP(M148,[1]buff效果!$A:$A,[1]buff效果!$G:$G,0))</f>
        <v/>
      </c>
      <c r="U148" s="71">
        <f t="shared" si="23"/>
        <v>0</v>
      </c>
      <c r="W148" s="71" t="str">
        <f>IF(_xlfn.XLOOKUP(S148,[1]buff效果!$A:$A,[1]buff效果!$G:$G,0)=0,"",_xlfn.XLOOKUP(S148,[1]buff效果!$A:$A,[1]buff效果!$G:$G,0))</f>
        <v/>
      </c>
      <c r="AA148" s="71">
        <f t="shared" si="24"/>
        <v>0</v>
      </c>
      <c r="AC148" s="71" t="str">
        <f>IF(_xlfn.XLOOKUP(Y148,[1]buff效果!$A:$A,[1]buff效果!$G:$G,0)=0,"",_xlfn.XLOOKUP(Y148,[1]buff效果!$A:$A,[1]buff效果!$G:$G,0))</f>
        <v/>
      </c>
      <c r="AG148" s="71">
        <f t="shared" si="25"/>
        <v>0</v>
      </c>
      <c r="AI148" s="71" t="str">
        <f>IF(_xlfn.XLOOKUP(AE148,[1]buff效果!$A:$A,[1]buff效果!$G:$G,0)=0,"",_xlfn.XLOOKUP(AE148,[1]buff效果!$A:$A,[1]buff效果!$G:$G,0))</f>
        <v/>
      </c>
      <c r="AM148" s="71">
        <f t="shared" si="26"/>
        <v>0</v>
      </c>
      <c r="AO148" s="71" t="str">
        <f>IF(_xlfn.XLOOKUP(AK148,[1]buff效果!$A:$A,[1]buff效果!$G:$G,0)=0,"",_xlfn.XLOOKUP(AK148,[1]buff效果!$A:$A,[1]buff效果!$G:$G,0))</f>
        <v/>
      </c>
    </row>
    <row r="149" s="71" customFormat="1" customHeight="1" spans="1:41">
      <c r="A149" s="74">
        <v>2303031</v>
      </c>
      <c r="B149" s="71">
        <f t="shared" si="21"/>
        <v>2</v>
      </c>
      <c r="C149" s="71" t="s">
        <v>527</v>
      </c>
      <c r="D149" s="71" t="s">
        <v>527</v>
      </c>
      <c r="M149" s="71">
        <v>302</v>
      </c>
      <c r="N149" s="71">
        <f t="shared" si="27"/>
        <v>1</v>
      </c>
      <c r="O149" s="71">
        <f t="shared" si="22"/>
        <v>0</v>
      </c>
      <c r="P149" s="71">
        <v>3000</v>
      </c>
      <c r="Q149" s="71" t="str">
        <f>IF(_xlfn.XLOOKUP(M149,[1]buff效果!$A:$A,[1]buff效果!$G:$G,0)=0,"",_xlfn.XLOOKUP(M149,[1]buff效果!$A:$A,[1]buff效果!$G:$G,0))</f>
        <v/>
      </c>
      <c r="U149" s="71">
        <f t="shared" si="23"/>
        <v>0</v>
      </c>
      <c r="W149" s="71" t="str">
        <f>IF(_xlfn.XLOOKUP(S149,[1]buff效果!$A:$A,[1]buff效果!$G:$G,0)=0,"",_xlfn.XLOOKUP(S149,[1]buff效果!$A:$A,[1]buff效果!$G:$G,0))</f>
        <v/>
      </c>
      <c r="AA149" s="71">
        <f t="shared" si="24"/>
        <v>0</v>
      </c>
      <c r="AC149" s="71" t="str">
        <f>IF(_xlfn.XLOOKUP(Y149,[1]buff效果!$A:$A,[1]buff效果!$G:$G,0)=0,"",_xlfn.XLOOKUP(Y149,[1]buff效果!$A:$A,[1]buff效果!$G:$G,0))</f>
        <v/>
      </c>
      <c r="AG149" s="71">
        <f t="shared" si="25"/>
        <v>0</v>
      </c>
      <c r="AI149" s="71" t="str">
        <f>IF(_xlfn.XLOOKUP(AE149,[1]buff效果!$A:$A,[1]buff效果!$G:$G,0)=0,"",_xlfn.XLOOKUP(AE149,[1]buff效果!$A:$A,[1]buff效果!$G:$G,0))</f>
        <v/>
      </c>
      <c r="AM149" s="71">
        <f t="shared" si="26"/>
        <v>0</v>
      </c>
      <c r="AO149" s="71" t="str">
        <f>IF(_xlfn.XLOOKUP(AK149,[1]buff效果!$A:$A,[1]buff效果!$G:$G,0)=0,"",_xlfn.XLOOKUP(AK149,[1]buff效果!$A:$A,[1]buff效果!$G:$G,0))</f>
        <v/>
      </c>
    </row>
    <row r="150" s="71" customFormat="1" customHeight="1" spans="1:41">
      <c r="A150" s="74">
        <v>2303041</v>
      </c>
      <c r="B150" s="71">
        <f t="shared" si="21"/>
        <v>2</v>
      </c>
      <c r="C150" s="71" t="s">
        <v>528</v>
      </c>
      <c r="D150" s="71" t="s">
        <v>528</v>
      </c>
      <c r="M150" s="71">
        <v>302</v>
      </c>
      <c r="N150" s="71">
        <f t="shared" si="27"/>
        <v>1</v>
      </c>
      <c r="O150" s="71">
        <f t="shared" si="22"/>
        <v>0</v>
      </c>
      <c r="P150" s="71">
        <v>4000</v>
      </c>
      <c r="Q150" s="71" t="str">
        <f>IF(_xlfn.XLOOKUP(M150,[1]buff效果!$A:$A,[1]buff效果!$G:$G,0)=0,"",_xlfn.XLOOKUP(M150,[1]buff效果!$A:$A,[1]buff效果!$G:$G,0))</f>
        <v/>
      </c>
      <c r="U150" s="71">
        <f t="shared" si="23"/>
        <v>0</v>
      </c>
      <c r="W150" s="71" t="str">
        <f>IF(_xlfn.XLOOKUP(S150,[1]buff效果!$A:$A,[1]buff效果!$G:$G,0)=0,"",_xlfn.XLOOKUP(S150,[1]buff效果!$A:$A,[1]buff效果!$G:$G,0))</f>
        <v/>
      </c>
      <c r="AA150" s="71">
        <f t="shared" si="24"/>
        <v>0</v>
      </c>
      <c r="AC150" s="71" t="str">
        <f>IF(_xlfn.XLOOKUP(Y150,[1]buff效果!$A:$A,[1]buff效果!$G:$G,0)=0,"",_xlfn.XLOOKUP(Y150,[1]buff效果!$A:$A,[1]buff效果!$G:$G,0))</f>
        <v/>
      </c>
      <c r="AG150" s="71">
        <f t="shared" si="25"/>
        <v>0</v>
      </c>
      <c r="AI150" s="71" t="str">
        <f>IF(_xlfn.XLOOKUP(AE150,[1]buff效果!$A:$A,[1]buff效果!$G:$G,0)=0,"",_xlfn.XLOOKUP(AE150,[1]buff效果!$A:$A,[1]buff效果!$G:$G,0))</f>
        <v/>
      </c>
      <c r="AM150" s="71">
        <f t="shared" si="26"/>
        <v>0</v>
      </c>
      <c r="AO150" s="71" t="str">
        <f>IF(_xlfn.XLOOKUP(AK150,[1]buff效果!$A:$A,[1]buff效果!$G:$G,0)=0,"",_xlfn.XLOOKUP(AK150,[1]buff效果!$A:$A,[1]buff效果!$G:$G,0))</f>
        <v/>
      </c>
    </row>
    <row r="151" s="71" customFormat="1" customHeight="1" spans="1:41">
      <c r="A151" s="74">
        <v>2303051</v>
      </c>
      <c r="B151" s="71">
        <f t="shared" si="21"/>
        <v>2</v>
      </c>
      <c r="C151" s="71" t="s">
        <v>529</v>
      </c>
      <c r="D151" s="71" t="s">
        <v>529</v>
      </c>
      <c r="M151" s="71">
        <v>302</v>
      </c>
      <c r="N151" s="71">
        <f t="shared" si="27"/>
        <v>1</v>
      </c>
      <c r="O151" s="71">
        <f t="shared" si="22"/>
        <v>0</v>
      </c>
      <c r="P151" s="71">
        <v>1000</v>
      </c>
      <c r="Q151" s="71" t="str">
        <f>IF(_xlfn.XLOOKUP(M151,[1]buff效果!$A:$A,[1]buff效果!$G:$G,0)=0,"",_xlfn.XLOOKUP(M151,[1]buff效果!$A:$A,[1]buff效果!$G:$G,0))</f>
        <v/>
      </c>
      <c r="U151" s="71">
        <f t="shared" si="23"/>
        <v>0</v>
      </c>
      <c r="W151" s="71" t="str">
        <f>IF(_xlfn.XLOOKUP(S151,[1]buff效果!$A:$A,[1]buff效果!$G:$G,0)=0,"",_xlfn.XLOOKUP(S151,[1]buff效果!$A:$A,[1]buff效果!$G:$G,0))</f>
        <v/>
      </c>
      <c r="AA151" s="71">
        <f t="shared" si="24"/>
        <v>0</v>
      </c>
      <c r="AC151" s="71" t="str">
        <f>IF(_xlfn.XLOOKUP(Y151,[1]buff效果!$A:$A,[1]buff效果!$G:$G,0)=0,"",_xlfn.XLOOKUP(Y151,[1]buff效果!$A:$A,[1]buff效果!$G:$G,0))</f>
        <v/>
      </c>
      <c r="AG151" s="71">
        <f t="shared" si="25"/>
        <v>0</v>
      </c>
      <c r="AI151" s="71" t="str">
        <f>IF(_xlfn.XLOOKUP(AE151,[1]buff效果!$A:$A,[1]buff效果!$G:$G,0)=0,"",_xlfn.XLOOKUP(AE151,[1]buff效果!$A:$A,[1]buff效果!$G:$G,0))</f>
        <v/>
      </c>
      <c r="AM151" s="71">
        <f t="shared" si="26"/>
        <v>0</v>
      </c>
      <c r="AO151" s="71" t="str">
        <f>IF(_xlfn.XLOOKUP(AK151,[1]buff效果!$A:$A,[1]buff效果!$G:$G,0)=0,"",_xlfn.XLOOKUP(AK151,[1]buff效果!$A:$A,[1]buff效果!$G:$G,0))</f>
        <v/>
      </c>
    </row>
    <row r="152" s="71" customFormat="1" customHeight="1" spans="1:41">
      <c r="A152" s="71">
        <v>2401011</v>
      </c>
      <c r="B152" s="71">
        <f t="shared" si="21"/>
        <v>2</v>
      </c>
      <c r="C152" s="74" t="s">
        <v>530</v>
      </c>
      <c r="D152" s="74" t="s">
        <v>530</v>
      </c>
      <c r="M152" s="71">
        <v>1204</v>
      </c>
      <c r="N152" s="71">
        <f t="shared" si="27"/>
        <v>1</v>
      </c>
      <c r="O152" s="71">
        <f t="shared" si="22"/>
        <v>0</v>
      </c>
      <c r="P152" s="71">
        <v>100</v>
      </c>
      <c r="Q152" s="71" t="str">
        <f>IF(_xlfn.XLOOKUP(M152,[1]buff效果!$A:$A,[1]buff效果!$G:$G,0)=0,"",_xlfn.XLOOKUP(M152,[1]buff效果!$A:$A,[1]buff效果!$G:$G,0))</f>
        <v/>
      </c>
      <c r="U152" s="71">
        <f t="shared" si="23"/>
        <v>0</v>
      </c>
      <c r="W152" s="71" t="str">
        <f>IF(_xlfn.XLOOKUP(S152,[1]buff效果!$A:$A,[1]buff效果!$G:$G,0)=0,"",_xlfn.XLOOKUP(S152,[1]buff效果!$A:$A,[1]buff效果!$G:$G,0))</f>
        <v/>
      </c>
      <c r="AA152" s="71">
        <f t="shared" si="24"/>
        <v>0</v>
      </c>
      <c r="AC152" s="71" t="str">
        <f>IF(_xlfn.XLOOKUP(Y152,[1]buff效果!$A:$A,[1]buff效果!$G:$G,0)=0,"",_xlfn.XLOOKUP(Y152,[1]buff效果!$A:$A,[1]buff效果!$G:$G,0))</f>
        <v/>
      </c>
      <c r="AG152" s="71">
        <f t="shared" si="25"/>
        <v>0</v>
      </c>
      <c r="AI152" s="71" t="str">
        <f>IF(_xlfn.XLOOKUP(AE152,[1]buff效果!$A:$A,[1]buff效果!$G:$G,0)=0,"",_xlfn.XLOOKUP(AE152,[1]buff效果!$A:$A,[1]buff效果!$G:$G,0))</f>
        <v/>
      </c>
      <c r="AM152" s="71">
        <f t="shared" si="26"/>
        <v>0</v>
      </c>
      <c r="AO152" s="71" t="str">
        <f>IF(_xlfn.XLOOKUP(AK152,[1]buff效果!$A:$A,[1]buff效果!$G:$G,0)=0,"",_xlfn.XLOOKUP(AK152,[1]buff效果!$A:$A,[1]buff效果!$G:$G,0))</f>
        <v/>
      </c>
    </row>
    <row r="153" s="71" customFormat="1" customHeight="1" spans="1:41">
      <c r="A153" s="71">
        <v>2401021</v>
      </c>
      <c r="B153" s="71">
        <f t="shared" si="21"/>
        <v>2</v>
      </c>
      <c r="C153" s="74" t="s">
        <v>531</v>
      </c>
      <c r="D153" s="74" t="s">
        <v>531</v>
      </c>
      <c r="M153" s="71">
        <v>1204</v>
      </c>
      <c r="N153" s="71">
        <f t="shared" si="27"/>
        <v>1</v>
      </c>
      <c r="O153" s="71">
        <f t="shared" si="22"/>
        <v>0</v>
      </c>
      <c r="P153" s="71">
        <v>1000</v>
      </c>
      <c r="Q153" s="71" t="str">
        <f>IF(_xlfn.XLOOKUP(M153,[1]buff效果!$A:$A,[1]buff效果!$G:$G,0)=0,"",_xlfn.XLOOKUP(M153,[1]buff效果!$A:$A,[1]buff效果!$G:$G,0))</f>
        <v/>
      </c>
      <c r="U153" s="71">
        <f t="shared" si="23"/>
        <v>0</v>
      </c>
      <c r="W153" s="71" t="str">
        <f>IF(_xlfn.XLOOKUP(S153,[1]buff效果!$A:$A,[1]buff效果!$G:$G,0)=0,"",_xlfn.XLOOKUP(S153,[1]buff效果!$A:$A,[1]buff效果!$G:$G,0))</f>
        <v/>
      </c>
      <c r="AA153" s="71">
        <f t="shared" si="24"/>
        <v>0</v>
      </c>
      <c r="AC153" s="71" t="str">
        <f>IF(_xlfn.XLOOKUP(Y153,[1]buff效果!$A:$A,[1]buff效果!$G:$G,0)=0,"",_xlfn.XLOOKUP(Y153,[1]buff效果!$A:$A,[1]buff效果!$G:$G,0))</f>
        <v/>
      </c>
      <c r="AG153" s="71">
        <f t="shared" si="25"/>
        <v>0</v>
      </c>
      <c r="AI153" s="71" t="str">
        <f>IF(_xlfn.XLOOKUP(AE153,[1]buff效果!$A:$A,[1]buff效果!$G:$G,0)=0,"",_xlfn.XLOOKUP(AE153,[1]buff效果!$A:$A,[1]buff效果!$G:$G,0))</f>
        <v/>
      </c>
      <c r="AM153" s="71">
        <f t="shared" si="26"/>
        <v>0</v>
      </c>
      <c r="AO153" s="71" t="str">
        <f>IF(_xlfn.XLOOKUP(AK153,[1]buff效果!$A:$A,[1]buff效果!$G:$G,0)=0,"",_xlfn.XLOOKUP(AK153,[1]buff效果!$A:$A,[1]buff效果!$G:$G,0))</f>
        <v/>
      </c>
    </row>
    <row r="154" s="71" customFormat="1" customHeight="1" spans="1:41">
      <c r="A154" s="71">
        <v>2401031</v>
      </c>
      <c r="B154" s="71">
        <f t="shared" si="21"/>
        <v>2</v>
      </c>
      <c r="C154" s="74" t="s">
        <v>532</v>
      </c>
      <c r="D154" s="74" t="s">
        <v>532</v>
      </c>
      <c r="M154" s="71">
        <v>1204</v>
      </c>
      <c r="N154" s="71">
        <f t="shared" si="27"/>
        <v>1</v>
      </c>
      <c r="O154" s="71">
        <f t="shared" si="22"/>
        <v>0</v>
      </c>
      <c r="P154" s="71">
        <v>1100</v>
      </c>
      <c r="Q154" s="71" t="str">
        <f>IF(_xlfn.XLOOKUP(M154,[1]buff效果!$A:$A,[1]buff效果!$G:$G,0)=0,"",_xlfn.XLOOKUP(M154,[1]buff效果!$A:$A,[1]buff效果!$G:$G,0))</f>
        <v/>
      </c>
      <c r="U154" s="71">
        <f t="shared" si="23"/>
        <v>0</v>
      </c>
      <c r="W154" s="71" t="str">
        <f>IF(_xlfn.XLOOKUP(S154,[1]buff效果!$A:$A,[1]buff效果!$G:$G,0)=0,"",_xlfn.XLOOKUP(S154,[1]buff效果!$A:$A,[1]buff效果!$G:$G,0))</f>
        <v/>
      </c>
      <c r="AA154" s="71">
        <f t="shared" si="24"/>
        <v>0</v>
      </c>
      <c r="AC154" s="71" t="str">
        <f>IF(_xlfn.XLOOKUP(Y154,[1]buff效果!$A:$A,[1]buff效果!$G:$G,0)=0,"",_xlfn.XLOOKUP(Y154,[1]buff效果!$A:$A,[1]buff效果!$G:$G,0))</f>
        <v/>
      </c>
      <c r="AG154" s="71">
        <f t="shared" si="25"/>
        <v>0</v>
      </c>
      <c r="AI154" s="71" t="str">
        <f>IF(_xlfn.XLOOKUP(AE154,[1]buff效果!$A:$A,[1]buff效果!$G:$G,0)=0,"",_xlfn.XLOOKUP(AE154,[1]buff效果!$A:$A,[1]buff效果!$G:$G,0))</f>
        <v/>
      </c>
      <c r="AM154" s="71">
        <f t="shared" si="26"/>
        <v>0</v>
      </c>
      <c r="AO154" s="71" t="str">
        <f>IF(_xlfn.XLOOKUP(AK154,[1]buff效果!$A:$A,[1]buff效果!$G:$G,0)=0,"",_xlfn.XLOOKUP(AK154,[1]buff效果!$A:$A,[1]buff效果!$G:$G,0))</f>
        <v/>
      </c>
    </row>
    <row r="155" s="71" customFormat="1" customHeight="1" spans="1:41">
      <c r="A155" s="71">
        <v>2401041</v>
      </c>
      <c r="B155" s="71">
        <f t="shared" si="21"/>
        <v>2</v>
      </c>
      <c r="C155" s="74" t="s">
        <v>533</v>
      </c>
      <c r="D155" s="74" t="s">
        <v>533</v>
      </c>
      <c r="M155" s="71">
        <v>1204</v>
      </c>
      <c r="N155" s="71">
        <f t="shared" si="27"/>
        <v>1</v>
      </c>
      <c r="O155" s="71">
        <f t="shared" si="22"/>
        <v>0</v>
      </c>
      <c r="P155" s="71">
        <v>2000</v>
      </c>
      <c r="Q155" s="71" t="str">
        <f>IF(_xlfn.XLOOKUP(M155,[1]buff效果!$A:$A,[1]buff效果!$G:$G,0)=0,"",_xlfn.XLOOKUP(M155,[1]buff效果!$A:$A,[1]buff效果!$G:$G,0))</f>
        <v/>
      </c>
      <c r="U155" s="71">
        <f t="shared" si="23"/>
        <v>0</v>
      </c>
      <c r="W155" s="71" t="str">
        <f>IF(_xlfn.XLOOKUP(S155,[1]buff效果!$A:$A,[1]buff效果!$G:$G,0)=0,"",_xlfn.XLOOKUP(S155,[1]buff效果!$A:$A,[1]buff效果!$G:$G,0))</f>
        <v/>
      </c>
      <c r="AA155" s="71">
        <f t="shared" si="24"/>
        <v>0</v>
      </c>
      <c r="AC155" s="71" t="str">
        <f>IF(_xlfn.XLOOKUP(Y155,[1]buff效果!$A:$A,[1]buff效果!$G:$G,0)=0,"",_xlfn.XLOOKUP(Y155,[1]buff效果!$A:$A,[1]buff效果!$G:$G,0))</f>
        <v/>
      </c>
      <c r="AG155" s="71">
        <f t="shared" si="25"/>
        <v>0</v>
      </c>
      <c r="AI155" s="71" t="str">
        <f>IF(_xlfn.XLOOKUP(AE155,[1]buff效果!$A:$A,[1]buff效果!$G:$G,0)=0,"",_xlfn.XLOOKUP(AE155,[1]buff效果!$A:$A,[1]buff效果!$G:$G,0))</f>
        <v/>
      </c>
      <c r="AM155" s="71">
        <f t="shared" si="26"/>
        <v>0</v>
      </c>
      <c r="AO155" s="71" t="str">
        <f>IF(_xlfn.XLOOKUP(AK155,[1]buff效果!$A:$A,[1]buff效果!$G:$G,0)=0,"",_xlfn.XLOOKUP(AK155,[1]buff效果!$A:$A,[1]buff效果!$G:$G,0))</f>
        <v/>
      </c>
    </row>
    <row r="156" s="71" customFormat="1" customHeight="1" spans="1:41">
      <c r="A156" s="71">
        <v>2401051</v>
      </c>
      <c r="B156" s="71">
        <f t="shared" si="21"/>
        <v>2</v>
      </c>
      <c r="C156" s="74" t="s">
        <v>534</v>
      </c>
      <c r="D156" s="74" t="s">
        <v>534</v>
      </c>
      <c r="M156" s="71">
        <v>1204</v>
      </c>
      <c r="N156" s="71">
        <f t="shared" si="27"/>
        <v>1</v>
      </c>
      <c r="O156" s="71">
        <f t="shared" si="22"/>
        <v>0</v>
      </c>
      <c r="P156" s="71">
        <v>2100</v>
      </c>
      <c r="Q156" s="71" t="str">
        <f>IF(_xlfn.XLOOKUP(M156,[1]buff效果!$A:$A,[1]buff效果!$G:$G,0)=0,"",_xlfn.XLOOKUP(M156,[1]buff效果!$A:$A,[1]buff效果!$G:$G,0))</f>
        <v/>
      </c>
      <c r="U156" s="71">
        <f t="shared" si="23"/>
        <v>0</v>
      </c>
      <c r="W156" s="71" t="str">
        <f>IF(_xlfn.XLOOKUP(S156,[1]buff效果!$A:$A,[1]buff效果!$G:$G,0)=0,"",_xlfn.XLOOKUP(S156,[1]buff效果!$A:$A,[1]buff效果!$G:$G,0))</f>
        <v/>
      </c>
      <c r="AA156" s="71">
        <f t="shared" si="24"/>
        <v>0</v>
      </c>
      <c r="AC156" s="71" t="str">
        <f>IF(_xlfn.XLOOKUP(Y156,[1]buff效果!$A:$A,[1]buff效果!$G:$G,0)=0,"",_xlfn.XLOOKUP(Y156,[1]buff效果!$A:$A,[1]buff效果!$G:$G,0))</f>
        <v/>
      </c>
      <c r="AG156" s="71">
        <f t="shared" si="25"/>
        <v>0</v>
      </c>
      <c r="AI156" s="71" t="str">
        <f>IF(_xlfn.XLOOKUP(AE156,[1]buff效果!$A:$A,[1]buff效果!$G:$G,0)=0,"",_xlfn.XLOOKUP(AE156,[1]buff效果!$A:$A,[1]buff效果!$G:$G,0))</f>
        <v/>
      </c>
      <c r="AM156" s="71">
        <f t="shared" si="26"/>
        <v>0</v>
      </c>
      <c r="AO156" s="71" t="str">
        <f>IF(_xlfn.XLOOKUP(AK156,[1]buff效果!$A:$A,[1]buff效果!$G:$G,0)=0,"",_xlfn.XLOOKUP(AK156,[1]buff效果!$A:$A,[1]buff效果!$G:$G,0))</f>
        <v/>
      </c>
    </row>
    <row r="157" s="71" customFormat="1" customHeight="1" spans="1:41">
      <c r="A157" s="74">
        <v>2402011</v>
      </c>
      <c r="B157" s="71">
        <f t="shared" si="21"/>
        <v>2</v>
      </c>
      <c r="C157" s="74" t="s">
        <v>535</v>
      </c>
      <c r="D157" s="74" t="s">
        <v>535</v>
      </c>
      <c r="M157" s="71">
        <v>1203</v>
      </c>
      <c r="N157" s="71">
        <f t="shared" si="27"/>
        <v>1</v>
      </c>
      <c r="O157" s="71">
        <f t="shared" si="22"/>
        <v>0</v>
      </c>
      <c r="P157" s="71" t="s">
        <v>536</v>
      </c>
      <c r="Q157" s="71" t="str">
        <f>IF(_xlfn.XLOOKUP(M157,[1]buff效果!$A:$A,[1]buff效果!$G:$G,0)=0,"",_xlfn.XLOOKUP(M157,[1]buff效果!$A:$A,[1]buff效果!$G:$G,0))</f>
        <v/>
      </c>
      <c r="U157" s="71">
        <f t="shared" si="23"/>
        <v>0</v>
      </c>
      <c r="W157" s="71" t="str">
        <f>IF(_xlfn.XLOOKUP(S157,[1]buff效果!$A:$A,[1]buff效果!$G:$G,0)=0,"",_xlfn.XLOOKUP(S157,[1]buff效果!$A:$A,[1]buff效果!$G:$G,0))</f>
        <v/>
      </c>
      <c r="AA157" s="71">
        <f t="shared" si="24"/>
        <v>0</v>
      </c>
      <c r="AC157" s="71" t="str">
        <f>IF(_xlfn.XLOOKUP(Y157,[1]buff效果!$A:$A,[1]buff效果!$G:$G,0)=0,"",_xlfn.XLOOKUP(Y157,[1]buff效果!$A:$A,[1]buff效果!$G:$G,0))</f>
        <v/>
      </c>
      <c r="AG157" s="71">
        <f t="shared" si="25"/>
        <v>0</v>
      </c>
      <c r="AI157" s="71" t="str">
        <f>IF(_xlfn.XLOOKUP(AE157,[1]buff效果!$A:$A,[1]buff效果!$G:$G,0)=0,"",_xlfn.XLOOKUP(AE157,[1]buff效果!$A:$A,[1]buff效果!$G:$G,0))</f>
        <v/>
      </c>
      <c r="AM157" s="71">
        <f t="shared" si="26"/>
        <v>0</v>
      </c>
      <c r="AO157" s="71" t="str">
        <f>IF(_xlfn.XLOOKUP(AK157,[1]buff效果!$A:$A,[1]buff效果!$G:$G,0)=0,"",_xlfn.XLOOKUP(AK157,[1]buff效果!$A:$A,[1]buff效果!$G:$G,0))</f>
        <v/>
      </c>
    </row>
    <row r="158" s="71" customFormat="1" customHeight="1" spans="1:41">
      <c r="A158" s="74">
        <v>2402021</v>
      </c>
      <c r="B158" s="71">
        <f t="shared" si="21"/>
        <v>2</v>
      </c>
      <c r="C158" s="74" t="s">
        <v>537</v>
      </c>
      <c r="D158" s="74" t="s">
        <v>537</v>
      </c>
      <c r="M158" s="71">
        <v>1203</v>
      </c>
      <c r="N158" s="71">
        <f t="shared" si="27"/>
        <v>1</v>
      </c>
      <c r="O158" s="71">
        <f t="shared" si="22"/>
        <v>0</v>
      </c>
      <c r="P158" s="71" t="s">
        <v>538</v>
      </c>
      <c r="Q158" s="71" t="str">
        <f>IF(_xlfn.XLOOKUP(M158,[1]buff效果!$A:$A,[1]buff效果!$G:$G,0)=0,"",_xlfn.XLOOKUP(M158,[1]buff效果!$A:$A,[1]buff效果!$G:$G,0))</f>
        <v/>
      </c>
      <c r="U158" s="71">
        <f t="shared" si="23"/>
        <v>0</v>
      </c>
      <c r="W158" s="71" t="str">
        <f>IF(_xlfn.XLOOKUP(S158,[1]buff效果!$A:$A,[1]buff效果!$G:$G,0)=0,"",_xlfn.XLOOKUP(S158,[1]buff效果!$A:$A,[1]buff效果!$G:$G,0))</f>
        <v/>
      </c>
      <c r="AA158" s="71">
        <f t="shared" si="24"/>
        <v>0</v>
      </c>
      <c r="AC158" s="71" t="str">
        <f>IF(_xlfn.XLOOKUP(Y158,[1]buff效果!$A:$A,[1]buff效果!$G:$G,0)=0,"",_xlfn.XLOOKUP(Y158,[1]buff效果!$A:$A,[1]buff效果!$G:$G,0))</f>
        <v/>
      </c>
      <c r="AG158" s="71">
        <f t="shared" si="25"/>
        <v>0</v>
      </c>
      <c r="AI158" s="71" t="str">
        <f>IF(_xlfn.XLOOKUP(AE158,[1]buff效果!$A:$A,[1]buff效果!$G:$G,0)=0,"",_xlfn.XLOOKUP(AE158,[1]buff效果!$A:$A,[1]buff效果!$G:$G,0))</f>
        <v/>
      </c>
      <c r="AM158" s="71">
        <f t="shared" si="26"/>
        <v>0</v>
      </c>
      <c r="AO158" s="71" t="str">
        <f>IF(_xlfn.XLOOKUP(AK158,[1]buff效果!$A:$A,[1]buff效果!$G:$G,0)=0,"",_xlfn.XLOOKUP(AK158,[1]buff效果!$A:$A,[1]buff效果!$G:$G,0))</f>
        <v/>
      </c>
    </row>
    <row r="159" s="71" customFormat="1" customHeight="1" spans="1:41">
      <c r="A159" s="74">
        <v>2402031</v>
      </c>
      <c r="B159" s="71">
        <f t="shared" si="21"/>
        <v>2</v>
      </c>
      <c r="C159" s="74" t="s">
        <v>539</v>
      </c>
      <c r="D159" s="74" t="s">
        <v>539</v>
      </c>
      <c r="M159" s="71">
        <v>1203</v>
      </c>
      <c r="N159" s="71">
        <f t="shared" si="27"/>
        <v>1</v>
      </c>
      <c r="O159" s="71">
        <f t="shared" si="22"/>
        <v>0</v>
      </c>
      <c r="P159" s="71" t="s">
        <v>540</v>
      </c>
      <c r="Q159" s="71" t="str">
        <f>IF(_xlfn.XLOOKUP(M159,[1]buff效果!$A:$A,[1]buff效果!$G:$G,0)=0,"",_xlfn.XLOOKUP(M159,[1]buff效果!$A:$A,[1]buff效果!$G:$G,0))</f>
        <v/>
      </c>
      <c r="U159" s="71">
        <f t="shared" si="23"/>
        <v>0</v>
      </c>
      <c r="W159" s="71" t="str">
        <f>IF(_xlfn.XLOOKUP(S159,[1]buff效果!$A:$A,[1]buff效果!$G:$G,0)=0,"",_xlfn.XLOOKUP(S159,[1]buff效果!$A:$A,[1]buff效果!$G:$G,0))</f>
        <v/>
      </c>
      <c r="AA159" s="71">
        <f t="shared" si="24"/>
        <v>0</v>
      </c>
      <c r="AC159" s="71" t="str">
        <f>IF(_xlfn.XLOOKUP(Y159,[1]buff效果!$A:$A,[1]buff效果!$G:$G,0)=0,"",_xlfn.XLOOKUP(Y159,[1]buff效果!$A:$A,[1]buff效果!$G:$G,0))</f>
        <v/>
      </c>
      <c r="AG159" s="71">
        <f t="shared" si="25"/>
        <v>0</v>
      </c>
      <c r="AI159" s="71" t="str">
        <f>IF(_xlfn.XLOOKUP(AE159,[1]buff效果!$A:$A,[1]buff效果!$G:$G,0)=0,"",_xlfn.XLOOKUP(AE159,[1]buff效果!$A:$A,[1]buff效果!$G:$G,0))</f>
        <v/>
      </c>
      <c r="AM159" s="71">
        <f t="shared" si="26"/>
        <v>0</v>
      </c>
      <c r="AO159" s="71" t="str">
        <f>IF(_xlfn.XLOOKUP(AK159,[1]buff效果!$A:$A,[1]buff效果!$G:$G,0)=0,"",_xlfn.XLOOKUP(AK159,[1]buff效果!$A:$A,[1]buff效果!$G:$G,0))</f>
        <v/>
      </c>
    </row>
    <row r="160" s="71" customFormat="1" customHeight="1" spans="1:41">
      <c r="A160" s="74">
        <v>2402041</v>
      </c>
      <c r="B160" s="71">
        <f t="shared" si="21"/>
        <v>2</v>
      </c>
      <c r="C160" s="74" t="s">
        <v>541</v>
      </c>
      <c r="D160" s="74" t="s">
        <v>541</v>
      </c>
      <c r="M160" s="71">
        <v>1203</v>
      </c>
      <c r="N160" s="71">
        <f t="shared" si="27"/>
        <v>1</v>
      </c>
      <c r="O160" s="71">
        <f t="shared" si="22"/>
        <v>0</v>
      </c>
      <c r="P160" s="71" t="s">
        <v>542</v>
      </c>
      <c r="Q160" s="71" t="str">
        <f>IF(_xlfn.XLOOKUP(M160,[1]buff效果!$A:$A,[1]buff效果!$G:$G,0)=0,"",_xlfn.XLOOKUP(M160,[1]buff效果!$A:$A,[1]buff效果!$G:$G,0))</f>
        <v/>
      </c>
      <c r="U160" s="71">
        <f t="shared" si="23"/>
        <v>0</v>
      </c>
      <c r="W160" s="71" t="str">
        <f>IF(_xlfn.XLOOKUP(S160,[1]buff效果!$A:$A,[1]buff效果!$G:$G,0)=0,"",_xlfn.XLOOKUP(S160,[1]buff效果!$A:$A,[1]buff效果!$G:$G,0))</f>
        <v/>
      </c>
      <c r="AA160" s="71">
        <f t="shared" si="24"/>
        <v>0</v>
      </c>
      <c r="AC160" s="71" t="str">
        <f>IF(_xlfn.XLOOKUP(Y160,[1]buff效果!$A:$A,[1]buff效果!$G:$G,0)=0,"",_xlfn.XLOOKUP(Y160,[1]buff效果!$A:$A,[1]buff效果!$G:$G,0))</f>
        <v/>
      </c>
      <c r="AG160" s="71">
        <f t="shared" si="25"/>
        <v>0</v>
      </c>
      <c r="AI160" s="71" t="str">
        <f>IF(_xlfn.XLOOKUP(AE160,[1]buff效果!$A:$A,[1]buff效果!$G:$G,0)=0,"",_xlfn.XLOOKUP(AE160,[1]buff效果!$A:$A,[1]buff效果!$G:$G,0))</f>
        <v/>
      </c>
      <c r="AM160" s="71">
        <f t="shared" si="26"/>
        <v>0</v>
      </c>
      <c r="AO160" s="71" t="str">
        <f>IF(_xlfn.XLOOKUP(AK160,[1]buff效果!$A:$A,[1]buff效果!$G:$G,0)=0,"",_xlfn.XLOOKUP(AK160,[1]buff效果!$A:$A,[1]buff效果!$G:$G,0))</f>
        <v/>
      </c>
    </row>
    <row r="161" s="71" customFormat="1" customHeight="1" spans="1:41">
      <c r="A161" s="74">
        <v>2402051</v>
      </c>
      <c r="B161" s="71">
        <f t="shared" si="21"/>
        <v>2</v>
      </c>
      <c r="C161" s="74" t="s">
        <v>543</v>
      </c>
      <c r="D161" s="74" t="s">
        <v>543</v>
      </c>
      <c r="M161" s="71">
        <v>1203</v>
      </c>
      <c r="N161" s="71">
        <f t="shared" si="27"/>
        <v>1</v>
      </c>
      <c r="O161" s="71">
        <f t="shared" si="22"/>
        <v>0</v>
      </c>
      <c r="P161" s="71" t="s">
        <v>544</v>
      </c>
      <c r="Q161" s="71" t="str">
        <f>IF(_xlfn.XLOOKUP(M161,[1]buff效果!$A:$A,[1]buff效果!$G:$G,0)=0,"",_xlfn.XLOOKUP(M161,[1]buff效果!$A:$A,[1]buff效果!$G:$G,0))</f>
        <v/>
      </c>
      <c r="U161" s="71">
        <f t="shared" si="23"/>
        <v>0</v>
      </c>
      <c r="W161" s="71" t="str">
        <f>IF(_xlfn.XLOOKUP(S161,[1]buff效果!$A:$A,[1]buff效果!$G:$G,0)=0,"",_xlfn.XLOOKUP(S161,[1]buff效果!$A:$A,[1]buff效果!$G:$G,0))</f>
        <v/>
      </c>
      <c r="AA161" s="71">
        <f t="shared" si="24"/>
        <v>0</v>
      </c>
      <c r="AC161" s="71" t="str">
        <f>IF(_xlfn.XLOOKUP(Y161,[1]buff效果!$A:$A,[1]buff效果!$G:$G,0)=0,"",_xlfn.XLOOKUP(Y161,[1]buff效果!$A:$A,[1]buff效果!$G:$G,0))</f>
        <v/>
      </c>
      <c r="AG161" s="71">
        <f t="shared" si="25"/>
        <v>0</v>
      </c>
      <c r="AI161" s="71" t="str">
        <f>IF(_xlfn.XLOOKUP(AE161,[1]buff效果!$A:$A,[1]buff效果!$G:$G,0)=0,"",_xlfn.XLOOKUP(AE161,[1]buff效果!$A:$A,[1]buff效果!$G:$G,0))</f>
        <v/>
      </c>
      <c r="AM161" s="71">
        <f t="shared" si="26"/>
        <v>0</v>
      </c>
      <c r="AO161" s="71" t="str">
        <f>IF(_xlfn.XLOOKUP(AK161,[1]buff效果!$A:$A,[1]buff效果!$G:$G,0)=0,"",_xlfn.XLOOKUP(AK161,[1]buff效果!$A:$A,[1]buff效果!$G:$G,0))</f>
        <v/>
      </c>
    </row>
    <row r="162" s="71" customFormat="1" customHeight="1" spans="1:39">
      <c r="A162" s="74">
        <v>3200011</v>
      </c>
      <c r="B162" s="71">
        <v>3</v>
      </c>
      <c r="C162" s="74" t="s">
        <v>545</v>
      </c>
      <c r="D162" s="74"/>
      <c r="M162" s="71">
        <v>101824</v>
      </c>
      <c r="N162" s="71">
        <v>1</v>
      </c>
      <c r="O162" s="71">
        <f t="shared" si="22"/>
        <v>0</v>
      </c>
      <c r="Q162" s="71" t="str">
        <f>IF(_xlfn.XLOOKUP(M162,[1]buff效果!$A:$A,[1]buff效果!$G:$G,0)=0,"",_xlfn.XLOOKUP(M162,[1]buff效果!$A:$A,[1]buff效果!$G:$G,0))</f>
        <v/>
      </c>
      <c r="U162" s="71">
        <f t="shared" si="23"/>
        <v>0</v>
      </c>
      <c r="AA162" s="71">
        <f t="shared" si="24"/>
        <v>0</v>
      </c>
      <c r="AG162" s="71">
        <f t="shared" si="25"/>
        <v>0</v>
      </c>
      <c r="AM162" s="71">
        <f t="shared" si="26"/>
        <v>0</v>
      </c>
    </row>
    <row r="163" s="71" customFormat="1" customHeight="1" spans="1:39">
      <c r="A163" s="74">
        <v>3200031</v>
      </c>
      <c r="B163" s="71">
        <v>3</v>
      </c>
      <c r="C163" s="74" t="s">
        <v>546</v>
      </c>
      <c r="D163" s="74"/>
      <c r="M163" s="71">
        <v>200401</v>
      </c>
      <c r="N163" s="71">
        <v>1</v>
      </c>
      <c r="O163" s="71">
        <f t="shared" si="22"/>
        <v>0</v>
      </c>
      <c r="P163" s="71">
        <v>1</v>
      </c>
      <c r="Q163" s="71" t="str">
        <f>IF(_xlfn.XLOOKUP(M163,[1]buff效果!$A:$A,[1]buff效果!$G:$G,0)=0,"",_xlfn.XLOOKUP(M163,[1]buff效果!$A:$A,[1]buff效果!$G:$G,0))</f>
        <v/>
      </c>
      <c r="U163" s="71">
        <f t="shared" si="23"/>
        <v>0</v>
      </c>
      <c r="AA163" s="71">
        <f t="shared" si="24"/>
        <v>0</v>
      </c>
      <c r="AG163" s="71">
        <f t="shared" si="25"/>
        <v>0</v>
      </c>
      <c r="AM163" s="71">
        <f t="shared" si="26"/>
        <v>0</v>
      </c>
    </row>
    <row r="164" s="71" customFormat="1" ht="18" customHeight="1" spans="1:39">
      <c r="A164" s="74">
        <v>3200041</v>
      </c>
      <c r="B164" s="71">
        <v>3</v>
      </c>
      <c r="C164" s="74" t="s">
        <v>547</v>
      </c>
      <c r="D164" s="74"/>
      <c r="E164" s="71" t="s">
        <v>548</v>
      </c>
      <c r="M164" s="71">
        <v>200301</v>
      </c>
      <c r="N164" s="71">
        <v>60</v>
      </c>
      <c r="O164" s="71">
        <f t="shared" si="22"/>
        <v>0</v>
      </c>
      <c r="P164" s="71" t="s">
        <v>549</v>
      </c>
      <c r="Q164" s="71" t="str">
        <f>IF(_xlfn.XLOOKUP(M164,[1]buff效果!$A:$A,[1]buff效果!$G:$G,0)=0,"",_xlfn.XLOOKUP(M164,[1]buff效果!$A:$A,[1]buff效果!$G:$G,0))</f>
        <v/>
      </c>
      <c r="R164" s="71" t="s">
        <v>883</v>
      </c>
      <c r="U164" s="71">
        <f t="shared" si="23"/>
        <v>0</v>
      </c>
      <c r="AA164" s="71">
        <f t="shared" si="24"/>
        <v>0</v>
      </c>
      <c r="AG164" s="71">
        <f t="shared" si="25"/>
        <v>0</v>
      </c>
      <c r="AM164" s="71">
        <f t="shared" si="26"/>
        <v>0</v>
      </c>
    </row>
    <row r="165" s="71" customFormat="1" customHeight="1" spans="1:39">
      <c r="A165" s="74">
        <v>3200051</v>
      </c>
      <c r="B165" s="71">
        <v>3</v>
      </c>
      <c r="C165" s="74" t="s">
        <v>551</v>
      </c>
      <c r="D165" s="74"/>
      <c r="E165" s="71" t="s">
        <v>552</v>
      </c>
      <c r="M165" s="71">
        <v>200801</v>
      </c>
      <c r="N165" s="71">
        <v>1</v>
      </c>
      <c r="O165" s="71">
        <f t="shared" si="22"/>
        <v>0</v>
      </c>
      <c r="P165" s="71" t="s">
        <v>553</v>
      </c>
      <c r="Q165" s="71" t="str">
        <f>IF(_xlfn.XLOOKUP(M165,[1]buff效果!$A:$A,[1]buff效果!$G:$G,0)=0,"",_xlfn.XLOOKUP(M165,[1]buff效果!$A:$A,[1]buff效果!$G:$G,0))</f>
        <v/>
      </c>
      <c r="U165" s="71">
        <f t="shared" si="23"/>
        <v>0</v>
      </c>
      <c r="AA165" s="71">
        <f t="shared" si="24"/>
        <v>0</v>
      </c>
      <c r="AG165" s="71">
        <f t="shared" si="25"/>
        <v>0</v>
      </c>
      <c r="AM165" s="71">
        <f t="shared" si="26"/>
        <v>0</v>
      </c>
    </row>
    <row r="166" s="71" customFormat="1" customHeight="1" spans="1:41">
      <c r="A166" s="74">
        <v>4010121</v>
      </c>
      <c r="B166" s="71">
        <f t="shared" ref="B166:B225" si="28">4</f>
        <v>4</v>
      </c>
      <c r="C166" s="74" t="s">
        <v>554</v>
      </c>
      <c r="M166" s="71">
        <v>202</v>
      </c>
      <c r="N166" s="71">
        <f t="shared" ref="N166:N169" si="29">1</f>
        <v>1</v>
      </c>
      <c r="O166" s="71">
        <f t="shared" si="22"/>
        <v>0</v>
      </c>
      <c r="P166" s="71">
        <v>1000</v>
      </c>
      <c r="Q166" s="71" t="str">
        <f>IF(_xlfn.XLOOKUP(M166,[1]buff效果!$A:$A,[1]buff效果!$G:$G,0)=0,"",_xlfn.XLOOKUP(M166,[1]buff效果!$A:$A,[1]buff效果!$G:$G,0))</f>
        <v/>
      </c>
      <c r="U166" s="71">
        <f t="shared" si="23"/>
        <v>0</v>
      </c>
      <c r="W166" s="71" t="str">
        <f>IF(_xlfn.XLOOKUP(S166,[1]buff效果!$A:$A,[1]buff效果!$G:$G,0)=0,"",_xlfn.XLOOKUP(S166,[1]buff效果!$A:$A,[1]buff效果!$G:$G,0))</f>
        <v/>
      </c>
      <c r="AA166" s="71">
        <f t="shared" si="24"/>
        <v>0</v>
      </c>
      <c r="AC166" s="71" t="str">
        <f>IF(_xlfn.XLOOKUP(Y166,[1]buff效果!$A:$A,[1]buff效果!$G:$G,0)=0,"",_xlfn.XLOOKUP(Y166,[1]buff效果!$A:$A,[1]buff效果!$G:$G,0))</f>
        <v/>
      </c>
      <c r="AG166" s="71">
        <f t="shared" si="25"/>
        <v>0</v>
      </c>
      <c r="AI166" s="71" t="str">
        <f>IF(_xlfn.XLOOKUP(AE166,[1]buff效果!$A:$A,[1]buff效果!$G:$G,0)=0,"",_xlfn.XLOOKUP(AE166,[1]buff效果!$A:$A,[1]buff效果!$G:$G,0))</f>
        <v/>
      </c>
      <c r="AM166" s="71">
        <f t="shared" si="26"/>
        <v>0</v>
      </c>
      <c r="AO166" s="71" t="str">
        <f>IF(_xlfn.XLOOKUP(AK166,[1]buff效果!$A:$A,[1]buff效果!$G:$G,0)=0,"",_xlfn.XLOOKUP(AK166,[1]buff效果!$A:$A,[1]buff效果!$G:$G,0))</f>
        <v/>
      </c>
    </row>
    <row r="167" s="71" customFormat="1" customHeight="1" spans="1:41">
      <c r="A167" s="74">
        <v>4010131</v>
      </c>
      <c r="B167" s="71">
        <f t="shared" si="28"/>
        <v>4</v>
      </c>
      <c r="C167" s="74" t="s">
        <v>555</v>
      </c>
      <c r="M167" s="71">
        <v>1101</v>
      </c>
      <c r="N167" s="71">
        <f t="shared" si="29"/>
        <v>1</v>
      </c>
      <c r="O167" s="71">
        <f t="shared" si="22"/>
        <v>0</v>
      </c>
      <c r="P167" s="71">
        <v>2000</v>
      </c>
      <c r="Q167" s="71" t="str">
        <f>IF(_xlfn.XLOOKUP(M167,[1]buff效果!$A:$A,[1]buff效果!$G:$G,0)=0,"",_xlfn.XLOOKUP(M167,[1]buff效果!$A:$A,[1]buff效果!$G:$G,0))</f>
        <v/>
      </c>
      <c r="U167" s="71">
        <f t="shared" si="23"/>
        <v>0</v>
      </c>
      <c r="W167" s="71" t="str">
        <f>IF(_xlfn.XLOOKUP(S167,[1]buff效果!$A:$A,[1]buff效果!$G:$G,0)=0,"",_xlfn.XLOOKUP(S167,[1]buff效果!$A:$A,[1]buff效果!$G:$G,0))</f>
        <v/>
      </c>
      <c r="AA167" s="71">
        <f t="shared" si="24"/>
        <v>0</v>
      </c>
      <c r="AC167" s="71" t="str">
        <f>IF(_xlfn.XLOOKUP(Y167,[1]buff效果!$A:$A,[1]buff效果!$G:$G,0)=0,"",_xlfn.XLOOKUP(Y167,[1]buff效果!$A:$A,[1]buff效果!$G:$G,0))</f>
        <v/>
      </c>
      <c r="AG167" s="71">
        <f t="shared" si="25"/>
        <v>0</v>
      </c>
      <c r="AI167" s="71" t="str">
        <f>IF(_xlfn.XLOOKUP(AE167,[1]buff效果!$A:$A,[1]buff效果!$G:$G,0)=0,"",_xlfn.XLOOKUP(AE167,[1]buff效果!$A:$A,[1]buff效果!$G:$G,0))</f>
        <v/>
      </c>
      <c r="AM167" s="71">
        <f t="shared" si="26"/>
        <v>0</v>
      </c>
      <c r="AO167" s="71" t="str">
        <f>IF(_xlfn.XLOOKUP(AK167,[1]buff效果!$A:$A,[1]buff效果!$G:$G,0)=0,"",_xlfn.XLOOKUP(AK167,[1]buff效果!$A:$A,[1]buff效果!$G:$G,0))</f>
        <v/>
      </c>
    </row>
    <row r="168" s="71" customFormat="1" customHeight="1" spans="1:41">
      <c r="A168" s="74">
        <v>4010141</v>
      </c>
      <c r="B168" s="71">
        <f t="shared" si="28"/>
        <v>4</v>
      </c>
      <c r="C168" s="74" t="s">
        <v>556</v>
      </c>
      <c r="M168" s="71">
        <v>1202</v>
      </c>
      <c r="N168" s="71">
        <f t="shared" si="29"/>
        <v>1</v>
      </c>
      <c r="O168" s="71">
        <f t="shared" si="22"/>
        <v>0</v>
      </c>
      <c r="P168" s="71">
        <v>1000</v>
      </c>
      <c r="Q168" s="71" t="str">
        <f>IF(_xlfn.XLOOKUP(M168,[1]buff效果!$A:$A,[1]buff效果!$G:$G,0)=0,"",_xlfn.XLOOKUP(M168,[1]buff效果!$A:$A,[1]buff效果!$G:$G,0))</f>
        <v/>
      </c>
      <c r="U168" s="71">
        <f t="shared" si="23"/>
        <v>0</v>
      </c>
      <c r="W168" s="71" t="str">
        <f>IF(_xlfn.XLOOKUP(S168,[1]buff效果!$A:$A,[1]buff效果!$G:$G,0)=0,"",_xlfn.XLOOKUP(S168,[1]buff效果!$A:$A,[1]buff效果!$G:$G,0))</f>
        <v/>
      </c>
      <c r="AA168" s="71">
        <f t="shared" si="24"/>
        <v>0</v>
      </c>
      <c r="AC168" s="71" t="str">
        <f>IF(_xlfn.XLOOKUP(Y168,[1]buff效果!$A:$A,[1]buff效果!$G:$G,0)=0,"",_xlfn.XLOOKUP(Y168,[1]buff效果!$A:$A,[1]buff效果!$G:$G,0))</f>
        <v/>
      </c>
      <c r="AG168" s="71">
        <f t="shared" si="25"/>
        <v>0</v>
      </c>
      <c r="AI168" s="71" t="str">
        <f>IF(_xlfn.XLOOKUP(AE168,[1]buff效果!$A:$A,[1]buff效果!$G:$G,0)=0,"",_xlfn.XLOOKUP(AE168,[1]buff效果!$A:$A,[1]buff效果!$G:$G,0))</f>
        <v/>
      </c>
      <c r="AM168" s="71">
        <f t="shared" si="26"/>
        <v>0</v>
      </c>
      <c r="AO168" s="71" t="str">
        <f>IF(_xlfn.XLOOKUP(AK168,[1]buff效果!$A:$A,[1]buff效果!$G:$G,0)=0,"",_xlfn.XLOOKUP(AK168,[1]buff效果!$A:$A,[1]buff效果!$G:$G,0))</f>
        <v/>
      </c>
    </row>
    <row r="169" s="71" customFormat="1" customHeight="1" spans="1:41">
      <c r="A169" s="74">
        <v>4010151</v>
      </c>
      <c r="B169" s="71">
        <f t="shared" si="28"/>
        <v>4</v>
      </c>
      <c r="C169" s="74" t="s">
        <v>557</v>
      </c>
      <c r="M169" s="71">
        <v>202</v>
      </c>
      <c r="N169" s="71">
        <f t="shared" si="29"/>
        <v>1</v>
      </c>
      <c r="O169" s="71">
        <f t="shared" si="22"/>
        <v>0</v>
      </c>
      <c r="P169" s="71">
        <v>1100</v>
      </c>
      <c r="Q169" s="71" t="str">
        <f>IF(_xlfn.XLOOKUP(M169,[1]buff效果!$A:$A,[1]buff效果!$G:$G,0)=0,"",_xlfn.XLOOKUP(M169,[1]buff效果!$A:$A,[1]buff效果!$G:$G,0))</f>
        <v/>
      </c>
      <c r="U169" s="71">
        <f t="shared" si="23"/>
        <v>0</v>
      </c>
      <c r="W169" s="71" t="str">
        <f>IF(_xlfn.XLOOKUP(S169,[1]buff效果!$A:$A,[1]buff效果!$G:$G,0)=0,"",_xlfn.XLOOKUP(S169,[1]buff效果!$A:$A,[1]buff效果!$G:$G,0))</f>
        <v/>
      </c>
      <c r="AA169" s="71">
        <f t="shared" si="24"/>
        <v>0</v>
      </c>
      <c r="AC169" s="71" t="str">
        <f>IF(_xlfn.XLOOKUP(Y169,[1]buff效果!$A:$A,[1]buff效果!$G:$G,0)=0,"",_xlfn.XLOOKUP(Y169,[1]buff效果!$A:$A,[1]buff效果!$G:$G,0))</f>
        <v/>
      </c>
      <c r="AG169" s="71">
        <f t="shared" si="25"/>
        <v>0</v>
      </c>
      <c r="AI169" s="71" t="str">
        <f>IF(_xlfn.XLOOKUP(AE169,[1]buff效果!$A:$A,[1]buff效果!$G:$G,0)=0,"",_xlfn.XLOOKUP(AE169,[1]buff效果!$A:$A,[1]buff效果!$G:$G,0))</f>
        <v/>
      </c>
      <c r="AM169" s="71">
        <f t="shared" si="26"/>
        <v>0</v>
      </c>
      <c r="AO169" s="71" t="str">
        <f>IF(_xlfn.XLOOKUP(AK169,[1]buff效果!$A:$A,[1]buff效果!$G:$G,0)=0,"",_xlfn.XLOOKUP(AK169,[1]buff效果!$A:$A,[1]buff效果!$G:$G,0))</f>
        <v/>
      </c>
    </row>
    <row r="170" s="71" customFormat="1" customHeight="1" spans="1:41">
      <c r="A170" s="74">
        <v>4010161</v>
      </c>
      <c r="B170" s="71">
        <f t="shared" si="28"/>
        <v>4</v>
      </c>
      <c r="C170" s="74" t="s">
        <v>558</v>
      </c>
      <c r="E170" s="76" t="s">
        <v>559</v>
      </c>
      <c r="M170" s="71">
        <v>200301</v>
      </c>
      <c r="N170" s="71">
        <v>60</v>
      </c>
      <c r="O170" s="71">
        <f t="shared" si="22"/>
        <v>0</v>
      </c>
      <c r="P170" s="71" t="s">
        <v>560</v>
      </c>
      <c r="Q170" s="71" t="str">
        <f>IF(_xlfn.XLOOKUP(M170,[1]buff效果!$A:$A,[1]buff效果!$G:$G,0)=0,"",_xlfn.XLOOKUP(M170,[1]buff效果!$A:$A,[1]buff效果!$G:$G,0))</f>
        <v/>
      </c>
      <c r="R170" s="71" t="s">
        <v>818</v>
      </c>
      <c r="S170" s="71">
        <v>200001</v>
      </c>
      <c r="T170" s="71">
        <v>60</v>
      </c>
      <c r="U170" s="71">
        <f t="shared" si="23"/>
        <v>0</v>
      </c>
      <c r="V170" s="71">
        <v>20000</v>
      </c>
      <c r="W170" s="71" t="str">
        <f>IF(_xlfn.XLOOKUP(S170,[1]buff效果!$A:$A,[1]buff效果!$G:$G,0)=0,"",_xlfn.XLOOKUP(S170,[1]buff效果!$A:$A,[1]buff效果!$G:$G,0))</f>
        <v/>
      </c>
      <c r="X170" s="71" t="s">
        <v>816</v>
      </c>
      <c r="AA170" s="71">
        <f t="shared" si="24"/>
        <v>0</v>
      </c>
      <c r="AC170" s="71" t="str">
        <f>IF(_xlfn.XLOOKUP(Y170,[1]buff效果!$A:$A,[1]buff效果!$G:$G,0)=0,"",_xlfn.XLOOKUP(Y170,[1]buff效果!$A:$A,[1]buff效果!$G:$G,0))</f>
        <v/>
      </c>
      <c r="AG170" s="71">
        <f t="shared" si="25"/>
        <v>0</v>
      </c>
      <c r="AI170" s="71" t="str">
        <f>IF(_xlfn.XLOOKUP(AE170,[1]buff效果!$A:$A,[1]buff效果!$G:$G,0)=0,"",_xlfn.XLOOKUP(AE170,[1]buff效果!$A:$A,[1]buff效果!$G:$G,0))</f>
        <v/>
      </c>
      <c r="AM170" s="71">
        <f t="shared" si="26"/>
        <v>0</v>
      </c>
      <c r="AO170" s="71" t="str">
        <f>IF(_xlfn.XLOOKUP(AK170,[1]buff效果!$A:$A,[1]buff效果!$G:$G,0)=0,"",_xlfn.XLOOKUP(AK170,[1]buff效果!$A:$A,[1]buff效果!$G:$G,0))</f>
        <v/>
      </c>
    </row>
    <row r="171" s="71" customFormat="1" customHeight="1" spans="1:41">
      <c r="A171" s="74">
        <v>4030121</v>
      </c>
      <c r="B171" s="71">
        <f t="shared" si="28"/>
        <v>4</v>
      </c>
      <c r="C171" s="74" t="s">
        <v>554</v>
      </c>
      <c r="M171" s="71">
        <v>202</v>
      </c>
      <c r="N171" s="71">
        <f t="shared" ref="N171:N181" si="30">1</f>
        <v>1</v>
      </c>
      <c r="O171" s="71">
        <f t="shared" si="22"/>
        <v>0</v>
      </c>
      <c r="P171" s="71">
        <v>1000</v>
      </c>
      <c r="Q171" s="71" t="str">
        <f>IF(_xlfn.XLOOKUP(M171,[1]buff效果!$A:$A,[1]buff效果!$G:$G,0)=0,"",_xlfn.XLOOKUP(M171,[1]buff效果!$A:$A,[1]buff效果!$G:$G,0))</f>
        <v/>
      </c>
      <c r="U171" s="71">
        <f t="shared" si="23"/>
        <v>0</v>
      </c>
      <c r="W171" s="71" t="str">
        <f>IF(_xlfn.XLOOKUP(S171,[1]buff效果!$A:$A,[1]buff效果!$G:$G,0)=0,"",_xlfn.XLOOKUP(S171,[1]buff效果!$A:$A,[1]buff效果!$G:$G,0))</f>
        <v/>
      </c>
      <c r="AA171" s="71">
        <f t="shared" si="24"/>
        <v>0</v>
      </c>
      <c r="AC171" s="71" t="str">
        <f>IF(_xlfn.XLOOKUP(Y171,[1]buff效果!$A:$A,[1]buff效果!$G:$G,0)=0,"",_xlfn.XLOOKUP(Y171,[1]buff效果!$A:$A,[1]buff效果!$G:$G,0))</f>
        <v/>
      </c>
      <c r="AG171" s="71">
        <f t="shared" si="25"/>
        <v>0</v>
      </c>
      <c r="AI171" s="71" t="str">
        <f>IF(_xlfn.XLOOKUP(AE171,[1]buff效果!$A:$A,[1]buff效果!$G:$G,0)=0,"",_xlfn.XLOOKUP(AE171,[1]buff效果!$A:$A,[1]buff效果!$G:$G,0))</f>
        <v/>
      </c>
      <c r="AM171" s="71">
        <f t="shared" si="26"/>
        <v>0</v>
      </c>
      <c r="AO171" s="71" t="str">
        <f>IF(_xlfn.XLOOKUP(AK171,[1]buff效果!$A:$A,[1]buff效果!$G:$G,0)=0,"",_xlfn.XLOOKUP(AK171,[1]buff效果!$A:$A,[1]buff效果!$G:$G,0))</f>
        <v/>
      </c>
    </row>
    <row r="172" s="71" customFormat="1" customHeight="1" spans="1:41">
      <c r="A172" s="74">
        <v>4030131</v>
      </c>
      <c r="B172" s="71">
        <f t="shared" si="28"/>
        <v>4</v>
      </c>
      <c r="C172" s="74" t="s">
        <v>561</v>
      </c>
      <c r="M172" s="71">
        <v>803</v>
      </c>
      <c r="N172" s="71">
        <f t="shared" si="30"/>
        <v>1</v>
      </c>
      <c r="O172" s="71">
        <f t="shared" si="22"/>
        <v>0</v>
      </c>
      <c r="P172" s="71">
        <v>1000</v>
      </c>
      <c r="Q172" s="71" t="str">
        <f>IF(_xlfn.XLOOKUP(M172,[1]buff效果!$A:$A,[1]buff效果!$G:$G,0)=0,"",_xlfn.XLOOKUP(M172,[1]buff效果!$A:$A,[1]buff效果!$G:$G,0))</f>
        <v/>
      </c>
      <c r="U172" s="71">
        <f t="shared" si="23"/>
        <v>0</v>
      </c>
      <c r="W172" s="71" t="str">
        <f>IF(_xlfn.XLOOKUP(S172,[1]buff效果!$A:$A,[1]buff效果!$G:$G,0)=0,"",_xlfn.XLOOKUP(S172,[1]buff效果!$A:$A,[1]buff效果!$G:$G,0))</f>
        <v/>
      </c>
      <c r="AA172" s="71">
        <f t="shared" si="24"/>
        <v>0</v>
      </c>
      <c r="AC172" s="71" t="str">
        <f>IF(_xlfn.XLOOKUP(Y172,[1]buff效果!$A:$A,[1]buff效果!$G:$G,0)=0,"",_xlfn.XLOOKUP(Y172,[1]buff效果!$A:$A,[1]buff效果!$G:$G,0))</f>
        <v/>
      </c>
      <c r="AG172" s="71">
        <f t="shared" si="25"/>
        <v>0</v>
      </c>
      <c r="AI172" s="71" t="str">
        <f>IF(_xlfn.XLOOKUP(AE172,[1]buff效果!$A:$A,[1]buff效果!$G:$G,0)=0,"",_xlfn.XLOOKUP(AE172,[1]buff效果!$A:$A,[1]buff效果!$G:$G,0))</f>
        <v/>
      </c>
      <c r="AM172" s="71">
        <f t="shared" si="26"/>
        <v>0</v>
      </c>
      <c r="AO172" s="71" t="str">
        <f>IF(_xlfn.XLOOKUP(AK172,[1]buff效果!$A:$A,[1]buff效果!$G:$G,0)=0,"",_xlfn.XLOOKUP(AK172,[1]buff效果!$A:$A,[1]buff效果!$G:$G,0))</f>
        <v/>
      </c>
    </row>
    <row r="173" s="71" customFormat="1" customHeight="1" spans="1:41">
      <c r="A173" s="74">
        <v>4030141</v>
      </c>
      <c r="B173" s="71">
        <f t="shared" si="28"/>
        <v>4</v>
      </c>
      <c r="C173" s="74" t="s">
        <v>562</v>
      </c>
      <c r="M173" s="71">
        <v>804</v>
      </c>
      <c r="N173" s="71">
        <f t="shared" si="30"/>
        <v>1</v>
      </c>
      <c r="O173" s="71">
        <f t="shared" si="22"/>
        <v>0</v>
      </c>
      <c r="P173" s="71">
        <v>100</v>
      </c>
      <c r="Q173" s="71" t="str">
        <f>IF(_xlfn.XLOOKUP(M173,[1]buff效果!$A:$A,[1]buff效果!$G:$G,0)=0,"",_xlfn.XLOOKUP(M173,[1]buff效果!$A:$A,[1]buff效果!$G:$G,0))</f>
        <v/>
      </c>
      <c r="U173" s="71">
        <f t="shared" si="23"/>
        <v>0</v>
      </c>
      <c r="W173" s="71" t="str">
        <f>IF(_xlfn.XLOOKUP(S173,[1]buff效果!$A:$A,[1]buff效果!$G:$G,0)=0,"",_xlfn.XLOOKUP(S173,[1]buff效果!$A:$A,[1]buff效果!$G:$G,0))</f>
        <v/>
      </c>
      <c r="AA173" s="71">
        <f t="shared" si="24"/>
        <v>0</v>
      </c>
      <c r="AC173" s="71" t="str">
        <f>IF(_xlfn.XLOOKUP(Y173,[1]buff效果!$A:$A,[1]buff效果!$G:$G,0)=0,"",_xlfn.XLOOKUP(Y173,[1]buff效果!$A:$A,[1]buff效果!$G:$G,0))</f>
        <v/>
      </c>
      <c r="AG173" s="71">
        <f t="shared" si="25"/>
        <v>0</v>
      </c>
      <c r="AI173" s="71" t="str">
        <f>IF(_xlfn.XLOOKUP(AE173,[1]buff效果!$A:$A,[1]buff效果!$G:$G,0)=0,"",_xlfn.XLOOKUP(AE173,[1]buff效果!$A:$A,[1]buff效果!$G:$G,0))</f>
        <v/>
      </c>
      <c r="AM173" s="71">
        <f t="shared" si="26"/>
        <v>0</v>
      </c>
      <c r="AO173" s="71" t="str">
        <f>IF(_xlfn.XLOOKUP(AK173,[1]buff效果!$A:$A,[1]buff效果!$G:$G,0)=0,"",_xlfn.XLOOKUP(AK173,[1]buff效果!$A:$A,[1]buff效果!$G:$G,0))</f>
        <v/>
      </c>
    </row>
    <row r="174" s="71" customFormat="1" customHeight="1" spans="1:41">
      <c r="A174" s="74">
        <v>4030151</v>
      </c>
      <c r="B174" s="71">
        <f t="shared" si="28"/>
        <v>4</v>
      </c>
      <c r="C174" s="74" t="s">
        <v>557</v>
      </c>
      <c r="M174" s="71">
        <v>202</v>
      </c>
      <c r="N174" s="71">
        <f t="shared" si="30"/>
        <v>1</v>
      </c>
      <c r="O174" s="71">
        <f t="shared" si="22"/>
        <v>0</v>
      </c>
      <c r="P174" s="71">
        <v>1100</v>
      </c>
      <c r="Q174" s="71" t="str">
        <f>IF(_xlfn.XLOOKUP(M174,[1]buff效果!$A:$A,[1]buff效果!$G:$G,0)=0,"",_xlfn.XLOOKUP(M174,[1]buff效果!$A:$A,[1]buff效果!$G:$G,0))</f>
        <v/>
      </c>
      <c r="U174" s="71">
        <f t="shared" si="23"/>
        <v>0</v>
      </c>
      <c r="W174" s="71" t="str">
        <f>IF(_xlfn.XLOOKUP(S174,[1]buff效果!$A:$A,[1]buff效果!$G:$G,0)=0,"",_xlfn.XLOOKUP(S174,[1]buff效果!$A:$A,[1]buff效果!$G:$G,0))</f>
        <v/>
      </c>
      <c r="AA174" s="71">
        <f t="shared" si="24"/>
        <v>0</v>
      </c>
      <c r="AC174" s="71" t="str">
        <f>IF(_xlfn.XLOOKUP(Y174,[1]buff效果!$A:$A,[1]buff效果!$G:$G,0)=0,"",_xlfn.XLOOKUP(Y174,[1]buff效果!$A:$A,[1]buff效果!$G:$G,0))</f>
        <v/>
      </c>
      <c r="AG174" s="71">
        <f t="shared" si="25"/>
        <v>0</v>
      </c>
      <c r="AI174" s="71" t="str">
        <f>IF(_xlfn.XLOOKUP(AE174,[1]buff效果!$A:$A,[1]buff效果!$G:$G,0)=0,"",_xlfn.XLOOKUP(AE174,[1]buff效果!$A:$A,[1]buff效果!$G:$G,0))</f>
        <v/>
      </c>
      <c r="AM174" s="71">
        <f t="shared" si="26"/>
        <v>0</v>
      </c>
      <c r="AO174" s="71" t="str">
        <f>IF(_xlfn.XLOOKUP(AK174,[1]buff效果!$A:$A,[1]buff效果!$G:$G,0)=0,"",_xlfn.XLOOKUP(AK174,[1]buff效果!$A:$A,[1]buff效果!$G:$G,0))</f>
        <v/>
      </c>
    </row>
    <row r="175" s="71" customFormat="1" customHeight="1" spans="1:41">
      <c r="A175" s="74">
        <v>4030161</v>
      </c>
      <c r="B175" s="71">
        <f t="shared" si="28"/>
        <v>4</v>
      </c>
      <c r="C175" s="74" t="s">
        <v>563</v>
      </c>
      <c r="M175" s="71">
        <v>803</v>
      </c>
      <c r="N175" s="71">
        <f t="shared" si="30"/>
        <v>1</v>
      </c>
      <c r="O175" s="71">
        <f t="shared" si="22"/>
        <v>0</v>
      </c>
      <c r="P175" s="71">
        <v>1000</v>
      </c>
      <c r="Q175" s="71" t="str">
        <f>IF(_xlfn.XLOOKUP(M175,[1]buff效果!$A:$A,[1]buff效果!$G:$G,0)=0,"",_xlfn.XLOOKUP(M175,[1]buff效果!$A:$A,[1]buff效果!$G:$G,0))</f>
        <v/>
      </c>
      <c r="U175" s="71">
        <f t="shared" si="23"/>
        <v>0</v>
      </c>
      <c r="W175" s="71" t="str">
        <f>IF(_xlfn.XLOOKUP(S175,[1]buff效果!$A:$A,[1]buff效果!$G:$G,0)=0,"",_xlfn.XLOOKUP(S175,[1]buff效果!$A:$A,[1]buff效果!$G:$G,0))</f>
        <v/>
      </c>
      <c r="AA175" s="71">
        <f t="shared" si="24"/>
        <v>0</v>
      </c>
      <c r="AC175" s="71" t="str">
        <f>IF(_xlfn.XLOOKUP(Y175,[1]buff效果!$A:$A,[1]buff效果!$G:$G,0)=0,"",_xlfn.XLOOKUP(Y175,[1]buff效果!$A:$A,[1]buff效果!$G:$G,0))</f>
        <v/>
      </c>
      <c r="AG175" s="71">
        <f t="shared" si="25"/>
        <v>0</v>
      </c>
      <c r="AI175" s="71" t="str">
        <f>IF(_xlfn.XLOOKUP(AE175,[1]buff效果!$A:$A,[1]buff效果!$G:$G,0)=0,"",_xlfn.XLOOKUP(AE175,[1]buff效果!$A:$A,[1]buff效果!$G:$G,0))</f>
        <v/>
      </c>
      <c r="AM175" s="71">
        <f t="shared" si="26"/>
        <v>0</v>
      </c>
      <c r="AO175" s="71" t="str">
        <f>IF(_xlfn.XLOOKUP(AK175,[1]buff效果!$A:$A,[1]buff效果!$G:$G,0)=0,"",_xlfn.XLOOKUP(AK175,[1]buff效果!$A:$A,[1]buff效果!$G:$G,0))</f>
        <v/>
      </c>
    </row>
    <row r="176" s="71" customFormat="1" customHeight="1" spans="1:41">
      <c r="A176" s="74">
        <v>4050121</v>
      </c>
      <c r="B176" s="71">
        <f t="shared" si="28"/>
        <v>4</v>
      </c>
      <c r="C176" s="74" t="s">
        <v>554</v>
      </c>
      <c r="M176" s="71">
        <v>202</v>
      </c>
      <c r="N176" s="71">
        <f t="shared" si="30"/>
        <v>1</v>
      </c>
      <c r="O176" s="71">
        <f t="shared" si="22"/>
        <v>0</v>
      </c>
      <c r="P176" s="71">
        <v>1000</v>
      </c>
      <c r="Q176" s="71" t="str">
        <f>IF(_xlfn.XLOOKUP(M176,[1]buff效果!$A:$A,[1]buff效果!$G:$G,0)=0,"",_xlfn.XLOOKUP(M176,[1]buff效果!$A:$A,[1]buff效果!$G:$G,0))</f>
        <v/>
      </c>
      <c r="U176" s="71">
        <f t="shared" si="23"/>
        <v>0</v>
      </c>
      <c r="W176" s="71" t="str">
        <f>IF(_xlfn.XLOOKUP(S176,[1]buff效果!$A:$A,[1]buff效果!$G:$G,0)=0,"",_xlfn.XLOOKUP(S176,[1]buff效果!$A:$A,[1]buff效果!$G:$G,0))</f>
        <v/>
      </c>
      <c r="AA176" s="71">
        <f t="shared" si="24"/>
        <v>0</v>
      </c>
      <c r="AC176" s="71" t="str">
        <f>IF(_xlfn.XLOOKUP(Y176,[1]buff效果!$A:$A,[1]buff效果!$G:$G,0)=0,"",_xlfn.XLOOKUP(Y176,[1]buff效果!$A:$A,[1]buff效果!$G:$G,0))</f>
        <v/>
      </c>
      <c r="AG176" s="71">
        <f t="shared" si="25"/>
        <v>0</v>
      </c>
      <c r="AI176" s="71" t="str">
        <f>IF(_xlfn.XLOOKUP(AE176,[1]buff效果!$A:$A,[1]buff效果!$G:$G,0)=0,"",_xlfn.XLOOKUP(AE176,[1]buff效果!$A:$A,[1]buff效果!$G:$G,0))</f>
        <v/>
      </c>
      <c r="AM176" s="71">
        <f t="shared" si="26"/>
        <v>0</v>
      </c>
      <c r="AO176" s="71" t="str">
        <f>IF(_xlfn.XLOOKUP(AK176,[1]buff效果!$A:$A,[1]buff效果!$G:$G,0)=0,"",_xlfn.XLOOKUP(AK176,[1]buff效果!$A:$A,[1]buff效果!$G:$G,0))</f>
        <v/>
      </c>
    </row>
    <row r="177" s="71" customFormat="1" customHeight="1" spans="1:41">
      <c r="A177" s="74">
        <v>4050131</v>
      </c>
      <c r="B177" s="71">
        <f t="shared" si="28"/>
        <v>4</v>
      </c>
      <c r="C177" s="74" t="s">
        <v>564</v>
      </c>
      <c r="M177" s="71">
        <v>1401</v>
      </c>
      <c r="N177" s="71">
        <f t="shared" si="30"/>
        <v>1</v>
      </c>
      <c r="O177" s="71">
        <f t="shared" si="22"/>
        <v>0</v>
      </c>
      <c r="P177" s="71">
        <v>1000</v>
      </c>
      <c r="Q177" s="71" t="str">
        <f>IF(_xlfn.XLOOKUP(M177,[1]buff效果!$A:$A,[1]buff效果!$G:$G,0)=0,"",_xlfn.XLOOKUP(M177,[1]buff效果!$A:$A,[1]buff效果!$G:$G,0))</f>
        <v/>
      </c>
      <c r="U177" s="71">
        <f t="shared" si="23"/>
        <v>0</v>
      </c>
      <c r="W177" s="71" t="str">
        <f>IF(_xlfn.XLOOKUP(S177,[1]buff效果!$A:$A,[1]buff效果!$G:$G,0)=0,"",_xlfn.XLOOKUP(S177,[1]buff效果!$A:$A,[1]buff效果!$G:$G,0))</f>
        <v/>
      </c>
      <c r="AA177" s="71">
        <f t="shared" si="24"/>
        <v>0</v>
      </c>
      <c r="AC177" s="71" t="str">
        <f>IF(_xlfn.XLOOKUP(Y177,[1]buff效果!$A:$A,[1]buff效果!$G:$G,0)=0,"",_xlfn.XLOOKUP(Y177,[1]buff效果!$A:$A,[1]buff效果!$G:$G,0))</f>
        <v/>
      </c>
      <c r="AG177" s="71">
        <f t="shared" si="25"/>
        <v>0</v>
      </c>
      <c r="AI177" s="71" t="str">
        <f>IF(_xlfn.XLOOKUP(AE177,[1]buff效果!$A:$A,[1]buff效果!$G:$G,0)=0,"",_xlfn.XLOOKUP(AE177,[1]buff效果!$A:$A,[1]buff效果!$G:$G,0))</f>
        <v/>
      </c>
      <c r="AM177" s="71">
        <f t="shared" si="26"/>
        <v>0</v>
      </c>
      <c r="AO177" s="71" t="str">
        <f>IF(_xlfn.XLOOKUP(AK177,[1]buff效果!$A:$A,[1]buff效果!$G:$G,0)=0,"",_xlfn.XLOOKUP(AK177,[1]buff效果!$A:$A,[1]buff效果!$G:$G,0))</f>
        <v/>
      </c>
    </row>
    <row r="178" s="71" customFormat="1" customHeight="1" spans="1:41">
      <c r="A178" s="74">
        <v>4050141</v>
      </c>
      <c r="B178" s="71">
        <f t="shared" si="28"/>
        <v>4</v>
      </c>
      <c r="C178" s="74" t="s">
        <v>565</v>
      </c>
      <c r="M178" s="71">
        <v>1402</v>
      </c>
      <c r="N178" s="71">
        <f t="shared" si="30"/>
        <v>1</v>
      </c>
      <c r="O178" s="71">
        <f t="shared" si="22"/>
        <v>0</v>
      </c>
      <c r="P178" s="71">
        <v>2000</v>
      </c>
      <c r="Q178" s="71" t="str">
        <f>IF(_xlfn.XLOOKUP(M178,[1]buff效果!$A:$A,[1]buff效果!$G:$G,0)=0,"",_xlfn.XLOOKUP(M178,[1]buff效果!$A:$A,[1]buff效果!$G:$G,0))</f>
        <v/>
      </c>
      <c r="U178" s="71">
        <f t="shared" si="23"/>
        <v>0</v>
      </c>
      <c r="W178" s="71" t="str">
        <f>IF(_xlfn.XLOOKUP(S178,[1]buff效果!$A:$A,[1]buff效果!$G:$G,0)=0,"",_xlfn.XLOOKUP(S178,[1]buff效果!$A:$A,[1]buff效果!$G:$G,0))</f>
        <v/>
      </c>
      <c r="AA178" s="71">
        <f t="shared" si="24"/>
        <v>0</v>
      </c>
      <c r="AC178" s="71" t="str">
        <f>IF(_xlfn.XLOOKUP(Y178,[1]buff效果!$A:$A,[1]buff效果!$G:$G,0)=0,"",_xlfn.XLOOKUP(Y178,[1]buff效果!$A:$A,[1]buff效果!$G:$G,0))</f>
        <v/>
      </c>
      <c r="AG178" s="71">
        <f t="shared" si="25"/>
        <v>0</v>
      </c>
      <c r="AI178" s="71" t="str">
        <f>IF(_xlfn.XLOOKUP(AE178,[1]buff效果!$A:$A,[1]buff效果!$G:$G,0)=0,"",_xlfn.XLOOKUP(AE178,[1]buff效果!$A:$A,[1]buff效果!$G:$G,0))</f>
        <v/>
      </c>
      <c r="AM178" s="71">
        <f t="shared" si="26"/>
        <v>0</v>
      </c>
      <c r="AO178" s="71" t="str">
        <f>IF(_xlfn.XLOOKUP(AK178,[1]buff效果!$A:$A,[1]buff效果!$G:$G,0)=0,"",_xlfn.XLOOKUP(AK178,[1]buff效果!$A:$A,[1]buff效果!$G:$G,0))</f>
        <v/>
      </c>
    </row>
    <row r="179" s="71" customFormat="1" customHeight="1" spans="1:41">
      <c r="A179" s="74">
        <v>4050151</v>
      </c>
      <c r="B179" s="71">
        <f t="shared" si="28"/>
        <v>4</v>
      </c>
      <c r="C179" s="74" t="s">
        <v>557</v>
      </c>
      <c r="M179" s="71">
        <v>202</v>
      </c>
      <c r="N179" s="71">
        <f t="shared" si="30"/>
        <v>1</v>
      </c>
      <c r="O179" s="71">
        <f t="shared" si="22"/>
        <v>0</v>
      </c>
      <c r="P179" s="71">
        <v>1100</v>
      </c>
      <c r="Q179" s="71" t="str">
        <f>IF(_xlfn.XLOOKUP(M179,[1]buff效果!$A:$A,[1]buff效果!$G:$G,0)=0,"",_xlfn.XLOOKUP(M179,[1]buff效果!$A:$A,[1]buff效果!$G:$G,0))</f>
        <v/>
      </c>
      <c r="U179" s="71">
        <f t="shared" si="23"/>
        <v>0</v>
      </c>
      <c r="W179" s="71" t="str">
        <f>IF(_xlfn.XLOOKUP(S179,[1]buff效果!$A:$A,[1]buff效果!$G:$G,0)=0,"",_xlfn.XLOOKUP(S179,[1]buff效果!$A:$A,[1]buff效果!$G:$G,0))</f>
        <v/>
      </c>
      <c r="AA179" s="71">
        <f t="shared" si="24"/>
        <v>0</v>
      </c>
      <c r="AC179" s="71" t="str">
        <f>IF(_xlfn.XLOOKUP(Y179,[1]buff效果!$A:$A,[1]buff效果!$G:$G,0)=0,"",_xlfn.XLOOKUP(Y179,[1]buff效果!$A:$A,[1]buff效果!$G:$G,0))</f>
        <v/>
      </c>
      <c r="AG179" s="71">
        <f t="shared" si="25"/>
        <v>0</v>
      </c>
      <c r="AI179" s="71" t="str">
        <f>IF(_xlfn.XLOOKUP(AE179,[1]buff效果!$A:$A,[1]buff效果!$G:$G,0)=0,"",_xlfn.XLOOKUP(AE179,[1]buff效果!$A:$A,[1]buff效果!$G:$G,0))</f>
        <v/>
      </c>
      <c r="AM179" s="71">
        <f t="shared" si="26"/>
        <v>0</v>
      </c>
      <c r="AO179" s="71" t="str">
        <f>IF(_xlfn.XLOOKUP(AK179,[1]buff效果!$A:$A,[1]buff效果!$G:$G,0)=0,"",_xlfn.XLOOKUP(AK179,[1]buff效果!$A:$A,[1]buff效果!$G:$G,0))</f>
        <v/>
      </c>
    </row>
    <row r="180" s="71" customFormat="1" customHeight="1" spans="1:41">
      <c r="A180" s="74">
        <v>4050161</v>
      </c>
      <c r="B180" s="71">
        <f t="shared" si="28"/>
        <v>4</v>
      </c>
      <c r="C180" s="74" t="s">
        <v>566</v>
      </c>
      <c r="M180" s="71">
        <v>1202</v>
      </c>
      <c r="N180" s="71">
        <f t="shared" si="30"/>
        <v>1</v>
      </c>
      <c r="O180" s="71">
        <f t="shared" si="22"/>
        <v>0</v>
      </c>
      <c r="P180" s="71">
        <v>1100</v>
      </c>
      <c r="Q180" s="71" t="str">
        <f>IF(_xlfn.XLOOKUP(M180,[1]buff效果!$A:$A,[1]buff效果!$G:$G,0)=0,"",_xlfn.XLOOKUP(M180,[1]buff效果!$A:$A,[1]buff效果!$G:$G,0))</f>
        <v/>
      </c>
      <c r="U180" s="71">
        <f t="shared" si="23"/>
        <v>0</v>
      </c>
      <c r="W180" s="71" t="str">
        <f>IF(_xlfn.XLOOKUP(S180,[1]buff效果!$A:$A,[1]buff效果!$G:$G,0)=0,"",_xlfn.XLOOKUP(S180,[1]buff效果!$A:$A,[1]buff效果!$G:$G,0))</f>
        <v/>
      </c>
      <c r="AA180" s="71">
        <f t="shared" si="24"/>
        <v>0</v>
      </c>
      <c r="AC180" s="71" t="str">
        <f>IF(_xlfn.XLOOKUP(Y180,[1]buff效果!$A:$A,[1]buff效果!$G:$G,0)=0,"",_xlfn.XLOOKUP(Y180,[1]buff效果!$A:$A,[1]buff效果!$G:$G,0))</f>
        <v/>
      </c>
      <c r="AG180" s="71">
        <f t="shared" si="25"/>
        <v>0</v>
      </c>
      <c r="AI180" s="71" t="str">
        <f>IF(_xlfn.XLOOKUP(AE180,[1]buff效果!$A:$A,[1]buff效果!$G:$G,0)=0,"",_xlfn.XLOOKUP(AE180,[1]buff效果!$A:$A,[1]buff效果!$G:$G,0))</f>
        <v/>
      </c>
      <c r="AM180" s="71">
        <f t="shared" si="26"/>
        <v>0</v>
      </c>
      <c r="AO180" s="71" t="str">
        <f>IF(_xlfn.XLOOKUP(AK180,[1]buff效果!$A:$A,[1]buff效果!$G:$G,0)=0,"",_xlfn.XLOOKUP(AK180,[1]buff效果!$A:$A,[1]buff效果!$G:$G,0))</f>
        <v/>
      </c>
    </row>
    <row r="181" s="71" customFormat="1" customHeight="1" spans="1:41">
      <c r="A181" s="74">
        <v>4020121</v>
      </c>
      <c r="B181" s="71">
        <f t="shared" si="28"/>
        <v>4</v>
      </c>
      <c r="C181" s="74" t="s">
        <v>567</v>
      </c>
      <c r="M181" s="71">
        <v>102</v>
      </c>
      <c r="N181" s="71">
        <f t="shared" si="30"/>
        <v>1</v>
      </c>
      <c r="O181" s="71">
        <f t="shared" si="22"/>
        <v>0</v>
      </c>
      <c r="P181" s="71">
        <v>1000</v>
      </c>
      <c r="Q181" s="71" t="str">
        <f>IF(_xlfn.XLOOKUP(M181,[1]buff效果!$A:$A,[1]buff效果!$G:$G,0)=0,"",_xlfn.XLOOKUP(M181,[1]buff效果!$A:$A,[1]buff效果!$G:$G,0))</f>
        <v/>
      </c>
      <c r="U181" s="71">
        <f t="shared" si="23"/>
        <v>0</v>
      </c>
      <c r="W181" s="71" t="str">
        <f>IF(_xlfn.XLOOKUP(S181,[1]buff效果!$A:$A,[1]buff效果!$G:$G,0)=0,"",_xlfn.XLOOKUP(S181,[1]buff效果!$A:$A,[1]buff效果!$G:$G,0))</f>
        <v/>
      </c>
      <c r="AA181" s="71">
        <f t="shared" si="24"/>
        <v>0</v>
      </c>
      <c r="AC181" s="71" t="str">
        <f>IF(_xlfn.XLOOKUP(Y181,[1]buff效果!$A:$A,[1]buff效果!$G:$G,0)=0,"",_xlfn.XLOOKUP(Y181,[1]buff效果!$A:$A,[1]buff效果!$G:$G,0))</f>
        <v/>
      </c>
      <c r="AG181" s="71">
        <f t="shared" si="25"/>
        <v>0</v>
      </c>
      <c r="AI181" s="71" t="str">
        <f>IF(_xlfn.XLOOKUP(AE181,[1]buff效果!$A:$A,[1]buff效果!$G:$G,0)=0,"",_xlfn.XLOOKUP(AE181,[1]buff效果!$A:$A,[1]buff效果!$G:$G,0))</f>
        <v/>
      </c>
      <c r="AM181" s="71">
        <f t="shared" si="26"/>
        <v>0</v>
      </c>
      <c r="AO181" s="71" t="str">
        <f>IF(_xlfn.XLOOKUP(AK181,[1]buff效果!$A:$A,[1]buff效果!$G:$G,0)=0,"",_xlfn.XLOOKUP(AK181,[1]buff效果!$A:$A,[1]buff效果!$G:$G,0))</f>
        <v/>
      </c>
    </row>
    <row r="182" s="71" customFormat="1" customHeight="1" spans="1:41">
      <c r="A182" s="74">
        <v>4020131</v>
      </c>
      <c r="B182" s="71">
        <f t="shared" si="28"/>
        <v>4</v>
      </c>
      <c r="C182" s="74" t="s">
        <v>568</v>
      </c>
      <c r="E182" s="71" t="s">
        <v>569</v>
      </c>
      <c r="G182" s="71">
        <v>200406</v>
      </c>
      <c r="H182" s="71">
        <f t="shared" ref="H182:H185" si="31">1</f>
        <v>1</v>
      </c>
      <c r="I182" s="71">
        <f t="shared" ref="I182:I185" si="32">0</f>
        <v>0</v>
      </c>
      <c r="J182" s="71" t="s">
        <v>334</v>
      </c>
      <c r="K182" s="71" t="str">
        <f>IF(_xlfn.XLOOKUP(G182,[1]buff效果!$A:$A,[1]buff效果!$G:$G,0)=0,"",_xlfn.XLOOKUP(G182,[1]buff效果!$A:$A,[1]buff效果!$G:$G,0))</f>
        <v/>
      </c>
      <c r="O182" s="71">
        <f t="shared" si="22"/>
        <v>0</v>
      </c>
      <c r="S182" s="71">
        <v>200407</v>
      </c>
      <c r="T182" s="71">
        <v>1</v>
      </c>
      <c r="U182" s="71">
        <f t="shared" si="23"/>
        <v>0</v>
      </c>
      <c r="V182" s="71" t="s">
        <v>884</v>
      </c>
      <c r="W182" s="71" t="str">
        <f>IF(_xlfn.XLOOKUP(S182,[1]buff效果!$A:$A,[1]buff效果!$G:$G,0)=0,"",_xlfn.XLOOKUP(S182,[1]buff效果!$A:$A,[1]buff效果!$G:$G,0))</f>
        <v/>
      </c>
      <c r="AA182" s="71">
        <f t="shared" si="24"/>
        <v>0</v>
      </c>
      <c r="AC182" s="71" t="str">
        <f>IF(_xlfn.XLOOKUP(Y182,[1]buff效果!$A:$A,[1]buff效果!$G:$G,0)=0,"",_xlfn.XLOOKUP(Y182,[1]buff效果!$A:$A,[1]buff效果!$G:$G,0))</f>
        <v/>
      </c>
      <c r="AG182" s="71">
        <f t="shared" si="25"/>
        <v>0</v>
      </c>
      <c r="AI182" s="71" t="str">
        <f>IF(_xlfn.XLOOKUP(AE182,[1]buff效果!$A:$A,[1]buff效果!$G:$G,0)=0,"",_xlfn.XLOOKUP(AE182,[1]buff效果!$A:$A,[1]buff效果!$G:$G,0))</f>
        <v/>
      </c>
      <c r="AM182" s="71">
        <f t="shared" si="26"/>
        <v>0</v>
      </c>
      <c r="AO182" s="71" t="str">
        <f>IF(_xlfn.XLOOKUP(AK182,[1]buff效果!$A:$A,[1]buff效果!$G:$G,0)=0,"",_xlfn.XLOOKUP(AK182,[1]buff效果!$A:$A,[1]buff效果!$G:$G,0))</f>
        <v/>
      </c>
    </row>
    <row r="183" s="71" customFormat="1" customHeight="1" spans="1:41">
      <c r="A183" s="74">
        <v>4020141</v>
      </c>
      <c r="B183" s="71">
        <f t="shared" si="28"/>
        <v>4</v>
      </c>
      <c r="C183" s="74" t="s">
        <v>571</v>
      </c>
      <c r="E183" s="71" t="s">
        <v>569</v>
      </c>
      <c r="G183" s="71">
        <v>200406</v>
      </c>
      <c r="H183" s="71">
        <f t="shared" si="31"/>
        <v>1</v>
      </c>
      <c r="I183" s="71">
        <f t="shared" si="32"/>
        <v>0</v>
      </c>
      <c r="J183" s="71" t="s">
        <v>334</v>
      </c>
      <c r="K183" s="71" t="str">
        <f>IF(_xlfn.XLOOKUP(G183,[1]buff效果!$A:$A,[1]buff效果!$G:$G,0)=0,"",_xlfn.XLOOKUP(G183,[1]buff效果!$A:$A,[1]buff效果!$G:$G,0))</f>
        <v/>
      </c>
      <c r="O183" s="71">
        <f t="shared" si="22"/>
        <v>0</v>
      </c>
      <c r="U183" s="71">
        <f t="shared" si="23"/>
        <v>0</v>
      </c>
      <c r="W183" s="71" t="str">
        <f>IF(_xlfn.XLOOKUP(S183,[1]buff效果!$A:$A,[1]buff效果!$G:$G,0)=0,"",_xlfn.XLOOKUP(S183,[1]buff效果!$A:$A,[1]buff效果!$G:$G,0))</f>
        <v/>
      </c>
      <c r="AA183" s="71">
        <f t="shared" si="24"/>
        <v>0</v>
      </c>
      <c r="AC183" s="71" t="str">
        <f>IF(_xlfn.XLOOKUP(Y183,[1]buff效果!$A:$A,[1]buff效果!$G:$G,0)=0,"",_xlfn.XLOOKUP(Y183,[1]buff效果!$A:$A,[1]buff效果!$G:$G,0))</f>
        <v/>
      </c>
      <c r="AG183" s="71">
        <f t="shared" si="25"/>
        <v>0</v>
      </c>
      <c r="AI183" s="71" t="str">
        <f>IF(_xlfn.XLOOKUP(AE183,[1]buff效果!$A:$A,[1]buff效果!$G:$G,0)=0,"",_xlfn.XLOOKUP(AE183,[1]buff效果!$A:$A,[1]buff效果!$G:$G,0))</f>
        <v/>
      </c>
      <c r="AM183" s="71">
        <f t="shared" si="26"/>
        <v>0</v>
      </c>
      <c r="AO183" s="71" t="str">
        <f>IF(_xlfn.XLOOKUP(AK183,[1]buff效果!$A:$A,[1]buff效果!$G:$G,0)=0,"",_xlfn.XLOOKUP(AK183,[1]buff效果!$A:$A,[1]buff效果!$G:$G,0))</f>
        <v/>
      </c>
    </row>
    <row r="184" s="71" customFormat="1" customHeight="1" spans="1:41">
      <c r="A184" s="74">
        <v>4020151</v>
      </c>
      <c r="B184" s="71">
        <f t="shared" si="28"/>
        <v>4</v>
      </c>
      <c r="C184" s="74" t="s">
        <v>572</v>
      </c>
      <c r="K184" s="71" t="str">
        <f>IF(_xlfn.XLOOKUP(G184,[1]buff效果!$A:$A,[1]buff效果!$G:$G,0)=0,"",_xlfn.XLOOKUP(G184,[1]buff效果!$A:$A,[1]buff效果!$G:$G,0))</f>
        <v/>
      </c>
      <c r="M184" s="71">
        <v>102</v>
      </c>
      <c r="N184" s="71">
        <f t="shared" ref="N184:N211" si="33">1</f>
        <v>1</v>
      </c>
      <c r="O184" s="71">
        <f t="shared" si="22"/>
        <v>0</v>
      </c>
      <c r="P184" s="71">
        <v>1100</v>
      </c>
      <c r="Q184" s="71" t="str">
        <f>IF(_xlfn.XLOOKUP(M184,[1]buff效果!$A:$A,[1]buff效果!$G:$G,0)=0,"",_xlfn.XLOOKUP(M184,[1]buff效果!$A:$A,[1]buff效果!$G:$G,0))</f>
        <v/>
      </c>
      <c r="U184" s="71">
        <f t="shared" si="23"/>
        <v>0</v>
      </c>
      <c r="W184" s="71" t="str">
        <f>IF(_xlfn.XLOOKUP(S184,[1]buff效果!$A:$A,[1]buff效果!$G:$G,0)=0,"",_xlfn.XLOOKUP(S184,[1]buff效果!$A:$A,[1]buff效果!$G:$G,0))</f>
        <v/>
      </c>
      <c r="AA184" s="71">
        <f t="shared" si="24"/>
        <v>0</v>
      </c>
      <c r="AC184" s="71" t="str">
        <f>IF(_xlfn.XLOOKUP(Y184,[1]buff效果!$A:$A,[1]buff效果!$G:$G,0)=0,"",_xlfn.XLOOKUP(Y184,[1]buff效果!$A:$A,[1]buff效果!$G:$G,0))</f>
        <v/>
      </c>
      <c r="AG184" s="71">
        <f t="shared" si="25"/>
        <v>0</v>
      </c>
      <c r="AI184" s="71" t="str">
        <f>IF(_xlfn.XLOOKUP(AE184,[1]buff效果!$A:$A,[1]buff效果!$G:$G,0)=0,"",_xlfn.XLOOKUP(AE184,[1]buff效果!$A:$A,[1]buff效果!$G:$G,0))</f>
        <v/>
      </c>
      <c r="AM184" s="71">
        <f t="shared" si="26"/>
        <v>0</v>
      </c>
      <c r="AO184" s="71" t="str">
        <f>IF(_xlfn.XLOOKUP(AK184,[1]buff效果!$A:$A,[1]buff效果!$G:$G,0)=0,"",_xlfn.XLOOKUP(AK184,[1]buff效果!$A:$A,[1]buff效果!$G:$G,0))</f>
        <v/>
      </c>
    </row>
    <row r="185" s="71" customFormat="1" customHeight="1" spans="1:41">
      <c r="A185" s="74">
        <v>4020161</v>
      </c>
      <c r="B185" s="71">
        <f t="shared" si="28"/>
        <v>4</v>
      </c>
      <c r="C185" s="74" t="s">
        <v>573</v>
      </c>
      <c r="E185" s="71" t="s">
        <v>569</v>
      </c>
      <c r="G185" s="71">
        <v>200406</v>
      </c>
      <c r="H185" s="71">
        <f t="shared" si="31"/>
        <v>1</v>
      </c>
      <c r="I185" s="71">
        <f t="shared" si="32"/>
        <v>0</v>
      </c>
      <c r="J185" s="71" t="s">
        <v>885</v>
      </c>
      <c r="K185" s="71" t="str">
        <f>IF(_xlfn.XLOOKUP(G185,[1]buff效果!$A:$A,[1]buff效果!$G:$G,0)=0,"",_xlfn.XLOOKUP(G185,[1]buff效果!$A:$A,[1]buff效果!$G:$G,0))</f>
        <v/>
      </c>
      <c r="O185" s="71">
        <f t="shared" si="22"/>
        <v>0</v>
      </c>
      <c r="U185" s="71">
        <f t="shared" si="23"/>
        <v>0</v>
      </c>
      <c r="W185" s="71" t="str">
        <f>IF(_xlfn.XLOOKUP(S185,[1]buff效果!$A:$A,[1]buff效果!$G:$G,0)=0,"",_xlfn.XLOOKUP(S185,[1]buff效果!$A:$A,[1]buff效果!$G:$G,0))</f>
        <v/>
      </c>
      <c r="AA185" s="71">
        <f t="shared" si="24"/>
        <v>0</v>
      </c>
      <c r="AC185" s="71" t="str">
        <f>IF(_xlfn.XLOOKUP(Y185,[1]buff效果!$A:$A,[1]buff效果!$G:$G,0)=0,"",_xlfn.XLOOKUP(Y185,[1]buff效果!$A:$A,[1]buff效果!$G:$G,0))</f>
        <v/>
      </c>
      <c r="AG185" s="71">
        <f t="shared" si="25"/>
        <v>0</v>
      </c>
      <c r="AI185" s="71" t="str">
        <f>IF(_xlfn.XLOOKUP(AE185,[1]buff效果!$A:$A,[1]buff效果!$G:$G,0)=0,"",_xlfn.XLOOKUP(AE185,[1]buff效果!$A:$A,[1]buff效果!$G:$G,0))</f>
        <v/>
      </c>
      <c r="AM185" s="71">
        <f t="shared" si="26"/>
        <v>0</v>
      </c>
      <c r="AO185" s="71" t="str">
        <f>IF(_xlfn.XLOOKUP(AK185,[1]buff效果!$A:$A,[1]buff效果!$G:$G,0)=0,"",_xlfn.XLOOKUP(AK185,[1]buff效果!$A:$A,[1]buff效果!$G:$G,0))</f>
        <v/>
      </c>
    </row>
    <row r="186" s="71" customFormat="1" customHeight="1" spans="1:41">
      <c r="A186" s="74">
        <v>4040121</v>
      </c>
      <c r="B186" s="71">
        <f t="shared" si="28"/>
        <v>4</v>
      </c>
      <c r="C186" s="74" t="s">
        <v>567</v>
      </c>
      <c r="K186" s="71" t="str">
        <f>IF(_xlfn.XLOOKUP(G186,[1]buff效果!$A:$A,[1]buff效果!$G:$G,0)=0,"",_xlfn.XLOOKUP(G186,[1]buff效果!$A:$A,[1]buff效果!$G:$G,0))</f>
        <v/>
      </c>
      <c r="M186" s="71">
        <v>102</v>
      </c>
      <c r="N186" s="71">
        <f t="shared" si="33"/>
        <v>1</v>
      </c>
      <c r="O186" s="71">
        <f t="shared" si="22"/>
        <v>0</v>
      </c>
      <c r="P186" s="71">
        <v>1000</v>
      </c>
      <c r="Q186" s="71" t="str">
        <f>IF(_xlfn.XLOOKUP(M186,[1]buff效果!$A:$A,[1]buff效果!$G:$G,0)=0,"",_xlfn.XLOOKUP(M186,[1]buff效果!$A:$A,[1]buff效果!$G:$G,0))</f>
        <v/>
      </c>
      <c r="U186" s="71">
        <f t="shared" si="23"/>
        <v>0</v>
      </c>
      <c r="W186" s="71" t="str">
        <f>IF(_xlfn.XLOOKUP(S186,[1]buff效果!$A:$A,[1]buff效果!$G:$G,0)=0,"",_xlfn.XLOOKUP(S186,[1]buff效果!$A:$A,[1]buff效果!$G:$G,0))</f>
        <v/>
      </c>
      <c r="AA186" s="71">
        <f t="shared" si="24"/>
        <v>0</v>
      </c>
      <c r="AC186" s="71" t="str">
        <f>IF(_xlfn.XLOOKUP(Y186,[1]buff效果!$A:$A,[1]buff效果!$G:$G,0)=0,"",_xlfn.XLOOKUP(Y186,[1]buff效果!$A:$A,[1]buff效果!$G:$G,0))</f>
        <v/>
      </c>
      <c r="AG186" s="71">
        <f t="shared" si="25"/>
        <v>0</v>
      </c>
      <c r="AI186" s="71" t="str">
        <f>IF(_xlfn.XLOOKUP(AE186,[1]buff效果!$A:$A,[1]buff效果!$G:$G,0)=0,"",_xlfn.XLOOKUP(AE186,[1]buff效果!$A:$A,[1]buff效果!$G:$G,0))</f>
        <v/>
      </c>
      <c r="AM186" s="71">
        <f t="shared" si="26"/>
        <v>0</v>
      </c>
      <c r="AO186" s="71" t="str">
        <f>IF(_xlfn.XLOOKUP(AK186,[1]buff效果!$A:$A,[1]buff效果!$G:$G,0)=0,"",_xlfn.XLOOKUP(AK186,[1]buff效果!$A:$A,[1]buff效果!$G:$G,0))</f>
        <v/>
      </c>
    </row>
    <row r="187" s="71" customFormat="1" customHeight="1" spans="1:41">
      <c r="A187" s="74">
        <v>4040131</v>
      </c>
      <c r="B187" s="71">
        <f t="shared" si="28"/>
        <v>4</v>
      </c>
      <c r="C187" s="74" t="s">
        <v>574</v>
      </c>
      <c r="K187" s="71" t="str">
        <f>IF(_xlfn.XLOOKUP(G187,[1]buff效果!$A:$A,[1]buff效果!$G:$G,0)=0,"",_xlfn.XLOOKUP(G187,[1]buff效果!$A:$A,[1]buff效果!$G:$G,0))</f>
        <v/>
      </c>
      <c r="M187" s="71">
        <v>200407</v>
      </c>
      <c r="N187" s="71">
        <f t="shared" si="33"/>
        <v>1</v>
      </c>
      <c r="O187" s="71">
        <f t="shared" si="22"/>
        <v>0</v>
      </c>
      <c r="P187" s="71" t="s">
        <v>575</v>
      </c>
      <c r="Q187" s="71" t="str">
        <f>IF(_xlfn.XLOOKUP(M187,[1]buff效果!$A:$A,[1]buff效果!$G:$G,0)=0,"",_xlfn.XLOOKUP(M187,[1]buff效果!$A:$A,[1]buff效果!$G:$G,0))</f>
        <v/>
      </c>
      <c r="U187" s="71">
        <f t="shared" si="23"/>
        <v>0</v>
      </c>
      <c r="W187" s="71" t="str">
        <f>IF(_xlfn.XLOOKUP(S187,[1]buff效果!$A:$A,[1]buff效果!$G:$G,0)=0,"",_xlfn.XLOOKUP(S187,[1]buff效果!$A:$A,[1]buff效果!$G:$G,0))</f>
        <v/>
      </c>
      <c r="AA187" s="71">
        <f t="shared" si="24"/>
        <v>0</v>
      </c>
      <c r="AC187" s="71" t="str">
        <f>IF(_xlfn.XLOOKUP(Y187,[1]buff效果!$A:$A,[1]buff效果!$G:$G,0)=0,"",_xlfn.XLOOKUP(Y187,[1]buff效果!$A:$A,[1]buff效果!$G:$G,0))</f>
        <v/>
      </c>
      <c r="AG187" s="71">
        <f t="shared" si="25"/>
        <v>0</v>
      </c>
      <c r="AI187" s="71" t="str">
        <f>IF(_xlfn.XLOOKUP(AE187,[1]buff效果!$A:$A,[1]buff效果!$G:$G,0)=0,"",_xlfn.XLOOKUP(AE187,[1]buff效果!$A:$A,[1]buff效果!$G:$G,0))</f>
        <v/>
      </c>
      <c r="AM187" s="71">
        <f t="shared" si="26"/>
        <v>0</v>
      </c>
      <c r="AO187" s="71" t="str">
        <f>IF(_xlfn.XLOOKUP(AK187,[1]buff效果!$A:$A,[1]buff效果!$G:$G,0)=0,"",_xlfn.XLOOKUP(AK187,[1]buff效果!$A:$A,[1]buff效果!$G:$G,0))</f>
        <v/>
      </c>
    </row>
    <row r="188" s="71" customFormat="1" customHeight="1" spans="1:41">
      <c r="A188" s="74">
        <v>4040141</v>
      </c>
      <c r="B188" s="71">
        <f t="shared" si="28"/>
        <v>4</v>
      </c>
      <c r="C188" s="74" t="s">
        <v>576</v>
      </c>
      <c r="K188" s="71" t="str">
        <f>IF(_xlfn.XLOOKUP(G188,[1]buff效果!$A:$A,[1]buff效果!$G:$G,0)=0,"",_xlfn.XLOOKUP(G188,[1]buff效果!$A:$A,[1]buff效果!$G:$G,0))</f>
        <v/>
      </c>
      <c r="M188" s="71">
        <v>200407</v>
      </c>
      <c r="N188" s="71">
        <f t="shared" si="33"/>
        <v>1</v>
      </c>
      <c r="O188" s="71">
        <f t="shared" si="22"/>
        <v>0</v>
      </c>
      <c r="P188" s="71" t="s">
        <v>577</v>
      </c>
      <c r="Q188" s="71" t="str">
        <f>IF(_xlfn.XLOOKUP(M188,[1]buff效果!$A:$A,[1]buff效果!$G:$G,0)=0,"",_xlfn.XLOOKUP(M188,[1]buff效果!$A:$A,[1]buff效果!$G:$G,0))</f>
        <v/>
      </c>
      <c r="U188" s="71">
        <f t="shared" si="23"/>
        <v>0</v>
      </c>
      <c r="W188" s="71" t="str">
        <f>IF(_xlfn.XLOOKUP(S188,[1]buff效果!$A:$A,[1]buff效果!$G:$G,0)=0,"",_xlfn.XLOOKUP(S188,[1]buff效果!$A:$A,[1]buff效果!$G:$G,0))</f>
        <v/>
      </c>
      <c r="AA188" s="71">
        <f t="shared" si="24"/>
        <v>0</v>
      </c>
      <c r="AC188" s="71" t="str">
        <f>IF(_xlfn.XLOOKUP(Y188,[1]buff效果!$A:$A,[1]buff效果!$G:$G,0)=0,"",_xlfn.XLOOKUP(Y188,[1]buff效果!$A:$A,[1]buff效果!$G:$G,0))</f>
        <v/>
      </c>
      <c r="AG188" s="71">
        <f t="shared" si="25"/>
        <v>0</v>
      </c>
      <c r="AI188" s="71" t="str">
        <f>IF(_xlfn.XLOOKUP(AE188,[1]buff效果!$A:$A,[1]buff效果!$G:$G,0)=0,"",_xlfn.XLOOKUP(AE188,[1]buff效果!$A:$A,[1]buff效果!$G:$G,0))</f>
        <v/>
      </c>
      <c r="AM188" s="71">
        <f t="shared" si="26"/>
        <v>0</v>
      </c>
      <c r="AO188" s="71" t="str">
        <f>IF(_xlfn.XLOOKUP(AK188,[1]buff效果!$A:$A,[1]buff效果!$G:$G,0)=0,"",_xlfn.XLOOKUP(AK188,[1]buff效果!$A:$A,[1]buff效果!$G:$G,0))</f>
        <v/>
      </c>
    </row>
    <row r="189" s="71" customFormat="1" customHeight="1" spans="1:41">
      <c r="A189" s="74">
        <v>4040151</v>
      </c>
      <c r="B189" s="71">
        <f t="shared" si="28"/>
        <v>4</v>
      </c>
      <c r="C189" s="74" t="s">
        <v>572</v>
      </c>
      <c r="K189" s="71" t="str">
        <f>IF(_xlfn.XLOOKUP(G189,[1]buff效果!$A:$A,[1]buff效果!$G:$G,0)=0,"",_xlfn.XLOOKUP(G189,[1]buff效果!$A:$A,[1]buff效果!$G:$G,0))</f>
        <v/>
      </c>
      <c r="M189" s="71">
        <v>102</v>
      </c>
      <c r="N189" s="71">
        <f t="shared" si="33"/>
        <v>1</v>
      </c>
      <c r="O189" s="71">
        <f t="shared" si="22"/>
        <v>0</v>
      </c>
      <c r="P189" s="71">
        <v>1100</v>
      </c>
      <c r="Q189" s="71" t="str">
        <f>IF(_xlfn.XLOOKUP(M189,[1]buff效果!$A:$A,[1]buff效果!$G:$G,0)=0,"",_xlfn.XLOOKUP(M189,[1]buff效果!$A:$A,[1]buff效果!$G:$G,0))</f>
        <v/>
      </c>
      <c r="U189" s="71">
        <f t="shared" si="23"/>
        <v>0</v>
      </c>
      <c r="W189" s="71" t="str">
        <f>IF(_xlfn.XLOOKUP(S189,[1]buff效果!$A:$A,[1]buff效果!$G:$G,0)=0,"",_xlfn.XLOOKUP(S189,[1]buff效果!$A:$A,[1]buff效果!$G:$G,0))</f>
        <v/>
      </c>
      <c r="AA189" s="71">
        <f t="shared" si="24"/>
        <v>0</v>
      </c>
      <c r="AC189" s="71" t="str">
        <f>IF(_xlfn.XLOOKUP(Y189,[1]buff效果!$A:$A,[1]buff效果!$G:$G,0)=0,"",_xlfn.XLOOKUP(Y189,[1]buff效果!$A:$A,[1]buff效果!$G:$G,0))</f>
        <v/>
      </c>
      <c r="AG189" s="71">
        <f t="shared" si="25"/>
        <v>0</v>
      </c>
      <c r="AI189" s="71" t="str">
        <f>IF(_xlfn.XLOOKUP(AE189,[1]buff效果!$A:$A,[1]buff效果!$G:$G,0)=0,"",_xlfn.XLOOKUP(AE189,[1]buff效果!$A:$A,[1]buff效果!$G:$G,0))</f>
        <v/>
      </c>
      <c r="AM189" s="71">
        <f t="shared" si="26"/>
        <v>0</v>
      </c>
      <c r="AO189" s="71" t="str">
        <f>IF(_xlfn.XLOOKUP(AK189,[1]buff效果!$A:$A,[1]buff效果!$G:$G,0)=0,"",_xlfn.XLOOKUP(AK189,[1]buff效果!$A:$A,[1]buff效果!$G:$G,0))</f>
        <v/>
      </c>
    </row>
    <row r="190" s="71" customFormat="1" customHeight="1" spans="1:41">
      <c r="A190" s="74">
        <v>4040161</v>
      </c>
      <c r="B190" s="71">
        <f t="shared" si="28"/>
        <v>4</v>
      </c>
      <c r="C190" s="74" t="s">
        <v>578</v>
      </c>
      <c r="K190" s="71" t="str">
        <f>IF(_xlfn.XLOOKUP(G190,[1]buff效果!$A:$A,[1]buff效果!$G:$G,0)=0,"",_xlfn.XLOOKUP(G190,[1]buff效果!$A:$A,[1]buff效果!$G:$G,0))</f>
        <v/>
      </c>
      <c r="M190" s="71">
        <v>201301</v>
      </c>
      <c r="N190" s="71">
        <f t="shared" si="33"/>
        <v>1</v>
      </c>
      <c r="O190" s="71">
        <f t="shared" si="22"/>
        <v>0</v>
      </c>
      <c r="P190" s="71" t="s">
        <v>579</v>
      </c>
      <c r="Q190" s="71" t="str">
        <f>IF(_xlfn.XLOOKUP(M190,[1]buff效果!$A:$A,[1]buff效果!$G:$G,0)=0,"",_xlfn.XLOOKUP(M190,[1]buff效果!$A:$A,[1]buff效果!$G:$G,0))</f>
        <v/>
      </c>
      <c r="U190" s="71">
        <f t="shared" si="23"/>
        <v>0</v>
      </c>
      <c r="W190" s="71" t="str">
        <f>IF(_xlfn.XLOOKUP(S190,[1]buff效果!$A:$A,[1]buff效果!$G:$G,0)=0,"",_xlfn.XLOOKUP(S190,[1]buff效果!$A:$A,[1]buff效果!$G:$G,0))</f>
        <v/>
      </c>
      <c r="AA190" s="71">
        <f t="shared" si="24"/>
        <v>0</v>
      </c>
      <c r="AC190" s="71" t="str">
        <f>IF(_xlfn.XLOOKUP(Y190,[1]buff效果!$A:$A,[1]buff效果!$G:$G,0)=0,"",_xlfn.XLOOKUP(Y190,[1]buff效果!$A:$A,[1]buff效果!$G:$G,0))</f>
        <v/>
      </c>
      <c r="AG190" s="71">
        <f t="shared" si="25"/>
        <v>0</v>
      </c>
      <c r="AI190" s="71" t="str">
        <f>IF(_xlfn.XLOOKUP(AE190,[1]buff效果!$A:$A,[1]buff效果!$G:$G,0)=0,"",_xlfn.XLOOKUP(AE190,[1]buff效果!$A:$A,[1]buff效果!$G:$G,0))</f>
        <v/>
      </c>
      <c r="AM190" s="71">
        <f t="shared" si="26"/>
        <v>0</v>
      </c>
      <c r="AO190" s="71" t="str">
        <f>IF(_xlfn.XLOOKUP(AK190,[1]buff效果!$A:$A,[1]buff效果!$G:$G,0)=0,"",_xlfn.XLOOKUP(AK190,[1]buff效果!$A:$A,[1]buff效果!$G:$G,0))</f>
        <v/>
      </c>
    </row>
    <row r="191" s="71" customFormat="1" customHeight="1" spans="1:41">
      <c r="A191" s="74">
        <v>4060121</v>
      </c>
      <c r="B191" s="71">
        <f t="shared" si="28"/>
        <v>4</v>
      </c>
      <c r="C191" s="74" t="s">
        <v>580</v>
      </c>
      <c r="K191" s="71" t="str">
        <f>IF(_xlfn.XLOOKUP(G191,[1]buff效果!$A:$A,[1]buff效果!$G:$G,0)=0,"",_xlfn.XLOOKUP(G191,[1]buff效果!$A:$A,[1]buff效果!$G:$G,0))</f>
        <v/>
      </c>
      <c r="M191" s="71">
        <v>302</v>
      </c>
      <c r="N191" s="71">
        <f t="shared" si="33"/>
        <v>1</v>
      </c>
      <c r="O191" s="71">
        <f t="shared" si="22"/>
        <v>0</v>
      </c>
      <c r="P191" s="71">
        <v>3000</v>
      </c>
      <c r="Q191" s="71" t="str">
        <f>IF(_xlfn.XLOOKUP(M191,[1]buff效果!$A:$A,[1]buff效果!$G:$G,0)=0,"",_xlfn.XLOOKUP(M191,[1]buff效果!$A:$A,[1]buff效果!$G:$G,0))</f>
        <v/>
      </c>
      <c r="U191" s="71">
        <f t="shared" si="23"/>
        <v>0</v>
      </c>
      <c r="W191" s="71" t="str">
        <f>IF(_xlfn.XLOOKUP(S191,[1]buff效果!$A:$A,[1]buff效果!$G:$G,0)=0,"",_xlfn.XLOOKUP(S191,[1]buff效果!$A:$A,[1]buff效果!$G:$G,0))</f>
        <v/>
      </c>
      <c r="AA191" s="71">
        <f t="shared" si="24"/>
        <v>0</v>
      </c>
      <c r="AC191" s="71" t="str">
        <f>IF(_xlfn.XLOOKUP(Y191,[1]buff效果!$A:$A,[1]buff效果!$G:$G,0)=0,"",_xlfn.XLOOKUP(Y191,[1]buff效果!$A:$A,[1]buff效果!$G:$G,0))</f>
        <v/>
      </c>
      <c r="AG191" s="71">
        <f t="shared" si="25"/>
        <v>0</v>
      </c>
      <c r="AI191" s="71" t="str">
        <f>IF(_xlfn.XLOOKUP(AE191,[1]buff效果!$A:$A,[1]buff效果!$G:$G,0)=0,"",_xlfn.XLOOKUP(AE191,[1]buff效果!$A:$A,[1]buff效果!$G:$G,0))</f>
        <v/>
      </c>
      <c r="AM191" s="71">
        <f t="shared" si="26"/>
        <v>0</v>
      </c>
      <c r="AO191" s="71" t="str">
        <f>IF(_xlfn.XLOOKUP(AK191,[1]buff效果!$A:$A,[1]buff效果!$G:$G,0)=0,"",_xlfn.XLOOKUP(AK191,[1]buff效果!$A:$A,[1]buff效果!$G:$G,0))</f>
        <v/>
      </c>
    </row>
    <row r="192" s="71" customFormat="1" customHeight="1" spans="1:41">
      <c r="A192" s="74">
        <v>4060131</v>
      </c>
      <c r="B192" s="71">
        <f t="shared" si="28"/>
        <v>4</v>
      </c>
      <c r="C192" s="74" t="s">
        <v>581</v>
      </c>
      <c r="K192" s="71" t="str">
        <f>IF(_xlfn.XLOOKUP(G192,[1]buff效果!$A:$A,[1]buff效果!$G:$G,0)=0,"",_xlfn.XLOOKUP(G192,[1]buff效果!$A:$A,[1]buff效果!$G:$G,0))</f>
        <v/>
      </c>
      <c r="N192" s="71">
        <f t="shared" si="33"/>
        <v>1</v>
      </c>
      <c r="O192" s="71">
        <f t="shared" si="22"/>
        <v>0</v>
      </c>
      <c r="Q192" s="71" t="str">
        <f>IF(_xlfn.XLOOKUP(M192,[1]buff效果!$A:$A,[1]buff效果!$G:$G,0)=0,"",_xlfn.XLOOKUP(M192,[1]buff效果!$A:$A,[1]buff效果!$G:$G,0))</f>
        <v/>
      </c>
      <c r="U192" s="71">
        <f t="shared" si="23"/>
        <v>0</v>
      </c>
      <c r="W192" s="71" t="str">
        <f>IF(_xlfn.XLOOKUP(S192,[1]buff效果!$A:$A,[1]buff效果!$G:$G,0)=0,"",_xlfn.XLOOKUP(S192,[1]buff效果!$A:$A,[1]buff效果!$G:$G,0))</f>
        <v/>
      </c>
      <c r="AA192" s="71">
        <f t="shared" si="24"/>
        <v>0</v>
      </c>
      <c r="AC192" s="71" t="str">
        <f>IF(_xlfn.XLOOKUP(Y192,[1]buff效果!$A:$A,[1]buff效果!$G:$G,0)=0,"",_xlfn.XLOOKUP(Y192,[1]buff效果!$A:$A,[1]buff效果!$G:$G,0))</f>
        <v/>
      </c>
      <c r="AG192" s="71">
        <f t="shared" si="25"/>
        <v>0</v>
      </c>
      <c r="AI192" s="71" t="str">
        <f>IF(_xlfn.XLOOKUP(AE192,[1]buff效果!$A:$A,[1]buff效果!$G:$G,0)=0,"",_xlfn.XLOOKUP(AE192,[1]buff效果!$A:$A,[1]buff效果!$G:$G,0))</f>
        <v/>
      </c>
      <c r="AM192" s="71">
        <f t="shared" si="26"/>
        <v>0</v>
      </c>
      <c r="AO192" s="71" t="str">
        <f>IF(_xlfn.XLOOKUP(AK192,[1]buff效果!$A:$A,[1]buff效果!$G:$G,0)=0,"",_xlfn.XLOOKUP(AK192,[1]buff效果!$A:$A,[1]buff效果!$G:$G,0))</f>
        <v/>
      </c>
    </row>
    <row r="193" s="71" customFormat="1" customHeight="1" spans="1:41">
      <c r="A193" s="74">
        <v>4060141</v>
      </c>
      <c r="B193" s="71">
        <f t="shared" si="28"/>
        <v>4</v>
      </c>
      <c r="C193" s="74" t="s">
        <v>583</v>
      </c>
      <c r="K193" s="71" t="str">
        <f>IF(_xlfn.XLOOKUP(G193,[1]buff效果!$A:$A,[1]buff效果!$G:$G,0)=0,"",_xlfn.XLOOKUP(G193,[1]buff效果!$A:$A,[1]buff效果!$G:$G,0))</f>
        <v/>
      </c>
      <c r="N193" s="71">
        <f t="shared" si="33"/>
        <v>1</v>
      </c>
      <c r="O193" s="71">
        <f t="shared" si="22"/>
        <v>0</v>
      </c>
      <c r="Q193" s="71" t="str">
        <f>IF(_xlfn.XLOOKUP(M193,[1]buff效果!$A:$A,[1]buff效果!$G:$G,0)=0,"",_xlfn.XLOOKUP(M193,[1]buff效果!$A:$A,[1]buff效果!$G:$G,0))</f>
        <v/>
      </c>
      <c r="U193" s="71">
        <f t="shared" si="23"/>
        <v>0</v>
      </c>
      <c r="W193" s="71" t="str">
        <f>IF(_xlfn.XLOOKUP(S193,[1]buff效果!$A:$A,[1]buff效果!$G:$G,0)=0,"",_xlfn.XLOOKUP(S193,[1]buff效果!$A:$A,[1]buff效果!$G:$G,0))</f>
        <v/>
      </c>
      <c r="AA193" s="71">
        <f t="shared" si="24"/>
        <v>0</v>
      </c>
      <c r="AC193" s="71" t="str">
        <f>IF(_xlfn.XLOOKUP(Y193,[1]buff效果!$A:$A,[1]buff效果!$G:$G,0)=0,"",_xlfn.XLOOKUP(Y193,[1]buff效果!$A:$A,[1]buff效果!$G:$G,0))</f>
        <v/>
      </c>
      <c r="AG193" s="71">
        <f t="shared" si="25"/>
        <v>0</v>
      </c>
      <c r="AI193" s="71" t="str">
        <f>IF(_xlfn.XLOOKUP(AE193,[1]buff效果!$A:$A,[1]buff效果!$G:$G,0)=0,"",_xlfn.XLOOKUP(AE193,[1]buff效果!$A:$A,[1]buff效果!$G:$G,0))</f>
        <v/>
      </c>
      <c r="AM193" s="71">
        <f t="shared" si="26"/>
        <v>0</v>
      </c>
      <c r="AO193" s="71" t="str">
        <f>IF(_xlfn.XLOOKUP(AK193,[1]buff效果!$A:$A,[1]buff效果!$G:$G,0)=0,"",_xlfn.XLOOKUP(AK193,[1]buff效果!$A:$A,[1]buff效果!$G:$G,0))</f>
        <v/>
      </c>
    </row>
    <row r="194" s="71" customFormat="1" customHeight="1" spans="1:41">
      <c r="A194" s="74">
        <v>4060151</v>
      </c>
      <c r="B194" s="71">
        <f t="shared" si="28"/>
        <v>4</v>
      </c>
      <c r="C194" s="74" t="s">
        <v>572</v>
      </c>
      <c r="K194" s="71" t="str">
        <f>IF(_xlfn.XLOOKUP(G194,[1]buff效果!$A:$A,[1]buff效果!$G:$G,0)=0,"",_xlfn.XLOOKUP(G194,[1]buff效果!$A:$A,[1]buff效果!$G:$G,0))</f>
        <v/>
      </c>
      <c r="M194" s="71">
        <v>102</v>
      </c>
      <c r="N194" s="71">
        <f t="shared" si="33"/>
        <v>1</v>
      </c>
      <c r="O194" s="71">
        <f t="shared" si="22"/>
        <v>0</v>
      </c>
      <c r="P194" s="71">
        <v>1100</v>
      </c>
      <c r="Q194" s="71" t="str">
        <f>IF(_xlfn.XLOOKUP(M194,[1]buff效果!$A:$A,[1]buff效果!$G:$G,0)=0,"",_xlfn.XLOOKUP(M194,[1]buff效果!$A:$A,[1]buff效果!$G:$G,0))</f>
        <v/>
      </c>
      <c r="U194" s="71">
        <f t="shared" si="23"/>
        <v>0</v>
      </c>
      <c r="W194" s="71" t="str">
        <f>IF(_xlfn.XLOOKUP(S194,[1]buff效果!$A:$A,[1]buff效果!$G:$G,0)=0,"",_xlfn.XLOOKUP(S194,[1]buff效果!$A:$A,[1]buff效果!$G:$G,0))</f>
        <v/>
      </c>
      <c r="AA194" s="71">
        <f t="shared" si="24"/>
        <v>0</v>
      </c>
      <c r="AC194" s="71" t="str">
        <f>IF(_xlfn.XLOOKUP(Y194,[1]buff效果!$A:$A,[1]buff效果!$G:$G,0)=0,"",_xlfn.XLOOKUP(Y194,[1]buff效果!$A:$A,[1]buff效果!$G:$G,0))</f>
        <v/>
      </c>
      <c r="AG194" s="71">
        <f t="shared" si="25"/>
        <v>0</v>
      </c>
      <c r="AI194" s="71" t="str">
        <f>IF(_xlfn.XLOOKUP(AE194,[1]buff效果!$A:$A,[1]buff效果!$G:$G,0)=0,"",_xlfn.XLOOKUP(AE194,[1]buff效果!$A:$A,[1]buff效果!$G:$G,0))</f>
        <v/>
      </c>
      <c r="AM194" s="71">
        <f t="shared" si="26"/>
        <v>0</v>
      </c>
      <c r="AO194" s="71" t="str">
        <f>IF(_xlfn.XLOOKUP(AK194,[1]buff效果!$A:$A,[1]buff效果!$G:$G,0)=0,"",_xlfn.XLOOKUP(AK194,[1]buff效果!$A:$A,[1]buff效果!$G:$G,0))</f>
        <v/>
      </c>
    </row>
    <row r="195" s="71" customFormat="1" customHeight="1" spans="1:41">
      <c r="A195" s="74">
        <v>4060161</v>
      </c>
      <c r="B195" s="71">
        <f t="shared" si="28"/>
        <v>4</v>
      </c>
      <c r="C195" s="74" t="s">
        <v>886</v>
      </c>
      <c r="K195" s="71" t="str">
        <f>IF(_xlfn.XLOOKUP(G195,[1]buff效果!$A:$A,[1]buff效果!$G:$G,0)=0,"",_xlfn.XLOOKUP(G195,[1]buff效果!$A:$A,[1]buff效果!$G:$G,0))</f>
        <v/>
      </c>
      <c r="N195" s="71">
        <f t="shared" si="33"/>
        <v>1</v>
      </c>
      <c r="O195" s="71">
        <f t="shared" si="22"/>
        <v>0</v>
      </c>
      <c r="Q195" s="71" t="str">
        <f>IF(_xlfn.XLOOKUP(M195,[1]buff效果!$A:$A,[1]buff效果!$G:$G,0)=0,"",_xlfn.XLOOKUP(M195,[1]buff效果!$A:$A,[1]buff效果!$G:$G,0))</f>
        <v/>
      </c>
      <c r="U195" s="71">
        <f t="shared" si="23"/>
        <v>0</v>
      </c>
      <c r="W195" s="71" t="str">
        <f>IF(_xlfn.XLOOKUP(S195,[1]buff效果!$A:$A,[1]buff效果!$G:$G,0)=0,"",_xlfn.XLOOKUP(S195,[1]buff效果!$A:$A,[1]buff效果!$G:$G,0))</f>
        <v/>
      </c>
      <c r="AA195" s="71">
        <f t="shared" si="24"/>
        <v>0</v>
      </c>
      <c r="AC195" s="71" t="str">
        <f>IF(_xlfn.XLOOKUP(Y195,[1]buff效果!$A:$A,[1]buff效果!$G:$G,0)=0,"",_xlfn.XLOOKUP(Y195,[1]buff效果!$A:$A,[1]buff效果!$G:$G,0))</f>
        <v/>
      </c>
      <c r="AG195" s="71">
        <f t="shared" si="25"/>
        <v>0</v>
      </c>
      <c r="AI195" s="71" t="str">
        <f>IF(_xlfn.XLOOKUP(AE195,[1]buff效果!$A:$A,[1]buff效果!$G:$G,0)=0,"",_xlfn.XLOOKUP(AE195,[1]buff效果!$A:$A,[1]buff效果!$G:$G,0))</f>
        <v/>
      </c>
      <c r="AM195" s="71">
        <f t="shared" si="26"/>
        <v>0</v>
      </c>
      <c r="AO195" s="71" t="str">
        <f>IF(_xlfn.XLOOKUP(AK195,[1]buff效果!$A:$A,[1]buff效果!$G:$G,0)=0,"",_xlfn.XLOOKUP(AK195,[1]buff效果!$A:$A,[1]buff效果!$G:$G,0))</f>
        <v/>
      </c>
    </row>
    <row r="196" s="71" customFormat="1" customHeight="1" spans="1:41">
      <c r="A196" s="74">
        <v>4010221</v>
      </c>
      <c r="B196" s="71">
        <f t="shared" si="28"/>
        <v>4</v>
      </c>
      <c r="C196" s="74" t="s">
        <v>554</v>
      </c>
      <c r="K196" s="71" t="str">
        <f>IF(_xlfn.XLOOKUP(G196,[1]buff效果!$A:$A,[1]buff效果!$G:$G,0)=0,"",_xlfn.XLOOKUP(G196,[1]buff效果!$A:$A,[1]buff效果!$G:$G,0))</f>
        <v/>
      </c>
      <c r="M196" s="71">
        <v>202</v>
      </c>
      <c r="N196" s="71">
        <f t="shared" si="33"/>
        <v>1</v>
      </c>
      <c r="O196" s="71">
        <f t="shared" si="22"/>
        <v>0</v>
      </c>
      <c r="P196" s="71">
        <v>1000</v>
      </c>
      <c r="Q196" s="71" t="str">
        <f>IF(_xlfn.XLOOKUP(M196,[1]buff效果!$A:$A,[1]buff效果!$G:$G,0)=0,"",_xlfn.XLOOKUP(M196,[1]buff效果!$A:$A,[1]buff效果!$G:$G,0))</f>
        <v/>
      </c>
      <c r="U196" s="71">
        <f t="shared" si="23"/>
        <v>0</v>
      </c>
      <c r="W196" s="71" t="str">
        <f>IF(_xlfn.XLOOKUP(S196,[1]buff效果!$A:$A,[1]buff效果!$G:$G,0)=0,"",_xlfn.XLOOKUP(S196,[1]buff效果!$A:$A,[1]buff效果!$G:$G,0))</f>
        <v/>
      </c>
      <c r="AA196" s="71">
        <f t="shared" si="24"/>
        <v>0</v>
      </c>
      <c r="AC196" s="71" t="str">
        <f>IF(_xlfn.XLOOKUP(Y196,[1]buff效果!$A:$A,[1]buff效果!$G:$G,0)=0,"",_xlfn.XLOOKUP(Y196,[1]buff效果!$A:$A,[1]buff效果!$G:$G,0))</f>
        <v/>
      </c>
      <c r="AG196" s="71">
        <f t="shared" si="25"/>
        <v>0</v>
      </c>
      <c r="AI196" s="71" t="str">
        <f>IF(_xlfn.XLOOKUP(AE196,[1]buff效果!$A:$A,[1]buff效果!$G:$G,0)=0,"",_xlfn.XLOOKUP(AE196,[1]buff效果!$A:$A,[1]buff效果!$G:$G,0))</f>
        <v/>
      </c>
      <c r="AM196" s="71">
        <f t="shared" si="26"/>
        <v>0</v>
      </c>
      <c r="AO196" s="71" t="str">
        <f>IF(_xlfn.XLOOKUP(AK196,[1]buff效果!$A:$A,[1]buff效果!$G:$G,0)=0,"",_xlfn.XLOOKUP(AK196,[1]buff效果!$A:$A,[1]buff效果!$G:$G,0))</f>
        <v/>
      </c>
    </row>
    <row r="197" s="71" customFormat="1" customHeight="1" spans="1:41">
      <c r="A197" s="74">
        <v>4010231</v>
      </c>
      <c r="B197" s="71">
        <f t="shared" si="28"/>
        <v>4</v>
      </c>
      <c r="C197" s="74" t="s">
        <v>887</v>
      </c>
      <c r="K197" s="71" t="str">
        <f>IF(_xlfn.XLOOKUP(G197,[1]buff效果!$A:$A,[1]buff效果!$G:$G,0)=0,"",_xlfn.XLOOKUP(G197,[1]buff效果!$A:$A,[1]buff效果!$G:$G,0))</f>
        <v/>
      </c>
      <c r="M197" s="71">
        <v>1001</v>
      </c>
      <c r="N197" s="71">
        <f t="shared" si="33"/>
        <v>1</v>
      </c>
      <c r="O197" s="71">
        <f t="shared" ref="O197:O250" si="34">0</f>
        <v>0</v>
      </c>
      <c r="P197" s="71">
        <v>2000</v>
      </c>
      <c r="Q197" s="71" t="str">
        <f>IF(_xlfn.XLOOKUP(M197,[1]buff效果!$A:$A,[1]buff效果!$G:$G,0)=0,"",_xlfn.XLOOKUP(M197,[1]buff效果!$A:$A,[1]buff效果!$G:$G,0))</f>
        <v/>
      </c>
      <c r="U197" s="71">
        <f t="shared" ref="U197:U250" si="35">0</f>
        <v>0</v>
      </c>
      <c r="W197" s="71" t="str">
        <f>IF(_xlfn.XLOOKUP(S197,[1]buff效果!$A:$A,[1]buff效果!$G:$G,0)=0,"",_xlfn.XLOOKUP(S197,[1]buff效果!$A:$A,[1]buff效果!$G:$G,0))</f>
        <v/>
      </c>
      <c r="AA197" s="71">
        <f t="shared" ref="AA197:AA250" si="36">0</f>
        <v>0</v>
      </c>
      <c r="AC197" s="71" t="str">
        <f>IF(_xlfn.XLOOKUP(Y197,[1]buff效果!$A:$A,[1]buff效果!$G:$G,0)=0,"",_xlfn.XLOOKUP(Y197,[1]buff效果!$A:$A,[1]buff效果!$G:$G,0))</f>
        <v/>
      </c>
      <c r="AG197" s="71">
        <f t="shared" ref="AG197:AG250" si="37">0</f>
        <v>0</v>
      </c>
      <c r="AI197" s="71" t="str">
        <f>IF(_xlfn.XLOOKUP(AE197,[1]buff效果!$A:$A,[1]buff效果!$G:$G,0)=0,"",_xlfn.XLOOKUP(AE197,[1]buff效果!$A:$A,[1]buff效果!$G:$G,0))</f>
        <v/>
      </c>
      <c r="AM197" s="71">
        <f t="shared" ref="AM197:AM250" si="38">0</f>
        <v>0</v>
      </c>
      <c r="AO197" s="71" t="str">
        <f>IF(_xlfn.XLOOKUP(AK197,[1]buff效果!$A:$A,[1]buff效果!$G:$G,0)=0,"",_xlfn.XLOOKUP(AK197,[1]buff效果!$A:$A,[1]buff效果!$G:$G,0))</f>
        <v/>
      </c>
    </row>
    <row r="198" s="71" customFormat="1" customHeight="1" spans="1:41">
      <c r="A198" s="74">
        <v>4010241</v>
      </c>
      <c r="B198" s="71">
        <f t="shared" si="28"/>
        <v>4</v>
      </c>
      <c r="C198" s="74" t="s">
        <v>888</v>
      </c>
      <c r="K198" s="71" t="str">
        <f>IF(_xlfn.XLOOKUP(G198,[1]buff效果!$A:$A,[1]buff效果!$G:$G,0)=0,"",_xlfn.XLOOKUP(G198,[1]buff效果!$A:$A,[1]buff效果!$G:$G,0))</f>
        <v/>
      </c>
      <c r="M198" s="71">
        <v>1001</v>
      </c>
      <c r="N198" s="71">
        <f t="shared" si="33"/>
        <v>1</v>
      </c>
      <c r="O198" s="71">
        <f t="shared" si="34"/>
        <v>0</v>
      </c>
      <c r="P198" s="71">
        <v>2000</v>
      </c>
      <c r="Q198" s="71" t="str">
        <f>IF(_xlfn.XLOOKUP(M198,[1]buff效果!$A:$A,[1]buff效果!$G:$G,0)=0,"",_xlfn.XLOOKUP(M198,[1]buff效果!$A:$A,[1]buff效果!$G:$G,0))</f>
        <v/>
      </c>
      <c r="U198" s="71">
        <f t="shared" si="35"/>
        <v>0</v>
      </c>
      <c r="W198" s="71" t="str">
        <f>IF(_xlfn.XLOOKUP(S198,[1]buff效果!$A:$A,[1]buff效果!$G:$G,0)=0,"",_xlfn.XLOOKUP(S198,[1]buff效果!$A:$A,[1]buff效果!$G:$G,0))</f>
        <v/>
      </c>
      <c r="AA198" s="71">
        <f t="shared" si="36"/>
        <v>0</v>
      </c>
      <c r="AC198" s="71" t="str">
        <f>IF(_xlfn.XLOOKUP(Y198,[1]buff效果!$A:$A,[1]buff效果!$G:$G,0)=0,"",_xlfn.XLOOKUP(Y198,[1]buff效果!$A:$A,[1]buff效果!$G:$G,0))</f>
        <v/>
      </c>
      <c r="AG198" s="71">
        <f t="shared" si="37"/>
        <v>0</v>
      </c>
      <c r="AI198" s="71" t="str">
        <f>IF(_xlfn.XLOOKUP(AE198,[1]buff效果!$A:$A,[1]buff效果!$G:$G,0)=0,"",_xlfn.XLOOKUP(AE198,[1]buff效果!$A:$A,[1]buff效果!$G:$G,0))</f>
        <v/>
      </c>
      <c r="AM198" s="71">
        <f t="shared" si="38"/>
        <v>0</v>
      </c>
      <c r="AO198" s="71" t="str">
        <f>IF(_xlfn.XLOOKUP(AK198,[1]buff效果!$A:$A,[1]buff效果!$G:$G,0)=0,"",_xlfn.XLOOKUP(AK198,[1]buff效果!$A:$A,[1]buff效果!$G:$G,0))</f>
        <v/>
      </c>
    </row>
    <row r="199" s="71" customFormat="1" customHeight="1" spans="1:41">
      <c r="A199" s="74">
        <v>4010251</v>
      </c>
      <c r="B199" s="71">
        <f t="shared" si="28"/>
        <v>4</v>
      </c>
      <c r="C199" s="74" t="s">
        <v>557</v>
      </c>
      <c r="K199" s="71" t="str">
        <f>IF(_xlfn.XLOOKUP(G199,[1]buff效果!$A:$A,[1]buff效果!$G:$G,0)=0,"",_xlfn.XLOOKUP(G199,[1]buff效果!$A:$A,[1]buff效果!$G:$G,0))</f>
        <v/>
      </c>
      <c r="M199" s="71">
        <v>202</v>
      </c>
      <c r="N199" s="71">
        <f t="shared" si="33"/>
        <v>1</v>
      </c>
      <c r="O199" s="71">
        <f t="shared" si="34"/>
        <v>0</v>
      </c>
      <c r="P199" s="71">
        <v>1100</v>
      </c>
      <c r="Q199" s="71" t="str">
        <f>IF(_xlfn.XLOOKUP(M199,[1]buff效果!$A:$A,[1]buff效果!$G:$G,0)=0,"",_xlfn.XLOOKUP(M199,[1]buff效果!$A:$A,[1]buff效果!$G:$G,0))</f>
        <v/>
      </c>
      <c r="U199" s="71">
        <f t="shared" si="35"/>
        <v>0</v>
      </c>
      <c r="W199" s="71" t="str">
        <f>IF(_xlfn.XLOOKUP(S199,[1]buff效果!$A:$A,[1]buff效果!$G:$G,0)=0,"",_xlfn.XLOOKUP(S199,[1]buff效果!$A:$A,[1]buff效果!$G:$G,0))</f>
        <v/>
      </c>
      <c r="AA199" s="71">
        <f t="shared" si="36"/>
        <v>0</v>
      </c>
      <c r="AC199" s="71" t="str">
        <f>IF(_xlfn.XLOOKUP(Y199,[1]buff效果!$A:$A,[1]buff效果!$G:$G,0)=0,"",_xlfn.XLOOKUP(Y199,[1]buff效果!$A:$A,[1]buff效果!$G:$G,0))</f>
        <v/>
      </c>
      <c r="AG199" s="71">
        <f t="shared" si="37"/>
        <v>0</v>
      </c>
      <c r="AI199" s="71" t="str">
        <f>IF(_xlfn.XLOOKUP(AE199,[1]buff效果!$A:$A,[1]buff效果!$G:$G,0)=0,"",_xlfn.XLOOKUP(AE199,[1]buff效果!$A:$A,[1]buff效果!$G:$G,0))</f>
        <v/>
      </c>
      <c r="AM199" s="71">
        <f t="shared" si="38"/>
        <v>0</v>
      </c>
      <c r="AO199" s="71" t="str">
        <f>IF(_xlfn.XLOOKUP(AK199,[1]buff效果!$A:$A,[1]buff效果!$G:$G,0)=0,"",_xlfn.XLOOKUP(AK199,[1]buff效果!$A:$A,[1]buff效果!$G:$G,0))</f>
        <v/>
      </c>
    </row>
    <row r="200" s="71" customFormat="1" customHeight="1" spans="1:41">
      <c r="A200" s="74">
        <v>4010261</v>
      </c>
      <c r="B200" s="71">
        <f t="shared" si="28"/>
        <v>4</v>
      </c>
      <c r="C200" s="74" t="s">
        <v>889</v>
      </c>
      <c r="K200" s="71" t="str">
        <f>IF(_xlfn.XLOOKUP(G200,[1]buff效果!$A:$A,[1]buff效果!$G:$G,0)=0,"",_xlfn.XLOOKUP(G200,[1]buff效果!$A:$A,[1]buff效果!$G:$G,0))</f>
        <v/>
      </c>
      <c r="M200" s="71">
        <v>1202</v>
      </c>
      <c r="N200" s="71">
        <f t="shared" si="33"/>
        <v>1</v>
      </c>
      <c r="O200" s="71">
        <f t="shared" si="34"/>
        <v>0</v>
      </c>
      <c r="P200" s="71">
        <v>1000</v>
      </c>
      <c r="Q200" s="71" t="str">
        <f>IF(_xlfn.XLOOKUP(M200,[1]buff效果!$A:$A,[1]buff效果!$G:$G,0)=0,"",_xlfn.XLOOKUP(M200,[1]buff效果!$A:$A,[1]buff效果!$G:$G,0))</f>
        <v/>
      </c>
      <c r="U200" s="71">
        <f t="shared" si="35"/>
        <v>0</v>
      </c>
      <c r="W200" s="71" t="str">
        <f>IF(_xlfn.XLOOKUP(S200,[1]buff效果!$A:$A,[1]buff效果!$G:$G,0)=0,"",_xlfn.XLOOKUP(S200,[1]buff效果!$A:$A,[1]buff效果!$G:$G,0))</f>
        <v/>
      </c>
      <c r="AA200" s="71">
        <f t="shared" si="36"/>
        <v>0</v>
      </c>
      <c r="AC200" s="71" t="str">
        <f>IF(_xlfn.XLOOKUP(Y200,[1]buff效果!$A:$A,[1]buff效果!$G:$G,0)=0,"",_xlfn.XLOOKUP(Y200,[1]buff效果!$A:$A,[1]buff效果!$G:$G,0))</f>
        <v/>
      </c>
      <c r="AG200" s="71">
        <f t="shared" si="37"/>
        <v>0</v>
      </c>
      <c r="AI200" s="71" t="str">
        <f>IF(_xlfn.XLOOKUP(AE200,[1]buff效果!$A:$A,[1]buff效果!$G:$G,0)=0,"",_xlfn.XLOOKUP(AE200,[1]buff效果!$A:$A,[1]buff效果!$G:$G,0))</f>
        <v/>
      </c>
      <c r="AM200" s="71">
        <f t="shared" si="38"/>
        <v>0</v>
      </c>
      <c r="AO200" s="71" t="str">
        <f>IF(_xlfn.XLOOKUP(AK200,[1]buff效果!$A:$A,[1]buff效果!$G:$G,0)=0,"",_xlfn.XLOOKUP(AK200,[1]buff效果!$A:$A,[1]buff效果!$G:$G,0))</f>
        <v/>
      </c>
    </row>
    <row r="201" s="71" customFormat="1" customHeight="1" spans="1:41">
      <c r="A201" s="74">
        <v>4030221</v>
      </c>
      <c r="B201" s="71">
        <f t="shared" si="28"/>
        <v>4</v>
      </c>
      <c r="C201" s="74" t="s">
        <v>554</v>
      </c>
      <c r="K201" s="71" t="str">
        <f>IF(_xlfn.XLOOKUP(G201,[1]buff效果!$A:$A,[1]buff效果!$G:$G,0)=0,"",_xlfn.XLOOKUP(G201,[1]buff效果!$A:$A,[1]buff效果!$G:$G,0))</f>
        <v/>
      </c>
      <c r="M201" s="71">
        <v>202</v>
      </c>
      <c r="N201" s="71">
        <f t="shared" si="33"/>
        <v>1</v>
      </c>
      <c r="O201" s="71">
        <f t="shared" si="34"/>
        <v>0</v>
      </c>
      <c r="P201" s="71">
        <v>1000</v>
      </c>
      <c r="Q201" s="71" t="str">
        <f>IF(_xlfn.XLOOKUP(M201,[1]buff效果!$A:$A,[1]buff效果!$G:$G,0)=0,"",_xlfn.XLOOKUP(M201,[1]buff效果!$A:$A,[1]buff效果!$G:$G,0))</f>
        <v/>
      </c>
      <c r="U201" s="71">
        <f t="shared" si="35"/>
        <v>0</v>
      </c>
      <c r="W201" s="71" t="str">
        <f>IF(_xlfn.XLOOKUP(S201,[1]buff效果!$A:$A,[1]buff效果!$G:$G,0)=0,"",_xlfn.XLOOKUP(S201,[1]buff效果!$A:$A,[1]buff效果!$G:$G,0))</f>
        <v/>
      </c>
      <c r="AA201" s="71">
        <f t="shared" si="36"/>
        <v>0</v>
      </c>
      <c r="AC201" s="71" t="str">
        <f>IF(_xlfn.XLOOKUP(Y201,[1]buff效果!$A:$A,[1]buff效果!$G:$G,0)=0,"",_xlfn.XLOOKUP(Y201,[1]buff效果!$A:$A,[1]buff效果!$G:$G,0))</f>
        <v/>
      </c>
      <c r="AG201" s="71">
        <f t="shared" si="37"/>
        <v>0</v>
      </c>
      <c r="AI201" s="71" t="str">
        <f>IF(_xlfn.XLOOKUP(AE201,[1]buff效果!$A:$A,[1]buff效果!$G:$G,0)=0,"",_xlfn.XLOOKUP(AE201,[1]buff效果!$A:$A,[1]buff效果!$G:$G,0))</f>
        <v/>
      </c>
      <c r="AM201" s="71">
        <f t="shared" si="38"/>
        <v>0</v>
      </c>
      <c r="AO201" s="71" t="str">
        <f>IF(_xlfn.XLOOKUP(AK201,[1]buff效果!$A:$A,[1]buff效果!$G:$G,0)=0,"",_xlfn.XLOOKUP(AK201,[1]buff效果!$A:$A,[1]buff效果!$G:$G,0))</f>
        <v/>
      </c>
    </row>
    <row r="202" s="71" customFormat="1" customHeight="1" spans="1:41">
      <c r="A202" s="74">
        <v>4030231</v>
      </c>
      <c r="B202" s="71">
        <f t="shared" si="28"/>
        <v>4</v>
      </c>
      <c r="C202" s="74" t="s">
        <v>890</v>
      </c>
      <c r="E202" s="71" t="s">
        <v>891</v>
      </c>
      <c r="K202" s="71" t="str">
        <f>IF(_xlfn.XLOOKUP(G202,[1]buff效果!$A:$A,[1]buff效果!$G:$G,0)=0,"",_xlfn.XLOOKUP(G202,[1]buff效果!$A:$A,[1]buff效果!$G:$G,0))</f>
        <v/>
      </c>
      <c r="M202" s="71">
        <v>200903</v>
      </c>
      <c r="N202" s="71">
        <f t="shared" si="33"/>
        <v>1</v>
      </c>
      <c r="O202" s="71">
        <f t="shared" si="34"/>
        <v>0</v>
      </c>
      <c r="P202" s="71" t="s">
        <v>892</v>
      </c>
      <c r="Q202" s="71" t="str">
        <f>IF(_xlfn.XLOOKUP(M202,[1]buff效果!$A:$A,[1]buff效果!$G:$G,0)=0,"",_xlfn.XLOOKUP(M202,[1]buff效果!$A:$A,[1]buff效果!$G:$G,0))</f>
        <v/>
      </c>
      <c r="S202" s="71">
        <v>502</v>
      </c>
      <c r="T202" s="71">
        <v>1</v>
      </c>
      <c r="U202" s="71">
        <f t="shared" si="35"/>
        <v>0</v>
      </c>
      <c r="V202" s="71">
        <v>1000</v>
      </c>
      <c r="W202" s="71" t="str">
        <f>IF(_xlfn.XLOOKUP(S202,[1]buff效果!$A:$A,[1]buff效果!$G:$G,0)=0,"",_xlfn.XLOOKUP(S202,[1]buff效果!$A:$A,[1]buff效果!$G:$G,0))</f>
        <v/>
      </c>
      <c r="AA202" s="71">
        <f t="shared" si="36"/>
        <v>0</v>
      </c>
      <c r="AC202" s="71" t="str">
        <f>IF(_xlfn.XLOOKUP(Y202,[1]buff效果!$A:$A,[1]buff效果!$G:$G,0)=0,"",_xlfn.XLOOKUP(Y202,[1]buff效果!$A:$A,[1]buff效果!$G:$G,0))</f>
        <v/>
      </c>
      <c r="AG202" s="71">
        <f t="shared" si="37"/>
        <v>0</v>
      </c>
      <c r="AI202" s="71" t="str">
        <f>IF(_xlfn.XLOOKUP(AE202,[1]buff效果!$A:$A,[1]buff效果!$G:$G,0)=0,"",_xlfn.XLOOKUP(AE202,[1]buff效果!$A:$A,[1]buff效果!$G:$G,0))</f>
        <v/>
      </c>
      <c r="AM202" s="71">
        <f t="shared" si="38"/>
        <v>0</v>
      </c>
      <c r="AO202" s="71" t="str">
        <f>IF(_xlfn.XLOOKUP(AK202,[1]buff效果!$A:$A,[1]buff效果!$G:$G,0)=0,"",_xlfn.XLOOKUP(AK202,[1]buff效果!$A:$A,[1]buff效果!$G:$G,0))</f>
        <v/>
      </c>
    </row>
    <row r="203" s="71" customFormat="1" customHeight="1" spans="1:41">
      <c r="A203" s="74">
        <v>4030241</v>
      </c>
      <c r="B203" s="71">
        <f t="shared" si="28"/>
        <v>4</v>
      </c>
      <c r="C203" s="74" t="s">
        <v>893</v>
      </c>
      <c r="E203" s="71" t="s">
        <v>891</v>
      </c>
      <c r="K203" s="71" t="str">
        <f>IF(_xlfn.XLOOKUP(G203,[1]buff效果!$A:$A,[1]buff效果!$G:$G,0)=0,"",_xlfn.XLOOKUP(G203,[1]buff效果!$A:$A,[1]buff效果!$G:$G,0))</f>
        <v/>
      </c>
      <c r="M203" s="71">
        <v>200903</v>
      </c>
      <c r="N203" s="71">
        <f t="shared" si="33"/>
        <v>1</v>
      </c>
      <c r="O203" s="71">
        <f t="shared" si="34"/>
        <v>0</v>
      </c>
      <c r="P203" s="71" t="s">
        <v>892</v>
      </c>
      <c r="Q203" s="71" t="str">
        <f>IF(_xlfn.XLOOKUP(M203,[1]buff效果!$A:$A,[1]buff效果!$G:$G,0)=0,"",_xlfn.XLOOKUP(M203,[1]buff效果!$A:$A,[1]buff效果!$G:$G,0))</f>
        <v/>
      </c>
      <c r="S203" s="71">
        <v>602</v>
      </c>
      <c r="T203" s="71">
        <v>1</v>
      </c>
      <c r="U203" s="71">
        <f t="shared" si="35"/>
        <v>0</v>
      </c>
      <c r="V203" s="71">
        <v>1000</v>
      </c>
      <c r="W203" s="71" t="str">
        <f>IF(_xlfn.XLOOKUP(S203,[1]buff效果!$A:$A,[1]buff效果!$G:$G,0)=0,"",_xlfn.XLOOKUP(S203,[1]buff效果!$A:$A,[1]buff效果!$G:$G,0))</f>
        <v/>
      </c>
      <c r="AA203" s="71">
        <f t="shared" si="36"/>
        <v>0</v>
      </c>
      <c r="AC203" s="71" t="str">
        <f>IF(_xlfn.XLOOKUP(Y203,[1]buff效果!$A:$A,[1]buff效果!$G:$G,0)=0,"",_xlfn.XLOOKUP(Y203,[1]buff效果!$A:$A,[1]buff效果!$G:$G,0))</f>
        <v/>
      </c>
      <c r="AG203" s="71">
        <f t="shared" si="37"/>
        <v>0</v>
      </c>
      <c r="AI203" s="71" t="str">
        <f>IF(_xlfn.XLOOKUP(AE203,[1]buff效果!$A:$A,[1]buff效果!$G:$G,0)=0,"",_xlfn.XLOOKUP(AE203,[1]buff效果!$A:$A,[1]buff效果!$G:$G,0))</f>
        <v/>
      </c>
      <c r="AM203" s="71">
        <f t="shared" si="38"/>
        <v>0</v>
      </c>
      <c r="AO203" s="71" t="str">
        <f>IF(_xlfn.XLOOKUP(AK203,[1]buff效果!$A:$A,[1]buff效果!$G:$G,0)=0,"",_xlfn.XLOOKUP(AK203,[1]buff效果!$A:$A,[1]buff效果!$G:$G,0))</f>
        <v/>
      </c>
    </row>
    <row r="204" s="71" customFormat="1" customHeight="1" spans="1:41">
      <c r="A204" s="74">
        <v>4030251</v>
      </c>
      <c r="B204" s="71">
        <f t="shared" si="28"/>
        <v>4</v>
      </c>
      <c r="C204" s="74" t="s">
        <v>557</v>
      </c>
      <c r="K204" s="71" t="str">
        <f>IF(_xlfn.XLOOKUP(G204,[1]buff效果!$A:$A,[1]buff效果!$G:$G,0)=0,"",_xlfn.XLOOKUP(G204,[1]buff效果!$A:$A,[1]buff效果!$G:$G,0))</f>
        <v/>
      </c>
      <c r="M204" s="71">
        <v>202</v>
      </c>
      <c r="N204" s="71">
        <f t="shared" si="33"/>
        <v>1</v>
      </c>
      <c r="O204" s="71">
        <f t="shared" si="34"/>
        <v>0</v>
      </c>
      <c r="P204" s="71">
        <v>1100</v>
      </c>
      <c r="Q204" s="71" t="str">
        <f>IF(_xlfn.XLOOKUP(M204,[1]buff效果!$A:$A,[1]buff效果!$G:$G,0)=0,"",_xlfn.XLOOKUP(M204,[1]buff效果!$A:$A,[1]buff效果!$G:$G,0))</f>
        <v/>
      </c>
      <c r="U204" s="71">
        <f t="shared" si="35"/>
        <v>0</v>
      </c>
      <c r="W204" s="71" t="str">
        <f>IF(_xlfn.XLOOKUP(S204,[1]buff效果!$A:$A,[1]buff效果!$G:$G,0)=0,"",_xlfn.XLOOKUP(S204,[1]buff效果!$A:$A,[1]buff效果!$G:$G,0))</f>
        <v/>
      </c>
      <c r="AA204" s="71">
        <f t="shared" si="36"/>
        <v>0</v>
      </c>
      <c r="AC204" s="71" t="str">
        <f>IF(_xlfn.XLOOKUP(Y204,[1]buff效果!$A:$A,[1]buff效果!$G:$G,0)=0,"",_xlfn.XLOOKUP(Y204,[1]buff效果!$A:$A,[1]buff效果!$G:$G,0))</f>
        <v/>
      </c>
      <c r="AG204" s="71">
        <f t="shared" si="37"/>
        <v>0</v>
      </c>
      <c r="AI204" s="71" t="str">
        <f>IF(_xlfn.XLOOKUP(AE204,[1]buff效果!$A:$A,[1]buff效果!$G:$G,0)=0,"",_xlfn.XLOOKUP(AE204,[1]buff效果!$A:$A,[1]buff效果!$G:$G,0))</f>
        <v/>
      </c>
      <c r="AM204" s="71">
        <f t="shared" si="38"/>
        <v>0</v>
      </c>
      <c r="AO204" s="71" t="str">
        <f>IF(_xlfn.XLOOKUP(AK204,[1]buff效果!$A:$A,[1]buff效果!$G:$G,0)=0,"",_xlfn.XLOOKUP(AK204,[1]buff效果!$A:$A,[1]buff效果!$G:$G,0))</f>
        <v/>
      </c>
    </row>
    <row r="205" s="71" customFormat="1" customHeight="1" spans="1:41">
      <c r="A205" s="74">
        <v>4030261</v>
      </c>
      <c r="B205" s="71">
        <f t="shared" si="28"/>
        <v>4</v>
      </c>
      <c r="C205" s="74" t="s">
        <v>894</v>
      </c>
      <c r="E205" s="71" t="s">
        <v>891</v>
      </c>
      <c r="K205" s="71" t="str">
        <f>IF(_xlfn.XLOOKUP(G205,[1]buff效果!$A:$A,[1]buff效果!$G:$G,0)=0,"",_xlfn.XLOOKUP(G205,[1]buff效果!$A:$A,[1]buff效果!$G:$G,0))</f>
        <v/>
      </c>
      <c r="M205" s="71">
        <v>200903</v>
      </c>
      <c r="N205" s="71">
        <f t="shared" si="33"/>
        <v>1</v>
      </c>
      <c r="O205" s="71">
        <f t="shared" si="34"/>
        <v>0</v>
      </c>
      <c r="P205" s="71" t="s">
        <v>892</v>
      </c>
      <c r="Q205" s="71" t="str">
        <f>IF(_xlfn.XLOOKUP(M205,[1]buff效果!$A:$A,[1]buff效果!$G:$G,0)=0,"",_xlfn.XLOOKUP(M205,[1]buff效果!$A:$A,[1]buff效果!$G:$G,0))</f>
        <v/>
      </c>
      <c r="S205" s="71">
        <v>502</v>
      </c>
      <c r="T205" s="71">
        <v>1</v>
      </c>
      <c r="U205" s="71">
        <f t="shared" si="35"/>
        <v>0</v>
      </c>
      <c r="V205" s="71">
        <v>2000</v>
      </c>
      <c r="W205" s="71" t="str">
        <f>IF(_xlfn.XLOOKUP(S205,[1]buff效果!$A:$A,[1]buff效果!$G:$G,0)=0,"",_xlfn.XLOOKUP(S205,[1]buff效果!$A:$A,[1]buff效果!$G:$G,0))</f>
        <v/>
      </c>
      <c r="Y205" s="71">
        <v>602</v>
      </c>
      <c r="Z205" s="71">
        <v>1</v>
      </c>
      <c r="AA205" s="71">
        <f t="shared" si="36"/>
        <v>0</v>
      </c>
      <c r="AB205" s="71">
        <v>2000</v>
      </c>
      <c r="AC205" s="71" t="str">
        <f>IF(_xlfn.XLOOKUP(Y205,[1]buff效果!$A:$A,[1]buff效果!$G:$G,0)=0,"",_xlfn.XLOOKUP(Y205,[1]buff效果!$A:$A,[1]buff效果!$G:$G,0))</f>
        <v/>
      </c>
      <c r="AG205" s="71">
        <f t="shared" si="37"/>
        <v>0</v>
      </c>
      <c r="AI205" s="71" t="str">
        <f>IF(_xlfn.XLOOKUP(AE205,[1]buff效果!$A:$A,[1]buff效果!$G:$G,0)=0,"",_xlfn.XLOOKUP(AE205,[1]buff效果!$A:$A,[1]buff效果!$G:$G,0))</f>
        <v/>
      </c>
      <c r="AM205" s="71">
        <f t="shared" si="38"/>
        <v>0</v>
      </c>
      <c r="AO205" s="71" t="str">
        <f>IF(_xlfn.XLOOKUP(AK205,[1]buff效果!$A:$A,[1]buff效果!$G:$G,0)=0,"",_xlfn.XLOOKUP(AK205,[1]buff效果!$A:$A,[1]buff效果!$G:$G,0))</f>
        <v/>
      </c>
    </row>
    <row r="206" s="71" customFormat="1" customHeight="1" spans="1:41">
      <c r="A206" s="74">
        <v>4050221</v>
      </c>
      <c r="B206" s="71">
        <f t="shared" si="28"/>
        <v>4</v>
      </c>
      <c r="C206" s="74" t="s">
        <v>554</v>
      </c>
      <c r="K206" s="71" t="str">
        <f>IF(_xlfn.XLOOKUP(G206,[1]buff效果!$A:$A,[1]buff效果!$G:$G,0)=0,"",_xlfn.XLOOKUP(G206,[1]buff效果!$A:$A,[1]buff效果!$G:$G,0))</f>
        <v/>
      </c>
      <c r="M206" s="71">
        <v>202</v>
      </c>
      <c r="N206" s="71">
        <f t="shared" si="33"/>
        <v>1</v>
      </c>
      <c r="O206" s="71">
        <f t="shared" si="34"/>
        <v>0</v>
      </c>
      <c r="P206" s="71">
        <v>1000</v>
      </c>
      <c r="Q206" s="71" t="str">
        <f>IF(_xlfn.XLOOKUP(M206,[1]buff效果!$A:$A,[1]buff效果!$G:$G,0)=0,"",_xlfn.XLOOKUP(M206,[1]buff效果!$A:$A,[1]buff效果!$G:$G,0))</f>
        <v/>
      </c>
      <c r="U206" s="71">
        <f t="shared" si="35"/>
        <v>0</v>
      </c>
      <c r="W206" s="71" t="str">
        <f>IF(_xlfn.XLOOKUP(S206,[1]buff效果!$A:$A,[1]buff效果!$G:$G,0)=0,"",_xlfn.XLOOKUP(S206,[1]buff效果!$A:$A,[1]buff效果!$G:$G,0))</f>
        <v/>
      </c>
      <c r="AA206" s="71">
        <f t="shared" si="36"/>
        <v>0</v>
      </c>
      <c r="AC206" s="71" t="str">
        <f>IF(_xlfn.XLOOKUP(Y206,[1]buff效果!$A:$A,[1]buff效果!$G:$G,0)=0,"",_xlfn.XLOOKUP(Y206,[1]buff效果!$A:$A,[1]buff效果!$G:$G,0))</f>
        <v/>
      </c>
      <c r="AG206" s="71">
        <f t="shared" si="37"/>
        <v>0</v>
      </c>
      <c r="AI206" s="71" t="str">
        <f>IF(_xlfn.XLOOKUP(AE206,[1]buff效果!$A:$A,[1]buff效果!$G:$G,0)=0,"",_xlfn.XLOOKUP(AE206,[1]buff效果!$A:$A,[1]buff效果!$G:$G,0))</f>
        <v/>
      </c>
      <c r="AM206" s="71">
        <f t="shared" si="38"/>
        <v>0</v>
      </c>
      <c r="AO206" s="71" t="str">
        <f>IF(_xlfn.XLOOKUP(AK206,[1]buff效果!$A:$A,[1]buff效果!$G:$G,0)=0,"",_xlfn.XLOOKUP(AK206,[1]buff效果!$A:$A,[1]buff效果!$G:$G,0))</f>
        <v/>
      </c>
    </row>
    <row r="207" s="71" customFormat="1" customHeight="1" spans="1:41">
      <c r="A207" s="74">
        <v>4050231</v>
      </c>
      <c r="B207" s="71">
        <f t="shared" si="28"/>
        <v>4</v>
      </c>
      <c r="C207" s="74" t="s">
        <v>895</v>
      </c>
      <c r="E207" s="71" t="s">
        <v>891</v>
      </c>
      <c r="K207" s="71" t="str">
        <f>IF(_xlfn.XLOOKUP(G207,[1]buff效果!$A:$A,[1]buff效果!$G:$G,0)=0,"",_xlfn.XLOOKUP(G207,[1]buff效果!$A:$A,[1]buff效果!$G:$G,0))</f>
        <v/>
      </c>
      <c r="M207" s="71">
        <v>200903</v>
      </c>
      <c r="N207" s="71">
        <f t="shared" si="33"/>
        <v>1</v>
      </c>
      <c r="O207" s="71">
        <f t="shared" si="34"/>
        <v>0</v>
      </c>
      <c r="P207" s="71" t="s">
        <v>892</v>
      </c>
      <c r="Q207" s="71" t="str">
        <f>IF(_xlfn.XLOOKUP(M207,[1]buff效果!$A:$A,[1]buff效果!$G:$G,0)=0,"",_xlfn.XLOOKUP(M207,[1]buff效果!$A:$A,[1]buff效果!$G:$G,0))</f>
        <v/>
      </c>
      <c r="U207" s="71">
        <f t="shared" si="35"/>
        <v>0</v>
      </c>
      <c r="W207" s="71" t="str">
        <f>IF(_xlfn.XLOOKUP(S207,[1]buff效果!$A:$A,[1]buff效果!$G:$G,0)=0,"",_xlfn.XLOOKUP(S207,[1]buff效果!$A:$A,[1]buff效果!$G:$G,0))</f>
        <v/>
      </c>
      <c r="AA207" s="71">
        <f t="shared" si="36"/>
        <v>0</v>
      </c>
      <c r="AC207" s="71" t="str">
        <f>IF(_xlfn.XLOOKUP(Y207,[1]buff效果!$A:$A,[1]buff效果!$G:$G,0)=0,"",_xlfn.XLOOKUP(Y207,[1]buff效果!$A:$A,[1]buff效果!$G:$G,0))</f>
        <v/>
      </c>
      <c r="AG207" s="71">
        <f t="shared" si="37"/>
        <v>0</v>
      </c>
      <c r="AI207" s="71" t="str">
        <f>IF(_xlfn.XLOOKUP(AE207,[1]buff效果!$A:$A,[1]buff效果!$G:$G,0)=0,"",_xlfn.XLOOKUP(AE207,[1]buff效果!$A:$A,[1]buff效果!$G:$G,0))</f>
        <v/>
      </c>
      <c r="AM207" s="71">
        <f t="shared" si="38"/>
        <v>0</v>
      </c>
      <c r="AO207" s="71" t="str">
        <f>IF(_xlfn.XLOOKUP(AK207,[1]buff效果!$A:$A,[1]buff效果!$G:$G,0)=0,"",_xlfn.XLOOKUP(AK207,[1]buff效果!$A:$A,[1]buff效果!$G:$G,0))</f>
        <v/>
      </c>
    </row>
    <row r="208" s="71" customFormat="1" customHeight="1" spans="1:41">
      <c r="A208" s="74">
        <v>4050241</v>
      </c>
      <c r="B208" s="71">
        <f t="shared" si="28"/>
        <v>4</v>
      </c>
      <c r="C208" s="74" t="s">
        <v>896</v>
      </c>
      <c r="E208" s="71" t="s">
        <v>891</v>
      </c>
      <c r="K208" s="71" t="str">
        <f>IF(_xlfn.XLOOKUP(G208,[1]buff效果!$A:$A,[1]buff效果!$G:$G,0)=0,"",_xlfn.XLOOKUP(G208,[1]buff效果!$A:$A,[1]buff效果!$G:$G,0))</f>
        <v/>
      </c>
      <c r="M208" s="71">
        <v>200903</v>
      </c>
      <c r="N208" s="71">
        <f t="shared" si="33"/>
        <v>1</v>
      </c>
      <c r="O208" s="71">
        <f t="shared" si="34"/>
        <v>0</v>
      </c>
      <c r="P208" s="71" t="s">
        <v>892</v>
      </c>
      <c r="Q208" s="71" t="str">
        <f>IF(_xlfn.XLOOKUP(M208,[1]buff效果!$A:$A,[1]buff效果!$G:$G,0)=0,"",_xlfn.XLOOKUP(M208,[1]buff效果!$A:$A,[1]buff效果!$G:$G,0))</f>
        <v/>
      </c>
      <c r="U208" s="71">
        <f t="shared" si="35"/>
        <v>0</v>
      </c>
      <c r="W208" s="71" t="str">
        <f>IF(_xlfn.XLOOKUP(S208,[1]buff效果!$A:$A,[1]buff效果!$G:$G,0)=0,"",_xlfn.XLOOKUP(S208,[1]buff效果!$A:$A,[1]buff效果!$G:$G,0))</f>
        <v/>
      </c>
      <c r="AA208" s="71">
        <f t="shared" si="36"/>
        <v>0</v>
      </c>
      <c r="AC208" s="71" t="str">
        <f>IF(_xlfn.XLOOKUP(Y208,[1]buff效果!$A:$A,[1]buff效果!$G:$G,0)=0,"",_xlfn.XLOOKUP(Y208,[1]buff效果!$A:$A,[1]buff效果!$G:$G,0))</f>
        <v/>
      </c>
      <c r="AG208" s="71">
        <f t="shared" si="37"/>
        <v>0</v>
      </c>
      <c r="AI208" s="71" t="str">
        <f>IF(_xlfn.XLOOKUP(AE208,[1]buff效果!$A:$A,[1]buff效果!$G:$G,0)=0,"",_xlfn.XLOOKUP(AE208,[1]buff效果!$A:$A,[1]buff效果!$G:$G,0))</f>
        <v/>
      </c>
      <c r="AM208" s="71">
        <f t="shared" si="38"/>
        <v>0</v>
      </c>
      <c r="AO208" s="71" t="str">
        <f>IF(_xlfn.XLOOKUP(AK208,[1]buff效果!$A:$A,[1]buff效果!$G:$G,0)=0,"",_xlfn.XLOOKUP(AK208,[1]buff效果!$A:$A,[1]buff效果!$G:$G,0))</f>
        <v/>
      </c>
    </row>
    <row r="209" s="71" customFormat="1" customHeight="1" spans="1:41">
      <c r="A209" s="74">
        <v>4050251</v>
      </c>
      <c r="B209" s="71">
        <f t="shared" si="28"/>
        <v>4</v>
      </c>
      <c r="C209" s="74" t="s">
        <v>557</v>
      </c>
      <c r="K209" s="71" t="str">
        <f>IF(_xlfn.XLOOKUP(G209,[1]buff效果!$A:$A,[1]buff效果!$G:$G,0)=0,"",_xlfn.XLOOKUP(G209,[1]buff效果!$A:$A,[1]buff效果!$G:$G,0))</f>
        <v/>
      </c>
      <c r="M209" s="71">
        <v>202</v>
      </c>
      <c r="N209" s="71">
        <f t="shared" si="33"/>
        <v>1</v>
      </c>
      <c r="O209" s="71">
        <f t="shared" si="34"/>
        <v>0</v>
      </c>
      <c r="P209" s="71">
        <v>1100</v>
      </c>
      <c r="Q209" s="71" t="str">
        <f>IF(_xlfn.XLOOKUP(M209,[1]buff效果!$A:$A,[1]buff效果!$G:$G,0)=0,"",_xlfn.XLOOKUP(M209,[1]buff效果!$A:$A,[1]buff效果!$G:$G,0))</f>
        <v/>
      </c>
      <c r="U209" s="71">
        <f t="shared" si="35"/>
        <v>0</v>
      </c>
      <c r="W209" s="71" t="str">
        <f>IF(_xlfn.XLOOKUP(S209,[1]buff效果!$A:$A,[1]buff效果!$G:$G,0)=0,"",_xlfn.XLOOKUP(S209,[1]buff效果!$A:$A,[1]buff效果!$G:$G,0))</f>
        <v/>
      </c>
      <c r="AA209" s="71">
        <f t="shared" si="36"/>
        <v>0</v>
      </c>
      <c r="AC209" s="71" t="str">
        <f>IF(_xlfn.XLOOKUP(Y209,[1]buff效果!$A:$A,[1]buff效果!$G:$G,0)=0,"",_xlfn.XLOOKUP(Y209,[1]buff效果!$A:$A,[1]buff效果!$G:$G,0))</f>
        <v/>
      </c>
      <c r="AG209" s="71">
        <f t="shared" si="37"/>
        <v>0</v>
      </c>
      <c r="AI209" s="71" t="str">
        <f>IF(_xlfn.XLOOKUP(AE209,[1]buff效果!$A:$A,[1]buff效果!$G:$G,0)=0,"",_xlfn.XLOOKUP(AE209,[1]buff效果!$A:$A,[1]buff效果!$G:$G,0))</f>
        <v/>
      </c>
      <c r="AM209" s="71">
        <f t="shared" si="38"/>
        <v>0</v>
      </c>
      <c r="AO209" s="71" t="str">
        <f>IF(_xlfn.XLOOKUP(AK209,[1]buff效果!$A:$A,[1]buff效果!$G:$G,0)=0,"",_xlfn.XLOOKUP(AK209,[1]buff效果!$A:$A,[1]buff效果!$G:$G,0))</f>
        <v/>
      </c>
    </row>
    <row r="210" s="71" customFormat="1" customHeight="1" spans="1:41">
      <c r="A210" s="74">
        <v>4050261</v>
      </c>
      <c r="B210" s="71">
        <f t="shared" si="28"/>
        <v>4</v>
      </c>
      <c r="C210" s="74" t="s">
        <v>897</v>
      </c>
      <c r="E210" s="71" t="s">
        <v>891</v>
      </c>
      <c r="K210" s="71" t="str">
        <f>IF(_xlfn.XLOOKUP(G210,[1]buff效果!$A:$A,[1]buff效果!$G:$G,0)=0,"",_xlfn.XLOOKUP(G210,[1]buff效果!$A:$A,[1]buff效果!$G:$G,0))</f>
        <v/>
      </c>
      <c r="M210" s="71">
        <v>200903</v>
      </c>
      <c r="N210" s="71">
        <f t="shared" si="33"/>
        <v>1</v>
      </c>
      <c r="O210" s="71">
        <f t="shared" si="34"/>
        <v>0</v>
      </c>
      <c r="P210" s="71" t="s">
        <v>892</v>
      </c>
      <c r="Q210" s="71" t="str">
        <f>IF(_xlfn.XLOOKUP(M210,[1]buff效果!$A:$A,[1]buff效果!$G:$G,0)=0,"",_xlfn.XLOOKUP(M210,[1]buff效果!$A:$A,[1]buff效果!$G:$G,0))</f>
        <v/>
      </c>
      <c r="U210" s="71">
        <f t="shared" si="35"/>
        <v>0</v>
      </c>
      <c r="W210" s="71" t="str">
        <f>IF(_xlfn.XLOOKUP(S210,[1]buff效果!$A:$A,[1]buff效果!$G:$G,0)=0,"",_xlfn.XLOOKUP(S210,[1]buff效果!$A:$A,[1]buff效果!$G:$G,0))</f>
        <v/>
      </c>
      <c r="AA210" s="71">
        <f t="shared" si="36"/>
        <v>0</v>
      </c>
      <c r="AC210" s="71" t="str">
        <f>IF(_xlfn.XLOOKUP(Y210,[1]buff效果!$A:$A,[1]buff效果!$G:$G,0)=0,"",_xlfn.XLOOKUP(Y210,[1]buff效果!$A:$A,[1]buff效果!$G:$G,0))</f>
        <v/>
      </c>
      <c r="AG210" s="71">
        <f t="shared" si="37"/>
        <v>0</v>
      </c>
      <c r="AI210" s="71" t="str">
        <f>IF(_xlfn.XLOOKUP(AE210,[1]buff效果!$A:$A,[1]buff效果!$G:$G,0)=0,"",_xlfn.XLOOKUP(AE210,[1]buff效果!$A:$A,[1]buff效果!$G:$G,0))</f>
        <v/>
      </c>
      <c r="AM210" s="71">
        <f t="shared" si="38"/>
        <v>0</v>
      </c>
      <c r="AO210" s="71" t="str">
        <f>IF(_xlfn.XLOOKUP(AK210,[1]buff效果!$A:$A,[1]buff效果!$G:$G,0)=0,"",_xlfn.XLOOKUP(AK210,[1]buff效果!$A:$A,[1]buff效果!$G:$G,0))</f>
        <v/>
      </c>
    </row>
    <row r="211" s="71" customFormat="1" customHeight="1" spans="1:41">
      <c r="A211" s="74">
        <v>4020221</v>
      </c>
      <c r="B211" s="71">
        <f t="shared" si="28"/>
        <v>4</v>
      </c>
      <c r="C211" s="74" t="s">
        <v>567</v>
      </c>
      <c r="K211" s="71" t="str">
        <f>IF(_xlfn.XLOOKUP(G211,[1]buff效果!$A:$A,[1]buff效果!$G:$G,0)=0,"",_xlfn.XLOOKUP(G211,[1]buff效果!$A:$A,[1]buff效果!$G:$G,0))</f>
        <v/>
      </c>
      <c r="M211" s="71">
        <v>102</v>
      </c>
      <c r="N211" s="71">
        <f t="shared" si="33"/>
        <v>1</v>
      </c>
      <c r="O211" s="71">
        <f t="shared" si="34"/>
        <v>0</v>
      </c>
      <c r="P211" s="71">
        <v>1000</v>
      </c>
      <c r="Q211" s="71" t="str">
        <f>IF(_xlfn.XLOOKUP(M211,[1]buff效果!$A:$A,[1]buff效果!$G:$G,0)=0,"",_xlfn.XLOOKUP(M211,[1]buff效果!$A:$A,[1]buff效果!$G:$G,0))</f>
        <v/>
      </c>
      <c r="U211" s="71">
        <f t="shared" si="35"/>
        <v>0</v>
      </c>
      <c r="W211" s="71" t="str">
        <f>IF(_xlfn.XLOOKUP(S211,[1]buff效果!$A:$A,[1]buff效果!$G:$G,0)=0,"",_xlfn.XLOOKUP(S211,[1]buff效果!$A:$A,[1]buff效果!$G:$G,0))</f>
        <v/>
      </c>
      <c r="AA211" s="71">
        <f t="shared" si="36"/>
        <v>0</v>
      </c>
      <c r="AC211" s="71" t="str">
        <f>IF(_xlfn.XLOOKUP(Y211,[1]buff效果!$A:$A,[1]buff效果!$G:$G,0)=0,"",_xlfn.XLOOKUP(Y211,[1]buff效果!$A:$A,[1]buff效果!$G:$G,0))</f>
        <v/>
      </c>
      <c r="AG211" s="71">
        <f t="shared" si="37"/>
        <v>0</v>
      </c>
      <c r="AI211" s="71" t="str">
        <f>IF(_xlfn.XLOOKUP(AE211,[1]buff效果!$A:$A,[1]buff效果!$G:$G,0)=0,"",_xlfn.XLOOKUP(AE211,[1]buff效果!$A:$A,[1]buff效果!$G:$G,0))</f>
        <v/>
      </c>
      <c r="AM211" s="71">
        <f t="shared" si="38"/>
        <v>0</v>
      </c>
      <c r="AO211" s="71" t="str">
        <f>IF(_xlfn.XLOOKUP(AK211,[1]buff效果!$A:$A,[1]buff效果!$G:$G,0)=0,"",_xlfn.XLOOKUP(AK211,[1]buff效果!$A:$A,[1]buff效果!$G:$G,0))</f>
        <v/>
      </c>
    </row>
    <row r="212" s="73" customFormat="1" customHeight="1" spans="1:39">
      <c r="A212" s="77">
        <v>4020231</v>
      </c>
      <c r="B212" s="73">
        <f t="shared" si="28"/>
        <v>4</v>
      </c>
      <c r="C212" s="78" t="s">
        <v>898</v>
      </c>
      <c r="D212" s="77" t="s">
        <v>899</v>
      </c>
      <c r="E212" s="73" t="s">
        <v>569</v>
      </c>
      <c r="I212" s="71"/>
      <c r="K212" s="71" t="str">
        <f>IF(_xlfn.XLOOKUP(G212,[1]buff效果!$A:$A,[1]buff效果!$G:$G,0)=0,"",_xlfn.XLOOKUP(G212,[1]buff效果!$A:$A,[1]buff效果!$G:$G,0))</f>
        <v/>
      </c>
      <c r="M212" s="73">
        <v>200409</v>
      </c>
      <c r="N212" s="73">
        <v>1</v>
      </c>
      <c r="O212" s="71">
        <f t="shared" si="34"/>
        <v>0</v>
      </c>
      <c r="P212" s="73" t="s">
        <v>900</v>
      </c>
      <c r="Q212" s="71" t="str">
        <f>IF(_xlfn.XLOOKUP(M212,[1]buff效果!$A:$A,[1]buff效果!$G:$G,0)=0,"",_xlfn.XLOOKUP(M212,[1]buff效果!$A:$A,[1]buff效果!$G:$G,0))</f>
        <v/>
      </c>
      <c r="S212" s="73">
        <v>200904</v>
      </c>
      <c r="T212" s="73">
        <v>1</v>
      </c>
      <c r="U212" s="71">
        <f t="shared" si="35"/>
        <v>0</v>
      </c>
      <c r="V212" s="73" t="s">
        <v>901</v>
      </c>
      <c r="W212" s="71" t="str">
        <f>IF(_xlfn.XLOOKUP(S212,[1]buff效果!$A:$A,[1]buff效果!$G:$G,0)=0,"",_xlfn.XLOOKUP(S212,[1]buff效果!$A:$A,[1]buff效果!$G:$G,0))</f>
        <v/>
      </c>
      <c r="AA212" s="71">
        <f t="shared" si="36"/>
        <v>0</v>
      </c>
      <c r="AG212" s="71">
        <f t="shared" si="37"/>
        <v>0</v>
      </c>
      <c r="AM212" s="71">
        <f t="shared" si="38"/>
        <v>0</v>
      </c>
    </row>
    <row r="213" s="73" customFormat="1" customHeight="1" spans="1:39">
      <c r="A213" s="77">
        <v>4020241</v>
      </c>
      <c r="B213" s="73">
        <f t="shared" si="28"/>
        <v>4</v>
      </c>
      <c r="C213" s="78" t="s">
        <v>902</v>
      </c>
      <c r="D213" s="77" t="s">
        <v>903</v>
      </c>
      <c r="E213" s="73" t="s">
        <v>904</v>
      </c>
      <c r="I213" s="71"/>
      <c r="K213" s="71" t="str">
        <f>IF(_xlfn.XLOOKUP(G213,[1]buff效果!$A:$A,[1]buff效果!$G:$G,0)=0,"",_xlfn.XLOOKUP(G213,[1]buff效果!$A:$A,[1]buff效果!$G:$G,0))</f>
        <v/>
      </c>
      <c r="M213" s="73">
        <v>200410</v>
      </c>
      <c r="N213" s="73">
        <v>1</v>
      </c>
      <c r="O213" s="71">
        <f t="shared" si="34"/>
        <v>0</v>
      </c>
      <c r="P213" s="73">
        <v>1000</v>
      </c>
      <c r="Q213" s="71" t="str">
        <f>IF(_xlfn.XLOOKUP(M213,[1]buff效果!$A:$A,[1]buff效果!$G:$G,0)=0,"",_xlfn.XLOOKUP(M213,[1]buff效果!$A:$A,[1]buff效果!$G:$G,0))</f>
        <v/>
      </c>
      <c r="U213" s="71">
        <f t="shared" si="35"/>
        <v>0</v>
      </c>
      <c r="W213" s="71" t="str">
        <f>IF(_xlfn.XLOOKUP(S213,[1]buff效果!$A:$A,[1]buff效果!$G:$G,0)=0,"",_xlfn.XLOOKUP(S213,[1]buff效果!$A:$A,[1]buff效果!$G:$G,0))</f>
        <v/>
      </c>
      <c r="AA213" s="71">
        <f t="shared" si="36"/>
        <v>0</v>
      </c>
      <c r="AG213" s="71">
        <f t="shared" si="37"/>
        <v>0</v>
      </c>
      <c r="AM213" s="71">
        <f t="shared" si="38"/>
        <v>0</v>
      </c>
    </row>
    <row r="214" s="71" customFormat="1" customHeight="1" spans="1:41">
      <c r="A214" s="74">
        <v>4020251</v>
      </c>
      <c r="B214" s="71">
        <f t="shared" si="28"/>
        <v>4</v>
      </c>
      <c r="C214" s="74" t="s">
        <v>572</v>
      </c>
      <c r="K214" s="71" t="str">
        <f>IF(_xlfn.XLOOKUP(G214,[1]buff效果!$A:$A,[1]buff效果!$G:$G,0)=0,"",_xlfn.XLOOKUP(G214,[1]buff效果!$A:$A,[1]buff效果!$G:$G,0))</f>
        <v/>
      </c>
      <c r="M214" s="71">
        <v>102</v>
      </c>
      <c r="N214" s="71">
        <f t="shared" ref="N214:N225" si="39">1</f>
        <v>1</v>
      </c>
      <c r="O214" s="71">
        <f t="shared" si="34"/>
        <v>0</v>
      </c>
      <c r="P214" s="71">
        <v>1100</v>
      </c>
      <c r="Q214" s="71" t="str">
        <f>IF(_xlfn.XLOOKUP(M214,[1]buff效果!$A:$A,[1]buff效果!$G:$G,0)=0,"",_xlfn.XLOOKUP(M214,[1]buff效果!$A:$A,[1]buff效果!$G:$G,0))</f>
        <v/>
      </c>
      <c r="U214" s="71">
        <f t="shared" si="35"/>
        <v>0</v>
      </c>
      <c r="W214" s="71" t="str">
        <f>IF(_xlfn.XLOOKUP(S214,[1]buff效果!$A:$A,[1]buff效果!$G:$G,0)=0,"",_xlfn.XLOOKUP(S214,[1]buff效果!$A:$A,[1]buff效果!$G:$G,0))</f>
        <v/>
      </c>
      <c r="AA214" s="71">
        <f t="shared" si="36"/>
        <v>0</v>
      </c>
      <c r="AC214" s="71" t="str">
        <f>IF(_xlfn.XLOOKUP(Y214,[1]buff效果!$A:$A,[1]buff效果!$G:$G,0)=0,"",_xlfn.XLOOKUP(Y214,[1]buff效果!$A:$A,[1]buff效果!$G:$G,0))</f>
        <v/>
      </c>
      <c r="AG214" s="71">
        <f t="shared" si="37"/>
        <v>0</v>
      </c>
      <c r="AI214" s="71" t="str">
        <f>IF(_xlfn.XLOOKUP(AE214,[1]buff效果!$A:$A,[1]buff效果!$G:$G,0)=0,"",_xlfn.XLOOKUP(AE214,[1]buff效果!$A:$A,[1]buff效果!$G:$G,0))</f>
        <v/>
      </c>
      <c r="AM214" s="71">
        <f t="shared" si="38"/>
        <v>0</v>
      </c>
      <c r="AO214" s="71" t="str">
        <f>IF(_xlfn.XLOOKUP(AK214,[1]buff效果!$A:$A,[1]buff效果!$G:$G,0)=0,"",_xlfn.XLOOKUP(AK214,[1]buff效果!$A:$A,[1]buff效果!$G:$G,0))</f>
        <v/>
      </c>
    </row>
    <row r="215" s="71" customFormat="1" customHeight="1" spans="1:41">
      <c r="A215" s="74">
        <v>4020261</v>
      </c>
      <c r="B215" s="71">
        <f t="shared" si="28"/>
        <v>4</v>
      </c>
      <c r="C215" s="74" t="s">
        <v>905</v>
      </c>
      <c r="K215" s="71" t="str">
        <f>IF(_xlfn.XLOOKUP(G215,[1]buff效果!$A:$A,[1]buff效果!$G:$G,0)=0,"",_xlfn.XLOOKUP(G215,[1]buff效果!$A:$A,[1]buff效果!$G:$G,0))</f>
        <v/>
      </c>
      <c r="M215" s="71">
        <v>200301</v>
      </c>
      <c r="N215" s="71">
        <f t="shared" si="39"/>
        <v>1</v>
      </c>
      <c r="O215" s="71">
        <f t="shared" si="34"/>
        <v>0</v>
      </c>
      <c r="P215" s="71" t="s">
        <v>906</v>
      </c>
      <c r="Q215" s="71" t="str">
        <f>IF(_xlfn.XLOOKUP(M215,[1]buff效果!$A:$A,[1]buff效果!$G:$G,0)=0,"",_xlfn.XLOOKUP(M215,[1]buff效果!$A:$A,[1]buff效果!$G:$G,0))</f>
        <v/>
      </c>
      <c r="U215" s="71">
        <f t="shared" si="35"/>
        <v>0</v>
      </c>
      <c r="W215" s="71" t="str">
        <f>IF(_xlfn.XLOOKUP(S215,[1]buff效果!$A:$A,[1]buff效果!$G:$G,0)=0,"",_xlfn.XLOOKUP(S215,[1]buff效果!$A:$A,[1]buff效果!$G:$G,0))</f>
        <v/>
      </c>
      <c r="AA215" s="71">
        <f t="shared" si="36"/>
        <v>0</v>
      </c>
      <c r="AC215" s="71" t="str">
        <f>IF(_xlfn.XLOOKUP(Y215,[1]buff效果!$A:$A,[1]buff效果!$G:$G,0)=0,"",_xlfn.XLOOKUP(Y215,[1]buff效果!$A:$A,[1]buff效果!$G:$G,0))</f>
        <v/>
      </c>
      <c r="AG215" s="71">
        <f t="shared" si="37"/>
        <v>0</v>
      </c>
      <c r="AI215" s="71" t="str">
        <f>IF(_xlfn.XLOOKUP(AE215,[1]buff效果!$A:$A,[1]buff效果!$G:$G,0)=0,"",_xlfn.XLOOKUP(AE215,[1]buff效果!$A:$A,[1]buff效果!$G:$G,0))</f>
        <v/>
      </c>
      <c r="AM215" s="71">
        <f t="shared" si="38"/>
        <v>0</v>
      </c>
      <c r="AO215" s="71" t="str">
        <f>IF(_xlfn.XLOOKUP(AK215,[1]buff效果!$A:$A,[1]buff效果!$G:$G,0)=0,"",_xlfn.XLOOKUP(AK215,[1]buff效果!$A:$A,[1]buff效果!$G:$G,0))</f>
        <v/>
      </c>
    </row>
    <row r="216" s="71" customFormat="1" customHeight="1" spans="1:41">
      <c r="A216" s="74">
        <v>4040221</v>
      </c>
      <c r="B216" s="71">
        <f t="shared" si="28"/>
        <v>4</v>
      </c>
      <c r="C216" s="74" t="s">
        <v>567</v>
      </c>
      <c r="K216" s="71" t="str">
        <f>IF(_xlfn.XLOOKUP(G216,[1]buff效果!$A:$A,[1]buff效果!$G:$G,0)=0,"",_xlfn.XLOOKUP(G216,[1]buff效果!$A:$A,[1]buff效果!$G:$G,0))</f>
        <v/>
      </c>
      <c r="M216" s="71">
        <v>102</v>
      </c>
      <c r="N216" s="71">
        <f t="shared" si="39"/>
        <v>1</v>
      </c>
      <c r="O216" s="71">
        <f t="shared" si="34"/>
        <v>0</v>
      </c>
      <c r="P216" s="71">
        <v>1000</v>
      </c>
      <c r="Q216" s="71" t="str">
        <f>IF(_xlfn.XLOOKUP(M216,[1]buff效果!$A:$A,[1]buff效果!$G:$G,0)=0,"",_xlfn.XLOOKUP(M216,[1]buff效果!$A:$A,[1]buff效果!$G:$G,0))</f>
        <v/>
      </c>
      <c r="U216" s="71">
        <f t="shared" si="35"/>
        <v>0</v>
      </c>
      <c r="W216" s="71" t="str">
        <f>IF(_xlfn.XLOOKUP(S216,[1]buff效果!$A:$A,[1]buff效果!$G:$G,0)=0,"",_xlfn.XLOOKUP(S216,[1]buff效果!$A:$A,[1]buff效果!$G:$G,0))</f>
        <v/>
      </c>
      <c r="AA216" s="71">
        <f t="shared" si="36"/>
        <v>0</v>
      </c>
      <c r="AC216" s="71" t="str">
        <f>IF(_xlfn.XLOOKUP(Y216,[1]buff效果!$A:$A,[1]buff效果!$G:$G,0)=0,"",_xlfn.XLOOKUP(Y216,[1]buff效果!$A:$A,[1]buff效果!$G:$G,0))</f>
        <v/>
      </c>
      <c r="AG216" s="71">
        <f t="shared" si="37"/>
        <v>0</v>
      </c>
      <c r="AI216" s="71" t="str">
        <f>IF(_xlfn.XLOOKUP(AE216,[1]buff效果!$A:$A,[1]buff效果!$G:$G,0)=0,"",_xlfn.XLOOKUP(AE216,[1]buff效果!$A:$A,[1]buff效果!$G:$G,0))</f>
        <v/>
      </c>
      <c r="AM216" s="71">
        <f t="shared" si="38"/>
        <v>0</v>
      </c>
      <c r="AO216" s="71" t="str">
        <f>IF(_xlfn.XLOOKUP(AK216,[1]buff效果!$A:$A,[1]buff效果!$G:$G,0)=0,"",_xlfn.XLOOKUP(AK216,[1]buff效果!$A:$A,[1]buff效果!$G:$G,0))</f>
        <v/>
      </c>
    </row>
    <row r="217" s="71" customFormat="1" customHeight="1" spans="1:41">
      <c r="A217" s="74">
        <v>4040231</v>
      </c>
      <c r="B217" s="71">
        <f t="shared" si="28"/>
        <v>4</v>
      </c>
      <c r="C217" s="74" t="s">
        <v>907</v>
      </c>
      <c r="E217" s="71" t="s">
        <v>891</v>
      </c>
      <c r="K217" s="71" t="str">
        <f>IF(_xlfn.XLOOKUP(G217,[1]buff效果!$A:$A,[1]buff效果!$G:$G,0)=0,"",_xlfn.XLOOKUP(G217,[1]buff效果!$A:$A,[1]buff效果!$G:$G,0))</f>
        <v/>
      </c>
      <c r="M217" s="71">
        <v>200903</v>
      </c>
      <c r="N217" s="71">
        <f t="shared" si="39"/>
        <v>1</v>
      </c>
      <c r="O217" s="71">
        <f t="shared" si="34"/>
        <v>0</v>
      </c>
      <c r="P217" s="71" t="s">
        <v>892</v>
      </c>
      <c r="Q217" s="71" t="str">
        <f>IF(_xlfn.XLOOKUP(M217,[1]buff效果!$A:$A,[1]buff效果!$G:$G,0)=0,"",_xlfn.XLOOKUP(M217,[1]buff效果!$A:$A,[1]buff效果!$G:$G,0))</f>
        <v/>
      </c>
      <c r="S217" s="71">
        <v>702</v>
      </c>
      <c r="T217" s="71">
        <v>1</v>
      </c>
      <c r="U217" s="71">
        <f t="shared" si="35"/>
        <v>0</v>
      </c>
      <c r="V217" s="71">
        <v>1000</v>
      </c>
      <c r="W217" s="71" t="str">
        <f>IF(_xlfn.XLOOKUP(S217,[1]buff效果!$A:$A,[1]buff效果!$G:$G,0)=0,"",_xlfn.XLOOKUP(S217,[1]buff效果!$A:$A,[1]buff效果!$G:$G,0))</f>
        <v/>
      </c>
      <c r="AA217" s="71">
        <f t="shared" si="36"/>
        <v>0</v>
      </c>
      <c r="AC217" s="71" t="str">
        <f>IF(_xlfn.XLOOKUP(Y217,[1]buff效果!$A:$A,[1]buff效果!$G:$G,0)=0,"",_xlfn.XLOOKUP(Y217,[1]buff效果!$A:$A,[1]buff效果!$G:$G,0))</f>
        <v/>
      </c>
      <c r="AG217" s="71">
        <f t="shared" si="37"/>
        <v>0</v>
      </c>
      <c r="AI217" s="71" t="str">
        <f>IF(_xlfn.XLOOKUP(AE217,[1]buff效果!$A:$A,[1]buff效果!$G:$G,0)=0,"",_xlfn.XLOOKUP(AE217,[1]buff效果!$A:$A,[1]buff效果!$G:$G,0))</f>
        <v/>
      </c>
      <c r="AM217" s="71">
        <f t="shared" si="38"/>
        <v>0</v>
      </c>
      <c r="AO217" s="71" t="str">
        <f>IF(_xlfn.XLOOKUP(AK217,[1]buff效果!$A:$A,[1]buff效果!$G:$G,0)=0,"",_xlfn.XLOOKUP(AK217,[1]buff效果!$A:$A,[1]buff效果!$G:$G,0))</f>
        <v/>
      </c>
    </row>
    <row r="218" s="71" customFormat="1" customHeight="1" spans="1:41">
      <c r="A218" s="74">
        <v>4040241</v>
      </c>
      <c r="B218" s="71">
        <f t="shared" si="28"/>
        <v>4</v>
      </c>
      <c r="C218" s="74" t="s">
        <v>908</v>
      </c>
      <c r="E218" s="71" t="s">
        <v>891</v>
      </c>
      <c r="K218" s="71" t="str">
        <f>IF(_xlfn.XLOOKUP(G218,[1]buff效果!$A:$A,[1]buff效果!$G:$G,0)=0,"",_xlfn.XLOOKUP(G218,[1]buff效果!$A:$A,[1]buff效果!$G:$G,0))</f>
        <v/>
      </c>
      <c r="M218" s="71">
        <v>200903</v>
      </c>
      <c r="N218" s="71">
        <f t="shared" si="39"/>
        <v>1</v>
      </c>
      <c r="O218" s="71">
        <f t="shared" si="34"/>
        <v>0</v>
      </c>
      <c r="P218" s="71" t="s">
        <v>892</v>
      </c>
      <c r="Q218" s="71" t="str">
        <f>IF(_xlfn.XLOOKUP(M218,[1]buff效果!$A:$A,[1]buff效果!$G:$G,0)=0,"",_xlfn.XLOOKUP(M218,[1]buff效果!$A:$A,[1]buff效果!$G:$G,0))</f>
        <v/>
      </c>
      <c r="S218" s="71">
        <v>702</v>
      </c>
      <c r="T218" s="71">
        <v>1</v>
      </c>
      <c r="U218" s="71">
        <f t="shared" si="35"/>
        <v>0</v>
      </c>
      <c r="V218" s="71">
        <v>2000</v>
      </c>
      <c r="W218" s="71" t="str">
        <f>IF(_xlfn.XLOOKUP(S218,[1]buff效果!$A:$A,[1]buff效果!$G:$G,0)=0,"",_xlfn.XLOOKUP(S218,[1]buff效果!$A:$A,[1]buff效果!$G:$G,0))</f>
        <v/>
      </c>
      <c r="AA218" s="71">
        <f t="shared" si="36"/>
        <v>0</v>
      </c>
      <c r="AC218" s="71" t="str">
        <f>IF(_xlfn.XLOOKUP(Y218,[1]buff效果!$A:$A,[1]buff效果!$G:$G,0)=0,"",_xlfn.XLOOKUP(Y218,[1]buff效果!$A:$A,[1]buff效果!$G:$G,0))</f>
        <v/>
      </c>
      <c r="AG218" s="71">
        <f t="shared" si="37"/>
        <v>0</v>
      </c>
      <c r="AI218" s="71" t="str">
        <f>IF(_xlfn.XLOOKUP(AE218,[1]buff效果!$A:$A,[1]buff效果!$G:$G,0)=0,"",_xlfn.XLOOKUP(AE218,[1]buff效果!$A:$A,[1]buff效果!$G:$G,0))</f>
        <v/>
      </c>
      <c r="AM218" s="71">
        <f t="shared" si="38"/>
        <v>0</v>
      </c>
      <c r="AO218" s="71" t="str">
        <f>IF(_xlfn.XLOOKUP(AK218,[1]buff效果!$A:$A,[1]buff效果!$G:$G,0)=0,"",_xlfn.XLOOKUP(AK218,[1]buff效果!$A:$A,[1]buff效果!$G:$G,0))</f>
        <v/>
      </c>
    </row>
    <row r="219" s="71" customFormat="1" customHeight="1" spans="1:41">
      <c r="A219" s="74">
        <v>4040251</v>
      </c>
      <c r="B219" s="71">
        <f t="shared" si="28"/>
        <v>4</v>
      </c>
      <c r="C219" s="74" t="s">
        <v>572</v>
      </c>
      <c r="K219" s="71" t="str">
        <f>IF(_xlfn.XLOOKUP(G219,[1]buff效果!$A:$A,[1]buff效果!$G:$G,0)=0,"",_xlfn.XLOOKUP(G219,[1]buff效果!$A:$A,[1]buff效果!$G:$G,0))</f>
        <v/>
      </c>
      <c r="M219" s="71">
        <v>102</v>
      </c>
      <c r="N219" s="71">
        <f t="shared" si="39"/>
        <v>1</v>
      </c>
      <c r="O219" s="71">
        <f t="shared" si="34"/>
        <v>0</v>
      </c>
      <c r="P219" s="71">
        <v>1100</v>
      </c>
      <c r="Q219" s="71" t="str">
        <f>IF(_xlfn.XLOOKUP(M219,[1]buff效果!$A:$A,[1]buff效果!$G:$G,0)=0,"",_xlfn.XLOOKUP(M219,[1]buff效果!$A:$A,[1]buff效果!$G:$G,0))</f>
        <v/>
      </c>
      <c r="U219" s="71">
        <f t="shared" si="35"/>
        <v>0</v>
      </c>
      <c r="W219" s="71" t="str">
        <f>IF(_xlfn.XLOOKUP(S219,[1]buff效果!$A:$A,[1]buff效果!$G:$G,0)=0,"",_xlfn.XLOOKUP(S219,[1]buff效果!$A:$A,[1]buff效果!$G:$G,0))</f>
        <v/>
      </c>
      <c r="AA219" s="71">
        <f t="shared" si="36"/>
        <v>0</v>
      </c>
      <c r="AC219" s="71" t="str">
        <f>IF(_xlfn.XLOOKUP(Y219,[1]buff效果!$A:$A,[1]buff效果!$G:$G,0)=0,"",_xlfn.XLOOKUP(Y219,[1]buff效果!$A:$A,[1]buff效果!$G:$G,0))</f>
        <v/>
      </c>
      <c r="AG219" s="71">
        <f t="shared" si="37"/>
        <v>0</v>
      </c>
      <c r="AI219" s="71" t="str">
        <f>IF(_xlfn.XLOOKUP(AE219,[1]buff效果!$A:$A,[1]buff效果!$G:$G,0)=0,"",_xlfn.XLOOKUP(AE219,[1]buff效果!$A:$A,[1]buff效果!$G:$G,0))</f>
        <v/>
      </c>
      <c r="AM219" s="71">
        <f t="shared" si="38"/>
        <v>0</v>
      </c>
      <c r="AO219" s="71" t="str">
        <f>IF(_xlfn.XLOOKUP(AK219,[1]buff效果!$A:$A,[1]buff效果!$G:$G,0)=0,"",_xlfn.XLOOKUP(AK219,[1]buff效果!$A:$A,[1]buff效果!$G:$G,0))</f>
        <v/>
      </c>
    </row>
    <row r="220" s="71" customFormat="1" customHeight="1" spans="1:41">
      <c r="A220" s="74">
        <v>4040261</v>
      </c>
      <c r="B220" s="71">
        <f t="shared" si="28"/>
        <v>4</v>
      </c>
      <c r="C220" s="74" t="s">
        <v>909</v>
      </c>
      <c r="E220" s="71" t="s">
        <v>658</v>
      </c>
      <c r="K220" s="71" t="str">
        <f>IF(_xlfn.XLOOKUP(G220,[1]buff效果!$A:$A,[1]buff效果!$G:$G,0)=0,"",_xlfn.XLOOKUP(G220,[1]buff效果!$A:$A,[1]buff效果!$G:$G,0))</f>
        <v/>
      </c>
      <c r="M220" s="71">
        <v>302</v>
      </c>
      <c r="N220" s="71">
        <f t="shared" si="39"/>
        <v>1</v>
      </c>
      <c r="O220" s="71">
        <f t="shared" si="34"/>
        <v>0</v>
      </c>
      <c r="P220" s="71">
        <v>3000</v>
      </c>
      <c r="Q220" s="71" t="str">
        <f>IF(_xlfn.XLOOKUP(M220,[1]buff效果!$A:$A,[1]buff效果!$G:$G,0)=0,"",_xlfn.XLOOKUP(M220,[1]buff效果!$A:$A,[1]buff效果!$G:$G,0))</f>
        <v/>
      </c>
      <c r="U220" s="71">
        <f t="shared" si="35"/>
        <v>0</v>
      </c>
      <c r="W220" s="71" t="str">
        <f>IF(_xlfn.XLOOKUP(S220,[1]buff效果!$A:$A,[1]buff效果!$G:$G,0)=0,"",_xlfn.XLOOKUP(S220,[1]buff效果!$A:$A,[1]buff效果!$G:$G,0))</f>
        <v/>
      </c>
      <c r="AA220" s="71">
        <f t="shared" si="36"/>
        <v>0</v>
      </c>
      <c r="AC220" s="71" t="str">
        <f>IF(_xlfn.XLOOKUP(Y220,[1]buff效果!$A:$A,[1]buff效果!$G:$G,0)=0,"",_xlfn.XLOOKUP(Y220,[1]buff效果!$A:$A,[1]buff效果!$G:$G,0))</f>
        <v/>
      </c>
      <c r="AG220" s="71">
        <f t="shared" si="37"/>
        <v>0</v>
      </c>
      <c r="AI220" s="71" t="str">
        <f>IF(_xlfn.XLOOKUP(AE220,[1]buff效果!$A:$A,[1]buff效果!$G:$G,0)=0,"",_xlfn.XLOOKUP(AE220,[1]buff效果!$A:$A,[1]buff效果!$G:$G,0))</f>
        <v/>
      </c>
      <c r="AM220" s="71">
        <f t="shared" si="38"/>
        <v>0</v>
      </c>
      <c r="AO220" s="71" t="str">
        <f>IF(_xlfn.XLOOKUP(AK220,[1]buff效果!$A:$A,[1]buff效果!$G:$G,0)=0,"",_xlfn.XLOOKUP(AK220,[1]buff效果!$A:$A,[1]buff效果!$G:$G,0))</f>
        <v/>
      </c>
    </row>
    <row r="221" s="71" customFormat="1" customHeight="1" spans="1:41">
      <c r="A221" s="74">
        <v>4060221</v>
      </c>
      <c r="B221" s="71">
        <f t="shared" si="28"/>
        <v>4</v>
      </c>
      <c r="C221" s="74" t="s">
        <v>580</v>
      </c>
      <c r="K221" s="71" t="str">
        <f>IF(_xlfn.XLOOKUP(G221,[1]buff效果!$A:$A,[1]buff效果!$G:$G,0)=0,"",_xlfn.XLOOKUP(G221,[1]buff效果!$A:$A,[1]buff效果!$G:$G,0))</f>
        <v/>
      </c>
      <c r="M221" s="71">
        <v>302</v>
      </c>
      <c r="N221" s="71">
        <f t="shared" si="39"/>
        <v>1</v>
      </c>
      <c r="O221" s="71">
        <f t="shared" si="34"/>
        <v>0</v>
      </c>
      <c r="P221" s="71">
        <v>3000</v>
      </c>
      <c r="Q221" s="71" t="str">
        <f>IF(_xlfn.XLOOKUP(M221,[1]buff效果!$A:$A,[1]buff效果!$G:$G,0)=0,"",_xlfn.XLOOKUP(M221,[1]buff效果!$A:$A,[1]buff效果!$G:$G,0))</f>
        <v/>
      </c>
      <c r="U221" s="71">
        <f t="shared" si="35"/>
        <v>0</v>
      </c>
      <c r="W221" s="71" t="str">
        <f>IF(_xlfn.XLOOKUP(S221,[1]buff效果!$A:$A,[1]buff效果!$G:$G,0)=0,"",_xlfn.XLOOKUP(S221,[1]buff效果!$A:$A,[1]buff效果!$G:$G,0))</f>
        <v/>
      </c>
      <c r="AA221" s="71">
        <f t="shared" si="36"/>
        <v>0</v>
      </c>
      <c r="AC221" s="71" t="str">
        <f>IF(_xlfn.XLOOKUP(Y221,[1]buff效果!$A:$A,[1]buff效果!$G:$G,0)=0,"",_xlfn.XLOOKUP(Y221,[1]buff效果!$A:$A,[1]buff效果!$G:$G,0))</f>
        <v/>
      </c>
      <c r="AG221" s="71">
        <f t="shared" si="37"/>
        <v>0</v>
      </c>
      <c r="AI221" s="71" t="str">
        <f>IF(_xlfn.XLOOKUP(AE221,[1]buff效果!$A:$A,[1]buff效果!$G:$G,0)=0,"",_xlfn.XLOOKUP(AE221,[1]buff效果!$A:$A,[1]buff效果!$G:$G,0))</f>
        <v/>
      </c>
      <c r="AM221" s="71">
        <f t="shared" si="38"/>
        <v>0</v>
      </c>
      <c r="AO221" s="71" t="str">
        <f>IF(_xlfn.XLOOKUP(AK221,[1]buff效果!$A:$A,[1]buff效果!$G:$G,0)=0,"",_xlfn.XLOOKUP(AK221,[1]buff效果!$A:$A,[1]buff效果!$G:$G,0))</f>
        <v/>
      </c>
    </row>
    <row r="222" s="71" customFormat="1" customHeight="1" spans="1:41">
      <c r="A222" s="74">
        <v>4060231</v>
      </c>
      <c r="B222" s="71">
        <f t="shared" si="28"/>
        <v>4</v>
      </c>
      <c r="C222" s="74" t="s">
        <v>910</v>
      </c>
      <c r="E222" s="71" t="s">
        <v>911</v>
      </c>
      <c r="K222" s="71" t="str">
        <f>IF(_xlfn.XLOOKUP(G222,[1]buff效果!$A:$A,[1]buff效果!$G:$G,0)=0,"",_xlfn.XLOOKUP(G222,[1]buff效果!$A:$A,[1]buff效果!$G:$G,0))</f>
        <v/>
      </c>
      <c r="M222" s="71">
        <v>200903</v>
      </c>
      <c r="N222" s="71">
        <f t="shared" si="39"/>
        <v>1</v>
      </c>
      <c r="O222" s="71">
        <f t="shared" si="34"/>
        <v>0</v>
      </c>
      <c r="P222" s="71" t="s">
        <v>912</v>
      </c>
      <c r="Q222" s="71" t="str">
        <f>IF(_xlfn.XLOOKUP(M222,[1]buff效果!$A:$A,[1]buff效果!$G:$G,0)=0,"",_xlfn.XLOOKUP(M222,[1]buff效果!$A:$A,[1]buff效果!$G:$G,0))</f>
        <v/>
      </c>
      <c r="S222" s="71">
        <v>303</v>
      </c>
      <c r="T222" s="71">
        <v>1</v>
      </c>
      <c r="U222" s="71">
        <f t="shared" si="35"/>
        <v>0</v>
      </c>
      <c r="V222" s="71">
        <v>3000</v>
      </c>
      <c r="W222" s="71" t="str">
        <f>IF(_xlfn.XLOOKUP(S222,[1]buff效果!$A:$A,[1]buff效果!$G:$G,0)=0,"",_xlfn.XLOOKUP(S222,[1]buff效果!$A:$A,[1]buff效果!$G:$G,0))</f>
        <v/>
      </c>
      <c r="AA222" s="71">
        <f t="shared" si="36"/>
        <v>0</v>
      </c>
      <c r="AC222" s="71" t="str">
        <f>IF(_xlfn.XLOOKUP(Y222,[1]buff效果!$A:$A,[1]buff效果!$G:$G,0)=0,"",_xlfn.XLOOKUP(Y222,[1]buff效果!$A:$A,[1]buff效果!$G:$G,0))</f>
        <v/>
      </c>
      <c r="AG222" s="71">
        <f t="shared" si="37"/>
        <v>0</v>
      </c>
      <c r="AI222" s="71" t="str">
        <f>IF(_xlfn.XLOOKUP(AE222,[1]buff效果!$A:$A,[1]buff效果!$G:$G,0)=0,"",_xlfn.XLOOKUP(AE222,[1]buff效果!$A:$A,[1]buff效果!$G:$G,0))</f>
        <v/>
      </c>
      <c r="AM222" s="71">
        <f t="shared" si="38"/>
        <v>0</v>
      </c>
      <c r="AO222" s="71" t="str">
        <f>IF(_xlfn.XLOOKUP(AK222,[1]buff效果!$A:$A,[1]buff效果!$G:$G,0)=0,"",_xlfn.XLOOKUP(AK222,[1]buff效果!$A:$A,[1]buff效果!$G:$G,0))</f>
        <v/>
      </c>
    </row>
    <row r="223" s="71" customFormat="1" customHeight="1" spans="1:41">
      <c r="A223" s="74">
        <v>4060241</v>
      </c>
      <c r="B223" s="71">
        <f t="shared" si="28"/>
        <v>4</v>
      </c>
      <c r="C223" s="74" t="s">
        <v>913</v>
      </c>
      <c r="E223" s="71" t="s">
        <v>914</v>
      </c>
      <c r="K223" s="71" t="str">
        <f>IF(_xlfn.XLOOKUP(G223,[1]buff效果!$A:$A,[1]buff效果!$G:$G,0)=0,"",_xlfn.XLOOKUP(G223,[1]buff效果!$A:$A,[1]buff效果!$G:$G,0))</f>
        <v/>
      </c>
      <c r="M223" s="71">
        <v>200903</v>
      </c>
      <c r="N223" s="71">
        <f t="shared" si="39"/>
        <v>1</v>
      </c>
      <c r="O223" s="71">
        <f t="shared" si="34"/>
        <v>0</v>
      </c>
      <c r="P223" s="71" t="s">
        <v>915</v>
      </c>
      <c r="Q223" s="71" t="str">
        <f>IF(_xlfn.XLOOKUP(M223,[1]buff效果!$A:$A,[1]buff效果!$G:$G,0)=0,"",_xlfn.XLOOKUP(M223,[1]buff效果!$A:$A,[1]buff效果!$G:$G,0))</f>
        <v/>
      </c>
      <c r="S223" s="71">
        <v>303</v>
      </c>
      <c r="U223" s="71">
        <f t="shared" si="35"/>
        <v>0</v>
      </c>
      <c r="V223" s="71">
        <v>4000</v>
      </c>
      <c r="W223" s="71" t="str">
        <f>IF(_xlfn.XLOOKUP(S223,[1]buff效果!$A:$A,[1]buff效果!$G:$G,0)=0,"",_xlfn.XLOOKUP(S223,[1]buff效果!$A:$A,[1]buff效果!$G:$G,0))</f>
        <v/>
      </c>
      <c r="AA223" s="71">
        <f t="shared" si="36"/>
        <v>0</v>
      </c>
      <c r="AC223" s="71" t="str">
        <f>IF(_xlfn.XLOOKUP(Y223,[1]buff效果!$A:$A,[1]buff效果!$G:$G,0)=0,"",_xlfn.XLOOKUP(Y223,[1]buff效果!$A:$A,[1]buff效果!$G:$G,0))</f>
        <v/>
      </c>
      <c r="AG223" s="71">
        <f t="shared" si="37"/>
        <v>0</v>
      </c>
      <c r="AI223" s="71" t="str">
        <f>IF(_xlfn.XLOOKUP(AE223,[1]buff效果!$A:$A,[1]buff效果!$G:$G,0)=0,"",_xlfn.XLOOKUP(AE223,[1]buff效果!$A:$A,[1]buff效果!$G:$G,0))</f>
        <v/>
      </c>
      <c r="AM223" s="71">
        <f t="shared" si="38"/>
        <v>0</v>
      </c>
      <c r="AO223" s="71" t="str">
        <f>IF(_xlfn.XLOOKUP(AK223,[1]buff效果!$A:$A,[1]buff效果!$G:$G,0)=0,"",_xlfn.XLOOKUP(AK223,[1]buff效果!$A:$A,[1]buff效果!$G:$G,0))</f>
        <v/>
      </c>
    </row>
    <row r="224" s="71" customFormat="1" customHeight="1" spans="1:41">
      <c r="A224" s="74">
        <v>4060251</v>
      </c>
      <c r="B224" s="71">
        <f t="shared" si="28"/>
        <v>4</v>
      </c>
      <c r="C224" s="74" t="s">
        <v>572</v>
      </c>
      <c r="K224" s="71" t="str">
        <f>IF(_xlfn.XLOOKUP(G224,[1]buff效果!$A:$A,[1]buff效果!$G:$G,0)=0,"",_xlfn.XLOOKUP(G224,[1]buff效果!$A:$A,[1]buff效果!$G:$G,0))</f>
        <v/>
      </c>
      <c r="M224" s="71">
        <v>102</v>
      </c>
      <c r="N224" s="71">
        <f t="shared" si="39"/>
        <v>1</v>
      </c>
      <c r="O224" s="71">
        <f t="shared" si="34"/>
        <v>0</v>
      </c>
      <c r="P224" s="71">
        <v>1100</v>
      </c>
      <c r="Q224" s="71" t="str">
        <f>IF(_xlfn.XLOOKUP(M224,[1]buff效果!$A:$A,[1]buff效果!$G:$G,0)=0,"",_xlfn.XLOOKUP(M224,[1]buff效果!$A:$A,[1]buff效果!$G:$G,0))</f>
        <v/>
      </c>
      <c r="U224" s="71">
        <f t="shared" si="35"/>
        <v>0</v>
      </c>
      <c r="W224" s="71" t="str">
        <f>IF(_xlfn.XLOOKUP(S224,[1]buff效果!$A:$A,[1]buff效果!$G:$G,0)=0,"",_xlfn.XLOOKUP(S224,[1]buff效果!$A:$A,[1]buff效果!$G:$G,0))</f>
        <v/>
      </c>
      <c r="AA224" s="71">
        <f t="shared" si="36"/>
        <v>0</v>
      </c>
      <c r="AC224" s="71" t="str">
        <f>IF(_xlfn.XLOOKUP(Y224,[1]buff效果!$A:$A,[1]buff效果!$G:$G,0)=0,"",_xlfn.XLOOKUP(Y224,[1]buff效果!$A:$A,[1]buff效果!$G:$G,0))</f>
        <v/>
      </c>
      <c r="AG224" s="71">
        <f t="shared" si="37"/>
        <v>0</v>
      </c>
      <c r="AI224" s="71" t="str">
        <f>IF(_xlfn.XLOOKUP(AE224,[1]buff效果!$A:$A,[1]buff效果!$G:$G,0)=0,"",_xlfn.XLOOKUP(AE224,[1]buff效果!$A:$A,[1]buff效果!$G:$G,0))</f>
        <v/>
      </c>
      <c r="AM224" s="71">
        <f t="shared" si="38"/>
        <v>0</v>
      </c>
      <c r="AO224" s="71" t="str">
        <f>IF(_xlfn.XLOOKUP(AK224,[1]buff效果!$A:$A,[1]buff效果!$G:$G,0)=0,"",_xlfn.XLOOKUP(AK224,[1]buff效果!$A:$A,[1]buff效果!$G:$G,0))</f>
        <v/>
      </c>
    </row>
    <row r="225" s="71" customFormat="1" customHeight="1" spans="1:41">
      <c r="A225" s="74">
        <v>4060261</v>
      </c>
      <c r="B225" s="71">
        <f t="shared" si="28"/>
        <v>4</v>
      </c>
      <c r="C225" s="74" t="s">
        <v>916</v>
      </c>
      <c r="E225" s="71" t="s">
        <v>914</v>
      </c>
      <c r="K225" s="71" t="str">
        <f>IF(_xlfn.XLOOKUP(G225,[1]buff效果!$A:$A,[1]buff效果!$G:$G,0)=0,"",_xlfn.XLOOKUP(G225,[1]buff效果!$A:$A,[1]buff效果!$G:$G,0))</f>
        <v/>
      </c>
      <c r="M225" s="71">
        <v>200903</v>
      </c>
      <c r="N225" s="71">
        <f t="shared" si="39"/>
        <v>1</v>
      </c>
      <c r="O225" s="71">
        <f t="shared" si="34"/>
        <v>0</v>
      </c>
      <c r="P225" s="71" t="s">
        <v>917</v>
      </c>
      <c r="Q225" s="71" t="str">
        <f>IF(_xlfn.XLOOKUP(M225,[1]buff效果!$A:$A,[1]buff效果!$G:$G,0)=0,"",_xlfn.XLOOKUP(M225,[1]buff效果!$A:$A,[1]buff效果!$G:$G,0))</f>
        <v/>
      </c>
      <c r="S225" s="71">
        <v>303</v>
      </c>
      <c r="T225" s="71">
        <v>1</v>
      </c>
      <c r="U225" s="71">
        <f t="shared" si="35"/>
        <v>0</v>
      </c>
      <c r="V225" s="71">
        <v>10000</v>
      </c>
      <c r="W225" s="71" t="str">
        <f>IF(_xlfn.XLOOKUP(S225,[1]buff效果!$A:$A,[1]buff效果!$G:$G,0)=0,"",_xlfn.XLOOKUP(S225,[1]buff效果!$A:$A,[1]buff效果!$G:$G,0))</f>
        <v/>
      </c>
      <c r="AA225" s="71">
        <f t="shared" si="36"/>
        <v>0</v>
      </c>
      <c r="AC225" s="71" t="str">
        <f>IF(_xlfn.XLOOKUP(Y225,[1]buff效果!$A:$A,[1]buff效果!$G:$G,0)=0,"",_xlfn.XLOOKUP(Y225,[1]buff效果!$A:$A,[1]buff效果!$G:$G,0))</f>
        <v/>
      </c>
      <c r="AG225" s="71">
        <f t="shared" si="37"/>
        <v>0</v>
      </c>
      <c r="AI225" s="71" t="str">
        <f>IF(_xlfn.XLOOKUP(AE225,[1]buff效果!$A:$A,[1]buff效果!$G:$G,0)=0,"",_xlfn.XLOOKUP(AE225,[1]buff效果!$A:$A,[1]buff效果!$G:$G,0))</f>
        <v/>
      </c>
      <c r="AM225" s="71">
        <f t="shared" si="38"/>
        <v>0</v>
      </c>
      <c r="AO225" s="71" t="str">
        <f>IF(_xlfn.XLOOKUP(AK225,[1]buff效果!$A:$A,[1]buff效果!$G:$G,0)=0,"",_xlfn.XLOOKUP(AK225,[1]buff效果!$A:$A,[1]buff效果!$G:$G,0))</f>
        <v/>
      </c>
    </row>
    <row r="226" s="71" customFormat="1" customHeight="1" spans="1:41">
      <c r="A226" s="71">
        <v>1000011</v>
      </c>
      <c r="B226" s="71">
        <v>5</v>
      </c>
      <c r="C226" s="71" t="s">
        <v>701</v>
      </c>
      <c r="D226" s="71" t="s">
        <v>702</v>
      </c>
      <c r="E226" s="71" t="s">
        <v>703</v>
      </c>
      <c r="K226" s="71" t="str">
        <f>IF(_xlfn.XLOOKUP(G226,[1]buff效果!$A:$A,[1]buff效果!$G:$G,0)=0,"",_xlfn.XLOOKUP(G226,[1]buff效果!$A:$A,[1]buff效果!$G:$G,0))</f>
        <v/>
      </c>
      <c r="M226" s="71">
        <v>200103</v>
      </c>
      <c r="N226" s="71">
        <v>60</v>
      </c>
      <c r="O226" s="71">
        <f t="shared" si="34"/>
        <v>0</v>
      </c>
      <c r="P226" s="71">
        <v>800</v>
      </c>
      <c r="Q226" s="71" t="str">
        <f>IF(_xlfn.XLOOKUP(M226,[1]buff效果!$A:$A,[1]buff效果!$G:$G,0)=0,"",_xlfn.XLOOKUP(M226,[1]buff效果!$A:$A,[1]buff效果!$G:$G,0))</f>
        <v/>
      </c>
      <c r="S226" s="71">
        <v>200904</v>
      </c>
      <c r="T226" s="71">
        <v>0</v>
      </c>
      <c r="U226" s="71">
        <f t="shared" si="35"/>
        <v>0</v>
      </c>
      <c r="V226" s="71" t="s">
        <v>704</v>
      </c>
      <c r="W226" s="71" t="str">
        <f>IF(_xlfn.XLOOKUP(S226,[1]buff效果!$A:$A,[1]buff效果!$G:$G,0)=0,"",_xlfn.XLOOKUP(S226,[1]buff效果!$A:$A,[1]buff效果!$G:$G,0))</f>
        <v/>
      </c>
      <c r="AA226" s="71">
        <f t="shared" si="36"/>
        <v>0</v>
      </c>
      <c r="AC226" s="71" t="str">
        <f>IF(_xlfn.XLOOKUP(Y226,[1]buff效果!$A:$A,[1]buff效果!$G:$G,0)=0,"",_xlfn.XLOOKUP(Y226,[1]buff效果!$A:$A,[1]buff效果!$G:$G,0))</f>
        <v/>
      </c>
      <c r="AG226" s="71">
        <f t="shared" si="37"/>
        <v>0</v>
      </c>
      <c r="AI226" s="71" t="str">
        <f>IF(_xlfn.XLOOKUP(AE226,[1]buff效果!$A:$A,[1]buff效果!$G:$G,0)=0,"",_xlfn.XLOOKUP(AE226,[1]buff效果!$A:$A,[1]buff效果!$G:$G,0))</f>
        <v/>
      </c>
      <c r="AM226" s="71">
        <f t="shared" si="38"/>
        <v>0</v>
      </c>
      <c r="AO226" s="71" t="str">
        <f>IF(_xlfn.XLOOKUP(AK226,[1]buff效果!$A:$A,[1]buff效果!$G:$G,0)=0,"",_xlfn.XLOOKUP(AK226,[1]buff效果!$A:$A,[1]buff效果!$G:$G,0))</f>
        <v/>
      </c>
    </row>
    <row r="227" s="71" customFormat="1" customHeight="1" spans="1:41">
      <c r="A227" s="71">
        <v>1000012</v>
      </c>
      <c r="B227" s="71">
        <v>5</v>
      </c>
      <c r="C227" s="71" t="s">
        <v>705</v>
      </c>
      <c r="E227" s="71" t="s">
        <v>706</v>
      </c>
      <c r="G227" s="71">
        <v>200301</v>
      </c>
      <c r="H227" s="71">
        <v>3</v>
      </c>
      <c r="I227" s="71">
        <f t="shared" ref="I227:I230" si="40">0</f>
        <v>0</v>
      </c>
      <c r="J227" s="71" t="s">
        <v>707</v>
      </c>
      <c r="K227" s="71" t="str">
        <f>IF(_xlfn.XLOOKUP(G227,[1]buff效果!$A:$A,[1]buff效果!$G:$G,0)=0,"",_xlfn.XLOOKUP(G227,[1]buff效果!$A:$A,[1]buff效果!$G:$G,0))</f>
        <v/>
      </c>
      <c r="L227" s="71" t="s">
        <v>818</v>
      </c>
      <c r="M227" s="71">
        <v>200001</v>
      </c>
      <c r="N227" s="71">
        <v>3</v>
      </c>
      <c r="O227" s="71">
        <f t="shared" si="34"/>
        <v>0</v>
      </c>
      <c r="P227" s="71">
        <v>18000</v>
      </c>
      <c r="Q227" s="71" t="str">
        <f>IF(_xlfn.XLOOKUP(M227,[1]buff效果!$A:$A,[1]buff效果!$G:$G,0)=0,"",_xlfn.XLOOKUP(M227,[1]buff效果!$A:$A,[1]buff效果!$G:$G,0))</f>
        <v/>
      </c>
      <c r="R227" s="71" t="s">
        <v>816</v>
      </c>
      <c r="U227" s="71">
        <f t="shared" si="35"/>
        <v>0</v>
      </c>
      <c r="W227" s="71" t="str">
        <f>IF(_xlfn.XLOOKUP(S227,[1]buff效果!$A:$A,[1]buff效果!$G:$G,0)=0,"",_xlfn.XLOOKUP(S227,[1]buff效果!$A:$A,[1]buff效果!$G:$G,0))</f>
        <v/>
      </c>
      <c r="AA227" s="71">
        <f t="shared" si="36"/>
        <v>0</v>
      </c>
      <c r="AC227" s="71" t="str">
        <f>IF(_xlfn.XLOOKUP(Y227,[1]buff效果!$A:$A,[1]buff效果!$G:$G,0)=0,"",_xlfn.XLOOKUP(Y227,[1]buff效果!$A:$A,[1]buff效果!$G:$G,0))</f>
        <v/>
      </c>
      <c r="AG227" s="71">
        <f t="shared" si="37"/>
        <v>0</v>
      </c>
      <c r="AI227" s="71" t="str">
        <f>IF(_xlfn.XLOOKUP(AE227,[1]buff效果!$A:$A,[1]buff效果!$G:$G,0)=0,"",_xlfn.XLOOKUP(AE227,[1]buff效果!$A:$A,[1]buff效果!$G:$G,0))</f>
        <v/>
      </c>
      <c r="AM227" s="71">
        <f t="shared" si="38"/>
        <v>0</v>
      </c>
      <c r="AO227" s="71" t="str">
        <f>IF(_xlfn.XLOOKUP(AK227,[1]buff效果!$A:$A,[1]buff效果!$G:$G,0)=0,"",_xlfn.XLOOKUP(AK227,[1]buff效果!$A:$A,[1]buff效果!$G:$G,0))</f>
        <v/>
      </c>
    </row>
    <row r="228" s="71" customFormat="1" customHeight="1" spans="1:41">
      <c r="A228" s="71">
        <v>1000021</v>
      </c>
      <c r="B228" s="71">
        <v>5</v>
      </c>
      <c r="C228" s="71" t="s">
        <v>708</v>
      </c>
      <c r="D228" s="71" t="s">
        <v>708</v>
      </c>
      <c r="E228" s="71" t="s">
        <v>94</v>
      </c>
      <c r="G228" s="71">
        <v>200201</v>
      </c>
      <c r="H228" s="71">
        <v>3</v>
      </c>
      <c r="I228" s="71">
        <f t="shared" si="40"/>
        <v>0</v>
      </c>
      <c r="J228" s="71" t="s">
        <v>709</v>
      </c>
      <c r="K228" s="71" t="str">
        <f>IF(_xlfn.XLOOKUP(G228,[1]buff效果!$A:$A,[1]buff效果!$G:$G,0)=0,"",_xlfn.XLOOKUP(G228,[1]buff效果!$A:$A,[1]buff效果!$G:$G,0))</f>
        <v/>
      </c>
      <c r="L228" s="71" t="s">
        <v>918</v>
      </c>
      <c r="M228" s="71">
        <v>200304</v>
      </c>
      <c r="N228" s="71">
        <v>3</v>
      </c>
      <c r="O228" s="71">
        <f t="shared" si="34"/>
        <v>0</v>
      </c>
      <c r="P228" s="71" t="s">
        <v>711</v>
      </c>
      <c r="Q228" s="71" t="str">
        <f>IF(_xlfn.XLOOKUP(M228,[1]buff效果!$A:$A,[1]buff效果!$G:$G,0)=0,"",_xlfn.XLOOKUP(M228,[1]buff效果!$A:$A,[1]buff效果!$G:$G,0))</f>
        <v/>
      </c>
      <c r="R228" s="71" t="s">
        <v>919</v>
      </c>
      <c r="S228" s="71">
        <v>200004</v>
      </c>
      <c r="T228" s="71">
        <v>3</v>
      </c>
      <c r="U228" s="71">
        <f t="shared" si="35"/>
        <v>0</v>
      </c>
      <c r="V228" s="71">
        <v>20001</v>
      </c>
      <c r="W228" s="71" t="str">
        <f>IF(_xlfn.XLOOKUP(S228,[1]buff效果!$A:$A,[1]buff效果!$G:$G,0)=0,"",_xlfn.XLOOKUP(S228,[1]buff效果!$A:$A,[1]buff效果!$G:$G,0))</f>
        <v/>
      </c>
      <c r="X228" s="71" t="s">
        <v>816</v>
      </c>
      <c r="AA228" s="71">
        <f t="shared" si="36"/>
        <v>0</v>
      </c>
      <c r="AG228" s="71">
        <f t="shared" si="37"/>
        <v>0</v>
      </c>
      <c r="AI228" s="71" t="str">
        <f>IF(_xlfn.XLOOKUP(AE228,[1]buff效果!$A:$A,[1]buff效果!$G:$G,0)=0,"",_xlfn.XLOOKUP(AE228,[1]buff效果!$A:$A,[1]buff效果!$G:$G,0))</f>
        <v/>
      </c>
      <c r="AM228" s="71">
        <f t="shared" si="38"/>
        <v>0</v>
      </c>
      <c r="AO228" s="71" t="str">
        <f>IF(_xlfn.XLOOKUP(AK228,[1]buff效果!$A:$A,[1]buff效果!$G:$G,0)=0,"",_xlfn.XLOOKUP(AK228,[1]buff效果!$A:$A,[1]buff效果!$G:$G,0))</f>
        <v/>
      </c>
    </row>
    <row r="229" customHeight="1" spans="1:41">
      <c r="A229" s="71">
        <v>5200111</v>
      </c>
      <c r="B229" s="71">
        <v>5</v>
      </c>
      <c r="C229" s="71" t="s">
        <v>701</v>
      </c>
      <c r="D229" s="71" t="s">
        <v>702</v>
      </c>
      <c r="E229" s="71" t="s">
        <v>324</v>
      </c>
      <c r="K229" s="71" t="str">
        <f>IF(_xlfn.XLOOKUP(G229,[1]buff效果!$A:$A,[1]buff效果!$G:$G,0)=0,"",_xlfn.XLOOKUP(G229,[1]buff效果!$A:$A,[1]buff效果!$G:$G,0))</f>
        <v/>
      </c>
      <c r="M229" s="71">
        <v>200103</v>
      </c>
      <c r="N229" s="71">
        <v>60</v>
      </c>
      <c r="O229" s="71">
        <f t="shared" si="34"/>
        <v>0</v>
      </c>
      <c r="P229" s="71">
        <v>100</v>
      </c>
      <c r="Q229" s="71" t="str">
        <f>IF(_xlfn.XLOOKUP(M229,[1]buff效果!$A:$A,[1]buff效果!$G:$G,0)=0,"",_xlfn.XLOOKUP(M229,[1]buff效果!$A:$A,[1]buff效果!$G:$G,0))</f>
        <v/>
      </c>
      <c r="S229" s="71">
        <v>200904</v>
      </c>
      <c r="T229" s="71">
        <v>0</v>
      </c>
      <c r="U229" s="71">
        <f t="shared" si="35"/>
        <v>0</v>
      </c>
      <c r="V229" s="71" t="s">
        <v>721</v>
      </c>
      <c r="W229" s="71" t="str">
        <f>IF(_xlfn.XLOOKUP(S229,[1]buff效果!$A:$A,[1]buff效果!$G:$G,0)=0,"",_xlfn.XLOOKUP(S229,[1]buff效果!$A:$A,[1]buff效果!$G:$G,0))</f>
        <v/>
      </c>
      <c r="AA229" s="71">
        <f t="shared" si="36"/>
        <v>0</v>
      </c>
      <c r="AC229" s="71" t="str">
        <f>IF(_xlfn.XLOOKUP(Y229,[1]buff效果!$A:$A,[1]buff效果!$G:$G,0)=0,"",_xlfn.XLOOKUP(Y229,[1]buff效果!$A:$A,[1]buff效果!$G:$G,0))</f>
        <v/>
      </c>
      <c r="AG229" s="71">
        <f t="shared" si="37"/>
        <v>0</v>
      </c>
      <c r="AI229" s="71" t="str">
        <f>IF(_xlfn.XLOOKUP(AE229,[1]buff效果!$A:$A,[1]buff效果!$G:$G,0)=0,"",_xlfn.XLOOKUP(AE229,[1]buff效果!$A:$A,[1]buff效果!$G:$G,0))</f>
        <v/>
      </c>
      <c r="AM229" s="71">
        <f t="shared" si="38"/>
        <v>0</v>
      </c>
      <c r="AO229" s="71" t="str">
        <f>IF(_xlfn.XLOOKUP(AK229,[1]buff效果!$A:$A,[1]buff效果!$G:$G,0)=0,"",_xlfn.XLOOKUP(AK229,[1]buff效果!$A:$A,[1]buff效果!$G:$G,0))</f>
        <v/>
      </c>
    </row>
    <row r="230" customHeight="1" spans="1:41">
      <c r="A230" s="71">
        <v>5200112</v>
      </c>
      <c r="B230" s="71">
        <v>5</v>
      </c>
      <c r="C230" s="71" t="s">
        <v>705</v>
      </c>
      <c r="D230" s="71" t="s">
        <v>705</v>
      </c>
      <c r="E230" s="71" t="s">
        <v>722</v>
      </c>
      <c r="G230" s="71">
        <v>200301</v>
      </c>
      <c r="H230" s="71">
        <v>3</v>
      </c>
      <c r="I230" s="71">
        <f t="shared" si="40"/>
        <v>0</v>
      </c>
      <c r="J230" s="71" t="s">
        <v>723</v>
      </c>
      <c r="K230" s="71" t="str">
        <f>IF(_xlfn.XLOOKUP(G230,[1]buff效果!$A:$A,[1]buff效果!$G:$G,0)=0,"",_xlfn.XLOOKUP(G230,[1]buff效果!$A:$A,[1]buff效果!$G:$G,0))</f>
        <v/>
      </c>
      <c r="L230" s="71" t="s">
        <v>818</v>
      </c>
      <c r="M230" s="71">
        <v>200001</v>
      </c>
      <c r="N230" s="71">
        <v>3</v>
      </c>
      <c r="O230" s="71">
        <f t="shared" si="34"/>
        <v>0</v>
      </c>
      <c r="P230" s="71">
        <v>21000</v>
      </c>
      <c r="Q230" s="71" t="str">
        <f>IF(_xlfn.XLOOKUP(M230,[1]buff效果!$A:$A,[1]buff效果!$G:$G,0)=0,"",_xlfn.XLOOKUP(M230,[1]buff效果!$A:$A,[1]buff效果!$G:$G,0))</f>
        <v/>
      </c>
      <c r="R230" s="71" t="s">
        <v>816</v>
      </c>
      <c r="U230" s="71">
        <f t="shared" si="35"/>
        <v>0</v>
      </c>
      <c r="W230" s="71" t="str">
        <f>IF(_xlfn.XLOOKUP(S230,[1]buff效果!$A:$A,[1]buff效果!$G:$G,0)=0,"",_xlfn.XLOOKUP(S230,[1]buff效果!$A:$A,[1]buff效果!$G:$G,0))</f>
        <v/>
      </c>
      <c r="AA230" s="71">
        <f t="shared" si="36"/>
        <v>0</v>
      </c>
      <c r="AC230" s="71" t="str">
        <f>IF(_xlfn.XLOOKUP(Y230,[1]buff效果!$A:$A,[1]buff效果!$G:$G,0)=0,"",_xlfn.XLOOKUP(Y230,[1]buff效果!$A:$A,[1]buff效果!$G:$G,0))</f>
        <v/>
      </c>
      <c r="AG230" s="71">
        <f t="shared" si="37"/>
        <v>0</v>
      </c>
      <c r="AI230" s="71" t="str">
        <f>IF(_xlfn.XLOOKUP(AE230,[1]buff效果!$A:$A,[1]buff效果!$G:$G,0)=0,"",_xlfn.XLOOKUP(AE230,[1]buff效果!$A:$A,[1]buff效果!$G:$G,0))</f>
        <v/>
      </c>
      <c r="AM230" s="71">
        <f t="shared" si="38"/>
        <v>0</v>
      </c>
      <c r="AO230" s="71" t="str">
        <f>IF(_xlfn.XLOOKUP(AK230,[1]buff效果!$A:$A,[1]buff效果!$G:$G,0)=0,"",_xlfn.XLOOKUP(AK230,[1]buff效果!$A:$A,[1]buff效果!$G:$G,0))</f>
        <v/>
      </c>
    </row>
    <row r="231" customHeight="1" spans="1:41">
      <c r="A231" s="71">
        <v>5200121</v>
      </c>
      <c r="B231" s="71">
        <v>5</v>
      </c>
      <c r="C231" s="71" t="s">
        <v>724</v>
      </c>
      <c r="D231" s="71" t="s">
        <v>702</v>
      </c>
      <c r="E231" s="71" t="s">
        <v>725</v>
      </c>
      <c r="K231" s="71" t="str">
        <f>IF(_xlfn.XLOOKUP(G231,[1]buff效果!$A:$A,[1]buff效果!$G:$G,0)=0,"",_xlfn.XLOOKUP(G231,[1]buff效果!$A:$A,[1]buff效果!$G:$G,0))</f>
        <v/>
      </c>
      <c r="M231" s="71">
        <v>200103</v>
      </c>
      <c r="N231" s="71">
        <v>60</v>
      </c>
      <c r="O231" s="71">
        <f t="shared" si="34"/>
        <v>0</v>
      </c>
      <c r="P231" s="71">
        <v>2400</v>
      </c>
      <c r="Q231" s="71" t="str">
        <f>IF(_xlfn.XLOOKUP(M231,[1]buff效果!$A:$A,[1]buff效果!$G:$G,0)=0,"",_xlfn.XLOOKUP(M231,[1]buff效果!$A:$A,[1]buff效果!$G:$G,0))</f>
        <v/>
      </c>
      <c r="S231" s="71">
        <v>200904</v>
      </c>
      <c r="T231" s="71">
        <v>0</v>
      </c>
      <c r="U231" s="71">
        <f t="shared" si="35"/>
        <v>0</v>
      </c>
      <c r="V231" s="71" t="s">
        <v>726</v>
      </c>
      <c r="W231" s="71" t="str">
        <f>IF(_xlfn.XLOOKUP(S231,[1]buff效果!$A:$A,[1]buff效果!$G:$G,0)=0,"",_xlfn.XLOOKUP(S231,[1]buff效果!$A:$A,[1]buff效果!$G:$G,0))</f>
        <v/>
      </c>
      <c r="AA231" s="71">
        <f t="shared" si="36"/>
        <v>0</v>
      </c>
      <c r="AC231" s="71" t="str">
        <f>IF(_xlfn.XLOOKUP(Y231,[1]buff效果!$A:$A,[1]buff效果!$G:$G,0)=0,"",_xlfn.XLOOKUP(Y231,[1]buff效果!$A:$A,[1]buff效果!$G:$G,0))</f>
        <v/>
      </c>
      <c r="AG231" s="71">
        <f t="shared" si="37"/>
        <v>0</v>
      </c>
      <c r="AI231" s="71" t="str">
        <f>IF(_xlfn.XLOOKUP(AE231,[1]buff效果!$A:$A,[1]buff效果!$G:$G,0)=0,"",_xlfn.XLOOKUP(AE231,[1]buff效果!$A:$A,[1]buff效果!$G:$G,0))</f>
        <v/>
      </c>
      <c r="AM231" s="71">
        <f t="shared" si="38"/>
        <v>0</v>
      </c>
      <c r="AO231" s="71" t="str">
        <f>IF(_xlfn.XLOOKUP(AK231,[1]buff效果!$A:$A,[1]buff效果!$G:$G,0)=0,"",_xlfn.XLOOKUP(AK231,[1]buff效果!$A:$A,[1]buff效果!$G:$G,0))</f>
        <v/>
      </c>
    </row>
    <row r="232" s="71" customFormat="1" customHeight="1" spans="1:41">
      <c r="A232" s="71">
        <v>5200122</v>
      </c>
      <c r="B232" s="71">
        <v>5</v>
      </c>
      <c r="C232" s="71" t="s">
        <v>708</v>
      </c>
      <c r="D232" s="71" t="s">
        <v>708</v>
      </c>
      <c r="E232" s="71" t="s">
        <v>727</v>
      </c>
      <c r="G232" s="71">
        <v>200201</v>
      </c>
      <c r="H232" s="71">
        <v>3</v>
      </c>
      <c r="I232" s="71">
        <f t="shared" ref="I232:I236" si="41">0</f>
        <v>0</v>
      </c>
      <c r="J232" s="71" t="s">
        <v>728</v>
      </c>
      <c r="K232" s="71" t="str">
        <f>IF(_xlfn.XLOOKUP(G232,[1]buff效果!$A:$A,[1]buff效果!$G:$G,0)=0,"",_xlfn.XLOOKUP(G232,[1]buff效果!$A:$A,[1]buff效果!$G:$G,0))</f>
        <v/>
      </c>
      <c r="L232" s="71" t="s">
        <v>918</v>
      </c>
      <c r="M232" s="71">
        <v>200304</v>
      </c>
      <c r="N232" s="71">
        <v>3</v>
      </c>
      <c r="O232" s="71">
        <f t="shared" si="34"/>
        <v>0</v>
      </c>
      <c r="P232" s="71" t="s">
        <v>729</v>
      </c>
      <c r="Q232" s="71" t="str">
        <f>IF(_xlfn.XLOOKUP(M232,[1]buff效果!$A:$A,[1]buff效果!$G:$G,0)=0,"",_xlfn.XLOOKUP(M232,[1]buff效果!$A:$A,[1]buff效果!$G:$G,0))</f>
        <v/>
      </c>
      <c r="R232" s="71" t="s">
        <v>919</v>
      </c>
      <c r="S232" s="71">
        <v>200004</v>
      </c>
      <c r="T232" s="71">
        <v>3</v>
      </c>
      <c r="U232" s="71">
        <f t="shared" si="35"/>
        <v>0</v>
      </c>
      <c r="V232" s="71">
        <v>30000</v>
      </c>
      <c r="W232" s="71" t="str">
        <f>IF(_xlfn.XLOOKUP(S232,[1]buff效果!$A:$A,[1]buff效果!$G:$G,0)=0,"",_xlfn.XLOOKUP(S232,[1]buff效果!$A:$A,[1]buff效果!$G:$G,0))</f>
        <v/>
      </c>
      <c r="X232" s="71" t="s">
        <v>816</v>
      </c>
      <c r="Y232" s="71">
        <v>200904</v>
      </c>
      <c r="Z232" s="71">
        <v>0</v>
      </c>
      <c r="AA232" s="71">
        <f t="shared" si="36"/>
        <v>0</v>
      </c>
      <c r="AB232" s="71" t="s">
        <v>730</v>
      </c>
      <c r="AC232" s="71" t="str">
        <f>IF(_xlfn.XLOOKUP(Y232,[1]buff效果!$A:$A,[1]buff效果!$G:$G,0)=0,"",_xlfn.XLOOKUP(Y232,[1]buff效果!$A:$A,[1]buff效果!$G:$G,0))</f>
        <v/>
      </c>
      <c r="AG232" s="71">
        <f t="shared" si="37"/>
        <v>0</v>
      </c>
      <c r="AM232" s="71">
        <f t="shared" si="38"/>
        <v>0</v>
      </c>
      <c r="AO232" s="71" t="str">
        <f>IF(_xlfn.XLOOKUP(AK232,[1]buff效果!$A:$A,[1]buff效果!$G:$G,0)=0,"",_xlfn.XLOOKUP(AK232,[1]buff效果!$A:$A,[1]buff效果!$G:$G,0))</f>
        <v/>
      </c>
    </row>
    <row r="233" customHeight="1" spans="1:41">
      <c r="A233" s="71">
        <v>5200123</v>
      </c>
      <c r="B233" s="71">
        <v>5</v>
      </c>
      <c r="C233" s="71" t="s">
        <v>731</v>
      </c>
      <c r="D233" s="71" t="s">
        <v>732</v>
      </c>
      <c r="E233" s="71" t="s">
        <v>733</v>
      </c>
      <c r="K233" s="71" t="str">
        <f>IF(_xlfn.XLOOKUP(G233,[1]buff效果!$A:$A,[1]buff效果!$G:$G,0)=0,"",_xlfn.XLOOKUP(G233,[1]buff效果!$A:$A,[1]buff效果!$G:$G,0))</f>
        <v/>
      </c>
      <c r="M233" s="71">
        <v>200102</v>
      </c>
      <c r="N233" s="71">
        <v>60</v>
      </c>
      <c r="O233" s="71">
        <f t="shared" si="34"/>
        <v>0</v>
      </c>
      <c r="P233" s="71">
        <v>4800</v>
      </c>
      <c r="Q233" s="71" t="str">
        <f>IF(_xlfn.XLOOKUP(M233,[1]buff效果!$A:$A,[1]buff效果!$G:$G,0)=0,"",_xlfn.XLOOKUP(M233,[1]buff效果!$A:$A,[1]buff效果!$G:$G,0))</f>
        <v/>
      </c>
      <c r="U233" s="71">
        <f t="shared" si="35"/>
        <v>0</v>
      </c>
      <c r="W233" s="71" t="str">
        <f>IF(_xlfn.XLOOKUP(S233,[1]buff效果!$A:$A,[1]buff效果!$G:$G,0)=0,"",_xlfn.XLOOKUP(S233,[1]buff效果!$A:$A,[1]buff效果!$G:$G,0))</f>
        <v/>
      </c>
      <c r="AA233" s="71">
        <f t="shared" si="36"/>
        <v>0</v>
      </c>
      <c r="AC233" s="71" t="str">
        <f>IF(_xlfn.XLOOKUP(Y233,[1]buff效果!$A:$A,[1]buff效果!$G:$G,0)=0,"",_xlfn.XLOOKUP(Y233,[1]buff效果!$A:$A,[1]buff效果!$G:$G,0))</f>
        <v/>
      </c>
      <c r="AG233" s="71">
        <f t="shared" si="37"/>
        <v>0</v>
      </c>
      <c r="AI233" s="71" t="str">
        <f>IF(_xlfn.XLOOKUP(AE233,[1]buff效果!$A:$A,[1]buff效果!$G:$G,0)=0,"",_xlfn.XLOOKUP(AE233,[1]buff效果!$A:$A,[1]buff效果!$G:$G,0))</f>
        <v/>
      </c>
      <c r="AM233" s="71">
        <f t="shared" si="38"/>
        <v>0</v>
      </c>
      <c r="AO233" s="71" t="str">
        <f>IF(_xlfn.XLOOKUP(AK233,[1]buff效果!$A:$A,[1]buff效果!$G:$G,0)=0,"",_xlfn.XLOOKUP(AK233,[1]buff效果!$A:$A,[1]buff效果!$G:$G,0))</f>
        <v/>
      </c>
    </row>
    <row r="234" customHeight="1" spans="1:41">
      <c r="A234" s="71">
        <v>5200211</v>
      </c>
      <c r="B234" s="71">
        <v>5</v>
      </c>
      <c r="C234" s="71" t="s">
        <v>734</v>
      </c>
      <c r="D234" s="71" t="s">
        <v>714</v>
      </c>
      <c r="E234" s="71" t="s">
        <v>91</v>
      </c>
      <c r="G234" s="71">
        <v>200405</v>
      </c>
      <c r="H234" s="71">
        <v>0</v>
      </c>
      <c r="I234" s="71">
        <f t="shared" si="41"/>
        <v>0</v>
      </c>
      <c r="J234" s="71" t="s">
        <v>735</v>
      </c>
      <c r="K234" s="71" t="str">
        <f>IF(_xlfn.XLOOKUP(G234,[1]buff效果!$A:$A,[1]buff效果!$G:$G,0)=0,"",_xlfn.XLOOKUP(G234,[1]buff效果!$A:$A,[1]buff效果!$G:$G,0))</f>
        <v/>
      </c>
      <c r="O234" s="71">
        <f t="shared" si="34"/>
        <v>0</v>
      </c>
      <c r="U234" s="71">
        <f t="shared" si="35"/>
        <v>0</v>
      </c>
      <c r="W234" s="71" t="str">
        <f>IF(_xlfn.XLOOKUP(S234,[1]buff效果!$A:$A,[1]buff效果!$G:$G,0)=0,"",_xlfn.XLOOKUP(S234,[1]buff效果!$A:$A,[1]buff效果!$G:$G,0))</f>
        <v/>
      </c>
      <c r="AA234" s="71">
        <f t="shared" si="36"/>
        <v>0</v>
      </c>
      <c r="AC234" s="71" t="str">
        <f>IF(_xlfn.XLOOKUP(Y234,[1]buff效果!$A:$A,[1]buff效果!$G:$G,0)=0,"",_xlfn.XLOOKUP(Y234,[1]buff效果!$A:$A,[1]buff效果!$G:$G,0))</f>
        <v/>
      </c>
      <c r="AG234" s="71">
        <f t="shared" si="37"/>
        <v>0</v>
      </c>
      <c r="AI234" s="71" t="str">
        <f>IF(_xlfn.XLOOKUP(AE234,[1]buff效果!$A:$A,[1]buff效果!$G:$G,0)=0,"",_xlfn.XLOOKUP(AE234,[1]buff效果!$A:$A,[1]buff效果!$G:$G,0))</f>
        <v/>
      </c>
      <c r="AM234" s="71">
        <f t="shared" si="38"/>
        <v>0</v>
      </c>
      <c r="AO234" s="71" t="str">
        <f>IF(_xlfn.XLOOKUP(AK234,[1]buff效果!$A:$A,[1]buff效果!$G:$G,0)=0,"",_xlfn.XLOOKUP(AK234,[1]buff效果!$A:$A,[1]buff效果!$G:$G,0))</f>
        <v/>
      </c>
    </row>
    <row r="235" customHeight="1" spans="1:41">
      <c r="A235" s="71">
        <v>5200212</v>
      </c>
      <c r="B235" s="71">
        <v>5</v>
      </c>
      <c r="C235" s="71" t="s">
        <v>734</v>
      </c>
      <c r="D235" s="71" t="s">
        <v>717</v>
      </c>
      <c r="E235" s="71" t="s">
        <v>736</v>
      </c>
      <c r="G235" s="71">
        <v>200308</v>
      </c>
      <c r="H235" s="71">
        <v>3</v>
      </c>
      <c r="I235" s="71">
        <f t="shared" si="41"/>
        <v>0</v>
      </c>
      <c r="J235" s="71" t="s">
        <v>737</v>
      </c>
      <c r="K235" s="71" t="str">
        <f>IF(_xlfn.XLOOKUP(G235,[1]buff效果!$A:$A,[1]buff效果!$G:$G,0)=0,"",_xlfn.XLOOKUP(G235,[1]buff效果!$A:$A,[1]buff效果!$G:$G,0))</f>
        <v/>
      </c>
      <c r="O235" s="71">
        <f t="shared" si="34"/>
        <v>0</v>
      </c>
      <c r="S235" s="71">
        <v>200001</v>
      </c>
      <c r="T235" s="71">
        <v>3</v>
      </c>
      <c r="U235" s="71">
        <f t="shared" si="35"/>
        <v>0</v>
      </c>
      <c r="V235" s="71">
        <v>10000</v>
      </c>
      <c r="W235" s="71" t="str">
        <f>IF(_xlfn.XLOOKUP(S235,[1]buff效果!$A:$A,[1]buff效果!$G:$G,0)=0,"",_xlfn.XLOOKUP(S235,[1]buff效果!$A:$A,[1]buff效果!$G:$G,0))</f>
        <v/>
      </c>
      <c r="X235" s="71" t="s">
        <v>816</v>
      </c>
      <c r="AA235" s="71">
        <f t="shared" si="36"/>
        <v>0</v>
      </c>
      <c r="AC235" s="71" t="str">
        <f>IF(_xlfn.XLOOKUP(Y235,[1]buff效果!$A:$A,[1]buff效果!$G:$G,0)=0,"",_xlfn.XLOOKUP(Y235,[1]buff效果!$A:$A,[1]buff效果!$G:$G,0))</f>
        <v/>
      </c>
      <c r="AG235" s="71">
        <f t="shared" si="37"/>
        <v>0</v>
      </c>
      <c r="AI235" s="71" t="str">
        <f>IF(_xlfn.XLOOKUP(AE235,[1]buff效果!$A:$A,[1]buff效果!$G:$G,0)=0,"",_xlfn.XLOOKUP(AE235,[1]buff效果!$A:$A,[1]buff效果!$G:$G,0))</f>
        <v/>
      </c>
      <c r="AM235" s="71">
        <f t="shared" si="38"/>
        <v>0</v>
      </c>
      <c r="AO235" s="71" t="str">
        <f>IF(_xlfn.XLOOKUP(AK235,[1]buff效果!$A:$A,[1]buff效果!$G:$G,0)=0,"",_xlfn.XLOOKUP(AK235,[1]buff效果!$A:$A,[1]buff效果!$G:$G,0))</f>
        <v/>
      </c>
    </row>
    <row r="236" customHeight="1" spans="1:41">
      <c r="A236" s="71">
        <v>5200221</v>
      </c>
      <c r="B236" s="71">
        <v>5</v>
      </c>
      <c r="C236" s="71" t="s">
        <v>738</v>
      </c>
      <c r="D236" s="71" t="s">
        <v>738</v>
      </c>
      <c r="E236" s="71" t="s">
        <v>479</v>
      </c>
      <c r="G236" s="71">
        <v>200501</v>
      </c>
      <c r="H236" s="71">
        <v>0</v>
      </c>
      <c r="I236" s="71">
        <f t="shared" si="41"/>
        <v>0</v>
      </c>
      <c r="J236" s="71" t="s">
        <v>739</v>
      </c>
      <c r="K236" s="71" t="str">
        <f>IF(_xlfn.XLOOKUP(G236,[1]buff效果!$A:$A,[1]buff效果!$G:$G,0)=0,"",_xlfn.XLOOKUP(G236,[1]buff效果!$A:$A,[1]buff效果!$G:$G,0))</f>
        <v/>
      </c>
      <c r="O236" s="71">
        <f t="shared" si="34"/>
        <v>0</v>
      </c>
      <c r="U236" s="71">
        <f t="shared" si="35"/>
        <v>0</v>
      </c>
      <c r="W236" s="71" t="str">
        <f>IF(_xlfn.XLOOKUP(S236,[1]buff效果!$A:$A,[1]buff效果!$G:$G,0)=0,"",_xlfn.XLOOKUP(S236,[1]buff效果!$A:$A,[1]buff效果!$G:$G,0))</f>
        <v/>
      </c>
      <c r="AA236" s="71">
        <f t="shared" si="36"/>
        <v>0</v>
      </c>
      <c r="AC236" s="71" t="str">
        <f>IF(_xlfn.XLOOKUP(Y236,[1]buff效果!$A:$A,[1]buff效果!$G:$G,0)=0,"",_xlfn.XLOOKUP(Y236,[1]buff效果!$A:$A,[1]buff效果!$G:$G,0))</f>
        <v/>
      </c>
      <c r="AG236" s="71">
        <f t="shared" si="37"/>
        <v>0</v>
      </c>
      <c r="AI236" s="71" t="str">
        <f>IF(_xlfn.XLOOKUP(AE236,[1]buff效果!$A:$A,[1]buff效果!$G:$G,0)=0,"",_xlfn.XLOOKUP(AE236,[1]buff效果!$A:$A,[1]buff效果!$G:$G,0))</f>
        <v/>
      </c>
      <c r="AM236" s="71">
        <f t="shared" si="38"/>
        <v>0</v>
      </c>
      <c r="AO236" s="71" t="str">
        <f>IF(_xlfn.XLOOKUP(AK236,[1]buff效果!$A:$A,[1]buff效果!$G:$G,0)=0,"",_xlfn.XLOOKUP(AK236,[1]buff效果!$A:$A,[1]buff效果!$G:$G,0))</f>
        <v/>
      </c>
    </row>
    <row r="237" customHeight="1" spans="1:41">
      <c r="A237" s="71">
        <v>5200231</v>
      </c>
      <c r="B237" s="71">
        <v>5</v>
      </c>
      <c r="C237" s="71" t="s">
        <v>740</v>
      </c>
      <c r="D237" s="71" t="s">
        <v>740</v>
      </c>
      <c r="K237" s="71" t="str">
        <f>IF(_xlfn.XLOOKUP(G237,[1]buff效果!$A:$A,[1]buff效果!$G:$G,0)=0,"",_xlfn.XLOOKUP(G237,[1]buff效果!$A:$A,[1]buff效果!$G:$G,0))</f>
        <v/>
      </c>
      <c r="M237" s="71">
        <v>200701</v>
      </c>
      <c r="N237" s="71">
        <v>0</v>
      </c>
      <c r="O237" s="71">
        <f t="shared" si="34"/>
        <v>0</v>
      </c>
      <c r="P237" s="71" t="s">
        <v>741</v>
      </c>
      <c r="Q237" s="71" t="str">
        <f>IF(_xlfn.XLOOKUP(M237,[1]buff效果!$A:$A,[1]buff效果!$G:$G,0)=0,"",_xlfn.XLOOKUP(M237,[1]buff效果!$A:$A,[1]buff效果!$G:$G,0))</f>
        <v/>
      </c>
      <c r="U237" s="71">
        <f t="shared" si="35"/>
        <v>0</v>
      </c>
      <c r="W237" s="71" t="str">
        <f>IF(_xlfn.XLOOKUP(S237,[1]buff效果!$A:$A,[1]buff效果!$G:$G,0)=0,"",_xlfn.XLOOKUP(S237,[1]buff效果!$A:$A,[1]buff效果!$G:$G,0))</f>
        <v/>
      </c>
      <c r="AA237" s="71">
        <f t="shared" si="36"/>
        <v>0</v>
      </c>
      <c r="AC237" s="71" t="str">
        <f>IF(_xlfn.XLOOKUP(Y237,[1]buff效果!$A:$A,[1]buff效果!$G:$G,0)=0,"",_xlfn.XLOOKUP(Y237,[1]buff效果!$A:$A,[1]buff效果!$G:$G,0))</f>
        <v/>
      </c>
      <c r="AG237" s="71">
        <f t="shared" si="37"/>
        <v>0</v>
      </c>
      <c r="AI237" s="71" t="str">
        <f>IF(_xlfn.XLOOKUP(AE237,[1]buff效果!$A:$A,[1]buff效果!$G:$G,0)=0,"",_xlfn.XLOOKUP(AE237,[1]buff效果!$A:$A,[1]buff效果!$G:$G,0))</f>
        <v/>
      </c>
      <c r="AM237" s="71">
        <f t="shared" si="38"/>
        <v>0</v>
      </c>
      <c r="AO237" s="71" t="str">
        <f>IF(_xlfn.XLOOKUP(AK237,[1]buff效果!$A:$A,[1]buff效果!$G:$G,0)=0,"",_xlfn.XLOOKUP(AK237,[1]buff效果!$A:$A,[1]buff效果!$G:$G,0))</f>
        <v/>
      </c>
    </row>
    <row r="238" customHeight="1" spans="1:41">
      <c r="A238" s="71">
        <v>5200311</v>
      </c>
      <c r="B238" s="71">
        <v>5</v>
      </c>
      <c r="C238" s="71" t="s">
        <v>742</v>
      </c>
      <c r="D238" s="71" t="s">
        <v>714</v>
      </c>
      <c r="E238" s="71" t="s">
        <v>743</v>
      </c>
      <c r="G238" s="71">
        <v>200405</v>
      </c>
      <c r="H238" s="71">
        <v>3</v>
      </c>
      <c r="I238" s="71">
        <f t="shared" ref="I238:I243" si="42">0</f>
        <v>0</v>
      </c>
      <c r="J238" s="71" t="s">
        <v>744</v>
      </c>
      <c r="K238" s="71" t="str">
        <f>IF(_xlfn.XLOOKUP(G238,[1]buff效果!$A:$A,[1]buff效果!$G:$G,0)=0,"",_xlfn.XLOOKUP(G238,[1]buff效果!$A:$A,[1]buff效果!$G:$G,0))</f>
        <v/>
      </c>
      <c r="O238" s="71">
        <f t="shared" si="34"/>
        <v>0</v>
      </c>
      <c r="U238" s="71">
        <f t="shared" si="35"/>
        <v>0</v>
      </c>
      <c r="W238" s="71" t="str">
        <f>IF(_xlfn.XLOOKUP(S238,[1]buff效果!$A:$A,[1]buff效果!$G:$G,0)=0,"",_xlfn.XLOOKUP(S238,[1]buff效果!$A:$A,[1]buff效果!$G:$G,0))</f>
        <v/>
      </c>
      <c r="AA238" s="71">
        <f t="shared" si="36"/>
        <v>0</v>
      </c>
      <c r="AC238" s="71" t="str">
        <f>IF(_xlfn.XLOOKUP(Y238,[1]buff效果!$A:$A,[1]buff效果!$G:$G,0)=0,"",_xlfn.XLOOKUP(Y238,[1]buff效果!$A:$A,[1]buff效果!$G:$G,0))</f>
        <v/>
      </c>
      <c r="AG238" s="71">
        <f t="shared" si="37"/>
        <v>0</v>
      </c>
      <c r="AI238" s="71" t="str">
        <f>IF(_xlfn.XLOOKUP(AE238,[1]buff效果!$A:$A,[1]buff效果!$G:$G,0)=0,"",_xlfn.XLOOKUP(AE238,[1]buff效果!$A:$A,[1]buff效果!$G:$G,0))</f>
        <v/>
      </c>
      <c r="AM238" s="71">
        <f t="shared" si="38"/>
        <v>0</v>
      </c>
      <c r="AO238" s="71" t="str">
        <f>IF(_xlfn.XLOOKUP(AK238,[1]buff效果!$A:$A,[1]buff效果!$G:$G,0)=0,"",_xlfn.XLOOKUP(AK238,[1]buff效果!$A:$A,[1]buff效果!$G:$G,0))</f>
        <v/>
      </c>
    </row>
    <row r="239" customHeight="1" spans="1:41">
      <c r="A239" s="71">
        <v>5200312</v>
      </c>
      <c r="B239" s="71">
        <v>5</v>
      </c>
      <c r="C239" s="71" t="s">
        <v>742</v>
      </c>
      <c r="D239" s="71" t="s">
        <v>745</v>
      </c>
      <c r="E239" s="71" t="s">
        <v>746</v>
      </c>
      <c r="G239" s="71">
        <v>200308</v>
      </c>
      <c r="H239" s="71">
        <v>3</v>
      </c>
      <c r="I239" s="71">
        <f t="shared" si="42"/>
        <v>0</v>
      </c>
      <c r="J239" s="71" t="s">
        <v>747</v>
      </c>
      <c r="K239" s="71" t="str">
        <f>IF(_xlfn.XLOOKUP(G239,[1]buff效果!$A:$A,[1]buff效果!$G:$G,0)=0,"",_xlfn.XLOOKUP(G239,[1]buff效果!$A:$A,[1]buff效果!$G:$G,0))</f>
        <v/>
      </c>
      <c r="O239" s="71">
        <f t="shared" si="34"/>
        <v>0</v>
      </c>
      <c r="S239" s="71">
        <v>200001</v>
      </c>
      <c r="T239" s="71">
        <v>3</v>
      </c>
      <c r="U239" s="71">
        <f t="shared" si="35"/>
        <v>0</v>
      </c>
      <c r="V239" s="71">
        <v>20000</v>
      </c>
      <c r="W239" s="71" t="str">
        <f>IF(_xlfn.XLOOKUP(S239,[1]buff效果!$A:$A,[1]buff效果!$G:$G,0)=0,"",_xlfn.XLOOKUP(S239,[1]buff效果!$A:$A,[1]buff效果!$G:$G,0))</f>
        <v/>
      </c>
      <c r="X239" s="71" t="s">
        <v>816</v>
      </c>
      <c r="AA239" s="71">
        <f t="shared" si="36"/>
        <v>0</v>
      </c>
      <c r="AC239" s="71" t="str">
        <f>IF(_xlfn.XLOOKUP(Y239,[1]buff效果!$A:$A,[1]buff效果!$G:$G,0)=0,"",_xlfn.XLOOKUP(Y239,[1]buff效果!$A:$A,[1]buff效果!$G:$G,0))</f>
        <v/>
      </c>
      <c r="AG239" s="71">
        <f t="shared" si="37"/>
        <v>0</v>
      </c>
      <c r="AI239" s="71" t="str">
        <f>IF(_xlfn.XLOOKUP(AE239,[1]buff效果!$A:$A,[1]buff效果!$G:$G,0)=0,"",_xlfn.XLOOKUP(AE239,[1]buff效果!$A:$A,[1]buff效果!$G:$G,0))</f>
        <v/>
      </c>
      <c r="AM239" s="71">
        <f t="shared" si="38"/>
        <v>0</v>
      </c>
      <c r="AO239" s="71" t="str">
        <f>IF(_xlfn.XLOOKUP(AK239,[1]buff效果!$A:$A,[1]buff效果!$G:$G,0)=0,"",_xlfn.XLOOKUP(AK239,[1]buff效果!$A:$A,[1]buff效果!$G:$G,0))</f>
        <v/>
      </c>
    </row>
    <row r="240" customHeight="1" spans="1:41">
      <c r="A240" s="71">
        <v>5200321</v>
      </c>
      <c r="B240" s="71">
        <v>5</v>
      </c>
      <c r="C240" s="71" t="s">
        <v>748</v>
      </c>
      <c r="D240" s="71" t="s">
        <v>748</v>
      </c>
      <c r="E240" s="71" t="s">
        <v>749</v>
      </c>
      <c r="K240" s="71" t="str">
        <f>IF(_xlfn.XLOOKUP(G240,[1]buff效果!$A:$A,[1]buff效果!$G:$G,0)=0,"",_xlfn.XLOOKUP(G240,[1]buff效果!$A:$A,[1]buff效果!$G:$G,0))</f>
        <v/>
      </c>
      <c r="M240" s="71">
        <v>201201</v>
      </c>
      <c r="O240" s="71">
        <f t="shared" si="34"/>
        <v>0</v>
      </c>
      <c r="Q240" s="71" t="str">
        <f>IF(_xlfn.XLOOKUP(M240,[1]buff效果!$A:$A,[1]buff效果!$G:$G,0)=0,"",_xlfn.XLOOKUP(M240,[1]buff效果!$A:$A,[1]buff效果!$G:$G,0))</f>
        <v/>
      </c>
      <c r="U240" s="71">
        <f t="shared" si="35"/>
        <v>0</v>
      </c>
      <c r="W240" s="71" t="str">
        <f>IF(_xlfn.XLOOKUP(S240,[1]buff效果!$A:$A,[1]buff效果!$G:$G,0)=0,"",_xlfn.XLOOKUP(S240,[1]buff效果!$A:$A,[1]buff效果!$G:$G,0))</f>
        <v/>
      </c>
      <c r="AA240" s="71">
        <f t="shared" si="36"/>
        <v>0</v>
      </c>
      <c r="AC240" s="71" t="str">
        <f>IF(_xlfn.XLOOKUP(Y240,[1]buff效果!$A:$A,[1]buff效果!$G:$G,0)=0,"",_xlfn.XLOOKUP(Y240,[1]buff效果!$A:$A,[1]buff效果!$G:$G,0))</f>
        <v/>
      </c>
      <c r="AG240" s="71">
        <f t="shared" si="37"/>
        <v>0</v>
      </c>
      <c r="AI240" s="71" t="str">
        <f>IF(_xlfn.XLOOKUP(AE240,[1]buff效果!$A:$A,[1]buff效果!$G:$G,0)=0,"",_xlfn.XLOOKUP(AE240,[1]buff效果!$A:$A,[1]buff效果!$G:$G,0))</f>
        <v/>
      </c>
      <c r="AM240" s="71">
        <f t="shared" si="38"/>
        <v>0</v>
      </c>
      <c r="AO240" s="71" t="str">
        <f>IF(_xlfn.XLOOKUP(AK240,[1]buff效果!$A:$A,[1]buff效果!$G:$G,0)=0,"",_xlfn.XLOOKUP(AK240,[1]buff效果!$A:$A,[1]buff效果!$G:$G,0))</f>
        <v/>
      </c>
    </row>
    <row r="241" customHeight="1" spans="1:41">
      <c r="A241" s="71">
        <v>6300111</v>
      </c>
      <c r="B241" s="71">
        <v>6</v>
      </c>
      <c r="C241" s="71" t="s">
        <v>750</v>
      </c>
      <c r="K241" s="71" t="str">
        <f>IF(_xlfn.XLOOKUP(G241,[1]buff效果!$A:$A,[1]buff效果!$G:$G,0)=0,"",_xlfn.XLOOKUP(G241,[1]buff效果!$A:$A,[1]buff效果!$G:$G,0))</f>
        <v/>
      </c>
      <c r="M241" s="71">
        <v>1204</v>
      </c>
      <c r="N241" s="71">
        <v>3</v>
      </c>
      <c r="O241" s="71">
        <f t="shared" si="34"/>
        <v>0</v>
      </c>
      <c r="P241" s="71">
        <v>100</v>
      </c>
      <c r="Q241" s="71" t="str">
        <f>IF(_xlfn.XLOOKUP(M241,[1]buff效果!$A:$A,[1]buff效果!$G:$G,0)=0,"",_xlfn.XLOOKUP(M241,[1]buff效果!$A:$A,[1]buff效果!$G:$G,0))</f>
        <v/>
      </c>
      <c r="U241" s="71">
        <f t="shared" si="35"/>
        <v>0</v>
      </c>
      <c r="W241" s="71" t="str">
        <f>IF(_xlfn.XLOOKUP(S241,[1]buff效果!$A:$A,[1]buff效果!$G:$G,0)=0,"",_xlfn.XLOOKUP(S241,[1]buff效果!$A:$A,[1]buff效果!$G:$G,0))</f>
        <v/>
      </c>
      <c r="AA241" s="71">
        <f t="shared" si="36"/>
        <v>0</v>
      </c>
      <c r="AC241" s="71" t="str">
        <f>IF(_xlfn.XLOOKUP(Y241,[1]buff效果!$A:$A,[1]buff效果!$G:$G,0)=0,"",_xlfn.XLOOKUP(Y241,[1]buff效果!$A:$A,[1]buff效果!$G:$G,0))</f>
        <v/>
      </c>
      <c r="AG241" s="71">
        <f t="shared" si="37"/>
        <v>0</v>
      </c>
      <c r="AI241" s="71" t="str">
        <f>IF(_xlfn.XLOOKUP(AE241,[1]buff效果!$A:$A,[1]buff效果!$G:$G,0)=0,"",_xlfn.XLOOKUP(AE241,[1]buff效果!$A:$A,[1]buff效果!$G:$G,0))</f>
        <v/>
      </c>
      <c r="AM241" s="71">
        <f t="shared" si="38"/>
        <v>0</v>
      </c>
      <c r="AO241" s="71" t="str">
        <f>IF(_xlfn.XLOOKUP(AK241,[1]buff效果!$A:$A,[1]buff效果!$G:$G,0)=0,"",_xlfn.XLOOKUP(AK241,[1]buff效果!$A:$A,[1]buff效果!$G:$G,0))</f>
        <v/>
      </c>
    </row>
    <row r="242" customHeight="1" spans="1:41">
      <c r="A242" s="71">
        <v>6300121</v>
      </c>
      <c r="B242" s="71">
        <v>6</v>
      </c>
      <c r="C242" s="71" t="s">
        <v>751</v>
      </c>
      <c r="D242" s="71" t="s">
        <v>702</v>
      </c>
      <c r="E242" s="71" t="s">
        <v>429</v>
      </c>
      <c r="K242" s="71" t="str">
        <f>IF(_xlfn.XLOOKUP(G242,[1]buff效果!$A:$A,[1]buff效果!$G:$G,0)=0,"",_xlfn.XLOOKUP(G242,[1]buff效果!$A:$A,[1]buff效果!$G:$G,0))</f>
        <v/>
      </c>
      <c r="M242" s="71">
        <v>200103</v>
      </c>
      <c r="N242" s="71">
        <v>3</v>
      </c>
      <c r="O242" s="71">
        <f t="shared" si="34"/>
        <v>0</v>
      </c>
      <c r="P242" s="71">
        <v>100</v>
      </c>
      <c r="Q242" s="71" t="str">
        <f>IF(_xlfn.XLOOKUP(M242,[1]buff效果!$A:$A,[1]buff效果!$G:$G,0)=0,"",_xlfn.XLOOKUP(M242,[1]buff效果!$A:$A,[1]buff效果!$G:$G,0))</f>
        <v/>
      </c>
      <c r="S242" s="71">
        <v>200904</v>
      </c>
      <c r="T242" s="71">
        <v>0</v>
      </c>
      <c r="U242" s="71">
        <f t="shared" si="35"/>
        <v>0</v>
      </c>
      <c r="V242" s="71" t="s">
        <v>752</v>
      </c>
      <c r="W242" s="71" t="str">
        <f>IF(_xlfn.XLOOKUP(S242,[1]buff效果!$A:$A,[1]buff效果!$G:$G,0)=0,"",_xlfn.XLOOKUP(S242,[1]buff效果!$A:$A,[1]buff效果!$G:$G,0))</f>
        <v/>
      </c>
      <c r="AA242" s="71">
        <f t="shared" si="36"/>
        <v>0</v>
      </c>
      <c r="AC242" s="71" t="str">
        <f>IF(_xlfn.XLOOKUP(Y242,[1]buff效果!$A:$A,[1]buff效果!$G:$G,0)=0,"",_xlfn.XLOOKUP(Y242,[1]buff效果!$A:$A,[1]buff效果!$G:$G,0))</f>
        <v/>
      </c>
      <c r="AG242" s="71">
        <f t="shared" si="37"/>
        <v>0</v>
      </c>
      <c r="AI242" s="71" t="str">
        <f>IF(_xlfn.XLOOKUP(AE242,[1]buff效果!$A:$A,[1]buff效果!$G:$G,0)=0,"",_xlfn.XLOOKUP(AE242,[1]buff效果!$A:$A,[1]buff效果!$G:$G,0))</f>
        <v/>
      </c>
      <c r="AM242" s="71">
        <f t="shared" si="38"/>
        <v>0</v>
      </c>
      <c r="AO242" s="71" t="str">
        <f>IF(_xlfn.XLOOKUP(AK242,[1]buff效果!$A:$A,[1]buff效果!$G:$G,0)=0,"",_xlfn.XLOOKUP(AK242,[1]buff效果!$A:$A,[1]buff效果!$G:$G,0))</f>
        <v/>
      </c>
    </row>
    <row r="243" customHeight="1" spans="1:41">
      <c r="A243" s="71">
        <v>6300122</v>
      </c>
      <c r="B243" s="71">
        <v>6</v>
      </c>
      <c r="C243" s="71" t="s">
        <v>751</v>
      </c>
      <c r="D243" s="71" t="s">
        <v>753</v>
      </c>
      <c r="E243" s="71" t="s">
        <v>754</v>
      </c>
      <c r="G243" s="71">
        <v>200301</v>
      </c>
      <c r="H243" s="71">
        <v>3</v>
      </c>
      <c r="I243" s="71">
        <f t="shared" si="42"/>
        <v>0</v>
      </c>
      <c r="J243" s="71" t="s">
        <v>755</v>
      </c>
      <c r="K243" s="71" t="str">
        <f>IF(_xlfn.XLOOKUP(G243,[1]buff效果!$A:$A,[1]buff效果!$G:$G,0)=0,"",_xlfn.XLOOKUP(G243,[1]buff效果!$A:$A,[1]buff效果!$G:$G,0))</f>
        <v/>
      </c>
      <c r="L243" s="71" t="s">
        <v>883</v>
      </c>
      <c r="M243" s="71">
        <v>200001</v>
      </c>
      <c r="N243" s="71">
        <v>3</v>
      </c>
      <c r="O243" s="71">
        <f t="shared" si="34"/>
        <v>0</v>
      </c>
      <c r="P243" s="71">
        <v>10000</v>
      </c>
      <c r="Q243" s="71" t="str">
        <f>IF(_xlfn.XLOOKUP(M243,[1]buff效果!$A:$A,[1]buff效果!$G:$G,0)=0,"",_xlfn.XLOOKUP(M243,[1]buff效果!$A:$A,[1]buff效果!$G:$G,0))</f>
        <v/>
      </c>
      <c r="R243" s="71" t="s">
        <v>816</v>
      </c>
      <c r="U243" s="71">
        <f t="shared" si="35"/>
        <v>0</v>
      </c>
      <c r="W243" s="71" t="str">
        <f>IF(_xlfn.XLOOKUP(S243,[1]buff效果!$A:$A,[1]buff效果!$G:$G,0)=0,"",_xlfn.XLOOKUP(S243,[1]buff效果!$A:$A,[1]buff效果!$G:$G,0))</f>
        <v/>
      </c>
      <c r="AA243" s="71">
        <f t="shared" si="36"/>
        <v>0</v>
      </c>
      <c r="AC243" s="71" t="str">
        <f>IF(_xlfn.XLOOKUP(Y243,[1]buff效果!$A:$A,[1]buff效果!$G:$G,0)=0,"",_xlfn.XLOOKUP(Y243,[1]buff效果!$A:$A,[1]buff效果!$G:$G,0))</f>
        <v/>
      </c>
      <c r="AG243" s="71">
        <f t="shared" si="37"/>
        <v>0</v>
      </c>
      <c r="AI243" s="71" t="str">
        <f>IF(_xlfn.XLOOKUP(AE243,[1]buff效果!$A:$A,[1]buff效果!$G:$G,0)=0,"",_xlfn.XLOOKUP(AE243,[1]buff效果!$A:$A,[1]buff效果!$G:$G,0))</f>
        <v/>
      </c>
      <c r="AM243" s="71">
        <f t="shared" si="38"/>
        <v>0</v>
      </c>
      <c r="AO243" s="71" t="str">
        <f>IF(_xlfn.XLOOKUP(AK243,[1]buff效果!$A:$A,[1]buff效果!$G:$G,0)=0,"",_xlfn.XLOOKUP(AK243,[1]buff效果!$A:$A,[1]buff效果!$G:$G,0))</f>
        <v/>
      </c>
    </row>
    <row r="244" customHeight="1" spans="1:41">
      <c r="A244" s="71">
        <v>6300131</v>
      </c>
      <c r="B244" s="71">
        <v>6</v>
      </c>
      <c r="C244" s="71" t="s">
        <v>756</v>
      </c>
      <c r="D244" s="71" t="s">
        <v>757</v>
      </c>
      <c r="E244" s="71" t="s">
        <v>479</v>
      </c>
      <c r="K244" s="71" t="str">
        <f>IF(_xlfn.XLOOKUP(G244,[1]buff效果!$A:$A,[1]buff效果!$G:$G,0)=0,"",_xlfn.XLOOKUP(G244,[1]buff效果!$A:$A,[1]buff效果!$G:$G,0))</f>
        <v/>
      </c>
      <c r="M244" s="71">
        <v>200601</v>
      </c>
      <c r="N244" s="71">
        <v>3</v>
      </c>
      <c r="O244" s="71">
        <f t="shared" si="34"/>
        <v>0</v>
      </c>
      <c r="P244" s="71" t="s">
        <v>867</v>
      </c>
      <c r="Q244" s="71" t="str">
        <f>IF(_xlfn.XLOOKUP(M244,[1]buff效果!$A:$A,[1]buff效果!$G:$G,0)=0,"",_xlfn.XLOOKUP(M244,[1]buff效果!$A:$A,[1]buff效果!$G:$G,0))</f>
        <v/>
      </c>
      <c r="U244" s="71">
        <f t="shared" si="35"/>
        <v>0</v>
      </c>
      <c r="W244" s="71" t="str">
        <f>IF(_xlfn.XLOOKUP(S244,[1]buff效果!$A:$A,[1]buff效果!$G:$G,0)=0,"",_xlfn.XLOOKUP(S244,[1]buff效果!$A:$A,[1]buff效果!$G:$G,0))</f>
        <v/>
      </c>
      <c r="Y244" s="71">
        <v>200904</v>
      </c>
      <c r="Z244" s="71">
        <v>0</v>
      </c>
      <c r="AA244" s="71">
        <f t="shared" si="36"/>
        <v>0</v>
      </c>
      <c r="AB244" s="71" t="s">
        <v>758</v>
      </c>
      <c r="AC244" s="71" t="str">
        <f>IF(_xlfn.XLOOKUP(Y244,[1]buff效果!$A:$A,[1]buff效果!$G:$G,0)=0,"",_xlfn.XLOOKUP(Y244,[1]buff效果!$A:$A,[1]buff效果!$G:$G,0))</f>
        <v/>
      </c>
      <c r="AG244" s="71">
        <f t="shared" si="37"/>
        <v>0</v>
      </c>
      <c r="AI244" s="71" t="str">
        <f>IF(_xlfn.XLOOKUP(AE244,[1]buff效果!$A:$A,[1]buff效果!$G:$G,0)=0,"",_xlfn.XLOOKUP(AE244,[1]buff效果!$A:$A,[1]buff效果!$G:$G,0))</f>
        <v/>
      </c>
      <c r="AM244" s="71">
        <f t="shared" si="38"/>
        <v>0</v>
      </c>
      <c r="AO244" s="71" t="str">
        <f>IF(_xlfn.XLOOKUP(AK244,[1]buff效果!$A:$A,[1]buff效果!$G:$G,0)=0,"",_xlfn.XLOOKUP(AK244,[1]buff效果!$A:$A,[1]buff效果!$G:$G,0))</f>
        <v/>
      </c>
    </row>
    <row r="245" customHeight="1" spans="1:41">
      <c r="A245" s="71">
        <v>6300132</v>
      </c>
      <c r="B245" s="71">
        <v>6</v>
      </c>
      <c r="C245" s="71" t="s">
        <v>756</v>
      </c>
      <c r="D245" s="71" t="s">
        <v>757</v>
      </c>
      <c r="E245" s="71" t="s">
        <v>759</v>
      </c>
      <c r="G245" s="71">
        <v>200305</v>
      </c>
      <c r="H245" s="71">
        <v>3</v>
      </c>
      <c r="I245" s="71">
        <f t="shared" ref="I245:I248" si="43">0</f>
        <v>0</v>
      </c>
      <c r="J245" s="71" t="s">
        <v>760</v>
      </c>
      <c r="K245" s="71" t="str">
        <f>IF(_xlfn.XLOOKUP(G245,[1]buff效果!$A:$A,[1]buff效果!$G:$G,0)=0,"",_xlfn.XLOOKUP(G245,[1]buff效果!$A:$A,[1]buff效果!$G:$G,0))</f>
        <v/>
      </c>
      <c r="L245" s="71" t="s">
        <v>883</v>
      </c>
      <c r="M245" s="71">
        <v>200309</v>
      </c>
      <c r="N245" s="71">
        <v>3</v>
      </c>
      <c r="O245" s="71">
        <f t="shared" si="34"/>
        <v>0</v>
      </c>
      <c r="P245" s="71" t="s">
        <v>761</v>
      </c>
      <c r="Q245" s="71" t="str">
        <f>IF(_xlfn.XLOOKUP(M245,[1]buff效果!$A:$A,[1]buff效果!$G:$G,0)=0,"",_xlfn.XLOOKUP(M245,[1]buff效果!$A:$A,[1]buff效果!$G:$G,0))</f>
        <v/>
      </c>
      <c r="U245" s="71">
        <f t="shared" si="35"/>
        <v>0</v>
      </c>
      <c r="W245" s="71" t="str">
        <f>IF(_xlfn.XLOOKUP(S245,[1]buff效果!$A:$A,[1]buff效果!$G:$G,0)=0,"",_xlfn.XLOOKUP(S245,[1]buff效果!$A:$A,[1]buff效果!$G:$G,0))</f>
        <v/>
      </c>
      <c r="Y245" s="71">
        <v>200001</v>
      </c>
      <c r="Z245" s="71">
        <v>3</v>
      </c>
      <c r="AA245" s="71">
        <f t="shared" si="36"/>
        <v>0</v>
      </c>
      <c r="AB245" s="71">
        <v>11000</v>
      </c>
      <c r="AC245" s="71" t="str">
        <f>IF(_xlfn.XLOOKUP(Y245,[1]buff效果!$A:$A,[1]buff效果!$G:$G,0)=0,"",_xlfn.XLOOKUP(Y245,[1]buff效果!$A:$A,[1]buff效果!$G:$G,0))</f>
        <v/>
      </c>
      <c r="AD245" s="71" t="s">
        <v>816</v>
      </c>
      <c r="AG245" s="71">
        <f t="shared" si="37"/>
        <v>0</v>
      </c>
      <c r="AI245" s="71" t="str">
        <f>IF(_xlfn.XLOOKUP(AE245,[1]buff效果!$A:$A,[1]buff效果!$G:$G,0)=0,"",_xlfn.XLOOKUP(AE245,[1]buff效果!$A:$A,[1]buff效果!$G:$G,0))</f>
        <v/>
      </c>
      <c r="AM245" s="71">
        <f t="shared" si="38"/>
        <v>0</v>
      </c>
      <c r="AO245" s="71" t="str">
        <f>IF(_xlfn.XLOOKUP(AK245,[1]buff效果!$A:$A,[1]buff效果!$G:$G,0)=0,"",_xlfn.XLOOKUP(AK245,[1]buff效果!$A:$A,[1]buff效果!$G:$G,0))</f>
        <v/>
      </c>
    </row>
    <row r="246" customHeight="1" spans="1:41">
      <c r="A246" s="71">
        <v>6300133</v>
      </c>
      <c r="B246" s="71">
        <v>6</v>
      </c>
      <c r="C246" s="71" t="s">
        <v>756</v>
      </c>
      <c r="D246" s="71" t="s">
        <v>757</v>
      </c>
      <c r="E246" s="71" t="s">
        <v>759</v>
      </c>
      <c r="G246" s="71">
        <v>200305</v>
      </c>
      <c r="H246" s="71">
        <v>3</v>
      </c>
      <c r="I246" s="71">
        <f t="shared" si="43"/>
        <v>0</v>
      </c>
      <c r="J246" s="71" t="s">
        <v>760</v>
      </c>
      <c r="K246" s="71" t="str">
        <f>IF(_xlfn.XLOOKUP(G246,[1]buff效果!$A:$A,[1]buff效果!$G:$G,0)=0,"",_xlfn.XLOOKUP(G246,[1]buff效果!$A:$A,[1]buff效果!$G:$G,0))</f>
        <v/>
      </c>
      <c r="L246" s="71" t="s">
        <v>883</v>
      </c>
      <c r="M246" s="71">
        <v>200309</v>
      </c>
      <c r="N246" s="71">
        <v>3</v>
      </c>
      <c r="O246" s="71">
        <f t="shared" si="34"/>
        <v>0</v>
      </c>
      <c r="P246" s="104" t="s">
        <v>762</v>
      </c>
      <c r="Q246" s="71" t="str">
        <f>IF(_xlfn.XLOOKUP(M246,[1]buff效果!$A:$A,[1]buff效果!$G:$G,0)=0,"",_xlfn.XLOOKUP(M246,[1]buff效果!$A:$A,[1]buff效果!$G:$G,0))</f>
        <v/>
      </c>
      <c r="U246" s="71">
        <f t="shared" si="35"/>
        <v>0</v>
      </c>
      <c r="W246" s="71" t="str">
        <f>IF(_xlfn.XLOOKUP(S246,[1]buff效果!$A:$A,[1]buff效果!$G:$G,0)=0,"",_xlfn.XLOOKUP(S246,[1]buff效果!$A:$A,[1]buff效果!$G:$G,0))</f>
        <v/>
      </c>
      <c r="Y246" s="71">
        <v>200001</v>
      </c>
      <c r="Z246" s="71">
        <v>3</v>
      </c>
      <c r="AA246" s="71">
        <f t="shared" si="36"/>
        <v>0</v>
      </c>
      <c r="AB246" s="71">
        <v>11000</v>
      </c>
      <c r="AC246" s="71" t="str">
        <f>IF(_xlfn.XLOOKUP(Y246,[1]buff效果!$A:$A,[1]buff效果!$G:$G,0)=0,"",_xlfn.XLOOKUP(Y246,[1]buff效果!$A:$A,[1]buff效果!$G:$G,0))</f>
        <v/>
      </c>
      <c r="AD246" s="71" t="s">
        <v>816</v>
      </c>
      <c r="AG246" s="71">
        <f t="shared" si="37"/>
        <v>0</v>
      </c>
      <c r="AI246" s="71" t="str">
        <f>IF(_xlfn.XLOOKUP(AE246,[1]buff效果!$A:$A,[1]buff效果!$G:$G,0)=0,"",_xlfn.XLOOKUP(AE246,[1]buff效果!$A:$A,[1]buff效果!$G:$G,0))</f>
        <v/>
      </c>
      <c r="AM246" s="71">
        <f t="shared" si="38"/>
        <v>0</v>
      </c>
      <c r="AO246" s="71" t="str">
        <f>IF(_xlfn.XLOOKUP(AK246,[1]buff效果!$A:$A,[1]buff效果!$G:$G,0)=0,"",_xlfn.XLOOKUP(AK246,[1]buff效果!$A:$A,[1]buff效果!$G:$G,0))</f>
        <v/>
      </c>
    </row>
    <row r="247" customHeight="1" spans="1:41">
      <c r="A247" s="71">
        <v>6300211</v>
      </c>
      <c r="B247" s="71">
        <v>6</v>
      </c>
      <c r="C247" s="71" t="s">
        <v>763</v>
      </c>
      <c r="D247" s="71" t="s">
        <v>764</v>
      </c>
      <c r="E247" s="71" t="s">
        <v>479</v>
      </c>
      <c r="K247" s="71" t="str">
        <f>IF(_xlfn.XLOOKUP(G247,[1]buff效果!$A:$A,[1]buff效果!$G:$G,0)=0,"",_xlfn.XLOOKUP(G247,[1]buff效果!$A:$A,[1]buff效果!$G:$G,0))</f>
        <v/>
      </c>
      <c r="M247" s="71">
        <v>200703</v>
      </c>
      <c r="N247" s="71">
        <v>3</v>
      </c>
      <c r="O247" s="71">
        <f t="shared" si="34"/>
        <v>0</v>
      </c>
      <c r="P247" s="71" t="s">
        <v>920</v>
      </c>
      <c r="Q247" s="71" t="str">
        <f>IF(_xlfn.XLOOKUP(M247,[1]buff效果!$A:$A,[1]buff效果!$G:$G,0)=0,"",_xlfn.XLOOKUP(M247,[1]buff效果!$A:$A,[1]buff效果!$G:$G,0))</f>
        <v/>
      </c>
      <c r="U247" s="71">
        <f t="shared" si="35"/>
        <v>0</v>
      </c>
      <c r="W247" s="71" t="str">
        <f>IF(_xlfn.XLOOKUP(S247,[1]buff效果!$A:$A,[1]buff效果!$G:$G,0)=0,"",_xlfn.XLOOKUP(S247,[1]buff效果!$A:$A,[1]buff效果!$G:$G,0))</f>
        <v/>
      </c>
      <c r="Y247" s="71">
        <v>200904</v>
      </c>
      <c r="Z247" s="71">
        <v>0</v>
      </c>
      <c r="AA247" s="71">
        <f t="shared" si="36"/>
        <v>0</v>
      </c>
      <c r="AB247" s="71" t="s">
        <v>765</v>
      </c>
      <c r="AC247" s="71" t="str">
        <f>IF(_xlfn.XLOOKUP(Y247,[1]buff效果!$A:$A,[1]buff效果!$G:$G,0)=0,"",_xlfn.XLOOKUP(Y247,[1]buff效果!$A:$A,[1]buff效果!$G:$G,0))</f>
        <v/>
      </c>
      <c r="AG247" s="71">
        <f t="shared" si="37"/>
        <v>0</v>
      </c>
      <c r="AI247" s="71" t="str">
        <f>IF(_xlfn.XLOOKUP(AE247,[1]buff效果!$A:$A,[1]buff效果!$G:$G,0)=0,"",_xlfn.XLOOKUP(AE247,[1]buff效果!$A:$A,[1]buff效果!$G:$G,0))</f>
        <v/>
      </c>
      <c r="AM247" s="71">
        <f t="shared" si="38"/>
        <v>0</v>
      </c>
      <c r="AO247" s="71" t="str">
        <f>IF(_xlfn.XLOOKUP(AK247,[1]buff效果!$A:$A,[1]buff效果!$G:$G,0)=0,"",_xlfn.XLOOKUP(AK247,[1]buff效果!$A:$A,[1]buff效果!$G:$G,0))</f>
        <v/>
      </c>
    </row>
    <row r="248" customHeight="1" spans="1:41">
      <c r="A248" s="71">
        <v>6300212</v>
      </c>
      <c r="B248" s="71">
        <v>6</v>
      </c>
      <c r="C248" s="71" t="s">
        <v>763</v>
      </c>
      <c r="D248" s="71" t="s">
        <v>766</v>
      </c>
      <c r="E248" s="71" t="s">
        <v>767</v>
      </c>
      <c r="G248" s="71">
        <v>200301</v>
      </c>
      <c r="H248" s="71">
        <v>3</v>
      </c>
      <c r="I248" s="71">
        <f t="shared" si="43"/>
        <v>0</v>
      </c>
      <c r="J248" s="71" t="s">
        <v>768</v>
      </c>
      <c r="K248" s="71" t="str">
        <f>IF(_xlfn.XLOOKUP(G248,[1]buff效果!$A:$A,[1]buff效果!$G:$G,0)=0,"",_xlfn.XLOOKUP(G248,[1]buff效果!$A:$A,[1]buff效果!$G:$G,0))</f>
        <v/>
      </c>
      <c r="L248" s="71" t="s">
        <v>883</v>
      </c>
      <c r="M248" s="71">
        <v>200001</v>
      </c>
      <c r="N248" s="71">
        <v>3</v>
      </c>
      <c r="O248" s="71">
        <f t="shared" si="34"/>
        <v>0</v>
      </c>
      <c r="P248" s="71">
        <v>10000</v>
      </c>
      <c r="Q248" s="71" t="str">
        <f>IF(_xlfn.XLOOKUP(M248,[1]buff效果!$A:$A,[1]buff效果!$G:$G,0)=0,"",_xlfn.XLOOKUP(M248,[1]buff效果!$A:$A,[1]buff效果!$G:$G,0))</f>
        <v/>
      </c>
      <c r="R248" s="71" t="s">
        <v>816</v>
      </c>
      <c r="U248" s="71">
        <f t="shared" si="35"/>
        <v>0</v>
      </c>
      <c r="W248" s="71" t="str">
        <f>IF(_xlfn.XLOOKUP(S248,[1]buff效果!$A:$A,[1]buff效果!$G:$G,0)=0,"",_xlfn.XLOOKUP(S248,[1]buff效果!$A:$A,[1]buff效果!$G:$G,0))</f>
        <v/>
      </c>
      <c r="AA248" s="71">
        <f t="shared" si="36"/>
        <v>0</v>
      </c>
      <c r="AC248" s="71" t="str">
        <f>IF(_xlfn.XLOOKUP(Y248,[1]buff效果!$A:$A,[1]buff效果!$G:$G,0)=0,"",_xlfn.XLOOKUP(Y248,[1]buff效果!$A:$A,[1]buff效果!$G:$G,0))</f>
        <v/>
      </c>
      <c r="AG248" s="71">
        <f t="shared" si="37"/>
        <v>0</v>
      </c>
      <c r="AI248" s="71" t="str">
        <f>IF(_xlfn.XLOOKUP(AE248,[1]buff效果!$A:$A,[1]buff效果!$G:$G,0)=0,"",_xlfn.XLOOKUP(AE248,[1]buff效果!$A:$A,[1]buff效果!$G:$G,0))</f>
        <v/>
      </c>
      <c r="AM248" s="71">
        <f t="shared" si="38"/>
        <v>0</v>
      </c>
      <c r="AO248" s="71" t="str">
        <f>IF(_xlfn.XLOOKUP(AK248,[1]buff效果!$A:$A,[1]buff效果!$G:$G,0)=0,"",_xlfn.XLOOKUP(AK248,[1]buff效果!$A:$A,[1]buff效果!$G:$G,0))</f>
        <v/>
      </c>
    </row>
    <row r="249" s="73" customFormat="1" customHeight="1" spans="1:41">
      <c r="A249" s="73">
        <v>6300221</v>
      </c>
      <c r="B249" s="73">
        <v>6</v>
      </c>
      <c r="C249" s="73" t="s">
        <v>769</v>
      </c>
      <c r="D249" s="73" t="s">
        <v>770</v>
      </c>
      <c r="E249" s="73" t="s">
        <v>87</v>
      </c>
      <c r="I249" s="71"/>
      <c r="K249" s="71" t="str">
        <f>IF(_xlfn.XLOOKUP(G249,[1]buff效果!$A:$A,[1]buff效果!$G:$G,0)=0,"",_xlfn.XLOOKUP(G249,[1]buff效果!$A:$A,[1]buff效果!$G:$G,0))</f>
        <v/>
      </c>
      <c r="M249" s="73">
        <v>200905</v>
      </c>
      <c r="N249" s="73">
        <v>1</v>
      </c>
      <c r="O249" s="71">
        <f t="shared" si="34"/>
        <v>0</v>
      </c>
      <c r="P249" s="73" t="s">
        <v>921</v>
      </c>
      <c r="Q249" s="73" t="str">
        <f>IF(_xlfn.XLOOKUP(M249,[1]buff效果!$A:$A,[1]buff效果!$G:$G,0)=0,"",_xlfn.XLOOKUP(M249,[1]buff效果!$A:$A,[1]buff效果!$G:$G,0))</f>
        <v/>
      </c>
      <c r="S249" s="73">
        <v>200601</v>
      </c>
      <c r="T249" s="73">
        <v>1</v>
      </c>
      <c r="U249" s="71">
        <f t="shared" si="35"/>
        <v>0</v>
      </c>
      <c r="V249" s="73" t="s">
        <v>867</v>
      </c>
      <c r="W249" s="73" t="str">
        <f>IF(_xlfn.XLOOKUP(S249,[1]buff效果!$A:$A,[1]buff效果!$G:$G,0)=0,"",_xlfn.XLOOKUP(S249,[1]buff效果!$A:$A,[1]buff效果!$G:$G,0))</f>
        <v/>
      </c>
      <c r="AA249" s="71">
        <f t="shared" si="36"/>
        <v>0</v>
      </c>
      <c r="AC249" s="73" t="str">
        <f>IF(_xlfn.XLOOKUP(Y249,[1]buff效果!$A:$A,[1]buff效果!$G:$G,0)=0,"",_xlfn.XLOOKUP(Y249,[1]buff效果!$A:$A,[1]buff效果!$G:$G,0))</f>
        <v/>
      </c>
      <c r="AG249" s="71">
        <f t="shared" si="37"/>
        <v>0</v>
      </c>
      <c r="AI249" s="73" t="str">
        <f>IF(_xlfn.XLOOKUP(AE249,[1]buff效果!$A:$A,[1]buff效果!$G:$G,0)=0,"",_xlfn.XLOOKUP(AE249,[1]buff效果!$A:$A,[1]buff效果!$G:$G,0))</f>
        <v/>
      </c>
      <c r="AM249" s="71">
        <f t="shared" si="38"/>
        <v>0</v>
      </c>
      <c r="AO249" s="73" t="str">
        <f>IF(_xlfn.XLOOKUP(AK249,[1]buff效果!$A:$A,[1]buff效果!$G:$G,0)=0,"",_xlfn.XLOOKUP(AK249,[1]buff效果!$A:$A,[1]buff效果!$G:$G,0))</f>
        <v/>
      </c>
    </row>
    <row r="250" s="73" customFormat="1" customHeight="1" spans="1:41">
      <c r="A250" s="73">
        <v>6300222</v>
      </c>
      <c r="B250" s="73">
        <v>6</v>
      </c>
      <c r="C250" s="73" t="s">
        <v>769</v>
      </c>
      <c r="D250" s="73" t="s">
        <v>766</v>
      </c>
      <c r="E250" s="73" t="s">
        <v>772</v>
      </c>
      <c r="G250" s="73">
        <v>200301</v>
      </c>
      <c r="H250" s="73">
        <v>3</v>
      </c>
      <c r="I250" s="71">
        <f>0</f>
        <v>0</v>
      </c>
      <c r="J250" s="73" t="s">
        <v>646</v>
      </c>
      <c r="K250" s="71" t="str">
        <f>IF(_xlfn.XLOOKUP(G250,[1]buff效果!$A:$A,[1]buff效果!$G:$G,0)=0,"",_xlfn.XLOOKUP(G250,[1]buff效果!$A:$A,[1]buff效果!$G:$G,0))</f>
        <v/>
      </c>
      <c r="L250" s="73" t="s">
        <v>883</v>
      </c>
      <c r="O250" s="71">
        <f t="shared" si="34"/>
        <v>0</v>
      </c>
      <c r="Q250" s="73" t="str">
        <f>IF(_xlfn.XLOOKUP(M250,[1]buff效果!$A:$A,[1]buff效果!$G:$G,0)=0,"",_xlfn.XLOOKUP(M250,[1]buff效果!$A:$A,[1]buff效果!$G:$G,0))</f>
        <v/>
      </c>
      <c r="U250" s="71">
        <f t="shared" si="35"/>
        <v>0</v>
      </c>
      <c r="W250" s="73" t="str">
        <f>IF(_xlfn.XLOOKUP(S250,[1]buff效果!$A:$A,[1]buff效果!$G:$G,0)=0,"",_xlfn.XLOOKUP(S250,[1]buff效果!$A:$A,[1]buff效果!$G:$G,0))</f>
        <v/>
      </c>
      <c r="AA250" s="71">
        <f t="shared" si="36"/>
        <v>0</v>
      </c>
      <c r="AC250" s="73" t="str">
        <f>IF(_xlfn.XLOOKUP(Y250,[1]buff效果!$A:$A,[1]buff效果!$G:$G,0)=0,"",_xlfn.XLOOKUP(Y250,[1]buff效果!$A:$A,[1]buff效果!$G:$G,0))</f>
        <v/>
      </c>
      <c r="AG250" s="71">
        <f t="shared" si="37"/>
        <v>0</v>
      </c>
      <c r="AI250" s="73" t="str">
        <f>IF(_xlfn.XLOOKUP(AE250,[1]buff效果!$A:$A,[1]buff效果!$G:$G,0)=0,"",_xlfn.XLOOKUP(AE250,[1]buff效果!$A:$A,[1]buff效果!$G:$G,0))</f>
        <v/>
      </c>
      <c r="AM250" s="71">
        <f t="shared" si="38"/>
        <v>0</v>
      </c>
      <c r="AO250" s="73" t="str">
        <f>IF(_xlfn.XLOOKUP(AK250,[1]buff效果!$A:$A,[1]buff效果!$G:$G,0)=0,"",_xlfn.XLOOKUP(AK250,[1]buff效果!$A:$A,[1]buff效果!$G:$G,0))</f>
        <v/>
      </c>
    </row>
    <row r="251" customHeight="1" spans="1:41">
      <c r="A251" s="71">
        <v>8000011</v>
      </c>
      <c r="B251" s="71">
        <v>8</v>
      </c>
      <c r="C251" s="71" t="s">
        <v>804</v>
      </c>
      <c r="D251" s="71" t="s">
        <v>805</v>
      </c>
      <c r="F251" s="71">
        <v>101</v>
      </c>
      <c r="G251" s="71">
        <v>30000014</v>
      </c>
      <c r="H251" s="71">
        <v>63</v>
      </c>
      <c r="I251" s="71">
        <v>30000</v>
      </c>
      <c r="K251" s="71">
        <f>IF(_xlfn.XLOOKUP(G251,[1]buff效果!$A:$A,[1]buff效果!$G:$G,0)=0,"",_xlfn.XLOOKUP(G251,[1]buff效果!$A:$A,[1]buff效果!$G:$G,0))</f>
        <v>30000014</v>
      </c>
      <c r="Q251" s="71" t="str">
        <f>IF(_xlfn.XLOOKUP(M251,[1]buff效果!$A:$A,[1]buff效果!$G:$G,0)=0,"",_xlfn.XLOOKUP(M251,[1]buff效果!$A:$A,[1]buff效果!$G:$G,0))</f>
        <v/>
      </c>
      <c r="W251" s="71" t="str">
        <f>IF(_xlfn.XLOOKUP(S251,[1]buff效果!$A:$A,[1]buff效果!$G:$G,0)=0,"",_xlfn.XLOOKUP(S251,[1]buff效果!$A:$A,[1]buff效果!$G:$G,0))</f>
        <v/>
      </c>
      <c r="AC251" s="71" t="str">
        <f>IF(_xlfn.XLOOKUP(Y251,[1]buff效果!$A:$A,[1]buff效果!$G:$G,0)=0,"",_xlfn.XLOOKUP(Y251,[1]buff效果!$A:$A,[1]buff效果!$G:$G,0))</f>
        <v/>
      </c>
      <c r="AI251" s="71" t="str">
        <f>IF(_xlfn.XLOOKUP(AE251,[1]buff效果!$A:$A,[1]buff效果!$G:$G,0)=0,"",_xlfn.XLOOKUP(AE251,[1]buff效果!$A:$A,[1]buff效果!$G:$G,0))</f>
        <v/>
      </c>
      <c r="AO251" s="71" t="str">
        <f>IF(_xlfn.XLOOKUP(AK251,[1]buff效果!$A:$A,[1]buff效果!$G:$G,0)=0,"",_xlfn.XLOOKUP(AK251,[1]buff效果!$A:$A,[1]buff效果!$G:$G,0))</f>
        <v/>
      </c>
    </row>
    <row r="252" customHeight="1" spans="1:41">
      <c r="A252" s="71">
        <v>8000021</v>
      </c>
      <c r="B252" s="71">
        <v>8</v>
      </c>
      <c r="C252" s="71" t="s">
        <v>808</v>
      </c>
      <c r="D252" s="71" t="s">
        <v>805</v>
      </c>
      <c r="F252" s="71">
        <v>101</v>
      </c>
      <c r="G252" s="71">
        <v>30000014</v>
      </c>
      <c r="H252" s="71">
        <v>63</v>
      </c>
      <c r="I252" s="71">
        <v>30000</v>
      </c>
      <c r="K252" s="71">
        <f>IF(_xlfn.XLOOKUP(G252,[1]buff效果!$A:$A,[1]buff效果!$G:$G,0)=0,"",_xlfn.XLOOKUP(G252,[1]buff效果!$A:$A,[1]buff效果!$G:$G,0))</f>
        <v>30000014</v>
      </c>
      <c r="Q252" s="71" t="str">
        <f>IF(_xlfn.XLOOKUP(M252,[1]buff效果!$A:$A,[1]buff效果!$G:$G,0)=0,"",_xlfn.XLOOKUP(M252,[1]buff效果!$A:$A,[1]buff效果!$G:$G,0))</f>
        <v/>
      </c>
      <c r="W252" s="71" t="str">
        <f>IF(_xlfn.XLOOKUP(S252,[1]buff效果!$A:$A,[1]buff效果!$G:$G,0)=0,"",_xlfn.XLOOKUP(S252,[1]buff效果!$A:$A,[1]buff效果!$G:$G,0))</f>
        <v/>
      </c>
      <c r="AC252" s="71" t="str">
        <f>IF(_xlfn.XLOOKUP(Y252,[1]buff效果!$A:$A,[1]buff效果!$G:$G,0)=0,"",_xlfn.XLOOKUP(Y252,[1]buff效果!$A:$A,[1]buff效果!$G:$G,0))</f>
        <v/>
      </c>
      <c r="AI252" s="71" t="str">
        <f>IF(_xlfn.XLOOKUP(AE252,[1]buff效果!$A:$A,[1]buff效果!$G:$G,0)=0,"",_xlfn.XLOOKUP(AE252,[1]buff效果!$A:$A,[1]buff效果!$G:$G,0))</f>
        <v/>
      </c>
      <c r="AO252" s="71" t="str">
        <f>IF(_xlfn.XLOOKUP(AK252,[1]buff效果!$A:$A,[1]buff效果!$G:$G,0)=0,"",_xlfn.XLOOKUP(AK252,[1]buff效果!$A:$A,[1]buff效果!$G:$G,0))</f>
        <v/>
      </c>
    </row>
    <row r="253" customHeight="1" spans="11:41">
      <c r="K253" s="71" t="str">
        <f>IF(_xlfn.XLOOKUP(G253,[1]buff效果!$A:$A,[1]buff效果!$G:$G,0)=0,"",_xlfn.XLOOKUP(G253,[1]buff效果!$A:$A,[1]buff效果!$G:$G,0))</f>
        <v/>
      </c>
      <c r="Q253" s="71" t="str">
        <f>IF(_xlfn.XLOOKUP(M253,[1]buff效果!$A:$A,[1]buff效果!$G:$G,0)=0,"",_xlfn.XLOOKUP(M253,[1]buff效果!$A:$A,[1]buff效果!$G:$G,0))</f>
        <v/>
      </c>
      <c r="W253" s="71" t="str">
        <f>IF(_xlfn.XLOOKUP(S253,[1]buff效果!$A:$A,[1]buff效果!$G:$G,0)=0,"",_xlfn.XLOOKUP(S253,[1]buff效果!$A:$A,[1]buff效果!$G:$G,0))</f>
        <v/>
      </c>
      <c r="AC253" s="71" t="str">
        <f>IF(_xlfn.XLOOKUP(Y253,[1]buff效果!$A:$A,[1]buff效果!$G:$G,0)=0,"",_xlfn.XLOOKUP(Y253,[1]buff效果!$A:$A,[1]buff效果!$G:$G,0))</f>
        <v/>
      </c>
      <c r="AI253" s="71" t="str">
        <f>IF(_xlfn.XLOOKUP(AE253,[1]buff效果!$A:$A,[1]buff效果!$G:$G,0)=0,"",_xlfn.XLOOKUP(AE253,[1]buff效果!$A:$A,[1]buff效果!$G:$G,0))</f>
        <v/>
      </c>
      <c r="AO253" s="71" t="str">
        <f>IF(_xlfn.XLOOKUP(AK253,[1]buff效果!$A:$A,[1]buff效果!$G:$G,0)=0,"",_xlfn.XLOOKUP(AK253,[1]buff效果!$A:$A,[1]buff效果!$G:$G,0))</f>
        <v/>
      </c>
    </row>
    <row r="254" customHeight="1" spans="11:41">
      <c r="K254" s="71" t="str">
        <f>IF(_xlfn.XLOOKUP(G254,[1]buff效果!$A:$A,[1]buff效果!$G:$G,0)=0,"",_xlfn.XLOOKUP(G254,[1]buff效果!$A:$A,[1]buff效果!$G:$G,0))</f>
        <v/>
      </c>
      <c r="W254" s="71" t="str">
        <f>IF(_xlfn.XLOOKUP(S254,[1]buff效果!$A:$A,[1]buff效果!$G:$G,0)=0,"",_xlfn.XLOOKUP(S254,[1]buff效果!$A:$A,[1]buff效果!$G:$G,0))</f>
        <v/>
      </c>
      <c r="AC254" s="71" t="str">
        <f>IF(_xlfn.XLOOKUP(Y254,[1]buff效果!$A:$A,[1]buff效果!$G:$G,0)=0,"",_xlfn.XLOOKUP(Y254,[1]buff效果!$A:$A,[1]buff效果!$G:$G,0))</f>
        <v/>
      </c>
      <c r="AI254" s="71" t="str">
        <f>IF(_xlfn.XLOOKUP(AE254,[1]buff效果!$A:$A,[1]buff效果!$G:$G,0)=0,"",_xlfn.XLOOKUP(AE254,[1]buff效果!$A:$A,[1]buff效果!$G:$G,0))</f>
        <v/>
      </c>
      <c r="AO254" s="71" t="str">
        <f>IF(_xlfn.XLOOKUP(AK254,[1]buff效果!$A:$A,[1]buff效果!$G:$G,0)=0,"",_xlfn.XLOOKUP(AK254,[1]buff效果!$A:$A,[1]buff效果!$G:$G,0))</f>
        <v/>
      </c>
    </row>
    <row r="255" customHeight="1" spans="11:41">
      <c r="K255" s="71" t="str">
        <f>IF(_xlfn.XLOOKUP(G255,[1]buff效果!$A:$A,[1]buff效果!$G:$G,0)=0,"",_xlfn.XLOOKUP(G255,[1]buff效果!$A:$A,[1]buff效果!$G:$G,0))</f>
        <v/>
      </c>
      <c r="AC255" s="71" t="str">
        <f>IF(_xlfn.XLOOKUP(Y255,[1]buff效果!$A:$A,[1]buff效果!$G:$G,0)=0,"",_xlfn.XLOOKUP(Y255,[1]buff效果!$A:$A,[1]buff效果!$G:$G,0))</f>
        <v/>
      </c>
      <c r="AI255" s="71" t="str">
        <f>IF(_xlfn.XLOOKUP(AE255,[1]buff效果!$A:$A,[1]buff效果!$G:$G,0)=0,"",_xlfn.XLOOKUP(AE255,[1]buff效果!$A:$A,[1]buff效果!$G:$G,0))</f>
        <v/>
      </c>
      <c r="AO255" s="71" t="str">
        <f>IF(_xlfn.XLOOKUP(AK255,[1]buff效果!$A:$A,[1]buff效果!$G:$G,0)=0,"",_xlfn.XLOOKUP(AK255,[1]buff效果!$A:$A,[1]buff效果!$G:$G,0))</f>
        <v/>
      </c>
    </row>
    <row r="256" customHeight="1" spans="11:41">
      <c r="K256" s="73" t="str">
        <f>IF(_xlfn.XLOOKUP(G256,[1]buff效果!$A:$A,[1]buff效果!$G:$G,0)=0,"",_xlfn.XLOOKUP(G256,[1]buff效果!$A:$A,[1]buff效果!$G:$G,0))</f>
        <v/>
      </c>
      <c r="AC256" s="71" t="str">
        <f>IF(_xlfn.XLOOKUP(Y256,[1]buff效果!$A:$A,[1]buff效果!$G:$G,0)=0,"",_xlfn.XLOOKUP(Y256,[1]buff效果!$A:$A,[1]buff效果!$G:$G,0))</f>
        <v/>
      </c>
      <c r="AI256" s="71" t="str">
        <f>IF(_xlfn.XLOOKUP(AE256,[1]buff效果!$A:$A,[1]buff效果!$G:$G,0)=0,"",_xlfn.XLOOKUP(AE256,[1]buff效果!$A:$A,[1]buff效果!$G:$G,0))</f>
        <v/>
      </c>
      <c r="AO256" s="71" t="str">
        <f>IF(_xlfn.XLOOKUP(AK256,[1]buff效果!$A:$A,[1]buff效果!$G:$G,0)=0,"",_xlfn.XLOOKUP(AK256,[1]buff效果!$A:$A,[1]buff效果!$G:$G,0))</f>
        <v/>
      </c>
    </row>
    <row r="257" customHeight="1" spans="29:41">
      <c r="AC257" s="71" t="str">
        <f>IF(_xlfn.XLOOKUP(Y257,[1]buff效果!$A:$A,[1]buff效果!$G:$G,0)=0,"",_xlfn.XLOOKUP(Y257,[1]buff效果!$A:$A,[1]buff效果!$G:$G,0))</f>
        <v/>
      </c>
      <c r="AI257" s="71" t="str">
        <f>IF(_xlfn.XLOOKUP(AE257,[1]buff效果!$A:$A,[1]buff效果!$G:$G,0)=0,"",_xlfn.XLOOKUP(AE257,[1]buff效果!$A:$A,[1]buff效果!$G:$G,0))</f>
        <v/>
      </c>
      <c r="AO257" s="71" t="str">
        <f>IF(_xlfn.XLOOKUP(AK257,[1]buff效果!$A:$A,[1]buff效果!$G:$G,0)=0,"",_xlfn.XLOOKUP(AK257,[1]buff效果!$A:$A,[1]buff效果!$G:$G,0))</f>
        <v/>
      </c>
    </row>
    <row r="258" customHeight="1" spans="29:41">
      <c r="AC258" s="71" t="str">
        <f>IF(_xlfn.XLOOKUP(Y258,[1]buff效果!$A:$A,[1]buff效果!$G:$G,0)=0,"",_xlfn.XLOOKUP(Y258,[1]buff效果!$A:$A,[1]buff效果!$G:$G,0))</f>
        <v/>
      </c>
      <c r="AI258" s="71" t="str">
        <f>IF(_xlfn.XLOOKUP(AE258,[1]buff效果!$A:$A,[1]buff效果!$G:$G,0)=0,"",_xlfn.XLOOKUP(AE258,[1]buff效果!$A:$A,[1]buff效果!$G:$G,0))</f>
        <v/>
      </c>
      <c r="AO258" s="71" t="str">
        <f>IF(_xlfn.XLOOKUP(AK258,[1]buff效果!$A:$A,[1]buff效果!$G:$G,0)=0,"",_xlfn.XLOOKUP(AK258,[1]buff效果!$A:$A,[1]buff效果!$G:$G,0))</f>
        <v/>
      </c>
    </row>
    <row r="259" customHeight="1" spans="29:41">
      <c r="AC259" s="71" t="str">
        <f>IF(_xlfn.XLOOKUP(Y259,[1]buff效果!$A:$A,[1]buff效果!$G:$G,0)=0,"",_xlfn.XLOOKUP(Y259,[1]buff效果!$A:$A,[1]buff效果!$G:$G,0))</f>
        <v/>
      </c>
      <c r="AI259" s="71" t="str">
        <f>IF(_xlfn.XLOOKUP(AE259,[1]buff效果!$A:$A,[1]buff效果!$G:$G,0)=0,"",_xlfn.XLOOKUP(AE259,[1]buff效果!$A:$A,[1]buff效果!$G:$G,0))</f>
        <v/>
      </c>
      <c r="AO259" s="71" t="str">
        <f>IF(_xlfn.XLOOKUP(AK259,[1]buff效果!$A:$A,[1]buff效果!$G:$G,0)=0,"",_xlfn.XLOOKUP(AK259,[1]buff效果!$A:$A,[1]buff效果!$G:$G,0))</f>
        <v/>
      </c>
    </row>
    <row r="260" customHeight="1" spans="29:41">
      <c r="AC260" s="71" t="str">
        <f>IF(_xlfn.XLOOKUP(Y260,[1]buff效果!$A:$A,[1]buff效果!$G:$G,0)=0,"",_xlfn.XLOOKUP(Y260,[1]buff效果!$A:$A,[1]buff效果!$G:$G,0))</f>
        <v/>
      </c>
      <c r="AI260" s="71" t="str">
        <f>IF(_xlfn.XLOOKUP(AE260,[1]buff效果!$A:$A,[1]buff效果!$G:$G,0)=0,"",_xlfn.XLOOKUP(AE260,[1]buff效果!$A:$A,[1]buff效果!$G:$G,0))</f>
        <v/>
      </c>
      <c r="AO260" s="71" t="str">
        <f>IF(_xlfn.XLOOKUP(AK260,[1]buff效果!$A:$A,[1]buff效果!$G:$G,0)=0,"",_xlfn.XLOOKUP(AK260,[1]buff效果!$A:$A,[1]buff效果!$G:$G,0))</f>
        <v/>
      </c>
    </row>
    <row r="261" customHeight="1" spans="29:41">
      <c r="AC261" s="71" t="str">
        <f>IF(_xlfn.XLOOKUP(Y261,[1]buff效果!$A:$A,[1]buff效果!$G:$G,0)=0,"",_xlfn.XLOOKUP(Y261,[1]buff效果!$A:$A,[1]buff效果!$G:$G,0))</f>
        <v/>
      </c>
      <c r="AI261" s="71" t="str">
        <f>IF(_xlfn.XLOOKUP(AE261,[1]buff效果!$A:$A,[1]buff效果!$G:$G,0)=0,"",_xlfn.XLOOKUP(AE261,[1]buff效果!$A:$A,[1]buff效果!$G:$G,0))</f>
        <v/>
      </c>
      <c r="AO261" s="71" t="str">
        <f>IF(_xlfn.XLOOKUP(AK261,[1]buff效果!$A:$A,[1]buff效果!$G:$G,0)=0,"",_xlfn.XLOOKUP(AK261,[1]buff效果!$A:$A,[1]buff效果!$G:$G,0))</f>
        <v/>
      </c>
    </row>
    <row r="262" customHeight="1" spans="29:41">
      <c r="AC262" s="71" t="str">
        <f>IF(_xlfn.XLOOKUP(Y262,[1]buff效果!$A:$A,[1]buff效果!$G:$G,0)=0,"",_xlfn.XLOOKUP(Y262,[1]buff效果!$A:$A,[1]buff效果!$G:$G,0))</f>
        <v/>
      </c>
      <c r="AI262" s="71" t="str">
        <f>IF(_xlfn.XLOOKUP(AE262,[1]buff效果!$A:$A,[1]buff效果!$G:$G,0)=0,"",_xlfn.XLOOKUP(AE262,[1]buff效果!$A:$A,[1]buff效果!$G:$G,0))</f>
        <v/>
      </c>
      <c r="AO262" s="71" t="str">
        <f>IF(_xlfn.XLOOKUP(AK262,[1]buff效果!$A:$A,[1]buff效果!$G:$G,0)=0,"",_xlfn.XLOOKUP(AK262,[1]buff效果!$A:$A,[1]buff效果!$G:$G,0))</f>
        <v/>
      </c>
    </row>
    <row r="263" customHeight="1" spans="29:41">
      <c r="AC263" s="71" t="str">
        <f>IF(_xlfn.XLOOKUP(Y263,[1]buff效果!$A:$A,[1]buff效果!$G:$G,0)=0,"",_xlfn.XLOOKUP(Y263,[1]buff效果!$A:$A,[1]buff效果!$G:$G,0))</f>
        <v/>
      </c>
      <c r="AI263" s="71" t="str">
        <f>IF(_xlfn.XLOOKUP(AE263,[1]buff效果!$A:$A,[1]buff效果!$G:$G,0)=0,"",_xlfn.XLOOKUP(AE263,[1]buff效果!$A:$A,[1]buff效果!$G:$G,0))</f>
        <v/>
      </c>
      <c r="AO263" s="71" t="str">
        <f>IF(_xlfn.XLOOKUP(AK263,[1]buff效果!$A:$A,[1]buff效果!$G:$G,0)=0,"",_xlfn.XLOOKUP(AK263,[1]buff效果!$A:$A,[1]buff效果!$G:$G,0))</f>
        <v/>
      </c>
    </row>
    <row r="264" customHeight="1" spans="29:41">
      <c r="AC264" s="71" t="str">
        <f>IF(_xlfn.XLOOKUP(Y264,[1]buff效果!$A:$A,[1]buff效果!$G:$G,0)=0,"",_xlfn.XLOOKUP(Y264,[1]buff效果!$A:$A,[1]buff效果!$G:$G,0))</f>
        <v/>
      </c>
      <c r="AI264" s="71" t="str">
        <f>IF(_xlfn.XLOOKUP(AE264,[1]buff效果!$A:$A,[1]buff效果!$G:$G,0)=0,"",_xlfn.XLOOKUP(AE264,[1]buff效果!$A:$A,[1]buff效果!$G:$G,0))</f>
        <v/>
      </c>
      <c r="AO264" s="71" t="str">
        <f>IF(_xlfn.XLOOKUP(AK264,[1]buff效果!$A:$A,[1]buff效果!$G:$G,0)=0,"",_xlfn.XLOOKUP(AK264,[1]buff效果!$A:$A,[1]buff效果!$G:$G,0))</f>
        <v/>
      </c>
    </row>
    <row r="265" customHeight="1" spans="29:41">
      <c r="AC265" s="71" t="str">
        <f>IF(_xlfn.XLOOKUP(Y265,[1]buff效果!$A:$A,[1]buff效果!$G:$G,0)=0,"",_xlfn.XLOOKUP(Y265,[1]buff效果!$A:$A,[1]buff效果!$G:$G,0))</f>
        <v/>
      </c>
      <c r="AI265" s="71" t="str">
        <f>IF(_xlfn.XLOOKUP(AE265,[1]buff效果!$A:$A,[1]buff效果!$G:$G,0)=0,"",_xlfn.XLOOKUP(AE265,[1]buff效果!$A:$A,[1]buff效果!$G:$G,0))</f>
        <v/>
      </c>
      <c r="AO265" s="71" t="str">
        <f>IF(_xlfn.XLOOKUP(AK265,[1]buff效果!$A:$A,[1]buff效果!$G:$G,0)=0,"",_xlfn.XLOOKUP(AK265,[1]buff效果!$A:$A,[1]buff效果!$G:$G,0))</f>
        <v/>
      </c>
    </row>
    <row r="266" customHeight="1" spans="29:41">
      <c r="AC266" s="71" t="str">
        <f>IF(_xlfn.XLOOKUP(Y266,[1]buff效果!$A:$A,[1]buff效果!$G:$G,0)=0,"",_xlfn.XLOOKUP(Y266,[1]buff效果!$A:$A,[1]buff效果!$G:$G,0))</f>
        <v/>
      </c>
      <c r="AI266" s="71" t="str">
        <f>IF(_xlfn.XLOOKUP(AE266,[1]buff效果!$A:$A,[1]buff效果!$G:$G,0)=0,"",_xlfn.XLOOKUP(AE266,[1]buff效果!$A:$A,[1]buff效果!$G:$G,0))</f>
        <v/>
      </c>
      <c r="AO266" s="71" t="str">
        <f>IF(_xlfn.XLOOKUP(AK266,[1]buff效果!$A:$A,[1]buff效果!$G:$G,0)=0,"",_xlfn.XLOOKUP(AK266,[1]buff效果!$A:$A,[1]buff效果!$G:$G,0))</f>
        <v/>
      </c>
    </row>
    <row r="267" customHeight="1" spans="29:41">
      <c r="AC267" s="71" t="str">
        <f>IF(_xlfn.XLOOKUP(Y267,[1]buff效果!$A:$A,[1]buff效果!$G:$G,0)=0,"",_xlfn.XLOOKUP(Y267,[1]buff效果!$A:$A,[1]buff效果!$G:$G,0))</f>
        <v/>
      </c>
      <c r="AI267" s="71" t="str">
        <f>IF(_xlfn.XLOOKUP(AE267,[1]buff效果!$A:$A,[1]buff效果!$G:$G,0)=0,"",_xlfn.XLOOKUP(AE267,[1]buff效果!$A:$A,[1]buff效果!$G:$G,0))</f>
        <v/>
      </c>
      <c r="AO267" s="71" t="str">
        <f>IF(_xlfn.XLOOKUP(AK267,[1]buff效果!$A:$A,[1]buff效果!$G:$G,0)=0,"",_xlfn.XLOOKUP(AK267,[1]buff效果!$A:$A,[1]buff效果!$G:$G,0))</f>
        <v/>
      </c>
    </row>
    <row r="268" customHeight="1" spans="29:41">
      <c r="AC268" s="71" t="str">
        <f>IF(_xlfn.XLOOKUP(Y268,[1]buff效果!$A:$A,[1]buff效果!$G:$G,0)=0,"",_xlfn.XLOOKUP(Y268,[1]buff效果!$A:$A,[1]buff效果!$G:$G,0))</f>
        <v/>
      </c>
      <c r="AI268" s="71" t="str">
        <f>IF(_xlfn.XLOOKUP(AE268,[1]buff效果!$A:$A,[1]buff效果!$G:$G,0)=0,"",_xlfn.XLOOKUP(AE268,[1]buff效果!$A:$A,[1]buff效果!$G:$G,0))</f>
        <v/>
      </c>
      <c r="AO268" s="71" t="str">
        <f>IF(_xlfn.XLOOKUP(AK268,[1]buff效果!$A:$A,[1]buff效果!$G:$G,0)=0,"",_xlfn.XLOOKUP(AK268,[1]buff效果!$A:$A,[1]buff效果!$G:$G,0))</f>
        <v/>
      </c>
    </row>
    <row r="269" customHeight="1" spans="29:41">
      <c r="AC269" s="71" t="str">
        <f>IF(_xlfn.XLOOKUP(Y269,[1]buff效果!$A:$A,[1]buff效果!$G:$G,0)=0,"",_xlfn.XLOOKUP(Y269,[1]buff效果!$A:$A,[1]buff效果!$G:$G,0))</f>
        <v/>
      </c>
      <c r="AI269" s="71" t="str">
        <f>IF(_xlfn.XLOOKUP(AE269,[1]buff效果!$A:$A,[1]buff效果!$G:$G,0)=0,"",_xlfn.XLOOKUP(AE269,[1]buff效果!$A:$A,[1]buff效果!$G:$G,0))</f>
        <v/>
      </c>
      <c r="AO269" s="71" t="str">
        <f>IF(_xlfn.XLOOKUP(AK269,[1]buff效果!$A:$A,[1]buff效果!$G:$G,0)=0,"",_xlfn.XLOOKUP(AK269,[1]buff效果!$A:$A,[1]buff效果!$G:$G,0))</f>
        <v/>
      </c>
    </row>
    <row r="270" customHeight="1" spans="29:41">
      <c r="AC270" s="71" t="str">
        <f>IF(_xlfn.XLOOKUP(Y270,[1]buff效果!$A:$A,[1]buff效果!$G:$G,0)=0,"",_xlfn.XLOOKUP(Y270,[1]buff效果!$A:$A,[1]buff效果!$G:$G,0))</f>
        <v/>
      </c>
      <c r="AI270" s="71" t="str">
        <f>IF(_xlfn.XLOOKUP(AE270,[1]buff效果!$A:$A,[1]buff效果!$G:$G,0)=0,"",_xlfn.XLOOKUP(AE270,[1]buff效果!$A:$A,[1]buff效果!$G:$G,0))</f>
        <v/>
      </c>
      <c r="AO270" s="71" t="str">
        <f>IF(_xlfn.XLOOKUP(AK270,[1]buff效果!$A:$A,[1]buff效果!$G:$G,0)=0,"",_xlfn.XLOOKUP(AK270,[1]buff效果!$A:$A,[1]buff效果!$G:$G,0))</f>
        <v/>
      </c>
    </row>
    <row r="271" customHeight="1" spans="29:41">
      <c r="AC271" s="71" t="str">
        <f>IF(_xlfn.XLOOKUP(Y271,[1]buff效果!$A:$A,[1]buff效果!$G:$G,0)=0,"",_xlfn.XLOOKUP(Y271,[1]buff效果!$A:$A,[1]buff效果!$G:$G,0))</f>
        <v/>
      </c>
      <c r="AI271" s="71" t="str">
        <f>IF(_xlfn.XLOOKUP(AE271,[1]buff效果!$A:$A,[1]buff效果!$G:$G,0)=0,"",_xlfn.XLOOKUP(AE271,[1]buff效果!$A:$A,[1]buff效果!$G:$G,0))</f>
        <v/>
      </c>
      <c r="AO271" s="71" t="str">
        <f>IF(_xlfn.XLOOKUP(AK271,[1]buff效果!$A:$A,[1]buff效果!$G:$G,0)=0,"",_xlfn.XLOOKUP(AK271,[1]buff效果!$A:$A,[1]buff效果!$G:$G,0))</f>
        <v/>
      </c>
    </row>
    <row r="272" customHeight="1" spans="29:41">
      <c r="AC272" s="71" t="str">
        <f>IF(_xlfn.XLOOKUP(Y272,[1]buff效果!$A:$A,[1]buff效果!$G:$G,0)=0,"",_xlfn.XLOOKUP(Y272,[1]buff效果!$A:$A,[1]buff效果!$G:$G,0))</f>
        <v/>
      </c>
      <c r="AI272" s="71" t="str">
        <f>IF(_xlfn.XLOOKUP(AE272,[1]buff效果!$A:$A,[1]buff效果!$G:$G,0)=0,"",_xlfn.XLOOKUP(AE272,[1]buff效果!$A:$A,[1]buff效果!$G:$G,0))</f>
        <v/>
      </c>
      <c r="AO272" s="71" t="str">
        <f>IF(_xlfn.XLOOKUP(AK272,[1]buff效果!$A:$A,[1]buff效果!$G:$G,0)=0,"",_xlfn.XLOOKUP(AK272,[1]buff效果!$A:$A,[1]buff效果!$G:$G,0))</f>
        <v/>
      </c>
    </row>
    <row r="273" customHeight="1" spans="29:41">
      <c r="AC273" s="71" t="str">
        <f>IF(_xlfn.XLOOKUP(Y273,[1]buff效果!$A:$A,[1]buff效果!$G:$G,0)=0,"",_xlfn.XLOOKUP(Y273,[1]buff效果!$A:$A,[1]buff效果!$G:$G,0))</f>
        <v/>
      </c>
      <c r="AI273" s="71" t="str">
        <f>IF(_xlfn.XLOOKUP(AE273,[1]buff效果!$A:$A,[1]buff效果!$G:$G,0)=0,"",_xlfn.XLOOKUP(AE273,[1]buff效果!$A:$A,[1]buff效果!$G:$G,0))</f>
        <v/>
      </c>
      <c r="AO273" s="71" t="str">
        <f>IF(_xlfn.XLOOKUP(AK273,[1]buff效果!$A:$A,[1]buff效果!$G:$G,0)=0,"",_xlfn.XLOOKUP(AK273,[1]buff效果!$A:$A,[1]buff效果!$G:$G,0))</f>
        <v/>
      </c>
    </row>
    <row r="274" customHeight="1" spans="29:41">
      <c r="AC274" s="71" t="str">
        <f>IF(_xlfn.XLOOKUP(Y274,[1]buff效果!$A:$A,[1]buff效果!$G:$G,0)=0,"",_xlfn.XLOOKUP(Y274,[1]buff效果!$A:$A,[1]buff效果!$G:$G,0))</f>
        <v/>
      </c>
      <c r="AI274" s="71" t="str">
        <f>IF(_xlfn.XLOOKUP(AE274,[1]buff效果!$A:$A,[1]buff效果!$G:$G,0)=0,"",_xlfn.XLOOKUP(AE274,[1]buff效果!$A:$A,[1]buff效果!$G:$G,0))</f>
        <v/>
      </c>
      <c r="AO274" s="71" t="str">
        <f>IF(_xlfn.XLOOKUP(AK274,[1]buff效果!$A:$A,[1]buff效果!$G:$G,0)=0,"",_xlfn.XLOOKUP(AK274,[1]buff效果!$A:$A,[1]buff效果!$G:$G,0))</f>
        <v/>
      </c>
    </row>
    <row r="275" customHeight="1" spans="29:41">
      <c r="AC275" s="71" t="str">
        <f>IF(_xlfn.XLOOKUP(Y275,[1]buff效果!$A:$A,[1]buff效果!$G:$G,0)=0,"",_xlfn.XLOOKUP(Y275,[1]buff效果!$A:$A,[1]buff效果!$G:$G,0))</f>
        <v/>
      </c>
      <c r="AI275" s="71" t="str">
        <f>IF(_xlfn.XLOOKUP(AE275,[1]buff效果!$A:$A,[1]buff效果!$G:$G,0)=0,"",_xlfn.XLOOKUP(AE275,[1]buff效果!$A:$A,[1]buff效果!$G:$G,0))</f>
        <v/>
      </c>
      <c r="AO275" s="71" t="str">
        <f>IF(_xlfn.XLOOKUP(AK275,[1]buff效果!$A:$A,[1]buff效果!$G:$G,0)=0,"",_xlfn.XLOOKUP(AK275,[1]buff效果!$A:$A,[1]buff效果!$G:$G,0))</f>
        <v/>
      </c>
    </row>
    <row r="276" customHeight="1" spans="29:41">
      <c r="AC276" s="71" t="str">
        <f>IF(_xlfn.XLOOKUP(Y276,[1]buff效果!$A:$A,[1]buff效果!$G:$G,0)=0,"",_xlfn.XLOOKUP(Y276,[1]buff效果!$A:$A,[1]buff效果!$G:$G,0))</f>
        <v/>
      </c>
      <c r="AI276" s="71" t="str">
        <f>IF(_xlfn.XLOOKUP(AE276,[1]buff效果!$A:$A,[1]buff效果!$G:$G,0)=0,"",_xlfn.XLOOKUP(AE276,[1]buff效果!$A:$A,[1]buff效果!$G:$G,0))</f>
        <v/>
      </c>
      <c r="AO276" s="71" t="str">
        <f>IF(_xlfn.XLOOKUP(AK276,[1]buff效果!$A:$A,[1]buff效果!$G:$G,0)=0,"",_xlfn.XLOOKUP(AK276,[1]buff效果!$A:$A,[1]buff效果!$G:$G,0))</f>
        <v/>
      </c>
    </row>
    <row r="277" customHeight="1" spans="35:41">
      <c r="AI277" s="71" t="str">
        <f>IF(_xlfn.XLOOKUP(AE277,[1]buff效果!$A:$A,[1]buff效果!$G:$G,0)=0,"",_xlfn.XLOOKUP(AE277,[1]buff效果!$A:$A,[1]buff效果!$G:$G,0))</f>
        <v/>
      </c>
      <c r="AO277" s="71" t="str">
        <f>IF(_xlfn.XLOOKUP(AK277,[1]buff效果!$A:$A,[1]buff效果!$G:$G,0)=0,"",_xlfn.XLOOKUP(AK277,[1]buff效果!$A:$A,[1]buff效果!$G:$G,0))</f>
        <v/>
      </c>
    </row>
    <row r="278" customHeight="1" spans="35:41">
      <c r="AI278" s="71" t="str">
        <f>IF(_xlfn.XLOOKUP(AE278,[1]buff效果!$A:$A,[1]buff效果!$G:$G,0)=0,"",_xlfn.XLOOKUP(AE278,[1]buff效果!$A:$A,[1]buff效果!$G:$G,0))</f>
        <v/>
      </c>
      <c r="AO278" s="71" t="str">
        <f>IF(_xlfn.XLOOKUP(AK278,[1]buff效果!$A:$A,[1]buff效果!$G:$G,0)=0,"",_xlfn.XLOOKUP(AK278,[1]buff效果!$A:$A,[1]buff效果!$G:$G,0))</f>
        <v/>
      </c>
    </row>
    <row r="279" customHeight="1" spans="35:41">
      <c r="AI279" s="71" t="str">
        <f>IF(_xlfn.XLOOKUP(AE279,[1]buff效果!$A:$A,[1]buff效果!$G:$G,0)=0,"",_xlfn.XLOOKUP(AE279,[1]buff效果!$A:$A,[1]buff效果!$G:$G,0))</f>
        <v/>
      </c>
      <c r="AO279" s="71" t="str">
        <f>IF(_xlfn.XLOOKUP(AK279,[1]buff效果!$A:$A,[1]buff效果!$G:$G,0)=0,"",_xlfn.XLOOKUP(AK279,[1]buff效果!$A:$A,[1]buff效果!$G:$G,0))</f>
        <v/>
      </c>
    </row>
    <row r="280" customHeight="1" spans="35:41">
      <c r="AI280" s="71" t="str">
        <f>IF(_xlfn.XLOOKUP(AE280,[1]buff效果!$A:$A,[1]buff效果!$G:$G,0)=0,"",_xlfn.XLOOKUP(AE280,[1]buff效果!$A:$A,[1]buff效果!$G:$G,0))</f>
        <v/>
      </c>
      <c r="AO280" s="71" t="str">
        <f>IF(_xlfn.XLOOKUP(AK280,[1]buff效果!$A:$A,[1]buff效果!$G:$G,0)=0,"",_xlfn.XLOOKUP(AK280,[1]buff效果!$A:$A,[1]buff效果!$G:$G,0))</f>
        <v/>
      </c>
    </row>
    <row r="281" customHeight="1" spans="35:41">
      <c r="AI281" s="71" t="str">
        <f>IF(_xlfn.XLOOKUP(AE281,[1]buff效果!$A:$A,[1]buff效果!$G:$G,0)=0,"",_xlfn.XLOOKUP(AE281,[1]buff效果!$A:$A,[1]buff效果!$G:$G,0))</f>
        <v/>
      </c>
      <c r="AO281" s="71" t="str">
        <f>IF(_xlfn.XLOOKUP(AK281,[1]buff效果!$A:$A,[1]buff效果!$G:$G,0)=0,"",_xlfn.XLOOKUP(AK281,[1]buff效果!$A:$A,[1]buff效果!$G:$G,0))</f>
        <v/>
      </c>
    </row>
    <row r="282" customHeight="1" spans="35:41">
      <c r="AI282" s="71" t="str">
        <f>IF(_xlfn.XLOOKUP(AE282,[1]buff效果!$A:$A,[1]buff效果!$G:$G,0)=0,"",_xlfn.XLOOKUP(AE282,[1]buff效果!$A:$A,[1]buff效果!$G:$G,0))</f>
        <v/>
      </c>
      <c r="AO282" s="71" t="str">
        <f>IF(_xlfn.XLOOKUP(AK282,[1]buff效果!$A:$A,[1]buff效果!$G:$G,0)=0,"",_xlfn.XLOOKUP(AK282,[1]buff效果!$A:$A,[1]buff效果!$G:$G,0))</f>
        <v/>
      </c>
    </row>
    <row r="283" customHeight="1" spans="35:41">
      <c r="AI283" s="71" t="str">
        <f>IF(_xlfn.XLOOKUP(AE283,[1]buff效果!$A:$A,[1]buff效果!$G:$G,0)=0,"",_xlfn.XLOOKUP(AE283,[1]buff效果!$A:$A,[1]buff效果!$G:$G,0))</f>
        <v/>
      </c>
      <c r="AO283" s="71" t="str">
        <f>IF(_xlfn.XLOOKUP(AK283,[1]buff效果!$A:$A,[1]buff效果!$G:$G,0)=0,"",_xlfn.XLOOKUP(AK283,[1]buff效果!$A:$A,[1]buff效果!$G:$G,0))</f>
        <v/>
      </c>
    </row>
    <row r="284" customHeight="1" spans="35:41">
      <c r="AI284" s="71" t="str">
        <f>IF(_xlfn.XLOOKUP(AE284,[1]buff效果!$A:$A,[1]buff效果!$G:$G,0)=0,"",_xlfn.XLOOKUP(AE284,[1]buff效果!$A:$A,[1]buff效果!$G:$G,0))</f>
        <v/>
      </c>
      <c r="AO284" s="71" t="str">
        <f>IF(_xlfn.XLOOKUP(AK284,[1]buff效果!$A:$A,[1]buff效果!$G:$G,0)=0,"",_xlfn.XLOOKUP(AK284,[1]buff效果!$A:$A,[1]buff效果!$G:$G,0))</f>
        <v/>
      </c>
    </row>
    <row r="285" customHeight="1" spans="35:41">
      <c r="AI285" s="71" t="str">
        <f>IF(_xlfn.XLOOKUP(AE285,[1]buff效果!$A:$A,[1]buff效果!$G:$G,0)=0,"",_xlfn.XLOOKUP(AE285,[1]buff效果!$A:$A,[1]buff效果!$G:$G,0))</f>
        <v/>
      </c>
      <c r="AO285" s="71" t="str">
        <f>IF(_xlfn.XLOOKUP(AK285,[1]buff效果!$A:$A,[1]buff效果!$G:$G,0)=0,"",_xlfn.XLOOKUP(AK285,[1]buff效果!$A:$A,[1]buff效果!$G:$G,0))</f>
        <v/>
      </c>
    </row>
    <row r="286" customHeight="1" spans="35:41">
      <c r="AI286" s="71" t="str">
        <f>IF(_xlfn.XLOOKUP(AE286,[1]buff效果!$A:$A,[1]buff效果!$G:$G,0)=0,"",_xlfn.XLOOKUP(AE286,[1]buff效果!$A:$A,[1]buff效果!$G:$G,0))</f>
        <v/>
      </c>
      <c r="AO286" s="71" t="str">
        <f>IF(_xlfn.XLOOKUP(AK286,[1]buff效果!$A:$A,[1]buff效果!$G:$G,0)=0,"",_xlfn.XLOOKUP(AK286,[1]buff效果!$A:$A,[1]buff效果!$G:$G,0))</f>
        <v/>
      </c>
    </row>
    <row r="287" customHeight="1" spans="35:41">
      <c r="AI287" s="71" t="str">
        <f>IF(_xlfn.XLOOKUP(AE287,[1]buff效果!$A:$A,[1]buff效果!$G:$G,0)=0,"",_xlfn.XLOOKUP(AE287,[1]buff效果!$A:$A,[1]buff效果!$G:$G,0))</f>
        <v/>
      </c>
      <c r="AO287" s="71" t="str">
        <f>IF(_xlfn.XLOOKUP(AK287,[1]buff效果!$A:$A,[1]buff效果!$G:$G,0)=0,"",_xlfn.XLOOKUP(AK287,[1]buff效果!$A:$A,[1]buff效果!$G:$G,0))</f>
        <v/>
      </c>
    </row>
    <row r="288" customHeight="1" spans="35:41">
      <c r="AI288" s="71" t="str">
        <f>IF(_xlfn.XLOOKUP(AE288,[1]buff效果!$A:$A,[1]buff效果!$G:$G,0)=0,"",_xlfn.XLOOKUP(AE288,[1]buff效果!$A:$A,[1]buff效果!$G:$G,0))</f>
        <v/>
      </c>
      <c r="AO288" s="71" t="str">
        <f>IF(_xlfn.XLOOKUP(AK288,[1]buff效果!$A:$A,[1]buff效果!$G:$G,0)=0,"",_xlfn.XLOOKUP(AK288,[1]buff效果!$A:$A,[1]buff效果!$G:$G,0))</f>
        <v/>
      </c>
    </row>
    <row r="289" customHeight="1" spans="35:41">
      <c r="AI289" s="71" t="str">
        <f>IF(_xlfn.XLOOKUP(AE289,[1]buff效果!$A:$A,[1]buff效果!$G:$G,0)=0,"",_xlfn.XLOOKUP(AE289,[1]buff效果!$A:$A,[1]buff效果!$G:$G,0))</f>
        <v/>
      </c>
      <c r="AO289" s="71" t="str">
        <f>IF(_xlfn.XLOOKUP(AK289,[1]buff效果!$A:$A,[1]buff效果!$G:$G,0)=0,"",_xlfn.XLOOKUP(AK289,[1]buff效果!$A:$A,[1]buff效果!$G:$G,0))</f>
        <v/>
      </c>
    </row>
    <row r="290" customHeight="1" spans="35:41">
      <c r="AI290" s="71" t="str">
        <f>IF(_xlfn.XLOOKUP(AE290,[1]buff效果!$A:$A,[1]buff效果!$G:$G,0)=0,"",_xlfn.XLOOKUP(AE290,[1]buff效果!$A:$A,[1]buff效果!$G:$G,0))</f>
        <v/>
      </c>
      <c r="AO290" s="71" t="str">
        <f>IF(_xlfn.XLOOKUP(AK290,[1]buff效果!$A:$A,[1]buff效果!$G:$G,0)=0,"",_xlfn.XLOOKUP(AK290,[1]buff效果!$A:$A,[1]buff效果!$G:$G,0))</f>
        <v/>
      </c>
    </row>
    <row r="291" customHeight="1" spans="35:41">
      <c r="AI291" s="71" t="str">
        <f>IF(_xlfn.XLOOKUP(AE291,[1]buff效果!$A:$A,[1]buff效果!$G:$G,0)=0,"",_xlfn.XLOOKUP(AE291,[1]buff效果!$A:$A,[1]buff效果!$G:$G,0))</f>
        <v/>
      </c>
      <c r="AO291" s="71" t="str">
        <f>IF(_xlfn.XLOOKUP(AK291,[1]buff效果!$A:$A,[1]buff效果!$G:$G,0)=0,"",_xlfn.XLOOKUP(AK291,[1]buff效果!$A:$A,[1]buff效果!$G:$G,0))</f>
        <v/>
      </c>
    </row>
    <row r="292" customHeight="1" spans="35:41">
      <c r="AI292" s="71" t="str">
        <f>IF(_xlfn.XLOOKUP(AE292,[1]buff效果!$A:$A,[1]buff效果!$G:$G,0)=0,"",_xlfn.XLOOKUP(AE292,[1]buff效果!$A:$A,[1]buff效果!$G:$G,0))</f>
        <v/>
      </c>
      <c r="AO292" s="71" t="str">
        <f>IF(_xlfn.XLOOKUP(AK292,[1]buff效果!$A:$A,[1]buff效果!$G:$G,0)=0,"",_xlfn.XLOOKUP(AK292,[1]buff效果!$A:$A,[1]buff效果!$G:$G,0))</f>
        <v/>
      </c>
    </row>
    <row r="293" customHeight="1" spans="35:41">
      <c r="AI293" s="71" t="str">
        <f>IF(_xlfn.XLOOKUP(AE293,[1]buff效果!$A:$A,[1]buff效果!$G:$G,0)=0,"",_xlfn.XLOOKUP(AE293,[1]buff效果!$A:$A,[1]buff效果!$G:$G,0))</f>
        <v/>
      </c>
      <c r="AO293" s="71" t="str">
        <f>IF(_xlfn.XLOOKUP(AK293,[1]buff效果!$A:$A,[1]buff效果!$G:$G,0)=0,"",_xlfn.XLOOKUP(AK293,[1]buff效果!$A:$A,[1]buff效果!$G:$G,0))</f>
        <v/>
      </c>
    </row>
    <row r="294" customHeight="1" spans="35:41">
      <c r="AI294" s="71" t="str">
        <f>IF(_xlfn.XLOOKUP(AE294,[1]buff效果!$A:$A,[1]buff效果!$G:$G,0)=0,"",_xlfn.XLOOKUP(AE294,[1]buff效果!$A:$A,[1]buff效果!$G:$G,0))</f>
        <v/>
      </c>
      <c r="AO294" s="71" t="str">
        <f>IF(_xlfn.XLOOKUP(AK294,[1]buff效果!$A:$A,[1]buff效果!$G:$G,0)=0,"",_xlfn.XLOOKUP(AK294,[1]buff效果!$A:$A,[1]buff效果!$G:$G,0))</f>
        <v/>
      </c>
    </row>
    <row r="295" customHeight="1" spans="35:41">
      <c r="AI295" s="71" t="str">
        <f>IF(_xlfn.XLOOKUP(AE295,[1]buff效果!$A:$A,[1]buff效果!$G:$G,0)=0,"",_xlfn.XLOOKUP(AE295,[1]buff效果!$A:$A,[1]buff效果!$G:$G,0))</f>
        <v/>
      </c>
      <c r="AO295" s="71" t="str">
        <f>IF(_xlfn.XLOOKUP(AK295,[1]buff效果!$A:$A,[1]buff效果!$G:$G,0)=0,"",_xlfn.XLOOKUP(AK295,[1]buff效果!$A:$A,[1]buff效果!$G:$G,0))</f>
        <v/>
      </c>
    </row>
    <row r="296" customHeight="1" spans="35:41">
      <c r="AI296" s="71" t="str">
        <f>IF(_xlfn.XLOOKUP(AE296,[1]buff效果!$A:$A,[1]buff效果!$G:$G,0)=0,"",_xlfn.XLOOKUP(AE296,[1]buff效果!$A:$A,[1]buff效果!$G:$G,0))</f>
        <v/>
      </c>
      <c r="AO296" s="71" t="str">
        <f>IF(_xlfn.XLOOKUP(AK296,[1]buff效果!$A:$A,[1]buff效果!$G:$G,0)=0,"",_xlfn.XLOOKUP(AK296,[1]buff效果!$A:$A,[1]buff效果!$G:$G,0))</f>
        <v/>
      </c>
    </row>
    <row r="297" customHeight="1" spans="35:41">
      <c r="AI297" s="71" t="str">
        <f>IF(_xlfn.XLOOKUP(AE297,[1]buff效果!$A:$A,[1]buff效果!$G:$G,0)=0,"",_xlfn.XLOOKUP(AE297,[1]buff效果!$A:$A,[1]buff效果!$G:$G,0))</f>
        <v/>
      </c>
      <c r="AO297" s="71" t="str">
        <f>IF(_xlfn.XLOOKUP(AK297,[1]buff效果!$A:$A,[1]buff效果!$G:$G,0)=0,"",_xlfn.XLOOKUP(AK297,[1]buff效果!$A:$A,[1]buff效果!$G:$G,0))</f>
        <v/>
      </c>
    </row>
    <row r="298" customHeight="1" spans="35:41">
      <c r="AI298" s="71" t="str">
        <f>IF(_xlfn.XLOOKUP(AE298,[1]buff效果!$A:$A,[1]buff效果!$G:$G,0)=0,"",_xlfn.XLOOKUP(AE298,[1]buff效果!$A:$A,[1]buff效果!$G:$G,0))</f>
        <v/>
      </c>
      <c r="AO298" s="71" t="str">
        <f>IF(_xlfn.XLOOKUP(AK298,[1]buff效果!$A:$A,[1]buff效果!$G:$G,0)=0,"",_xlfn.XLOOKUP(AK298,[1]buff效果!$A:$A,[1]buff效果!$G:$G,0))</f>
        <v/>
      </c>
    </row>
    <row r="299" customHeight="1" spans="35:41">
      <c r="AI299" s="71" t="str">
        <f>IF(_xlfn.XLOOKUP(AE299,[1]buff效果!$A:$A,[1]buff效果!$G:$G,0)=0,"",_xlfn.XLOOKUP(AE299,[1]buff效果!$A:$A,[1]buff效果!$G:$G,0))</f>
        <v/>
      </c>
      <c r="AO299" s="71" t="str">
        <f>IF(_xlfn.XLOOKUP(AK299,[1]buff效果!$A:$A,[1]buff效果!$G:$G,0)=0,"",_xlfn.XLOOKUP(AK299,[1]buff效果!$A:$A,[1]buff效果!$G:$G,0))</f>
        <v/>
      </c>
    </row>
    <row r="300" customHeight="1" spans="35:41">
      <c r="AI300" s="71" t="str">
        <f>IF(_xlfn.XLOOKUP(AE300,[1]buff效果!$A:$A,[1]buff效果!$G:$G,0)=0,"",_xlfn.XLOOKUP(AE300,[1]buff效果!$A:$A,[1]buff效果!$G:$G,0))</f>
        <v/>
      </c>
      <c r="AO300" s="71" t="str">
        <f>IF(_xlfn.XLOOKUP(AK300,[1]buff效果!$A:$A,[1]buff效果!$G:$G,0)=0,"",_xlfn.XLOOKUP(AK300,[1]buff效果!$A:$A,[1]buff效果!$G:$G,0))</f>
        <v/>
      </c>
    </row>
    <row r="301" customHeight="1" spans="35:41">
      <c r="AI301" s="71" t="str">
        <f>IF(_xlfn.XLOOKUP(AE301,[1]buff效果!$A:$A,[1]buff效果!$G:$G,0)=0,"",_xlfn.XLOOKUP(AE301,[1]buff效果!$A:$A,[1]buff效果!$G:$G,0))</f>
        <v/>
      </c>
      <c r="AO301" s="71" t="str">
        <f>IF(_xlfn.XLOOKUP(AK301,[1]buff效果!$A:$A,[1]buff效果!$G:$G,0)=0,"",_xlfn.XLOOKUP(AK301,[1]buff效果!$A:$A,[1]buff效果!$G:$G,0))</f>
        <v/>
      </c>
    </row>
    <row r="302" customHeight="1" spans="35:41">
      <c r="AI302" s="71" t="str">
        <f>IF(_xlfn.XLOOKUP(AE302,[1]buff效果!$A:$A,[1]buff效果!$G:$G,0)=0,"",_xlfn.XLOOKUP(AE302,[1]buff效果!$A:$A,[1]buff效果!$G:$G,0))</f>
        <v/>
      </c>
      <c r="AO302" s="71" t="str">
        <f>IF(_xlfn.XLOOKUP(AK302,[1]buff效果!$A:$A,[1]buff效果!$G:$G,0)=0,"",_xlfn.XLOOKUP(AK302,[1]buff效果!$A:$A,[1]buff效果!$G:$G,0))</f>
        <v/>
      </c>
    </row>
    <row r="303" customHeight="1" spans="35:41">
      <c r="AI303" s="71" t="str">
        <f>IF(_xlfn.XLOOKUP(AE303,[1]buff效果!$A:$A,[1]buff效果!$G:$G,0)=0,"",_xlfn.XLOOKUP(AE303,[1]buff效果!$A:$A,[1]buff效果!$G:$G,0))</f>
        <v/>
      </c>
      <c r="AO303" s="71" t="str">
        <f>IF(_xlfn.XLOOKUP(AK303,[1]buff效果!$A:$A,[1]buff效果!$G:$G,0)=0,"",_xlfn.XLOOKUP(AK303,[1]buff效果!$A:$A,[1]buff效果!$G:$G,0))</f>
        <v/>
      </c>
    </row>
    <row r="304" customHeight="1" spans="35:41">
      <c r="AI304" s="71" t="str">
        <f>IF(_xlfn.XLOOKUP(AE304,[1]buff效果!$A:$A,[1]buff效果!$G:$G,0)=0,"",_xlfn.XLOOKUP(AE304,[1]buff效果!$A:$A,[1]buff效果!$G:$G,0))</f>
        <v/>
      </c>
      <c r="AO304" s="71" t="str">
        <f>IF(_xlfn.XLOOKUP(AK304,[1]buff效果!$A:$A,[1]buff效果!$G:$G,0)=0,"",_xlfn.XLOOKUP(AK304,[1]buff效果!$A:$A,[1]buff效果!$G:$G,0))</f>
        <v/>
      </c>
    </row>
    <row r="305" customHeight="1" spans="35:41">
      <c r="AI305" s="71" t="str">
        <f>IF(_xlfn.XLOOKUP(AE305,[1]buff效果!$A:$A,[1]buff效果!$G:$G,0)=0,"",_xlfn.XLOOKUP(AE305,[1]buff效果!$A:$A,[1]buff效果!$G:$G,0))</f>
        <v/>
      </c>
      <c r="AO305" s="71" t="str">
        <f>IF(_xlfn.XLOOKUP(AK305,[1]buff效果!$A:$A,[1]buff效果!$G:$G,0)=0,"",_xlfn.XLOOKUP(AK305,[1]buff效果!$A:$A,[1]buff效果!$G:$G,0))</f>
        <v/>
      </c>
    </row>
    <row r="306" customHeight="1" spans="35:41">
      <c r="AI306" s="71" t="str">
        <f>IF(_xlfn.XLOOKUP(AE306,[1]buff效果!$A:$A,[1]buff效果!$G:$G,0)=0,"",_xlfn.XLOOKUP(AE306,[1]buff效果!$A:$A,[1]buff效果!$G:$G,0))</f>
        <v/>
      </c>
      <c r="AO306" s="71" t="str">
        <f>IF(_xlfn.XLOOKUP(AK306,[1]buff效果!$A:$A,[1]buff效果!$G:$G,0)=0,"",_xlfn.XLOOKUP(AK306,[1]buff效果!$A:$A,[1]buff效果!$G:$G,0))</f>
        <v/>
      </c>
    </row>
    <row r="307" customHeight="1" spans="35:41">
      <c r="AI307" s="71" t="str">
        <f>IF(_xlfn.XLOOKUP(AE307,[1]buff效果!$A:$A,[1]buff效果!$G:$G,0)=0,"",_xlfn.XLOOKUP(AE307,[1]buff效果!$A:$A,[1]buff效果!$G:$G,0))</f>
        <v/>
      </c>
      <c r="AO307" s="71" t="str">
        <f>IF(_xlfn.XLOOKUP(AK307,[1]buff效果!$A:$A,[1]buff效果!$G:$G,0)=0,"",_xlfn.XLOOKUP(AK307,[1]buff效果!$A:$A,[1]buff效果!$G:$G,0))</f>
        <v/>
      </c>
    </row>
    <row r="308" customHeight="1" spans="35:41">
      <c r="AI308" s="71" t="str">
        <f>IF(_xlfn.XLOOKUP(AE308,[1]buff效果!$A:$A,[1]buff效果!$G:$G,0)=0,"",_xlfn.XLOOKUP(AE308,[1]buff效果!$A:$A,[1]buff效果!$G:$G,0))</f>
        <v/>
      </c>
      <c r="AO308" s="71" t="str">
        <f>IF(_xlfn.XLOOKUP(AK308,[1]buff效果!$A:$A,[1]buff效果!$G:$G,0)=0,"",_xlfn.XLOOKUP(AK308,[1]buff效果!$A:$A,[1]buff效果!$G:$G,0))</f>
        <v/>
      </c>
    </row>
    <row r="309" customHeight="1" spans="35:41">
      <c r="AI309" s="71" t="str">
        <f>IF(_xlfn.XLOOKUP(AE309,[1]buff效果!$A:$A,[1]buff效果!$G:$G,0)=0,"",_xlfn.XLOOKUP(AE309,[1]buff效果!$A:$A,[1]buff效果!$G:$G,0))</f>
        <v/>
      </c>
      <c r="AO309" s="71" t="str">
        <f>IF(_xlfn.XLOOKUP(AK309,[1]buff效果!$A:$A,[1]buff效果!$G:$G,0)=0,"",_xlfn.XLOOKUP(AK309,[1]buff效果!$A:$A,[1]buff效果!$G:$G,0))</f>
        <v/>
      </c>
    </row>
    <row r="310" customHeight="1" spans="35:41">
      <c r="AI310" s="71" t="str">
        <f>IF(_xlfn.XLOOKUP(AE310,[1]buff效果!$A:$A,[1]buff效果!$G:$G,0)=0,"",_xlfn.XLOOKUP(AE310,[1]buff效果!$A:$A,[1]buff效果!$G:$G,0))</f>
        <v/>
      </c>
      <c r="AO310" s="71" t="str">
        <f>IF(_xlfn.XLOOKUP(AK310,[1]buff效果!$A:$A,[1]buff效果!$G:$G,0)=0,"",_xlfn.XLOOKUP(AK310,[1]buff效果!$A:$A,[1]buff效果!$G:$G,0))</f>
        <v/>
      </c>
    </row>
    <row r="311" customHeight="1" spans="35:41">
      <c r="AI311" s="71" t="str">
        <f>IF(_xlfn.XLOOKUP(AE311,[1]buff效果!$A:$A,[1]buff效果!$G:$G,0)=0,"",_xlfn.XLOOKUP(AE311,[1]buff效果!$A:$A,[1]buff效果!$G:$G,0))</f>
        <v/>
      </c>
      <c r="AO311" s="71" t="str">
        <f>IF(_xlfn.XLOOKUP(AK311,[1]buff效果!$A:$A,[1]buff效果!$G:$G,0)=0,"",_xlfn.XLOOKUP(AK311,[1]buff效果!$A:$A,[1]buff效果!$G:$G,0))</f>
        <v/>
      </c>
    </row>
    <row r="312" customHeight="1" spans="35:41">
      <c r="AI312" s="71" t="str">
        <f>IF(_xlfn.XLOOKUP(AE312,[1]buff效果!$A:$A,[1]buff效果!$G:$G,0)=0,"",_xlfn.XLOOKUP(AE312,[1]buff效果!$A:$A,[1]buff效果!$G:$G,0))</f>
        <v/>
      </c>
      <c r="AO312" s="71" t="str">
        <f>IF(_xlfn.XLOOKUP(AK312,[1]buff效果!$A:$A,[1]buff效果!$G:$G,0)=0,"",_xlfn.XLOOKUP(AK312,[1]buff效果!$A:$A,[1]buff效果!$G:$G,0))</f>
        <v/>
      </c>
    </row>
    <row r="313" customHeight="1" spans="35:41">
      <c r="AI313" s="71" t="str">
        <f>IF(_xlfn.XLOOKUP(AE313,[1]buff效果!$A:$A,[1]buff效果!$G:$G,0)=0,"",_xlfn.XLOOKUP(AE313,[1]buff效果!$A:$A,[1]buff效果!$G:$G,0))</f>
        <v/>
      </c>
      <c r="AO313" s="71" t="str">
        <f>IF(_xlfn.XLOOKUP(AK313,[1]buff效果!$A:$A,[1]buff效果!$G:$G,0)=0,"",_xlfn.XLOOKUP(AK313,[1]buff效果!$A:$A,[1]buff效果!$G:$G,0))</f>
        <v/>
      </c>
    </row>
    <row r="314" customHeight="1" spans="41:41">
      <c r="AO314" s="71" t="str">
        <f>IF(_xlfn.XLOOKUP(AK314,[1]buff效果!$A:$A,[1]buff效果!$G:$G,0)=0,"",_xlfn.XLOOKUP(AK314,[1]buff效果!$A:$A,[1]buff效果!$G:$G,0))</f>
        <v/>
      </c>
    </row>
    <row r="315" customHeight="1" spans="41:41">
      <c r="AO315" s="71" t="str">
        <f>IF(_xlfn.XLOOKUP(AK315,[1]buff效果!$A:$A,[1]buff效果!$G:$G,0)=0,"",_xlfn.XLOOKUP(AK315,[1]buff效果!$A:$A,[1]buff效果!$G:$G,0))</f>
        <v/>
      </c>
    </row>
    <row r="316" customHeight="1" spans="41:41">
      <c r="AO316" s="71" t="str">
        <f>IF(_xlfn.XLOOKUP(AK316,[1]buff效果!$A:$A,[1]buff效果!$G:$G,0)=0,"",_xlfn.XLOOKUP(AK316,[1]buff效果!$A:$A,[1]buff效果!$G:$G,0))</f>
        <v/>
      </c>
    </row>
    <row r="317" customHeight="1" spans="41:41">
      <c r="AO317" s="71" t="str">
        <f>IF(_xlfn.XLOOKUP(AK317,[1]buff效果!$A:$A,[1]buff效果!$G:$G,0)=0,"",_xlfn.XLOOKUP(AK317,[1]buff效果!$A:$A,[1]buff效果!$G:$G,0))</f>
        <v/>
      </c>
    </row>
    <row r="318" customHeight="1" spans="41:41">
      <c r="AO318" s="71" t="str">
        <f>IF(_xlfn.XLOOKUP(AK318,[1]buff效果!$A:$A,[1]buff效果!$G:$G,0)=0,"",_xlfn.XLOOKUP(AK318,[1]buff效果!$A:$A,[1]buff效果!$G:$G,0))</f>
        <v/>
      </c>
    </row>
    <row r="319" customHeight="1" spans="41:41">
      <c r="AO319" s="71" t="str">
        <f>IF(_xlfn.XLOOKUP(AK319,[1]buff效果!$A:$A,[1]buff效果!$G:$G,0)=0,"",_xlfn.XLOOKUP(AK319,[1]buff效果!$A:$A,[1]buff效果!$G:$G,0))</f>
        <v/>
      </c>
    </row>
    <row r="320" customHeight="1" spans="41:41">
      <c r="AO320" s="71" t="str">
        <f>IF(_xlfn.XLOOKUP(AK320,[1]buff效果!$A:$A,[1]buff效果!$G:$G,0)=0,"",_xlfn.XLOOKUP(AK320,[1]buff效果!$A:$A,[1]buff效果!$G:$G,0))</f>
        <v/>
      </c>
    </row>
    <row r="321" customHeight="1" spans="41:41">
      <c r="AO321" s="71" t="str">
        <f>IF(_xlfn.XLOOKUP(AK321,[1]buff效果!$A:$A,[1]buff效果!$G:$G,0)=0,"",_xlfn.XLOOKUP(AK321,[1]buff效果!$A:$A,[1]buff效果!$G:$G,0))</f>
        <v/>
      </c>
    </row>
    <row r="322" customHeight="1" spans="41:41">
      <c r="AO322" s="71" t="str">
        <f>IF(_xlfn.XLOOKUP(AK322,[1]buff效果!$A:$A,[1]buff效果!$G:$G,0)=0,"",_xlfn.XLOOKUP(AK322,[1]buff效果!$A:$A,[1]buff效果!$G:$G,0))</f>
        <v/>
      </c>
    </row>
    <row r="323" customHeight="1" spans="41:41">
      <c r="AO323" s="71" t="str">
        <f>IF(_xlfn.XLOOKUP(AK323,[1]buff效果!$A:$A,[1]buff效果!$G:$G,0)=0,"",_xlfn.XLOOKUP(AK323,[1]buff效果!$A:$A,[1]buff效果!$G:$G,0))</f>
        <v/>
      </c>
    </row>
    <row r="324" customHeight="1" spans="41:41">
      <c r="AO324" s="71" t="str">
        <f>IF(_xlfn.XLOOKUP(AK324,[1]buff效果!$A:$A,[1]buff效果!$G:$G,0)=0,"",_xlfn.XLOOKUP(AK324,[1]buff效果!$A:$A,[1]buff效果!$G:$G,0))</f>
        <v/>
      </c>
    </row>
    <row r="325" customHeight="1" spans="41:41">
      <c r="AO325" s="71" t="str">
        <f>IF(_xlfn.XLOOKUP(AK325,[1]buff效果!$A:$A,[1]buff效果!$G:$G,0)=0,"",_xlfn.XLOOKUP(AK325,[1]buff效果!$A:$A,[1]buff效果!$G:$G,0))</f>
        <v/>
      </c>
    </row>
    <row r="326" customHeight="1" spans="41:41">
      <c r="AO326" s="71" t="str">
        <f>IF(_xlfn.XLOOKUP(AK326,[1]buff效果!$A:$A,[1]buff效果!$G:$G,0)=0,"",_xlfn.XLOOKUP(AK326,[1]buff效果!$A:$A,[1]buff效果!$G:$G,0))</f>
        <v/>
      </c>
    </row>
    <row r="327" customHeight="1" spans="41:41">
      <c r="AO327" s="71" t="str">
        <f>IF(_xlfn.XLOOKUP(AK327,[1]buff效果!$A:$A,[1]buff效果!$G:$G,0)=0,"",_xlfn.XLOOKUP(AK327,[1]buff效果!$A:$A,[1]buff效果!$G:$G,0))</f>
        <v/>
      </c>
    </row>
    <row r="328" customHeight="1" spans="41:41">
      <c r="AO328" s="71" t="str">
        <f>IF(_xlfn.XLOOKUP(AK328,[1]buff效果!$A:$A,[1]buff效果!$G:$G,0)=0,"",_xlfn.XLOOKUP(AK328,[1]buff效果!$A:$A,[1]buff效果!$G:$G,0))</f>
        <v/>
      </c>
    </row>
    <row r="329" customHeight="1" spans="41:41">
      <c r="AO329" s="71" t="str">
        <f>IF(_xlfn.XLOOKUP(AK329,[1]buff效果!$A:$A,[1]buff效果!$G:$G,0)=0,"",_xlfn.XLOOKUP(AK329,[1]buff效果!$A:$A,[1]buff效果!$G:$G,0))</f>
        <v/>
      </c>
    </row>
    <row r="330" customHeight="1" spans="41:41">
      <c r="AO330" s="71" t="str">
        <f>IF(_xlfn.XLOOKUP(AK330,[1]buff效果!$A:$A,[1]buff效果!$G:$G,0)=0,"",_xlfn.XLOOKUP(AK330,[1]buff效果!$A:$A,[1]buff效果!$G:$G,0))</f>
        <v/>
      </c>
    </row>
    <row r="331" customHeight="1" spans="41:41">
      <c r="AO331" s="71" t="str">
        <f>IF(_xlfn.XLOOKUP(AK331,[1]buff效果!$A:$A,[1]buff效果!$G:$G,0)=0,"",_xlfn.XLOOKUP(AK331,[1]buff效果!$A:$A,[1]buff效果!$G:$G,0))</f>
        <v/>
      </c>
    </row>
    <row r="332" customHeight="1" spans="41:41">
      <c r="AO332" s="71" t="str">
        <f>IF(_xlfn.XLOOKUP(AK332,[1]buff效果!$A:$A,[1]buff效果!$G:$G,0)=0,"",_xlfn.XLOOKUP(AK332,[1]buff效果!$A:$A,[1]buff效果!$G:$G,0))</f>
        <v/>
      </c>
    </row>
    <row r="333" customHeight="1" spans="41:41">
      <c r="AO333" s="71" t="str">
        <f>IF(_xlfn.XLOOKUP(AK333,[1]buff效果!$A:$A,[1]buff效果!$G:$G,0)=0,"",_xlfn.XLOOKUP(AK333,[1]buff效果!$A:$A,[1]buff效果!$G:$G,0))</f>
        <v/>
      </c>
    </row>
    <row r="334" customHeight="1" spans="41:41">
      <c r="AO334" s="71" t="str">
        <f>IF(_xlfn.XLOOKUP(AK334,[1]buff效果!$A:$A,[1]buff效果!$G:$G,0)=0,"",_xlfn.XLOOKUP(AK334,[1]buff效果!$A:$A,[1]buff效果!$G:$G,0))</f>
        <v/>
      </c>
    </row>
    <row r="335" customHeight="1" spans="41:41">
      <c r="AO335" s="71" t="str">
        <f>IF(_xlfn.XLOOKUP(AK335,[1]buff效果!$A:$A,[1]buff效果!$G:$G,0)=0,"",_xlfn.XLOOKUP(AK335,[1]buff效果!$A:$A,[1]buff效果!$G:$G,0))</f>
        <v/>
      </c>
    </row>
    <row r="336" customHeight="1" spans="41:41">
      <c r="AO336" s="71" t="str">
        <f>IF(_xlfn.XLOOKUP(AK336,[1]buff效果!$A:$A,[1]buff效果!$G:$G,0)=0,"",_xlfn.XLOOKUP(AK336,[1]buff效果!$A:$A,[1]buff效果!$G:$G,0))</f>
        <v/>
      </c>
    </row>
    <row r="337" customHeight="1" spans="41:41">
      <c r="AO337" s="71" t="str">
        <f>IF(_xlfn.XLOOKUP(AK337,[1]buff效果!$A:$A,[1]buff效果!$G:$G,0)=0,"",_xlfn.XLOOKUP(AK337,[1]buff效果!$A:$A,[1]buff效果!$G:$G,0))</f>
        <v/>
      </c>
    </row>
    <row r="338" customHeight="1" spans="41:41">
      <c r="AO338" s="71" t="str">
        <f>IF(_xlfn.XLOOKUP(AK338,[1]buff效果!$A:$A,[1]buff效果!$G:$G,0)=0,"",_xlfn.XLOOKUP(AK338,[1]buff效果!$A:$A,[1]buff效果!$G:$G,0))</f>
        <v/>
      </c>
    </row>
    <row r="339" customHeight="1" spans="41:41">
      <c r="AO339" s="71" t="str">
        <f>IF(_xlfn.XLOOKUP(AK339,[1]buff效果!$A:$A,[1]buff效果!$G:$G,0)=0,"",_xlfn.XLOOKUP(AK339,[1]buff效果!$A:$A,[1]buff效果!$G:$G,0))</f>
        <v/>
      </c>
    </row>
    <row r="340" customHeight="1" spans="41:41">
      <c r="AO340" s="71" t="str">
        <f>IF(_xlfn.XLOOKUP(AK340,[1]buff效果!$A:$A,[1]buff效果!$G:$G,0)=0,"",_xlfn.XLOOKUP(AK340,[1]buff效果!$A:$A,[1]buff效果!$G:$G,0))</f>
        <v/>
      </c>
    </row>
    <row r="341" customHeight="1" spans="41:41">
      <c r="AO341" s="71" t="str">
        <f>IF(_xlfn.XLOOKUP(AK341,[1]buff效果!$A:$A,[1]buff效果!$G:$G,0)=0,"",_xlfn.XLOOKUP(AK341,[1]buff效果!$A:$A,[1]buff效果!$G:$G,0))</f>
        <v/>
      </c>
    </row>
    <row r="342" customHeight="1" spans="41:41">
      <c r="AO342" s="71" t="str">
        <f>IF(_xlfn.XLOOKUP(AK342,[1]buff效果!$A:$A,[1]buff效果!$G:$G,0)=0,"",_xlfn.XLOOKUP(AK342,[1]buff效果!$A:$A,[1]buff效果!$G:$G,0))</f>
        <v/>
      </c>
    </row>
    <row r="343" customHeight="1" spans="41:41">
      <c r="AO343" s="71" t="str">
        <f>IF(_xlfn.XLOOKUP(AK343,[1]buff效果!$A:$A,[1]buff效果!$G:$G,0)=0,"",_xlfn.XLOOKUP(AK343,[1]buff效果!$A:$A,[1]buff效果!$G:$G,0))</f>
        <v/>
      </c>
    </row>
    <row r="344" customHeight="1" spans="41:41">
      <c r="AO344" s="71" t="str">
        <f>IF(_xlfn.XLOOKUP(AK344,[1]buff效果!$A:$A,[1]buff效果!$G:$G,0)=0,"",_xlfn.XLOOKUP(AK344,[1]buff效果!$A:$A,[1]buff效果!$G:$G,0))</f>
        <v/>
      </c>
    </row>
    <row r="345" customHeight="1" spans="41:41">
      <c r="AO345" s="71" t="str">
        <f>IF(_xlfn.XLOOKUP(AK345,[1]buff效果!$A:$A,[1]buff效果!$G:$G,0)=0,"",_xlfn.XLOOKUP(AK345,[1]buff效果!$A:$A,[1]buff效果!$G:$G,0))</f>
        <v/>
      </c>
    </row>
    <row r="346" customHeight="1" spans="41:41">
      <c r="AO346" s="71" t="str">
        <f>IF(_xlfn.XLOOKUP(AK346,[1]buff效果!$A:$A,[1]buff效果!$G:$G,0)=0,"",_xlfn.XLOOKUP(AK346,[1]buff效果!$A:$A,[1]buff效果!$G:$G,0))</f>
        <v/>
      </c>
    </row>
  </sheetData>
  <pageMargins left="0.7" right="0.7" top="0.75" bottom="0.75" header="0.3" footer="0.3"/>
  <pageSetup paperSize="9" orientation="portrait"/>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26"/>
  <sheetViews>
    <sheetView zoomScale="115" zoomScaleNormal="115" workbookViewId="0">
      <pane xSplit="1" ySplit="4" topLeftCell="G8" activePane="bottomRight" state="frozen"/>
      <selection/>
      <selection pane="topRight"/>
      <selection pane="bottomLeft"/>
      <selection pane="bottomRight" activeCell="I39" sqref="I39"/>
    </sheetView>
  </sheetViews>
  <sheetFormatPr defaultColWidth="15.625" defaultRowHeight="13.5" customHeight="1"/>
  <cols>
    <col min="1" max="2" width="15.625" style="37" customWidth="1"/>
    <col min="3" max="3" width="31.3" style="37" customWidth="1"/>
    <col min="4" max="4" width="20.625" style="37" customWidth="1"/>
    <col min="5" max="14" width="15.625" style="37" customWidth="1"/>
    <col min="15" max="15" width="40.625" style="58" customWidth="1"/>
    <col min="16" max="16383" width="15.625" style="37" customWidth="1"/>
    <col min="16384" max="16384" width="15.625" style="37"/>
  </cols>
  <sheetData>
    <row r="1" customHeight="1" spans="1:15">
      <c r="A1" s="41" t="s">
        <v>0</v>
      </c>
      <c r="B1" s="41"/>
      <c r="C1" s="41"/>
      <c r="D1" s="41"/>
      <c r="E1" s="63" t="s">
        <v>922</v>
      </c>
      <c r="F1" s="41"/>
      <c r="G1" s="41"/>
      <c r="H1" s="41" t="s">
        <v>923</v>
      </c>
      <c r="I1" s="41" t="s">
        <v>924</v>
      </c>
      <c r="J1" s="41" t="s">
        <v>925</v>
      </c>
      <c r="K1" s="63" t="s">
        <v>926</v>
      </c>
      <c r="L1" s="63" t="s">
        <v>927</v>
      </c>
      <c r="M1" s="63" t="s">
        <v>926</v>
      </c>
      <c r="N1" s="63" t="s">
        <v>928</v>
      </c>
      <c r="O1" s="41" t="s">
        <v>929</v>
      </c>
    </row>
    <row r="2" customHeight="1" spans="1:15">
      <c r="A2" s="41" t="s">
        <v>34</v>
      </c>
      <c r="B2" s="41"/>
      <c r="C2" s="41"/>
      <c r="D2" s="41"/>
      <c r="E2" s="63"/>
      <c r="F2" s="41"/>
      <c r="G2" s="41"/>
      <c r="H2" s="41"/>
      <c r="I2" s="41"/>
      <c r="J2" s="41"/>
      <c r="K2" s="63" t="s">
        <v>930</v>
      </c>
      <c r="L2" s="63" t="s">
        <v>34</v>
      </c>
      <c r="M2" s="63" t="s">
        <v>34</v>
      </c>
      <c r="N2" s="63" t="s">
        <v>930</v>
      </c>
      <c r="O2" s="41" t="s">
        <v>930</v>
      </c>
    </row>
    <row r="3" customHeight="1" spans="1:15">
      <c r="A3" s="41" t="s">
        <v>38</v>
      </c>
      <c r="B3" s="41"/>
      <c r="C3" s="41"/>
      <c r="D3" s="41"/>
      <c r="E3" s="63"/>
      <c r="F3" s="41"/>
      <c r="G3" s="41"/>
      <c r="H3" s="41"/>
      <c r="I3" s="41"/>
      <c r="J3" s="41"/>
      <c r="K3" s="63" t="s">
        <v>38</v>
      </c>
      <c r="L3" s="63" t="s">
        <v>38</v>
      </c>
      <c r="M3" s="63" t="s">
        <v>38</v>
      </c>
      <c r="N3" s="63" t="s">
        <v>38</v>
      </c>
      <c r="O3" s="41" t="s">
        <v>38</v>
      </c>
    </row>
    <row r="4" customHeight="1" spans="1:15">
      <c r="A4" s="43" t="s">
        <v>931</v>
      </c>
      <c r="B4" s="43" t="s">
        <v>932</v>
      </c>
      <c r="C4" s="43" t="s">
        <v>933</v>
      </c>
      <c r="D4" s="43" t="s">
        <v>934</v>
      </c>
      <c r="E4" s="43" t="s">
        <v>935</v>
      </c>
      <c r="F4" s="43" t="s">
        <v>936</v>
      </c>
      <c r="G4" s="43" t="s">
        <v>937</v>
      </c>
      <c r="H4" s="43" t="s">
        <v>938</v>
      </c>
      <c r="I4" s="43" t="s">
        <v>939</v>
      </c>
      <c r="J4" s="43" t="s">
        <v>940</v>
      </c>
      <c r="K4" s="43" t="s">
        <v>941</v>
      </c>
      <c r="L4" s="43" t="s">
        <v>942</v>
      </c>
      <c r="M4" s="43" t="s">
        <v>943</v>
      </c>
      <c r="N4" s="43" t="s">
        <v>944</v>
      </c>
      <c r="O4" s="56" t="s">
        <v>945</v>
      </c>
    </row>
    <row r="5" customHeight="1" spans="1:15">
      <c r="A5" s="64">
        <v>101</v>
      </c>
      <c r="B5" s="64">
        <f t="shared" ref="B5:B10" si="0">ROUNDDOWN(A5/100,0)</f>
        <v>1</v>
      </c>
      <c r="C5" s="67" t="s">
        <v>946</v>
      </c>
      <c r="D5" s="64" t="s">
        <v>947</v>
      </c>
      <c r="E5" s="64">
        <v>10000</v>
      </c>
      <c r="F5" s="65">
        <f t="shared" ref="F5:F10" si="1">E5/10000</f>
        <v>1</v>
      </c>
      <c r="G5" s="64">
        <f>_xlfn.XLOOKUP(A5,效果参数!C:C,效果参数!A:A,,0)</f>
        <v>2</v>
      </c>
      <c r="H5" s="64"/>
      <c r="I5" s="64"/>
      <c r="J5" s="64"/>
      <c r="K5" s="64"/>
      <c r="L5" s="64"/>
      <c r="M5" s="64"/>
      <c r="N5" s="64"/>
      <c r="O5" s="66" t="str">
        <f>CONCATENATE("effect:{",_xlfn.XLOOKUP(A5,效果参数!C:C,效果参数!Z:Z),$E$1,"=",E5,";};",_xlfn.IFS(COUNTA(H5:J5)=0,"",COUNTA(H5:J5)=1,CONCATENATE($H$1,":{",_xlfn.XLOOKUP(H5,'蓝霸符重构-元素'!A:A,'蓝霸符重构-元素'!I:I,"0",0),"};"),COUNTA(H5:J5)=2,CONCATENATE($H$1,":{",_xlfn.XLOOKUP(H5,'蓝霸符重构-元素'!A:A,'蓝霸符重构-元素'!I:I,"0",0),"};",$I$1,":{",_xlfn.XLOOKUP(I5,'蓝霸符重构-元素'!A:A,'蓝霸符重构-元素'!I:I,"0",0),"};"),COUNTA(H5:J5)=3,CONCATENATE($H$1,":{",_xlfn.XLOOKUP(H5,'蓝霸符重构-元素'!A:A,'蓝霸符重构-元素'!I:I,"0",0),"};",$I$1,":{",_xlfn.XLOOKUP(I5,'蓝霸符重构-元素'!A:A,'蓝霸符重构-元素'!I:I,"0",0),"};",$J$1,":{",_xlfn.XLOOKUP(J5,'蓝霸符重构-元素'!A:A,'蓝霸符重构-元素'!I:I,"0",0),"};")))</f>
        <v>effect:{effect_type=2;trigger_type=0;trigger_type_para=[5000;2];condition_type=0;condition_type_para=[0];compare_type=0;compare_type_para=[0];delay_type=0;delay_type_para=[0];calc_type=0;calc_type_para=[102];power=10000;};</v>
      </c>
    </row>
    <row r="6" customHeight="1" spans="1:15">
      <c r="A6" s="64">
        <v>102</v>
      </c>
      <c r="B6" s="64">
        <f t="shared" si="0"/>
        <v>1</v>
      </c>
      <c r="C6" s="64"/>
      <c r="D6" s="64" t="s">
        <v>948</v>
      </c>
      <c r="E6" s="64">
        <v>10000</v>
      </c>
      <c r="F6" s="65">
        <f t="shared" si="1"/>
        <v>1</v>
      </c>
      <c r="G6" s="64">
        <f>_xlfn.XLOOKUP(A6,效果参数!C:C,效果参数!A:A,,0)</f>
        <v>1</v>
      </c>
      <c r="H6" s="64">
        <v>10101</v>
      </c>
      <c r="I6" s="64">
        <v>10102</v>
      </c>
      <c r="J6" s="64"/>
      <c r="K6" s="64"/>
      <c r="L6" s="64"/>
      <c r="M6" s="64"/>
      <c r="N6" s="64"/>
      <c r="O6" s="66" t="str">
        <f>CONCATENATE("effect:{",_xlfn.XLOOKUP(A6,效果参数!C:C,效果参数!Z:Z),$E$1,"=",E6,";};",_xlfn.IFS(COUNTA(H6:J6)=0,"",COUNTA(H6:J6)=1,CONCATENATE($H$1,":{",_xlfn.XLOOKUP(H6,'蓝霸符重构-元素'!A:A,'蓝霸符重构-元素'!I:I,"0",0),"};"),COUNTA(H6:J6)=2,CONCATENATE($H$1,":{",_xlfn.XLOOKUP(H6,'蓝霸符重构-元素'!A:A,'蓝霸符重构-元素'!I:I,"0",0),"};",$I$1,":{",_xlfn.XLOOKUP(I6,'蓝霸符重构-元素'!A:A,'蓝霸符重构-元素'!I:I,"0",0),"};"),COUNTA(H6:J6)=3,CONCATENATE($H$1,":{",_xlfn.XLOOKUP(H6,'蓝霸符重构-元素'!A:A,'蓝霸符重构-元素'!I:I,"0",0),"};",$I$1,":{",_xlfn.XLOOKUP(I6,'蓝霸符重构-元素'!A:A,'蓝霸符重构-元素'!I:I,"0",0),"};",$J$1,":{",_xlfn.XLOOKUP(J6,'蓝霸符重构-元素'!A:A,'蓝霸符重构-元素'!I:I,"0",0),"};")))</f>
        <v>effect:{effect_type=1;search_type=2;search_type_para=[0];range_type=2;range_type_para=[120;30000];deviate_type=0;deviate_type_para=[0];state_type=0;state_type_para=[0];target=2;target_para=[56];power=10000;};element_1:{element_type=1;output_type=0;output_type_para=[0];bonus_type=0;bonus_type_para=[0];calc_type=0;calc_type_para=[6000];power=10000;};element_2:{element_type=1;output_type=1;output_type_para=[0];bonus_type=0;bonus_type_para=[0];calc_type=3;calc_type_para=[10000];float_num=1;float_split=[0];shake_time=[0];power=10000;};</v>
      </c>
    </row>
    <row r="7" customHeight="1" spans="1:15">
      <c r="A7" s="64">
        <v>103</v>
      </c>
      <c r="B7" s="64">
        <f t="shared" si="0"/>
        <v>1</v>
      </c>
      <c r="C7" s="64"/>
      <c r="D7" s="64" t="s">
        <v>949</v>
      </c>
      <c r="E7" s="64">
        <v>10000</v>
      </c>
      <c r="F7" s="65">
        <f t="shared" si="1"/>
        <v>1</v>
      </c>
      <c r="G7" s="64">
        <f>_xlfn.XLOOKUP(A7,效果参数!C:C,效果参数!A:A,,0)</f>
        <v>2</v>
      </c>
      <c r="H7" s="64"/>
      <c r="I7" s="64"/>
      <c r="J7" s="64"/>
      <c r="K7" s="64"/>
      <c r="L7" s="64"/>
      <c r="M7" s="64"/>
      <c r="N7" s="64"/>
      <c r="O7" s="66" t="str">
        <f>CONCATENATE("effect:{",_xlfn.XLOOKUP(A7,效果参数!C:C,效果参数!Z:Z),$E$1,"=",E7,";};",_xlfn.IFS(COUNTA(H7:J7)=0,"",COUNTA(H7:J7)=1,CONCATENATE($H$1,":{",_xlfn.XLOOKUP(H7,'蓝霸符重构-元素'!A:A,'蓝霸符重构-元素'!I:I,"0",0),"};"),COUNTA(H7:J7)=2,CONCATENATE($H$1,":{",_xlfn.XLOOKUP(H7,'蓝霸符重构-元素'!A:A,'蓝霸符重构-元素'!I:I,"0",0),"};",$I$1,":{",_xlfn.XLOOKUP(I7,'蓝霸符重构-元素'!A:A,'蓝霸符重构-元素'!I:I,"0",0),"};"),COUNTA(H7:J7)=3,CONCATENATE($H$1,":{",_xlfn.XLOOKUP(H7,'蓝霸符重构-元素'!A:A,'蓝霸符重构-元素'!I:I,"0",0),"};",$I$1,":{",_xlfn.XLOOKUP(I7,'蓝霸符重构-元素'!A:A,'蓝霸符重构-元素'!I:I,"0",0),"};",$J$1,":{",_xlfn.XLOOKUP(J7,'蓝霸符重构-元素'!A:A,'蓝霸符重构-元素'!I:I,"0",0),"};")))</f>
        <v>effect:{effect_type=2;trigger_type=1;trigger_type_para=[2];condition_type=3;condition_type_para=[102];compare_type=0;compare_type_para=[0];delay_type=1;delay_type_para=[5000];calc_type=0;calc_type_para=[105;108];power=10000;};</v>
      </c>
    </row>
    <row r="8" customHeight="1" spans="1:15">
      <c r="A8" s="64">
        <v>105</v>
      </c>
      <c r="B8" s="64">
        <f t="shared" si="0"/>
        <v>1</v>
      </c>
      <c r="C8" s="64"/>
      <c r="D8" s="64" t="s">
        <v>950</v>
      </c>
      <c r="E8" s="64">
        <v>10000</v>
      </c>
      <c r="F8" s="65">
        <f t="shared" si="1"/>
        <v>1</v>
      </c>
      <c r="G8" s="64">
        <f>_xlfn.XLOOKUP(A8,效果参数!C:C,效果参数!A:A,,0)</f>
        <v>1</v>
      </c>
      <c r="H8" s="64">
        <v>10103</v>
      </c>
      <c r="I8" s="64">
        <v>10104</v>
      </c>
      <c r="K8" s="64"/>
      <c r="L8" s="64"/>
      <c r="M8" s="64"/>
      <c r="N8" s="64"/>
      <c r="O8" s="66" t="str">
        <f>CONCATENATE("effect:{",_xlfn.XLOOKUP(A8,效果参数!C:C,效果参数!Z:Z),$E$1,"=",E8,";};",_xlfn.IFS(COUNTA(H8:J8)=0,"",COUNTA(H8:J8)=1,CONCATENATE($H$1,":{",_xlfn.XLOOKUP(H8,'蓝霸符重构-元素'!A:A,'蓝霸符重构-元素'!I:I,"0",0),"};"),COUNTA(H8:J8)=2,CONCATENATE($H$1,":{",_xlfn.XLOOKUP(H8,'蓝霸符重构-元素'!A:A,'蓝霸符重构-元素'!I:I,"0",0),"};",$I$1,":{",_xlfn.XLOOKUP(I8,'蓝霸符重构-元素'!A:A,'蓝霸符重构-元素'!I:I,"0",0),"};"),COUNTA(H8:J8)=3,CONCATENATE($H$1,":{",_xlfn.XLOOKUP(H8,'蓝霸符重构-元素'!A:A,'蓝霸符重构-元素'!I:I,"0",0),"};",$I$1,":{",_xlfn.XLOOKUP(I8,'蓝霸符重构-元素'!A:A,'蓝霸符重构-元素'!I:I,"0",0),"};",$J$1,":{",_xlfn.XLOOKUP(H10,'蓝霸符重构-元素'!A:A,'蓝霸符重构-元素'!I:I,"0",0),"};")))</f>
        <v>effect:{effect_type=1;search_type=2;search_type_para=[0];range_type=2;range_type_para=[120;60000];deviate_type=0;deviate_type_para=[0];state_type=0;state_type_para=[0];target=2;target_para=[56];power=10000;};element_1:{element_type=1;output_type=0;output_type_para=[0];bonus_type=0;bonus_type_para=[0];calc_type=0;calc_type_para=[600];power=10000;};element_2:{element_type=1;output_type=1;output_type_para=[0];bonus_type=0;bonus_type_para=[0];calc_type=3;calc_type_para=[20000];float_num=1;float_split=[0];shake_time=[0];power=10000;};</v>
      </c>
    </row>
    <row r="9" customHeight="1" spans="1:15">
      <c r="A9" s="64">
        <v>106</v>
      </c>
      <c r="B9" s="64">
        <f t="shared" si="0"/>
        <v>1</v>
      </c>
      <c r="C9" s="64"/>
      <c r="D9" s="64" t="s">
        <v>951</v>
      </c>
      <c r="E9" s="64">
        <v>10000</v>
      </c>
      <c r="F9" s="65">
        <f t="shared" si="1"/>
        <v>1</v>
      </c>
      <c r="G9" s="64">
        <f>_xlfn.XLOOKUP(A9,效果参数!C:C,效果参数!A:A,,0)</f>
        <v>2</v>
      </c>
      <c r="H9" s="64"/>
      <c r="I9" s="64"/>
      <c r="J9" s="64"/>
      <c r="K9" s="64"/>
      <c r="L9" s="64"/>
      <c r="M9" s="64"/>
      <c r="N9" s="64"/>
      <c r="O9" s="66" t="str">
        <f>CONCATENATE("effect:{",_xlfn.XLOOKUP(A9,效果参数!C:C,效果参数!Z:Z),$E$1,"=",E9,";};",_xlfn.IFS(COUNTA(H9:J9)=0,"",COUNTA(H9:J9)=1,CONCATENATE($H$1,":{",_xlfn.XLOOKUP(H9,'蓝霸符重构-元素'!A:A,'蓝霸符重构-元素'!I:I,"0",0),"};"),COUNTA(H9:J9)=2,CONCATENATE($H$1,":{",_xlfn.XLOOKUP(H9,'蓝霸符重构-元素'!A:A,'蓝霸符重构-元素'!I:I,"0",0),"};",$I$1,":{",_xlfn.XLOOKUP(I9,'蓝霸符重构-元素'!A:A,'蓝霸符重构-元素'!I:I,"0",0),"};"),COUNTA(H9:J9)=3,CONCATENATE($H$1,":{",_xlfn.XLOOKUP(H9,'蓝霸符重构-元素'!A:A,'蓝霸符重构-元素'!I:I,"0",0),"};",$I$1,":{",_xlfn.XLOOKUP(I9,'蓝霸符重构-元素'!A:A,'蓝霸符重构-元素'!I:I,"0",0),"};",$J$1,":{",_xlfn.XLOOKUP(J9,'蓝霸符重构-元素'!A:A,'蓝霸符重构-元素'!I:I,"0",0),"};")))</f>
        <v>effect:{effect_type=2;trigger_type=1;trigger_type_para=[1];condition_type=3;condition_type_para=[105];compare_type=0;compare_type_para=[0];delay_type=2;delay_type_para=[3000];calc_type=0;calc_type_para=[107];power=10000;};</v>
      </c>
    </row>
    <row r="10" customHeight="1" spans="1:15">
      <c r="A10" s="64">
        <v>107</v>
      </c>
      <c r="B10" s="64">
        <f t="shared" si="0"/>
        <v>1</v>
      </c>
      <c r="C10" s="64"/>
      <c r="D10" s="64" t="s">
        <v>952</v>
      </c>
      <c r="E10" s="64">
        <v>10000</v>
      </c>
      <c r="F10" s="65">
        <f t="shared" si="1"/>
        <v>1</v>
      </c>
      <c r="G10" s="64">
        <f>_xlfn.XLOOKUP(A10,效果参数!C:C,效果参数!A:A,,0)</f>
        <v>1</v>
      </c>
      <c r="H10" s="64">
        <v>10105</v>
      </c>
      <c r="I10" s="64">
        <v>10106</v>
      </c>
      <c r="J10" s="64"/>
      <c r="K10" s="64"/>
      <c r="L10" s="64"/>
      <c r="M10" s="64"/>
      <c r="N10" s="64"/>
      <c r="O10" s="66" t="str">
        <f>CONCATENATE("effect:{",_xlfn.XLOOKUP(A10,效果参数!C:C,效果参数!Z:Z),$E$1,"=",E10,";};",_xlfn.IFS(COUNTA(H10:J10)=0,"",COUNTA(H10:J10)=1,CONCATENATE($H$1,":{",_xlfn.XLOOKUP(H10,'蓝霸符重构-元素'!A:A,'蓝霸符重构-元素'!I:I,"0",0),"};"),COUNTA(H10:J10)=2,CONCATENATE($H$1,":{",_xlfn.XLOOKUP(H10,'蓝霸符重构-元素'!A:A,'蓝霸符重构-元素'!I:I,"0",0),"};",$I$1,":{",_xlfn.XLOOKUP(I10,'蓝霸符重构-元素'!A:A,'蓝霸符重构-元素'!I:I,"0",0),"};"),COUNTA(H10:J10)=3,CONCATENATE($H$1,":{",_xlfn.XLOOKUP(H10,'蓝霸符重构-元素'!A:A,'蓝霸符重构-元素'!I:I,"0",0),"};",$I$1,":{",_xlfn.XLOOKUP(I10,'蓝霸符重构-元素'!A:A,'蓝霸符重构-元素'!I:I,"0",0),"};",$J$1,":{",_xlfn.XLOOKUP(J10,'蓝霸符重构-元素'!A:A,'蓝霸符重构-元素'!I:I,"0",0),"};")))</f>
        <v>effect:{effect_type=1;search_type=2;search_type_para=[0];range_type=3;range_type_para=[1000];deviate_type=0;deviate_type_para=[0];state_type=0;state_type_para=[0];target=2;target_para=[56];power=10000;};element_1:{element_type=1;output_type=0;output_type_para=[0];bonus_type=0;bonus_type_para=[0];calc_type=0;calc_type_para=[800];power=10000;};element_2:{element_type=1;output_type=1;output_type_para=[0];bonus_type=0;bonus_type_para=[0];calc_type=3;calc_type_para=[1000];float_num=1;float_split=[0];shake_time=[0];power=10000;};</v>
      </c>
    </row>
    <row r="11" customHeight="1" spans="1:15">
      <c r="A11" s="64">
        <v>108</v>
      </c>
      <c r="B11" s="64">
        <f t="shared" ref="B11:B16" si="2">ROUNDDOWN(A11/100,0)</f>
        <v>1</v>
      </c>
      <c r="C11" s="64"/>
      <c r="D11" s="64" t="s">
        <v>953</v>
      </c>
      <c r="E11" s="64">
        <v>10000</v>
      </c>
      <c r="F11" s="65">
        <f t="shared" ref="F11:F16" si="3">E11/10000</f>
        <v>1</v>
      </c>
      <c r="G11" s="64">
        <f>_xlfn.XLOOKUP(A11,效果参数!C:C,效果参数!A:A,,0)</f>
        <v>1</v>
      </c>
      <c r="H11" s="64">
        <v>10107</v>
      </c>
      <c r="I11" s="64"/>
      <c r="J11" s="64"/>
      <c r="K11" s="64"/>
      <c r="L11" s="64"/>
      <c r="M11" s="64"/>
      <c r="N11" s="64"/>
      <c r="O11" s="66" t="str">
        <f>CONCATENATE("effect:{",_xlfn.XLOOKUP(A11,效果参数!C:C,效果参数!Z:Z),$E$1,"=",E11,";};",_xlfn.IFS(COUNTA(H11:J11)=0,"",COUNTA(H11:J11)=1,CONCATENATE($H$1,":{",_xlfn.XLOOKUP(H11,'蓝霸符重构-元素'!A:A,'蓝霸符重构-元素'!I:I,"0",0),"};"),COUNTA(H11:J11)=2,CONCATENATE($H$1,":{",_xlfn.XLOOKUP(H11,'蓝霸符重构-元素'!A:A,'蓝霸符重构-元素'!I:I,"0",0),"};",$I$1,":{",_xlfn.XLOOKUP(I11,'蓝霸符重构-元素'!A:A,'蓝霸符重构-元素'!I:I,"0",0),"};"),COUNTA(H11:J11)=3,CONCATENATE($H$1,":{",_xlfn.XLOOKUP(H11,'蓝霸符重构-元素'!A:A,'蓝霸符重构-元素'!I:I,"0",0),"};",$I$1,":{",_xlfn.XLOOKUP(I11,'蓝霸符重构-元素'!A:A,'蓝霸符重构-元素'!I:I,"0",0),"};",$J$1,":{",_xlfn.XLOOKUP(J11,'蓝霸符重构-元素'!A:A,'蓝霸符重构-元素'!I:I,"0",0),"};")))</f>
        <v>effect:{effect_type=1;search_type=3;search_type_para=[0];range_type=0;range_type_para=[0];deviate_type=0;deviate_type_para=[0];state_type=1;state_type_para=[0];target=3;target_para=[1];power=10000;};element_1:{element_type=2;attr_id=207020;attr_id_para=[2000];calc_type=1;calc_type_para=[5000];power=10000;};</v>
      </c>
    </row>
    <row r="12" customHeight="1" spans="1:15">
      <c r="A12" s="64">
        <v>201</v>
      </c>
      <c r="B12" s="64">
        <f t="shared" si="2"/>
        <v>2</v>
      </c>
      <c r="C12" s="68" t="s">
        <v>954</v>
      </c>
      <c r="D12" s="64" t="s">
        <v>955</v>
      </c>
      <c r="E12" s="64">
        <v>10000</v>
      </c>
      <c r="F12" s="65">
        <f t="shared" si="3"/>
        <v>1</v>
      </c>
      <c r="G12" s="64">
        <f>_xlfn.XLOOKUP(A12,效果参数!C:C,效果参数!A:A,,0)</f>
        <v>2</v>
      </c>
      <c r="H12" s="64"/>
      <c r="I12" s="64"/>
      <c r="J12" s="64"/>
      <c r="K12" s="64"/>
      <c r="L12" s="64"/>
      <c r="M12" s="64"/>
      <c r="N12" s="64"/>
      <c r="O12" s="66" t="str">
        <f>CONCATENATE("effect:{",_xlfn.XLOOKUP(A12,效果参数!C:C,效果参数!Z:Z),$E$1,"=",E12,";};",_xlfn.IFS(COUNTA(H12:J12)=0,"",COUNTA(H12:J12)=1,CONCATENATE($H$1,":{",_xlfn.XLOOKUP(H12,'蓝霸符重构-元素'!A:A,'蓝霸符重构-元素'!I:I,"0",0),"};"),COUNTA(H12:J12)=2,CONCATENATE($H$1,":{",_xlfn.XLOOKUP(H12,'蓝霸符重构-元素'!A:A,'蓝霸符重构-元素'!I:I,"0",0),"};",$I$1,":{",_xlfn.XLOOKUP(I12,'蓝霸符重构-元素'!A:A,'蓝霸符重构-元素'!I:I,"0",0),"};"),COUNTA(H12:J12)=3,CONCATENATE($H$1,":{",_xlfn.XLOOKUP(H12,'蓝霸符重构-元素'!A:A,'蓝霸符重构-元素'!I:I,"0",0),"};",$I$1,":{",_xlfn.XLOOKUP(I12,'蓝霸符重构-元素'!A:A,'蓝霸符重构-元素'!I:I,"0",0),"};",$J$1,":{",_xlfn.XLOOKUP(J12,'蓝霸符重构-元素'!A:A,'蓝霸符重构-元素'!I:I,"0",0),"};")))</f>
        <v>effect:{effect_type=2;trigger_type=1;trigger_type_para=[1];condition_type=6;condition_type_para=[1001];compare_type=0;compare_type_para=[0];delay_type=0;delay_type_para=[0];calc_type=0;calc_type_para=[202;204];power=10000;};</v>
      </c>
    </row>
    <row r="13" customHeight="1" spans="1:15">
      <c r="A13" s="64">
        <v>202</v>
      </c>
      <c r="B13" s="64">
        <f t="shared" si="2"/>
        <v>2</v>
      </c>
      <c r="C13" s="64"/>
      <c r="D13" s="64" t="s">
        <v>956</v>
      </c>
      <c r="E13" s="64">
        <v>10000</v>
      </c>
      <c r="F13" s="65">
        <f t="shared" si="3"/>
        <v>1</v>
      </c>
      <c r="G13" s="64">
        <f>_xlfn.XLOOKUP(A13,效果参数!C:C,效果参数!A:A,,0)</f>
        <v>2</v>
      </c>
      <c r="H13" s="64"/>
      <c r="I13" s="64"/>
      <c r="J13" s="64"/>
      <c r="K13" s="64"/>
      <c r="L13" s="64"/>
      <c r="M13" s="64"/>
      <c r="N13" s="64"/>
      <c r="O13" s="66" t="str">
        <f>CONCATENATE("effect:{",_xlfn.XLOOKUP(A13,效果参数!C:C,效果参数!Z:Z),$E$1,"=",E13,";};",_xlfn.IFS(COUNTA(H13:J13)=0,"",COUNTA(H13:J13)=1,CONCATENATE($H$1,":{",_xlfn.XLOOKUP(H13,'蓝霸符重构-元素'!A:A,'蓝霸符重构-元素'!I:I,"0",0),"};"),COUNTA(H13:J13)=2,CONCATENATE($H$1,":{",_xlfn.XLOOKUP(H13,'蓝霸符重构-元素'!A:A,'蓝霸符重构-元素'!I:I,"0",0),"};",$I$1,":{",_xlfn.XLOOKUP(I13,'蓝霸符重构-元素'!A:A,'蓝霸符重构-元素'!I:I,"0",0),"};"),COUNTA(H13:J13)=3,CONCATENATE($H$1,":{",_xlfn.XLOOKUP(H13,'蓝霸符重构-元素'!A:A,'蓝霸符重构-元素'!I:I,"0",0),"};",$I$1,":{",_xlfn.XLOOKUP(I13,'蓝霸符重构-元素'!A:A,'蓝霸符重构-元素'!I:I,"0",0),"};",$J$1,":{",_xlfn.XLOOKUP(J13,'蓝霸符重构-元素'!A:A,'蓝霸符重构-元素'!I:I,"0",0),"};")))</f>
        <v>effect:{effect_type=2;trigger_type=0;trigger_type_para=[1000;5];condition_type=0;condition_type_para=[1001];compare_type=0;compare_type_para=[0];delay_type=0;delay_type_para=[0];calc_type=0;calc_type_para=[203];power=10000;};</v>
      </c>
    </row>
    <row r="14" customHeight="1" spans="1:15">
      <c r="A14" s="64">
        <v>203</v>
      </c>
      <c r="B14" s="64">
        <f t="shared" si="2"/>
        <v>2</v>
      </c>
      <c r="C14" s="64"/>
      <c r="D14" s="64" t="s">
        <v>957</v>
      </c>
      <c r="E14" s="64">
        <v>10000</v>
      </c>
      <c r="F14" s="65">
        <f t="shared" si="3"/>
        <v>1</v>
      </c>
      <c r="G14" s="64">
        <f>_xlfn.XLOOKUP(A14,效果参数!C:C,效果参数!A:A,,0)</f>
        <v>1</v>
      </c>
      <c r="H14" s="64">
        <v>20101</v>
      </c>
      <c r="I14" s="64"/>
      <c r="J14" s="64"/>
      <c r="K14" s="64"/>
      <c r="L14" s="64"/>
      <c r="M14" s="64"/>
      <c r="N14" s="64"/>
      <c r="O14" s="66" t="str">
        <f>CONCATENATE("effect:{",_xlfn.XLOOKUP(A14,效果参数!C:C,效果参数!Z:Z),$E$1,"=",E14,";};",_xlfn.IFS(COUNTA(H14:J14)=0,"",COUNTA(H14:J14)=1,CONCATENATE($H$1,":{",_xlfn.XLOOKUP(H14,'蓝霸符重构-元素'!A:A,'蓝霸符重构-元素'!I:I,"0",0),"};"),COUNTA(H14:J14)=2,CONCATENATE($H$1,":{",_xlfn.XLOOKUP(H14,'蓝霸符重构-元素'!A:A,'蓝霸符重构-元素'!I:I,"0",0),"};",$I$1,":{",_xlfn.XLOOKUP(I14,'蓝霸符重构-元素'!A:A,'蓝霸符重构-元素'!I:I,"0",0),"};"),COUNTA(H14:J14)=3,CONCATENATE($H$1,":{",_xlfn.XLOOKUP(H14,'蓝霸符重构-元素'!A:A,'蓝霸符重构-元素'!I:I,"0",0),"};",$I$1,":{",_xlfn.XLOOKUP(I14,'蓝霸符重构-元素'!A:A,'蓝霸符重构-元素'!I:I,"0",0),"};",$J$1,":{",_xlfn.XLOOKUP(J14,'蓝霸符重构-元素'!A:A,'蓝霸符重构-元素'!I:I,"0",0),"};")))</f>
        <v>effect:{effect_type=1;search_type=0;search_type_para=[0];range_type=0;range_type_para=[0];deviate_type=0;deviate_type_para=[0];state_type=1;state_type_para=[0];target=3;target_para=[1];power=10000;};element_1:{element_type=1;output_type=2;output_type_para=[0];bonus_type=0;bonus_type_para=[0];calc_type=2;calc_type_para=[6000];power=10000;};</v>
      </c>
    </row>
    <row r="15" customHeight="1" spans="1:15">
      <c r="A15" s="64">
        <v>204</v>
      </c>
      <c r="B15" s="64">
        <f t="shared" si="2"/>
        <v>2</v>
      </c>
      <c r="C15" s="64"/>
      <c r="D15" s="64" t="s">
        <v>958</v>
      </c>
      <c r="E15" s="64">
        <v>10000</v>
      </c>
      <c r="F15" s="65">
        <f t="shared" si="3"/>
        <v>1</v>
      </c>
      <c r="G15" s="64">
        <f>_xlfn.XLOOKUP(A15,效果参数!C:C,效果参数!A:A,,0)</f>
        <v>2</v>
      </c>
      <c r="H15" s="64"/>
      <c r="I15" s="64"/>
      <c r="J15" s="64"/>
      <c r="K15" s="64"/>
      <c r="L15" s="64"/>
      <c r="M15" s="64"/>
      <c r="N15" s="64"/>
      <c r="O15" s="66" t="str">
        <f>CONCATENATE("effect:{",_xlfn.XLOOKUP(A15,效果参数!C:C,效果参数!Z:Z),$E$1,"=",E15,";};",_xlfn.IFS(COUNTA(H15:J15)=0,"",COUNTA(H15:J15)=1,CONCATENATE($H$1,":{",_xlfn.XLOOKUP(H15,'蓝霸符重构-元素'!A:A,'蓝霸符重构-元素'!I:I,"0",0),"};"),COUNTA(H15:J15)=2,CONCATENATE($H$1,":{",_xlfn.XLOOKUP(H15,'蓝霸符重构-元素'!A:A,'蓝霸符重构-元素'!I:I,"0",0),"};",$I$1,":{",_xlfn.XLOOKUP(I15,'蓝霸符重构-元素'!A:A,'蓝霸符重构-元素'!I:I,"0",0),"};"),COUNTA(H15:J15)=3,CONCATENATE($H$1,":{",_xlfn.XLOOKUP(H15,'蓝霸符重构-元素'!A:A,'蓝霸符重构-元素'!I:I,"0",0),"};",$I$1,":{",_xlfn.XLOOKUP(I15,'蓝霸符重构-元素'!A:A,'蓝霸符重构-元素'!I:I,"0",0),"};",$J$1,":{",_xlfn.XLOOKUP(J15,'蓝霸符重构-元素'!A:A,'蓝霸符重构-元素'!I:I,"0",0),"};")))</f>
        <v>effect:{effect_type=2;trigger_type=1;trigger_type_para=[1];condition_type=5;condition_type_para=[10];compare_type=0;compare_type_para=[0];delay_type=0;delay_type_para=[0];calc_type=0;calc_type_para=[205];power=10000;};</v>
      </c>
    </row>
    <row r="16" customHeight="1" spans="1:15">
      <c r="A16" s="64">
        <v>205</v>
      </c>
      <c r="B16" s="64">
        <f t="shared" si="2"/>
        <v>2</v>
      </c>
      <c r="C16" s="64"/>
      <c r="D16" s="64" t="s">
        <v>959</v>
      </c>
      <c r="E16" s="64">
        <v>10000</v>
      </c>
      <c r="F16" s="65">
        <f t="shared" si="3"/>
        <v>1</v>
      </c>
      <c r="G16" s="64">
        <f>_xlfn.XLOOKUP(A16,效果参数!C:C,效果参数!A:A,,0)</f>
        <v>1</v>
      </c>
      <c r="H16" s="64">
        <v>20202</v>
      </c>
      <c r="I16" s="64"/>
      <c r="J16" s="64"/>
      <c r="K16" s="64"/>
      <c r="L16" s="64"/>
      <c r="M16" s="64"/>
      <c r="N16" s="64"/>
      <c r="O16" s="66" t="str">
        <f>CONCATENATE("effect:{",_xlfn.XLOOKUP(A16,效果参数!C:C,效果参数!Z:Z),$E$1,"=",E16,";};",_xlfn.IFS(COUNTA(H16:J16)=0,"",COUNTA(H16:J16)=1,CONCATENATE($H$1,":{",_xlfn.XLOOKUP(H16,'蓝霸符重构-元素'!A:A,'蓝霸符重构-元素'!I:I,"0",0),"};"),COUNTA(H16:J16)=2,CONCATENATE($H$1,":{",_xlfn.XLOOKUP(H16,'蓝霸符重构-元素'!A:A,'蓝霸符重构-元素'!I:I,"0",0),"};",$I$1,":{",_xlfn.XLOOKUP(I16,'蓝霸符重构-元素'!A:A,'蓝霸符重构-元素'!I:I,"0",0),"};"),COUNTA(H16:J16)=3,CONCATENATE($H$1,":{",_xlfn.XLOOKUP(H16,'蓝霸符重构-元素'!A:A,'蓝霸符重构-元素'!I:I,"0",0),"};",$I$1,":{",_xlfn.XLOOKUP(I16,'蓝霸符重构-元素'!A:A,'蓝霸符重构-元素'!I:I,"0",0),"};",$J$1,":{",_xlfn.XLOOKUP(J16,'蓝霸符重构-元素'!A:A,'蓝霸符重构-元素'!I:I,"0",0),"};")))</f>
        <v>effect:{effect_type=1;search_type=0;search_type_para=[0];range_type=0;range_type_para=[0];deviate_type=0;deviate_type_para=[0];state_type=1;state_type_para=[0];target=3;target_para=[1];power=10000;};element_1:{0};</v>
      </c>
    </row>
    <row r="19" customHeight="1" spans="15:15">
      <c r="O19" s="69"/>
    </row>
    <row r="20" customHeight="1" spans="15:15">
      <c r="O20" s="3"/>
    </row>
    <row r="21" customHeight="1" spans="15:15">
      <c r="O21" s="3"/>
    </row>
    <row r="22" customHeight="1" spans="15:15">
      <c r="O22" s="3"/>
    </row>
    <row r="23" customHeight="1" spans="15:15">
      <c r="O23" s="3"/>
    </row>
    <row r="24" customHeight="1" spans="15:15">
      <c r="O24" s="37"/>
    </row>
    <row r="25" customHeight="1" spans="15:15">
      <c r="O25" s="37"/>
    </row>
    <row r="26" customHeight="1" spans="15:15">
      <c r="O26" s="37"/>
    </row>
  </sheetData>
  <autoFilter ref="A4:N16">
    <extLst/>
  </autoFilter>
  <conditionalFormatting sqref="H3:J3">
    <cfRule type="duplicateValues" dxfId="1" priority="50"/>
  </conditionalFormatting>
  <conditionalFormatting sqref="H10">
    <cfRule type="expression" dxfId="2" priority="1">
      <formula>$G10=2</formula>
    </cfRule>
  </conditionalFormatting>
  <conditionalFormatting sqref="A$1:A$1048576">
    <cfRule type="duplicateValues" dxfId="1" priority="54"/>
  </conditionalFormatting>
  <conditionalFormatting sqref="O1:O16">
    <cfRule type="cellIs" dxfId="3" priority="52" operator="equal">
      <formula>"×"</formula>
    </cfRule>
  </conditionalFormatting>
  <conditionalFormatting sqref="H5:J7 H9:J9 I10:J10 H8:I8 H11:J16">
    <cfRule type="expression" dxfId="2" priority="45">
      <formula>$G5=2</formula>
    </cfRule>
  </conditionalFormatting>
  <pageMargins left="0.75" right="0.75" top="1" bottom="1" header="0.5" footer="0.5"/>
  <headerFooter/>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33"/>
  <sheetViews>
    <sheetView zoomScale="115" zoomScaleNormal="115" workbookViewId="0">
      <pane xSplit="1" ySplit="4" topLeftCell="B5" activePane="bottomRight" state="frozen"/>
      <selection/>
      <selection pane="topRight"/>
      <selection pane="bottomLeft"/>
      <selection pane="bottomRight" activeCell="A25" sqref="$A25:$XFD25"/>
    </sheetView>
  </sheetViews>
  <sheetFormatPr defaultColWidth="15.625" defaultRowHeight="13.5" customHeight="1"/>
  <cols>
    <col min="1" max="8" width="15.625" style="37" customWidth="1"/>
    <col min="9" max="9" width="40.625" style="58" customWidth="1"/>
    <col min="10" max="16380" width="15.625" style="37" customWidth="1"/>
    <col min="16381" max="16384" width="15.625" style="37"/>
  </cols>
  <sheetData>
    <row r="1" customHeight="1" spans="1:9">
      <c r="A1" s="41" t="s">
        <v>0</v>
      </c>
      <c r="B1" s="41"/>
      <c r="C1" s="63" t="s">
        <v>922</v>
      </c>
      <c r="D1" s="41"/>
      <c r="E1" s="63"/>
      <c r="F1" s="63" t="s">
        <v>960</v>
      </c>
      <c r="G1" s="63" t="s">
        <v>961</v>
      </c>
      <c r="H1" s="63" t="s">
        <v>962</v>
      </c>
      <c r="I1" s="41" t="s">
        <v>929</v>
      </c>
    </row>
    <row r="2" customHeight="1" spans="1:9">
      <c r="A2" s="41" t="s">
        <v>34</v>
      </c>
      <c r="B2" s="41"/>
      <c r="C2" s="63" t="s">
        <v>34</v>
      </c>
      <c r="D2" s="41"/>
      <c r="E2" s="63"/>
      <c r="F2" s="63" t="s">
        <v>34</v>
      </c>
      <c r="G2" s="63" t="s">
        <v>963</v>
      </c>
      <c r="H2" s="63" t="s">
        <v>963</v>
      </c>
      <c r="I2" s="41" t="s">
        <v>930</v>
      </c>
    </row>
    <row r="3" customHeight="1" spans="1:9">
      <c r="A3" s="41" t="s">
        <v>38</v>
      </c>
      <c r="B3" s="41"/>
      <c r="C3" s="63" t="s">
        <v>38</v>
      </c>
      <c r="D3" s="41"/>
      <c r="E3" s="63"/>
      <c r="F3" s="63" t="s">
        <v>38</v>
      </c>
      <c r="G3" s="63" t="s">
        <v>38</v>
      </c>
      <c r="H3" s="63" t="s">
        <v>38</v>
      </c>
      <c r="I3" s="41" t="s">
        <v>38</v>
      </c>
    </row>
    <row r="4" customHeight="1" spans="1:9">
      <c r="A4" s="43" t="s">
        <v>44</v>
      </c>
      <c r="B4" s="43" t="s">
        <v>964</v>
      </c>
      <c r="C4" s="43" t="s">
        <v>965</v>
      </c>
      <c r="D4" s="43" t="s">
        <v>936</v>
      </c>
      <c r="E4" s="43" t="s">
        <v>966</v>
      </c>
      <c r="F4" s="43" t="s">
        <v>967</v>
      </c>
      <c r="G4" s="43" t="s">
        <v>968</v>
      </c>
      <c r="H4" s="43" t="s">
        <v>969</v>
      </c>
      <c r="I4" s="56" t="s">
        <v>970</v>
      </c>
    </row>
    <row r="5" customHeight="1" spans="1:9">
      <c r="A5" s="64">
        <v>10010101</v>
      </c>
      <c r="B5" s="64" t="s">
        <v>971</v>
      </c>
      <c r="C5" s="64">
        <v>10000</v>
      </c>
      <c r="D5" s="65">
        <f>C5/10000</f>
        <v>1</v>
      </c>
      <c r="E5" s="64" t="str">
        <f>IF(AND(_xlfn.XLOOKUP(A5,元素参数!C:C,元素参数!A:A)=1,_xlfn.XLOOKUP(A5,元素参数!C:C,元素参数!E:E)=1),"√","×")</f>
        <v>×</v>
      </c>
      <c r="F5" s="64">
        <v>1</v>
      </c>
      <c r="G5" s="64">
        <v>0</v>
      </c>
      <c r="H5" s="64">
        <v>0</v>
      </c>
      <c r="I5" s="66" t="str">
        <f>CONCATENATE(_xlfn.XLOOKUP(A5,元素参数!$C:$C,元素参数!Z:Z),IF(E5="√",CONCATENATE($F$1,"=",F5,";",$G$1,"=[",G5,"]",";",$H$1,"=[",H5,"]",";"),""),$C$1,"=",C5,";")</f>
        <v>element_type=1;output_type=0;output_type_para=[0];bonus_type=0;bonus_type_para=[0];calc_type=3;calc_type_para=[100];power=10000;</v>
      </c>
    </row>
    <row r="6" customHeight="1" spans="1:9">
      <c r="A6" s="64">
        <v>10010102</v>
      </c>
      <c r="B6" s="64" t="s">
        <v>972</v>
      </c>
      <c r="C6" s="64">
        <f>C5-500</f>
        <v>9500</v>
      </c>
      <c r="D6" s="65">
        <f t="shared" ref="D6:D32" si="0">C6/10000</f>
        <v>0.95</v>
      </c>
      <c r="E6" s="64" t="str">
        <f>IF(AND(_xlfn.XLOOKUP(A6,元素参数!C:C,元素参数!A:A)=1,_xlfn.XLOOKUP(A6,元素参数!C:C,元素参数!E:E)=1),"√","×")</f>
        <v>×</v>
      </c>
      <c r="F6" s="64"/>
      <c r="G6" s="64"/>
      <c r="H6" s="64"/>
      <c r="I6" s="66" t="str">
        <f>CONCATENATE(_xlfn.XLOOKUP(A6,元素参数!$C:$C,元素参数!Z:Z),IF(E6="√",CONCATENATE($F$1,"=",F6,";",$G$1,"=[",G6,"]",";",$H$1,"=[",H6,"]",";"),""),$C$1,"=",C6,";")</f>
        <v>element_type=2;attr_id=201200;attr_id_para=[10];calc_type=0;calc_type_para=[0];power=9500;</v>
      </c>
    </row>
    <row r="7" customHeight="1" spans="1:9">
      <c r="A7" s="64">
        <v>10010103</v>
      </c>
      <c r="B7" s="64" t="s">
        <v>973</v>
      </c>
      <c r="C7" s="64">
        <f t="shared" ref="C7:C24" si="1">C6-500</f>
        <v>9000</v>
      </c>
      <c r="D7" s="65">
        <f t="shared" si="0"/>
        <v>0.9</v>
      </c>
      <c r="E7" s="64" t="str">
        <f>IF(AND(_xlfn.XLOOKUP(A7,元素参数!C:C,元素参数!A:A)=1,_xlfn.XLOOKUP(A7,元素参数!C:C,元素参数!E:E)=1),"√","×")</f>
        <v>×</v>
      </c>
      <c r="F7" s="64"/>
      <c r="G7" s="64"/>
      <c r="H7" s="64"/>
      <c r="I7" s="66" t="str">
        <f>CONCATENATE(_xlfn.XLOOKUP(A7,元素参数!$C:$C,元素参数!Z:Z),IF(E7="√",CONCATENATE($F$1,"=",F7,";",$G$1,"=[",G7,"]",";",$H$1,"=[",H7,"]",";"),""),$C$1,"=",C7,";")</f>
        <v>element_type=2;attr_id=203000;attr_id_para=[500];calc_type=1;calc_type_para=[1000];power=9000;</v>
      </c>
    </row>
    <row r="8" customHeight="1" spans="1:9">
      <c r="A8" s="64">
        <v>10010104</v>
      </c>
      <c r="B8" s="64" t="s">
        <v>974</v>
      </c>
      <c r="C8" s="64">
        <f t="shared" si="1"/>
        <v>8500</v>
      </c>
      <c r="D8" s="65">
        <f t="shared" si="0"/>
        <v>0.85</v>
      </c>
      <c r="E8" s="64" t="str">
        <f>IF(AND(_xlfn.XLOOKUP(A8,元素参数!C:C,元素参数!A:A)=1,_xlfn.XLOOKUP(A8,元素参数!C:C,元素参数!E:E)=1),"√","×")</f>
        <v>×</v>
      </c>
      <c r="F8" s="64"/>
      <c r="G8" s="64"/>
      <c r="H8" s="64"/>
      <c r="I8" s="66" t="str">
        <f>CONCATENATE(_xlfn.XLOOKUP(A8,元素参数!$C:$C,元素参数!Z:Z),IF(E8="√",CONCATENATE($F$1,"=",F8,";",$G$1,"=[",G8,"]",";",$H$1,"=[",H8,"]",";"),""),$C$1,"=",C8,";")</f>
        <v>element_type=2;attr_id=202030;attr_id_para=[4];calc_type=0;calc_type_para=[0];power=8500;</v>
      </c>
    </row>
    <row r="9" customHeight="1" spans="1:9">
      <c r="A9" s="64">
        <v>10010105</v>
      </c>
      <c r="B9" s="64" t="s">
        <v>975</v>
      </c>
      <c r="C9" s="64">
        <f t="shared" si="1"/>
        <v>8000</v>
      </c>
      <c r="D9" s="65">
        <f t="shared" si="0"/>
        <v>0.8</v>
      </c>
      <c r="E9" s="64" t="str">
        <f>IF(AND(_xlfn.XLOOKUP(A9,元素参数!C:C,元素参数!A:A)=1,_xlfn.XLOOKUP(A9,元素参数!C:C,元素参数!E:E)=1),"√","×")</f>
        <v>√</v>
      </c>
      <c r="F9" s="64"/>
      <c r="G9" s="64"/>
      <c r="H9" s="64"/>
      <c r="I9" s="66" t="str">
        <f>CONCATENATE(_xlfn.XLOOKUP(A9,元素参数!$C:$C,元素参数!Z:Z),IF(E9="√",CONCATENATE($F$1,"=",F9,";",$G$1,"=[",G9,"]",";",$H$1,"=[",H9,"]",";"),""),$C$1,"=",C9,";")</f>
        <v>element_type=1;output_type=1;output_type_para=[0];bonus_type=1;bonus_type_para=[1000];calc_type=0;calc_type_para=[12000];float_num=;float_split=[];shake_time=[];power=8000;</v>
      </c>
    </row>
    <row r="10" customHeight="1" spans="1:9">
      <c r="A10" s="64">
        <v>10010106</v>
      </c>
      <c r="B10" s="64" t="s">
        <v>976</v>
      </c>
      <c r="C10" s="64">
        <f t="shared" si="1"/>
        <v>7500</v>
      </c>
      <c r="D10" s="65">
        <f t="shared" si="0"/>
        <v>0.75</v>
      </c>
      <c r="E10" s="64" t="str">
        <f>IF(AND(_xlfn.XLOOKUP(A10,元素参数!C:C,元素参数!A:A)=1,_xlfn.XLOOKUP(A10,元素参数!C:C,元素参数!E:E)=1),"√","×")</f>
        <v>×</v>
      </c>
      <c r="F10" s="64"/>
      <c r="G10" s="64"/>
      <c r="H10" s="64"/>
      <c r="I10" s="66" t="str">
        <f>CONCATENATE(_xlfn.XLOOKUP(A10,元素参数!$C:$C,元素参数!Z:Z),IF(E10="√",CONCATENATE($F$1,"=",F10,";",$G$1,"=[",G10,"]",";",$H$1,"=[",H10,"]",";"),""),$C$1,"=",C10,";")</f>
        <v>element_type=3;trigger_type=0;trigger_type_para=[10000;5];condition_type=0;condition_type_para=[0];compare_type=0;compare_type_para=[0];delay_type=0;delay_type_para=[0];calc_type=0;calc_type_para=1000101;power=7500;</v>
      </c>
    </row>
    <row r="11" customHeight="1" spans="1:9">
      <c r="A11" s="64">
        <v>10010107</v>
      </c>
      <c r="B11" s="64" t="s">
        <v>977</v>
      </c>
      <c r="C11" s="64">
        <f t="shared" si="1"/>
        <v>7000</v>
      </c>
      <c r="D11" s="65">
        <f t="shared" si="0"/>
        <v>0.7</v>
      </c>
      <c r="E11" s="64" t="str">
        <f>IF(AND(_xlfn.XLOOKUP(A11,元素参数!C:C,元素参数!A:A)=1,_xlfn.XLOOKUP(A11,元素参数!C:C,元素参数!E:E)=1),"√","×")</f>
        <v>×</v>
      </c>
      <c r="F11" s="64"/>
      <c r="G11" s="64"/>
      <c r="H11" s="64"/>
      <c r="I11" s="66" t="str">
        <f>CONCATENATE(_xlfn.XLOOKUP(A11,元素参数!$C:$C,元素参数!Z:Z),IF(E11="√",CONCATENATE($F$1,"=",F11,";",$G$1,"=[",G11,"]",";",$H$1,"=[",H11,"]",";"),""),$C$1,"=",C11,";")</f>
        <v>element_type=3;trigger_type=1;trigger_type_para=[500];condition_type=1;condition_type_para=[500];compare_type=1;compare_type_para=[0];delay_type=2;delay_type_para=[1500];calc_type=1;calc_type_para=1001;power=7000;</v>
      </c>
    </row>
    <row r="12" customHeight="1" spans="1:9">
      <c r="A12" s="64">
        <v>10010108</v>
      </c>
      <c r="B12" s="64" t="s">
        <v>978</v>
      </c>
      <c r="C12" s="64">
        <f t="shared" si="1"/>
        <v>6500</v>
      </c>
      <c r="D12" s="65">
        <f t="shared" si="0"/>
        <v>0.65</v>
      </c>
      <c r="E12" s="64" t="str">
        <f>IF(AND(_xlfn.XLOOKUP(A12,元素参数!C:C,元素参数!A:A)=1,_xlfn.XLOOKUP(A12,元素参数!C:C,元素参数!E:E)=1),"√","×")</f>
        <v>×</v>
      </c>
      <c r="F12" s="64"/>
      <c r="G12" s="64"/>
      <c r="H12" s="64"/>
      <c r="I12" s="66" t="str">
        <f>CONCATENATE(_xlfn.XLOOKUP(A12,元素参数!$C:$C,元素参数!Z:Z),IF(E12="√",CONCATENATE($F$1,"=",F12,";",$G$1,"=[",G12,"]",";",$H$1,"=[",H12,"]",";"),""),$C$1,"=",C12,";")</f>
        <v>element_type=4;control_type=1;control_type_para=[1000];change_type=0;change_type_para=[0];clear_type=0;clear_type_para=[0];power=6500;</v>
      </c>
    </row>
    <row r="13" customHeight="1" spans="1:9">
      <c r="A13" s="64">
        <f>A5+100</f>
        <v>10010201</v>
      </c>
      <c r="B13" s="64" t="s">
        <v>979</v>
      </c>
      <c r="C13" s="64">
        <f t="shared" si="1"/>
        <v>6000</v>
      </c>
      <c r="D13" s="65">
        <f t="shared" si="0"/>
        <v>0.6</v>
      </c>
      <c r="E13" s="64" t="str">
        <f>IF(AND(_xlfn.XLOOKUP(A13,元素参数!C:C,元素参数!A:A)=1,_xlfn.XLOOKUP(A13,元素参数!C:C,元素参数!E:E)=1),"√","×")</f>
        <v>×</v>
      </c>
      <c r="F13" s="64"/>
      <c r="G13" s="64"/>
      <c r="H13" s="64"/>
      <c r="I13" s="66" t="str">
        <f>CONCATENATE(_xlfn.XLOOKUP(A13,元素参数!$C:$C,元素参数!Z:Z),IF(E13="√",CONCATENATE($F$1,"=",F13,";",$G$1,"=[",G13,"]",";",$H$1,"=[",H13,"]",";"),""),$C$1,"=",C13,";")</f>
        <v>element_type=1;output_type=2;output_type_para=[0];bonus_type=2;bonus_type_para=[2000];calc_type=2;calc_type_para=[500];power=6000;</v>
      </c>
    </row>
    <row r="14" customHeight="1" spans="1:9">
      <c r="A14" s="64">
        <f>A6+100</f>
        <v>10010202</v>
      </c>
      <c r="B14" s="64" t="s">
        <v>980</v>
      </c>
      <c r="C14" s="64">
        <f t="shared" si="1"/>
        <v>5500</v>
      </c>
      <c r="D14" s="65">
        <f t="shared" si="0"/>
        <v>0.55</v>
      </c>
      <c r="E14" s="64" t="str">
        <f>IF(AND(_xlfn.XLOOKUP(A14,元素参数!C:C,元素参数!A:A)=1,_xlfn.XLOOKUP(A14,元素参数!C:C,元素参数!E:E)=1),"√","×")</f>
        <v>×</v>
      </c>
      <c r="F14" s="64"/>
      <c r="G14" s="64"/>
      <c r="H14" s="64"/>
      <c r="I14" s="66" t="str">
        <f>CONCATENATE(_xlfn.XLOOKUP(A14,元素参数!$C:$C,元素参数!Z:Z),IF(E14="√",CONCATENATE($F$1,"=",F14,";",$G$1,"=[",G14,"]",";",$H$1,"=[",H14,"]",";"),""),$C$1,"=",C14,";")</f>
        <v>element_type=4;control_type=2;control_type_para=[2000];change_type=1;change_type_para=[0];clear_type=1;clear_type_para=[0];power=5500;</v>
      </c>
    </row>
    <row r="15" customHeight="1" spans="1:9">
      <c r="A15" s="64">
        <f>A7+100</f>
        <v>10010203</v>
      </c>
      <c r="B15" s="64" t="s">
        <v>981</v>
      </c>
      <c r="C15" s="64">
        <f t="shared" si="1"/>
        <v>5000</v>
      </c>
      <c r="D15" s="65">
        <f t="shared" si="0"/>
        <v>0.5</v>
      </c>
      <c r="E15" s="64" t="str">
        <f>IF(AND(_xlfn.XLOOKUP(A15,元素参数!C:C,元素参数!A:A)=1,_xlfn.XLOOKUP(A15,元素参数!C:C,元素参数!E:E)=1),"√","×")</f>
        <v>×</v>
      </c>
      <c r="F15" s="64"/>
      <c r="G15" s="64"/>
      <c r="H15" s="64"/>
      <c r="I15" s="66" t="str">
        <f>CONCATENATE(_xlfn.XLOOKUP(A15,元素参数!$C:$C,元素参数!Z:Z),IF(E15="√",CONCATENATE($F$1,"=",F15,";",$G$1,"=[",G15,"]",";",$H$1,"=[",H15,"]",";"),""),$C$1,"=",C15,";")</f>
        <v>element_type=4;control_type=3;control_type_para=[2000];change_type=2;change_type_para=[0];clear_type=0;clear_type_para=[0];power=5000;</v>
      </c>
    </row>
    <row r="16" customHeight="1" spans="1:9">
      <c r="A16" s="64">
        <f>A8+100</f>
        <v>10010204</v>
      </c>
      <c r="B16" s="64" t="s">
        <v>982</v>
      </c>
      <c r="C16" s="64">
        <f t="shared" si="1"/>
        <v>4500</v>
      </c>
      <c r="D16" s="65">
        <f t="shared" si="0"/>
        <v>0.45</v>
      </c>
      <c r="E16" s="64" t="str">
        <f>IF(AND(_xlfn.XLOOKUP(A16,元素参数!C:C,元素参数!A:A)=1,_xlfn.XLOOKUP(A16,元素参数!C:C,元素参数!E:E)=1),"√","×")</f>
        <v>×</v>
      </c>
      <c r="F16" s="64"/>
      <c r="G16" s="64"/>
      <c r="H16" s="64"/>
      <c r="I16" s="66" t="str">
        <f>CONCATENATE(_xlfn.XLOOKUP(A16,元素参数!$C:$C,元素参数!Z:Z),IF(E16="√",CONCATENATE($F$1,"=",F16,";",$G$1,"=[",G16,"]",";",$H$1,"=[",H16,"]",";"),""),$C$1,"=",C16,";")</f>
        <v>element_type=4;control_type=4;control_type_para=[2000];change_type=0;change_type_para=[0];clear_type=1;clear_type_para=[0];power=4500;</v>
      </c>
    </row>
    <row r="17" customHeight="1" spans="1:9">
      <c r="A17" s="64">
        <f>A9+100</f>
        <v>10010205</v>
      </c>
      <c r="B17" s="64" t="s">
        <v>983</v>
      </c>
      <c r="C17" s="64">
        <f t="shared" si="1"/>
        <v>4000</v>
      </c>
      <c r="D17" s="65">
        <f t="shared" si="0"/>
        <v>0.4</v>
      </c>
      <c r="E17" s="64" t="str">
        <f>IF(AND(_xlfn.XLOOKUP(A17,元素参数!C:C,元素参数!A:A)=1,_xlfn.XLOOKUP(A17,元素参数!C:C,元素参数!E:E)=1),"√","×")</f>
        <v>×</v>
      </c>
      <c r="F17" s="64">
        <v>3</v>
      </c>
      <c r="G17" s="64" t="s">
        <v>984</v>
      </c>
      <c r="H17" s="64" t="s">
        <v>984</v>
      </c>
      <c r="I17" s="66" t="str">
        <f>CONCATENATE(_xlfn.XLOOKUP(A17,元素参数!$C:$C,元素参数!Z:Z),IF(E17="√",CONCATENATE($F$1,"=",F17,";",$G$1,"=[",G17,"]",";",$H$1,"=[",H17,"]",";"),""),$C$1,"=",C17,";")</f>
        <v>element_type=1;output_type=0;output_type_para=[0];bonus_type=3;bonus_type_para=[3000];calc_type=3;calc_type_para=[100];power=4000;</v>
      </c>
    </row>
    <row r="18" customHeight="1" spans="1:9">
      <c r="A18" s="64">
        <f t="shared" ref="A18:A24" si="2">A13+100</f>
        <v>10010301</v>
      </c>
      <c r="B18" s="64" t="s">
        <v>985</v>
      </c>
      <c r="C18" s="64">
        <f t="shared" si="1"/>
        <v>3500</v>
      </c>
      <c r="D18" s="65">
        <f t="shared" si="0"/>
        <v>0.35</v>
      </c>
      <c r="E18" s="64" t="str">
        <f>IF(AND(_xlfn.XLOOKUP(A18,元素参数!C:C,元素参数!A:A)=1,_xlfn.XLOOKUP(A18,元素参数!C:C,元素参数!E:E)=1),"√","×")</f>
        <v>×</v>
      </c>
      <c r="F18" s="64">
        <v>3</v>
      </c>
      <c r="G18" s="64" t="s">
        <v>984</v>
      </c>
      <c r="H18" s="64" t="s">
        <v>984</v>
      </c>
      <c r="I18" s="66" t="str">
        <f>CONCATENATE(_xlfn.XLOOKUP(A18,元素参数!$C:$C,元素参数!Z:Z),IF(E18="√",CONCATENATE($F$1,"=",F18,";",$G$1,"=[",G18,"]",";",$H$1,"=[",H18,"]",";"),""),$C$1,"=",C18,";")</f>
        <v>element_type=1;output_type=0;output_type_para=[0];bonus_type=4;bonus_type_para=[4000];calc_type=3;calc_type_para=[200];power=3500;</v>
      </c>
    </row>
    <row r="19" customHeight="1" spans="1:9">
      <c r="A19" s="64">
        <f t="shared" si="2"/>
        <v>10010302</v>
      </c>
      <c r="B19" s="64" t="s">
        <v>986</v>
      </c>
      <c r="C19" s="64">
        <f t="shared" si="1"/>
        <v>3000</v>
      </c>
      <c r="D19" s="65">
        <f t="shared" si="0"/>
        <v>0.3</v>
      </c>
      <c r="E19" s="64" t="str">
        <f>IF(AND(_xlfn.XLOOKUP(A19,元素参数!C:C,元素参数!A:A)=1,_xlfn.XLOOKUP(A19,元素参数!C:C,元素参数!E:E)=1),"√","×")</f>
        <v>×</v>
      </c>
      <c r="F19" s="64">
        <v>3</v>
      </c>
      <c r="G19" s="64" t="s">
        <v>987</v>
      </c>
      <c r="H19" s="64" t="s">
        <v>987</v>
      </c>
      <c r="I19" s="66" t="str">
        <f>CONCATENATE(_xlfn.XLOOKUP(A19,元素参数!$C:$C,元素参数!Z:Z),IF(E19="√",CONCATENATE($F$1,"=",F19,";",$G$1,"=[",G19,"]",";",$H$1,"=[",H19,"]",";"),""),$C$1,"=",C19,";")</f>
        <v>element_type=1;output_type=0;output_type_para=[0];bonus_type=5;bonus_type_para=[5000];calc_type=3;calc_type_para=[300];power=3000;</v>
      </c>
    </row>
    <row r="20" customHeight="1" spans="1:9">
      <c r="A20" s="64">
        <f t="shared" si="2"/>
        <v>10010303</v>
      </c>
      <c r="B20" s="64" t="s">
        <v>988</v>
      </c>
      <c r="C20" s="64">
        <f t="shared" si="1"/>
        <v>2500</v>
      </c>
      <c r="D20" s="65">
        <f t="shared" si="0"/>
        <v>0.25</v>
      </c>
      <c r="E20" s="64" t="str">
        <f>IF(AND(_xlfn.XLOOKUP(A20,元素参数!C:C,元素参数!A:A)=1,_xlfn.XLOOKUP(A20,元素参数!C:C,元素参数!E:E)=1),"√","×")</f>
        <v>×</v>
      </c>
      <c r="F20" s="64"/>
      <c r="G20" s="64"/>
      <c r="H20" s="64"/>
      <c r="I20" s="66" t="str">
        <f>CONCATENATE(_xlfn.XLOOKUP(A20,元素参数!$C:$C,元素参数!Z:Z),IF(E20="√",CONCATENATE($F$1,"=",F20,";",$G$1,"=[",G20,"]",";",$H$1,"=[",H20,"]",";"),""),$C$1,"=",C20,";")</f>
        <v>element_type=3;trigger_type=3;trigger_type_para=[4];condition_type=2;condition_type_para=[2000];compare_type=2;compare_type_para=[0];delay_type=0;delay_type_para=[0];calc_type=2;calc_type_para=1001;power=2500;</v>
      </c>
    </row>
    <row r="21" customHeight="1" spans="1:9">
      <c r="A21" s="64">
        <f t="shared" si="2"/>
        <v>10010304</v>
      </c>
      <c r="B21" s="64" t="s">
        <v>989</v>
      </c>
      <c r="C21" s="64">
        <f t="shared" si="1"/>
        <v>2000</v>
      </c>
      <c r="D21" s="65">
        <f t="shared" si="0"/>
        <v>0.2</v>
      </c>
      <c r="E21" s="64" t="str">
        <f>IF(AND(_xlfn.XLOOKUP(A21,元素参数!C:C,元素参数!A:A)=1,_xlfn.XLOOKUP(A21,元素参数!C:C,元素参数!E:E)=1),"√","×")</f>
        <v>×</v>
      </c>
      <c r="F21" s="64"/>
      <c r="G21" s="64"/>
      <c r="H21" s="64"/>
      <c r="I21" s="66" t="str">
        <f>CONCATENATE(_xlfn.XLOOKUP(A21,元素参数!$C:$C,元素参数!Z:Z),IF(E21="√",CONCATENATE($F$1,"=",F21,";",$G$1,"=[",G21,"]",";",$H$1,"=[",H21,"]",";"),""),$C$1,"=",C21,";")</f>
        <v>element_type=5;immune_type=1;immune_type_para=[0];change_type=0;change_type_para=[0];clear_type=0;clear_type_para=[0];calc_type=0;calc_type_para=0;power=2000;</v>
      </c>
    </row>
    <row r="22" customHeight="1" spans="1:9">
      <c r="A22" s="64">
        <f t="shared" si="2"/>
        <v>10010305</v>
      </c>
      <c r="B22" s="64" t="s">
        <v>990</v>
      </c>
      <c r="C22" s="64">
        <f t="shared" si="1"/>
        <v>1500</v>
      </c>
      <c r="D22" s="65">
        <f t="shared" si="0"/>
        <v>0.15</v>
      </c>
      <c r="E22" s="64" t="str">
        <f>IF(AND(_xlfn.XLOOKUP(A22,元素参数!C:C,元素参数!A:A)=1,_xlfn.XLOOKUP(A22,元素参数!C:C,元素参数!E:E)=1),"√","×")</f>
        <v>×</v>
      </c>
      <c r="F22" s="64"/>
      <c r="G22" s="64"/>
      <c r="H22" s="64"/>
      <c r="I22" s="66" t="str">
        <f>CONCATENATE(_xlfn.XLOOKUP(A22,元素参数!$C:$C,元素参数!Z:Z),IF(E22="√",CONCATENATE($F$1,"=",F22,";",$G$1,"=[",G22,"]",";",$H$1,"=[",H22,"]",";"),""),$C$1,"=",C22,";")</f>
        <v>element_type=6;displace_from=0;displace_from_para=[0];point_type=0;point_type_para=[2000;500;1000];power=1500;</v>
      </c>
    </row>
    <row r="23" customHeight="1" spans="1:9">
      <c r="A23" s="64">
        <f t="shared" si="2"/>
        <v>10010401</v>
      </c>
      <c r="B23" s="64" t="s">
        <v>991</v>
      </c>
      <c r="C23" s="64">
        <f t="shared" si="1"/>
        <v>1000</v>
      </c>
      <c r="D23" s="65">
        <f t="shared" si="0"/>
        <v>0.1</v>
      </c>
      <c r="E23" s="64" t="str">
        <f>IF(AND(_xlfn.XLOOKUP(A23,元素参数!C:C,元素参数!A:A)=1,_xlfn.XLOOKUP(A23,元素参数!C:C,元素参数!E:E)=1),"√","×")</f>
        <v>×</v>
      </c>
      <c r="F23" s="64"/>
      <c r="G23" s="64"/>
      <c r="H23" s="64"/>
      <c r="I23" s="66" t="str">
        <f>CONCATENATE(_xlfn.XLOOKUP(A23,元素参数!$C:$C,元素参数!Z:Z),IF(E23="√",CONCATENATE($F$1,"=",F23,";",$G$1,"=[",G23,"]",";",$H$1,"=[",H23,"]",";"),""),$C$1,"=",C23,";")</f>
        <v>element_type=6;displace_from=1;displace_from_para=[0];point_type=0;point_type_para=[1000;500;1000];power=1000;</v>
      </c>
    </row>
    <row r="24" ht="13" customHeight="1" spans="1:9">
      <c r="A24" s="64">
        <v>10101</v>
      </c>
      <c r="B24" s="64" t="s">
        <v>992</v>
      </c>
      <c r="C24" s="64">
        <v>10000</v>
      </c>
      <c r="D24" s="65">
        <f t="shared" si="0"/>
        <v>1</v>
      </c>
      <c r="E24" s="64" t="str">
        <f>IF(AND(_xlfn.XLOOKUP(A24,元素参数!C:C,元素参数!A:A)=1,_xlfn.XLOOKUP(A24,元素参数!C:C,元素参数!E:E)=1),"√","×")</f>
        <v>×</v>
      </c>
      <c r="F24" s="64">
        <v>1</v>
      </c>
      <c r="G24" s="64">
        <v>0</v>
      </c>
      <c r="H24" s="64">
        <v>0</v>
      </c>
      <c r="I24" s="66" t="str">
        <f>CONCATENATE(_xlfn.XLOOKUP(A24,元素参数!$C:$C,元素参数!Z:Z),IF(E24="√",CONCATENATE($F$1,"=",F24,";",$G$1,"=[",G24,"]",";",$H$1,"=[",H24,"]",";"),""),$C$1,"=",C24,";")</f>
        <v>element_type=1;output_type=0;output_type_para=[0];bonus_type=0;bonus_type_para=[0];calc_type=0;calc_type_para=[6000];power=10000;</v>
      </c>
    </row>
    <row r="25" customHeight="1" spans="1:9">
      <c r="A25" s="64">
        <v>10102</v>
      </c>
      <c r="B25" s="64" t="s">
        <v>993</v>
      </c>
      <c r="C25" s="64">
        <v>10000</v>
      </c>
      <c r="D25" s="65">
        <f t="shared" si="0"/>
        <v>1</v>
      </c>
      <c r="E25" s="64" t="str">
        <f>IF(AND(_xlfn.XLOOKUP(A25,元素参数!C:C,元素参数!A:A)=1,_xlfn.XLOOKUP(A25,元素参数!C:C,元素参数!E:E)=1),"√","×")</f>
        <v>√</v>
      </c>
      <c r="F25" s="64">
        <v>1</v>
      </c>
      <c r="G25" s="64">
        <v>0</v>
      </c>
      <c r="H25" s="64">
        <v>0</v>
      </c>
      <c r="I25" s="66" t="str">
        <f>CONCATENATE(_xlfn.XLOOKUP(A25,元素参数!$C:$C,元素参数!Z:Z),IF(E25="√",CONCATENATE($F$1,"=",F25,";",$G$1,"=[",G25,"]",";",$H$1,"=[",H25,"]",";"),""),$C$1,"=",C25,";")</f>
        <v>element_type=1;output_type=1;output_type_para=[0];bonus_type=0;bonus_type_para=[0];calc_type=3;calc_type_para=[10000];float_num=1;float_split=[0];shake_time=[0];power=10000;</v>
      </c>
    </row>
    <row r="26" customHeight="1" spans="1:9">
      <c r="A26" s="64">
        <v>10103</v>
      </c>
      <c r="B26" s="64" t="s">
        <v>994</v>
      </c>
      <c r="C26" s="64">
        <v>10000</v>
      </c>
      <c r="D26" s="65">
        <f t="shared" si="0"/>
        <v>1</v>
      </c>
      <c r="E26" s="64" t="str">
        <f>IF(AND(_xlfn.XLOOKUP(A26,元素参数!C:C,元素参数!A:A)=1,_xlfn.XLOOKUP(A26,元素参数!C:C,元素参数!E:E)=1),"√","×")</f>
        <v>×</v>
      </c>
      <c r="F26" s="64">
        <v>1</v>
      </c>
      <c r="G26" s="64">
        <v>0</v>
      </c>
      <c r="H26" s="64">
        <v>0</v>
      </c>
      <c r="I26" s="66" t="str">
        <f>CONCATENATE(_xlfn.XLOOKUP(A26,元素参数!$C:$C,元素参数!Z:Z),IF(E26="√",CONCATENATE($F$1,"=",F26,";",$G$1,"=[",G26,"]",";",$H$1,"=[",H26,"]",";"),""),$C$1,"=",C26,";")</f>
        <v>element_type=1;output_type=0;output_type_para=[0];bonus_type=0;bonus_type_para=[0];calc_type=0;calc_type_para=[600];power=10000;</v>
      </c>
    </row>
    <row r="27" customHeight="1" spans="1:9">
      <c r="A27" s="64">
        <v>10104</v>
      </c>
      <c r="B27" s="64" t="s">
        <v>995</v>
      </c>
      <c r="C27" s="64">
        <v>10000</v>
      </c>
      <c r="D27" s="65">
        <f t="shared" si="0"/>
        <v>1</v>
      </c>
      <c r="E27" s="64" t="str">
        <f>IF(AND(_xlfn.XLOOKUP(A27,元素参数!C:C,元素参数!A:A)=1,_xlfn.XLOOKUP(A27,元素参数!C:C,元素参数!E:E)=1),"√","×")</f>
        <v>√</v>
      </c>
      <c r="F27" s="64">
        <v>1</v>
      </c>
      <c r="G27" s="64">
        <v>0</v>
      </c>
      <c r="H27" s="64">
        <v>0</v>
      </c>
      <c r="I27" s="66" t="str">
        <f>CONCATENATE(_xlfn.XLOOKUP(A27,元素参数!$C:$C,元素参数!Z:Z),IF(E27="√",CONCATENATE($F$1,"=",F27,";",$G$1,"=[",G27,"]",";",$H$1,"=[",H27,"]",";"),""),$C$1,"=",C27,";")</f>
        <v>element_type=1;output_type=1;output_type_para=[0];bonus_type=0;bonus_type_para=[0];calc_type=3;calc_type_para=[20000];float_num=1;float_split=[0];shake_time=[0];power=10000;</v>
      </c>
    </row>
    <row r="28" customHeight="1" spans="1:9">
      <c r="A28" s="64">
        <v>10105</v>
      </c>
      <c r="B28" s="64" t="s">
        <v>996</v>
      </c>
      <c r="C28" s="64">
        <v>10000</v>
      </c>
      <c r="D28" s="65">
        <f t="shared" si="0"/>
        <v>1</v>
      </c>
      <c r="E28" s="64" t="str">
        <f>IF(AND(_xlfn.XLOOKUP(A28,元素参数!C:C,元素参数!A:A)=1,_xlfn.XLOOKUP(A28,元素参数!C:C,元素参数!E:E)=1),"√","×")</f>
        <v>×</v>
      </c>
      <c r="F28" s="64">
        <v>1</v>
      </c>
      <c r="G28" s="64">
        <v>0</v>
      </c>
      <c r="H28" s="64">
        <v>0</v>
      </c>
      <c r="I28" s="66" t="str">
        <f>CONCATENATE(_xlfn.XLOOKUP(A28,元素参数!$C:$C,元素参数!Z:Z),IF(E28="√",CONCATENATE($F$1,"=",F28,";",$G$1,"=[",G28,"]",";",$H$1,"=[",H28,"]",";"),""),$C$1,"=",C28,";")</f>
        <v>element_type=1;output_type=0;output_type_para=[0];bonus_type=0;bonus_type_para=[0];calc_type=0;calc_type_para=[800];power=10000;</v>
      </c>
    </row>
    <row r="29" customHeight="1" spans="1:9">
      <c r="A29" s="64">
        <v>10106</v>
      </c>
      <c r="B29" s="64" t="s">
        <v>997</v>
      </c>
      <c r="C29" s="64">
        <v>10000</v>
      </c>
      <c r="D29" s="65">
        <f t="shared" si="0"/>
        <v>1</v>
      </c>
      <c r="E29" s="64" t="str">
        <f>IF(AND(_xlfn.XLOOKUP(A29,元素参数!C:C,元素参数!A:A)=1,_xlfn.XLOOKUP(A29,元素参数!C:C,元素参数!E:E)=1),"√","×")</f>
        <v>√</v>
      </c>
      <c r="F29" s="64">
        <v>1</v>
      </c>
      <c r="G29" s="64">
        <v>0</v>
      </c>
      <c r="H29" s="64">
        <v>0</v>
      </c>
      <c r="I29" s="66" t="str">
        <f>CONCATENATE(_xlfn.XLOOKUP(A29,元素参数!$C:$C,元素参数!Z:Z),IF(E29="√",CONCATENATE($F$1,"=",F29,";",$G$1,"=[",G29,"]",";",$H$1,"=[",H29,"]",";"),""),$C$1,"=",C29,";")</f>
        <v>element_type=1;output_type=1;output_type_para=[0];bonus_type=0;bonus_type_para=[0];calc_type=3;calc_type_para=[1000];float_num=1;float_split=[0];shake_time=[0];power=10000;</v>
      </c>
    </row>
    <row r="30" customHeight="1" spans="1:9">
      <c r="A30" s="64">
        <v>10107</v>
      </c>
      <c r="B30" s="64" t="s">
        <v>998</v>
      </c>
      <c r="C30" s="64">
        <v>10000</v>
      </c>
      <c r="D30" s="65">
        <f t="shared" si="0"/>
        <v>1</v>
      </c>
      <c r="E30" s="64" t="str">
        <f>IF(AND(_xlfn.XLOOKUP(A30,元素参数!C:C,元素参数!A:A)=1,_xlfn.XLOOKUP(A30,元素参数!C:C,元素参数!E:E)=1),"√","×")</f>
        <v>×</v>
      </c>
      <c r="F30" s="64">
        <v>1</v>
      </c>
      <c r="G30" s="64">
        <v>0</v>
      </c>
      <c r="H30" s="64">
        <v>0</v>
      </c>
      <c r="I30" s="66" t="str">
        <f>CONCATENATE(_xlfn.XLOOKUP(A30,元素参数!$C:$C,元素参数!Z:Z),IF(E30="√",CONCATENATE($F$1,"=",F30,";",$G$1,"=[",G30,"]",";",$H$1,"=[",H30,"]",";"),""),$C$1,"=",C30,";")</f>
        <v>element_type=2;attr_id=207020;attr_id_para=[2000];calc_type=1;calc_type_para=[5000];power=10000;</v>
      </c>
    </row>
    <row r="31" customHeight="1" spans="1:9">
      <c r="A31" s="64">
        <v>20101</v>
      </c>
      <c r="B31" s="64" t="s">
        <v>999</v>
      </c>
      <c r="C31" s="64">
        <v>10000</v>
      </c>
      <c r="D31" s="65">
        <f t="shared" si="0"/>
        <v>1</v>
      </c>
      <c r="E31" s="64" t="str">
        <f>IF(AND(_xlfn.XLOOKUP(A31,元素参数!C:C,元素参数!A:A)=1,_xlfn.XLOOKUP(A31,元素参数!C:C,元素参数!E:E)=1),"√","×")</f>
        <v>×</v>
      </c>
      <c r="F31" s="64">
        <v>1</v>
      </c>
      <c r="G31" s="64">
        <v>0</v>
      </c>
      <c r="H31" s="64">
        <v>0</v>
      </c>
      <c r="I31" s="66" t="str">
        <f>CONCATENATE(_xlfn.XLOOKUP(A31,元素参数!$C:$C,元素参数!Z:Z),IF(E31="√",CONCATENATE($F$1,"=",F31,";",$G$1,"=[",G31,"]",";",$H$1,"=[",H31,"]",";"),""),$C$1,"=",C31,";")</f>
        <v>element_type=1;output_type=2;output_type_para=[0];bonus_type=0;bonus_type_para=[0];calc_type=2;calc_type_para=[6000];power=10000;</v>
      </c>
    </row>
    <row r="32" customHeight="1" spans="1:9">
      <c r="A32" s="64">
        <v>20102</v>
      </c>
      <c r="B32" s="64" t="s">
        <v>1000</v>
      </c>
      <c r="C32" s="64">
        <v>10000</v>
      </c>
      <c r="D32" s="65">
        <f t="shared" si="0"/>
        <v>1</v>
      </c>
      <c r="E32" s="64" t="str">
        <f>IF(AND(_xlfn.XLOOKUP(A32,元素参数!C:C,元素参数!A:A)=1,_xlfn.XLOOKUP(A32,元素参数!C:C,元素参数!E:E)=1),"√","×")</f>
        <v>×</v>
      </c>
      <c r="F32" s="64">
        <v>1</v>
      </c>
      <c r="G32" s="64">
        <v>0</v>
      </c>
      <c r="H32" s="64">
        <v>0</v>
      </c>
      <c r="I32" s="66" t="str">
        <f>CONCATENATE(_xlfn.XLOOKUP(A32,元素参数!$C:$C,元素参数!Z:Z),IF(E32="√",CONCATENATE($F$1,"=",F32,";",$G$1,"=[",G32,"]",";",$H$1,"=[",H32,"]",";"),""),$C$1,"=",C32,";")</f>
        <v>element_type=1;output_type=2;output_type_para=[0];bonus_type=0;bonus_type_para=[0];calc_type=2;calc_type_para=[20];power=10000;</v>
      </c>
    </row>
    <row r="33" customHeight="1" spans="9:9">
      <c r="I33" s="37"/>
    </row>
  </sheetData>
  <autoFilter ref="A4:I32">
    <extLst/>
  </autoFilter>
  <conditionalFormatting sqref="E24">
    <cfRule type="cellIs" dxfId="4" priority="30" operator="equal">
      <formula>"√"</formula>
    </cfRule>
  </conditionalFormatting>
  <conditionalFormatting sqref="I24">
    <cfRule type="cellIs" dxfId="3" priority="31" operator="equal">
      <formula>"×"</formula>
    </cfRule>
  </conditionalFormatting>
  <conditionalFormatting sqref="E25">
    <cfRule type="cellIs" dxfId="4" priority="24" operator="equal">
      <formula>"√"</formula>
    </cfRule>
  </conditionalFormatting>
  <conditionalFormatting sqref="I25">
    <cfRule type="cellIs" dxfId="3" priority="25" operator="equal">
      <formula>"×"</formula>
    </cfRule>
  </conditionalFormatting>
  <conditionalFormatting sqref="E26">
    <cfRule type="cellIs" dxfId="4" priority="18" operator="equal">
      <formula>"√"</formula>
    </cfRule>
  </conditionalFormatting>
  <conditionalFormatting sqref="I26">
    <cfRule type="cellIs" dxfId="3" priority="19" operator="equal">
      <formula>"×"</formula>
    </cfRule>
  </conditionalFormatting>
  <conditionalFormatting sqref="E27">
    <cfRule type="cellIs" dxfId="4" priority="15" operator="equal">
      <formula>"√"</formula>
    </cfRule>
  </conditionalFormatting>
  <conditionalFormatting sqref="I27">
    <cfRule type="cellIs" dxfId="3" priority="16" operator="equal">
      <formula>"×"</formula>
    </cfRule>
  </conditionalFormatting>
  <conditionalFormatting sqref="E28">
    <cfRule type="cellIs" dxfId="4" priority="12" operator="equal">
      <formula>"√"</formula>
    </cfRule>
  </conditionalFormatting>
  <conditionalFormatting sqref="I28">
    <cfRule type="cellIs" dxfId="3" priority="13" operator="equal">
      <formula>"×"</formula>
    </cfRule>
  </conditionalFormatting>
  <conditionalFormatting sqref="E29">
    <cfRule type="cellIs" dxfId="4" priority="9" operator="equal">
      <formula>"√"</formula>
    </cfRule>
  </conditionalFormatting>
  <conditionalFormatting sqref="I29">
    <cfRule type="cellIs" dxfId="3" priority="10" operator="equal">
      <formula>"×"</formula>
    </cfRule>
  </conditionalFormatting>
  <conditionalFormatting sqref="E30">
    <cfRule type="cellIs" dxfId="4" priority="6" operator="equal">
      <formula>"√"</formula>
    </cfRule>
  </conditionalFormatting>
  <conditionalFormatting sqref="I30">
    <cfRule type="cellIs" dxfId="3" priority="7" operator="equal">
      <formula>"×"</formula>
    </cfRule>
  </conditionalFormatting>
  <conditionalFormatting sqref="E31">
    <cfRule type="cellIs" dxfId="4" priority="3" operator="equal">
      <formula>"√"</formula>
    </cfRule>
  </conditionalFormatting>
  <conditionalFormatting sqref="I31">
    <cfRule type="cellIs" dxfId="3" priority="4" operator="equal">
      <formula>"×"</formula>
    </cfRule>
  </conditionalFormatting>
  <conditionalFormatting sqref="E32">
    <cfRule type="cellIs" dxfId="4" priority="1" operator="equal">
      <formula>"√"</formula>
    </cfRule>
  </conditionalFormatting>
  <conditionalFormatting sqref="I32">
    <cfRule type="cellIs" dxfId="3" priority="2" operator="equal">
      <formula>"×"</formula>
    </cfRule>
  </conditionalFormatting>
  <conditionalFormatting sqref="A1:A23">
    <cfRule type="duplicateValues" dxfId="1" priority="63"/>
  </conditionalFormatting>
  <conditionalFormatting sqref="A24:A30">
    <cfRule type="duplicateValues" dxfId="1" priority="32"/>
  </conditionalFormatting>
  <conditionalFormatting sqref="A31:A32">
    <cfRule type="duplicateValues" dxfId="1" priority="5"/>
  </conditionalFormatting>
  <conditionalFormatting sqref="E5:E23">
    <cfRule type="cellIs" dxfId="4" priority="33" operator="equal">
      <formula>"√"</formula>
    </cfRule>
  </conditionalFormatting>
  <conditionalFormatting sqref="I1:I23">
    <cfRule type="cellIs" dxfId="3" priority="34" operator="equal">
      <formula>"×"</formula>
    </cfRule>
  </conditionalFormatting>
  <pageMargins left="0.75" right="0.75" top="1" bottom="1" header="0.5" footer="0.5"/>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sheetPr>
  <dimension ref="A1:XEV30"/>
  <sheetViews>
    <sheetView zoomScale="115" zoomScaleNormal="115" workbookViewId="0">
      <pane xSplit="4" ySplit="4" topLeftCell="H5" activePane="bottomRight" state="frozen"/>
      <selection/>
      <selection pane="topRight"/>
      <selection pane="bottomLeft"/>
      <selection pane="bottomRight" activeCell="H6" sqref="H6"/>
    </sheetView>
  </sheetViews>
  <sheetFormatPr defaultColWidth="15.625" defaultRowHeight="14.25"/>
  <cols>
    <col min="1" max="28" width="15.625" style="38" customWidth="1"/>
    <col min="29" max="29" width="15.625" style="58" customWidth="1"/>
    <col min="30" max="42" width="15.625" style="38" customWidth="1"/>
    <col min="43" max="16384" width="15.625" style="38" hidden="1" customWidth="1"/>
  </cols>
  <sheetData>
    <row r="1" ht="15" spans="1:16376">
      <c r="A1" s="59" t="str">
        <f>效果配置参数!B3</f>
        <v>1.非触发效果</v>
      </c>
      <c r="B1" s="60"/>
      <c r="C1" s="60"/>
      <c r="D1" s="60"/>
      <c r="E1" s="60"/>
      <c r="F1" s="60"/>
      <c r="G1" s="60"/>
      <c r="H1" s="60"/>
      <c r="I1" s="60"/>
      <c r="J1" s="60"/>
      <c r="K1" s="60"/>
      <c r="L1" s="60"/>
      <c r="M1" s="60"/>
      <c r="N1" s="60"/>
      <c r="O1" s="60"/>
      <c r="P1" s="60"/>
      <c r="Q1" s="61"/>
      <c r="R1" s="61"/>
      <c r="S1" s="61"/>
      <c r="T1" s="61"/>
      <c r="U1" s="61"/>
      <c r="V1" s="61"/>
      <c r="W1" s="61"/>
      <c r="X1" s="61"/>
      <c r="Y1" s="60"/>
      <c r="Z1" s="60"/>
      <c r="AA1" s="60"/>
      <c r="AB1" s="60"/>
      <c r="AC1" s="62"/>
      <c r="AD1" s="62"/>
      <c r="AE1" s="62"/>
      <c r="AF1" s="62"/>
      <c r="AG1" s="62"/>
      <c r="AH1" s="62"/>
      <c r="AI1" s="62"/>
      <c r="AJ1" s="62"/>
      <c r="AK1" s="36"/>
      <c r="AL1" s="36"/>
      <c r="AM1" s="36"/>
      <c r="AN1" s="36"/>
      <c r="AO1" s="36"/>
      <c r="AP1" s="36"/>
      <c r="AQ1" s="36"/>
      <c r="AR1" s="36"/>
      <c r="AS1" s="36"/>
      <c r="AT1" s="36"/>
      <c r="AU1" s="36"/>
      <c r="AV1" s="36"/>
      <c r="AW1" s="36"/>
      <c r="AX1" s="36"/>
      <c r="AY1" s="36"/>
      <c r="AZ1" s="36"/>
      <c r="BA1" s="36"/>
      <c r="BB1" s="36"/>
      <c r="BC1" s="36"/>
      <c r="BD1" s="36"/>
      <c r="BE1" s="36"/>
      <c r="BF1" s="36"/>
      <c r="BG1" s="36"/>
      <c r="BH1" s="36"/>
      <c r="BI1" s="36"/>
      <c r="BJ1" s="36"/>
      <c r="BK1" s="36"/>
      <c r="BL1" s="36"/>
      <c r="BM1" s="36"/>
      <c r="BN1" s="36"/>
      <c r="BO1" s="36"/>
      <c r="BP1" s="36"/>
      <c r="BQ1" s="36"/>
      <c r="BR1" s="36"/>
      <c r="BS1" s="36"/>
      <c r="BT1" s="36"/>
      <c r="BU1" s="36"/>
      <c r="BV1" s="36"/>
      <c r="BW1" s="36"/>
      <c r="BX1" s="36"/>
      <c r="BY1" s="36"/>
      <c r="BZ1" s="36"/>
      <c r="CA1" s="36"/>
      <c r="CB1" s="36"/>
      <c r="CC1" s="36"/>
      <c r="CD1" s="36"/>
      <c r="CE1" s="36"/>
      <c r="CF1" s="36"/>
      <c r="CG1" s="36"/>
      <c r="CH1" s="36"/>
      <c r="CI1" s="36"/>
      <c r="CJ1" s="36"/>
      <c r="CK1" s="36"/>
      <c r="CL1" s="36"/>
      <c r="CM1" s="36"/>
      <c r="CN1" s="36"/>
      <c r="CO1" s="36"/>
      <c r="CP1" s="36"/>
      <c r="CQ1" s="36"/>
      <c r="CR1" s="36"/>
      <c r="CS1" s="36"/>
      <c r="CT1" s="36"/>
      <c r="CU1" s="36"/>
      <c r="CV1" s="36"/>
      <c r="CW1" s="36"/>
      <c r="CX1" s="36"/>
      <c r="CY1" s="36"/>
      <c r="CZ1" s="36"/>
      <c r="DA1" s="36"/>
      <c r="DB1" s="36"/>
      <c r="DC1" s="36"/>
      <c r="DD1" s="36"/>
      <c r="DE1" s="36"/>
      <c r="DF1" s="36"/>
      <c r="DG1" s="36"/>
      <c r="DH1" s="36"/>
      <c r="DI1" s="36"/>
      <c r="DJ1" s="36"/>
      <c r="DK1" s="36"/>
      <c r="DL1" s="36"/>
      <c r="DM1" s="36"/>
      <c r="DN1" s="36"/>
      <c r="DO1" s="36"/>
      <c r="DP1" s="36"/>
      <c r="DQ1" s="36"/>
      <c r="DR1" s="36"/>
      <c r="DS1" s="36"/>
      <c r="DT1" s="36"/>
      <c r="DU1" s="36"/>
      <c r="DV1" s="36"/>
      <c r="DW1" s="36"/>
      <c r="DX1" s="36"/>
      <c r="DY1" s="36"/>
      <c r="DZ1" s="36"/>
      <c r="EA1" s="36"/>
      <c r="EB1" s="36"/>
      <c r="EC1" s="36"/>
      <c r="ED1" s="36"/>
      <c r="EE1" s="36"/>
      <c r="EF1" s="36"/>
      <c r="EG1" s="36"/>
      <c r="EH1" s="36"/>
      <c r="EI1" s="36"/>
      <c r="EJ1" s="36"/>
      <c r="EK1" s="36"/>
      <c r="EL1" s="36"/>
      <c r="EM1" s="36"/>
      <c r="EN1" s="36"/>
      <c r="EO1" s="36"/>
      <c r="EP1" s="36"/>
      <c r="EQ1" s="36"/>
      <c r="ER1" s="36"/>
      <c r="ES1" s="36"/>
      <c r="ET1" s="36"/>
      <c r="EU1" s="36"/>
      <c r="EV1" s="36"/>
      <c r="EW1" s="36"/>
      <c r="EX1" s="36"/>
      <c r="EY1" s="36"/>
      <c r="EZ1" s="36"/>
      <c r="FA1" s="36"/>
      <c r="FB1" s="36"/>
      <c r="FC1" s="36"/>
      <c r="FD1" s="36"/>
      <c r="FE1" s="36"/>
      <c r="FF1" s="36"/>
      <c r="FG1" s="36"/>
      <c r="FH1" s="36"/>
      <c r="FI1" s="36"/>
      <c r="FJ1" s="36"/>
      <c r="FK1" s="36"/>
      <c r="FL1" s="36"/>
      <c r="FM1" s="36"/>
      <c r="FN1" s="36"/>
      <c r="FO1" s="36"/>
      <c r="FP1" s="36"/>
      <c r="FQ1" s="36"/>
      <c r="FR1" s="36"/>
      <c r="FS1" s="36"/>
      <c r="FT1" s="36"/>
      <c r="FU1" s="36"/>
      <c r="FV1" s="36"/>
      <c r="FW1" s="36"/>
      <c r="FX1" s="36"/>
      <c r="FY1" s="36"/>
      <c r="FZ1" s="36"/>
      <c r="GA1" s="36"/>
      <c r="GB1" s="36"/>
      <c r="GC1" s="36"/>
      <c r="GD1" s="36"/>
      <c r="GE1" s="36"/>
      <c r="GF1" s="36"/>
      <c r="GG1" s="36"/>
      <c r="GH1" s="36"/>
      <c r="GI1" s="36"/>
      <c r="GJ1" s="36"/>
      <c r="GK1" s="36"/>
      <c r="GL1" s="36"/>
      <c r="GM1" s="36"/>
      <c r="GN1" s="36"/>
      <c r="GO1" s="36"/>
      <c r="GP1" s="36"/>
      <c r="GQ1" s="36"/>
      <c r="GR1" s="36"/>
      <c r="GS1" s="36"/>
      <c r="GT1" s="36"/>
      <c r="GU1" s="36"/>
      <c r="GV1" s="36"/>
      <c r="GW1" s="36"/>
      <c r="GX1" s="36"/>
      <c r="GY1" s="36"/>
      <c r="GZ1" s="36"/>
      <c r="HA1" s="36"/>
      <c r="HB1" s="36"/>
      <c r="HC1" s="36"/>
      <c r="HD1" s="36"/>
      <c r="HE1" s="36"/>
      <c r="HF1" s="36"/>
      <c r="HG1" s="36"/>
      <c r="HH1" s="36"/>
      <c r="HI1" s="36"/>
      <c r="HJ1" s="36"/>
      <c r="HK1" s="36"/>
      <c r="HL1" s="36"/>
      <c r="HM1" s="36"/>
      <c r="HN1" s="36"/>
      <c r="HO1" s="36"/>
      <c r="HP1" s="36"/>
      <c r="HQ1" s="36"/>
      <c r="HR1" s="36"/>
      <c r="HS1" s="36"/>
      <c r="HT1" s="36"/>
      <c r="HU1" s="36"/>
      <c r="HV1" s="36"/>
      <c r="HW1" s="36"/>
      <c r="HX1" s="36"/>
      <c r="HY1" s="36"/>
      <c r="HZ1" s="36"/>
      <c r="IA1" s="36"/>
      <c r="IB1" s="36"/>
      <c r="IC1" s="36"/>
      <c r="ID1" s="36"/>
      <c r="IE1" s="36"/>
      <c r="IF1" s="36"/>
      <c r="IG1" s="36"/>
      <c r="IH1" s="36"/>
      <c r="II1" s="36"/>
      <c r="IJ1" s="36"/>
      <c r="IK1" s="36"/>
      <c r="IL1" s="36"/>
      <c r="IM1" s="36"/>
      <c r="IN1" s="36"/>
      <c r="IO1" s="36"/>
      <c r="IP1" s="36"/>
      <c r="IQ1" s="36"/>
      <c r="IR1" s="36"/>
      <c r="IS1" s="36"/>
      <c r="IT1" s="36"/>
      <c r="IU1" s="36"/>
      <c r="IV1" s="36"/>
      <c r="IW1" s="36"/>
      <c r="IX1" s="36"/>
      <c r="IY1" s="36"/>
      <c r="IZ1" s="36"/>
      <c r="JA1" s="36"/>
      <c r="JB1" s="36"/>
      <c r="JC1" s="36"/>
      <c r="JD1" s="36"/>
      <c r="JE1" s="36"/>
      <c r="JF1" s="36"/>
      <c r="JG1" s="36"/>
      <c r="JH1" s="36"/>
      <c r="JI1" s="36"/>
      <c r="JJ1" s="36"/>
      <c r="JK1" s="36"/>
      <c r="JL1" s="36"/>
      <c r="JM1" s="36"/>
      <c r="JN1" s="36"/>
      <c r="JO1" s="36"/>
      <c r="JP1" s="36"/>
      <c r="JQ1" s="36"/>
      <c r="JR1" s="36"/>
      <c r="JS1" s="36"/>
      <c r="JT1" s="36"/>
      <c r="JU1" s="36"/>
      <c r="JV1" s="36"/>
      <c r="JW1" s="36"/>
      <c r="JX1" s="36"/>
      <c r="JY1" s="36"/>
      <c r="JZ1" s="36"/>
      <c r="KA1" s="36"/>
      <c r="KB1" s="36"/>
      <c r="KC1" s="36"/>
      <c r="KD1" s="36"/>
      <c r="KE1" s="36"/>
      <c r="KF1" s="36"/>
      <c r="KG1" s="36"/>
      <c r="KH1" s="36"/>
      <c r="KI1" s="36"/>
      <c r="KJ1" s="36"/>
      <c r="KK1" s="36"/>
      <c r="KL1" s="36"/>
      <c r="KM1" s="36"/>
      <c r="KN1" s="36"/>
      <c r="KO1" s="36"/>
      <c r="KP1" s="36"/>
      <c r="KQ1" s="36"/>
      <c r="KR1" s="36"/>
      <c r="KS1" s="36"/>
      <c r="KT1" s="36"/>
      <c r="KU1" s="36"/>
      <c r="KV1" s="36"/>
      <c r="KW1" s="36"/>
      <c r="KX1" s="36"/>
      <c r="KY1" s="36"/>
      <c r="KZ1" s="36"/>
      <c r="LA1" s="36"/>
      <c r="LB1" s="36"/>
      <c r="LC1" s="36"/>
      <c r="LD1" s="36"/>
      <c r="LE1" s="36"/>
      <c r="LF1" s="36"/>
      <c r="LG1" s="36"/>
      <c r="LH1" s="36"/>
      <c r="LI1" s="36"/>
      <c r="LJ1" s="36"/>
      <c r="LK1" s="36"/>
      <c r="LL1" s="36"/>
      <c r="LM1" s="36"/>
      <c r="LN1" s="36"/>
      <c r="LO1" s="36"/>
      <c r="LP1" s="36"/>
      <c r="LQ1" s="36"/>
      <c r="LR1" s="36"/>
      <c r="LS1" s="36"/>
      <c r="LT1" s="36"/>
      <c r="LU1" s="36"/>
      <c r="LV1" s="36"/>
      <c r="LW1" s="36"/>
      <c r="LX1" s="36"/>
      <c r="LY1" s="36"/>
      <c r="LZ1" s="36"/>
      <c r="MA1" s="36"/>
      <c r="MB1" s="36"/>
      <c r="MC1" s="36"/>
      <c r="MD1" s="36"/>
      <c r="ME1" s="36"/>
      <c r="MF1" s="36"/>
      <c r="MG1" s="36"/>
      <c r="MH1" s="36"/>
      <c r="MI1" s="36"/>
      <c r="MJ1" s="36"/>
      <c r="MK1" s="36"/>
      <c r="ML1" s="36"/>
      <c r="MM1" s="36"/>
      <c r="MN1" s="36"/>
      <c r="MO1" s="36"/>
      <c r="MP1" s="36"/>
      <c r="MQ1" s="36"/>
      <c r="MR1" s="36"/>
      <c r="MS1" s="36"/>
      <c r="MT1" s="36"/>
      <c r="MU1" s="36"/>
      <c r="MV1" s="36"/>
      <c r="MW1" s="36"/>
      <c r="MX1" s="36"/>
      <c r="MY1" s="36"/>
      <c r="MZ1" s="36"/>
      <c r="NA1" s="36"/>
      <c r="NB1" s="36"/>
      <c r="NC1" s="36"/>
      <c r="ND1" s="36"/>
      <c r="NE1" s="36"/>
      <c r="NF1" s="36"/>
      <c r="NG1" s="36"/>
      <c r="NH1" s="36"/>
      <c r="NI1" s="36"/>
      <c r="NJ1" s="36"/>
      <c r="NK1" s="36"/>
      <c r="NL1" s="36"/>
      <c r="NM1" s="36"/>
      <c r="NN1" s="36"/>
      <c r="NO1" s="36"/>
      <c r="NP1" s="36"/>
      <c r="NQ1" s="36"/>
      <c r="NR1" s="36"/>
      <c r="NS1" s="36"/>
      <c r="NT1" s="36"/>
      <c r="NU1" s="36"/>
      <c r="NV1" s="36"/>
      <c r="NW1" s="36"/>
      <c r="NX1" s="36"/>
      <c r="NY1" s="36"/>
      <c r="NZ1" s="36"/>
      <c r="OA1" s="36"/>
      <c r="OB1" s="36"/>
      <c r="OC1" s="36"/>
      <c r="OD1" s="36"/>
      <c r="OE1" s="36"/>
      <c r="OF1" s="36"/>
      <c r="OG1" s="36"/>
      <c r="OH1" s="36"/>
      <c r="OI1" s="36"/>
      <c r="OJ1" s="36"/>
      <c r="OK1" s="36"/>
      <c r="OL1" s="36"/>
      <c r="OM1" s="36"/>
      <c r="ON1" s="36"/>
      <c r="OO1" s="36"/>
      <c r="OP1" s="36"/>
      <c r="OQ1" s="36"/>
      <c r="OR1" s="36"/>
      <c r="OS1" s="36"/>
      <c r="OT1" s="36"/>
      <c r="OU1" s="36"/>
      <c r="OV1" s="36"/>
      <c r="OW1" s="36"/>
      <c r="OX1" s="36"/>
      <c r="OY1" s="36"/>
      <c r="OZ1" s="36"/>
      <c r="PA1" s="36"/>
      <c r="PB1" s="36"/>
      <c r="PC1" s="36"/>
      <c r="PD1" s="36"/>
      <c r="PE1" s="36"/>
      <c r="PF1" s="36"/>
      <c r="PG1" s="36"/>
      <c r="PH1" s="36"/>
      <c r="PI1" s="36"/>
      <c r="PJ1" s="36"/>
      <c r="PK1" s="36"/>
      <c r="PL1" s="36"/>
      <c r="PM1" s="36"/>
      <c r="PN1" s="36"/>
      <c r="PO1" s="36"/>
      <c r="PP1" s="36"/>
      <c r="PQ1" s="36"/>
      <c r="PR1" s="36"/>
      <c r="PS1" s="36"/>
      <c r="PT1" s="36"/>
      <c r="PU1" s="36"/>
      <c r="PV1" s="36"/>
      <c r="PW1" s="36"/>
      <c r="PX1" s="36"/>
      <c r="PY1" s="36"/>
      <c r="PZ1" s="36"/>
      <c r="QA1" s="36"/>
      <c r="QB1" s="36"/>
      <c r="QC1" s="36"/>
      <c r="QD1" s="36"/>
      <c r="QE1" s="36"/>
      <c r="QF1" s="36"/>
      <c r="QG1" s="36"/>
      <c r="QH1" s="36"/>
      <c r="QI1" s="36"/>
      <c r="QJ1" s="36"/>
      <c r="QK1" s="36"/>
      <c r="QL1" s="36"/>
      <c r="QM1" s="36"/>
      <c r="QN1" s="36"/>
      <c r="QO1" s="36"/>
      <c r="QP1" s="36"/>
      <c r="QQ1" s="36"/>
      <c r="QR1" s="36"/>
      <c r="QS1" s="36"/>
      <c r="QT1" s="36"/>
      <c r="QU1" s="36"/>
      <c r="QV1" s="36"/>
      <c r="QW1" s="36"/>
      <c r="QX1" s="36"/>
      <c r="QY1" s="36"/>
      <c r="QZ1" s="36"/>
      <c r="RA1" s="36"/>
      <c r="RB1" s="36"/>
      <c r="RC1" s="36"/>
      <c r="RD1" s="36"/>
      <c r="RE1" s="36"/>
      <c r="RF1" s="36"/>
      <c r="RG1" s="36"/>
      <c r="RH1" s="36"/>
      <c r="RI1" s="36"/>
      <c r="RJ1" s="36"/>
      <c r="RK1" s="36"/>
      <c r="RL1" s="36"/>
      <c r="RM1" s="36"/>
      <c r="RN1" s="36"/>
      <c r="RO1" s="36"/>
      <c r="RP1" s="36"/>
      <c r="RQ1" s="36"/>
      <c r="RR1" s="36"/>
      <c r="RS1" s="36"/>
      <c r="RT1" s="36"/>
      <c r="RU1" s="36"/>
      <c r="RV1" s="36"/>
      <c r="RW1" s="36"/>
      <c r="RX1" s="36"/>
      <c r="RY1" s="36"/>
      <c r="RZ1" s="36"/>
      <c r="SA1" s="36"/>
      <c r="SB1" s="36"/>
      <c r="SC1" s="36"/>
      <c r="SD1" s="36"/>
      <c r="SE1" s="36"/>
      <c r="SF1" s="36"/>
      <c r="SG1" s="36"/>
      <c r="SH1" s="36"/>
      <c r="SI1" s="36"/>
      <c r="SJ1" s="36"/>
      <c r="SK1" s="36"/>
      <c r="SL1" s="36"/>
      <c r="SM1" s="36"/>
      <c r="SN1" s="36"/>
      <c r="SO1" s="36"/>
      <c r="SP1" s="36"/>
      <c r="SQ1" s="36"/>
      <c r="SR1" s="36"/>
      <c r="SS1" s="36"/>
      <c r="ST1" s="36"/>
      <c r="SU1" s="36"/>
      <c r="SV1" s="36"/>
      <c r="SW1" s="36"/>
      <c r="SX1" s="36"/>
      <c r="SY1" s="36"/>
      <c r="SZ1" s="36"/>
      <c r="TA1" s="36"/>
      <c r="TB1" s="36"/>
      <c r="TC1" s="36"/>
      <c r="TD1" s="36"/>
      <c r="TE1" s="36"/>
      <c r="TF1" s="36"/>
      <c r="TG1" s="36"/>
      <c r="TH1" s="36"/>
      <c r="TI1" s="36"/>
      <c r="TJ1" s="36"/>
      <c r="TK1" s="36"/>
      <c r="TL1" s="36"/>
      <c r="TM1" s="36"/>
      <c r="TN1" s="36"/>
      <c r="TO1" s="36"/>
      <c r="TP1" s="36"/>
      <c r="TQ1" s="36"/>
      <c r="TR1" s="36"/>
      <c r="TS1" s="36"/>
      <c r="TT1" s="36"/>
      <c r="TU1" s="36"/>
      <c r="TV1" s="36"/>
      <c r="TW1" s="36"/>
      <c r="TX1" s="36"/>
      <c r="TY1" s="36"/>
      <c r="TZ1" s="36"/>
      <c r="UA1" s="36"/>
      <c r="UB1" s="36"/>
      <c r="UC1" s="36"/>
      <c r="UD1" s="36"/>
      <c r="UE1" s="36"/>
      <c r="UF1" s="36"/>
      <c r="UG1" s="36"/>
      <c r="UH1" s="36"/>
      <c r="UI1" s="36"/>
      <c r="UJ1" s="36"/>
      <c r="UK1" s="36"/>
      <c r="UL1" s="36"/>
      <c r="UM1" s="36"/>
      <c r="UN1" s="36"/>
      <c r="UO1" s="36"/>
      <c r="UP1" s="36"/>
      <c r="UQ1" s="36"/>
      <c r="UR1" s="36"/>
      <c r="US1" s="36"/>
      <c r="UT1" s="36"/>
      <c r="UU1" s="36"/>
      <c r="UV1" s="36"/>
      <c r="UW1" s="36"/>
      <c r="UX1" s="36"/>
      <c r="UY1" s="36"/>
      <c r="UZ1" s="36"/>
      <c r="VA1" s="36"/>
      <c r="VB1" s="36"/>
      <c r="VC1" s="36"/>
      <c r="VD1" s="36"/>
      <c r="VE1" s="36"/>
      <c r="VF1" s="36"/>
      <c r="VG1" s="36"/>
      <c r="VH1" s="36"/>
      <c r="VI1" s="36"/>
      <c r="VJ1" s="36"/>
      <c r="VK1" s="36"/>
      <c r="VL1" s="36"/>
      <c r="VM1" s="36"/>
      <c r="VN1" s="36"/>
      <c r="VO1" s="36"/>
      <c r="VP1" s="36"/>
      <c r="VQ1" s="36"/>
      <c r="VR1" s="36"/>
      <c r="VS1" s="36"/>
      <c r="VT1" s="36"/>
      <c r="VU1" s="36"/>
      <c r="VV1" s="36"/>
      <c r="VW1" s="36"/>
      <c r="VX1" s="36"/>
      <c r="VY1" s="36"/>
      <c r="VZ1" s="36"/>
      <c r="WA1" s="36"/>
      <c r="WB1" s="36"/>
      <c r="WC1" s="36"/>
      <c r="WD1" s="36"/>
      <c r="WE1" s="36"/>
      <c r="WF1" s="36"/>
      <c r="WG1" s="36"/>
      <c r="WH1" s="36"/>
      <c r="WI1" s="36"/>
      <c r="WJ1" s="36"/>
      <c r="WK1" s="36"/>
      <c r="WL1" s="36"/>
      <c r="WM1" s="36"/>
      <c r="WN1" s="36"/>
      <c r="WO1" s="36"/>
      <c r="WP1" s="36"/>
      <c r="WQ1" s="36"/>
      <c r="WR1" s="36"/>
      <c r="WS1" s="36"/>
      <c r="WT1" s="36"/>
      <c r="WU1" s="36"/>
      <c r="WV1" s="36"/>
      <c r="WW1" s="36"/>
      <c r="WX1" s="36"/>
      <c r="WY1" s="36"/>
      <c r="WZ1" s="36"/>
      <c r="XA1" s="36"/>
      <c r="XB1" s="36"/>
      <c r="XC1" s="36"/>
      <c r="XD1" s="36"/>
      <c r="XE1" s="36"/>
      <c r="XF1" s="36"/>
      <c r="XG1" s="36"/>
      <c r="XH1" s="36"/>
      <c r="XI1" s="36"/>
      <c r="XJ1" s="36"/>
      <c r="XK1" s="36"/>
      <c r="XL1" s="36"/>
      <c r="XM1" s="36"/>
      <c r="XN1" s="36"/>
      <c r="XO1" s="36"/>
      <c r="XP1" s="36"/>
      <c r="XQ1" s="36"/>
      <c r="XR1" s="36"/>
      <c r="XS1" s="36"/>
      <c r="XT1" s="36"/>
      <c r="XU1" s="36"/>
      <c r="XV1" s="36"/>
      <c r="XW1" s="36"/>
      <c r="XX1" s="36"/>
      <c r="XY1" s="36"/>
      <c r="XZ1" s="36"/>
      <c r="YA1" s="36"/>
      <c r="YB1" s="36"/>
      <c r="YC1" s="36"/>
      <c r="YD1" s="36"/>
      <c r="YE1" s="36"/>
      <c r="YF1" s="36"/>
      <c r="YG1" s="36"/>
      <c r="YH1" s="36"/>
      <c r="YI1" s="36"/>
      <c r="YJ1" s="36"/>
      <c r="YK1" s="36"/>
      <c r="YL1" s="36"/>
      <c r="YM1" s="36"/>
      <c r="YN1" s="36"/>
      <c r="YO1" s="36"/>
      <c r="YP1" s="36"/>
      <c r="YQ1" s="36"/>
      <c r="YR1" s="36"/>
      <c r="YS1" s="36"/>
      <c r="YT1" s="36"/>
      <c r="YU1" s="36"/>
      <c r="YV1" s="36"/>
      <c r="YW1" s="36"/>
      <c r="YX1" s="36"/>
      <c r="YY1" s="36"/>
      <c r="YZ1" s="36"/>
      <c r="ZA1" s="36"/>
      <c r="ZB1" s="36"/>
      <c r="ZC1" s="36"/>
      <c r="ZD1" s="36"/>
      <c r="ZE1" s="36"/>
      <c r="ZF1" s="36"/>
      <c r="ZG1" s="36"/>
      <c r="ZH1" s="36"/>
      <c r="ZI1" s="36"/>
      <c r="ZJ1" s="36"/>
      <c r="ZK1" s="36"/>
      <c r="ZL1" s="36"/>
      <c r="ZM1" s="36"/>
      <c r="ZN1" s="36"/>
      <c r="ZO1" s="36"/>
      <c r="ZP1" s="36"/>
      <c r="ZQ1" s="36"/>
      <c r="ZR1" s="36"/>
      <c r="ZS1" s="36"/>
      <c r="ZT1" s="36"/>
      <c r="ZU1" s="36"/>
      <c r="ZV1" s="36"/>
      <c r="ZW1" s="36"/>
      <c r="ZX1" s="36"/>
      <c r="ZY1" s="36"/>
      <c r="ZZ1" s="36"/>
      <c r="AAA1" s="36"/>
      <c r="AAB1" s="36"/>
      <c r="AAC1" s="36"/>
      <c r="AAD1" s="36"/>
      <c r="AAE1" s="36"/>
      <c r="AAF1" s="36"/>
      <c r="AAG1" s="36"/>
      <c r="AAH1" s="36"/>
      <c r="AAI1" s="36"/>
      <c r="AAJ1" s="36"/>
      <c r="AAK1" s="36"/>
      <c r="AAL1" s="36"/>
      <c r="AAM1" s="36"/>
      <c r="AAN1" s="36"/>
      <c r="AAO1" s="36"/>
      <c r="AAP1" s="36"/>
      <c r="AAQ1" s="36"/>
      <c r="AAR1" s="36"/>
      <c r="AAS1" s="36"/>
      <c r="AAT1" s="36"/>
      <c r="AAU1" s="36"/>
      <c r="AAV1" s="36"/>
      <c r="AAW1" s="36"/>
      <c r="AAX1" s="36"/>
      <c r="AAY1" s="36"/>
      <c r="AAZ1" s="36"/>
      <c r="ABA1" s="36"/>
      <c r="ABB1" s="36"/>
      <c r="ABC1" s="36"/>
      <c r="ABD1" s="36"/>
      <c r="ABE1" s="36"/>
      <c r="ABF1" s="36"/>
      <c r="ABG1" s="36"/>
      <c r="ABH1" s="36"/>
      <c r="ABI1" s="36"/>
      <c r="ABJ1" s="36"/>
      <c r="ABK1" s="36"/>
      <c r="ABL1" s="36"/>
      <c r="ABM1" s="36"/>
      <c r="ABN1" s="36"/>
      <c r="ABO1" s="36"/>
      <c r="ABP1" s="36"/>
      <c r="ABQ1" s="36"/>
      <c r="ABR1" s="36"/>
      <c r="ABS1" s="36"/>
      <c r="ABT1" s="36"/>
      <c r="ABU1" s="36"/>
      <c r="ABV1" s="36"/>
      <c r="ABW1" s="36"/>
      <c r="ABX1" s="36"/>
      <c r="ABY1" s="36"/>
      <c r="ABZ1" s="36"/>
      <c r="ACA1" s="36"/>
      <c r="ACB1" s="36"/>
      <c r="ACC1" s="36"/>
      <c r="ACD1" s="36"/>
      <c r="ACE1" s="36"/>
      <c r="ACF1" s="36"/>
      <c r="ACG1" s="36"/>
      <c r="ACH1" s="36"/>
      <c r="ACI1" s="36"/>
      <c r="ACJ1" s="36"/>
      <c r="ACK1" s="36"/>
      <c r="ACL1" s="36"/>
      <c r="ACM1" s="36"/>
      <c r="ACN1" s="36"/>
      <c r="ACO1" s="36"/>
      <c r="ACP1" s="36"/>
      <c r="ACQ1" s="36"/>
      <c r="ACR1" s="36"/>
      <c r="ACS1" s="36"/>
      <c r="ACT1" s="36"/>
      <c r="ACU1" s="36"/>
      <c r="ACV1" s="36"/>
      <c r="ACW1" s="36"/>
      <c r="ACX1" s="36"/>
      <c r="ACY1" s="36"/>
      <c r="ACZ1" s="36"/>
      <c r="ADA1" s="36"/>
      <c r="ADB1" s="36"/>
      <c r="ADC1" s="36"/>
      <c r="ADD1" s="36"/>
      <c r="ADE1" s="36"/>
      <c r="ADF1" s="36"/>
      <c r="ADG1" s="36"/>
      <c r="ADH1" s="36"/>
      <c r="ADI1" s="36"/>
      <c r="ADJ1" s="36"/>
      <c r="ADK1" s="36"/>
      <c r="ADL1" s="36"/>
      <c r="ADM1" s="36"/>
      <c r="ADN1" s="36"/>
      <c r="ADO1" s="36"/>
      <c r="ADP1" s="36"/>
      <c r="ADQ1" s="36"/>
      <c r="ADR1" s="36"/>
      <c r="ADS1" s="36"/>
      <c r="ADT1" s="36"/>
      <c r="ADU1" s="36"/>
      <c r="ADV1" s="36"/>
      <c r="ADW1" s="36"/>
      <c r="ADX1" s="36"/>
      <c r="ADY1" s="36"/>
      <c r="ADZ1" s="36"/>
      <c r="AEA1" s="36"/>
      <c r="AEB1" s="36"/>
      <c r="AEC1" s="36"/>
      <c r="AED1" s="36"/>
      <c r="AEE1" s="36"/>
      <c r="AEF1" s="36"/>
      <c r="AEG1" s="36"/>
      <c r="AEH1" s="36"/>
      <c r="AEI1" s="36"/>
      <c r="AEJ1" s="36"/>
      <c r="AEK1" s="36"/>
      <c r="AEL1" s="36"/>
      <c r="AEM1" s="36"/>
      <c r="AEN1" s="36"/>
      <c r="AEO1" s="36"/>
      <c r="AEP1" s="36"/>
      <c r="AEQ1" s="36"/>
      <c r="AER1" s="36"/>
      <c r="AES1" s="36"/>
      <c r="AET1" s="36"/>
      <c r="AEU1" s="36"/>
      <c r="AEV1" s="36"/>
      <c r="AEW1" s="36"/>
      <c r="AEX1" s="36"/>
      <c r="AEY1" s="36"/>
      <c r="AEZ1" s="36"/>
      <c r="AFA1" s="36"/>
      <c r="AFB1" s="36"/>
      <c r="AFC1" s="36"/>
      <c r="AFD1" s="36"/>
      <c r="AFE1" s="36"/>
      <c r="AFF1" s="36"/>
      <c r="AFG1" s="36"/>
      <c r="AFH1" s="36"/>
      <c r="AFI1" s="36"/>
      <c r="AFJ1" s="36"/>
      <c r="AFK1" s="36"/>
      <c r="AFL1" s="36"/>
      <c r="AFM1" s="36"/>
      <c r="AFN1" s="36"/>
      <c r="AFO1" s="36"/>
      <c r="AFP1" s="36"/>
      <c r="AFQ1" s="36"/>
      <c r="AFR1" s="36"/>
      <c r="AFS1" s="36"/>
      <c r="AFT1" s="36"/>
      <c r="AFU1" s="36"/>
      <c r="AFV1" s="36"/>
      <c r="AFW1" s="36"/>
      <c r="AFX1" s="36"/>
      <c r="AFY1" s="36"/>
      <c r="AFZ1" s="36"/>
      <c r="AGA1" s="36"/>
      <c r="AGB1" s="36"/>
      <c r="AGC1" s="36"/>
      <c r="AGD1" s="36"/>
      <c r="AGE1" s="36"/>
      <c r="AGF1" s="36"/>
      <c r="AGG1" s="36"/>
      <c r="AGH1" s="36"/>
      <c r="AGI1" s="36"/>
      <c r="AGJ1" s="36"/>
      <c r="AGK1" s="36"/>
      <c r="AGL1" s="36"/>
      <c r="AGM1" s="36"/>
      <c r="AGN1" s="36"/>
      <c r="AGO1" s="36"/>
      <c r="AGP1" s="36"/>
      <c r="AGQ1" s="36"/>
      <c r="AGR1" s="36"/>
      <c r="AGS1" s="36"/>
      <c r="AGT1" s="36"/>
      <c r="AGU1" s="36"/>
      <c r="AGV1" s="36"/>
      <c r="AGW1" s="36"/>
      <c r="AGX1" s="36"/>
      <c r="AGY1" s="36"/>
      <c r="AGZ1" s="36"/>
      <c r="AHA1" s="36"/>
      <c r="AHB1" s="36"/>
      <c r="AHC1" s="36"/>
      <c r="AHD1" s="36"/>
      <c r="AHE1" s="36"/>
      <c r="AHF1" s="36"/>
      <c r="AHG1" s="36"/>
      <c r="AHH1" s="36"/>
      <c r="AHI1" s="36"/>
      <c r="AHJ1" s="36"/>
      <c r="AHK1" s="36"/>
      <c r="AHL1" s="36"/>
      <c r="AHM1" s="36"/>
      <c r="AHN1" s="36"/>
      <c r="AHO1" s="36"/>
      <c r="AHP1" s="36"/>
      <c r="AHQ1" s="36"/>
      <c r="AHR1" s="36"/>
      <c r="AHS1" s="36"/>
      <c r="AHT1" s="36"/>
      <c r="AHU1" s="36"/>
      <c r="AHV1" s="36"/>
      <c r="AHW1" s="36"/>
      <c r="AHX1" s="36"/>
      <c r="AHY1" s="36"/>
      <c r="AHZ1" s="36"/>
      <c r="AIA1" s="36"/>
      <c r="AIB1" s="36"/>
      <c r="AIC1" s="36"/>
      <c r="AID1" s="36"/>
      <c r="AIE1" s="36"/>
      <c r="AIF1" s="36"/>
      <c r="AIG1" s="36"/>
      <c r="AIH1" s="36"/>
      <c r="AII1" s="36"/>
      <c r="AIJ1" s="36"/>
      <c r="AIK1" s="36"/>
      <c r="AIL1" s="36"/>
      <c r="AIM1" s="36"/>
      <c r="AIN1" s="36"/>
      <c r="AIO1" s="36"/>
      <c r="AIP1" s="36"/>
      <c r="AIQ1" s="36"/>
      <c r="AIR1" s="36"/>
      <c r="AIS1" s="36"/>
      <c r="AIT1" s="36"/>
      <c r="AIU1" s="36"/>
      <c r="AIV1" s="36"/>
      <c r="AIW1" s="36"/>
      <c r="AIX1" s="36"/>
      <c r="AIY1" s="36"/>
      <c r="AIZ1" s="36"/>
      <c r="AJA1" s="36"/>
      <c r="AJB1" s="36"/>
      <c r="AJC1" s="36"/>
      <c r="AJD1" s="36"/>
      <c r="AJE1" s="36"/>
      <c r="AJF1" s="36"/>
      <c r="AJG1" s="36"/>
      <c r="AJH1" s="36"/>
      <c r="AJI1" s="36"/>
      <c r="AJJ1" s="36"/>
      <c r="AJK1" s="36"/>
      <c r="AJL1" s="36"/>
      <c r="AJM1" s="36"/>
      <c r="AJN1" s="36"/>
      <c r="AJO1" s="36"/>
      <c r="AJP1" s="36"/>
      <c r="AJQ1" s="36"/>
      <c r="AJR1" s="36"/>
      <c r="AJS1" s="36"/>
      <c r="AJT1" s="36"/>
      <c r="AJU1" s="36"/>
      <c r="AJV1" s="36"/>
      <c r="AJW1" s="36"/>
      <c r="AJX1" s="36"/>
      <c r="AJY1" s="36"/>
      <c r="AJZ1" s="36"/>
      <c r="AKA1" s="36"/>
      <c r="AKB1" s="36"/>
      <c r="AKC1" s="36"/>
      <c r="AKD1" s="36"/>
      <c r="AKE1" s="36"/>
      <c r="AKF1" s="36"/>
      <c r="AKG1" s="36"/>
      <c r="AKH1" s="36"/>
      <c r="AKI1" s="36"/>
      <c r="AKJ1" s="36"/>
      <c r="AKK1" s="36"/>
      <c r="AKL1" s="36"/>
      <c r="AKM1" s="36"/>
      <c r="AKN1" s="36"/>
      <c r="AKO1" s="36"/>
      <c r="AKP1" s="36"/>
      <c r="AKQ1" s="36"/>
      <c r="AKR1" s="36"/>
      <c r="AKS1" s="36"/>
      <c r="AKT1" s="36"/>
      <c r="AKU1" s="36"/>
      <c r="AKV1" s="36"/>
      <c r="AKW1" s="36"/>
      <c r="AKX1" s="36"/>
      <c r="AKY1" s="36"/>
      <c r="AKZ1" s="36"/>
      <c r="ALA1" s="36"/>
      <c r="ALB1" s="36"/>
      <c r="ALC1" s="36"/>
      <c r="ALD1" s="36"/>
      <c r="ALE1" s="36"/>
      <c r="ALF1" s="36"/>
      <c r="ALG1" s="36"/>
      <c r="ALH1" s="36"/>
      <c r="ALI1" s="36"/>
      <c r="ALJ1" s="36"/>
      <c r="ALK1" s="36"/>
      <c r="ALL1" s="36"/>
      <c r="ALM1" s="36"/>
      <c r="ALN1" s="36"/>
      <c r="ALO1" s="36"/>
      <c r="ALP1" s="36"/>
      <c r="ALQ1" s="36"/>
      <c r="ALR1" s="36"/>
      <c r="ALS1" s="36"/>
      <c r="ALT1" s="36"/>
      <c r="ALU1" s="36"/>
      <c r="ALV1" s="36"/>
      <c r="ALW1" s="36"/>
      <c r="ALX1" s="36"/>
      <c r="ALY1" s="36"/>
      <c r="ALZ1" s="36"/>
      <c r="AMA1" s="36"/>
      <c r="AMB1" s="36"/>
      <c r="AMC1" s="36"/>
      <c r="AMD1" s="36"/>
      <c r="AME1" s="36"/>
      <c r="AMF1" s="36"/>
      <c r="AMG1" s="36"/>
      <c r="AMH1" s="36"/>
      <c r="AMI1" s="36"/>
      <c r="AMJ1" s="36"/>
      <c r="AMK1" s="36"/>
      <c r="AML1" s="36"/>
      <c r="AMM1" s="36"/>
      <c r="AMN1" s="36"/>
      <c r="AMO1" s="36"/>
      <c r="AMP1" s="36"/>
      <c r="AMQ1" s="36"/>
      <c r="AMR1" s="36"/>
      <c r="AMS1" s="36"/>
      <c r="AMT1" s="36"/>
      <c r="AMU1" s="36"/>
      <c r="AMV1" s="36"/>
      <c r="AMW1" s="36"/>
      <c r="AMX1" s="36"/>
      <c r="AMY1" s="36"/>
      <c r="AMZ1" s="36"/>
      <c r="ANA1" s="36"/>
      <c r="ANB1" s="36"/>
      <c r="ANC1" s="36"/>
      <c r="AND1" s="36"/>
      <c r="ANE1" s="36"/>
      <c r="ANF1" s="36"/>
      <c r="ANG1" s="36"/>
      <c r="ANH1" s="36"/>
      <c r="ANI1" s="36"/>
      <c r="ANJ1" s="36"/>
      <c r="ANK1" s="36"/>
      <c r="ANL1" s="36"/>
      <c r="ANM1" s="36"/>
      <c r="ANN1" s="36"/>
      <c r="ANO1" s="36"/>
      <c r="ANP1" s="36"/>
      <c r="ANQ1" s="36"/>
      <c r="ANR1" s="36"/>
      <c r="ANS1" s="36"/>
      <c r="ANT1" s="36"/>
      <c r="ANU1" s="36"/>
      <c r="ANV1" s="36"/>
      <c r="ANW1" s="36"/>
      <c r="ANX1" s="36"/>
      <c r="ANY1" s="36"/>
      <c r="ANZ1" s="36"/>
      <c r="AOA1" s="36"/>
      <c r="AOB1" s="36"/>
      <c r="AOC1" s="36"/>
      <c r="AOD1" s="36"/>
      <c r="AOE1" s="36"/>
      <c r="AOF1" s="36"/>
      <c r="AOG1" s="36"/>
      <c r="AOH1" s="36"/>
      <c r="AOI1" s="36"/>
      <c r="AOJ1" s="36"/>
      <c r="AOK1" s="36"/>
      <c r="AOL1" s="36"/>
      <c r="AOM1" s="36"/>
      <c r="AON1" s="36"/>
      <c r="AOO1" s="36"/>
      <c r="AOP1" s="36"/>
      <c r="AOQ1" s="36"/>
      <c r="AOR1" s="36"/>
      <c r="AOS1" s="36"/>
      <c r="AOT1" s="36"/>
      <c r="AOU1" s="36"/>
      <c r="AOV1" s="36"/>
      <c r="AOW1" s="36"/>
      <c r="AOX1" s="36"/>
      <c r="AOY1" s="36"/>
      <c r="AOZ1" s="36"/>
      <c r="APA1" s="36"/>
      <c r="APB1" s="36"/>
      <c r="APC1" s="36"/>
      <c r="APD1" s="36"/>
      <c r="APE1" s="36"/>
      <c r="APF1" s="36"/>
      <c r="APG1" s="36"/>
      <c r="APH1" s="36"/>
      <c r="API1" s="36"/>
      <c r="APJ1" s="36"/>
      <c r="APK1" s="36"/>
      <c r="APL1" s="36"/>
      <c r="APM1" s="36"/>
      <c r="APN1" s="36"/>
      <c r="APO1" s="36"/>
      <c r="APP1" s="36"/>
      <c r="APQ1" s="36"/>
      <c r="APR1" s="36"/>
      <c r="APS1" s="36"/>
      <c r="APT1" s="36"/>
      <c r="APU1" s="36"/>
      <c r="APV1" s="36"/>
      <c r="APW1" s="36"/>
      <c r="APX1" s="36"/>
      <c r="APY1" s="36"/>
      <c r="APZ1" s="36"/>
      <c r="AQA1" s="36"/>
      <c r="AQB1" s="36"/>
      <c r="AQC1" s="36"/>
      <c r="AQD1" s="36"/>
      <c r="AQE1" s="36"/>
      <c r="AQF1" s="36"/>
      <c r="AQG1" s="36"/>
      <c r="AQH1" s="36"/>
      <c r="AQI1" s="36"/>
      <c r="AQJ1" s="36"/>
      <c r="AQK1" s="36"/>
      <c r="AQL1" s="36"/>
      <c r="AQM1" s="36"/>
      <c r="AQN1" s="36"/>
      <c r="AQO1" s="36"/>
      <c r="AQP1" s="36"/>
      <c r="AQQ1" s="36"/>
      <c r="AQR1" s="36"/>
      <c r="AQS1" s="36"/>
      <c r="AQT1" s="36"/>
      <c r="AQU1" s="36"/>
      <c r="AQV1" s="36"/>
      <c r="AQW1" s="36"/>
      <c r="AQX1" s="36"/>
      <c r="AQY1" s="36"/>
      <c r="AQZ1" s="36"/>
      <c r="ARA1" s="36"/>
      <c r="ARB1" s="36"/>
      <c r="ARC1" s="36"/>
      <c r="ARD1" s="36"/>
      <c r="ARE1" s="36"/>
      <c r="ARF1" s="36"/>
      <c r="ARG1" s="36"/>
      <c r="ARH1" s="36"/>
      <c r="ARI1" s="36"/>
      <c r="ARJ1" s="36"/>
      <c r="ARK1" s="36"/>
      <c r="ARL1" s="36"/>
      <c r="ARM1" s="36"/>
      <c r="ARN1" s="36"/>
      <c r="ARO1" s="36"/>
      <c r="ARP1" s="36"/>
      <c r="ARQ1" s="36"/>
      <c r="ARR1" s="36"/>
      <c r="ARS1" s="36"/>
      <c r="ART1" s="36"/>
      <c r="ARU1" s="36"/>
      <c r="ARV1" s="36"/>
      <c r="ARW1" s="36"/>
      <c r="ARX1" s="36"/>
      <c r="ARY1" s="36"/>
      <c r="ARZ1" s="36"/>
      <c r="ASA1" s="36"/>
      <c r="ASB1" s="36"/>
      <c r="ASC1" s="36"/>
      <c r="ASD1" s="36"/>
      <c r="ASE1" s="36"/>
      <c r="ASF1" s="36"/>
      <c r="ASG1" s="36"/>
      <c r="ASH1" s="36"/>
      <c r="ASI1" s="36"/>
      <c r="ASJ1" s="36"/>
      <c r="ASK1" s="36"/>
      <c r="ASL1" s="36"/>
      <c r="ASM1" s="36"/>
      <c r="ASN1" s="36"/>
      <c r="ASO1" s="36"/>
      <c r="ASP1" s="36"/>
      <c r="ASQ1" s="36"/>
      <c r="ASR1" s="36"/>
      <c r="ASS1" s="36"/>
      <c r="AST1" s="36"/>
      <c r="ASU1" s="36"/>
      <c r="ASV1" s="36"/>
      <c r="ASW1" s="36"/>
      <c r="ASX1" s="36"/>
      <c r="ASY1" s="36"/>
      <c r="ASZ1" s="36"/>
      <c r="ATA1" s="36"/>
      <c r="ATB1" s="36"/>
      <c r="ATC1" s="36"/>
      <c r="ATD1" s="36"/>
      <c r="ATE1" s="36"/>
      <c r="ATF1" s="36"/>
      <c r="ATG1" s="36"/>
      <c r="ATH1" s="36"/>
      <c r="ATI1" s="36"/>
      <c r="ATJ1" s="36"/>
      <c r="ATK1" s="36"/>
      <c r="ATL1" s="36"/>
      <c r="ATM1" s="36"/>
      <c r="ATN1" s="36"/>
      <c r="ATO1" s="36"/>
      <c r="ATP1" s="36"/>
      <c r="ATQ1" s="36"/>
      <c r="ATR1" s="36"/>
      <c r="ATS1" s="36"/>
      <c r="ATT1" s="36"/>
      <c r="ATU1" s="36"/>
      <c r="ATV1" s="36"/>
      <c r="ATW1" s="36"/>
      <c r="ATX1" s="36"/>
      <c r="ATY1" s="36"/>
      <c r="ATZ1" s="36"/>
      <c r="AUA1" s="36"/>
      <c r="AUB1" s="36"/>
      <c r="AUC1" s="36"/>
      <c r="AUD1" s="36"/>
      <c r="AUE1" s="36"/>
      <c r="AUF1" s="36"/>
      <c r="AUG1" s="36"/>
      <c r="AUH1" s="36"/>
      <c r="AUI1" s="36"/>
      <c r="AUJ1" s="36"/>
      <c r="AUK1" s="36"/>
      <c r="AUL1" s="36"/>
      <c r="AUM1" s="36"/>
      <c r="AUN1" s="36"/>
      <c r="AUO1" s="36"/>
      <c r="AUP1" s="36"/>
      <c r="AUQ1" s="36"/>
      <c r="AUR1" s="36"/>
      <c r="AUS1" s="36"/>
      <c r="AUT1" s="36"/>
      <c r="AUU1" s="36"/>
      <c r="AUV1" s="36"/>
      <c r="AUW1" s="36"/>
      <c r="AUX1" s="36"/>
      <c r="AUY1" s="36"/>
      <c r="AUZ1" s="36"/>
      <c r="AVA1" s="36"/>
      <c r="AVB1" s="36"/>
      <c r="AVC1" s="36"/>
      <c r="AVD1" s="36"/>
      <c r="AVE1" s="36"/>
      <c r="AVF1" s="36"/>
      <c r="AVG1" s="36"/>
      <c r="AVH1" s="36"/>
      <c r="AVI1" s="36"/>
      <c r="AVJ1" s="36"/>
      <c r="AVK1" s="36"/>
      <c r="AVL1" s="36"/>
      <c r="AVM1" s="36"/>
      <c r="AVN1" s="36"/>
      <c r="AVO1" s="36"/>
      <c r="AVP1" s="36"/>
      <c r="AVQ1" s="36"/>
      <c r="AVR1" s="36"/>
      <c r="AVS1" s="36"/>
      <c r="AVT1" s="36"/>
      <c r="AVU1" s="36"/>
      <c r="AVV1" s="36"/>
      <c r="AVW1" s="36"/>
      <c r="AVX1" s="36"/>
      <c r="AVY1" s="36"/>
      <c r="AVZ1" s="36"/>
      <c r="AWA1" s="36"/>
      <c r="AWB1" s="36"/>
      <c r="AWC1" s="36"/>
      <c r="AWD1" s="36"/>
      <c r="AWE1" s="36"/>
      <c r="AWF1" s="36"/>
      <c r="AWG1" s="36"/>
      <c r="AWH1" s="36"/>
      <c r="AWI1" s="36"/>
      <c r="AWJ1" s="36"/>
      <c r="AWK1" s="36"/>
      <c r="AWL1" s="36"/>
      <c r="AWM1" s="36"/>
      <c r="AWN1" s="36"/>
      <c r="AWO1" s="36"/>
      <c r="AWP1" s="36"/>
      <c r="AWQ1" s="36"/>
      <c r="AWR1" s="36"/>
      <c r="AWS1" s="36"/>
      <c r="AWT1" s="36"/>
      <c r="AWU1" s="36"/>
      <c r="AWV1" s="36"/>
      <c r="AWW1" s="36"/>
      <c r="AWX1" s="36"/>
      <c r="AWY1" s="36"/>
      <c r="AWZ1" s="36"/>
      <c r="AXA1" s="36"/>
      <c r="AXB1" s="36"/>
      <c r="AXC1" s="36"/>
      <c r="AXD1" s="36"/>
      <c r="AXE1" s="36"/>
      <c r="AXF1" s="36"/>
      <c r="AXG1" s="36"/>
      <c r="AXH1" s="36"/>
      <c r="AXI1" s="36"/>
      <c r="AXJ1" s="36"/>
      <c r="AXK1" s="36"/>
      <c r="AXL1" s="36"/>
      <c r="AXM1" s="36"/>
      <c r="AXN1" s="36"/>
      <c r="AXO1" s="36"/>
      <c r="AXP1" s="36"/>
      <c r="AXQ1" s="36"/>
      <c r="AXR1" s="36"/>
      <c r="AXS1" s="36"/>
      <c r="AXT1" s="36"/>
      <c r="AXU1" s="36"/>
      <c r="AXV1" s="36"/>
      <c r="AXW1" s="36"/>
      <c r="AXX1" s="36"/>
      <c r="AXY1" s="36"/>
      <c r="AXZ1" s="36"/>
      <c r="AYA1" s="36"/>
      <c r="AYB1" s="36"/>
      <c r="AYC1" s="36"/>
      <c r="AYD1" s="36"/>
      <c r="AYE1" s="36"/>
      <c r="AYF1" s="36"/>
      <c r="AYG1" s="36"/>
      <c r="AYH1" s="36"/>
      <c r="AYI1" s="36"/>
      <c r="AYJ1" s="36"/>
      <c r="AYK1" s="36"/>
      <c r="AYL1" s="36"/>
      <c r="AYM1" s="36"/>
      <c r="AYN1" s="36"/>
      <c r="AYO1" s="36"/>
      <c r="AYP1" s="36"/>
      <c r="AYQ1" s="36"/>
      <c r="AYR1" s="36"/>
      <c r="AYS1" s="36"/>
      <c r="AYT1" s="36"/>
      <c r="AYU1" s="36"/>
      <c r="AYV1" s="36"/>
      <c r="AYW1" s="36"/>
      <c r="AYX1" s="36"/>
      <c r="AYY1" s="36"/>
      <c r="AYZ1" s="36"/>
      <c r="AZA1" s="36"/>
      <c r="AZB1" s="36"/>
      <c r="AZC1" s="36"/>
      <c r="AZD1" s="36"/>
      <c r="AZE1" s="36"/>
      <c r="AZF1" s="36"/>
      <c r="AZG1" s="36"/>
      <c r="AZH1" s="36"/>
      <c r="AZI1" s="36"/>
      <c r="AZJ1" s="36"/>
      <c r="AZK1" s="36"/>
      <c r="AZL1" s="36"/>
      <c r="AZM1" s="36"/>
      <c r="AZN1" s="36"/>
      <c r="AZO1" s="36"/>
      <c r="AZP1" s="36"/>
      <c r="AZQ1" s="36"/>
      <c r="AZR1" s="36"/>
      <c r="AZS1" s="36"/>
      <c r="AZT1" s="36"/>
      <c r="AZU1" s="36"/>
      <c r="AZV1" s="36"/>
      <c r="AZW1" s="36"/>
      <c r="AZX1" s="36"/>
      <c r="AZY1" s="36"/>
      <c r="AZZ1" s="36"/>
      <c r="BAA1" s="36"/>
      <c r="BAB1" s="36"/>
      <c r="BAC1" s="36"/>
      <c r="BAD1" s="36"/>
      <c r="BAE1" s="36"/>
      <c r="BAF1" s="36"/>
      <c r="BAG1" s="36"/>
      <c r="BAH1" s="36"/>
      <c r="BAI1" s="36"/>
      <c r="BAJ1" s="36"/>
      <c r="BAK1" s="36"/>
      <c r="BAL1" s="36"/>
      <c r="BAM1" s="36"/>
      <c r="BAN1" s="36"/>
      <c r="BAO1" s="36"/>
      <c r="BAP1" s="36"/>
      <c r="BAQ1" s="36"/>
      <c r="BAR1" s="36"/>
      <c r="BAS1" s="36"/>
      <c r="BAT1" s="36"/>
      <c r="BAU1" s="36"/>
      <c r="BAV1" s="36"/>
      <c r="BAW1" s="36"/>
      <c r="BAX1" s="36"/>
      <c r="BAY1" s="36"/>
      <c r="BAZ1" s="36"/>
      <c r="BBA1" s="36"/>
      <c r="BBB1" s="36"/>
      <c r="BBC1" s="36"/>
      <c r="BBD1" s="36"/>
      <c r="BBE1" s="36"/>
      <c r="BBF1" s="36"/>
      <c r="BBG1" s="36"/>
      <c r="BBH1" s="36"/>
      <c r="BBI1" s="36"/>
      <c r="BBJ1" s="36"/>
      <c r="BBK1" s="36"/>
      <c r="BBL1" s="36"/>
      <c r="BBM1" s="36"/>
      <c r="BBN1" s="36"/>
      <c r="BBO1" s="36"/>
      <c r="BBP1" s="36"/>
      <c r="BBQ1" s="36"/>
      <c r="BBR1" s="36"/>
      <c r="BBS1" s="36"/>
      <c r="BBT1" s="36"/>
      <c r="BBU1" s="36"/>
      <c r="BBV1" s="36"/>
      <c r="BBW1" s="36"/>
      <c r="BBX1" s="36"/>
      <c r="BBY1" s="36"/>
      <c r="BBZ1" s="36"/>
      <c r="BCA1" s="36"/>
      <c r="BCB1" s="36"/>
      <c r="BCC1" s="36"/>
      <c r="BCD1" s="36"/>
      <c r="BCE1" s="36"/>
      <c r="BCF1" s="36"/>
      <c r="BCG1" s="36"/>
      <c r="BCH1" s="36"/>
      <c r="BCI1" s="36"/>
      <c r="BCJ1" s="36"/>
      <c r="BCK1" s="36"/>
      <c r="BCL1" s="36"/>
      <c r="BCM1" s="36"/>
      <c r="BCN1" s="36"/>
      <c r="BCO1" s="36"/>
      <c r="BCP1" s="36"/>
      <c r="BCQ1" s="36"/>
      <c r="BCR1" s="36"/>
      <c r="BCS1" s="36"/>
      <c r="BCT1" s="36"/>
      <c r="BCU1" s="36"/>
      <c r="BCV1" s="36"/>
      <c r="BCW1" s="36"/>
      <c r="BCX1" s="36"/>
      <c r="BCY1" s="36"/>
      <c r="BCZ1" s="36"/>
      <c r="BDA1" s="36"/>
      <c r="BDB1" s="36"/>
      <c r="BDC1" s="36"/>
      <c r="BDD1" s="36"/>
      <c r="BDE1" s="36"/>
      <c r="BDF1" s="36"/>
      <c r="BDG1" s="36"/>
      <c r="BDH1" s="36"/>
      <c r="BDI1" s="36"/>
      <c r="BDJ1" s="36"/>
      <c r="BDK1" s="36"/>
      <c r="BDL1" s="36"/>
      <c r="BDM1" s="36"/>
      <c r="BDN1" s="36"/>
      <c r="BDO1" s="36"/>
      <c r="BDP1" s="36"/>
      <c r="BDQ1" s="36"/>
      <c r="BDR1" s="36"/>
      <c r="BDS1" s="36"/>
      <c r="BDT1" s="36"/>
      <c r="BDU1" s="36"/>
      <c r="BDV1" s="36"/>
      <c r="BDW1" s="36"/>
      <c r="BDX1" s="36"/>
      <c r="BDY1" s="36"/>
      <c r="BDZ1" s="36"/>
      <c r="BEA1" s="36"/>
      <c r="BEB1" s="36"/>
      <c r="BEC1" s="36"/>
      <c r="BED1" s="36"/>
      <c r="BEE1" s="36"/>
      <c r="BEF1" s="36"/>
      <c r="BEG1" s="36"/>
      <c r="BEH1" s="36"/>
      <c r="BEI1" s="36"/>
      <c r="BEJ1" s="36"/>
      <c r="BEK1" s="36"/>
      <c r="BEL1" s="36"/>
      <c r="BEM1" s="36"/>
      <c r="BEN1" s="36"/>
      <c r="BEO1" s="36"/>
      <c r="BEP1" s="36"/>
      <c r="BEQ1" s="36"/>
      <c r="BER1" s="36"/>
      <c r="BES1" s="36"/>
      <c r="BET1" s="36"/>
      <c r="BEU1" s="36"/>
      <c r="BEV1" s="36"/>
      <c r="BEW1" s="36"/>
      <c r="BEX1" s="36"/>
      <c r="BEY1" s="36"/>
      <c r="BEZ1" s="36"/>
      <c r="BFA1" s="36"/>
      <c r="BFB1" s="36"/>
      <c r="BFC1" s="36"/>
      <c r="BFD1" s="36"/>
      <c r="BFE1" s="36"/>
      <c r="BFF1" s="36"/>
      <c r="BFG1" s="36"/>
      <c r="BFH1" s="36"/>
      <c r="BFI1" s="36"/>
      <c r="BFJ1" s="36"/>
      <c r="BFK1" s="36"/>
      <c r="BFL1" s="36"/>
      <c r="BFM1" s="36"/>
      <c r="BFN1" s="36"/>
      <c r="BFO1" s="36"/>
      <c r="BFP1" s="36"/>
      <c r="BFQ1" s="36"/>
      <c r="BFR1" s="36"/>
      <c r="BFS1" s="36"/>
      <c r="BFT1" s="36"/>
      <c r="BFU1" s="36"/>
      <c r="BFV1" s="36"/>
      <c r="BFW1" s="36"/>
      <c r="BFX1" s="36"/>
      <c r="BFY1" s="36"/>
      <c r="BFZ1" s="36"/>
      <c r="BGA1" s="36"/>
      <c r="BGB1" s="36"/>
      <c r="BGC1" s="36"/>
      <c r="BGD1" s="36"/>
      <c r="BGE1" s="36"/>
      <c r="BGF1" s="36"/>
      <c r="BGG1" s="36"/>
      <c r="BGH1" s="36"/>
      <c r="BGI1" s="36"/>
      <c r="BGJ1" s="36"/>
      <c r="BGK1" s="36"/>
      <c r="BGL1" s="36"/>
      <c r="BGM1" s="36"/>
      <c r="BGN1" s="36"/>
      <c r="BGO1" s="36"/>
      <c r="BGP1" s="36"/>
      <c r="BGQ1" s="36"/>
      <c r="BGR1" s="36"/>
      <c r="BGS1" s="36"/>
      <c r="BGT1" s="36"/>
      <c r="BGU1" s="36"/>
      <c r="BGV1" s="36"/>
      <c r="BGW1" s="36"/>
      <c r="BGX1" s="36"/>
      <c r="BGY1" s="36"/>
      <c r="BGZ1" s="36"/>
      <c r="BHA1" s="36"/>
      <c r="BHB1" s="36"/>
      <c r="BHC1" s="36"/>
      <c r="BHD1" s="36"/>
      <c r="BHE1" s="36"/>
      <c r="BHF1" s="36"/>
      <c r="BHG1" s="36"/>
      <c r="BHH1" s="36"/>
      <c r="BHI1" s="36"/>
      <c r="BHJ1" s="36"/>
      <c r="BHK1" s="36"/>
      <c r="BHL1" s="36"/>
      <c r="BHM1" s="36"/>
      <c r="BHN1" s="36"/>
      <c r="BHO1" s="36"/>
      <c r="BHP1" s="36"/>
      <c r="BHQ1" s="36"/>
      <c r="BHR1" s="36"/>
      <c r="BHS1" s="36"/>
      <c r="BHT1" s="36"/>
      <c r="BHU1" s="36"/>
      <c r="BHV1" s="36"/>
      <c r="BHW1" s="36"/>
      <c r="BHX1" s="36"/>
      <c r="BHY1" s="36"/>
      <c r="BHZ1" s="36"/>
      <c r="BIA1" s="36"/>
      <c r="BIB1" s="36"/>
      <c r="BIC1" s="36"/>
      <c r="BID1" s="36"/>
      <c r="BIE1" s="36"/>
      <c r="BIF1" s="36"/>
      <c r="BIG1" s="36"/>
      <c r="BIH1" s="36"/>
      <c r="BII1" s="36"/>
      <c r="BIJ1" s="36"/>
      <c r="BIK1" s="36"/>
      <c r="BIL1" s="36"/>
      <c r="BIM1" s="36"/>
      <c r="BIN1" s="36"/>
      <c r="BIO1" s="36"/>
      <c r="BIP1" s="36"/>
      <c r="BIQ1" s="36"/>
      <c r="BIR1" s="36"/>
      <c r="BIS1" s="36"/>
      <c r="BIT1" s="36"/>
      <c r="BIU1" s="36"/>
      <c r="BIV1" s="36"/>
      <c r="BIW1" s="36"/>
      <c r="BIX1" s="36"/>
      <c r="BIY1" s="36"/>
      <c r="BIZ1" s="36"/>
      <c r="BJA1" s="36"/>
      <c r="BJB1" s="36"/>
      <c r="BJC1" s="36"/>
      <c r="BJD1" s="36"/>
      <c r="BJE1" s="36"/>
      <c r="BJF1" s="36"/>
      <c r="BJG1" s="36"/>
      <c r="BJH1" s="36"/>
      <c r="BJI1" s="36"/>
      <c r="BJJ1" s="36"/>
      <c r="BJK1" s="36"/>
      <c r="BJL1" s="36"/>
      <c r="BJM1" s="36"/>
      <c r="BJN1" s="36"/>
      <c r="BJO1" s="36"/>
      <c r="BJP1" s="36"/>
      <c r="BJQ1" s="36"/>
      <c r="BJR1" s="36"/>
      <c r="BJS1" s="36"/>
      <c r="BJT1" s="36"/>
      <c r="BJU1" s="36"/>
      <c r="BJV1" s="36"/>
      <c r="BJW1" s="36"/>
      <c r="BJX1" s="36"/>
      <c r="BJY1" s="36"/>
      <c r="BJZ1" s="36"/>
      <c r="BKA1" s="36"/>
      <c r="BKB1" s="36"/>
      <c r="BKC1" s="36"/>
      <c r="BKD1" s="36"/>
      <c r="BKE1" s="36"/>
      <c r="BKF1" s="36"/>
      <c r="BKG1" s="36"/>
      <c r="BKH1" s="36"/>
      <c r="BKI1" s="36"/>
      <c r="BKJ1" s="36"/>
      <c r="BKK1" s="36"/>
      <c r="BKL1" s="36"/>
      <c r="BKM1" s="36"/>
      <c r="BKN1" s="36"/>
      <c r="BKO1" s="36"/>
      <c r="BKP1" s="36"/>
      <c r="BKQ1" s="36"/>
      <c r="BKR1" s="36"/>
      <c r="BKS1" s="36"/>
      <c r="BKT1" s="36"/>
      <c r="BKU1" s="36"/>
      <c r="BKV1" s="36"/>
      <c r="BKW1" s="36"/>
      <c r="BKX1" s="36"/>
      <c r="BKY1" s="36"/>
      <c r="BKZ1" s="36"/>
      <c r="BLA1" s="36"/>
      <c r="BLB1" s="36"/>
      <c r="BLC1" s="36"/>
      <c r="BLD1" s="36"/>
      <c r="BLE1" s="36"/>
      <c r="BLF1" s="36"/>
      <c r="BLG1" s="36"/>
      <c r="BLH1" s="36"/>
      <c r="BLI1" s="36"/>
      <c r="BLJ1" s="36"/>
      <c r="BLK1" s="36"/>
      <c r="BLL1" s="36"/>
      <c r="BLM1" s="36"/>
      <c r="BLN1" s="36"/>
      <c r="BLO1" s="36"/>
      <c r="BLP1" s="36"/>
      <c r="BLQ1" s="36"/>
      <c r="BLR1" s="36"/>
      <c r="BLS1" s="36"/>
      <c r="BLT1" s="36"/>
      <c r="BLU1" s="36"/>
      <c r="BLV1" s="36"/>
      <c r="BLW1" s="36"/>
      <c r="BLX1" s="36"/>
      <c r="BLY1" s="36"/>
      <c r="BLZ1" s="36"/>
      <c r="BMA1" s="36"/>
      <c r="BMB1" s="36"/>
      <c r="BMC1" s="36"/>
      <c r="BMD1" s="36"/>
      <c r="BME1" s="36"/>
      <c r="BMF1" s="36"/>
      <c r="BMG1" s="36"/>
      <c r="BMH1" s="36"/>
      <c r="BMI1" s="36"/>
      <c r="BMJ1" s="36"/>
      <c r="BMK1" s="36"/>
      <c r="BML1" s="36"/>
      <c r="BMM1" s="36"/>
      <c r="BMN1" s="36"/>
      <c r="BMO1" s="36"/>
      <c r="BMP1" s="36"/>
      <c r="BMQ1" s="36"/>
      <c r="BMR1" s="36"/>
      <c r="BMS1" s="36"/>
      <c r="BMT1" s="36"/>
      <c r="BMU1" s="36"/>
      <c r="BMV1" s="36"/>
      <c r="BMW1" s="36"/>
      <c r="BMX1" s="36"/>
      <c r="BMY1" s="36"/>
      <c r="BMZ1" s="36"/>
      <c r="BNA1" s="36"/>
      <c r="BNB1" s="36"/>
      <c r="BNC1" s="36"/>
      <c r="BND1" s="36"/>
      <c r="BNE1" s="36"/>
      <c r="BNF1" s="36"/>
      <c r="BNG1" s="36"/>
      <c r="BNH1" s="36"/>
      <c r="BNI1" s="36"/>
      <c r="BNJ1" s="36"/>
      <c r="BNK1" s="36"/>
      <c r="BNL1" s="36"/>
      <c r="BNM1" s="36"/>
      <c r="BNN1" s="36"/>
      <c r="BNO1" s="36"/>
      <c r="BNP1" s="36"/>
      <c r="BNQ1" s="36"/>
      <c r="BNR1" s="36"/>
      <c r="BNS1" s="36"/>
      <c r="BNT1" s="36"/>
      <c r="BNU1" s="36"/>
      <c r="BNV1" s="36"/>
      <c r="BNW1" s="36"/>
      <c r="BNX1" s="36"/>
      <c r="BNY1" s="36"/>
      <c r="BNZ1" s="36"/>
      <c r="BOA1" s="36"/>
      <c r="BOB1" s="36"/>
      <c r="BOC1" s="36"/>
      <c r="BOD1" s="36"/>
      <c r="BOE1" s="36"/>
      <c r="BOF1" s="36"/>
      <c r="BOG1" s="36"/>
      <c r="BOH1" s="36"/>
      <c r="BOI1" s="36"/>
      <c r="BOJ1" s="36"/>
      <c r="BOK1" s="36"/>
      <c r="BOL1" s="36"/>
      <c r="BOM1" s="36"/>
      <c r="BON1" s="36"/>
      <c r="BOO1" s="36"/>
      <c r="BOP1" s="36"/>
      <c r="BOQ1" s="36"/>
      <c r="BOR1" s="36"/>
      <c r="BOS1" s="36"/>
      <c r="BOT1" s="36"/>
      <c r="BOU1" s="36"/>
      <c r="BOV1" s="36"/>
      <c r="BOW1" s="36"/>
      <c r="BOX1" s="36"/>
      <c r="BOY1" s="36"/>
      <c r="BOZ1" s="36"/>
      <c r="BPA1" s="36"/>
      <c r="BPB1" s="36"/>
      <c r="BPC1" s="36"/>
      <c r="BPD1" s="36"/>
      <c r="BPE1" s="36"/>
      <c r="BPF1" s="36"/>
      <c r="BPG1" s="36"/>
      <c r="BPH1" s="36"/>
      <c r="BPI1" s="36"/>
      <c r="BPJ1" s="36"/>
      <c r="BPK1" s="36"/>
      <c r="BPL1" s="36"/>
      <c r="BPM1" s="36"/>
      <c r="BPN1" s="36"/>
      <c r="BPO1" s="36"/>
      <c r="BPP1" s="36"/>
      <c r="BPQ1" s="36"/>
      <c r="BPR1" s="36"/>
      <c r="BPS1" s="36"/>
      <c r="BPT1" s="36"/>
      <c r="BPU1" s="36"/>
      <c r="BPV1" s="36"/>
      <c r="BPW1" s="36"/>
      <c r="BPX1" s="36"/>
      <c r="BPY1" s="36"/>
      <c r="BPZ1" s="36"/>
      <c r="BQA1" s="36"/>
      <c r="BQB1" s="36"/>
      <c r="BQC1" s="36"/>
      <c r="BQD1" s="36"/>
      <c r="BQE1" s="36"/>
      <c r="BQF1" s="36"/>
      <c r="BQG1" s="36"/>
      <c r="BQH1" s="36"/>
      <c r="BQI1" s="36"/>
      <c r="BQJ1" s="36"/>
      <c r="BQK1" s="36"/>
      <c r="BQL1" s="36"/>
      <c r="BQM1" s="36"/>
      <c r="BQN1" s="36"/>
      <c r="BQO1" s="36"/>
      <c r="BQP1" s="36"/>
      <c r="BQQ1" s="36"/>
      <c r="BQR1" s="36"/>
      <c r="BQS1" s="36"/>
      <c r="BQT1" s="36"/>
      <c r="BQU1" s="36"/>
      <c r="BQV1" s="36"/>
      <c r="BQW1" s="36"/>
      <c r="BQX1" s="36"/>
      <c r="BQY1" s="36"/>
      <c r="BQZ1" s="36"/>
      <c r="BRA1" s="36"/>
      <c r="BRB1" s="36"/>
      <c r="BRC1" s="36"/>
      <c r="BRD1" s="36"/>
      <c r="BRE1" s="36"/>
      <c r="BRF1" s="36"/>
      <c r="BRG1" s="36"/>
      <c r="BRH1" s="36"/>
      <c r="BRI1" s="36"/>
      <c r="BRJ1" s="36"/>
      <c r="BRK1" s="36"/>
      <c r="BRL1" s="36"/>
      <c r="BRM1" s="36"/>
      <c r="BRN1" s="36"/>
      <c r="BRO1" s="36"/>
      <c r="BRP1" s="36"/>
      <c r="BRQ1" s="36"/>
      <c r="BRR1" s="36"/>
      <c r="BRS1" s="36"/>
      <c r="BRT1" s="36"/>
      <c r="BRU1" s="36"/>
      <c r="BRV1" s="36"/>
      <c r="BRW1" s="36"/>
      <c r="BRX1" s="36"/>
      <c r="BRY1" s="36"/>
      <c r="BRZ1" s="36"/>
      <c r="BSA1" s="36"/>
      <c r="BSB1" s="36"/>
      <c r="BSC1" s="36"/>
      <c r="BSD1" s="36"/>
      <c r="BSE1" s="36"/>
      <c r="BSF1" s="36"/>
      <c r="BSG1" s="36"/>
      <c r="BSH1" s="36"/>
      <c r="BSI1" s="36"/>
      <c r="BSJ1" s="36"/>
      <c r="BSK1" s="36"/>
      <c r="BSL1" s="36"/>
      <c r="BSM1" s="36"/>
      <c r="BSN1" s="36"/>
      <c r="BSO1" s="36"/>
      <c r="BSP1" s="36"/>
      <c r="BSQ1" s="36"/>
      <c r="BSR1" s="36"/>
      <c r="BSS1" s="36"/>
      <c r="BST1" s="36"/>
      <c r="BSU1" s="36"/>
      <c r="BSV1" s="36"/>
      <c r="BSW1" s="36"/>
      <c r="BSX1" s="36"/>
      <c r="BSY1" s="36"/>
      <c r="BSZ1" s="36"/>
      <c r="BTA1" s="36"/>
      <c r="BTB1" s="36"/>
      <c r="BTC1" s="36"/>
      <c r="BTD1" s="36"/>
      <c r="BTE1" s="36"/>
      <c r="BTF1" s="36"/>
      <c r="BTG1" s="36"/>
      <c r="BTH1" s="36"/>
      <c r="BTI1" s="36"/>
      <c r="BTJ1" s="36"/>
      <c r="BTK1" s="36"/>
      <c r="BTL1" s="36"/>
      <c r="BTM1" s="36"/>
      <c r="BTN1" s="36"/>
      <c r="BTO1" s="36"/>
      <c r="BTP1" s="36"/>
      <c r="BTQ1" s="36"/>
      <c r="BTR1" s="36"/>
      <c r="BTS1" s="36"/>
      <c r="BTT1" s="36"/>
      <c r="BTU1" s="36"/>
      <c r="BTV1" s="36"/>
      <c r="BTW1" s="36"/>
      <c r="BTX1" s="36"/>
      <c r="BTY1" s="36"/>
      <c r="BTZ1" s="36"/>
      <c r="BUA1" s="36"/>
      <c r="BUB1" s="36"/>
      <c r="BUC1" s="36"/>
      <c r="BUD1" s="36"/>
      <c r="BUE1" s="36"/>
      <c r="BUF1" s="36"/>
      <c r="BUG1" s="36"/>
      <c r="BUH1" s="36"/>
      <c r="BUI1" s="36"/>
      <c r="BUJ1" s="36"/>
      <c r="BUK1" s="36"/>
      <c r="BUL1" s="36"/>
      <c r="BUM1" s="36"/>
      <c r="BUN1" s="36"/>
      <c r="BUO1" s="36"/>
      <c r="BUP1" s="36"/>
      <c r="BUQ1" s="36"/>
      <c r="BUR1" s="36"/>
      <c r="BUS1" s="36"/>
      <c r="BUT1" s="36"/>
      <c r="BUU1" s="36"/>
      <c r="BUV1" s="36"/>
      <c r="BUW1" s="36"/>
      <c r="BUX1" s="36"/>
      <c r="BUY1" s="36"/>
      <c r="BUZ1" s="36"/>
      <c r="BVA1" s="36"/>
      <c r="BVB1" s="36"/>
      <c r="BVC1" s="36"/>
      <c r="BVD1" s="36"/>
      <c r="BVE1" s="36"/>
      <c r="BVF1" s="36"/>
      <c r="BVG1" s="36"/>
      <c r="BVH1" s="36"/>
      <c r="BVI1" s="36"/>
      <c r="BVJ1" s="36"/>
      <c r="BVK1" s="36"/>
      <c r="BVL1" s="36"/>
      <c r="BVM1" s="36"/>
      <c r="BVN1" s="36"/>
      <c r="BVO1" s="36"/>
      <c r="BVP1" s="36"/>
      <c r="BVQ1" s="36"/>
      <c r="BVR1" s="36"/>
      <c r="BVS1" s="36"/>
      <c r="BVT1" s="36"/>
      <c r="BVU1" s="36"/>
      <c r="BVV1" s="36"/>
      <c r="BVW1" s="36"/>
      <c r="BVX1" s="36"/>
      <c r="BVY1" s="36"/>
      <c r="BVZ1" s="36"/>
      <c r="BWA1" s="36"/>
      <c r="BWB1" s="36"/>
      <c r="BWC1" s="36"/>
      <c r="BWD1" s="36"/>
      <c r="BWE1" s="36"/>
      <c r="BWF1" s="36"/>
      <c r="BWG1" s="36"/>
      <c r="BWH1" s="36"/>
      <c r="BWI1" s="36"/>
      <c r="BWJ1" s="36"/>
      <c r="BWK1" s="36"/>
      <c r="BWL1" s="36"/>
      <c r="BWM1" s="36"/>
      <c r="BWN1" s="36"/>
      <c r="BWO1" s="36"/>
      <c r="BWP1" s="36"/>
      <c r="BWQ1" s="36"/>
      <c r="BWR1" s="36"/>
      <c r="BWS1" s="36"/>
      <c r="BWT1" s="36"/>
      <c r="BWU1" s="36"/>
      <c r="BWV1" s="36"/>
      <c r="BWW1" s="36"/>
      <c r="BWX1" s="36"/>
      <c r="BWY1" s="36"/>
      <c r="BWZ1" s="36"/>
      <c r="BXA1" s="36"/>
      <c r="BXB1" s="36"/>
      <c r="BXC1" s="36"/>
      <c r="BXD1" s="36"/>
      <c r="BXE1" s="36"/>
      <c r="BXF1" s="36"/>
      <c r="BXG1" s="36"/>
      <c r="BXH1" s="36"/>
      <c r="BXI1" s="36"/>
      <c r="BXJ1" s="36"/>
      <c r="BXK1" s="36"/>
      <c r="BXL1" s="36"/>
      <c r="BXM1" s="36"/>
      <c r="BXN1" s="36"/>
      <c r="BXO1" s="36"/>
      <c r="BXP1" s="36"/>
      <c r="BXQ1" s="36"/>
      <c r="BXR1" s="36"/>
      <c r="BXS1" s="36"/>
      <c r="BXT1" s="36"/>
      <c r="BXU1" s="36"/>
      <c r="BXV1" s="36"/>
      <c r="BXW1" s="36"/>
      <c r="BXX1" s="36"/>
      <c r="BXY1" s="36"/>
      <c r="BXZ1" s="36"/>
      <c r="BYA1" s="36"/>
      <c r="BYB1" s="36"/>
      <c r="BYC1" s="36"/>
      <c r="BYD1" s="36"/>
      <c r="BYE1" s="36"/>
      <c r="BYF1" s="36"/>
      <c r="BYG1" s="36"/>
      <c r="BYH1" s="36"/>
      <c r="BYI1" s="36"/>
      <c r="BYJ1" s="36"/>
      <c r="BYK1" s="36"/>
      <c r="BYL1" s="36"/>
      <c r="BYM1" s="36"/>
      <c r="BYN1" s="36"/>
      <c r="BYO1" s="36"/>
      <c r="BYP1" s="36"/>
      <c r="BYQ1" s="36"/>
      <c r="BYR1" s="36"/>
      <c r="BYS1" s="36"/>
      <c r="BYT1" s="36"/>
      <c r="BYU1" s="36"/>
      <c r="BYV1" s="36"/>
      <c r="BYW1" s="36"/>
      <c r="BYX1" s="36"/>
      <c r="BYY1" s="36"/>
      <c r="BYZ1" s="36"/>
      <c r="BZA1" s="36"/>
      <c r="BZB1" s="36"/>
      <c r="BZC1" s="36"/>
      <c r="BZD1" s="36"/>
      <c r="BZE1" s="36"/>
      <c r="BZF1" s="36"/>
      <c r="BZG1" s="36"/>
      <c r="BZH1" s="36"/>
      <c r="BZI1" s="36"/>
      <c r="BZJ1" s="36"/>
      <c r="BZK1" s="36"/>
      <c r="BZL1" s="36"/>
      <c r="BZM1" s="36"/>
      <c r="BZN1" s="36"/>
      <c r="BZO1" s="36"/>
      <c r="BZP1" s="36"/>
      <c r="BZQ1" s="36"/>
      <c r="BZR1" s="36"/>
      <c r="BZS1" s="36"/>
      <c r="BZT1" s="36"/>
      <c r="BZU1" s="36"/>
      <c r="BZV1" s="36"/>
      <c r="BZW1" s="36"/>
      <c r="BZX1" s="36"/>
      <c r="BZY1" s="36"/>
      <c r="BZZ1" s="36"/>
      <c r="CAA1" s="36"/>
      <c r="CAB1" s="36"/>
      <c r="CAC1" s="36"/>
      <c r="CAD1" s="36"/>
      <c r="CAE1" s="36"/>
      <c r="CAF1" s="36"/>
      <c r="CAG1" s="36"/>
      <c r="CAH1" s="36"/>
      <c r="CAI1" s="36"/>
      <c r="CAJ1" s="36"/>
      <c r="CAK1" s="36"/>
      <c r="CAL1" s="36"/>
      <c r="CAM1" s="36"/>
      <c r="CAN1" s="36"/>
      <c r="CAO1" s="36"/>
      <c r="CAP1" s="36"/>
      <c r="CAQ1" s="36"/>
      <c r="CAR1" s="36"/>
      <c r="CAS1" s="36"/>
      <c r="CAT1" s="36"/>
      <c r="CAU1" s="36"/>
      <c r="CAV1" s="36"/>
      <c r="CAW1" s="36"/>
      <c r="CAX1" s="36"/>
      <c r="CAY1" s="36"/>
      <c r="CAZ1" s="36"/>
      <c r="CBA1" s="36"/>
      <c r="CBB1" s="36"/>
      <c r="CBC1" s="36"/>
      <c r="CBD1" s="36"/>
      <c r="CBE1" s="36"/>
      <c r="CBF1" s="36"/>
      <c r="CBG1" s="36"/>
      <c r="CBH1" s="36"/>
      <c r="CBI1" s="36"/>
      <c r="CBJ1" s="36"/>
      <c r="CBK1" s="36"/>
      <c r="CBL1" s="36"/>
      <c r="CBM1" s="36"/>
      <c r="CBN1" s="36"/>
      <c r="CBO1" s="36"/>
      <c r="CBP1" s="36"/>
      <c r="CBQ1" s="36"/>
      <c r="CBR1" s="36"/>
      <c r="CBS1" s="36"/>
      <c r="CBT1" s="36"/>
      <c r="CBU1" s="36"/>
      <c r="CBV1" s="36"/>
      <c r="CBW1" s="36"/>
      <c r="CBX1" s="36"/>
      <c r="CBY1" s="36"/>
      <c r="CBZ1" s="36"/>
      <c r="CCA1" s="36"/>
      <c r="CCB1" s="36"/>
      <c r="CCC1" s="36"/>
      <c r="CCD1" s="36"/>
      <c r="CCE1" s="36"/>
      <c r="CCF1" s="36"/>
      <c r="CCG1" s="36"/>
      <c r="CCH1" s="36"/>
      <c r="CCI1" s="36"/>
      <c r="CCJ1" s="36"/>
      <c r="CCK1" s="36"/>
      <c r="CCL1" s="36"/>
      <c r="CCM1" s="36"/>
      <c r="CCN1" s="36"/>
      <c r="CCO1" s="36"/>
      <c r="CCP1" s="36"/>
      <c r="CCQ1" s="36"/>
      <c r="CCR1" s="36"/>
      <c r="CCS1" s="36"/>
      <c r="CCT1" s="36"/>
      <c r="CCU1" s="36"/>
      <c r="CCV1" s="36"/>
      <c r="CCW1" s="36"/>
      <c r="CCX1" s="36"/>
      <c r="CCY1" s="36"/>
      <c r="CCZ1" s="36"/>
      <c r="CDA1" s="36"/>
      <c r="CDB1" s="36"/>
      <c r="CDC1" s="36"/>
      <c r="CDD1" s="36"/>
      <c r="CDE1" s="36"/>
      <c r="CDF1" s="36"/>
      <c r="CDG1" s="36"/>
      <c r="CDH1" s="36"/>
      <c r="CDI1" s="36"/>
      <c r="CDJ1" s="36"/>
      <c r="CDK1" s="36"/>
      <c r="CDL1" s="36"/>
      <c r="CDM1" s="36"/>
      <c r="CDN1" s="36"/>
      <c r="CDO1" s="36"/>
      <c r="CDP1" s="36"/>
      <c r="CDQ1" s="36"/>
      <c r="CDR1" s="36"/>
      <c r="CDS1" s="36"/>
      <c r="CDT1" s="36"/>
      <c r="CDU1" s="36"/>
      <c r="CDV1" s="36"/>
      <c r="CDW1" s="36"/>
      <c r="CDX1" s="36"/>
      <c r="CDY1" s="36"/>
      <c r="CDZ1" s="36"/>
      <c r="CEA1" s="36"/>
      <c r="CEB1" s="36"/>
      <c r="CEC1" s="36"/>
      <c r="CED1" s="36"/>
      <c r="CEE1" s="36"/>
      <c r="CEF1" s="36"/>
      <c r="CEG1" s="36"/>
      <c r="CEH1" s="36"/>
      <c r="CEI1" s="36"/>
      <c r="CEJ1" s="36"/>
      <c r="CEK1" s="36"/>
      <c r="CEL1" s="36"/>
      <c r="CEM1" s="36"/>
      <c r="CEN1" s="36"/>
      <c r="CEO1" s="36"/>
      <c r="CEP1" s="36"/>
      <c r="CEQ1" s="36"/>
      <c r="CER1" s="36"/>
      <c r="CES1" s="36"/>
      <c r="CET1" s="36"/>
      <c r="CEU1" s="36"/>
      <c r="CEV1" s="36"/>
      <c r="CEW1" s="36"/>
      <c r="CEX1" s="36"/>
      <c r="CEY1" s="36"/>
      <c r="CEZ1" s="36"/>
      <c r="CFA1" s="36"/>
      <c r="CFB1" s="36"/>
      <c r="CFC1" s="36"/>
      <c r="CFD1" s="36"/>
      <c r="CFE1" s="36"/>
      <c r="CFF1" s="36"/>
      <c r="CFG1" s="36"/>
      <c r="CFH1" s="36"/>
      <c r="CFI1" s="36"/>
      <c r="CFJ1" s="36"/>
      <c r="CFK1" s="36"/>
      <c r="CFL1" s="36"/>
      <c r="CFM1" s="36"/>
      <c r="CFN1" s="36"/>
      <c r="CFO1" s="36"/>
      <c r="CFP1" s="36"/>
      <c r="CFQ1" s="36"/>
      <c r="CFR1" s="36"/>
      <c r="CFS1" s="36"/>
      <c r="CFT1" s="36"/>
      <c r="CFU1" s="36"/>
      <c r="CFV1" s="36"/>
      <c r="CFW1" s="36"/>
      <c r="CFX1" s="36"/>
      <c r="CFY1" s="36"/>
      <c r="CFZ1" s="36"/>
      <c r="CGA1" s="36"/>
      <c r="CGB1" s="36"/>
      <c r="CGC1" s="36"/>
      <c r="CGD1" s="36"/>
      <c r="CGE1" s="36"/>
      <c r="CGF1" s="36"/>
      <c r="CGG1" s="36"/>
      <c r="CGH1" s="36"/>
      <c r="CGI1" s="36"/>
      <c r="CGJ1" s="36"/>
      <c r="CGK1" s="36"/>
      <c r="CGL1" s="36"/>
      <c r="CGM1" s="36"/>
      <c r="CGN1" s="36"/>
      <c r="CGO1" s="36"/>
      <c r="CGP1" s="36"/>
      <c r="CGQ1" s="36"/>
      <c r="CGR1" s="36"/>
      <c r="CGS1" s="36"/>
      <c r="CGT1" s="36"/>
      <c r="CGU1" s="36"/>
      <c r="CGV1" s="36"/>
      <c r="CGW1" s="36"/>
      <c r="CGX1" s="36"/>
      <c r="CGY1" s="36"/>
      <c r="CGZ1" s="36"/>
      <c r="CHA1" s="36"/>
      <c r="CHB1" s="36"/>
      <c r="CHC1" s="36"/>
      <c r="CHD1" s="36"/>
      <c r="CHE1" s="36"/>
      <c r="CHF1" s="36"/>
      <c r="CHG1" s="36"/>
      <c r="CHH1" s="36"/>
      <c r="CHI1" s="36"/>
      <c r="CHJ1" s="36"/>
      <c r="CHK1" s="36"/>
      <c r="CHL1" s="36"/>
      <c r="CHM1" s="36"/>
      <c r="CHN1" s="36"/>
      <c r="CHO1" s="36"/>
      <c r="CHP1" s="36"/>
      <c r="CHQ1" s="36"/>
      <c r="CHR1" s="36"/>
      <c r="CHS1" s="36"/>
      <c r="CHT1" s="36"/>
      <c r="CHU1" s="36"/>
      <c r="CHV1" s="36"/>
      <c r="CHW1" s="36"/>
      <c r="CHX1" s="36"/>
      <c r="CHY1" s="36"/>
      <c r="CHZ1" s="36"/>
      <c r="CIA1" s="36"/>
      <c r="CIB1" s="36"/>
      <c r="CIC1" s="36"/>
      <c r="CID1" s="36"/>
      <c r="CIE1" s="36"/>
      <c r="CIF1" s="36"/>
      <c r="CIG1" s="36"/>
      <c r="CIH1" s="36"/>
      <c r="CII1" s="36"/>
      <c r="CIJ1" s="36"/>
      <c r="CIK1" s="36"/>
      <c r="CIL1" s="36"/>
      <c r="CIM1" s="36"/>
      <c r="CIN1" s="36"/>
      <c r="CIO1" s="36"/>
      <c r="CIP1" s="36"/>
      <c r="CIQ1" s="36"/>
      <c r="CIR1" s="36"/>
      <c r="CIS1" s="36"/>
      <c r="CIT1" s="36"/>
      <c r="CIU1" s="36"/>
      <c r="CIV1" s="36"/>
      <c r="CIW1" s="36"/>
      <c r="CIX1" s="36"/>
      <c r="CIY1" s="36"/>
      <c r="CIZ1" s="36"/>
      <c r="CJA1" s="36"/>
      <c r="CJB1" s="36"/>
      <c r="CJC1" s="36"/>
      <c r="CJD1" s="36"/>
      <c r="CJE1" s="36"/>
      <c r="CJF1" s="36"/>
      <c r="CJG1" s="36"/>
      <c r="CJH1" s="36"/>
      <c r="CJI1" s="36"/>
      <c r="CJJ1" s="36"/>
      <c r="CJK1" s="36"/>
      <c r="CJL1" s="36"/>
      <c r="CJM1" s="36"/>
      <c r="CJN1" s="36"/>
      <c r="CJO1" s="36"/>
      <c r="CJP1" s="36"/>
      <c r="CJQ1" s="36"/>
      <c r="CJR1" s="36"/>
      <c r="CJS1" s="36"/>
      <c r="CJT1" s="36"/>
      <c r="CJU1" s="36"/>
      <c r="CJV1" s="36"/>
      <c r="CJW1" s="36"/>
      <c r="CJX1" s="36"/>
      <c r="CJY1" s="36"/>
      <c r="CJZ1" s="36"/>
      <c r="CKA1" s="36"/>
      <c r="CKB1" s="36"/>
      <c r="CKC1" s="36"/>
      <c r="CKD1" s="36"/>
      <c r="CKE1" s="36"/>
      <c r="CKF1" s="36"/>
      <c r="CKG1" s="36"/>
      <c r="CKH1" s="36"/>
      <c r="CKI1" s="36"/>
      <c r="CKJ1" s="36"/>
      <c r="CKK1" s="36"/>
      <c r="CKL1" s="36"/>
      <c r="CKM1" s="36"/>
      <c r="CKN1" s="36"/>
      <c r="CKO1" s="36"/>
      <c r="CKP1" s="36"/>
      <c r="CKQ1" s="36"/>
      <c r="CKR1" s="36"/>
      <c r="CKS1" s="36"/>
      <c r="CKT1" s="36"/>
      <c r="CKU1" s="36"/>
      <c r="CKV1" s="36"/>
      <c r="CKW1" s="36"/>
      <c r="CKX1" s="36"/>
      <c r="CKY1" s="36"/>
      <c r="CKZ1" s="36"/>
      <c r="CLA1" s="36"/>
      <c r="CLB1" s="36"/>
      <c r="CLC1" s="36"/>
      <c r="CLD1" s="36"/>
      <c r="CLE1" s="36"/>
      <c r="CLF1" s="36"/>
      <c r="CLG1" s="36"/>
      <c r="CLH1" s="36"/>
      <c r="CLI1" s="36"/>
      <c r="CLJ1" s="36"/>
      <c r="CLK1" s="36"/>
      <c r="CLL1" s="36"/>
      <c r="CLM1" s="36"/>
      <c r="CLN1" s="36"/>
      <c r="CLO1" s="36"/>
      <c r="CLP1" s="36"/>
      <c r="CLQ1" s="36"/>
      <c r="CLR1" s="36"/>
      <c r="CLS1" s="36"/>
      <c r="CLT1" s="36"/>
      <c r="CLU1" s="36"/>
      <c r="CLV1" s="36"/>
      <c r="CLW1" s="36"/>
      <c r="CLX1" s="36"/>
      <c r="CLY1" s="36"/>
      <c r="CLZ1" s="36"/>
      <c r="CMA1" s="36"/>
      <c r="CMB1" s="36"/>
      <c r="CMC1" s="36"/>
      <c r="CMD1" s="36"/>
      <c r="CME1" s="36"/>
      <c r="CMF1" s="36"/>
      <c r="CMG1" s="36"/>
      <c r="CMH1" s="36"/>
      <c r="CMI1" s="36"/>
      <c r="CMJ1" s="36"/>
      <c r="CMK1" s="36"/>
      <c r="CML1" s="36"/>
      <c r="CMM1" s="36"/>
      <c r="CMN1" s="36"/>
      <c r="CMO1" s="36"/>
      <c r="CMP1" s="36"/>
      <c r="CMQ1" s="36"/>
      <c r="CMR1" s="36"/>
      <c r="CMS1" s="36"/>
      <c r="CMT1" s="36"/>
      <c r="CMU1" s="36"/>
      <c r="CMV1" s="36"/>
      <c r="CMW1" s="36"/>
      <c r="CMX1" s="36"/>
      <c r="CMY1" s="36"/>
      <c r="CMZ1" s="36"/>
      <c r="CNA1" s="36"/>
      <c r="CNB1" s="36"/>
      <c r="CNC1" s="36"/>
      <c r="CND1" s="36"/>
      <c r="CNE1" s="36"/>
      <c r="CNF1" s="36"/>
      <c r="CNG1" s="36"/>
      <c r="CNH1" s="36"/>
      <c r="CNI1" s="36"/>
      <c r="CNJ1" s="36"/>
      <c r="CNK1" s="36"/>
      <c r="CNL1" s="36"/>
      <c r="CNM1" s="36"/>
      <c r="CNN1" s="36"/>
      <c r="CNO1" s="36"/>
      <c r="CNP1" s="36"/>
      <c r="CNQ1" s="36"/>
      <c r="CNR1" s="36"/>
      <c r="CNS1" s="36"/>
      <c r="CNT1" s="36"/>
      <c r="CNU1" s="36"/>
      <c r="CNV1" s="36"/>
      <c r="CNW1" s="36"/>
      <c r="CNX1" s="36"/>
      <c r="CNY1" s="36"/>
      <c r="CNZ1" s="36"/>
      <c r="COA1" s="36"/>
      <c r="COB1" s="36"/>
      <c r="COC1" s="36"/>
      <c r="COD1" s="36"/>
      <c r="COE1" s="36"/>
      <c r="COF1" s="36"/>
      <c r="COG1" s="36"/>
      <c r="COH1" s="36"/>
      <c r="COI1" s="36"/>
      <c r="COJ1" s="36"/>
      <c r="COK1" s="36"/>
      <c r="COL1" s="36"/>
      <c r="COM1" s="36"/>
      <c r="CON1" s="36"/>
      <c r="COO1" s="36"/>
      <c r="COP1" s="36"/>
      <c r="COQ1" s="36"/>
      <c r="COR1" s="36"/>
      <c r="COS1" s="36"/>
      <c r="COT1" s="36"/>
      <c r="COU1" s="36"/>
      <c r="COV1" s="36"/>
      <c r="COW1" s="36"/>
      <c r="COX1" s="36"/>
      <c r="COY1" s="36"/>
      <c r="COZ1" s="36"/>
      <c r="CPA1" s="36"/>
      <c r="CPB1" s="36"/>
      <c r="CPC1" s="36"/>
      <c r="CPD1" s="36"/>
      <c r="CPE1" s="36"/>
      <c r="CPF1" s="36"/>
      <c r="CPG1" s="36"/>
      <c r="CPH1" s="36"/>
      <c r="CPI1" s="36"/>
      <c r="CPJ1" s="36"/>
      <c r="CPK1" s="36"/>
      <c r="CPL1" s="36"/>
      <c r="CPM1" s="36"/>
      <c r="CPN1" s="36"/>
      <c r="CPO1" s="36"/>
      <c r="CPP1" s="36"/>
      <c r="CPQ1" s="36"/>
      <c r="CPR1" s="36"/>
      <c r="CPS1" s="36"/>
      <c r="CPT1" s="36"/>
      <c r="CPU1" s="36"/>
      <c r="CPV1" s="36"/>
      <c r="CPW1" s="36"/>
      <c r="CPX1" s="36"/>
      <c r="CPY1" s="36"/>
      <c r="CPZ1" s="36"/>
      <c r="CQA1" s="36"/>
      <c r="CQB1" s="36"/>
      <c r="CQC1" s="36"/>
      <c r="CQD1" s="36"/>
      <c r="CQE1" s="36"/>
      <c r="CQF1" s="36"/>
      <c r="CQG1" s="36"/>
      <c r="CQH1" s="36"/>
      <c r="CQI1" s="36"/>
      <c r="CQJ1" s="36"/>
      <c r="CQK1" s="36"/>
      <c r="CQL1" s="36"/>
      <c r="CQM1" s="36"/>
      <c r="CQN1" s="36"/>
      <c r="CQO1" s="36"/>
      <c r="CQP1" s="36"/>
      <c r="CQQ1" s="36"/>
      <c r="CQR1" s="36"/>
      <c r="CQS1" s="36"/>
      <c r="CQT1" s="36"/>
      <c r="CQU1" s="36"/>
      <c r="CQV1" s="36"/>
      <c r="CQW1" s="36"/>
      <c r="CQX1" s="36"/>
      <c r="CQY1" s="36"/>
      <c r="CQZ1" s="36"/>
      <c r="CRA1" s="36"/>
      <c r="CRB1" s="36"/>
      <c r="CRC1" s="36"/>
      <c r="CRD1" s="36"/>
      <c r="CRE1" s="36"/>
      <c r="CRF1" s="36"/>
      <c r="CRG1" s="36"/>
      <c r="CRH1" s="36"/>
      <c r="CRI1" s="36"/>
      <c r="CRJ1" s="36"/>
      <c r="CRK1" s="36"/>
      <c r="CRL1" s="36"/>
      <c r="CRM1" s="36"/>
      <c r="CRN1" s="36"/>
      <c r="CRO1" s="36"/>
      <c r="CRP1" s="36"/>
      <c r="CRQ1" s="36"/>
      <c r="CRR1" s="36"/>
      <c r="CRS1" s="36"/>
      <c r="CRT1" s="36"/>
      <c r="CRU1" s="36"/>
      <c r="CRV1" s="36"/>
      <c r="CRW1" s="36"/>
      <c r="CRX1" s="36"/>
      <c r="CRY1" s="36"/>
      <c r="CRZ1" s="36"/>
      <c r="CSA1" s="36"/>
      <c r="CSB1" s="36"/>
      <c r="CSC1" s="36"/>
      <c r="CSD1" s="36"/>
      <c r="CSE1" s="36"/>
      <c r="CSF1" s="36"/>
      <c r="CSG1" s="36"/>
      <c r="CSH1" s="36"/>
      <c r="CSI1" s="36"/>
      <c r="CSJ1" s="36"/>
      <c r="CSK1" s="36"/>
      <c r="CSL1" s="36"/>
      <c r="CSM1" s="36"/>
      <c r="CSN1" s="36"/>
      <c r="CSO1" s="36"/>
      <c r="CSP1" s="36"/>
      <c r="CSQ1" s="36"/>
      <c r="CSR1" s="36"/>
      <c r="CSS1" s="36"/>
      <c r="CST1" s="36"/>
      <c r="CSU1" s="36"/>
      <c r="CSV1" s="36"/>
      <c r="CSW1" s="36"/>
      <c r="CSX1" s="36"/>
      <c r="CSY1" s="36"/>
      <c r="CSZ1" s="36"/>
      <c r="CTA1" s="36"/>
      <c r="CTB1" s="36"/>
      <c r="CTC1" s="36"/>
      <c r="CTD1" s="36"/>
      <c r="CTE1" s="36"/>
      <c r="CTF1" s="36"/>
      <c r="CTG1" s="36"/>
      <c r="CTH1" s="36"/>
      <c r="CTI1" s="36"/>
      <c r="CTJ1" s="36"/>
      <c r="CTK1" s="36"/>
      <c r="CTL1" s="36"/>
      <c r="CTM1" s="36"/>
      <c r="CTN1" s="36"/>
      <c r="CTO1" s="36"/>
      <c r="CTP1" s="36"/>
      <c r="CTQ1" s="36"/>
      <c r="CTR1" s="36"/>
      <c r="CTS1" s="36"/>
      <c r="CTT1" s="36"/>
      <c r="CTU1" s="36"/>
      <c r="CTV1" s="36"/>
      <c r="CTW1" s="36"/>
      <c r="CTX1" s="36"/>
      <c r="CTY1" s="36"/>
      <c r="CTZ1" s="36"/>
      <c r="CUA1" s="36"/>
      <c r="CUB1" s="36"/>
      <c r="CUC1" s="36"/>
      <c r="CUD1" s="36"/>
      <c r="CUE1" s="36"/>
      <c r="CUF1" s="36"/>
      <c r="CUG1" s="36"/>
      <c r="CUH1" s="36"/>
      <c r="CUI1" s="36"/>
      <c r="CUJ1" s="36"/>
      <c r="CUK1" s="36"/>
      <c r="CUL1" s="36"/>
      <c r="CUM1" s="36"/>
      <c r="CUN1" s="36"/>
      <c r="CUO1" s="36"/>
      <c r="CUP1" s="36"/>
      <c r="CUQ1" s="36"/>
      <c r="CUR1" s="36"/>
      <c r="CUS1" s="36"/>
      <c r="CUT1" s="36"/>
      <c r="CUU1" s="36"/>
      <c r="CUV1" s="36"/>
      <c r="CUW1" s="36"/>
      <c r="CUX1" s="36"/>
      <c r="CUY1" s="36"/>
      <c r="CUZ1" s="36"/>
      <c r="CVA1" s="36"/>
      <c r="CVB1" s="36"/>
      <c r="CVC1" s="36"/>
      <c r="CVD1" s="36"/>
      <c r="CVE1" s="36"/>
      <c r="CVF1" s="36"/>
      <c r="CVG1" s="36"/>
      <c r="CVH1" s="36"/>
      <c r="CVI1" s="36"/>
      <c r="CVJ1" s="36"/>
      <c r="CVK1" s="36"/>
      <c r="CVL1" s="36"/>
      <c r="CVM1" s="36"/>
      <c r="CVN1" s="36"/>
      <c r="CVO1" s="36"/>
      <c r="CVP1" s="36"/>
      <c r="CVQ1" s="36"/>
      <c r="CVR1" s="36"/>
      <c r="CVS1" s="36"/>
      <c r="CVT1" s="36"/>
      <c r="CVU1" s="36"/>
      <c r="CVV1" s="36"/>
      <c r="CVW1" s="36"/>
      <c r="CVX1" s="36"/>
      <c r="CVY1" s="36"/>
      <c r="CVZ1" s="36"/>
      <c r="CWA1" s="36"/>
      <c r="CWB1" s="36"/>
      <c r="CWC1" s="36"/>
      <c r="CWD1" s="36"/>
      <c r="CWE1" s="36"/>
      <c r="CWF1" s="36"/>
      <c r="CWG1" s="36"/>
      <c r="CWH1" s="36"/>
      <c r="CWI1" s="36"/>
      <c r="CWJ1" s="36"/>
      <c r="CWK1" s="36"/>
      <c r="CWL1" s="36"/>
      <c r="CWM1" s="36"/>
      <c r="CWN1" s="36"/>
      <c r="CWO1" s="36"/>
      <c r="CWP1" s="36"/>
      <c r="CWQ1" s="36"/>
      <c r="CWR1" s="36"/>
      <c r="CWS1" s="36"/>
      <c r="CWT1" s="36"/>
      <c r="CWU1" s="36"/>
      <c r="CWV1" s="36"/>
      <c r="CWW1" s="36"/>
      <c r="CWX1" s="36"/>
      <c r="CWY1" s="36"/>
      <c r="CWZ1" s="36"/>
      <c r="CXA1" s="36"/>
      <c r="CXB1" s="36"/>
      <c r="CXC1" s="36"/>
      <c r="CXD1" s="36"/>
      <c r="CXE1" s="36"/>
      <c r="CXF1" s="36"/>
      <c r="CXG1" s="36"/>
      <c r="CXH1" s="36"/>
      <c r="CXI1" s="36"/>
      <c r="CXJ1" s="36"/>
      <c r="CXK1" s="36"/>
      <c r="CXL1" s="36"/>
      <c r="CXM1" s="36"/>
      <c r="CXN1" s="36"/>
      <c r="CXO1" s="36"/>
      <c r="CXP1" s="36"/>
      <c r="CXQ1" s="36"/>
      <c r="CXR1" s="36"/>
      <c r="CXS1" s="36"/>
      <c r="CXT1" s="36"/>
      <c r="CXU1" s="36"/>
      <c r="CXV1" s="36"/>
      <c r="CXW1" s="36"/>
      <c r="CXX1" s="36"/>
      <c r="CXY1" s="36"/>
      <c r="CXZ1" s="36"/>
      <c r="CYA1" s="36"/>
      <c r="CYB1" s="36"/>
      <c r="CYC1" s="36"/>
      <c r="CYD1" s="36"/>
      <c r="CYE1" s="36"/>
      <c r="CYF1" s="36"/>
      <c r="CYG1" s="36"/>
      <c r="CYH1" s="36"/>
      <c r="CYI1" s="36"/>
      <c r="CYJ1" s="36"/>
      <c r="CYK1" s="36"/>
      <c r="CYL1" s="36"/>
      <c r="CYM1" s="36"/>
      <c r="CYN1" s="36"/>
      <c r="CYO1" s="36"/>
      <c r="CYP1" s="36"/>
      <c r="CYQ1" s="36"/>
      <c r="CYR1" s="36"/>
      <c r="CYS1" s="36"/>
      <c r="CYT1" s="36"/>
      <c r="CYU1" s="36"/>
      <c r="CYV1" s="36"/>
      <c r="CYW1" s="36"/>
      <c r="CYX1" s="36"/>
      <c r="CYY1" s="36"/>
      <c r="CYZ1" s="36"/>
      <c r="CZA1" s="36"/>
      <c r="CZB1" s="36"/>
      <c r="CZC1" s="36"/>
      <c r="CZD1" s="36"/>
      <c r="CZE1" s="36"/>
      <c r="CZF1" s="36"/>
      <c r="CZG1" s="36"/>
      <c r="CZH1" s="36"/>
      <c r="CZI1" s="36"/>
      <c r="CZJ1" s="36"/>
      <c r="CZK1" s="36"/>
      <c r="CZL1" s="36"/>
      <c r="CZM1" s="36"/>
      <c r="CZN1" s="36"/>
      <c r="CZO1" s="36"/>
      <c r="CZP1" s="36"/>
      <c r="CZQ1" s="36"/>
      <c r="CZR1" s="36"/>
      <c r="CZS1" s="36"/>
      <c r="CZT1" s="36"/>
      <c r="CZU1" s="36"/>
      <c r="CZV1" s="36"/>
      <c r="CZW1" s="36"/>
      <c r="CZX1" s="36"/>
      <c r="CZY1" s="36"/>
      <c r="CZZ1" s="36"/>
      <c r="DAA1" s="36"/>
      <c r="DAB1" s="36"/>
      <c r="DAC1" s="36"/>
      <c r="DAD1" s="36"/>
      <c r="DAE1" s="36"/>
      <c r="DAF1" s="36"/>
      <c r="DAG1" s="36"/>
      <c r="DAH1" s="36"/>
      <c r="DAI1" s="36"/>
      <c r="DAJ1" s="36"/>
      <c r="DAK1" s="36"/>
      <c r="DAL1" s="36"/>
      <c r="DAM1" s="36"/>
      <c r="DAN1" s="36"/>
      <c r="DAO1" s="36"/>
      <c r="DAP1" s="36"/>
      <c r="DAQ1" s="36"/>
      <c r="DAR1" s="36"/>
      <c r="DAS1" s="36"/>
      <c r="DAT1" s="36"/>
      <c r="DAU1" s="36"/>
      <c r="DAV1" s="36"/>
      <c r="DAW1" s="36"/>
      <c r="DAX1" s="36"/>
      <c r="DAY1" s="36"/>
      <c r="DAZ1" s="36"/>
      <c r="DBA1" s="36"/>
      <c r="DBB1" s="36"/>
      <c r="DBC1" s="36"/>
      <c r="DBD1" s="36"/>
      <c r="DBE1" s="36"/>
      <c r="DBF1" s="36"/>
      <c r="DBG1" s="36"/>
      <c r="DBH1" s="36"/>
      <c r="DBI1" s="36"/>
      <c r="DBJ1" s="36"/>
      <c r="DBK1" s="36"/>
      <c r="DBL1" s="36"/>
      <c r="DBM1" s="36"/>
      <c r="DBN1" s="36"/>
      <c r="DBO1" s="36"/>
      <c r="DBP1" s="36"/>
      <c r="DBQ1" s="36"/>
      <c r="DBR1" s="36"/>
      <c r="DBS1" s="36"/>
      <c r="DBT1" s="36"/>
      <c r="DBU1" s="36"/>
      <c r="DBV1" s="36"/>
      <c r="DBW1" s="36"/>
      <c r="DBX1" s="36"/>
      <c r="DBY1" s="36"/>
      <c r="DBZ1" s="36"/>
      <c r="DCA1" s="36"/>
      <c r="DCB1" s="36"/>
      <c r="DCC1" s="36"/>
      <c r="DCD1" s="36"/>
      <c r="DCE1" s="36"/>
      <c r="DCF1" s="36"/>
      <c r="DCG1" s="36"/>
      <c r="DCH1" s="36"/>
      <c r="DCI1" s="36"/>
      <c r="DCJ1" s="36"/>
      <c r="DCK1" s="36"/>
      <c r="DCL1" s="36"/>
      <c r="DCM1" s="36"/>
      <c r="DCN1" s="36"/>
      <c r="DCO1" s="36"/>
      <c r="DCP1" s="36"/>
      <c r="DCQ1" s="36"/>
      <c r="DCR1" s="36"/>
      <c r="DCS1" s="36"/>
      <c r="DCT1" s="36"/>
      <c r="DCU1" s="36"/>
      <c r="DCV1" s="36"/>
      <c r="DCW1" s="36"/>
      <c r="DCX1" s="36"/>
      <c r="DCY1" s="36"/>
      <c r="DCZ1" s="36"/>
      <c r="DDA1" s="36"/>
      <c r="DDB1" s="36"/>
      <c r="DDC1" s="36"/>
      <c r="DDD1" s="36"/>
      <c r="DDE1" s="36"/>
      <c r="DDF1" s="36"/>
      <c r="DDG1" s="36"/>
      <c r="DDH1" s="36"/>
      <c r="DDI1" s="36"/>
      <c r="DDJ1" s="36"/>
      <c r="DDK1" s="36"/>
      <c r="DDL1" s="36"/>
      <c r="DDM1" s="36"/>
      <c r="DDN1" s="36"/>
      <c r="DDO1" s="36"/>
      <c r="DDP1" s="36"/>
      <c r="DDQ1" s="36"/>
      <c r="DDR1" s="36"/>
      <c r="DDS1" s="36"/>
      <c r="DDT1" s="36"/>
      <c r="DDU1" s="36"/>
      <c r="DDV1" s="36"/>
      <c r="DDW1" s="36"/>
      <c r="DDX1" s="36"/>
      <c r="DDY1" s="36"/>
      <c r="DDZ1" s="36"/>
      <c r="DEA1" s="36"/>
      <c r="DEB1" s="36"/>
      <c r="DEC1" s="36"/>
      <c r="DED1" s="36"/>
      <c r="DEE1" s="36"/>
      <c r="DEF1" s="36"/>
      <c r="DEG1" s="36"/>
      <c r="DEH1" s="36"/>
      <c r="DEI1" s="36"/>
      <c r="DEJ1" s="36"/>
      <c r="DEK1" s="36"/>
      <c r="DEL1" s="36"/>
      <c r="DEM1" s="36"/>
      <c r="DEN1" s="36"/>
      <c r="DEO1" s="36"/>
      <c r="DEP1" s="36"/>
      <c r="DEQ1" s="36"/>
      <c r="DER1" s="36"/>
      <c r="DES1" s="36"/>
      <c r="DET1" s="36"/>
      <c r="DEU1" s="36"/>
      <c r="DEV1" s="36"/>
      <c r="DEW1" s="36"/>
      <c r="DEX1" s="36"/>
      <c r="DEY1" s="36"/>
      <c r="DEZ1" s="36"/>
      <c r="DFA1" s="36"/>
      <c r="DFB1" s="36"/>
      <c r="DFC1" s="36"/>
      <c r="DFD1" s="36"/>
      <c r="DFE1" s="36"/>
      <c r="DFF1" s="36"/>
      <c r="DFG1" s="36"/>
      <c r="DFH1" s="36"/>
      <c r="DFI1" s="36"/>
      <c r="DFJ1" s="36"/>
      <c r="DFK1" s="36"/>
      <c r="DFL1" s="36"/>
      <c r="DFM1" s="36"/>
      <c r="DFN1" s="36"/>
      <c r="DFO1" s="36"/>
      <c r="DFP1" s="36"/>
      <c r="DFQ1" s="36"/>
      <c r="DFR1" s="36"/>
      <c r="DFS1" s="36"/>
      <c r="DFT1" s="36"/>
      <c r="DFU1" s="36"/>
      <c r="DFV1" s="36"/>
      <c r="DFW1" s="36"/>
      <c r="DFX1" s="36"/>
      <c r="DFY1" s="36"/>
      <c r="DFZ1" s="36"/>
      <c r="DGA1" s="36"/>
      <c r="DGB1" s="36"/>
      <c r="DGC1" s="36"/>
      <c r="DGD1" s="36"/>
      <c r="DGE1" s="36"/>
      <c r="DGF1" s="36"/>
      <c r="DGG1" s="36"/>
      <c r="DGH1" s="36"/>
      <c r="DGI1" s="36"/>
      <c r="DGJ1" s="36"/>
      <c r="DGK1" s="36"/>
      <c r="DGL1" s="36"/>
      <c r="DGM1" s="36"/>
      <c r="DGN1" s="36"/>
      <c r="DGO1" s="36"/>
      <c r="DGP1" s="36"/>
      <c r="DGQ1" s="36"/>
      <c r="DGR1" s="36"/>
      <c r="DGS1" s="36"/>
      <c r="DGT1" s="36"/>
      <c r="DGU1" s="36"/>
      <c r="DGV1" s="36"/>
      <c r="DGW1" s="36"/>
      <c r="DGX1" s="36"/>
      <c r="DGY1" s="36"/>
      <c r="DGZ1" s="36"/>
      <c r="DHA1" s="36"/>
      <c r="DHB1" s="36"/>
      <c r="DHC1" s="36"/>
      <c r="DHD1" s="36"/>
      <c r="DHE1" s="36"/>
      <c r="DHF1" s="36"/>
      <c r="DHG1" s="36"/>
      <c r="DHH1" s="36"/>
      <c r="DHI1" s="36"/>
      <c r="DHJ1" s="36"/>
      <c r="DHK1" s="36"/>
      <c r="DHL1" s="36"/>
      <c r="DHM1" s="36"/>
      <c r="DHN1" s="36"/>
      <c r="DHO1" s="36"/>
      <c r="DHP1" s="36"/>
      <c r="DHQ1" s="36"/>
      <c r="DHR1" s="36"/>
      <c r="DHS1" s="36"/>
      <c r="DHT1" s="36"/>
      <c r="DHU1" s="36"/>
      <c r="DHV1" s="36"/>
      <c r="DHW1" s="36"/>
      <c r="DHX1" s="36"/>
      <c r="DHY1" s="36"/>
      <c r="DHZ1" s="36"/>
      <c r="DIA1" s="36"/>
      <c r="DIB1" s="36"/>
      <c r="DIC1" s="36"/>
      <c r="DID1" s="36"/>
      <c r="DIE1" s="36"/>
      <c r="DIF1" s="36"/>
      <c r="DIG1" s="36"/>
      <c r="DIH1" s="36"/>
      <c r="DII1" s="36"/>
      <c r="DIJ1" s="36"/>
      <c r="DIK1" s="36"/>
      <c r="DIL1" s="36"/>
      <c r="DIM1" s="36"/>
      <c r="DIN1" s="36"/>
      <c r="DIO1" s="36"/>
      <c r="DIP1" s="36"/>
      <c r="DIQ1" s="36"/>
      <c r="DIR1" s="36"/>
      <c r="DIS1" s="36"/>
      <c r="DIT1" s="36"/>
      <c r="DIU1" s="36"/>
      <c r="DIV1" s="36"/>
      <c r="DIW1" s="36"/>
      <c r="DIX1" s="36"/>
      <c r="DIY1" s="36"/>
      <c r="DIZ1" s="36"/>
      <c r="DJA1" s="36"/>
      <c r="DJB1" s="36"/>
      <c r="DJC1" s="36"/>
      <c r="DJD1" s="36"/>
      <c r="DJE1" s="36"/>
      <c r="DJF1" s="36"/>
      <c r="DJG1" s="36"/>
      <c r="DJH1" s="36"/>
      <c r="DJI1" s="36"/>
      <c r="DJJ1" s="36"/>
      <c r="DJK1" s="36"/>
      <c r="DJL1" s="36"/>
      <c r="DJM1" s="36"/>
      <c r="DJN1" s="36"/>
      <c r="DJO1" s="36"/>
      <c r="DJP1" s="36"/>
      <c r="DJQ1" s="36"/>
      <c r="DJR1" s="36"/>
      <c r="DJS1" s="36"/>
      <c r="DJT1" s="36"/>
      <c r="DJU1" s="36"/>
      <c r="DJV1" s="36"/>
      <c r="DJW1" s="36"/>
      <c r="DJX1" s="36"/>
      <c r="DJY1" s="36"/>
      <c r="DJZ1" s="36"/>
      <c r="DKA1" s="36"/>
      <c r="DKB1" s="36"/>
      <c r="DKC1" s="36"/>
      <c r="DKD1" s="36"/>
      <c r="DKE1" s="36"/>
      <c r="DKF1" s="36"/>
      <c r="DKG1" s="36"/>
      <c r="DKH1" s="36"/>
      <c r="DKI1" s="36"/>
      <c r="DKJ1" s="36"/>
      <c r="DKK1" s="36"/>
      <c r="DKL1" s="36"/>
      <c r="DKM1" s="36"/>
      <c r="DKN1" s="36"/>
      <c r="DKO1" s="36"/>
      <c r="DKP1" s="36"/>
      <c r="DKQ1" s="36"/>
      <c r="DKR1" s="36"/>
      <c r="DKS1" s="36"/>
      <c r="DKT1" s="36"/>
      <c r="DKU1" s="36"/>
      <c r="DKV1" s="36"/>
      <c r="DKW1" s="36"/>
      <c r="DKX1" s="36"/>
      <c r="DKY1" s="36"/>
      <c r="DKZ1" s="36"/>
      <c r="DLA1" s="36"/>
      <c r="DLB1" s="36"/>
      <c r="DLC1" s="36"/>
      <c r="DLD1" s="36"/>
      <c r="DLE1" s="36"/>
      <c r="DLF1" s="36"/>
      <c r="DLG1" s="36"/>
      <c r="DLH1" s="36"/>
      <c r="DLI1" s="36"/>
      <c r="DLJ1" s="36"/>
      <c r="DLK1" s="36"/>
      <c r="DLL1" s="36"/>
      <c r="DLM1" s="36"/>
      <c r="DLN1" s="36"/>
      <c r="DLO1" s="36"/>
      <c r="DLP1" s="36"/>
      <c r="DLQ1" s="36"/>
      <c r="DLR1" s="36"/>
      <c r="DLS1" s="36"/>
      <c r="DLT1" s="36"/>
      <c r="DLU1" s="36"/>
      <c r="DLV1" s="36"/>
      <c r="DLW1" s="36"/>
      <c r="DLX1" s="36"/>
      <c r="DLY1" s="36"/>
      <c r="DLZ1" s="36"/>
      <c r="DMA1" s="36"/>
      <c r="DMB1" s="36"/>
      <c r="DMC1" s="36"/>
      <c r="DMD1" s="36"/>
      <c r="DME1" s="36"/>
      <c r="DMF1" s="36"/>
      <c r="DMG1" s="36"/>
      <c r="DMH1" s="36"/>
      <c r="DMI1" s="36"/>
      <c r="DMJ1" s="36"/>
      <c r="DMK1" s="36"/>
      <c r="DML1" s="36"/>
      <c r="DMM1" s="36"/>
      <c r="DMN1" s="36"/>
      <c r="DMO1" s="36"/>
      <c r="DMP1" s="36"/>
      <c r="DMQ1" s="36"/>
      <c r="DMR1" s="36"/>
      <c r="DMS1" s="36"/>
      <c r="DMT1" s="36"/>
      <c r="DMU1" s="36"/>
      <c r="DMV1" s="36"/>
      <c r="DMW1" s="36"/>
      <c r="DMX1" s="36"/>
      <c r="DMY1" s="36"/>
      <c r="DMZ1" s="36"/>
      <c r="DNA1" s="36"/>
      <c r="DNB1" s="36"/>
      <c r="DNC1" s="36"/>
      <c r="DND1" s="36"/>
      <c r="DNE1" s="36"/>
      <c r="DNF1" s="36"/>
      <c r="DNG1" s="36"/>
      <c r="DNH1" s="36"/>
      <c r="DNI1" s="36"/>
      <c r="DNJ1" s="36"/>
      <c r="DNK1" s="36"/>
      <c r="DNL1" s="36"/>
      <c r="DNM1" s="36"/>
      <c r="DNN1" s="36"/>
      <c r="DNO1" s="36"/>
      <c r="DNP1" s="36"/>
      <c r="DNQ1" s="36"/>
      <c r="DNR1" s="36"/>
      <c r="DNS1" s="36"/>
      <c r="DNT1" s="36"/>
      <c r="DNU1" s="36"/>
      <c r="DNV1" s="36"/>
      <c r="DNW1" s="36"/>
      <c r="DNX1" s="36"/>
      <c r="DNY1" s="36"/>
      <c r="DNZ1" s="36"/>
      <c r="DOA1" s="36"/>
      <c r="DOB1" s="36"/>
      <c r="DOC1" s="36"/>
      <c r="DOD1" s="36"/>
      <c r="DOE1" s="36"/>
      <c r="DOF1" s="36"/>
      <c r="DOG1" s="36"/>
      <c r="DOH1" s="36"/>
      <c r="DOI1" s="36"/>
      <c r="DOJ1" s="36"/>
      <c r="DOK1" s="36"/>
      <c r="DOL1" s="36"/>
      <c r="DOM1" s="36"/>
      <c r="DON1" s="36"/>
      <c r="DOO1" s="36"/>
      <c r="DOP1" s="36"/>
      <c r="DOQ1" s="36"/>
      <c r="DOR1" s="36"/>
      <c r="DOS1" s="36"/>
      <c r="DOT1" s="36"/>
      <c r="DOU1" s="36"/>
      <c r="DOV1" s="36"/>
      <c r="DOW1" s="36"/>
      <c r="DOX1" s="36"/>
      <c r="DOY1" s="36"/>
      <c r="DOZ1" s="36"/>
      <c r="DPA1" s="36"/>
      <c r="DPB1" s="36"/>
      <c r="DPC1" s="36"/>
      <c r="DPD1" s="36"/>
      <c r="DPE1" s="36"/>
      <c r="DPF1" s="36"/>
      <c r="DPG1" s="36"/>
      <c r="DPH1" s="36"/>
      <c r="DPI1" s="36"/>
      <c r="DPJ1" s="36"/>
      <c r="DPK1" s="36"/>
      <c r="DPL1" s="36"/>
      <c r="DPM1" s="36"/>
      <c r="DPN1" s="36"/>
      <c r="DPO1" s="36"/>
      <c r="DPP1" s="36"/>
      <c r="DPQ1" s="36"/>
      <c r="DPR1" s="36"/>
      <c r="DPS1" s="36"/>
      <c r="DPT1" s="36"/>
      <c r="DPU1" s="36"/>
      <c r="DPV1" s="36"/>
      <c r="DPW1" s="36"/>
      <c r="DPX1" s="36"/>
      <c r="DPY1" s="36"/>
      <c r="DPZ1" s="36"/>
      <c r="DQA1" s="36"/>
      <c r="DQB1" s="36"/>
      <c r="DQC1" s="36"/>
      <c r="DQD1" s="36"/>
      <c r="DQE1" s="36"/>
      <c r="DQF1" s="36"/>
      <c r="DQG1" s="36"/>
      <c r="DQH1" s="36"/>
      <c r="DQI1" s="36"/>
      <c r="DQJ1" s="36"/>
      <c r="DQK1" s="36"/>
      <c r="DQL1" s="36"/>
      <c r="DQM1" s="36"/>
      <c r="DQN1" s="36"/>
      <c r="DQO1" s="36"/>
      <c r="DQP1" s="36"/>
      <c r="DQQ1" s="36"/>
      <c r="DQR1" s="36"/>
      <c r="DQS1" s="36"/>
      <c r="DQT1" s="36"/>
      <c r="DQU1" s="36"/>
      <c r="DQV1" s="36"/>
      <c r="DQW1" s="36"/>
      <c r="DQX1" s="36"/>
      <c r="DQY1" s="36"/>
      <c r="DQZ1" s="36"/>
      <c r="DRA1" s="36"/>
      <c r="DRB1" s="36"/>
      <c r="DRC1" s="36"/>
      <c r="DRD1" s="36"/>
      <c r="DRE1" s="36"/>
      <c r="DRF1" s="36"/>
      <c r="DRG1" s="36"/>
      <c r="DRH1" s="36"/>
      <c r="DRI1" s="36"/>
      <c r="DRJ1" s="36"/>
      <c r="DRK1" s="36"/>
      <c r="DRL1" s="36"/>
      <c r="DRM1" s="36"/>
      <c r="DRN1" s="36"/>
      <c r="DRO1" s="36"/>
      <c r="DRP1" s="36"/>
      <c r="DRQ1" s="36"/>
      <c r="DRR1" s="36"/>
      <c r="DRS1" s="36"/>
      <c r="DRT1" s="36"/>
      <c r="DRU1" s="36"/>
      <c r="DRV1" s="36"/>
      <c r="DRW1" s="36"/>
      <c r="DRX1" s="36"/>
      <c r="DRY1" s="36"/>
      <c r="DRZ1" s="36"/>
      <c r="DSA1" s="36"/>
      <c r="DSB1" s="36"/>
      <c r="DSC1" s="36"/>
      <c r="DSD1" s="36"/>
      <c r="DSE1" s="36"/>
      <c r="DSF1" s="36"/>
      <c r="DSG1" s="36"/>
      <c r="DSH1" s="36"/>
      <c r="DSI1" s="36"/>
      <c r="DSJ1" s="36"/>
      <c r="DSK1" s="36"/>
      <c r="DSL1" s="36"/>
      <c r="DSM1" s="36"/>
      <c r="DSN1" s="36"/>
      <c r="DSO1" s="36"/>
      <c r="DSP1" s="36"/>
      <c r="DSQ1" s="36"/>
      <c r="DSR1" s="36"/>
      <c r="DSS1" s="36"/>
      <c r="DST1" s="36"/>
      <c r="DSU1" s="36"/>
      <c r="DSV1" s="36"/>
      <c r="DSW1" s="36"/>
      <c r="DSX1" s="36"/>
      <c r="DSY1" s="36"/>
      <c r="DSZ1" s="36"/>
      <c r="DTA1" s="36"/>
      <c r="DTB1" s="36"/>
      <c r="DTC1" s="36"/>
      <c r="DTD1" s="36"/>
      <c r="DTE1" s="36"/>
      <c r="DTF1" s="36"/>
      <c r="DTG1" s="36"/>
      <c r="DTH1" s="36"/>
      <c r="DTI1" s="36"/>
      <c r="DTJ1" s="36"/>
      <c r="DTK1" s="36"/>
      <c r="DTL1" s="36"/>
      <c r="DTM1" s="36"/>
      <c r="DTN1" s="36"/>
      <c r="DTO1" s="36"/>
      <c r="DTP1" s="36"/>
      <c r="DTQ1" s="36"/>
      <c r="DTR1" s="36"/>
      <c r="DTS1" s="36"/>
      <c r="DTT1" s="36"/>
      <c r="DTU1" s="36"/>
      <c r="DTV1" s="36"/>
      <c r="DTW1" s="36"/>
      <c r="DTX1" s="36"/>
      <c r="DTY1" s="36"/>
      <c r="DTZ1" s="36"/>
      <c r="DUA1" s="36"/>
      <c r="DUB1" s="36"/>
      <c r="DUC1" s="36"/>
      <c r="DUD1" s="36"/>
      <c r="DUE1" s="36"/>
      <c r="DUF1" s="36"/>
      <c r="DUG1" s="36"/>
      <c r="DUH1" s="36"/>
      <c r="DUI1" s="36"/>
      <c r="DUJ1" s="36"/>
      <c r="DUK1" s="36"/>
      <c r="DUL1" s="36"/>
      <c r="DUM1" s="36"/>
      <c r="DUN1" s="36"/>
      <c r="DUO1" s="36"/>
      <c r="DUP1" s="36"/>
      <c r="DUQ1" s="36"/>
      <c r="DUR1" s="36"/>
      <c r="DUS1" s="36"/>
      <c r="DUT1" s="36"/>
      <c r="DUU1" s="36"/>
      <c r="DUV1" s="36"/>
      <c r="DUW1" s="36"/>
      <c r="DUX1" s="36"/>
      <c r="DUY1" s="36"/>
      <c r="DUZ1" s="36"/>
      <c r="DVA1" s="36"/>
      <c r="DVB1" s="36"/>
      <c r="DVC1" s="36"/>
      <c r="DVD1" s="36"/>
      <c r="DVE1" s="36"/>
      <c r="DVF1" s="36"/>
      <c r="DVG1" s="36"/>
      <c r="DVH1" s="36"/>
      <c r="DVI1" s="36"/>
      <c r="DVJ1" s="36"/>
      <c r="DVK1" s="36"/>
      <c r="DVL1" s="36"/>
      <c r="DVM1" s="36"/>
      <c r="DVN1" s="36"/>
      <c r="DVO1" s="36"/>
      <c r="DVP1" s="36"/>
      <c r="DVQ1" s="36"/>
      <c r="DVR1" s="36"/>
      <c r="DVS1" s="36"/>
      <c r="DVT1" s="36"/>
      <c r="DVU1" s="36"/>
      <c r="DVV1" s="36"/>
      <c r="DVW1" s="36"/>
      <c r="DVX1" s="36"/>
      <c r="DVY1" s="36"/>
      <c r="DVZ1" s="36"/>
      <c r="DWA1" s="36"/>
      <c r="DWB1" s="36"/>
      <c r="DWC1" s="36"/>
      <c r="DWD1" s="36"/>
      <c r="DWE1" s="36"/>
      <c r="DWF1" s="36"/>
      <c r="DWG1" s="36"/>
      <c r="DWH1" s="36"/>
      <c r="DWI1" s="36"/>
      <c r="DWJ1" s="36"/>
      <c r="DWK1" s="36"/>
      <c r="DWL1" s="36"/>
      <c r="DWM1" s="36"/>
      <c r="DWN1" s="36"/>
      <c r="DWO1" s="36"/>
      <c r="DWP1" s="36"/>
      <c r="DWQ1" s="36"/>
      <c r="DWR1" s="36"/>
      <c r="DWS1" s="36"/>
      <c r="DWT1" s="36"/>
      <c r="DWU1" s="36"/>
      <c r="DWV1" s="36"/>
      <c r="DWW1" s="36"/>
      <c r="DWX1" s="36"/>
      <c r="DWY1" s="36"/>
      <c r="DWZ1" s="36"/>
      <c r="DXA1" s="36"/>
      <c r="DXB1" s="36"/>
      <c r="DXC1" s="36"/>
      <c r="DXD1" s="36"/>
      <c r="DXE1" s="36"/>
      <c r="DXF1" s="36"/>
      <c r="DXG1" s="36"/>
      <c r="DXH1" s="36"/>
      <c r="DXI1" s="36"/>
      <c r="DXJ1" s="36"/>
      <c r="DXK1" s="36"/>
      <c r="DXL1" s="36"/>
      <c r="DXM1" s="36"/>
      <c r="DXN1" s="36"/>
      <c r="DXO1" s="36"/>
      <c r="DXP1" s="36"/>
      <c r="DXQ1" s="36"/>
      <c r="DXR1" s="36"/>
      <c r="DXS1" s="36"/>
      <c r="DXT1" s="36"/>
      <c r="DXU1" s="36"/>
      <c r="DXV1" s="36"/>
      <c r="DXW1" s="36"/>
      <c r="DXX1" s="36"/>
      <c r="DXY1" s="36"/>
      <c r="DXZ1" s="36"/>
      <c r="DYA1" s="36"/>
      <c r="DYB1" s="36"/>
      <c r="DYC1" s="36"/>
      <c r="DYD1" s="36"/>
      <c r="DYE1" s="36"/>
      <c r="DYF1" s="36"/>
      <c r="DYG1" s="36"/>
      <c r="DYH1" s="36"/>
      <c r="DYI1" s="36"/>
      <c r="DYJ1" s="36"/>
      <c r="DYK1" s="36"/>
      <c r="DYL1" s="36"/>
      <c r="DYM1" s="36"/>
      <c r="DYN1" s="36"/>
      <c r="DYO1" s="36"/>
      <c r="DYP1" s="36"/>
      <c r="DYQ1" s="36"/>
      <c r="DYR1" s="36"/>
      <c r="DYS1" s="36"/>
      <c r="DYT1" s="36"/>
      <c r="DYU1" s="36"/>
      <c r="DYV1" s="36"/>
      <c r="DYW1" s="36"/>
      <c r="DYX1" s="36"/>
      <c r="DYY1" s="36"/>
      <c r="DYZ1" s="36"/>
      <c r="DZA1" s="36"/>
      <c r="DZB1" s="36"/>
      <c r="DZC1" s="36"/>
      <c r="DZD1" s="36"/>
      <c r="DZE1" s="36"/>
      <c r="DZF1" s="36"/>
      <c r="DZG1" s="36"/>
      <c r="DZH1" s="36"/>
      <c r="DZI1" s="36"/>
      <c r="DZJ1" s="36"/>
      <c r="DZK1" s="36"/>
      <c r="DZL1" s="36"/>
      <c r="DZM1" s="36"/>
      <c r="DZN1" s="36"/>
      <c r="DZO1" s="36"/>
      <c r="DZP1" s="36"/>
      <c r="DZQ1" s="36"/>
      <c r="DZR1" s="36"/>
      <c r="DZS1" s="36"/>
      <c r="DZT1" s="36"/>
      <c r="DZU1" s="36"/>
      <c r="DZV1" s="36"/>
      <c r="DZW1" s="36"/>
      <c r="DZX1" s="36"/>
      <c r="DZY1" s="36"/>
      <c r="DZZ1" s="36"/>
      <c r="EAA1" s="36"/>
      <c r="EAB1" s="36"/>
      <c r="EAC1" s="36"/>
      <c r="EAD1" s="36"/>
      <c r="EAE1" s="36"/>
      <c r="EAF1" s="36"/>
      <c r="EAG1" s="36"/>
      <c r="EAH1" s="36"/>
      <c r="EAI1" s="36"/>
      <c r="EAJ1" s="36"/>
      <c r="EAK1" s="36"/>
      <c r="EAL1" s="36"/>
      <c r="EAM1" s="36"/>
      <c r="EAN1" s="36"/>
      <c r="EAO1" s="36"/>
      <c r="EAP1" s="36"/>
      <c r="EAQ1" s="36"/>
      <c r="EAR1" s="36"/>
      <c r="EAS1" s="36"/>
      <c r="EAT1" s="36"/>
      <c r="EAU1" s="36"/>
      <c r="EAV1" s="36"/>
      <c r="EAW1" s="36"/>
      <c r="EAX1" s="36"/>
      <c r="EAY1" s="36"/>
      <c r="EAZ1" s="36"/>
      <c r="EBA1" s="36"/>
      <c r="EBB1" s="36"/>
      <c r="EBC1" s="36"/>
      <c r="EBD1" s="36"/>
      <c r="EBE1" s="36"/>
      <c r="EBF1" s="36"/>
      <c r="EBG1" s="36"/>
      <c r="EBH1" s="36"/>
      <c r="EBI1" s="36"/>
      <c r="EBJ1" s="36"/>
      <c r="EBK1" s="36"/>
      <c r="EBL1" s="36"/>
      <c r="EBM1" s="36"/>
      <c r="EBN1" s="36"/>
      <c r="EBO1" s="36"/>
      <c r="EBP1" s="36"/>
      <c r="EBQ1" s="36"/>
      <c r="EBR1" s="36"/>
      <c r="EBS1" s="36"/>
      <c r="EBT1" s="36"/>
      <c r="EBU1" s="36"/>
      <c r="EBV1" s="36"/>
      <c r="EBW1" s="36"/>
      <c r="EBX1" s="36"/>
      <c r="EBY1" s="36"/>
      <c r="EBZ1" s="36"/>
      <c r="ECA1" s="36"/>
      <c r="ECB1" s="36"/>
      <c r="ECC1" s="36"/>
      <c r="ECD1" s="36"/>
      <c r="ECE1" s="36"/>
      <c r="ECF1" s="36"/>
      <c r="ECG1" s="36"/>
      <c r="ECH1" s="36"/>
      <c r="ECI1" s="36"/>
      <c r="ECJ1" s="36"/>
      <c r="ECK1" s="36"/>
      <c r="ECL1" s="36"/>
      <c r="ECM1" s="36"/>
      <c r="ECN1" s="36"/>
      <c r="ECO1" s="36"/>
      <c r="ECP1" s="36"/>
      <c r="ECQ1" s="36"/>
      <c r="ECR1" s="36"/>
      <c r="ECS1" s="36"/>
      <c r="ECT1" s="36"/>
      <c r="ECU1" s="36"/>
      <c r="ECV1" s="36"/>
      <c r="ECW1" s="36"/>
      <c r="ECX1" s="36"/>
      <c r="ECY1" s="36"/>
      <c r="ECZ1" s="36"/>
      <c r="EDA1" s="36"/>
      <c r="EDB1" s="36"/>
      <c r="EDC1" s="36"/>
      <c r="EDD1" s="36"/>
      <c r="EDE1" s="36"/>
      <c r="EDF1" s="36"/>
      <c r="EDG1" s="36"/>
      <c r="EDH1" s="36"/>
      <c r="EDI1" s="36"/>
      <c r="EDJ1" s="36"/>
      <c r="EDK1" s="36"/>
      <c r="EDL1" s="36"/>
      <c r="EDM1" s="36"/>
      <c r="EDN1" s="36"/>
      <c r="EDO1" s="36"/>
      <c r="EDP1" s="36"/>
      <c r="EDQ1" s="36"/>
      <c r="EDR1" s="36"/>
      <c r="EDS1" s="36"/>
      <c r="EDT1" s="36"/>
      <c r="EDU1" s="36"/>
      <c r="EDV1" s="36"/>
      <c r="EDW1" s="36"/>
      <c r="EDX1" s="36"/>
      <c r="EDY1" s="36"/>
      <c r="EDZ1" s="36"/>
      <c r="EEA1" s="36"/>
      <c r="EEB1" s="36"/>
      <c r="EEC1" s="36"/>
      <c r="EED1" s="36"/>
      <c r="EEE1" s="36"/>
      <c r="EEF1" s="36"/>
      <c r="EEG1" s="36"/>
      <c r="EEH1" s="36"/>
      <c r="EEI1" s="36"/>
      <c r="EEJ1" s="36"/>
      <c r="EEK1" s="36"/>
      <c r="EEL1" s="36"/>
      <c r="EEM1" s="36"/>
      <c r="EEN1" s="36"/>
      <c r="EEO1" s="36"/>
      <c r="EEP1" s="36"/>
      <c r="EEQ1" s="36"/>
      <c r="EER1" s="36"/>
      <c r="EES1" s="36"/>
      <c r="EET1" s="36"/>
      <c r="EEU1" s="36"/>
      <c r="EEV1" s="36"/>
      <c r="EEW1" s="36"/>
      <c r="EEX1" s="36"/>
      <c r="EEY1" s="36"/>
      <c r="EEZ1" s="36"/>
      <c r="EFA1" s="36"/>
      <c r="EFB1" s="36"/>
      <c r="EFC1" s="36"/>
      <c r="EFD1" s="36"/>
      <c r="EFE1" s="36"/>
      <c r="EFF1" s="36"/>
      <c r="EFG1" s="36"/>
      <c r="EFH1" s="36"/>
      <c r="EFI1" s="36"/>
      <c r="EFJ1" s="36"/>
      <c r="EFK1" s="36"/>
      <c r="EFL1" s="36"/>
      <c r="EFM1" s="36"/>
      <c r="EFN1" s="36"/>
      <c r="EFO1" s="36"/>
      <c r="EFP1" s="36"/>
      <c r="EFQ1" s="36"/>
      <c r="EFR1" s="36"/>
      <c r="EFS1" s="36"/>
      <c r="EFT1" s="36"/>
      <c r="EFU1" s="36"/>
      <c r="EFV1" s="36"/>
      <c r="EFW1" s="36"/>
      <c r="EFX1" s="36"/>
      <c r="EFY1" s="36"/>
      <c r="EFZ1" s="36"/>
      <c r="EGA1" s="36"/>
      <c r="EGB1" s="36"/>
      <c r="EGC1" s="36"/>
      <c r="EGD1" s="36"/>
      <c r="EGE1" s="36"/>
      <c r="EGF1" s="36"/>
      <c r="EGG1" s="36"/>
      <c r="EGH1" s="36"/>
      <c r="EGI1" s="36"/>
      <c r="EGJ1" s="36"/>
      <c r="EGK1" s="36"/>
      <c r="EGL1" s="36"/>
      <c r="EGM1" s="36"/>
      <c r="EGN1" s="36"/>
      <c r="EGO1" s="36"/>
      <c r="EGP1" s="36"/>
      <c r="EGQ1" s="36"/>
      <c r="EGR1" s="36"/>
      <c r="EGS1" s="36"/>
      <c r="EGT1" s="36"/>
      <c r="EGU1" s="36"/>
      <c r="EGV1" s="36"/>
      <c r="EGW1" s="36"/>
      <c r="EGX1" s="36"/>
      <c r="EGY1" s="36"/>
      <c r="EGZ1" s="36"/>
      <c r="EHA1" s="36"/>
      <c r="EHB1" s="36"/>
      <c r="EHC1" s="36"/>
      <c r="EHD1" s="36"/>
      <c r="EHE1" s="36"/>
      <c r="EHF1" s="36"/>
      <c r="EHG1" s="36"/>
      <c r="EHH1" s="36"/>
      <c r="EHI1" s="36"/>
      <c r="EHJ1" s="36"/>
      <c r="EHK1" s="36"/>
      <c r="EHL1" s="36"/>
      <c r="EHM1" s="36"/>
      <c r="EHN1" s="36"/>
      <c r="EHO1" s="36"/>
      <c r="EHP1" s="36"/>
      <c r="EHQ1" s="36"/>
      <c r="EHR1" s="36"/>
      <c r="EHS1" s="36"/>
      <c r="EHT1" s="36"/>
      <c r="EHU1" s="36"/>
      <c r="EHV1" s="36"/>
      <c r="EHW1" s="36"/>
      <c r="EHX1" s="36"/>
      <c r="EHY1" s="36"/>
      <c r="EHZ1" s="36"/>
      <c r="EIA1" s="36"/>
      <c r="EIB1" s="36"/>
      <c r="EIC1" s="36"/>
      <c r="EID1" s="36"/>
      <c r="EIE1" s="36"/>
      <c r="EIF1" s="36"/>
      <c r="EIG1" s="36"/>
      <c r="EIH1" s="36"/>
      <c r="EII1" s="36"/>
      <c r="EIJ1" s="36"/>
      <c r="EIK1" s="36"/>
      <c r="EIL1" s="36"/>
      <c r="EIM1" s="36"/>
      <c r="EIN1" s="36"/>
      <c r="EIO1" s="36"/>
      <c r="EIP1" s="36"/>
      <c r="EIQ1" s="36"/>
      <c r="EIR1" s="36"/>
      <c r="EIS1" s="36"/>
      <c r="EIT1" s="36"/>
      <c r="EIU1" s="36"/>
      <c r="EIV1" s="36"/>
      <c r="EIW1" s="36"/>
      <c r="EIX1" s="36"/>
      <c r="EIY1" s="36"/>
      <c r="EIZ1" s="36"/>
      <c r="EJA1" s="36"/>
      <c r="EJB1" s="36"/>
      <c r="EJC1" s="36"/>
      <c r="EJD1" s="36"/>
      <c r="EJE1" s="36"/>
      <c r="EJF1" s="36"/>
      <c r="EJG1" s="36"/>
      <c r="EJH1" s="36"/>
      <c r="EJI1" s="36"/>
      <c r="EJJ1" s="36"/>
      <c r="EJK1" s="36"/>
      <c r="EJL1" s="36"/>
      <c r="EJM1" s="36"/>
      <c r="EJN1" s="36"/>
      <c r="EJO1" s="36"/>
      <c r="EJP1" s="36"/>
      <c r="EJQ1" s="36"/>
      <c r="EJR1" s="36"/>
      <c r="EJS1" s="36"/>
      <c r="EJT1" s="36"/>
      <c r="EJU1" s="36"/>
      <c r="EJV1" s="36"/>
      <c r="EJW1" s="36"/>
      <c r="EJX1" s="36"/>
      <c r="EJY1" s="36"/>
      <c r="EJZ1" s="36"/>
      <c r="EKA1" s="36"/>
      <c r="EKB1" s="36"/>
      <c r="EKC1" s="36"/>
      <c r="EKD1" s="36"/>
      <c r="EKE1" s="36"/>
      <c r="EKF1" s="36"/>
      <c r="EKG1" s="36"/>
      <c r="EKH1" s="36"/>
      <c r="EKI1" s="36"/>
      <c r="EKJ1" s="36"/>
      <c r="EKK1" s="36"/>
      <c r="EKL1" s="36"/>
      <c r="EKM1" s="36"/>
      <c r="EKN1" s="36"/>
      <c r="EKO1" s="36"/>
      <c r="EKP1" s="36"/>
      <c r="EKQ1" s="36"/>
      <c r="EKR1" s="36"/>
      <c r="EKS1" s="36"/>
      <c r="EKT1" s="36"/>
      <c r="EKU1" s="36"/>
      <c r="EKV1" s="36"/>
      <c r="EKW1" s="36"/>
      <c r="EKX1" s="36"/>
      <c r="EKY1" s="36"/>
      <c r="EKZ1" s="36"/>
      <c r="ELA1" s="36"/>
      <c r="ELB1" s="36"/>
      <c r="ELC1" s="36"/>
      <c r="ELD1" s="36"/>
      <c r="ELE1" s="36"/>
      <c r="ELF1" s="36"/>
      <c r="ELG1" s="36"/>
      <c r="ELH1" s="36"/>
      <c r="ELI1" s="36"/>
      <c r="ELJ1" s="36"/>
      <c r="ELK1" s="36"/>
      <c r="ELL1" s="36"/>
      <c r="ELM1" s="36"/>
      <c r="ELN1" s="36"/>
      <c r="ELO1" s="36"/>
      <c r="ELP1" s="36"/>
      <c r="ELQ1" s="36"/>
      <c r="ELR1" s="36"/>
      <c r="ELS1" s="36"/>
      <c r="ELT1" s="36"/>
      <c r="ELU1" s="36"/>
      <c r="ELV1" s="36"/>
      <c r="ELW1" s="36"/>
      <c r="ELX1" s="36"/>
      <c r="ELY1" s="36"/>
      <c r="ELZ1" s="36"/>
      <c r="EMA1" s="36"/>
      <c r="EMB1" s="36"/>
      <c r="EMC1" s="36"/>
      <c r="EMD1" s="36"/>
      <c r="EME1" s="36"/>
      <c r="EMF1" s="36"/>
      <c r="EMG1" s="36"/>
      <c r="EMH1" s="36"/>
      <c r="EMI1" s="36"/>
      <c r="EMJ1" s="36"/>
      <c r="EMK1" s="36"/>
      <c r="EML1" s="36"/>
      <c r="EMM1" s="36"/>
      <c r="EMN1" s="36"/>
      <c r="EMO1" s="36"/>
      <c r="EMP1" s="36"/>
      <c r="EMQ1" s="36"/>
      <c r="EMR1" s="36"/>
      <c r="EMS1" s="36"/>
      <c r="EMT1" s="36"/>
      <c r="EMU1" s="36"/>
      <c r="EMV1" s="36"/>
      <c r="EMW1" s="36"/>
      <c r="EMX1" s="36"/>
      <c r="EMY1" s="36"/>
      <c r="EMZ1" s="36"/>
      <c r="ENA1" s="36"/>
      <c r="ENB1" s="36"/>
      <c r="ENC1" s="36"/>
      <c r="END1" s="36"/>
      <c r="ENE1" s="36"/>
      <c r="ENF1" s="36"/>
      <c r="ENG1" s="36"/>
      <c r="ENH1" s="36"/>
      <c r="ENI1" s="36"/>
      <c r="ENJ1" s="36"/>
      <c r="ENK1" s="36"/>
      <c r="ENL1" s="36"/>
      <c r="ENM1" s="36"/>
      <c r="ENN1" s="36"/>
      <c r="ENO1" s="36"/>
      <c r="ENP1" s="36"/>
      <c r="ENQ1" s="36"/>
      <c r="ENR1" s="36"/>
      <c r="ENS1" s="36"/>
      <c r="ENT1" s="36"/>
      <c r="ENU1" s="36"/>
      <c r="ENV1" s="36"/>
      <c r="ENW1" s="36"/>
      <c r="ENX1" s="36"/>
      <c r="ENY1" s="36"/>
      <c r="ENZ1" s="36"/>
      <c r="EOA1" s="36"/>
      <c r="EOB1" s="36"/>
      <c r="EOC1" s="36"/>
      <c r="EOD1" s="36"/>
      <c r="EOE1" s="36"/>
      <c r="EOF1" s="36"/>
      <c r="EOG1" s="36"/>
      <c r="EOH1" s="36"/>
      <c r="EOI1" s="36"/>
      <c r="EOJ1" s="36"/>
      <c r="EOK1" s="36"/>
      <c r="EOL1" s="36"/>
      <c r="EOM1" s="36"/>
      <c r="EON1" s="36"/>
      <c r="EOO1" s="36"/>
      <c r="EOP1" s="36"/>
      <c r="EOQ1" s="36"/>
      <c r="EOR1" s="36"/>
      <c r="EOS1" s="36"/>
      <c r="EOT1" s="36"/>
      <c r="EOU1" s="36"/>
      <c r="EOV1" s="36"/>
      <c r="EOW1" s="36"/>
      <c r="EOX1" s="36"/>
      <c r="EOY1" s="36"/>
      <c r="EOZ1" s="36"/>
      <c r="EPA1" s="36"/>
      <c r="EPB1" s="36"/>
      <c r="EPC1" s="36"/>
      <c r="EPD1" s="36"/>
      <c r="EPE1" s="36"/>
      <c r="EPF1" s="36"/>
      <c r="EPG1" s="36"/>
      <c r="EPH1" s="36"/>
      <c r="EPI1" s="36"/>
      <c r="EPJ1" s="36"/>
      <c r="EPK1" s="36"/>
      <c r="EPL1" s="36"/>
      <c r="EPM1" s="36"/>
      <c r="EPN1" s="36"/>
      <c r="EPO1" s="36"/>
      <c r="EPP1" s="36"/>
      <c r="EPQ1" s="36"/>
      <c r="EPR1" s="36"/>
      <c r="EPS1" s="36"/>
      <c r="EPT1" s="36"/>
      <c r="EPU1" s="36"/>
      <c r="EPV1" s="36"/>
      <c r="EPW1" s="36"/>
      <c r="EPX1" s="36"/>
      <c r="EPY1" s="36"/>
      <c r="EPZ1" s="36"/>
      <c r="EQA1" s="36"/>
      <c r="EQB1" s="36"/>
      <c r="EQC1" s="36"/>
      <c r="EQD1" s="36"/>
      <c r="EQE1" s="36"/>
      <c r="EQF1" s="36"/>
      <c r="EQG1" s="36"/>
      <c r="EQH1" s="36"/>
      <c r="EQI1" s="36"/>
      <c r="EQJ1" s="36"/>
      <c r="EQK1" s="36"/>
      <c r="EQL1" s="36"/>
      <c r="EQM1" s="36"/>
      <c r="EQN1" s="36"/>
      <c r="EQO1" s="36"/>
      <c r="EQP1" s="36"/>
      <c r="EQQ1" s="36"/>
      <c r="EQR1" s="36"/>
      <c r="EQS1" s="36"/>
      <c r="EQT1" s="36"/>
      <c r="EQU1" s="36"/>
      <c r="EQV1" s="36"/>
      <c r="EQW1" s="36"/>
      <c r="EQX1" s="36"/>
      <c r="EQY1" s="36"/>
      <c r="EQZ1" s="36"/>
      <c r="ERA1" s="36"/>
      <c r="ERB1" s="36"/>
      <c r="ERC1" s="36"/>
      <c r="ERD1" s="36"/>
      <c r="ERE1" s="36"/>
      <c r="ERF1" s="36"/>
      <c r="ERG1" s="36"/>
      <c r="ERH1" s="36"/>
      <c r="ERI1" s="36"/>
      <c r="ERJ1" s="36"/>
      <c r="ERK1" s="36"/>
      <c r="ERL1" s="36"/>
      <c r="ERM1" s="36"/>
      <c r="ERN1" s="36"/>
      <c r="ERO1" s="36"/>
      <c r="ERP1" s="36"/>
      <c r="ERQ1" s="36"/>
      <c r="ERR1" s="36"/>
      <c r="ERS1" s="36"/>
      <c r="ERT1" s="36"/>
      <c r="ERU1" s="36"/>
      <c r="ERV1" s="36"/>
      <c r="ERW1" s="36"/>
      <c r="ERX1" s="36"/>
      <c r="ERY1" s="36"/>
      <c r="ERZ1" s="36"/>
      <c r="ESA1" s="36"/>
      <c r="ESB1" s="36"/>
      <c r="ESC1" s="36"/>
      <c r="ESD1" s="36"/>
      <c r="ESE1" s="36"/>
      <c r="ESF1" s="36"/>
      <c r="ESG1" s="36"/>
      <c r="ESH1" s="36"/>
      <c r="ESI1" s="36"/>
      <c r="ESJ1" s="36"/>
      <c r="ESK1" s="36"/>
      <c r="ESL1" s="36"/>
      <c r="ESM1" s="36"/>
      <c r="ESN1" s="36"/>
      <c r="ESO1" s="36"/>
      <c r="ESP1" s="36"/>
      <c r="ESQ1" s="36"/>
      <c r="ESR1" s="36"/>
      <c r="ESS1" s="36"/>
      <c r="EST1" s="36"/>
      <c r="ESU1" s="36"/>
      <c r="ESV1" s="36"/>
      <c r="ESW1" s="36"/>
      <c r="ESX1" s="36"/>
      <c r="ESY1" s="36"/>
      <c r="ESZ1" s="36"/>
      <c r="ETA1" s="36"/>
      <c r="ETB1" s="36"/>
      <c r="ETC1" s="36"/>
      <c r="ETD1" s="36"/>
      <c r="ETE1" s="36"/>
      <c r="ETF1" s="36"/>
      <c r="ETG1" s="36"/>
      <c r="ETH1" s="36"/>
      <c r="ETI1" s="36"/>
      <c r="ETJ1" s="36"/>
      <c r="ETK1" s="36"/>
      <c r="ETL1" s="36"/>
      <c r="ETM1" s="36"/>
      <c r="ETN1" s="36"/>
      <c r="ETO1" s="36"/>
      <c r="ETP1" s="36"/>
      <c r="ETQ1" s="36"/>
      <c r="ETR1" s="36"/>
      <c r="ETS1" s="36"/>
      <c r="ETT1" s="36"/>
      <c r="ETU1" s="36"/>
      <c r="ETV1" s="36"/>
      <c r="ETW1" s="36"/>
      <c r="ETX1" s="36"/>
      <c r="ETY1" s="36"/>
      <c r="ETZ1" s="36"/>
      <c r="EUA1" s="36"/>
      <c r="EUB1" s="36"/>
      <c r="EUC1" s="36"/>
      <c r="EUD1" s="36"/>
      <c r="EUE1" s="36"/>
      <c r="EUF1" s="36"/>
      <c r="EUG1" s="36"/>
      <c r="EUH1" s="36"/>
      <c r="EUI1" s="36"/>
      <c r="EUJ1" s="36"/>
      <c r="EUK1" s="36"/>
      <c r="EUL1" s="36"/>
      <c r="EUM1" s="36"/>
      <c r="EUN1" s="36"/>
      <c r="EUO1" s="36"/>
      <c r="EUP1" s="36"/>
      <c r="EUQ1" s="36"/>
      <c r="EUR1" s="36"/>
      <c r="EUS1" s="36"/>
      <c r="EUT1" s="36"/>
      <c r="EUU1" s="36"/>
      <c r="EUV1" s="36"/>
      <c r="EUW1" s="36"/>
      <c r="EUX1" s="36"/>
      <c r="EUY1" s="36"/>
      <c r="EUZ1" s="36"/>
      <c r="EVA1" s="36"/>
      <c r="EVB1" s="36"/>
      <c r="EVC1" s="36"/>
      <c r="EVD1" s="36"/>
      <c r="EVE1" s="36"/>
      <c r="EVF1" s="36"/>
      <c r="EVG1" s="36"/>
      <c r="EVH1" s="36"/>
      <c r="EVI1" s="36"/>
      <c r="EVJ1" s="36"/>
      <c r="EVK1" s="36"/>
      <c r="EVL1" s="36"/>
      <c r="EVM1" s="36"/>
      <c r="EVN1" s="36"/>
      <c r="EVO1" s="36"/>
      <c r="EVP1" s="36"/>
      <c r="EVQ1" s="36"/>
      <c r="EVR1" s="36"/>
      <c r="EVS1" s="36"/>
      <c r="EVT1" s="36"/>
      <c r="EVU1" s="36"/>
      <c r="EVV1" s="36"/>
      <c r="EVW1" s="36"/>
      <c r="EVX1" s="36"/>
      <c r="EVY1" s="36"/>
      <c r="EVZ1" s="36"/>
      <c r="EWA1" s="36"/>
      <c r="EWB1" s="36"/>
      <c r="EWC1" s="36"/>
      <c r="EWD1" s="36"/>
      <c r="EWE1" s="36"/>
      <c r="EWF1" s="36"/>
      <c r="EWG1" s="36"/>
      <c r="EWH1" s="36"/>
      <c r="EWI1" s="36"/>
      <c r="EWJ1" s="36"/>
      <c r="EWK1" s="36"/>
      <c r="EWL1" s="36"/>
      <c r="EWM1" s="36"/>
      <c r="EWN1" s="36"/>
      <c r="EWO1" s="36"/>
      <c r="EWP1" s="36"/>
      <c r="EWQ1" s="36"/>
      <c r="EWR1" s="36"/>
      <c r="EWS1" s="36"/>
      <c r="EWT1" s="36"/>
      <c r="EWU1" s="36"/>
      <c r="EWV1" s="36"/>
      <c r="EWW1" s="36"/>
      <c r="EWX1" s="36"/>
      <c r="EWY1" s="36"/>
      <c r="EWZ1" s="36"/>
      <c r="EXA1" s="36"/>
      <c r="EXB1" s="36"/>
      <c r="EXC1" s="36"/>
      <c r="EXD1" s="36"/>
      <c r="EXE1" s="36"/>
      <c r="EXF1" s="36"/>
      <c r="EXG1" s="36"/>
      <c r="EXH1" s="36"/>
      <c r="EXI1" s="36"/>
      <c r="EXJ1" s="36"/>
      <c r="EXK1" s="36"/>
      <c r="EXL1" s="36"/>
      <c r="EXM1" s="36"/>
      <c r="EXN1" s="36"/>
      <c r="EXO1" s="36"/>
      <c r="EXP1" s="36"/>
      <c r="EXQ1" s="36"/>
      <c r="EXR1" s="36"/>
      <c r="EXS1" s="36"/>
      <c r="EXT1" s="36"/>
      <c r="EXU1" s="36"/>
      <c r="EXV1" s="36"/>
      <c r="EXW1" s="36"/>
      <c r="EXX1" s="36"/>
      <c r="EXY1" s="36"/>
      <c r="EXZ1" s="36"/>
      <c r="EYA1" s="36"/>
      <c r="EYB1" s="36"/>
      <c r="EYC1" s="36"/>
      <c r="EYD1" s="36"/>
      <c r="EYE1" s="36"/>
      <c r="EYF1" s="36"/>
      <c r="EYG1" s="36"/>
      <c r="EYH1" s="36"/>
      <c r="EYI1" s="36"/>
      <c r="EYJ1" s="36"/>
      <c r="EYK1" s="36"/>
      <c r="EYL1" s="36"/>
      <c r="EYM1" s="36"/>
      <c r="EYN1" s="36"/>
      <c r="EYO1" s="36"/>
      <c r="EYP1" s="36"/>
      <c r="EYQ1" s="36"/>
      <c r="EYR1" s="36"/>
      <c r="EYS1" s="36"/>
      <c r="EYT1" s="36"/>
      <c r="EYU1" s="36"/>
      <c r="EYV1" s="36"/>
      <c r="EYW1" s="36"/>
      <c r="EYX1" s="36"/>
      <c r="EYY1" s="36"/>
      <c r="EYZ1" s="36"/>
      <c r="EZA1" s="36"/>
      <c r="EZB1" s="36"/>
      <c r="EZC1" s="36"/>
      <c r="EZD1" s="36"/>
      <c r="EZE1" s="36"/>
      <c r="EZF1" s="36"/>
      <c r="EZG1" s="36"/>
      <c r="EZH1" s="36"/>
      <c r="EZI1" s="36"/>
      <c r="EZJ1" s="36"/>
      <c r="EZK1" s="36"/>
      <c r="EZL1" s="36"/>
      <c r="EZM1" s="36"/>
      <c r="EZN1" s="36"/>
      <c r="EZO1" s="36"/>
      <c r="EZP1" s="36"/>
      <c r="EZQ1" s="36"/>
      <c r="EZR1" s="36"/>
      <c r="EZS1" s="36"/>
      <c r="EZT1" s="36"/>
      <c r="EZU1" s="36"/>
      <c r="EZV1" s="36"/>
      <c r="EZW1" s="36"/>
      <c r="EZX1" s="36"/>
      <c r="EZY1" s="36"/>
      <c r="EZZ1" s="36"/>
      <c r="FAA1" s="36"/>
      <c r="FAB1" s="36"/>
      <c r="FAC1" s="36"/>
      <c r="FAD1" s="36"/>
      <c r="FAE1" s="36"/>
      <c r="FAF1" s="36"/>
      <c r="FAG1" s="36"/>
      <c r="FAH1" s="36"/>
      <c r="FAI1" s="36"/>
      <c r="FAJ1" s="36"/>
      <c r="FAK1" s="36"/>
      <c r="FAL1" s="36"/>
      <c r="FAM1" s="36"/>
      <c r="FAN1" s="36"/>
      <c r="FAO1" s="36"/>
      <c r="FAP1" s="36"/>
      <c r="FAQ1" s="36"/>
      <c r="FAR1" s="36"/>
      <c r="FAS1" s="36"/>
      <c r="FAT1" s="36"/>
      <c r="FAU1" s="36"/>
      <c r="FAV1" s="36"/>
      <c r="FAW1" s="36"/>
      <c r="FAX1" s="36"/>
      <c r="FAY1" s="36"/>
      <c r="FAZ1" s="36"/>
      <c r="FBA1" s="36"/>
      <c r="FBB1" s="36"/>
      <c r="FBC1" s="36"/>
      <c r="FBD1" s="36"/>
      <c r="FBE1" s="36"/>
      <c r="FBF1" s="36"/>
      <c r="FBG1" s="36"/>
      <c r="FBH1" s="36"/>
      <c r="FBI1" s="36"/>
      <c r="FBJ1" s="36"/>
      <c r="FBK1" s="36"/>
      <c r="FBL1" s="36"/>
      <c r="FBM1" s="36"/>
      <c r="FBN1" s="36"/>
      <c r="FBO1" s="36"/>
      <c r="FBP1" s="36"/>
      <c r="FBQ1" s="36"/>
      <c r="FBR1" s="36"/>
      <c r="FBS1" s="36"/>
      <c r="FBT1" s="36"/>
      <c r="FBU1" s="36"/>
      <c r="FBV1" s="36"/>
      <c r="FBW1" s="36"/>
      <c r="FBX1" s="36"/>
      <c r="FBY1" s="36"/>
      <c r="FBZ1" s="36"/>
      <c r="FCA1" s="36"/>
      <c r="FCB1" s="36"/>
      <c r="FCC1" s="36"/>
      <c r="FCD1" s="36"/>
      <c r="FCE1" s="36"/>
      <c r="FCF1" s="36"/>
      <c r="FCG1" s="36"/>
      <c r="FCH1" s="36"/>
      <c r="FCI1" s="36"/>
      <c r="FCJ1" s="36"/>
      <c r="FCK1" s="36"/>
      <c r="FCL1" s="36"/>
      <c r="FCM1" s="36"/>
      <c r="FCN1" s="36"/>
      <c r="FCO1" s="36"/>
      <c r="FCP1" s="36"/>
      <c r="FCQ1" s="36"/>
      <c r="FCR1" s="36"/>
      <c r="FCS1" s="36"/>
      <c r="FCT1" s="36"/>
      <c r="FCU1" s="36"/>
      <c r="FCV1" s="36"/>
      <c r="FCW1" s="36"/>
      <c r="FCX1" s="36"/>
      <c r="FCY1" s="36"/>
      <c r="FCZ1" s="36"/>
      <c r="FDA1" s="36"/>
      <c r="FDB1" s="36"/>
      <c r="FDC1" s="36"/>
      <c r="FDD1" s="36"/>
      <c r="FDE1" s="36"/>
      <c r="FDF1" s="36"/>
      <c r="FDG1" s="36"/>
      <c r="FDH1" s="36"/>
      <c r="FDI1" s="36"/>
      <c r="FDJ1" s="36"/>
      <c r="FDK1" s="36"/>
      <c r="FDL1" s="36"/>
      <c r="FDM1" s="36"/>
      <c r="FDN1" s="36"/>
      <c r="FDO1" s="36"/>
      <c r="FDP1" s="36"/>
      <c r="FDQ1" s="36"/>
      <c r="FDR1" s="36"/>
      <c r="FDS1" s="36"/>
      <c r="FDT1" s="36"/>
      <c r="FDU1" s="36"/>
      <c r="FDV1" s="36"/>
      <c r="FDW1" s="36"/>
      <c r="FDX1" s="36"/>
      <c r="FDY1" s="36"/>
      <c r="FDZ1" s="36"/>
      <c r="FEA1" s="36"/>
      <c r="FEB1" s="36"/>
      <c r="FEC1" s="36"/>
      <c r="FED1" s="36"/>
      <c r="FEE1" s="36"/>
      <c r="FEF1" s="36"/>
      <c r="FEG1" s="36"/>
      <c r="FEH1" s="36"/>
      <c r="FEI1" s="36"/>
      <c r="FEJ1" s="36"/>
      <c r="FEK1" s="36"/>
      <c r="FEL1" s="36"/>
      <c r="FEM1" s="36"/>
      <c r="FEN1" s="36"/>
      <c r="FEO1" s="36"/>
      <c r="FEP1" s="36"/>
      <c r="FEQ1" s="36"/>
      <c r="FER1" s="36"/>
      <c r="FES1" s="36"/>
      <c r="FET1" s="36"/>
      <c r="FEU1" s="36"/>
      <c r="FEV1" s="36"/>
      <c r="FEW1" s="36"/>
      <c r="FEX1" s="36"/>
      <c r="FEY1" s="36"/>
      <c r="FEZ1" s="36"/>
      <c r="FFA1" s="36"/>
      <c r="FFB1" s="36"/>
      <c r="FFC1" s="36"/>
      <c r="FFD1" s="36"/>
      <c r="FFE1" s="36"/>
      <c r="FFF1" s="36"/>
      <c r="FFG1" s="36"/>
      <c r="FFH1" s="36"/>
      <c r="FFI1" s="36"/>
      <c r="FFJ1" s="36"/>
      <c r="FFK1" s="36"/>
      <c r="FFL1" s="36"/>
      <c r="FFM1" s="36"/>
      <c r="FFN1" s="36"/>
      <c r="FFO1" s="36"/>
      <c r="FFP1" s="36"/>
      <c r="FFQ1" s="36"/>
      <c r="FFR1" s="36"/>
      <c r="FFS1" s="36"/>
      <c r="FFT1" s="36"/>
      <c r="FFU1" s="36"/>
      <c r="FFV1" s="36"/>
      <c r="FFW1" s="36"/>
      <c r="FFX1" s="36"/>
      <c r="FFY1" s="36"/>
      <c r="FFZ1" s="36"/>
      <c r="FGA1" s="36"/>
      <c r="FGB1" s="36"/>
      <c r="FGC1" s="36"/>
      <c r="FGD1" s="36"/>
      <c r="FGE1" s="36"/>
      <c r="FGF1" s="36"/>
      <c r="FGG1" s="36"/>
      <c r="FGH1" s="36"/>
      <c r="FGI1" s="36"/>
      <c r="FGJ1" s="36"/>
      <c r="FGK1" s="36"/>
      <c r="FGL1" s="36"/>
      <c r="FGM1" s="36"/>
      <c r="FGN1" s="36"/>
      <c r="FGO1" s="36"/>
      <c r="FGP1" s="36"/>
      <c r="FGQ1" s="36"/>
      <c r="FGR1" s="36"/>
      <c r="FGS1" s="36"/>
      <c r="FGT1" s="36"/>
      <c r="FGU1" s="36"/>
      <c r="FGV1" s="36"/>
      <c r="FGW1" s="36"/>
      <c r="FGX1" s="36"/>
      <c r="FGY1" s="36"/>
      <c r="FGZ1" s="36"/>
      <c r="FHA1" s="36"/>
      <c r="FHB1" s="36"/>
      <c r="FHC1" s="36"/>
      <c r="FHD1" s="36"/>
      <c r="FHE1" s="36"/>
      <c r="FHF1" s="36"/>
      <c r="FHG1" s="36"/>
      <c r="FHH1" s="36"/>
      <c r="FHI1" s="36"/>
      <c r="FHJ1" s="36"/>
      <c r="FHK1" s="36"/>
      <c r="FHL1" s="36"/>
      <c r="FHM1" s="36"/>
      <c r="FHN1" s="36"/>
      <c r="FHO1" s="36"/>
      <c r="FHP1" s="36"/>
      <c r="FHQ1" s="36"/>
      <c r="FHR1" s="36"/>
      <c r="FHS1" s="36"/>
      <c r="FHT1" s="36"/>
      <c r="FHU1" s="36"/>
      <c r="FHV1" s="36"/>
      <c r="FHW1" s="36"/>
      <c r="FHX1" s="36"/>
      <c r="FHY1" s="36"/>
      <c r="FHZ1" s="36"/>
      <c r="FIA1" s="36"/>
      <c r="FIB1" s="36"/>
      <c r="FIC1" s="36"/>
      <c r="FID1" s="36"/>
      <c r="FIE1" s="36"/>
      <c r="FIF1" s="36"/>
      <c r="FIG1" s="36"/>
      <c r="FIH1" s="36"/>
      <c r="FII1" s="36"/>
      <c r="FIJ1" s="36"/>
      <c r="FIK1" s="36"/>
      <c r="FIL1" s="36"/>
      <c r="FIM1" s="36"/>
      <c r="FIN1" s="36"/>
      <c r="FIO1" s="36"/>
      <c r="FIP1" s="36"/>
      <c r="FIQ1" s="36"/>
      <c r="FIR1" s="36"/>
      <c r="FIS1" s="36"/>
      <c r="FIT1" s="36"/>
      <c r="FIU1" s="36"/>
      <c r="FIV1" s="36"/>
      <c r="FIW1" s="36"/>
      <c r="FIX1" s="36"/>
      <c r="FIY1" s="36"/>
      <c r="FIZ1" s="36"/>
      <c r="FJA1" s="36"/>
      <c r="FJB1" s="36"/>
      <c r="FJC1" s="36"/>
      <c r="FJD1" s="36"/>
      <c r="FJE1" s="36"/>
      <c r="FJF1" s="36"/>
      <c r="FJG1" s="36"/>
      <c r="FJH1" s="36"/>
      <c r="FJI1" s="36"/>
      <c r="FJJ1" s="36"/>
      <c r="FJK1" s="36"/>
      <c r="FJL1" s="36"/>
      <c r="FJM1" s="36"/>
      <c r="FJN1" s="36"/>
      <c r="FJO1" s="36"/>
      <c r="FJP1" s="36"/>
      <c r="FJQ1" s="36"/>
      <c r="FJR1" s="36"/>
      <c r="FJS1" s="36"/>
      <c r="FJT1" s="36"/>
      <c r="FJU1" s="36"/>
      <c r="FJV1" s="36"/>
      <c r="FJW1" s="36"/>
      <c r="FJX1" s="36"/>
      <c r="FJY1" s="36"/>
      <c r="FJZ1" s="36"/>
      <c r="FKA1" s="36"/>
      <c r="FKB1" s="36"/>
      <c r="FKC1" s="36"/>
      <c r="FKD1" s="36"/>
      <c r="FKE1" s="36"/>
      <c r="FKF1" s="36"/>
      <c r="FKG1" s="36"/>
      <c r="FKH1" s="36"/>
      <c r="FKI1" s="36"/>
      <c r="FKJ1" s="36"/>
      <c r="FKK1" s="36"/>
      <c r="FKL1" s="36"/>
      <c r="FKM1" s="36"/>
      <c r="FKN1" s="36"/>
      <c r="FKO1" s="36"/>
      <c r="FKP1" s="36"/>
      <c r="FKQ1" s="36"/>
      <c r="FKR1" s="36"/>
      <c r="FKS1" s="36"/>
      <c r="FKT1" s="36"/>
      <c r="FKU1" s="36"/>
      <c r="FKV1" s="36"/>
      <c r="FKW1" s="36"/>
      <c r="FKX1" s="36"/>
      <c r="FKY1" s="36"/>
      <c r="FKZ1" s="36"/>
      <c r="FLA1" s="36"/>
      <c r="FLB1" s="36"/>
      <c r="FLC1" s="36"/>
      <c r="FLD1" s="36"/>
      <c r="FLE1" s="36"/>
      <c r="FLF1" s="36"/>
      <c r="FLG1" s="36"/>
      <c r="FLH1" s="36"/>
      <c r="FLI1" s="36"/>
      <c r="FLJ1" s="36"/>
      <c r="FLK1" s="36"/>
      <c r="FLL1" s="36"/>
      <c r="FLM1" s="36"/>
      <c r="FLN1" s="36"/>
      <c r="FLO1" s="36"/>
      <c r="FLP1" s="36"/>
      <c r="FLQ1" s="36"/>
      <c r="FLR1" s="36"/>
      <c r="FLS1" s="36"/>
      <c r="FLT1" s="36"/>
      <c r="FLU1" s="36"/>
      <c r="FLV1" s="36"/>
      <c r="FLW1" s="36"/>
      <c r="FLX1" s="36"/>
      <c r="FLY1" s="36"/>
      <c r="FLZ1" s="36"/>
      <c r="FMA1" s="36"/>
      <c r="FMB1" s="36"/>
      <c r="FMC1" s="36"/>
      <c r="FMD1" s="36"/>
      <c r="FME1" s="36"/>
      <c r="FMF1" s="36"/>
      <c r="FMG1" s="36"/>
      <c r="FMH1" s="36"/>
      <c r="FMI1" s="36"/>
      <c r="FMJ1" s="36"/>
      <c r="FMK1" s="36"/>
      <c r="FML1" s="36"/>
      <c r="FMM1" s="36"/>
      <c r="FMN1" s="36"/>
      <c r="FMO1" s="36"/>
      <c r="FMP1" s="36"/>
      <c r="FMQ1" s="36"/>
      <c r="FMR1" s="36"/>
      <c r="FMS1" s="36"/>
      <c r="FMT1" s="36"/>
      <c r="FMU1" s="36"/>
      <c r="FMV1" s="36"/>
      <c r="FMW1" s="36"/>
      <c r="FMX1" s="36"/>
      <c r="FMY1" s="36"/>
      <c r="FMZ1" s="36"/>
      <c r="FNA1" s="36"/>
      <c r="FNB1" s="36"/>
      <c r="FNC1" s="36"/>
      <c r="FND1" s="36"/>
      <c r="FNE1" s="36"/>
      <c r="FNF1" s="36"/>
      <c r="FNG1" s="36"/>
      <c r="FNH1" s="36"/>
      <c r="FNI1" s="36"/>
      <c r="FNJ1" s="36"/>
      <c r="FNK1" s="36"/>
      <c r="FNL1" s="36"/>
      <c r="FNM1" s="36"/>
      <c r="FNN1" s="36"/>
      <c r="FNO1" s="36"/>
      <c r="FNP1" s="36"/>
      <c r="FNQ1" s="36"/>
      <c r="FNR1" s="36"/>
      <c r="FNS1" s="36"/>
      <c r="FNT1" s="36"/>
      <c r="FNU1" s="36"/>
      <c r="FNV1" s="36"/>
      <c r="FNW1" s="36"/>
      <c r="FNX1" s="36"/>
      <c r="FNY1" s="36"/>
      <c r="FNZ1" s="36"/>
      <c r="FOA1" s="36"/>
      <c r="FOB1" s="36"/>
      <c r="FOC1" s="36"/>
      <c r="FOD1" s="36"/>
      <c r="FOE1" s="36"/>
      <c r="FOF1" s="36"/>
      <c r="FOG1" s="36"/>
      <c r="FOH1" s="36"/>
      <c r="FOI1" s="36"/>
      <c r="FOJ1" s="36"/>
      <c r="FOK1" s="36"/>
      <c r="FOL1" s="36"/>
      <c r="FOM1" s="36"/>
      <c r="FON1" s="36"/>
      <c r="FOO1" s="36"/>
      <c r="FOP1" s="36"/>
      <c r="FOQ1" s="36"/>
      <c r="FOR1" s="36"/>
      <c r="FOS1" s="36"/>
      <c r="FOT1" s="36"/>
      <c r="FOU1" s="36"/>
      <c r="FOV1" s="36"/>
      <c r="FOW1" s="36"/>
      <c r="FOX1" s="36"/>
      <c r="FOY1" s="36"/>
      <c r="FOZ1" s="36"/>
      <c r="FPA1" s="36"/>
      <c r="FPB1" s="36"/>
      <c r="FPC1" s="36"/>
      <c r="FPD1" s="36"/>
      <c r="FPE1" s="36"/>
      <c r="FPF1" s="36"/>
      <c r="FPG1" s="36"/>
      <c r="FPH1" s="36"/>
      <c r="FPI1" s="36"/>
      <c r="FPJ1" s="36"/>
      <c r="FPK1" s="36"/>
      <c r="FPL1" s="36"/>
      <c r="FPM1" s="36"/>
      <c r="FPN1" s="36"/>
      <c r="FPO1" s="36"/>
      <c r="FPP1" s="36"/>
      <c r="FPQ1" s="36"/>
      <c r="FPR1" s="36"/>
      <c r="FPS1" s="36"/>
      <c r="FPT1" s="36"/>
      <c r="FPU1" s="36"/>
      <c r="FPV1" s="36"/>
      <c r="FPW1" s="36"/>
      <c r="FPX1" s="36"/>
      <c r="FPY1" s="36"/>
      <c r="FPZ1" s="36"/>
      <c r="FQA1" s="36"/>
      <c r="FQB1" s="36"/>
      <c r="FQC1" s="36"/>
      <c r="FQD1" s="36"/>
      <c r="FQE1" s="36"/>
      <c r="FQF1" s="36"/>
      <c r="FQG1" s="36"/>
      <c r="FQH1" s="36"/>
      <c r="FQI1" s="36"/>
      <c r="FQJ1" s="36"/>
      <c r="FQK1" s="36"/>
      <c r="FQL1" s="36"/>
      <c r="FQM1" s="36"/>
      <c r="FQN1" s="36"/>
      <c r="FQO1" s="36"/>
      <c r="FQP1" s="36"/>
      <c r="FQQ1" s="36"/>
      <c r="FQR1" s="36"/>
      <c r="FQS1" s="36"/>
      <c r="FQT1" s="36"/>
      <c r="FQU1" s="36"/>
      <c r="FQV1" s="36"/>
      <c r="FQW1" s="36"/>
      <c r="FQX1" s="36"/>
      <c r="FQY1" s="36"/>
      <c r="FQZ1" s="36"/>
      <c r="FRA1" s="36"/>
      <c r="FRB1" s="36"/>
      <c r="FRC1" s="36"/>
      <c r="FRD1" s="36"/>
      <c r="FRE1" s="36"/>
      <c r="FRF1" s="36"/>
      <c r="FRG1" s="36"/>
      <c r="FRH1" s="36"/>
      <c r="FRI1" s="36"/>
      <c r="FRJ1" s="36"/>
      <c r="FRK1" s="36"/>
      <c r="FRL1" s="36"/>
      <c r="FRM1" s="36"/>
      <c r="FRN1" s="36"/>
      <c r="FRO1" s="36"/>
      <c r="FRP1" s="36"/>
      <c r="FRQ1" s="36"/>
      <c r="FRR1" s="36"/>
      <c r="FRS1" s="36"/>
      <c r="FRT1" s="36"/>
      <c r="FRU1" s="36"/>
      <c r="FRV1" s="36"/>
      <c r="FRW1" s="36"/>
      <c r="FRX1" s="36"/>
      <c r="FRY1" s="36"/>
      <c r="FRZ1" s="36"/>
      <c r="FSA1" s="36"/>
      <c r="FSB1" s="36"/>
      <c r="FSC1" s="36"/>
      <c r="FSD1" s="36"/>
      <c r="FSE1" s="36"/>
      <c r="FSF1" s="36"/>
      <c r="FSG1" s="36"/>
      <c r="FSH1" s="36"/>
      <c r="FSI1" s="36"/>
      <c r="FSJ1" s="36"/>
      <c r="FSK1" s="36"/>
      <c r="FSL1" s="36"/>
      <c r="FSM1" s="36"/>
      <c r="FSN1" s="36"/>
      <c r="FSO1" s="36"/>
      <c r="FSP1" s="36"/>
      <c r="FSQ1" s="36"/>
      <c r="FSR1" s="36"/>
      <c r="FSS1" s="36"/>
      <c r="FST1" s="36"/>
      <c r="FSU1" s="36"/>
      <c r="FSV1" s="36"/>
      <c r="FSW1" s="36"/>
      <c r="FSX1" s="36"/>
      <c r="FSY1" s="36"/>
      <c r="FSZ1" s="36"/>
      <c r="FTA1" s="36"/>
      <c r="FTB1" s="36"/>
      <c r="FTC1" s="36"/>
      <c r="FTD1" s="36"/>
      <c r="FTE1" s="36"/>
      <c r="FTF1" s="36"/>
      <c r="FTG1" s="36"/>
      <c r="FTH1" s="36"/>
      <c r="FTI1" s="36"/>
      <c r="FTJ1" s="36"/>
      <c r="FTK1" s="36"/>
      <c r="FTL1" s="36"/>
      <c r="FTM1" s="36"/>
      <c r="FTN1" s="36"/>
      <c r="FTO1" s="36"/>
      <c r="FTP1" s="36"/>
      <c r="FTQ1" s="36"/>
      <c r="FTR1" s="36"/>
      <c r="FTS1" s="36"/>
      <c r="FTT1" s="36"/>
      <c r="FTU1" s="36"/>
      <c r="FTV1" s="36"/>
      <c r="FTW1" s="36"/>
      <c r="FTX1" s="36"/>
      <c r="FTY1" s="36"/>
      <c r="FTZ1" s="36"/>
      <c r="FUA1" s="36"/>
      <c r="FUB1" s="36"/>
      <c r="FUC1" s="36"/>
      <c r="FUD1" s="36"/>
      <c r="FUE1" s="36"/>
      <c r="FUF1" s="36"/>
      <c r="FUG1" s="36"/>
      <c r="FUH1" s="36"/>
      <c r="FUI1" s="36"/>
      <c r="FUJ1" s="36"/>
      <c r="FUK1" s="36"/>
      <c r="FUL1" s="36"/>
      <c r="FUM1" s="36"/>
      <c r="FUN1" s="36"/>
      <c r="FUO1" s="36"/>
      <c r="FUP1" s="36"/>
      <c r="FUQ1" s="36"/>
      <c r="FUR1" s="36"/>
      <c r="FUS1" s="36"/>
      <c r="FUT1" s="36"/>
      <c r="FUU1" s="36"/>
      <c r="FUV1" s="36"/>
      <c r="FUW1" s="36"/>
      <c r="FUX1" s="36"/>
      <c r="FUY1" s="36"/>
      <c r="FUZ1" s="36"/>
      <c r="FVA1" s="36"/>
      <c r="FVB1" s="36"/>
      <c r="FVC1" s="36"/>
      <c r="FVD1" s="36"/>
      <c r="FVE1" s="36"/>
      <c r="FVF1" s="36"/>
      <c r="FVG1" s="36"/>
      <c r="FVH1" s="36"/>
      <c r="FVI1" s="36"/>
      <c r="FVJ1" s="36"/>
      <c r="FVK1" s="36"/>
      <c r="FVL1" s="36"/>
      <c r="FVM1" s="36"/>
      <c r="FVN1" s="36"/>
      <c r="FVO1" s="36"/>
      <c r="FVP1" s="36"/>
      <c r="FVQ1" s="36"/>
      <c r="FVR1" s="36"/>
      <c r="FVS1" s="36"/>
      <c r="FVT1" s="36"/>
      <c r="FVU1" s="36"/>
      <c r="FVV1" s="36"/>
      <c r="FVW1" s="36"/>
      <c r="FVX1" s="36"/>
      <c r="FVY1" s="36"/>
      <c r="FVZ1" s="36"/>
      <c r="FWA1" s="36"/>
      <c r="FWB1" s="36"/>
      <c r="FWC1" s="36"/>
      <c r="FWD1" s="36"/>
      <c r="FWE1" s="36"/>
      <c r="FWF1" s="36"/>
      <c r="FWG1" s="36"/>
      <c r="FWH1" s="36"/>
      <c r="FWI1" s="36"/>
      <c r="FWJ1" s="36"/>
      <c r="FWK1" s="36"/>
      <c r="FWL1" s="36"/>
      <c r="FWM1" s="36"/>
      <c r="FWN1" s="36"/>
      <c r="FWO1" s="36"/>
      <c r="FWP1" s="36"/>
      <c r="FWQ1" s="36"/>
      <c r="FWR1" s="36"/>
      <c r="FWS1" s="36"/>
      <c r="FWT1" s="36"/>
      <c r="FWU1" s="36"/>
      <c r="FWV1" s="36"/>
      <c r="FWW1" s="36"/>
      <c r="FWX1" s="36"/>
      <c r="FWY1" s="36"/>
      <c r="FWZ1" s="36"/>
      <c r="FXA1" s="36"/>
      <c r="FXB1" s="36"/>
      <c r="FXC1" s="36"/>
      <c r="FXD1" s="36"/>
      <c r="FXE1" s="36"/>
      <c r="FXF1" s="36"/>
      <c r="FXG1" s="36"/>
      <c r="FXH1" s="36"/>
      <c r="FXI1" s="36"/>
      <c r="FXJ1" s="36"/>
      <c r="FXK1" s="36"/>
      <c r="FXL1" s="36"/>
      <c r="FXM1" s="36"/>
      <c r="FXN1" s="36"/>
      <c r="FXO1" s="36"/>
      <c r="FXP1" s="36"/>
      <c r="FXQ1" s="36"/>
      <c r="FXR1" s="36"/>
      <c r="FXS1" s="36"/>
      <c r="FXT1" s="36"/>
      <c r="FXU1" s="36"/>
      <c r="FXV1" s="36"/>
      <c r="FXW1" s="36"/>
      <c r="FXX1" s="36"/>
      <c r="FXY1" s="36"/>
      <c r="FXZ1" s="36"/>
      <c r="FYA1" s="36"/>
      <c r="FYB1" s="36"/>
      <c r="FYC1" s="36"/>
      <c r="FYD1" s="36"/>
      <c r="FYE1" s="36"/>
      <c r="FYF1" s="36"/>
      <c r="FYG1" s="36"/>
      <c r="FYH1" s="36"/>
      <c r="FYI1" s="36"/>
      <c r="FYJ1" s="36"/>
      <c r="FYK1" s="36"/>
      <c r="FYL1" s="36"/>
      <c r="FYM1" s="36"/>
      <c r="FYN1" s="36"/>
      <c r="FYO1" s="36"/>
      <c r="FYP1" s="36"/>
      <c r="FYQ1" s="36"/>
      <c r="FYR1" s="36"/>
      <c r="FYS1" s="36"/>
      <c r="FYT1" s="36"/>
      <c r="FYU1" s="36"/>
      <c r="FYV1" s="36"/>
      <c r="FYW1" s="36"/>
      <c r="FYX1" s="36"/>
      <c r="FYY1" s="36"/>
      <c r="FYZ1" s="36"/>
      <c r="FZA1" s="36"/>
      <c r="FZB1" s="36"/>
      <c r="FZC1" s="36"/>
      <c r="FZD1" s="36"/>
      <c r="FZE1" s="36"/>
      <c r="FZF1" s="36"/>
      <c r="FZG1" s="36"/>
      <c r="FZH1" s="36"/>
      <c r="FZI1" s="36"/>
      <c r="FZJ1" s="36"/>
      <c r="FZK1" s="36"/>
      <c r="FZL1" s="36"/>
      <c r="FZM1" s="36"/>
      <c r="FZN1" s="36"/>
      <c r="FZO1" s="36"/>
      <c r="FZP1" s="36"/>
      <c r="FZQ1" s="36"/>
      <c r="FZR1" s="36"/>
      <c r="FZS1" s="36"/>
      <c r="FZT1" s="36"/>
      <c r="FZU1" s="36"/>
      <c r="FZV1" s="36"/>
      <c r="FZW1" s="36"/>
      <c r="FZX1" s="36"/>
      <c r="FZY1" s="36"/>
      <c r="FZZ1" s="36"/>
      <c r="GAA1" s="36"/>
      <c r="GAB1" s="36"/>
      <c r="GAC1" s="36"/>
      <c r="GAD1" s="36"/>
      <c r="GAE1" s="36"/>
      <c r="GAF1" s="36"/>
      <c r="GAG1" s="36"/>
      <c r="GAH1" s="36"/>
      <c r="GAI1" s="36"/>
      <c r="GAJ1" s="36"/>
      <c r="GAK1" s="36"/>
      <c r="GAL1" s="36"/>
      <c r="GAM1" s="36"/>
      <c r="GAN1" s="36"/>
      <c r="GAO1" s="36"/>
      <c r="GAP1" s="36"/>
      <c r="GAQ1" s="36"/>
      <c r="GAR1" s="36"/>
      <c r="GAS1" s="36"/>
      <c r="GAT1" s="36"/>
      <c r="GAU1" s="36"/>
      <c r="GAV1" s="36"/>
      <c r="GAW1" s="36"/>
      <c r="GAX1" s="36"/>
      <c r="GAY1" s="36"/>
      <c r="GAZ1" s="36"/>
      <c r="GBA1" s="36"/>
      <c r="GBB1" s="36"/>
      <c r="GBC1" s="36"/>
      <c r="GBD1" s="36"/>
      <c r="GBE1" s="36"/>
      <c r="GBF1" s="36"/>
      <c r="GBG1" s="36"/>
      <c r="GBH1" s="36"/>
      <c r="GBI1" s="36"/>
      <c r="GBJ1" s="36"/>
      <c r="GBK1" s="36"/>
      <c r="GBL1" s="36"/>
      <c r="GBM1" s="36"/>
      <c r="GBN1" s="36"/>
      <c r="GBO1" s="36"/>
      <c r="GBP1" s="36"/>
      <c r="GBQ1" s="36"/>
      <c r="GBR1" s="36"/>
      <c r="GBS1" s="36"/>
      <c r="GBT1" s="36"/>
      <c r="GBU1" s="36"/>
      <c r="GBV1" s="36"/>
      <c r="GBW1" s="36"/>
      <c r="GBX1" s="36"/>
      <c r="GBY1" s="36"/>
      <c r="GBZ1" s="36"/>
      <c r="GCA1" s="36"/>
      <c r="GCB1" s="36"/>
      <c r="GCC1" s="36"/>
      <c r="GCD1" s="36"/>
      <c r="GCE1" s="36"/>
      <c r="GCF1" s="36"/>
      <c r="GCG1" s="36"/>
      <c r="GCH1" s="36"/>
      <c r="GCI1" s="36"/>
      <c r="GCJ1" s="36"/>
      <c r="GCK1" s="36"/>
      <c r="GCL1" s="36"/>
      <c r="GCM1" s="36"/>
      <c r="GCN1" s="36"/>
      <c r="GCO1" s="36"/>
      <c r="GCP1" s="36"/>
      <c r="GCQ1" s="36"/>
      <c r="GCR1" s="36"/>
      <c r="GCS1" s="36"/>
      <c r="GCT1" s="36"/>
      <c r="GCU1" s="36"/>
      <c r="GCV1" s="36"/>
      <c r="GCW1" s="36"/>
      <c r="GCX1" s="36"/>
      <c r="GCY1" s="36"/>
      <c r="GCZ1" s="36"/>
      <c r="GDA1" s="36"/>
      <c r="GDB1" s="36"/>
      <c r="GDC1" s="36"/>
      <c r="GDD1" s="36"/>
      <c r="GDE1" s="36"/>
      <c r="GDF1" s="36"/>
      <c r="GDG1" s="36"/>
      <c r="GDH1" s="36"/>
      <c r="GDI1" s="36"/>
      <c r="GDJ1" s="36"/>
      <c r="GDK1" s="36"/>
      <c r="GDL1" s="36"/>
      <c r="GDM1" s="36"/>
      <c r="GDN1" s="36"/>
      <c r="GDO1" s="36"/>
      <c r="GDP1" s="36"/>
      <c r="GDQ1" s="36"/>
      <c r="GDR1" s="36"/>
      <c r="GDS1" s="36"/>
      <c r="GDT1" s="36"/>
      <c r="GDU1" s="36"/>
      <c r="GDV1" s="36"/>
      <c r="GDW1" s="36"/>
      <c r="GDX1" s="36"/>
      <c r="GDY1" s="36"/>
      <c r="GDZ1" s="36"/>
      <c r="GEA1" s="36"/>
      <c r="GEB1" s="36"/>
      <c r="GEC1" s="36"/>
      <c r="GED1" s="36"/>
      <c r="GEE1" s="36"/>
      <c r="GEF1" s="36"/>
      <c r="GEG1" s="36"/>
      <c r="GEH1" s="36"/>
      <c r="GEI1" s="36"/>
      <c r="GEJ1" s="36"/>
      <c r="GEK1" s="36"/>
      <c r="GEL1" s="36"/>
      <c r="GEM1" s="36"/>
      <c r="GEN1" s="36"/>
      <c r="GEO1" s="36"/>
      <c r="GEP1" s="36"/>
      <c r="GEQ1" s="36"/>
      <c r="GER1" s="36"/>
      <c r="GES1" s="36"/>
      <c r="GET1" s="36"/>
      <c r="GEU1" s="36"/>
      <c r="GEV1" s="36"/>
      <c r="GEW1" s="36"/>
      <c r="GEX1" s="36"/>
      <c r="GEY1" s="36"/>
      <c r="GEZ1" s="36"/>
      <c r="GFA1" s="36"/>
      <c r="GFB1" s="36"/>
      <c r="GFC1" s="36"/>
      <c r="GFD1" s="36"/>
      <c r="GFE1" s="36"/>
      <c r="GFF1" s="36"/>
      <c r="GFG1" s="36"/>
      <c r="GFH1" s="36"/>
      <c r="GFI1" s="36"/>
      <c r="GFJ1" s="36"/>
      <c r="GFK1" s="36"/>
      <c r="GFL1" s="36"/>
      <c r="GFM1" s="36"/>
      <c r="GFN1" s="36"/>
      <c r="GFO1" s="36"/>
      <c r="GFP1" s="36"/>
      <c r="GFQ1" s="36"/>
      <c r="GFR1" s="36"/>
      <c r="GFS1" s="36"/>
      <c r="GFT1" s="36"/>
      <c r="GFU1" s="36"/>
      <c r="GFV1" s="36"/>
      <c r="GFW1" s="36"/>
      <c r="GFX1" s="36"/>
      <c r="GFY1" s="36"/>
      <c r="GFZ1" s="36"/>
      <c r="GGA1" s="36"/>
      <c r="GGB1" s="36"/>
      <c r="GGC1" s="36"/>
      <c r="GGD1" s="36"/>
      <c r="GGE1" s="36"/>
      <c r="GGF1" s="36"/>
      <c r="GGG1" s="36"/>
      <c r="GGH1" s="36"/>
      <c r="GGI1" s="36"/>
      <c r="GGJ1" s="36"/>
      <c r="GGK1" s="36"/>
      <c r="GGL1" s="36"/>
      <c r="GGM1" s="36"/>
      <c r="GGN1" s="36"/>
      <c r="GGO1" s="36"/>
      <c r="GGP1" s="36"/>
      <c r="GGQ1" s="36"/>
      <c r="GGR1" s="36"/>
      <c r="GGS1" s="36"/>
      <c r="GGT1" s="36"/>
      <c r="GGU1" s="36"/>
      <c r="GGV1" s="36"/>
      <c r="GGW1" s="36"/>
      <c r="GGX1" s="36"/>
      <c r="GGY1" s="36"/>
      <c r="GGZ1" s="36"/>
      <c r="GHA1" s="36"/>
      <c r="GHB1" s="36"/>
      <c r="GHC1" s="36"/>
      <c r="GHD1" s="36"/>
      <c r="GHE1" s="36"/>
      <c r="GHF1" s="36"/>
      <c r="GHG1" s="36"/>
      <c r="GHH1" s="36"/>
      <c r="GHI1" s="36"/>
      <c r="GHJ1" s="36"/>
      <c r="GHK1" s="36"/>
      <c r="GHL1" s="36"/>
      <c r="GHM1" s="36"/>
      <c r="GHN1" s="36"/>
      <c r="GHO1" s="36"/>
      <c r="GHP1" s="36"/>
      <c r="GHQ1" s="36"/>
      <c r="GHR1" s="36"/>
      <c r="GHS1" s="36"/>
      <c r="GHT1" s="36"/>
      <c r="GHU1" s="36"/>
      <c r="GHV1" s="36"/>
      <c r="GHW1" s="36"/>
      <c r="GHX1" s="36"/>
      <c r="GHY1" s="36"/>
      <c r="GHZ1" s="36"/>
      <c r="GIA1" s="36"/>
      <c r="GIB1" s="36"/>
      <c r="GIC1" s="36"/>
      <c r="GID1" s="36"/>
      <c r="GIE1" s="36"/>
      <c r="GIF1" s="36"/>
      <c r="GIG1" s="36"/>
      <c r="GIH1" s="36"/>
      <c r="GII1" s="36"/>
      <c r="GIJ1" s="36"/>
      <c r="GIK1" s="36"/>
      <c r="GIL1" s="36"/>
      <c r="GIM1" s="36"/>
      <c r="GIN1" s="36"/>
      <c r="GIO1" s="36"/>
      <c r="GIP1" s="36"/>
      <c r="GIQ1" s="36"/>
      <c r="GIR1" s="36"/>
      <c r="GIS1" s="36"/>
      <c r="GIT1" s="36"/>
      <c r="GIU1" s="36"/>
      <c r="GIV1" s="36"/>
      <c r="GIW1" s="36"/>
      <c r="GIX1" s="36"/>
      <c r="GIY1" s="36"/>
      <c r="GIZ1" s="36"/>
      <c r="GJA1" s="36"/>
      <c r="GJB1" s="36"/>
      <c r="GJC1" s="36"/>
      <c r="GJD1" s="36"/>
      <c r="GJE1" s="36"/>
      <c r="GJF1" s="36"/>
      <c r="GJG1" s="36"/>
      <c r="GJH1" s="36"/>
      <c r="GJI1" s="36"/>
      <c r="GJJ1" s="36"/>
      <c r="GJK1" s="36"/>
      <c r="GJL1" s="36"/>
      <c r="GJM1" s="36"/>
      <c r="GJN1" s="36"/>
      <c r="GJO1" s="36"/>
      <c r="GJP1" s="36"/>
      <c r="GJQ1" s="36"/>
      <c r="GJR1" s="36"/>
      <c r="GJS1" s="36"/>
      <c r="GJT1" s="36"/>
      <c r="GJU1" s="36"/>
      <c r="GJV1" s="36"/>
      <c r="GJW1" s="36"/>
      <c r="GJX1" s="36"/>
      <c r="GJY1" s="36"/>
      <c r="GJZ1" s="36"/>
      <c r="GKA1" s="36"/>
      <c r="GKB1" s="36"/>
      <c r="GKC1" s="36"/>
      <c r="GKD1" s="36"/>
      <c r="GKE1" s="36"/>
      <c r="GKF1" s="36"/>
      <c r="GKG1" s="36"/>
      <c r="GKH1" s="36"/>
      <c r="GKI1" s="36"/>
      <c r="GKJ1" s="36"/>
      <c r="GKK1" s="36"/>
      <c r="GKL1" s="36"/>
      <c r="GKM1" s="36"/>
      <c r="GKN1" s="36"/>
      <c r="GKO1" s="36"/>
      <c r="GKP1" s="36"/>
      <c r="GKQ1" s="36"/>
      <c r="GKR1" s="36"/>
      <c r="GKS1" s="36"/>
      <c r="GKT1" s="36"/>
      <c r="GKU1" s="36"/>
      <c r="GKV1" s="36"/>
      <c r="GKW1" s="36"/>
      <c r="GKX1" s="36"/>
      <c r="GKY1" s="36"/>
      <c r="GKZ1" s="36"/>
      <c r="GLA1" s="36"/>
      <c r="GLB1" s="36"/>
      <c r="GLC1" s="36"/>
      <c r="GLD1" s="36"/>
      <c r="GLE1" s="36"/>
      <c r="GLF1" s="36"/>
      <c r="GLG1" s="36"/>
      <c r="GLH1" s="36"/>
      <c r="GLI1" s="36"/>
      <c r="GLJ1" s="36"/>
      <c r="GLK1" s="36"/>
      <c r="GLL1" s="36"/>
      <c r="GLM1" s="36"/>
      <c r="GLN1" s="36"/>
      <c r="GLO1" s="36"/>
      <c r="GLP1" s="36"/>
      <c r="GLQ1" s="36"/>
      <c r="GLR1" s="36"/>
      <c r="GLS1" s="36"/>
      <c r="GLT1" s="36"/>
      <c r="GLU1" s="36"/>
      <c r="GLV1" s="36"/>
      <c r="GLW1" s="36"/>
      <c r="GLX1" s="36"/>
      <c r="GLY1" s="36"/>
      <c r="GLZ1" s="36"/>
      <c r="GMA1" s="36"/>
      <c r="GMB1" s="36"/>
      <c r="GMC1" s="36"/>
      <c r="GMD1" s="36"/>
      <c r="GME1" s="36"/>
      <c r="GMF1" s="36"/>
      <c r="GMG1" s="36"/>
      <c r="GMH1" s="36"/>
      <c r="GMI1" s="36"/>
      <c r="GMJ1" s="36"/>
      <c r="GMK1" s="36"/>
      <c r="GML1" s="36"/>
      <c r="GMM1" s="36"/>
      <c r="GMN1" s="36"/>
      <c r="GMO1" s="36"/>
      <c r="GMP1" s="36"/>
      <c r="GMQ1" s="36"/>
      <c r="GMR1" s="36"/>
      <c r="GMS1" s="36"/>
      <c r="GMT1" s="36"/>
      <c r="GMU1" s="36"/>
      <c r="GMV1" s="36"/>
      <c r="GMW1" s="36"/>
      <c r="GMX1" s="36"/>
      <c r="GMY1" s="36"/>
      <c r="GMZ1" s="36"/>
      <c r="GNA1" s="36"/>
      <c r="GNB1" s="36"/>
      <c r="GNC1" s="36"/>
      <c r="GND1" s="36"/>
      <c r="GNE1" s="36"/>
      <c r="GNF1" s="36"/>
      <c r="GNG1" s="36"/>
      <c r="GNH1" s="36"/>
      <c r="GNI1" s="36"/>
      <c r="GNJ1" s="36"/>
      <c r="GNK1" s="36"/>
      <c r="GNL1" s="36"/>
      <c r="GNM1" s="36"/>
      <c r="GNN1" s="36"/>
      <c r="GNO1" s="36"/>
      <c r="GNP1" s="36"/>
      <c r="GNQ1" s="36"/>
      <c r="GNR1" s="36"/>
      <c r="GNS1" s="36"/>
      <c r="GNT1" s="36"/>
      <c r="GNU1" s="36"/>
      <c r="GNV1" s="36"/>
      <c r="GNW1" s="36"/>
      <c r="GNX1" s="36"/>
      <c r="GNY1" s="36"/>
      <c r="GNZ1" s="36"/>
      <c r="GOA1" s="36"/>
      <c r="GOB1" s="36"/>
      <c r="GOC1" s="36"/>
      <c r="GOD1" s="36"/>
      <c r="GOE1" s="36"/>
      <c r="GOF1" s="36"/>
      <c r="GOG1" s="36"/>
      <c r="GOH1" s="36"/>
      <c r="GOI1" s="36"/>
      <c r="GOJ1" s="36"/>
      <c r="GOK1" s="36"/>
      <c r="GOL1" s="36"/>
      <c r="GOM1" s="36"/>
      <c r="GON1" s="36"/>
      <c r="GOO1" s="36"/>
      <c r="GOP1" s="36"/>
      <c r="GOQ1" s="36"/>
      <c r="GOR1" s="36"/>
      <c r="GOS1" s="36"/>
      <c r="GOT1" s="36"/>
      <c r="GOU1" s="36"/>
      <c r="GOV1" s="36"/>
      <c r="GOW1" s="36"/>
      <c r="GOX1" s="36"/>
      <c r="GOY1" s="36"/>
      <c r="GOZ1" s="36"/>
      <c r="GPA1" s="36"/>
      <c r="GPB1" s="36"/>
      <c r="GPC1" s="36"/>
      <c r="GPD1" s="36"/>
      <c r="GPE1" s="36"/>
      <c r="GPF1" s="36"/>
      <c r="GPG1" s="36"/>
      <c r="GPH1" s="36"/>
      <c r="GPI1" s="36"/>
      <c r="GPJ1" s="36"/>
      <c r="GPK1" s="36"/>
      <c r="GPL1" s="36"/>
      <c r="GPM1" s="36"/>
      <c r="GPN1" s="36"/>
      <c r="GPO1" s="36"/>
      <c r="GPP1" s="36"/>
      <c r="GPQ1" s="36"/>
      <c r="GPR1" s="36"/>
      <c r="GPS1" s="36"/>
      <c r="GPT1" s="36"/>
      <c r="GPU1" s="36"/>
      <c r="GPV1" s="36"/>
      <c r="GPW1" s="36"/>
      <c r="GPX1" s="36"/>
      <c r="GPY1" s="36"/>
      <c r="GPZ1" s="36"/>
      <c r="GQA1" s="36"/>
      <c r="GQB1" s="36"/>
      <c r="GQC1" s="36"/>
      <c r="GQD1" s="36"/>
      <c r="GQE1" s="36"/>
      <c r="GQF1" s="36"/>
      <c r="GQG1" s="36"/>
      <c r="GQH1" s="36"/>
      <c r="GQI1" s="36"/>
      <c r="GQJ1" s="36"/>
      <c r="GQK1" s="36"/>
      <c r="GQL1" s="36"/>
      <c r="GQM1" s="36"/>
      <c r="GQN1" s="36"/>
      <c r="GQO1" s="36"/>
      <c r="GQP1" s="36"/>
      <c r="GQQ1" s="36"/>
      <c r="GQR1" s="36"/>
      <c r="GQS1" s="36"/>
      <c r="GQT1" s="36"/>
      <c r="GQU1" s="36"/>
      <c r="GQV1" s="36"/>
      <c r="GQW1" s="36"/>
      <c r="GQX1" s="36"/>
      <c r="GQY1" s="36"/>
      <c r="GQZ1" s="36"/>
      <c r="GRA1" s="36"/>
      <c r="GRB1" s="36"/>
      <c r="GRC1" s="36"/>
      <c r="GRD1" s="36"/>
      <c r="GRE1" s="36"/>
      <c r="GRF1" s="36"/>
      <c r="GRG1" s="36"/>
      <c r="GRH1" s="36"/>
      <c r="GRI1" s="36"/>
      <c r="GRJ1" s="36"/>
      <c r="GRK1" s="36"/>
      <c r="GRL1" s="36"/>
      <c r="GRM1" s="36"/>
      <c r="GRN1" s="36"/>
      <c r="GRO1" s="36"/>
      <c r="GRP1" s="36"/>
      <c r="GRQ1" s="36"/>
      <c r="GRR1" s="36"/>
      <c r="GRS1" s="36"/>
      <c r="GRT1" s="36"/>
      <c r="GRU1" s="36"/>
      <c r="GRV1" s="36"/>
      <c r="GRW1" s="36"/>
      <c r="GRX1" s="36"/>
      <c r="GRY1" s="36"/>
      <c r="GRZ1" s="36"/>
      <c r="GSA1" s="36"/>
      <c r="GSB1" s="36"/>
      <c r="GSC1" s="36"/>
      <c r="GSD1" s="36"/>
      <c r="GSE1" s="36"/>
      <c r="GSF1" s="36"/>
      <c r="GSG1" s="36"/>
      <c r="GSH1" s="36"/>
      <c r="GSI1" s="36"/>
      <c r="GSJ1" s="36"/>
      <c r="GSK1" s="36"/>
      <c r="GSL1" s="36"/>
      <c r="GSM1" s="36"/>
      <c r="GSN1" s="36"/>
      <c r="GSO1" s="36"/>
      <c r="GSP1" s="36"/>
      <c r="GSQ1" s="36"/>
      <c r="GSR1" s="36"/>
      <c r="GSS1" s="36"/>
      <c r="GST1" s="36"/>
      <c r="GSU1" s="36"/>
      <c r="GSV1" s="36"/>
      <c r="GSW1" s="36"/>
      <c r="GSX1" s="36"/>
      <c r="GSY1" s="36"/>
      <c r="GSZ1" s="36"/>
      <c r="GTA1" s="36"/>
      <c r="GTB1" s="36"/>
      <c r="GTC1" s="36"/>
      <c r="GTD1" s="36"/>
      <c r="GTE1" s="36"/>
      <c r="GTF1" s="36"/>
      <c r="GTG1" s="36"/>
      <c r="GTH1" s="36"/>
      <c r="GTI1" s="36"/>
      <c r="GTJ1" s="36"/>
      <c r="GTK1" s="36"/>
      <c r="GTL1" s="36"/>
      <c r="GTM1" s="36"/>
      <c r="GTN1" s="36"/>
      <c r="GTO1" s="36"/>
      <c r="GTP1" s="36"/>
      <c r="GTQ1" s="36"/>
      <c r="GTR1" s="36"/>
      <c r="GTS1" s="36"/>
      <c r="GTT1" s="36"/>
      <c r="GTU1" s="36"/>
      <c r="GTV1" s="36"/>
      <c r="GTW1" s="36"/>
      <c r="GTX1" s="36"/>
      <c r="GTY1" s="36"/>
      <c r="GTZ1" s="36"/>
      <c r="GUA1" s="36"/>
      <c r="GUB1" s="36"/>
      <c r="GUC1" s="36"/>
      <c r="GUD1" s="36"/>
      <c r="GUE1" s="36"/>
      <c r="GUF1" s="36"/>
      <c r="GUG1" s="36"/>
      <c r="GUH1" s="36"/>
      <c r="GUI1" s="36"/>
      <c r="GUJ1" s="36"/>
      <c r="GUK1" s="36"/>
      <c r="GUL1" s="36"/>
      <c r="GUM1" s="36"/>
      <c r="GUN1" s="36"/>
      <c r="GUO1" s="36"/>
      <c r="GUP1" s="36"/>
      <c r="GUQ1" s="36"/>
      <c r="GUR1" s="36"/>
      <c r="GUS1" s="36"/>
      <c r="GUT1" s="36"/>
      <c r="GUU1" s="36"/>
      <c r="GUV1" s="36"/>
      <c r="GUW1" s="36"/>
      <c r="GUX1" s="36"/>
      <c r="GUY1" s="36"/>
      <c r="GUZ1" s="36"/>
      <c r="GVA1" s="36"/>
      <c r="GVB1" s="36"/>
      <c r="GVC1" s="36"/>
      <c r="GVD1" s="36"/>
      <c r="GVE1" s="36"/>
      <c r="GVF1" s="36"/>
      <c r="GVG1" s="36"/>
      <c r="GVH1" s="36"/>
      <c r="GVI1" s="36"/>
      <c r="GVJ1" s="36"/>
      <c r="GVK1" s="36"/>
      <c r="GVL1" s="36"/>
      <c r="GVM1" s="36"/>
      <c r="GVN1" s="36"/>
      <c r="GVO1" s="36"/>
      <c r="GVP1" s="36"/>
      <c r="GVQ1" s="36"/>
      <c r="GVR1" s="36"/>
      <c r="GVS1" s="36"/>
      <c r="GVT1" s="36"/>
      <c r="GVU1" s="36"/>
      <c r="GVV1" s="36"/>
      <c r="GVW1" s="36"/>
      <c r="GVX1" s="36"/>
      <c r="GVY1" s="36"/>
      <c r="GVZ1" s="36"/>
      <c r="GWA1" s="36"/>
      <c r="GWB1" s="36"/>
      <c r="GWC1" s="36"/>
      <c r="GWD1" s="36"/>
      <c r="GWE1" s="36"/>
      <c r="GWF1" s="36"/>
      <c r="GWG1" s="36"/>
      <c r="GWH1" s="36"/>
      <c r="GWI1" s="36"/>
      <c r="GWJ1" s="36"/>
      <c r="GWK1" s="36"/>
      <c r="GWL1" s="36"/>
      <c r="GWM1" s="36"/>
      <c r="GWN1" s="36"/>
      <c r="GWO1" s="36"/>
      <c r="GWP1" s="36"/>
      <c r="GWQ1" s="36"/>
      <c r="GWR1" s="36"/>
      <c r="GWS1" s="36"/>
      <c r="GWT1" s="36"/>
      <c r="GWU1" s="36"/>
      <c r="GWV1" s="36"/>
      <c r="GWW1" s="36"/>
      <c r="GWX1" s="36"/>
      <c r="GWY1" s="36"/>
      <c r="GWZ1" s="36"/>
      <c r="GXA1" s="36"/>
      <c r="GXB1" s="36"/>
      <c r="GXC1" s="36"/>
      <c r="GXD1" s="36"/>
      <c r="GXE1" s="36"/>
      <c r="GXF1" s="36"/>
      <c r="GXG1" s="36"/>
      <c r="GXH1" s="36"/>
      <c r="GXI1" s="36"/>
      <c r="GXJ1" s="36"/>
      <c r="GXK1" s="36"/>
      <c r="GXL1" s="36"/>
      <c r="GXM1" s="36"/>
      <c r="GXN1" s="36"/>
      <c r="GXO1" s="36"/>
      <c r="GXP1" s="36"/>
      <c r="GXQ1" s="36"/>
      <c r="GXR1" s="36"/>
      <c r="GXS1" s="36"/>
      <c r="GXT1" s="36"/>
      <c r="GXU1" s="36"/>
      <c r="GXV1" s="36"/>
      <c r="GXW1" s="36"/>
      <c r="GXX1" s="36"/>
      <c r="GXY1" s="36"/>
      <c r="GXZ1" s="36"/>
      <c r="GYA1" s="36"/>
      <c r="GYB1" s="36"/>
      <c r="GYC1" s="36"/>
      <c r="GYD1" s="36"/>
      <c r="GYE1" s="36"/>
      <c r="GYF1" s="36"/>
      <c r="GYG1" s="36"/>
      <c r="GYH1" s="36"/>
      <c r="GYI1" s="36"/>
      <c r="GYJ1" s="36"/>
      <c r="GYK1" s="36"/>
      <c r="GYL1" s="36"/>
      <c r="GYM1" s="36"/>
      <c r="GYN1" s="36"/>
      <c r="GYO1" s="36"/>
      <c r="GYP1" s="36"/>
      <c r="GYQ1" s="36"/>
      <c r="GYR1" s="36"/>
      <c r="GYS1" s="36"/>
      <c r="GYT1" s="36"/>
      <c r="GYU1" s="36"/>
      <c r="GYV1" s="36"/>
      <c r="GYW1" s="36"/>
      <c r="GYX1" s="36"/>
      <c r="GYY1" s="36"/>
      <c r="GYZ1" s="36"/>
      <c r="GZA1" s="36"/>
      <c r="GZB1" s="36"/>
      <c r="GZC1" s="36"/>
      <c r="GZD1" s="36"/>
      <c r="GZE1" s="36"/>
      <c r="GZF1" s="36"/>
      <c r="GZG1" s="36"/>
      <c r="GZH1" s="36"/>
      <c r="GZI1" s="36"/>
      <c r="GZJ1" s="36"/>
      <c r="GZK1" s="36"/>
      <c r="GZL1" s="36"/>
      <c r="GZM1" s="36"/>
      <c r="GZN1" s="36"/>
      <c r="GZO1" s="36"/>
      <c r="GZP1" s="36"/>
      <c r="GZQ1" s="36"/>
      <c r="GZR1" s="36"/>
      <c r="GZS1" s="36"/>
      <c r="GZT1" s="36"/>
      <c r="GZU1" s="36"/>
      <c r="GZV1" s="36"/>
      <c r="GZW1" s="36"/>
      <c r="GZX1" s="36"/>
      <c r="GZY1" s="36"/>
      <c r="GZZ1" s="36"/>
      <c r="HAA1" s="36"/>
      <c r="HAB1" s="36"/>
      <c r="HAC1" s="36"/>
      <c r="HAD1" s="36"/>
      <c r="HAE1" s="36"/>
      <c r="HAF1" s="36"/>
      <c r="HAG1" s="36"/>
      <c r="HAH1" s="36"/>
      <c r="HAI1" s="36"/>
      <c r="HAJ1" s="36"/>
      <c r="HAK1" s="36"/>
      <c r="HAL1" s="36"/>
      <c r="HAM1" s="36"/>
      <c r="HAN1" s="36"/>
      <c r="HAO1" s="36"/>
      <c r="HAP1" s="36"/>
      <c r="HAQ1" s="36"/>
      <c r="HAR1" s="36"/>
      <c r="HAS1" s="36"/>
      <c r="HAT1" s="36"/>
      <c r="HAU1" s="36"/>
      <c r="HAV1" s="36"/>
      <c r="HAW1" s="36"/>
      <c r="HAX1" s="36"/>
      <c r="HAY1" s="36"/>
      <c r="HAZ1" s="36"/>
      <c r="HBA1" s="36"/>
      <c r="HBB1" s="36"/>
      <c r="HBC1" s="36"/>
      <c r="HBD1" s="36"/>
      <c r="HBE1" s="36"/>
      <c r="HBF1" s="36"/>
      <c r="HBG1" s="36"/>
      <c r="HBH1" s="36"/>
      <c r="HBI1" s="36"/>
      <c r="HBJ1" s="36"/>
      <c r="HBK1" s="36"/>
      <c r="HBL1" s="36"/>
      <c r="HBM1" s="36"/>
      <c r="HBN1" s="36"/>
      <c r="HBO1" s="36"/>
      <c r="HBP1" s="36"/>
      <c r="HBQ1" s="36"/>
      <c r="HBR1" s="36"/>
      <c r="HBS1" s="36"/>
      <c r="HBT1" s="36"/>
      <c r="HBU1" s="36"/>
      <c r="HBV1" s="36"/>
      <c r="HBW1" s="36"/>
      <c r="HBX1" s="36"/>
      <c r="HBY1" s="36"/>
      <c r="HBZ1" s="36"/>
      <c r="HCA1" s="36"/>
      <c r="HCB1" s="36"/>
      <c r="HCC1" s="36"/>
      <c r="HCD1" s="36"/>
      <c r="HCE1" s="36"/>
      <c r="HCF1" s="36"/>
      <c r="HCG1" s="36"/>
      <c r="HCH1" s="36"/>
      <c r="HCI1" s="36"/>
      <c r="HCJ1" s="36"/>
      <c r="HCK1" s="36"/>
      <c r="HCL1" s="36"/>
      <c r="HCM1" s="36"/>
      <c r="HCN1" s="36"/>
      <c r="HCO1" s="36"/>
      <c r="HCP1" s="36"/>
      <c r="HCQ1" s="36"/>
      <c r="HCR1" s="36"/>
      <c r="HCS1" s="36"/>
      <c r="HCT1" s="36"/>
      <c r="HCU1" s="36"/>
      <c r="HCV1" s="36"/>
      <c r="HCW1" s="36"/>
      <c r="HCX1" s="36"/>
      <c r="HCY1" s="36"/>
      <c r="HCZ1" s="36"/>
      <c r="HDA1" s="36"/>
      <c r="HDB1" s="36"/>
      <c r="HDC1" s="36"/>
      <c r="HDD1" s="36"/>
      <c r="HDE1" s="36"/>
      <c r="HDF1" s="36"/>
      <c r="HDG1" s="36"/>
      <c r="HDH1" s="36"/>
      <c r="HDI1" s="36"/>
      <c r="HDJ1" s="36"/>
      <c r="HDK1" s="36"/>
      <c r="HDL1" s="36"/>
      <c r="HDM1" s="36"/>
      <c r="HDN1" s="36"/>
      <c r="HDO1" s="36"/>
      <c r="HDP1" s="36"/>
      <c r="HDQ1" s="36"/>
      <c r="HDR1" s="36"/>
      <c r="HDS1" s="36"/>
      <c r="HDT1" s="36"/>
      <c r="HDU1" s="36"/>
      <c r="HDV1" s="36"/>
      <c r="HDW1" s="36"/>
      <c r="HDX1" s="36"/>
      <c r="HDY1" s="36"/>
      <c r="HDZ1" s="36"/>
      <c r="HEA1" s="36"/>
      <c r="HEB1" s="36"/>
      <c r="HEC1" s="36"/>
      <c r="HED1" s="36"/>
      <c r="HEE1" s="36"/>
      <c r="HEF1" s="36"/>
      <c r="HEG1" s="36"/>
      <c r="HEH1" s="36"/>
      <c r="HEI1" s="36"/>
      <c r="HEJ1" s="36"/>
      <c r="HEK1" s="36"/>
      <c r="HEL1" s="36"/>
      <c r="HEM1" s="36"/>
      <c r="HEN1" s="36"/>
      <c r="HEO1" s="36"/>
      <c r="HEP1" s="36"/>
      <c r="HEQ1" s="36"/>
      <c r="HER1" s="36"/>
      <c r="HES1" s="36"/>
      <c r="HET1" s="36"/>
      <c r="HEU1" s="36"/>
      <c r="HEV1" s="36"/>
      <c r="HEW1" s="36"/>
      <c r="HEX1" s="36"/>
      <c r="HEY1" s="36"/>
      <c r="HEZ1" s="36"/>
      <c r="HFA1" s="36"/>
      <c r="HFB1" s="36"/>
      <c r="HFC1" s="36"/>
      <c r="HFD1" s="36"/>
      <c r="HFE1" s="36"/>
      <c r="HFF1" s="36"/>
      <c r="HFG1" s="36"/>
      <c r="HFH1" s="36"/>
      <c r="HFI1" s="36"/>
      <c r="HFJ1" s="36"/>
      <c r="HFK1" s="36"/>
      <c r="HFL1" s="36"/>
      <c r="HFM1" s="36"/>
      <c r="HFN1" s="36"/>
      <c r="HFO1" s="36"/>
      <c r="HFP1" s="36"/>
      <c r="HFQ1" s="36"/>
      <c r="HFR1" s="36"/>
      <c r="HFS1" s="36"/>
      <c r="HFT1" s="36"/>
      <c r="HFU1" s="36"/>
      <c r="HFV1" s="36"/>
      <c r="HFW1" s="36"/>
      <c r="HFX1" s="36"/>
      <c r="HFY1" s="36"/>
      <c r="HFZ1" s="36"/>
      <c r="HGA1" s="36"/>
      <c r="HGB1" s="36"/>
      <c r="HGC1" s="36"/>
      <c r="HGD1" s="36"/>
      <c r="HGE1" s="36"/>
      <c r="HGF1" s="36"/>
      <c r="HGG1" s="36"/>
      <c r="HGH1" s="36"/>
      <c r="HGI1" s="36"/>
      <c r="HGJ1" s="36"/>
      <c r="HGK1" s="36"/>
      <c r="HGL1" s="36"/>
      <c r="HGM1" s="36"/>
      <c r="HGN1" s="36"/>
      <c r="HGO1" s="36"/>
      <c r="HGP1" s="36"/>
      <c r="HGQ1" s="36"/>
      <c r="HGR1" s="36"/>
      <c r="HGS1" s="36"/>
      <c r="HGT1" s="36"/>
      <c r="HGU1" s="36"/>
      <c r="HGV1" s="36"/>
      <c r="HGW1" s="36"/>
      <c r="HGX1" s="36"/>
      <c r="HGY1" s="36"/>
      <c r="HGZ1" s="36"/>
      <c r="HHA1" s="36"/>
      <c r="HHB1" s="36"/>
      <c r="HHC1" s="36"/>
      <c r="HHD1" s="36"/>
      <c r="HHE1" s="36"/>
      <c r="HHF1" s="36"/>
      <c r="HHG1" s="36"/>
      <c r="HHH1" s="36"/>
      <c r="HHI1" s="36"/>
      <c r="HHJ1" s="36"/>
      <c r="HHK1" s="36"/>
      <c r="HHL1" s="36"/>
      <c r="HHM1" s="36"/>
      <c r="HHN1" s="36"/>
      <c r="HHO1" s="36"/>
      <c r="HHP1" s="36"/>
      <c r="HHQ1" s="36"/>
      <c r="HHR1" s="36"/>
      <c r="HHS1" s="36"/>
      <c r="HHT1" s="36"/>
      <c r="HHU1" s="36"/>
      <c r="HHV1" s="36"/>
      <c r="HHW1" s="36"/>
      <c r="HHX1" s="36"/>
      <c r="HHY1" s="36"/>
      <c r="HHZ1" s="36"/>
      <c r="HIA1" s="36"/>
      <c r="HIB1" s="36"/>
      <c r="HIC1" s="36"/>
      <c r="HID1" s="36"/>
      <c r="HIE1" s="36"/>
      <c r="HIF1" s="36"/>
      <c r="HIG1" s="36"/>
      <c r="HIH1" s="36"/>
      <c r="HII1" s="36"/>
      <c r="HIJ1" s="36"/>
      <c r="HIK1" s="36"/>
      <c r="HIL1" s="36"/>
      <c r="HIM1" s="36"/>
      <c r="HIN1" s="36"/>
      <c r="HIO1" s="36"/>
      <c r="HIP1" s="36"/>
      <c r="HIQ1" s="36"/>
      <c r="HIR1" s="36"/>
      <c r="HIS1" s="36"/>
      <c r="HIT1" s="36"/>
      <c r="HIU1" s="36"/>
      <c r="HIV1" s="36"/>
      <c r="HIW1" s="36"/>
      <c r="HIX1" s="36"/>
      <c r="HIY1" s="36"/>
      <c r="HIZ1" s="36"/>
      <c r="HJA1" s="36"/>
      <c r="HJB1" s="36"/>
      <c r="HJC1" s="36"/>
      <c r="HJD1" s="36"/>
      <c r="HJE1" s="36"/>
      <c r="HJF1" s="36"/>
      <c r="HJG1" s="36"/>
      <c r="HJH1" s="36"/>
      <c r="HJI1" s="36"/>
      <c r="HJJ1" s="36"/>
      <c r="HJK1" s="36"/>
      <c r="HJL1" s="36"/>
      <c r="HJM1" s="36"/>
      <c r="HJN1" s="36"/>
      <c r="HJO1" s="36"/>
      <c r="HJP1" s="36"/>
      <c r="HJQ1" s="36"/>
      <c r="HJR1" s="36"/>
      <c r="HJS1" s="36"/>
      <c r="HJT1" s="36"/>
      <c r="HJU1" s="36"/>
      <c r="HJV1" s="36"/>
      <c r="HJW1" s="36"/>
      <c r="HJX1" s="36"/>
      <c r="HJY1" s="36"/>
      <c r="HJZ1" s="36"/>
      <c r="HKA1" s="36"/>
      <c r="HKB1" s="36"/>
      <c r="HKC1" s="36"/>
      <c r="HKD1" s="36"/>
      <c r="HKE1" s="36"/>
      <c r="HKF1" s="36"/>
      <c r="HKG1" s="36"/>
      <c r="HKH1" s="36"/>
      <c r="HKI1" s="36"/>
      <c r="HKJ1" s="36"/>
      <c r="HKK1" s="36"/>
      <c r="HKL1" s="36"/>
      <c r="HKM1" s="36"/>
      <c r="HKN1" s="36"/>
      <c r="HKO1" s="36"/>
      <c r="HKP1" s="36"/>
      <c r="HKQ1" s="36"/>
      <c r="HKR1" s="36"/>
      <c r="HKS1" s="36"/>
      <c r="HKT1" s="36"/>
      <c r="HKU1" s="36"/>
      <c r="HKV1" s="36"/>
      <c r="HKW1" s="36"/>
      <c r="HKX1" s="36"/>
      <c r="HKY1" s="36"/>
      <c r="HKZ1" s="36"/>
      <c r="HLA1" s="36"/>
      <c r="HLB1" s="36"/>
      <c r="HLC1" s="36"/>
      <c r="HLD1" s="36"/>
      <c r="HLE1" s="36"/>
      <c r="HLF1" s="36"/>
      <c r="HLG1" s="36"/>
      <c r="HLH1" s="36"/>
      <c r="HLI1" s="36"/>
      <c r="HLJ1" s="36"/>
      <c r="HLK1" s="36"/>
      <c r="HLL1" s="36"/>
      <c r="HLM1" s="36"/>
      <c r="HLN1" s="36"/>
      <c r="HLO1" s="36"/>
      <c r="HLP1" s="36"/>
      <c r="HLQ1" s="36"/>
      <c r="HLR1" s="36"/>
      <c r="HLS1" s="36"/>
      <c r="HLT1" s="36"/>
      <c r="HLU1" s="36"/>
      <c r="HLV1" s="36"/>
      <c r="HLW1" s="36"/>
      <c r="HLX1" s="36"/>
      <c r="HLY1" s="36"/>
      <c r="HLZ1" s="36"/>
      <c r="HMA1" s="36"/>
      <c r="HMB1" s="36"/>
      <c r="HMC1" s="36"/>
      <c r="HMD1" s="36"/>
      <c r="HME1" s="36"/>
      <c r="HMF1" s="36"/>
      <c r="HMG1" s="36"/>
      <c r="HMH1" s="36"/>
      <c r="HMI1" s="36"/>
      <c r="HMJ1" s="36"/>
      <c r="HMK1" s="36"/>
      <c r="HML1" s="36"/>
      <c r="HMM1" s="36"/>
      <c r="HMN1" s="36"/>
      <c r="HMO1" s="36"/>
      <c r="HMP1" s="36"/>
      <c r="HMQ1" s="36"/>
      <c r="HMR1" s="36"/>
      <c r="HMS1" s="36"/>
      <c r="HMT1" s="36"/>
      <c r="HMU1" s="36"/>
      <c r="HMV1" s="36"/>
      <c r="HMW1" s="36"/>
      <c r="HMX1" s="36"/>
      <c r="HMY1" s="36"/>
      <c r="HMZ1" s="36"/>
      <c r="HNA1" s="36"/>
      <c r="HNB1" s="36"/>
      <c r="HNC1" s="36"/>
      <c r="HND1" s="36"/>
      <c r="HNE1" s="36"/>
      <c r="HNF1" s="36"/>
      <c r="HNG1" s="36"/>
      <c r="HNH1" s="36"/>
      <c r="HNI1" s="36"/>
      <c r="HNJ1" s="36"/>
      <c r="HNK1" s="36"/>
      <c r="HNL1" s="36"/>
      <c r="HNM1" s="36"/>
      <c r="HNN1" s="36"/>
      <c r="HNO1" s="36"/>
      <c r="HNP1" s="36"/>
      <c r="HNQ1" s="36"/>
      <c r="HNR1" s="36"/>
      <c r="HNS1" s="36"/>
      <c r="HNT1" s="36"/>
      <c r="HNU1" s="36"/>
      <c r="HNV1" s="36"/>
      <c r="HNW1" s="36"/>
      <c r="HNX1" s="36"/>
      <c r="HNY1" s="36"/>
      <c r="HNZ1" s="36"/>
      <c r="HOA1" s="36"/>
      <c r="HOB1" s="36"/>
      <c r="HOC1" s="36"/>
      <c r="HOD1" s="36"/>
      <c r="HOE1" s="36"/>
      <c r="HOF1" s="36"/>
      <c r="HOG1" s="36"/>
      <c r="HOH1" s="36"/>
      <c r="HOI1" s="36"/>
      <c r="HOJ1" s="36"/>
      <c r="HOK1" s="36"/>
      <c r="HOL1" s="36"/>
      <c r="HOM1" s="36"/>
      <c r="HON1" s="36"/>
      <c r="HOO1" s="36"/>
      <c r="HOP1" s="36"/>
      <c r="HOQ1" s="36"/>
      <c r="HOR1" s="36"/>
      <c r="HOS1" s="36"/>
      <c r="HOT1" s="36"/>
      <c r="HOU1" s="36"/>
      <c r="HOV1" s="36"/>
      <c r="HOW1" s="36"/>
      <c r="HOX1" s="36"/>
      <c r="HOY1" s="36"/>
      <c r="HOZ1" s="36"/>
      <c r="HPA1" s="36"/>
      <c r="HPB1" s="36"/>
      <c r="HPC1" s="36"/>
      <c r="HPD1" s="36"/>
      <c r="HPE1" s="36"/>
      <c r="HPF1" s="36"/>
      <c r="HPG1" s="36"/>
      <c r="HPH1" s="36"/>
      <c r="HPI1" s="36"/>
      <c r="HPJ1" s="36"/>
      <c r="HPK1" s="36"/>
      <c r="HPL1" s="36"/>
      <c r="HPM1" s="36"/>
      <c r="HPN1" s="36"/>
      <c r="HPO1" s="36"/>
      <c r="HPP1" s="36"/>
      <c r="HPQ1" s="36"/>
      <c r="HPR1" s="36"/>
      <c r="HPS1" s="36"/>
      <c r="HPT1" s="36"/>
      <c r="HPU1" s="36"/>
      <c r="HPV1" s="36"/>
      <c r="HPW1" s="36"/>
      <c r="HPX1" s="36"/>
      <c r="HPY1" s="36"/>
      <c r="HPZ1" s="36"/>
      <c r="HQA1" s="36"/>
      <c r="HQB1" s="36"/>
      <c r="HQC1" s="36"/>
      <c r="HQD1" s="36"/>
      <c r="HQE1" s="36"/>
      <c r="HQF1" s="36"/>
      <c r="HQG1" s="36"/>
      <c r="HQH1" s="36"/>
      <c r="HQI1" s="36"/>
      <c r="HQJ1" s="36"/>
      <c r="HQK1" s="36"/>
      <c r="HQL1" s="36"/>
      <c r="HQM1" s="36"/>
      <c r="HQN1" s="36"/>
      <c r="HQO1" s="36"/>
      <c r="HQP1" s="36"/>
      <c r="HQQ1" s="36"/>
      <c r="HQR1" s="36"/>
      <c r="HQS1" s="36"/>
      <c r="HQT1" s="36"/>
      <c r="HQU1" s="36"/>
      <c r="HQV1" s="36"/>
      <c r="HQW1" s="36"/>
      <c r="HQX1" s="36"/>
      <c r="HQY1" s="36"/>
      <c r="HQZ1" s="36"/>
      <c r="HRA1" s="36"/>
      <c r="HRB1" s="36"/>
      <c r="HRC1" s="36"/>
      <c r="HRD1" s="36"/>
      <c r="HRE1" s="36"/>
      <c r="HRF1" s="36"/>
      <c r="HRG1" s="36"/>
      <c r="HRH1" s="36"/>
      <c r="HRI1" s="36"/>
      <c r="HRJ1" s="36"/>
      <c r="HRK1" s="36"/>
      <c r="HRL1" s="36"/>
      <c r="HRM1" s="36"/>
      <c r="HRN1" s="36"/>
      <c r="HRO1" s="36"/>
      <c r="HRP1" s="36"/>
      <c r="HRQ1" s="36"/>
      <c r="HRR1" s="36"/>
      <c r="HRS1" s="36"/>
      <c r="HRT1" s="36"/>
      <c r="HRU1" s="36"/>
      <c r="HRV1" s="36"/>
      <c r="HRW1" s="36"/>
      <c r="HRX1" s="36"/>
      <c r="HRY1" s="36"/>
      <c r="HRZ1" s="36"/>
      <c r="HSA1" s="36"/>
      <c r="HSB1" s="36"/>
      <c r="HSC1" s="36"/>
      <c r="HSD1" s="36"/>
      <c r="HSE1" s="36"/>
      <c r="HSF1" s="36"/>
      <c r="HSG1" s="36"/>
      <c r="HSH1" s="36"/>
      <c r="HSI1" s="36"/>
      <c r="HSJ1" s="36"/>
      <c r="HSK1" s="36"/>
      <c r="HSL1" s="36"/>
      <c r="HSM1" s="36"/>
      <c r="HSN1" s="36"/>
      <c r="HSO1" s="36"/>
      <c r="HSP1" s="36"/>
      <c r="HSQ1" s="36"/>
      <c r="HSR1" s="36"/>
      <c r="HSS1" s="36"/>
      <c r="HST1" s="36"/>
      <c r="HSU1" s="36"/>
      <c r="HSV1" s="36"/>
      <c r="HSW1" s="36"/>
      <c r="HSX1" s="36"/>
      <c r="HSY1" s="36"/>
      <c r="HSZ1" s="36"/>
      <c r="HTA1" s="36"/>
      <c r="HTB1" s="36"/>
      <c r="HTC1" s="36"/>
      <c r="HTD1" s="36"/>
      <c r="HTE1" s="36"/>
      <c r="HTF1" s="36"/>
      <c r="HTG1" s="36"/>
      <c r="HTH1" s="36"/>
      <c r="HTI1" s="36"/>
      <c r="HTJ1" s="36"/>
      <c r="HTK1" s="36"/>
      <c r="HTL1" s="36"/>
      <c r="HTM1" s="36"/>
      <c r="HTN1" s="36"/>
      <c r="HTO1" s="36"/>
      <c r="HTP1" s="36"/>
      <c r="HTQ1" s="36"/>
      <c r="HTR1" s="36"/>
      <c r="HTS1" s="36"/>
      <c r="HTT1" s="36"/>
      <c r="HTU1" s="36"/>
      <c r="HTV1" s="36"/>
      <c r="HTW1" s="36"/>
      <c r="HTX1" s="36"/>
      <c r="HTY1" s="36"/>
      <c r="HTZ1" s="36"/>
      <c r="HUA1" s="36"/>
      <c r="HUB1" s="36"/>
      <c r="HUC1" s="36"/>
      <c r="HUD1" s="36"/>
      <c r="HUE1" s="36"/>
      <c r="HUF1" s="36"/>
      <c r="HUG1" s="36"/>
      <c r="HUH1" s="36"/>
      <c r="HUI1" s="36"/>
      <c r="HUJ1" s="36"/>
      <c r="HUK1" s="36"/>
      <c r="HUL1" s="36"/>
      <c r="HUM1" s="36"/>
      <c r="HUN1" s="36"/>
      <c r="HUO1" s="36"/>
      <c r="HUP1" s="36"/>
      <c r="HUQ1" s="36"/>
      <c r="HUR1" s="36"/>
      <c r="HUS1" s="36"/>
      <c r="HUT1" s="36"/>
      <c r="HUU1" s="36"/>
      <c r="HUV1" s="36"/>
      <c r="HUW1" s="36"/>
      <c r="HUX1" s="36"/>
      <c r="HUY1" s="36"/>
      <c r="HUZ1" s="36"/>
      <c r="HVA1" s="36"/>
      <c r="HVB1" s="36"/>
      <c r="HVC1" s="36"/>
      <c r="HVD1" s="36"/>
      <c r="HVE1" s="36"/>
      <c r="HVF1" s="36"/>
      <c r="HVG1" s="36"/>
      <c r="HVH1" s="36"/>
      <c r="HVI1" s="36"/>
      <c r="HVJ1" s="36"/>
      <c r="HVK1" s="36"/>
      <c r="HVL1" s="36"/>
      <c r="HVM1" s="36"/>
      <c r="HVN1" s="36"/>
      <c r="HVO1" s="36"/>
      <c r="HVP1" s="36"/>
      <c r="HVQ1" s="36"/>
      <c r="HVR1" s="36"/>
      <c r="HVS1" s="36"/>
      <c r="HVT1" s="36"/>
      <c r="HVU1" s="36"/>
      <c r="HVV1" s="36"/>
      <c r="HVW1" s="36"/>
      <c r="HVX1" s="36"/>
      <c r="HVY1" s="36"/>
      <c r="HVZ1" s="36"/>
      <c r="HWA1" s="36"/>
      <c r="HWB1" s="36"/>
      <c r="HWC1" s="36"/>
      <c r="HWD1" s="36"/>
      <c r="HWE1" s="36"/>
      <c r="HWF1" s="36"/>
      <c r="HWG1" s="36"/>
      <c r="HWH1" s="36"/>
      <c r="HWI1" s="36"/>
      <c r="HWJ1" s="36"/>
      <c r="HWK1" s="36"/>
      <c r="HWL1" s="36"/>
      <c r="HWM1" s="36"/>
      <c r="HWN1" s="36"/>
      <c r="HWO1" s="36"/>
      <c r="HWP1" s="36"/>
      <c r="HWQ1" s="36"/>
      <c r="HWR1" s="36"/>
      <c r="HWS1" s="36"/>
      <c r="HWT1" s="36"/>
      <c r="HWU1" s="36"/>
      <c r="HWV1" s="36"/>
      <c r="HWW1" s="36"/>
      <c r="HWX1" s="36"/>
      <c r="HWY1" s="36"/>
      <c r="HWZ1" s="36"/>
      <c r="HXA1" s="36"/>
      <c r="HXB1" s="36"/>
      <c r="HXC1" s="36"/>
      <c r="HXD1" s="36"/>
      <c r="HXE1" s="36"/>
      <c r="HXF1" s="36"/>
      <c r="HXG1" s="36"/>
      <c r="HXH1" s="36"/>
      <c r="HXI1" s="36"/>
      <c r="HXJ1" s="36"/>
      <c r="HXK1" s="36"/>
      <c r="HXL1" s="36"/>
      <c r="HXM1" s="36"/>
      <c r="HXN1" s="36"/>
      <c r="HXO1" s="36"/>
      <c r="HXP1" s="36"/>
      <c r="HXQ1" s="36"/>
      <c r="HXR1" s="36"/>
      <c r="HXS1" s="36"/>
      <c r="HXT1" s="36"/>
      <c r="HXU1" s="36"/>
      <c r="HXV1" s="36"/>
      <c r="HXW1" s="36"/>
      <c r="HXX1" s="36"/>
      <c r="HXY1" s="36"/>
      <c r="HXZ1" s="36"/>
      <c r="HYA1" s="36"/>
      <c r="HYB1" s="36"/>
      <c r="HYC1" s="36"/>
      <c r="HYD1" s="36"/>
      <c r="HYE1" s="36"/>
      <c r="HYF1" s="36"/>
      <c r="HYG1" s="36"/>
      <c r="HYH1" s="36"/>
      <c r="HYI1" s="36"/>
      <c r="HYJ1" s="36"/>
      <c r="HYK1" s="36"/>
      <c r="HYL1" s="36"/>
      <c r="HYM1" s="36"/>
      <c r="HYN1" s="36"/>
      <c r="HYO1" s="36"/>
      <c r="HYP1" s="36"/>
      <c r="HYQ1" s="36"/>
      <c r="HYR1" s="36"/>
      <c r="HYS1" s="36"/>
      <c r="HYT1" s="36"/>
      <c r="HYU1" s="36"/>
      <c r="HYV1" s="36"/>
      <c r="HYW1" s="36"/>
      <c r="HYX1" s="36"/>
      <c r="HYY1" s="36"/>
      <c r="HYZ1" s="36"/>
      <c r="HZA1" s="36"/>
      <c r="HZB1" s="36"/>
      <c r="HZC1" s="36"/>
      <c r="HZD1" s="36"/>
      <c r="HZE1" s="36"/>
      <c r="HZF1" s="36"/>
      <c r="HZG1" s="36"/>
      <c r="HZH1" s="36"/>
      <c r="HZI1" s="36"/>
      <c r="HZJ1" s="36"/>
      <c r="HZK1" s="36"/>
      <c r="HZL1" s="36"/>
      <c r="HZM1" s="36"/>
      <c r="HZN1" s="36"/>
      <c r="HZO1" s="36"/>
      <c r="HZP1" s="36"/>
      <c r="HZQ1" s="36"/>
      <c r="HZR1" s="36"/>
      <c r="HZS1" s="36"/>
      <c r="HZT1" s="36"/>
      <c r="HZU1" s="36"/>
      <c r="HZV1" s="36"/>
      <c r="HZW1" s="36"/>
      <c r="HZX1" s="36"/>
      <c r="HZY1" s="36"/>
      <c r="HZZ1" s="36"/>
      <c r="IAA1" s="36"/>
      <c r="IAB1" s="36"/>
      <c r="IAC1" s="36"/>
      <c r="IAD1" s="36"/>
      <c r="IAE1" s="36"/>
      <c r="IAF1" s="36"/>
      <c r="IAG1" s="36"/>
      <c r="IAH1" s="36"/>
      <c r="IAI1" s="36"/>
      <c r="IAJ1" s="36"/>
      <c r="IAK1" s="36"/>
      <c r="IAL1" s="36"/>
      <c r="IAM1" s="36"/>
      <c r="IAN1" s="36"/>
      <c r="IAO1" s="36"/>
      <c r="IAP1" s="36"/>
      <c r="IAQ1" s="36"/>
      <c r="IAR1" s="36"/>
      <c r="IAS1" s="36"/>
      <c r="IAT1" s="36"/>
      <c r="IAU1" s="36"/>
      <c r="IAV1" s="36"/>
      <c r="IAW1" s="36"/>
      <c r="IAX1" s="36"/>
      <c r="IAY1" s="36"/>
      <c r="IAZ1" s="36"/>
      <c r="IBA1" s="36"/>
      <c r="IBB1" s="36"/>
      <c r="IBC1" s="36"/>
      <c r="IBD1" s="36"/>
      <c r="IBE1" s="36"/>
      <c r="IBF1" s="36"/>
      <c r="IBG1" s="36"/>
      <c r="IBH1" s="36"/>
      <c r="IBI1" s="36"/>
      <c r="IBJ1" s="36"/>
      <c r="IBK1" s="36"/>
      <c r="IBL1" s="36"/>
      <c r="IBM1" s="36"/>
      <c r="IBN1" s="36"/>
      <c r="IBO1" s="36"/>
      <c r="IBP1" s="36"/>
      <c r="IBQ1" s="36"/>
      <c r="IBR1" s="36"/>
      <c r="IBS1" s="36"/>
      <c r="IBT1" s="36"/>
      <c r="IBU1" s="36"/>
      <c r="IBV1" s="36"/>
      <c r="IBW1" s="36"/>
      <c r="IBX1" s="36"/>
      <c r="IBY1" s="36"/>
      <c r="IBZ1" s="36"/>
      <c r="ICA1" s="36"/>
      <c r="ICB1" s="36"/>
      <c r="ICC1" s="36"/>
      <c r="ICD1" s="36"/>
      <c r="ICE1" s="36"/>
      <c r="ICF1" s="36"/>
      <c r="ICG1" s="36"/>
      <c r="ICH1" s="36"/>
      <c r="ICI1" s="36"/>
      <c r="ICJ1" s="36"/>
      <c r="ICK1" s="36"/>
      <c r="ICL1" s="36"/>
      <c r="ICM1" s="36"/>
      <c r="ICN1" s="36"/>
      <c r="ICO1" s="36"/>
      <c r="ICP1" s="36"/>
      <c r="ICQ1" s="36"/>
      <c r="ICR1" s="36"/>
      <c r="ICS1" s="36"/>
      <c r="ICT1" s="36"/>
      <c r="ICU1" s="36"/>
      <c r="ICV1" s="36"/>
      <c r="ICW1" s="36"/>
      <c r="ICX1" s="36"/>
      <c r="ICY1" s="36"/>
      <c r="ICZ1" s="36"/>
      <c r="IDA1" s="36"/>
      <c r="IDB1" s="36"/>
      <c r="IDC1" s="36"/>
      <c r="IDD1" s="36"/>
      <c r="IDE1" s="36"/>
      <c r="IDF1" s="36"/>
      <c r="IDG1" s="36"/>
      <c r="IDH1" s="36"/>
      <c r="IDI1" s="36"/>
      <c r="IDJ1" s="36"/>
      <c r="IDK1" s="36"/>
      <c r="IDL1" s="36"/>
      <c r="IDM1" s="36"/>
      <c r="IDN1" s="36"/>
      <c r="IDO1" s="36"/>
      <c r="IDP1" s="36"/>
      <c r="IDQ1" s="36"/>
      <c r="IDR1" s="36"/>
      <c r="IDS1" s="36"/>
      <c r="IDT1" s="36"/>
      <c r="IDU1" s="36"/>
      <c r="IDV1" s="36"/>
      <c r="IDW1" s="36"/>
      <c r="IDX1" s="36"/>
      <c r="IDY1" s="36"/>
      <c r="IDZ1" s="36"/>
      <c r="IEA1" s="36"/>
      <c r="IEB1" s="36"/>
      <c r="IEC1" s="36"/>
      <c r="IED1" s="36"/>
      <c r="IEE1" s="36"/>
      <c r="IEF1" s="36"/>
      <c r="IEG1" s="36"/>
      <c r="IEH1" s="36"/>
      <c r="IEI1" s="36"/>
      <c r="IEJ1" s="36"/>
      <c r="IEK1" s="36"/>
      <c r="IEL1" s="36"/>
      <c r="IEM1" s="36"/>
      <c r="IEN1" s="36"/>
      <c r="IEO1" s="36"/>
      <c r="IEP1" s="36"/>
      <c r="IEQ1" s="36"/>
      <c r="IER1" s="36"/>
      <c r="IES1" s="36"/>
      <c r="IET1" s="36"/>
      <c r="IEU1" s="36"/>
      <c r="IEV1" s="36"/>
      <c r="IEW1" s="36"/>
      <c r="IEX1" s="36"/>
      <c r="IEY1" s="36"/>
      <c r="IEZ1" s="36"/>
      <c r="IFA1" s="36"/>
      <c r="IFB1" s="36"/>
      <c r="IFC1" s="36"/>
      <c r="IFD1" s="36"/>
      <c r="IFE1" s="36"/>
      <c r="IFF1" s="36"/>
      <c r="IFG1" s="36"/>
      <c r="IFH1" s="36"/>
      <c r="IFI1" s="36"/>
      <c r="IFJ1" s="36"/>
      <c r="IFK1" s="36"/>
      <c r="IFL1" s="36"/>
      <c r="IFM1" s="36"/>
      <c r="IFN1" s="36"/>
      <c r="IFO1" s="36"/>
      <c r="IFP1" s="36"/>
      <c r="IFQ1" s="36"/>
      <c r="IFR1" s="36"/>
      <c r="IFS1" s="36"/>
      <c r="IFT1" s="36"/>
      <c r="IFU1" s="36"/>
      <c r="IFV1" s="36"/>
      <c r="IFW1" s="36"/>
      <c r="IFX1" s="36"/>
      <c r="IFY1" s="36"/>
      <c r="IFZ1" s="36"/>
      <c r="IGA1" s="36"/>
      <c r="IGB1" s="36"/>
      <c r="IGC1" s="36"/>
      <c r="IGD1" s="36"/>
      <c r="IGE1" s="36"/>
      <c r="IGF1" s="36"/>
      <c r="IGG1" s="36"/>
      <c r="IGH1" s="36"/>
      <c r="IGI1" s="36"/>
      <c r="IGJ1" s="36"/>
      <c r="IGK1" s="36"/>
      <c r="IGL1" s="36"/>
      <c r="IGM1" s="36"/>
      <c r="IGN1" s="36"/>
      <c r="IGO1" s="36"/>
      <c r="IGP1" s="36"/>
      <c r="IGQ1" s="36"/>
      <c r="IGR1" s="36"/>
      <c r="IGS1" s="36"/>
      <c r="IGT1" s="36"/>
      <c r="IGU1" s="36"/>
      <c r="IGV1" s="36"/>
      <c r="IGW1" s="36"/>
      <c r="IGX1" s="36"/>
      <c r="IGY1" s="36"/>
      <c r="IGZ1" s="36"/>
      <c r="IHA1" s="36"/>
      <c r="IHB1" s="36"/>
      <c r="IHC1" s="36"/>
      <c r="IHD1" s="36"/>
      <c r="IHE1" s="36"/>
      <c r="IHF1" s="36"/>
      <c r="IHG1" s="36"/>
      <c r="IHH1" s="36"/>
      <c r="IHI1" s="36"/>
      <c r="IHJ1" s="36"/>
      <c r="IHK1" s="36"/>
      <c r="IHL1" s="36"/>
      <c r="IHM1" s="36"/>
      <c r="IHN1" s="36"/>
      <c r="IHO1" s="36"/>
      <c r="IHP1" s="36"/>
      <c r="IHQ1" s="36"/>
      <c r="IHR1" s="36"/>
      <c r="IHS1" s="36"/>
      <c r="IHT1" s="36"/>
      <c r="IHU1" s="36"/>
      <c r="IHV1" s="36"/>
      <c r="IHW1" s="36"/>
      <c r="IHX1" s="36"/>
      <c r="IHY1" s="36"/>
      <c r="IHZ1" s="36"/>
      <c r="IIA1" s="36"/>
      <c r="IIB1" s="36"/>
      <c r="IIC1" s="36"/>
      <c r="IID1" s="36"/>
      <c r="IIE1" s="36"/>
      <c r="IIF1" s="36"/>
      <c r="IIG1" s="36"/>
      <c r="IIH1" s="36"/>
      <c r="III1" s="36"/>
      <c r="IIJ1" s="36"/>
      <c r="IIK1" s="36"/>
      <c r="IIL1" s="36"/>
      <c r="IIM1" s="36"/>
      <c r="IIN1" s="36"/>
      <c r="IIO1" s="36"/>
      <c r="IIP1" s="36"/>
      <c r="IIQ1" s="36"/>
      <c r="IIR1" s="36"/>
      <c r="IIS1" s="36"/>
      <c r="IIT1" s="36"/>
      <c r="IIU1" s="36"/>
      <c r="IIV1" s="36"/>
      <c r="IIW1" s="36"/>
      <c r="IIX1" s="36"/>
      <c r="IIY1" s="36"/>
      <c r="IIZ1" s="36"/>
      <c r="IJA1" s="36"/>
      <c r="IJB1" s="36"/>
      <c r="IJC1" s="36"/>
      <c r="IJD1" s="36"/>
      <c r="IJE1" s="36"/>
      <c r="IJF1" s="36"/>
      <c r="IJG1" s="36"/>
      <c r="IJH1" s="36"/>
      <c r="IJI1" s="36"/>
      <c r="IJJ1" s="36"/>
      <c r="IJK1" s="36"/>
      <c r="IJL1" s="36"/>
      <c r="IJM1" s="36"/>
      <c r="IJN1" s="36"/>
      <c r="IJO1" s="36"/>
      <c r="IJP1" s="36"/>
      <c r="IJQ1" s="36"/>
      <c r="IJR1" s="36"/>
      <c r="IJS1" s="36"/>
      <c r="IJT1" s="36"/>
      <c r="IJU1" s="36"/>
      <c r="IJV1" s="36"/>
      <c r="IJW1" s="36"/>
      <c r="IJX1" s="36"/>
      <c r="IJY1" s="36"/>
      <c r="IJZ1" s="36"/>
      <c r="IKA1" s="36"/>
      <c r="IKB1" s="36"/>
      <c r="IKC1" s="36"/>
      <c r="IKD1" s="36"/>
      <c r="IKE1" s="36"/>
      <c r="IKF1" s="36"/>
      <c r="IKG1" s="36"/>
      <c r="IKH1" s="36"/>
      <c r="IKI1" s="36"/>
      <c r="IKJ1" s="36"/>
      <c r="IKK1" s="36"/>
      <c r="IKL1" s="36"/>
      <c r="IKM1" s="36"/>
      <c r="IKN1" s="36"/>
      <c r="IKO1" s="36"/>
      <c r="IKP1" s="36"/>
      <c r="IKQ1" s="36"/>
      <c r="IKR1" s="36"/>
      <c r="IKS1" s="36"/>
      <c r="IKT1" s="36"/>
      <c r="IKU1" s="36"/>
      <c r="IKV1" s="36"/>
      <c r="IKW1" s="36"/>
      <c r="IKX1" s="36"/>
      <c r="IKY1" s="36"/>
      <c r="IKZ1" s="36"/>
      <c r="ILA1" s="36"/>
      <c r="ILB1" s="36"/>
      <c r="ILC1" s="36"/>
      <c r="ILD1" s="36"/>
      <c r="ILE1" s="36"/>
      <c r="ILF1" s="36"/>
      <c r="ILG1" s="36"/>
      <c r="ILH1" s="36"/>
      <c r="ILI1" s="36"/>
      <c r="ILJ1" s="36"/>
      <c r="ILK1" s="36"/>
      <c r="ILL1" s="36"/>
      <c r="ILM1" s="36"/>
      <c r="ILN1" s="36"/>
      <c r="ILO1" s="36"/>
      <c r="ILP1" s="36"/>
      <c r="ILQ1" s="36"/>
      <c r="ILR1" s="36"/>
      <c r="ILS1" s="36"/>
      <c r="ILT1" s="36"/>
      <c r="ILU1" s="36"/>
      <c r="ILV1" s="36"/>
      <c r="ILW1" s="36"/>
      <c r="ILX1" s="36"/>
      <c r="ILY1" s="36"/>
      <c r="ILZ1" s="36"/>
      <c r="IMA1" s="36"/>
      <c r="IMB1" s="36"/>
      <c r="IMC1" s="36"/>
      <c r="IMD1" s="36"/>
      <c r="IME1" s="36"/>
      <c r="IMF1" s="36"/>
      <c r="IMG1" s="36"/>
      <c r="IMH1" s="36"/>
      <c r="IMI1" s="36"/>
      <c r="IMJ1" s="36"/>
      <c r="IMK1" s="36"/>
      <c r="IML1" s="36"/>
      <c r="IMM1" s="36"/>
      <c r="IMN1" s="36"/>
      <c r="IMO1" s="36"/>
      <c r="IMP1" s="36"/>
      <c r="IMQ1" s="36"/>
      <c r="IMR1" s="36"/>
      <c r="IMS1" s="36"/>
      <c r="IMT1" s="36"/>
      <c r="IMU1" s="36"/>
      <c r="IMV1" s="36"/>
      <c r="IMW1" s="36"/>
      <c r="IMX1" s="36"/>
      <c r="IMY1" s="36"/>
      <c r="IMZ1" s="36"/>
      <c r="INA1" s="36"/>
      <c r="INB1" s="36"/>
      <c r="INC1" s="36"/>
      <c r="IND1" s="36"/>
      <c r="INE1" s="36"/>
      <c r="INF1" s="36"/>
      <c r="ING1" s="36"/>
      <c r="INH1" s="36"/>
      <c r="INI1" s="36"/>
      <c r="INJ1" s="36"/>
      <c r="INK1" s="36"/>
      <c r="INL1" s="36"/>
      <c r="INM1" s="36"/>
      <c r="INN1" s="36"/>
      <c r="INO1" s="36"/>
      <c r="INP1" s="36"/>
      <c r="INQ1" s="36"/>
      <c r="INR1" s="36"/>
      <c r="INS1" s="36"/>
      <c r="INT1" s="36"/>
      <c r="INU1" s="36"/>
      <c r="INV1" s="36"/>
      <c r="INW1" s="36"/>
      <c r="INX1" s="36"/>
      <c r="INY1" s="36"/>
      <c r="INZ1" s="36"/>
      <c r="IOA1" s="36"/>
      <c r="IOB1" s="36"/>
      <c r="IOC1" s="36"/>
      <c r="IOD1" s="36"/>
      <c r="IOE1" s="36"/>
      <c r="IOF1" s="36"/>
      <c r="IOG1" s="36"/>
      <c r="IOH1" s="36"/>
      <c r="IOI1" s="36"/>
      <c r="IOJ1" s="36"/>
      <c r="IOK1" s="36"/>
      <c r="IOL1" s="36"/>
      <c r="IOM1" s="36"/>
      <c r="ION1" s="36"/>
      <c r="IOO1" s="36"/>
      <c r="IOP1" s="36"/>
      <c r="IOQ1" s="36"/>
      <c r="IOR1" s="36"/>
      <c r="IOS1" s="36"/>
      <c r="IOT1" s="36"/>
      <c r="IOU1" s="36"/>
      <c r="IOV1" s="36"/>
      <c r="IOW1" s="36"/>
      <c r="IOX1" s="36"/>
      <c r="IOY1" s="36"/>
      <c r="IOZ1" s="36"/>
      <c r="IPA1" s="36"/>
      <c r="IPB1" s="36"/>
      <c r="IPC1" s="36"/>
      <c r="IPD1" s="36"/>
      <c r="IPE1" s="36"/>
      <c r="IPF1" s="36"/>
      <c r="IPG1" s="36"/>
      <c r="IPH1" s="36"/>
      <c r="IPI1" s="36"/>
      <c r="IPJ1" s="36"/>
      <c r="IPK1" s="36"/>
      <c r="IPL1" s="36"/>
      <c r="IPM1" s="36"/>
      <c r="IPN1" s="36"/>
      <c r="IPO1" s="36"/>
      <c r="IPP1" s="36"/>
      <c r="IPQ1" s="36"/>
      <c r="IPR1" s="36"/>
      <c r="IPS1" s="36"/>
      <c r="IPT1" s="36"/>
      <c r="IPU1" s="36"/>
      <c r="IPV1" s="36"/>
      <c r="IPW1" s="36"/>
      <c r="IPX1" s="36"/>
      <c r="IPY1" s="36"/>
      <c r="IPZ1" s="36"/>
      <c r="IQA1" s="36"/>
      <c r="IQB1" s="36"/>
      <c r="IQC1" s="36"/>
      <c r="IQD1" s="36"/>
      <c r="IQE1" s="36"/>
      <c r="IQF1" s="36"/>
      <c r="IQG1" s="36"/>
      <c r="IQH1" s="36"/>
      <c r="IQI1" s="36"/>
      <c r="IQJ1" s="36"/>
      <c r="IQK1" s="36"/>
      <c r="IQL1" s="36"/>
      <c r="IQM1" s="36"/>
      <c r="IQN1" s="36"/>
      <c r="IQO1" s="36"/>
      <c r="IQP1" s="36"/>
      <c r="IQQ1" s="36"/>
      <c r="IQR1" s="36"/>
      <c r="IQS1" s="36"/>
      <c r="IQT1" s="36"/>
      <c r="IQU1" s="36"/>
      <c r="IQV1" s="36"/>
      <c r="IQW1" s="36"/>
      <c r="IQX1" s="36"/>
      <c r="IQY1" s="36"/>
      <c r="IQZ1" s="36"/>
      <c r="IRA1" s="36"/>
      <c r="IRB1" s="36"/>
      <c r="IRC1" s="36"/>
      <c r="IRD1" s="36"/>
      <c r="IRE1" s="36"/>
      <c r="IRF1" s="36"/>
      <c r="IRG1" s="36"/>
      <c r="IRH1" s="36"/>
      <c r="IRI1" s="36"/>
      <c r="IRJ1" s="36"/>
      <c r="IRK1" s="36"/>
      <c r="IRL1" s="36"/>
      <c r="IRM1" s="36"/>
      <c r="IRN1" s="36"/>
      <c r="IRO1" s="36"/>
      <c r="IRP1" s="36"/>
      <c r="IRQ1" s="36"/>
      <c r="IRR1" s="36"/>
      <c r="IRS1" s="36"/>
      <c r="IRT1" s="36"/>
      <c r="IRU1" s="36"/>
      <c r="IRV1" s="36"/>
      <c r="IRW1" s="36"/>
      <c r="IRX1" s="36"/>
      <c r="IRY1" s="36"/>
      <c r="IRZ1" s="36"/>
      <c r="ISA1" s="36"/>
      <c r="ISB1" s="36"/>
      <c r="ISC1" s="36"/>
      <c r="ISD1" s="36"/>
      <c r="ISE1" s="36"/>
      <c r="ISF1" s="36"/>
      <c r="ISG1" s="36"/>
      <c r="ISH1" s="36"/>
      <c r="ISI1" s="36"/>
      <c r="ISJ1" s="36"/>
      <c r="ISK1" s="36"/>
      <c r="ISL1" s="36"/>
      <c r="ISM1" s="36"/>
      <c r="ISN1" s="36"/>
      <c r="ISO1" s="36"/>
      <c r="ISP1" s="36"/>
      <c r="ISQ1" s="36"/>
      <c r="ISR1" s="36"/>
      <c r="ISS1" s="36"/>
      <c r="IST1" s="36"/>
      <c r="ISU1" s="36"/>
      <c r="ISV1" s="36"/>
      <c r="ISW1" s="36"/>
      <c r="ISX1" s="36"/>
      <c r="ISY1" s="36"/>
      <c r="ISZ1" s="36"/>
      <c r="ITA1" s="36"/>
      <c r="ITB1" s="36"/>
      <c r="ITC1" s="36"/>
      <c r="ITD1" s="36"/>
      <c r="ITE1" s="36"/>
      <c r="ITF1" s="36"/>
      <c r="ITG1" s="36"/>
      <c r="ITH1" s="36"/>
      <c r="ITI1" s="36"/>
      <c r="ITJ1" s="36"/>
      <c r="ITK1" s="36"/>
      <c r="ITL1" s="36"/>
      <c r="ITM1" s="36"/>
      <c r="ITN1" s="36"/>
      <c r="ITO1" s="36"/>
      <c r="ITP1" s="36"/>
      <c r="ITQ1" s="36"/>
      <c r="ITR1" s="36"/>
      <c r="ITS1" s="36"/>
      <c r="ITT1" s="36"/>
      <c r="ITU1" s="36"/>
      <c r="ITV1" s="36"/>
      <c r="ITW1" s="36"/>
      <c r="ITX1" s="36"/>
      <c r="ITY1" s="36"/>
      <c r="ITZ1" s="36"/>
      <c r="IUA1" s="36"/>
      <c r="IUB1" s="36"/>
      <c r="IUC1" s="36"/>
      <c r="IUD1" s="36"/>
      <c r="IUE1" s="36"/>
      <c r="IUF1" s="36"/>
      <c r="IUG1" s="36"/>
      <c r="IUH1" s="36"/>
      <c r="IUI1" s="36"/>
      <c r="IUJ1" s="36"/>
      <c r="IUK1" s="36"/>
      <c r="IUL1" s="36"/>
      <c r="IUM1" s="36"/>
      <c r="IUN1" s="36"/>
      <c r="IUO1" s="36"/>
      <c r="IUP1" s="36"/>
      <c r="IUQ1" s="36"/>
      <c r="IUR1" s="36"/>
      <c r="IUS1" s="36"/>
      <c r="IUT1" s="36"/>
      <c r="IUU1" s="36"/>
      <c r="IUV1" s="36"/>
      <c r="IUW1" s="36"/>
      <c r="IUX1" s="36"/>
      <c r="IUY1" s="36"/>
      <c r="IUZ1" s="36"/>
      <c r="IVA1" s="36"/>
      <c r="IVB1" s="36"/>
      <c r="IVC1" s="36"/>
      <c r="IVD1" s="36"/>
      <c r="IVE1" s="36"/>
      <c r="IVF1" s="36"/>
      <c r="IVG1" s="36"/>
      <c r="IVH1" s="36"/>
      <c r="IVI1" s="36"/>
      <c r="IVJ1" s="36"/>
      <c r="IVK1" s="36"/>
      <c r="IVL1" s="36"/>
      <c r="IVM1" s="36"/>
      <c r="IVN1" s="36"/>
      <c r="IVO1" s="36"/>
      <c r="IVP1" s="36"/>
      <c r="IVQ1" s="36"/>
      <c r="IVR1" s="36"/>
      <c r="IVS1" s="36"/>
      <c r="IVT1" s="36"/>
      <c r="IVU1" s="36"/>
      <c r="IVV1" s="36"/>
      <c r="IVW1" s="36"/>
      <c r="IVX1" s="36"/>
      <c r="IVY1" s="36"/>
      <c r="IVZ1" s="36"/>
      <c r="IWA1" s="36"/>
      <c r="IWB1" s="36"/>
      <c r="IWC1" s="36"/>
      <c r="IWD1" s="36"/>
      <c r="IWE1" s="36"/>
      <c r="IWF1" s="36"/>
      <c r="IWG1" s="36"/>
      <c r="IWH1" s="36"/>
      <c r="IWI1" s="36"/>
      <c r="IWJ1" s="36"/>
      <c r="IWK1" s="36"/>
      <c r="IWL1" s="36"/>
      <c r="IWM1" s="36"/>
      <c r="IWN1" s="36"/>
      <c r="IWO1" s="36"/>
      <c r="IWP1" s="36"/>
      <c r="IWQ1" s="36"/>
      <c r="IWR1" s="36"/>
      <c r="IWS1" s="36"/>
      <c r="IWT1" s="36"/>
      <c r="IWU1" s="36"/>
      <c r="IWV1" s="36"/>
      <c r="IWW1" s="36"/>
      <c r="IWX1" s="36"/>
      <c r="IWY1" s="36"/>
      <c r="IWZ1" s="36"/>
      <c r="IXA1" s="36"/>
      <c r="IXB1" s="36"/>
      <c r="IXC1" s="36"/>
      <c r="IXD1" s="36"/>
      <c r="IXE1" s="36"/>
      <c r="IXF1" s="36"/>
      <c r="IXG1" s="36"/>
      <c r="IXH1" s="36"/>
      <c r="IXI1" s="36"/>
      <c r="IXJ1" s="36"/>
      <c r="IXK1" s="36"/>
      <c r="IXL1" s="36"/>
      <c r="IXM1" s="36"/>
      <c r="IXN1" s="36"/>
      <c r="IXO1" s="36"/>
      <c r="IXP1" s="36"/>
      <c r="IXQ1" s="36"/>
      <c r="IXR1" s="36"/>
      <c r="IXS1" s="36"/>
      <c r="IXT1" s="36"/>
      <c r="IXU1" s="36"/>
      <c r="IXV1" s="36"/>
      <c r="IXW1" s="36"/>
      <c r="IXX1" s="36"/>
      <c r="IXY1" s="36"/>
      <c r="IXZ1" s="36"/>
      <c r="IYA1" s="36"/>
      <c r="IYB1" s="36"/>
      <c r="IYC1" s="36"/>
      <c r="IYD1" s="36"/>
      <c r="IYE1" s="36"/>
      <c r="IYF1" s="36"/>
      <c r="IYG1" s="36"/>
      <c r="IYH1" s="36"/>
      <c r="IYI1" s="36"/>
      <c r="IYJ1" s="36"/>
      <c r="IYK1" s="36"/>
      <c r="IYL1" s="36"/>
      <c r="IYM1" s="36"/>
      <c r="IYN1" s="36"/>
      <c r="IYO1" s="36"/>
      <c r="IYP1" s="36"/>
      <c r="IYQ1" s="36"/>
      <c r="IYR1" s="36"/>
      <c r="IYS1" s="36"/>
      <c r="IYT1" s="36"/>
      <c r="IYU1" s="36"/>
      <c r="IYV1" s="36"/>
      <c r="IYW1" s="36"/>
      <c r="IYX1" s="36"/>
      <c r="IYY1" s="36"/>
      <c r="IYZ1" s="36"/>
      <c r="IZA1" s="36"/>
      <c r="IZB1" s="36"/>
      <c r="IZC1" s="36"/>
      <c r="IZD1" s="36"/>
      <c r="IZE1" s="36"/>
      <c r="IZF1" s="36"/>
      <c r="IZG1" s="36"/>
      <c r="IZH1" s="36"/>
      <c r="IZI1" s="36"/>
      <c r="IZJ1" s="36"/>
      <c r="IZK1" s="36"/>
      <c r="IZL1" s="36"/>
      <c r="IZM1" s="36"/>
      <c r="IZN1" s="36"/>
      <c r="IZO1" s="36"/>
      <c r="IZP1" s="36"/>
      <c r="IZQ1" s="36"/>
      <c r="IZR1" s="36"/>
      <c r="IZS1" s="36"/>
      <c r="IZT1" s="36"/>
      <c r="IZU1" s="36"/>
      <c r="IZV1" s="36"/>
      <c r="IZW1" s="36"/>
      <c r="IZX1" s="36"/>
      <c r="IZY1" s="36"/>
      <c r="IZZ1" s="36"/>
      <c r="JAA1" s="36"/>
      <c r="JAB1" s="36"/>
      <c r="JAC1" s="36"/>
      <c r="JAD1" s="36"/>
      <c r="JAE1" s="36"/>
      <c r="JAF1" s="36"/>
      <c r="JAG1" s="36"/>
      <c r="JAH1" s="36"/>
      <c r="JAI1" s="36"/>
      <c r="JAJ1" s="36"/>
      <c r="JAK1" s="36"/>
      <c r="JAL1" s="36"/>
      <c r="JAM1" s="36"/>
      <c r="JAN1" s="36"/>
      <c r="JAO1" s="36"/>
      <c r="JAP1" s="36"/>
      <c r="JAQ1" s="36"/>
      <c r="JAR1" s="36"/>
      <c r="JAS1" s="36"/>
      <c r="JAT1" s="36"/>
      <c r="JAU1" s="36"/>
      <c r="JAV1" s="36"/>
      <c r="JAW1" s="36"/>
      <c r="JAX1" s="36"/>
      <c r="JAY1" s="36"/>
      <c r="JAZ1" s="36"/>
      <c r="JBA1" s="36"/>
      <c r="JBB1" s="36"/>
      <c r="JBC1" s="36"/>
      <c r="JBD1" s="36"/>
      <c r="JBE1" s="36"/>
      <c r="JBF1" s="36"/>
      <c r="JBG1" s="36"/>
      <c r="JBH1" s="36"/>
      <c r="JBI1" s="36"/>
      <c r="JBJ1" s="36"/>
      <c r="JBK1" s="36"/>
      <c r="JBL1" s="36"/>
      <c r="JBM1" s="36"/>
      <c r="JBN1" s="36"/>
      <c r="JBO1" s="36"/>
      <c r="JBP1" s="36"/>
      <c r="JBQ1" s="36"/>
      <c r="JBR1" s="36"/>
      <c r="JBS1" s="36"/>
      <c r="JBT1" s="36"/>
      <c r="JBU1" s="36"/>
      <c r="JBV1" s="36"/>
      <c r="JBW1" s="36"/>
      <c r="JBX1" s="36"/>
      <c r="JBY1" s="36"/>
      <c r="JBZ1" s="36"/>
      <c r="JCA1" s="36"/>
      <c r="JCB1" s="36"/>
      <c r="JCC1" s="36"/>
      <c r="JCD1" s="36"/>
      <c r="JCE1" s="36"/>
      <c r="JCF1" s="36"/>
      <c r="JCG1" s="36"/>
      <c r="JCH1" s="36"/>
      <c r="JCI1" s="36"/>
      <c r="JCJ1" s="36"/>
      <c r="JCK1" s="36"/>
      <c r="JCL1" s="36"/>
      <c r="JCM1" s="36"/>
      <c r="JCN1" s="36"/>
      <c r="JCO1" s="36"/>
      <c r="JCP1" s="36"/>
      <c r="JCQ1" s="36"/>
      <c r="JCR1" s="36"/>
      <c r="JCS1" s="36"/>
      <c r="JCT1" s="36"/>
      <c r="JCU1" s="36"/>
      <c r="JCV1" s="36"/>
      <c r="JCW1" s="36"/>
      <c r="JCX1" s="36"/>
      <c r="JCY1" s="36"/>
      <c r="JCZ1" s="36"/>
      <c r="JDA1" s="36"/>
      <c r="JDB1" s="36"/>
      <c r="JDC1" s="36"/>
      <c r="JDD1" s="36"/>
      <c r="JDE1" s="36"/>
      <c r="JDF1" s="36"/>
      <c r="JDG1" s="36"/>
      <c r="JDH1" s="36"/>
      <c r="JDI1" s="36"/>
      <c r="JDJ1" s="36"/>
      <c r="JDK1" s="36"/>
      <c r="JDL1" s="36"/>
      <c r="JDM1" s="36"/>
      <c r="JDN1" s="36"/>
      <c r="JDO1" s="36"/>
      <c r="JDP1" s="36"/>
      <c r="JDQ1" s="36"/>
      <c r="JDR1" s="36"/>
      <c r="JDS1" s="36"/>
      <c r="JDT1" s="36"/>
      <c r="JDU1" s="36"/>
      <c r="JDV1" s="36"/>
      <c r="JDW1" s="36"/>
      <c r="JDX1" s="36"/>
      <c r="JDY1" s="36"/>
      <c r="JDZ1" s="36"/>
      <c r="JEA1" s="36"/>
      <c r="JEB1" s="36"/>
      <c r="JEC1" s="36"/>
      <c r="JED1" s="36"/>
      <c r="JEE1" s="36"/>
      <c r="JEF1" s="36"/>
      <c r="JEG1" s="36"/>
      <c r="JEH1" s="36"/>
      <c r="JEI1" s="36"/>
      <c r="JEJ1" s="36"/>
      <c r="JEK1" s="36"/>
      <c r="JEL1" s="36"/>
      <c r="JEM1" s="36"/>
      <c r="JEN1" s="36"/>
      <c r="JEO1" s="36"/>
      <c r="JEP1" s="36"/>
      <c r="JEQ1" s="36"/>
      <c r="JER1" s="36"/>
      <c r="JES1" s="36"/>
      <c r="JET1" s="36"/>
      <c r="JEU1" s="36"/>
      <c r="JEV1" s="36"/>
      <c r="JEW1" s="36"/>
      <c r="JEX1" s="36"/>
      <c r="JEY1" s="36"/>
      <c r="JEZ1" s="36"/>
      <c r="JFA1" s="36"/>
      <c r="JFB1" s="36"/>
      <c r="JFC1" s="36"/>
      <c r="JFD1" s="36"/>
      <c r="JFE1" s="36"/>
      <c r="JFF1" s="36"/>
      <c r="JFG1" s="36"/>
      <c r="JFH1" s="36"/>
      <c r="JFI1" s="36"/>
      <c r="JFJ1" s="36"/>
      <c r="JFK1" s="36"/>
      <c r="JFL1" s="36"/>
      <c r="JFM1" s="36"/>
      <c r="JFN1" s="36"/>
      <c r="JFO1" s="36"/>
      <c r="JFP1" s="36"/>
      <c r="JFQ1" s="36"/>
      <c r="JFR1" s="36"/>
      <c r="JFS1" s="36"/>
      <c r="JFT1" s="36"/>
      <c r="JFU1" s="36"/>
      <c r="JFV1" s="36"/>
      <c r="JFW1" s="36"/>
      <c r="JFX1" s="36"/>
      <c r="JFY1" s="36"/>
      <c r="JFZ1" s="36"/>
      <c r="JGA1" s="36"/>
      <c r="JGB1" s="36"/>
      <c r="JGC1" s="36"/>
      <c r="JGD1" s="36"/>
      <c r="JGE1" s="36"/>
      <c r="JGF1" s="36"/>
      <c r="JGG1" s="36"/>
      <c r="JGH1" s="36"/>
      <c r="JGI1" s="36"/>
      <c r="JGJ1" s="36"/>
      <c r="JGK1" s="36"/>
      <c r="JGL1" s="36"/>
      <c r="JGM1" s="36"/>
      <c r="JGN1" s="36"/>
      <c r="JGO1" s="36"/>
      <c r="JGP1" s="36"/>
      <c r="JGQ1" s="36"/>
      <c r="JGR1" s="36"/>
      <c r="JGS1" s="36"/>
      <c r="JGT1" s="36"/>
      <c r="JGU1" s="36"/>
      <c r="JGV1" s="36"/>
      <c r="JGW1" s="36"/>
      <c r="JGX1" s="36"/>
      <c r="JGY1" s="36"/>
      <c r="JGZ1" s="36"/>
      <c r="JHA1" s="36"/>
      <c r="JHB1" s="36"/>
      <c r="JHC1" s="36"/>
      <c r="JHD1" s="36"/>
      <c r="JHE1" s="36"/>
      <c r="JHF1" s="36"/>
      <c r="JHG1" s="36"/>
      <c r="JHH1" s="36"/>
      <c r="JHI1" s="36"/>
      <c r="JHJ1" s="36"/>
      <c r="JHK1" s="36"/>
      <c r="JHL1" s="36"/>
      <c r="JHM1" s="36"/>
      <c r="JHN1" s="36"/>
      <c r="JHO1" s="36"/>
      <c r="JHP1" s="36"/>
      <c r="JHQ1" s="36"/>
      <c r="JHR1" s="36"/>
      <c r="JHS1" s="36"/>
      <c r="JHT1" s="36"/>
      <c r="JHU1" s="36"/>
      <c r="JHV1" s="36"/>
      <c r="JHW1" s="36"/>
      <c r="JHX1" s="36"/>
      <c r="JHY1" s="36"/>
      <c r="JHZ1" s="36"/>
      <c r="JIA1" s="36"/>
      <c r="JIB1" s="36"/>
      <c r="JIC1" s="36"/>
      <c r="JID1" s="36"/>
      <c r="JIE1" s="36"/>
      <c r="JIF1" s="36"/>
      <c r="JIG1" s="36"/>
      <c r="JIH1" s="36"/>
      <c r="JII1" s="36"/>
      <c r="JIJ1" s="36"/>
      <c r="JIK1" s="36"/>
      <c r="JIL1" s="36"/>
      <c r="JIM1" s="36"/>
      <c r="JIN1" s="36"/>
      <c r="JIO1" s="36"/>
      <c r="JIP1" s="36"/>
      <c r="JIQ1" s="36"/>
      <c r="JIR1" s="36"/>
      <c r="JIS1" s="36"/>
      <c r="JIT1" s="36"/>
      <c r="JIU1" s="36"/>
      <c r="JIV1" s="36"/>
      <c r="JIW1" s="36"/>
      <c r="JIX1" s="36"/>
      <c r="JIY1" s="36"/>
      <c r="JIZ1" s="36"/>
      <c r="JJA1" s="36"/>
      <c r="JJB1" s="36"/>
      <c r="JJC1" s="36"/>
      <c r="JJD1" s="36"/>
      <c r="JJE1" s="36"/>
      <c r="JJF1" s="36"/>
      <c r="JJG1" s="36"/>
      <c r="JJH1" s="36"/>
      <c r="JJI1" s="36"/>
      <c r="JJJ1" s="36"/>
      <c r="JJK1" s="36"/>
      <c r="JJL1" s="36"/>
      <c r="JJM1" s="36"/>
      <c r="JJN1" s="36"/>
      <c r="JJO1" s="36"/>
      <c r="JJP1" s="36"/>
      <c r="JJQ1" s="36"/>
      <c r="JJR1" s="36"/>
      <c r="JJS1" s="36"/>
      <c r="JJT1" s="36"/>
      <c r="JJU1" s="36"/>
      <c r="JJV1" s="36"/>
      <c r="JJW1" s="36"/>
      <c r="JJX1" s="36"/>
      <c r="JJY1" s="36"/>
      <c r="JJZ1" s="36"/>
      <c r="JKA1" s="36"/>
      <c r="JKB1" s="36"/>
      <c r="JKC1" s="36"/>
      <c r="JKD1" s="36"/>
      <c r="JKE1" s="36"/>
      <c r="JKF1" s="36"/>
      <c r="JKG1" s="36"/>
      <c r="JKH1" s="36"/>
      <c r="JKI1" s="36"/>
      <c r="JKJ1" s="36"/>
      <c r="JKK1" s="36"/>
      <c r="JKL1" s="36"/>
      <c r="JKM1" s="36"/>
      <c r="JKN1" s="36"/>
      <c r="JKO1" s="36"/>
      <c r="JKP1" s="36"/>
      <c r="JKQ1" s="36"/>
      <c r="JKR1" s="36"/>
      <c r="JKS1" s="36"/>
      <c r="JKT1" s="36"/>
      <c r="JKU1" s="36"/>
      <c r="JKV1" s="36"/>
      <c r="JKW1" s="36"/>
      <c r="JKX1" s="36"/>
      <c r="JKY1" s="36"/>
      <c r="JKZ1" s="36"/>
      <c r="JLA1" s="36"/>
      <c r="JLB1" s="36"/>
      <c r="JLC1" s="36"/>
      <c r="JLD1" s="36"/>
      <c r="JLE1" s="36"/>
      <c r="JLF1" s="36"/>
      <c r="JLG1" s="36"/>
      <c r="JLH1" s="36"/>
      <c r="JLI1" s="36"/>
      <c r="JLJ1" s="36"/>
      <c r="JLK1" s="36"/>
      <c r="JLL1" s="36"/>
      <c r="JLM1" s="36"/>
      <c r="JLN1" s="36"/>
      <c r="JLO1" s="36"/>
      <c r="JLP1" s="36"/>
      <c r="JLQ1" s="36"/>
      <c r="JLR1" s="36"/>
      <c r="JLS1" s="36"/>
      <c r="JLT1" s="36"/>
      <c r="JLU1" s="36"/>
      <c r="JLV1" s="36"/>
      <c r="JLW1" s="36"/>
      <c r="JLX1" s="36"/>
      <c r="JLY1" s="36"/>
      <c r="JLZ1" s="36"/>
      <c r="JMA1" s="36"/>
      <c r="JMB1" s="36"/>
      <c r="JMC1" s="36"/>
      <c r="JMD1" s="36"/>
      <c r="JME1" s="36"/>
      <c r="JMF1" s="36"/>
      <c r="JMG1" s="36"/>
      <c r="JMH1" s="36"/>
      <c r="JMI1" s="36"/>
      <c r="JMJ1" s="36"/>
      <c r="JMK1" s="36"/>
      <c r="JML1" s="36"/>
      <c r="JMM1" s="36"/>
      <c r="JMN1" s="36"/>
      <c r="JMO1" s="36"/>
      <c r="JMP1" s="36"/>
      <c r="JMQ1" s="36"/>
      <c r="JMR1" s="36"/>
      <c r="JMS1" s="36"/>
      <c r="JMT1" s="36"/>
      <c r="JMU1" s="36"/>
      <c r="JMV1" s="36"/>
      <c r="JMW1" s="36"/>
      <c r="JMX1" s="36"/>
      <c r="JMY1" s="36"/>
      <c r="JMZ1" s="36"/>
      <c r="JNA1" s="36"/>
      <c r="JNB1" s="36"/>
      <c r="JNC1" s="36"/>
      <c r="JND1" s="36"/>
      <c r="JNE1" s="36"/>
      <c r="JNF1" s="36"/>
      <c r="JNG1" s="36"/>
      <c r="JNH1" s="36"/>
      <c r="JNI1" s="36"/>
      <c r="JNJ1" s="36"/>
      <c r="JNK1" s="36"/>
      <c r="JNL1" s="36"/>
      <c r="JNM1" s="36"/>
      <c r="JNN1" s="36"/>
      <c r="JNO1" s="36"/>
      <c r="JNP1" s="36"/>
      <c r="JNQ1" s="36"/>
      <c r="JNR1" s="36"/>
      <c r="JNS1" s="36"/>
      <c r="JNT1" s="36"/>
      <c r="JNU1" s="36"/>
      <c r="JNV1" s="36"/>
      <c r="JNW1" s="36"/>
      <c r="JNX1" s="36"/>
      <c r="JNY1" s="36"/>
      <c r="JNZ1" s="36"/>
      <c r="JOA1" s="36"/>
      <c r="JOB1" s="36"/>
      <c r="JOC1" s="36"/>
      <c r="JOD1" s="36"/>
      <c r="JOE1" s="36"/>
      <c r="JOF1" s="36"/>
      <c r="JOG1" s="36"/>
      <c r="JOH1" s="36"/>
      <c r="JOI1" s="36"/>
      <c r="JOJ1" s="36"/>
      <c r="JOK1" s="36"/>
      <c r="JOL1" s="36"/>
      <c r="JOM1" s="36"/>
      <c r="JON1" s="36"/>
      <c r="JOO1" s="36"/>
      <c r="JOP1" s="36"/>
      <c r="JOQ1" s="36"/>
      <c r="JOR1" s="36"/>
      <c r="JOS1" s="36"/>
      <c r="JOT1" s="36"/>
      <c r="JOU1" s="36"/>
      <c r="JOV1" s="36"/>
      <c r="JOW1" s="36"/>
      <c r="JOX1" s="36"/>
      <c r="JOY1" s="36"/>
      <c r="JOZ1" s="36"/>
      <c r="JPA1" s="36"/>
      <c r="JPB1" s="36"/>
      <c r="JPC1" s="36"/>
      <c r="JPD1" s="36"/>
      <c r="JPE1" s="36"/>
      <c r="JPF1" s="36"/>
      <c r="JPG1" s="36"/>
      <c r="JPH1" s="36"/>
      <c r="JPI1" s="36"/>
      <c r="JPJ1" s="36"/>
      <c r="JPK1" s="36"/>
      <c r="JPL1" s="36"/>
      <c r="JPM1" s="36"/>
      <c r="JPN1" s="36"/>
      <c r="JPO1" s="36"/>
      <c r="JPP1" s="36"/>
      <c r="JPQ1" s="36"/>
      <c r="JPR1" s="36"/>
      <c r="JPS1" s="36"/>
      <c r="JPT1" s="36"/>
      <c r="JPU1" s="36"/>
      <c r="JPV1" s="36"/>
      <c r="JPW1" s="36"/>
      <c r="JPX1" s="36"/>
      <c r="JPY1" s="36"/>
      <c r="JPZ1" s="36"/>
      <c r="JQA1" s="36"/>
      <c r="JQB1" s="36"/>
      <c r="JQC1" s="36"/>
      <c r="JQD1" s="36"/>
      <c r="JQE1" s="36"/>
      <c r="JQF1" s="36"/>
      <c r="JQG1" s="36"/>
      <c r="JQH1" s="36"/>
      <c r="JQI1" s="36"/>
      <c r="JQJ1" s="36"/>
      <c r="JQK1" s="36"/>
      <c r="JQL1" s="36"/>
      <c r="JQM1" s="36"/>
      <c r="JQN1" s="36"/>
      <c r="JQO1" s="36"/>
      <c r="JQP1" s="36"/>
      <c r="JQQ1" s="36"/>
      <c r="JQR1" s="36"/>
      <c r="JQS1" s="36"/>
      <c r="JQT1" s="36"/>
      <c r="JQU1" s="36"/>
      <c r="JQV1" s="36"/>
      <c r="JQW1" s="36"/>
      <c r="JQX1" s="36"/>
      <c r="JQY1" s="36"/>
      <c r="JQZ1" s="36"/>
      <c r="JRA1" s="36"/>
      <c r="JRB1" s="36"/>
      <c r="JRC1" s="36"/>
      <c r="JRD1" s="36"/>
      <c r="JRE1" s="36"/>
      <c r="JRF1" s="36"/>
      <c r="JRG1" s="36"/>
      <c r="JRH1" s="36"/>
      <c r="JRI1" s="36"/>
      <c r="JRJ1" s="36"/>
      <c r="JRK1" s="36"/>
      <c r="JRL1" s="36"/>
      <c r="JRM1" s="36"/>
      <c r="JRN1" s="36"/>
      <c r="JRO1" s="36"/>
      <c r="JRP1" s="36"/>
      <c r="JRQ1" s="36"/>
      <c r="JRR1" s="36"/>
      <c r="JRS1" s="36"/>
      <c r="JRT1" s="36"/>
      <c r="JRU1" s="36"/>
      <c r="JRV1" s="36"/>
      <c r="JRW1" s="36"/>
      <c r="JRX1" s="36"/>
      <c r="JRY1" s="36"/>
      <c r="JRZ1" s="36"/>
      <c r="JSA1" s="36"/>
      <c r="JSB1" s="36"/>
      <c r="JSC1" s="36"/>
      <c r="JSD1" s="36"/>
      <c r="JSE1" s="36"/>
      <c r="JSF1" s="36"/>
      <c r="JSG1" s="36"/>
      <c r="JSH1" s="36"/>
      <c r="JSI1" s="36"/>
      <c r="JSJ1" s="36"/>
      <c r="JSK1" s="36"/>
      <c r="JSL1" s="36"/>
      <c r="JSM1" s="36"/>
      <c r="JSN1" s="36"/>
      <c r="JSO1" s="36"/>
      <c r="JSP1" s="36"/>
      <c r="JSQ1" s="36"/>
      <c r="JSR1" s="36"/>
      <c r="JSS1" s="36"/>
      <c r="JST1" s="36"/>
      <c r="JSU1" s="36"/>
      <c r="JSV1" s="36"/>
      <c r="JSW1" s="36"/>
      <c r="JSX1" s="36"/>
      <c r="JSY1" s="36"/>
      <c r="JSZ1" s="36"/>
      <c r="JTA1" s="36"/>
      <c r="JTB1" s="36"/>
      <c r="JTC1" s="36"/>
      <c r="JTD1" s="36"/>
      <c r="JTE1" s="36"/>
      <c r="JTF1" s="36"/>
      <c r="JTG1" s="36"/>
      <c r="JTH1" s="36"/>
      <c r="JTI1" s="36"/>
      <c r="JTJ1" s="36"/>
      <c r="JTK1" s="36"/>
      <c r="JTL1" s="36"/>
      <c r="JTM1" s="36"/>
      <c r="JTN1" s="36"/>
      <c r="JTO1" s="36"/>
      <c r="JTP1" s="36"/>
      <c r="JTQ1" s="36"/>
      <c r="JTR1" s="36"/>
      <c r="JTS1" s="36"/>
      <c r="JTT1" s="36"/>
      <c r="JTU1" s="36"/>
      <c r="JTV1" s="36"/>
      <c r="JTW1" s="36"/>
      <c r="JTX1" s="36"/>
      <c r="JTY1" s="36"/>
      <c r="JTZ1" s="36"/>
      <c r="JUA1" s="36"/>
      <c r="JUB1" s="36"/>
      <c r="JUC1" s="36"/>
      <c r="JUD1" s="36"/>
      <c r="JUE1" s="36"/>
      <c r="JUF1" s="36"/>
      <c r="JUG1" s="36"/>
      <c r="JUH1" s="36"/>
      <c r="JUI1" s="36"/>
      <c r="JUJ1" s="36"/>
      <c r="JUK1" s="36"/>
      <c r="JUL1" s="36"/>
      <c r="JUM1" s="36"/>
      <c r="JUN1" s="36"/>
      <c r="JUO1" s="36"/>
      <c r="JUP1" s="36"/>
      <c r="JUQ1" s="36"/>
      <c r="JUR1" s="36"/>
      <c r="JUS1" s="36"/>
      <c r="JUT1" s="36"/>
      <c r="JUU1" s="36"/>
      <c r="JUV1" s="36"/>
      <c r="JUW1" s="36"/>
      <c r="JUX1" s="36"/>
      <c r="JUY1" s="36"/>
      <c r="JUZ1" s="36"/>
      <c r="JVA1" s="36"/>
      <c r="JVB1" s="36"/>
      <c r="JVC1" s="36"/>
      <c r="JVD1" s="36"/>
      <c r="JVE1" s="36"/>
      <c r="JVF1" s="36"/>
      <c r="JVG1" s="36"/>
      <c r="JVH1" s="36"/>
      <c r="JVI1" s="36"/>
      <c r="JVJ1" s="36"/>
      <c r="JVK1" s="36"/>
      <c r="JVL1" s="36"/>
      <c r="JVM1" s="36"/>
      <c r="JVN1" s="36"/>
      <c r="JVO1" s="36"/>
      <c r="JVP1" s="36"/>
      <c r="JVQ1" s="36"/>
      <c r="JVR1" s="36"/>
      <c r="JVS1" s="36"/>
      <c r="JVT1" s="36"/>
      <c r="JVU1" s="36"/>
      <c r="JVV1" s="36"/>
      <c r="JVW1" s="36"/>
      <c r="JVX1" s="36"/>
      <c r="JVY1" s="36"/>
      <c r="JVZ1" s="36"/>
      <c r="JWA1" s="36"/>
      <c r="JWB1" s="36"/>
      <c r="JWC1" s="36"/>
      <c r="JWD1" s="36"/>
      <c r="JWE1" s="36"/>
      <c r="JWF1" s="36"/>
      <c r="JWG1" s="36"/>
      <c r="JWH1" s="36"/>
      <c r="JWI1" s="36"/>
      <c r="JWJ1" s="36"/>
      <c r="JWK1" s="36"/>
      <c r="JWL1" s="36"/>
      <c r="JWM1" s="36"/>
      <c r="JWN1" s="36"/>
      <c r="JWO1" s="36"/>
      <c r="JWP1" s="36"/>
      <c r="JWQ1" s="36"/>
      <c r="JWR1" s="36"/>
      <c r="JWS1" s="36"/>
      <c r="JWT1" s="36"/>
      <c r="JWU1" s="36"/>
      <c r="JWV1" s="36"/>
      <c r="JWW1" s="36"/>
      <c r="JWX1" s="36"/>
      <c r="JWY1" s="36"/>
      <c r="JWZ1" s="36"/>
      <c r="JXA1" s="36"/>
      <c r="JXB1" s="36"/>
      <c r="JXC1" s="36"/>
      <c r="JXD1" s="36"/>
      <c r="JXE1" s="36"/>
      <c r="JXF1" s="36"/>
      <c r="JXG1" s="36"/>
      <c r="JXH1" s="36"/>
      <c r="JXI1" s="36"/>
      <c r="JXJ1" s="36"/>
      <c r="JXK1" s="36"/>
      <c r="JXL1" s="36"/>
      <c r="JXM1" s="36"/>
      <c r="JXN1" s="36"/>
      <c r="JXO1" s="36"/>
      <c r="JXP1" s="36"/>
      <c r="JXQ1" s="36"/>
      <c r="JXR1" s="36"/>
      <c r="JXS1" s="36"/>
      <c r="JXT1" s="36"/>
      <c r="JXU1" s="36"/>
      <c r="JXV1" s="36"/>
      <c r="JXW1" s="36"/>
      <c r="JXX1" s="36"/>
      <c r="JXY1" s="36"/>
      <c r="JXZ1" s="36"/>
      <c r="JYA1" s="36"/>
      <c r="JYB1" s="36"/>
      <c r="JYC1" s="36"/>
      <c r="JYD1" s="36"/>
      <c r="JYE1" s="36"/>
      <c r="JYF1" s="36"/>
      <c r="JYG1" s="36"/>
      <c r="JYH1" s="36"/>
      <c r="JYI1" s="36"/>
      <c r="JYJ1" s="36"/>
      <c r="JYK1" s="36"/>
      <c r="JYL1" s="36"/>
      <c r="JYM1" s="36"/>
      <c r="JYN1" s="36"/>
      <c r="JYO1" s="36"/>
      <c r="JYP1" s="36"/>
      <c r="JYQ1" s="36"/>
      <c r="JYR1" s="36"/>
      <c r="JYS1" s="36"/>
      <c r="JYT1" s="36"/>
      <c r="JYU1" s="36"/>
      <c r="JYV1" s="36"/>
      <c r="JYW1" s="36"/>
      <c r="JYX1" s="36"/>
      <c r="JYY1" s="36"/>
      <c r="JYZ1" s="36"/>
      <c r="JZA1" s="36"/>
      <c r="JZB1" s="36"/>
      <c r="JZC1" s="36"/>
      <c r="JZD1" s="36"/>
      <c r="JZE1" s="36"/>
      <c r="JZF1" s="36"/>
      <c r="JZG1" s="36"/>
      <c r="JZH1" s="36"/>
      <c r="JZI1" s="36"/>
      <c r="JZJ1" s="36"/>
      <c r="JZK1" s="36"/>
      <c r="JZL1" s="36"/>
      <c r="JZM1" s="36"/>
      <c r="JZN1" s="36"/>
      <c r="JZO1" s="36"/>
      <c r="JZP1" s="36"/>
      <c r="JZQ1" s="36"/>
      <c r="JZR1" s="36"/>
      <c r="JZS1" s="36"/>
      <c r="JZT1" s="36"/>
      <c r="JZU1" s="36"/>
      <c r="JZV1" s="36"/>
      <c r="JZW1" s="36"/>
      <c r="JZX1" s="36"/>
      <c r="JZY1" s="36"/>
      <c r="JZZ1" s="36"/>
      <c r="KAA1" s="36"/>
      <c r="KAB1" s="36"/>
      <c r="KAC1" s="36"/>
      <c r="KAD1" s="36"/>
      <c r="KAE1" s="36"/>
      <c r="KAF1" s="36"/>
      <c r="KAG1" s="36"/>
      <c r="KAH1" s="36"/>
      <c r="KAI1" s="36"/>
      <c r="KAJ1" s="36"/>
      <c r="KAK1" s="36"/>
      <c r="KAL1" s="36"/>
      <c r="KAM1" s="36"/>
      <c r="KAN1" s="36"/>
      <c r="KAO1" s="36"/>
      <c r="KAP1" s="36"/>
      <c r="KAQ1" s="36"/>
      <c r="KAR1" s="36"/>
      <c r="KAS1" s="36"/>
      <c r="KAT1" s="36"/>
      <c r="KAU1" s="36"/>
      <c r="KAV1" s="36"/>
      <c r="KAW1" s="36"/>
      <c r="KAX1" s="36"/>
      <c r="KAY1" s="36"/>
      <c r="KAZ1" s="36"/>
      <c r="KBA1" s="36"/>
      <c r="KBB1" s="36"/>
      <c r="KBC1" s="36"/>
      <c r="KBD1" s="36"/>
      <c r="KBE1" s="36"/>
      <c r="KBF1" s="36"/>
      <c r="KBG1" s="36"/>
      <c r="KBH1" s="36"/>
      <c r="KBI1" s="36"/>
      <c r="KBJ1" s="36"/>
      <c r="KBK1" s="36"/>
      <c r="KBL1" s="36"/>
      <c r="KBM1" s="36"/>
      <c r="KBN1" s="36"/>
      <c r="KBO1" s="36"/>
      <c r="KBP1" s="36"/>
      <c r="KBQ1" s="36"/>
      <c r="KBR1" s="36"/>
      <c r="KBS1" s="36"/>
      <c r="KBT1" s="36"/>
      <c r="KBU1" s="36"/>
      <c r="KBV1" s="36"/>
      <c r="KBW1" s="36"/>
      <c r="KBX1" s="36"/>
      <c r="KBY1" s="36"/>
      <c r="KBZ1" s="36"/>
      <c r="KCA1" s="36"/>
      <c r="KCB1" s="36"/>
      <c r="KCC1" s="36"/>
      <c r="KCD1" s="36"/>
      <c r="KCE1" s="36"/>
      <c r="KCF1" s="36"/>
      <c r="KCG1" s="36"/>
      <c r="KCH1" s="36"/>
      <c r="KCI1" s="36"/>
      <c r="KCJ1" s="36"/>
      <c r="KCK1" s="36"/>
      <c r="KCL1" s="36"/>
      <c r="KCM1" s="36"/>
      <c r="KCN1" s="36"/>
      <c r="KCO1" s="36"/>
      <c r="KCP1" s="36"/>
      <c r="KCQ1" s="36"/>
      <c r="KCR1" s="36"/>
      <c r="KCS1" s="36"/>
      <c r="KCT1" s="36"/>
      <c r="KCU1" s="36"/>
      <c r="KCV1" s="36"/>
      <c r="KCW1" s="36"/>
      <c r="KCX1" s="36"/>
      <c r="KCY1" s="36"/>
      <c r="KCZ1" s="36"/>
      <c r="KDA1" s="36"/>
      <c r="KDB1" s="36"/>
      <c r="KDC1" s="36"/>
      <c r="KDD1" s="36"/>
      <c r="KDE1" s="36"/>
      <c r="KDF1" s="36"/>
      <c r="KDG1" s="36"/>
      <c r="KDH1" s="36"/>
      <c r="KDI1" s="36"/>
      <c r="KDJ1" s="36"/>
      <c r="KDK1" s="36"/>
      <c r="KDL1" s="36"/>
      <c r="KDM1" s="36"/>
      <c r="KDN1" s="36"/>
      <c r="KDO1" s="36"/>
      <c r="KDP1" s="36"/>
      <c r="KDQ1" s="36"/>
      <c r="KDR1" s="36"/>
      <c r="KDS1" s="36"/>
      <c r="KDT1" s="36"/>
      <c r="KDU1" s="36"/>
      <c r="KDV1" s="36"/>
      <c r="KDW1" s="36"/>
      <c r="KDX1" s="36"/>
      <c r="KDY1" s="36"/>
      <c r="KDZ1" s="36"/>
      <c r="KEA1" s="36"/>
      <c r="KEB1" s="36"/>
      <c r="KEC1" s="36"/>
      <c r="KED1" s="36"/>
      <c r="KEE1" s="36"/>
      <c r="KEF1" s="36"/>
      <c r="KEG1" s="36"/>
      <c r="KEH1" s="36"/>
      <c r="KEI1" s="36"/>
      <c r="KEJ1" s="36"/>
      <c r="KEK1" s="36"/>
      <c r="KEL1" s="36"/>
      <c r="KEM1" s="36"/>
      <c r="KEN1" s="36"/>
      <c r="KEO1" s="36"/>
      <c r="KEP1" s="36"/>
      <c r="KEQ1" s="36"/>
      <c r="KER1" s="36"/>
      <c r="KES1" s="36"/>
      <c r="KET1" s="36"/>
      <c r="KEU1" s="36"/>
      <c r="KEV1" s="36"/>
      <c r="KEW1" s="36"/>
      <c r="KEX1" s="36"/>
      <c r="KEY1" s="36"/>
      <c r="KEZ1" s="36"/>
      <c r="KFA1" s="36"/>
      <c r="KFB1" s="36"/>
      <c r="KFC1" s="36"/>
      <c r="KFD1" s="36"/>
      <c r="KFE1" s="36"/>
      <c r="KFF1" s="36"/>
      <c r="KFG1" s="36"/>
      <c r="KFH1" s="36"/>
      <c r="KFI1" s="36"/>
      <c r="KFJ1" s="36"/>
      <c r="KFK1" s="36"/>
      <c r="KFL1" s="36"/>
      <c r="KFM1" s="36"/>
      <c r="KFN1" s="36"/>
      <c r="KFO1" s="36"/>
      <c r="KFP1" s="36"/>
      <c r="KFQ1" s="36"/>
      <c r="KFR1" s="36"/>
      <c r="KFS1" s="36"/>
      <c r="KFT1" s="36"/>
      <c r="KFU1" s="36"/>
      <c r="KFV1" s="36"/>
      <c r="KFW1" s="36"/>
      <c r="KFX1" s="36"/>
      <c r="KFY1" s="36"/>
      <c r="KFZ1" s="36"/>
      <c r="KGA1" s="36"/>
      <c r="KGB1" s="36"/>
      <c r="KGC1" s="36"/>
      <c r="KGD1" s="36"/>
      <c r="KGE1" s="36"/>
      <c r="KGF1" s="36"/>
      <c r="KGG1" s="36"/>
      <c r="KGH1" s="36"/>
      <c r="KGI1" s="36"/>
      <c r="KGJ1" s="36"/>
      <c r="KGK1" s="36"/>
      <c r="KGL1" s="36"/>
      <c r="KGM1" s="36"/>
      <c r="KGN1" s="36"/>
      <c r="KGO1" s="36"/>
      <c r="KGP1" s="36"/>
      <c r="KGQ1" s="36"/>
      <c r="KGR1" s="36"/>
      <c r="KGS1" s="36"/>
      <c r="KGT1" s="36"/>
      <c r="KGU1" s="36"/>
      <c r="KGV1" s="36"/>
      <c r="KGW1" s="36"/>
      <c r="KGX1" s="36"/>
      <c r="KGY1" s="36"/>
      <c r="KGZ1" s="36"/>
      <c r="KHA1" s="36"/>
      <c r="KHB1" s="36"/>
      <c r="KHC1" s="36"/>
      <c r="KHD1" s="36"/>
      <c r="KHE1" s="36"/>
      <c r="KHF1" s="36"/>
      <c r="KHG1" s="36"/>
      <c r="KHH1" s="36"/>
      <c r="KHI1" s="36"/>
      <c r="KHJ1" s="36"/>
      <c r="KHK1" s="36"/>
      <c r="KHL1" s="36"/>
      <c r="KHM1" s="36"/>
      <c r="KHN1" s="36"/>
      <c r="KHO1" s="36"/>
      <c r="KHP1" s="36"/>
      <c r="KHQ1" s="36"/>
      <c r="KHR1" s="36"/>
      <c r="KHS1" s="36"/>
      <c r="KHT1" s="36"/>
      <c r="KHU1" s="36"/>
      <c r="KHV1" s="36"/>
      <c r="KHW1" s="36"/>
      <c r="KHX1" s="36"/>
      <c r="KHY1" s="36"/>
      <c r="KHZ1" s="36"/>
      <c r="KIA1" s="36"/>
      <c r="KIB1" s="36"/>
      <c r="KIC1" s="36"/>
      <c r="KID1" s="36"/>
      <c r="KIE1" s="36"/>
      <c r="KIF1" s="36"/>
      <c r="KIG1" s="36"/>
      <c r="KIH1" s="36"/>
      <c r="KII1" s="36"/>
      <c r="KIJ1" s="36"/>
      <c r="KIK1" s="36"/>
      <c r="KIL1" s="36"/>
      <c r="KIM1" s="36"/>
      <c r="KIN1" s="36"/>
      <c r="KIO1" s="36"/>
      <c r="KIP1" s="36"/>
      <c r="KIQ1" s="36"/>
      <c r="KIR1" s="36"/>
      <c r="KIS1" s="36"/>
      <c r="KIT1" s="36"/>
      <c r="KIU1" s="36"/>
      <c r="KIV1" s="36"/>
      <c r="KIW1" s="36"/>
      <c r="KIX1" s="36"/>
      <c r="KIY1" s="36"/>
      <c r="KIZ1" s="36"/>
      <c r="KJA1" s="36"/>
      <c r="KJB1" s="36"/>
      <c r="KJC1" s="36"/>
      <c r="KJD1" s="36"/>
      <c r="KJE1" s="36"/>
      <c r="KJF1" s="36"/>
      <c r="KJG1" s="36"/>
      <c r="KJH1" s="36"/>
      <c r="KJI1" s="36"/>
      <c r="KJJ1" s="36"/>
      <c r="KJK1" s="36"/>
      <c r="KJL1" s="36"/>
      <c r="KJM1" s="36"/>
      <c r="KJN1" s="36"/>
      <c r="KJO1" s="36"/>
      <c r="KJP1" s="36"/>
      <c r="KJQ1" s="36"/>
      <c r="KJR1" s="36"/>
      <c r="KJS1" s="36"/>
      <c r="KJT1" s="36"/>
      <c r="KJU1" s="36"/>
      <c r="KJV1" s="36"/>
      <c r="KJW1" s="36"/>
      <c r="KJX1" s="36"/>
      <c r="KJY1" s="36"/>
      <c r="KJZ1" s="36"/>
      <c r="KKA1" s="36"/>
      <c r="KKB1" s="36"/>
      <c r="KKC1" s="36"/>
      <c r="KKD1" s="36"/>
      <c r="KKE1" s="36"/>
      <c r="KKF1" s="36"/>
      <c r="KKG1" s="36"/>
      <c r="KKH1" s="36"/>
      <c r="KKI1" s="36"/>
      <c r="KKJ1" s="36"/>
      <c r="KKK1" s="36"/>
      <c r="KKL1" s="36"/>
      <c r="KKM1" s="36"/>
      <c r="KKN1" s="36"/>
      <c r="KKO1" s="36"/>
      <c r="KKP1" s="36"/>
      <c r="KKQ1" s="36"/>
      <c r="KKR1" s="36"/>
      <c r="KKS1" s="36"/>
      <c r="KKT1" s="36"/>
      <c r="KKU1" s="36"/>
      <c r="KKV1" s="36"/>
      <c r="KKW1" s="36"/>
      <c r="KKX1" s="36"/>
      <c r="KKY1" s="36"/>
      <c r="KKZ1" s="36"/>
      <c r="KLA1" s="36"/>
      <c r="KLB1" s="36"/>
      <c r="KLC1" s="36"/>
      <c r="KLD1" s="36"/>
      <c r="KLE1" s="36"/>
      <c r="KLF1" s="36"/>
      <c r="KLG1" s="36"/>
      <c r="KLH1" s="36"/>
      <c r="KLI1" s="36"/>
      <c r="KLJ1" s="36"/>
      <c r="KLK1" s="36"/>
      <c r="KLL1" s="36"/>
      <c r="KLM1" s="36"/>
      <c r="KLN1" s="36"/>
      <c r="KLO1" s="36"/>
      <c r="KLP1" s="36"/>
      <c r="KLQ1" s="36"/>
      <c r="KLR1" s="36"/>
      <c r="KLS1" s="36"/>
      <c r="KLT1" s="36"/>
      <c r="KLU1" s="36"/>
      <c r="KLV1" s="36"/>
      <c r="KLW1" s="36"/>
      <c r="KLX1" s="36"/>
      <c r="KLY1" s="36"/>
      <c r="KLZ1" s="36"/>
      <c r="KMA1" s="36"/>
      <c r="KMB1" s="36"/>
      <c r="KMC1" s="36"/>
      <c r="KMD1" s="36"/>
      <c r="KME1" s="36"/>
      <c r="KMF1" s="36"/>
      <c r="KMG1" s="36"/>
      <c r="KMH1" s="36"/>
      <c r="KMI1" s="36"/>
      <c r="KMJ1" s="36"/>
      <c r="KMK1" s="36"/>
      <c r="KML1" s="36"/>
      <c r="KMM1" s="36"/>
      <c r="KMN1" s="36"/>
      <c r="KMO1" s="36"/>
      <c r="KMP1" s="36"/>
      <c r="KMQ1" s="36"/>
      <c r="KMR1" s="36"/>
      <c r="KMS1" s="36"/>
      <c r="KMT1" s="36"/>
      <c r="KMU1" s="36"/>
      <c r="KMV1" s="36"/>
      <c r="KMW1" s="36"/>
      <c r="KMX1" s="36"/>
      <c r="KMY1" s="36"/>
      <c r="KMZ1" s="36"/>
      <c r="KNA1" s="36"/>
      <c r="KNB1" s="36"/>
      <c r="KNC1" s="36"/>
      <c r="KND1" s="36"/>
      <c r="KNE1" s="36"/>
      <c r="KNF1" s="36"/>
      <c r="KNG1" s="36"/>
      <c r="KNH1" s="36"/>
      <c r="KNI1" s="36"/>
      <c r="KNJ1" s="36"/>
      <c r="KNK1" s="36"/>
      <c r="KNL1" s="36"/>
      <c r="KNM1" s="36"/>
      <c r="KNN1" s="36"/>
      <c r="KNO1" s="36"/>
      <c r="KNP1" s="36"/>
      <c r="KNQ1" s="36"/>
      <c r="KNR1" s="36"/>
      <c r="KNS1" s="36"/>
      <c r="KNT1" s="36"/>
      <c r="KNU1" s="36"/>
      <c r="KNV1" s="36"/>
      <c r="KNW1" s="36"/>
      <c r="KNX1" s="36"/>
      <c r="KNY1" s="36"/>
      <c r="KNZ1" s="36"/>
      <c r="KOA1" s="36"/>
      <c r="KOB1" s="36"/>
      <c r="KOC1" s="36"/>
      <c r="KOD1" s="36"/>
      <c r="KOE1" s="36"/>
      <c r="KOF1" s="36"/>
      <c r="KOG1" s="36"/>
      <c r="KOH1" s="36"/>
      <c r="KOI1" s="36"/>
      <c r="KOJ1" s="36"/>
      <c r="KOK1" s="36"/>
      <c r="KOL1" s="36"/>
      <c r="KOM1" s="36"/>
      <c r="KON1" s="36"/>
      <c r="KOO1" s="36"/>
      <c r="KOP1" s="36"/>
      <c r="KOQ1" s="36"/>
      <c r="KOR1" s="36"/>
      <c r="KOS1" s="36"/>
      <c r="KOT1" s="36"/>
      <c r="KOU1" s="36"/>
      <c r="KOV1" s="36"/>
      <c r="KOW1" s="36"/>
      <c r="KOX1" s="36"/>
      <c r="KOY1" s="36"/>
      <c r="KOZ1" s="36"/>
      <c r="KPA1" s="36"/>
      <c r="KPB1" s="36"/>
      <c r="KPC1" s="36"/>
      <c r="KPD1" s="36"/>
      <c r="KPE1" s="36"/>
      <c r="KPF1" s="36"/>
      <c r="KPG1" s="36"/>
      <c r="KPH1" s="36"/>
      <c r="KPI1" s="36"/>
      <c r="KPJ1" s="36"/>
      <c r="KPK1" s="36"/>
      <c r="KPL1" s="36"/>
      <c r="KPM1" s="36"/>
      <c r="KPN1" s="36"/>
      <c r="KPO1" s="36"/>
      <c r="KPP1" s="36"/>
      <c r="KPQ1" s="36"/>
      <c r="KPR1" s="36"/>
      <c r="KPS1" s="36"/>
      <c r="KPT1" s="36"/>
      <c r="KPU1" s="36"/>
      <c r="KPV1" s="36"/>
      <c r="KPW1" s="36"/>
      <c r="KPX1" s="36"/>
      <c r="KPY1" s="36"/>
      <c r="KPZ1" s="36"/>
      <c r="KQA1" s="36"/>
      <c r="KQB1" s="36"/>
      <c r="KQC1" s="36"/>
      <c r="KQD1" s="36"/>
      <c r="KQE1" s="36"/>
      <c r="KQF1" s="36"/>
      <c r="KQG1" s="36"/>
      <c r="KQH1" s="36"/>
      <c r="KQI1" s="36"/>
      <c r="KQJ1" s="36"/>
      <c r="KQK1" s="36"/>
      <c r="KQL1" s="36"/>
      <c r="KQM1" s="36"/>
      <c r="KQN1" s="36"/>
      <c r="KQO1" s="36"/>
      <c r="KQP1" s="36"/>
      <c r="KQQ1" s="36"/>
      <c r="KQR1" s="36"/>
      <c r="KQS1" s="36"/>
      <c r="KQT1" s="36"/>
      <c r="KQU1" s="36"/>
      <c r="KQV1" s="36"/>
      <c r="KQW1" s="36"/>
      <c r="KQX1" s="36"/>
      <c r="KQY1" s="36"/>
      <c r="KQZ1" s="36"/>
      <c r="KRA1" s="36"/>
      <c r="KRB1" s="36"/>
      <c r="KRC1" s="36"/>
      <c r="KRD1" s="36"/>
      <c r="KRE1" s="36"/>
      <c r="KRF1" s="36"/>
      <c r="KRG1" s="36"/>
      <c r="KRH1" s="36"/>
      <c r="KRI1" s="36"/>
      <c r="KRJ1" s="36"/>
      <c r="KRK1" s="36"/>
      <c r="KRL1" s="36"/>
      <c r="KRM1" s="36"/>
      <c r="KRN1" s="36"/>
      <c r="KRO1" s="36"/>
      <c r="KRP1" s="36"/>
      <c r="KRQ1" s="36"/>
      <c r="KRR1" s="36"/>
      <c r="KRS1" s="36"/>
      <c r="KRT1" s="36"/>
      <c r="KRU1" s="36"/>
      <c r="KRV1" s="36"/>
      <c r="KRW1" s="36"/>
      <c r="KRX1" s="36"/>
      <c r="KRY1" s="36"/>
      <c r="KRZ1" s="36"/>
      <c r="KSA1" s="36"/>
      <c r="KSB1" s="36"/>
      <c r="KSC1" s="36"/>
      <c r="KSD1" s="36"/>
      <c r="KSE1" s="36"/>
      <c r="KSF1" s="36"/>
      <c r="KSG1" s="36"/>
      <c r="KSH1" s="36"/>
      <c r="KSI1" s="36"/>
      <c r="KSJ1" s="36"/>
      <c r="KSK1" s="36"/>
      <c r="KSL1" s="36"/>
      <c r="KSM1" s="36"/>
      <c r="KSN1" s="36"/>
      <c r="KSO1" s="36"/>
      <c r="KSP1" s="36"/>
      <c r="KSQ1" s="36"/>
      <c r="KSR1" s="36"/>
      <c r="KSS1" s="36"/>
      <c r="KST1" s="36"/>
      <c r="KSU1" s="36"/>
      <c r="KSV1" s="36"/>
      <c r="KSW1" s="36"/>
      <c r="KSX1" s="36"/>
      <c r="KSY1" s="36"/>
      <c r="KSZ1" s="36"/>
      <c r="KTA1" s="36"/>
      <c r="KTB1" s="36"/>
      <c r="KTC1" s="36"/>
      <c r="KTD1" s="36"/>
      <c r="KTE1" s="36"/>
      <c r="KTF1" s="36"/>
      <c r="KTG1" s="36"/>
      <c r="KTH1" s="36"/>
      <c r="KTI1" s="36"/>
      <c r="KTJ1" s="36"/>
      <c r="KTK1" s="36"/>
      <c r="KTL1" s="36"/>
      <c r="KTM1" s="36"/>
      <c r="KTN1" s="36"/>
      <c r="KTO1" s="36"/>
      <c r="KTP1" s="36"/>
      <c r="KTQ1" s="36"/>
      <c r="KTR1" s="36"/>
      <c r="KTS1" s="36"/>
      <c r="KTT1" s="36"/>
      <c r="KTU1" s="36"/>
      <c r="KTV1" s="36"/>
      <c r="KTW1" s="36"/>
      <c r="KTX1" s="36"/>
      <c r="KTY1" s="36"/>
      <c r="KTZ1" s="36"/>
      <c r="KUA1" s="36"/>
      <c r="KUB1" s="36"/>
      <c r="KUC1" s="36"/>
      <c r="KUD1" s="36"/>
      <c r="KUE1" s="36"/>
      <c r="KUF1" s="36"/>
      <c r="KUG1" s="36"/>
      <c r="KUH1" s="36"/>
      <c r="KUI1" s="36"/>
      <c r="KUJ1" s="36"/>
      <c r="KUK1" s="36"/>
      <c r="KUL1" s="36"/>
      <c r="KUM1" s="36"/>
      <c r="KUN1" s="36"/>
      <c r="KUO1" s="36"/>
      <c r="KUP1" s="36"/>
      <c r="KUQ1" s="36"/>
      <c r="KUR1" s="36"/>
      <c r="KUS1" s="36"/>
      <c r="KUT1" s="36"/>
      <c r="KUU1" s="36"/>
      <c r="KUV1" s="36"/>
      <c r="KUW1" s="36"/>
      <c r="KUX1" s="36"/>
      <c r="KUY1" s="36"/>
      <c r="KUZ1" s="36"/>
      <c r="KVA1" s="36"/>
      <c r="KVB1" s="36"/>
      <c r="KVC1" s="36"/>
      <c r="KVD1" s="36"/>
      <c r="KVE1" s="36"/>
      <c r="KVF1" s="36"/>
      <c r="KVG1" s="36"/>
      <c r="KVH1" s="36"/>
      <c r="KVI1" s="36"/>
      <c r="KVJ1" s="36"/>
      <c r="KVK1" s="36"/>
      <c r="KVL1" s="36"/>
      <c r="KVM1" s="36"/>
      <c r="KVN1" s="36"/>
      <c r="KVO1" s="36"/>
      <c r="KVP1" s="36"/>
      <c r="KVQ1" s="36"/>
      <c r="KVR1" s="36"/>
      <c r="KVS1" s="36"/>
      <c r="KVT1" s="36"/>
      <c r="KVU1" s="36"/>
      <c r="KVV1" s="36"/>
      <c r="KVW1" s="36"/>
      <c r="KVX1" s="36"/>
      <c r="KVY1" s="36"/>
      <c r="KVZ1" s="36"/>
      <c r="KWA1" s="36"/>
      <c r="KWB1" s="36"/>
      <c r="KWC1" s="36"/>
      <c r="KWD1" s="36"/>
      <c r="KWE1" s="36"/>
      <c r="KWF1" s="36"/>
      <c r="KWG1" s="36"/>
      <c r="KWH1" s="36"/>
      <c r="KWI1" s="36"/>
      <c r="KWJ1" s="36"/>
      <c r="KWK1" s="36"/>
      <c r="KWL1" s="36"/>
      <c r="KWM1" s="36"/>
      <c r="KWN1" s="36"/>
      <c r="KWO1" s="36"/>
      <c r="KWP1" s="36"/>
      <c r="KWQ1" s="36"/>
      <c r="KWR1" s="36"/>
      <c r="KWS1" s="36"/>
      <c r="KWT1" s="36"/>
      <c r="KWU1" s="36"/>
      <c r="KWV1" s="36"/>
      <c r="KWW1" s="36"/>
      <c r="KWX1" s="36"/>
      <c r="KWY1" s="36"/>
      <c r="KWZ1" s="36"/>
      <c r="KXA1" s="36"/>
      <c r="KXB1" s="36"/>
      <c r="KXC1" s="36"/>
      <c r="KXD1" s="36"/>
      <c r="KXE1" s="36"/>
      <c r="KXF1" s="36"/>
      <c r="KXG1" s="36"/>
      <c r="KXH1" s="36"/>
      <c r="KXI1" s="36"/>
      <c r="KXJ1" s="36"/>
      <c r="KXK1" s="36"/>
      <c r="KXL1" s="36"/>
      <c r="KXM1" s="36"/>
      <c r="KXN1" s="36"/>
      <c r="KXO1" s="36"/>
      <c r="KXP1" s="36"/>
      <c r="KXQ1" s="36"/>
      <c r="KXR1" s="36"/>
      <c r="KXS1" s="36"/>
      <c r="KXT1" s="36"/>
      <c r="KXU1" s="36"/>
      <c r="KXV1" s="36"/>
      <c r="KXW1" s="36"/>
      <c r="KXX1" s="36"/>
      <c r="KXY1" s="36"/>
      <c r="KXZ1" s="36"/>
      <c r="KYA1" s="36"/>
      <c r="KYB1" s="36"/>
      <c r="KYC1" s="36"/>
      <c r="KYD1" s="36"/>
      <c r="KYE1" s="36"/>
      <c r="KYF1" s="36"/>
      <c r="KYG1" s="36"/>
      <c r="KYH1" s="36"/>
      <c r="KYI1" s="36"/>
      <c r="KYJ1" s="36"/>
      <c r="KYK1" s="36"/>
      <c r="KYL1" s="36"/>
      <c r="KYM1" s="36"/>
      <c r="KYN1" s="36"/>
      <c r="KYO1" s="36"/>
      <c r="KYP1" s="36"/>
      <c r="KYQ1" s="36"/>
      <c r="KYR1" s="36"/>
      <c r="KYS1" s="36"/>
      <c r="KYT1" s="36"/>
      <c r="KYU1" s="36"/>
      <c r="KYV1" s="36"/>
      <c r="KYW1" s="36"/>
      <c r="KYX1" s="36"/>
      <c r="KYY1" s="36"/>
      <c r="KYZ1" s="36"/>
      <c r="KZA1" s="36"/>
      <c r="KZB1" s="36"/>
      <c r="KZC1" s="36"/>
      <c r="KZD1" s="36"/>
      <c r="KZE1" s="36"/>
      <c r="KZF1" s="36"/>
      <c r="KZG1" s="36"/>
      <c r="KZH1" s="36"/>
      <c r="KZI1" s="36"/>
      <c r="KZJ1" s="36"/>
      <c r="KZK1" s="36"/>
      <c r="KZL1" s="36"/>
      <c r="KZM1" s="36"/>
      <c r="KZN1" s="36"/>
      <c r="KZO1" s="36"/>
      <c r="KZP1" s="36"/>
      <c r="KZQ1" s="36"/>
      <c r="KZR1" s="36"/>
      <c r="KZS1" s="36"/>
      <c r="KZT1" s="36"/>
      <c r="KZU1" s="36"/>
      <c r="KZV1" s="36"/>
      <c r="KZW1" s="36"/>
      <c r="KZX1" s="36"/>
      <c r="KZY1" s="36"/>
      <c r="KZZ1" s="36"/>
      <c r="LAA1" s="36"/>
      <c r="LAB1" s="36"/>
      <c r="LAC1" s="36"/>
      <c r="LAD1" s="36"/>
      <c r="LAE1" s="36"/>
      <c r="LAF1" s="36"/>
      <c r="LAG1" s="36"/>
      <c r="LAH1" s="36"/>
      <c r="LAI1" s="36"/>
      <c r="LAJ1" s="36"/>
      <c r="LAK1" s="36"/>
      <c r="LAL1" s="36"/>
      <c r="LAM1" s="36"/>
      <c r="LAN1" s="36"/>
      <c r="LAO1" s="36"/>
      <c r="LAP1" s="36"/>
      <c r="LAQ1" s="36"/>
      <c r="LAR1" s="36"/>
      <c r="LAS1" s="36"/>
      <c r="LAT1" s="36"/>
      <c r="LAU1" s="36"/>
      <c r="LAV1" s="36"/>
      <c r="LAW1" s="36"/>
      <c r="LAX1" s="36"/>
      <c r="LAY1" s="36"/>
      <c r="LAZ1" s="36"/>
      <c r="LBA1" s="36"/>
      <c r="LBB1" s="36"/>
      <c r="LBC1" s="36"/>
      <c r="LBD1" s="36"/>
      <c r="LBE1" s="36"/>
      <c r="LBF1" s="36"/>
      <c r="LBG1" s="36"/>
      <c r="LBH1" s="36"/>
      <c r="LBI1" s="36"/>
      <c r="LBJ1" s="36"/>
      <c r="LBK1" s="36"/>
      <c r="LBL1" s="36"/>
      <c r="LBM1" s="36"/>
      <c r="LBN1" s="36"/>
      <c r="LBO1" s="36"/>
      <c r="LBP1" s="36"/>
      <c r="LBQ1" s="36"/>
      <c r="LBR1" s="36"/>
      <c r="LBS1" s="36"/>
      <c r="LBT1" s="36"/>
      <c r="LBU1" s="36"/>
      <c r="LBV1" s="36"/>
      <c r="LBW1" s="36"/>
      <c r="LBX1" s="36"/>
      <c r="LBY1" s="36"/>
      <c r="LBZ1" s="36"/>
      <c r="LCA1" s="36"/>
      <c r="LCB1" s="36"/>
      <c r="LCC1" s="36"/>
      <c r="LCD1" s="36"/>
      <c r="LCE1" s="36"/>
      <c r="LCF1" s="36"/>
      <c r="LCG1" s="36"/>
      <c r="LCH1" s="36"/>
      <c r="LCI1" s="36"/>
      <c r="LCJ1" s="36"/>
      <c r="LCK1" s="36"/>
      <c r="LCL1" s="36"/>
      <c r="LCM1" s="36"/>
      <c r="LCN1" s="36"/>
      <c r="LCO1" s="36"/>
      <c r="LCP1" s="36"/>
      <c r="LCQ1" s="36"/>
      <c r="LCR1" s="36"/>
      <c r="LCS1" s="36"/>
      <c r="LCT1" s="36"/>
      <c r="LCU1" s="36"/>
      <c r="LCV1" s="36"/>
      <c r="LCW1" s="36"/>
      <c r="LCX1" s="36"/>
      <c r="LCY1" s="36"/>
      <c r="LCZ1" s="36"/>
      <c r="LDA1" s="36"/>
      <c r="LDB1" s="36"/>
      <c r="LDC1" s="36"/>
      <c r="LDD1" s="36"/>
      <c r="LDE1" s="36"/>
      <c r="LDF1" s="36"/>
      <c r="LDG1" s="36"/>
      <c r="LDH1" s="36"/>
      <c r="LDI1" s="36"/>
      <c r="LDJ1" s="36"/>
      <c r="LDK1" s="36"/>
      <c r="LDL1" s="36"/>
      <c r="LDM1" s="36"/>
      <c r="LDN1" s="36"/>
      <c r="LDO1" s="36"/>
      <c r="LDP1" s="36"/>
      <c r="LDQ1" s="36"/>
      <c r="LDR1" s="36"/>
      <c r="LDS1" s="36"/>
      <c r="LDT1" s="36"/>
      <c r="LDU1" s="36"/>
      <c r="LDV1" s="36"/>
      <c r="LDW1" s="36"/>
      <c r="LDX1" s="36"/>
      <c r="LDY1" s="36"/>
      <c r="LDZ1" s="36"/>
      <c r="LEA1" s="36"/>
      <c r="LEB1" s="36"/>
      <c r="LEC1" s="36"/>
      <c r="LED1" s="36"/>
      <c r="LEE1" s="36"/>
      <c r="LEF1" s="36"/>
      <c r="LEG1" s="36"/>
      <c r="LEH1" s="36"/>
      <c r="LEI1" s="36"/>
      <c r="LEJ1" s="36"/>
      <c r="LEK1" s="36"/>
      <c r="LEL1" s="36"/>
      <c r="LEM1" s="36"/>
      <c r="LEN1" s="36"/>
      <c r="LEO1" s="36"/>
      <c r="LEP1" s="36"/>
      <c r="LEQ1" s="36"/>
      <c r="LER1" s="36"/>
      <c r="LES1" s="36"/>
      <c r="LET1" s="36"/>
      <c r="LEU1" s="36"/>
      <c r="LEV1" s="36"/>
      <c r="LEW1" s="36"/>
      <c r="LEX1" s="36"/>
      <c r="LEY1" s="36"/>
      <c r="LEZ1" s="36"/>
      <c r="LFA1" s="36"/>
      <c r="LFB1" s="36"/>
      <c r="LFC1" s="36"/>
      <c r="LFD1" s="36"/>
      <c r="LFE1" s="36"/>
      <c r="LFF1" s="36"/>
      <c r="LFG1" s="36"/>
      <c r="LFH1" s="36"/>
      <c r="LFI1" s="36"/>
      <c r="LFJ1" s="36"/>
      <c r="LFK1" s="36"/>
      <c r="LFL1" s="36"/>
      <c r="LFM1" s="36"/>
      <c r="LFN1" s="36"/>
      <c r="LFO1" s="36"/>
      <c r="LFP1" s="36"/>
      <c r="LFQ1" s="36"/>
      <c r="LFR1" s="36"/>
      <c r="LFS1" s="36"/>
      <c r="LFT1" s="36"/>
      <c r="LFU1" s="36"/>
      <c r="LFV1" s="36"/>
      <c r="LFW1" s="36"/>
      <c r="LFX1" s="36"/>
      <c r="LFY1" s="36"/>
      <c r="LFZ1" s="36"/>
      <c r="LGA1" s="36"/>
      <c r="LGB1" s="36"/>
      <c r="LGC1" s="36"/>
      <c r="LGD1" s="36"/>
      <c r="LGE1" s="36"/>
      <c r="LGF1" s="36"/>
      <c r="LGG1" s="36"/>
      <c r="LGH1" s="36"/>
      <c r="LGI1" s="36"/>
      <c r="LGJ1" s="36"/>
      <c r="LGK1" s="36"/>
      <c r="LGL1" s="36"/>
      <c r="LGM1" s="36"/>
      <c r="LGN1" s="36"/>
      <c r="LGO1" s="36"/>
      <c r="LGP1" s="36"/>
      <c r="LGQ1" s="36"/>
      <c r="LGR1" s="36"/>
      <c r="LGS1" s="36"/>
      <c r="LGT1" s="36"/>
      <c r="LGU1" s="36"/>
      <c r="LGV1" s="36"/>
      <c r="LGW1" s="36"/>
      <c r="LGX1" s="36"/>
      <c r="LGY1" s="36"/>
      <c r="LGZ1" s="36"/>
      <c r="LHA1" s="36"/>
      <c r="LHB1" s="36"/>
      <c r="LHC1" s="36"/>
      <c r="LHD1" s="36"/>
      <c r="LHE1" s="36"/>
      <c r="LHF1" s="36"/>
      <c r="LHG1" s="36"/>
      <c r="LHH1" s="36"/>
      <c r="LHI1" s="36"/>
      <c r="LHJ1" s="36"/>
      <c r="LHK1" s="36"/>
      <c r="LHL1" s="36"/>
      <c r="LHM1" s="36"/>
      <c r="LHN1" s="36"/>
      <c r="LHO1" s="36"/>
      <c r="LHP1" s="36"/>
      <c r="LHQ1" s="36"/>
      <c r="LHR1" s="36"/>
      <c r="LHS1" s="36"/>
      <c r="LHT1" s="36"/>
      <c r="LHU1" s="36"/>
      <c r="LHV1" s="36"/>
      <c r="LHW1" s="36"/>
      <c r="LHX1" s="36"/>
      <c r="LHY1" s="36"/>
      <c r="LHZ1" s="36"/>
      <c r="LIA1" s="36"/>
      <c r="LIB1" s="36"/>
      <c r="LIC1" s="36"/>
      <c r="LID1" s="36"/>
      <c r="LIE1" s="36"/>
      <c r="LIF1" s="36"/>
      <c r="LIG1" s="36"/>
      <c r="LIH1" s="36"/>
      <c r="LII1" s="36"/>
      <c r="LIJ1" s="36"/>
      <c r="LIK1" s="36"/>
      <c r="LIL1" s="36"/>
      <c r="LIM1" s="36"/>
      <c r="LIN1" s="36"/>
      <c r="LIO1" s="36"/>
      <c r="LIP1" s="36"/>
      <c r="LIQ1" s="36"/>
      <c r="LIR1" s="36"/>
      <c r="LIS1" s="36"/>
      <c r="LIT1" s="36"/>
      <c r="LIU1" s="36"/>
      <c r="LIV1" s="36"/>
      <c r="LIW1" s="36"/>
      <c r="LIX1" s="36"/>
      <c r="LIY1" s="36"/>
      <c r="LIZ1" s="36"/>
      <c r="LJA1" s="36"/>
      <c r="LJB1" s="36"/>
      <c r="LJC1" s="36"/>
      <c r="LJD1" s="36"/>
      <c r="LJE1" s="36"/>
      <c r="LJF1" s="36"/>
      <c r="LJG1" s="36"/>
      <c r="LJH1" s="36"/>
      <c r="LJI1" s="36"/>
      <c r="LJJ1" s="36"/>
      <c r="LJK1" s="36"/>
      <c r="LJL1" s="36"/>
      <c r="LJM1" s="36"/>
      <c r="LJN1" s="36"/>
      <c r="LJO1" s="36"/>
      <c r="LJP1" s="36"/>
      <c r="LJQ1" s="36"/>
      <c r="LJR1" s="36"/>
      <c r="LJS1" s="36"/>
      <c r="LJT1" s="36"/>
      <c r="LJU1" s="36"/>
      <c r="LJV1" s="36"/>
      <c r="LJW1" s="36"/>
      <c r="LJX1" s="36"/>
      <c r="LJY1" s="36"/>
      <c r="LJZ1" s="36"/>
      <c r="LKA1" s="36"/>
      <c r="LKB1" s="36"/>
      <c r="LKC1" s="36"/>
      <c r="LKD1" s="36"/>
      <c r="LKE1" s="36"/>
      <c r="LKF1" s="36"/>
      <c r="LKG1" s="36"/>
      <c r="LKH1" s="36"/>
      <c r="LKI1" s="36"/>
      <c r="LKJ1" s="36"/>
      <c r="LKK1" s="36"/>
      <c r="LKL1" s="36"/>
      <c r="LKM1" s="36"/>
      <c r="LKN1" s="36"/>
      <c r="LKO1" s="36"/>
      <c r="LKP1" s="36"/>
      <c r="LKQ1" s="36"/>
      <c r="LKR1" s="36"/>
      <c r="LKS1" s="36"/>
      <c r="LKT1" s="36"/>
      <c r="LKU1" s="36"/>
      <c r="LKV1" s="36"/>
      <c r="LKW1" s="36"/>
      <c r="LKX1" s="36"/>
      <c r="LKY1" s="36"/>
      <c r="LKZ1" s="36"/>
      <c r="LLA1" s="36"/>
      <c r="LLB1" s="36"/>
      <c r="LLC1" s="36"/>
      <c r="LLD1" s="36"/>
      <c r="LLE1" s="36"/>
      <c r="LLF1" s="36"/>
      <c r="LLG1" s="36"/>
      <c r="LLH1" s="36"/>
      <c r="LLI1" s="36"/>
      <c r="LLJ1" s="36"/>
      <c r="LLK1" s="36"/>
      <c r="LLL1" s="36"/>
      <c r="LLM1" s="36"/>
      <c r="LLN1" s="36"/>
      <c r="LLO1" s="36"/>
      <c r="LLP1" s="36"/>
      <c r="LLQ1" s="36"/>
      <c r="LLR1" s="36"/>
      <c r="LLS1" s="36"/>
      <c r="LLT1" s="36"/>
      <c r="LLU1" s="36"/>
      <c r="LLV1" s="36"/>
      <c r="LLW1" s="36"/>
      <c r="LLX1" s="36"/>
      <c r="LLY1" s="36"/>
      <c r="LLZ1" s="36"/>
      <c r="LMA1" s="36"/>
      <c r="LMB1" s="36"/>
      <c r="LMC1" s="36"/>
      <c r="LMD1" s="36"/>
      <c r="LME1" s="36"/>
      <c r="LMF1" s="36"/>
      <c r="LMG1" s="36"/>
      <c r="LMH1" s="36"/>
      <c r="LMI1" s="36"/>
      <c r="LMJ1" s="36"/>
      <c r="LMK1" s="36"/>
      <c r="LML1" s="36"/>
      <c r="LMM1" s="36"/>
      <c r="LMN1" s="36"/>
      <c r="LMO1" s="36"/>
      <c r="LMP1" s="36"/>
      <c r="LMQ1" s="36"/>
      <c r="LMR1" s="36"/>
      <c r="LMS1" s="36"/>
      <c r="LMT1" s="36"/>
      <c r="LMU1" s="36"/>
      <c r="LMV1" s="36"/>
      <c r="LMW1" s="36"/>
      <c r="LMX1" s="36"/>
      <c r="LMY1" s="36"/>
      <c r="LMZ1" s="36"/>
      <c r="LNA1" s="36"/>
      <c r="LNB1" s="36"/>
      <c r="LNC1" s="36"/>
      <c r="LND1" s="36"/>
      <c r="LNE1" s="36"/>
      <c r="LNF1" s="36"/>
      <c r="LNG1" s="36"/>
      <c r="LNH1" s="36"/>
      <c r="LNI1" s="36"/>
      <c r="LNJ1" s="36"/>
      <c r="LNK1" s="36"/>
      <c r="LNL1" s="36"/>
      <c r="LNM1" s="36"/>
      <c r="LNN1" s="36"/>
      <c r="LNO1" s="36"/>
      <c r="LNP1" s="36"/>
      <c r="LNQ1" s="36"/>
      <c r="LNR1" s="36"/>
      <c r="LNS1" s="36"/>
      <c r="LNT1" s="36"/>
      <c r="LNU1" s="36"/>
      <c r="LNV1" s="36"/>
      <c r="LNW1" s="36"/>
      <c r="LNX1" s="36"/>
      <c r="LNY1" s="36"/>
      <c r="LNZ1" s="36"/>
      <c r="LOA1" s="36"/>
      <c r="LOB1" s="36"/>
      <c r="LOC1" s="36"/>
      <c r="LOD1" s="36"/>
      <c r="LOE1" s="36"/>
      <c r="LOF1" s="36"/>
      <c r="LOG1" s="36"/>
      <c r="LOH1" s="36"/>
      <c r="LOI1" s="36"/>
      <c r="LOJ1" s="36"/>
      <c r="LOK1" s="36"/>
      <c r="LOL1" s="36"/>
      <c r="LOM1" s="36"/>
      <c r="LON1" s="36"/>
      <c r="LOO1" s="36"/>
      <c r="LOP1" s="36"/>
      <c r="LOQ1" s="36"/>
      <c r="LOR1" s="36"/>
      <c r="LOS1" s="36"/>
      <c r="LOT1" s="36"/>
      <c r="LOU1" s="36"/>
      <c r="LOV1" s="36"/>
      <c r="LOW1" s="36"/>
      <c r="LOX1" s="36"/>
      <c r="LOY1" s="36"/>
      <c r="LOZ1" s="36"/>
      <c r="LPA1" s="36"/>
      <c r="LPB1" s="36"/>
      <c r="LPC1" s="36"/>
      <c r="LPD1" s="36"/>
      <c r="LPE1" s="36"/>
      <c r="LPF1" s="36"/>
      <c r="LPG1" s="36"/>
      <c r="LPH1" s="36"/>
      <c r="LPI1" s="36"/>
      <c r="LPJ1" s="36"/>
      <c r="LPK1" s="36"/>
      <c r="LPL1" s="36"/>
      <c r="LPM1" s="36"/>
      <c r="LPN1" s="36"/>
      <c r="LPO1" s="36"/>
      <c r="LPP1" s="36"/>
      <c r="LPQ1" s="36"/>
      <c r="LPR1" s="36"/>
      <c r="LPS1" s="36"/>
      <c r="LPT1" s="36"/>
      <c r="LPU1" s="36"/>
      <c r="LPV1" s="36"/>
      <c r="LPW1" s="36"/>
      <c r="LPX1" s="36"/>
      <c r="LPY1" s="36"/>
      <c r="LPZ1" s="36"/>
      <c r="LQA1" s="36"/>
      <c r="LQB1" s="36"/>
      <c r="LQC1" s="36"/>
      <c r="LQD1" s="36"/>
      <c r="LQE1" s="36"/>
      <c r="LQF1" s="36"/>
      <c r="LQG1" s="36"/>
      <c r="LQH1" s="36"/>
      <c r="LQI1" s="36"/>
      <c r="LQJ1" s="36"/>
      <c r="LQK1" s="36"/>
      <c r="LQL1" s="36"/>
      <c r="LQM1" s="36"/>
      <c r="LQN1" s="36"/>
      <c r="LQO1" s="36"/>
      <c r="LQP1" s="36"/>
      <c r="LQQ1" s="36"/>
      <c r="LQR1" s="36"/>
      <c r="LQS1" s="36"/>
      <c r="LQT1" s="36"/>
      <c r="LQU1" s="36"/>
      <c r="LQV1" s="36"/>
      <c r="LQW1" s="36"/>
      <c r="LQX1" s="36"/>
      <c r="LQY1" s="36"/>
      <c r="LQZ1" s="36"/>
      <c r="LRA1" s="36"/>
      <c r="LRB1" s="36"/>
      <c r="LRC1" s="36"/>
      <c r="LRD1" s="36"/>
      <c r="LRE1" s="36"/>
      <c r="LRF1" s="36"/>
      <c r="LRG1" s="36"/>
      <c r="LRH1" s="36"/>
      <c r="LRI1" s="36"/>
      <c r="LRJ1" s="36"/>
      <c r="LRK1" s="36"/>
      <c r="LRL1" s="36"/>
      <c r="LRM1" s="36"/>
      <c r="LRN1" s="36"/>
      <c r="LRO1" s="36"/>
      <c r="LRP1" s="36"/>
      <c r="LRQ1" s="36"/>
      <c r="LRR1" s="36"/>
      <c r="LRS1" s="36"/>
      <c r="LRT1" s="36"/>
      <c r="LRU1" s="36"/>
      <c r="LRV1" s="36"/>
      <c r="LRW1" s="36"/>
      <c r="LRX1" s="36"/>
      <c r="LRY1" s="36"/>
      <c r="LRZ1" s="36"/>
      <c r="LSA1" s="36"/>
      <c r="LSB1" s="36"/>
      <c r="LSC1" s="36"/>
      <c r="LSD1" s="36"/>
      <c r="LSE1" s="36"/>
      <c r="LSF1" s="36"/>
      <c r="LSG1" s="36"/>
      <c r="LSH1" s="36"/>
      <c r="LSI1" s="36"/>
      <c r="LSJ1" s="36"/>
      <c r="LSK1" s="36"/>
      <c r="LSL1" s="36"/>
      <c r="LSM1" s="36"/>
      <c r="LSN1" s="36"/>
      <c r="LSO1" s="36"/>
      <c r="LSP1" s="36"/>
      <c r="LSQ1" s="36"/>
      <c r="LSR1" s="36"/>
      <c r="LSS1" s="36"/>
      <c r="LST1" s="36"/>
      <c r="LSU1" s="36"/>
      <c r="LSV1" s="36"/>
      <c r="LSW1" s="36"/>
      <c r="LSX1" s="36"/>
      <c r="LSY1" s="36"/>
      <c r="LSZ1" s="36"/>
      <c r="LTA1" s="36"/>
      <c r="LTB1" s="36"/>
      <c r="LTC1" s="36"/>
      <c r="LTD1" s="36"/>
      <c r="LTE1" s="36"/>
      <c r="LTF1" s="36"/>
      <c r="LTG1" s="36"/>
      <c r="LTH1" s="36"/>
      <c r="LTI1" s="36"/>
      <c r="LTJ1" s="36"/>
      <c r="LTK1" s="36"/>
      <c r="LTL1" s="36"/>
      <c r="LTM1" s="36"/>
      <c r="LTN1" s="36"/>
      <c r="LTO1" s="36"/>
      <c r="LTP1" s="36"/>
      <c r="LTQ1" s="36"/>
      <c r="LTR1" s="36"/>
      <c r="LTS1" s="36"/>
      <c r="LTT1" s="36"/>
      <c r="LTU1" s="36"/>
      <c r="LTV1" s="36"/>
      <c r="LTW1" s="36"/>
      <c r="LTX1" s="36"/>
      <c r="LTY1" s="36"/>
      <c r="LTZ1" s="36"/>
      <c r="LUA1" s="36"/>
      <c r="LUB1" s="36"/>
      <c r="LUC1" s="36"/>
      <c r="LUD1" s="36"/>
      <c r="LUE1" s="36"/>
      <c r="LUF1" s="36"/>
      <c r="LUG1" s="36"/>
      <c r="LUH1" s="36"/>
      <c r="LUI1" s="36"/>
      <c r="LUJ1" s="36"/>
      <c r="LUK1" s="36"/>
      <c r="LUL1" s="36"/>
      <c r="LUM1" s="36"/>
      <c r="LUN1" s="36"/>
      <c r="LUO1" s="36"/>
      <c r="LUP1" s="36"/>
      <c r="LUQ1" s="36"/>
      <c r="LUR1" s="36"/>
      <c r="LUS1" s="36"/>
      <c r="LUT1" s="36"/>
      <c r="LUU1" s="36"/>
      <c r="LUV1" s="36"/>
      <c r="LUW1" s="36"/>
      <c r="LUX1" s="36"/>
      <c r="LUY1" s="36"/>
      <c r="LUZ1" s="36"/>
      <c r="LVA1" s="36"/>
      <c r="LVB1" s="36"/>
      <c r="LVC1" s="36"/>
      <c r="LVD1" s="36"/>
      <c r="LVE1" s="36"/>
      <c r="LVF1" s="36"/>
      <c r="LVG1" s="36"/>
      <c r="LVH1" s="36"/>
      <c r="LVI1" s="36"/>
      <c r="LVJ1" s="36"/>
      <c r="LVK1" s="36"/>
      <c r="LVL1" s="36"/>
      <c r="LVM1" s="36"/>
      <c r="LVN1" s="36"/>
      <c r="LVO1" s="36"/>
      <c r="LVP1" s="36"/>
      <c r="LVQ1" s="36"/>
      <c r="LVR1" s="36"/>
      <c r="LVS1" s="36"/>
      <c r="LVT1" s="36"/>
      <c r="LVU1" s="36"/>
      <c r="LVV1" s="36"/>
      <c r="LVW1" s="36"/>
      <c r="LVX1" s="36"/>
      <c r="LVY1" s="36"/>
      <c r="LVZ1" s="36"/>
      <c r="LWA1" s="36"/>
      <c r="LWB1" s="36"/>
      <c r="LWC1" s="36"/>
      <c r="LWD1" s="36"/>
      <c r="LWE1" s="36"/>
      <c r="LWF1" s="36"/>
      <c r="LWG1" s="36"/>
      <c r="LWH1" s="36"/>
      <c r="LWI1" s="36"/>
      <c r="LWJ1" s="36"/>
      <c r="LWK1" s="36"/>
      <c r="LWL1" s="36"/>
      <c r="LWM1" s="36"/>
      <c r="LWN1" s="36"/>
      <c r="LWO1" s="36"/>
      <c r="LWP1" s="36"/>
      <c r="LWQ1" s="36"/>
      <c r="LWR1" s="36"/>
      <c r="LWS1" s="36"/>
      <c r="LWT1" s="36"/>
      <c r="LWU1" s="36"/>
      <c r="LWV1" s="36"/>
      <c r="LWW1" s="36"/>
      <c r="LWX1" s="36"/>
      <c r="LWY1" s="36"/>
      <c r="LWZ1" s="36"/>
      <c r="LXA1" s="36"/>
      <c r="LXB1" s="36"/>
      <c r="LXC1" s="36"/>
      <c r="LXD1" s="36"/>
      <c r="LXE1" s="36"/>
      <c r="LXF1" s="36"/>
      <c r="LXG1" s="36"/>
      <c r="LXH1" s="36"/>
      <c r="LXI1" s="36"/>
      <c r="LXJ1" s="36"/>
      <c r="LXK1" s="36"/>
      <c r="LXL1" s="36"/>
      <c r="LXM1" s="36"/>
      <c r="LXN1" s="36"/>
      <c r="LXO1" s="36"/>
      <c r="LXP1" s="36"/>
      <c r="LXQ1" s="36"/>
      <c r="LXR1" s="36"/>
      <c r="LXS1" s="36"/>
      <c r="LXT1" s="36"/>
      <c r="LXU1" s="36"/>
      <c r="LXV1" s="36"/>
      <c r="LXW1" s="36"/>
      <c r="LXX1" s="36"/>
      <c r="LXY1" s="36"/>
      <c r="LXZ1" s="36"/>
      <c r="LYA1" s="36"/>
      <c r="LYB1" s="36"/>
      <c r="LYC1" s="36"/>
      <c r="LYD1" s="36"/>
      <c r="LYE1" s="36"/>
      <c r="LYF1" s="36"/>
      <c r="LYG1" s="36"/>
      <c r="LYH1" s="36"/>
      <c r="LYI1" s="36"/>
      <c r="LYJ1" s="36"/>
      <c r="LYK1" s="36"/>
      <c r="LYL1" s="36"/>
      <c r="LYM1" s="36"/>
      <c r="LYN1" s="36"/>
      <c r="LYO1" s="36"/>
      <c r="LYP1" s="36"/>
      <c r="LYQ1" s="36"/>
      <c r="LYR1" s="36"/>
      <c r="LYS1" s="36"/>
      <c r="LYT1" s="36"/>
      <c r="LYU1" s="36"/>
      <c r="LYV1" s="36"/>
      <c r="LYW1" s="36"/>
      <c r="LYX1" s="36"/>
      <c r="LYY1" s="36"/>
      <c r="LYZ1" s="36"/>
      <c r="LZA1" s="36"/>
      <c r="LZB1" s="36"/>
      <c r="LZC1" s="36"/>
      <c r="LZD1" s="36"/>
      <c r="LZE1" s="36"/>
      <c r="LZF1" s="36"/>
      <c r="LZG1" s="36"/>
      <c r="LZH1" s="36"/>
      <c r="LZI1" s="36"/>
      <c r="LZJ1" s="36"/>
      <c r="LZK1" s="36"/>
      <c r="LZL1" s="36"/>
      <c r="LZM1" s="36"/>
      <c r="LZN1" s="36"/>
      <c r="LZO1" s="36"/>
      <c r="LZP1" s="36"/>
      <c r="LZQ1" s="36"/>
      <c r="LZR1" s="36"/>
      <c r="LZS1" s="36"/>
      <c r="LZT1" s="36"/>
      <c r="LZU1" s="36"/>
      <c r="LZV1" s="36"/>
      <c r="LZW1" s="36"/>
      <c r="LZX1" s="36"/>
      <c r="LZY1" s="36"/>
      <c r="LZZ1" s="36"/>
      <c r="MAA1" s="36"/>
      <c r="MAB1" s="36"/>
      <c r="MAC1" s="36"/>
      <c r="MAD1" s="36"/>
      <c r="MAE1" s="36"/>
      <c r="MAF1" s="36"/>
      <c r="MAG1" s="36"/>
      <c r="MAH1" s="36"/>
      <c r="MAI1" s="36"/>
      <c r="MAJ1" s="36"/>
      <c r="MAK1" s="36"/>
      <c r="MAL1" s="36"/>
      <c r="MAM1" s="36"/>
      <c r="MAN1" s="36"/>
      <c r="MAO1" s="36"/>
      <c r="MAP1" s="36"/>
      <c r="MAQ1" s="36"/>
      <c r="MAR1" s="36"/>
      <c r="MAS1" s="36"/>
      <c r="MAT1" s="36"/>
      <c r="MAU1" s="36"/>
      <c r="MAV1" s="36"/>
      <c r="MAW1" s="36"/>
      <c r="MAX1" s="36"/>
      <c r="MAY1" s="36"/>
      <c r="MAZ1" s="36"/>
      <c r="MBA1" s="36"/>
      <c r="MBB1" s="36"/>
      <c r="MBC1" s="36"/>
      <c r="MBD1" s="36"/>
      <c r="MBE1" s="36"/>
      <c r="MBF1" s="36"/>
      <c r="MBG1" s="36"/>
      <c r="MBH1" s="36"/>
      <c r="MBI1" s="36"/>
      <c r="MBJ1" s="36"/>
      <c r="MBK1" s="36"/>
      <c r="MBL1" s="36"/>
      <c r="MBM1" s="36"/>
      <c r="MBN1" s="36"/>
      <c r="MBO1" s="36"/>
      <c r="MBP1" s="36"/>
      <c r="MBQ1" s="36"/>
      <c r="MBR1" s="36"/>
      <c r="MBS1" s="36"/>
      <c r="MBT1" s="36"/>
      <c r="MBU1" s="36"/>
      <c r="MBV1" s="36"/>
      <c r="MBW1" s="36"/>
      <c r="MBX1" s="36"/>
      <c r="MBY1" s="36"/>
      <c r="MBZ1" s="36"/>
      <c r="MCA1" s="36"/>
      <c r="MCB1" s="36"/>
      <c r="MCC1" s="36"/>
      <c r="MCD1" s="36"/>
      <c r="MCE1" s="36"/>
      <c r="MCF1" s="36"/>
      <c r="MCG1" s="36"/>
      <c r="MCH1" s="36"/>
      <c r="MCI1" s="36"/>
      <c r="MCJ1" s="36"/>
      <c r="MCK1" s="36"/>
      <c r="MCL1" s="36"/>
      <c r="MCM1" s="36"/>
      <c r="MCN1" s="36"/>
      <c r="MCO1" s="36"/>
      <c r="MCP1" s="36"/>
      <c r="MCQ1" s="36"/>
      <c r="MCR1" s="36"/>
      <c r="MCS1" s="36"/>
      <c r="MCT1" s="36"/>
      <c r="MCU1" s="36"/>
      <c r="MCV1" s="36"/>
      <c r="MCW1" s="36"/>
      <c r="MCX1" s="36"/>
      <c r="MCY1" s="36"/>
      <c r="MCZ1" s="36"/>
      <c r="MDA1" s="36"/>
      <c r="MDB1" s="36"/>
      <c r="MDC1" s="36"/>
      <c r="MDD1" s="36"/>
      <c r="MDE1" s="36"/>
      <c r="MDF1" s="36"/>
      <c r="MDG1" s="36"/>
      <c r="MDH1" s="36"/>
      <c r="MDI1" s="36"/>
      <c r="MDJ1" s="36"/>
      <c r="MDK1" s="36"/>
      <c r="MDL1" s="36"/>
      <c r="MDM1" s="36"/>
      <c r="MDN1" s="36"/>
      <c r="MDO1" s="36"/>
      <c r="MDP1" s="36"/>
      <c r="MDQ1" s="36"/>
      <c r="MDR1" s="36"/>
      <c r="MDS1" s="36"/>
      <c r="MDT1" s="36"/>
      <c r="MDU1" s="36"/>
      <c r="MDV1" s="36"/>
      <c r="MDW1" s="36"/>
      <c r="MDX1" s="36"/>
      <c r="MDY1" s="36"/>
      <c r="MDZ1" s="36"/>
      <c r="MEA1" s="36"/>
      <c r="MEB1" s="36"/>
      <c r="MEC1" s="36"/>
      <c r="MED1" s="36"/>
      <c r="MEE1" s="36"/>
      <c r="MEF1" s="36"/>
      <c r="MEG1" s="36"/>
      <c r="MEH1" s="36"/>
      <c r="MEI1" s="36"/>
      <c r="MEJ1" s="36"/>
      <c r="MEK1" s="36"/>
      <c r="MEL1" s="36"/>
      <c r="MEM1" s="36"/>
      <c r="MEN1" s="36"/>
      <c r="MEO1" s="36"/>
      <c r="MEP1" s="36"/>
      <c r="MEQ1" s="36"/>
      <c r="MER1" s="36"/>
      <c r="MES1" s="36"/>
      <c r="MET1" s="36"/>
      <c r="MEU1" s="36"/>
      <c r="MEV1" s="36"/>
      <c r="MEW1" s="36"/>
      <c r="MEX1" s="36"/>
      <c r="MEY1" s="36"/>
      <c r="MEZ1" s="36"/>
      <c r="MFA1" s="36"/>
      <c r="MFB1" s="36"/>
      <c r="MFC1" s="36"/>
      <c r="MFD1" s="36"/>
      <c r="MFE1" s="36"/>
      <c r="MFF1" s="36"/>
      <c r="MFG1" s="36"/>
      <c r="MFH1" s="36"/>
      <c r="MFI1" s="36"/>
      <c r="MFJ1" s="36"/>
      <c r="MFK1" s="36"/>
      <c r="MFL1" s="36"/>
      <c r="MFM1" s="36"/>
      <c r="MFN1" s="36"/>
      <c r="MFO1" s="36"/>
      <c r="MFP1" s="36"/>
      <c r="MFQ1" s="36"/>
      <c r="MFR1" s="36"/>
      <c r="MFS1" s="36"/>
      <c r="MFT1" s="36"/>
      <c r="MFU1" s="36"/>
      <c r="MFV1" s="36"/>
      <c r="MFW1" s="36"/>
      <c r="MFX1" s="36"/>
      <c r="MFY1" s="36"/>
      <c r="MFZ1" s="36"/>
      <c r="MGA1" s="36"/>
      <c r="MGB1" s="36"/>
      <c r="MGC1" s="36"/>
      <c r="MGD1" s="36"/>
      <c r="MGE1" s="36"/>
      <c r="MGF1" s="36"/>
      <c r="MGG1" s="36"/>
      <c r="MGH1" s="36"/>
      <c r="MGI1" s="36"/>
      <c r="MGJ1" s="36"/>
      <c r="MGK1" s="36"/>
      <c r="MGL1" s="36"/>
      <c r="MGM1" s="36"/>
      <c r="MGN1" s="36"/>
      <c r="MGO1" s="36"/>
      <c r="MGP1" s="36"/>
      <c r="MGQ1" s="36"/>
      <c r="MGR1" s="36"/>
      <c r="MGS1" s="36"/>
      <c r="MGT1" s="36"/>
      <c r="MGU1" s="36"/>
      <c r="MGV1" s="36"/>
      <c r="MGW1" s="36"/>
      <c r="MGX1" s="36"/>
      <c r="MGY1" s="36"/>
      <c r="MGZ1" s="36"/>
      <c r="MHA1" s="36"/>
      <c r="MHB1" s="36"/>
      <c r="MHC1" s="36"/>
      <c r="MHD1" s="36"/>
      <c r="MHE1" s="36"/>
      <c r="MHF1" s="36"/>
      <c r="MHG1" s="36"/>
      <c r="MHH1" s="36"/>
      <c r="MHI1" s="36"/>
      <c r="MHJ1" s="36"/>
      <c r="MHK1" s="36"/>
      <c r="MHL1" s="36"/>
      <c r="MHM1" s="36"/>
      <c r="MHN1" s="36"/>
      <c r="MHO1" s="36"/>
      <c r="MHP1" s="36"/>
      <c r="MHQ1" s="36"/>
      <c r="MHR1" s="36"/>
      <c r="MHS1" s="36"/>
      <c r="MHT1" s="36"/>
      <c r="MHU1" s="36"/>
      <c r="MHV1" s="36"/>
      <c r="MHW1" s="36"/>
      <c r="MHX1" s="36"/>
      <c r="MHY1" s="36"/>
      <c r="MHZ1" s="36"/>
      <c r="MIA1" s="36"/>
      <c r="MIB1" s="36"/>
      <c r="MIC1" s="36"/>
      <c r="MID1" s="36"/>
      <c r="MIE1" s="36"/>
      <c r="MIF1" s="36"/>
      <c r="MIG1" s="36"/>
      <c r="MIH1" s="36"/>
      <c r="MII1" s="36"/>
      <c r="MIJ1" s="36"/>
      <c r="MIK1" s="36"/>
      <c r="MIL1" s="36"/>
      <c r="MIM1" s="36"/>
      <c r="MIN1" s="36"/>
      <c r="MIO1" s="36"/>
      <c r="MIP1" s="36"/>
      <c r="MIQ1" s="36"/>
      <c r="MIR1" s="36"/>
      <c r="MIS1" s="36"/>
      <c r="MIT1" s="36"/>
      <c r="MIU1" s="36"/>
      <c r="MIV1" s="36"/>
      <c r="MIW1" s="36"/>
      <c r="MIX1" s="36"/>
      <c r="MIY1" s="36"/>
      <c r="MIZ1" s="36"/>
      <c r="MJA1" s="36"/>
      <c r="MJB1" s="36"/>
      <c r="MJC1" s="36"/>
      <c r="MJD1" s="36"/>
      <c r="MJE1" s="36"/>
      <c r="MJF1" s="36"/>
      <c r="MJG1" s="36"/>
      <c r="MJH1" s="36"/>
      <c r="MJI1" s="36"/>
      <c r="MJJ1" s="36"/>
      <c r="MJK1" s="36"/>
      <c r="MJL1" s="36"/>
      <c r="MJM1" s="36"/>
      <c r="MJN1" s="36"/>
      <c r="MJO1" s="36"/>
      <c r="MJP1" s="36"/>
      <c r="MJQ1" s="36"/>
      <c r="MJR1" s="36"/>
      <c r="MJS1" s="36"/>
      <c r="MJT1" s="36"/>
      <c r="MJU1" s="36"/>
      <c r="MJV1" s="36"/>
      <c r="MJW1" s="36"/>
      <c r="MJX1" s="36"/>
      <c r="MJY1" s="36"/>
      <c r="MJZ1" s="36"/>
      <c r="MKA1" s="36"/>
      <c r="MKB1" s="36"/>
      <c r="MKC1" s="36"/>
      <c r="MKD1" s="36"/>
      <c r="MKE1" s="36"/>
      <c r="MKF1" s="36"/>
      <c r="MKG1" s="36"/>
      <c r="MKH1" s="36"/>
      <c r="MKI1" s="36"/>
      <c r="MKJ1" s="36"/>
      <c r="MKK1" s="36"/>
      <c r="MKL1" s="36"/>
      <c r="MKM1" s="36"/>
      <c r="MKN1" s="36"/>
      <c r="MKO1" s="36"/>
      <c r="MKP1" s="36"/>
      <c r="MKQ1" s="36"/>
      <c r="MKR1" s="36"/>
      <c r="MKS1" s="36"/>
      <c r="MKT1" s="36"/>
      <c r="MKU1" s="36"/>
      <c r="MKV1" s="36"/>
      <c r="MKW1" s="36"/>
      <c r="MKX1" s="36"/>
      <c r="MKY1" s="36"/>
      <c r="MKZ1" s="36"/>
      <c r="MLA1" s="36"/>
      <c r="MLB1" s="36"/>
      <c r="MLC1" s="36"/>
      <c r="MLD1" s="36"/>
      <c r="MLE1" s="36"/>
      <c r="MLF1" s="36"/>
      <c r="MLG1" s="36"/>
      <c r="MLH1" s="36"/>
      <c r="MLI1" s="36"/>
      <c r="MLJ1" s="36"/>
      <c r="MLK1" s="36"/>
      <c r="MLL1" s="36"/>
      <c r="MLM1" s="36"/>
      <c r="MLN1" s="36"/>
      <c r="MLO1" s="36"/>
      <c r="MLP1" s="36"/>
      <c r="MLQ1" s="36"/>
      <c r="MLR1" s="36"/>
      <c r="MLS1" s="36"/>
      <c r="MLT1" s="36"/>
      <c r="MLU1" s="36"/>
      <c r="MLV1" s="36"/>
      <c r="MLW1" s="36"/>
      <c r="MLX1" s="36"/>
      <c r="MLY1" s="36"/>
      <c r="MLZ1" s="36"/>
      <c r="MMA1" s="36"/>
      <c r="MMB1" s="36"/>
      <c r="MMC1" s="36"/>
      <c r="MMD1" s="36"/>
      <c r="MME1" s="36"/>
      <c r="MMF1" s="36"/>
      <c r="MMG1" s="36"/>
      <c r="MMH1" s="36"/>
      <c r="MMI1" s="36"/>
      <c r="MMJ1" s="36"/>
      <c r="MMK1" s="36"/>
      <c r="MML1" s="36"/>
      <c r="MMM1" s="36"/>
      <c r="MMN1" s="36"/>
      <c r="MMO1" s="36"/>
      <c r="MMP1" s="36"/>
      <c r="MMQ1" s="36"/>
      <c r="MMR1" s="36"/>
      <c r="MMS1" s="36"/>
      <c r="MMT1" s="36"/>
      <c r="MMU1" s="36"/>
      <c r="MMV1" s="36"/>
      <c r="MMW1" s="36"/>
      <c r="MMX1" s="36"/>
      <c r="MMY1" s="36"/>
      <c r="MMZ1" s="36"/>
      <c r="MNA1" s="36"/>
      <c r="MNB1" s="36"/>
      <c r="MNC1" s="36"/>
      <c r="MND1" s="36"/>
      <c r="MNE1" s="36"/>
      <c r="MNF1" s="36"/>
      <c r="MNG1" s="36"/>
      <c r="MNH1" s="36"/>
      <c r="MNI1" s="36"/>
      <c r="MNJ1" s="36"/>
      <c r="MNK1" s="36"/>
      <c r="MNL1" s="36"/>
      <c r="MNM1" s="36"/>
      <c r="MNN1" s="36"/>
      <c r="MNO1" s="36"/>
      <c r="MNP1" s="36"/>
      <c r="MNQ1" s="36"/>
      <c r="MNR1" s="36"/>
      <c r="MNS1" s="36"/>
      <c r="MNT1" s="36"/>
      <c r="MNU1" s="36"/>
      <c r="MNV1" s="36"/>
      <c r="MNW1" s="36"/>
      <c r="MNX1" s="36"/>
      <c r="MNY1" s="36"/>
      <c r="MNZ1" s="36"/>
      <c r="MOA1" s="36"/>
      <c r="MOB1" s="36"/>
      <c r="MOC1" s="36"/>
      <c r="MOD1" s="36"/>
      <c r="MOE1" s="36"/>
      <c r="MOF1" s="36"/>
      <c r="MOG1" s="36"/>
      <c r="MOH1" s="36"/>
      <c r="MOI1" s="36"/>
      <c r="MOJ1" s="36"/>
      <c r="MOK1" s="36"/>
      <c r="MOL1" s="36"/>
      <c r="MOM1" s="36"/>
      <c r="MON1" s="36"/>
      <c r="MOO1" s="36"/>
      <c r="MOP1" s="36"/>
      <c r="MOQ1" s="36"/>
      <c r="MOR1" s="36"/>
      <c r="MOS1" s="36"/>
      <c r="MOT1" s="36"/>
      <c r="MOU1" s="36"/>
      <c r="MOV1" s="36"/>
      <c r="MOW1" s="36"/>
      <c r="MOX1" s="36"/>
      <c r="MOY1" s="36"/>
      <c r="MOZ1" s="36"/>
      <c r="MPA1" s="36"/>
      <c r="MPB1" s="36"/>
      <c r="MPC1" s="36"/>
      <c r="MPD1" s="36"/>
      <c r="MPE1" s="36"/>
      <c r="MPF1" s="36"/>
      <c r="MPG1" s="36"/>
      <c r="MPH1" s="36"/>
      <c r="MPI1" s="36"/>
      <c r="MPJ1" s="36"/>
      <c r="MPK1" s="36"/>
      <c r="MPL1" s="36"/>
      <c r="MPM1" s="36"/>
      <c r="MPN1" s="36"/>
      <c r="MPO1" s="36"/>
      <c r="MPP1" s="36"/>
      <c r="MPQ1" s="36"/>
      <c r="MPR1" s="36"/>
      <c r="MPS1" s="36"/>
      <c r="MPT1" s="36"/>
      <c r="MPU1" s="36"/>
      <c r="MPV1" s="36"/>
      <c r="MPW1" s="36"/>
      <c r="MPX1" s="36"/>
      <c r="MPY1" s="36"/>
      <c r="MPZ1" s="36"/>
      <c r="MQA1" s="36"/>
      <c r="MQB1" s="36"/>
      <c r="MQC1" s="36"/>
      <c r="MQD1" s="36"/>
      <c r="MQE1" s="36"/>
      <c r="MQF1" s="36"/>
      <c r="MQG1" s="36"/>
      <c r="MQH1" s="36"/>
      <c r="MQI1" s="36"/>
      <c r="MQJ1" s="36"/>
      <c r="MQK1" s="36"/>
      <c r="MQL1" s="36"/>
      <c r="MQM1" s="36"/>
      <c r="MQN1" s="36"/>
      <c r="MQO1" s="36"/>
      <c r="MQP1" s="36"/>
      <c r="MQQ1" s="36"/>
      <c r="MQR1" s="36"/>
      <c r="MQS1" s="36"/>
      <c r="MQT1" s="36"/>
      <c r="MQU1" s="36"/>
      <c r="MQV1" s="36"/>
      <c r="MQW1" s="36"/>
      <c r="MQX1" s="36"/>
      <c r="MQY1" s="36"/>
      <c r="MQZ1" s="36"/>
      <c r="MRA1" s="36"/>
      <c r="MRB1" s="36"/>
      <c r="MRC1" s="36"/>
      <c r="MRD1" s="36"/>
      <c r="MRE1" s="36"/>
      <c r="MRF1" s="36"/>
      <c r="MRG1" s="36"/>
      <c r="MRH1" s="36"/>
      <c r="MRI1" s="36"/>
      <c r="MRJ1" s="36"/>
      <c r="MRK1" s="36"/>
      <c r="MRL1" s="36"/>
      <c r="MRM1" s="36"/>
      <c r="MRN1" s="36"/>
      <c r="MRO1" s="36"/>
      <c r="MRP1" s="36"/>
      <c r="MRQ1" s="36"/>
      <c r="MRR1" s="36"/>
      <c r="MRS1" s="36"/>
      <c r="MRT1" s="36"/>
      <c r="MRU1" s="36"/>
      <c r="MRV1" s="36"/>
      <c r="MRW1" s="36"/>
      <c r="MRX1" s="36"/>
      <c r="MRY1" s="36"/>
      <c r="MRZ1" s="36"/>
      <c r="MSA1" s="36"/>
      <c r="MSB1" s="36"/>
      <c r="MSC1" s="36"/>
      <c r="MSD1" s="36"/>
      <c r="MSE1" s="36"/>
      <c r="MSF1" s="36"/>
      <c r="MSG1" s="36"/>
      <c r="MSH1" s="36"/>
      <c r="MSI1" s="36"/>
      <c r="MSJ1" s="36"/>
      <c r="MSK1" s="36"/>
      <c r="MSL1" s="36"/>
      <c r="MSM1" s="36"/>
      <c r="MSN1" s="36"/>
      <c r="MSO1" s="36"/>
      <c r="MSP1" s="36"/>
      <c r="MSQ1" s="36"/>
      <c r="MSR1" s="36"/>
      <c r="MSS1" s="36"/>
      <c r="MST1" s="36"/>
      <c r="MSU1" s="36"/>
      <c r="MSV1" s="36"/>
      <c r="MSW1" s="36"/>
      <c r="MSX1" s="36"/>
      <c r="MSY1" s="36"/>
      <c r="MSZ1" s="36"/>
      <c r="MTA1" s="36"/>
      <c r="MTB1" s="36"/>
      <c r="MTC1" s="36"/>
      <c r="MTD1" s="36"/>
      <c r="MTE1" s="36"/>
      <c r="MTF1" s="36"/>
      <c r="MTG1" s="36"/>
      <c r="MTH1" s="36"/>
      <c r="MTI1" s="36"/>
      <c r="MTJ1" s="36"/>
      <c r="MTK1" s="36"/>
      <c r="MTL1" s="36"/>
      <c r="MTM1" s="36"/>
      <c r="MTN1" s="36"/>
      <c r="MTO1" s="36"/>
      <c r="MTP1" s="36"/>
      <c r="MTQ1" s="36"/>
      <c r="MTR1" s="36"/>
      <c r="MTS1" s="36"/>
      <c r="MTT1" s="36"/>
      <c r="MTU1" s="36"/>
      <c r="MTV1" s="36"/>
      <c r="MTW1" s="36"/>
      <c r="MTX1" s="36"/>
      <c r="MTY1" s="36"/>
      <c r="MTZ1" s="36"/>
      <c r="MUA1" s="36"/>
      <c r="MUB1" s="36"/>
      <c r="MUC1" s="36"/>
      <c r="MUD1" s="36"/>
      <c r="MUE1" s="36"/>
      <c r="MUF1" s="36"/>
      <c r="MUG1" s="36"/>
      <c r="MUH1" s="36"/>
      <c r="MUI1" s="36"/>
      <c r="MUJ1" s="36"/>
      <c r="MUK1" s="36"/>
      <c r="MUL1" s="36"/>
      <c r="MUM1" s="36"/>
      <c r="MUN1" s="36"/>
      <c r="MUO1" s="36"/>
      <c r="MUP1" s="36"/>
      <c r="MUQ1" s="36"/>
      <c r="MUR1" s="36"/>
      <c r="MUS1" s="36"/>
      <c r="MUT1" s="36"/>
      <c r="MUU1" s="36"/>
      <c r="MUV1" s="36"/>
      <c r="MUW1" s="36"/>
      <c r="MUX1" s="36"/>
      <c r="MUY1" s="36"/>
      <c r="MUZ1" s="36"/>
      <c r="MVA1" s="36"/>
      <c r="MVB1" s="36"/>
      <c r="MVC1" s="36"/>
      <c r="MVD1" s="36"/>
      <c r="MVE1" s="36"/>
      <c r="MVF1" s="36"/>
      <c r="MVG1" s="36"/>
      <c r="MVH1" s="36"/>
      <c r="MVI1" s="36"/>
      <c r="MVJ1" s="36"/>
      <c r="MVK1" s="36"/>
      <c r="MVL1" s="36"/>
      <c r="MVM1" s="36"/>
      <c r="MVN1" s="36"/>
      <c r="MVO1" s="36"/>
      <c r="MVP1" s="36"/>
      <c r="MVQ1" s="36"/>
      <c r="MVR1" s="36"/>
      <c r="MVS1" s="36"/>
      <c r="MVT1" s="36"/>
      <c r="MVU1" s="36"/>
      <c r="MVV1" s="36"/>
      <c r="MVW1" s="36"/>
      <c r="MVX1" s="36"/>
      <c r="MVY1" s="36"/>
      <c r="MVZ1" s="36"/>
      <c r="MWA1" s="36"/>
      <c r="MWB1" s="36"/>
      <c r="MWC1" s="36"/>
      <c r="MWD1" s="36"/>
      <c r="MWE1" s="36"/>
      <c r="MWF1" s="36"/>
      <c r="MWG1" s="36"/>
      <c r="MWH1" s="36"/>
      <c r="MWI1" s="36"/>
      <c r="MWJ1" s="36"/>
      <c r="MWK1" s="36"/>
      <c r="MWL1" s="36"/>
      <c r="MWM1" s="36"/>
      <c r="MWN1" s="36"/>
      <c r="MWO1" s="36"/>
      <c r="MWP1" s="36"/>
      <c r="MWQ1" s="36"/>
      <c r="MWR1" s="36"/>
      <c r="MWS1" s="36"/>
      <c r="MWT1" s="36"/>
      <c r="MWU1" s="36"/>
      <c r="MWV1" s="36"/>
      <c r="MWW1" s="36"/>
      <c r="MWX1" s="36"/>
      <c r="MWY1" s="36"/>
      <c r="MWZ1" s="36"/>
      <c r="MXA1" s="36"/>
      <c r="MXB1" s="36"/>
      <c r="MXC1" s="36"/>
      <c r="MXD1" s="36"/>
      <c r="MXE1" s="36"/>
      <c r="MXF1" s="36"/>
      <c r="MXG1" s="36"/>
      <c r="MXH1" s="36"/>
      <c r="MXI1" s="36"/>
      <c r="MXJ1" s="36"/>
      <c r="MXK1" s="36"/>
      <c r="MXL1" s="36"/>
      <c r="MXM1" s="36"/>
      <c r="MXN1" s="36"/>
      <c r="MXO1" s="36"/>
      <c r="MXP1" s="36"/>
      <c r="MXQ1" s="36"/>
      <c r="MXR1" s="36"/>
      <c r="MXS1" s="36"/>
      <c r="MXT1" s="36"/>
      <c r="MXU1" s="36"/>
      <c r="MXV1" s="36"/>
      <c r="MXW1" s="36"/>
      <c r="MXX1" s="36"/>
      <c r="MXY1" s="36"/>
      <c r="MXZ1" s="36"/>
      <c r="MYA1" s="36"/>
      <c r="MYB1" s="36"/>
      <c r="MYC1" s="36"/>
      <c r="MYD1" s="36"/>
      <c r="MYE1" s="36"/>
      <c r="MYF1" s="36"/>
      <c r="MYG1" s="36"/>
      <c r="MYH1" s="36"/>
      <c r="MYI1" s="36"/>
      <c r="MYJ1" s="36"/>
      <c r="MYK1" s="36"/>
      <c r="MYL1" s="36"/>
      <c r="MYM1" s="36"/>
      <c r="MYN1" s="36"/>
      <c r="MYO1" s="36"/>
      <c r="MYP1" s="36"/>
      <c r="MYQ1" s="36"/>
      <c r="MYR1" s="36"/>
      <c r="MYS1" s="36"/>
      <c r="MYT1" s="36"/>
      <c r="MYU1" s="36"/>
      <c r="MYV1" s="36"/>
      <c r="MYW1" s="36"/>
      <c r="MYX1" s="36"/>
      <c r="MYY1" s="36"/>
      <c r="MYZ1" s="36"/>
      <c r="MZA1" s="36"/>
      <c r="MZB1" s="36"/>
      <c r="MZC1" s="36"/>
      <c r="MZD1" s="36"/>
      <c r="MZE1" s="36"/>
      <c r="MZF1" s="36"/>
      <c r="MZG1" s="36"/>
      <c r="MZH1" s="36"/>
      <c r="MZI1" s="36"/>
      <c r="MZJ1" s="36"/>
      <c r="MZK1" s="36"/>
      <c r="MZL1" s="36"/>
      <c r="MZM1" s="36"/>
      <c r="MZN1" s="36"/>
      <c r="MZO1" s="36"/>
      <c r="MZP1" s="36"/>
      <c r="MZQ1" s="36"/>
      <c r="MZR1" s="36"/>
      <c r="MZS1" s="36"/>
      <c r="MZT1" s="36"/>
      <c r="MZU1" s="36"/>
      <c r="MZV1" s="36"/>
      <c r="MZW1" s="36"/>
      <c r="MZX1" s="36"/>
      <c r="MZY1" s="36"/>
      <c r="MZZ1" s="36"/>
      <c r="NAA1" s="36"/>
      <c r="NAB1" s="36"/>
      <c r="NAC1" s="36"/>
      <c r="NAD1" s="36"/>
      <c r="NAE1" s="36"/>
      <c r="NAF1" s="36"/>
      <c r="NAG1" s="36"/>
      <c r="NAH1" s="36"/>
      <c r="NAI1" s="36"/>
      <c r="NAJ1" s="36"/>
      <c r="NAK1" s="36"/>
      <c r="NAL1" s="36"/>
      <c r="NAM1" s="36"/>
      <c r="NAN1" s="36"/>
      <c r="NAO1" s="36"/>
      <c r="NAP1" s="36"/>
      <c r="NAQ1" s="36"/>
      <c r="NAR1" s="36"/>
      <c r="NAS1" s="36"/>
      <c r="NAT1" s="36"/>
      <c r="NAU1" s="36"/>
      <c r="NAV1" s="36"/>
      <c r="NAW1" s="36"/>
      <c r="NAX1" s="36"/>
      <c r="NAY1" s="36"/>
      <c r="NAZ1" s="36"/>
      <c r="NBA1" s="36"/>
      <c r="NBB1" s="36"/>
      <c r="NBC1" s="36"/>
      <c r="NBD1" s="36"/>
      <c r="NBE1" s="36"/>
      <c r="NBF1" s="36"/>
      <c r="NBG1" s="36"/>
      <c r="NBH1" s="36"/>
      <c r="NBI1" s="36"/>
      <c r="NBJ1" s="36"/>
      <c r="NBK1" s="36"/>
      <c r="NBL1" s="36"/>
      <c r="NBM1" s="36"/>
      <c r="NBN1" s="36"/>
      <c r="NBO1" s="36"/>
      <c r="NBP1" s="36"/>
      <c r="NBQ1" s="36"/>
      <c r="NBR1" s="36"/>
      <c r="NBS1" s="36"/>
      <c r="NBT1" s="36"/>
      <c r="NBU1" s="36"/>
      <c r="NBV1" s="36"/>
      <c r="NBW1" s="36"/>
      <c r="NBX1" s="36"/>
      <c r="NBY1" s="36"/>
      <c r="NBZ1" s="36"/>
      <c r="NCA1" s="36"/>
      <c r="NCB1" s="36"/>
      <c r="NCC1" s="36"/>
      <c r="NCD1" s="36"/>
      <c r="NCE1" s="36"/>
      <c r="NCF1" s="36"/>
      <c r="NCG1" s="36"/>
      <c r="NCH1" s="36"/>
      <c r="NCI1" s="36"/>
      <c r="NCJ1" s="36"/>
      <c r="NCK1" s="36"/>
      <c r="NCL1" s="36"/>
      <c r="NCM1" s="36"/>
      <c r="NCN1" s="36"/>
      <c r="NCO1" s="36"/>
      <c r="NCP1" s="36"/>
      <c r="NCQ1" s="36"/>
      <c r="NCR1" s="36"/>
      <c r="NCS1" s="36"/>
      <c r="NCT1" s="36"/>
      <c r="NCU1" s="36"/>
      <c r="NCV1" s="36"/>
      <c r="NCW1" s="36"/>
      <c r="NCX1" s="36"/>
      <c r="NCY1" s="36"/>
      <c r="NCZ1" s="36"/>
      <c r="NDA1" s="36"/>
      <c r="NDB1" s="36"/>
      <c r="NDC1" s="36"/>
      <c r="NDD1" s="36"/>
      <c r="NDE1" s="36"/>
      <c r="NDF1" s="36"/>
      <c r="NDG1" s="36"/>
      <c r="NDH1" s="36"/>
      <c r="NDI1" s="36"/>
      <c r="NDJ1" s="36"/>
      <c r="NDK1" s="36"/>
      <c r="NDL1" s="36"/>
      <c r="NDM1" s="36"/>
      <c r="NDN1" s="36"/>
      <c r="NDO1" s="36"/>
      <c r="NDP1" s="36"/>
      <c r="NDQ1" s="36"/>
      <c r="NDR1" s="36"/>
      <c r="NDS1" s="36"/>
      <c r="NDT1" s="36"/>
      <c r="NDU1" s="36"/>
      <c r="NDV1" s="36"/>
      <c r="NDW1" s="36"/>
      <c r="NDX1" s="36"/>
      <c r="NDY1" s="36"/>
      <c r="NDZ1" s="36"/>
      <c r="NEA1" s="36"/>
      <c r="NEB1" s="36"/>
      <c r="NEC1" s="36"/>
      <c r="NED1" s="36"/>
      <c r="NEE1" s="36"/>
      <c r="NEF1" s="36"/>
      <c r="NEG1" s="36"/>
      <c r="NEH1" s="36"/>
      <c r="NEI1" s="36"/>
      <c r="NEJ1" s="36"/>
      <c r="NEK1" s="36"/>
      <c r="NEL1" s="36"/>
      <c r="NEM1" s="36"/>
      <c r="NEN1" s="36"/>
      <c r="NEO1" s="36"/>
      <c r="NEP1" s="36"/>
      <c r="NEQ1" s="36"/>
      <c r="NER1" s="36"/>
      <c r="NES1" s="36"/>
      <c r="NET1" s="36"/>
      <c r="NEU1" s="36"/>
      <c r="NEV1" s="36"/>
      <c r="NEW1" s="36"/>
      <c r="NEX1" s="36"/>
      <c r="NEY1" s="36"/>
      <c r="NEZ1" s="36"/>
      <c r="NFA1" s="36"/>
      <c r="NFB1" s="36"/>
      <c r="NFC1" s="36"/>
      <c r="NFD1" s="36"/>
      <c r="NFE1" s="36"/>
      <c r="NFF1" s="36"/>
      <c r="NFG1" s="36"/>
      <c r="NFH1" s="36"/>
      <c r="NFI1" s="36"/>
      <c r="NFJ1" s="36"/>
      <c r="NFK1" s="36"/>
      <c r="NFL1" s="36"/>
      <c r="NFM1" s="36"/>
      <c r="NFN1" s="36"/>
      <c r="NFO1" s="36"/>
      <c r="NFP1" s="36"/>
      <c r="NFQ1" s="36"/>
      <c r="NFR1" s="36"/>
      <c r="NFS1" s="36"/>
      <c r="NFT1" s="36"/>
      <c r="NFU1" s="36"/>
      <c r="NFV1" s="36"/>
      <c r="NFW1" s="36"/>
      <c r="NFX1" s="36"/>
      <c r="NFY1" s="36"/>
      <c r="NFZ1" s="36"/>
      <c r="NGA1" s="36"/>
      <c r="NGB1" s="36"/>
      <c r="NGC1" s="36"/>
      <c r="NGD1" s="36"/>
      <c r="NGE1" s="36"/>
      <c r="NGF1" s="36"/>
      <c r="NGG1" s="36"/>
      <c r="NGH1" s="36"/>
      <c r="NGI1" s="36"/>
      <c r="NGJ1" s="36"/>
      <c r="NGK1" s="36"/>
      <c r="NGL1" s="36"/>
      <c r="NGM1" s="36"/>
      <c r="NGN1" s="36"/>
      <c r="NGO1" s="36"/>
      <c r="NGP1" s="36"/>
      <c r="NGQ1" s="36"/>
      <c r="NGR1" s="36"/>
      <c r="NGS1" s="36"/>
      <c r="NGT1" s="36"/>
      <c r="NGU1" s="36"/>
      <c r="NGV1" s="36"/>
      <c r="NGW1" s="36"/>
      <c r="NGX1" s="36"/>
      <c r="NGY1" s="36"/>
      <c r="NGZ1" s="36"/>
      <c r="NHA1" s="36"/>
      <c r="NHB1" s="36"/>
      <c r="NHC1" s="36"/>
      <c r="NHD1" s="36"/>
      <c r="NHE1" s="36"/>
      <c r="NHF1" s="36"/>
      <c r="NHG1" s="36"/>
      <c r="NHH1" s="36"/>
      <c r="NHI1" s="36"/>
      <c r="NHJ1" s="36"/>
      <c r="NHK1" s="36"/>
      <c r="NHL1" s="36"/>
      <c r="NHM1" s="36"/>
      <c r="NHN1" s="36"/>
      <c r="NHO1" s="36"/>
      <c r="NHP1" s="36"/>
      <c r="NHQ1" s="36"/>
      <c r="NHR1" s="36"/>
      <c r="NHS1" s="36"/>
      <c r="NHT1" s="36"/>
      <c r="NHU1" s="36"/>
      <c r="NHV1" s="36"/>
      <c r="NHW1" s="36"/>
      <c r="NHX1" s="36"/>
      <c r="NHY1" s="36"/>
      <c r="NHZ1" s="36"/>
      <c r="NIA1" s="36"/>
      <c r="NIB1" s="36"/>
      <c r="NIC1" s="36"/>
      <c r="NID1" s="36"/>
      <c r="NIE1" s="36"/>
      <c r="NIF1" s="36"/>
      <c r="NIG1" s="36"/>
      <c r="NIH1" s="36"/>
      <c r="NII1" s="36"/>
      <c r="NIJ1" s="36"/>
      <c r="NIK1" s="36"/>
      <c r="NIL1" s="36"/>
      <c r="NIM1" s="36"/>
      <c r="NIN1" s="36"/>
      <c r="NIO1" s="36"/>
      <c r="NIP1" s="36"/>
      <c r="NIQ1" s="36"/>
      <c r="NIR1" s="36"/>
      <c r="NIS1" s="36"/>
      <c r="NIT1" s="36"/>
      <c r="NIU1" s="36"/>
      <c r="NIV1" s="36"/>
      <c r="NIW1" s="36"/>
      <c r="NIX1" s="36"/>
      <c r="NIY1" s="36"/>
      <c r="NIZ1" s="36"/>
      <c r="NJA1" s="36"/>
      <c r="NJB1" s="36"/>
      <c r="NJC1" s="36"/>
      <c r="NJD1" s="36"/>
      <c r="NJE1" s="36"/>
      <c r="NJF1" s="36"/>
      <c r="NJG1" s="36"/>
      <c r="NJH1" s="36"/>
      <c r="NJI1" s="36"/>
      <c r="NJJ1" s="36"/>
      <c r="NJK1" s="36"/>
      <c r="NJL1" s="36"/>
      <c r="NJM1" s="36"/>
      <c r="NJN1" s="36"/>
      <c r="NJO1" s="36"/>
      <c r="NJP1" s="36"/>
      <c r="NJQ1" s="36"/>
      <c r="NJR1" s="36"/>
      <c r="NJS1" s="36"/>
      <c r="NJT1" s="36"/>
      <c r="NJU1" s="36"/>
      <c r="NJV1" s="36"/>
      <c r="NJW1" s="36"/>
      <c r="NJX1" s="36"/>
      <c r="NJY1" s="36"/>
      <c r="NJZ1" s="36"/>
      <c r="NKA1" s="36"/>
      <c r="NKB1" s="36"/>
      <c r="NKC1" s="36"/>
      <c r="NKD1" s="36"/>
      <c r="NKE1" s="36"/>
      <c r="NKF1" s="36"/>
      <c r="NKG1" s="36"/>
      <c r="NKH1" s="36"/>
      <c r="NKI1" s="36"/>
      <c r="NKJ1" s="36"/>
      <c r="NKK1" s="36"/>
      <c r="NKL1" s="36"/>
      <c r="NKM1" s="36"/>
      <c r="NKN1" s="36"/>
      <c r="NKO1" s="36"/>
      <c r="NKP1" s="36"/>
      <c r="NKQ1" s="36"/>
      <c r="NKR1" s="36"/>
      <c r="NKS1" s="36"/>
      <c r="NKT1" s="36"/>
      <c r="NKU1" s="36"/>
      <c r="NKV1" s="36"/>
      <c r="NKW1" s="36"/>
      <c r="NKX1" s="36"/>
      <c r="NKY1" s="36"/>
      <c r="NKZ1" s="36"/>
      <c r="NLA1" s="36"/>
      <c r="NLB1" s="36"/>
      <c r="NLC1" s="36"/>
      <c r="NLD1" s="36"/>
      <c r="NLE1" s="36"/>
      <c r="NLF1" s="36"/>
      <c r="NLG1" s="36"/>
      <c r="NLH1" s="36"/>
      <c r="NLI1" s="36"/>
      <c r="NLJ1" s="36"/>
      <c r="NLK1" s="36"/>
      <c r="NLL1" s="36"/>
      <c r="NLM1" s="36"/>
      <c r="NLN1" s="36"/>
      <c r="NLO1" s="36"/>
      <c r="NLP1" s="36"/>
      <c r="NLQ1" s="36"/>
      <c r="NLR1" s="36"/>
      <c r="NLS1" s="36"/>
      <c r="NLT1" s="36"/>
      <c r="NLU1" s="36"/>
      <c r="NLV1" s="36"/>
      <c r="NLW1" s="36"/>
      <c r="NLX1" s="36"/>
      <c r="NLY1" s="36"/>
      <c r="NLZ1" s="36"/>
      <c r="NMA1" s="36"/>
      <c r="NMB1" s="36"/>
      <c r="NMC1" s="36"/>
      <c r="NMD1" s="36"/>
      <c r="NME1" s="36"/>
      <c r="NMF1" s="36"/>
      <c r="NMG1" s="36"/>
      <c r="NMH1" s="36"/>
      <c r="NMI1" s="36"/>
      <c r="NMJ1" s="36"/>
      <c r="NMK1" s="36"/>
      <c r="NML1" s="36"/>
      <c r="NMM1" s="36"/>
      <c r="NMN1" s="36"/>
      <c r="NMO1" s="36"/>
      <c r="NMP1" s="36"/>
      <c r="NMQ1" s="36"/>
      <c r="NMR1" s="36"/>
      <c r="NMS1" s="36"/>
      <c r="NMT1" s="36"/>
      <c r="NMU1" s="36"/>
      <c r="NMV1" s="36"/>
      <c r="NMW1" s="36"/>
      <c r="NMX1" s="36"/>
      <c r="NMY1" s="36"/>
      <c r="NMZ1" s="36"/>
      <c r="NNA1" s="36"/>
      <c r="NNB1" s="36"/>
      <c r="NNC1" s="36"/>
      <c r="NND1" s="36"/>
      <c r="NNE1" s="36"/>
      <c r="NNF1" s="36"/>
      <c r="NNG1" s="36"/>
      <c r="NNH1" s="36"/>
      <c r="NNI1" s="36"/>
      <c r="NNJ1" s="36"/>
      <c r="NNK1" s="36"/>
      <c r="NNL1" s="36"/>
      <c r="NNM1" s="36"/>
      <c r="NNN1" s="36"/>
      <c r="NNO1" s="36"/>
      <c r="NNP1" s="36"/>
      <c r="NNQ1" s="36"/>
      <c r="NNR1" s="36"/>
      <c r="NNS1" s="36"/>
      <c r="NNT1" s="36"/>
      <c r="NNU1" s="36"/>
      <c r="NNV1" s="36"/>
      <c r="NNW1" s="36"/>
      <c r="NNX1" s="36"/>
      <c r="NNY1" s="36"/>
      <c r="NNZ1" s="36"/>
      <c r="NOA1" s="36"/>
      <c r="NOB1" s="36"/>
      <c r="NOC1" s="36"/>
      <c r="NOD1" s="36"/>
      <c r="NOE1" s="36"/>
      <c r="NOF1" s="36"/>
      <c r="NOG1" s="36"/>
      <c r="NOH1" s="36"/>
      <c r="NOI1" s="36"/>
      <c r="NOJ1" s="36"/>
      <c r="NOK1" s="36"/>
      <c r="NOL1" s="36"/>
      <c r="NOM1" s="36"/>
      <c r="NON1" s="36"/>
      <c r="NOO1" s="36"/>
      <c r="NOP1" s="36"/>
      <c r="NOQ1" s="36"/>
      <c r="NOR1" s="36"/>
      <c r="NOS1" s="36"/>
      <c r="NOT1" s="36"/>
      <c r="NOU1" s="36"/>
      <c r="NOV1" s="36"/>
      <c r="NOW1" s="36"/>
      <c r="NOX1" s="36"/>
      <c r="NOY1" s="36"/>
      <c r="NOZ1" s="36"/>
      <c r="NPA1" s="36"/>
      <c r="NPB1" s="36"/>
      <c r="NPC1" s="36"/>
      <c r="NPD1" s="36"/>
      <c r="NPE1" s="36"/>
      <c r="NPF1" s="36"/>
      <c r="NPG1" s="36"/>
      <c r="NPH1" s="36"/>
      <c r="NPI1" s="36"/>
      <c r="NPJ1" s="36"/>
      <c r="NPK1" s="36"/>
      <c r="NPL1" s="36"/>
      <c r="NPM1" s="36"/>
      <c r="NPN1" s="36"/>
      <c r="NPO1" s="36"/>
      <c r="NPP1" s="36"/>
      <c r="NPQ1" s="36"/>
      <c r="NPR1" s="36"/>
      <c r="NPS1" s="36"/>
      <c r="NPT1" s="36"/>
      <c r="NPU1" s="36"/>
      <c r="NPV1" s="36"/>
      <c r="NPW1" s="36"/>
      <c r="NPX1" s="36"/>
      <c r="NPY1" s="36"/>
      <c r="NPZ1" s="36"/>
      <c r="NQA1" s="36"/>
      <c r="NQB1" s="36"/>
      <c r="NQC1" s="36"/>
      <c r="NQD1" s="36"/>
      <c r="NQE1" s="36"/>
      <c r="NQF1" s="36"/>
      <c r="NQG1" s="36"/>
      <c r="NQH1" s="36"/>
      <c r="NQI1" s="36"/>
      <c r="NQJ1" s="36"/>
      <c r="NQK1" s="36"/>
      <c r="NQL1" s="36"/>
      <c r="NQM1" s="36"/>
      <c r="NQN1" s="36"/>
      <c r="NQO1" s="36"/>
      <c r="NQP1" s="36"/>
      <c r="NQQ1" s="36"/>
      <c r="NQR1" s="36"/>
      <c r="NQS1" s="36"/>
      <c r="NQT1" s="36"/>
      <c r="NQU1" s="36"/>
      <c r="NQV1" s="36"/>
      <c r="NQW1" s="36"/>
      <c r="NQX1" s="36"/>
      <c r="NQY1" s="36"/>
      <c r="NQZ1" s="36"/>
      <c r="NRA1" s="36"/>
      <c r="NRB1" s="36"/>
      <c r="NRC1" s="36"/>
      <c r="NRD1" s="36"/>
      <c r="NRE1" s="36"/>
      <c r="NRF1" s="36"/>
      <c r="NRG1" s="36"/>
      <c r="NRH1" s="36"/>
      <c r="NRI1" s="36"/>
      <c r="NRJ1" s="36"/>
      <c r="NRK1" s="36"/>
      <c r="NRL1" s="36"/>
      <c r="NRM1" s="36"/>
      <c r="NRN1" s="36"/>
      <c r="NRO1" s="36"/>
      <c r="NRP1" s="36"/>
      <c r="NRQ1" s="36"/>
      <c r="NRR1" s="36"/>
      <c r="NRS1" s="36"/>
      <c r="NRT1" s="36"/>
      <c r="NRU1" s="36"/>
      <c r="NRV1" s="36"/>
      <c r="NRW1" s="36"/>
      <c r="NRX1" s="36"/>
      <c r="NRY1" s="36"/>
      <c r="NRZ1" s="36"/>
      <c r="NSA1" s="36"/>
      <c r="NSB1" s="36"/>
      <c r="NSC1" s="36"/>
      <c r="NSD1" s="36"/>
      <c r="NSE1" s="36"/>
      <c r="NSF1" s="36"/>
      <c r="NSG1" s="36"/>
      <c r="NSH1" s="36"/>
      <c r="NSI1" s="36"/>
      <c r="NSJ1" s="36"/>
      <c r="NSK1" s="36"/>
      <c r="NSL1" s="36"/>
      <c r="NSM1" s="36"/>
      <c r="NSN1" s="36"/>
      <c r="NSO1" s="36"/>
      <c r="NSP1" s="36"/>
      <c r="NSQ1" s="36"/>
      <c r="NSR1" s="36"/>
      <c r="NSS1" s="36"/>
      <c r="NST1" s="36"/>
      <c r="NSU1" s="36"/>
      <c r="NSV1" s="36"/>
      <c r="NSW1" s="36"/>
      <c r="NSX1" s="36"/>
      <c r="NSY1" s="36"/>
      <c r="NSZ1" s="36"/>
      <c r="NTA1" s="36"/>
      <c r="NTB1" s="36"/>
      <c r="NTC1" s="36"/>
      <c r="NTD1" s="36"/>
      <c r="NTE1" s="36"/>
      <c r="NTF1" s="36"/>
      <c r="NTG1" s="36"/>
      <c r="NTH1" s="36"/>
      <c r="NTI1" s="36"/>
      <c r="NTJ1" s="36"/>
      <c r="NTK1" s="36"/>
      <c r="NTL1" s="36"/>
      <c r="NTM1" s="36"/>
      <c r="NTN1" s="36"/>
      <c r="NTO1" s="36"/>
      <c r="NTP1" s="36"/>
      <c r="NTQ1" s="36"/>
      <c r="NTR1" s="36"/>
      <c r="NTS1" s="36"/>
      <c r="NTT1" s="36"/>
      <c r="NTU1" s="36"/>
      <c r="NTV1" s="36"/>
      <c r="NTW1" s="36"/>
      <c r="NTX1" s="36"/>
      <c r="NTY1" s="36"/>
      <c r="NTZ1" s="36"/>
      <c r="NUA1" s="36"/>
      <c r="NUB1" s="36"/>
      <c r="NUC1" s="36"/>
      <c r="NUD1" s="36"/>
      <c r="NUE1" s="36"/>
      <c r="NUF1" s="36"/>
      <c r="NUG1" s="36"/>
      <c r="NUH1" s="36"/>
      <c r="NUI1" s="36"/>
      <c r="NUJ1" s="36"/>
      <c r="NUK1" s="36"/>
      <c r="NUL1" s="36"/>
      <c r="NUM1" s="36"/>
      <c r="NUN1" s="36"/>
      <c r="NUO1" s="36"/>
      <c r="NUP1" s="36"/>
      <c r="NUQ1" s="36"/>
      <c r="NUR1" s="36"/>
      <c r="NUS1" s="36"/>
      <c r="NUT1" s="36"/>
      <c r="NUU1" s="36"/>
      <c r="NUV1" s="36"/>
      <c r="NUW1" s="36"/>
      <c r="NUX1" s="36"/>
      <c r="NUY1" s="36"/>
      <c r="NUZ1" s="36"/>
      <c r="NVA1" s="36"/>
      <c r="NVB1" s="36"/>
      <c r="NVC1" s="36"/>
      <c r="NVD1" s="36"/>
      <c r="NVE1" s="36"/>
      <c r="NVF1" s="36"/>
      <c r="NVG1" s="36"/>
      <c r="NVH1" s="36"/>
      <c r="NVI1" s="36"/>
      <c r="NVJ1" s="36"/>
      <c r="NVK1" s="36"/>
      <c r="NVL1" s="36"/>
      <c r="NVM1" s="36"/>
      <c r="NVN1" s="36"/>
      <c r="NVO1" s="36"/>
      <c r="NVP1" s="36"/>
      <c r="NVQ1" s="36"/>
      <c r="NVR1" s="36"/>
      <c r="NVS1" s="36"/>
      <c r="NVT1" s="36"/>
      <c r="NVU1" s="36"/>
      <c r="NVV1" s="36"/>
      <c r="NVW1" s="36"/>
      <c r="NVX1" s="36"/>
      <c r="NVY1" s="36"/>
      <c r="NVZ1" s="36"/>
      <c r="NWA1" s="36"/>
      <c r="NWB1" s="36"/>
      <c r="NWC1" s="36"/>
      <c r="NWD1" s="36"/>
      <c r="NWE1" s="36"/>
      <c r="NWF1" s="36"/>
      <c r="NWG1" s="36"/>
      <c r="NWH1" s="36"/>
      <c r="NWI1" s="36"/>
      <c r="NWJ1" s="36"/>
      <c r="NWK1" s="36"/>
      <c r="NWL1" s="36"/>
      <c r="NWM1" s="36"/>
      <c r="NWN1" s="36"/>
      <c r="NWO1" s="36"/>
      <c r="NWP1" s="36"/>
      <c r="NWQ1" s="36"/>
      <c r="NWR1" s="36"/>
      <c r="NWS1" s="36"/>
      <c r="NWT1" s="36"/>
      <c r="NWU1" s="36"/>
      <c r="NWV1" s="36"/>
      <c r="NWW1" s="36"/>
      <c r="NWX1" s="36"/>
      <c r="NWY1" s="36"/>
      <c r="NWZ1" s="36"/>
      <c r="NXA1" s="36"/>
      <c r="NXB1" s="36"/>
      <c r="NXC1" s="36"/>
      <c r="NXD1" s="36"/>
      <c r="NXE1" s="36"/>
      <c r="NXF1" s="36"/>
      <c r="NXG1" s="36"/>
      <c r="NXH1" s="36"/>
      <c r="NXI1" s="36"/>
      <c r="NXJ1" s="36"/>
      <c r="NXK1" s="36"/>
      <c r="NXL1" s="36"/>
      <c r="NXM1" s="36"/>
      <c r="NXN1" s="36"/>
      <c r="NXO1" s="36"/>
      <c r="NXP1" s="36"/>
      <c r="NXQ1" s="36"/>
      <c r="NXR1" s="36"/>
      <c r="NXS1" s="36"/>
      <c r="NXT1" s="36"/>
      <c r="NXU1" s="36"/>
      <c r="NXV1" s="36"/>
      <c r="NXW1" s="36"/>
      <c r="NXX1" s="36"/>
      <c r="NXY1" s="36"/>
      <c r="NXZ1" s="36"/>
      <c r="NYA1" s="36"/>
      <c r="NYB1" s="36"/>
      <c r="NYC1" s="36"/>
      <c r="NYD1" s="36"/>
      <c r="NYE1" s="36"/>
      <c r="NYF1" s="36"/>
      <c r="NYG1" s="36"/>
      <c r="NYH1" s="36"/>
      <c r="NYI1" s="36"/>
      <c r="NYJ1" s="36"/>
      <c r="NYK1" s="36"/>
      <c r="NYL1" s="36"/>
      <c r="NYM1" s="36"/>
      <c r="NYN1" s="36"/>
      <c r="NYO1" s="36"/>
      <c r="NYP1" s="36"/>
      <c r="NYQ1" s="36"/>
      <c r="NYR1" s="36"/>
      <c r="NYS1" s="36"/>
      <c r="NYT1" s="36"/>
      <c r="NYU1" s="36"/>
      <c r="NYV1" s="36"/>
      <c r="NYW1" s="36"/>
      <c r="NYX1" s="36"/>
      <c r="NYY1" s="36"/>
      <c r="NYZ1" s="36"/>
      <c r="NZA1" s="36"/>
      <c r="NZB1" s="36"/>
      <c r="NZC1" s="36"/>
      <c r="NZD1" s="36"/>
      <c r="NZE1" s="36"/>
      <c r="NZF1" s="36"/>
      <c r="NZG1" s="36"/>
      <c r="NZH1" s="36"/>
      <c r="NZI1" s="36"/>
      <c r="NZJ1" s="36"/>
      <c r="NZK1" s="36"/>
      <c r="NZL1" s="36"/>
      <c r="NZM1" s="36"/>
      <c r="NZN1" s="36"/>
      <c r="NZO1" s="36"/>
      <c r="NZP1" s="36"/>
      <c r="NZQ1" s="36"/>
      <c r="NZR1" s="36"/>
      <c r="NZS1" s="36"/>
      <c r="NZT1" s="36"/>
      <c r="NZU1" s="36"/>
      <c r="NZV1" s="36"/>
      <c r="NZW1" s="36"/>
      <c r="NZX1" s="36"/>
      <c r="NZY1" s="36"/>
      <c r="NZZ1" s="36"/>
      <c r="OAA1" s="36"/>
      <c r="OAB1" s="36"/>
      <c r="OAC1" s="36"/>
      <c r="OAD1" s="36"/>
      <c r="OAE1" s="36"/>
      <c r="OAF1" s="36"/>
      <c r="OAG1" s="36"/>
      <c r="OAH1" s="36"/>
      <c r="OAI1" s="36"/>
      <c r="OAJ1" s="36"/>
      <c r="OAK1" s="36"/>
      <c r="OAL1" s="36"/>
      <c r="OAM1" s="36"/>
      <c r="OAN1" s="36"/>
      <c r="OAO1" s="36"/>
      <c r="OAP1" s="36"/>
      <c r="OAQ1" s="36"/>
      <c r="OAR1" s="36"/>
      <c r="OAS1" s="36"/>
      <c r="OAT1" s="36"/>
      <c r="OAU1" s="36"/>
      <c r="OAV1" s="36"/>
      <c r="OAW1" s="36"/>
      <c r="OAX1" s="36"/>
      <c r="OAY1" s="36"/>
      <c r="OAZ1" s="36"/>
      <c r="OBA1" s="36"/>
      <c r="OBB1" s="36"/>
      <c r="OBC1" s="36"/>
      <c r="OBD1" s="36"/>
      <c r="OBE1" s="36"/>
      <c r="OBF1" s="36"/>
      <c r="OBG1" s="36"/>
      <c r="OBH1" s="36"/>
      <c r="OBI1" s="36"/>
      <c r="OBJ1" s="36"/>
      <c r="OBK1" s="36"/>
      <c r="OBL1" s="36"/>
      <c r="OBM1" s="36"/>
      <c r="OBN1" s="36"/>
      <c r="OBO1" s="36"/>
      <c r="OBP1" s="36"/>
      <c r="OBQ1" s="36"/>
      <c r="OBR1" s="36"/>
      <c r="OBS1" s="36"/>
      <c r="OBT1" s="36"/>
      <c r="OBU1" s="36"/>
      <c r="OBV1" s="36"/>
      <c r="OBW1" s="36"/>
      <c r="OBX1" s="36"/>
      <c r="OBY1" s="36"/>
      <c r="OBZ1" s="36"/>
      <c r="OCA1" s="36"/>
      <c r="OCB1" s="36"/>
      <c r="OCC1" s="36"/>
      <c r="OCD1" s="36"/>
      <c r="OCE1" s="36"/>
      <c r="OCF1" s="36"/>
      <c r="OCG1" s="36"/>
      <c r="OCH1" s="36"/>
      <c r="OCI1" s="36"/>
      <c r="OCJ1" s="36"/>
      <c r="OCK1" s="36"/>
      <c r="OCL1" s="36"/>
      <c r="OCM1" s="36"/>
      <c r="OCN1" s="36"/>
      <c r="OCO1" s="36"/>
      <c r="OCP1" s="36"/>
      <c r="OCQ1" s="36"/>
      <c r="OCR1" s="36"/>
      <c r="OCS1" s="36"/>
      <c r="OCT1" s="36"/>
      <c r="OCU1" s="36"/>
      <c r="OCV1" s="36"/>
      <c r="OCW1" s="36"/>
      <c r="OCX1" s="36"/>
      <c r="OCY1" s="36"/>
      <c r="OCZ1" s="36"/>
      <c r="ODA1" s="36"/>
      <c r="ODB1" s="36"/>
      <c r="ODC1" s="36"/>
      <c r="ODD1" s="36"/>
      <c r="ODE1" s="36"/>
      <c r="ODF1" s="36"/>
      <c r="ODG1" s="36"/>
      <c r="ODH1" s="36"/>
      <c r="ODI1" s="36"/>
      <c r="ODJ1" s="36"/>
      <c r="ODK1" s="36"/>
      <c r="ODL1" s="36"/>
      <c r="ODM1" s="36"/>
      <c r="ODN1" s="36"/>
      <c r="ODO1" s="36"/>
      <c r="ODP1" s="36"/>
      <c r="ODQ1" s="36"/>
      <c r="ODR1" s="36"/>
      <c r="ODS1" s="36"/>
      <c r="ODT1" s="36"/>
      <c r="ODU1" s="36"/>
      <c r="ODV1" s="36"/>
      <c r="ODW1" s="36"/>
      <c r="ODX1" s="36"/>
      <c r="ODY1" s="36"/>
      <c r="ODZ1" s="36"/>
      <c r="OEA1" s="36"/>
      <c r="OEB1" s="36"/>
      <c r="OEC1" s="36"/>
      <c r="OED1" s="36"/>
      <c r="OEE1" s="36"/>
      <c r="OEF1" s="36"/>
      <c r="OEG1" s="36"/>
      <c r="OEH1" s="36"/>
      <c r="OEI1" s="36"/>
      <c r="OEJ1" s="36"/>
      <c r="OEK1" s="36"/>
      <c r="OEL1" s="36"/>
      <c r="OEM1" s="36"/>
      <c r="OEN1" s="36"/>
      <c r="OEO1" s="36"/>
      <c r="OEP1" s="36"/>
      <c r="OEQ1" s="36"/>
      <c r="OER1" s="36"/>
      <c r="OES1" s="36"/>
      <c r="OET1" s="36"/>
      <c r="OEU1" s="36"/>
      <c r="OEV1" s="36"/>
      <c r="OEW1" s="36"/>
      <c r="OEX1" s="36"/>
      <c r="OEY1" s="36"/>
      <c r="OEZ1" s="36"/>
      <c r="OFA1" s="36"/>
      <c r="OFB1" s="36"/>
      <c r="OFC1" s="36"/>
      <c r="OFD1" s="36"/>
      <c r="OFE1" s="36"/>
      <c r="OFF1" s="36"/>
      <c r="OFG1" s="36"/>
      <c r="OFH1" s="36"/>
      <c r="OFI1" s="36"/>
      <c r="OFJ1" s="36"/>
      <c r="OFK1" s="36"/>
      <c r="OFL1" s="36"/>
      <c r="OFM1" s="36"/>
      <c r="OFN1" s="36"/>
      <c r="OFO1" s="36"/>
      <c r="OFP1" s="36"/>
      <c r="OFQ1" s="36"/>
      <c r="OFR1" s="36"/>
      <c r="OFS1" s="36"/>
      <c r="OFT1" s="36"/>
      <c r="OFU1" s="36"/>
      <c r="OFV1" s="36"/>
      <c r="OFW1" s="36"/>
      <c r="OFX1" s="36"/>
      <c r="OFY1" s="36"/>
      <c r="OFZ1" s="36"/>
      <c r="OGA1" s="36"/>
      <c r="OGB1" s="36"/>
      <c r="OGC1" s="36"/>
      <c r="OGD1" s="36"/>
      <c r="OGE1" s="36"/>
      <c r="OGF1" s="36"/>
      <c r="OGG1" s="36"/>
      <c r="OGH1" s="36"/>
      <c r="OGI1" s="36"/>
      <c r="OGJ1" s="36"/>
      <c r="OGK1" s="36"/>
      <c r="OGL1" s="36"/>
      <c r="OGM1" s="36"/>
      <c r="OGN1" s="36"/>
      <c r="OGO1" s="36"/>
      <c r="OGP1" s="36"/>
      <c r="OGQ1" s="36"/>
      <c r="OGR1" s="36"/>
      <c r="OGS1" s="36"/>
      <c r="OGT1" s="36"/>
      <c r="OGU1" s="36"/>
      <c r="OGV1" s="36"/>
      <c r="OGW1" s="36"/>
      <c r="OGX1" s="36"/>
      <c r="OGY1" s="36"/>
      <c r="OGZ1" s="36"/>
      <c r="OHA1" s="36"/>
      <c r="OHB1" s="36"/>
      <c r="OHC1" s="36"/>
      <c r="OHD1" s="36"/>
      <c r="OHE1" s="36"/>
      <c r="OHF1" s="36"/>
      <c r="OHG1" s="36"/>
      <c r="OHH1" s="36"/>
      <c r="OHI1" s="36"/>
      <c r="OHJ1" s="36"/>
      <c r="OHK1" s="36"/>
      <c r="OHL1" s="36"/>
      <c r="OHM1" s="36"/>
      <c r="OHN1" s="36"/>
      <c r="OHO1" s="36"/>
      <c r="OHP1" s="36"/>
      <c r="OHQ1" s="36"/>
      <c r="OHR1" s="36"/>
      <c r="OHS1" s="36"/>
      <c r="OHT1" s="36"/>
      <c r="OHU1" s="36"/>
      <c r="OHV1" s="36"/>
      <c r="OHW1" s="36"/>
      <c r="OHX1" s="36"/>
      <c r="OHY1" s="36"/>
      <c r="OHZ1" s="36"/>
      <c r="OIA1" s="36"/>
      <c r="OIB1" s="36"/>
      <c r="OIC1" s="36"/>
      <c r="OID1" s="36"/>
      <c r="OIE1" s="36"/>
      <c r="OIF1" s="36"/>
      <c r="OIG1" s="36"/>
      <c r="OIH1" s="36"/>
      <c r="OII1" s="36"/>
      <c r="OIJ1" s="36"/>
      <c r="OIK1" s="36"/>
      <c r="OIL1" s="36"/>
      <c r="OIM1" s="36"/>
      <c r="OIN1" s="36"/>
      <c r="OIO1" s="36"/>
      <c r="OIP1" s="36"/>
      <c r="OIQ1" s="36"/>
      <c r="OIR1" s="36"/>
      <c r="OIS1" s="36"/>
      <c r="OIT1" s="36"/>
      <c r="OIU1" s="36"/>
      <c r="OIV1" s="36"/>
      <c r="OIW1" s="36"/>
      <c r="OIX1" s="36"/>
      <c r="OIY1" s="36"/>
      <c r="OIZ1" s="36"/>
      <c r="OJA1" s="36"/>
      <c r="OJB1" s="36"/>
      <c r="OJC1" s="36"/>
      <c r="OJD1" s="36"/>
      <c r="OJE1" s="36"/>
      <c r="OJF1" s="36"/>
      <c r="OJG1" s="36"/>
      <c r="OJH1" s="36"/>
      <c r="OJI1" s="36"/>
      <c r="OJJ1" s="36"/>
      <c r="OJK1" s="36"/>
      <c r="OJL1" s="36"/>
      <c r="OJM1" s="36"/>
      <c r="OJN1" s="36"/>
      <c r="OJO1" s="36"/>
      <c r="OJP1" s="36"/>
      <c r="OJQ1" s="36"/>
      <c r="OJR1" s="36"/>
      <c r="OJS1" s="36"/>
      <c r="OJT1" s="36"/>
      <c r="OJU1" s="36"/>
      <c r="OJV1" s="36"/>
      <c r="OJW1" s="36"/>
      <c r="OJX1" s="36"/>
      <c r="OJY1" s="36"/>
      <c r="OJZ1" s="36"/>
      <c r="OKA1" s="36"/>
      <c r="OKB1" s="36"/>
      <c r="OKC1" s="36"/>
      <c r="OKD1" s="36"/>
      <c r="OKE1" s="36"/>
      <c r="OKF1" s="36"/>
      <c r="OKG1" s="36"/>
      <c r="OKH1" s="36"/>
      <c r="OKI1" s="36"/>
      <c r="OKJ1" s="36"/>
      <c r="OKK1" s="36"/>
      <c r="OKL1" s="36"/>
      <c r="OKM1" s="36"/>
      <c r="OKN1" s="36"/>
      <c r="OKO1" s="36"/>
      <c r="OKP1" s="36"/>
      <c r="OKQ1" s="36"/>
      <c r="OKR1" s="36"/>
      <c r="OKS1" s="36"/>
      <c r="OKT1" s="36"/>
      <c r="OKU1" s="36"/>
      <c r="OKV1" s="36"/>
      <c r="OKW1" s="36"/>
      <c r="OKX1" s="36"/>
      <c r="OKY1" s="36"/>
      <c r="OKZ1" s="36"/>
      <c r="OLA1" s="36"/>
      <c r="OLB1" s="36"/>
      <c r="OLC1" s="36"/>
      <c r="OLD1" s="36"/>
      <c r="OLE1" s="36"/>
      <c r="OLF1" s="36"/>
      <c r="OLG1" s="36"/>
      <c r="OLH1" s="36"/>
      <c r="OLI1" s="36"/>
      <c r="OLJ1" s="36"/>
      <c r="OLK1" s="36"/>
      <c r="OLL1" s="36"/>
      <c r="OLM1" s="36"/>
      <c r="OLN1" s="36"/>
      <c r="OLO1" s="36"/>
      <c r="OLP1" s="36"/>
      <c r="OLQ1" s="36"/>
      <c r="OLR1" s="36"/>
      <c r="OLS1" s="36"/>
      <c r="OLT1" s="36"/>
      <c r="OLU1" s="36"/>
      <c r="OLV1" s="36"/>
      <c r="OLW1" s="36"/>
      <c r="OLX1" s="36"/>
      <c r="OLY1" s="36"/>
      <c r="OLZ1" s="36"/>
      <c r="OMA1" s="36"/>
      <c r="OMB1" s="36"/>
      <c r="OMC1" s="36"/>
      <c r="OMD1" s="36"/>
      <c r="OME1" s="36"/>
      <c r="OMF1" s="36"/>
      <c r="OMG1" s="36"/>
      <c r="OMH1" s="36"/>
      <c r="OMI1" s="36"/>
      <c r="OMJ1" s="36"/>
      <c r="OMK1" s="36"/>
      <c r="OML1" s="36"/>
      <c r="OMM1" s="36"/>
      <c r="OMN1" s="36"/>
      <c r="OMO1" s="36"/>
      <c r="OMP1" s="36"/>
      <c r="OMQ1" s="36"/>
      <c r="OMR1" s="36"/>
      <c r="OMS1" s="36"/>
      <c r="OMT1" s="36"/>
      <c r="OMU1" s="36"/>
      <c r="OMV1" s="36"/>
      <c r="OMW1" s="36"/>
      <c r="OMX1" s="36"/>
      <c r="OMY1" s="36"/>
      <c r="OMZ1" s="36"/>
      <c r="ONA1" s="36"/>
      <c r="ONB1" s="36"/>
      <c r="ONC1" s="36"/>
      <c r="OND1" s="36"/>
      <c r="ONE1" s="36"/>
      <c r="ONF1" s="36"/>
      <c r="ONG1" s="36"/>
      <c r="ONH1" s="36"/>
      <c r="ONI1" s="36"/>
      <c r="ONJ1" s="36"/>
      <c r="ONK1" s="36"/>
      <c r="ONL1" s="36"/>
      <c r="ONM1" s="36"/>
      <c r="ONN1" s="36"/>
      <c r="ONO1" s="36"/>
      <c r="ONP1" s="36"/>
      <c r="ONQ1" s="36"/>
      <c r="ONR1" s="36"/>
      <c r="ONS1" s="36"/>
      <c r="ONT1" s="36"/>
      <c r="ONU1" s="36"/>
      <c r="ONV1" s="36"/>
      <c r="ONW1" s="36"/>
      <c r="ONX1" s="36"/>
      <c r="ONY1" s="36"/>
      <c r="ONZ1" s="36"/>
      <c r="OOA1" s="36"/>
      <c r="OOB1" s="36"/>
      <c r="OOC1" s="36"/>
      <c r="OOD1" s="36"/>
      <c r="OOE1" s="36"/>
      <c r="OOF1" s="36"/>
      <c r="OOG1" s="36"/>
      <c r="OOH1" s="36"/>
      <c r="OOI1" s="36"/>
      <c r="OOJ1" s="36"/>
      <c r="OOK1" s="36"/>
      <c r="OOL1" s="36"/>
      <c r="OOM1" s="36"/>
      <c r="OON1" s="36"/>
      <c r="OOO1" s="36"/>
      <c r="OOP1" s="36"/>
      <c r="OOQ1" s="36"/>
      <c r="OOR1" s="36"/>
      <c r="OOS1" s="36"/>
      <c r="OOT1" s="36"/>
      <c r="OOU1" s="36"/>
      <c r="OOV1" s="36"/>
      <c r="OOW1" s="36"/>
      <c r="OOX1" s="36"/>
      <c r="OOY1" s="36"/>
      <c r="OOZ1" s="36"/>
      <c r="OPA1" s="36"/>
      <c r="OPB1" s="36"/>
      <c r="OPC1" s="36"/>
      <c r="OPD1" s="36"/>
      <c r="OPE1" s="36"/>
      <c r="OPF1" s="36"/>
      <c r="OPG1" s="36"/>
      <c r="OPH1" s="36"/>
      <c r="OPI1" s="36"/>
      <c r="OPJ1" s="36"/>
      <c r="OPK1" s="36"/>
      <c r="OPL1" s="36"/>
      <c r="OPM1" s="36"/>
      <c r="OPN1" s="36"/>
      <c r="OPO1" s="36"/>
      <c r="OPP1" s="36"/>
      <c r="OPQ1" s="36"/>
      <c r="OPR1" s="36"/>
      <c r="OPS1" s="36"/>
      <c r="OPT1" s="36"/>
      <c r="OPU1" s="36"/>
      <c r="OPV1" s="36"/>
      <c r="OPW1" s="36"/>
      <c r="OPX1" s="36"/>
      <c r="OPY1" s="36"/>
      <c r="OPZ1" s="36"/>
      <c r="OQA1" s="36"/>
      <c r="OQB1" s="36"/>
      <c r="OQC1" s="36"/>
      <c r="OQD1" s="36"/>
      <c r="OQE1" s="36"/>
      <c r="OQF1" s="36"/>
      <c r="OQG1" s="36"/>
      <c r="OQH1" s="36"/>
      <c r="OQI1" s="36"/>
      <c r="OQJ1" s="36"/>
      <c r="OQK1" s="36"/>
      <c r="OQL1" s="36"/>
      <c r="OQM1" s="36"/>
      <c r="OQN1" s="36"/>
      <c r="OQO1" s="36"/>
      <c r="OQP1" s="36"/>
      <c r="OQQ1" s="36"/>
      <c r="OQR1" s="36"/>
      <c r="OQS1" s="36"/>
      <c r="OQT1" s="36"/>
      <c r="OQU1" s="36"/>
      <c r="OQV1" s="36"/>
      <c r="OQW1" s="36"/>
      <c r="OQX1" s="36"/>
      <c r="OQY1" s="36"/>
      <c r="OQZ1" s="36"/>
      <c r="ORA1" s="36"/>
      <c r="ORB1" s="36"/>
      <c r="ORC1" s="36"/>
      <c r="ORD1" s="36"/>
      <c r="ORE1" s="36"/>
      <c r="ORF1" s="36"/>
      <c r="ORG1" s="36"/>
      <c r="ORH1" s="36"/>
      <c r="ORI1" s="36"/>
      <c r="ORJ1" s="36"/>
      <c r="ORK1" s="36"/>
      <c r="ORL1" s="36"/>
      <c r="ORM1" s="36"/>
      <c r="ORN1" s="36"/>
      <c r="ORO1" s="36"/>
      <c r="ORP1" s="36"/>
      <c r="ORQ1" s="36"/>
      <c r="ORR1" s="36"/>
      <c r="ORS1" s="36"/>
      <c r="ORT1" s="36"/>
      <c r="ORU1" s="36"/>
      <c r="ORV1" s="36"/>
      <c r="ORW1" s="36"/>
      <c r="ORX1" s="36"/>
      <c r="ORY1" s="36"/>
      <c r="ORZ1" s="36"/>
      <c r="OSA1" s="36"/>
      <c r="OSB1" s="36"/>
      <c r="OSC1" s="36"/>
      <c r="OSD1" s="36"/>
      <c r="OSE1" s="36"/>
      <c r="OSF1" s="36"/>
      <c r="OSG1" s="36"/>
      <c r="OSH1" s="36"/>
      <c r="OSI1" s="36"/>
      <c r="OSJ1" s="36"/>
      <c r="OSK1" s="36"/>
      <c r="OSL1" s="36"/>
      <c r="OSM1" s="36"/>
      <c r="OSN1" s="36"/>
      <c r="OSO1" s="36"/>
      <c r="OSP1" s="36"/>
      <c r="OSQ1" s="36"/>
      <c r="OSR1" s="36"/>
      <c r="OSS1" s="36"/>
      <c r="OST1" s="36"/>
      <c r="OSU1" s="36"/>
      <c r="OSV1" s="36"/>
      <c r="OSW1" s="36"/>
      <c r="OSX1" s="36"/>
      <c r="OSY1" s="36"/>
      <c r="OSZ1" s="36"/>
      <c r="OTA1" s="36"/>
      <c r="OTB1" s="36"/>
      <c r="OTC1" s="36"/>
      <c r="OTD1" s="36"/>
      <c r="OTE1" s="36"/>
      <c r="OTF1" s="36"/>
      <c r="OTG1" s="36"/>
      <c r="OTH1" s="36"/>
      <c r="OTI1" s="36"/>
      <c r="OTJ1" s="36"/>
      <c r="OTK1" s="36"/>
      <c r="OTL1" s="36"/>
      <c r="OTM1" s="36"/>
      <c r="OTN1" s="36"/>
      <c r="OTO1" s="36"/>
      <c r="OTP1" s="36"/>
      <c r="OTQ1" s="36"/>
      <c r="OTR1" s="36"/>
      <c r="OTS1" s="36"/>
      <c r="OTT1" s="36"/>
      <c r="OTU1" s="36"/>
      <c r="OTV1" s="36"/>
      <c r="OTW1" s="36"/>
      <c r="OTX1" s="36"/>
      <c r="OTY1" s="36"/>
      <c r="OTZ1" s="36"/>
      <c r="OUA1" s="36"/>
      <c r="OUB1" s="36"/>
      <c r="OUC1" s="36"/>
      <c r="OUD1" s="36"/>
      <c r="OUE1" s="36"/>
      <c r="OUF1" s="36"/>
      <c r="OUG1" s="36"/>
      <c r="OUH1" s="36"/>
      <c r="OUI1" s="36"/>
      <c r="OUJ1" s="36"/>
      <c r="OUK1" s="36"/>
      <c r="OUL1" s="36"/>
      <c r="OUM1" s="36"/>
      <c r="OUN1" s="36"/>
      <c r="OUO1" s="36"/>
      <c r="OUP1" s="36"/>
      <c r="OUQ1" s="36"/>
      <c r="OUR1" s="36"/>
      <c r="OUS1" s="36"/>
      <c r="OUT1" s="36"/>
      <c r="OUU1" s="36"/>
      <c r="OUV1" s="36"/>
      <c r="OUW1" s="36"/>
      <c r="OUX1" s="36"/>
      <c r="OUY1" s="36"/>
      <c r="OUZ1" s="36"/>
      <c r="OVA1" s="36"/>
      <c r="OVB1" s="36"/>
      <c r="OVC1" s="36"/>
      <c r="OVD1" s="36"/>
      <c r="OVE1" s="36"/>
      <c r="OVF1" s="36"/>
      <c r="OVG1" s="36"/>
      <c r="OVH1" s="36"/>
      <c r="OVI1" s="36"/>
      <c r="OVJ1" s="36"/>
      <c r="OVK1" s="36"/>
      <c r="OVL1" s="36"/>
      <c r="OVM1" s="36"/>
      <c r="OVN1" s="36"/>
      <c r="OVO1" s="36"/>
      <c r="OVP1" s="36"/>
      <c r="OVQ1" s="36"/>
      <c r="OVR1" s="36"/>
      <c r="OVS1" s="36"/>
      <c r="OVT1" s="36"/>
      <c r="OVU1" s="36"/>
      <c r="OVV1" s="36"/>
      <c r="OVW1" s="36"/>
      <c r="OVX1" s="36"/>
      <c r="OVY1" s="36"/>
      <c r="OVZ1" s="36"/>
      <c r="OWA1" s="36"/>
      <c r="OWB1" s="36"/>
      <c r="OWC1" s="36"/>
      <c r="OWD1" s="36"/>
      <c r="OWE1" s="36"/>
      <c r="OWF1" s="36"/>
      <c r="OWG1" s="36"/>
      <c r="OWH1" s="36"/>
      <c r="OWI1" s="36"/>
      <c r="OWJ1" s="36"/>
      <c r="OWK1" s="36"/>
      <c r="OWL1" s="36"/>
      <c r="OWM1" s="36"/>
      <c r="OWN1" s="36"/>
      <c r="OWO1" s="36"/>
      <c r="OWP1" s="36"/>
      <c r="OWQ1" s="36"/>
      <c r="OWR1" s="36"/>
      <c r="OWS1" s="36"/>
      <c r="OWT1" s="36"/>
      <c r="OWU1" s="36"/>
      <c r="OWV1" s="36"/>
      <c r="OWW1" s="36"/>
      <c r="OWX1" s="36"/>
      <c r="OWY1" s="36"/>
      <c r="OWZ1" s="36"/>
      <c r="OXA1" s="36"/>
      <c r="OXB1" s="36"/>
      <c r="OXC1" s="36"/>
      <c r="OXD1" s="36"/>
      <c r="OXE1" s="36"/>
      <c r="OXF1" s="36"/>
      <c r="OXG1" s="36"/>
      <c r="OXH1" s="36"/>
      <c r="OXI1" s="36"/>
      <c r="OXJ1" s="36"/>
      <c r="OXK1" s="36"/>
      <c r="OXL1" s="36"/>
      <c r="OXM1" s="36"/>
      <c r="OXN1" s="36"/>
      <c r="OXO1" s="36"/>
      <c r="OXP1" s="36"/>
      <c r="OXQ1" s="36"/>
      <c r="OXR1" s="36"/>
      <c r="OXS1" s="36"/>
      <c r="OXT1" s="36"/>
      <c r="OXU1" s="36"/>
      <c r="OXV1" s="36"/>
      <c r="OXW1" s="36"/>
      <c r="OXX1" s="36"/>
      <c r="OXY1" s="36"/>
      <c r="OXZ1" s="36"/>
      <c r="OYA1" s="36"/>
      <c r="OYB1" s="36"/>
      <c r="OYC1" s="36"/>
      <c r="OYD1" s="36"/>
      <c r="OYE1" s="36"/>
      <c r="OYF1" s="36"/>
      <c r="OYG1" s="36"/>
      <c r="OYH1" s="36"/>
      <c r="OYI1" s="36"/>
      <c r="OYJ1" s="36"/>
      <c r="OYK1" s="36"/>
      <c r="OYL1" s="36"/>
      <c r="OYM1" s="36"/>
      <c r="OYN1" s="36"/>
      <c r="OYO1" s="36"/>
      <c r="OYP1" s="36"/>
      <c r="OYQ1" s="36"/>
      <c r="OYR1" s="36"/>
      <c r="OYS1" s="36"/>
      <c r="OYT1" s="36"/>
      <c r="OYU1" s="36"/>
      <c r="OYV1" s="36"/>
      <c r="OYW1" s="36"/>
      <c r="OYX1" s="36"/>
      <c r="OYY1" s="36"/>
      <c r="OYZ1" s="36"/>
      <c r="OZA1" s="36"/>
      <c r="OZB1" s="36"/>
      <c r="OZC1" s="36"/>
      <c r="OZD1" s="36"/>
      <c r="OZE1" s="36"/>
      <c r="OZF1" s="36"/>
      <c r="OZG1" s="36"/>
      <c r="OZH1" s="36"/>
      <c r="OZI1" s="36"/>
      <c r="OZJ1" s="36"/>
      <c r="OZK1" s="36"/>
      <c r="OZL1" s="36"/>
      <c r="OZM1" s="36"/>
      <c r="OZN1" s="36"/>
      <c r="OZO1" s="36"/>
      <c r="OZP1" s="36"/>
      <c r="OZQ1" s="36"/>
      <c r="OZR1" s="36"/>
      <c r="OZS1" s="36"/>
      <c r="OZT1" s="36"/>
      <c r="OZU1" s="36"/>
      <c r="OZV1" s="36"/>
      <c r="OZW1" s="36"/>
      <c r="OZX1" s="36"/>
      <c r="OZY1" s="36"/>
      <c r="OZZ1" s="36"/>
      <c r="PAA1" s="36"/>
      <c r="PAB1" s="36"/>
      <c r="PAC1" s="36"/>
      <c r="PAD1" s="36"/>
      <c r="PAE1" s="36"/>
      <c r="PAF1" s="36"/>
      <c r="PAG1" s="36"/>
      <c r="PAH1" s="36"/>
      <c r="PAI1" s="36"/>
      <c r="PAJ1" s="36"/>
      <c r="PAK1" s="36"/>
      <c r="PAL1" s="36"/>
      <c r="PAM1" s="36"/>
      <c r="PAN1" s="36"/>
      <c r="PAO1" s="36"/>
      <c r="PAP1" s="36"/>
      <c r="PAQ1" s="36"/>
      <c r="PAR1" s="36"/>
      <c r="PAS1" s="36"/>
      <c r="PAT1" s="36"/>
      <c r="PAU1" s="36"/>
      <c r="PAV1" s="36"/>
      <c r="PAW1" s="36"/>
      <c r="PAX1" s="36"/>
      <c r="PAY1" s="36"/>
      <c r="PAZ1" s="36"/>
      <c r="PBA1" s="36"/>
      <c r="PBB1" s="36"/>
      <c r="PBC1" s="36"/>
      <c r="PBD1" s="36"/>
      <c r="PBE1" s="36"/>
      <c r="PBF1" s="36"/>
      <c r="PBG1" s="36"/>
      <c r="PBH1" s="36"/>
      <c r="PBI1" s="36"/>
      <c r="PBJ1" s="36"/>
      <c r="PBK1" s="36"/>
      <c r="PBL1" s="36"/>
      <c r="PBM1" s="36"/>
      <c r="PBN1" s="36"/>
      <c r="PBO1" s="36"/>
      <c r="PBP1" s="36"/>
      <c r="PBQ1" s="36"/>
      <c r="PBR1" s="36"/>
      <c r="PBS1" s="36"/>
      <c r="PBT1" s="36"/>
      <c r="PBU1" s="36"/>
      <c r="PBV1" s="36"/>
      <c r="PBW1" s="36"/>
      <c r="PBX1" s="36"/>
      <c r="PBY1" s="36"/>
      <c r="PBZ1" s="36"/>
      <c r="PCA1" s="36"/>
      <c r="PCB1" s="36"/>
      <c r="PCC1" s="36"/>
      <c r="PCD1" s="36"/>
      <c r="PCE1" s="36"/>
      <c r="PCF1" s="36"/>
      <c r="PCG1" s="36"/>
      <c r="PCH1" s="36"/>
      <c r="PCI1" s="36"/>
      <c r="PCJ1" s="36"/>
      <c r="PCK1" s="36"/>
      <c r="PCL1" s="36"/>
      <c r="PCM1" s="36"/>
      <c r="PCN1" s="36"/>
      <c r="PCO1" s="36"/>
      <c r="PCP1" s="36"/>
      <c r="PCQ1" s="36"/>
      <c r="PCR1" s="36"/>
      <c r="PCS1" s="36"/>
      <c r="PCT1" s="36"/>
      <c r="PCU1" s="36"/>
      <c r="PCV1" s="36"/>
      <c r="PCW1" s="36"/>
      <c r="PCX1" s="36"/>
      <c r="PCY1" s="36"/>
      <c r="PCZ1" s="36"/>
      <c r="PDA1" s="36"/>
      <c r="PDB1" s="36"/>
      <c r="PDC1" s="36"/>
      <c r="PDD1" s="36"/>
      <c r="PDE1" s="36"/>
      <c r="PDF1" s="36"/>
      <c r="PDG1" s="36"/>
      <c r="PDH1" s="36"/>
      <c r="PDI1" s="36"/>
      <c r="PDJ1" s="36"/>
      <c r="PDK1" s="36"/>
      <c r="PDL1" s="36"/>
      <c r="PDM1" s="36"/>
      <c r="PDN1" s="36"/>
      <c r="PDO1" s="36"/>
      <c r="PDP1" s="36"/>
      <c r="PDQ1" s="36"/>
      <c r="PDR1" s="36"/>
      <c r="PDS1" s="36"/>
      <c r="PDT1" s="36"/>
      <c r="PDU1" s="36"/>
      <c r="PDV1" s="36"/>
      <c r="PDW1" s="36"/>
      <c r="PDX1" s="36"/>
      <c r="PDY1" s="36"/>
      <c r="PDZ1" s="36"/>
      <c r="PEA1" s="36"/>
      <c r="PEB1" s="36"/>
      <c r="PEC1" s="36"/>
      <c r="PED1" s="36"/>
      <c r="PEE1" s="36"/>
      <c r="PEF1" s="36"/>
      <c r="PEG1" s="36"/>
      <c r="PEH1" s="36"/>
      <c r="PEI1" s="36"/>
      <c r="PEJ1" s="36"/>
      <c r="PEK1" s="36"/>
      <c r="PEL1" s="36"/>
      <c r="PEM1" s="36"/>
      <c r="PEN1" s="36"/>
      <c r="PEO1" s="36"/>
      <c r="PEP1" s="36"/>
      <c r="PEQ1" s="36"/>
      <c r="PER1" s="36"/>
      <c r="PES1" s="36"/>
      <c r="PET1" s="36"/>
      <c r="PEU1" s="36"/>
      <c r="PEV1" s="36"/>
      <c r="PEW1" s="36"/>
      <c r="PEX1" s="36"/>
      <c r="PEY1" s="36"/>
      <c r="PEZ1" s="36"/>
      <c r="PFA1" s="36"/>
      <c r="PFB1" s="36"/>
      <c r="PFC1" s="36"/>
      <c r="PFD1" s="36"/>
      <c r="PFE1" s="36"/>
      <c r="PFF1" s="36"/>
      <c r="PFG1" s="36"/>
      <c r="PFH1" s="36"/>
      <c r="PFI1" s="36"/>
      <c r="PFJ1" s="36"/>
      <c r="PFK1" s="36"/>
      <c r="PFL1" s="36"/>
      <c r="PFM1" s="36"/>
      <c r="PFN1" s="36"/>
      <c r="PFO1" s="36"/>
      <c r="PFP1" s="36"/>
      <c r="PFQ1" s="36"/>
      <c r="PFR1" s="36"/>
      <c r="PFS1" s="36"/>
      <c r="PFT1" s="36"/>
      <c r="PFU1" s="36"/>
      <c r="PFV1" s="36"/>
      <c r="PFW1" s="36"/>
      <c r="PFX1" s="36"/>
      <c r="PFY1" s="36"/>
      <c r="PFZ1" s="36"/>
      <c r="PGA1" s="36"/>
      <c r="PGB1" s="36"/>
      <c r="PGC1" s="36"/>
      <c r="PGD1" s="36"/>
      <c r="PGE1" s="36"/>
      <c r="PGF1" s="36"/>
      <c r="PGG1" s="36"/>
      <c r="PGH1" s="36"/>
      <c r="PGI1" s="36"/>
      <c r="PGJ1" s="36"/>
      <c r="PGK1" s="36"/>
      <c r="PGL1" s="36"/>
      <c r="PGM1" s="36"/>
      <c r="PGN1" s="36"/>
      <c r="PGO1" s="36"/>
      <c r="PGP1" s="36"/>
      <c r="PGQ1" s="36"/>
      <c r="PGR1" s="36"/>
      <c r="PGS1" s="36"/>
      <c r="PGT1" s="36"/>
      <c r="PGU1" s="36"/>
      <c r="PGV1" s="36"/>
      <c r="PGW1" s="36"/>
      <c r="PGX1" s="36"/>
      <c r="PGY1" s="36"/>
      <c r="PGZ1" s="36"/>
      <c r="PHA1" s="36"/>
      <c r="PHB1" s="36"/>
      <c r="PHC1" s="36"/>
      <c r="PHD1" s="36"/>
      <c r="PHE1" s="36"/>
      <c r="PHF1" s="36"/>
      <c r="PHG1" s="36"/>
      <c r="PHH1" s="36"/>
      <c r="PHI1" s="36"/>
      <c r="PHJ1" s="36"/>
      <c r="PHK1" s="36"/>
      <c r="PHL1" s="36"/>
      <c r="PHM1" s="36"/>
      <c r="PHN1" s="36"/>
      <c r="PHO1" s="36"/>
      <c r="PHP1" s="36"/>
      <c r="PHQ1" s="36"/>
      <c r="PHR1" s="36"/>
      <c r="PHS1" s="36"/>
      <c r="PHT1" s="36"/>
      <c r="PHU1" s="36"/>
      <c r="PHV1" s="36"/>
      <c r="PHW1" s="36"/>
      <c r="PHX1" s="36"/>
      <c r="PHY1" s="36"/>
      <c r="PHZ1" s="36"/>
      <c r="PIA1" s="36"/>
      <c r="PIB1" s="36"/>
      <c r="PIC1" s="36"/>
      <c r="PID1" s="36"/>
      <c r="PIE1" s="36"/>
      <c r="PIF1" s="36"/>
      <c r="PIG1" s="36"/>
      <c r="PIH1" s="36"/>
      <c r="PII1" s="36"/>
      <c r="PIJ1" s="36"/>
      <c r="PIK1" s="36"/>
      <c r="PIL1" s="36"/>
      <c r="PIM1" s="36"/>
      <c r="PIN1" s="36"/>
      <c r="PIO1" s="36"/>
      <c r="PIP1" s="36"/>
      <c r="PIQ1" s="36"/>
      <c r="PIR1" s="36"/>
      <c r="PIS1" s="36"/>
      <c r="PIT1" s="36"/>
      <c r="PIU1" s="36"/>
      <c r="PIV1" s="36"/>
      <c r="PIW1" s="36"/>
      <c r="PIX1" s="36"/>
      <c r="PIY1" s="36"/>
      <c r="PIZ1" s="36"/>
      <c r="PJA1" s="36"/>
      <c r="PJB1" s="36"/>
      <c r="PJC1" s="36"/>
      <c r="PJD1" s="36"/>
      <c r="PJE1" s="36"/>
      <c r="PJF1" s="36"/>
      <c r="PJG1" s="36"/>
      <c r="PJH1" s="36"/>
      <c r="PJI1" s="36"/>
      <c r="PJJ1" s="36"/>
      <c r="PJK1" s="36"/>
      <c r="PJL1" s="36"/>
      <c r="PJM1" s="36"/>
      <c r="PJN1" s="36"/>
      <c r="PJO1" s="36"/>
      <c r="PJP1" s="36"/>
      <c r="PJQ1" s="36"/>
      <c r="PJR1" s="36"/>
      <c r="PJS1" s="36"/>
      <c r="PJT1" s="36"/>
      <c r="PJU1" s="36"/>
      <c r="PJV1" s="36"/>
      <c r="PJW1" s="36"/>
      <c r="PJX1" s="36"/>
      <c r="PJY1" s="36"/>
      <c r="PJZ1" s="36"/>
      <c r="PKA1" s="36"/>
      <c r="PKB1" s="36"/>
      <c r="PKC1" s="36"/>
      <c r="PKD1" s="36"/>
      <c r="PKE1" s="36"/>
      <c r="PKF1" s="36"/>
      <c r="PKG1" s="36"/>
      <c r="PKH1" s="36"/>
      <c r="PKI1" s="36"/>
      <c r="PKJ1" s="36"/>
      <c r="PKK1" s="36"/>
      <c r="PKL1" s="36"/>
      <c r="PKM1" s="36"/>
      <c r="PKN1" s="36"/>
      <c r="PKO1" s="36"/>
      <c r="PKP1" s="36"/>
      <c r="PKQ1" s="36"/>
      <c r="PKR1" s="36"/>
      <c r="PKS1" s="36"/>
      <c r="PKT1" s="36"/>
      <c r="PKU1" s="36"/>
      <c r="PKV1" s="36"/>
      <c r="PKW1" s="36"/>
      <c r="PKX1" s="36"/>
      <c r="PKY1" s="36"/>
      <c r="PKZ1" s="36"/>
      <c r="PLA1" s="36"/>
      <c r="PLB1" s="36"/>
      <c r="PLC1" s="36"/>
      <c r="PLD1" s="36"/>
      <c r="PLE1" s="36"/>
      <c r="PLF1" s="36"/>
      <c r="PLG1" s="36"/>
      <c r="PLH1" s="36"/>
      <c r="PLI1" s="36"/>
      <c r="PLJ1" s="36"/>
      <c r="PLK1" s="36"/>
      <c r="PLL1" s="36"/>
      <c r="PLM1" s="36"/>
      <c r="PLN1" s="36"/>
      <c r="PLO1" s="36"/>
      <c r="PLP1" s="36"/>
      <c r="PLQ1" s="36"/>
      <c r="PLR1" s="36"/>
      <c r="PLS1" s="36"/>
      <c r="PLT1" s="36"/>
      <c r="PLU1" s="36"/>
      <c r="PLV1" s="36"/>
      <c r="PLW1" s="36"/>
      <c r="PLX1" s="36"/>
      <c r="PLY1" s="36"/>
      <c r="PLZ1" s="36"/>
      <c r="PMA1" s="36"/>
      <c r="PMB1" s="36"/>
      <c r="PMC1" s="36"/>
      <c r="PMD1" s="36"/>
      <c r="PME1" s="36"/>
      <c r="PMF1" s="36"/>
      <c r="PMG1" s="36"/>
      <c r="PMH1" s="36"/>
      <c r="PMI1" s="36"/>
      <c r="PMJ1" s="36"/>
      <c r="PMK1" s="36"/>
      <c r="PML1" s="36"/>
      <c r="PMM1" s="36"/>
      <c r="PMN1" s="36"/>
      <c r="PMO1" s="36"/>
      <c r="PMP1" s="36"/>
      <c r="PMQ1" s="36"/>
      <c r="PMR1" s="36"/>
      <c r="PMS1" s="36"/>
      <c r="PMT1" s="36"/>
      <c r="PMU1" s="36"/>
      <c r="PMV1" s="36"/>
      <c r="PMW1" s="36"/>
      <c r="PMX1" s="36"/>
      <c r="PMY1" s="36"/>
      <c r="PMZ1" s="36"/>
      <c r="PNA1" s="36"/>
      <c r="PNB1" s="36"/>
      <c r="PNC1" s="36"/>
      <c r="PND1" s="36"/>
      <c r="PNE1" s="36"/>
      <c r="PNF1" s="36"/>
      <c r="PNG1" s="36"/>
      <c r="PNH1" s="36"/>
      <c r="PNI1" s="36"/>
      <c r="PNJ1" s="36"/>
      <c r="PNK1" s="36"/>
      <c r="PNL1" s="36"/>
      <c r="PNM1" s="36"/>
      <c r="PNN1" s="36"/>
      <c r="PNO1" s="36"/>
      <c r="PNP1" s="36"/>
      <c r="PNQ1" s="36"/>
      <c r="PNR1" s="36"/>
      <c r="PNS1" s="36"/>
      <c r="PNT1" s="36"/>
      <c r="PNU1" s="36"/>
      <c r="PNV1" s="36"/>
      <c r="PNW1" s="36"/>
      <c r="PNX1" s="36"/>
      <c r="PNY1" s="36"/>
      <c r="PNZ1" s="36"/>
      <c r="POA1" s="36"/>
      <c r="POB1" s="36"/>
      <c r="POC1" s="36"/>
      <c r="POD1" s="36"/>
      <c r="POE1" s="36"/>
      <c r="POF1" s="36"/>
      <c r="POG1" s="36"/>
      <c r="POH1" s="36"/>
      <c r="POI1" s="36"/>
      <c r="POJ1" s="36"/>
      <c r="POK1" s="36"/>
      <c r="POL1" s="36"/>
      <c r="POM1" s="36"/>
      <c r="PON1" s="36"/>
      <c r="POO1" s="36"/>
      <c r="POP1" s="36"/>
      <c r="POQ1" s="36"/>
      <c r="POR1" s="36"/>
      <c r="POS1" s="36"/>
      <c r="POT1" s="36"/>
      <c r="POU1" s="36"/>
      <c r="POV1" s="36"/>
      <c r="POW1" s="36"/>
      <c r="POX1" s="36"/>
      <c r="POY1" s="36"/>
      <c r="POZ1" s="36"/>
      <c r="PPA1" s="36"/>
      <c r="PPB1" s="36"/>
      <c r="PPC1" s="36"/>
      <c r="PPD1" s="36"/>
      <c r="PPE1" s="36"/>
      <c r="PPF1" s="36"/>
      <c r="PPG1" s="36"/>
      <c r="PPH1" s="36"/>
      <c r="PPI1" s="36"/>
      <c r="PPJ1" s="36"/>
      <c r="PPK1" s="36"/>
      <c r="PPL1" s="36"/>
      <c r="PPM1" s="36"/>
      <c r="PPN1" s="36"/>
      <c r="PPO1" s="36"/>
      <c r="PPP1" s="36"/>
      <c r="PPQ1" s="36"/>
      <c r="PPR1" s="36"/>
      <c r="PPS1" s="36"/>
      <c r="PPT1" s="36"/>
      <c r="PPU1" s="36"/>
      <c r="PPV1" s="36"/>
      <c r="PPW1" s="36"/>
      <c r="PPX1" s="36"/>
      <c r="PPY1" s="36"/>
      <c r="PPZ1" s="36"/>
      <c r="PQA1" s="36"/>
      <c r="PQB1" s="36"/>
      <c r="PQC1" s="36"/>
      <c r="PQD1" s="36"/>
      <c r="PQE1" s="36"/>
      <c r="PQF1" s="36"/>
      <c r="PQG1" s="36"/>
      <c r="PQH1" s="36"/>
      <c r="PQI1" s="36"/>
      <c r="PQJ1" s="36"/>
      <c r="PQK1" s="36"/>
      <c r="PQL1" s="36"/>
      <c r="PQM1" s="36"/>
      <c r="PQN1" s="36"/>
      <c r="PQO1" s="36"/>
      <c r="PQP1" s="36"/>
      <c r="PQQ1" s="36"/>
      <c r="PQR1" s="36"/>
      <c r="PQS1" s="36"/>
      <c r="PQT1" s="36"/>
      <c r="PQU1" s="36"/>
      <c r="PQV1" s="36"/>
      <c r="PQW1" s="36"/>
      <c r="PQX1" s="36"/>
      <c r="PQY1" s="36"/>
      <c r="PQZ1" s="36"/>
      <c r="PRA1" s="36"/>
      <c r="PRB1" s="36"/>
      <c r="PRC1" s="36"/>
      <c r="PRD1" s="36"/>
      <c r="PRE1" s="36"/>
      <c r="PRF1" s="36"/>
      <c r="PRG1" s="36"/>
      <c r="PRH1" s="36"/>
      <c r="PRI1" s="36"/>
      <c r="PRJ1" s="36"/>
      <c r="PRK1" s="36"/>
      <c r="PRL1" s="36"/>
      <c r="PRM1" s="36"/>
      <c r="PRN1" s="36"/>
      <c r="PRO1" s="36"/>
      <c r="PRP1" s="36"/>
      <c r="PRQ1" s="36"/>
      <c r="PRR1" s="36"/>
      <c r="PRS1" s="36"/>
      <c r="PRT1" s="36"/>
      <c r="PRU1" s="36"/>
      <c r="PRV1" s="36"/>
      <c r="PRW1" s="36"/>
      <c r="PRX1" s="36"/>
      <c r="PRY1" s="36"/>
      <c r="PRZ1" s="36"/>
      <c r="PSA1" s="36"/>
      <c r="PSB1" s="36"/>
      <c r="PSC1" s="36"/>
      <c r="PSD1" s="36"/>
      <c r="PSE1" s="36"/>
      <c r="PSF1" s="36"/>
      <c r="PSG1" s="36"/>
      <c r="PSH1" s="36"/>
      <c r="PSI1" s="36"/>
      <c r="PSJ1" s="36"/>
      <c r="PSK1" s="36"/>
      <c r="PSL1" s="36"/>
      <c r="PSM1" s="36"/>
      <c r="PSN1" s="36"/>
      <c r="PSO1" s="36"/>
      <c r="PSP1" s="36"/>
      <c r="PSQ1" s="36"/>
      <c r="PSR1" s="36"/>
      <c r="PSS1" s="36"/>
      <c r="PST1" s="36"/>
      <c r="PSU1" s="36"/>
      <c r="PSV1" s="36"/>
      <c r="PSW1" s="36"/>
      <c r="PSX1" s="36"/>
      <c r="PSY1" s="36"/>
      <c r="PSZ1" s="36"/>
      <c r="PTA1" s="36"/>
      <c r="PTB1" s="36"/>
      <c r="PTC1" s="36"/>
      <c r="PTD1" s="36"/>
      <c r="PTE1" s="36"/>
      <c r="PTF1" s="36"/>
      <c r="PTG1" s="36"/>
      <c r="PTH1" s="36"/>
      <c r="PTI1" s="36"/>
      <c r="PTJ1" s="36"/>
      <c r="PTK1" s="36"/>
      <c r="PTL1" s="36"/>
      <c r="PTM1" s="36"/>
      <c r="PTN1" s="36"/>
      <c r="PTO1" s="36"/>
      <c r="PTP1" s="36"/>
      <c r="PTQ1" s="36"/>
      <c r="PTR1" s="36"/>
      <c r="PTS1" s="36"/>
      <c r="PTT1" s="36"/>
      <c r="PTU1" s="36"/>
      <c r="PTV1" s="36"/>
      <c r="PTW1" s="36"/>
      <c r="PTX1" s="36"/>
      <c r="PTY1" s="36"/>
      <c r="PTZ1" s="36"/>
      <c r="PUA1" s="36"/>
      <c r="PUB1" s="36"/>
      <c r="PUC1" s="36"/>
      <c r="PUD1" s="36"/>
      <c r="PUE1" s="36"/>
      <c r="PUF1" s="36"/>
      <c r="PUG1" s="36"/>
      <c r="PUH1" s="36"/>
      <c r="PUI1" s="36"/>
      <c r="PUJ1" s="36"/>
      <c r="PUK1" s="36"/>
      <c r="PUL1" s="36"/>
      <c r="PUM1" s="36"/>
      <c r="PUN1" s="36"/>
      <c r="PUO1" s="36"/>
      <c r="PUP1" s="36"/>
      <c r="PUQ1" s="36"/>
      <c r="PUR1" s="36"/>
      <c r="PUS1" s="36"/>
      <c r="PUT1" s="36"/>
      <c r="PUU1" s="36"/>
      <c r="PUV1" s="36"/>
      <c r="PUW1" s="36"/>
      <c r="PUX1" s="36"/>
      <c r="PUY1" s="36"/>
      <c r="PUZ1" s="36"/>
      <c r="PVA1" s="36"/>
      <c r="PVB1" s="36"/>
      <c r="PVC1" s="36"/>
      <c r="PVD1" s="36"/>
      <c r="PVE1" s="36"/>
      <c r="PVF1" s="36"/>
      <c r="PVG1" s="36"/>
      <c r="PVH1" s="36"/>
      <c r="PVI1" s="36"/>
      <c r="PVJ1" s="36"/>
      <c r="PVK1" s="36"/>
      <c r="PVL1" s="36"/>
      <c r="PVM1" s="36"/>
      <c r="PVN1" s="36"/>
      <c r="PVO1" s="36"/>
      <c r="PVP1" s="36"/>
      <c r="PVQ1" s="36"/>
      <c r="PVR1" s="36"/>
      <c r="PVS1" s="36"/>
      <c r="PVT1" s="36"/>
      <c r="PVU1" s="36"/>
      <c r="PVV1" s="36"/>
      <c r="PVW1" s="36"/>
      <c r="PVX1" s="36"/>
      <c r="PVY1" s="36"/>
      <c r="PVZ1" s="36"/>
      <c r="PWA1" s="36"/>
      <c r="PWB1" s="36"/>
      <c r="PWC1" s="36"/>
      <c r="PWD1" s="36"/>
      <c r="PWE1" s="36"/>
      <c r="PWF1" s="36"/>
      <c r="PWG1" s="36"/>
      <c r="PWH1" s="36"/>
      <c r="PWI1" s="36"/>
      <c r="PWJ1" s="36"/>
      <c r="PWK1" s="36"/>
      <c r="PWL1" s="36"/>
      <c r="PWM1" s="36"/>
      <c r="PWN1" s="36"/>
      <c r="PWO1" s="36"/>
      <c r="PWP1" s="36"/>
      <c r="PWQ1" s="36"/>
      <c r="PWR1" s="36"/>
      <c r="PWS1" s="36"/>
      <c r="PWT1" s="36"/>
      <c r="PWU1" s="36"/>
      <c r="PWV1" s="36"/>
      <c r="PWW1" s="36"/>
      <c r="PWX1" s="36"/>
      <c r="PWY1" s="36"/>
      <c r="PWZ1" s="36"/>
      <c r="PXA1" s="36"/>
      <c r="PXB1" s="36"/>
      <c r="PXC1" s="36"/>
      <c r="PXD1" s="36"/>
      <c r="PXE1" s="36"/>
      <c r="PXF1" s="36"/>
      <c r="PXG1" s="36"/>
      <c r="PXH1" s="36"/>
      <c r="PXI1" s="36"/>
      <c r="PXJ1" s="36"/>
      <c r="PXK1" s="36"/>
      <c r="PXL1" s="36"/>
      <c r="PXM1" s="36"/>
      <c r="PXN1" s="36"/>
      <c r="PXO1" s="36"/>
      <c r="PXP1" s="36"/>
      <c r="PXQ1" s="36"/>
      <c r="PXR1" s="36"/>
      <c r="PXS1" s="36"/>
      <c r="PXT1" s="36"/>
      <c r="PXU1" s="36"/>
      <c r="PXV1" s="36"/>
      <c r="PXW1" s="36"/>
      <c r="PXX1" s="36"/>
      <c r="PXY1" s="36"/>
      <c r="PXZ1" s="36"/>
      <c r="PYA1" s="36"/>
      <c r="PYB1" s="36"/>
      <c r="PYC1" s="36"/>
      <c r="PYD1" s="36"/>
      <c r="PYE1" s="36"/>
      <c r="PYF1" s="36"/>
      <c r="PYG1" s="36"/>
      <c r="PYH1" s="36"/>
      <c r="PYI1" s="36"/>
      <c r="PYJ1" s="36"/>
      <c r="PYK1" s="36"/>
      <c r="PYL1" s="36"/>
      <c r="PYM1" s="36"/>
      <c r="PYN1" s="36"/>
      <c r="PYO1" s="36"/>
      <c r="PYP1" s="36"/>
      <c r="PYQ1" s="36"/>
      <c r="PYR1" s="36"/>
      <c r="PYS1" s="36"/>
      <c r="PYT1" s="36"/>
      <c r="PYU1" s="36"/>
      <c r="PYV1" s="36"/>
      <c r="PYW1" s="36"/>
      <c r="PYX1" s="36"/>
      <c r="PYY1" s="36"/>
      <c r="PYZ1" s="36"/>
      <c r="PZA1" s="36"/>
      <c r="PZB1" s="36"/>
      <c r="PZC1" s="36"/>
      <c r="PZD1" s="36"/>
      <c r="PZE1" s="36"/>
      <c r="PZF1" s="36"/>
      <c r="PZG1" s="36"/>
      <c r="PZH1" s="36"/>
      <c r="PZI1" s="36"/>
      <c r="PZJ1" s="36"/>
      <c r="PZK1" s="36"/>
      <c r="PZL1" s="36"/>
      <c r="PZM1" s="36"/>
      <c r="PZN1" s="36"/>
      <c r="PZO1" s="36"/>
      <c r="PZP1" s="36"/>
      <c r="PZQ1" s="36"/>
      <c r="PZR1" s="36"/>
      <c r="PZS1" s="36"/>
      <c r="PZT1" s="36"/>
      <c r="PZU1" s="36"/>
      <c r="PZV1" s="36"/>
      <c r="PZW1" s="36"/>
      <c r="PZX1" s="36"/>
      <c r="PZY1" s="36"/>
      <c r="PZZ1" s="36"/>
      <c r="QAA1" s="36"/>
      <c r="QAB1" s="36"/>
      <c r="QAC1" s="36"/>
      <c r="QAD1" s="36"/>
      <c r="QAE1" s="36"/>
      <c r="QAF1" s="36"/>
      <c r="QAG1" s="36"/>
      <c r="QAH1" s="36"/>
      <c r="QAI1" s="36"/>
      <c r="QAJ1" s="36"/>
      <c r="QAK1" s="36"/>
      <c r="QAL1" s="36"/>
      <c r="QAM1" s="36"/>
      <c r="QAN1" s="36"/>
      <c r="QAO1" s="36"/>
      <c r="QAP1" s="36"/>
      <c r="QAQ1" s="36"/>
      <c r="QAR1" s="36"/>
      <c r="QAS1" s="36"/>
      <c r="QAT1" s="36"/>
      <c r="QAU1" s="36"/>
      <c r="QAV1" s="36"/>
      <c r="QAW1" s="36"/>
      <c r="QAX1" s="36"/>
      <c r="QAY1" s="36"/>
      <c r="QAZ1" s="36"/>
      <c r="QBA1" s="36"/>
      <c r="QBB1" s="36"/>
      <c r="QBC1" s="36"/>
      <c r="QBD1" s="36"/>
      <c r="QBE1" s="36"/>
      <c r="QBF1" s="36"/>
      <c r="QBG1" s="36"/>
      <c r="QBH1" s="36"/>
      <c r="QBI1" s="36"/>
      <c r="QBJ1" s="36"/>
      <c r="QBK1" s="36"/>
      <c r="QBL1" s="36"/>
      <c r="QBM1" s="36"/>
      <c r="QBN1" s="36"/>
      <c r="QBO1" s="36"/>
      <c r="QBP1" s="36"/>
      <c r="QBQ1" s="36"/>
      <c r="QBR1" s="36"/>
      <c r="QBS1" s="36"/>
      <c r="QBT1" s="36"/>
      <c r="QBU1" s="36"/>
      <c r="QBV1" s="36"/>
      <c r="QBW1" s="36"/>
      <c r="QBX1" s="36"/>
      <c r="QBY1" s="36"/>
      <c r="QBZ1" s="36"/>
      <c r="QCA1" s="36"/>
      <c r="QCB1" s="36"/>
      <c r="QCC1" s="36"/>
      <c r="QCD1" s="36"/>
      <c r="QCE1" s="36"/>
      <c r="QCF1" s="36"/>
      <c r="QCG1" s="36"/>
      <c r="QCH1" s="36"/>
      <c r="QCI1" s="36"/>
      <c r="QCJ1" s="36"/>
      <c r="QCK1" s="36"/>
      <c r="QCL1" s="36"/>
      <c r="QCM1" s="36"/>
      <c r="QCN1" s="36"/>
      <c r="QCO1" s="36"/>
      <c r="QCP1" s="36"/>
      <c r="QCQ1" s="36"/>
      <c r="QCR1" s="36"/>
      <c r="QCS1" s="36"/>
      <c r="QCT1" s="36"/>
      <c r="QCU1" s="36"/>
      <c r="QCV1" s="36"/>
      <c r="QCW1" s="36"/>
      <c r="QCX1" s="36"/>
      <c r="QCY1" s="36"/>
      <c r="QCZ1" s="36"/>
      <c r="QDA1" s="36"/>
      <c r="QDB1" s="36"/>
      <c r="QDC1" s="36"/>
      <c r="QDD1" s="36"/>
      <c r="QDE1" s="36"/>
      <c r="QDF1" s="36"/>
      <c r="QDG1" s="36"/>
      <c r="QDH1" s="36"/>
      <c r="QDI1" s="36"/>
      <c r="QDJ1" s="36"/>
      <c r="QDK1" s="36"/>
      <c r="QDL1" s="36"/>
      <c r="QDM1" s="36"/>
      <c r="QDN1" s="36"/>
      <c r="QDO1" s="36"/>
      <c r="QDP1" s="36"/>
      <c r="QDQ1" s="36"/>
      <c r="QDR1" s="36"/>
      <c r="QDS1" s="36"/>
      <c r="QDT1" s="36"/>
      <c r="QDU1" s="36"/>
      <c r="QDV1" s="36"/>
      <c r="QDW1" s="36"/>
      <c r="QDX1" s="36"/>
      <c r="QDY1" s="36"/>
      <c r="QDZ1" s="36"/>
      <c r="QEA1" s="36"/>
      <c r="QEB1" s="36"/>
      <c r="QEC1" s="36"/>
      <c r="QED1" s="36"/>
      <c r="QEE1" s="36"/>
      <c r="QEF1" s="36"/>
      <c r="QEG1" s="36"/>
      <c r="QEH1" s="36"/>
      <c r="QEI1" s="36"/>
      <c r="QEJ1" s="36"/>
      <c r="QEK1" s="36"/>
      <c r="QEL1" s="36"/>
      <c r="QEM1" s="36"/>
      <c r="QEN1" s="36"/>
      <c r="QEO1" s="36"/>
      <c r="QEP1" s="36"/>
      <c r="QEQ1" s="36"/>
      <c r="QER1" s="36"/>
      <c r="QES1" s="36"/>
      <c r="QET1" s="36"/>
      <c r="QEU1" s="36"/>
      <c r="QEV1" s="36"/>
      <c r="QEW1" s="36"/>
      <c r="QEX1" s="36"/>
      <c r="QEY1" s="36"/>
      <c r="QEZ1" s="36"/>
      <c r="QFA1" s="36"/>
      <c r="QFB1" s="36"/>
      <c r="QFC1" s="36"/>
      <c r="QFD1" s="36"/>
      <c r="QFE1" s="36"/>
      <c r="QFF1" s="36"/>
      <c r="QFG1" s="36"/>
      <c r="QFH1" s="36"/>
      <c r="QFI1" s="36"/>
      <c r="QFJ1" s="36"/>
      <c r="QFK1" s="36"/>
      <c r="QFL1" s="36"/>
      <c r="QFM1" s="36"/>
      <c r="QFN1" s="36"/>
      <c r="QFO1" s="36"/>
      <c r="QFP1" s="36"/>
      <c r="QFQ1" s="36"/>
      <c r="QFR1" s="36"/>
      <c r="QFS1" s="36"/>
      <c r="QFT1" s="36"/>
      <c r="QFU1" s="36"/>
      <c r="QFV1" s="36"/>
      <c r="QFW1" s="36"/>
      <c r="QFX1" s="36"/>
      <c r="QFY1" s="36"/>
      <c r="QFZ1" s="36"/>
      <c r="QGA1" s="36"/>
      <c r="QGB1" s="36"/>
      <c r="QGC1" s="36"/>
      <c r="QGD1" s="36"/>
      <c r="QGE1" s="36"/>
      <c r="QGF1" s="36"/>
      <c r="QGG1" s="36"/>
      <c r="QGH1" s="36"/>
      <c r="QGI1" s="36"/>
      <c r="QGJ1" s="36"/>
      <c r="QGK1" s="36"/>
      <c r="QGL1" s="36"/>
      <c r="QGM1" s="36"/>
      <c r="QGN1" s="36"/>
      <c r="QGO1" s="36"/>
      <c r="QGP1" s="36"/>
      <c r="QGQ1" s="36"/>
      <c r="QGR1" s="36"/>
      <c r="QGS1" s="36"/>
      <c r="QGT1" s="36"/>
      <c r="QGU1" s="36"/>
      <c r="QGV1" s="36"/>
      <c r="QGW1" s="36"/>
      <c r="QGX1" s="36"/>
      <c r="QGY1" s="36"/>
      <c r="QGZ1" s="36"/>
      <c r="QHA1" s="36"/>
      <c r="QHB1" s="36"/>
      <c r="QHC1" s="36"/>
      <c r="QHD1" s="36"/>
      <c r="QHE1" s="36"/>
      <c r="QHF1" s="36"/>
      <c r="QHG1" s="36"/>
      <c r="QHH1" s="36"/>
      <c r="QHI1" s="36"/>
      <c r="QHJ1" s="36"/>
      <c r="QHK1" s="36"/>
      <c r="QHL1" s="36"/>
      <c r="QHM1" s="36"/>
      <c r="QHN1" s="36"/>
      <c r="QHO1" s="36"/>
      <c r="QHP1" s="36"/>
      <c r="QHQ1" s="36"/>
      <c r="QHR1" s="36"/>
      <c r="QHS1" s="36"/>
      <c r="QHT1" s="36"/>
      <c r="QHU1" s="36"/>
      <c r="QHV1" s="36"/>
      <c r="QHW1" s="36"/>
      <c r="QHX1" s="36"/>
      <c r="QHY1" s="36"/>
      <c r="QHZ1" s="36"/>
      <c r="QIA1" s="36"/>
      <c r="QIB1" s="36"/>
      <c r="QIC1" s="36"/>
      <c r="QID1" s="36"/>
      <c r="QIE1" s="36"/>
      <c r="QIF1" s="36"/>
      <c r="QIG1" s="36"/>
      <c r="QIH1" s="36"/>
      <c r="QII1" s="36"/>
      <c r="QIJ1" s="36"/>
      <c r="QIK1" s="36"/>
      <c r="QIL1" s="36"/>
      <c r="QIM1" s="36"/>
      <c r="QIN1" s="36"/>
      <c r="QIO1" s="36"/>
      <c r="QIP1" s="36"/>
      <c r="QIQ1" s="36"/>
      <c r="QIR1" s="36"/>
      <c r="QIS1" s="36"/>
      <c r="QIT1" s="36"/>
      <c r="QIU1" s="36"/>
      <c r="QIV1" s="36"/>
      <c r="QIW1" s="36"/>
      <c r="QIX1" s="36"/>
      <c r="QIY1" s="36"/>
      <c r="QIZ1" s="36"/>
      <c r="QJA1" s="36"/>
      <c r="QJB1" s="36"/>
      <c r="QJC1" s="36"/>
      <c r="QJD1" s="36"/>
      <c r="QJE1" s="36"/>
      <c r="QJF1" s="36"/>
      <c r="QJG1" s="36"/>
      <c r="QJH1" s="36"/>
      <c r="QJI1" s="36"/>
      <c r="QJJ1" s="36"/>
      <c r="QJK1" s="36"/>
      <c r="QJL1" s="36"/>
      <c r="QJM1" s="36"/>
      <c r="QJN1" s="36"/>
      <c r="QJO1" s="36"/>
      <c r="QJP1" s="36"/>
      <c r="QJQ1" s="36"/>
      <c r="QJR1" s="36"/>
      <c r="QJS1" s="36"/>
      <c r="QJT1" s="36"/>
      <c r="QJU1" s="36"/>
      <c r="QJV1" s="36"/>
      <c r="QJW1" s="36"/>
      <c r="QJX1" s="36"/>
      <c r="QJY1" s="36"/>
      <c r="QJZ1" s="36"/>
      <c r="QKA1" s="36"/>
      <c r="QKB1" s="36"/>
      <c r="QKC1" s="36"/>
      <c r="QKD1" s="36"/>
      <c r="QKE1" s="36"/>
      <c r="QKF1" s="36"/>
      <c r="QKG1" s="36"/>
      <c r="QKH1" s="36"/>
      <c r="QKI1" s="36"/>
      <c r="QKJ1" s="36"/>
      <c r="QKK1" s="36"/>
      <c r="QKL1" s="36"/>
      <c r="QKM1" s="36"/>
      <c r="QKN1" s="36"/>
      <c r="QKO1" s="36"/>
      <c r="QKP1" s="36"/>
      <c r="QKQ1" s="36"/>
      <c r="QKR1" s="36"/>
      <c r="QKS1" s="36"/>
      <c r="QKT1" s="36"/>
      <c r="QKU1" s="36"/>
      <c r="QKV1" s="36"/>
      <c r="QKW1" s="36"/>
      <c r="QKX1" s="36"/>
      <c r="QKY1" s="36"/>
      <c r="QKZ1" s="36"/>
      <c r="QLA1" s="36"/>
      <c r="QLB1" s="36"/>
      <c r="QLC1" s="36"/>
      <c r="QLD1" s="36"/>
      <c r="QLE1" s="36"/>
      <c r="QLF1" s="36"/>
      <c r="QLG1" s="36"/>
      <c r="QLH1" s="36"/>
      <c r="QLI1" s="36"/>
      <c r="QLJ1" s="36"/>
      <c r="QLK1" s="36"/>
      <c r="QLL1" s="36"/>
      <c r="QLM1" s="36"/>
      <c r="QLN1" s="36"/>
      <c r="QLO1" s="36"/>
      <c r="QLP1" s="36"/>
      <c r="QLQ1" s="36"/>
      <c r="QLR1" s="36"/>
      <c r="QLS1" s="36"/>
      <c r="QLT1" s="36"/>
      <c r="QLU1" s="36"/>
      <c r="QLV1" s="36"/>
      <c r="QLW1" s="36"/>
      <c r="QLX1" s="36"/>
      <c r="QLY1" s="36"/>
      <c r="QLZ1" s="36"/>
      <c r="QMA1" s="36"/>
      <c r="QMB1" s="36"/>
      <c r="QMC1" s="36"/>
      <c r="QMD1" s="36"/>
      <c r="QME1" s="36"/>
      <c r="QMF1" s="36"/>
      <c r="QMG1" s="36"/>
      <c r="QMH1" s="36"/>
      <c r="QMI1" s="36"/>
      <c r="QMJ1" s="36"/>
      <c r="QMK1" s="36"/>
      <c r="QML1" s="36"/>
      <c r="QMM1" s="36"/>
      <c r="QMN1" s="36"/>
      <c r="QMO1" s="36"/>
      <c r="QMP1" s="36"/>
      <c r="QMQ1" s="36"/>
      <c r="QMR1" s="36"/>
      <c r="QMS1" s="36"/>
      <c r="QMT1" s="36"/>
      <c r="QMU1" s="36"/>
      <c r="QMV1" s="36"/>
      <c r="QMW1" s="36"/>
      <c r="QMX1" s="36"/>
      <c r="QMY1" s="36"/>
      <c r="QMZ1" s="36"/>
      <c r="QNA1" s="36"/>
      <c r="QNB1" s="36"/>
      <c r="QNC1" s="36"/>
      <c r="QND1" s="36"/>
      <c r="QNE1" s="36"/>
      <c r="QNF1" s="36"/>
      <c r="QNG1" s="36"/>
      <c r="QNH1" s="36"/>
      <c r="QNI1" s="36"/>
      <c r="QNJ1" s="36"/>
      <c r="QNK1" s="36"/>
      <c r="QNL1" s="36"/>
      <c r="QNM1" s="36"/>
      <c r="QNN1" s="36"/>
      <c r="QNO1" s="36"/>
      <c r="QNP1" s="36"/>
      <c r="QNQ1" s="36"/>
      <c r="QNR1" s="36"/>
      <c r="QNS1" s="36"/>
      <c r="QNT1" s="36"/>
      <c r="QNU1" s="36"/>
      <c r="QNV1" s="36"/>
      <c r="QNW1" s="36"/>
      <c r="QNX1" s="36"/>
      <c r="QNY1" s="36"/>
      <c r="QNZ1" s="36"/>
      <c r="QOA1" s="36"/>
      <c r="QOB1" s="36"/>
      <c r="QOC1" s="36"/>
      <c r="QOD1" s="36"/>
      <c r="QOE1" s="36"/>
      <c r="QOF1" s="36"/>
      <c r="QOG1" s="36"/>
      <c r="QOH1" s="36"/>
      <c r="QOI1" s="36"/>
      <c r="QOJ1" s="36"/>
      <c r="QOK1" s="36"/>
      <c r="QOL1" s="36"/>
      <c r="QOM1" s="36"/>
      <c r="QON1" s="36"/>
      <c r="QOO1" s="36"/>
      <c r="QOP1" s="36"/>
      <c r="QOQ1" s="36"/>
      <c r="QOR1" s="36"/>
      <c r="QOS1" s="36"/>
      <c r="QOT1" s="36"/>
      <c r="QOU1" s="36"/>
      <c r="QOV1" s="36"/>
      <c r="QOW1" s="36"/>
      <c r="QOX1" s="36"/>
      <c r="QOY1" s="36"/>
      <c r="QOZ1" s="36"/>
      <c r="QPA1" s="36"/>
      <c r="QPB1" s="36"/>
      <c r="QPC1" s="36"/>
      <c r="QPD1" s="36"/>
      <c r="QPE1" s="36"/>
      <c r="QPF1" s="36"/>
      <c r="QPG1" s="36"/>
      <c r="QPH1" s="36"/>
      <c r="QPI1" s="36"/>
      <c r="QPJ1" s="36"/>
      <c r="QPK1" s="36"/>
      <c r="QPL1" s="36"/>
      <c r="QPM1" s="36"/>
      <c r="QPN1" s="36"/>
      <c r="QPO1" s="36"/>
      <c r="QPP1" s="36"/>
      <c r="QPQ1" s="36"/>
      <c r="QPR1" s="36"/>
      <c r="QPS1" s="36"/>
      <c r="QPT1" s="36"/>
      <c r="QPU1" s="36"/>
      <c r="QPV1" s="36"/>
      <c r="QPW1" s="36"/>
      <c r="QPX1" s="36"/>
      <c r="QPY1" s="36"/>
      <c r="QPZ1" s="36"/>
      <c r="QQA1" s="36"/>
      <c r="QQB1" s="36"/>
      <c r="QQC1" s="36"/>
      <c r="QQD1" s="36"/>
      <c r="QQE1" s="36"/>
      <c r="QQF1" s="36"/>
      <c r="QQG1" s="36"/>
      <c r="QQH1" s="36"/>
      <c r="QQI1" s="36"/>
      <c r="QQJ1" s="36"/>
      <c r="QQK1" s="36"/>
      <c r="QQL1" s="36"/>
      <c r="QQM1" s="36"/>
      <c r="QQN1" s="36"/>
      <c r="QQO1" s="36"/>
      <c r="QQP1" s="36"/>
      <c r="QQQ1" s="36"/>
      <c r="QQR1" s="36"/>
      <c r="QQS1" s="36"/>
      <c r="QQT1" s="36"/>
      <c r="QQU1" s="36"/>
      <c r="QQV1" s="36"/>
      <c r="QQW1" s="36"/>
      <c r="QQX1" s="36"/>
      <c r="QQY1" s="36"/>
      <c r="QQZ1" s="36"/>
      <c r="QRA1" s="36"/>
      <c r="QRB1" s="36"/>
      <c r="QRC1" s="36"/>
      <c r="QRD1" s="36"/>
      <c r="QRE1" s="36"/>
      <c r="QRF1" s="36"/>
      <c r="QRG1" s="36"/>
      <c r="QRH1" s="36"/>
      <c r="QRI1" s="36"/>
      <c r="QRJ1" s="36"/>
      <c r="QRK1" s="36"/>
      <c r="QRL1" s="36"/>
      <c r="QRM1" s="36"/>
      <c r="QRN1" s="36"/>
      <c r="QRO1" s="36"/>
      <c r="QRP1" s="36"/>
      <c r="QRQ1" s="36"/>
      <c r="QRR1" s="36"/>
      <c r="QRS1" s="36"/>
      <c r="QRT1" s="36"/>
      <c r="QRU1" s="36"/>
      <c r="QRV1" s="36"/>
      <c r="QRW1" s="36"/>
      <c r="QRX1" s="36"/>
      <c r="QRY1" s="36"/>
      <c r="QRZ1" s="36"/>
      <c r="QSA1" s="36"/>
      <c r="QSB1" s="36"/>
      <c r="QSC1" s="36"/>
      <c r="QSD1" s="36"/>
      <c r="QSE1" s="36"/>
      <c r="QSF1" s="36"/>
      <c r="QSG1" s="36"/>
      <c r="QSH1" s="36"/>
      <c r="QSI1" s="36"/>
      <c r="QSJ1" s="36"/>
      <c r="QSK1" s="36"/>
      <c r="QSL1" s="36"/>
      <c r="QSM1" s="36"/>
      <c r="QSN1" s="36"/>
      <c r="QSO1" s="36"/>
      <c r="QSP1" s="36"/>
      <c r="QSQ1" s="36"/>
      <c r="QSR1" s="36"/>
      <c r="QSS1" s="36"/>
      <c r="QST1" s="36"/>
      <c r="QSU1" s="36"/>
      <c r="QSV1" s="36"/>
      <c r="QSW1" s="36"/>
      <c r="QSX1" s="36"/>
      <c r="QSY1" s="36"/>
      <c r="QSZ1" s="36"/>
      <c r="QTA1" s="36"/>
      <c r="QTB1" s="36"/>
      <c r="QTC1" s="36"/>
      <c r="QTD1" s="36"/>
      <c r="QTE1" s="36"/>
      <c r="QTF1" s="36"/>
      <c r="QTG1" s="36"/>
      <c r="QTH1" s="36"/>
      <c r="QTI1" s="36"/>
      <c r="QTJ1" s="36"/>
      <c r="QTK1" s="36"/>
      <c r="QTL1" s="36"/>
      <c r="QTM1" s="36"/>
      <c r="QTN1" s="36"/>
      <c r="QTO1" s="36"/>
      <c r="QTP1" s="36"/>
      <c r="QTQ1" s="36"/>
      <c r="QTR1" s="36"/>
      <c r="QTS1" s="36"/>
      <c r="QTT1" s="36"/>
      <c r="QTU1" s="36"/>
      <c r="QTV1" s="36"/>
      <c r="QTW1" s="36"/>
      <c r="QTX1" s="36"/>
      <c r="QTY1" s="36"/>
      <c r="QTZ1" s="36"/>
      <c r="QUA1" s="36"/>
      <c r="QUB1" s="36"/>
      <c r="QUC1" s="36"/>
      <c r="QUD1" s="36"/>
      <c r="QUE1" s="36"/>
      <c r="QUF1" s="36"/>
      <c r="QUG1" s="36"/>
      <c r="QUH1" s="36"/>
      <c r="QUI1" s="36"/>
      <c r="QUJ1" s="36"/>
      <c r="QUK1" s="36"/>
      <c r="QUL1" s="36"/>
      <c r="QUM1" s="36"/>
      <c r="QUN1" s="36"/>
      <c r="QUO1" s="36"/>
      <c r="QUP1" s="36"/>
      <c r="QUQ1" s="36"/>
      <c r="QUR1" s="36"/>
      <c r="QUS1" s="36"/>
      <c r="QUT1" s="36"/>
      <c r="QUU1" s="36"/>
      <c r="QUV1" s="36"/>
      <c r="QUW1" s="36"/>
      <c r="QUX1" s="36"/>
      <c r="QUY1" s="36"/>
      <c r="QUZ1" s="36"/>
      <c r="QVA1" s="36"/>
      <c r="QVB1" s="36"/>
      <c r="QVC1" s="36"/>
      <c r="QVD1" s="36"/>
      <c r="QVE1" s="36"/>
      <c r="QVF1" s="36"/>
      <c r="QVG1" s="36"/>
      <c r="QVH1" s="36"/>
      <c r="QVI1" s="36"/>
      <c r="QVJ1" s="36"/>
      <c r="QVK1" s="36"/>
      <c r="QVL1" s="36"/>
      <c r="QVM1" s="36"/>
      <c r="QVN1" s="36"/>
      <c r="QVO1" s="36"/>
      <c r="QVP1" s="36"/>
      <c r="QVQ1" s="36"/>
      <c r="QVR1" s="36"/>
      <c r="QVS1" s="36"/>
      <c r="QVT1" s="36"/>
      <c r="QVU1" s="36"/>
      <c r="QVV1" s="36"/>
      <c r="QVW1" s="36"/>
      <c r="QVX1" s="36"/>
      <c r="QVY1" s="36"/>
      <c r="QVZ1" s="36"/>
      <c r="QWA1" s="36"/>
      <c r="QWB1" s="36"/>
      <c r="QWC1" s="36"/>
      <c r="QWD1" s="36"/>
      <c r="QWE1" s="36"/>
      <c r="QWF1" s="36"/>
      <c r="QWG1" s="36"/>
      <c r="QWH1" s="36"/>
      <c r="QWI1" s="36"/>
      <c r="QWJ1" s="36"/>
      <c r="QWK1" s="36"/>
      <c r="QWL1" s="36"/>
      <c r="QWM1" s="36"/>
      <c r="QWN1" s="36"/>
      <c r="QWO1" s="36"/>
      <c r="QWP1" s="36"/>
      <c r="QWQ1" s="36"/>
      <c r="QWR1" s="36"/>
      <c r="QWS1" s="36"/>
      <c r="QWT1" s="36"/>
      <c r="QWU1" s="36"/>
      <c r="QWV1" s="36"/>
      <c r="QWW1" s="36"/>
      <c r="QWX1" s="36"/>
      <c r="QWY1" s="36"/>
      <c r="QWZ1" s="36"/>
      <c r="QXA1" s="36"/>
      <c r="QXB1" s="36"/>
      <c r="QXC1" s="36"/>
      <c r="QXD1" s="36"/>
      <c r="QXE1" s="36"/>
      <c r="QXF1" s="36"/>
      <c r="QXG1" s="36"/>
      <c r="QXH1" s="36"/>
      <c r="QXI1" s="36"/>
      <c r="QXJ1" s="36"/>
      <c r="QXK1" s="36"/>
      <c r="QXL1" s="36"/>
      <c r="QXM1" s="36"/>
      <c r="QXN1" s="36"/>
      <c r="QXO1" s="36"/>
      <c r="QXP1" s="36"/>
      <c r="QXQ1" s="36"/>
      <c r="QXR1" s="36"/>
      <c r="QXS1" s="36"/>
      <c r="QXT1" s="36"/>
      <c r="QXU1" s="36"/>
      <c r="QXV1" s="36"/>
      <c r="QXW1" s="36"/>
      <c r="QXX1" s="36"/>
      <c r="QXY1" s="36"/>
      <c r="QXZ1" s="36"/>
      <c r="QYA1" s="36"/>
      <c r="QYB1" s="36"/>
      <c r="QYC1" s="36"/>
      <c r="QYD1" s="36"/>
      <c r="QYE1" s="36"/>
      <c r="QYF1" s="36"/>
      <c r="QYG1" s="36"/>
      <c r="QYH1" s="36"/>
      <c r="QYI1" s="36"/>
      <c r="QYJ1" s="36"/>
      <c r="QYK1" s="36"/>
      <c r="QYL1" s="36"/>
      <c r="QYM1" s="36"/>
      <c r="QYN1" s="36"/>
      <c r="QYO1" s="36"/>
      <c r="QYP1" s="36"/>
      <c r="QYQ1" s="36"/>
      <c r="QYR1" s="36"/>
      <c r="QYS1" s="36"/>
      <c r="QYT1" s="36"/>
      <c r="QYU1" s="36"/>
      <c r="QYV1" s="36"/>
      <c r="QYW1" s="36"/>
      <c r="QYX1" s="36"/>
      <c r="QYY1" s="36"/>
      <c r="QYZ1" s="36"/>
      <c r="QZA1" s="36"/>
      <c r="QZB1" s="36"/>
      <c r="QZC1" s="36"/>
      <c r="QZD1" s="36"/>
      <c r="QZE1" s="36"/>
      <c r="QZF1" s="36"/>
      <c r="QZG1" s="36"/>
      <c r="QZH1" s="36"/>
      <c r="QZI1" s="36"/>
      <c r="QZJ1" s="36"/>
      <c r="QZK1" s="36"/>
      <c r="QZL1" s="36"/>
      <c r="QZM1" s="36"/>
      <c r="QZN1" s="36"/>
      <c r="QZO1" s="36"/>
      <c r="QZP1" s="36"/>
      <c r="QZQ1" s="36"/>
      <c r="QZR1" s="36"/>
      <c r="QZS1" s="36"/>
      <c r="QZT1" s="36"/>
      <c r="QZU1" s="36"/>
      <c r="QZV1" s="36"/>
      <c r="QZW1" s="36"/>
      <c r="QZX1" s="36"/>
      <c r="QZY1" s="36"/>
      <c r="QZZ1" s="36"/>
      <c r="RAA1" s="36"/>
      <c r="RAB1" s="36"/>
      <c r="RAC1" s="36"/>
      <c r="RAD1" s="36"/>
      <c r="RAE1" s="36"/>
      <c r="RAF1" s="36"/>
      <c r="RAG1" s="36"/>
      <c r="RAH1" s="36"/>
      <c r="RAI1" s="36"/>
      <c r="RAJ1" s="36"/>
      <c r="RAK1" s="36"/>
      <c r="RAL1" s="36"/>
      <c r="RAM1" s="36"/>
      <c r="RAN1" s="36"/>
      <c r="RAO1" s="36"/>
      <c r="RAP1" s="36"/>
      <c r="RAQ1" s="36"/>
      <c r="RAR1" s="36"/>
      <c r="RAS1" s="36"/>
      <c r="RAT1" s="36"/>
      <c r="RAU1" s="36"/>
      <c r="RAV1" s="36"/>
      <c r="RAW1" s="36"/>
      <c r="RAX1" s="36"/>
      <c r="RAY1" s="36"/>
      <c r="RAZ1" s="36"/>
      <c r="RBA1" s="36"/>
      <c r="RBB1" s="36"/>
      <c r="RBC1" s="36"/>
      <c r="RBD1" s="36"/>
      <c r="RBE1" s="36"/>
      <c r="RBF1" s="36"/>
      <c r="RBG1" s="36"/>
      <c r="RBH1" s="36"/>
      <c r="RBI1" s="36"/>
      <c r="RBJ1" s="36"/>
      <c r="RBK1" s="36"/>
      <c r="RBL1" s="36"/>
      <c r="RBM1" s="36"/>
      <c r="RBN1" s="36"/>
      <c r="RBO1" s="36"/>
      <c r="RBP1" s="36"/>
      <c r="RBQ1" s="36"/>
      <c r="RBR1" s="36"/>
      <c r="RBS1" s="36"/>
      <c r="RBT1" s="36"/>
      <c r="RBU1" s="36"/>
      <c r="RBV1" s="36"/>
      <c r="RBW1" s="36"/>
      <c r="RBX1" s="36"/>
      <c r="RBY1" s="36"/>
      <c r="RBZ1" s="36"/>
      <c r="RCA1" s="36"/>
      <c r="RCB1" s="36"/>
      <c r="RCC1" s="36"/>
      <c r="RCD1" s="36"/>
      <c r="RCE1" s="36"/>
      <c r="RCF1" s="36"/>
      <c r="RCG1" s="36"/>
      <c r="RCH1" s="36"/>
      <c r="RCI1" s="36"/>
      <c r="RCJ1" s="36"/>
      <c r="RCK1" s="36"/>
      <c r="RCL1" s="36"/>
      <c r="RCM1" s="36"/>
      <c r="RCN1" s="36"/>
      <c r="RCO1" s="36"/>
      <c r="RCP1" s="36"/>
      <c r="RCQ1" s="36"/>
      <c r="RCR1" s="36"/>
      <c r="RCS1" s="36"/>
      <c r="RCT1" s="36"/>
      <c r="RCU1" s="36"/>
      <c r="RCV1" s="36"/>
      <c r="RCW1" s="36"/>
      <c r="RCX1" s="36"/>
      <c r="RCY1" s="36"/>
      <c r="RCZ1" s="36"/>
      <c r="RDA1" s="36"/>
      <c r="RDB1" s="36"/>
      <c r="RDC1" s="36"/>
      <c r="RDD1" s="36"/>
      <c r="RDE1" s="36"/>
      <c r="RDF1" s="36"/>
      <c r="RDG1" s="36"/>
      <c r="RDH1" s="36"/>
      <c r="RDI1" s="36"/>
      <c r="RDJ1" s="36"/>
      <c r="RDK1" s="36"/>
      <c r="RDL1" s="36"/>
      <c r="RDM1" s="36"/>
      <c r="RDN1" s="36"/>
      <c r="RDO1" s="36"/>
      <c r="RDP1" s="36"/>
      <c r="RDQ1" s="36"/>
      <c r="RDR1" s="36"/>
      <c r="RDS1" s="36"/>
      <c r="RDT1" s="36"/>
      <c r="RDU1" s="36"/>
      <c r="RDV1" s="36"/>
      <c r="RDW1" s="36"/>
      <c r="RDX1" s="36"/>
      <c r="RDY1" s="36"/>
      <c r="RDZ1" s="36"/>
      <c r="REA1" s="36"/>
      <c r="REB1" s="36"/>
      <c r="REC1" s="36"/>
      <c r="RED1" s="36"/>
      <c r="REE1" s="36"/>
      <c r="REF1" s="36"/>
      <c r="REG1" s="36"/>
      <c r="REH1" s="36"/>
      <c r="REI1" s="36"/>
      <c r="REJ1" s="36"/>
      <c r="REK1" s="36"/>
      <c r="REL1" s="36"/>
      <c r="REM1" s="36"/>
      <c r="REN1" s="36"/>
      <c r="REO1" s="36"/>
      <c r="REP1" s="36"/>
      <c r="REQ1" s="36"/>
      <c r="RER1" s="36"/>
      <c r="RES1" s="36"/>
      <c r="RET1" s="36"/>
      <c r="REU1" s="36"/>
      <c r="REV1" s="36"/>
      <c r="REW1" s="36"/>
      <c r="REX1" s="36"/>
      <c r="REY1" s="36"/>
      <c r="REZ1" s="36"/>
      <c r="RFA1" s="36"/>
      <c r="RFB1" s="36"/>
      <c r="RFC1" s="36"/>
      <c r="RFD1" s="36"/>
      <c r="RFE1" s="36"/>
      <c r="RFF1" s="36"/>
      <c r="RFG1" s="36"/>
      <c r="RFH1" s="36"/>
      <c r="RFI1" s="36"/>
      <c r="RFJ1" s="36"/>
      <c r="RFK1" s="36"/>
      <c r="RFL1" s="36"/>
      <c r="RFM1" s="36"/>
      <c r="RFN1" s="36"/>
      <c r="RFO1" s="36"/>
      <c r="RFP1" s="36"/>
      <c r="RFQ1" s="36"/>
      <c r="RFR1" s="36"/>
      <c r="RFS1" s="36"/>
      <c r="RFT1" s="36"/>
      <c r="RFU1" s="36"/>
      <c r="RFV1" s="36"/>
      <c r="RFW1" s="36"/>
      <c r="RFX1" s="36"/>
      <c r="RFY1" s="36"/>
      <c r="RFZ1" s="36"/>
      <c r="RGA1" s="36"/>
      <c r="RGB1" s="36"/>
      <c r="RGC1" s="36"/>
      <c r="RGD1" s="36"/>
      <c r="RGE1" s="36"/>
      <c r="RGF1" s="36"/>
      <c r="RGG1" s="36"/>
      <c r="RGH1" s="36"/>
      <c r="RGI1" s="36"/>
      <c r="RGJ1" s="36"/>
      <c r="RGK1" s="36"/>
      <c r="RGL1" s="36"/>
      <c r="RGM1" s="36"/>
      <c r="RGN1" s="36"/>
      <c r="RGO1" s="36"/>
      <c r="RGP1" s="36"/>
      <c r="RGQ1" s="36"/>
      <c r="RGR1" s="36"/>
      <c r="RGS1" s="36"/>
      <c r="RGT1" s="36"/>
      <c r="RGU1" s="36"/>
      <c r="RGV1" s="36"/>
      <c r="RGW1" s="36"/>
      <c r="RGX1" s="36"/>
      <c r="RGY1" s="36"/>
      <c r="RGZ1" s="36"/>
      <c r="RHA1" s="36"/>
      <c r="RHB1" s="36"/>
      <c r="RHC1" s="36"/>
      <c r="RHD1" s="36"/>
      <c r="RHE1" s="36"/>
      <c r="RHF1" s="36"/>
      <c r="RHG1" s="36"/>
      <c r="RHH1" s="36"/>
      <c r="RHI1" s="36"/>
      <c r="RHJ1" s="36"/>
      <c r="RHK1" s="36"/>
      <c r="RHL1" s="36"/>
      <c r="RHM1" s="36"/>
      <c r="RHN1" s="36"/>
      <c r="RHO1" s="36"/>
      <c r="RHP1" s="36"/>
      <c r="RHQ1" s="36"/>
      <c r="RHR1" s="36"/>
      <c r="RHS1" s="36"/>
      <c r="RHT1" s="36"/>
      <c r="RHU1" s="36"/>
      <c r="RHV1" s="36"/>
      <c r="RHW1" s="36"/>
      <c r="RHX1" s="36"/>
      <c r="RHY1" s="36"/>
      <c r="RHZ1" s="36"/>
      <c r="RIA1" s="36"/>
      <c r="RIB1" s="36"/>
      <c r="RIC1" s="36"/>
      <c r="RID1" s="36"/>
      <c r="RIE1" s="36"/>
      <c r="RIF1" s="36"/>
      <c r="RIG1" s="36"/>
      <c r="RIH1" s="36"/>
      <c r="RII1" s="36"/>
      <c r="RIJ1" s="36"/>
      <c r="RIK1" s="36"/>
      <c r="RIL1" s="36"/>
      <c r="RIM1" s="36"/>
      <c r="RIN1" s="36"/>
      <c r="RIO1" s="36"/>
      <c r="RIP1" s="36"/>
      <c r="RIQ1" s="36"/>
      <c r="RIR1" s="36"/>
      <c r="RIS1" s="36"/>
      <c r="RIT1" s="36"/>
      <c r="RIU1" s="36"/>
      <c r="RIV1" s="36"/>
      <c r="RIW1" s="36"/>
      <c r="RIX1" s="36"/>
      <c r="RIY1" s="36"/>
      <c r="RIZ1" s="36"/>
      <c r="RJA1" s="36"/>
      <c r="RJB1" s="36"/>
      <c r="RJC1" s="36"/>
      <c r="RJD1" s="36"/>
      <c r="RJE1" s="36"/>
      <c r="RJF1" s="36"/>
      <c r="RJG1" s="36"/>
      <c r="RJH1" s="36"/>
      <c r="RJI1" s="36"/>
      <c r="RJJ1" s="36"/>
      <c r="RJK1" s="36"/>
      <c r="RJL1" s="36"/>
      <c r="RJM1" s="36"/>
      <c r="RJN1" s="36"/>
      <c r="RJO1" s="36"/>
      <c r="RJP1" s="36"/>
      <c r="RJQ1" s="36"/>
      <c r="RJR1" s="36"/>
      <c r="RJS1" s="36"/>
      <c r="RJT1" s="36"/>
      <c r="RJU1" s="36"/>
      <c r="RJV1" s="36"/>
      <c r="RJW1" s="36"/>
      <c r="RJX1" s="36"/>
      <c r="RJY1" s="36"/>
      <c r="RJZ1" s="36"/>
      <c r="RKA1" s="36"/>
      <c r="RKB1" s="36"/>
      <c r="RKC1" s="36"/>
      <c r="RKD1" s="36"/>
      <c r="RKE1" s="36"/>
      <c r="RKF1" s="36"/>
      <c r="RKG1" s="36"/>
      <c r="RKH1" s="36"/>
      <c r="RKI1" s="36"/>
      <c r="RKJ1" s="36"/>
      <c r="RKK1" s="36"/>
      <c r="RKL1" s="36"/>
      <c r="RKM1" s="36"/>
      <c r="RKN1" s="36"/>
      <c r="RKO1" s="36"/>
      <c r="RKP1" s="36"/>
      <c r="RKQ1" s="36"/>
      <c r="RKR1" s="36"/>
      <c r="RKS1" s="36"/>
      <c r="RKT1" s="36"/>
      <c r="RKU1" s="36"/>
      <c r="RKV1" s="36"/>
      <c r="RKW1" s="36"/>
      <c r="RKX1" s="36"/>
      <c r="RKY1" s="36"/>
      <c r="RKZ1" s="36"/>
      <c r="RLA1" s="36"/>
      <c r="RLB1" s="36"/>
      <c r="RLC1" s="36"/>
      <c r="RLD1" s="36"/>
      <c r="RLE1" s="36"/>
      <c r="RLF1" s="36"/>
      <c r="RLG1" s="36"/>
      <c r="RLH1" s="36"/>
      <c r="RLI1" s="36"/>
      <c r="RLJ1" s="36"/>
      <c r="RLK1" s="36"/>
      <c r="RLL1" s="36"/>
      <c r="RLM1" s="36"/>
      <c r="RLN1" s="36"/>
      <c r="RLO1" s="36"/>
      <c r="RLP1" s="36"/>
      <c r="RLQ1" s="36"/>
      <c r="RLR1" s="36"/>
      <c r="RLS1" s="36"/>
      <c r="RLT1" s="36"/>
      <c r="RLU1" s="36"/>
      <c r="RLV1" s="36"/>
      <c r="RLW1" s="36"/>
      <c r="RLX1" s="36"/>
      <c r="RLY1" s="36"/>
      <c r="RLZ1" s="36"/>
      <c r="RMA1" s="36"/>
      <c r="RMB1" s="36"/>
      <c r="RMC1" s="36"/>
      <c r="RMD1" s="36"/>
      <c r="RME1" s="36"/>
      <c r="RMF1" s="36"/>
      <c r="RMG1" s="36"/>
      <c r="RMH1" s="36"/>
      <c r="RMI1" s="36"/>
      <c r="RMJ1" s="36"/>
      <c r="RMK1" s="36"/>
      <c r="RML1" s="36"/>
      <c r="RMM1" s="36"/>
      <c r="RMN1" s="36"/>
      <c r="RMO1" s="36"/>
      <c r="RMP1" s="36"/>
      <c r="RMQ1" s="36"/>
      <c r="RMR1" s="36"/>
      <c r="RMS1" s="36"/>
      <c r="RMT1" s="36"/>
      <c r="RMU1" s="36"/>
      <c r="RMV1" s="36"/>
      <c r="RMW1" s="36"/>
      <c r="RMX1" s="36"/>
      <c r="RMY1" s="36"/>
      <c r="RMZ1" s="36"/>
      <c r="RNA1" s="36"/>
      <c r="RNB1" s="36"/>
      <c r="RNC1" s="36"/>
      <c r="RND1" s="36"/>
      <c r="RNE1" s="36"/>
      <c r="RNF1" s="36"/>
      <c r="RNG1" s="36"/>
      <c r="RNH1" s="36"/>
      <c r="RNI1" s="36"/>
      <c r="RNJ1" s="36"/>
      <c r="RNK1" s="36"/>
      <c r="RNL1" s="36"/>
      <c r="RNM1" s="36"/>
      <c r="RNN1" s="36"/>
      <c r="RNO1" s="36"/>
      <c r="RNP1" s="36"/>
      <c r="RNQ1" s="36"/>
      <c r="RNR1" s="36"/>
      <c r="RNS1" s="36"/>
      <c r="RNT1" s="36"/>
      <c r="RNU1" s="36"/>
      <c r="RNV1" s="36"/>
      <c r="RNW1" s="36"/>
      <c r="RNX1" s="36"/>
      <c r="RNY1" s="36"/>
      <c r="RNZ1" s="36"/>
      <c r="ROA1" s="36"/>
      <c r="ROB1" s="36"/>
      <c r="ROC1" s="36"/>
      <c r="ROD1" s="36"/>
      <c r="ROE1" s="36"/>
      <c r="ROF1" s="36"/>
      <c r="ROG1" s="36"/>
      <c r="ROH1" s="36"/>
      <c r="ROI1" s="36"/>
      <c r="ROJ1" s="36"/>
      <c r="ROK1" s="36"/>
      <c r="ROL1" s="36"/>
      <c r="ROM1" s="36"/>
      <c r="RON1" s="36"/>
      <c r="ROO1" s="36"/>
      <c r="ROP1" s="36"/>
      <c r="ROQ1" s="36"/>
      <c r="ROR1" s="36"/>
      <c r="ROS1" s="36"/>
      <c r="ROT1" s="36"/>
      <c r="ROU1" s="36"/>
      <c r="ROV1" s="36"/>
      <c r="ROW1" s="36"/>
      <c r="ROX1" s="36"/>
      <c r="ROY1" s="36"/>
      <c r="ROZ1" s="36"/>
      <c r="RPA1" s="36"/>
      <c r="RPB1" s="36"/>
      <c r="RPC1" s="36"/>
      <c r="RPD1" s="36"/>
      <c r="RPE1" s="36"/>
      <c r="RPF1" s="36"/>
      <c r="RPG1" s="36"/>
      <c r="RPH1" s="36"/>
      <c r="RPI1" s="36"/>
      <c r="RPJ1" s="36"/>
      <c r="RPK1" s="36"/>
      <c r="RPL1" s="36"/>
      <c r="RPM1" s="36"/>
      <c r="RPN1" s="36"/>
      <c r="RPO1" s="36"/>
      <c r="RPP1" s="36"/>
      <c r="RPQ1" s="36"/>
      <c r="RPR1" s="36"/>
      <c r="RPS1" s="36"/>
      <c r="RPT1" s="36"/>
      <c r="RPU1" s="36"/>
      <c r="RPV1" s="36"/>
      <c r="RPW1" s="36"/>
      <c r="RPX1" s="36"/>
      <c r="RPY1" s="36"/>
      <c r="RPZ1" s="36"/>
      <c r="RQA1" s="36"/>
      <c r="RQB1" s="36"/>
      <c r="RQC1" s="36"/>
      <c r="RQD1" s="36"/>
      <c r="RQE1" s="36"/>
      <c r="RQF1" s="36"/>
      <c r="RQG1" s="36"/>
      <c r="RQH1" s="36"/>
      <c r="RQI1" s="36"/>
      <c r="RQJ1" s="36"/>
      <c r="RQK1" s="36"/>
      <c r="RQL1" s="36"/>
      <c r="RQM1" s="36"/>
      <c r="RQN1" s="36"/>
      <c r="RQO1" s="36"/>
      <c r="RQP1" s="36"/>
      <c r="RQQ1" s="36"/>
      <c r="RQR1" s="36"/>
      <c r="RQS1" s="36"/>
      <c r="RQT1" s="36"/>
      <c r="RQU1" s="36"/>
      <c r="RQV1" s="36"/>
      <c r="RQW1" s="36"/>
      <c r="RQX1" s="36"/>
      <c r="RQY1" s="36"/>
      <c r="RQZ1" s="36"/>
      <c r="RRA1" s="36"/>
      <c r="RRB1" s="36"/>
      <c r="RRC1" s="36"/>
      <c r="RRD1" s="36"/>
      <c r="RRE1" s="36"/>
      <c r="RRF1" s="36"/>
      <c r="RRG1" s="36"/>
      <c r="RRH1" s="36"/>
      <c r="RRI1" s="36"/>
      <c r="RRJ1" s="36"/>
      <c r="RRK1" s="36"/>
      <c r="RRL1" s="36"/>
      <c r="RRM1" s="36"/>
      <c r="RRN1" s="36"/>
      <c r="RRO1" s="36"/>
      <c r="RRP1" s="36"/>
      <c r="RRQ1" s="36"/>
      <c r="RRR1" s="36"/>
      <c r="RRS1" s="36"/>
      <c r="RRT1" s="36"/>
      <c r="RRU1" s="36"/>
      <c r="RRV1" s="36"/>
      <c r="RRW1" s="36"/>
      <c r="RRX1" s="36"/>
      <c r="RRY1" s="36"/>
      <c r="RRZ1" s="36"/>
      <c r="RSA1" s="36"/>
      <c r="RSB1" s="36"/>
      <c r="RSC1" s="36"/>
      <c r="RSD1" s="36"/>
      <c r="RSE1" s="36"/>
      <c r="RSF1" s="36"/>
      <c r="RSG1" s="36"/>
      <c r="RSH1" s="36"/>
      <c r="RSI1" s="36"/>
      <c r="RSJ1" s="36"/>
      <c r="RSK1" s="36"/>
      <c r="RSL1" s="36"/>
      <c r="RSM1" s="36"/>
      <c r="RSN1" s="36"/>
      <c r="RSO1" s="36"/>
      <c r="RSP1" s="36"/>
      <c r="RSQ1" s="36"/>
      <c r="RSR1" s="36"/>
      <c r="RSS1" s="36"/>
      <c r="RST1" s="36"/>
      <c r="RSU1" s="36"/>
      <c r="RSV1" s="36"/>
      <c r="RSW1" s="36"/>
      <c r="RSX1" s="36"/>
      <c r="RSY1" s="36"/>
      <c r="RSZ1" s="36"/>
      <c r="RTA1" s="36"/>
      <c r="RTB1" s="36"/>
      <c r="RTC1" s="36"/>
      <c r="RTD1" s="36"/>
      <c r="RTE1" s="36"/>
      <c r="RTF1" s="36"/>
      <c r="RTG1" s="36"/>
      <c r="RTH1" s="36"/>
      <c r="RTI1" s="36"/>
      <c r="RTJ1" s="36"/>
      <c r="RTK1" s="36"/>
      <c r="RTL1" s="36"/>
      <c r="RTM1" s="36"/>
      <c r="RTN1" s="36"/>
      <c r="RTO1" s="36"/>
      <c r="RTP1" s="36"/>
      <c r="RTQ1" s="36"/>
      <c r="RTR1" s="36"/>
      <c r="RTS1" s="36"/>
      <c r="RTT1" s="36"/>
      <c r="RTU1" s="36"/>
      <c r="RTV1" s="36"/>
      <c r="RTW1" s="36"/>
      <c r="RTX1" s="36"/>
      <c r="RTY1" s="36"/>
      <c r="RTZ1" s="36"/>
      <c r="RUA1" s="36"/>
      <c r="RUB1" s="36"/>
      <c r="RUC1" s="36"/>
      <c r="RUD1" s="36"/>
      <c r="RUE1" s="36"/>
      <c r="RUF1" s="36"/>
      <c r="RUG1" s="36"/>
      <c r="RUH1" s="36"/>
      <c r="RUI1" s="36"/>
      <c r="RUJ1" s="36"/>
      <c r="RUK1" s="36"/>
      <c r="RUL1" s="36"/>
      <c r="RUM1" s="36"/>
      <c r="RUN1" s="36"/>
      <c r="RUO1" s="36"/>
      <c r="RUP1" s="36"/>
      <c r="RUQ1" s="36"/>
      <c r="RUR1" s="36"/>
      <c r="RUS1" s="36"/>
      <c r="RUT1" s="36"/>
      <c r="RUU1" s="36"/>
      <c r="RUV1" s="36"/>
      <c r="RUW1" s="36"/>
      <c r="RUX1" s="36"/>
      <c r="RUY1" s="36"/>
      <c r="RUZ1" s="36"/>
      <c r="RVA1" s="36"/>
      <c r="RVB1" s="36"/>
      <c r="RVC1" s="36"/>
      <c r="RVD1" s="36"/>
      <c r="RVE1" s="36"/>
      <c r="RVF1" s="36"/>
      <c r="RVG1" s="36"/>
      <c r="RVH1" s="36"/>
      <c r="RVI1" s="36"/>
      <c r="RVJ1" s="36"/>
      <c r="RVK1" s="36"/>
      <c r="RVL1" s="36"/>
      <c r="RVM1" s="36"/>
      <c r="RVN1" s="36"/>
      <c r="RVO1" s="36"/>
      <c r="RVP1" s="36"/>
      <c r="RVQ1" s="36"/>
      <c r="RVR1" s="36"/>
      <c r="RVS1" s="36"/>
      <c r="RVT1" s="36"/>
      <c r="RVU1" s="36"/>
      <c r="RVV1" s="36"/>
      <c r="RVW1" s="36"/>
      <c r="RVX1" s="36"/>
      <c r="RVY1" s="36"/>
      <c r="RVZ1" s="36"/>
      <c r="RWA1" s="36"/>
      <c r="RWB1" s="36"/>
      <c r="RWC1" s="36"/>
      <c r="RWD1" s="36"/>
      <c r="RWE1" s="36"/>
      <c r="RWF1" s="36"/>
      <c r="RWG1" s="36"/>
      <c r="RWH1" s="36"/>
      <c r="RWI1" s="36"/>
      <c r="RWJ1" s="36"/>
      <c r="RWK1" s="36"/>
      <c r="RWL1" s="36"/>
      <c r="RWM1" s="36"/>
      <c r="RWN1" s="36"/>
      <c r="RWO1" s="36"/>
      <c r="RWP1" s="36"/>
      <c r="RWQ1" s="36"/>
      <c r="RWR1" s="36"/>
      <c r="RWS1" s="36"/>
      <c r="RWT1" s="36"/>
      <c r="RWU1" s="36"/>
      <c r="RWV1" s="36"/>
      <c r="RWW1" s="36"/>
      <c r="RWX1" s="36"/>
      <c r="RWY1" s="36"/>
      <c r="RWZ1" s="36"/>
      <c r="RXA1" s="36"/>
      <c r="RXB1" s="36"/>
      <c r="RXC1" s="36"/>
      <c r="RXD1" s="36"/>
      <c r="RXE1" s="36"/>
      <c r="RXF1" s="36"/>
      <c r="RXG1" s="36"/>
      <c r="RXH1" s="36"/>
      <c r="RXI1" s="36"/>
      <c r="RXJ1" s="36"/>
      <c r="RXK1" s="36"/>
      <c r="RXL1" s="36"/>
      <c r="RXM1" s="36"/>
      <c r="RXN1" s="36"/>
      <c r="RXO1" s="36"/>
      <c r="RXP1" s="36"/>
      <c r="RXQ1" s="36"/>
      <c r="RXR1" s="36"/>
      <c r="RXS1" s="36"/>
      <c r="RXT1" s="36"/>
      <c r="RXU1" s="36"/>
      <c r="RXV1" s="36"/>
      <c r="RXW1" s="36"/>
      <c r="RXX1" s="36"/>
      <c r="RXY1" s="36"/>
      <c r="RXZ1" s="36"/>
      <c r="RYA1" s="36"/>
      <c r="RYB1" s="36"/>
      <c r="RYC1" s="36"/>
      <c r="RYD1" s="36"/>
      <c r="RYE1" s="36"/>
      <c r="RYF1" s="36"/>
      <c r="RYG1" s="36"/>
      <c r="RYH1" s="36"/>
      <c r="RYI1" s="36"/>
      <c r="RYJ1" s="36"/>
      <c r="RYK1" s="36"/>
      <c r="RYL1" s="36"/>
      <c r="RYM1" s="36"/>
      <c r="RYN1" s="36"/>
      <c r="RYO1" s="36"/>
      <c r="RYP1" s="36"/>
      <c r="RYQ1" s="36"/>
      <c r="RYR1" s="36"/>
      <c r="RYS1" s="36"/>
      <c r="RYT1" s="36"/>
      <c r="RYU1" s="36"/>
      <c r="RYV1" s="36"/>
      <c r="RYW1" s="36"/>
      <c r="RYX1" s="36"/>
      <c r="RYY1" s="36"/>
      <c r="RYZ1" s="36"/>
      <c r="RZA1" s="36"/>
      <c r="RZB1" s="36"/>
      <c r="RZC1" s="36"/>
      <c r="RZD1" s="36"/>
      <c r="RZE1" s="36"/>
      <c r="RZF1" s="36"/>
      <c r="RZG1" s="36"/>
      <c r="RZH1" s="36"/>
      <c r="RZI1" s="36"/>
      <c r="RZJ1" s="36"/>
      <c r="RZK1" s="36"/>
      <c r="RZL1" s="36"/>
      <c r="RZM1" s="36"/>
      <c r="RZN1" s="36"/>
      <c r="RZO1" s="36"/>
      <c r="RZP1" s="36"/>
      <c r="RZQ1" s="36"/>
      <c r="RZR1" s="36"/>
      <c r="RZS1" s="36"/>
      <c r="RZT1" s="36"/>
      <c r="RZU1" s="36"/>
      <c r="RZV1" s="36"/>
      <c r="RZW1" s="36"/>
      <c r="RZX1" s="36"/>
      <c r="RZY1" s="36"/>
      <c r="RZZ1" s="36"/>
      <c r="SAA1" s="36"/>
      <c r="SAB1" s="36"/>
      <c r="SAC1" s="36"/>
      <c r="SAD1" s="36"/>
      <c r="SAE1" s="36"/>
      <c r="SAF1" s="36"/>
      <c r="SAG1" s="36"/>
      <c r="SAH1" s="36"/>
      <c r="SAI1" s="36"/>
      <c r="SAJ1" s="36"/>
      <c r="SAK1" s="36"/>
      <c r="SAL1" s="36"/>
      <c r="SAM1" s="36"/>
      <c r="SAN1" s="36"/>
      <c r="SAO1" s="36"/>
      <c r="SAP1" s="36"/>
      <c r="SAQ1" s="36"/>
      <c r="SAR1" s="36"/>
      <c r="SAS1" s="36"/>
      <c r="SAT1" s="36"/>
      <c r="SAU1" s="36"/>
      <c r="SAV1" s="36"/>
      <c r="SAW1" s="36"/>
      <c r="SAX1" s="36"/>
      <c r="SAY1" s="36"/>
      <c r="SAZ1" s="36"/>
      <c r="SBA1" s="36"/>
      <c r="SBB1" s="36"/>
      <c r="SBC1" s="36"/>
      <c r="SBD1" s="36"/>
      <c r="SBE1" s="36"/>
      <c r="SBF1" s="36"/>
      <c r="SBG1" s="36"/>
      <c r="SBH1" s="36"/>
      <c r="SBI1" s="36"/>
      <c r="SBJ1" s="36"/>
      <c r="SBK1" s="36"/>
      <c r="SBL1" s="36"/>
      <c r="SBM1" s="36"/>
      <c r="SBN1" s="36"/>
      <c r="SBO1" s="36"/>
      <c r="SBP1" s="36"/>
      <c r="SBQ1" s="36"/>
      <c r="SBR1" s="36"/>
      <c r="SBS1" s="36"/>
      <c r="SBT1" s="36"/>
      <c r="SBU1" s="36"/>
      <c r="SBV1" s="36"/>
      <c r="SBW1" s="36"/>
      <c r="SBX1" s="36"/>
      <c r="SBY1" s="36"/>
      <c r="SBZ1" s="36"/>
      <c r="SCA1" s="36"/>
      <c r="SCB1" s="36"/>
      <c r="SCC1" s="36"/>
      <c r="SCD1" s="36"/>
      <c r="SCE1" s="36"/>
      <c r="SCF1" s="36"/>
      <c r="SCG1" s="36"/>
      <c r="SCH1" s="36"/>
      <c r="SCI1" s="36"/>
      <c r="SCJ1" s="36"/>
      <c r="SCK1" s="36"/>
      <c r="SCL1" s="36"/>
      <c r="SCM1" s="36"/>
      <c r="SCN1" s="36"/>
      <c r="SCO1" s="36"/>
      <c r="SCP1" s="36"/>
      <c r="SCQ1" s="36"/>
      <c r="SCR1" s="36"/>
      <c r="SCS1" s="36"/>
      <c r="SCT1" s="36"/>
      <c r="SCU1" s="36"/>
      <c r="SCV1" s="36"/>
      <c r="SCW1" s="36"/>
      <c r="SCX1" s="36"/>
      <c r="SCY1" s="36"/>
      <c r="SCZ1" s="36"/>
      <c r="SDA1" s="36"/>
      <c r="SDB1" s="36"/>
      <c r="SDC1" s="36"/>
      <c r="SDD1" s="36"/>
      <c r="SDE1" s="36"/>
      <c r="SDF1" s="36"/>
      <c r="SDG1" s="36"/>
      <c r="SDH1" s="36"/>
      <c r="SDI1" s="36"/>
      <c r="SDJ1" s="36"/>
      <c r="SDK1" s="36"/>
      <c r="SDL1" s="36"/>
      <c r="SDM1" s="36"/>
      <c r="SDN1" s="36"/>
      <c r="SDO1" s="36"/>
      <c r="SDP1" s="36"/>
      <c r="SDQ1" s="36"/>
      <c r="SDR1" s="36"/>
      <c r="SDS1" s="36"/>
      <c r="SDT1" s="36"/>
      <c r="SDU1" s="36"/>
      <c r="SDV1" s="36"/>
      <c r="SDW1" s="36"/>
      <c r="SDX1" s="36"/>
      <c r="SDY1" s="36"/>
      <c r="SDZ1" s="36"/>
      <c r="SEA1" s="36"/>
      <c r="SEB1" s="36"/>
      <c r="SEC1" s="36"/>
      <c r="SED1" s="36"/>
      <c r="SEE1" s="36"/>
      <c r="SEF1" s="36"/>
      <c r="SEG1" s="36"/>
      <c r="SEH1" s="36"/>
      <c r="SEI1" s="36"/>
      <c r="SEJ1" s="36"/>
      <c r="SEK1" s="36"/>
      <c r="SEL1" s="36"/>
      <c r="SEM1" s="36"/>
      <c r="SEN1" s="36"/>
      <c r="SEO1" s="36"/>
      <c r="SEP1" s="36"/>
      <c r="SEQ1" s="36"/>
      <c r="SER1" s="36"/>
      <c r="SES1" s="36"/>
      <c r="SET1" s="36"/>
      <c r="SEU1" s="36"/>
      <c r="SEV1" s="36"/>
      <c r="SEW1" s="36"/>
      <c r="SEX1" s="36"/>
      <c r="SEY1" s="36"/>
      <c r="SEZ1" s="36"/>
      <c r="SFA1" s="36"/>
      <c r="SFB1" s="36"/>
      <c r="SFC1" s="36"/>
      <c r="SFD1" s="36"/>
      <c r="SFE1" s="36"/>
      <c r="SFF1" s="36"/>
      <c r="SFG1" s="36"/>
      <c r="SFH1" s="36"/>
      <c r="SFI1" s="36"/>
      <c r="SFJ1" s="36"/>
      <c r="SFK1" s="36"/>
      <c r="SFL1" s="36"/>
      <c r="SFM1" s="36"/>
      <c r="SFN1" s="36"/>
      <c r="SFO1" s="36"/>
      <c r="SFP1" s="36"/>
      <c r="SFQ1" s="36"/>
      <c r="SFR1" s="36"/>
      <c r="SFS1" s="36"/>
      <c r="SFT1" s="36"/>
      <c r="SFU1" s="36"/>
      <c r="SFV1" s="36"/>
      <c r="SFW1" s="36"/>
      <c r="SFX1" s="36"/>
      <c r="SFY1" s="36"/>
      <c r="SFZ1" s="36"/>
      <c r="SGA1" s="36"/>
      <c r="SGB1" s="36"/>
      <c r="SGC1" s="36"/>
      <c r="SGD1" s="36"/>
      <c r="SGE1" s="36"/>
      <c r="SGF1" s="36"/>
      <c r="SGG1" s="36"/>
      <c r="SGH1" s="36"/>
      <c r="SGI1" s="36"/>
      <c r="SGJ1" s="36"/>
      <c r="SGK1" s="36"/>
      <c r="SGL1" s="36"/>
      <c r="SGM1" s="36"/>
      <c r="SGN1" s="36"/>
      <c r="SGO1" s="36"/>
      <c r="SGP1" s="36"/>
      <c r="SGQ1" s="36"/>
      <c r="SGR1" s="36"/>
      <c r="SGS1" s="36"/>
      <c r="SGT1" s="36"/>
      <c r="SGU1" s="36"/>
      <c r="SGV1" s="36"/>
      <c r="SGW1" s="36"/>
      <c r="SGX1" s="36"/>
      <c r="SGY1" s="36"/>
      <c r="SGZ1" s="36"/>
      <c r="SHA1" s="36"/>
      <c r="SHB1" s="36"/>
      <c r="SHC1" s="36"/>
      <c r="SHD1" s="36"/>
      <c r="SHE1" s="36"/>
      <c r="SHF1" s="36"/>
      <c r="SHG1" s="36"/>
      <c r="SHH1" s="36"/>
      <c r="SHI1" s="36"/>
      <c r="SHJ1" s="36"/>
      <c r="SHK1" s="36"/>
      <c r="SHL1" s="36"/>
      <c r="SHM1" s="36"/>
      <c r="SHN1" s="36"/>
      <c r="SHO1" s="36"/>
      <c r="SHP1" s="36"/>
      <c r="SHQ1" s="36"/>
      <c r="SHR1" s="36"/>
      <c r="SHS1" s="36"/>
      <c r="SHT1" s="36"/>
      <c r="SHU1" s="36"/>
      <c r="SHV1" s="36"/>
      <c r="SHW1" s="36"/>
      <c r="SHX1" s="36"/>
      <c r="SHY1" s="36"/>
      <c r="SHZ1" s="36"/>
      <c r="SIA1" s="36"/>
      <c r="SIB1" s="36"/>
      <c r="SIC1" s="36"/>
      <c r="SID1" s="36"/>
      <c r="SIE1" s="36"/>
      <c r="SIF1" s="36"/>
      <c r="SIG1" s="36"/>
      <c r="SIH1" s="36"/>
      <c r="SII1" s="36"/>
      <c r="SIJ1" s="36"/>
      <c r="SIK1" s="36"/>
      <c r="SIL1" s="36"/>
      <c r="SIM1" s="36"/>
      <c r="SIN1" s="36"/>
      <c r="SIO1" s="36"/>
      <c r="SIP1" s="36"/>
      <c r="SIQ1" s="36"/>
      <c r="SIR1" s="36"/>
      <c r="SIS1" s="36"/>
      <c r="SIT1" s="36"/>
      <c r="SIU1" s="36"/>
      <c r="SIV1" s="36"/>
      <c r="SIW1" s="36"/>
      <c r="SIX1" s="36"/>
      <c r="SIY1" s="36"/>
      <c r="SIZ1" s="36"/>
      <c r="SJA1" s="36"/>
      <c r="SJB1" s="36"/>
      <c r="SJC1" s="36"/>
      <c r="SJD1" s="36"/>
      <c r="SJE1" s="36"/>
      <c r="SJF1" s="36"/>
      <c r="SJG1" s="36"/>
      <c r="SJH1" s="36"/>
      <c r="SJI1" s="36"/>
      <c r="SJJ1" s="36"/>
      <c r="SJK1" s="36"/>
      <c r="SJL1" s="36"/>
      <c r="SJM1" s="36"/>
      <c r="SJN1" s="36"/>
      <c r="SJO1" s="36"/>
      <c r="SJP1" s="36"/>
      <c r="SJQ1" s="36"/>
      <c r="SJR1" s="36"/>
      <c r="SJS1" s="36"/>
      <c r="SJT1" s="36"/>
      <c r="SJU1" s="36"/>
      <c r="SJV1" s="36"/>
      <c r="SJW1" s="36"/>
      <c r="SJX1" s="36"/>
      <c r="SJY1" s="36"/>
      <c r="SJZ1" s="36"/>
      <c r="SKA1" s="36"/>
      <c r="SKB1" s="36"/>
      <c r="SKC1" s="36"/>
      <c r="SKD1" s="36"/>
      <c r="SKE1" s="36"/>
      <c r="SKF1" s="36"/>
      <c r="SKG1" s="36"/>
      <c r="SKH1" s="36"/>
      <c r="SKI1" s="36"/>
      <c r="SKJ1" s="36"/>
      <c r="SKK1" s="36"/>
      <c r="SKL1" s="36"/>
      <c r="SKM1" s="36"/>
      <c r="SKN1" s="36"/>
      <c r="SKO1" s="36"/>
      <c r="SKP1" s="36"/>
      <c r="SKQ1" s="36"/>
      <c r="SKR1" s="36"/>
      <c r="SKS1" s="36"/>
      <c r="SKT1" s="36"/>
      <c r="SKU1" s="36"/>
      <c r="SKV1" s="36"/>
      <c r="SKW1" s="36"/>
      <c r="SKX1" s="36"/>
      <c r="SKY1" s="36"/>
      <c r="SKZ1" s="36"/>
      <c r="SLA1" s="36"/>
      <c r="SLB1" s="36"/>
      <c r="SLC1" s="36"/>
      <c r="SLD1" s="36"/>
      <c r="SLE1" s="36"/>
      <c r="SLF1" s="36"/>
      <c r="SLG1" s="36"/>
      <c r="SLH1" s="36"/>
      <c r="SLI1" s="36"/>
      <c r="SLJ1" s="36"/>
      <c r="SLK1" s="36"/>
      <c r="SLL1" s="36"/>
      <c r="SLM1" s="36"/>
      <c r="SLN1" s="36"/>
      <c r="SLO1" s="36"/>
      <c r="SLP1" s="36"/>
      <c r="SLQ1" s="36"/>
      <c r="SLR1" s="36"/>
      <c r="SLS1" s="36"/>
      <c r="SLT1" s="36"/>
      <c r="SLU1" s="36"/>
      <c r="SLV1" s="36"/>
      <c r="SLW1" s="36"/>
      <c r="SLX1" s="36"/>
      <c r="SLY1" s="36"/>
      <c r="SLZ1" s="36"/>
      <c r="SMA1" s="36"/>
      <c r="SMB1" s="36"/>
      <c r="SMC1" s="36"/>
      <c r="SMD1" s="36"/>
      <c r="SME1" s="36"/>
      <c r="SMF1" s="36"/>
      <c r="SMG1" s="36"/>
      <c r="SMH1" s="36"/>
      <c r="SMI1" s="36"/>
      <c r="SMJ1" s="36"/>
      <c r="SMK1" s="36"/>
      <c r="SML1" s="36"/>
      <c r="SMM1" s="36"/>
      <c r="SMN1" s="36"/>
      <c r="SMO1" s="36"/>
      <c r="SMP1" s="36"/>
      <c r="SMQ1" s="36"/>
      <c r="SMR1" s="36"/>
      <c r="SMS1" s="36"/>
      <c r="SMT1" s="36"/>
      <c r="SMU1" s="36"/>
      <c r="SMV1" s="36"/>
      <c r="SMW1" s="36"/>
      <c r="SMX1" s="36"/>
      <c r="SMY1" s="36"/>
      <c r="SMZ1" s="36"/>
      <c r="SNA1" s="36"/>
      <c r="SNB1" s="36"/>
      <c r="SNC1" s="36"/>
      <c r="SND1" s="36"/>
      <c r="SNE1" s="36"/>
      <c r="SNF1" s="36"/>
      <c r="SNG1" s="36"/>
      <c r="SNH1" s="36"/>
      <c r="SNI1" s="36"/>
      <c r="SNJ1" s="36"/>
      <c r="SNK1" s="36"/>
      <c r="SNL1" s="36"/>
      <c r="SNM1" s="36"/>
      <c r="SNN1" s="36"/>
      <c r="SNO1" s="36"/>
      <c r="SNP1" s="36"/>
      <c r="SNQ1" s="36"/>
      <c r="SNR1" s="36"/>
      <c r="SNS1" s="36"/>
      <c r="SNT1" s="36"/>
      <c r="SNU1" s="36"/>
      <c r="SNV1" s="36"/>
      <c r="SNW1" s="36"/>
      <c r="SNX1" s="36"/>
      <c r="SNY1" s="36"/>
      <c r="SNZ1" s="36"/>
      <c r="SOA1" s="36"/>
      <c r="SOB1" s="36"/>
      <c r="SOC1" s="36"/>
      <c r="SOD1" s="36"/>
      <c r="SOE1" s="36"/>
      <c r="SOF1" s="36"/>
      <c r="SOG1" s="36"/>
      <c r="SOH1" s="36"/>
      <c r="SOI1" s="36"/>
      <c r="SOJ1" s="36"/>
      <c r="SOK1" s="36"/>
      <c r="SOL1" s="36"/>
      <c r="SOM1" s="36"/>
      <c r="SON1" s="36"/>
      <c r="SOO1" s="36"/>
      <c r="SOP1" s="36"/>
      <c r="SOQ1" s="36"/>
      <c r="SOR1" s="36"/>
      <c r="SOS1" s="36"/>
      <c r="SOT1" s="36"/>
      <c r="SOU1" s="36"/>
      <c r="SOV1" s="36"/>
      <c r="SOW1" s="36"/>
      <c r="SOX1" s="36"/>
      <c r="SOY1" s="36"/>
      <c r="SOZ1" s="36"/>
      <c r="SPA1" s="36"/>
      <c r="SPB1" s="36"/>
      <c r="SPC1" s="36"/>
      <c r="SPD1" s="36"/>
      <c r="SPE1" s="36"/>
      <c r="SPF1" s="36"/>
      <c r="SPG1" s="36"/>
      <c r="SPH1" s="36"/>
      <c r="SPI1" s="36"/>
      <c r="SPJ1" s="36"/>
      <c r="SPK1" s="36"/>
      <c r="SPL1" s="36"/>
      <c r="SPM1" s="36"/>
      <c r="SPN1" s="36"/>
      <c r="SPO1" s="36"/>
      <c r="SPP1" s="36"/>
      <c r="SPQ1" s="36"/>
      <c r="SPR1" s="36"/>
      <c r="SPS1" s="36"/>
      <c r="SPT1" s="36"/>
      <c r="SPU1" s="36"/>
      <c r="SPV1" s="36"/>
      <c r="SPW1" s="36"/>
      <c r="SPX1" s="36"/>
      <c r="SPY1" s="36"/>
      <c r="SPZ1" s="36"/>
      <c r="SQA1" s="36"/>
      <c r="SQB1" s="36"/>
      <c r="SQC1" s="36"/>
      <c r="SQD1" s="36"/>
      <c r="SQE1" s="36"/>
      <c r="SQF1" s="36"/>
      <c r="SQG1" s="36"/>
      <c r="SQH1" s="36"/>
      <c r="SQI1" s="36"/>
      <c r="SQJ1" s="36"/>
      <c r="SQK1" s="36"/>
      <c r="SQL1" s="36"/>
      <c r="SQM1" s="36"/>
      <c r="SQN1" s="36"/>
      <c r="SQO1" s="36"/>
      <c r="SQP1" s="36"/>
      <c r="SQQ1" s="36"/>
      <c r="SQR1" s="36"/>
      <c r="SQS1" s="36"/>
      <c r="SQT1" s="36"/>
      <c r="SQU1" s="36"/>
      <c r="SQV1" s="36"/>
      <c r="SQW1" s="36"/>
      <c r="SQX1" s="36"/>
      <c r="SQY1" s="36"/>
      <c r="SQZ1" s="36"/>
      <c r="SRA1" s="36"/>
      <c r="SRB1" s="36"/>
      <c r="SRC1" s="36"/>
      <c r="SRD1" s="36"/>
      <c r="SRE1" s="36"/>
      <c r="SRF1" s="36"/>
      <c r="SRG1" s="36"/>
      <c r="SRH1" s="36"/>
      <c r="SRI1" s="36"/>
      <c r="SRJ1" s="36"/>
      <c r="SRK1" s="36"/>
      <c r="SRL1" s="36"/>
      <c r="SRM1" s="36"/>
      <c r="SRN1" s="36"/>
      <c r="SRO1" s="36"/>
      <c r="SRP1" s="36"/>
      <c r="SRQ1" s="36"/>
      <c r="SRR1" s="36"/>
      <c r="SRS1" s="36"/>
      <c r="SRT1" s="36"/>
      <c r="SRU1" s="36"/>
      <c r="SRV1" s="36"/>
      <c r="SRW1" s="36"/>
      <c r="SRX1" s="36"/>
      <c r="SRY1" s="36"/>
      <c r="SRZ1" s="36"/>
      <c r="SSA1" s="36"/>
      <c r="SSB1" s="36"/>
      <c r="SSC1" s="36"/>
      <c r="SSD1" s="36"/>
      <c r="SSE1" s="36"/>
      <c r="SSF1" s="36"/>
      <c r="SSG1" s="36"/>
      <c r="SSH1" s="36"/>
      <c r="SSI1" s="36"/>
      <c r="SSJ1" s="36"/>
      <c r="SSK1" s="36"/>
      <c r="SSL1" s="36"/>
      <c r="SSM1" s="36"/>
      <c r="SSN1" s="36"/>
      <c r="SSO1" s="36"/>
      <c r="SSP1" s="36"/>
      <c r="SSQ1" s="36"/>
      <c r="SSR1" s="36"/>
      <c r="SSS1" s="36"/>
      <c r="SST1" s="36"/>
      <c r="SSU1" s="36"/>
      <c r="SSV1" s="36"/>
      <c r="SSW1" s="36"/>
      <c r="SSX1" s="36"/>
      <c r="SSY1" s="36"/>
      <c r="SSZ1" s="36"/>
      <c r="STA1" s="36"/>
      <c r="STB1" s="36"/>
      <c r="STC1" s="36"/>
      <c r="STD1" s="36"/>
      <c r="STE1" s="36"/>
      <c r="STF1" s="36"/>
      <c r="STG1" s="36"/>
      <c r="STH1" s="36"/>
      <c r="STI1" s="36"/>
      <c r="STJ1" s="36"/>
      <c r="STK1" s="36"/>
      <c r="STL1" s="36"/>
      <c r="STM1" s="36"/>
      <c r="STN1" s="36"/>
      <c r="STO1" s="36"/>
      <c r="STP1" s="36"/>
      <c r="STQ1" s="36"/>
      <c r="STR1" s="36"/>
      <c r="STS1" s="36"/>
      <c r="STT1" s="36"/>
      <c r="STU1" s="36"/>
      <c r="STV1" s="36"/>
      <c r="STW1" s="36"/>
      <c r="STX1" s="36"/>
      <c r="STY1" s="36"/>
      <c r="STZ1" s="36"/>
      <c r="SUA1" s="36"/>
      <c r="SUB1" s="36"/>
      <c r="SUC1" s="36"/>
      <c r="SUD1" s="36"/>
      <c r="SUE1" s="36"/>
      <c r="SUF1" s="36"/>
      <c r="SUG1" s="36"/>
      <c r="SUH1" s="36"/>
      <c r="SUI1" s="36"/>
      <c r="SUJ1" s="36"/>
      <c r="SUK1" s="36"/>
      <c r="SUL1" s="36"/>
      <c r="SUM1" s="36"/>
      <c r="SUN1" s="36"/>
      <c r="SUO1" s="36"/>
      <c r="SUP1" s="36"/>
      <c r="SUQ1" s="36"/>
      <c r="SUR1" s="36"/>
      <c r="SUS1" s="36"/>
      <c r="SUT1" s="36"/>
      <c r="SUU1" s="36"/>
      <c r="SUV1" s="36"/>
      <c r="SUW1" s="36"/>
      <c r="SUX1" s="36"/>
      <c r="SUY1" s="36"/>
      <c r="SUZ1" s="36"/>
      <c r="SVA1" s="36"/>
      <c r="SVB1" s="36"/>
      <c r="SVC1" s="36"/>
      <c r="SVD1" s="36"/>
      <c r="SVE1" s="36"/>
      <c r="SVF1" s="36"/>
      <c r="SVG1" s="36"/>
      <c r="SVH1" s="36"/>
      <c r="SVI1" s="36"/>
      <c r="SVJ1" s="36"/>
      <c r="SVK1" s="36"/>
      <c r="SVL1" s="36"/>
      <c r="SVM1" s="36"/>
      <c r="SVN1" s="36"/>
      <c r="SVO1" s="36"/>
      <c r="SVP1" s="36"/>
      <c r="SVQ1" s="36"/>
      <c r="SVR1" s="36"/>
      <c r="SVS1" s="36"/>
      <c r="SVT1" s="36"/>
      <c r="SVU1" s="36"/>
      <c r="SVV1" s="36"/>
      <c r="SVW1" s="36"/>
      <c r="SVX1" s="36"/>
      <c r="SVY1" s="36"/>
      <c r="SVZ1" s="36"/>
      <c r="SWA1" s="36"/>
      <c r="SWB1" s="36"/>
      <c r="SWC1" s="36"/>
      <c r="SWD1" s="36"/>
      <c r="SWE1" s="36"/>
      <c r="SWF1" s="36"/>
      <c r="SWG1" s="36"/>
      <c r="SWH1" s="36"/>
      <c r="SWI1" s="36"/>
      <c r="SWJ1" s="36"/>
      <c r="SWK1" s="36"/>
      <c r="SWL1" s="36"/>
      <c r="SWM1" s="36"/>
      <c r="SWN1" s="36"/>
      <c r="SWO1" s="36"/>
      <c r="SWP1" s="36"/>
      <c r="SWQ1" s="36"/>
      <c r="SWR1" s="36"/>
      <c r="SWS1" s="36"/>
      <c r="SWT1" s="36"/>
      <c r="SWU1" s="36"/>
      <c r="SWV1" s="36"/>
      <c r="SWW1" s="36"/>
      <c r="SWX1" s="36"/>
      <c r="SWY1" s="36"/>
      <c r="SWZ1" s="36"/>
      <c r="SXA1" s="36"/>
      <c r="SXB1" s="36"/>
      <c r="SXC1" s="36"/>
      <c r="SXD1" s="36"/>
      <c r="SXE1" s="36"/>
      <c r="SXF1" s="36"/>
      <c r="SXG1" s="36"/>
      <c r="SXH1" s="36"/>
      <c r="SXI1" s="36"/>
      <c r="SXJ1" s="36"/>
      <c r="SXK1" s="36"/>
      <c r="SXL1" s="36"/>
      <c r="SXM1" s="36"/>
      <c r="SXN1" s="36"/>
      <c r="SXO1" s="36"/>
      <c r="SXP1" s="36"/>
      <c r="SXQ1" s="36"/>
      <c r="SXR1" s="36"/>
      <c r="SXS1" s="36"/>
      <c r="SXT1" s="36"/>
      <c r="SXU1" s="36"/>
      <c r="SXV1" s="36"/>
      <c r="SXW1" s="36"/>
      <c r="SXX1" s="36"/>
      <c r="SXY1" s="36"/>
      <c r="SXZ1" s="36"/>
      <c r="SYA1" s="36"/>
      <c r="SYB1" s="36"/>
      <c r="SYC1" s="36"/>
      <c r="SYD1" s="36"/>
      <c r="SYE1" s="36"/>
      <c r="SYF1" s="36"/>
      <c r="SYG1" s="36"/>
      <c r="SYH1" s="36"/>
      <c r="SYI1" s="36"/>
      <c r="SYJ1" s="36"/>
      <c r="SYK1" s="36"/>
      <c r="SYL1" s="36"/>
      <c r="SYM1" s="36"/>
      <c r="SYN1" s="36"/>
      <c r="SYO1" s="36"/>
      <c r="SYP1" s="36"/>
      <c r="SYQ1" s="36"/>
      <c r="SYR1" s="36"/>
      <c r="SYS1" s="36"/>
      <c r="SYT1" s="36"/>
      <c r="SYU1" s="36"/>
      <c r="SYV1" s="36"/>
      <c r="SYW1" s="36"/>
      <c r="SYX1" s="36"/>
      <c r="SYY1" s="36"/>
      <c r="SYZ1" s="36"/>
      <c r="SZA1" s="36"/>
      <c r="SZB1" s="36"/>
      <c r="SZC1" s="36"/>
      <c r="SZD1" s="36"/>
      <c r="SZE1" s="36"/>
      <c r="SZF1" s="36"/>
      <c r="SZG1" s="36"/>
      <c r="SZH1" s="36"/>
      <c r="SZI1" s="36"/>
      <c r="SZJ1" s="36"/>
      <c r="SZK1" s="36"/>
      <c r="SZL1" s="36"/>
      <c r="SZM1" s="36"/>
      <c r="SZN1" s="36"/>
      <c r="SZO1" s="36"/>
      <c r="SZP1" s="36"/>
      <c r="SZQ1" s="36"/>
      <c r="SZR1" s="36"/>
      <c r="SZS1" s="36"/>
      <c r="SZT1" s="36"/>
      <c r="SZU1" s="36"/>
      <c r="SZV1" s="36"/>
      <c r="SZW1" s="36"/>
      <c r="SZX1" s="36"/>
      <c r="SZY1" s="36"/>
      <c r="SZZ1" s="36"/>
      <c r="TAA1" s="36"/>
      <c r="TAB1" s="36"/>
      <c r="TAC1" s="36"/>
      <c r="TAD1" s="36"/>
      <c r="TAE1" s="36"/>
      <c r="TAF1" s="36"/>
      <c r="TAG1" s="36"/>
      <c r="TAH1" s="36"/>
      <c r="TAI1" s="36"/>
      <c r="TAJ1" s="36"/>
      <c r="TAK1" s="36"/>
      <c r="TAL1" s="36"/>
      <c r="TAM1" s="36"/>
      <c r="TAN1" s="36"/>
      <c r="TAO1" s="36"/>
      <c r="TAP1" s="36"/>
      <c r="TAQ1" s="36"/>
      <c r="TAR1" s="36"/>
      <c r="TAS1" s="36"/>
      <c r="TAT1" s="36"/>
      <c r="TAU1" s="36"/>
      <c r="TAV1" s="36"/>
      <c r="TAW1" s="36"/>
      <c r="TAX1" s="36"/>
      <c r="TAY1" s="36"/>
      <c r="TAZ1" s="36"/>
      <c r="TBA1" s="36"/>
      <c r="TBB1" s="36"/>
      <c r="TBC1" s="36"/>
      <c r="TBD1" s="36"/>
      <c r="TBE1" s="36"/>
      <c r="TBF1" s="36"/>
      <c r="TBG1" s="36"/>
      <c r="TBH1" s="36"/>
      <c r="TBI1" s="36"/>
      <c r="TBJ1" s="36"/>
      <c r="TBK1" s="36"/>
      <c r="TBL1" s="36"/>
      <c r="TBM1" s="36"/>
      <c r="TBN1" s="36"/>
      <c r="TBO1" s="36"/>
      <c r="TBP1" s="36"/>
      <c r="TBQ1" s="36"/>
      <c r="TBR1" s="36"/>
      <c r="TBS1" s="36"/>
      <c r="TBT1" s="36"/>
      <c r="TBU1" s="36"/>
      <c r="TBV1" s="36"/>
      <c r="TBW1" s="36"/>
      <c r="TBX1" s="36"/>
      <c r="TBY1" s="36"/>
      <c r="TBZ1" s="36"/>
      <c r="TCA1" s="36"/>
      <c r="TCB1" s="36"/>
      <c r="TCC1" s="36"/>
      <c r="TCD1" s="36"/>
      <c r="TCE1" s="36"/>
      <c r="TCF1" s="36"/>
      <c r="TCG1" s="36"/>
      <c r="TCH1" s="36"/>
      <c r="TCI1" s="36"/>
      <c r="TCJ1" s="36"/>
      <c r="TCK1" s="36"/>
      <c r="TCL1" s="36"/>
      <c r="TCM1" s="36"/>
      <c r="TCN1" s="36"/>
      <c r="TCO1" s="36"/>
      <c r="TCP1" s="36"/>
      <c r="TCQ1" s="36"/>
      <c r="TCR1" s="36"/>
      <c r="TCS1" s="36"/>
      <c r="TCT1" s="36"/>
      <c r="TCU1" s="36"/>
      <c r="TCV1" s="36"/>
      <c r="TCW1" s="36"/>
      <c r="TCX1" s="36"/>
      <c r="TCY1" s="36"/>
      <c r="TCZ1" s="36"/>
      <c r="TDA1" s="36"/>
      <c r="TDB1" s="36"/>
      <c r="TDC1" s="36"/>
      <c r="TDD1" s="36"/>
      <c r="TDE1" s="36"/>
      <c r="TDF1" s="36"/>
      <c r="TDG1" s="36"/>
      <c r="TDH1" s="36"/>
      <c r="TDI1" s="36"/>
      <c r="TDJ1" s="36"/>
      <c r="TDK1" s="36"/>
      <c r="TDL1" s="36"/>
      <c r="TDM1" s="36"/>
      <c r="TDN1" s="36"/>
      <c r="TDO1" s="36"/>
      <c r="TDP1" s="36"/>
      <c r="TDQ1" s="36"/>
      <c r="TDR1" s="36"/>
      <c r="TDS1" s="36"/>
      <c r="TDT1" s="36"/>
      <c r="TDU1" s="36"/>
      <c r="TDV1" s="36"/>
      <c r="TDW1" s="36"/>
      <c r="TDX1" s="36"/>
      <c r="TDY1" s="36"/>
      <c r="TDZ1" s="36"/>
      <c r="TEA1" s="36"/>
      <c r="TEB1" s="36"/>
      <c r="TEC1" s="36"/>
      <c r="TED1" s="36"/>
      <c r="TEE1" s="36"/>
      <c r="TEF1" s="36"/>
      <c r="TEG1" s="36"/>
      <c r="TEH1" s="36"/>
      <c r="TEI1" s="36"/>
      <c r="TEJ1" s="36"/>
      <c r="TEK1" s="36"/>
      <c r="TEL1" s="36"/>
      <c r="TEM1" s="36"/>
      <c r="TEN1" s="36"/>
      <c r="TEO1" s="36"/>
      <c r="TEP1" s="36"/>
      <c r="TEQ1" s="36"/>
      <c r="TER1" s="36"/>
      <c r="TES1" s="36"/>
      <c r="TET1" s="36"/>
      <c r="TEU1" s="36"/>
      <c r="TEV1" s="36"/>
      <c r="TEW1" s="36"/>
      <c r="TEX1" s="36"/>
      <c r="TEY1" s="36"/>
      <c r="TEZ1" s="36"/>
      <c r="TFA1" s="36"/>
      <c r="TFB1" s="36"/>
      <c r="TFC1" s="36"/>
      <c r="TFD1" s="36"/>
      <c r="TFE1" s="36"/>
      <c r="TFF1" s="36"/>
      <c r="TFG1" s="36"/>
      <c r="TFH1" s="36"/>
      <c r="TFI1" s="36"/>
      <c r="TFJ1" s="36"/>
      <c r="TFK1" s="36"/>
      <c r="TFL1" s="36"/>
      <c r="TFM1" s="36"/>
      <c r="TFN1" s="36"/>
      <c r="TFO1" s="36"/>
      <c r="TFP1" s="36"/>
      <c r="TFQ1" s="36"/>
      <c r="TFR1" s="36"/>
      <c r="TFS1" s="36"/>
      <c r="TFT1" s="36"/>
      <c r="TFU1" s="36"/>
      <c r="TFV1" s="36"/>
      <c r="TFW1" s="36"/>
      <c r="TFX1" s="36"/>
      <c r="TFY1" s="36"/>
      <c r="TFZ1" s="36"/>
      <c r="TGA1" s="36"/>
      <c r="TGB1" s="36"/>
      <c r="TGC1" s="36"/>
      <c r="TGD1" s="36"/>
      <c r="TGE1" s="36"/>
      <c r="TGF1" s="36"/>
      <c r="TGG1" s="36"/>
      <c r="TGH1" s="36"/>
      <c r="TGI1" s="36"/>
      <c r="TGJ1" s="36"/>
      <c r="TGK1" s="36"/>
      <c r="TGL1" s="36"/>
      <c r="TGM1" s="36"/>
      <c r="TGN1" s="36"/>
      <c r="TGO1" s="36"/>
      <c r="TGP1" s="36"/>
      <c r="TGQ1" s="36"/>
      <c r="TGR1" s="36"/>
      <c r="TGS1" s="36"/>
      <c r="TGT1" s="36"/>
      <c r="TGU1" s="36"/>
      <c r="TGV1" s="36"/>
      <c r="TGW1" s="36"/>
      <c r="TGX1" s="36"/>
      <c r="TGY1" s="36"/>
      <c r="TGZ1" s="36"/>
      <c r="THA1" s="36"/>
      <c r="THB1" s="36"/>
      <c r="THC1" s="36"/>
      <c r="THD1" s="36"/>
      <c r="THE1" s="36"/>
      <c r="THF1" s="36"/>
      <c r="THG1" s="36"/>
      <c r="THH1" s="36"/>
      <c r="THI1" s="36"/>
      <c r="THJ1" s="36"/>
      <c r="THK1" s="36"/>
      <c r="THL1" s="36"/>
      <c r="THM1" s="36"/>
      <c r="THN1" s="36"/>
      <c r="THO1" s="36"/>
      <c r="THP1" s="36"/>
      <c r="THQ1" s="36"/>
      <c r="THR1" s="36"/>
      <c r="THS1" s="36"/>
      <c r="THT1" s="36"/>
      <c r="THU1" s="36"/>
      <c r="THV1" s="36"/>
      <c r="THW1" s="36"/>
      <c r="THX1" s="36"/>
      <c r="THY1" s="36"/>
      <c r="THZ1" s="36"/>
      <c r="TIA1" s="36"/>
      <c r="TIB1" s="36"/>
      <c r="TIC1" s="36"/>
      <c r="TID1" s="36"/>
      <c r="TIE1" s="36"/>
      <c r="TIF1" s="36"/>
      <c r="TIG1" s="36"/>
      <c r="TIH1" s="36"/>
      <c r="TII1" s="36"/>
      <c r="TIJ1" s="36"/>
      <c r="TIK1" s="36"/>
      <c r="TIL1" s="36"/>
      <c r="TIM1" s="36"/>
      <c r="TIN1" s="36"/>
      <c r="TIO1" s="36"/>
      <c r="TIP1" s="36"/>
      <c r="TIQ1" s="36"/>
      <c r="TIR1" s="36"/>
      <c r="TIS1" s="36"/>
      <c r="TIT1" s="36"/>
      <c r="TIU1" s="36"/>
      <c r="TIV1" s="36"/>
      <c r="TIW1" s="36"/>
      <c r="TIX1" s="36"/>
      <c r="TIY1" s="36"/>
      <c r="TIZ1" s="36"/>
      <c r="TJA1" s="36"/>
      <c r="TJB1" s="36"/>
      <c r="TJC1" s="36"/>
      <c r="TJD1" s="36"/>
      <c r="TJE1" s="36"/>
      <c r="TJF1" s="36"/>
      <c r="TJG1" s="36"/>
      <c r="TJH1" s="36"/>
      <c r="TJI1" s="36"/>
      <c r="TJJ1" s="36"/>
      <c r="TJK1" s="36"/>
      <c r="TJL1" s="36"/>
      <c r="TJM1" s="36"/>
      <c r="TJN1" s="36"/>
      <c r="TJO1" s="36"/>
      <c r="TJP1" s="36"/>
      <c r="TJQ1" s="36"/>
      <c r="TJR1" s="36"/>
      <c r="TJS1" s="36"/>
      <c r="TJT1" s="36"/>
      <c r="TJU1" s="36"/>
      <c r="TJV1" s="36"/>
      <c r="TJW1" s="36"/>
      <c r="TJX1" s="36"/>
      <c r="TJY1" s="36"/>
      <c r="TJZ1" s="36"/>
      <c r="TKA1" s="36"/>
      <c r="TKB1" s="36"/>
      <c r="TKC1" s="36"/>
      <c r="TKD1" s="36"/>
      <c r="TKE1" s="36"/>
      <c r="TKF1" s="36"/>
      <c r="TKG1" s="36"/>
      <c r="TKH1" s="36"/>
      <c r="TKI1" s="36"/>
      <c r="TKJ1" s="36"/>
      <c r="TKK1" s="36"/>
      <c r="TKL1" s="36"/>
      <c r="TKM1" s="36"/>
      <c r="TKN1" s="36"/>
      <c r="TKO1" s="36"/>
      <c r="TKP1" s="36"/>
      <c r="TKQ1" s="36"/>
      <c r="TKR1" s="36"/>
      <c r="TKS1" s="36"/>
      <c r="TKT1" s="36"/>
      <c r="TKU1" s="36"/>
      <c r="TKV1" s="36"/>
      <c r="TKW1" s="36"/>
      <c r="TKX1" s="36"/>
      <c r="TKY1" s="36"/>
      <c r="TKZ1" s="36"/>
      <c r="TLA1" s="36"/>
      <c r="TLB1" s="36"/>
      <c r="TLC1" s="36"/>
      <c r="TLD1" s="36"/>
      <c r="TLE1" s="36"/>
      <c r="TLF1" s="36"/>
      <c r="TLG1" s="36"/>
      <c r="TLH1" s="36"/>
      <c r="TLI1" s="36"/>
      <c r="TLJ1" s="36"/>
      <c r="TLK1" s="36"/>
      <c r="TLL1" s="36"/>
      <c r="TLM1" s="36"/>
      <c r="TLN1" s="36"/>
      <c r="TLO1" s="36"/>
      <c r="TLP1" s="36"/>
      <c r="TLQ1" s="36"/>
      <c r="TLR1" s="36"/>
      <c r="TLS1" s="36"/>
      <c r="TLT1" s="36"/>
      <c r="TLU1" s="36"/>
      <c r="TLV1" s="36"/>
      <c r="TLW1" s="36"/>
      <c r="TLX1" s="36"/>
      <c r="TLY1" s="36"/>
      <c r="TLZ1" s="36"/>
      <c r="TMA1" s="36"/>
      <c r="TMB1" s="36"/>
      <c r="TMC1" s="36"/>
      <c r="TMD1" s="36"/>
      <c r="TME1" s="36"/>
      <c r="TMF1" s="36"/>
      <c r="TMG1" s="36"/>
      <c r="TMH1" s="36"/>
      <c r="TMI1" s="36"/>
      <c r="TMJ1" s="36"/>
      <c r="TMK1" s="36"/>
      <c r="TML1" s="36"/>
      <c r="TMM1" s="36"/>
      <c r="TMN1" s="36"/>
      <c r="TMO1" s="36"/>
      <c r="TMP1" s="36"/>
      <c r="TMQ1" s="36"/>
      <c r="TMR1" s="36"/>
      <c r="TMS1" s="36"/>
      <c r="TMT1" s="36"/>
      <c r="TMU1" s="36"/>
      <c r="TMV1" s="36"/>
      <c r="TMW1" s="36"/>
      <c r="TMX1" s="36"/>
      <c r="TMY1" s="36"/>
      <c r="TMZ1" s="36"/>
      <c r="TNA1" s="36"/>
      <c r="TNB1" s="36"/>
      <c r="TNC1" s="36"/>
      <c r="TND1" s="36"/>
      <c r="TNE1" s="36"/>
      <c r="TNF1" s="36"/>
      <c r="TNG1" s="36"/>
      <c r="TNH1" s="36"/>
      <c r="TNI1" s="36"/>
      <c r="TNJ1" s="36"/>
      <c r="TNK1" s="36"/>
      <c r="TNL1" s="36"/>
      <c r="TNM1" s="36"/>
      <c r="TNN1" s="36"/>
      <c r="TNO1" s="36"/>
      <c r="TNP1" s="36"/>
      <c r="TNQ1" s="36"/>
      <c r="TNR1" s="36"/>
      <c r="TNS1" s="36"/>
      <c r="TNT1" s="36"/>
      <c r="TNU1" s="36"/>
      <c r="TNV1" s="36"/>
      <c r="TNW1" s="36"/>
      <c r="TNX1" s="36"/>
      <c r="TNY1" s="36"/>
      <c r="TNZ1" s="36"/>
      <c r="TOA1" s="36"/>
      <c r="TOB1" s="36"/>
      <c r="TOC1" s="36"/>
      <c r="TOD1" s="36"/>
      <c r="TOE1" s="36"/>
      <c r="TOF1" s="36"/>
      <c r="TOG1" s="36"/>
      <c r="TOH1" s="36"/>
      <c r="TOI1" s="36"/>
      <c r="TOJ1" s="36"/>
      <c r="TOK1" s="36"/>
      <c r="TOL1" s="36"/>
      <c r="TOM1" s="36"/>
      <c r="TON1" s="36"/>
      <c r="TOO1" s="36"/>
      <c r="TOP1" s="36"/>
      <c r="TOQ1" s="36"/>
      <c r="TOR1" s="36"/>
      <c r="TOS1" s="36"/>
      <c r="TOT1" s="36"/>
      <c r="TOU1" s="36"/>
      <c r="TOV1" s="36"/>
      <c r="TOW1" s="36"/>
      <c r="TOX1" s="36"/>
      <c r="TOY1" s="36"/>
      <c r="TOZ1" s="36"/>
      <c r="TPA1" s="36"/>
      <c r="TPB1" s="36"/>
      <c r="TPC1" s="36"/>
      <c r="TPD1" s="36"/>
      <c r="TPE1" s="36"/>
      <c r="TPF1" s="36"/>
      <c r="TPG1" s="36"/>
      <c r="TPH1" s="36"/>
      <c r="TPI1" s="36"/>
      <c r="TPJ1" s="36"/>
      <c r="TPK1" s="36"/>
      <c r="TPL1" s="36"/>
      <c r="TPM1" s="36"/>
      <c r="TPN1" s="36"/>
      <c r="TPO1" s="36"/>
      <c r="TPP1" s="36"/>
      <c r="TPQ1" s="36"/>
      <c r="TPR1" s="36"/>
      <c r="TPS1" s="36"/>
      <c r="TPT1" s="36"/>
      <c r="TPU1" s="36"/>
      <c r="TPV1" s="36"/>
      <c r="TPW1" s="36"/>
      <c r="TPX1" s="36"/>
      <c r="TPY1" s="36"/>
      <c r="TPZ1" s="36"/>
      <c r="TQA1" s="36"/>
      <c r="TQB1" s="36"/>
      <c r="TQC1" s="36"/>
      <c r="TQD1" s="36"/>
      <c r="TQE1" s="36"/>
      <c r="TQF1" s="36"/>
      <c r="TQG1" s="36"/>
      <c r="TQH1" s="36"/>
      <c r="TQI1" s="36"/>
      <c r="TQJ1" s="36"/>
      <c r="TQK1" s="36"/>
      <c r="TQL1" s="36"/>
      <c r="TQM1" s="36"/>
      <c r="TQN1" s="36"/>
      <c r="TQO1" s="36"/>
      <c r="TQP1" s="36"/>
      <c r="TQQ1" s="36"/>
      <c r="TQR1" s="36"/>
      <c r="TQS1" s="36"/>
      <c r="TQT1" s="36"/>
      <c r="TQU1" s="36"/>
      <c r="TQV1" s="36"/>
      <c r="TQW1" s="36"/>
      <c r="TQX1" s="36"/>
      <c r="TQY1" s="36"/>
      <c r="TQZ1" s="36"/>
      <c r="TRA1" s="36"/>
      <c r="TRB1" s="36"/>
      <c r="TRC1" s="36"/>
      <c r="TRD1" s="36"/>
      <c r="TRE1" s="36"/>
      <c r="TRF1" s="36"/>
      <c r="TRG1" s="36"/>
      <c r="TRH1" s="36"/>
      <c r="TRI1" s="36"/>
      <c r="TRJ1" s="36"/>
      <c r="TRK1" s="36"/>
      <c r="TRL1" s="36"/>
      <c r="TRM1" s="36"/>
      <c r="TRN1" s="36"/>
      <c r="TRO1" s="36"/>
      <c r="TRP1" s="36"/>
      <c r="TRQ1" s="36"/>
      <c r="TRR1" s="36"/>
      <c r="TRS1" s="36"/>
      <c r="TRT1" s="36"/>
      <c r="TRU1" s="36"/>
      <c r="TRV1" s="36"/>
      <c r="TRW1" s="36"/>
      <c r="TRX1" s="36"/>
      <c r="TRY1" s="36"/>
      <c r="TRZ1" s="36"/>
      <c r="TSA1" s="36"/>
      <c r="TSB1" s="36"/>
      <c r="TSC1" s="36"/>
      <c r="TSD1" s="36"/>
      <c r="TSE1" s="36"/>
      <c r="TSF1" s="36"/>
      <c r="TSG1" s="36"/>
      <c r="TSH1" s="36"/>
      <c r="TSI1" s="36"/>
      <c r="TSJ1" s="36"/>
      <c r="TSK1" s="36"/>
      <c r="TSL1" s="36"/>
      <c r="TSM1" s="36"/>
      <c r="TSN1" s="36"/>
      <c r="TSO1" s="36"/>
      <c r="TSP1" s="36"/>
      <c r="TSQ1" s="36"/>
      <c r="TSR1" s="36"/>
      <c r="TSS1" s="36"/>
      <c r="TST1" s="36"/>
      <c r="TSU1" s="36"/>
      <c r="TSV1" s="36"/>
      <c r="TSW1" s="36"/>
      <c r="TSX1" s="36"/>
      <c r="TSY1" s="36"/>
      <c r="TSZ1" s="36"/>
      <c r="TTA1" s="36"/>
      <c r="TTB1" s="36"/>
      <c r="TTC1" s="36"/>
      <c r="TTD1" s="36"/>
      <c r="TTE1" s="36"/>
      <c r="TTF1" s="36"/>
      <c r="TTG1" s="36"/>
      <c r="TTH1" s="36"/>
      <c r="TTI1" s="36"/>
      <c r="TTJ1" s="36"/>
      <c r="TTK1" s="36"/>
      <c r="TTL1" s="36"/>
      <c r="TTM1" s="36"/>
      <c r="TTN1" s="36"/>
      <c r="TTO1" s="36"/>
      <c r="TTP1" s="36"/>
      <c r="TTQ1" s="36"/>
      <c r="TTR1" s="36"/>
      <c r="TTS1" s="36"/>
      <c r="TTT1" s="36"/>
      <c r="TTU1" s="36"/>
      <c r="TTV1" s="36"/>
      <c r="TTW1" s="36"/>
      <c r="TTX1" s="36"/>
      <c r="TTY1" s="36"/>
      <c r="TTZ1" s="36"/>
      <c r="TUA1" s="36"/>
      <c r="TUB1" s="36"/>
      <c r="TUC1" s="36"/>
      <c r="TUD1" s="36"/>
      <c r="TUE1" s="36"/>
      <c r="TUF1" s="36"/>
      <c r="TUG1" s="36"/>
      <c r="TUH1" s="36"/>
      <c r="TUI1" s="36"/>
      <c r="TUJ1" s="36"/>
      <c r="TUK1" s="36"/>
      <c r="TUL1" s="36"/>
      <c r="TUM1" s="36"/>
      <c r="TUN1" s="36"/>
      <c r="TUO1" s="36"/>
      <c r="TUP1" s="36"/>
      <c r="TUQ1" s="36"/>
      <c r="TUR1" s="36"/>
      <c r="TUS1" s="36"/>
      <c r="TUT1" s="36"/>
      <c r="TUU1" s="36"/>
      <c r="TUV1" s="36"/>
      <c r="TUW1" s="36"/>
      <c r="TUX1" s="36"/>
      <c r="TUY1" s="36"/>
      <c r="TUZ1" s="36"/>
      <c r="TVA1" s="36"/>
      <c r="TVB1" s="36"/>
      <c r="TVC1" s="36"/>
      <c r="TVD1" s="36"/>
      <c r="TVE1" s="36"/>
      <c r="TVF1" s="36"/>
      <c r="TVG1" s="36"/>
      <c r="TVH1" s="36"/>
      <c r="TVI1" s="36"/>
      <c r="TVJ1" s="36"/>
      <c r="TVK1" s="36"/>
      <c r="TVL1" s="36"/>
      <c r="TVM1" s="36"/>
      <c r="TVN1" s="36"/>
      <c r="TVO1" s="36"/>
      <c r="TVP1" s="36"/>
      <c r="TVQ1" s="36"/>
      <c r="TVR1" s="36"/>
      <c r="TVS1" s="36"/>
      <c r="TVT1" s="36"/>
      <c r="TVU1" s="36"/>
      <c r="TVV1" s="36"/>
      <c r="TVW1" s="36"/>
      <c r="TVX1" s="36"/>
      <c r="TVY1" s="36"/>
      <c r="TVZ1" s="36"/>
      <c r="TWA1" s="36"/>
      <c r="TWB1" s="36"/>
      <c r="TWC1" s="36"/>
      <c r="TWD1" s="36"/>
      <c r="TWE1" s="36"/>
      <c r="TWF1" s="36"/>
      <c r="TWG1" s="36"/>
      <c r="TWH1" s="36"/>
      <c r="TWI1" s="36"/>
      <c r="TWJ1" s="36"/>
      <c r="TWK1" s="36"/>
      <c r="TWL1" s="36"/>
      <c r="TWM1" s="36"/>
      <c r="TWN1" s="36"/>
      <c r="TWO1" s="36"/>
      <c r="TWP1" s="36"/>
      <c r="TWQ1" s="36"/>
      <c r="TWR1" s="36"/>
      <c r="TWS1" s="36"/>
      <c r="TWT1" s="36"/>
      <c r="TWU1" s="36"/>
      <c r="TWV1" s="36"/>
      <c r="TWW1" s="36"/>
      <c r="TWX1" s="36"/>
      <c r="TWY1" s="36"/>
      <c r="TWZ1" s="36"/>
      <c r="TXA1" s="36"/>
      <c r="TXB1" s="36"/>
      <c r="TXC1" s="36"/>
      <c r="TXD1" s="36"/>
      <c r="TXE1" s="36"/>
      <c r="TXF1" s="36"/>
      <c r="TXG1" s="36"/>
      <c r="TXH1" s="36"/>
      <c r="TXI1" s="36"/>
      <c r="TXJ1" s="36"/>
      <c r="TXK1" s="36"/>
      <c r="TXL1" s="36"/>
      <c r="TXM1" s="36"/>
      <c r="TXN1" s="36"/>
      <c r="TXO1" s="36"/>
      <c r="TXP1" s="36"/>
      <c r="TXQ1" s="36"/>
      <c r="TXR1" s="36"/>
      <c r="TXS1" s="36"/>
      <c r="TXT1" s="36"/>
      <c r="TXU1" s="36"/>
      <c r="TXV1" s="36"/>
      <c r="TXW1" s="36"/>
      <c r="TXX1" s="36"/>
      <c r="TXY1" s="36"/>
      <c r="TXZ1" s="36"/>
      <c r="TYA1" s="36"/>
      <c r="TYB1" s="36"/>
      <c r="TYC1" s="36"/>
      <c r="TYD1" s="36"/>
      <c r="TYE1" s="36"/>
      <c r="TYF1" s="36"/>
      <c r="TYG1" s="36"/>
      <c r="TYH1" s="36"/>
      <c r="TYI1" s="36"/>
      <c r="TYJ1" s="36"/>
      <c r="TYK1" s="36"/>
      <c r="TYL1" s="36"/>
      <c r="TYM1" s="36"/>
      <c r="TYN1" s="36"/>
      <c r="TYO1" s="36"/>
      <c r="TYP1" s="36"/>
      <c r="TYQ1" s="36"/>
      <c r="TYR1" s="36"/>
      <c r="TYS1" s="36"/>
      <c r="TYT1" s="36"/>
      <c r="TYU1" s="36"/>
      <c r="TYV1" s="36"/>
      <c r="TYW1" s="36"/>
      <c r="TYX1" s="36"/>
      <c r="TYY1" s="36"/>
      <c r="TYZ1" s="36"/>
      <c r="TZA1" s="36"/>
      <c r="TZB1" s="36"/>
      <c r="TZC1" s="36"/>
      <c r="TZD1" s="36"/>
      <c r="TZE1" s="36"/>
      <c r="TZF1" s="36"/>
      <c r="TZG1" s="36"/>
      <c r="TZH1" s="36"/>
      <c r="TZI1" s="36"/>
      <c r="TZJ1" s="36"/>
      <c r="TZK1" s="36"/>
      <c r="TZL1" s="36"/>
      <c r="TZM1" s="36"/>
      <c r="TZN1" s="36"/>
      <c r="TZO1" s="36"/>
      <c r="TZP1" s="36"/>
      <c r="TZQ1" s="36"/>
      <c r="TZR1" s="36"/>
      <c r="TZS1" s="36"/>
      <c r="TZT1" s="36"/>
      <c r="TZU1" s="36"/>
      <c r="TZV1" s="36"/>
      <c r="TZW1" s="36"/>
      <c r="TZX1" s="36"/>
      <c r="TZY1" s="36"/>
      <c r="TZZ1" s="36"/>
      <c r="UAA1" s="36"/>
      <c r="UAB1" s="36"/>
      <c r="UAC1" s="36"/>
      <c r="UAD1" s="36"/>
      <c r="UAE1" s="36"/>
      <c r="UAF1" s="36"/>
      <c r="UAG1" s="36"/>
      <c r="UAH1" s="36"/>
      <c r="UAI1" s="36"/>
      <c r="UAJ1" s="36"/>
      <c r="UAK1" s="36"/>
      <c r="UAL1" s="36"/>
      <c r="UAM1" s="36"/>
      <c r="UAN1" s="36"/>
      <c r="UAO1" s="36"/>
      <c r="UAP1" s="36"/>
      <c r="UAQ1" s="36"/>
      <c r="UAR1" s="36"/>
      <c r="UAS1" s="36"/>
      <c r="UAT1" s="36"/>
      <c r="UAU1" s="36"/>
      <c r="UAV1" s="36"/>
      <c r="UAW1" s="36"/>
      <c r="UAX1" s="36"/>
      <c r="UAY1" s="36"/>
      <c r="UAZ1" s="36"/>
      <c r="UBA1" s="36"/>
      <c r="UBB1" s="36"/>
      <c r="UBC1" s="36"/>
      <c r="UBD1" s="36"/>
      <c r="UBE1" s="36"/>
      <c r="UBF1" s="36"/>
      <c r="UBG1" s="36"/>
      <c r="UBH1" s="36"/>
      <c r="UBI1" s="36"/>
      <c r="UBJ1" s="36"/>
      <c r="UBK1" s="36"/>
      <c r="UBL1" s="36"/>
      <c r="UBM1" s="36"/>
      <c r="UBN1" s="36"/>
      <c r="UBO1" s="36"/>
      <c r="UBP1" s="36"/>
      <c r="UBQ1" s="36"/>
      <c r="UBR1" s="36"/>
      <c r="UBS1" s="36"/>
      <c r="UBT1" s="36"/>
      <c r="UBU1" s="36"/>
      <c r="UBV1" s="36"/>
      <c r="UBW1" s="36"/>
      <c r="UBX1" s="36"/>
      <c r="UBY1" s="36"/>
      <c r="UBZ1" s="36"/>
      <c r="UCA1" s="36"/>
      <c r="UCB1" s="36"/>
      <c r="UCC1" s="36"/>
      <c r="UCD1" s="36"/>
      <c r="UCE1" s="36"/>
      <c r="UCF1" s="36"/>
      <c r="UCG1" s="36"/>
      <c r="UCH1" s="36"/>
      <c r="UCI1" s="36"/>
      <c r="UCJ1" s="36"/>
      <c r="UCK1" s="36"/>
      <c r="UCL1" s="36"/>
      <c r="UCM1" s="36"/>
      <c r="UCN1" s="36"/>
      <c r="UCO1" s="36"/>
      <c r="UCP1" s="36"/>
      <c r="UCQ1" s="36"/>
      <c r="UCR1" s="36"/>
      <c r="UCS1" s="36"/>
      <c r="UCT1" s="36"/>
      <c r="UCU1" s="36"/>
      <c r="UCV1" s="36"/>
      <c r="UCW1" s="36"/>
      <c r="UCX1" s="36"/>
      <c r="UCY1" s="36"/>
      <c r="UCZ1" s="36"/>
      <c r="UDA1" s="36"/>
      <c r="UDB1" s="36"/>
      <c r="UDC1" s="36"/>
      <c r="UDD1" s="36"/>
      <c r="UDE1" s="36"/>
      <c r="UDF1" s="36"/>
      <c r="UDG1" s="36"/>
      <c r="UDH1" s="36"/>
      <c r="UDI1" s="36"/>
      <c r="UDJ1" s="36"/>
      <c r="UDK1" s="36"/>
      <c r="UDL1" s="36"/>
      <c r="UDM1" s="36"/>
      <c r="UDN1" s="36"/>
      <c r="UDO1" s="36"/>
      <c r="UDP1" s="36"/>
      <c r="UDQ1" s="36"/>
      <c r="UDR1" s="36"/>
      <c r="UDS1" s="36"/>
      <c r="UDT1" s="36"/>
      <c r="UDU1" s="36"/>
      <c r="UDV1" s="36"/>
      <c r="UDW1" s="36"/>
      <c r="UDX1" s="36"/>
      <c r="UDY1" s="36"/>
      <c r="UDZ1" s="36"/>
      <c r="UEA1" s="36"/>
      <c r="UEB1" s="36"/>
      <c r="UEC1" s="36"/>
      <c r="UED1" s="36"/>
      <c r="UEE1" s="36"/>
      <c r="UEF1" s="36"/>
      <c r="UEG1" s="36"/>
      <c r="UEH1" s="36"/>
      <c r="UEI1" s="36"/>
      <c r="UEJ1" s="36"/>
      <c r="UEK1" s="36"/>
      <c r="UEL1" s="36"/>
      <c r="UEM1" s="36"/>
      <c r="UEN1" s="36"/>
      <c r="UEO1" s="36"/>
      <c r="UEP1" s="36"/>
      <c r="UEQ1" s="36"/>
      <c r="UER1" s="36"/>
      <c r="UES1" s="36"/>
      <c r="UET1" s="36"/>
      <c r="UEU1" s="36"/>
      <c r="UEV1" s="36"/>
      <c r="UEW1" s="36"/>
      <c r="UEX1" s="36"/>
      <c r="UEY1" s="36"/>
      <c r="UEZ1" s="36"/>
      <c r="UFA1" s="36"/>
      <c r="UFB1" s="36"/>
      <c r="UFC1" s="36"/>
      <c r="UFD1" s="36"/>
      <c r="UFE1" s="36"/>
      <c r="UFF1" s="36"/>
      <c r="UFG1" s="36"/>
      <c r="UFH1" s="36"/>
      <c r="UFI1" s="36"/>
      <c r="UFJ1" s="36"/>
      <c r="UFK1" s="36"/>
      <c r="UFL1" s="36"/>
      <c r="UFM1" s="36"/>
      <c r="UFN1" s="36"/>
      <c r="UFO1" s="36"/>
      <c r="UFP1" s="36"/>
      <c r="UFQ1" s="36"/>
      <c r="UFR1" s="36"/>
      <c r="UFS1" s="36"/>
      <c r="UFT1" s="36"/>
      <c r="UFU1" s="36"/>
      <c r="UFV1" s="36"/>
      <c r="UFW1" s="36"/>
      <c r="UFX1" s="36"/>
      <c r="UFY1" s="36"/>
      <c r="UFZ1" s="36"/>
      <c r="UGA1" s="36"/>
      <c r="UGB1" s="36"/>
      <c r="UGC1" s="36"/>
      <c r="UGD1" s="36"/>
      <c r="UGE1" s="36"/>
      <c r="UGF1" s="36"/>
      <c r="UGG1" s="36"/>
      <c r="UGH1" s="36"/>
      <c r="UGI1" s="36"/>
      <c r="UGJ1" s="36"/>
      <c r="UGK1" s="36"/>
      <c r="UGL1" s="36"/>
      <c r="UGM1" s="36"/>
      <c r="UGN1" s="36"/>
      <c r="UGO1" s="36"/>
      <c r="UGP1" s="36"/>
      <c r="UGQ1" s="36"/>
      <c r="UGR1" s="36"/>
      <c r="UGS1" s="36"/>
      <c r="UGT1" s="36"/>
      <c r="UGU1" s="36"/>
      <c r="UGV1" s="36"/>
      <c r="UGW1" s="36"/>
      <c r="UGX1" s="36"/>
      <c r="UGY1" s="36"/>
      <c r="UGZ1" s="36"/>
      <c r="UHA1" s="36"/>
      <c r="UHB1" s="36"/>
      <c r="UHC1" s="36"/>
      <c r="UHD1" s="36"/>
      <c r="UHE1" s="36"/>
      <c r="UHF1" s="36"/>
      <c r="UHG1" s="36"/>
      <c r="UHH1" s="36"/>
      <c r="UHI1" s="36"/>
      <c r="UHJ1" s="36"/>
      <c r="UHK1" s="36"/>
      <c r="UHL1" s="36"/>
      <c r="UHM1" s="36"/>
      <c r="UHN1" s="36"/>
      <c r="UHO1" s="36"/>
      <c r="UHP1" s="36"/>
      <c r="UHQ1" s="36"/>
      <c r="UHR1" s="36"/>
      <c r="UHS1" s="36"/>
      <c r="UHT1" s="36"/>
      <c r="UHU1" s="36"/>
      <c r="UHV1" s="36"/>
      <c r="UHW1" s="36"/>
      <c r="UHX1" s="36"/>
      <c r="UHY1" s="36"/>
      <c r="UHZ1" s="36"/>
      <c r="UIA1" s="36"/>
      <c r="UIB1" s="36"/>
      <c r="UIC1" s="36"/>
      <c r="UID1" s="36"/>
      <c r="UIE1" s="36"/>
      <c r="UIF1" s="36"/>
      <c r="UIG1" s="36"/>
      <c r="UIH1" s="36"/>
      <c r="UII1" s="36"/>
      <c r="UIJ1" s="36"/>
      <c r="UIK1" s="36"/>
      <c r="UIL1" s="36"/>
      <c r="UIM1" s="36"/>
      <c r="UIN1" s="36"/>
      <c r="UIO1" s="36"/>
      <c r="UIP1" s="36"/>
      <c r="UIQ1" s="36"/>
      <c r="UIR1" s="36"/>
      <c r="UIS1" s="36"/>
      <c r="UIT1" s="36"/>
      <c r="UIU1" s="36"/>
      <c r="UIV1" s="36"/>
      <c r="UIW1" s="36"/>
      <c r="UIX1" s="36"/>
      <c r="UIY1" s="36"/>
      <c r="UIZ1" s="36"/>
      <c r="UJA1" s="36"/>
      <c r="UJB1" s="36"/>
      <c r="UJC1" s="36"/>
      <c r="UJD1" s="36"/>
      <c r="UJE1" s="36"/>
      <c r="UJF1" s="36"/>
      <c r="UJG1" s="36"/>
      <c r="UJH1" s="36"/>
      <c r="UJI1" s="36"/>
      <c r="UJJ1" s="36"/>
      <c r="UJK1" s="36"/>
      <c r="UJL1" s="36"/>
      <c r="UJM1" s="36"/>
      <c r="UJN1" s="36"/>
      <c r="UJO1" s="36"/>
      <c r="UJP1" s="36"/>
      <c r="UJQ1" s="36"/>
      <c r="UJR1" s="36"/>
      <c r="UJS1" s="36"/>
      <c r="UJT1" s="36"/>
      <c r="UJU1" s="36"/>
      <c r="UJV1" s="36"/>
      <c r="UJW1" s="36"/>
      <c r="UJX1" s="36"/>
      <c r="UJY1" s="36"/>
      <c r="UJZ1" s="36"/>
      <c r="UKA1" s="36"/>
      <c r="UKB1" s="36"/>
      <c r="UKC1" s="36"/>
      <c r="UKD1" s="36"/>
      <c r="UKE1" s="36"/>
      <c r="UKF1" s="36"/>
      <c r="UKG1" s="36"/>
      <c r="UKH1" s="36"/>
      <c r="UKI1" s="36"/>
      <c r="UKJ1" s="36"/>
      <c r="UKK1" s="36"/>
      <c r="UKL1" s="36"/>
      <c r="UKM1" s="36"/>
      <c r="UKN1" s="36"/>
      <c r="UKO1" s="36"/>
      <c r="UKP1" s="36"/>
      <c r="UKQ1" s="36"/>
      <c r="UKR1" s="36"/>
      <c r="UKS1" s="36"/>
      <c r="UKT1" s="36"/>
      <c r="UKU1" s="36"/>
      <c r="UKV1" s="36"/>
      <c r="UKW1" s="36"/>
      <c r="UKX1" s="36"/>
      <c r="UKY1" s="36"/>
      <c r="UKZ1" s="36"/>
      <c r="ULA1" s="36"/>
      <c r="ULB1" s="36"/>
      <c r="ULC1" s="36"/>
      <c r="ULD1" s="36"/>
      <c r="ULE1" s="36"/>
      <c r="ULF1" s="36"/>
      <c r="ULG1" s="36"/>
      <c r="ULH1" s="36"/>
      <c r="ULI1" s="36"/>
      <c r="ULJ1" s="36"/>
      <c r="ULK1" s="36"/>
      <c r="ULL1" s="36"/>
      <c r="ULM1" s="36"/>
      <c r="ULN1" s="36"/>
      <c r="ULO1" s="36"/>
      <c r="ULP1" s="36"/>
      <c r="ULQ1" s="36"/>
      <c r="ULR1" s="36"/>
      <c r="ULS1" s="36"/>
      <c r="ULT1" s="36"/>
      <c r="ULU1" s="36"/>
      <c r="ULV1" s="36"/>
      <c r="ULW1" s="36"/>
      <c r="ULX1" s="36"/>
      <c r="ULY1" s="36"/>
      <c r="ULZ1" s="36"/>
      <c r="UMA1" s="36"/>
      <c r="UMB1" s="36"/>
      <c r="UMC1" s="36"/>
      <c r="UMD1" s="36"/>
      <c r="UME1" s="36"/>
      <c r="UMF1" s="36"/>
      <c r="UMG1" s="36"/>
      <c r="UMH1" s="36"/>
      <c r="UMI1" s="36"/>
      <c r="UMJ1" s="36"/>
      <c r="UMK1" s="36"/>
      <c r="UML1" s="36"/>
      <c r="UMM1" s="36"/>
      <c r="UMN1" s="36"/>
      <c r="UMO1" s="36"/>
      <c r="UMP1" s="36"/>
      <c r="UMQ1" s="36"/>
      <c r="UMR1" s="36"/>
      <c r="UMS1" s="36"/>
      <c r="UMT1" s="36"/>
      <c r="UMU1" s="36"/>
      <c r="UMV1" s="36"/>
      <c r="UMW1" s="36"/>
      <c r="UMX1" s="36"/>
      <c r="UMY1" s="36"/>
      <c r="UMZ1" s="36"/>
      <c r="UNA1" s="36"/>
      <c r="UNB1" s="36"/>
      <c r="UNC1" s="36"/>
      <c r="UND1" s="36"/>
      <c r="UNE1" s="36"/>
      <c r="UNF1" s="36"/>
      <c r="UNG1" s="36"/>
      <c r="UNH1" s="36"/>
      <c r="UNI1" s="36"/>
      <c r="UNJ1" s="36"/>
      <c r="UNK1" s="36"/>
      <c r="UNL1" s="36"/>
      <c r="UNM1" s="36"/>
      <c r="UNN1" s="36"/>
      <c r="UNO1" s="36"/>
      <c r="UNP1" s="36"/>
      <c r="UNQ1" s="36"/>
      <c r="UNR1" s="36"/>
      <c r="UNS1" s="36"/>
      <c r="UNT1" s="36"/>
      <c r="UNU1" s="36"/>
      <c r="UNV1" s="36"/>
      <c r="UNW1" s="36"/>
      <c r="UNX1" s="36"/>
      <c r="UNY1" s="36"/>
      <c r="UNZ1" s="36"/>
      <c r="UOA1" s="36"/>
      <c r="UOB1" s="36"/>
      <c r="UOC1" s="36"/>
      <c r="UOD1" s="36"/>
      <c r="UOE1" s="36"/>
      <c r="UOF1" s="36"/>
      <c r="UOG1" s="36"/>
      <c r="UOH1" s="36"/>
      <c r="UOI1" s="36"/>
      <c r="UOJ1" s="36"/>
      <c r="UOK1" s="36"/>
      <c r="UOL1" s="36"/>
      <c r="UOM1" s="36"/>
      <c r="UON1" s="36"/>
      <c r="UOO1" s="36"/>
      <c r="UOP1" s="36"/>
      <c r="UOQ1" s="36"/>
      <c r="UOR1" s="36"/>
      <c r="UOS1" s="36"/>
      <c r="UOT1" s="36"/>
      <c r="UOU1" s="36"/>
      <c r="UOV1" s="36"/>
      <c r="UOW1" s="36"/>
      <c r="UOX1" s="36"/>
      <c r="UOY1" s="36"/>
      <c r="UOZ1" s="36"/>
      <c r="UPA1" s="36"/>
      <c r="UPB1" s="36"/>
      <c r="UPC1" s="36"/>
      <c r="UPD1" s="36"/>
      <c r="UPE1" s="36"/>
      <c r="UPF1" s="36"/>
      <c r="UPG1" s="36"/>
      <c r="UPH1" s="36"/>
      <c r="UPI1" s="36"/>
      <c r="UPJ1" s="36"/>
      <c r="UPK1" s="36"/>
      <c r="UPL1" s="36"/>
      <c r="UPM1" s="36"/>
      <c r="UPN1" s="36"/>
      <c r="UPO1" s="36"/>
      <c r="UPP1" s="36"/>
      <c r="UPQ1" s="36"/>
      <c r="UPR1" s="36"/>
      <c r="UPS1" s="36"/>
      <c r="UPT1" s="36"/>
      <c r="UPU1" s="36"/>
      <c r="UPV1" s="36"/>
      <c r="UPW1" s="36"/>
      <c r="UPX1" s="36"/>
      <c r="UPY1" s="36"/>
      <c r="UPZ1" s="36"/>
      <c r="UQA1" s="36"/>
      <c r="UQB1" s="36"/>
      <c r="UQC1" s="36"/>
      <c r="UQD1" s="36"/>
      <c r="UQE1" s="36"/>
      <c r="UQF1" s="36"/>
      <c r="UQG1" s="36"/>
      <c r="UQH1" s="36"/>
      <c r="UQI1" s="36"/>
      <c r="UQJ1" s="36"/>
      <c r="UQK1" s="36"/>
      <c r="UQL1" s="36"/>
      <c r="UQM1" s="36"/>
      <c r="UQN1" s="36"/>
      <c r="UQO1" s="36"/>
      <c r="UQP1" s="36"/>
      <c r="UQQ1" s="36"/>
      <c r="UQR1" s="36"/>
      <c r="UQS1" s="36"/>
      <c r="UQT1" s="36"/>
      <c r="UQU1" s="36"/>
      <c r="UQV1" s="36"/>
      <c r="UQW1" s="36"/>
      <c r="UQX1" s="36"/>
      <c r="UQY1" s="36"/>
      <c r="UQZ1" s="36"/>
      <c r="URA1" s="36"/>
      <c r="URB1" s="36"/>
      <c r="URC1" s="36"/>
      <c r="URD1" s="36"/>
      <c r="URE1" s="36"/>
      <c r="URF1" s="36"/>
      <c r="URG1" s="36"/>
      <c r="URH1" s="36"/>
      <c r="URI1" s="36"/>
      <c r="URJ1" s="36"/>
      <c r="URK1" s="36"/>
      <c r="URL1" s="36"/>
      <c r="URM1" s="36"/>
      <c r="URN1" s="36"/>
      <c r="URO1" s="36"/>
      <c r="URP1" s="36"/>
      <c r="URQ1" s="36"/>
      <c r="URR1" s="36"/>
      <c r="URS1" s="36"/>
      <c r="URT1" s="36"/>
      <c r="URU1" s="36"/>
      <c r="URV1" s="36"/>
      <c r="URW1" s="36"/>
      <c r="URX1" s="36"/>
      <c r="URY1" s="36"/>
      <c r="URZ1" s="36"/>
      <c r="USA1" s="36"/>
      <c r="USB1" s="36"/>
      <c r="USC1" s="36"/>
      <c r="USD1" s="36"/>
      <c r="USE1" s="36"/>
      <c r="USF1" s="36"/>
      <c r="USG1" s="36"/>
      <c r="USH1" s="36"/>
      <c r="USI1" s="36"/>
      <c r="USJ1" s="36"/>
      <c r="USK1" s="36"/>
      <c r="USL1" s="36"/>
      <c r="USM1" s="36"/>
      <c r="USN1" s="36"/>
      <c r="USO1" s="36"/>
      <c r="USP1" s="36"/>
      <c r="USQ1" s="36"/>
      <c r="USR1" s="36"/>
      <c r="USS1" s="36"/>
      <c r="UST1" s="36"/>
      <c r="USU1" s="36"/>
      <c r="USV1" s="36"/>
      <c r="USW1" s="36"/>
      <c r="USX1" s="36"/>
      <c r="USY1" s="36"/>
      <c r="USZ1" s="36"/>
      <c r="UTA1" s="36"/>
      <c r="UTB1" s="36"/>
      <c r="UTC1" s="36"/>
      <c r="UTD1" s="36"/>
      <c r="UTE1" s="36"/>
      <c r="UTF1" s="36"/>
      <c r="UTG1" s="36"/>
      <c r="UTH1" s="36"/>
      <c r="UTI1" s="36"/>
      <c r="UTJ1" s="36"/>
      <c r="UTK1" s="36"/>
      <c r="UTL1" s="36"/>
      <c r="UTM1" s="36"/>
      <c r="UTN1" s="36"/>
      <c r="UTO1" s="36"/>
      <c r="UTP1" s="36"/>
      <c r="UTQ1" s="36"/>
      <c r="UTR1" s="36"/>
      <c r="UTS1" s="36"/>
      <c r="UTT1" s="36"/>
      <c r="UTU1" s="36"/>
      <c r="UTV1" s="36"/>
      <c r="UTW1" s="36"/>
      <c r="UTX1" s="36"/>
      <c r="UTY1" s="36"/>
      <c r="UTZ1" s="36"/>
      <c r="UUA1" s="36"/>
      <c r="UUB1" s="36"/>
      <c r="UUC1" s="36"/>
      <c r="UUD1" s="36"/>
      <c r="UUE1" s="36"/>
      <c r="UUF1" s="36"/>
      <c r="UUG1" s="36"/>
      <c r="UUH1" s="36"/>
      <c r="UUI1" s="36"/>
      <c r="UUJ1" s="36"/>
      <c r="UUK1" s="36"/>
      <c r="UUL1" s="36"/>
      <c r="UUM1" s="36"/>
      <c r="UUN1" s="36"/>
      <c r="UUO1" s="36"/>
      <c r="UUP1" s="36"/>
      <c r="UUQ1" s="36"/>
      <c r="UUR1" s="36"/>
      <c r="UUS1" s="36"/>
      <c r="UUT1" s="36"/>
      <c r="UUU1" s="36"/>
      <c r="UUV1" s="36"/>
      <c r="UUW1" s="36"/>
      <c r="UUX1" s="36"/>
      <c r="UUY1" s="36"/>
      <c r="UUZ1" s="36"/>
      <c r="UVA1" s="36"/>
      <c r="UVB1" s="36"/>
      <c r="UVC1" s="36"/>
      <c r="UVD1" s="36"/>
      <c r="UVE1" s="36"/>
      <c r="UVF1" s="36"/>
      <c r="UVG1" s="36"/>
      <c r="UVH1" s="36"/>
      <c r="UVI1" s="36"/>
      <c r="UVJ1" s="36"/>
      <c r="UVK1" s="36"/>
      <c r="UVL1" s="36"/>
      <c r="UVM1" s="36"/>
      <c r="UVN1" s="36"/>
      <c r="UVO1" s="36"/>
      <c r="UVP1" s="36"/>
      <c r="UVQ1" s="36"/>
      <c r="UVR1" s="36"/>
      <c r="UVS1" s="36"/>
      <c r="UVT1" s="36"/>
      <c r="UVU1" s="36"/>
      <c r="UVV1" s="36"/>
      <c r="UVW1" s="36"/>
      <c r="UVX1" s="36"/>
      <c r="UVY1" s="36"/>
      <c r="UVZ1" s="36"/>
      <c r="UWA1" s="36"/>
      <c r="UWB1" s="36"/>
      <c r="UWC1" s="36"/>
      <c r="UWD1" s="36"/>
      <c r="UWE1" s="36"/>
      <c r="UWF1" s="36"/>
      <c r="UWG1" s="36"/>
      <c r="UWH1" s="36"/>
      <c r="UWI1" s="36"/>
      <c r="UWJ1" s="36"/>
      <c r="UWK1" s="36"/>
      <c r="UWL1" s="36"/>
      <c r="UWM1" s="36"/>
      <c r="UWN1" s="36"/>
      <c r="UWO1" s="36"/>
      <c r="UWP1" s="36"/>
      <c r="UWQ1" s="36"/>
      <c r="UWR1" s="36"/>
      <c r="UWS1" s="36"/>
      <c r="UWT1" s="36"/>
      <c r="UWU1" s="36"/>
      <c r="UWV1" s="36"/>
      <c r="UWW1" s="36"/>
      <c r="UWX1" s="36"/>
      <c r="UWY1" s="36"/>
      <c r="UWZ1" s="36"/>
      <c r="UXA1" s="36"/>
      <c r="UXB1" s="36"/>
      <c r="UXC1" s="36"/>
      <c r="UXD1" s="36"/>
      <c r="UXE1" s="36"/>
      <c r="UXF1" s="36"/>
      <c r="UXG1" s="36"/>
      <c r="UXH1" s="36"/>
      <c r="UXI1" s="36"/>
      <c r="UXJ1" s="36"/>
      <c r="UXK1" s="36"/>
      <c r="UXL1" s="36"/>
      <c r="UXM1" s="36"/>
      <c r="UXN1" s="36"/>
      <c r="UXO1" s="36"/>
      <c r="UXP1" s="36"/>
      <c r="UXQ1" s="36"/>
      <c r="UXR1" s="36"/>
      <c r="UXS1" s="36"/>
      <c r="UXT1" s="36"/>
      <c r="UXU1" s="36"/>
      <c r="UXV1" s="36"/>
      <c r="UXW1" s="36"/>
      <c r="UXX1" s="36"/>
      <c r="UXY1" s="36"/>
      <c r="UXZ1" s="36"/>
      <c r="UYA1" s="36"/>
      <c r="UYB1" s="36"/>
      <c r="UYC1" s="36"/>
      <c r="UYD1" s="36"/>
      <c r="UYE1" s="36"/>
      <c r="UYF1" s="36"/>
      <c r="UYG1" s="36"/>
      <c r="UYH1" s="36"/>
      <c r="UYI1" s="36"/>
      <c r="UYJ1" s="36"/>
      <c r="UYK1" s="36"/>
      <c r="UYL1" s="36"/>
      <c r="UYM1" s="36"/>
      <c r="UYN1" s="36"/>
      <c r="UYO1" s="36"/>
      <c r="UYP1" s="36"/>
      <c r="UYQ1" s="36"/>
      <c r="UYR1" s="36"/>
      <c r="UYS1" s="36"/>
      <c r="UYT1" s="36"/>
      <c r="UYU1" s="36"/>
      <c r="UYV1" s="36"/>
      <c r="UYW1" s="36"/>
      <c r="UYX1" s="36"/>
      <c r="UYY1" s="36"/>
      <c r="UYZ1" s="36"/>
      <c r="UZA1" s="36"/>
      <c r="UZB1" s="36"/>
      <c r="UZC1" s="36"/>
      <c r="UZD1" s="36"/>
      <c r="UZE1" s="36"/>
      <c r="UZF1" s="36"/>
      <c r="UZG1" s="36"/>
      <c r="UZH1" s="36"/>
      <c r="UZI1" s="36"/>
      <c r="UZJ1" s="36"/>
      <c r="UZK1" s="36"/>
      <c r="UZL1" s="36"/>
      <c r="UZM1" s="36"/>
      <c r="UZN1" s="36"/>
      <c r="UZO1" s="36"/>
      <c r="UZP1" s="36"/>
      <c r="UZQ1" s="36"/>
      <c r="UZR1" s="36"/>
      <c r="UZS1" s="36"/>
      <c r="UZT1" s="36"/>
      <c r="UZU1" s="36"/>
      <c r="UZV1" s="36"/>
      <c r="UZW1" s="36"/>
      <c r="UZX1" s="36"/>
      <c r="UZY1" s="36"/>
      <c r="UZZ1" s="36"/>
      <c r="VAA1" s="36"/>
      <c r="VAB1" s="36"/>
      <c r="VAC1" s="36"/>
      <c r="VAD1" s="36"/>
      <c r="VAE1" s="36"/>
      <c r="VAF1" s="36"/>
      <c r="VAG1" s="36"/>
      <c r="VAH1" s="36"/>
      <c r="VAI1" s="36"/>
      <c r="VAJ1" s="36"/>
      <c r="VAK1" s="36"/>
      <c r="VAL1" s="36"/>
      <c r="VAM1" s="36"/>
      <c r="VAN1" s="36"/>
      <c r="VAO1" s="36"/>
      <c r="VAP1" s="36"/>
      <c r="VAQ1" s="36"/>
      <c r="VAR1" s="36"/>
      <c r="VAS1" s="36"/>
      <c r="VAT1" s="36"/>
      <c r="VAU1" s="36"/>
      <c r="VAV1" s="36"/>
      <c r="VAW1" s="36"/>
      <c r="VAX1" s="36"/>
      <c r="VAY1" s="36"/>
      <c r="VAZ1" s="36"/>
      <c r="VBA1" s="36"/>
      <c r="VBB1" s="36"/>
      <c r="VBC1" s="36"/>
      <c r="VBD1" s="36"/>
      <c r="VBE1" s="36"/>
      <c r="VBF1" s="36"/>
      <c r="VBG1" s="36"/>
      <c r="VBH1" s="36"/>
      <c r="VBI1" s="36"/>
      <c r="VBJ1" s="36"/>
      <c r="VBK1" s="36"/>
      <c r="VBL1" s="36"/>
      <c r="VBM1" s="36"/>
      <c r="VBN1" s="36"/>
      <c r="VBO1" s="36"/>
      <c r="VBP1" s="36"/>
      <c r="VBQ1" s="36"/>
      <c r="VBR1" s="36"/>
      <c r="VBS1" s="36"/>
      <c r="VBT1" s="36"/>
      <c r="VBU1" s="36"/>
      <c r="VBV1" s="36"/>
      <c r="VBW1" s="36"/>
      <c r="VBX1" s="36"/>
      <c r="VBY1" s="36"/>
      <c r="VBZ1" s="36"/>
      <c r="VCA1" s="36"/>
      <c r="VCB1" s="36"/>
      <c r="VCC1" s="36"/>
      <c r="VCD1" s="36"/>
      <c r="VCE1" s="36"/>
      <c r="VCF1" s="36"/>
      <c r="VCG1" s="36"/>
      <c r="VCH1" s="36"/>
      <c r="VCI1" s="36"/>
      <c r="VCJ1" s="36"/>
      <c r="VCK1" s="36"/>
      <c r="VCL1" s="36"/>
      <c r="VCM1" s="36"/>
      <c r="VCN1" s="36"/>
      <c r="VCO1" s="36"/>
      <c r="VCP1" s="36"/>
      <c r="VCQ1" s="36"/>
      <c r="VCR1" s="36"/>
      <c r="VCS1" s="36"/>
      <c r="VCT1" s="36"/>
      <c r="VCU1" s="36"/>
      <c r="VCV1" s="36"/>
      <c r="VCW1" s="36"/>
      <c r="VCX1" s="36"/>
      <c r="VCY1" s="36"/>
      <c r="VCZ1" s="36"/>
      <c r="VDA1" s="36"/>
      <c r="VDB1" s="36"/>
      <c r="VDC1" s="36"/>
      <c r="VDD1" s="36"/>
      <c r="VDE1" s="36"/>
      <c r="VDF1" s="36"/>
      <c r="VDG1" s="36"/>
      <c r="VDH1" s="36"/>
      <c r="VDI1" s="36"/>
      <c r="VDJ1" s="36"/>
      <c r="VDK1" s="36"/>
      <c r="VDL1" s="36"/>
      <c r="VDM1" s="36"/>
      <c r="VDN1" s="36"/>
      <c r="VDO1" s="36"/>
      <c r="VDP1" s="36"/>
      <c r="VDQ1" s="36"/>
      <c r="VDR1" s="36"/>
      <c r="VDS1" s="36"/>
      <c r="VDT1" s="36"/>
      <c r="VDU1" s="36"/>
      <c r="VDV1" s="36"/>
      <c r="VDW1" s="36"/>
      <c r="VDX1" s="36"/>
      <c r="VDY1" s="36"/>
      <c r="VDZ1" s="36"/>
      <c r="VEA1" s="36"/>
      <c r="VEB1" s="36"/>
      <c r="VEC1" s="36"/>
      <c r="VED1" s="36"/>
      <c r="VEE1" s="36"/>
      <c r="VEF1" s="36"/>
      <c r="VEG1" s="36"/>
      <c r="VEH1" s="36"/>
      <c r="VEI1" s="36"/>
      <c r="VEJ1" s="36"/>
      <c r="VEK1" s="36"/>
      <c r="VEL1" s="36"/>
      <c r="VEM1" s="36"/>
      <c r="VEN1" s="36"/>
      <c r="VEO1" s="36"/>
      <c r="VEP1" s="36"/>
      <c r="VEQ1" s="36"/>
      <c r="VER1" s="36"/>
      <c r="VES1" s="36"/>
      <c r="VET1" s="36"/>
      <c r="VEU1" s="36"/>
      <c r="VEV1" s="36"/>
      <c r="VEW1" s="36"/>
      <c r="VEX1" s="36"/>
      <c r="VEY1" s="36"/>
      <c r="VEZ1" s="36"/>
      <c r="VFA1" s="36"/>
      <c r="VFB1" s="36"/>
      <c r="VFC1" s="36"/>
      <c r="VFD1" s="36"/>
      <c r="VFE1" s="36"/>
      <c r="VFF1" s="36"/>
      <c r="VFG1" s="36"/>
      <c r="VFH1" s="36"/>
      <c r="VFI1" s="36"/>
      <c r="VFJ1" s="36"/>
      <c r="VFK1" s="36"/>
      <c r="VFL1" s="36"/>
      <c r="VFM1" s="36"/>
      <c r="VFN1" s="36"/>
      <c r="VFO1" s="36"/>
      <c r="VFP1" s="36"/>
      <c r="VFQ1" s="36"/>
      <c r="VFR1" s="36"/>
      <c r="VFS1" s="36"/>
      <c r="VFT1" s="36"/>
      <c r="VFU1" s="36"/>
      <c r="VFV1" s="36"/>
      <c r="VFW1" s="36"/>
      <c r="VFX1" s="36"/>
      <c r="VFY1" s="36"/>
      <c r="VFZ1" s="36"/>
      <c r="VGA1" s="36"/>
      <c r="VGB1" s="36"/>
      <c r="VGC1" s="36"/>
      <c r="VGD1" s="36"/>
      <c r="VGE1" s="36"/>
      <c r="VGF1" s="36"/>
      <c r="VGG1" s="36"/>
      <c r="VGH1" s="36"/>
      <c r="VGI1" s="36"/>
      <c r="VGJ1" s="36"/>
      <c r="VGK1" s="36"/>
      <c r="VGL1" s="36"/>
      <c r="VGM1" s="36"/>
      <c r="VGN1" s="36"/>
      <c r="VGO1" s="36"/>
      <c r="VGP1" s="36"/>
      <c r="VGQ1" s="36"/>
      <c r="VGR1" s="36"/>
      <c r="VGS1" s="36"/>
      <c r="VGT1" s="36"/>
      <c r="VGU1" s="36"/>
      <c r="VGV1" s="36"/>
      <c r="VGW1" s="36"/>
      <c r="VGX1" s="36"/>
      <c r="VGY1" s="36"/>
      <c r="VGZ1" s="36"/>
      <c r="VHA1" s="36"/>
      <c r="VHB1" s="36"/>
      <c r="VHC1" s="36"/>
      <c r="VHD1" s="36"/>
      <c r="VHE1" s="36"/>
      <c r="VHF1" s="36"/>
      <c r="VHG1" s="36"/>
      <c r="VHH1" s="36"/>
      <c r="VHI1" s="36"/>
      <c r="VHJ1" s="36"/>
      <c r="VHK1" s="36"/>
      <c r="VHL1" s="36"/>
      <c r="VHM1" s="36"/>
      <c r="VHN1" s="36"/>
      <c r="VHO1" s="36"/>
      <c r="VHP1" s="36"/>
      <c r="VHQ1" s="36"/>
      <c r="VHR1" s="36"/>
      <c r="VHS1" s="36"/>
      <c r="VHT1" s="36"/>
      <c r="VHU1" s="36"/>
      <c r="VHV1" s="36"/>
      <c r="VHW1" s="36"/>
      <c r="VHX1" s="36"/>
      <c r="VHY1" s="36"/>
      <c r="VHZ1" s="36"/>
      <c r="VIA1" s="36"/>
      <c r="VIB1" s="36"/>
      <c r="VIC1" s="36"/>
      <c r="VID1" s="36"/>
      <c r="VIE1" s="36"/>
      <c r="VIF1" s="36"/>
      <c r="VIG1" s="36"/>
      <c r="VIH1" s="36"/>
      <c r="VII1" s="36"/>
      <c r="VIJ1" s="36"/>
      <c r="VIK1" s="36"/>
      <c r="VIL1" s="36"/>
      <c r="VIM1" s="36"/>
      <c r="VIN1" s="36"/>
      <c r="VIO1" s="36"/>
      <c r="VIP1" s="36"/>
      <c r="VIQ1" s="36"/>
      <c r="VIR1" s="36"/>
      <c r="VIS1" s="36"/>
      <c r="VIT1" s="36"/>
      <c r="VIU1" s="36"/>
      <c r="VIV1" s="36"/>
      <c r="VIW1" s="36"/>
      <c r="VIX1" s="36"/>
      <c r="VIY1" s="36"/>
      <c r="VIZ1" s="36"/>
      <c r="VJA1" s="36"/>
      <c r="VJB1" s="36"/>
      <c r="VJC1" s="36"/>
      <c r="VJD1" s="36"/>
      <c r="VJE1" s="36"/>
      <c r="VJF1" s="36"/>
      <c r="VJG1" s="36"/>
      <c r="VJH1" s="36"/>
      <c r="VJI1" s="36"/>
      <c r="VJJ1" s="36"/>
      <c r="VJK1" s="36"/>
      <c r="VJL1" s="36"/>
      <c r="VJM1" s="36"/>
      <c r="VJN1" s="36"/>
      <c r="VJO1" s="36"/>
      <c r="VJP1" s="36"/>
      <c r="VJQ1" s="36"/>
      <c r="VJR1" s="36"/>
      <c r="VJS1" s="36"/>
      <c r="VJT1" s="36"/>
      <c r="VJU1" s="36"/>
      <c r="VJV1" s="36"/>
      <c r="VJW1" s="36"/>
      <c r="VJX1" s="36"/>
      <c r="VJY1" s="36"/>
      <c r="VJZ1" s="36"/>
      <c r="VKA1" s="36"/>
      <c r="VKB1" s="36"/>
      <c r="VKC1" s="36"/>
      <c r="VKD1" s="36"/>
      <c r="VKE1" s="36"/>
      <c r="VKF1" s="36"/>
      <c r="VKG1" s="36"/>
      <c r="VKH1" s="36"/>
      <c r="VKI1" s="36"/>
      <c r="VKJ1" s="36"/>
      <c r="VKK1" s="36"/>
      <c r="VKL1" s="36"/>
      <c r="VKM1" s="36"/>
      <c r="VKN1" s="36"/>
      <c r="VKO1" s="36"/>
      <c r="VKP1" s="36"/>
      <c r="VKQ1" s="36"/>
      <c r="VKR1" s="36"/>
      <c r="VKS1" s="36"/>
      <c r="VKT1" s="36"/>
      <c r="VKU1" s="36"/>
      <c r="VKV1" s="36"/>
      <c r="VKW1" s="36"/>
      <c r="VKX1" s="36"/>
      <c r="VKY1" s="36"/>
      <c r="VKZ1" s="36"/>
      <c r="VLA1" s="36"/>
      <c r="VLB1" s="36"/>
      <c r="VLC1" s="36"/>
      <c r="VLD1" s="36"/>
      <c r="VLE1" s="36"/>
      <c r="VLF1" s="36"/>
      <c r="VLG1" s="36"/>
      <c r="VLH1" s="36"/>
      <c r="VLI1" s="36"/>
      <c r="VLJ1" s="36"/>
      <c r="VLK1" s="36"/>
      <c r="VLL1" s="36"/>
      <c r="VLM1" s="36"/>
      <c r="VLN1" s="36"/>
      <c r="VLO1" s="36"/>
      <c r="VLP1" s="36"/>
      <c r="VLQ1" s="36"/>
      <c r="VLR1" s="36"/>
      <c r="VLS1" s="36"/>
      <c r="VLT1" s="36"/>
      <c r="VLU1" s="36"/>
      <c r="VLV1" s="36"/>
      <c r="VLW1" s="36"/>
      <c r="VLX1" s="36"/>
      <c r="VLY1" s="36"/>
      <c r="VLZ1" s="36"/>
      <c r="VMA1" s="36"/>
      <c r="VMB1" s="36"/>
      <c r="VMC1" s="36"/>
      <c r="VMD1" s="36"/>
      <c r="VME1" s="36"/>
      <c r="VMF1" s="36"/>
      <c r="VMG1" s="36"/>
      <c r="VMH1" s="36"/>
      <c r="VMI1" s="36"/>
      <c r="VMJ1" s="36"/>
      <c r="VMK1" s="36"/>
      <c r="VML1" s="36"/>
      <c r="VMM1" s="36"/>
      <c r="VMN1" s="36"/>
      <c r="VMO1" s="36"/>
      <c r="VMP1" s="36"/>
      <c r="VMQ1" s="36"/>
      <c r="VMR1" s="36"/>
      <c r="VMS1" s="36"/>
      <c r="VMT1" s="36"/>
      <c r="VMU1" s="36"/>
      <c r="VMV1" s="36"/>
      <c r="VMW1" s="36"/>
      <c r="VMX1" s="36"/>
      <c r="VMY1" s="36"/>
      <c r="VMZ1" s="36"/>
      <c r="VNA1" s="36"/>
      <c r="VNB1" s="36"/>
      <c r="VNC1" s="36"/>
      <c r="VND1" s="36"/>
      <c r="VNE1" s="36"/>
      <c r="VNF1" s="36"/>
      <c r="VNG1" s="36"/>
      <c r="VNH1" s="36"/>
      <c r="VNI1" s="36"/>
      <c r="VNJ1" s="36"/>
      <c r="VNK1" s="36"/>
      <c r="VNL1" s="36"/>
      <c r="VNM1" s="36"/>
      <c r="VNN1" s="36"/>
      <c r="VNO1" s="36"/>
      <c r="VNP1" s="36"/>
      <c r="VNQ1" s="36"/>
      <c r="VNR1" s="36"/>
      <c r="VNS1" s="36"/>
      <c r="VNT1" s="36"/>
      <c r="VNU1" s="36"/>
      <c r="VNV1" s="36"/>
      <c r="VNW1" s="36"/>
      <c r="VNX1" s="36"/>
      <c r="VNY1" s="36"/>
      <c r="VNZ1" s="36"/>
      <c r="VOA1" s="36"/>
      <c r="VOB1" s="36"/>
      <c r="VOC1" s="36"/>
      <c r="VOD1" s="36"/>
      <c r="VOE1" s="36"/>
      <c r="VOF1" s="36"/>
      <c r="VOG1" s="36"/>
      <c r="VOH1" s="36"/>
      <c r="VOI1" s="36"/>
      <c r="VOJ1" s="36"/>
      <c r="VOK1" s="36"/>
      <c r="VOL1" s="36"/>
      <c r="VOM1" s="36"/>
      <c r="VON1" s="36"/>
      <c r="VOO1" s="36"/>
      <c r="VOP1" s="36"/>
      <c r="VOQ1" s="36"/>
      <c r="VOR1" s="36"/>
      <c r="VOS1" s="36"/>
      <c r="VOT1" s="36"/>
      <c r="VOU1" s="36"/>
      <c r="VOV1" s="36"/>
      <c r="VOW1" s="36"/>
      <c r="VOX1" s="36"/>
      <c r="VOY1" s="36"/>
      <c r="VOZ1" s="36"/>
      <c r="VPA1" s="36"/>
      <c r="VPB1" s="36"/>
      <c r="VPC1" s="36"/>
      <c r="VPD1" s="36"/>
      <c r="VPE1" s="36"/>
      <c r="VPF1" s="36"/>
      <c r="VPG1" s="36"/>
      <c r="VPH1" s="36"/>
      <c r="VPI1" s="36"/>
      <c r="VPJ1" s="36"/>
      <c r="VPK1" s="36"/>
      <c r="VPL1" s="36"/>
      <c r="VPM1" s="36"/>
      <c r="VPN1" s="36"/>
      <c r="VPO1" s="36"/>
      <c r="VPP1" s="36"/>
      <c r="VPQ1" s="36"/>
      <c r="VPR1" s="36"/>
      <c r="VPS1" s="36"/>
      <c r="VPT1" s="36"/>
      <c r="VPU1" s="36"/>
      <c r="VPV1" s="36"/>
      <c r="VPW1" s="36"/>
      <c r="VPX1" s="36"/>
      <c r="VPY1" s="36"/>
      <c r="VPZ1" s="36"/>
      <c r="VQA1" s="36"/>
      <c r="VQB1" s="36"/>
      <c r="VQC1" s="36"/>
      <c r="VQD1" s="36"/>
      <c r="VQE1" s="36"/>
      <c r="VQF1" s="36"/>
      <c r="VQG1" s="36"/>
      <c r="VQH1" s="36"/>
      <c r="VQI1" s="36"/>
      <c r="VQJ1" s="36"/>
      <c r="VQK1" s="36"/>
      <c r="VQL1" s="36"/>
      <c r="VQM1" s="36"/>
      <c r="VQN1" s="36"/>
      <c r="VQO1" s="36"/>
      <c r="VQP1" s="36"/>
      <c r="VQQ1" s="36"/>
      <c r="VQR1" s="36"/>
      <c r="VQS1" s="36"/>
      <c r="VQT1" s="36"/>
      <c r="VQU1" s="36"/>
      <c r="VQV1" s="36"/>
      <c r="VQW1" s="36"/>
      <c r="VQX1" s="36"/>
      <c r="VQY1" s="36"/>
      <c r="VQZ1" s="36"/>
      <c r="VRA1" s="36"/>
      <c r="VRB1" s="36"/>
      <c r="VRC1" s="36"/>
      <c r="VRD1" s="36"/>
      <c r="VRE1" s="36"/>
      <c r="VRF1" s="36"/>
      <c r="VRG1" s="36"/>
      <c r="VRH1" s="36"/>
      <c r="VRI1" s="36"/>
      <c r="VRJ1" s="36"/>
      <c r="VRK1" s="36"/>
      <c r="VRL1" s="36"/>
      <c r="VRM1" s="36"/>
      <c r="VRN1" s="36"/>
      <c r="VRO1" s="36"/>
      <c r="VRP1" s="36"/>
      <c r="VRQ1" s="36"/>
      <c r="VRR1" s="36"/>
      <c r="VRS1" s="36"/>
      <c r="VRT1" s="36"/>
      <c r="VRU1" s="36"/>
      <c r="VRV1" s="36"/>
      <c r="VRW1" s="36"/>
      <c r="VRX1" s="36"/>
      <c r="VRY1" s="36"/>
      <c r="VRZ1" s="36"/>
      <c r="VSA1" s="36"/>
      <c r="VSB1" s="36"/>
      <c r="VSC1" s="36"/>
      <c r="VSD1" s="36"/>
      <c r="VSE1" s="36"/>
      <c r="VSF1" s="36"/>
      <c r="VSG1" s="36"/>
      <c r="VSH1" s="36"/>
      <c r="VSI1" s="36"/>
      <c r="VSJ1" s="36"/>
      <c r="VSK1" s="36"/>
      <c r="VSL1" s="36"/>
      <c r="VSM1" s="36"/>
      <c r="VSN1" s="36"/>
      <c r="VSO1" s="36"/>
      <c r="VSP1" s="36"/>
      <c r="VSQ1" s="36"/>
      <c r="VSR1" s="36"/>
      <c r="VSS1" s="36"/>
      <c r="VST1" s="36"/>
      <c r="VSU1" s="36"/>
      <c r="VSV1" s="36"/>
      <c r="VSW1" s="36"/>
      <c r="VSX1" s="36"/>
      <c r="VSY1" s="36"/>
      <c r="VSZ1" s="36"/>
      <c r="VTA1" s="36"/>
      <c r="VTB1" s="36"/>
      <c r="VTC1" s="36"/>
      <c r="VTD1" s="36"/>
      <c r="VTE1" s="36"/>
      <c r="VTF1" s="36"/>
      <c r="VTG1" s="36"/>
      <c r="VTH1" s="36"/>
      <c r="VTI1" s="36"/>
      <c r="VTJ1" s="36"/>
      <c r="VTK1" s="36"/>
      <c r="VTL1" s="36"/>
      <c r="VTM1" s="36"/>
      <c r="VTN1" s="36"/>
      <c r="VTO1" s="36"/>
      <c r="VTP1" s="36"/>
      <c r="VTQ1" s="36"/>
      <c r="VTR1" s="36"/>
      <c r="VTS1" s="36"/>
      <c r="VTT1" s="36"/>
      <c r="VTU1" s="36"/>
      <c r="VTV1" s="36"/>
      <c r="VTW1" s="36"/>
      <c r="VTX1" s="36"/>
      <c r="VTY1" s="36"/>
      <c r="VTZ1" s="36"/>
      <c r="VUA1" s="36"/>
      <c r="VUB1" s="36"/>
      <c r="VUC1" s="36"/>
      <c r="VUD1" s="36"/>
      <c r="VUE1" s="36"/>
      <c r="VUF1" s="36"/>
      <c r="VUG1" s="36"/>
      <c r="VUH1" s="36"/>
      <c r="VUI1" s="36"/>
      <c r="VUJ1" s="36"/>
      <c r="VUK1" s="36"/>
      <c r="VUL1" s="36"/>
      <c r="VUM1" s="36"/>
      <c r="VUN1" s="36"/>
      <c r="VUO1" s="36"/>
      <c r="VUP1" s="36"/>
      <c r="VUQ1" s="36"/>
      <c r="VUR1" s="36"/>
      <c r="VUS1" s="36"/>
      <c r="VUT1" s="36"/>
      <c r="VUU1" s="36"/>
      <c r="VUV1" s="36"/>
      <c r="VUW1" s="36"/>
      <c r="VUX1" s="36"/>
      <c r="VUY1" s="36"/>
      <c r="VUZ1" s="36"/>
      <c r="VVA1" s="36"/>
      <c r="VVB1" s="36"/>
      <c r="VVC1" s="36"/>
      <c r="VVD1" s="36"/>
      <c r="VVE1" s="36"/>
      <c r="VVF1" s="36"/>
      <c r="VVG1" s="36"/>
      <c r="VVH1" s="36"/>
      <c r="VVI1" s="36"/>
      <c r="VVJ1" s="36"/>
      <c r="VVK1" s="36"/>
      <c r="VVL1" s="36"/>
      <c r="VVM1" s="36"/>
      <c r="VVN1" s="36"/>
      <c r="VVO1" s="36"/>
      <c r="VVP1" s="36"/>
      <c r="VVQ1" s="36"/>
      <c r="VVR1" s="36"/>
      <c r="VVS1" s="36"/>
      <c r="VVT1" s="36"/>
      <c r="VVU1" s="36"/>
      <c r="VVV1" s="36"/>
      <c r="VVW1" s="36"/>
      <c r="VVX1" s="36"/>
      <c r="VVY1" s="36"/>
      <c r="VVZ1" s="36"/>
      <c r="VWA1" s="36"/>
      <c r="VWB1" s="36"/>
      <c r="VWC1" s="36"/>
      <c r="VWD1" s="36"/>
      <c r="VWE1" s="36"/>
      <c r="VWF1" s="36"/>
      <c r="VWG1" s="36"/>
      <c r="VWH1" s="36"/>
      <c r="VWI1" s="36"/>
      <c r="VWJ1" s="36"/>
      <c r="VWK1" s="36"/>
      <c r="VWL1" s="36"/>
      <c r="VWM1" s="36"/>
      <c r="VWN1" s="36"/>
      <c r="VWO1" s="36"/>
      <c r="VWP1" s="36"/>
      <c r="VWQ1" s="36"/>
      <c r="VWR1" s="36"/>
      <c r="VWS1" s="36"/>
      <c r="VWT1" s="36"/>
      <c r="VWU1" s="36"/>
      <c r="VWV1" s="36"/>
      <c r="VWW1" s="36"/>
      <c r="VWX1" s="36"/>
      <c r="VWY1" s="36"/>
      <c r="VWZ1" s="36"/>
      <c r="VXA1" s="36"/>
      <c r="VXB1" s="36"/>
      <c r="VXC1" s="36"/>
      <c r="VXD1" s="36"/>
      <c r="VXE1" s="36"/>
      <c r="VXF1" s="36"/>
      <c r="VXG1" s="36"/>
      <c r="VXH1" s="36"/>
      <c r="VXI1" s="36"/>
      <c r="VXJ1" s="36"/>
      <c r="VXK1" s="36"/>
      <c r="VXL1" s="36"/>
      <c r="VXM1" s="36"/>
      <c r="VXN1" s="36"/>
      <c r="VXO1" s="36"/>
      <c r="VXP1" s="36"/>
      <c r="VXQ1" s="36"/>
      <c r="VXR1" s="36"/>
      <c r="VXS1" s="36"/>
      <c r="VXT1" s="36"/>
      <c r="VXU1" s="36"/>
      <c r="VXV1" s="36"/>
      <c r="VXW1" s="36"/>
      <c r="VXX1" s="36"/>
      <c r="VXY1" s="36"/>
      <c r="VXZ1" s="36"/>
      <c r="VYA1" s="36"/>
      <c r="VYB1" s="36"/>
      <c r="VYC1" s="36"/>
      <c r="VYD1" s="36"/>
      <c r="VYE1" s="36"/>
      <c r="VYF1" s="36"/>
      <c r="VYG1" s="36"/>
      <c r="VYH1" s="36"/>
      <c r="VYI1" s="36"/>
      <c r="VYJ1" s="36"/>
      <c r="VYK1" s="36"/>
      <c r="VYL1" s="36"/>
      <c r="VYM1" s="36"/>
      <c r="VYN1" s="36"/>
      <c r="VYO1" s="36"/>
      <c r="VYP1" s="36"/>
      <c r="VYQ1" s="36"/>
      <c r="VYR1" s="36"/>
      <c r="VYS1" s="36"/>
      <c r="VYT1" s="36"/>
      <c r="VYU1" s="36"/>
      <c r="VYV1" s="36"/>
      <c r="VYW1" s="36"/>
      <c r="VYX1" s="36"/>
      <c r="VYY1" s="36"/>
      <c r="VYZ1" s="36"/>
      <c r="VZA1" s="36"/>
      <c r="VZB1" s="36"/>
      <c r="VZC1" s="36"/>
      <c r="VZD1" s="36"/>
      <c r="VZE1" s="36"/>
      <c r="VZF1" s="36"/>
      <c r="VZG1" s="36"/>
      <c r="VZH1" s="36"/>
      <c r="VZI1" s="36"/>
      <c r="VZJ1" s="36"/>
      <c r="VZK1" s="36"/>
      <c r="VZL1" s="36"/>
      <c r="VZM1" s="36"/>
      <c r="VZN1" s="36"/>
      <c r="VZO1" s="36"/>
      <c r="VZP1" s="36"/>
      <c r="VZQ1" s="36"/>
      <c r="VZR1" s="36"/>
      <c r="VZS1" s="36"/>
      <c r="VZT1" s="36"/>
      <c r="VZU1" s="36"/>
      <c r="VZV1" s="36"/>
      <c r="VZW1" s="36"/>
      <c r="VZX1" s="36"/>
      <c r="VZY1" s="36"/>
      <c r="VZZ1" s="36"/>
      <c r="WAA1" s="36"/>
      <c r="WAB1" s="36"/>
      <c r="WAC1" s="36"/>
      <c r="WAD1" s="36"/>
      <c r="WAE1" s="36"/>
      <c r="WAF1" s="36"/>
      <c r="WAG1" s="36"/>
      <c r="WAH1" s="36"/>
      <c r="WAI1" s="36"/>
      <c r="WAJ1" s="36"/>
      <c r="WAK1" s="36"/>
      <c r="WAL1" s="36"/>
      <c r="WAM1" s="36"/>
      <c r="WAN1" s="36"/>
      <c r="WAO1" s="36"/>
      <c r="WAP1" s="36"/>
      <c r="WAQ1" s="36"/>
      <c r="WAR1" s="36"/>
      <c r="WAS1" s="36"/>
      <c r="WAT1" s="36"/>
      <c r="WAU1" s="36"/>
      <c r="WAV1" s="36"/>
      <c r="WAW1" s="36"/>
      <c r="WAX1" s="36"/>
      <c r="WAY1" s="36"/>
      <c r="WAZ1" s="36"/>
      <c r="WBA1" s="36"/>
      <c r="WBB1" s="36"/>
      <c r="WBC1" s="36"/>
      <c r="WBD1" s="36"/>
      <c r="WBE1" s="36"/>
      <c r="WBF1" s="36"/>
      <c r="WBG1" s="36"/>
      <c r="WBH1" s="36"/>
      <c r="WBI1" s="36"/>
      <c r="WBJ1" s="36"/>
      <c r="WBK1" s="36"/>
      <c r="WBL1" s="36"/>
      <c r="WBM1" s="36"/>
      <c r="WBN1" s="36"/>
      <c r="WBO1" s="36"/>
      <c r="WBP1" s="36"/>
      <c r="WBQ1" s="36"/>
      <c r="WBR1" s="36"/>
      <c r="WBS1" s="36"/>
      <c r="WBT1" s="36"/>
      <c r="WBU1" s="36"/>
      <c r="WBV1" s="36"/>
      <c r="WBW1" s="36"/>
      <c r="WBX1" s="36"/>
      <c r="WBY1" s="36"/>
      <c r="WBZ1" s="36"/>
      <c r="WCA1" s="36"/>
      <c r="WCB1" s="36"/>
      <c r="WCC1" s="36"/>
      <c r="WCD1" s="36"/>
      <c r="WCE1" s="36"/>
      <c r="WCF1" s="36"/>
      <c r="WCG1" s="36"/>
      <c r="WCH1" s="36"/>
      <c r="WCI1" s="36"/>
      <c r="WCJ1" s="36"/>
      <c r="WCK1" s="36"/>
      <c r="WCL1" s="36"/>
      <c r="WCM1" s="36"/>
      <c r="WCN1" s="36"/>
      <c r="WCO1" s="36"/>
      <c r="WCP1" s="36"/>
      <c r="WCQ1" s="36"/>
      <c r="WCR1" s="36"/>
      <c r="WCS1" s="36"/>
      <c r="WCT1" s="36"/>
      <c r="WCU1" s="36"/>
      <c r="WCV1" s="36"/>
      <c r="WCW1" s="36"/>
      <c r="WCX1" s="36"/>
      <c r="WCY1" s="36"/>
      <c r="WCZ1" s="36"/>
      <c r="WDA1" s="36"/>
      <c r="WDB1" s="36"/>
      <c r="WDC1" s="36"/>
      <c r="WDD1" s="36"/>
      <c r="WDE1" s="36"/>
      <c r="WDF1" s="36"/>
      <c r="WDG1" s="36"/>
      <c r="WDH1" s="36"/>
      <c r="WDI1" s="36"/>
      <c r="WDJ1" s="36"/>
      <c r="WDK1" s="36"/>
      <c r="WDL1" s="36"/>
      <c r="WDM1" s="36"/>
      <c r="WDN1" s="36"/>
      <c r="WDO1" s="36"/>
      <c r="WDP1" s="36"/>
      <c r="WDQ1" s="36"/>
      <c r="WDR1" s="36"/>
      <c r="WDS1" s="36"/>
      <c r="WDT1" s="36"/>
      <c r="WDU1" s="36"/>
      <c r="WDV1" s="36"/>
      <c r="WDW1" s="36"/>
      <c r="WDX1" s="36"/>
      <c r="WDY1" s="36"/>
      <c r="WDZ1" s="36"/>
      <c r="WEA1" s="36"/>
      <c r="WEB1" s="36"/>
      <c r="WEC1" s="36"/>
      <c r="WED1" s="36"/>
      <c r="WEE1" s="36"/>
      <c r="WEF1" s="36"/>
      <c r="WEG1" s="36"/>
      <c r="WEH1" s="36"/>
      <c r="WEI1" s="36"/>
      <c r="WEJ1" s="36"/>
      <c r="WEK1" s="36"/>
      <c r="WEL1" s="36"/>
      <c r="WEM1" s="36"/>
      <c r="WEN1" s="36"/>
      <c r="WEO1" s="36"/>
      <c r="WEP1" s="36"/>
      <c r="WEQ1" s="36"/>
      <c r="WER1" s="36"/>
      <c r="WES1" s="36"/>
      <c r="WET1" s="36"/>
      <c r="WEU1" s="36"/>
      <c r="WEV1" s="36"/>
      <c r="WEW1" s="36"/>
      <c r="WEX1" s="36"/>
      <c r="WEY1" s="36"/>
      <c r="WEZ1" s="36"/>
      <c r="WFA1" s="36"/>
      <c r="WFB1" s="36"/>
      <c r="WFC1" s="36"/>
      <c r="WFD1" s="36"/>
      <c r="WFE1" s="36"/>
      <c r="WFF1" s="36"/>
      <c r="WFG1" s="36"/>
      <c r="WFH1" s="36"/>
      <c r="WFI1" s="36"/>
      <c r="WFJ1" s="36"/>
      <c r="WFK1" s="36"/>
      <c r="WFL1" s="36"/>
      <c r="WFM1" s="36"/>
      <c r="WFN1" s="36"/>
      <c r="WFO1" s="36"/>
      <c r="WFP1" s="36"/>
      <c r="WFQ1" s="36"/>
      <c r="WFR1" s="36"/>
      <c r="WFS1" s="36"/>
      <c r="WFT1" s="36"/>
      <c r="WFU1" s="36"/>
      <c r="WFV1" s="36"/>
      <c r="WFW1" s="36"/>
      <c r="WFX1" s="36"/>
      <c r="WFY1" s="36"/>
      <c r="WFZ1" s="36"/>
      <c r="WGA1" s="36"/>
      <c r="WGB1" s="36"/>
      <c r="WGC1" s="36"/>
      <c r="WGD1" s="36"/>
      <c r="WGE1" s="36"/>
      <c r="WGF1" s="36"/>
      <c r="WGG1" s="36"/>
      <c r="WGH1" s="36"/>
      <c r="WGI1" s="36"/>
      <c r="WGJ1" s="36"/>
      <c r="WGK1" s="36"/>
      <c r="WGL1" s="36"/>
      <c r="WGM1" s="36"/>
      <c r="WGN1" s="36"/>
      <c r="WGO1" s="36"/>
      <c r="WGP1" s="36"/>
      <c r="WGQ1" s="36"/>
      <c r="WGR1" s="36"/>
      <c r="WGS1" s="36"/>
      <c r="WGT1" s="36"/>
      <c r="WGU1" s="36"/>
      <c r="WGV1" s="36"/>
      <c r="WGW1" s="36"/>
      <c r="WGX1" s="36"/>
      <c r="WGY1" s="36"/>
      <c r="WGZ1" s="36"/>
      <c r="WHA1" s="36"/>
      <c r="WHB1" s="36"/>
      <c r="WHC1" s="36"/>
      <c r="WHD1" s="36"/>
      <c r="WHE1" s="36"/>
      <c r="WHF1" s="36"/>
      <c r="WHG1" s="36"/>
      <c r="WHH1" s="36"/>
      <c r="WHI1" s="36"/>
      <c r="WHJ1" s="36"/>
      <c r="WHK1" s="36"/>
      <c r="WHL1" s="36"/>
      <c r="WHM1" s="36"/>
      <c r="WHN1" s="36"/>
      <c r="WHO1" s="36"/>
      <c r="WHP1" s="36"/>
      <c r="WHQ1" s="36"/>
      <c r="WHR1" s="36"/>
      <c r="WHS1" s="36"/>
      <c r="WHT1" s="36"/>
      <c r="WHU1" s="36"/>
      <c r="WHV1" s="36"/>
      <c r="WHW1" s="36"/>
      <c r="WHX1" s="36"/>
      <c r="WHY1" s="36"/>
      <c r="WHZ1" s="36"/>
      <c r="WIA1" s="36"/>
      <c r="WIB1" s="36"/>
      <c r="WIC1" s="36"/>
      <c r="WID1" s="36"/>
      <c r="WIE1" s="36"/>
      <c r="WIF1" s="36"/>
      <c r="WIG1" s="36"/>
      <c r="WIH1" s="36"/>
      <c r="WII1" s="36"/>
      <c r="WIJ1" s="36"/>
      <c r="WIK1" s="36"/>
      <c r="WIL1" s="36"/>
      <c r="WIM1" s="36"/>
      <c r="WIN1" s="36"/>
      <c r="WIO1" s="36"/>
      <c r="WIP1" s="36"/>
      <c r="WIQ1" s="36"/>
      <c r="WIR1" s="36"/>
      <c r="WIS1" s="36"/>
      <c r="WIT1" s="36"/>
      <c r="WIU1" s="36"/>
      <c r="WIV1" s="36"/>
      <c r="WIW1" s="36"/>
      <c r="WIX1" s="36"/>
      <c r="WIY1" s="36"/>
      <c r="WIZ1" s="36"/>
      <c r="WJA1" s="36"/>
      <c r="WJB1" s="36"/>
      <c r="WJC1" s="36"/>
      <c r="WJD1" s="36"/>
      <c r="WJE1" s="36"/>
      <c r="WJF1" s="36"/>
      <c r="WJG1" s="36"/>
      <c r="WJH1" s="36"/>
      <c r="WJI1" s="36"/>
      <c r="WJJ1" s="36"/>
      <c r="WJK1" s="36"/>
      <c r="WJL1" s="36"/>
      <c r="WJM1" s="36"/>
      <c r="WJN1" s="36"/>
      <c r="WJO1" s="36"/>
      <c r="WJP1" s="36"/>
      <c r="WJQ1" s="36"/>
      <c r="WJR1" s="36"/>
      <c r="WJS1" s="36"/>
      <c r="WJT1" s="36"/>
      <c r="WJU1" s="36"/>
      <c r="WJV1" s="36"/>
      <c r="WJW1" s="36"/>
      <c r="WJX1" s="36"/>
      <c r="WJY1" s="36"/>
      <c r="WJZ1" s="36"/>
      <c r="WKA1" s="36"/>
      <c r="WKB1" s="36"/>
      <c r="WKC1" s="36"/>
      <c r="WKD1" s="36"/>
      <c r="WKE1" s="36"/>
      <c r="WKF1" s="36"/>
      <c r="WKG1" s="36"/>
      <c r="WKH1" s="36"/>
      <c r="WKI1" s="36"/>
      <c r="WKJ1" s="36"/>
      <c r="WKK1" s="36"/>
      <c r="WKL1" s="36"/>
      <c r="WKM1" s="36"/>
      <c r="WKN1" s="36"/>
      <c r="WKO1" s="36"/>
      <c r="WKP1" s="36"/>
      <c r="WKQ1" s="36"/>
      <c r="WKR1" s="36"/>
      <c r="WKS1" s="36"/>
      <c r="WKT1" s="36"/>
      <c r="WKU1" s="36"/>
      <c r="WKV1" s="36"/>
      <c r="WKW1" s="36"/>
      <c r="WKX1" s="36"/>
      <c r="WKY1" s="36"/>
      <c r="WKZ1" s="36"/>
      <c r="WLA1" s="36"/>
      <c r="WLB1" s="36"/>
      <c r="WLC1" s="36"/>
      <c r="WLD1" s="36"/>
      <c r="WLE1" s="36"/>
      <c r="WLF1" s="36"/>
      <c r="WLG1" s="36"/>
      <c r="WLH1" s="36"/>
      <c r="WLI1" s="36"/>
      <c r="WLJ1" s="36"/>
      <c r="WLK1" s="36"/>
      <c r="WLL1" s="36"/>
      <c r="WLM1" s="36"/>
      <c r="WLN1" s="36"/>
      <c r="WLO1" s="36"/>
      <c r="WLP1" s="36"/>
      <c r="WLQ1" s="36"/>
      <c r="WLR1" s="36"/>
      <c r="WLS1" s="36"/>
      <c r="WLT1" s="36"/>
      <c r="WLU1" s="36"/>
      <c r="WLV1" s="36"/>
      <c r="WLW1" s="36"/>
      <c r="WLX1" s="36"/>
      <c r="WLY1" s="36"/>
      <c r="WLZ1" s="36"/>
      <c r="WMA1" s="36"/>
      <c r="WMB1" s="36"/>
      <c r="WMC1" s="36"/>
      <c r="WMD1" s="36"/>
      <c r="WME1" s="36"/>
      <c r="WMF1" s="36"/>
      <c r="WMG1" s="36"/>
      <c r="WMH1" s="36"/>
      <c r="WMI1" s="36"/>
      <c r="WMJ1" s="36"/>
      <c r="WMK1" s="36"/>
      <c r="WML1" s="36"/>
      <c r="WMM1" s="36"/>
      <c r="WMN1" s="36"/>
      <c r="WMO1" s="36"/>
      <c r="WMP1" s="36"/>
      <c r="WMQ1" s="36"/>
      <c r="WMR1" s="36"/>
      <c r="WMS1" s="36"/>
      <c r="WMT1" s="36"/>
      <c r="WMU1" s="36"/>
      <c r="WMV1" s="36"/>
      <c r="WMW1" s="36"/>
      <c r="WMX1" s="36"/>
      <c r="WMY1" s="36"/>
      <c r="WMZ1" s="36"/>
      <c r="WNA1" s="36"/>
      <c r="WNB1" s="36"/>
      <c r="WNC1" s="36"/>
      <c r="WND1" s="36"/>
      <c r="WNE1" s="36"/>
      <c r="WNF1" s="36"/>
      <c r="WNG1" s="36"/>
      <c r="WNH1" s="36"/>
      <c r="WNI1" s="36"/>
      <c r="WNJ1" s="36"/>
      <c r="WNK1" s="36"/>
      <c r="WNL1" s="36"/>
      <c r="WNM1" s="36"/>
      <c r="WNN1" s="36"/>
      <c r="WNO1" s="36"/>
      <c r="WNP1" s="36"/>
      <c r="WNQ1" s="36"/>
      <c r="WNR1" s="36"/>
      <c r="WNS1" s="36"/>
      <c r="WNT1" s="36"/>
      <c r="WNU1" s="36"/>
      <c r="WNV1" s="36"/>
      <c r="WNW1" s="36"/>
      <c r="WNX1" s="36"/>
      <c r="WNY1" s="36"/>
      <c r="WNZ1" s="36"/>
      <c r="WOA1" s="36"/>
      <c r="WOB1" s="36"/>
      <c r="WOC1" s="36"/>
      <c r="WOD1" s="36"/>
      <c r="WOE1" s="36"/>
      <c r="WOF1" s="36"/>
      <c r="WOG1" s="36"/>
      <c r="WOH1" s="36"/>
      <c r="WOI1" s="36"/>
      <c r="WOJ1" s="36"/>
      <c r="WOK1" s="36"/>
      <c r="WOL1" s="36"/>
      <c r="WOM1" s="36"/>
      <c r="WON1" s="36"/>
      <c r="WOO1" s="36"/>
      <c r="WOP1" s="36"/>
      <c r="WOQ1" s="36"/>
      <c r="WOR1" s="36"/>
      <c r="WOS1" s="36"/>
      <c r="WOT1" s="36"/>
      <c r="WOU1" s="36"/>
      <c r="WOV1" s="36"/>
      <c r="WOW1" s="36"/>
      <c r="WOX1" s="36"/>
      <c r="WOY1" s="36"/>
      <c r="WOZ1" s="36"/>
      <c r="WPA1" s="36"/>
      <c r="WPB1" s="36"/>
      <c r="WPC1" s="36"/>
      <c r="WPD1" s="36"/>
      <c r="WPE1" s="36"/>
      <c r="WPF1" s="36"/>
      <c r="WPG1" s="36"/>
      <c r="WPH1" s="36"/>
      <c r="WPI1" s="36"/>
      <c r="WPJ1" s="36"/>
      <c r="WPK1" s="36"/>
      <c r="WPL1" s="36"/>
      <c r="WPM1" s="36"/>
      <c r="WPN1" s="36"/>
      <c r="WPO1" s="36"/>
      <c r="WPP1" s="36"/>
      <c r="WPQ1" s="36"/>
      <c r="WPR1" s="36"/>
      <c r="WPS1" s="36"/>
      <c r="WPT1" s="36"/>
      <c r="WPU1" s="36"/>
      <c r="WPV1" s="36"/>
      <c r="WPW1" s="36"/>
      <c r="WPX1" s="36"/>
      <c r="WPY1" s="36"/>
      <c r="WPZ1" s="36"/>
      <c r="WQA1" s="36"/>
      <c r="WQB1" s="36"/>
      <c r="WQC1" s="36"/>
      <c r="WQD1" s="36"/>
      <c r="WQE1" s="36"/>
      <c r="WQF1" s="36"/>
      <c r="WQG1" s="36"/>
      <c r="WQH1" s="36"/>
      <c r="WQI1" s="36"/>
      <c r="WQJ1" s="36"/>
      <c r="WQK1" s="36"/>
      <c r="WQL1" s="36"/>
      <c r="WQM1" s="36"/>
      <c r="WQN1" s="36"/>
      <c r="WQO1" s="36"/>
      <c r="WQP1" s="36"/>
      <c r="WQQ1" s="36"/>
      <c r="WQR1" s="36"/>
      <c r="WQS1" s="36"/>
      <c r="WQT1" s="36"/>
      <c r="WQU1" s="36"/>
      <c r="WQV1" s="36"/>
      <c r="WQW1" s="36"/>
      <c r="WQX1" s="36"/>
      <c r="WQY1" s="36"/>
      <c r="WQZ1" s="36"/>
      <c r="WRA1" s="36"/>
      <c r="WRB1" s="36"/>
      <c r="WRC1" s="36"/>
      <c r="WRD1" s="36"/>
      <c r="WRE1" s="36"/>
      <c r="WRF1" s="36"/>
      <c r="WRG1" s="36"/>
      <c r="WRH1" s="36"/>
      <c r="WRI1" s="36"/>
      <c r="WRJ1" s="36"/>
      <c r="WRK1" s="36"/>
      <c r="WRL1" s="36"/>
      <c r="WRM1" s="36"/>
      <c r="WRN1" s="36"/>
      <c r="WRO1" s="36"/>
      <c r="WRP1" s="36"/>
      <c r="WRQ1" s="36"/>
      <c r="WRR1" s="36"/>
      <c r="WRS1" s="36"/>
      <c r="WRT1" s="36"/>
      <c r="WRU1" s="36"/>
      <c r="WRV1" s="36"/>
      <c r="WRW1" s="36"/>
      <c r="WRX1" s="36"/>
      <c r="WRY1" s="36"/>
      <c r="WRZ1" s="36"/>
      <c r="WSA1" s="36"/>
      <c r="WSB1" s="36"/>
      <c r="WSC1" s="36"/>
      <c r="WSD1" s="36"/>
      <c r="WSE1" s="36"/>
      <c r="WSF1" s="36"/>
      <c r="WSG1" s="36"/>
      <c r="WSH1" s="36"/>
      <c r="WSI1" s="36"/>
      <c r="WSJ1" s="36"/>
      <c r="WSK1" s="36"/>
      <c r="WSL1" s="36"/>
      <c r="WSM1" s="36"/>
      <c r="WSN1" s="36"/>
      <c r="WSO1" s="36"/>
      <c r="WSP1" s="36"/>
      <c r="WSQ1" s="36"/>
      <c r="WSR1" s="36"/>
      <c r="WSS1" s="36"/>
      <c r="WST1" s="36"/>
      <c r="WSU1" s="36"/>
      <c r="WSV1" s="36"/>
      <c r="WSW1" s="36"/>
      <c r="WSX1" s="36"/>
      <c r="WSY1" s="36"/>
      <c r="WSZ1" s="36"/>
      <c r="WTA1" s="36"/>
      <c r="WTB1" s="36"/>
      <c r="WTC1" s="36"/>
      <c r="WTD1" s="36"/>
      <c r="WTE1" s="36"/>
      <c r="WTF1" s="36"/>
      <c r="WTG1" s="36"/>
      <c r="WTH1" s="36"/>
      <c r="WTI1" s="36"/>
      <c r="WTJ1" s="36"/>
      <c r="WTK1" s="36"/>
      <c r="WTL1" s="36"/>
      <c r="WTM1" s="36"/>
      <c r="WTN1" s="36"/>
      <c r="WTO1" s="36"/>
      <c r="WTP1" s="36"/>
      <c r="WTQ1" s="36"/>
      <c r="WTR1" s="36"/>
      <c r="WTS1" s="36"/>
      <c r="WTT1" s="36"/>
      <c r="WTU1" s="36"/>
      <c r="WTV1" s="36"/>
      <c r="WTW1" s="36"/>
      <c r="WTX1" s="36"/>
      <c r="WTY1" s="36"/>
      <c r="WTZ1" s="36"/>
      <c r="WUA1" s="36"/>
      <c r="WUB1" s="36"/>
      <c r="WUC1" s="36"/>
      <c r="WUD1" s="36"/>
      <c r="WUE1" s="36"/>
      <c r="WUF1" s="36"/>
      <c r="WUG1" s="36"/>
      <c r="WUH1" s="36"/>
      <c r="WUI1" s="36"/>
      <c r="WUJ1" s="36"/>
      <c r="WUK1" s="36"/>
      <c r="WUL1" s="36"/>
      <c r="WUM1" s="36"/>
      <c r="WUN1" s="36"/>
      <c r="WUO1" s="36"/>
      <c r="WUP1" s="36"/>
      <c r="WUQ1" s="36"/>
      <c r="WUR1" s="36"/>
      <c r="WUS1" s="36"/>
      <c r="WUT1" s="36"/>
      <c r="WUU1" s="36"/>
      <c r="WUV1" s="36"/>
      <c r="WUW1" s="36"/>
      <c r="WUX1" s="36"/>
      <c r="WUY1" s="36"/>
      <c r="WUZ1" s="36"/>
      <c r="WVA1" s="36"/>
      <c r="WVB1" s="36"/>
      <c r="WVC1" s="36"/>
      <c r="WVD1" s="36"/>
      <c r="WVE1" s="36"/>
      <c r="WVF1" s="36"/>
      <c r="WVG1" s="36"/>
      <c r="WVH1" s="36"/>
      <c r="WVI1" s="36"/>
      <c r="WVJ1" s="36"/>
      <c r="WVK1" s="36"/>
      <c r="WVL1" s="36"/>
      <c r="WVM1" s="36"/>
      <c r="WVN1" s="36"/>
      <c r="WVO1" s="36"/>
      <c r="WVP1" s="36"/>
      <c r="WVQ1" s="36"/>
      <c r="WVR1" s="36"/>
      <c r="WVS1" s="36"/>
      <c r="WVT1" s="36"/>
      <c r="WVU1" s="36"/>
      <c r="WVV1" s="36"/>
      <c r="WVW1" s="36"/>
      <c r="WVX1" s="36"/>
      <c r="WVY1" s="36"/>
      <c r="WVZ1" s="36"/>
      <c r="WWA1" s="36"/>
      <c r="WWB1" s="36"/>
      <c r="WWC1" s="36"/>
      <c r="WWD1" s="36"/>
      <c r="WWE1" s="36"/>
      <c r="WWF1" s="36"/>
      <c r="WWG1" s="36"/>
      <c r="WWH1" s="36"/>
      <c r="WWI1" s="36"/>
      <c r="WWJ1" s="36"/>
      <c r="WWK1" s="36"/>
      <c r="WWL1" s="36"/>
      <c r="WWM1" s="36"/>
      <c r="WWN1" s="36"/>
      <c r="WWO1" s="36"/>
      <c r="WWP1" s="36"/>
      <c r="WWQ1" s="36"/>
      <c r="WWR1" s="36"/>
      <c r="WWS1" s="36"/>
      <c r="WWT1" s="36"/>
      <c r="WWU1" s="36"/>
      <c r="WWV1" s="36"/>
      <c r="WWW1" s="36"/>
      <c r="WWX1" s="36"/>
      <c r="WWY1" s="36"/>
      <c r="WWZ1" s="36"/>
      <c r="WXA1" s="36"/>
      <c r="WXB1" s="36"/>
      <c r="WXC1" s="36"/>
      <c r="WXD1" s="36"/>
      <c r="WXE1" s="36"/>
      <c r="WXF1" s="36"/>
      <c r="WXG1" s="36"/>
      <c r="WXH1" s="36"/>
      <c r="WXI1" s="36"/>
      <c r="WXJ1" s="36"/>
      <c r="WXK1" s="36"/>
      <c r="WXL1" s="36"/>
      <c r="WXM1" s="36"/>
      <c r="WXN1" s="36"/>
      <c r="WXO1" s="36"/>
      <c r="WXP1" s="36"/>
      <c r="WXQ1" s="36"/>
      <c r="WXR1" s="36"/>
      <c r="WXS1" s="36"/>
      <c r="WXT1" s="36"/>
      <c r="WXU1" s="36"/>
      <c r="WXV1" s="36"/>
      <c r="WXW1" s="36"/>
      <c r="WXX1" s="36"/>
      <c r="WXY1" s="36"/>
      <c r="WXZ1" s="36"/>
      <c r="WYA1" s="36"/>
      <c r="WYB1" s="36"/>
      <c r="WYC1" s="36"/>
      <c r="WYD1" s="36"/>
      <c r="WYE1" s="36"/>
      <c r="WYF1" s="36"/>
      <c r="WYG1" s="36"/>
      <c r="WYH1" s="36"/>
      <c r="WYI1" s="36"/>
      <c r="WYJ1" s="36"/>
      <c r="WYK1" s="36"/>
      <c r="WYL1" s="36"/>
      <c r="WYM1" s="36"/>
      <c r="WYN1" s="36"/>
      <c r="WYO1" s="36"/>
      <c r="WYP1" s="36"/>
      <c r="WYQ1" s="36"/>
      <c r="WYR1" s="36"/>
      <c r="WYS1" s="36"/>
      <c r="WYT1" s="36"/>
      <c r="WYU1" s="36"/>
      <c r="WYV1" s="36"/>
      <c r="WYW1" s="36"/>
      <c r="WYX1" s="36"/>
      <c r="WYY1" s="36"/>
      <c r="WYZ1" s="36"/>
      <c r="WZA1" s="36"/>
      <c r="WZB1" s="36"/>
      <c r="WZC1" s="36"/>
      <c r="WZD1" s="36"/>
      <c r="WZE1" s="36"/>
      <c r="WZF1" s="36"/>
      <c r="WZG1" s="36"/>
      <c r="WZH1" s="36"/>
      <c r="WZI1" s="36"/>
      <c r="WZJ1" s="36"/>
      <c r="WZK1" s="36"/>
      <c r="WZL1" s="36"/>
      <c r="WZM1" s="36"/>
      <c r="WZN1" s="36"/>
      <c r="WZO1" s="36"/>
      <c r="WZP1" s="36"/>
      <c r="WZQ1" s="36"/>
      <c r="WZR1" s="36"/>
      <c r="WZS1" s="36"/>
      <c r="WZT1" s="36"/>
      <c r="WZU1" s="36"/>
      <c r="WZV1" s="36"/>
      <c r="WZW1" s="36"/>
      <c r="WZX1" s="36"/>
      <c r="WZY1" s="36"/>
      <c r="WZZ1" s="36"/>
      <c r="XAA1" s="36"/>
      <c r="XAB1" s="36"/>
      <c r="XAC1" s="36"/>
      <c r="XAD1" s="36"/>
      <c r="XAE1" s="36"/>
      <c r="XAF1" s="36"/>
      <c r="XAG1" s="36"/>
      <c r="XAH1" s="36"/>
      <c r="XAI1" s="36"/>
      <c r="XAJ1" s="36"/>
      <c r="XAK1" s="36"/>
      <c r="XAL1" s="36"/>
      <c r="XAM1" s="36"/>
      <c r="XAN1" s="36"/>
      <c r="XAO1" s="36"/>
      <c r="XAP1" s="36"/>
      <c r="XAQ1" s="36"/>
      <c r="XAR1" s="36"/>
      <c r="XAS1" s="36"/>
      <c r="XAT1" s="36"/>
      <c r="XAU1" s="36"/>
      <c r="XAV1" s="36"/>
      <c r="XAW1" s="36"/>
      <c r="XAX1" s="36"/>
      <c r="XAY1" s="36"/>
      <c r="XAZ1" s="36"/>
      <c r="XBA1" s="36"/>
      <c r="XBB1" s="36"/>
      <c r="XBC1" s="36"/>
      <c r="XBD1" s="36"/>
      <c r="XBE1" s="36"/>
      <c r="XBF1" s="36"/>
      <c r="XBG1" s="36"/>
      <c r="XBH1" s="36"/>
      <c r="XBI1" s="36"/>
      <c r="XBJ1" s="36"/>
      <c r="XBK1" s="36"/>
      <c r="XBL1" s="36"/>
      <c r="XBM1" s="36"/>
      <c r="XBN1" s="36"/>
      <c r="XBO1" s="36"/>
      <c r="XBP1" s="36"/>
      <c r="XBQ1" s="36"/>
      <c r="XBR1" s="36"/>
      <c r="XBS1" s="36"/>
      <c r="XBT1" s="36"/>
      <c r="XBU1" s="36"/>
      <c r="XBV1" s="36"/>
      <c r="XBW1" s="36"/>
      <c r="XBX1" s="36"/>
      <c r="XBY1" s="36"/>
      <c r="XBZ1" s="36"/>
      <c r="XCA1" s="36"/>
      <c r="XCB1" s="36"/>
      <c r="XCC1" s="36"/>
      <c r="XCD1" s="36"/>
      <c r="XCE1" s="36"/>
      <c r="XCF1" s="36"/>
      <c r="XCG1" s="36"/>
      <c r="XCH1" s="36"/>
      <c r="XCI1" s="36"/>
      <c r="XCJ1" s="36"/>
      <c r="XCK1" s="36"/>
      <c r="XCL1" s="36"/>
      <c r="XCM1" s="36"/>
      <c r="XCN1" s="36"/>
      <c r="XCO1" s="36"/>
      <c r="XCP1" s="36"/>
      <c r="XCQ1" s="36"/>
      <c r="XCR1" s="36"/>
      <c r="XCS1" s="36"/>
      <c r="XCT1" s="36"/>
      <c r="XCU1" s="36"/>
      <c r="XCV1" s="36"/>
      <c r="XCW1" s="36"/>
      <c r="XCX1" s="36"/>
      <c r="XCY1" s="36"/>
      <c r="XCZ1" s="36"/>
      <c r="XDA1" s="36"/>
      <c r="XDB1" s="36"/>
      <c r="XDC1" s="36"/>
      <c r="XDD1" s="36"/>
      <c r="XDE1" s="36"/>
      <c r="XDF1" s="36"/>
      <c r="XDG1" s="36"/>
      <c r="XDH1" s="36"/>
      <c r="XDI1" s="36"/>
      <c r="XDJ1" s="36"/>
      <c r="XDK1" s="36"/>
      <c r="XDL1" s="36"/>
      <c r="XDM1" s="36"/>
      <c r="XDN1" s="36"/>
      <c r="XDO1" s="36"/>
      <c r="XDP1" s="36"/>
      <c r="XDQ1" s="36"/>
      <c r="XDR1" s="36"/>
      <c r="XDS1" s="36"/>
      <c r="XDT1" s="36"/>
      <c r="XDU1" s="36"/>
      <c r="XDV1" s="36"/>
      <c r="XDW1" s="36"/>
      <c r="XDX1" s="36"/>
      <c r="XDY1" s="36"/>
      <c r="XDZ1" s="36"/>
      <c r="XEA1" s="36"/>
      <c r="XEB1" s="36"/>
      <c r="XEC1" s="36"/>
      <c r="XED1" s="36"/>
      <c r="XEE1" s="36"/>
      <c r="XEF1" s="36"/>
      <c r="XEG1" s="36"/>
      <c r="XEH1" s="36"/>
      <c r="XEI1" s="36"/>
      <c r="XEJ1" s="36"/>
      <c r="XEK1" s="36"/>
      <c r="XEL1" s="36"/>
      <c r="XEM1" s="36"/>
      <c r="XEN1" s="36"/>
      <c r="XEO1" s="36"/>
      <c r="XEP1" s="36"/>
      <c r="XEQ1" s="36"/>
      <c r="XER1" s="36"/>
      <c r="XES1" s="36"/>
      <c r="XET1" s="36"/>
      <c r="XEU1" s="36"/>
      <c r="XEV1" s="36"/>
    </row>
    <row r="2" s="37" customFormat="1" spans="1:16376">
      <c r="A2" s="41" t="str">
        <f>效果配置参数!$C$1</f>
        <v>effect_type</v>
      </c>
      <c r="B2" s="41"/>
      <c r="C2" s="41" t="s">
        <v>0</v>
      </c>
      <c r="D2" s="41"/>
      <c r="E2" s="41" t="str">
        <f>效果配置参数!G1</f>
        <v>search_type</v>
      </c>
      <c r="F2" s="41"/>
      <c r="G2" s="42" t="str">
        <f>CONCATENATE(E2,"_para")</f>
        <v>search_type_para</v>
      </c>
      <c r="H2" s="41"/>
      <c r="I2" s="41" t="str">
        <f>效果配置参数!K1</f>
        <v>range_type</v>
      </c>
      <c r="J2" s="41"/>
      <c r="K2" s="42" t="str">
        <f>CONCATENATE(I2,"_para")</f>
        <v>range_type_para</v>
      </c>
      <c r="L2" s="41"/>
      <c r="M2" s="41" t="str">
        <f>效果配置参数!O1</f>
        <v>deviate_type</v>
      </c>
      <c r="N2" s="41"/>
      <c r="O2" s="42" t="str">
        <f>CONCATENATE(M2,"_para")</f>
        <v>deviate_type_para</v>
      </c>
      <c r="P2" s="41"/>
      <c r="Q2" s="41" t="str">
        <f>效果配置参数!S1</f>
        <v>state_type</v>
      </c>
      <c r="R2" s="41"/>
      <c r="S2" s="42" t="str">
        <f>CONCATENATE(Q2,"_para")</f>
        <v>state_type_para</v>
      </c>
      <c r="T2" s="41"/>
      <c r="U2" s="41" t="str">
        <f>效果配置参数!W1</f>
        <v>target</v>
      </c>
      <c r="V2" s="41"/>
      <c r="W2" s="42" t="str">
        <f>CONCATENATE(U2,"_para")</f>
        <v>target_para</v>
      </c>
      <c r="X2" s="41"/>
      <c r="Y2" s="41"/>
      <c r="Z2" s="41" t="s">
        <v>929</v>
      </c>
      <c r="AA2" s="55"/>
      <c r="AB2" s="55"/>
      <c r="AC2" s="55"/>
      <c r="AD2" s="55"/>
      <c r="AE2" s="55"/>
      <c r="AF2" s="55"/>
      <c r="AG2" s="55"/>
      <c r="AH2" s="55"/>
      <c r="AI2" s="55"/>
      <c r="AJ2" s="55"/>
      <c r="AK2" s="55"/>
      <c r="AL2" s="55"/>
      <c r="AM2" s="55"/>
      <c r="AN2" s="55"/>
      <c r="AO2" s="55"/>
      <c r="AP2" s="55"/>
      <c r="AQ2" s="55"/>
      <c r="AR2" s="55"/>
      <c r="AS2" s="55"/>
      <c r="AT2" s="55"/>
      <c r="AU2" s="55"/>
      <c r="AV2" s="55"/>
      <c r="AW2" s="55"/>
      <c r="AX2" s="55"/>
      <c r="AY2" s="55"/>
      <c r="AZ2" s="55"/>
      <c r="BA2" s="55"/>
      <c r="BB2" s="55"/>
      <c r="BC2" s="55"/>
      <c r="BD2" s="55"/>
      <c r="BE2" s="55"/>
      <c r="BF2" s="55"/>
      <c r="BG2" s="55"/>
      <c r="BH2" s="55"/>
      <c r="BI2" s="55"/>
      <c r="BJ2" s="55"/>
      <c r="BK2" s="55"/>
      <c r="BL2" s="55"/>
      <c r="BM2" s="55"/>
      <c r="BN2" s="55"/>
      <c r="BO2" s="55"/>
      <c r="BP2" s="55"/>
      <c r="BQ2" s="55"/>
      <c r="BR2" s="55"/>
      <c r="BS2" s="55"/>
      <c r="BT2" s="55"/>
      <c r="BU2" s="55"/>
      <c r="BV2" s="55"/>
      <c r="BW2" s="55"/>
      <c r="BX2" s="55"/>
      <c r="BY2" s="55"/>
      <c r="BZ2" s="55"/>
      <c r="CA2" s="55"/>
      <c r="CB2" s="55"/>
      <c r="CC2" s="55"/>
      <c r="CD2" s="55"/>
      <c r="CE2" s="55"/>
      <c r="CF2" s="55"/>
      <c r="CG2" s="55"/>
      <c r="CH2" s="55"/>
      <c r="CI2" s="55"/>
      <c r="CJ2" s="55"/>
      <c r="CK2" s="55"/>
      <c r="CL2" s="55"/>
      <c r="CM2" s="55"/>
      <c r="CN2" s="55"/>
      <c r="CO2" s="55"/>
      <c r="CP2" s="55"/>
      <c r="CQ2" s="55"/>
      <c r="CR2" s="55"/>
      <c r="CS2" s="55"/>
      <c r="CT2" s="55"/>
      <c r="CU2" s="55"/>
      <c r="CV2" s="55"/>
      <c r="CW2" s="55"/>
      <c r="CX2" s="55"/>
      <c r="CY2" s="55"/>
      <c r="CZ2" s="55"/>
      <c r="DA2" s="55"/>
      <c r="DB2" s="55"/>
      <c r="DC2" s="55"/>
      <c r="DD2" s="55"/>
      <c r="DE2" s="55"/>
      <c r="DF2" s="55"/>
      <c r="DG2" s="55"/>
      <c r="DH2" s="55"/>
      <c r="DI2" s="55"/>
      <c r="DJ2" s="55"/>
      <c r="DK2" s="55"/>
      <c r="DL2" s="55"/>
      <c r="DM2" s="55"/>
      <c r="DN2" s="55"/>
      <c r="DO2" s="55"/>
      <c r="DP2" s="55"/>
      <c r="DQ2" s="55"/>
      <c r="DR2" s="55"/>
      <c r="DS2" s="55"/>
      <c r="DT2" s="55"/>
      <c r="DU2" s="55"/>
      <c r="DV2" s="55"/>
      <c r="DW2" s="55"/>
      <c r="DX2" s="55"/>
      <c r="DY2" s="55"/>
      <c r="DZ2" s="55"/>
      <c r="EA2" s="55"/>
      <c r="EB2" s="55"/>
      <c r="EC2" s="55"/>
      <c r="ED2" s="55"/>
      <c r="EE2" s="55"/>
      <c r="EF2" s="55"/>
      <c r="EG2" s="55"/>
      <c r="EH2" s="55"/>
      <c r="EI2" s="55"/>
      <c r="EJ2" s="55"/>
      <c r="EK2" s="55"/>
      <c r="EL2" s="55"/>
      <c r="EM2" s="55"/>
      <c r="EN2" s="55"/>
      <c r="EO2" s="55"/>
      <c r="EP2" s="55"/>
      <c r="EQ2" s="55"/>
      <c r="ER2" s="55"/>
      <c r="ES2" s="55"/>
      <c r="ET2" s="55"/>
      <c r="EU2" s="55"/>
      <c r="EV2" s="55"/>
      <c r="EW2" s="55"/>
      <c r="EX2" s="55"/>
      <c r="EY2" s="55"/>
      <c r="EZ2" s="55"/>
      <c r="FA2" s="55"/>
      <c r="FB2" s="55"/>
      <c r="FC2" s="55"/>
      <c r="FD2" s="55"/>
      <c r="FE2" s="55"/>
      <c r="FF2" s="55"/>
      <c r="FG2" s="55"/>
      <c r="FH2" s="55"/>
      <c r="FI2" s="55"/>
      <c r="FJ2" s="55"/>
      <c r="FK2" s="55"/>
      <c r="FL2" s="55"/>
      <c r="FM2" s="55"/>
      <c r="FN2" s="55"/>
      <c r="FO2" s="55"/>
      <c r="FP2" s="55"/>
      <c r="FQ2" s="55"/>
      <c r="FR2" s="55"/>
      <c r="FS2" s="55"/>
      <c r="FT2" s="55"/>
      <c r="FU2" s="55"/>
      <c r="FV2" s="55"/>
      <c r="FW2" s="55"/>
      <c r="FX2" s="55"/>
      <c r="FY2" s="55"/>
      <c r="FZ2" s="55"/>
      <c r="GA2" s="55"/>
      <c r="GB2" s="55"/>
      <c r="GC2" s="55"/>
      <c r="GD2" s="55"/>
      <c r="GE2" s="55"/>
      <c r="GF2" s="55"/>
      <c r="GG2" s="55"/>
      <c r="GH2" s="55"/>
      <c r="GI2" s="55"/>
      <c r="GJ2" s="55"/>
      <c r="GK2" s="55"/>
      <c r="GL2" s="55"/>
      <c r="GM2" s="55"/>
      <c r="GN2" s="55"/>
      <c r="GO2" s="55"/>
      <c r="GP2" s="55"/>
      <c r="GQ2" s="55"/>
      <c r="GR2" s="55"/>
      <c r="GS2" s="55"/>
      <c r="GT2" s="55"/>
      <c r="GU2" s="55"/>
      <c r="GV2" s="55"/>
      <c r="GW2" s="55"/>
      <c r="GX2" s="55"/>
      <c r="GY2" s="55"/>
      <c r="GZ2" s="55"/>
      <c r="HA2" s="55"/>
      <c r="HB2" s="55"/>
      <c r="HC2" s="55"/>
      <c r="HD2" s="55"/>
      <c r="HE2" s="55"/>
      <c r="HF2" s="55"/>
      <c r="HG2" s="55"/>
      <c r="HH2" s="55"/>
      <c r="HI2" s="55"/>
      <c r="HJ2" s="55"/>
      <c r="HK2" s="55"/>
      <c r="HL2" s="55"/>
      <c r="HM2" s="55"/>
      <c r="HN2" s="55"/>
      <c r="HO2" s="55"/>
      <c r="HP2" s="55"/>
      <c r="HQ2" s="55"/>
      <c r="HR2" s="55"/>
      <c r="HS2" s="55"/>
      <c r="HT2" s="55"/>
      <c r="HU2" s="55"/>
      <c r="HV2" s="55"/>
      <c r="HW2" s="55"/>
      <c r="HX2" s="55"/>
      <c r="HY2" s="55"/>
      <c r="HZ2" s="55"/>
      <c r="IA2" s="55"/>
      <c r="IB2" s="55"/>
      <c r="IC2" s="55"/>
      <c r="ID2" s="55"/>
      <c r="IE2" s="55"/>
      <c r="IF2" s="55"/>
      <c r="IG2" s="55"/>
      <c r="IH2" s="55"/>
      <c r="II2" s="55"/>
      <c r="IJ2" s="55"/>
      <c r="IK2" s="55"/>
      <c r="IL2" s="55"/>
      <c r="IM2" s="55"/>
      <c r="IN2" s="55"/>
      <c r="IO2" s="55"/>
      <c r="IP2" s="55"/>
      <c r="IQ2" s="55"/>
      <c r="IR2" s="55"/>
      <c r="IS2" s="55"/>
      <c r="IT2" s="55"/>
      <c r="IU2" s="55"/>
      <c r="IV2" s="55"/>
      <c r="IW2" s="55"/>
      <c r="IX2" s="55"/>
      <c r="IY2" s="55"/>
      <c r="IZ2" s="55"/>
      <c r="JA2" s="55"/>
      <c r="JB2" s="55"/>
      <c r="JC2" s="55"/>
      <c r="JD2" s="55"/>
      <c r="JE2" s="55"/>
      <c r="JF2" s="55"/>
      <c r="JG2" s="55"/>
      <c r="JH2" s="55"/>
      <c r="JI2" s="55"/>
      <c r="JJ2" s="55"/>
      <c r="JK2" s="55"/>
      <c r="JL2" s="55"/>
      <c r="JM2" s="55"/>
      <c r="JN2" s="55"/>
      <c r="JO2" s="55"/>
      <c r="JP2" s="55"/>
      <c r="JQ2" s="55"/>
      <c r="JR2" s="55"/>
      <c r="JS2" s="55"/>
      <c r="JT2" s="55"/>
      <c r="JU2" s="55"/>
      <c r="JV2" s="55"/>
      <c r="JW2" s="55"/>
      <c r="JX2" s="55"/>
      <c r="JY2" s="55"/>
      <c r="JZ2" s="55"/>
      <c r="KA2" s="55"/>
      <c r="KB2" s="55"/>
      <c r="KC2" s="55"/>
      <c r="KD2" s="55"/>
      <c r="KE2" s="55"/>
      <c r="KF2" s="55"/>
      <c r="KG2" s="55"/>
      <c r="KH2" s="55"/>
      <c r="KI2" s="55"/>
      <c r="KJ2" s="55"/>
      <c r="KK2" s="55"/>
      <c r="KL2" s="55"/>
      <c r="KM2" s="55"/>
      <c r="KN2" s="55"/>
      <c r="KO2" s="55"/>
      <c r="KP2" s="55"/>
      <c r="KQ2" s="55"/>
      <c r="KR2" s="55"/>
      <c r="KS2" s="55"/>
      <c r="KT2" s="55"/>
      <c r="KU2" s="55"/>
      <c r="KV2" s="55"/>
      <c r="KW2" s="55"/>
      <c r="KX2" s="55"/>
      <c r="KY2" s="55"/>
      <c r="KZ2" s="55"/>
      <c r="LA2" s="55"/>
      <c r="LB2" s="55"/>
      <c r="LC2" s="55"/>
      <c r="LD2" s="55"/>
      <c r="LE2" s="55"/>
      <c r="LF2" s="55"/>
      <c r="LG2" s="55"/>
      <c r="LH2" s="55"/>
      <c r="LI2" s="55"/>
      <c r="LJ2" s="55"/>
      <c r="LK2" s="55"/>
      <c r="LL2" s="55"/>
      <c r="LM2" s="55"/>
      <c r="LN2" s="55"/>
      <c r="LO2" s="55"/>
      <c r="LP2" s="55"/>
      <c r="LQ2" s="55"/>
      <c r="LR2" s="55"/>
      <c r="LS2" s="55"/>
      <c r="LT2" s="55"/>
      <c r="LU2" s="55"/>
      <c r="LV2" s="55"/>
      <c r="LW2" s="55"/>
      <c r="LX2" s="55"/>
      <c r="LY2" s="55"/>
      <c r="LZ2" s="55"/>
      <c r="MA2" s="55"/>
      <c r="MB2" s="55"/>
      <c r="MC2" s="55"/>
      <c r="MD2" s="55"/>
      <c r="ME2" s="55"/>
      <c r="MF2" s="55"/>
      <c r="MG2" s="55"/>
      <c r="MH2" s="55"/>
      <c r="MI2" s="55"/>
      <c r="MJ2" s="55"/>
      <c r="MK2" s="55"/>
      <c r="ML2" s="55"/>
      <c r="MM2" s="55"/>
      <c r="MN2" s="55"/>
      <c r="MO2" s="55"/>
      <c r="MP2" s="55"/>
      <c r="MQ2" s="55"/>
      <c r="MR2" s="55"/>
      <c r="MS2" s="55"/>
      <c r="MT2" s="55"/>
      <c r="MU2" s="55"/>
      <c r="MV2" s="55"/>
      <c r="MW2" s="55"/>
      <c r="MX2" s="55"/>
      <c r="MY2" s="55"/>
      <c r="MZ2" s="55"/>
      <c r="NA2" s="55"/>
      <c r="NB2" s="55"/>
      <c r="NC2" s="55"/>
      <c r="ND2" s="55"/>
      <c r="NE2" s="55"/>
      <c r="NF2" s="55"/>
      <c r="NG2" s="55"/>
      <c r="NH2" s="55"/>
      <c r="NI2" s="55"/>
      <c r="NJ2" s="55"/>
      <c r="NK2" s="55"/>
      <c r="NL2" s="55"/>
      <c r="NM2" s="55"/>
      <c r="NN2" s="55"/>
      <c r="NO2" s="55"/>
      <c r="NP2" s="55"/>
      <c r="NQ2" s="55"/>
      <c r="NR2" s="55"/>
      <c r="NS2" s="55"/>
      <c r="NT2" s="55"/>
      <c r="NU2" s="55"/>
      <c r="NV2" s="55"/>
      <c r="NW2" s="55"/>
      <c r="NX2" s="55"/>
      <c r="NY2" s="55"/>
      <c r="NZ2" s="55"/>
      <c r="OA2" s="55"/>
      <c r="OB2" s="55"/>
      <c r="OC2" s="55"/>
      <c r="OD2" s="55"/>
      <c r="OE2" s="55"/>
      <c r="OF2" s="55"/>
      <c r="OG2" s="55"/>
      <c r="OH2" s="55"/>
      <c r="OI2" s="55"/>
      <c r="OJ2" s="55"/>
      <c r="OK2" s="55"/>
      <c r="OL2" s="55"/>
      <c r="OM2" s="55"/>
      <c r="ON2" s="55"/>
      <c r="OO2" s="55"/>
      <c r="OP2" s="55"/>
      <c r="OQ2" s="55"/>
      <c r="OR2" s="55"/>
      <c r="OS2" s="55"/>
      <c r="OT2" s="55"/>
      <c r="OU2" s="55"/>
      <c r="OV2" s="55"/>
      <c r="OW2" s="55"/>
      <c r="OX2" s="55"/>
      <c r="OY2" s="55"/>
      <c r="OZ2" s="55"/>
      <c r="PA2" s="55"/>
      <c r="PB2" s="55"/>
      <c r="PC2" s="55"/>
      <c r="PD2" s="55"/>
      <c r="PE2" s="55"/>
      <c r="PF2" s="55"/>
      <c r="PG2" s="55"/>
      <c r="PH2" s="55"/>
      <c r="PI2" s="55"/>
      <c r="PJ2" s="55"/>
      <c r="PK2" s="55"/>
      <c r="PL2" s="55"/>
      <c r="PM2" s="55"/>
      <c r="PN2" s="55"/>
      <c r="PO2" s="55"/>
      <c r="PP2" s="55"/>
      <c r="PQ2" s="55"/>
      <c r="PR2" s="55"/>
      <c r="PS2" s="55"/>
      <c r="PT2" s="55"/>
      <c r="PU2" s="55"/>
      <c r="PV2" s="55"/>
      <c r="PW2" s="55"/>
      <c r="PX2" s="55"/>
      <c r="PY2" s="55"/>
      <c r="PZ2" s="55"/>
      <c r="QA2" s="55"/>
      <c r="QB2" s="55"/>
      <c r="QC2" s="55"/>
      <c r="QD2" s="55"/>
      <c r="QE2" s="55"/>
      <c r="QF2" s="55"/>
      <c r="QG2" s="55"/>
      <c r="QH2" s="55"/>
      <c r="QI2" s="55"/>
      <c r="QJ2" s="55"/>
      <c r="QK2" s="55"/>
      <c r="QL2" s="55"/>
      <c r="QM2" s="55"/>
      <c r="QN2" s="55"/>
      <c r="QO2" s="55"/>
      <c r="QP2" s="55"/>
      <c r="QQ2" s="55"/>
      <c r="QR2" s="55"/>
      <c r="QS2" s="55"/>
      <c r="QT2" s="55"/>
      <c r="QU2" s="55"/>
      <c r="QV2" s="55"/>
      <c r="QW2" s="55"/>
      <c r="QX2" s="55"/>
      <c r="QY2" s="55"/>
      <c r="QZ2" s="55"/>
      <c r="RA2" s="55"/>
      <c r="RB2" s="55"/>
      <c r="RC2" s="55"/>
      <c r="RD2" s="55"/>
      <c r="RE2" s="55"/>
      <c r="RF2" s="55"/>
      <c r="RG2" s="55"/>
      <c r="RH2" s="55"/>
      <c r="RI2" s="55"/>
      <c r="RJ2" s="55"/>
      <c r="RK2" s="55"/>
      <c r="RL2" s="55"/>
      <c r="RM2" s="55"/>
      <c r="RN2" s="55"/>
      <c r="RO2" s="55"/>
      <c r="RP2" s="55"/>
      <c r="RQ2" s="55"/>
      <c r="RR2" s="55"/>
      <c r="RS2" s="55"/>
      <c r="RT2" s="55"/>
      <c r="RU2" s="55"/>
      <c r="RV2" s="55"/>
      <c r="RW2" s="55"/>
      <c r="RX2" s="55"/>
      <c r="RY2" s="55"/>
      <c r="RZ2" s="55"/>
      <c r="SA2" s="55"/>
      <c r="SB2" s="55"/>
      <c r="SC2" s="55"/>
      <c r="SD2" s="55"/>
      <c r="SE2" s="55"/>
      <c r="SF2" s="55"/>
      <c r="SG2" s="55"/>
      <c r="SH2" s="55"/>
      <c r="SI2" s="55"/>
      <c r="SJ2" s="55"/>
      <c r="SK2" s="55"/>
      <c r="SL2" s="55"/>
      <c r="SM2" s="55"/>
      <c r="SN2" s="55"/>
      <c r="SO2" s="55"/>
      <c r="SP2" s="55"/>
      <c r="SQ2" s="55"/>
      <c r="SR2" s="55"/>
      <c r="SS2" s="55"/>
      <c r="ST2" s="55"/>
      <c r="SU2" s="55"/>
      <c r="SV2" s="55"/>
      <c r="SW2" s="55"/>
      <c r="SX2" s="55"/>
      <c r="SY2" s="55"/>
      <c r="SZ2" s="55"/>
      <c r="TA2" s="55"/>
      <c r="TB2" s="55"/>
      <c r="TC2" s="55"/>
      <c r="TD2" s="55"/>
      <c r="TE2" s="55"/>
      <c r="TF2" s="55"/>
      <c r="TG2" s="55"/>
      <c r="TH2" s="55"/>
      <c r="TI2" s="55"/>
      <c r="TJ2" s="55"/>
      <c r="TK2" s="55"/>
      <c r="TL2" s="55"/>
      <c r="TM2" s="55"/>
      <c r="TN2" s="55"/>
      <c r="TO2" s="55"/>
      <c r="TP2" s="55"/>
      <c r="TQ2" s="55"/>
      <c r="TR2" s="55"/>
      <c r="TS2" s="55"/>
      <c r="TT2" s="55"/>
      <c r="TU2" s="55"/>
      <c r="TV2" s="55"/>
      <c r="TW2" s="55"/>
      <c r="TX2" s="55"/>
      <c r="TY2" s="55"/>
      <c r="TZ2" s="55"/>
      <c r="UA2" s="55"/>
      <c r="UB2" s="55"/>
      <c r="UC2" s="55"/>
      <c r="UD2" s="55"/>
      <c r="UE2" s="55"/>
      <c r="UF2" s="55"/>
      <c r="UG2" s="55"/>
      <c r="UH2" s="55"/>
      <c r="UI2" s="55"/>
      <c r="UJ2" s="55"/>
      <c r="UK2" s="55"/>
      <c r="UL2" s="55"/>
      <c r="UM2" s="55"/>
      <c r="UN2" s="55"/>
      <c r="UO2" s="55"/>
      <c r="UP2" s="55"/>
      <c r="UQ2" s="55"/>
      <c r="UR2" s="55"/>
      <c r="US2" s="55"/>
      <c r="UT2" s="55"/>
      <c r="UU2" s="55"/>
      <c r="UV2" s="55"/>
      <c r="UW2" s="55"/>
      <c r="UX2" s="55"/>
      <c r="UY2" s="55"/>
      <c r="UZ2" s="55"/>
      <c r="VA2" s="55"/>
      <c r="VB2" s="55"/>
      <c r="VC2" s="55"/>
      <c r="VD2" s="55"/>
      <c r="VE2" s="55"/>
      <c r="VF2" s="55"/>
      <c r="VG2" s="55"/>
      <c r="VH2" s="55"/>
      <c r="VI2" s="55"/>
      <c r="VJ2" s="55"/>
      <c r="VK2" s="55"/>
      <c r="VL2" s="55"/>
      <c r="VM2" s="55"/>
      <c r="VN2" s="55"/>
      <c r="VO2" s="55"/>
      <c r="VP2" s="55"/>
      <c r="VQ2" s="55"/>
      <c r="VR2" s="55"/>
      <c r="VS2" s="55"/>
      <c r="VT2" s="55"/>
      <c r="VU2" s="55"/>
      <c r="VV2" s="55"/>
      <c r="VW2" s="55"/>
      <c r="VX2" s="55"/>
      <c r="VY2" s="55"/>
      <c r="VZ2" s="55"/>
      <c r="WA2" s="55"/>
      <c r="WB2" s="55"/>
      <c r="WC2" s="55"/>
      <c r="WD2" s="55"/>
      <c r="WE2" s="55"/>
      <c r="WF2" s="55"/>
      <c r="WG2" s="55"/>
      <c r="WH2" s="55"/>
      <c r="WI2" s="55"/>
      <c r="WJ2" s="55"/>
      <c r="WK2" s="55"/>
      <c r="WL2" s="55"/>
      <c r="WM2" s="55"/>
      <c r="WN2" s="55"/>
      <c r="WO2" s="55"/>
      <c r="WP2" s="55"/>
      <c r="WQ2" s="55"/>
      <c r="WR2" s="55"/>
      <c r="WS2" s="55"/>
      <c r="WT2" s="55"/>
      <c r="WU2" s="55"/>
      <c r="WV2" s="55"/>
      <c r="WW2" s="55"/>
      <c r="WX2" s="55"/>
      <c r="WY2" s="55"/>
      <c r="WZ2" s="55"/>
      <c r="XA2" s="55"/>
      <c r="XB2" s="55"/>
      <c r="XC2" s="55"/>
      <c r="XD2" s="55"/>
      <c r="XE2" s="55"/>
      <c r="XF2" s="55"/>
      <c r="XG2" s="55"/>
      <c r="XH2" s="55"/>
      <c r="XI2" s="55"/>
      <c r="XJ2" s="55"/>
      <c r="XK2" s="55"/>
      <c r="XL2" s="55"/>
      <c r="XM2" s="55"/>
      <c r="XN2" s="55"/>
      <c r="XO2" s="55"/>
      <c r="XP2" s="55"/>
      <c r="XQ2" s="55"/>
      <c r="XR2" s="55"/>
      <c r="XS2" s="55"/>
      <c r="XT2" s="55"/>
      <c r="XU2" s="55"/>
      <c r="XV2" s="55"/>
      <c r="XW2" s="55"/>
      <c r="XX2" s="55"/>
      <c r="XY2" s="55"/>
      <c r="XZ2" s="55"/>
      <c r="YA2" s="55"/>
      <c r="YB2" s="55"/>
      <c r="YC2" s="55"/>
      <c r="YD2" s="55"/>
      <c r="YE2" s="55"/>
      <c r="YF2" s="55"/>
      <c r="YG2" s="55"/>
      <c r="YH2" s="55"/>
      <c r="YI2" s="55"/>
      <c r="YJ2" s="55"/>
      <c r="YK2" s="55"/>
      <c r="YL2" s="55"/>
      <c r="YM2" s="55"/>
      <c r="YN2" s="55"/>
      <c r="YO2" s="55"/>
      <c r="YP2" s="55"/>
      <c r="YQ2" s="55"/>
      <c r="YR2" s="55"/>
      <c r="YS2" s="55"/>
      <c r="YT2" s="55"/>
      <c r="YU2" s="55"/>
      <c r="YV2" s="55"/>
      <c r="YW2" s="55"/>
      <c r="YX2" s="55"/>
      <c r="YY2" s="55"/>
      <c r="YZ2" s="55"/>
      <c r="ZA2" s="55"/>
      <c r="ZB2" s="55"/>
      <c r="ZC2" s="55"/>
      <c r="ZD2" s="55"/>
      <c r="ZE2" s="55"/>
      <c r="ZF2" s="55"/>
      <c r="ZG2" s="55"/>
      <c r="ZH2" s="55"/>
      <c r="ZI2" s="55"/>
      <c r="ZJ2" s="55"/>
      <c r="ZK2" s="55"/>
      <c r="ZL2" s="55"/>
      <c r="ZM2" s="55"/>
      <c r="ZN2" s="55"/>
      <c r="ZO2" s="55"/>
      <c r="ZP2" s="55"/>
      <c r="ZQ2" s="55"/>
      <c r="ZR2" s="55"/>
      <c r="ZS2" s="55"/>
      <c r="ZT2" s="55"/>
      <c r="ZU2" s="55"/>
      <c r="ZV2" s="55"/>
      <c r="ZW2" s="55"/>
      <c r="ZX2" s="55"/>
      <c r="ZY2" s="55"/>
      <c r="ZZ2" s="55"/>
      <c r="AAA2" s="55"/>
      <c r="AAB2" s="55"/>
      <c r="AAC2" s="55"/>
      <c r="AAD2" s="55"/>
      <c r="AAE2" s="55"/>
      <c r="AAF2" s="55"/>
      <c r="AAG2" s="55"/>
      <c r="AAH2" s="55"/>
      <c r="AAI2" s="55"/>
      <c r="AAJ2" s="55"/>
      <c r="AAK2" s="55"/>
      <c r="AAL2" s="55"/>
      <c r="AAM2" s="55"/>
      <c r="AAN2" s="55"/>
      <c r="AAO2" s="55"/>
      <c r="AAP2" s="55"/>
      <c r="AAQ2" s="55"/>
      <c r="AAR2" s="55"/>
      <c r="AAS2" s="55"/>
      <c r="AAT2" s="55"/>
      <c r="AAU2" s="55"/>
      <c r="AAV2" s="55"/>
      <c r="AAW2" s="55"/>
      <c r="AAX2" s="55"/>
      <c r="AAY2" s="55"/>
      <c r="AAZ2" s="55"/>
      <c r="ABA2" s="55"/>
      <c r="ABB2" s="55"/>
      <c r="ABC2" s="55"/>
      <c r="ABD2" s="55"/>
      <c r="ABE2" s="55"/>
      <c r="ABF2" s="55"/>
      <c r="ABG2" s="55"/>
      <c r="ABH2" s="55"/>
      <c r="ABI2" s="55"/>
      <c r="ABJ2" s="55"/>
      <c r="ABK2" s="55"/>
      <c r="ABL2" s="55"/>
      <c r="ABM2" s="55"/>
      <c r="ABN2" s="55"/>
      <c r="ABO2" s="55"/>
      <c r="ABP2" s="55"/>
      <c r="ABQ2" s="55"/>
      <c r="ABR2" s="55"/>
      <c r="ABS2" s="55"/>
      <c r="ABT2" s="55"/>
      <c r="ABU2" s="55"/>
      <c r="ABV2" s="55"/>
      <c r="ABW2" s="55"/>
      <c r="ABX2" s="55"/>
      <c r="ABY2" s="55"/>
      <c r="ABZ2" s="55"/>
      <c r="ACA2" s="55"/>
      <c r="ACB2" s="55"/>
      <c r="ACC2" s="55"/>
      <c r="ACD2" s="55"/>
      <c r="ACE2" s="55"/>
      <c r="ACF2" s="55"/>
      <c r="ACG2" s="55"/>
      <c r="ACH2" s="55"/>
      <c r="ACI2" s="55"/>
      <c r="ACJ2" s="55"/>
      <c r="ACK2" s="55"/>
      <c r="ACL2" s="55"/>
      <c r="ACM2" s="55"/>
      <c r="ACN2" s="55"/>
      <c r="ACO2" s="55"/>
      <c r="ACP2" s="55"/>
      <c r="ACQ2" s="55"/>
      <c r="ACR2" s="55"/>
      <c r="ACS2" s="55"/>
      <c r="ACT2" s="55"/>
      <c r="ACU2" s="55"/>
      <c r="ACV2" s="55"/>
      <c r="ACW2" s="55"/>
      <c r="ACX2" s="55"/>
      <c r="ACY2" s="55"/>
      <c r="ACZ2" s="55"/>
      <c r="ADA2" s="55"/>
      <c r="ADB2" s="55"/>
      <c r="ADC2" s="55"/>
      <c r="ADD2" s="55"/>
      <c r="ADE2" s="55"/>
      <c r="ADF2" s="55"/>
      <c r="ADG2" s="55"/>
      <c r="ADH2" s="55"/>
      <c r="ADI2" s="55"/>
      <c r="ADJ2" s="55"/>
      <c r="ADK2" s="55"/>
      <c r="ADL2" s="55"/>
      <c r="ADM2" s="55"/>
      <c r="ADN2" s="55"/>
      <c r="ADO2" s="55"/>
      <c r="ADP2" s="55"/>
      <c r="ADQ2" s="55"/>
      <c r="ADR2" s="55"/>
      <c r="ADS2" s="55"/>
      <c r="ADT2" s="55"/>
      <c r="ADU2" s="55"/>
      <c r="ADV2" s="55"/>
      <c r="ADW2" s="55"/>
      <c r="ADX2" s="55"/>
      <c r="ADY2" s="55"/>
      <c r="ADZ2" s="55"/>
      <c r="AEA2" s="55"/>
      <c r="AEB2" s="55"/>
      <c r="AEC2" s="55"/>
      <c r="AED2" s="55"/>
      <c r="AEE2" s="55"/>
      <c r="AEF2" s="55"/>
      <c r="AEG2" s="55"/>
      <c r="AEH2" s="55"/>
      <c r="AEI2" s="55"/>
      <c r="AEJ2" s="55"/>
      <c r="AEK2" s="55"/>
      <c r="AEL2" s="55"/>
      <c r="AEM2" s="55"/>
      <c r="AEN2" s="55"/>
      <c r="AEO2" s="55"/>
      <c r="AEP2" s="55"/>
      <c r="AEQ2" s="55"/>
      <c r="AER2" s="55"/>
      <c r="AES2" s="55"/>
      <c r="AET2" s="55"/>
      <c r="AEU2" s="55"/>
      <c r="AEV2" s="55"/>
      <c r="AEW2" s="55"/>
      <c r="AEX2" s="55"/>
      <c r="AEY2" s="55"/>
      <c r="AEZ2" s="55"/>
      <c r="AFA2" s="55"/>
      <c r="AFB2" s="55"/>
      <c r="AFC2" s="55"/>
      <c r="AFD2" s="55"/>
      <c r="AFE2" s="55"/>
      <c r="AFF2" s="55"/>
      <c r="AFG2" s="55"/>
      <c r="AFH2" s="55"/>
      <c r="AFI2" s="55"/>
      <c r="AFJ2" s="55"/>
      <c r="AFK2" s="55"/>
      <c r="AFL2" s="55"/>
      <c r="AFM2" s="55"/>
      <c r="AFN2" s="55"/>
      <c r="AFO2" s="55"/>
      <c r="AFP2" s="55"/>
      <c r="AFQ2" s="55"/>
      <c r="AFR2" s="55"/>
      <c r="AFS2" s="55"/>
      <c r="AFT2" s="55"/>
      <c r="AFU2" s="55"/>
      <c r="AFV2" s="55"/>
      <c r="AFW2" s="55"/>
      <c r="AFX2" s="55"/>
      <c r="AFY2" s="55"/>
      <c r="AFZ2" s="55"/>
      <c r="AGA2" s="55"/>
      <c r="AGB2" s="55"/>
      <c r="AGC2" s="55"/>
      <c r="AGD2" s="55"/>
      <c r="AGE2" s="55"/>
      <c r="AGF2" s="55"/>
      <c r="AGG2" s="55"/>
      <c r="AGH2" s="55"/>
      <c r="AGI2" s="55"/>
      <c r="AGJ2" s="55"/>
      <c r="AGK2" s="55"/>
      <c r="AGL2" s="55"/>
      <c r="AGM2" s="55"/>
      <c r="AGN2" s="55"/>
      <c r="AGO2" s="55"/>
      <c r="AGP2" s="55"/>
      <c r="AGQ2" s="55"/>
      <c r="AGR2" s="55"/>
      <c r="AGS2" s="55"/>
      <c r="AGT2" s="55"/>
      <c r="AGU2" s="55"/>
      <c r="AGV2" s="55"/>
      <c r="AGW2" s="55"/>
      <c r="AGX2" s="55"/>
      <c r="AGY2" s="55"/>
      <c r="AGZ2" s="55"/>
      <c r="AHA2" s="55"/>
      <c r="AHB2" s="55"/>
      <c r="AHC2" s="55"/>
      <c r="AHD2" s="55"/>
      <c r="AHE2" s="55"/>
      <c r="AHF2" s="55"/>
      <c r="AHG2" s="55"/>
      <c r="AHH2" s="55"/>
      <c r="AHI2" s="55"/>
      <c r="AHJ2" s="55"/>
      <c r="AHK2" s="55"/>
      <c r="AHL2" s="55"/>
      <c r="AHM2" s="55"/>
      <c r="AHN2" s="55"/>
      <c r="AHO2" s="55"/>
      <c r="AHP2" s="55"/>
      <c r="AHQ2" s="55"/>
      <c r="AHR2" s="55"/>
      <c r="AHS2" s="55"/>
      <c r="AHT2" s="55"/>
      <c r="AHU2" s="55"/>
      <c r="AHV2" s="55"/>
      <c r="AHW2" s="55"/>
      <c r="AHX2" s="55"/>
      <c r="AHY2" s="55"/>
      <c r="AHZ2" s="55"/>
      <c r="AIA2" s="55"/>
      <c r="AIB2" s="55"/>
      <c r="AIC2" s="55"/>
      <c r="AID2" s="55"/>
      <c r="AIE2" s="55"/>
      <c r="AIF2" s="55"/>
      <c r="AIG2" s="55"/>
      <c r="AIH2" s="55"/>
      <c r="AII2" s="55"/>
      <c r="AIJ2" s="55"/>
      <c r="AIK2" s="55"/>
      <c r="AIL2" s="55"/>
      <c r="AIM2" s="55"/>
      <c r="AIN2" s="55"/>
      <c r="AIO2" s="55"/>
      <c r="AIP2" s="55"/>
      <c r="AIQ2" s="55"/>
      <c r="AIR2" s="55"/>
      <c r="AIS2" s="55"/>
      <c r="AIT2" s="55"/>
      <c r="AIU2" s="55"/>
      <c r="AIV2" s="55"/>
      <c r="AIW2" s="55"/>
      <c r="AIX2" s="55"/>
      <c r="AIY2" s="55"/>
      <c r="AIZ2" s="55"/>
      <c r="AJA2" s="55"/>
      <c r="AJB2" s="55"/>
      <c r="AJC2" s="55"/>
      <c r="AJD2" s="55"/>
      <c r="AJE2" s="55"/>
      <c r="AJF2" s="55"/>
      <c r="AJG2" s="55"/>
      <c r="AJH2" s="55"/>
      <c r="AJI2" s="55"/>
      <c r="AJJ2" s="55"/>
      <c r="AJK2" s="55"/>
      <c r="AJL2" s="55"/>
      <c r="AJM2" s="55"/>
      <c r="AJN2" s="55"/>
      <c r="AJO2" s="55"/>
      <c r="AJP2" s="55"/>
      <c r="AJQ2" s="55"/>
      <c r="AJR2" s="55"/>
      <c r="AJS2" s="55"/>
      <c r="AJT2" s="55"/>
      <c r="AJU2" s="55"/>
      <c r="AJV2" s="55"/>
      <c r="AJW2" s="55"/>
      <c r="AJX2" s="55"/>
      <c r="AJY2" s="55"/>
      <c r="AJZ2" s="55"/>
      <c r="AKA2" s="55"/>
      <c r="AKB2" s="55"/>
      <c r="AKC2" s="55"/>
      <c r="AKD2" s="55"/>
      <c r="AKE2" s="55"/>
      <c r="AKF2" s="55"/>
      <c r="AKG2" s="55"/>
      <c r="AKH2" s="55"/>
      <c r="AKI2" s="55"/>
      <c r="AKJ2" s="55"/>
      <c r="AKK2" s="55"/>
      <c r="AKL2" s="55"/>
      <c r="AKM2" s="55"/>
      <c r="AKN2" s="55"/>
      <c r="AKO2" s="55"/>
      <c r="AKP2" s="55"/>
      <c r="AKQ2" s="55"/>
      <c r="AKR2" s="55"/>
      <c r="AKS2" s="55"/>
      <c r="AKT2" s="55"/>
      <c r="AKU2" s="55"/>
      <c r="AKV2" s="55"/>
      <c r="AKW2" s="55"/>
      <c r="AKX2" s="55"/>
      <c r="AKY2" s="55"/>
      <c r="AKZ2" s="55"/>
      <c r="ALA2" s="55"/>
      <c r="ALB2" s="55"/>
      <c r="ALC2" s="55"/>
      <c r="ALD2" s="55"/>
      <c r="ALE2" s="55"/>
      <c r="ALF2" s="55"/>
      <c r="ALG2" s="55"/>
      <c r="ALH2" s="55"/>
      <c r="ALI2" s="55"/>
      <c r="ALJ2" s="55"/>
      <c r="ALK2" s="55"/>
      <c r="ALL2" s="55"/>
      <c r="ALM2" s="55"/>
      <c r="ALN2" s="55"/>
      <c r="ALO2" s="55"/>
      <c r="ALP2" s="55"/>
      <c r="ALQ2" s="55"/>
      <c r="ALR2" s="55"/>
      <c r="ALS2" s="55"/>
      <c r="ALT2" s="55"/>
      <c r="ALU2" s="55"/>
      <c r="ALV2" s="55"/>
      <c r="ALW2" s="55"/>
      <c r="ALX2" s="55"/>
      <c r="ALY2" s="55"/>
      <c r="ALZ2" s="55"/>
      <c r="AMA2" s="55"/>
      <c r="AMB2" s="55"/>
      <c r="AMC2" s="55"/>
      <c r="AMD2" s="55"/>
      <c r="AME2" s="55"/>
      <c r="AMF2" s="55"/>
      <c r="AMG2" s="55"/>
      <c r="AMH2" s="55"/>
      <c r="AMI2" s="55"/>
      <c r="AMJ2" s="55"/>
      <c r="AMK2" s="55"/>
      <c r="AML2" s="55"/>
      <c r="AMM2" s="55"/>
      <c r="AMN2" s="55"/>
      <c r="AMO2" s="55"/>
      <c r="AMP2" s="55"/>
      <c r="AMQ2" s="55"/>
      <c r="AMR2" s="55"/>
      <c r="AMS2" s="55"/>
      <c r="AMT2" s="55"/>
      <c r="AMU2" s="55"/>
      <c r="AMV2" s="55"/>
      <c r="AMW2" s="55"/>
      <c r="AMX2" s="55"/>
      <c r="AMY2" s="55"/>
      <c r="AMZ2" s="55"/>
      <c r="ANA2" s="55"/>
      <c r="ANB2" s="55"/>
      <c r="ANC2" s="55"/>
      <c r="AND2" s="55"/>
      <c r="ANE2" s="55"/>
      <c r="ANF2" s="55"/>
      <c r="ANG2" s="55"/>
      <c r="ANH2" s="55"/>
      <c r="ANI2" s="55"/>
      <c r="ANJ2" s="55"/>
      <c r="ANK2" s="55"/>
      <c r="ANL2" s="55"/>
      <c r="ANM2" s="55"/>
      <c r="ANN2" s="55"/>
      <c r="ANO2" s="55"/>
      <c r="ANP2" s="55"/>
      <c r="ANQ2" s="55"/>
      <c r="ANR2" s="55"/>
      <c r="ANS2" s="55"/>
      <c r="ANT2" s="55"/>
      <c r="ANU2" s="55"/>
      <c r="ANV2" s="55"/>
      <c r="ANW2" s="55"/>
      <c r="ANX2" s="55"/>
      <c r="ANY2" s="55"/>
      <c r="ANZ2" s="55"/>
      <c r="AOA2" s="55"/>
      <c r="AOB2" s="55"/>
      <c r="AOC2" s="55"/>
      <c r="AOD2" s="55"/>
      <c r="AOE2" s="55"/>
      <c r="AOF2" s="55"/>
      <c r="AOG2" s="55"/>
      <c r="AOH2" s="55"/>
      <c r="AOI2" s="55"/>
      <c r="AOJ2" s="55"/>
      <c r="AOK2" s="55"/>
      <c r="AOL2" s="55"/>
      <c r="AOM2" s="55"/>
      <c r="AON2" s="55"/>
      <c r="AOO2" s="55"/>
      <c r="AOP2" s="55"/>
      <c r="AOQ2" s="55"/>
      <c r="AOR2" s="55"/>
      <c r="AOS2" s="55"/>
      <c r="AOT2" s="55"/>
      <c r="AOU2" s="55"/>
      <c r="AOV2" s="55"/>
      <c r="AOW2" s="55"/>
      <c r="AOX2" s="55"/>
      <c r="AOY2" s="55"/>
      <c r="AOZ2" s="55"/>
      <c r="APA2" s="55"/>
      <c r="APB2" s="55"/>
      <c r="APC2" s="55"/>
      <c r="APD2" s="55"/>
      <c r="APE2" s="55"/>
      <c r="APF2" s="55"/>
      <c r="APG2" s="55"/>
      <c r="APH2" s="55"/>
      <c r="API2" s="55"/>
      <c r="APJ2" s="55"/>
      <c r="APK2" s="55"/>
      <c r="APL2" s="55"/>
      <c r="APM2" s="55"/>
      <c r="APN2" s="55"/>
      <c r="APO2" s="55"/>
      <c r="APP2" s="55"/>
      <c r="APQ2" s="55"/>
      <c r="APR2" s="55"/>
      <c r="APS2" s="55"/>
      <c r="APT2" s="55"/>
      <c r="APU2" s="55"/>
      <c r="APV2" s="55"/>
      <c r="APW2" s="55"/>
      <c r="APX2" s="55"/>
      <c r="APY2" s="55"/>
      <c r="APZ2" s="55"/>
      <c r="AQA2" s="55"/>
      <c r="AQB2" s="55"/>
      <c r="AQC2" s="55"/>
      <c r="AQD2" s="55"/>
      <c r="AQE2" s="55"/>
      <c r="AQF2" s="55"/>
      <c r="AQG2" s="55"/>
      <c r="AQH2" s="55"/>
      <c r="AQI2" s="55"/>
      <c r="AQJ2" s="55"/>
      <c r="AQK2" s="55"/>
      <c r="AQL2" s="55"/>
      <c r="AQM2" s="55"/>
      <c r="AQN2" s="55"/>
      <c r="AQO2" s="55"/>
      <c r="AQP2" s="55"/>
      <c r="AQQ2" s="55"/>
      <c r="AQR2" s="55"/>
      <c r="AQS2" s="55"/>
      <c r="AQT2" s="55"/>
      <c r="AQU2" s="55"/>
      <c r="AQV2" s="55"/>
      <c r="AQW2" s="55"/>
      <c r="AQX2" s="55"/>
      <c r="AQY2" s="55"/>
      <c r="AQZ2" s="55"/>
      <c r="ARA2" s="55"/>
      <c r="ARB2" s="55"/>
      <c r="ARC2" s="55"/>
      <c r="ARD2" s="55"/>
      <c r="ARE2" s="55"/>
      <c r="ARF2" s="55"/>
      <c r="ARG2" s="55"/>
      <c r="ARH2" s="55"/>
      <c r="ARI2" s="55"/>
      <c r="ARJ2" s="55"/>
      <c r="ARK2" s="55"/>
      <c r="ARL2" s="55"/>
      <c r="ARM2" s="55"/>
      <c r="ARN2" s="55"/>
      <c r="ARO2" s="55"/>
      <c r="ARP2" s="55"/>
      <c r="ARQ2" s="55"/>
      <c r="ARR2" s="55"/>
      <c r="ARS2" s="55"/>
      <c r="ART2" s="55"/>
      <c r="ARU2" s="55"/>
      <c r="ARV2" s="55"/>
      <c r="ARW2" s="55"/>
      <c r="ARX2" s="55"/>
      <c r="ARY2" s="55"/>
      <c r="ARZ2" s="55"/>
      <c r="ASA2" s="55"/>
      <c r="ASB2" s="55"/>
      <c r="ASC2" s="55"/>
      <c r="ASD2" s="55"/>
      <c r="ASE2" s="55"/>
      <c r="ASF2" s="55"/>
      <c r="ASG2" s="55"/>
      <c r="ASH2" s="55"/>
      <c r="ASI2" s="55"/>
      <c r="ASJ2" s="55"/>
      <c r="ASK2" s="55"/>
      <c r="ASL2" s="55"/>
      <c r="ASM2" s="55"/>
      <c r="ASN2" s="55"/>
      <c r="ASO2" s="55"/>
      <c r="ASP2" s="55"/>
      <c r="ASQ2" s="55"/>
      <c r="ASR2" s="55"/>
      <c r="ASS2" s="55"/>
      <c r="AST2" s="55"/>
      <c r="ASU2" s="55"/>
      <c r="ASV2" s="55"/>
      <c r="ASW2" s="55"/>
      <c r="ASX2" s="55"/>
      <c r="ASY2" s="55"/>
      <c r="ASZ2" s="55"/>
      <c r="ATA2" s="55"/>
      <c r="ATB2" s="55"/>
      <c r="ATC2" s="55"/>
      <c r="ATD2" s="55"/>
      <c r="ATE2" s="55"/>
      <c r="ATF2" s="55"/>
      <c r="ATG2" s="55"/>
      <c r="ATH2" s="55"/>
      <c r="ATI2" s="55"/>
      <c r="ATJ2" s="55"/>
      <c r="ATK2" s="55"/>
      <c r="ATL2" s="55"/>
      <c r="ATM2" s="55"/>
      <c r="ATN2" s="55"/>
      <c r="ATO2" s="55"/>
      <c r="ATP2" s="55"/>
      <c r="ATQ2" s="55"/>
      <c r="ATR2" s="55"/>
      <c r="ATS2" s="55"/>
      <c r="ATT2" s="55"/>
      <c r="ATU2" s="55"/>
      <c r="ATV2" s="55"/>
      <c r="ATW2" s="55"/>
      <c r="ATX2" s="55"/>
      <c r="ATY2" s="55"/>
      <c r="ATZ2" s="55"/>
      <c r="AUA2" s="55"/>
      <c r="AUB2" s="55"/>
      <c r="AUC2" s="55"/>
      <c r="AUD2" s="55"/>
      <c r="AUE2" s="55"/>
      <c r="AUF2" s="55"/>
      <c r="AUG2" s="55"/>
      <c r="AUH2" s="55"/>
      <c r="AUI2" s="55"/>
      <c r="AUJ2" s="55"/>
      <c r="AUK2" s="55"/>
      <c r="AUL2" s="55"/>
      <c r="AUM2" s="55"/>
      <c r="AUN2" s="55"/>
      <c r="AUO2" s="55"/>
      <c r="AUP2" s="55"/>
      <c r="AUQ2" s="55"/>
      <c r="AUR2" s="55"/>
      <c r="AUS2" s="55"/>
      <c r="AUT2" s="55"/>
      <c r="AUU2" s="55"/>
      <c r="AUV2" s="55"/>
      <c r="AUW2" s="55"/>
      <c r="AUX2" s="55"/>
      <c r="AUY2" s="55"/>
      <c r="AUZ2" s="55"/>
      <c r="AVA2" s="55"/>
      <c r="AVB2" s="55"/>
      <c r="AVC2" s="55"/>
      <c r="AVD2" s="55"/>
      <c r="AVE2" s="55"/>
      <c r="AVF2" s="55"/>
      <c r="AVG2" s="55"/>
      <c r="AVH2" s="55"/>
      <c r="AVI2" s="55"/>
      <c r="AVJ2" s="55"/>
      <c r="AVK2" s="55"/>
      <c r="AVL2" s="55"/>
      <c r="AVM2" s="55"/>
      <c r="AVN2" s="55"/>
      <c r="AVO2" s="55"/>
      <c r="AVP2" s="55"/>
      <c r="AVQ2" s="55"/>
      <c r="AVR2" s="55"/>
      <c r="AVS2" s="55"/>
      <c r="AVT2" s="55"/>
      <c r="AVU2" s="55"/>
      <c r="AVV2" s="55"/>
      <c r="AVW2" s="55"/>
      <c r="AVX2" s="55"/>
      <c r="AVY2" s="55"/>
      <c r="AVZ2" s="55"/>
      <c r="AWA2" s="55"/>
      <c r="AWB2" s="55"/>
      <c r="AWC2" s="55"/>
      <c r="AWD2" s="55"/>
      <c r="AWE2" s="55"/>
      <c r="AWF2" s="55"/>
      <c r="AWG2" s="55"/>
      <c r="AWH2" s="55"/>
      <c r="AWI2" s="55"/>
      <c r="AWJ2" s="55"/>
      <c r="AWK2" s="55"/>
      <c r="AWL2" s="55"/>
      <c r="AWM2" s="55"/>
      <c r="AWN2" s="55"/>
      <c r="AWO2" s="55"/>
      <c r="AWP2" s="55"/>
      <c r="AWQ2" s="55"/>
      <c r="AWR2" s="55"/>
      <c r="AWS2" s="55"/>
      <c r="AWT2" s="55"/>
      <c r="AWU2" s="55"/>
      <c r="AWV2" s="55"/>
      <c r="AWW2" s="55"/>
      <c r="AWX2" s="55"/>
      <c r="AWY2" s="55"/>
      <c r="AWZ2" s="55"/>
      <c r="AXA2" s="55"/>
      <c r="AXB2" s="55"/>
      <c r="AXC2" s="55"/>
      <c r="AXD2" s="55"/>
      <c r="AXE2" s="55"/>
      <c r="AXF2" s="55"/>
      <c r="AXG2" s="55"/>
      <c r="AXH2" s="55"/>
      <c r="AXI2" s="55"/>
      <c r="AXJ2" s="55"/>
      <c r="AXK2" s="55"/>
      <c r="AXL2" s="55"/>
      <c r="AXM2" s="55"/>
      <c r="AXN2" s="55"/>
      <c r="AXO2" s="55"/>
      <c r="AXP2" s="55"/>
      <c r="AXQ2" s="55"/>
      <c r="AXR2" s="55"/>
      <c r="AXS2" s="55"/>
      <c r="AXT2" s="55"/>
      <c r="AXU2" s="55"/>
      <c r="AXV2" s="55"/>
      <c r="AXW2" s="55"/>
      <c r="AXX2" s="55"/>
      <c r="AXY2" s="55"/>
      <c r="AXZ2" s="55"/>
      <c r="AYA2" s="55"/>
      <c r="AYB2" s="55"/>
      <c r="AYC2" s="55"/>
      <c r="AYD2" s="55"/>
      <c r="AYE2" s="55"/>
      <c r="AYF2" s="55"/>
      <c r="AYG2" s="55"/>
      <c r="AYH2" s="55"/>
      <c r="AYI2" s="55"/>
      <c r="AYJ2" s="55"/>
      <c r="AYK2" s="55"/>
      <c r="AYL2" s="55"/>
      <c r="AYM2" s="55"/>
      <c r="AYN2" s="55"/>
      <c r="AYO2" s="55"/>
      <c r="AYP2" s="55"/>
      <c r="AYQ2" s="55"/>
      <c r="AYR2" s="55"/>
      <c r="AYS2" s="55"/>
      <c r="AYT2" s="55"/>
      <c r="AYU2" s="55"/>
      <c r="AYV2" s="55"/>
      <c r="AYW2" s="55"/>
      <c r="AYX2" s="55"/>
      <c r="AYY2" s="55"/>
      <c r="AYZ2" s="55"/>
      <c r="AZA2" s="55"/>
      <c r="AZB2" s="55"/>
      <c r="AZC2" s="55"/>
      <c r="AZD2" s="55"/>
      <c r="AZE2" s="55"/>
      <c r="AZF2" s="55"/>
      <c r="AZG2" s="55"/>
      <c r="AZH2" s="55"/>
      <c r="AZI2" s="55"/>
      <c r="AZJ2" s="55"/>
      <c r="AZK2" s="55"/>
      <c r="AZL2" s="55"/>
      <c r="AZM2" s="55"/>
      <c r="AZN2" s="55"/>
      <c r="AZO2" s="55"/>
      <c r="AZP2" s="55"/>
      <c r="AZQ2" s="55"/>
      <c r="AZR2" s="55"/>
      <c r="AZS2" s="55"/>
      <c r="AZT2" s="55"/>
      <c r="AZU2" s="55"/>
      <c r="AZV2" s="55"/>
      <c r="AZW2" s="55"/>
      <c r="AZX2" s="55"/>
      <c r="AZY2" s="55"/>
      <c r="AZZ2" s="55"/>
      <c r="BAA2" s="55"/>
      <c r="BAB2" s="55"/>
      <c r="BAC2" s="55"/>
      <c r="BAD2" s="55"/>
      <c r="BAE2" s="55"/>
      <c r="BAF2" s="55"/>
      <c r="BAG2" s="55"/>
      <c r="BAH2" s="55"/>
      <c r="BAI2" s="55"/>
      <c r="BAJ2" s="55"/>
      <c r="BAK2" s="55"/>
      <c r="BAL2" s="55"/>
      <c r="BAM2" s="55"/>
      <c r="BAN2" s="55"/>
      <c r="BAO2" s="55"/>
      <c r="BAP2" s="55"/>
      <c r="BAQ2" s="55"/>
      <c r="BAR2" s="55"/>
      <c r="BAS2" s="55"/>
      <c r="BAT2" s="55"/>
      <c r="BAU2" s="55"/>
      <c r="BAV2" s="55"/>
      <c r="BAW2" s="55"/>
      <c r="BAX2" s="55"/>
      <c r="BAY2" s="55"/>
      <c r="BAZ2" s="55"/>
      <c r="BBA2" s="55"/>
      <c r="BBB2" s="55"/>
      <c r="BBC2" s="55"/>
      <c r="BBD2" s="55"/>
      <c r="BBE2" s="55"/>
      <c r="BBF2" s="55"/>
      <c r="BBG2" s="55"/>
      <c r="BBH2" s="55"/>
      <c r="BBI2" s="55"/>
      <c r="BBJ2" s="55"/>
      <c r="BBK2" s="55"/>
      <c r="BBL2" s="55"/>
      <c r="BBM2" s="55"/>
      <c r="BBN2" s="55"/>
      <c r="BBO2" s="55"/>
      <c r="BBP2" s="55"/>
      <c r="BBQ2" s="55"/>
      <c r="BBR2" s="55"/>
      <c r="BBS2" s="55"/>
      <c r="BBT2" s="55"/>
      <c r="BBU2" s="55"/>
      <c r="BBV2" s="55"/>
      <c r="BBW2" s="55"/>
      <c r="BBX2" s="55"/>
      <c r="BBY2" s="55"/>
      <c r="BBZ2" s="55"/>
      <c r="BCA2" s="55"/>
      <c r="BCB2" s="55"/>
      <c r="BCC2" s="55"/>
      <c r="BCD2" s="55"/>
      <c r="BCE2" s="55"/>
      <c r="BCF2" s="55"/>
      <c r="BCG2" s="55"/>
      <c r="BCH2" s="55"/>
      <c r="BCI2" s="55"/>
      <c r="BCJ2" s="55"/>
      <c r="BCK2" s="55"/>
      <c r="BCL2" s="55"/>
      <c r="BCM2" s="55"/>
      <c r="BCN2" s="55"/>
      <c r="BCO2" s="55"/>
      <c r="BCP2" s="55"/>
      <c r="BCQ2" s="55"/>
      <c r="BCR2" s="55"/>
      <c r="BCS2" s="55"/>
      <c r="BCT2" s="55"/>
      <c r="BCU2" s="55"/>
      <c r="BCV2" s="55"/>
      <c r="BCW2" s="55"/>
      <c r="BCX2" s="55"/>
      <c r="BCY2" s="55"/>
      <c r="BCZ2" s="55"/>
      <c r="BDA2" s="55"/>
      <c r="BDB2" s="55"/>
      <c r="BDC2" s="55"/>
      <c r="BDD2" s="55"/>
      <c r="BDE2" s="55"/>
      <c r="BDF2" s="55"/>
      <c r="BDG2" s="55"/>
      <c r="BDH2" s="55"/>
      <c r="BDI2" s="55"/>
      <c r="BDJ2" s="55"/>
      <c r="BDK2" s="55"/>
      <c r="BDL2" s="55"/>
      <c r="BDM2" s="55"/>
      <c r="BDN2" s="55"/>
      <c r="BDO2" s="55"/>
      <c r="BDP2" s="55"/>
      <c r="BDQ2" s="55"/>
      <c r="BDR2" s="55"/>
      <c r="BDS2" s="55"/>
      <c r="BDT2" s="55"/>
      <c r="BDU2" s="55"/>
      <c r="BDV2" s="55"/>
      <c r="BDW2" s="55"/>
      <c r="BDX2" s="55"/>
      <c r="BDY2" s="55"/>
      <c r="BDZ2" s="55"/>
      <c r="BEA2" s="55"/>
      <c r="BEB2" s="55"/>
      <c r="BEC2" s="55"/>
      <c r="BED2" s="55"/>
      <c r="BEE2" s="55"/>
      <c r="BEF2" s="55"/>
      <c r="BEG2" s="55"/>
      <c r="BEH2" s="55"/>
      <c r="BEI2" s="55"/>
      <c r="BEJ2" s="55"/>
      <c r="BEK2" s="55"/>
      <c r="BEL2" s="55"/>
      <c r="BEM2" s="55"/>
      <c r="BEN2" s="55"/>
      <c r="BEO2" s="55"/>
      <c r="BEP2" s="55"/>
      <c r="BEQ2" s="55"/>
      <c r="BER2" s="55"/>
      <c r="BES2" s="55"/>
      <c r="BET2" s="55"/>
      <c r="BEU2" s="55"/>
      <c r="BEV2" s="55"/>
      <c r="BEW2" s="55"/>
      <c r="BEX2" s="55"/>
      <c r="BEY2" s="55"/>
      <c r="BEZ2" s="55"/>
      <c r="BFA2" s="55"/>
      <c r="BFB2" s="55"/>
      <c r="BFC2" s="55"/>
      <c r="BFD2" s="55"/>
      <c r="BFE2" s="55"/>
      <c r="BFF2" s="55"/>
      <c r="BFG2" s="55"/>
      <c r="BFH2" s="55"/>
      <c r="BFI2" s="55"/>
      <c r="BFJ2" s="55"/>
      <c r="BFK2" s="55"/>
      <c r="BFL2" s="55"/>
      <c r="BFM2" s="55"/>
      <c r="BFN2" s="55"/>
      <c r="BFO2" s="55"/>
      <c r="BFP2" s="55"/>
      <c r="BFQ2" s="55"/>
      <c r="BFR2" s="55"/>
      <c r="BFS2" s="55"/>
      <c r="BFT2" s="55"/>
      <c r="BFU2" s="55"/>
      <c r="BFV2" s="55"/>
      <c r="BFW2" s="55"/>
      <c r="BFX2" s="55"/>
      <c r="BFY2" s="55"/>
      <c r="BFZ2" s="55"/>
      <c r="BGA2" s="55"/>
      <c r="BGB2" s="55"/>
      <c r="BGC2" s="55"/>
      <c r="BGD2" s="55"/>
      <c r="BGE2" s="55"/>
      <c r="BGF2" s="55"/>
      <c r="BGG2" s="55"/>
      <c r="BGH2" s="55"/>
      <c r="BGI2" s="55"/>
      <c r="BGJ2" s="55"/>
      <c r="BGK2" s="55"/>
      <c r="BGL2" s="55"/>
      <c r="BGM2" s="55"/>
      <c r="BGN2" s="55"/>
      <c r="BGO2" s="55"/>
      <c r="BGP2" s="55"/>
      <c r="BGQ2" s="55"/>
      <c r="BGR2" s="55"/>
      <c r="BGS2" s="55"/>
      <c r="BGT2" s="55"/>
      <c r="BGU2" s="55"/>
      <c r="BGV2" s="55"/>
      <c r="BGW2" s="55"/>
      <c r="BGX2" s="55"/>
      <c r="BGY2" s="55"/>
      <c r="BGZ2" s="55"/>
      <c r="BHA2" s="55"/>
      <c r="BHB2" s="55"/>
      <c r="BHC2" s="55"/>
      <c r="BHD2" s="55"/>
      <c r="BHE2" s="55"/>
      <c r="BHF2" s="55"/>
      <c r="BHG2" s="55"/>
      <c r="BHH2" s="55"/>
      <c r="BHI2" s="55"/>
      <c r="BHJ2" s="55"/>
      <c r="BHK2" s="55"/>
      <c r="BHL2" s="55"/>
      <c r="BHM2" s="55"/>
      <c r="BHN2" s="55"/>
      <c r="BHO2" s="55"/>
      <c r="BHP2" s="55"/>
      <c r="BHQ2" s="55"/>
      <c r="BHR2" s="55"/>
      <c r="BHS2" s="55"/>
      <c r="BHT2" s="55"/>
      <c r="BHU2" s="55"/>
      <c r="BHV2" s="55"/>
      <c r="BHW2" s="55"/>
      <c r="BHX2" s="55"/>
      <c r="BHY2" s="55"/>
      <c r="BHZ2" s="55"/>
      <c r="BIA2" s="55"/>
      <c r="BIB2" s="55"/>
      <c r="BIC2" s="55"/>
      <c r="BID2" s="55"/>
      <c r="BIE2" s="55"/>
      <c r="BIF2" s="55"/>
      <c r="BIG2" s="55"/>
      <c r="BIH2" s="55"/>
      <c r="BII2" s="55"/>
      <c r="BIJ2" s="55"/>
      <c r="BIK2" s="55"/>
      <c r="BIL2" s="55"/>
      <c r="BIM2" s="55"/>
      <c r="BIN2" s="55"/>
      <c r="BIO2" s="55"/>
      <c r="BIP2" s="55"/>
      <c r="BIQ2" s="55"/>
      <c r="BIR2" s="55"/>
      <c r="BIS2" s="55"/>
      <c r="BIT2" s="55"/>
      <c r="BIU2" s="55"/>
      <c r="BIV2" s="55"/>
      <c r="BIW2" s="55"/>
      <c r="BIX2" s="55"/>
      <c r="BIY2" s="55"/>
      <c r="BIZ2" s="55"/>
      <c r="BJA2" s="55"/>
      <c r="BJB2" s="55"/>
      <c r="BJC2" s="55"/>
      <c r="BJD2" s="55"/>
      <c r="BJE2" s="55"/>
      <c r="BJF2" s="55"/>
      <c r="BJG2" s="55"/>
      <c r="BJH2" s="55"/>
      <c r="BJI2" s="55"/>
      <c r="BJJ2" s="55"/>
      <c r="BJK2" s="55"/>
      <c r="BJL2" s="55"/>
      <c r="BJM2" s="55"/>
      <c r="BJN2" s="55"/>
      <c r="BJO2" s="55"/>
      <c r="BJP2" s="55"/>
      <c r="BJQ2" s="55"/>
      <c r="BJR2" s="55"/>
      <c r="BJS2" s="55"/>
      <c r="BJT2" s="55"/>
      <c r="BJU2" s="55"/>
      <c r="BJV2" s="55"/>
      <c r="BJW2" s="55"/>
      <c r="BJX2" s="55"/>
      <c r="BJY2" s="55"/>
      <c r="BJZ2" s="55"/>
      <c r="BKA2" s="55"/>
      <c r="BKB2" s="55"/>
      <c r="BKC2" s="55"/>
      <c r="BKD2" s="55"/>
      <c r="BKE2" s="55"/>
      <c r="BKF2" s="55"/>
      <c r="BKG2" s="55"/>
      <c r="BKH2" s="55"/>
      <c r="BKI2" s="55"/>
      <c r="BKJ2" s="55"/>
      <c r="BKK2" s="55"/>
      <c r="BKL2" s="55"/>
      <c r="BKM2" s="55"/>
      <c r="BKN2" s="55"/>
      <c r="BKO2" s="55"/>
      <c r="BKP2" s="55"/>
      <c r="BKQ2" s="55"/>
      <c r="BKR2" s="55"/>
      <c r="BKS2" s="55"/>
      <c r="BKT2" s="55"/>
      <c r="BKU2" s="55"/>
      <c r="BKV2" s="55"/>
      <c r="BKW2" s="55"/>
      <c r="BKX2" s="55"/>
      <c r="BKY2" s="55"/>
      <c r="BKZ2" s="55"/>
      <c r="BLA2" s="55"/>
      <c r="BLB2" s="55"/>
      <c r="BLC2" s="55"/>
      <c r="BLD2" s="55"/>
      <c r="BLE2" s="55"/>
      <c r="BLF2" s="55"/>
      <c r="BLG2" s="55"/>
      <c r="BLH2" s="55"/>
      <c r="BLI2" s="55"/>
      <c r="BLJ2" s="55"/>
      <c r="BLK2" s="55"/>
      <c r="BLL2" s="55"/>
      <c r="BLM2" s="55"/>
      <c r="BLN2" s="55"/>
      <c r="BLO2" s="55"/>
      <c r="BLP2" s="55"/>
      <c r="BLQ2" s="55"/>
      <c r="BLR2" s="55"/>
      <c r="BLS2" s="55"/>
      <c r="BLT2" s="55"/>
      <c r="BLU2" s="55"/>
      <c r="BLV2" s="55"/>
      <c r="BLW2" s="55"/>
      <c r="BLX2" s="55"/>
      <c r="BLY2" s="55"/>
      <c r="BLZ2" s="55"/>
      <c r="BMA2" s="55"/>
      <c r="BMB2" s="55"/>
      <c r="BMC2" s="55"/>
      <c r="BMD2" s="55"/>
      <c r="BME2" s="55"/>
      <c r="BMF2" s="55"/>
      <c r="BMG2" s="55"/>
      <c r="BMH2" s="55"/>
      <c r="BMI2" s="55"/>
      <c r="BMJ2" s="55"/>
      <c r="BMK2" s="55"/>
      <c r="BML2" s="55"/>
      <c r="BMM2" s="55"/>
      <c r="BMN2" s="55"/>
      <c r="BMO2" s="55"/>
      <c r="BMP2" s="55"/>
      <c r="BMQ2" s="55"/>
      <c r="BMR2" s="55"/>
      <c r="BMS2" s="55"/>
      <c r="BMT2" s="55"/>
      <c r="BMU2" s="55"/>
      <c r="BMV2" s="55"/>
      <c r="BMW2" s="55"/>
      <c r="BMX2" s="55"/>
      <c r="BMY2" s="55"/>
      <c r="BMZ2" s="55"/>
      <c r="BNA2" s="55"/>
      <c r="BNB2" s="55"/>
      <c r="BNC2" s="55"/>
      <c r="BND2" s="55"/>
      <c r="BNE2" s="55"/>
      <c r="BNF2" s="55"/>
      <c r="BNG2" s="55"/>
      <c r="BNH2" s="55"/>
      <c r="BNI2" s="55"/>
      <c r="BNJ2" s="55"/>
      <c r="BNK2" s="55"/>
      <c r="BNL2" s="55"/>
      <c r="BNM2" s="55"/>
      <c r="BNN2" s="55"/>
      <c r="BNO2" s="55"/>
      <c r="BNP2" s="55"/>
      <c r="BNQ2" s="55"/>
      <c r="BNR2" s="55"/>
      <c r="BNS2" s="55"/>
      <c r="BNT2" s="55"/>
      <c r="BNU2" s="55"/>
      <c r="BNV2" s="55"/>
      <c r="BNW2" s="55"/>
      <c r="BNX2" s="55"/>
      <c r="BNY2" s="55"/>
      <c r="BNZ2" s="55"/>
      <c r="BOA2" s="55"/>
      <c r="BOB2" s="55"/>
      <c r="BOC2" s="55"/>
      <c r="BOD2" s="55"/>
      <c r="BOE2" s="55"/>
      <c r="BOF2" s="55"/>
      <c r="BOG2" s="55"/>
      <c r="BOH2" s="55"/>
      <c r="BOI2" s="55"/>
      <c r="BOJ2" s="55"/>
      <c r="BOK2" s="55"/>
      <c r="BOL2" s="55"/>
      <c r="BOM2" s="55"/>
      <c r="BON2" s="55"/>
      <c r="BOO2" s="55"/>
      <c r="BOP2" s="55"/>
      <c r="BOQ2" s="55"/>
      <c r="BOR2" s="55"/>
      <c r="BOS2" s="55"/>
      <c r="BOT2" s="55"/>
      <c r="BOU2" s="55"/>
      <c r="BOV2" s="55"/>
      <c r="BOW2" s="55"/>
      <c r="BOX2" s="55"/>
      <c r="BOY2" s="55"/>
      <c r="BOZ2" s="55"/>
      <c r="BPA2" s="55"/>
      <c r="BPB2" s="55"/>
      <c r="BPC2" s="55"/>
      <c r="BPD2" s="55"/>
      <c r="BPE2" s="55"/>
      <c r="BPF2" s="55"/>
      <c r="BPG2" s="55"/>
      <c r="BPH2" s="55"/>
      <c r="BPI2" s="55"/>
      <c r="BPJ2" s="55"/>
      <c r="BPK2" s="55"/>
      <c r="BPL2" s="55"/>
      <c r="BPM2" s="55"/>
      <c r="BPN2" s="55"/>
      <c r="BPO2" s="55"/>
      <c r="BPP2" s="55"/>
      <c r="BPQ2" s="55"/>
      <c r="BPR2" s="55"/>
      <c r="BPS2" s="55"/>
      <c r="BPT2" s="55"/>
      <c r="BPU2" s="55"/>
      <c r="BPV2" s="55"/>
      <c r="BPW2" s="55"/>
      <c r="BPX2" s="55"/>
      <c r="BPY2" s="55"/>
      <c r="BPZ2" s="55"/>
      <c r="BQA2" s="55"/>
      <c r="BQB2" s="55"/>
      <c r="BQC2" s="55"/>
      <c r="BQD2" s="55"/>
      <c r="BQE2" s="55"/>
      <c r="BQF2" s="55"/>
      <c r="BQG2" s="55"/>
      <c r="BQH2" s="55"/>
      <c r="BQI2" s="55"/>
      <c r="BQJ2" s="55"/>
      <c r="BQK2" s="55"/>
      <c r="BQL2" s="55"/>
      <c r="BQM2" s="55"/>
      <c r="BQN2" s="55"/>
      <c r="BQO2" s="55"/>
      <c r="BQP2" s="55"/>
      <c r="BQQ2" s="55"/>
      <c r="BQR2" s="55"/>
      <c r="BQS2" s="55"/>
      <c r="BQT2" s="55"/>
      <c r="BQU2" s="55"/>
      <c r="BQV2" s="55"/>
      <c r="BQW2" s="55"/>
      <c r="BQX2" s="55"/>
      <c r="BQY2" s="55"/>
      <c r="BQZ2" s="55"/>
      <c r="BRA2" s="55"/>
      <c r="BRB2" s="55"/>
      <c r="BRC2" s="55"/>
      <c r="BRD2" s="55"/>
      <c r="BRE2" s="55"/>
      <c r="BRF2" s="55"/>
      <c r="BRG2" s="55"/>
      <c r="BRH2" s="55"/>
      <c r="BRI2" s="55"/>
      <c r="BRJ2" s="55"/>
      <c r="BRK2" s="55"/>
      <c r="BRL2" s="55"/>
      <c r="BRM2" s="55"/>
      <c r="BRN2" s="55"/>
      <c r="BRO2" s="55"/>
      <c r="BRP2" s="55"/>
      <c r="BRQ2" s="55"/>
      <c r="BRR2" s="55"/>
      <c r="BRS2" s="55"/>
      <c r="BRT2" s="55"/>
      <c r="BRU2" s="55"/>
      <c r="BRV2" s="55"/>
      <c r="BRW2" s="55"/>
      <c r="BRX2" s="55"/>
      <c r="BRY2" s="55"/>
      <c r="BRZ2" s="55"/>
      <c r="BSA2" s="55"/>
      <c r="BSB2" s="55"/>
      <c r="BSC2" s="55"/>
      <c r="BSD2" s="55"/>
      <c r="BSE2" s="55"/>
      <c r="BSF2" s="55"/>
      <c r="BSG2" s="55"/>
      <c r="BSH2" s="55"/>
      <c r="BSI2" s="55"/>
      <c r="BSJ2" s="55"/>
      <c r="BSK2" s="55"/>
      <c r="BSL2" s="55"/>
      <c r="BSM2" s="55"/>
      <c r="BSN2" s="55"/>
      <c r="BSO2" s="55"/>
      <c r="BSP2" s="55"/>
      <c r="BSQ2" s="55"/>
      <c r="BSR2" s="55"/>
      <c r="BSS2" s="55"/>
      <c r="BST2" s="55"/>
      <c r="BSU2" s="55"/>
      <c r="BSV2" s="55"/>
      <c r="BSW2" s="55"/>
      <c r="BSX2" s="55"/>
      <c r="BSY2" s="55"/>
      <c r="BSZ2" s="55"/>
      <c r="BTA2" s="55"/>
      <c r="BTB2" s="55"/>
      <c r="BTC2" s="55"/>
      <c r="BTD2" s="55"/>
      <c r="BTE2" s="55"/>
      <c r="BTF2" s="55"/>
      <c r="BTG2" s="55"/>
      <c r="BTH2" s="55"/>
      <c r="BTI2" s="55"/>
      <c r="BTJ2" s="55"/>
      <c r="BTK2" s="55"/>
      <c r="BTL2" s="55"/>
      <c r="BTM2" s="55"/>
      <c r="BTN2" s="55"/>
      <c r="BTO2" s="55"/>
      <c r="BTP2" s="55"/>
      <c r="BTQ2" s="55"/>
      <c r="BTR2" s="55"/>
      <c r="BTS2" s="55"/>
      <c r="BTT2" s="55"/>
      <c r="BTU2" s="55"/>
      <c r="BTV2" s="55"/>
      <c r="BTW2" s="55"/>
      <c r="BTX2" s="55"/>
      <c r="BTY2" s="55"/>
      <c r="BTZ2" s="55"/>
      <c r="BUA2" s="55"/>
      <c r="BUB2" s="55"/>
      <c r="BUC2" s="55"/>
      <c r="BUD2" s="55"/>
      <c r="BUE2" s="55"/>
      <c r="BUF2" s="55"/>
      <c r="BUG2" s="55"/>
      <c r="BUH2" s="55"/>
      <c r="BUI2" s="55"/>
      <c r="BUJ2" s="55"/>
      <c r="BUK2" s="55"/>
      <c r="BUL2" s="55"/>
      <c r="BUM2" s="55"/>
      <c r="BUN2" s="55"/>
      <c r="BUO2" s="55"/>
      <c r="BUP2" s="55"/>
      <c r="BUQ2" s="55"/>
      <c r="BUR2" s="55"/>
      <c r="BUS2" s="55"/>
      <c r="BUT2" s="55"/>
      <c r="BUU2" s="55"/>
      <c r="BUV2" s="55"/>
      <c r="BUW2" s="55"/>
      <c r="BUX2" s="55"/>
      <c r="BUY2" s="55"/>
      <c r="BUZ2" s="55"/>
      <c r="BVA2" s="55"/>
      <c r="BVB2" s="55"/>
      <c r="BVC2" s="55"/>
      <c r="BVD2" s="55"/>
      <c r="BVE2" s="55"/>
      <c r="BVF2" s="55"/>
      <c r="BVG2" s="55"/>
      <c r="BVH2" s="55"/>
      <c r="BVI2" s="55"/>
      <c r="BVJ2" s="55"/>
      <c r="BVK2" s="55"/>
      <c r="BVL2" s="55"/>
      <c r="BVM2" s="55"/>
      <c r="BVN2" s="55"/>
      <c r="BVO2" s="55"/>
      <c r="BVP2" s="55"/>
      <c r="BVQ2" s="55"/>
      <c r="BVR2" s="55"/>
      <c r="BVS2" s="55"/>
      <c r="BVT2" s="55"/>
      <c r="BVU2" s="55"/>
      <c r="BVV2" s="55"/>
      <c r="BVW2" s="55"/>
      <c r="BVX2" s="55"/>
      <c r="BVY2" s="55"/>
      <c r="BVZ2" s="55"/>
      <c r="BWA2" s="55"/>
      <c r="BWB2" s="55"/>
      <c r="BWC2" s="55"/>
      <c r="BWD2" s="55"/>
      <c r="BWE2" s="55"/>
      <c r="BWF2" s="55"/>
      <c r="BWG2" s="55"/>
      <c r="BWH2" s="55"/>
      <c r="BWI2" s="55"/>
      <c r="BWJ2" s="55"/>
      <c r="BWK2" s="55"/>
      <c r="BWL2" s="55"/>
      <c r="BWM2" s="55"/>
      <c r="BWN2" s="55"/>
      <c r="BWO2" s="55"/>
      <c r="BWP2" s="55"/>
      <c r="BWQ2" s="55"/>
      <c r="BWR2" s="55"/>
      <c r="BWS2" s="55"/>
      <c r="BWT2" s="55"/>
      <c r="BWU2" s="55"/>
      <c r="BWV2" s="55"/>
      <c r="BWW2" s="55"/>
      <c r="BWX2" s="55"/>
      <c r="BWY2" s="55"/>
      <c r="BWZ2" s="55"/>
      <c r="BXA2" s="55"/>
      <c r="BXB2" s="55"/>
      <c r="BXC2" s="55"/>
      <c r="BXD2" s="55"/>
      <c r="BXE2" s="55"/>
      <c r="BXF2" s="55"/>
      <c r="BXG2" s="55"/>
      <c r="BXH2" s="55"/>
      <c r="BXI2" s="55"/>
      <c r="BXJ2" s="55"/>
      <c r="BXK2" s="55"/>
      <c r="BXL2" s="55"/>
      <c r="BXM2" s="55"/>
      <c r="BXN2" s="55"/>
      <c r="BXO2" s="55"/>
      <c r="BXP2" s="55"/>
      <c r="BXQ2" s="55"/>
      <c r="BXR2" s="55"/>
      <c r="BXS2" s="55"/>
      <c r="BXT2" s="55"/>
      <c r="BXU2" s="55"/>
      <c r="BXV2" s="55"/>
      <c r="BXW2" s="55"/>
      <c r="BXX2" s="55"/>
      <c r="BXY2" s="55"/>
      <c r="BXZ2" s="55"/>
      <c r="BYA2" s="55"/>
      <c r="BYB2" s="55"/>
      <c r="BYC2" s="55"/>
      <c r="BYD2" s="55"/>
      <c r="BYE2" s="55"/>
      <c r="BYF2" s="55"/>
      <c r="BYG2" s="55"/>
      <c r="BYH2" s="55"/>
      <c r="BYI2" s="55"/>
      <c r="BYJ2" s="55"/>
      <c r="BYK2" s="55"/>
      <c r="BYL2" s="55"/>
      <c r="BYM2" s="55"/>
      <c r="BYN2" s="55"/>
      <c r="BYO2" s="55"/>
      <c r="BYP2" s="55"/>
      <c r="BYQ2" s="55"/>
      <c r="BYR2" s="55"/>
      <c r="BYS2" s="55"/>
      <c r="BYT2" s="55"/>
      <c r="BYU2" s="55"/>
      <c r="BYV2" s="55"/>
      <c r="BYW2" s="55"/>
      <c r="BYX2" s="55"/>
      <c r="BYY2" s="55"/>
      <c r="BYZ2" s="55"/>
      <c r="BZA2" s="55"/>
      <c r="BZB2" s="55"/>
      <c r="BZC2" s="55"/>
      <c r="BZD2" s="55"/>
      <c r="BZE2" s="55"/>
      <c r="BZF2" s="55"/>
      <c r="BZG2" s="55"/>
      <c r="BZH2" s="55"/>
      <c r="BZI2" s="55"/>
      <c r="BZJ2" s="55"/>
      <c r="BZK2" s="55"/>
      <c r="BZL2" s="55"/>
      <c r="BZM2" s="55"/>
      <c r="BZN2" s="55"/>
      <c r="BZO2" s="55"/>
      <c r="BZP2" s="55"/>
      <c r="BZQ2" s="55"/>
      <c r="BZR2" s="55"/>
      <c r="BZS2" s="55"/>
      <c r="BZT2" s="55"/>
      <c r="BZU2" s="55"/>
      <c r="BZV2" s="55"/>
      <c r="BZW2" s="55"/>
      <c r="BZX2" s="55"/>
      <c r="BZY2" s="55"/>
      <c r="BZZ2" s="55"/>
      <c r="CAA2" s="55"/>
      <c r="CAB2" s="55"/>
      <c r="CAC2" s="55"/>
      <c r="CAD2" s="55"/>
      <c r="CAE2" s="55"/>
      <c r="CAF2" s="55"/>
      <c r="CAG2" s="55"/>
      <c r="CAH2" s="55"/>
      <c r="CAI2" s="55"/>
      <c r="CAJ2" s="55"/>
      <c r="CAK2" s="55"/>
      <c r="CAL2" s="55"/>
      <c r="CAM2" s="55"/>
      <c r="CAN2" s="55"/>
      <c r="CAO2" s="55"/>
      <c r="CAP2" s="55"/>
      <c r="CAQ2" s="55"/>
      <c r="CAR2" s="55"/>
      <c r="CAS2" s="55"/>
      <c r="CAT2" s="55"/>
      <c r="CAU2" s="55"/>
      <c r="CAV2" s="55"/>
      <c r="CAW2" s="55"/>
      <c r="CAX2" s="55"/>
      <c r="CAY2" s="55"/>
      <c r="CAZ2" s="55"/>
      <c r="CBA2" s="55"/>
      <c r="CBB2" s="55"/>
      <c r="CBC2" s="55"/>
      <c r="CBD2" s="55"/>
      <c r="CBE2" s="55"/>
      <c r="CBF2" s="55"/>
      <c r="CBG2" s="55"/>
      <c r="CBH2" s="55"/>
      <c r="CBI2" s="55"/>
      <c r="CBJ2" s="55"/>
      <c r="CBK2" s="55"/>
      <c r="CBL2" s="55"/>
      <c r="CBM2" s="55"/>
      <c r="CBN2" s="55"/>
      <c r="CBO2" s="55"/>
      <c r="CBP2" s="55"/>
      <c r="CBQ2" s="55"/>
      <c r="CBR2" s="55"/>
      <c r="CBS2" s="55"/>
      <c r="CBT2" s="55"/>
      <c r="CBU2" s="55"/>
      <c r="CBV2" s="55"/>
      <c r="CBW2" s="55"/>
      <c r="CBX2" s="55"/>
      <c r="CBY2" s="55"/>
      <c r="CBZ2" s="55"/>
      <c r="CCA2" s="55"/>
      <c r="CCB2" s="55"/>
      <c r="CCC2" s="55"/>
      <c r="CCD2" s="55"/>
      <c r="CCE2" s="55"/>
      <c r="CCF2" s="55"/>
      <c r="CCG2" s="55"/>
      <c r="CCH2" s="55"/>
      <c r="CCI2" s="55"/>
      <c r="CCJ2" s="55"/>
      <c r="CCK2" s="55"/>
      <c r="CCL2" s="55"/>
      <c r="CCM2" s="55"/>
      <c r="CCN2" s="55"/>
      <c r="CCO2" s="55"/>
      <c r="CCP2" s="55"/>
      <c r="CCQ2" s="55"/>
      <c r="CCR2" s="55"/>
      <c r="CCS2" s="55"/>
      <c r="CCT2" s="55"/>
      <c r="CCU2" s="55"/>
      <c r="CCV2" s="55"/>
      <c r="CCW2" s="55"/>
      <c r="CCX2" s="55"/>
      <c r="CCY2" s="55"/>
      <c r="CCZ2" s="55"/>
      <c r="CDA2" s="55"/>
      <c r="CDB2" s="55"/>
      <c r="CDC2" s="55"/>
      <c r="CDD2" s="55"/>
      <c r="CDE2" s="55"/>
      <c r="CDF2" s="55"/>
      <c r="CDG2" s="55"/>
      <c r="CDH2" s="55"/>
      <c r="CDI2" s="55"/>
      <c r="CDJ2" s="55"/>
      <c r="CDK2" s="55"/>
      <c r="CDL2" s="55"/>
      <c r="CDM2" s="55"/>
      <c r="CDN2" s="55"/>
      <c r="CDO2" s="55"/>
      <c r="CDP2" s="55"/>
      <c r="CDQ2" s="55"/>
      <c r="CDR2" s="55"/>
      <c r="CDS2" s="55"/>
      <c r="CDT2" s="55"/>
      <c r="CDU2" s="55"/>
      <c r="CDV2" s="55"/>
      <c r="CDW2" s="55"/>
      <c r="CDX2" s="55"/>
      <c r="CDY2" s="55"/>
      <c r="CDZ2" s="55"/>
      <c r="CEA2" s="55"/>
      <c r="CEB2" s="55"/>
      <c r="CEC2" s="55"/>
      <c r="CED2" s="55"/>
      <c r="CEE2" s="55"/>
      <c r="CEF2" s="55"/>
      <c r="CEG2" s="55"/>
      <c r="CEH2" s="55"/>
      <c r="CEI2" s="55"/>
      <c r="CEJ2" s="55"/>
      <c r="CEK2" s="55"/>
      <c r="CEL2" s="55"/>
      <c r="CEM2" s="55"/>
      <c r="CEN2" s="55"/>
      <c r="CEO2" s="55"/>
      <c r="CEP2" s="55"/>
      <c r="CEQ2" s="55"/>
      <c r="CER2" s="55"/>
      <c r="CES2" s="55"/>
      <c r="CET2" s="55"/>
      <c r="CEU2" s="55"/>
      <c r="CEV2" s="55"/>
      <c r="CEW2" s="55"/>
      <c r="CEX2" s="55"/>
      <c r="CEY2" s="55"/>
      <c r="CEZ2" s="55"/>
      <c r="CFA2" s="55"/>
      <c r="CFB2" s="55"/>
      <c r="CFC2" s="55"/>
      <c r="CFD2" s="55"/>
      <c r="CFE2" s="55"/>
      <c r="CFF2" s="55"/>
      <c r="CFG2" s="55"/>
      <c r="CFH2" s="55"/>
      <c r="CFI2" s="55"/>
      <c r="CFJ2" s="55"/>
      <c r="CFK2" s="55"/>
      <c r="CFL2" s="55"/>
      <c r="CFM2" s="55"/>
      <c r="CFN2" s="55"/>
      <c r="CFO2" s="55"/>
      <c r="CFP2" s="55"/>
      <c r="CFQ2" s="55"/>
      <c r="CFR2" s="55"/>
      <c r="CFS2" s="55"/>
      <c r="CFT2" s="55"/>
      <c r="CFU2" s="55"/>
      <c r="CFV2" s="55"/>
      <c r="CFW2" s="55"/>
      <c r="CFX2" s="55"/>
      <c r="CFY2" s="55"/>
      <c r="CFZ2" s="55"/>
      <c r="CGA2" s="55"/>
      <c r="CGB2" s="55"/>
      <c r="CGC2" s="55"/>
      <c r="CGD2" s="55"/>
      <c r="CGE2" s="55"/>
      <c r="CGF2" s="55"/>
      <c r="CGG2" s="55"/>
      <c r="CGH2" s="55"/>
      <c r="CGI2" s="55"/>
      <c r="CGJ2" s="55"/>
      <c r="CGK2" s="55"/>
      <c r="CGL2" s="55"/>
      <c r="CGM2" s="55"/>
      <c r="CGN2" s="55"/>
      <c r="CGO2" s="55"/>
      <c r="CGP2" s="55"/>
      <c r="CGQ2" s="55"/>
      <c r="CGR2" s="55"/>
      <c r="CGS2" s="55"/>
      <c r="CGT2" s="55"/>
      <c r="CGU2" s="55"/>
      <c r="CGV2" s="55"/>
      <c r="CGW2" s="55"/>
      <c r="CGX2" s="55"/>
      <c r="CGY2" s="55"/>
      <c r="CGZ2" s="55"/>
      <c r="CHA2" s="55"/>
      <c r="CHB2" s="55"/>
      <c r="CHC2" s="55"/>
      <c r="CHD2" s="55"/>
      <c r="CHE2" s="55"/>
      <c r="CHF2" s="55"/>
      <c r="CHG2" s="55"/>
      <c r="CHH2" s="55"/>
      <c r="CHI2" s="55"/>
      <c r="CHJ2" s="55"/>
      <c r="CHK2" s="55"/>
      <c r="CHL2" s="55"/>
      <c r="CHM2" s="55"/>
      <c r="CHN2" s="55"/>
      <c r="CHO2" s="55"/>
      <c r="CHP2" s="55"/>
      <c r="CHQ2" s="55"/>
      <c r="CHR2" s="55"/>
      <c r="CHS2" s="55"/>
      <c r="CHT2" s="55"/>
      <c r="CHU2" s="55"/>
      <c r="CHV2" s="55"/>
      <c r="CHW2" s="55"/>
      <c r="CHX2" s="55"/>
      <c r="CHY2" s="55"/>
      <c r="CHZ2" s="55"/>
      <c r="CIA2" s="55"/>
      <c r="CIB2" s="55"/>
      <c r="CIC2" s="55"/>
      <c r="CID2" s="55"/>
      <c r="CIE2" s="55"/>
      <c r="CIF2" s="55"/>
      <c r="CIG2" s="55"/>
      <c r="CIH2" s="55"/>
      <c r="CII2" s="55"/>
      <c r="CIJ2" s="55"/>
      <c r="CIK2" s="55"/>
      <c r="CIL2" s="55"/>
      <c r="CIM2" s="55"/>
      <c r="CIN2" s="55"/>
      <c r="CIO2" s="55"/>
      <c r="CIP2" s="55"/>
      <c r="CIQ2" s="55"/>
      <c r="CIR2" s="55"/>
      <c r="CIS2" s="55"/>
      <c r="CIT2" s="55"/>
      <c r="CIU2" s="55"/>
      <c r="CIV2" s="55"/>
      <c r="CIW2" s="55"/>
      <c r="CIX2" s="55"/>
      <c r="CIY2" s="55"/>
      <c r="CIZ2" s="55"/>
      <c r="CJA2" s="55"/>
      <c r="CJB2" s="55"/>
      <c r="CJC2" s="55"/>
      <c r="CJD2" s="55"/>
      <c r="CJE2" s="55"/>
      <c r="CJF2" s="55"/>
      <c r="CJG2" s="55"/>
      <c r="CJH2" s="55"/>
      <c r="CJI2" s="55"/>
      <c r="CJJ2" s="55"/>
      <c r="CJK2" s="55"/>
      <c r="CJL2" s="55"/>
      <c r="CJM2" s="55"/>
      <c r="CJN2" s="55"/>
      <c r="CJO2" s="55"/>
      <c r="CJP2" s="55"/>
      <c r="CJQ2" s="55"/>
      <c r="CJR2" s="55"/>
      <c r="CJS2" s="55"/>
      <c r="CJT2" s="55"/>
      <c r="CJU2" s="55"/>
      <c r="CJV2" s="55"/>
      <c r="CJW2" s="55"/>
      <c r="CJX2" s="55"/>
      <c r="CJY2" s="55"/>
      <c r="CJZ2" s="55"/>
      <c r="CKA2" s="55"/>
      <c r="CKB2" s="55"/>
      <c r="CKC2" s="55"/>
      <c r="CKD2" s="55"/>
      <c r="CKE2" s="55"/>
      <c r="CKF2" s="55"/>
      <c r="CKG2" s="55"/>
      <c r="CKH2" s="55"/>
      <c r="CKI2" s="55"/>
      <c r="CKJ2" s="55"/>
      <c r="CKK2" s="55"/>
      <c r="CKL2" s="55"/>
      <c r="CKM2" s="55"/>
      <c r="CKN2" s="55"/>
      <c r="CKO2" s="55"/>
      <c r="CKP2" s="55"/>
      <c r="CKQ2" s="55"/>
      <c r="CKR2" s="55"/>
      <c r="CKS2" s="55"/>
      <c r="CKT2" s="55"/>
      <c r="CKU2" s="55"/>
      <c r="CKV2" s="55"/>
      <c r="CKW2" s="55"/>
      <c r="CKX2" s="55"/>
      <c r="CKY2" s="55"/>
      <c r="CKZ2" s="55"/>
      <c r="CLA2" s="55"/>
      <c r="CLB2" s="55"/>
      <c r="CLC2" s="55"/>
      <c r="CLD2" s="55"/>
      <c r="CLE2" s="55"/>
      <c r="CLF2" s="55"/>
      <c r="CLG2" s="55"/>
      <c r="CLH2" s="55"/>
      <c r="CLI2" s="55"/>
      <c r="CLJ2" s="55"/>
      <c r="CLK2" s="55"/>
      <c r="CLL2" s="55"/>
      <c r="CLM2" s="55"/>
      <c r="CLN2" s="55"/>
      <c r="CLO2" s="55"/>
      <c r="CLP2" s="55"/>
      <c r="CLQ2" s="55"/>
      <c r="CLR2" s="55"/>
      <c r="CLS2" s="55"/>
      <c r="CLT2" s="55"/>
      <c r="CLU2" s="55"/>
      <c r="CLV2" s="55"/>
      <c r="CLW2" s="55"/>
      <c r="CLX2" s="55"/>
      <c r="CLY2" s="55"/>
      <c r="CLZ2" s="55"/>
      <c r="CMA2" s="55"/>
      <c r="CMB2" s="55"/>
      <c r="CMC2" s="55"/>
      <c r="CMD2" s="55"/>
      <c r="CME2" s="55"/>
      <c r="CMF2" s="55"/>
      <c r="CMG2" s="55"/>
      <c r="CMH2" s="55"/>
      <c r="CMI2" s="55"/>
      <c r="CMJ2" s="55"/>
      <c r="CMK2" s="55"/>
      <c r="CML2" s="55"/>
      <c r="CMM2" s="55"/>
      <c r="CMN2" s="55"/>
      <c r="CMO2" s="55"/>
      <c r="CMP2" s="55"/>
      <c r="CMQ2" s="55"/>
      <c r="CMR2" s="55"/>
      <c r="CMS2" s="55"/>
      <c r="CMT2" s="55"/>
      <c r="CMU2" s="55"/>
      <c r="CMV2" s="55"/>
      <c r="CMW2" s="55"/>
      <c r="CMX2" s="55"/>
      <c r="CMY2" s="55"/>
      <c r="CMZ2" s="55"/>
      <c r="CNA2" s="55"/>
      <c r="CNB2" s="55"/>
      <c r="CNC2" s="55"/>
      <c r="CND2" s="55"/>
      <c r="CNE2" s="55"/>
      <c r="CNF2" s="55"/>
      <c r="CNG2" s="55"/>
      <c r="CNH2" s="55"/>
      <c r="CNI2" s="55"/>
      <c r="CNJ2" s="55"/>
      <c r="CNK2" s="55"/>
      <c r="CNL2" s="55"/>
      <c r="CNM2" s="55"/>
      <c r="CNN2" s="55"/>
      <c r="CNO2" s="55"/>
      <c r="CNP2" s="55"/>
      <c r="CNQ2" s="55"/>
      <c r="CNR2" s="55"/>
      <c r="CNS2" s="55"/>
      <c r="CNT2" s="55"/>
      <c r="CNU2" s="55"/>
      <c r="CNV2" s="55"/>
      <c r="CNW2" s="55"/>
      <c r="CNX2" s="55"/>
      <c r="CNY2" s="55"/>
      <c r="CNZ2" s="55"/>
      <c r="COA2" s="55"/>
      <c r="COB2" s="55"/>
      <c r="COC2" s="55"/>
      <c r="COD2" s="55"/>
      <c r="COE2" s="55"/>
      <c r="COF2" s="55"/>
      <c r="COG2" s="55"/>
      <c r="COH2" s="55"/>
      <c r="COI2" s="55"/>
      <c r="COJ2" s="55"/>
      <c r="COK2" s="55"/>
      <c r="COL2" s="55"/>
      <c r="COM2" s="55"/>
      <c r="CON2" s="55"/>
      <c r="COO2" s="55"/>
      <c r="COP2" s="55"/>
      <c r="COQ2" s="55"/>
      <c r="COR2" s="55"/>
      <c r="COS2" s="55"/>
      <c r="COT2" s="55"/>
      <c r="COU2" s="55"/>
      <c r="COV2" s="55"/>
      <c r="COW2" s="55"/>
      <c r="COX2" s="55"/>
      <c r="COY2" s="55"/>
      <c r="COZ2" s="55"/>
      <c r="CPA2" s="55"/>
      <c r="CPB2" s="55"/>
      <c r="CPC2" s="55"/>
      <c r="CPD2" s="55"/>
      <c r="CPE2" s="55"/>
      <c r="CPF2" s="55"/>
      <c r="CPG2" s="55"/>
      <c r="CPH2" s="55"/>
      <c r="CPI2" s="55"/>
      <c r="CPJ2" s="55"/>
      <c r="CPK2" s="55"/>
      <c r="CPL2" s="55"/>
      <c r="CPM2" s="55"/>
      <c r="CPN2" s="55"/>
      <c r="CPO2" s="55"/>
      <c r="CPP2" s="55"/>
      <c r="CPQ2" s="55"/>
      <c r="CPR2" s="55"/>
      <c r="CPS2" s="55"/>
      <c r="CPT2" s="55"/>
      <c r="CPU2" s="55"/>
      <c r="CPV2" s="55"/>
      <c r="CPW2" s="55"/>
      <c r="CPX2" s="55"/>
      <c r="CPY2" s="55"/>
      <c r="CPZ2" s="55"/>
      <c r="CQA2" s="55"/>
      <c r="CQB2" s="55"/>
      <c r="CQC2" s="55"/>
      <c r="CQD2" s="55"/>
      <c r="CQE2" s="55"/>
      <c r="CQF2" s="55"/>
      <c r="CQG2" s="55"/>
      <c r="CQH2" s="55"/>
      <c r="CQI2" s="55"/>
      <c r="CQJ2" s="55"/>
      <c r="CQK2" s="55"/>
      <c r="CQL2" s="55"/>
      <c r="CQM2" s="55"/>
      <c r="CQN2" s="55"/>
      <c r="CQO2" s="55"/>
      <c r="CQP2" s="55"/>
      <c r="CQQ2" s="55"/>
      <c r="CQR2" s="55"/>
      <c r="CQS2" s="55"/>
      <c r="CQT2" s="55"/>
      <c r="CQU2" s="55"/>
      <c r="CQV2" s="55"/>
      <c r="CQW2" s="55"/>
      <c r="CQX2" s="55"/>
      <c r="CQY2" s="55"/>
      <c r="CQZ2" s="55"/>
      <c r="CRA2" s="55"/>
      <c r="CRB2" s="55"/>
      <c r="CRC2" s="55"/>
      <c r="CRD2" s="55"/>
      <c r="CRE2" s="55"/>
      <c r="CRF2" s="55"/>
      <c r="CRG2" s="55"/>
      <c r="CRH2" s="55"/>
      <c r="CRI2" s="55"/>
      <c r="CRJ2" s="55"/>
      <c r="CRK2" s="55"/>
      <c r="CRL2" s="55"/>
      <c r="CRM2" s="55"/>
      <c r="CRN2" s="55"/>
      <c r="CRO2" s="55"/>
      <c r="CRP2" s="55"/>
      <c r="CRQ2" s="55"/>
      <c r="CRR2" s="55"/>
      <c r="CRS2" s="55"/>
      <c r="CRT2" s="55"/>
      <c r="CRU2" s="55"/>
      <c r="CRV2" s="55"/>
      <c r="CRW2" s="55"/>
      <c r="CRX2" s="55"/>
      <c r="CRY2" s="55"/>
      <c r="CRZ2" s="55"/>
      <c r="CSA2" s="55"/>
      <c r="CSB2" s="55"/>
      <c r="CSC2" s="55"/>
      <c r="CSD2" s="55"/>
      <c r="CSE2" s="55"/>
      <c r="CSF2" s="55"/>
      <c r="CSG2" s="55"/>
      <c r="CSH2" s="55"/>
      <c r="CSI2" s="55"/>
      <c r="CSJ2" s="55"/>
      <c r="CSK2" s="55"/>
      <c r="CSL2" s="55"/>
      <c r="CSM2" s="55"/>
      <c r="CSN2" s="55"/>
      <c r="CSO2" s="55"/>
      <c r="CSP2" s="55"/>
      <c r="CSQ2" s="55"/>
      <c r="CSR2" s="55"/>
      <c r="CSS2" s="55"/>
      <c r="CST2" s="55"/>
      <c r="CSU2" s="55"/>
      <c r="CSV2" s="55"/>
      <c r="CSW2" s="55"/>
      <c r="CSX2" s="55"/>
      <c r="CSY2" s="55"/>
      <c r="CSZ2" s="55"/>
      <c r="CTA2" s="55"/>
      <c r="CTB2" s="55"/>
      <c r="CTC2" s="55"/>
      <c r="CTD2" s="55"/>
      <c r="CTE2" s="55"/>
      <c r="CTF2" s="55"/>
      <c r="CTG2" s="55"/>
      <c r="CTH2" s="55"/>
      <c r="CTI2" s="55"/>
      <c r="CTJ2" s="55"/>
      <c r="CTK2" s="55"/>
      <c r="CTL2" s="55"/>
      <c r="CTM2" s="55"/>
      <c r="CTN2" s="55"/>
      <c r="CTO2" s="55"/>
      <c r="CTP2" s="55"/>
      <c r="CTQ2" s="55"/>
      <c r="CTR2" s="55"/>
      <c r="CTS2" s="55"/>
      <c r="CTT2" s="55"/>
      <c r="CTU2" s="55"/>
      <c r="CTV2" s="55"/>
      <c r="CTW2" s="55"/>
      <c r="CTX2" s="55"/>
      <c r="CTY2" s="55"/>
      <c r="CTZ2" s="55"/>
      <c r="CUA2" s="55"/>
      <c r="CUB2" s="55"/>
      <c r="CUC2" s="55"/>
      <c r="CUD2" s="55"/>
      <c r="CUE2" s="55"/>
      <c r="CUF2" s="55"/>
      <c r="CUG2" s="55"/>
      <c r="CUH2" s="55"/>
      <c r="CUI2" s="55"/>
      <c r="CUJ2" s="55"/>
      <c r="CUK2" s="55"/>
      <c r="CUL2" s="55"/>
      <c r="CUM2" s="55"/>
      <c r="CUN2" s="55"/>
      <c r="CUO2" s="55"/>
      <c r="CUP2" s="55"/>
      <c r="CUQ2" s="55"/>
      <c r="CUR2" s="55"/>
      <c r="CUS2" s="55"/>
      <c r="CUT2" s="55"/>
      <c r="CUU2" s="55"/>
      <c r="CUV2" s="55"/>
      <c r="CUW2" s="55"/>
      <c r="CUX2" s="55"/>
      <c r="CUY2" s="55"/>
      <c r="CUZ2" s="55"/>
      <c r="CVA2" s="55"/>
      <c r="CVB2" s="55"/>
      <c r="CVC2" s="55"/>
      <c r="CVD2" s="55"/>
      <c r="CVE2" s="55"/>
      <c r="CVF2" s="55"/>
      <c r="CVG2" s="55"/>
      <c r="CVH2" s="55"/>
      <c r="CVI2" s="55"/>
      <c r="CVJ2" s="55"/>
      <c r="CVK2" s="55"/>
      <c r="CVL2" s="55"/>
      <c r="CVM2" s="55"/>
      <c r="CVN2" s="55"/>
      <c r="CVO2" s="55"/>
      <c r="CVP2" s="55"/>
      <c r="CVQ2" s="55"/>
      <c r="CVR2" s="55"/>
      <c r="CVS2" s="55"/>
      <c r="CVT2" s="55"/>
      <c r="CVU2" s="55"/>
      <c r="CVV2" s="55"/>
      <c r="CVW2" s="55"/>
      <c r="CVX2" s="55"/>
      <c r="CVY2" s="55"/>
      <c r="CVZ2" s="55"/>
      <c r="CWA2" s="55"/>
      <c r="CWB2" s="55"/>
      <c r="CWC2" s="55"/>
      <c r="CWD2" s="55"/>
      <c r="CWE2" s="55"/>
      <c r="CWF2" s="55"/>
      <c r="CWG2" s="55"/>
      <c r="CWH2" s="55"/>
      <c r="CWI2" s="55"/>
      <c r="CWJ2" s="55"/>
      <c r="CWK2" s="55"/>
      <c r="CWL2" s="55"/>
      <c r="CWM2" s="55"/>
      <c r="CWN2" s="55"/>
      <c r="CWO2" s="55"/>
      <c r="CWP2" s="55"/>
      <c r="CWQ2" s="55"/>
      <c r="CWR2" s="55"/>
      <c r="CWS2" s="55"/>
      <c r="CWT2" s="55"/>
      <c r="CWU2" s="55"/>
      <c r="CWV2" s="55"/>
      <c r="CWW2" s="55"/>
      <c r="CWX2" s="55"/>
      <c r="CWY2" s="55"/>
      <c r="CWZ2" s="55"/>
      <c r="CXA2" s="55"/>
      <c r="CXB2" s="55"/>
      <c r="CXC2" s="55"/>
      <c r="CXD2" s="55"/>
      <c r="CXE2" s="55"/>
      <c r="CXF2" s="55"/>
      <c r="CXG2" s="55"/>
      <c r="CXH2" s="55"/>
      <c r="CXI2" s="55"/>
      <c r="CXJ2" s="55"/>
      <c r="CXK2" s="55"/>
      <c r="CXL2" s="55"/>
      <c r="CXM2" s="55"/>
      <c r="CXN2" s="55"/>
      <c r="CXO2" s="55"/>
      <c r="CXP2" s="55"/>
      <c r="CXQ2" s="55"/>
      <c r="CXR2" s="55"/>
      <c r="CXS2" s="55"/>
      <c r="CXT2" s="55"/>
      <c r="CXU2" s="55"/>
      <c r="CXV2" s="55"/>
      <c r="CXW2" s="55"/>
      <c r="CXX2" s="55"/>
      <c r="CXY2" s="55"/>
      <c r="CXZ2" s="55"/>
      <c r="CYA2" s="55"/>
      <c r="CYB2" s="55"/>
      <c r="CYC2" s="55"/>
      <c r="CYD2" s="55"/>
      <c r="CYE2" s="55"/>
      <c r="CYF2" s="55"/>
      <c r="CYG2" s="55"/>
      <c r="CYH2" s="55"/>
      <c r="CYI2" s="55"/>
      <c r="CYJ2" s="55"/>
      <c r="CYK2" s="55"/>
      <c r="CYL2" s="55"/>
      <c r="CYM2" s="55"/>
      <c r="CYN2" s="55"/>
      <c r="CYO2" s="55"/>
      <c r="CYP2" s="55"/>
      <c r="CYQ2" s="55"/>
      <c r="CYR2" s="55"/>
      <c r="CYS2" s="55"/>
      <c r="CYT2" s="55"/>
      <c r="CYU2" s="55"/>
      <c r="CYV2" s="55"/>
      <c r="CYW2" s="55"/>
      <c r="CYX2" s="55"/>
      <c r="CYY2" s="55"/>
      <c r="CYZ2" s="55"/>
      <c r="CZA2" s="55"/>
      <c r="CZB2" s="55"/>
      <c r="CZC2" s="55"/>
      <c r="CZD2" s="55"/>
      <c r="CZE2" s="55"/>
      <c r="CZF2" s="55"/>
      <c r="CZG2" s="55"/>
      <c r="CZH2" s="55"/>
      <c r="CZI2" s="55"/>
      <c r="CZJ2" s="55"/>
      <c r="CZK2" s="55"/>
      <c r="CZL2" s="55"/>
      <c r="CZM2" s="55"/>
      <c r="CZN2" s="55"/>
      <c r="CZO2" s="55"/>
      <c r="CZP2" s="55"/>
      <c r="CZQ2" s="55"/>
      <c r="CZR2" s="55"/>
      <c r="CZS2" s="55"/>
      <c r="CZT2" s="55"/>
      <c r="CZU2" s="55"/>
      <c r="CZV2" s="55"/>
      <c r="CZW2" s="55"/>
      <c r="CZX2" s="55"/>
      <c r="CZY2" s="55"/>
      <c r="CZZ2" s="55"/>
      <c r="DAA2" s="55"/>
      <c r="DAB2" s="55"/>
      <c r="DAC2" s="55"/>
      <c r="DAD2" s="55"/>
      <c r="DAE2" s="55"/>
      <c r="DAF2" s="55"/>
      <c r="DAG2" s="55"/>
      <c r="DAH2" s="55"/>
      <c r="DAI2" s="55"/>
      <c r="DAJ2" s="55"/>
      <c r="DAK2" s="55"/>
      <c r="DAL2" s="55"/>
      <c r="DAM2" s="55"/>
      <c r="DAN2" s="55"/>
      <c r="DAO2" s="55"/>
      <c r="DAP2" s="55"/>
      <c r="DAQ2" s="55"/>
      <c r="DAR2" s="55"/>
      <c r="DAS2" s="55"/>
      <c r="DAT2" s="55"/>
      <c r="DAU2" s="55"/>
      <c r="DAV2" s="55"/>
      <c r="DAW2" s="55"/>
      <c r="DAX2" s="55"/>
      <c r="DAY2" s="55"/>
      <c r="DAZ2" s="55"/>
      <c r="DBA2" s="55"/>
      <c r="DBB2" s="55"/>
      <c r="DBC2" s="55"/>
      <c r="DBD2" s="55"/>
      <c r="DBE2" s="55"/>
      <c r="DBF2" s="55"/>
      <c r="DBG2" s="55"/>
      <c r="DBH2" s="55"/>
      <c r="DBI2" s="55"/>
      <c r="DBJ2" s="55"/>
      <c r="DBK2" s="55"/>
      <c r="DBL2" s="55"/>
      <c r="DBM2" s="55"/>
      <c r="DBN2" s="55"/>
      <c r="DBO2" s="55"/>
      <c r="DBP2" s="55"/>
      <c r="DBQ2" s="55"/>
      <c r="DBR2" s="55"/>
      <c r="DBS2" s="55"/>
      <c r="DBT2" s="55"/>
      <c r="DBU2" s="55"/>
      <c r="DBV2" s="55"/>
      <c r="DBW2" s="55"/>
      <c r="DBX2" s="55"/>
      <c r="DBY2" s="55"/>
      <c r="DBZ2" s="55"/>
      <c r="DCA2" s="55"/>
      <c r="DCB2" s="55"/>
      <c r="DCC2" s="55"/>
      <c r="DCD2" s="55"/>
      <c r="DCE2" s="55"/>
      <c r="DCF2" s="55"/>
      <c r="DCG2" s="55"/>
      <c r="DCH2" s="55"/>
      <c r="DCI2" s="55"/>
      <c r="DCJ2" s="55"/>
      <c r="DCK2" s="55"/>
      <c r="DCL2" s="55"/>
      <c r="DCM2" s="55"/>
      <c r="DCN2" s="55"/>
      <c r="DCO2" s="55"/>
      <c r="DCP2" s="55"/>
      <c r="DCQ2" s="55"/>
      <c r="DCR2" s="55"/>
      <c r="DCS2" s="55"/>
      <c r="DCT2" s="55"/>
      <c r="DCU2" s="55"/>
      <c r="DCV2" s="55"/>
      <c r="DCW2" s="55"/>
      <c r="DCX2" s="55"/>
      <c r="DCY2" s="55"/>
      <c r="DCZ2" s="55"/>
      <c r="DDA2" s="55"/>
      <c r="DDB2" s="55"/>
      <c r="DDC2" s="55"/>
      <c r="DDD2" s="55"/>
      <c r="DDE2" s="55"/>
      <c r="DDF2" s="55"/>
      <c r="DDG2" s="55"/>
      <c r="DDH2" s="55"/>
      <c r="DDI2" s="55"/>
      <c r="DDJ2" s="55"/>
      <c r="DDK2" s="55"/>
      <c r="DDL2" s="55"/>
      <c r="DDM2" s="55"/>
      <c r="DDN2" s="55"/>
      <c r="DDO2" s="55"/>
      <c r="DDP2" s="55"/>
      <c r="DDQ2" s="55"/>
      <c r="DDR2" s="55"/>
      <c r="DDS2" s="55"/>
      <c r="DDT2" s="55"/>
      <c r="DDU2" s="55"/>
      <c r="DDV2" s="55"/>
      <c r="DDW2" s="55"/>
      <c r="DDX2" s="55"/>
      <c r="DDY2" s="55"/>
      <c r="DDZ2" s="55"/>
      <c r="DEA2" s="55"/>
      <c r="DEB2" s="55"/>
      <c r="DEC2" s="55"/>
      <c r="DED2" s="55"/>
      <c r="DEE2" s="55"/>
      <c r="DEF2" s="55"/>
      <c r="DEG2" s="55"/>
      <c r="DEH2" s="55"/>
      <c r="DEI2" s="55"/>
      <c r="DEJ2" s="55"/>
      <c r="DEK2" s="55"/>
      <c r="DEL2" s="55"/>
      <c r="DEM2" s="55"/>
      <c r="DEN2" s="55"/>
      <c r="DEO2" s="55"/>
      <c r="DEP2" s="55"/>
      <c r="DEQ2" s="55"/>
      <c r="DER2" s="55"/>
      <c r="DES2" s="55"/>
      <c r="DET2" s="55"/>
      <c r="DEU2" s="55"/>
      <c r="DEV2" s="55"/>
      <c r="DEW2" s="55"/>
      <c r="DEX2" s="55"/>
      <c r="DEY2" s="55"/>
      <c r="DEZ2" s="55"/>
      <c r="DFA2" s="55"/>
      <c r="DFB2" s="55"/>
      <c r="DFC2" s="55"/>
      <c r="DFD2" s="55"/>
      <c r="DFE2" s="55"/>
      <c r="DFF2" s="55"/>
      <c r="DFG2" s="55"/>
      <c r="DFH2" s="55"/>
      <c r="DFI2" s="55"/>
      <c r="DFJ2" s="55"/>
      <c r="DFK2" s="55"/>
      <c r="DFL2" s="55"/>
      <c r="DFM2" s="55"/>
      <c r="DFN2" s="55"/>
      <c r="DFO2" s="55"/>
      <c r="DFP2" s="55"/>
      <c r="DFQ2" s="55"/>
      <c r="DFR2" s="55"/>
      <c r="DFS2" s="55"/>
      <c r="DFT2" s="55"/>
      <c r="DFU2" s="55"/>
      <c r="DFV2" s="55"/>
      <c r="DFW2" s="55"/>
      <c r="DFX2" s="55"/>
      <c r="DFY2" s="55"/>
      <c r="DFZ2" s="55"/>
      <c r="DGA2" s="55"/>
      <c r="DGB2" s="55"/>
      <c r="DGC2" s="55"/>
      <c r="DGD2" s="55"/>
      <c r="DGE2" s="55"/>
      <c r="DGF2" s="55"/>
      <c r="DGG2" s="55"/>
      <c r="DGH2" s="55"/>
      <c r="DGI2" s="55"/>
      <c r="DGJ2" s="55"/>
      <c r="DGK2" s="55"/>
      <c r="DGL2" s="55"/>
      <c r="DGM2" s="55"/>
      <c r="DGN2" s="55"/>
      <c r="DGO2" s="55"/>
      <c r="DGP2" s="55"/>
      <c r="DGQ2" s="55"/>
      <c r="DGR2" s="55"/>
      <c r="DGS2" s="55"/>
      <c r="DGT2" s="55"/>
      <c r="DGU2" s="55"/>
      <c r="DGV2" s="55"/>
      <c r="DGW2" s="55"/>
      <c r="DGX2" s="55"/>
      <c r="DGY2" s="55"/>
      <c r="DGZ2" s="55"/>
      <c r="DHA2" s="55"/>
      <c r="DHB2" s="55"/>
      <c r="DHC2" s="55"/>
      <c r="DHD2" s="55"/>
      <c r="DHE2" s="55"/>
      <c r="DHF2" s="55"/>
      <c r="DHG2" s="55"/>
      <c r="DHH2" s="55"/>
      <c r="DHI2" s="55"/>
      <c r="DHJ2" s="55"/>
      <c r="DHK2" s="55"/>
      <c r="DHL2" s="55"/>
      <c r="DHM2" s="55"/>
      <c r="DHN2" s="55"/>
      <c r="DHO2" s="55"/>
      <c r="DHP2" s="55"/>
      <c r="DHQ2" s="55"/>
      <c r="DHR2" s="55"/>
      <c r="DHS2" s="55"/>
      <c r="DHT2" s="55"/>
      <c r="DHU2" s="55"/>
      <c r="DHV2" s="55"/>
      <c r="DHW2" s="55"/>
      <c r="DHX2" s="55"/>
      <c r="DHY2" s="55"/>
      <c r="DHZ2" s="55"/>
      <c r="DIA2" s="55"/>
      <c r="DIB2" s="55"/>
      <c r="DIC2" s="55"/>
      <c r="DID2" s="55"/>
      <c r="DIE2" s="55"/>
      <c r="DIF2" s="55"/>
      <c r="DIG2" s="55"/>
      <c r="DIH2" s="55"/>
      <c r="DII2" s="55"/>
      <c r="DIJ2" s="55"/>
      <c r="DIK2" s="55"/>
      <c r="DIL2" s="55"/>
      <c r="DIM2" s="55"/>
      <c r="DIN2" s="55"/>
      <c r="DIO2" s="55"/>
      <c r="DIP2" s="55"/>
      <c r="DIQ2" s="55"/>
      <c r="DIR2" s="55"/>
      <c r="DIS2" s="55"/>
      <c r="DIT2" s="55"/>
      <c r="DIU2" s="55"/>
      <c r="DIV2" s="55"/>
      <c r="DIW2" s="55"/>
      <c r="DIX2" s="55"/>
      <c r="DIY2" s="55"/>
      <c r="DIZ2" s="55"/>
      <c r="DJA2" s="55"/>
      <c r="DJB2" s="55"/>
      <c r="DJC2" s="55"/>
      <c r="DJD2" s="55"/>
      <c r="DJE2" s="55"/>
      <c r="DJF2" s="55"/>
      <c r="DJG2" s="55"/>
      <c r="DJH2" s="55"/>
      <c r="DJI2" s="55"/>
      <c r="DJJ2" s="55"/>
      <c r="DJK2" s="55"/>
      <c r="DJL2" s="55"/>
      <c r="DJM2" s="55"/>
      <c r="DJN2" s="55"/>
      <c r="DJO2" s="55"/>
      <c r="DJP2" s="55"/>
      <c r="DJQ2" s="55"/>
      <c r="DJR2" s="55"/>
      <c r="DJS2" s="55"/>
      <c r="DJT2" s="55"/>
      <c r="DJU2" s="55"/>
      <c r="DJV2" s="55"/>
      <c r="DJW2" s="55"/>
      <c r="DJX2" s="55"/>
      <c r="DJY2" s="55"/>
      <c r="DJZ2" s="55"/>
      <c r="DKA2" s="55"/>
      <c r="DKB2" s="55"/>
      <c r="DKC2" s="55"/>
      <c r="DKD2" s="55"/>
      <c r="DKE2" s="55"/>
      <c r="DKF2" s="55"/>
      <c r="DKG2" s="55"/>
      <c r="DKH2" s="55"/>
      <c r="DKI2" s="55"/>
      <c r="DKJ2" s="55"/>
      <c r="DKK2" s="55"/>
      <c r="DKL2" s="55"/>
      <c r="DKM2" s="55"/>
      <c r="DKN2" s="55"/>
      <c r="DKO2" s="55"/>
      <c r="DKP2" s="55"/>
      <c r="DKQ2" s="55"/>
      <c r="DKR2" s="55"/>
      <c r="DKS2" s="55"/>
      <c r="DKT2" s="55"/>
      <c r="DKU2" s="55"/>
      <c r="DKV2" s="55"/>
      <c r="DKW2" s="55"/>
      <c r="DKX2" s="55"/>
      <c r="DKY2" s="55"/>
      <c r="DKZ2" s="55"/>
      <c r="DLA2" s="55"/>
      <c r="DLB2" s="55"/>
      <c r="DLC2" s="55"/>
      <c r="DLD2" s="55"/>
      <c r="DLE2" s="55"/>
      <c r="DLF2" s="55"/>
      <c r="DLG2" s="55"/>
      <c r="DLH2" s="55"/>
      <c r="DLI2" s="55"/>
      <c r="DLJ2" s="55"/>
      <c r="DLK2" s="55"/>
      <c r="DLL2" s="55"/>
      <c r="DLM2" s="55"/>
      <c r="DLN2" s="55"/>
      <c r="DLO2" s="55"/>
      <c r="DLP2" s="55"/>
      <c r="DLQ2" s="55"/>
      <c r="DLR2" s="55"/>
      <c r="DLS2" s="55"/>
      <c r="DLT2" s="55"/>
      <c r="DLU2" s="55"/>
      <c r="DLV2" s="55"/>
      <c r="DLW2" s="55"/>
      <c r="DLX2" s="55"/>
      <c r="DLY2" s="55"/>
      <c r="DLZ2" s="55"/>
      <c r="DMA2" s="55"/>
      <c r="DMB2" s="55"/>
      <c r="DMC2" s="55"/>
      <c r="DMD2" s="55"/>
      <c r="DME2" s="55"/>
      <c r="DMF2" s="55"/>
      <c r="DMG2" s="55"/>
      <c r="DMH2" s="55"/>
      <c r="DMI2" s="55"/>
      <c r="DMJ2" s="55"/>
      <c r="DMK2" s="55"/>
      <c r="DML2" s="55"/>
      <c r="DMM2" s="55"/>
      <c r="DMN2" s="55"/>
      <c r="DMO2" s="55"/>
      <c r="DMP2" s="55"/>
      <c r="DMQ2" s="55"/>
      <c r="DMR2" s="55"/>
      <c r="DMS2" s="55"/>
      <c r="DMT2" s="55"/>
      <c r="DMU2" s="55"/>
      <c r="DMV2" s="55"/>
      <c r="DMW2" s="55"/>
      <c r="DMX2" s="55"/>
      <c r="DMY2" s="55"/>
      <c r="DMZ2" s="55"/>
      <c r="DNA2" s="55"/>
      <c r="DNB2" s="55"/>
      <c r="DNC2" s="55"/>
      <c r="DND2" s="55"/>
      <c r="DNE2" s="55"/>
      <c r="DNF2" s="55"/>
      <c r="DNG2" s="55"/>
      <c r="DNH2" s="55"/>
      <c r="DNI2" s="55"/>
      <c r="DNJ2" s="55"/>
      <c r="DNK2" s="55"/>
      <c r="DNL2" s="55"/>
      <c r="DNM2" s="55"/>
      <c r="DNN2" s="55"/>
      <c r="DNO2" s="55"/>
      <c r="DNP2" s="55"/>
      <c r="DNQ2" s="55"/>
      <c r="DNR2" s="55"/>
      <c r="DNS2" s="55"/>
      <c r="DNT2" s="55"/>
      <c r="DNU2" s="55"/>
      <c r="DNV2" s="55"/>
      <c r="DNW2" s="55"/>
      <c r="DNX2" s="55"/>
      <c r="DNY2" s="55"/>
      <c r="DNZ2" s="55"/>
      <c r="DOA2" s="55"/>
      <c r="DOB2" s="55"/>
      <c r="DOC2" s="55"/>
      <c r="DOD2" s="55"/>
      <c r="DOE2" s="55"/>
      <c r="DOF2" s="55"/>
      <c r="DOG2" s="55"/>
      <c r="DOH2" s="55"/>
      <c r="DOI2" s="55"/>
      <c r="DOJ2" s="55"/>
      <c r="DOK2" s="55"/>
      <c r="DOL2" s="55"/>
      <c r="DOM2" s="55"/>
      <c r="DON2" s="55"/>
      <c r="DOO2" s="55"/>
      <c r="DOP2" s="55"/>
      <c r="DOQ2" s="55"/>
      <c r="DOR2" s="55"/>
      <c r="DOS2" s="55"/>
      <c r="DOT2" s="55"/>
      <c r="DOU2" s="55"/>
      <c r="DOV2" s="55"/>
      <c r="DOW2" s="55"/>
      <c r="DOX2" s="55"/>
      <c r="DOY2" s="55"/>
      <c r="DOZ2" s="55"/>
      <c r="DPA2" s="55"/>
      <c r="DPB2" s="55"/>
      <c r="DPC2" s="55"/>
      <c r="DPD2" s="55"/>
      <c r="DPE2" s="55"/>
      <c r="DPF2" s="55"/>
      <c r="DPG2" s="55"/>
      <c r="DPH2" s="55"/>
      <c r="DPI2" s="55"/>
      <c r="DPJ2" s="55"/>
      <c r="DPK2" s="55"/>
      <c r="DPL2" s="55"/>
      <c r="DPM2" s="55"/>
      <c r="DPN2" s="55"/>
      <c r="DPO2" s="55"/>
      <c r="DPP2" s="55"/>
      <c r="DPQ2" s="55"/>
      <c r="DPR2" s="55"/>
      <c r="DPS2" s="55"/>
      <c r="DPT2" s="55"/>
      <c r="DPU2" s="55"/>
      <c r="DPV2" s="55"/>
      <c r="DPW2" s="55"/>
      <c r="DPX2" s="55"/>
      <c r="DPY2" s="55"/>
      <c r="DPZ2" s="55"/>
      <c r="DQA2" s="55"/>
      <c r="DQB2" s="55"/>
      <c r="DQC2" s="55"/>
      <c r="DQD2" s="55"/>
      <c r="DQE2" s="55"/>
      <c r="DQF2" s="55"/>
      <c r="DQG2" s="55"/>
      <c r="DQH2" s="55"/>
      <c r="DQI2" s="55"/>
      <c r="DQJ2" s="55"/>
      <c r="DQK2" s="55"/>
      <c r="DQL2" s="55"/>
      <c r="DQM2" s="55"/>
      <c r="DQN2" s="55"/>
      <c r="DQO2" s="55"/>
      <c r="DQP2" s="55"/>
      <c r="DQQ2" s="55"/>
      <c r="DQR2" s="55"/>
      <c r="DQS2" s="55"/>
      <c r="DQT2" s="55"/>
      <c r="DQU2" s="55"/>
      <c r="DQV2" s="55"/>
      <c r="DQW2" s="55"/>
      <c r="DQX2" s="55"/>
      <c r="DQY2" s="55"/>
      <c r="DQZ2" s="55"/>
      <c r="DRA2" s="55"/>
      <c r="DRB2" s="55"/>
      <c r="DRC2" s="55"/>
      <c r="DRD2" s="55"/>
      <c r="DRE2" s="55"/>
      <c r="DRF2" s="55"/>
      <c r="DRG2" s="55"/>
      <c r="DRH2" s="55"/>
      <c r="DRI2" s="55"/>
      <c r="DRJ2" s="55"/>
      <c r="DRK2" s="55"/>
      <c r="DRL2" s="55"/>
      <c r="DRM2" s="55"/>
      <c r="DRN2" s="55"/>
      <c r="DRO2" s="55"/>
      <c r="DRP2" s="55"/>
      <c r="DRQ2" s="55"/>
      <c r="DRR2" s="55"/>
      <c r="DRS2" s="55"/>
      <c r="DRT2" s="55"/>
      <c r="DRU2" s="55"/>
      <c r="DRV2" s="55"/>
      <c r="DRW2" s="55"/>
      <c r="DRX2" s="55"/>
      <c r="DRY2" s="55"/>
      <c r="DRZ2" s="55"/>
      <c r="DSA2" s="55"/>
      <c r="DSB2" s="55"/>
      <c r="DSC2" s="55"/>
      <c r="DSD2" s="55"/>
      <c r="DSE2" s="55"/>
      <c r="DSF2" s="55"/>
      <c r="DSG2" s="55"/>
      <c r="DSH2" s="55"/>
      <c r="DSI2" s="55"/>
      <c r="DSJ2" s="55"/>
      <c r="DSK2" s="55"/>
      <c r="DSL2" s="55"/>
      <c r="DSM2" s="55"/>
      <c r="DSN2" s="55"/>
      <c r="DSO2" s="55"/>
      <c r="DSP2" s="55"/>
      <c r="DSQ2" s="55"/>
      <c r="DSR2" s="55"/>
      <c r="DSS2" s="55"/>
      <c r="DST2" s="55"/>
      <c r="DSU2" s="55"/>
      <c r="DSV2" s="55"/>
      <c r="DSW2" s="55"/>
      <c r="DSX2" s="55"/>
      <c r="DSY2" s="55"/>
      <c r="DSZ2" s="55"/>
      <c r="DTA2" s="55"/>
      <c r="DTB2" s="55"/>
      <c r="DTC2" s="55"/>
      <c r="DTD2" s="55"/>
      <c r="DTE2" s="55"/>
      <c r="DTF2" s="55"/>
      <c r="DTG2" s="55"/>
      <c r="DTH2" s="55"/>
      <c r="DTI2" s="55"/>
      <c r="DTJ2" s="55"/>
      <c r="DTK2" s="55"/>
      <c r="DTL2" s="55"/>
      <c r="DTM2" s="55"/>
      <c r="DTN2" s="55"/>
      <c r="DTO2" s="55"/>
      <c r="DTP2" s="55"/>
      <c r="DTQ2" s="55"/>
      <c r="DTR2" s="55"/>
      <c r="DTS2" s="55"/>
      <c r="DTT2" s="55"/>
      <c r="DTU2" s="55"/>
      <c r="DTV2" s="55"/>
      <c r="DTW2" s="55"/>
      <c r="DTX2" s="55"/>
      <c r="DTY2" s="55"/>
      <c r="DTZ2" s="55"/>
      <c r="DUA2" s="55"/>
      <c r="DUB2" s="55"/>
      <c r="DUC2" s="55"/>
      <c r="DUD2" s="55"/>
      <c r="DUE2" s="55"/>
      <c r="DUF2" s="55"/>
      <c r="DUG2" s="55"/>
      <c r="DUH2" s="55"/>
      <c r="DUI2" s="55"/>
      <c r="DUJ2" s="55"/>
      <c r="DUK2" s="55"/>
      <c r="DUL2" s="55"/>
      <c r="DUM2" s="55"/>
      <c r="DUN2" s="55"/>
      <c r="DUO2" s="55"/>
      <c r="DUP2" s="55"/>
      <c r="DUQ2" s="55"/>
      <c r="DUR2" s="55"/>
      <c r="DUS2" s="55"/>
      <c r="DUT2" s="55"/>
      <c r="DUU2" s="55"/>
      <c r="DUV2" s="55"/>
      <c r="DUW2" s="55"/>
      <c r="DUX2" s="55"/>
      <c r="DUY2" s="55"/>
      <c r="DUZ2" s="55"/>
      <c r="DVA2" s="55"/>
      <c r="DVB2" s="55"/>
      <c r="DVC2" s="55"/>
      <c r="DVD2" s="55"/>
      <c r="DVE2" s="55"/>
      <c r="DVF2" s="55"/>
      <c r="DVG2" s="55"/>
      <c r="DVH2" s="55"/>
      <c r="DVI2" s="55"/>
      <c r="DVJ2" s="55"/>
      <c r="DVK2" s="55"/>
      <c r="DVL2" s="55"/>
      <c r="DVM2" s="55"/>
      <c r="DVN2" s="55"/>
      <c r="DVO2" s="55"/>
      <c r="DVP2" s="55"/>
      <c r="DVQ2" s="55"/>
      <c r="DVR2" s="55"/>
      <c r="DVS2" s="55"/>
      <c r="DVT2" s="55"/>
      <c r="DVU2" s="55"/>
      <c r="DVV2" s="55"/>
      <c r="DVW2" s="55"/>
      <c r="DVX2" s="55"/>
      <c r="DVY2" s="55"/>
      <c r="DVZ2" s="55"/>
      <c r="DWA2" s="55"/>
      <c r="DWB2" s="55"/>
      <c r="DWC2" s="55"/>
      <c r="DWD2" s="55"/>
      <c r="DWE2" s="55"/>
      <c r="DWF2" s="55"/>
      <c r="DWG2" s="55"/>
      <c r="DWH2" s="55"/>
      <c r="DWI2" s="55"/>
      <c r="DWJ2" s="55"/>
      <c r="DWK2" s="55"/>
      <c r="DWL2" s="55"/>
      <c r="DWM2" s="55"/>
      <c r="DWN2" s="55"/>
      <c r="DWO2" s="55"/>
      <c r="DWP2" s="55"/>
      <c r="DWQ2" s="55"/>
      <c r="DWR2" s="55"/>
      <c r="DWS2" s="55"/>
      <c r="DWT2" s="55"/>
      <c r="DWU2" s="55"/>
      <c r="DWV2" s="55"/>
      <c r="DWW2" s="55"/>
      <c r="DWX2" s="55"/>
      <c r="DWY2" s="55"/>
      <c r="DWZ2" s="55"/>
      <c r="DXA2" s="55"/>
      <c r="DXB2" s="55"/>
      <c r="DXC2" s="55"/>
      <c r="DXD2" s="55"/>
      <c r="DXE2" s="55"/>
      <c r="DXF2" s="55"/>
      <c r="DXG2" s="55"/>
      <c r="DXH2" s="55"/>
      <c r="DXI2" s="55"/>
      <c r="DXJ2" s="55"/>
      <c r="DXK2" s="55"/>
      <c r="DXL2" s="55"/>
      <c r="DXM2" s="55"/>
      <c r="DXN2" s="55"/>
      <c r="DXO2" s="55"/>
      <c r="DXP2" s="55"/>
      <c r="DXQ2" s="55"/>
      <c r="DXR2" s="55"/>
      <c r="DXS2" s="55"/>
      <c r="DXT2" s="55"/>
      <c r="DXU2" s="55"/>
      <c r="DXV2" s="55"/>
      <c r="DXW2" s="55"/>
      <c r="DXX2" s="55"/>
      <c r="DXY2" s="55"/>
      <c r="DXZ2" s="55"/>
      <c r="DYA2" s="55"/>
      <c r="DYB2" s="55"/>
      <c r="DYC2" s="55"/>
      <c r="DYD2" s="55"/>
      <c r="DYE2" s="55"/>
      <c r="DYF2" s="55"/>
      <c r="DYG2" s="55"/>
      <c r="DYH2" s="55"/>
      <c r="DYI2" s="55"/>
      <c r="DYJ2" s="55"/>
      <c r="DYK2" s="55"/>
      <c r="DYL2" s="55"/>
      <c r="DYM2" s="55"/>
      <c r="DYN2" s="55"/>
      <c r="DYO2" s="55"/>
      <c r="DYP2" s="55"/>
      <c r="DYQ2" s="55"/>
      <c r="DYR2" s="55"/>
      <c r="DYS2" s="55"/>
      <c r="DYT2" s="55"/>
      <c r="DYU2" s="55"/>
      <c r="DYV2" s="55"/>
      <c r="DYW2" s="55"/>
      <c r="DYX2" s="55"/>
      <c r="DYY2" s="55"/>
      <c r="DYZ2" s="55"/>
      <c r="DZA2" s="55"/>
      <c r="DZB2" s="55"/>
      <c r="DZC2" s="55"/>
      <c r="DZD2" s="55"/>
      <c r="DZE2" s="55"/>
      <c r="DZF2" s="55"/>
      <c r="DZG2" s="55"/>
      <c r="DZH2" s="55"/>
      <c r="DZI2" s="55"/>
      <c r="DZJ2" s="55"/>
      <c r="DZK2" s="55"/>
      <c r="DZL2" s="55"/>
      <c r="DZM2" s="55"/>
      <c r="DZN2" s="55"/>
      <c r="DZO2" s="55"/>
      <c r="DZP2" s="55"/>
      <c r="DZQ2" s="55"/>
      <c r="DZR2" s="55"/>
      <c r="DZS2" s="55"/>
      <c r="DZT2" s="55"/>
      <c r="DZU2" s="55"/>
      <c r="DZV2" s="55"/>
      <c r="DZW2" s="55"/>
      <c r="DZX2" s="55"/>
      <c r="DZY2" s="55"/>
      <c r="DZZ2" s="55"/>
      <c r="EAA2" s="55"/>
      <c r="EAB2" s="55"/>
      <c r="EAC2" s="55"/>
      <c r="EAD2" s="55"/>
      <c r="EAE2" s="55"/>
      <c r="EAF2" s="55"/>
      <c r="EAG2" s="55"/>
      <c r="EAH2" s="55"/>
      <c r="EAI2" s="55"/>
      <c r="EAJ2" s="55"/>
      <c r="EAK2" s="55"/>
      <c r="EAL2" s="55"/>
      <c r="EAM2" s="55"/>
      <c r="EAN2" s="55"/>
      <c r="EAO2" s="55"/>
      <c r="EAP2" s="55"/>
      <c r="EAQ2" s="55"/>
      <c r="EAR2" s="55"/>
      <c r="EAS2" s="55"/>
      <c r="EAT2" s="55"/>
      <c r="EAU2" s="55"/>
      <c r="EAV2" s="55"/>
      <c r="EAW2" s="55"/>
      <c r="EAX2" s="55"/>
      <c r="EAY2" s="55"/>
      <c r="EAZ2" s="55"/>
      <c r="EBA2" s="55"/>
      <c r="EBB2" s="55"/>
      <c r="EBC2" s="55"/>
      <c r="EBD2" s="55"/>
      <c r="EBE2" s="55"/>
      <c r="EBF2" s="55"/>
      <c r="EBG2" s="55"/>
      <c r="EBH2" s="55"/>
      <c r="EBI2" s="55"/>
      <c r="EBJ2" s="55"/>
      <c r="EBK2" s="55"/>
      <c r="EBL2" s="55"/>
      <c r="EBM2" s="55"/>
      <c r="EBN2" s="55"/>
      <c r="EBO2" s="55"/>
      <c r="EBP2" s="55"/>
      <c r="EBQ2" s="55"/>
      <c r="EBR2" s="55"/>
      <c r="EBS2" s="55"/>
      <c r="EBT2" s="55"/>
      <c r="EBU2" s="55"/>
      <c r="EBV2" s="55"/>
      <c r="EBW2" s="55"/>
      <c r="EBX2" s="55"/>
      <c r="EBY2" s="55"/>
      <c r="EBZ2" s="55"/>
      <c r="ECA2" s="55"/>
      <c r="ECB2" s="55"/>
      <c r="ECC2" s="55"/>
      <c r="ECD2" s="55"/>
      <c r="ECE2" s="55"/>
      <c r="ECF2" s="55"/>
      <c r="ECG2" s="55"/>
      <c r="ECH2" s="55"/>
      <c r="ECI2" s="55"/>
      <c r="ECJ2" s="55"/>
      <c r="ECK2" s="55"/>
      <c r="ECL2" s="55"/>
      <c r="ECM2" s="55"/>
      <c r="ECN2" s="55"/>
      <c r="ECO2" s="55"/>
      <c r="ECP2" s="55"/>
      <c r="ECQ2" s="55"/>
      <c r="ECR2" s="55"/>
      <c r="ECS2" s="55"/>
      <c r="ECT2" s="55"/>
      <c r="ECU2" s="55"/>
      <c r="ECV2" s="55"/>
      <c r="ECW2" s="55"/>
      <c r="ECX2" s="55"/>
      <c r="ECY2" s="55"/>
      <c r="ECZ2" s="55"/>
      <c r="EDA2" s="55"/>
      <c r="EDB2" s="55"/>
      <c r="EDC2" s="55"/>
      <c r="EDD2" s="55"/>
      <c r="EDE2" s="55"/>
      <c r="EDF2" s="55"/>
      <c r="EDG2" s="55"/>
      <c r="EDH2" s="55"/>
      <c r="EDI2" s="55"/>
      <c r="EDJ2" s="55"/>
      <c r="EDK2" s="55"/>
      <c r="EDL2" s="55"/>
      <c r="EDM2" s="55"/>
      <c r="EDN2" s="55"/>
      <c r="EDO2" s="55"/>
      <c r="EDP2" s="55"/>
      <c r="EDQ2" s="55"/>
      <c r="EDR2" s="55"/>
      <c r="EDS2" s="55"/>
      <c r="EDT2" s="55"/>
      <c r="EDU2" s="55"/>
      <c r="EDV2" s="55"/>
      <c r="EDW2" s="55"/>
      <c r="EDX2" s="55"/>
      <c r="EDY2" s="55"/>
      <c r="EDZ2" s="55"/>
      <c r="EEA2" s="55"/>
      <c r="EEB2" s="55"/>
      <c r="EEC2" s="55"/>
      <c r="EED2" s="55"/>
      <c r="EEE2" s="55"/>
      <c r="EEF2" s="55"/>
      <c r="EEG2" s="55"/>
      <c r="EEH2" s="55"/>
      <c r="EEI2" s="55"/>
      <c r="EEJ2" s="55"/>
      <c r="EEK2" s="55"/>
      <c r="EEL2" s="55"/>
      <c r="EEM2" s="55"/>
      <c r="EEN2" s="55"/>
      <c r="EEO2" s="55"/>
      <c r="EEP2" s="55"/>
      <c r="EEQ2" s="55"/>
      <c r="EER2" s="55"/>
      <c r="EES2" s="55"/>
      <c r="EET2" s="55"/>
      <c r="EEU2" s="55"/>
      <c r="EEV2" s="55"/>
      <c r="EEW2" s="55"/>
      <c r="EEX2" s="55"/>
      <c r="EEY2" s="55"/>
      <c r="EEZ2" s="55"/>
      <c r="EFA2" s="55"/>
      <c r="EFB2" s="55"/>
      <c r="EFC2" s="55"/>
      <c r="EFD2" s="55"/>
      <c r="EFE2" s="55"/>
      <c r="EFF2" s="55"/>
      <c r="EFG2" s="55"/>
      <c r="EFH2" s="55"/>
      <c r="EFI2" s="55"/>
      <c r="EFJ2" s="55"/>
      <c r="EFK2" s="55"/>
      <c r="EFL2" s="55"/>
      <c r="EFM2" s="55"/>
      <c r="EFN2" s="55"/>
      <c r="EFO2" s="55"/>
      <c r="EFP2" s="55"/>
      <c r="EFQ2" s="55"/>
      <c r="EFR2" s="55"/>
      <c r="EFS2" s="55"/>
      <c r="EFT2" s="55"/>
      <c r="EFU2" s="55"/>
      <c r="EFV2" s="55"/>
      <c r="EFW2" s="55"/>
      <c r="EFX2" s="55"/>
      <c r="EFY2" s="55"/>
      <c r="EFZ2" s="55"/>
      <c r="EGA2" s="55"/>
      <c r="EGB2" s="55"/>
      <c r="EGC2" s="55"/>
      <c r="EGD2" s="55"/>
      <c r="EGE2" s="55"/>
      <c r="EGF2" s="55"/>
      <c r="EGG2" s="55"/>
      <c r="EGH2" s="55"/>
      <c r="EGI2" s="55"/>
      <c r="EGJ2" s="55"/>
      <c r="EGK2" s="55"/>
      <c r="EGL2" s="55"/>
      <c r="EGM2" s="55"/>
      <c r="EGN2" s="55"/>
      <c r="EGO2" s="55"/>
      <c r="EGP2" s="55"/>
      <c r="EGQ2" s="55"/>
      <c r="EGR2" s="55"/>
      <c r="EGS2" s="55"/>
      <c r="EGT2" s="55"/>
      <c r="EGU2" s="55"/>
      <c r="EGV2" s="55"/>
      <c r="EGW2" s="55"/>
      <c r="EGX2" s="55"/>
      <c r="EGY2" s="55"/>
      <c r="EGZ2" s="55"/>
      <c r="EHA2" s="55"/>
      <c r="EHB2" s="55"/>
      <c r="EHC2" s="55"/>
      <c r="EHD2" s="55"/>
      <c r="EHE2" s="55"/>
      <c r="EHF2" s="55"/>
      <c r="EHG2" s="55"/>
      <c r="EHH2" s="55"/>
      <c r="EHI2" s="55"/>
      <c r="EHJ2" s="55"/>
      <c r="EHK2" s="55"/>
      <c r="EHL2" s="55"/>
      <c r="EHM2" s="55"/>
      <c r="EHN2" s="55"/>
      <c r="EHO2" s="55"/>
      <c r="EHP2" s="55"/>
      <c r="EHQ2" s="55"/>
      <c r="EHR2" s="55"/>
      <c r="EHS2" s="55"/>
      <c r="EHT2" s="55"/>
      <c r="EHU2" s="55"/>
      <c r="EHV2" s="55"/>
      <c r="EHW2" s="55"/>
      <c r="EHX2" s="55"/>
      <c r="EHY2" s="55"/>
      <c r="EHZ2" s="55"/>
      <c r="EIA2" s="55"/>
      <c r="EIB2" s="55"/>
      <c r="EIC2" s="55"/>
      <c r="EID2" s="55"/>
      <c r="EIE2" s="55"/>
      <c r="EIF2" s="55"/>
      <c r="EIG2" s="55"/>
      <c r="EIH2" s="55"/>
      <c r="EII2" s="55"/>
      <c r="EIJ2" s="55"/>
      <c r="EIK2" s="55"/>
      <c r="EIL2" s="55"/>
      <c r="EIM2" s="55"/>
      <c r="EIN2" s="55"/>
      <c r="EIO2" s="55"/>
      <c r="EIP2" s="55"/>
      <c r="EIQ2" s="55"/>
      <c r="EIR2" s="55"/>
      <c r="EIS2" s="55"/>
      <c r="EIT2" s="55"/>
      <c r="EIU2" s="55"/>
      <c r="EIV2" s="55"/>
      <c r="EIW2" s="55"/>
      <c r="EIX2" s="55"/>
      <c r="EIY2" s="55"/>
      <c r="EIZ2" s="55"/>
      <c r="EJA2" s="55"/>
      <c r="EJB2" s="55"/>
      <c r="EJC2" s="55"/>
      <c r="EJD2" s="55"/>
      <c r="EJE2" s="55"/>
      <c r="EJF2" s="55"/>
      <c r="EJG2" s="55"/>
      <c r="EJH2" s="55"/>
      <c r="EJI2" s="55"/>
      <c r="EJJ2" s="55"/>
      <c r="EJK2" s="55"/>
      <c r="EJL2" s="55"/>
      <c r="EJM2" s="55"/>
      <c r="EJN2" s="55"/>
      <c r="EJO2" s="55"/>
      <c r="EJP2" s="55"/>
      <c r="EJQ2" s="55"/>
      <c r="EJR2" s="55"/>
      <c r="EJS2" s="55"/>
      <c r="EJT2" s="55"/>
      <c r="EJU2" s="55"/>
      <c r="EJV2" s="55"/>
      <c r="EJW2" s="55"/>
      <c r="EJX2" s="55"/>
      <c r="EJY2" s="55"/>
      <c r="EJZ2" s="55"/>
      <c r="EKA2" s="55"/>
      <c r="EKB2" s="55"/>
      <c r="EKC2" s="55"/>
      <c r="EKD2" s="55"/>
      <c r="EKE2" s="55"/>
      <c r="EKF2" s="55"/>
      <c r="EKG2" s="55"/>
      <c r="EKH2" s="55"/>
      <c r="EKI2" s="55"/>
      <c r="EKJ2" s="55"/>
      <c r="EKK2" s="55"/>
      <c r="EKL2" s="55"/>
      <c r="EKM2" s="55"/>
      <c r="EKN2" s="55"/>
      <c r="EKO2" s="55"/>
      <c r="EKP2" s="55"/>
      <c r="EKQ2" s="55"/>
      <c r="EKR2" s="55"/>
      <c r="EKS2" s="55"/>
      <c r="EKT2" s="55"/>
      <c r="EKU2" s="55"/>
      <c r="EKV2" s="55"/>
      <c r="EKW2" s="55"/>
      <c r="EKX2" s="55"/>
      <c r="EKY2" s="55"/>
      <c r="EKZ2" s="55"/>
      <c r="ELA2" s="55"/>
      <c r="ELB2" s="55"/>
      <c r="ELC2" s="55"/>
      <c r="ELD2" s="55"/>
      <c r="ELE2" s="55"/>
      <c r="ELF2" s="55"/>
      <c r="ELG2" s="55"/>
      <c r="ELH2" s="55"/>
      <c r="ELI2" s="55"/>
      <c r="ELJ2" s="55"/>
      <c r="ELK2" s="55"/>
      <c r="ELL2" s="55"/>
      <c r="ELM2" s="55"/>
      <c r="ELN2" s="55"/>
      <c r="ELO2" s="55"/>
      <c r="ELP2" s="55"/>
      <c r="ELQ2" s="55"/>
      <c r="ELR2" s="55"/>
      <c r="ELS2" s="55"/>
      <c r="ELT2" s="55"/>
      <c r="ELU2" s="55"/>
      <c r="ELV2" s="55"/>
      <c r="ELW2" s="55"/>
      <c r="ELX2" s="55"/>
      <c r="ELY2" s="55"/>
      <c r="ELZ2" s="55"/>
      <c r="EMA2" s="55"/>
      <c r="EMB2" s="55"/>
      <c r="EMC2" s="55"/>
      <c r="EMD2" s="55"/>
      <c r="EME2" s="55"/>
      <c r="EMF2" s="55"/>
      <c r="EMG2" s="55"/>
      <c r="EMH2" s="55"/>
      <c r="EMI2" s="55"/>
      <c r="EMJ2" s="55"/>
      <c r="EMK2" s="55"/>
      <c r="EML2" s="55"/>
      <c r="EMM2" s="55"/>
      <c r="EMN2" s="55"/>
      <c r="EMO2" s="55"/>
      <c r="EMP2" s="55"/>
      <c r="EMQ2" s="55"/>
      <c r="EMR2" s="55"/>
      <c r="EMS2" s="55"/>
      <c r="EMT2" s="55"/>
      <c r="EMU2" s="55"/>
      <c r="EMV2" s="55"/>
      <c r="EMW2" s="55"/>
      <c r="EMX2" s="55"/>
      <c r="EMY2" s="55"/>
      <c r="EMZ2" s="55"/>
      <c r="ENA2" s="55"/>
      <c r="ENB2" s="55"/>
      <c r="ENC2" s="55"/>
      <c r="END2" s="55"/>
      <c r="ENE2" s="55"/>
      <c r="ENF2" s="55"/>
      <c r="ENG2" s="55"/>
      <c r="ENH2" s="55"/>
      <c r="ENI2" s="55"/>
      <c r="ENJ2" s="55"/>
      <c r="ENK2" s="55"/>
      <c r="ENL2" s="55"/>
      <c r="ENM2" s="55"/>
      <c r="ENN2" s="55"/>
      <c r="ENO2" s="55"/>
      <c r="ENP2" s="55"/>
      <c r="ENQ2" s="55"/>
      <c r="ENR2" s="55"/>
      <c r="ENS2" s="55"/>
      <c r="ENT2" s="55"/>
      <c r="ENU2" s="55"/>
      <c r="ENV2" s="55"/>
      <c r="ENW2" s="55"/>
      <c r="ENX2" s="55"/>
      <c r="ENY2" s="55"/>
      <c r="ENZ2" s="55"/>
      <c r="EOA2" s="55"/>
      <c r="EOB2" s="55"/>
      <c r="EOC2" s="55"/>
      <c r="EOD2" s="55"/>
      <c r="EOE2" s="55"/>
      <c r="EOF2" s="55"/>
      <c r="EOG2" s="55"/>
      <c r="EOH2" s="55"/>
      <c r="EOI2" s="55"/>
      <c r="EOJ2" s="55"/>
      <c r="EOK2" s="55"/>
      <c r="EOL2" s="55"/>
      <c r="EOM2" s="55"/>
      <c r="EON2" s="55"/>
      <c r="EOO2" s="55"/>
      <c r="EOP2" s="55"/>
      <c r="EOQ2" s="55"/>
      <c r="EOR2" s="55"/>
      <c r="EOS2" s="55"/>
      <c r="EOT2" s="55"/>
      <c r="EOU2" s="55"/>
      <c r="EOV2" s="55"/>
      <c r="EOW2" s="55"/>
      <c r="EOX2" s="55"/>
      <c r="EOY2" s="55"/>
      <c r="EOZ2" s="55"/>
      <c r="EPA2" s="55"/>
      <c r="EPB2" s="55"/>
      <c r="EPC2" s="55"/>
      <c r="EPD2" s="55"/>
      <c r="EPE2" s="55"/>
      <c r="EPF2" s="55"/>
      <c r="EPG2" s="55"/>
      <c r="EPH2" s="55"/>
      <c r="EPI2" s="55"/>
      <c r="EPJ2" s="55"/>
      <c r="EPK2" s="55"/>
      <c r="EPL2" s="55"/>
      <c r="EPM2" s="55"/>
      <c r="EPN2" s="55"/>
      <c r="EPO2" s="55"/>
      <c r="EPP2" s="55"/>
      <c r="EPQ2" s="55"/>
      <c r="EPR2" s="55"/>
      <c r="EPS2" s="55"/>
      <c r="EPT2" s="55"/>
      <c r="EPU2" s="55"/>
      <c r="EPV2" s="55"/>
      <c r="EPW2" s="55"/>
      <c r="EPX2" s="55"/>
      <c r="EPY2" s="55"/>
      <c r="EPZ2" s="55"/>
      <c r="EQA2" s="55"/>
      <c r="EQB2" s="55"/>
      <c r="EQC2" s="55"/>
      <c r="EQD2" s="55"/>
      <c r="EQE2" s="55"/>
      <c r="EQF2" s="55"/>
      <c r="EQG2" s="55"/>
      <c r="EQH2" s="55"/>
      <c r="EQI2" s="55"/>
      <c r="EQJ2" s="55"/>
      <c r="EQK2" s="55"/>
      <c r="EQL2" s="55"/>
      <c r="EQM2" s="55"/>
      <c r="EQN2" s="55"/>
      <c r="EQO2" s="55"/>
      <c r="EQP2" s="55"/>
      <c r="EQQ2" s="55"/>
      <c r="EQR2" s="55"/>
      <c r="EQS2" s="55"/>
      <c r="EQT2" s="55"/>
      <c r="EQU2" s="55"/>
      <c r="EQV2" s="55"/>
      <c r="EQW2" s="55"/>
      <c r="EQX2" s="55"/>
      <c r="EQY2" s="55"/>
      <c r="EQZ2" s="55"/>
      <c r="ERA2" s="55"/>
      <c r="ERB2" s="55"/>
      <c r="ERC2" s="55"/>
      <c r="ERD2" s="55"/>
      <c r="ERE2" s="55"/>
      <c r="ERF2" s="55"/>
      <c r="ERG2" s="55"/>
      <c r="ERH2" s="55"/>
      <c r="ERI2" s="55"/>
      <c r="ERJ2" s="55"/>
      <c r="ERK2" s="55"/>
      <c r="ERL2" s="55"/>
      <c r="ERM2" s="55"/>
      <c r="ERN2" s="55"/>
      <c r="ERO2" s="55"/>
      <c r="ERP2" s="55"/>
      <c r="ERQ2" s="55"/>
      <c r="ERR2" s="55"/>
      <c r="ERS2" s="55"/>
      <c r="ERT2" s="55"/>
      <c r="ERU2" s="55"/>
      <c r="ERV2" s="55"/>
      <c r="ERW2" s="55"/>
      <c r="ERX2" s="55"/>
      <c r="ERY2" s="55"/>
      <c r="ERZ2" s="55"/>
      <c r="ESA2" s="55"/>
      <c r="ESB2" s="55"/>
      <c r="ESC2" s="55"/>
      <c r="ESD2" s="55"/>
      <c r="ESE2" s="55"/>
      <c r="ESF2" s="55"/>
      <c r="ESG2" s="55"/>
      <c r="ESH2" s="55"/>
      <c r="ESI2" s="55"/>
      <c r="ESJ2" s="55"/>
      <c r="ESK2" s="55"/>
      <c r="ESL2" s="55"/>
      <c r="ESM2" s="55"/>
      <c r="ESN2" s="55"/>
      <c r="ESO2" s="55"/>
      <c r="ESP2" s="55"/>
      <c r="ESQ2" s="55"/>
      <c r="ESR2" s="55"/>
      <c r="ESS2" s="55"/>
      <c r="EST2" s="55"/>
      <c r="ESU2" s="55"/>
      <c r="ESV2" s="55"/>
      <c r="ESW2" s="55"/>
      <c r="ESX2" s="55"/>
      <c r="ESY2" s="55"/>
      <c r="ESZ2" s="55"/>
      <c r="ETA2" s="55"/>
      <c r="ETB2" s="55"/>
      <c r="ETC2" s="55"/>
      <c r="ETD2" s="55"/>
      <c r="ETE2" s="55"/>
      <c r="ETF2" s="55"/>
      <c r="ETG2" s="55"/>
      <c r="ETH2" s="55"/>
      <c r="ETI2" s="55"/>
      <c r="ETJ2" s="55"/>
      <c r="ETK2" s="55"/>
      <c r="ETL2" s="55"/>
      <c r="ETM2" s="55"/>
      <c r="ETN2" s="55"/>
      <c r="ETO2" s="55"/>
      <c r="ETP2" s="55"/>
      <c r="ETQ2" s="55"/>
      <c r="ETR2" s="55"/>
      <c r="ETS2" s="55"/>
      <c r="ETT2" s="55"/>
      <c r="ETU2" s="55"/>
      <c r="ETV2" s="55"/>
      <c r="ETW2" s="55"/>
      <c r="ETX2" s="55"/>
      <c r="ETY2" s="55"/>
      <c r="ETZ2" s="55"/>
      <c r="EUA2" s="55"/>
      <c r="EUB2" s="55"/>
      <c r="EUC2" s="55"/>
      <c r="EUD2" s="55"/>
      <c r="EUE2" s="55"/>
      <c r="EUF2" s="55"/>
      <c r="EUG2" s="55"/>
      <c r="EUH2" s="55"/>
      <c r="EUI2" s="55"/>
      <c r="EUJ2" s="55"/>
      <c r="EUK2" s="55"/>
      <c r="EUL2" s="55"/>
      <c r="EUM2" s="55"/>
      <c r="EUN2" s="55"/>
      <c r="EUO2" s="55"/>
      <c r="EUP2" s="55"/>
      <c r="EUQ2" s="55"/>
      <c r="EUR2" s="55"/>
      <c r="EUS2" s="55"/>
      <c r="EUT2" s="55"/>
      <c r="EUU2" s="55"/>
      <c r="EUV2" s="55"/>
      <c r="EUW2" s="55"/>
      <c r="EUX2" s="55"/>
      <c r="EUY2" s="55"/>
      <c r="EUZ2" s="55"/>
      <c r="EVA2" s="55"/>
      <c r="EVB2" s="55"/>
      <c r="EVC2" s="55"/>
      <c r="EVD2" s="55"/>
      <c r="EVE2" s="55"/>
      <c r="EVF2" s="55"/>
      <c r="EVG2" s="55"/>
      <c r="EVH2" s="55"/>
      <c r="EVI2" s="55"/>
      <c r="EVJ2" s="55"/>
      <c r="EVK2" s="55"/>
      <c r="EVL2" s="55"/>
      <c r="EVM2" s="55"/>
      <c r="EVN2" s="55"/>
      <c r="EVO2" s="55"/>
      <c r="EVP2" s="55"/>
      <c r="EVQ2" s="55"/>
      <c r="EVR2" s="55"/>
      <c r="EVS2" s="55"/>
      <c r="EVT2" s="55"/>
      <c r="EVU2" s="55"/>
      <c r="EVV2" s="55"/>
      <c r="EVW2" s="55"/>
      <c r="EVX2" s="55"/>
      <c r="EVY2" s="55"/>
      <c r="EVZ2" s="55"/>
      <c r="EWA2" s="55"/>
      <c r="EWB2" s="55"/>
      <c r="EWC2" s="55"/>
      <c r="EWD2" s="55"/>
      <c r="EWE2" s="55"/>
      <c r="EWF2" s="55"/>
      <c r="EWG2" s="55"/>
      <c r="EWH2" s="55"/>
      <c r="EWI2" s="55"/>
      <c r="EWJ2" s="55"/>
      <c r="EWK2" s="55"/>
      <c r="EWL2" s="55"/>
      <c r="EWM2" s="55"/>
      <c r="EWN2" s="55"/>
      <c r="EWO2" s="55"/>
      <c r="EWP2" s="55"/>
      <c r="EWQ2" s="55"/>
      <c r="EWR2" s="55"/>
      <c r="EWS2" s="55"/>
      <c r="EWT2" s="55"/>
      <c r="EWU2" s="55"/>
      <c r="EWV2" s="55"/>
      <c r="EWW2" s="55"/>
      <c r="EWX2" s="55"/>
      <c r="EWY2" s="55"/>
      <c r="EWZ2" s="55"/>
      <c r="EXA2" s="55"/>
      <c r="EXB2" s="55"/>
      <c r="EXC2" s="55"/>
      <c r="EXD2" s="55"/>
      <c r="EXE2" s="55"/>
      <c r="EXF2" s="55"/>
      <c r="EXG2" s="55"/>
      <c r="EXH2" s="55"/>
      <c r="EXI2" s="55"/>
      <c r="EXJ2" s="55"/>
      <c r="EXK2" s="55"/>
      <c r="EXL2" s="55"/>
      <c r="EXM2" s="55"/>
      <c r="EXN2" s="55"/>
      <c r="EXO2" s="55"/>
      <c r="EXP2" s="55"/>
      <c r="EXQ2" s="55"/>
      <c r="EXR2" s="55"/>
      <c r="EXS2" s="55"/>
      <c r="EXT2" s="55"/>
      <c r="EXU2" s="55"/>
      <c r="EXV2" s="55"/>
      <c r="EXW2" s="55"/>
      <c r="EXX2" s="55"/>
      <c r="EXY2" s="55"/>
      <c r="EXZ2" s="55"/>
      <c r="EYA2" s="55"/>
      <c r="EYB2" s="55"/>
      <c r="EYC2" s="55"/>
      <c r="EYD2" s="55"/>
      <c r="EYE2" s="55"/>
      <c r="EYF2" s="55"/>
      <c r="EYG2" s="55"/>
      <c r="EYH2" s="55"/>
      <c r="EYI2" s="55"/>
      <c r="EYJ2" s="55"/>
      <c r="EYK2" s="55"/>
      <c r="EYL2" s="55"/>
      <c r="EYM2" s="55"/>
      <c r="EYN2" s="55"/>
      <c r="EYO2" s="55"/>
      <c r="EYP2" s="55"/>
      <c r="EYQ2" s="55"/>
      <c r="EYR2" s="55"/>
      <c r="EYS2" s="55"/>
      <c r="EYT2" s="55"/>
      <c r="EYU2" s="55"/>
      <c r="EYV2" s="55"/>
      <c r="EYW2" s="55"/>
      <c r="EYX2" s="55"/>
      <c r="EYY2" s="55"/>
      <c r="EYZ2" s="55"/>
      <c r="EZA2" s="55"/>
      <c r="EZB2" s="55"/>
      <c r="EZC2" s="55"/>
      <c r="EZD2" s="55"/>
      <c r="EZE2" s="55"/>
      <c r="EZF2" s="55"/>
      <c r="EZG2" s="55"/>
      <c r="EZH2" s="55"/>
      <c r="EZI2" s="55"/>
      <c r="EZJ2" s="55"/>
      <c r="EZK2" s="55"/>
      <c r="EZL2" s="55"/>
      <c r="EZM2" s="55"/>
      <c r="EZN2" s="55"/>
      <c r="EZO2" s="55"/>
      <c r="EZP2" s="55"/>
      <c r="EZQ2" s="55"/>
      <c r="EZR2" s="55"/>
      <c r="EZS2" s="55"/>
      <c r="EZT2" s="55"/>
      <c r="EZU2" s="55"/>
      <c r="EZV2" s="55"/>
      <c r="EZW2" s="55"/>
      <c r="EZX2" s="55"/>
      <c r="EZY2" s="55"/>
      <c r="EZZ2" s="55"/>
      <c r="FAA2" s="55"/>
      <c r="FAB2" s="55"/>
      <c r="FAC2" s="55"/>
      <c r="FAD2" s="55"/>
      <c r="FAE2" s="55"/>
      <c r="FAF2" s="55"/>
      <c r="FAG2" s="55"/>
      <c r="FAH2" s="55"/>
      <c r="FAI2" s="55"/>
      <c r="FAJ2" s="55"/>
      <c r="FAK2" s="55"/>
      <c r="FAL2" s="55"/>
      <c r="FAM2" s="55"/>
      <c r="FAN2" s="55"/>
      <c r="FAO2" s="55"/>
      <c r="FAP2" s="55"/>
      <c r="FAQ2" s="55"/>
      <c r="FAR2" s="55"/>
      <c r="FAS2" s="55"/>
      <c r="FAT2" s="55"/>
      <c r="FAU2" s="55"/>
      <c r="FAV2" s="55"/>
      <c r="FAW2" s="55"/>
      <c r="FAX2" s="55"/>
      <c r="FAY2" s="55"/>
      <c r="FAZ2" s="55"/>
      <c r="FBA2" s="55"/>
      <c r="FBB2" s="55"/>
      <c r="FBC2" s="55"/>
      <c r="FBD2" s="55"/>
      <c r="FBE2" s="55"/>
      <c r="FBF2" s="55"/>
      <c r="FBG2" s="55"/>
      <c r="FBH2" s="55"/>
      <c r="FBI2" s="55"/>
      <c r="FBJ2" s="55"/>
      <c r="FBK2" s="55"/>
      <c r="FBL2" s="55"/>
      <c r="FBM2" s="55"/>
      <c r="FBN2" s="55"/>
      <c r="FBO2" s="55"/>
      <c r="FBP2" s="55"/>
      <c r="FBQ2" s="55"/>
      <c r="FBR2" s="55"/>
      <c r="FBS2" s="55"/>
      <c r="FBT2" s="55"/>
      <c r="FBU2" s="55"/>
      <c r="FBV2" s="55"/>
      <c r="FBW2" s="55"/>
      <c r="FBX2" s="55"/>
      <c r="FBY2" s="55"/>
      <c r="FBZ2" s="55"/>
      <c r="FCA2" s="55"/>
      <c r="FCB2" s="55"/>
      <c r="FCC2" s="55"/>
      <c r="FCD2" s="55"/>
      <c r="FCE2" s="55"/>
      <c r="FCF2" s="55"/>
      <c r="FCG2" s="55"/>
      <c r="FCH2" s="55"/>
      <c r="FCI2" s="55"/>
      <c r="FCJ2" s="55"/>
      <c r="FCK2" s="55"/>
      <c r="FCL2" s="55"/>
      <c r="FCM2" s="55"/>
      <c r="FCN2" s="55"/>
      <c r="FCO2" s="55"/>
      <c r="FCP2" s="55"/>
      <c r="FCQ2" s="55"/>
      <c r="FCR2" s="55"/>
      <c r="FCS2" s="55"/>
      <c r="FCT2" s="55"/>
      <c r="FCU2" s="55"/>
      <c r="FCV2" s="55"/>
      <c r="FCW2" s="55"/>
      <c r="FCX2" s="55"/>
      <c r="FCY2" s="55"/>
      <c r="FCZ2" s="55"/>
      <c r="FDA2" s="55"/>
      <c r="FDB2" s="55"/>
      <c r="FDC2" s="55"/>
      <c r="FDD2" s="55"/>
      <c r="FDE2" s="55"/>
      <c r="FDF2" s="55"/>
      <c r="FDG2" s="55"/>
      <c r="FDH2" s="55"/>
      <c r="FDI2" s="55"/>
      <c r="FDJ2" s="55"/>
      <c r="FDK2" s="55"/>
      <c r="FDL2" s="55"/>
      <c r="FDM2" s="55"/>
      <c r="FDN2" s="55"/>
      <c r="FDO2" s="55"/>
      <c r="FDP2" s="55"/>
      <c r="FDQ2" s="55"/>
      <c r="FDR2" s="55"/>
      <c r="FDS2" s="55"/>
      <c r="FDT2" s="55"/>
      <c r="FDU2" s="55"/>
      <c r="FDV2" s="55"/>
      <c r="FDW2" s="55"/>
      <c r="FDX2" s="55"/>
      <c r="FDY2" s="55"/>
      <c r="FDZ2" s="55"/>
      <c r="FEA2" s="55"/>
      <c r="FEB2" s="55"/>
      <c r="FEC2" s="55"/>
      <c r="FED2" s="55"/>
      <c r="FEE2" s="55"/>
      <c r="FEF2" s="55"/>
      <c r="FEG2" s="55"/>
      <c r="FEH2" s="55"/>
      <c r="FEI2" s="55"/>
      <c r="FEJ2" s="55"/>
      <c r="FEK2" s="55"/>
      <c r="FEL2" s="55"/>
      <c r="FEM2" s="55"/>
      <c r="FEN2" s="55"/>
      <c r="FEO2" s="55"/>
      <c r="FEP2" s="55"/>
      <c r="FEQ2" s="55"/>
      <c r="FER2" s="55"/>
      <c r="FES2" s="55"/>
      <c r="FET2" s="55"/>
      <c r="FEU2" s="55"/>
      <c r="FEV2" s="55"/>
      <c r="FEW2" s="55"/>
      <c r="FEX2" s="55"/>
      <c r="FEY2" s="55"/>
      <c r="FEZ2" s="55"/>
      <c r="FFA2" s="55"/>
      <c r="FFB2" s="55"/>
      <c r="FFC2" s="55"/>
      <c r="FFD2" s="55"/>
      <c r="FFE2" s="55"/>
      <c r="FFF2" s="55"/>
      <c r="FFG2" s="55"/>
      <c r="FFH2" s="55"/>
      <c r="FFI2" s="55"/>
      <c r="FFJ2" s="55"/>
      <c r="FFK2" s="55"/>
      <c r="FFL2" s="55"/>
      <c r="FFM2" s="55"/>
      <c r="FFN2" s="55"/>
      <c r="FFO2" s="55"/>
      <c r="FFP2" s="55"/>
      <c r="FFQ2" s="55"/>
      <c r="FFR2" s="55"/>
      <c r="FFS2" s="55"/>
      <c r="FFT2" s="55"/>
      <c r="FFU2" s="55"/>
      <c r="FFV2" s="55"/>
      <c r="FFW2" s="55"/>
      <c r="FFX2" s="55"/>
      <c r="FFY2" s="55"/>
      <c r="FFZ2" s="55"/>
      <c r="FGA2" s="55"/>
      <c r="FGB2" s="55"/>
      <c r="FGC2" s="55"/>
      <c r="FGD2" s="55"/>
      <c r="FGE2" s="55"/>
      <c r="FGF2" s="55"/>
      <c r="FGG2" s="55"/>
      <c r="FGH2" s="55"/>
      <c r="FGI2" s="55"/>
      <c r="FGJ2" s="55"/>
      <c r="FGK2" s="55"/>
      <c r="FGL2" s="55"/>
      <c r="FGM2" s="55"/>
      <c r="FGN2" s="55"/>
      <c r="FGO2" s="55"/>
      <c r="FGP2" s="55"/>
      <c r="FGQ2" s="55"/>
      <c r="FGR2" s="55"/>
      <c r="FGS2" s="55"/>
      <c r="FGT2" s="55"/>
      <c r="FGU2" s="55"/>
      <c r="FGV2" s="55"/>
      <c r="FGW2" s="55"/>
      <c r="FGX2" s="55"/>
      <c r="FGY2" s="55"/>
      <c r="FGZ2" s="55"/>
      <c r="FHA2" s="55"/>
      <c r="FHB2" s="55"/>
      <c r="FHC2" s="55"/>
      <c r="FHD2" s="55"/>
      <c r="FHE2" s="55"/>
      <c r="FHF2" s="55"/>
      <c r="FHG2" s="55"/>
      <c r="FHH2" s="55"/>
      <c r="FHI2" s="55"/>
      <c r="FHJ2" s="55"/>
      <c r="FHK2" s="55"/>
      <c r="FHL2" s="55"/>
      <c r="FHM2" s="55"/>
      <c r="FHN2" s="55"/>
      <c r="FHO2" s="55"/>
      <c r="FHP2" s="55"/>
      <c r="FHQ2" s="55"/>
      <c r="FHR2" s="55"/>
      <c r="FHS2" s="55"/>
      <c r="FHT2" s="55"/>
      <c r="FHU2" s="55"/>
      <c r="FHV2" s="55"/>
      <c r="FHW2" s="55"/>
      <c r="FHX2" s="55"/>
      <c r="FHY2" s="55"/>
      <c r="FHZ2" s="55"/>
      <c r="FIA2" s="55"/>
      <c r="FIB2" s="55"/>
      <c r="FIC2" s="55"/>
      <c r="FID2" s="55"/>
      <c r="FIE2" s="55"/>
      <c r="FIF2" s="55"/>
      <c r="FIG2" s="55"/>
      <c r="FIH2" s="55"/>
      <c r="FII2" s="55"/>
      <c r="FIJ2" s="55"/>
      <c r="FIK2" s="55"/>
      <c r="FIL2" s="55"/>
      <c r="FIM2" s="55"/>
      <c r="FIN2" s="55"/>
      <c r="FIO2" s="55"/>
      <c r="FIP2" s="55"/>
      <c r="FIQ2" s="55"/>
      <c r="FIR2" s="55"/>
      <c r="FIS2" s="55"/>
      <c r="FIT2" s="55"/>
      <c r="FIU2" s="55"/>
      <c r="FIV2" s="55"/>
      <c r="FIW2" s="55"/>
      <c r="FIX2" s="55"/>
      <c r="FIY2" s="55"/>
      <c r="FIZ2" s="55"/>
      <c r="FJA2" s="55"/>
      <c r="FJB2" s="55"/>
      <c r="FJC2" s="55"/>
      <c r="FJD2" s="55"/>
      <c r="FJE2" s="55"/>
      <c r="FJF2" s="55"/>
      <c r="FJG2" s="55"/>
      <c r="FJH2" s="55"/>
      <c r="FJI2" s="55"/>
      <c r="FJJ2" s="55"/>
      <c r="FJK2" s="55"/>
      <c r="FJL2" s="55"/>
      <c r="FJM2" s="55"/>
      <c r="FJN2" s="55"/>
      <c r="FJO2" s="55"/>
      <c r="FJP2" s="55"/>
      <c r="FJQ2" s="55"/>
      <c r="FJR2" s="55"/>
      <c r="FJS2" s="55"/>
      <c r="FJT2" s="55"/>
      <c r="FJU2" s="55"/>
      <c r="FJV2" s="55"/>
      <c r="FJW2" s="55"/>
      <c r="FJX2" s="55"/>
      <c r="FJY2" s="55"/>
      <c r="FJZ2" s="55"/>
      <c r="FKA2" s="55"/>
      <c r="FKB2" s="55"/>
      <c r="FKC2" s="55"/>
      <c r="FKD2" s="55"/>
      <c r="FKE2" s="55"/>
      <c r="FKF2" s="55"/>
      <c r="FKG2" s="55"/>
      <c r="FKH2" s="55"/>
      <c r="FKI2" s="55"/>
      <c r="FKJ2" s="55"/>
      <c r="FKK2" s="55"/>
      <c r="FKL2" s="55"/>
      <c r="FKM2" s="55"/>
      <c r="FKN2" s="55"/>
      <c r="FKO2" s="55"/>
      <c r="FKP2" s="55"/>
      <c r="FKQ2" s="55"/>
      <c r="FKR2" s="55"/>
      <c r="FKS2" s="55"/>
      <c r="FKT2" s="55"/>
      <c r="FKU2" s="55"/>
      <c r="FKV2" s="55"/>
      <c r="FKW2" s="55"/>
      <c r="FKX2" s="55"/>
      <c r="FKY2" s="55"/>
      <c r="FKZ2" s="55"/>
      <c r="FLA2" s="55"/>
      <c r="FLB2" s="55"/>
      <c r="FLC2" s="55"/>
      <c r="FLD2" s="55"/>
      <c r="FLE2" s="55"/>
      <c r="FLF2" s="55"/>
      <c r="FLG2" s="55"/>
      <c r="FLH2" s="55"/>
      <c r="FLI2" s="55"/>
      <c r="FLJ2" s="55"/>
      <c r="FLK2" s="55"/>
      <c r="FLL2" s="55"/>
      <c r="FLM2" s="55"/>
      <c r="FLN2" s="55"/>
      <c r="FLO2" s="55"/>
      <c r="FLP2" s="55"/>
      <c r="FLQ2" s="55"/>
      <c r="FLR2" s="55"/>
      <c r="FLS2" s="55"/>
      <c r="FLT2" s="55"/>
      <c r="FLU2" s="55"/>
      <c r="FLV2" s="55"/>
      <c r="FLW2" s="55"/>
      <c r="FLX2" s="55"/>
      <c r="FLY2" s="55"/>
      <c r="FLZ2" s="55"/>
      <c r="FMA2" s="55"/>
      <c r="FMB2" s="55"/>
      <c r="FMC2" s="55"/>
      <c r="FMD2" s="55"/>
      <c r="FME2" s="55"/>
      <c r="FMF2" s="55"/>
      <c r="FMG2" s="55"/>
      <c r="FMH2" s="55"/>
      <c r="FMI2" s="55"/>
      <c r="FMJ2" s="55"/>
      <c r="FMK2" s="55"/>
      <c r="FML2" s="55"/>
      <c r="FMM2" s="55"/>
      <c r="FMN2" s="55"/>
      <c r="FMO2" s="55"/>
      <c r="FMP2" s="55"/>
      <c r="FMQ2" s="55"/>
      <c r="FMR2" s="55"/>
      <c r="FMS2" s="55"/>
      <c r="FMT2" s="55"/>
      <c r="FMU2" s="55"/>
      <c r="FMV2" s="55"/>
      <c r="FMW2" s="55"/>
      <c r="FMX2" s="55"/>
      <c r="FMY2" s="55"/>
      <c r="FMZ2" s="55"/>
      <c r="FNA2" s="55"/>
      <c r="FNB2" s="55"/>
      <c r="FNC2" s="55"/>
      <c r="FND2" s="55"/>
      <c r="FNE2" s="55"/>
      <c r="FNF2" s="55"/>
      <c r="FNG2" s="55"/>
      <c r="FNH2" s="55"/>
      <c r="FNI2" s="55"/>
      <c r="FNJ2" s="55"/>
      <c r="FNK2" s="55"/>
      <c r="FNL2" s="55"/>
      <c r="FNM2" s="55"/>
      <c r="FNN2" s="55"/>
      <c r="FNO2" s="55"/>
      <c r="FNP2" s="55"/>
      <c r="FNQ2" s="55"/>
      <c r="FNR2" s="55"/>
      <c r="FNS2" s="55"/>
      <c r="FNT2" s="55"/>
      <c r="FNU2" s="55"/>
      <c r="FNV2" s="55"/>
      <c r="FNW2" s="55"/>
      <c r="FNX2" s="55"/>
      <c r="FNY2" s="55"/>
      <c r="FNZ2" s="55"/>
      <c r="FOA2" s="55"/>
      <c r="FOB2" s="55"/>
      <c r="FOC2" s="55"/>
      <c r="FOD2" s="55"/>
      <c r="FOE2" s="55"/>
      <c r="FOF2" s="55"/>
      <c r="FOG2" s="55"/>
      <c r="FOH2" s="55"/>
      <c r="FOI2" s="55"/>
      <c r="FOJ2" s="55"/>
      <c r="FOK2" s="55"/>
      <c r="FOL2" s="55"/>
      <c r="FOM2" s="55"/>
      <c r="FON2" s="55"/>
      <c r="FOO2" s="55"/>
      <c r="FOP2" s="55"/>
      <c r="FOQ2" s="55"/>
      <c r="FOR2" s="55"/>
      <c r="FOS2" s="55"/>
      <c r="FOT2" s="55"/>
      <c r="FOU2" s="55"/>
      <c r="FOV2" s="55"/>
      <c r="FOW2" s="55"/>
      <c r="FOX2" s="55"/>
      <c r="FOY2" s="55"/>
      <c r="FOZ2" s="55"/>
      <c r="FPA2" s="55"/>
      <c r="FPB2" s="55"/>
      <c r="FPC2" s="55"/>
      <c r="FPD2" s="55"/>
      <c r="FPE2" s="55"/>
      <c r="FPF2" s="55"/>
      <c r="FPG2" s="55"/>
      <c r="FPH2" s="55"/>
      <c r="FPI2" s="55"/>
      <c r="FPJ2" s="55"/>
      <c r="FPK2" s="55"/>
      <c r="FPL2" s="55"/>
      <c r="FPM2" s="55"/>
      <c r="FPN2" s="55"/>
      <c r="FPO2" s="55"/>
      <c r="FPP2" s="55"/>
      <c r="FPQ2" s="55"/>
      <c r="FPR2" s="55"/>
      <c r="FPS2" s="55"/>
      <c r="FPT2" s="55"/>
      <c r="FPU2" s="55"/>
      <c r="FPV2" s="55"/>
      <c r="FPW2" s="55"/>
      <c r="FPX2" s="55"/>
      <c r="FPY2" s="55"/>
      <c r="FPZ2" s="55"/>
      <c r="FQA2" s="55"/>
      <c r="FQB2" s="55"/>
      <c r="FQC2" s="55"/>
      <c r="FQD2" s="55"/>
      <c r="FQE2" s="55"/>
      <c r="FQF2" s="55"/>
      <c r="FQG2" s="55"/>
      <c r="FQH2" s="55"/>
      <c r="FQI2" s="55"/>
      <c r="FQJ2" s="55"/>
      <c r="FQK2" s="55"/>
      <c r="FQL2" s="55"/>
      <c r="FQM2" s="55"/>
      <c r="FQN2" s="55"/>
      <c r="FQO2" s="55"/>
      <c r="FQP2" s="55"/>
      <c r="FQQ2" s="55"/>
      <c r="FQR2" s="55"/>
      <c r="FQS2" s="55"/>
      <c r="FQT2" s="55"/>
      <c r="FQU2" s="55"/>
      <c r="FQV2" s="55"/>
      <c r="FQW2" s="55"/>
      <c r="FQX2" s="55"/>
      <c r="FQY2" s="55"/>
      <c r="FQZ2" s="55"/>
      <c r="FRA2" s="55"/>
      <c r="FRB2" s="55"/>
      <c r="FRC2" s="55"/>
      <c r="FRD2" s="55"/>
      <c r="FRE2" s="55"/>
      <c r="FRF2" s="55"/>
      <c r="FRG2" s="55"/>
      <c r="FRH2" s="55"/>
      <c r="FRI2" s="55"/>
      <c r="FRJ2" s="55"/>
      <c r="FRK2" s="55"/>
      <c r="FRL2" s="55"/>
      <c r="FRM2" s="55"/>
      <c r="FRN2" s="55"/>
      <c r="FRO2" s="55"/>
      <c r="FRP2" s="55"/>
      <c r="FRQ2" s="55"/>
      <c r="FRR2" s="55"/>
      <c r="FRS2" s="55"/>
      <c r="FRT2" s="55"/>
      <c r="FRU2" s="55"/>
      <c r="FRV2" s="55"/>
      <c r="FRW2" s="55"/>
      <c r="FRX2" s="55"/>
      <c r="FRY2" s="55"/>
      <c r="FRZ2" s="55"/>
      <c r="FSA2" s="55"/>
      <c r="FSB2" s="55"/>
      <c r="FSC2" s="55"/>
      <c r="FSD2" s="55"/>
      <c r="FSE2" s="55"/>
      <c r="FSF2" s="55"/>
      <c r="FSG2" s="55"/>
      <c r="FSH2" s="55"/>
      <c r="FSI2" s="55"/>
      <c r="FSJ2" s="55"/>
      <c r="FSK2" s="55"/>
      <c r="FSL2" s="55"/>
      <c r="FSM2" s="55"/>
      <c r="FSN2" s="55"/>
      <c r="FSO2" s="55"/>
      <c r="FSP2" s="55"/>
      <c r="FSQ2" s="55"/>
      <c r="FSR2" s="55"/>
      <c r="FSS2" s="55"/>
      <c r="FST2" s="55"/>
      <c r="FSU2" s="55"/>
      <c r="FSV2" s="55"/>
      <c r="FSW2" s="55"/>
      <c r="FSX2" s="55"/>
      <c r="FSY2" s="55"/>
      <c r="FSZ2" s="55"/>
      <c r="FTA2" s="55"/>
      <c r="FTB2" s="55"/>
      <c r="FTC2" s="55"/>
      <c r="FTD2" s="55"/>
      <c r="FTE2" s="55"/>
      <c r="FTF2" s="55"/>
      <c r="FTG2" s="55"/>
      <c r="FTH2" s="55"/>
      <c r="FTI2" s="55"/>
      <c r="FTJ2" s="55"/>
      <c r="FTK2" s="55"/>
      <c r="FTL2" s="55"/>
      <c r="FTM2" s="55"/>
      <c r="FTN2" s="55"/>
      <c r="FTO2" s="55"/>
      <c r="FTP2" s="55"/>
      <c r="FTQ2" s="55"/>
      <c r="FTR2" s="55"/>
      <c r="FTS2" s="55"/>
      <c r="FTT2" s="55"/>
      <c r="FTU2" s="55"/>
      <c r="FTV2" s="55"/>
      <c r="FTW2" s="55"/>
      <c r="FTX2" s="55"/>
      <c r="FTY2" s="55"/>
      <c r="FTZ2" s="55"/>
      <c r="FUA2" s="55"/>
      <c r="FUB2" s="55"/>
      <c r="FUC2" s="55"/>
      <c r="FUD2" s="55"/>
      <c r="FUE2" s="55"/>
      <c r="FUF2" s="55"/>
      <c r="FUG2" s="55"/>
      <c r="FUH2" s="55"/>
      <c r="FUI2" s="55"/>
      <c r="FUJ2" s="55"/>
      <c r="FUK2" s="55"/>
      <c r="FUL2" s="55"/>
      <c r="FUM2" s="55"/>
      <c r="FUN2" s="55"/>
      <c r="FUO2" s="55"/>
      <c r="FUP2" s="55"/>
      <c r="FUQ2" s="55"/>
      <c r="FUR2" s="55"/>
      <c r="FUS2" s="55"/>
      <c r="FUT2" s="55"/>
      <c r="FUU2" s="55"/>
      <c r="FUV2" s="55"/>
      <c r="FUW2" s="55"/>
      <c r="FUX2" s="55"/>
      <c r="FUY2" s="55"/>
      <c r="FUZ2" s="55"/>
      <c r="FVA2" s="55"/>
      <c r="FVB2" s="55"/>
      <c r="FVC2" s="55"/>
      <c r="FVD2" s="55"/>
      <c r="FVE2" s="55"/>
      <c r="FVF2" s="55"/>
      <c r="FVG2" s="55"/>
      <c r="FVH2" s="55"/>
      <c r="FVI2" s="55"/>
      <c r="FVJ2" s="55"/>
      <c r="FVK2" s="55"/>
      <c r="FVL2" s="55"/>
      <c r="FVM2" s="55"/>
      <c r="FVN2" s="55"/>
      <c r="FVO2" s="55"/>
      <c r="FVP2" s="55"/>
      <c r="FVQ2" s="55"/>
      <c r="FVR2" s="55"/>
      <c r="FVS2" s="55"/>
      <c r="FVT2" s="55"/>
      <c r="FVU2" s="55"/>
      <c r="FVV2" s="55"/>
      <c r="FVW2" s="55"/>
      <c r="FVX2" s="55"/>
      <c r="FVY2" s="55"/>
      <c r="FVZ2" s="55"/>
      <c r="FWA2" s="55"/>
      <c r="FWB2" s="55"/>
      <c r="FWC2" s="55"/>
      <c r="FWD2" s="55"/>
      <c r="FWE2" s="55"/>
      <c r="FWF2" s="55"/>
      <c r="FWG2" s="55"/>
      <c r="FWH2" s="55"/>
      <c r="FWI2" s="55"/>
      <c r="FWJ2" s="55"/>
      <c r="FWK2" s="55"/>
      <c r="FWL2" s="55"/>
      <c r="FWM2" s="55"/>
      <c r="FWN2" s="55"/>
      <c r="FWO2" s="55"/>
      <c r="FWP2" s="55"/>
      <c r="FWQ2" s="55"/>
      <c r="FWR2" s="55"/>
      <c r="FWS2" s="55"/>
      <c r="FWT2" s="55"/>
      <c r="FWU2" s="55"/>
      <c r="FWV2" s="55"/>
      <c r="FWW2" s="55"/>
      <c r="FWX2" s="55"/>
      <c r="FWY2" s="55"/>
      <c r="FWZ2" s="55"/>
      <c r="FXA2" s="55"/>
      <c r="FXB2" s="55"/>
      <c r="FXC2" s="55"/>
      <c r="FXD2" s="55"/>
      <c r="FXE2" s="55"/>
      <c r="FXF2" s="55"/>
      <c r="FXG2" s="55"/>
      <c r="FXH2" s="55"/>
      <c r="FXI2" s="55"/>
      <c r="FXJ2" s="55"/>
      <c r="FXK2" s="55"/>
      <c r="FXL2" s="55"/>
      <c r="FXM2" s="55"/>
      <c r="FXN2" s="55"/>
      <c r="FXO2" s="55"/>
      <c r="FXP2" s="55"/>
      <c r="FXQ2" s="55"/>
      <c r="FXR2" s="55"/>
      <c r="FXS2" s="55"/>
      <c r="FXT2" s="55"/>
      <c r="FXU2" s="55"/>
      <c r="FXV2" s="55"/>
      <c r="FXW2" s="55"/>
      <c r="FXX2" s="55"/>
      <c r="FXY2" s="55"/>
      <c r="FXZ2" s="55"/>
      <c r="FYA2" s="55"/>
      <c r="FYB2" s="55"/>
      <c r="FYC2" s="55"/>
      <c r="FYD2" s="55"/>
      <c r="FYE2" s="55"/>
      <c r="FYF2" s="55"/>
      <c r="FYG2" s="55"/>
      <c r="FYH2" s="55"/>
      <c r="FYI2" s="55"/>
      <c r="FYJ2" s="55"/>
      <c r="FYK2" s="55"/>
      <c r="FYL2" s="55"/>
      <c r="FYM2" s="55"/>
      <c r="FYN2" s="55"/>
      <c r="FYO2" s="55"/>
      <c r="FYP2" s="55"/>
      <c r="FYQ2" s="55"/>
      <c r="FYR2" s="55"/>
      <c r="FYS2" s="55"/>
      <c r="FYT2" s="55"/>
      <c r="FYU2" s="55"/>
      <c r="FYV2" s="55"/>
      <c r="FYW2" s="55"/>
      <c r="FYX2" s="55"/>
      <c r="FYY2" s="55"/>
      <c r="FYZ2" s="55"/>
      <c r="FZA2" s="55"/>
      <c r="FZB2" s="55"/>
      <c r="FZC2" s="55"/>
      <c r="FZD2" s="55"/>
      <c r="FZE2" s="55"/>
      <c r="FZF2" s="55"/>
      <c r="FZG2" s="55"/>
      <c r="FZH2" s="55"/>
      <c r="FZI2" s="55"/>
      <c r="FZJ2" s="55"/>
      <c r="FZK2" s="55"/>
      <c r="FZL2" s="55"/>
      <c r="FZM2" s="55"/>
      <c r="FZN2" s="55"/>
      <c r="FZO2" s="55"/>
      <c r="FZP2" s="55"/>
      <c r="FZQ2" s="55"/>
      <c r="FZR2" s="55"/>
      <c r="FZS2" s="55"/>
      <c r="FZT2" s="55"/>
      <c r="FZU2" s="55"/>
      <c r="FZV2" s="55"/>
      <c r="FZW2" s="55"/>
      <c r="FZX2" s="55"/>
      <c r="FZY2" s="55"/>
      <c r="FZZ2" s="55"/>
      <c r="GAA2" s="55"/>
      <c r="GAB2" s="55"/>
      <c r="GAC2" s="55"/>
      <c r="GAD2" s="55"/>
      <c r="GAE2" s="55"/>
      <c r="GAF2" s="55"/>
      <c r="GAG2" s="55"/>
      <c r="GAH2" s="55"/>
      <c r="GAI2" s="55"/>
      <c r="GAJ2" s="55"/>
      <c r="GAK2" s="55"/>
      <c r="GAL2" s="55"/>
      <c r="GAM2" s="55"/>
      <c r="GAN2" s="55"/>
      <c r="GAO2" s="55"/>
      <c r="GAP2" s="55"/>
      <c r="GAQ2" s="55"/>
      <c r="GAR2" s="55"/>
      <c r="GAS2" s="55"/>
      <c r="GAT2" s="55"/>
      <c r="GAU2" s="55"/>
      <c r="GAV2" s="55"/>
      <c r="GAW2" s="55"/>
      <c r="GAX2" s="55"/>
      <c r="GAY2" s="55"/>
      <c r="GAZ2" s="55"/>
      <c r="GBA2" s="55"/>
      <c r="GBB2" s="55"/>
      <c r="GBC2" s="55"/>
      <c r="GBD2" s="55"/>
      <c r="GBE2" s="55"/>
      <c r="GBF2" s="55"/>
      <c r="GBG2" s="55"/>
      <c r="GBH2" s="55"/>
      <c r="GBI2" s="55"/>
      <c r="GBJ2" s="55"/>
      <c r="GBK2" s="55"/>
      <c r="GBL2" s="55"/>
      <c r="GBM2" s="55"/>
      <c r="GBN2" s="55"/>
      <c r="GBO2" s="55"/>
      <c r="GBP2" s="55"/>
      <c r="GBQ2" s="55"/>
      <c r="GBR2" s="55"/>
      <c r="GBS2" s="55"/>
      <c r="GBT2" s="55"/>
      <c r="GBU2" s="55"/>
      <c r="GBV2" s="55"/>
      <c r="GBW2" s="55"/>
      <c r="GBX2" s="55"/>
      <c r="GBY2" s="55"/>
      <c r="GBZ2" s="55"/>
      <c r="GCA2" s="55"/>
      <c r="GCB2" s="55"/>
      <c r="GCC2" s="55"/>
      <c r="GCD2" s="55"/>
      <c r="GCE2" s="55"/>
      <c r="GCF2" s="55"/>
      <c r="GCG2" s="55"/>
      <c r="GCH2" s="55"/>
      <c r="GCI2" s="55"/>
      <c r="GCJ2" s="55"/>
      <c r="GCK2" s="55"/>
      <c r="GCL2" s="55"/>
      <c r="GCM2" s="55"/>
      <c r="GCN2" s="55"/>
      <c r="GCO2" s="55"/>
      <c r="GCP2" s="55"/>
      <c r="GCQ2" s="55"/>
      <c r="GCR2" s="55"/>
      <c r="GCS2" s="55"/>
      <c r="GCT2" s="55"/>
      <c r="GCU2" s="55"/>
      <c r="GCV2" s="55"/>
      <c r="GCW2" s="55"/>
      <c r="GCX2" s="55"/>
      <c r="GCY2" s="55"/>
      <c r="GCZ2" s="55"/>
      <c r="GDA2" s="55"/>
      <c r="GDB2" s="55"/>
      <c r="GDC2" s="55"/>
      <c r="GDD2" s="55"/>
      <c r="GDE2" s="55"/>
      <c r="GDF2" s="55"/>
      <c r="GDG2" s="55"/>
      <c r="GDH2" s="55"/>
      <c r="GDI2" s="55"/>
      <c r="GDJ2" s="55"/>
      <c r="GDK2" s="55"/>
      <c r="GDL2" s="55"/>
      <c r="GDM2" s="55"/>
      <c r="GDN2" s="55"/>
      <c r="GDO2" s="55"/>
      <c r="GDP2" s="55"/>
      <c r="GDQ2" s="55"/>
      <c r="GDR2" s="55"/>
      <c r="GDS2" s="55"/>
      <c r="GDT2" s="55"/>
      <c r="GDU2" s="55"/>
      <c r="GDV2" s="55"/>
      <c r="GDW2" s="55"/>
      <c r="GDX2" s="55"/>
      <c r="GDY2" s="55"/>
      <c r="GDZ2" s="55"/>
      <c r="GEA2" s="55"/>
      <c r="GEB2" s="55"/>
      <c r="GEC2" s="55"/>
      <c r="GED2" s="55"/>
      <c r="GEE2" s="55"/>
      <c r="GEF2" s="55"/>
      <c r="GEG2" s="55"/>
      <c r="GEH2" s="55"/>
      <c r="GEI2" s="55"/>
      <c r="GEJ2" s="55"/>
      <c r="GEK2" s="55"/>
      <c r="GEL2" s="55"/>
      <c r="GEM2" s="55"/>
      <c r="GEN2" s="55"/>
      <c r="GEO2" s="55"/>
      <c r="GEP2" s="55"/>
      <c r="GEQ2" s="55"/>
      <c r="GER2" s="55"/>
      <c r="GES2" s="55"/>
      <c r="GET2" s="55"/>
      <c r="GEU2" s="55"/>
      <c r="GEV2" s="55"/>
      <c r="GEW2" s="55"/>
      <c r="GEX2" s="55"/>
      <c r="GEY2" s="55"/>
      <c r="GEZ2" s="55"/>
      <c r="GFA2" s="55"/>
      <c r="GFB2" s="55"/>
      <c r="GFC2" s="55"/>
      <c r="GFD2" s="55"/>
      <c r="GFE2" s="55"/>
      <c r="GFF2" s="55"/>
      <c r="GFG2" s="55"/>
      <c r="GFH2" s="55"/>
      <c r="GFI2" s="55"/>
      <c r="GFJ2" s="55"/>
      <c r="GFK2" s="55"/>
      <c r="GFL2" s="55"/>
      <c r="GFM2" s="55"/>
      <c r="GFN2" s="55"/>
      <c r="GFO2" s="55"/>
      <c r="GFP2" s="55"/>
      <c r="GFQ2" s="55"/>
      <c r="GFR2" s="55"/>
      <c r="GFS2" s="55"/>
      <c r="GFT2" s="55"/>
      <c r="GFU2" s="55"/>
      <c r="GFV2" s="55"/>
      <c r="GFW2" s="55"/>
      <c r="GFX2" s="55"/>
      <c r="GFY2" s="55"/>
      <c r="GFZ2" s="55"/>
      <c r="GGA2" s="55"/>
      <c r="GGB2" s="55"/>
      <c r="GGC2" s="55"/>
      <c r="GGD2" s="55"/>
      <c r="GGE2" s="55"/>
      <c r="GGF2" s="55"/>
      <c r="GGG2" s="55"/>
      <c r="GGH2" s="55"/>
      <c r="GGI2" s="55"/>
      <c r="GGJ2" s="55"/>
      <c r="GGK2" s="55"/>
      <c r="GGL2" s="55"/>
      <c r="GGM2" s="55"/>
      <c r="GGN2" s="55"/>
      <c r="GGO2" s="55"/>
      <c r="GGP2" s="55"/>
      <c r="GGQ2" s="55"/>
      <c r="GGR2" s="55"/>
      <c r="GGS2" s="55"/>
      <c r="GGT2" s="55"/>
      <c r="GGU2" s="55"/>
      <c r="GGV2" s="55"/>
      <c r="GGW2" s="55"/>
      <c r="GGX2" s="55"/>
      <c r="GGY2" s="55"/>
      <c r="GGZ2" s="55"/>
      <c r="GHA2" s="55"/>
      <c r="GHB2" s="55"/>
      <c r="GHC2" s="55"/>
      <c r="GHD2" s="55"/>
      <c r="GHE2" s="55"/>
      <c r="GHF2" s="55"/>
      <c r="GHG2" s="55"/>
      <c r="GHH2" s="55"/>
      <c r="GHI2" s="55"/>
      <c r="GHJ2" s="55"/>
      <c r="GHK2" s="55"/>
      <c r="GHL2" s="55"/>
      <c r="GHM2" s="55"/>
      <c r="GHN2" s="55"/>
      <c r="GHO2" s="55"/>
      <c r="GHP2" s="55"/>
      <c r="GHQ2" s="55"/>
      <c r="GHR2" s="55"/>
      <c r="GHS2" s="55"/>
      <c r="GHT2" s="55"/>
      <c r="GHU2" s="55"/>
      <c r="GHV2" s="55"/>
      <c r="GHW2" s="55"/>
      <c r="GHX2" s="55"/>
      <c r="GHY2" s="55"/>
      <c r="GHZ2" s="55"/>
      <c r="GIA2" s="55"/>
      <c r="GIB2" s="55"/>
      <c r="GIC2" s="55"/>
      <c r="GID2" s="55"/>
      <c r="GIE2" s="55"/>
      <c r="GIF2" s="55"/>
      <c r="GIG2" s="55"/>
      <c r="GIH2" s="55"/>
      <c r="GII2" s="55"/>
      <c r="GIJ2" s="55"/>
      <c r="GIK2" s="55"/>
      <c r="GIL2" s="55"/>
      <c r="GIM2" s="55"/>
      <c r="GIN2" s="55"/>
      <c r="GIO2" s="55"/>
      <c r="GIP2" s="55"/>
      <c r="GIQ2" s="55"/>
      <c r="GIR2" s="55"/>
      <c r="GIS2" s="55"/>
      <c r="GIT2" s="55"/>
      <c r="GIU2" s="55"/>
      <c r="GIV2" s="55"/>
      <c r="GIW2" s="55"/>
      <c r="GIX2" s="55"/>
      <c r="GIY2" s="55"/>
      <c r="GIZ2" s="55"/>
      <c r="GJA2" s="55"/>
      <c r="GJB2" s="55"/>
      <c r="GJC2" s="55"/>
      <c r="GJD2" s="55"/>
      <c r="GJE2" s="55"/>
      <c r="GJF2" s="55"/>
      <c r="GJG2" s="55"/>
      <c r="GJH2" s="55"/>
      <c r="GJI2" s="55"/>
      <c r="GJJ2" s="55"/>
      <c r="GJK2" s="55"/>
      <c r="GJL2" s="55"/>
      <c r="GJM2" s="55"/>
      <c r="GJN2" s="55"/>
      <c r="GJO2" s="55"/>
      <c r="GJP2" s="55"/>
      <c r="GJQ2" s="55"/>
      <c r="GJR2" s="55"/>
      <c r="GJS2" s="55"/>
      <c r="GJT2" s="55"/>
      <c r="GJU2" s="55"/>
      <c r="GJV2" s="55"/>
      <c r="GJW2" s="55"/>
      <c r="GJX2" s="55"/>
      <c r="GJY2" s="55"/>
      <c r="GJZ2" s="55"/>
      <c r="GKA2" s="55"/>
      <c r="GKB2" s="55"/>
      <c r="GKC2" s="55"/>
      <c r="GKD2" s="55"/>
      <c r="GKE2" s="55"/>
      <c r="GKF2" s="55"/>
      <c r="GKG2" s="55"/>
      <c r="GKH2" s="55"/>
      <c r="GKI2" s="55"/>
      <c r="GKJ2" s="55"/>
      <c r="GKK2" s="55"/>
      <c r="GKL2" s="55"/>
      <c r="GKM2" s="55"/>
      <c r="GKN2" s="55"/>
      <c r="GKO2" s="55"/>
      <c r="GKP2" s="55"/>
      <c r="GKQ2" s="55"/>
      <c r="GKR2" s="55"/>
      <c r="GKS2" s="55"/>
      <c r="GKT2" s="55"/>
      <c r="GKU2" s="55"/>
      <c r="GKV2" s="55"/>
      <c r="GKW2" s="55"/>
      <c r="GKX2" s="55"/>
      <c r="GKY2" s="55"/>
      <c r="GKZ2" s="55"/>
      <c r="GLA2" s="55"/>
      <c r="GLB2" s="55"/>
      <c r="GLC2" s="55"/>
      <c r="GLD2" s="55"/>
      <c r="GLE2" s="55"/>
      <c r="GLF2" s="55"/>
      <c r="GLG2" s="55"/>
      <c r="GLH2" s="55"/>
      <c r="GLI2" s="55"/>
      <c r="GLJ2" s="55"/>
      <c r="GLK2" s="55"/>
      <c r="GLL2" s="55"/>
      <c r="GLM2" s="55"/>
      <c r="GLN2" s="55"/>
      <c r="GLO2" s="55"/>
      <c r="GLP2" s="55"/>
      <c r="GLQ2" s="55"/>
      <c r="GLR2" s="55"/>
      <c r="GLS2" s="55"/>
      <c r="GLT2" s="55"/>
      <c r="GLU2" s="55"/>
      <c r="GLV2" s="55"/>
      <c r="GLW2" s="55"/>
      <c r="GLX2" s="55"/>
      <c r="GLY2" s="55"/>
      <c r="GLZ2" s="55"/>
      <c r="GMA2" s="55"/>
      <c r="GMB2" s="55"/>
      <c r="GMC2" s="55"/>
      <c r="GMD2" s="55"/>
      <c r="GME2" s="55"/>
      <c r="GMF2" s="55"/>
      <c r="GMG2" s="55"/>
      <c r="GMH2" s="55"/>
      <c r="GMI2" s="55"/>
      <c r="GMJ2" s="55"/>
      <c r="GMK2" s="55"/>
      <c r="GML2" s="55"/>
      <c r="GMM2" s="55"/>
      <c r="GMN2" s="55"/>
      <c r="GMO2" s="55"/>
      <c r="GMP2" s="55"/>
      <c r="GMQ2" s="55"/>
      <c r="GMR2" s="55"/>
      <c r="GMS2" s="55"/>
      <c r="GMT2" s="55"/>
      <c r="GMU2" s="55"/>
      <c r="GMV2" s="55"/>
      <c r="GMW2" s="55"/>
      <c r="GMX2" s="55"/>
      <c r="GMY2" s="55"/>
      <c r="GMZ2" s="55"/>
      <c r="GNA2" s="55"/>
      <c r="GNB2" s="55"/>
      <c r="GNC2" s="55"/>
      <c r="GND2" s="55"/>
      <c r="GNE2" s="55"/>
      <c r="GNF2" s="55"/>
      <c r="GNG2" s="55"/>
      <c r="GNH2" s="55"/>
      <c r="GNI2" s="55"/>
      <c r="GNJ2" s="55"/>
      <c r="GNK2" s="55"/>
      <c r="GNL2" s="55"/>
      <c r="GNM2" s="55"/>
      <c r="GNN2" s="55"/>
      <c r="GNO2" s="55"/>
      <c r="GNP2" s="55"/>
      <c r="GNQ2" s="55"/>
      <c r="GNR2" s="55"/>
      <c r="GNS2" s="55"/>
      <c r="GNT2" s="55"/>
      <c r="GNU2" s="55"/>
      <c r="GNV2" s="55"/>
      <c r="GNW2" s="55"/>
      <c r="GNX2" s="55"/>
      <c r="GNY2" s="55"/>
      <c r="GNZ2" s="55"/>
      <c r="GOA2" s="55"/>
      <c r="GOB2" s="55"/>
      <c r="GOC2" s="55"/>
      <c r="GOD2" s="55"/>
      <c r="GOE2" s="55"/>
      <c r="GOF2" s="55"/>
      <c r="GOG2" s="55"/>
      <c r="GOH2" s="55"/>
      <c r="GOI2" s="55"/>
      <c r="GOJ2" s="55"/>
      <c r="GOK2" s="55"/>
      <c r="GOL2" s="55"/>
      <c r="GOM2" s="55"/>
      <c r="GON2" s="55"/>
      <c r="GOO2" s="55"/>
      <c r="GOP2" s="55"/>
      <c r="GOQ2" s="55"/>
      <c r="GOR2" s="55"/>
      <c r="GOS2" s="55"/>
      <c r="GOT2" s="55"/>
      <c r="GOU2" s="55"/>
      <c r="GOV2" s="55"/>
      <c r="GOW2" s="55"/>
      <c r="GOX2" s="55"/>
      <c r="GOY2" s="55"/>
      <c r="GOZ2" s="55"/>
      <c r="GPA2" s="55"/>
      <c r="GPB2" s="55"/>
      <c r="GPC2" s="55"/>
      <c r="GPD2" s="55"/>
      <c r="GPE2" s="55"/>
      <c r="GPF2" s="55"/>
      <c r="GPG2" s="55"/>
      <c r="GPH2" s="55"/>
      <c r="GPI2" s="55"/>
      <c r="GPJ2" s="55"/>
      <c r="GPK2" s="55"/>
      <c r="GPL2" s="55"/>
      <c r="GPM2" s="55"/>
      <c r="GPN2" s="55"/>
      <c r="GPO2" s="55"/>
      <c r="GPP2" s="55"/>
      <c r="GPQ2" s="55"/>
      <c r="GPR2" s="55"/>
      <c r="GPS2" s="55"/>
      <c r="GPT2" s="55"/>
      <c r="GPU2" s="55"/>
      <c r="GPV2" s="55"/>
      <c r="GPW2" s="55"/>
      <c r="GPX2" s="55"/>
      <c r="GPY2" s="55"/>
      <c r="GPZ2" s="55"/>
      <c r="GQA2" s="55"/>
      <c r="GQB2" s="55"/>
      <c r="GQC2" s="55"/>
      <c r="GQD2" s="55"/>
      <c r="GQE2" s="55"/>
      <c r="GQF2" s="55"/>
      <c r="GQG2" s="55"/>
      <c r="GQH2" s="55"/>
      <c r="GQI2" s="55"/>
      <c r="GQJ2" s="55"/>
      <c r="GQK2" s="55"/>
      <c r="GQL2" s="55"/>
      <c r="GQM2" s="55"/>
      <c r="GQN2" s="55"/>
      <c r="GQO2" s="55"/>
      <c r="GQP2" s="55"/>
      <c r="GQQ2" s="55"/>
      <c r="GQR2" s="55"/>
      <c r="GQS2" s="55"/>
      <c r="GQT2" s="55"/>
      <c r="GQU2" s="55"/>
      <c r="GQV2" s="55"/>
      <c r="GQW2" s="55"/>
      <c r="GQX2" s="55"/>
      <c r="GQY2" s="55"/>
      <c r="GQZ2" s="55"/>
      <c r="GRA2" s="55"/>
      <c r="GRB2" s="55"/>
      <c r="GRC2" s="55"/>
      <c r="GRD2" s="55"/>
      <c r="GRE2" s="55"/>
      <c r="GRF2" s="55"/>
      <c r="GRG2" s="55"/>
      <c r="GRH2" s="55"/>
      <c r="GRI2" s="55"/>
      <c r="GRJ2" s="55"/>
      <c r="GRK2" s="55"/>
      <c r="GRL2" s="55"/>
      <c r="GRM2" s="55"/>
      <c r="GRN2" s="55"/>
      <c r="GRO2" s="55"/>
      <c r="GRP2" s="55"/>
      <c r="GRQ2" s="55"/>
      <c r="GRR2" s="55"/>
      <c r="GRS2" s="55"/>
      <c r="GRT2" s="55"/>
      <c r="GRU2" s="55"/>
      <c r="GRV2" s="55"/>
      <c r="GRW2" s="55"/>
      <c r="GRX2" s="55"/>
      <c r="GRY2" s="55"/>
      <c r="GRZ2" s="55"/>
      <c r="GSA2" s="55"/>
      <c r="GSB2" s="55"/>
      <c r="GSC2" s="55"/>
      <c r="GSD2" s="55"/>
      <c r="GSE2" s="55"/>
      <c r="GSF2" s="55"/>
      <c r="GSG2" s="55"/>
      <c r="GSH2" s="55"/>
      <c r="GSI2" s="55"/>
      <c r="GSJ2" s="55"/>
      <c r="GSK2" s="55"/>
      <c r="GSL2" s="55"/>
      <c r="GSM2" s="55"/>
      <c r="GSN2" s="55"/>
      <c r="GSO2" s="55"/>
      <c r="GSP2" s="55"/>
      <c r="GSQ2" s="55"/>
      <c r="GSR2" s="55"/>
      <c r="GSS2" s="55"/>
      <c r="GST2" s="55"/>
      <c r="GSU2" s="55"/>
      <c r="GSV2" s="55"/>
      <c r="GSW2" s="55"/>
      <c r="GSX2" s="55"/>
      <c r="GSY2" s="55"/>
      <c r="GSZ2" s="55"/>
      <c r="GTA2" s="55"/>
      <c r="GTB2" s="55"/>
      <c r="GTC2" s="55"/>
      <c r="GTD2" s="55"/>
      <c r="GTE2" s="55"/>
      <c r="GTF2" s="55"/>
      <c r="GTG2" s="55"/>
      <c r="GTH2" s="55"/>
      <c r="GTI2" s="55"/>
      <c r="GTJ2" s="55"/>
      <c r="GTK2" s="55"/>
      <c r="GTL2" s="55"/>
      <c r="GTM2" s="55"/>
      <c r="GTN2" s="55"/>
      <c r="GTO2" s="55"/>
      <c r="GTP2" s="55"/>
      <c r="GTQ2" s="55"/>
      <c r="GTR2" s="55"/>
      <c r="GTS2" s="55"/>
      <c r="GTT2" s="55"/>
      <c r="GTU2" s="55"/>
      <c r="GTV2" s="55"/>
      <c r="GTW2" s="55"/>
      <c r="GTX2" s="55"/>
      <c r="GTY2" s="55"/>
      <c r="GTZ2" s="55"/>
      <c r="GUA2" s="55"/>
      <c r="GUB2" s="55"/>
      <c r="GUC2" s="55"/>
      <c r="GUD2" s="55"/>
      <c r="GUE2" s="55"/>
      <c r="GUF2" s="55"/>
      <c r="GUG2" s="55"/>
      <c r="GUH2" s="55"/>
      <c r="GUI2" s="55"/>
      <c r="GUJ2" s="55"/>
      <c r="GUK2" s="55"/>
      <c r="GUL2" s="55"/>
      <c r="GUM2" s="55"/>
      <c r="GUN2" s="55"/>
      <c r="GUO2" s="55"/>
      <c r="GUP2" s="55"/>
      <c r="GUQ2" s="55"/>
      <c r="GUR2" s="55"/>
      <c r="GUS2" s="55"/>
      <c r="GUT2" s="55"/>
      <c r="GUU2" s="55"/>
      <c r="GUV2" s="55"/>
      <c r="GUW2" s="55"/>
      <c r="GUX2" s="55"/>
      <c r="GUY2" s="55"/>
      <c r="GUZ2" s="55"/>
      <c r="GVA2" s="55"/>
      <c r="GVB2" s="55"/>
      <c r="GVC2" s="55"/>
      <c r="GVD2" s="55"/>
      <c r="GVE2" s="55"/>
      <c r="GVF2" s="55"/>
      <c r="GVG2" s="55"/>
      <c r="GVH2" s="55"/>
      <c r="GVI2" s="55"/>
      <c r="GVJ2" s="55"/>
      <c r="GVK2" s="55"/>
      <c r="GVL2" s="55"/>
      <c r="GVM2" s="55"/>
      <c r="GVN2" s="55"/>
      <c r="GVO2" s="55"/>
      <c r="GVP2" s="55"/>
      <c r="GVQ2" s="55"/>
      <c r="GVR2" s="55"/>
      <c r="GVS2" s="55"/>
      <c r="GVT2" s="55"/>
      <c r="GVU2" s="55"/>
      <c r="GVV2" s="55"/>
      <c r="GVW2" s="55"/>
      <c r="GVX2" s="55"/>
      <c r="GVY2" s="55"/>
      <c r="GVZ2" s="55"/>
      <c r="GWA2" s="55"/>
      <c r="GWB2" s="55"/>
      <c r="GWC2" s="55"/>
      <c r="GWD2" s="55"/>
      <c r="GWE2" s="55"/>
      <c r="GWF2" s="55"/>
      <c r="GWG2" s="55"/>
      <c r="GWH2" s="55"/>
      <c r="GWI2" s="55"/>
      <c r="GWJ2" s="55"/>
      <c r="GWK2" s="55"/>
      <c r="GWL2" s="55"/>
      <c r="GWM2" s="55"/>
      <c r="GWN2" s="55"/>
      <c r="GWO2" s="55"/>
      <c r="GWP2" s="55"/>
      <c r="GWQ2" s="55"/>
      <c r="GWR2" s="55"/>
      <c r="GWS2" s="55"/>
      <c r="GWT2" s="55"/>
      <c r="GWU2" s="55"/>
      <c r="GWV2" s="55"/>
      <c r="GWW2" s="55"/>
      <c r="GWX2" s="55"/>
      <c r="GWY2" s="55"/>
      <c r="GWZ2" s="55"/>
      <c r="GXA2" s="55"/>
      <c r="GXB2" s="55"/>
      <c r="GXC2" s="55"/>
      <c r="GXD2" s="55"/>
      <c r="GXE2" s="55"/>
      <c r="GXF2" s="55"/>
      <c r="GXG2" s="55"/>
      <c r="GXH2" s="55"/>
      <c r="GXI2" s="55"/>
      <c r="GXJ2" s="55"/>
      <c r="GXK2" s="55"/>
      <c r="GXL2" s="55"/>
      <c r="GXM2" s="55"/>
      <c r="GXN2" s="55"/>
      <c r="GXO2" s="55"/>
      <c r="GXP2" s="55"/>
      <c r="GXQ2" s="55"/>
      <c r="GXR2" s="55"/>
      <c r="GXS2" s="55"/>
      <c r="GXT2" s="55"/>
      <c r="GXU2" s="55"/>
      <c r="GXV2" s="55"/>
      <c r="GXW2" s="55"/>
      <c r="GXX2" s="55"/>
      <c r="GXY2" s="55"/>
      <c r="GXZ2" s="55"/>
      <c r="GYA2" s="55"/>
      <c r="GYB2" s="55"/>
      <c r="GYC2" s="55"/>
      <c r="GYD2" s="55"/>
      <c r="GYE2" s="55"/>
      <c r="GYF2" s="55"/>
      <c r="GYG2" s="55"/>
      <c r="GYH2" s="55"/>
      <c r="GYI2" s="55"/>
      <c r="GYJ2" s="55"/>
      <c r="GYK2" s="55"/>
      <c r="GYL2" s="55"/>
      <c r="GYM2" s="55"/>
      <c r="GYN2" s="55"/>
      <c r="GYO2" s="55"/>
      <c r="GYP2" s="55"/>
      <c r="GYQ2" s="55"/>
      <c r="GYR2" s="55"/>
      <c r="GYS2" s="55"/>
      <c r="GYT2" s="55"/>
      <c r="GYU2" s="55"/>
      <c r="GYV2" s="55"/>
      <c r="GYW2" s="55"/>
      <c r="GYX2" s="55"/>
      <c r="GYY2" s="55"/>
      <c r="GYZ2" s="55"/>
      <c r="GZA2" s="55"/>
      <c r="GZB2" s="55"/>
      <c r="GZC2" s="55"/>
      <c r="GZD2" s="55"/>
      <c r="GZE2" s="55"/>
      <c r="GZF2" s="55"/>
      <c r="GZG2" s="55"/>
      <c r="GZH2" s="55"/>
      <c r="GZI2" s="55"/>
      <c r="GZJ2" s="55"/>
      <c r="GZK2" s="55"/>
      <c r="GZL2" s="55"/>
      <c r="GZM2" s="55"/>
      <c r="GZN2" s="55"/>
      <c r="GZO2" s="55"/>
      <c r="GZP2" s="55"/>
      <c r="GZQ2" s="55"/>
      <c r="GZR2" s="55"/>
      <c r="GZS2" s="55"/>
      <c r="GZT2" s="55"/>
      <c r="GZU2" s="55"/>
      <c r="GZV2" s="55"/>
      <c r="GZW2" s="55"/>
      <c r="GZX2" s="55"/>
      <c r="GZY2" s="55"/>
      <c r="GZZ2" s="55"/>
      <c r="HAA2" s="55"/>
      <c r="HAB2" s="55"/>
      <c r="HAC2" s="55"/>
      <c r="HAD2" s="55"/>
      <c r="HAE2" s="55"/>
      <c r="HAF2" s="55"/>
      <c r="HAG2" s="55"/>
      <c r="HAH2" s="55"/>
      <c r="HAI2" s="55"/>
      <c r="HAJ2" s="55"/>
      <c r="HAK2" s="55"/>
      <c r="HAL2" s="55"/>
      <c r="HAM2" s="55"/>
      <c r="HAN2" s="55"/>
      <c r="HAO2" s="55"/>
      <c r="HAP2" s="55"/>
      <c r="HAQ2" s="55"/>
      <c r="HAR2" s="55"/>
      <c r="HAS2" s="55"/>
      <c r="HAT2" s="55"/>
      <c r="HAU2" s="55"/>
      <c r="HAV2" s="55"/>
      <c r="HAW2" s="55"/>
      <c r="HAX2" s="55"/>
      <c r="HAY2" s="55"/>
      <c r="HAZ2" s="55"/>
      <c r="HBA2" s="55"/>
      <c r="HBB2" s="55"/>
      <c r="HBC2" s="55"/>
      <c r="HBD2" s="55"/>
      <c r="HBE2" s="55"/>
      <c r="HBF2" s="55"/>
      <c r="HBG2" s="55"/>
      <c r="HBH2" s="55"/>
      <c r="HBI2" s="55"/>
      <c r="HBJ2" s="55"/>
      <c r="HBK2" s="55"/>
      <c r="HBL2" s="55"/>
      <c r="HBM2" s="55"/>
      <c r="HBN2" s="55"/>
      <c r="HBO2" s="55"/>
      <c r="HBP2" s="55"/>
      <c r="HBQ2" s="55"/>
      <c r="HBR2" s="55"/>
      <c r="HBS2" s="55"/>
      <c r="HBT2" s="55"/>
      <c r="HBU2" s="55"/>
      <c r="HBV2" s="55"/>
      <c r="HBW2" s="55"/>
      <c r="HBX2" s="55"/>
      <c r="HBY2" s="55"/>
      <c r="HBZ2" s="55"/>
      <c r="HCA2" s="55"/>
      <c r="HCB2" s="55"/>
      <c r="HCC2" s="55"/>
      <c r="HCD2" s="55"/>
      <c r="HCE2" s="55"/>
      <c r="HCF2" s="55"/>
      <c r="HCG2" s="55"/>
      <c r="HCH2" s="55"/>
      <c r="HCI2" s="55"/>
      <c r="HCJ2" s="55"/>
      <c r="HCK2" s="55"/>
      <c r="HCL2" s="55"/>
      <c r="HCM2" s="55"/>
      <c r="HCN2" s="55"/>
      <c r="HCO2" s="55"/>
      <c r="HCP2" s="55"/>
      <c r="HCQ2" s="55"/>
      <c r="HCR2" s="55"/>
      <c r="HCS2" s="55"/>
      <c r="HCT2" s="55"/>
      <c r="HCU2" s="55"/>
      <c r="HCV2" s="55"/>
      <c r="HCW2" s="55"/>
      <c r="HCX2" s="55"/>
      <c r="HCY2" s="55"/>
      <c r="HCZ2" s="55"/>
      <c r="HDA2" s="55"/>
      <c r="HDB2" s="55"/>
      <c r="HDC2" s="55"/>
      <c r="HDD2" s="55"/>
      <c r="HDE2" s="55"/>
      <c r="HDF2" s="55"/>
      <c r="HDG2" s="55"/>
      <c r="HDH2" s="55"/>
      <c r="HDI2" s="55"/>
      <c r="HDJ2" s="55"/>
      <c r="HDK2" s="55"/>
      <c r="HDL2" s="55"/>
      <c r="HDM2" s="55"/>
      <c r="HDN2" s="55"/>
      <c r="HDO2" s="55"/>
      <c r="HDP2" s="55"/>
      <c r="HDQ2" s="55"/>
      <c r="HDR2" s="55"/>
      <c r="HDS2" s="55"/>
      <c r="HDT2" s="55"/>
      <c r="HDU2" s="55"/>
      <c r="HDV2" s="55"/>
      <c r="HDW2" s="55"/>
      <c r="HDX2" s="55"/>
      <c r="HDY2" s="55"/>
      <c r="HDZ2" s="55"/>
      <c r="HEA2" s="55"/>
      <c r="HEB2" s="55"/>
      <c r="HEC2" s="55"/>
      <c r="HED2" s="55"/>
      <c r="HEE2" s="55"/>
      <c r="HEF2" s="55"/>
      <c r="HEG2" s="55"/>
      <c r="HEH2" s="55"/>
      <c r="HEI2" s="55"/>
      <c r="HEJ2" s="55"/>
      <c r="HEK2" s="55"/>
      <c r="HEL2" s="55"/>
      <c r="HEM2" s="55"/>
      <c r="HEN2" s="55"/>
      <c r="HEO2" s="55"/>
      <c r="HEP2" s="55"/>
      <c r="HEQ2" s="55"/>
      <c r="HER2" s="55"/>
      <c r="HES2" s="55"/>
      <c r="HET2" s="55"/>
      <c r="HEU2" s="55"/>
      <c r="HEV2" s="55"/>
      <c r="HEW2" s="55"/>
      <c r="HEX2" s="55"/>
      <c r="HEY2" s="55"/>
      <c r="HEZ2" s="55"/>
      <c r="HFA2" s="55"/>
      <c r="HFB2" s="55"/>
      <c r="HFC2" s="55"/>
      <c r="HFD2" s="55"/>
      <c r="HFE2" s="55"/>
      <c r="HFF2" s="55"/>
      <c r="HFG2" s="55"/>
      <c r="HFH2" s="55"/>
      <c r="HFI2" s="55"/>
      <c r="HFJ2" s="55"/>
      <c r="HFK2" s="55"/>
      <c r="HFL2" s="55"/>
      <c r="HFM2" s="55"/>
      <c r="HFN2" s="55"/>
      <c r="HFO2" s="55"/>
      <c r="HFP2" s="55"/>
      <c r="HFQ2" s="55"/>
      <c r="HFR2" s="55"/>
      <c r="HFS2" s="55"/>
      <c r="HFT2" s="55"/>
      <c r="HFU2" s="55"/>
      <c r="HFV2" s="55"/>
      <c r="HFW2" s="55"/>
      <c r="HFX2" s="55"/>
      <c r="HFY2" s="55"/>
      <c r="HFZ2" s="55"/>
      <c r="HGA2" s="55"/>
      <c r="HGB2" s="55"/>
      <c r="HGC2" s="55"/>
      <c r="HGD2" s="55"/>
      <c r="HGE2" s="55"/>
      <c r="HGF2" s="55"/>
      <c r="HGG2" s="55"/>
      <c r="HGH2" s="55"/>
      <c r="HGI2" s="55"/>
      <c r="HGJ2" s="55"/>
      <c r="HGK2" s="55"/>
      <c r="HGL2" s="55"/>
      <c r="HGM2" s="55"/>
      <c r="HGN2" s="55"/>
      <c r="HGO2" s="55"/>
      <c r="HGP2" s="55"/>
      <c r="HGQ2" s="55"/>
      <c r="HGR2" s="55"/>
      <c r="HGS2" s="55"/>
      <c r="HGT2" s="55"/>
      <c r="HGU2" s="55"/>
      <c r="HGV2" s="55"/>
      <c r="HGW2" s="55"/>
      <c r="HGX2" s="55"/>
      <c r="HGY2" s="55"/>
      <c r="HGZ2" s="55"/>
      <c r="HHA2" s="55"/>
      <c r="HHB2" s="55"/>
      <c r="HHC2" s="55"/>
      <c r="HHD2" s="55"/>
      <c r="HHE2" s="55"/>
      <c r="HHF2" s="55"/>
      <c r="HHG2" s="55"/>
      <c r="HHH2" s="55"/>
      <c r="HHI2" s="55"/>
      <c r="HHJ2" s="55"/>
      <c r="HHK2" s="55"/>
      <c r="HHL2" s="55"/>
      <c r="HHM2" s="55"/>
      <c r="HHN2" s="55"/>
      <c r="HHO2" s="55"/>
      <c r="HHP2" s="55"/>
      <c r="HHQ2" s="55"/>
      <c r="HHR2" s="55"/>
      <c r="HHS2" s="55"/>
      <c r="HHT2" s="55"/>
      <c r="HHU2" s="55"/>
      <c r="HHV2" s="55"/>
      <c r="HHW2" s="55"/>
      <c r="HHX2" s="55"/>
      <c r="HHY2" s="55"/>
      <c r="HHZ2" s="55"/>
      <c r="HIA2" s="55"/>
      <c r="HIB2" s="55"/>
      <c r="HIC2" s="55"/>
      <c r="HID2" s="55"/>
      <c r="HIE2" s="55"/>
      <c r="HIF2" s="55"/>
      <c r="HIG2" s="55"/>
      <c r="HIH2" s="55"/>
      <c r="HII2" s="55"/>
      <c r="HIJ2" s="55"/>
      <c r="HIK2" s="55"/>
      <c r="HIL2" s="55"/>
      <c r="HIM2" s="55"/>
      <c r="HIN2" s="55"/>
      <c r="HIO2" s="55"/>
      <c r="HIP2" s="55"/>
      <c r="HIQ2" s="55"/>
      <c r="HIR2" s="55"/>
      <c r="HIS2" s="55"/>
      <c r="HIT2" s="55"/>
      <c r="HIU2" s="55"/>
      <c r="HIV2" s="55"/>
      <c r="HIW2" s="55"/>
      <c r="HIX2" s="55"/>
      <c r="HIY2" s="55"/>
      <c r="HIZ2" s="55"/>
      <c r="HJA2" s="55"/>
      <c r="HJB2" s="55"/>
      <c r="HJC2" s="55"/>
      <c r="HJD2" s="55"/>
      <c r="HJE2" s="55"/>
      <c r="HJF2" s="55"/>
      <c r="HJG2" s="55"/>
      <c r="HJH2" s="55"/>
      <c r="HJI2" s="55"/>
      <c r="HJJ2" s="55"/>
      <c r="HJK2" s="55"/>
      <c r="HJL2" s="55"/>
      <c r="HJM2" s="55"/>
      <c r="HJN2" s="55"/>
      <c r="HJO2" s="55"/>
      <c r="HJP2" s="55"/>
      <c r="HJQ2" s="55"/>
      <c r="HJR2" s="55"/>
      <c r="HJS2" s="55"/>
      <c r="HJT2" s="55"/>
      <c r="HJU2" s="55"/>
      <c r="HJV2" s="55"/>
      <c r="HJW2" s="55"/>
      <c r="HJX2" s="55"/>
      <c r="HJY2" s="55"/>
      <c r="HJZ2" s="55"/>
      <c r="HKA2" s="55"/>
      <c r="HKB2" s="55"/>
      <c r="HKC2" s="55"/>
      <c r="HKD2" s="55"/>
      <c r="HKE2" s="55"/>
      <c r="HKF2" s="55"/>
      <c r="HKG2" s="55"/>
      <c r="HKH2" s="55"/>
      <c r="HKI2" s="55"/>
      <c r="HKJ2" s="55"/>
      <c r="HKK2" s="55"/>
      <c r="HKL2" s="55"/>
      <c r="HKM2" s="55"/>
      <c r="HKN2" s="55"/>
      <c r="HKO2" s="55"/>
      <c r="HKP2" s="55"/>
      <c r="HKQ2" s="55"/>
      <c r="HKR2" s="55"/>
      <c r="HKS2" s="55"/>
      <c r="HKT2" s="55"/>
      <c r="HKU2" s="55"/>
      <c r="HKV2" s="55"/>
      <c r="HKW2" s="55"/>
      <c r="HKX2" s="55"/>
      <c r="HKY2" s="55"/>
      <c r="HKZ2" s="55"/>
      <c r="HLA2" s="55"/>
      <c r="HLB2" s="55"/>
      <c r="HLC2" s="55"/>
      <c r="HLD2" s="55"/>
      <c r="HLE2" s="55"/>
      <c r="HLF2" s="55"/>
      <c r="HLG2" s="55"/>
      <c r="HLH2" s="55"/>
      <c r="HLI2" s="55"/>
      <c r="HLJ2" s="55"/>
      <c r="HLK2" s="55"/>
      <c r="HLL2" s="55"/>
      <c r="HLM2" s="55"/>
      <c r="HLN2" s="55"/>
      <c r="HLO2" s="55"/>
      <c r="HLP2" s="55"/>
      <c r="HLQ2" s="55"/>
      <c r="HLR2" s="55"/>
      <c r="HLS2" s="55"/>
      <c r="HLT2" s="55"/>
      <c r="HLU2" s="55"/>
      <c r="HLV2" s="55"/>
      <c r="HLW2" s="55"/>
      <c r="HLX2" s="55"/>
      <c r="HLY2" s="55"/>
      <c r="HLZ2" s="55"/>
      <c r="HMA2" s="55"/>
      <c r="HMB2" s="55"/>
      <c r="HMC2" s="55"/>
      <c r="HMD2" s="55"/>
      <c r="HME2" s="55"/>
      <c r="HMF2" s="55"/>
      <c r="HMG2" s="55"/>
      <c r="HMH2" s="55"/>
      <c r="HMI2" s="55"/>
      <c r="HMJ2" s="55"/>
      <c r="HMK2" s="55"/>
      <c r="HML2" s="55"/>
      <c r="HMM2" s="55"/>
      <c r="HMN2" s="55"/>
      <c r="HMO2" s="55"/>
      <c r="HMP2" s="55"/>
      <c r="HMQ2" s="55"/>
      <c r="HMR2" s="55"/>
      <c r="HMS2" s="55"/>
      <c r="HMT2" s="55"/>
      <c r="HMU2" s="55"/>
      <c r="HMV2" s="55"/>
      <c r="HMW2" s="55"/>
      <c r="HMX2" s="55"/>
      <c r="HMY2" s="55"/>
      <c r="HMZ2" s="55"/>
      <c r="HNA2" s="55"/>
      <c r="HNB2" s="55"/>
      <c r="HNC2" s="55"/>
      <c r="HND2" s="55"/>
      <c r="HNE2" s="55"/>
      <c r="HNF2" s="55"/>
      <c r="HNG2" s="55"/>
      <c r="HNH2" s="55"/>
      <c r="HNI2" s="55"/>
      <c r="HNJ2" s="55"/>
      <c r="HNK2" s="55"/>
      <c r="HNL2" s="55"/>
      <c r="HNM2" s="55"/>
      <c r="HNN2" s="55"/>
      <c r="HNO2" s="55"/>
      <c r="HNP2" s="55"/>
      <c r="HNQ2" s="55"/>
      <c r="HNR2" s="55"/>
      <c r="HNS2" s="55"/>
      <c r="HNT2" s="55"/>
      <c r="HNU2" s="55"/>
      <c r="HNV2" s="55"/>
      <c r="HNW2" s="55"/>
      <c r="HNX2" s="55"/>
      <c r="HNY2" s="55"/>
      <c r="HNZ2" s="55"/>
      <c r="HOA2" s="55"/>
      <c r="HOB2" s="55"/>
      <c r="HOC2" s="55"/>
      <c r="HOD2" s="55"/>
      <c r="HOE2" s="55"/>
      <c r="HOF2" s="55"/>
      <c r="HOG2" s="55"/>
      <c r="HOH2" s="55"/>
      <c r="HOI2" s="55"/>
      <c r="HOJ2" s="55"/>
      <c r="HOK2" s="55"/>
      <c r="HOL2" s="55"/>
      <c r="HOM2" s="55"/>
      <c r="HON2" s="55"/>
      <c r="HOO2" s="55"/>
      <c r="HOP2" s="55"/>
      <c r="HOQ2" s="55"/>
      <c r="HOR2" s="55"/>
      <c r="HOS2" s="55"/>
      <c r="HOT2" s="55"/>
      <c r="HOU2" s="55"/>
      <c r="HOV2" s="55"/>
      <c r="HOW2" s="55"/>
      <c r="HOX2" s="55"/>
      <c r="HOY2" s="55"/>
      <c r="HOZ2" s="55"/>
      <c r="HPA2" s="55"/>
      <c r="HPB2" s="55"/>
      <c r="HPC2" s="55"/>
      <c r="HPD2" s="55"/>
      <c r="HPE2" s="55"/>
      <c r="HPF2" s="55"/>
      <c r="HPG2" s="55"/>
      <c r="HPH2" s="55"/>
      <c r="HPI2" s="55"/>
      <c r="HPJ2" s="55"/>
      <c r="HPK2" s="55"/>
      <c r="HPL2" s="55"/>
      <c r="HPM2" s="55"/>
      <c r="HPN2" s="55"/>
      <c r="HPO2" s="55"/>
      <c r="HPP2" s="55"/>
      <c r="HPQ2" s="55"/>
      <c r="HPR2" s="55"/>
      <c r="HPS2" s="55"/>
      <c r="HPT2" s="55"/>
      <c r="HPU2" s="55"/>
      <c r="HPV2" s="55"/>
      <c r="HPW2" s="55"/>
      <c r="HPX2" s="55"/>
      <c r="HPY2" s="55"/>
      <c r="HPZ2" s="55"/>
      <c r="HQA2" s="55"/>
      <c r="HQB2" s="55"/>
      <c r="HQC2" s="55"/>
      <c r="HQD2" s="55"/>
      <c r="HQE2" s="55"/>
      <c r="HQF2" s="55"/>
      <c r="HQG2" s="55"/>
      <c r="HQH2" s="55"/>
      <c r="HQI2" s="55"/>
      <c r="HQJ2" s="55"/>
      <c r="HQK2" s="55"/>
      <c r="HQL2" s="55"/>
      <c r="HQM2" s="55"/>
      <c r="HQN2" s="55"/>
      <c r="HQO2" s="55"/>
      <c r="HQP2" s="55"/>
      <c r="HQQ2" s="55"/>
      <c r="HQR2" s="55"/>
      <c r="HQS2" s="55"/>
      <c r="HQT2" s="55"/>
      <c r="HQU2" s="55"/>
      <c r="HQV2" s="55"/>
      <c r="HQW2" s="55"/>
      <c r="HQX2" s="55"/>
      <c r="HQY2" s="55"/>
      <c r="HQZ2" s="55"/>
      <c r="HRA2" s="55"/>
      <c r="HRB2" s="55"/>
      <c r="HRC2" s="55"/>
      <c r="HRD2" s="55"/>
      <c r="HRE2" s="55"/>
      <c r="HRF2" s="55"/>
      <c r="HRG2" s="55"/>
      <c r="HRH2" s="55"/>
      <c r="HRI2" s="55"/>
      <c r="HRJ2" s="55"/>
      <c r="HRK2" s="55"/>
      <c r="HRL2" s="55"/>
      <c r="HRM2" s="55"/>
      <c r="HRN2" s="55"/>
      <c r="HRO2" s="55"/>
      <c r="HRP2" s="55"/>
      <c r="HRQ2" s="55"/>
      <c r="HRR2" s="55"/>
      <c r="HRS2" s="55"/>
      <c r="HRT2" s="55"/>
      <c r="HRU2" s="55"/>
      <c r="HRV2" s="55"/>
      <c r="HRW2" s="55"/>
      <c r="HRX2" s="55"/>
      <c r="HRY2" s="55"/>
      <c r="HRZ2" s="55"/>
      <c r="HSA2" s="55"/>
      <c r="HSB2" s="55"/>
      <c r="HSC2" s="55"/>
      <c r="HSD2" s="55"/>
      <c r="HSE2" s="55"/>
      <c r="HSF2" s="55"/>
      <c r="HSG2" s="55"/>
      <c r="HSH2" s="55"/>
      <c r="HSI2" s="55"/>
      <c r="HSJ2" s="55"/>
      <c r="HSK2" s="55"/>
      <c r="HSL2" s="55"/>
      <c r="HSM2" s="55"/>
      <c r="HSN2" s="55"/>
      <c r="HSO2" s="55"/>
      <c r="HSP2" s="55"/>
      <c r="HSQ2" s="55"/>
      <c r="HSR2" s="55"/>
      <c r="HSS2" s="55"/>
      <c r="HST2" s="55"/>
      <c r="HSU2" s="55"/>
      <c r="HSV2" s="55"/>
      <c r="HSW2" s="55"/>
      <c r="HSX2" s="55"/>
      <c r="HSY2" s="55"/>
      <c r="HSZ2" s="55"/>
      <c r="HTA2" s="55"/>
      <c r="HTB2" s="55"/>
      <c r="HTC2" s="55"/>
      <c r="HTD2" s="55"/>
      <c r="HTE2" s="55"/>
      <c r="HTF2" s="55"/>
      <c r="HTG2" s="55"/>
      <c r="HTH2" s="55"/>
      <c r="HTI2" s="55"/>
      <c r="HTJ2" s="55"/>
      <c r="HTK2" s="55"/>
      <c r="HTL2" s="55"/>
      <c r="HTM2" s="55"/>
      <c r="HTN2" s="55"/>
      <c r="HTO2" s="55"/>
      <c r="HTP2" s="55"/>
      <c r="HTQ2" s="55"/>
      <c r="HTR2" s="55"/>
      <c r="HTS2" s="55"/>
      <c r="HTT2" s="55"/>
      <c r="HTU2" s="55"/>
      <c r="HTV2" s="55"/>
      <c r="HTW2" s="55"/>
      <c r="HTX2" s="55"/>
      <c r="HTY2" s="55"/>
      <c r="HTZ2" s="55"/>
      <c r="HUA2" s="55"/>
      <c r="HUB2" s="55"/>
      <c r="HUC2" s="55"/>
      <c r="HUD2" s="55"/>
      <c r="HUE2" s="55"/>
      <c r="HUF2" s="55"/>
      <c r="HUG2" s="55"/>
      <c r="HUH2" s="55"/>
      <c r="HUI2" s="55"/>
      <c r="HUJ2" s="55"/>
      <c r="HUK2" s="55"/>
      <c r="HUL2" s="55"/>
      <c r="HUM2" s="55"/>
      <c r="HUN2" s="55"/>
      <c r="HUO2" s="55"/>
      <c r="HUP2" s="55"/>
      <c r="HUQ2" s="55"/>
      <c r="HUR2" s="55"/>
      <c r="HUS2" s="55"/>
      <c r="HUT2" s="55"/>
      <c r="HUU2" s="55"/>
      <c r="HUV2" s="55"/>
      <c r="HUW2" s="55"/>
      <c r="HUX2" s="55"/>
      <c r="HUY2" s="55"/>
      <c r="HUZ2" s="55"/>
      <c r="HVA2" s="55"/>
      <c r="HVB2" s="55"/>
      <c r="HVC2" s="55"/>
      <c r="HVD2" s="55"/>
      <c r="HVE2" s="55"/>
      <c r="HVF2" s="55"/>
      <c r="HVG2" s="55"/>
      <c r="HVH2" s="55"/>
      <c r="HVI2" s="55"/>
      <c r="HVJ2" s="55"/>
      <c r="HVK2" s="55"/>
      <c r="HVL2" s="55"/>
      <c r="HVM2" s="55"/>
      <c r="HVN2" s="55"/>
      <c r="HVO2" s="55"/>
      <c r="HVP2" s="55"/>
      <c r="HVQ2" s="55"/>
      <c r="HVR2" s="55"/>
      <c r="HVS2" s="55"/>
      <c r="HVT2" s="55"/>
      <c r="HVU2" s="55"/>
      <c r="HVV2" s="55"/>
      <c r="HVW2" s="55"/>
      <c r="HVX2" s="55"/>
      <c r="HVY2" s="55"/>
      <c r="HVZ2" s="55"/>
      <c r="HWA2" s="55"/>
      <c r="HWB2" s="55"/>
      <c r="HWC2" s="55"/>
      <c r="HWD2" s="55"/>
      <c r="HWE2" s="55"/>
      <c r="HWF2" s="55"/>
      <c r="HWG2" s="55"/>
      <c r="HWH2" s="55"/>
      <c r="HWI2" s="55"/>
      <c r="HWJ2" s="55"/>
      <c r="HWK2" s="55"/>
      <c r="HWL2" s="55"/>
      <c r="HWM2" s="55"/>
      <c r="HWN2" s="55"/>
      <c r="HWO2" s="55"/>
      <c r="HWP2" s="55"/>
      <c r="HWQ2" s="55"/>
      <c r="HWR2" s="55"/>
      <c r="HWS2" s="55"/>
      <c r="HWT2" s="55"/>
      <c r="HWU2" s="55"/>
      <c r="HWV2" s="55"/>
      <c r="HWW2" s="55"/>
      <c r="HWX2" s="55"/>
      <c r="HWY2" s="55"/>
      <c r="HWZ2" s="55"/>
      <c r="HXA2" s="55"/>
      <c r="HXB2" s="55"/>
      <c r="HXC2" s="55"/>
      <c r="HXD2" s="55"/>
      <c r="HXE2" s="55"/>
      <c r="HXF2" s="55"/>
      <c r="HXG2" s="55"/>
      <c r="HXH2" s="55"/>
      <c r="HXI2" s="55"/>
      <c r="HXJ2" s="55"/>
      <c r="HXK2" s="55"/>
      <c r="HXL2" s="55"/>
      <c r="HXM2" s="55"/>
      <c r="HXN2" s="55"/>
      <c r="HXO2" s="55"/>
      <c r="HXP2" s="55"/>
      <c r="HXQ2" s="55"/>
      <c r="HXR2" s="55"/>
      <c r="HXS2" s="55"/>
      <c r="HXT2" s="55"/>
      <c r="HXU2" s="55"/>
      <c r="HXV2" s="55"/>
      <c r="HXW2" s="55"/>
      <c r="HXX2" s="55"/>
      <c r="HXY2" s="55"/>
      <c r="HXZ2" s="55"/>
      <c r="HYA2" s="55"/>
      <c r="HYB2" s="55"/>
      <c r="HYC2" s="55"/>
      <c r="HYD2" s="55"/>
      <c r="HYE2" s="55"/>
      <c r="HYF2" s="55"/>
      <c r="HYG2" s="55"/>
      <c r="HYH2" s="55"/>
      <c r="HYI2" s="55"/>
      <c r="HYJ2" s="55"/>
      <c r="HYK2" s="55"/>
      <c r="HYL2" s="55"/>
      <c r="HYM2" s="55"/>
      <c r="HYN2" s="55"/>
      <c r="HYO2" s="55"/>
      <c r="HYP2" s="55"/>
      <c r="HYQ2" s="55"/>
      <c r="HYR2" s="55"/>
      <c r="HYS2" s="55"/>
      <c r="HYT2" s="55"/>
      <c r="HYU2" s="55"/>
      <c r="HYV2" s="55"/>
      <c r="HYW2" s="55"/>
      <c r="HYX2" s="55"/>
      <c r="HYY2" s="55"/>
      <c r="HYZ2" s="55"/>
      <c r="HZA2" s="55"/>
      <c r="HZB2" s="55"/>
      <c r="HZC2" s="55"/>
      <c r="HZD2" s="55"/>
      <c r="HZE2" s="55"/>
      <c r="HZF2" s="55"/>
      <c r="HZG2" s="55"/>
      <c r="HZH2" s="55"/>
      <c r="HZI2" s="55"/>
      <c r="HZJ2" s="55"/>
      <c r="HZK2" s="55"/>
      <c r="HZL2" s="55"/>
      <c r="HZM2" s="55"/>
      <c r="HZN2" s="55"/>
      <c r="HZO2" s="55"/>
      <c r="HZP2" s="55"/>
      <c r="HZQ2" s="55"/>
      <c r="HZR2" s="55"/>
      <c r="HZS2" s="55"/>
      <c r="HZT2" s="55"/>
      <c r="HZU2" s="55"/>
      <c r="HZV2" s="55"/>
      <c r="HZW2" s="55"/>
      <c r="HZX2" s="55"/>
      <c r="HZY2" s="55"/>
      <c r="HZZ2" s="55"/>
      <c r="IAA2" s="55"/>
      <c r="IAB2" s="55"/>
      <c r="IAC2" s="55"/>
      <c r="IAD2" s="55"/>
      <c r="IAE2" s="55"/>
      <c r="IAF2" s="55"/>
      <c r="IAG2" s="55"/>
      <c r="IAH2" s="55"/>
      <c r="IAI2" s="55"/>
      <c r="IAJ2" s="55"/>
      <c r="IAK2" s="55"/>
      <c r="IAL2" s="55"/>
      <c r="IAM2" s="55"/>
      <c r="IAN2" s="55"/>
      <c r="IAO2" s="55"/>
      <c r="IAP2" s="55"/>
      <c r="IAQ2" s="55"/>
      <c r="IAR2" s="55"/>
      <c r="IAS2" s="55"/>
      <c r="IAT2" s="55"/>
      <c r="IAU2" s="55"/>
      <c r="IAV2" s="55"/>
      <c r="IAW2" s="55"/>
      <c r="IAX2" s="55"/>
      <c r="IAY2" s="55"/>
      <c r="IAZ2" s="55"/>
      <c r="IBA2" s="55"/>
      <c r="IBB2" s="55"/>
      <c r="IBC2" s="55"/>
      <c r="IBD2" s="55"/>
      <c r="IBE2" s="55"/>
      <c r="IBF2" s="55"/>
      <c r="IBG2" s="55"/>
      <c r="IBH2" s="55"/>
      <c r="IBI2" s="55"/>
      <c r="IBJ2" s="55"/>
      <c r="IBK2" s="55"/>
      <c r="IBL2" s="55"/>
      <c r="IBM2" s="55"/>
      <c r="IBN2" s="55"/>
      <c r="IBO2" s="55"/>
      <c r="IBP2" s="55"/>
      <c r="IBQ2" s="55"/>
      <c r="IBR2" s="55"/>
      <c r="IBS2" s="55"/>
      <c r="IBT2" s="55"/>
      <c r="IBU2" s="55"/>
      <c r="IBV2" s="55"/>
      <c r="IBW2" s="55"/>
      <c r="IBX2" s="55"/>
      <c r="IBY2" s="55"/>
      <c r="IBZ2" s="55"/>
      <c r="ICA2" s="55"/>
      <c r="ICB2" s="55"/>
      <c r="ICC2" s="55"/>
      <c r="ICD2" s="55"/>
      <c r="ICE2" s="55"/>
      <c r="ICF2" s="55"/>
      <c r="ICG2" s="55"/>
      <c r="ICH2" s="55"/>
      <c r="ICI2" s="55"/>
      <c r="ICJ2" s="55"/>
      <c r="ICK2" s="55"/>
      <c r="ICL2" s="55"/>
      <c r="ICM2" s="55"/>
      <c r="ICN2" s="55"/>
      <c r="ICO2" s="55"/>
      <c r="ICP2" s="55"/>
      <c r="ICQ2" s="55"/>
      <c r="ICR2" s="55"/>
      <c r="ICS2" s="55"/>
      <c r="ICT2" s="55"/>
      <c r="ICU2" s="55"/>
      <c r="ICV2" s="55"/>
      <c r="ICW2" s="55"/>
      <c r="ICX2" s="55"/>
      <c r="ICY2" s="55"/>
      <c r="ICZ2" s="55"/>
      <c r="IDA2" s="55"/>
      <c r="IDB2" s="55"/>
      <c r="IDC2" s="55"/>
      <c r="IDD2" s="55"/>
      <c r="IDE2" s="55"/>
      <c r="IDF2" s="55"/>
      <c r="IDG2" s="55"/>
      <c r="IDH2" s="55"/>
      <c r="IDI2" s="55"/>
      <c r="IDJ2" s="55"/>
      <c r="IDK2" s="55"/>
      <c r="IDL2" s="55"/>
      <c r="IDM2" s="55"/>
      <c r="IDN2" s="55"/>
      <c r="IDO2" s="55"/>
      <c r="IDP2" s="55"/>
      <c r="IDQ2" s="55"/>
      <c r="IDR2" s="55"/>
      <c r="IDS2" s="55"/>
      <c r="IDT2" s="55"/>
      <c r="IDU2" s="55"/>
      <c r="IDV2" s="55"/>
      <c r="IDW2" s="55"/>
      <c r="IDX2" s="55"/>
      <c r="IDY2" s="55"/>
      <c r="IDZ2" s="55"/>
      <c r="IEA2" s="55"/>
      <c r="IEB2" s="55"/>
      <c r="IEC2" s="55"/>
      <c r="IED2" s="55"/>
      <c r="IEE2" s="55"/>
      <c r="IEF2" s="55"/>
      <c r="IEG2" s="55"/>
      <c r="IEH2" s="55"/>
      <c r="IEI2" s="55"/>
      <c r="IEJ2" s="55"/>
      <c r="IEK2" s="55"/>
      <c r="IEL2" s="55"/>
      <c r="IEM2" s="55"/>
      <c r="IEN2" s="55"/>
      <c r="IEO2" s="55"/>
      <c r="IEP2" s="55"/>
      <c r="IEQ2" s="55"/>
      <c r="IER2" s="55"/>
      <c r="IES2" s="55"/>
      <c r="IET2" s="55"/>
      <c r="IEU2" s="55"/>
      <c r="IEV2" s="55"/>
      <c r="IEW2" s="55"/>
      <c r="IEX2" s="55"/>
      <c r="IEY2" s="55"/>
      <c r="IEZ2" s="55"/>
      <c r="IFA2" s="55"/>
      <c r="IFB2" s="55"/>
      <c r="IFC2" s="55"/>
      <c r="IFD2" s="55"/>
      <c r="IFE2" s="55"/>
      <c r="IFF2" s="55"/>
      <c r="IFG2" s="55"/>
      <c r="IFH2" s="55"/>
      <c r="IFI2" s="55"/>
      <c r="IFJ2" s="55"/>
      <c r="IFK2" s="55"/>
      <c r="IFL2" s="55"/>
      <c r="IFM2" s="55"/>
      <c r="IFN2" s="55"/>
      <c r="IFO2" s="55"/>
      <c r="IFP2" s="55"/>
      <c r="IFQ2" s="55"/>
      <c r="IFR2" s="55"/>
      <c r="IFS2" s="55"/>
      <c r="IFT2" s="55"/>
      <c r="IFU2" s="55"/>
      <c r="IFV2" s="55"/>
      <c r="IFW2" s="55"/>
      <c r="IFX2" s="55"/>
      <c r="IFY2" s="55"/>
      <c r="IFZ2" s="55"/>
      <c r="IGA2" s="55"/>
      <c r="IGB2" s="55"/>
      <c r="IGC2" s="55"/>
      <c r="IGD2" s="55"/>
      <c r="IGE2" s="55"/>
      <c r="IGF2" s="55"/>
      <c r="IGG2" s="55"/>
      <c r="IGH2" s="55"/>
      <c r="IGI2" s="55"/>
      <c r="IGJ2" s="55"/>
      <c r="IGK2" s="55"/>
      <c r="IGL2" s="55"/>
      <c r="IGM2" s="55"/>
      <c r="IGN2" s="55"/>
      <c r="IGO2" s="55"/>
      <c r="IGP2" s="55"/>
      <c r="IGQ2" s="55"/>
      <c r="IGR2" s="55"/>
      <c r="IGS2" s="55"/>
      <c r="IGT2" s="55"/>
      <c r="IGU2" s="55"/>
      <c r="IGV2" s="55"/>
      <c r="IGW2" s="55"/>
      <c r="IGX2" s="55"/>
      <c r="IGY2" s="55"/>
      <c r="IGZ2" s="55"/>
      <c r="IHA2" s="55"/>
      <c r="IHB2" s="55"/>
      <c r="IHC2" s="55"/>
      <c r="IHD2" s="55"/>
      <c r="IHE2" s="55"/>
      <c r="IHF2" s="55"/>
      <c r="IHG2" s="55"/>
      <c r="IHH2" s="55"/>
      <c r="IHI2" s="55"/>
      <c r="IHJ2" s="55"/>
      <c r="IHK2" s="55"/>
      <c r="IHL2" s="55"/>
      <c r="IHM2" s="55"/>
      <c r="IHN2" s="55"/>
      <c r="IHO2" s="55"/>
      <c r="IHP2" s="55"/>
      <c r="IHQ2" s="55"/>
      <c r="IHR2" s="55"/>
      <c r="IHS2" s="55"/>
      <c r="IHT2" s="55"/>
      <c r="IHU2" s="55"/>
      <c r="IHV2" s="55"/>
      <c r="IHW2" s="55"/>
      <c r="IHX2" s="55"/>
      <c r="IHY2" s="55"/>
      <c r="IHZ2" s="55"/>
      <c r="IIA2" s="55"/>
      <c r="IIB2" s="55"/>
      <c r="IIC2" s="55"/>
      <c r="IID2" s="55"/>
      <c r="IIE2" s="55"/>
      <c r="IIF2" s="55"/>
      <c r="IIG2" s="55"/>
      <c r="IIH2" s="55"/>
      <c r="III2" s="55"/>
      <c r="IIJ2" s="55"/>
      <c r="IIK2" s="55"/>
      <c r="IIL2" s="55"/>
      <c r="IIM2" s="55"/>
      <c r="IIN2" s="55"/>
      <c r="IIO2" s="55"/>
      <c r="IIP2" s="55"/>
      <c r="IIQ2" s="55"/>
      <c r="IIR2" s="55"/>
      <c r="IIS2" s="55"/>
      <c r="IIT2" s="55"/>
      <c r="IIU2" s="55"/>
      <c r="IIV2" s="55"/>
      <c r="IIW2" s="55"/>
      <c r="IIX2" s="55"/>
      <c r="IIY2" s="55"/>
      <c r="IIZ2" s="55"/>
      <c r="IJA2" s="55"/>
      <c r="IJB2" s="55"/>
      <c r="IJC2" s="55"/>
      <c r="IJD2" s="55"/>
      <c r="IJE2" s="55"/>
      <c r="IJF2" s="55"/>
      <c r="IJG2" s="55"/>
      <c r="IJH2" s="55"/>
      <c r="IJI2" s="55"/>
      <c r="IJJ2" s="55"/>
      <c r="IJK2" s="55"/>
      <c r="IJL2" s="55"/>
      <c r="IJM2" s="55"/>
      <c r="IJN2" s="55"/>
      <c r="IJO2" s="55"/>
      <c r="IJP2" s="55"/>
      <c r="IJQ2" s="55"/>
      <c r="IJR2" s="55"/>
      <c r="IJS2" s="55"/>
      <c r="IJT2" s="55"/>
      <c r="IJU2" s="55"/>
      <c r="IJV2" s="55"/>
      <c r="IJW2" s="55"/>
      <c r="IJX2" s="55"/>
      <c r="IJY2" s="55"/>
      <c r="IJZ2" s="55"/>
      <c r="IKA2" s="55"/>
      <c r="IKB2" s="55"/>
      <c r="IKC2" s="55"/>
      <c r="IKD2" s="55"/>
      <c r="IKE2" s="55"/>
      <c r="IKF2" s="55"/>
      <c r="IKG2" s="55"/>
      <c r="IKH2" s="55"/>
      <c r="IKI2" s="55"/>
      <c r="IKJ2" s="55"/>
      <c r="IKK2" s="55"/>
      <c r="IKL2" s="55"/>
      <c r="IKM2" s="55"/>
      <c r="IKN2" s="55"/>
      <c r="IKO2" s="55"/>
      <c r="IKP2" s="55"/>
      <c r="IKQ2" s="55"/>
      <c r="IKR2" s="55"/>
      <c r="IKS2" s="55"/>
      <c r="IKT2" s="55"/>
      <c r="IKU2" s="55"/>
      <c r="IKV2" s="55"/>
      <c r="IKW2" s="55"/>
      <c r="IKX2" s="55"/>
      <c r="IKY2" s="55"/>
      <c r="IKZ2" s="55"/>
      <c r="ILA2" s="55"/>
      <c r="ILB2" s="55"/>
      <c r="ILC2" s="55"/>
      <c r="ILD2" s="55"/>
      <c r="ILE2" s="55"/>
      <c r="ILF2" s="55"/>
      <c r="ILG2" s="55"/>
      <c r="ILH2" s="55"/>
      <c r="ILI2" s="55"/>
      <c r="ILJ2" s="55"/>
      <c r="ILK2" s="55"/>
      <c r="ILL2" s="55"/>
      <c r="ILM2" s="55"/>
      <c r="ILN2" s="55"/>
      <c r="ILO2" s="55"/>
      <c r="ILP2" s="55"/>
      <c r="ILQ2" s="55"/>
      <c r="ILR2" s="55"/>
      <c r="ILS2" s="55"/>
      <c r="ILT2" s="55"/>
      <c r="ILU2" s="55"/>
      <c r="ILV2" s="55"/>
      <c r="ILW2" s="55"/>
      <c r="ILX2" s="55"/>
      <c r="ILY2" s="55"/>
      <c r="ILZ2" s="55"/>
      <c r="IMA2" s="55"/>
      <c r="IMB2" s="55"/>
      <c r="IMC2" s="55"/>
      <c r="IMD2" s="55"/>
      <c r="IME2" s="55"/>
      <c r="IMF2" s="55"/>
      <c r="IMG2" s="55"/>
      <c r="IMH2" s="55"/>
      <c r="IMI2" s="55"/>
      <c r="IMJ2" s="55"/>
      <c r="IMK2" s="55"/>
      <c r="IML2" s="55"/>
      <c r="IMM2" s="55"/>
      <c r="IMN2" s="55"/>
      <c r="IMO2" s="55"/>
      <c r="IMP2" s="55"/>
      <c r="IMQ2" s="55"/>
      <c r="IMR2" s="55"/>
      <c r="IMS2" s="55"/>
      <c r="IMT2" s="55"/>
      <c r="IMU2" s="55"/>
      <c r="IMV2" s="55"/>
      <c r="IMW2" s="55"/>
      <c r="IMX2" s="55"/>
      <c r="IMY2" s="55"/>
      <c r="IMZ2" s="55"/>
      <c r="INA2" s="55"/>
      <c r="INB2" s="55"/>
      <c r="INC2" s="55"/>
      <c r="IND2" s="55"/>
      <c r="INE2" s="55"/>
      <c r="INF2" s="55"/>
      <c r="ING2" s="55"/>
      <c r="INH2" s="55"/>
      <c r="INI2" s="55"/>
      <c r="INJ2" s="55"/>
      <c r="INK2" s="55"/>
      <c r="INL2" s="55"/>
      <c r="INM2" s="55"/>
      <c r="INN2" s="55"/>
      <c r="INO2" s="55"/>
      <c r="INP2" s="55"/>
      <c r="INQ2" s="55"/>
      <c r="INR2" s="55"/>
      <c r="INS2" s="55"/>
      <c r="INT2" s="55"/>
      <c r="INU2" s="55"/>
      <c r="INV2" s="55"/>
      <c r="INW2" s="55"/>
      <c r="INX2" s="55"/>
      <c r="INY2" s="55"/>
      <c r="INZ2" s="55"/>
      <c r="IOA2" s="55"/>
      <c r="IOB2" s="55"/>
      <c r="IOC2" s="55"/>
      <c r="IOD2" s="55"/>
      <c r="IOE2" s="55"/>
      <c r="IOF2" s="55"/>
      <c r="IOG2" s="55"/>
      <c r="IOH2" s="55"/>
      <c r="IOI2" s="55"/>
      <c r="IOJ2" s="55"/>
      <c r="IOK2" s="55"/>
      <c r="IOL2" s="55"/>
      <c r="IOM2" s="55"/>
      <c r="ION2" s="55"/>
      <c r="IOO2" s="55"/>
      <c r="IOP2" s="55"/>
      <c r="IOQ2" s="55"/>
      <c r="IOR2" s="55"/>
      <c r="IOS2" s="55"/>
      <c r="IOT2" s="55"/>
      <c r="IOU2" s="55"/>
      <c r="IOV2" s="55"/>
      <c r="IOW2" s="55"/>
      <c r="IOX2" s="55"/>
      <c r="IOY2" s="55"/>
      <c r="IOZ2" s="55"/>
      <c r="IPA2" s="55"/>
      <c r="IPB2" s="55"/>
      <c r="IPC2" s="55"/>
      <c r="IPD2" s="55"/>
      <c r="IPE2" s="55"/>
      <c r="IPF2" s="55"/>
      <c r="IPG2" s="55"/>
      <c r="IPH2" s="55"/>
      <c r="IPI2" s="55"/>
      <c r="IPJ2" s="55"/>
      <c r="IPK2" s="55"/>
      <c r="IPL2" s="55"/>
      <c r="IPM2" s="55"/>
      <c r="IPN2" s="55"/>
      <c r="IPO2" s="55"/>
      <c r="IPP2" s="55"/>
      <c r="IPQ2" s="55"/>
      <c r="IPR2" s="55"/>
      <c r="IPS2" s="55"/>
      <c r="IPT2" s="55"/>
      <c r="IPU2" s="55"/>
      <c r="IPV2" s="55"/>
      <c r="IPW2" s="55"/>
      <c r="IPX2" s="55"/>
      <c r="IPY2" s="55"/>
      <c r="IPZ2" s="55"/>
      <c r="IQA2" s="55"/>
      <c r="IQB2" s="55"/>
      <c r="IQC2" s="55"/>
      <c r="IQD2" s="55"/>
      <c r="IQE2" s="55"/>
      <c r="IQF2" s="55"/>
      <c r="IQG2" s="55"/>
      <c r="IQH2" s="55"/>
      <c r="IQI2" s="55"/>
      <c r="IQJ2" s="55"/>
      <c r="IQK2" s="55"/>
      <c r="IQL2" s="55"/>
      <c r="IQM2" s="55"/>
      <c r="IQN2" s="55"/>
      <c r="IQO2" s="55"/>
      <c r="IQP2" s="55"/>
      <c r="IQQ2" s="55"/>
      <c r="IQR2" s="55"/>
      <c r="IQS2" s="55"/>
      <c r="IQT2" s="55"/>
      <c r="IQU2" s="55"/>
      <c r="IQV2" s="55"/>
      <c r="IQW2" s="55"/>
      <c r="IQX2" s="55"/>
      <c r="IQY2" s="55"/>
      <c r="IQZ2" s="55"/>
      <c r="IRA2" s="55"/>
      <c r="IRB2" s="55"/>
      <c r="IRC2" s="55"/>
      <c r="IRD2" s="55"/>
      <c r="IRE2" s="55"/>
      <c r="IRF2" s="55"/>
      <c r="IRG2" s="55"/>
      <c r="IRH2" s="55"/>
      <c r="IRI2" s="55"/>
      <c r="IRJ2" s="55"/>
      <c r="IRK2" s="55"/>
      <c r="IRL2" s="55"/>
      <c r="IRM2" s="55"/>
      <c r="IRN2" s="55"/>
      <c r="IRO2" s="55"/>
      <c r="IRP2" s="55"/>
      <c r="IRQ2" s="55"/>
      <c r="IRR2" s="55"/>
      <c r="IRS2" s="55"/>
      <c r="IRT2" s="55"/>
      <c r="IRU2" s="55"/>
      <c r="IRV2" s="55"/>
      <c r="IRW2" s="55"/>
      <c r="IRX2" s="55"/>
      <c r="IRY2" s="55"/>
      <c r="IRZ2" s="55"/>
      <c r="ISA2" s="55"/>
      <c r="ISB2" s="55"/>
      <c r="ISC2" s="55"/>
      <c r="ISD2" s="55"/>
      <c r="ISE2" s="55"/>
      <c r="ISF2" s="55"/>
      <c r="ISG2" s="55"/>
      <c r="ISH2" s="55"/>
      <c r="ISI2" s="55"/>
      <c r="ISJ2" s="55"/>
      <c r="ISK2" s="55"/>
      <c r="ISL2" s="55"/>
      <c r="ISM2" s="55"/>
      <c r="ISN2" s="55"/>
      <c r="ISO2" s="55"/>
      <c r="ISP2" s="55"/>
      <c r="ISQ2" s="55"/>
      <c r="ISR2" s="55"/>
      <c r="ISS2" s="55"/>
      <c r="IST2" s="55"/>
      <c r="ISU2" s="55"/>
      <c r="ISV2" s="55"/>
      <c r="ISW2" s="55"/>
      <c r="ISX2" s="55"/>
      <c r="ISY2" s="55"/>
      <c r="ISZ2" s="55"/>
      <c r="ITA2" s="55"/>
      <c r="ITB2" s="55"/>
      <c r="ITC2" s="55"/>
      <c r="ITD2" s="55"/>
      <c r="ITE2" s="55"/>
      <c r="ITF2" s="55"/>
      <c r="ITG2" s="55"/>
      <c r="ITH2" s="55"/>
      <c r="ITI2" s="55"/>
      <c r="ITJ2" s="55"/>
      <c r="ITK2" s="55"/>
      <c r="ITL2" s="55"/>
      <c r="ITM2" s="55"/>
      <c r="ITN2" s="55"/>
      <c r="ITO2" s="55"/>
      <c r="ITP2" s="55"/>
      <c r="ITQ2" s="55"/>
      <c r="ITR2" s="55"/>
      <c r="ITS2" s="55"/>
      <c r="ITT2" s="55"/>
      <c r="ITU2" s="55"/>
      <c r="ITV2" s="55"/>
      <c r="ITW2" s="55"/>
      <c r="ITX2" s="55"/>
      <c r="ITY2" s="55"/>
      <c r="ITZ2" s="55"/>
      <c r="IUA2" s="55"/>
      <c r="IUB2" s="55"/>
      <c r="IUC2" s="55"/>
      <c r="IUD2" s="55"/>
      <c r="IUE2" s="55"/>
      <c r="IUF2" s="55"/>
      <c r="IUG2" s="55"/>
      <c r="IUH2" s="55"/>
      <c r="IUI2" s="55"/>
      <c r="IUJ2" s="55"/>
      <c r="IUK2" s="55"/>
      <c r="IUL2" s="55"/>
      <c r="IUM2" s="55"/>
      <c r="IUN2" s="55"/>
      <c r="IUO2" s="55"/>
      <c r="IUP2" s="55"/>
      <c r="IUQ2" s="55"/>
      <c r="IUR2" s="55"/>
      <c r="IUS2" s="55"/>
      <c r="IUT2" s="55"/>
      <c r="IUU2" s="55"/>
      <c r="IUV2" s="55"/>
      <c r="IUW2" s="55"/>
      <c r="IUX2" s="55"/>
      <c r="IUY2" s="55"/>
      <c r="IUZ2" s="55"/>
      <c r="IVA2" s="55"/>
      <c r="IVB2" s="55"/>
      <c r="IVC2" s="55"/>
      <c r="IVD2" s="55"/>
      <c r="IVE2" s="55"/>
      <c r="IVF2" s="55"/>
      <c r="IVG2" s="55"/>
      <c r="IVH2" s="55"/>
      <c r="IVI2" s="55"/>
      <c r="IVJ2" s="55"/>
      <c r="IVK2" s="55"/>
      <c r="IVL2" s="55"/>
      <c r="IVM2" s="55"/>
      <c r="IVN2" s="55"/>
      <c r="IVO2" s="55"/>
      <c r="IVP2" s="55"/>
      <c r="IVQ2" s="55"/>
      <c r="IVR2" s="55"/>
      <c r="IVS2" s="55"/>
      <c r="IVT2" s="55"/>
      <c r="IVU2" s="55"/>
      <c r="IVV2" s="55"/>
      <c r="IVW2" s="55"/>
      <c r="IVX2" s="55"/>
      <c r="IVY2" s="55"/>
      <c r="IVZ2" s="55"/>
      <c r="IWA2" s="55"/>
      <c r="IWB2" s="55"/>
      <c r="IWC2" s="55"/>
      <c r="IWD2" s="55"/>
      <c r="IWE2" s="55"/>
      <c r="IWF2" s="55"/>
      <c r="IWG2" s="55"/>
      <c r="IWH2" s="55"/>
      <c r="IWI2" s="55"/>
      <c r="IWJ2" s="55"/>
      <c r="IWK2" s="55"/>
      <c r="IWL2" s="55"/>
      <c r="IWM2" s="55"/>
      <c r="IWN2" s="55"/>
      <c r="IWO2" s="55"/>
      <c r="IWP2" s="55"/>
      <c r="IWQ2" s="55"/>
      <c r="IWR2" s="55"/>
      <c r="IWS2" s="55"/>
      <c r="IWT2" s="55"/>
      <c r="IWU2" s="55"/>
      <c r="IWV2" s="55"/>
      <c r="IWW2" s="55"/>
      <c r="IWX2" s="55"/>
      <c r="IWY2" s="55"/>
      <c r="IWZ2" s="55"/>
      <c r="IXA2" s="55"/>
      <c r="IXB2" s="55"/>
      <c r="IXC2" s="55"/>
      <c r="IXD2" s="55"/>
      <c r="IXE2" s="55"/>
      <c r="IXF2" s="55"/>
      <c r="IXG2" s="55"/>
      <c r="IXH2" s="55"/>
      <c r="IXI2" s="55"/>
      <c r="IXJ2" s="55"/>
      <c r="IXK2" s="55"/>
      <c r="IXL2" s="55"/>
      <c r="IXM2" s="55"/>
      <c r="IXN2" s="55"/>
      <c r="IXO2" s="55"/>
      <c r="IXP2" s="55"/>
      <c r="IXQ2" s="55"/>
      <c r="IXR2" s="55"/>
      <c r="IXS2" s="55"/>
      <c r="IXT2" s="55"/>
      <c r="IXU2" s="55"/>
      <c r="IXV2" s="55"/>
      <c r="IXW2" s="55"/>
      <c r="IXX2" s="55"/>
      <c r="IXY2" s="55"/>
      <c r="IXZ2" s="55"/>
      <c r="IYA2" s="55"/>
      <c r="IYB2" s="55"/>
      <c r="IYC2" s="55"/>
      <c r="IYD2" s="55"/>
      <c r="IYE2" s="55"/>
      <c r="IYF2" s="55"/>
      <c r="IYG2" s="55"/>
      <c r="IYH2" s="55"/>
      <c r="IYI2" s="55"/>
      <c r="IYJ2" s="55"/>
      <c r="IYK2" s="55"/>
      <c r="IYL2" s="55"/>
      <c r="IYM2" s="55"/>
      <c r="IYN2" s="55"/>
      <c r="IYO2" s="55"/>
      <c r="IYP2" s="55"/>
      <c r="IYQ2" s="55"/>
      <c r="IYR2" s="55"/>
      <c r="IYS2" s="55"/>
      <c r="IYT2" s="55"/>
      <c r="IYU2" s="55"/>
      <c r="IYV2" s="55"/>
      <c r="IYW2" s="55"/>
      <c r="IYX2" s="55"/>
      <c r="IYY2" s="55"/>
      <c r="IYZ2" s="55"/>
      <c r="IZA2" s="55"/>
      <c r="IZB2" s="55"/>
      <c r="IZC2" s="55"/>
      <c r="IZD2" s="55"/>
      <c r="IZE2" s="55"/>
      <c r="IZF2" s="55"/>
      <c r="IZG2" s="55"/>
      <c r="IZH2" s="55"/>
      <c r="IZI2" s="55"/>
      <c r="IZJ2" s="55"/>
      <c r="IZK2" s="55"/>
      <c r="IZL2" s="55"/>
      <c r="IZM2" s="55"/>
      <c r="IZN2" s="55"/>
      <c r="IZO2" s="55"/>
      <c r="IZP2" s="55"/>
      <c r="IZQ2" s="55"/>
      <c r="IZR2" s="55"/>
      <c r="IZS2" s="55"/>
      <c r="IZT2" s="55"/>
      <c r="IZU2" s="55"/>
      <c r="IZV2" s="55"/>
      <c r="IZW2" s="55"/>
      <c r="IZX2" s="55"/>
      <c r="IZY2" s="55"/>
      <c r="IZZ2" s="55"/>
      <c r="JAA2" s="55"/>
      <c r="JAB2" s="55"/>
      <c r="JAC2" s="55"/>
      <c r="JAD2" s="55"/>
      <c r="JAE2" s="55"/>
      <c r="JAF2" s="55"/>
      <c r="JAG2" s="55"/>
      <c r="JAH2" s="55"/>
      <c r="JAI2" s="55"/>
      <c r="JAJ2" s="55"/>
      <c r="JAK2" s="55"/>
      <c r="JAL2" s="55"/>
      <c r="JAM2" s="55"/>
      <c r="JAN2" s="55"/>
      <c r="JAO2" s="55"/>
      <c r="JAP2" s="55"/>
      <c r="JAQ2" s="55"/>
      <c r="JAR2" s="55"/>
      <c r="JAS2" s="55"/>
      <c r="JAT2" s="55"/>
      <c r="JAU2" s="55"/>
      <c r="JAV2" s="55"/>
      <c r="JAW2" s="55"/>
      <c r="JAX2" s="55"/>
      <c r="JAY2" s="55"/>
      <c r="JAZ2" s="55"/>
      <c r="JBA2" s="55"/>
      <c r="JBB2" s="55"/>
      <c r="JBC2" s="55"/>
      <c r="JBD2" s="55"/>
      <c r="JBE2" s="55"/>
      <c r="JBF2" s="55"/>
      <c r="JBG2" s="55"/>
      <c r="JBH2" s="55"/>
      <c r="JBI2" s="55"/>
      <c r="JBJ2" s="55"/>
      <c r="JBK2" s="55"/>
      <c r="JBL2" s="55"/>
      <c r="JBM2" s="55"/>
      <c r="JBN2" s="55"/>
      <c r="JBO2" s="55"/>
      <c r="JBP2" s="55"/>
      <c r="JBQ2" s="55"/>
      <c r="JBR2" s="55"/>
      <c r="JBS2" s="55"/>
      <c r="JBT2" s="55"/>
      <c r="JBU2" s="55"/>
      <c r="JBV2" s="55"/>
      <c r="JBW2" s="55"/>
      <c r="JBX2" s="55"/>
      <c r="JBY2" s="55"/>
      <c r="JBZ2" s="55"/>
      <c r="JCA2" s="55"/>
      <c r="JCB2" s="55"/>
      <c r="JCC2" s="55"/>
      <c r="JCD2" s="55"/>
      <c r="JCE2" s="55"/>
      <c r="JCF2" s="55"/>
      <c r="JCG2" s="55"/>
      <c r="JCH2" s="55"/>
      <c r="JCI2" s="55"/>
      <c r="JCJ2" s="55"/>
      <c r="JCK2" s="55"/>
      <c r="JCL2" s="55"/>
      <c r="JCM2" s="55"/>
      <c r="JCN2" s="55"/>
      <c r="JCO2" s="55"/>
      <c r="JCP2" s="55"/>
      <c r="JCQ2" s="55"/>
      <c r="JCR2" s="55"/>
      <c r="JCS2" s="55"/>
      <c r="JCT2" s="55"/>
      <c r="JCU2" s="55"/>
      <c r="JCV2" s="55"/>
      <c r="JCW2" s="55"/>
      <c r="JCX2" s="55"/>
      <c r="JCY2" s="55"/>
      <c r="JCZ2" s="55"/>
      <c r="JDA2" s="55"/>
      <c r="JDB2" s="55"/>
      <c r="JDC2" s="55"/>
      <c r="JDD2" s="55"/>
      <c r="JDE2" s="55"/>
      <c r="JDF2" s="55"/>
      <c r="JDG2" s="55"/>
      <c r="JDH2" s="55"/>
      <c r="JDI2" s="55"/>
      <c r="JDJ2" s="55"/>
      <c r="JDK2" s="55"/>
      <c r="JDL2" s="55"/>
      <c r="JDM2" s="55"/>
      <c r="JDN2" s="55"/>
      <c r="JDO2" s="55"/>
      <c r="JDP2" s="55"/>
      <c r="JDQ2" s="55"/>
      <c r="JDR2" s="55"/>
      <c r="JDS2" s="55"/>
      <c r="JDT2" s="55"/>
      <c r="JDU2" s="55"/>
      <c r="JDV2" s="55"/>
      <c r="JDW2" s="55"/>
      <c r="JDX2" s="55"/>
      <c r="JDY2" s="55"/>
      <c r="JDZ2" s="55"/>
      <c r="JEA2" s="55"/>
      <c r="JEB2" s="55"/>
      <c r="JEC2" s="55"/>
      <c r="JED2" s="55"/>
      <c r="JEE2" s="55"/>
      <c r="JEF2" s="55"/>
      <c r="JEG2" s="55"/>
      <c r="JEH2" s="55"/>
      <c r="JEI2" s="55"/>
      <c r="JEJ2" s="55"/>
      <c r="JEK2" s="55"/>
      <c r="JEL2" s="55"/>
      <c r="JEM2" s="55"/>
      <c r="JEN2" s="55"/>
      <c r="JEO2" s="55"/>
      <c r="JEP2" s="55"/>
      <c r="JEQ2" s="55"/>
      <c r="JER2" s="55"/>
      <c r="JES2" s="55"/>
      <c r="JET2" s="55"/>
      <c r="JEU2" s="55"/>
      <c r="JEV2" s="55"/>
      <c r="JEW2" s="55"/>
      <c r="JEX2" s="55"/>
      <c r="JEY2" s="55"/>
      <c r="JEZ2" s="55"/>
      <c r="JFA2" s="55"/>
      <c r="JFB2" s="55"/>
      <c r="JFC2" s="55"/>
      <c r="JFD2" s="55"/>
      <c r="JFE2" s="55"/>
      <c r="JFF2" s="55"/>
      <c r="JFG2" s="55"/>
      <c r="JFH2" s="55"/>
      <c r="JFI2" s="55"/>
      <c r="JFJ2" s="55"/>
      <c r="JFK2" s="55"/>
      <c r="JFL2" s="55"/>
      <c r="JFM2" s="55"/>
      <c r="JFN2" s="55"/>
      <c r="JFO2" s="55"/>
      <c r="JFP2" s="55"/>
      <c r="JFQ2" s="55"/>
      <c r="JFR2" s="55"/>
      <c r="JFS2" s="55"/>
      <c r="JFT2" s="55"/>
      <c r="JFU2" s="55"/>
      <c r="JFV2" s="55"/>
      <c r="JFW2" s="55"/>
      <c r="JFX2" s="55"/>
      <c r="JFY2" s="55"/>
      <c r="JFZ2" s="55"/>
      <c r="JGA2" s="55"/>
      <c r="JGB2" s="55"/>
      <c r="JGC2" s="55"/>
      <c r="JGD2" s="55"/>
      <c r="JGE2" s="55"/>
      <c r="JGF2" s="55"/>
      <c r="JGG2" s="55"/>
      <c r="JGH2" s="55"/>
      <c r="JGI2" s="55"/>
      <c r="JGJ2" s="55"/>
      <c r="JGK2" s="55"/>
      <c r="JGL2" s="55"/>
      <c r="JGM2" s="55"/>
      <c r="JGN2" s="55"/>
      <c r="JGO2" s="55"/>
      <c r="JGP2" s="55"/>
      <c r="JGQ2" s="55"/>
      <c r="JGR2" s="55"/>
      <c r="JGS2" s="55"/>
      <c r="JGT2" s="55"/>
      <c r="JGU2" s="55"/>
      <c r="JGV2" s="55"/>
      <c r="JGW2" s="55"/>
      <c r="JGX2" s="55"/>
      <c r="JGY2" s="55"/>
      <c r="JGZ2" s="55"/>
      <c r="JHA2" s="55"/>
      <c r="JHB2" s="55"/>
      <c r="JHC2" s="55"/>
      <c r="JHD2" s="55"/>
      <c r="JHE2" s="55"/>
      <c r="JHF2" s="55"/>
      <c r="JHG2" s="55"/>
      <c r="JHH2" s="55"/>
      <c r="JHI2" s="55"/>
      <c r="JHJ2" s="55"/>
      <c r="JHK2" s="55"/>
      <c r="JHL2" s="55"/>
      <c r="JHM2" s="55"/>
      <c r="JHN2" s="55"/>
      <c r="JHO2" s="55"/>
      <c r="JHP2" s="55"/>
      <c r="JHQ2" s="55"/>
      <c r="JHR2" s="55"/>
      <c r="JHS2" s="55"/>
      <c r="JHT2" s="55"/>
      <c r="JHU2" s="55"/>
      <c r="JHV2" s="55"/>
      <c r="JHW2" s="55"/>
      <c r="JHX2" s="55"/>
      <c r="JHY2" s="55"/>
      <c r="JHZ2" s="55"/>
      <c r="JIA2" s="55"/>
      <c r="JIB2" s="55"/>
      <c r="JIC2" s="55"/>
      <c r="JID2" s="55"/>
      <c r="JIE2" s="55"/>
      <c r="JIF2" s="55"/>
      <c r="JIG2" s="55"/>
      <c r="JIH2" s="55"/>
      <c r="JII2" s="55"/>
      <c r="JIJ2" s="55"/>
      <c r="JIK2" s="55"/>
      <c r="JIL2" s="55"/>
      <c r="JIM2" s="55"/>
      <c r="JIN2" s="55"/>
      <c r="JIO2" s="55"/>
      <c r="JIP2" s="55"/>
      <c r="JIQ2" s="55"/>
      <c r="JIR2" s="55"/>
      <c r="JIS2" s="55"/>
      <c r="JIT2" s="55"/>
      <c r="JIU2" s="55"/>
      <c r="JIV2" s="55"/>
      <c r="JIW2" s="55"/>
      <c r="JIX2" s="55"/>
      <c r="JIY2" s="55"/>
      <c r="JIZ2" s="55"/>
      <c r="JJA2" s="55"/>
      <c r="JJB2" s="55"/>
      <c r="JJC2" s="55"/>
      <c r="JJD2" s="55"/>
      <c r="JJE2" s="55"/>
      <c r="JJF2" s="55"/>
      <c r="JJG2" s="55"/>
      <c r="JJH2" s="55"/>
      <c r="JJI2" s="55"/>
      <c r="JJJ2" s="55"/>
      <c r="JJK2" s="55"/>
      <c r="JJL2" s="55"/>
      <c r="JJM2" s="55"/>
      <c r="JJN2" s="55"/>
      <c r="JJO2" s="55"/>
      <c r="JJP2" s="55"/>
      <c r="JJQ2" s="55"/>
      <c r="JJR2" s="55"/>
      <c r="JJS2" s="55"/>
      <c r="JJT2" s="55"/>
      <c r="JJU2" s="55"/>
      <c r="JJV2" s="55"/>
      <c r="JJW2" s="55"/>
      <c r="JJX2" s="55"/>
      <c r="JJY2" s="55"/>
      <c r="JJZ2" s="55"/>
      <c r="JKA2" s="55"/>
      <c r="JKB2" s="55"/>
      <c r="JKC2" s="55"/>
      <c r="JKD2" s="55"/>
      <c r="JKE2" s="55"/>
      <c r="JKF2" s="55"/>
      <c r="JKG2" s="55"/>
      <c r="JKH2" s="55"/>
      <c r="JKI2" s="55"/>
      <c r="JKJ2" s="55"/>
      <c r="JKK2" s="55"/>
      <c r="JKL2" s="55"/>
      <c r="JKM2" s="55"/>
      <c r="JKN2" s="55"/>
      <c r="JKO2" s="55"/>
      <c r="JKP2" s="55"/>
      <c r="JKQ2" s="55"/>
      <c r="JKR2" s="55"/>
      <c r="JKS2" s="55"/>
      <c r="JKT2" s="55"/>
      <c r="JKU2" s="55"/>
      <c r="JKV2" s="55"/>
      <c r="JKW2" s="55"/>
      <c r="JKX2" s="55"/>
      <c r="JKY2" s="55"/>
      <c r="JKZ2" s="55"/>
      <c r="JLA2" s="55"/>
      <c r="JLB2" s="55"/>
      <c r="JLC2" s="55"/>
      <c r="JLD2" s="55"/>
      <c r="JLE2" s="55"/>
      <c r="JLF2" s="55"/>
      <c r="JLG2" s="55"/>
      <c r="JLH2" s="55"/>
      <c r="JLI2" s="55"/>
      <c r="JLJ2" s="55"/>
      <c r="JLK2" s="55"/>
      <c r="JLL2" s="55"/>
      <c r="JLM2" s="55"/>
      <c r="JLN2" s="55"/>
      <c r="JLO2" s="55"/>
      <c r="JLP2" s="55"/>
      <c r="JLQ2" s="55"/>
      <c r="JLR2" s="55"/>
      <c r="JLS2" s="55"/>
      <c r="JLT2" s="55"/>
      <c r="JLU2" s="55"/>
      <c r="JLV2" s="55"/>
      <c r="JLW2" s="55"/>
      <c r="JLX2" s="55"/>
      <c r="JLY2" s="55"/>
      <c r="JLZ2" s="55"/>
      <c r="JMA2" s="55"/>
      <c r="JMB2" s="55"/>
      <c r="JMC2" s="55"/>
      <c r="JMD2" s="55"/>
      <c r="JME2" s="55"/>
      <c r="JMF2" s="55"/>
      <c r="JMG2" s="55"/>
      <c r="JMH2" s="55"/>
      <c r="JMI2" s="55"/>
      <c r="JMJ2" s="55"/>
      <c r="JMK2" s="55"/>
      <c r="JML2" s="55"/>
      <c r="JMM2" s="55"/>
      <c r="JMN2" s="55"/>
      <c r="JMO2" s="55"/>
      <c r="JMP2" s="55"/>
      <c r="JMQ2" s="55"/>
      <c r="JMR2" s="55"/>
      <c r="JMS2" s="55"/>
      <c r="JMT2" s="55"/>
      <c r="JMU2" s="55"/>
      <c r="JMV2" s="55"/>
      <c r="JMW2" s="55"/>
      <c r="JMX2" s="55"/>
      <c r="JMY2" s="55"/>
      <c r="JMZ2" s="55"/>
      <c r="JNA2" s="55"/>
      <c r="JNB2" s="55"/>
      <c r="JNC2" s="55"/>
      <c r="JND2" s="55"/>
      <c r="JNE2" s="55"/>
      <c r="JNF2" s="55"/>
      <c r="JNG2" s="55"/>
      <c r="JNH2" s="55"/>
      <c r="JNI2" s="55"/>
      <c r="JNJ2" s="55"/>
      <c r="JNK2" s="55"/>
      <c r="JNL2" s="55"/>
      <c r="JNM2" s="55"/>
      <c r="JNN2" s="55"/>
      <c r="JNO2" s="55"/>
      <c r="JNP2" s="55"/>
      <c r="JNQ2" s="55"/>
      <c r="JNR2" s="55"/>
      <c r="JNS2" s="55"/>
      <c r="JNT2" s="55"/>
      <c r="JNU2" s="55"/>
      <c r="JNV2" s="55"/>
      <c r="JNW2" s="55"/>
      <c r="JNX2" s="55"/>
      <c r="JNY2" s="55"/>
      <c r="JNZ2" s="55"/>
      <c r="JOA2" s="55"/>
      <c r="JOB2" s="55"/>
      <c r="JOC2" s="55"/>
      <c r="JOD2" s="55"/>
      <c r="JOE2" s="55"/>
      <c r="JOF2" s="55"/>
      <c r="JOG2" s="55"/>
      <c r="JOH2" s="55"/>
      <c r="JOI2" s="55"/>
      <c r="JOJ2" s="55"/>
      <c r="JOK2" s="55"/>
      <c r="JOL2" s="55"/>
      <c r="JOM2" s="55"/>
      <c r="JON2" s="55"/>
      <c r="JOO2" s="55"/>
      <c r="JOP2" s="55"/>
      <c r="JOQ2" s="55"/>
      <c r="JOR2" s="55"/>
      <c r="JOS2" s="55"/>
      <c r="JOT2" s="55"/>
      <c r="JOU2" s="55"/>
      <c r="JOV2" s="55"/>
      <c r="JOW2" s="55"/>
      <c r="JOX2" s="55"/>
      <c r="JOY2" s="55"/>
      <c r="JOZ2" s="55"/>
      <c r="JPA2" s="55"/>
      <c r="JPB2" s="55"/>
      <c r="JPC2" s="55"/>
      <c r="JPD2" s="55"/>
      <c r="JPE2" s="55"/>
      <c r="JPF2" s="55"/>
      <c r="JPG2" s="55"/>
      <c r="JPH2" s="55"/>
      <c r="JPI2" s="55"/>
      <c r="JPJ2" s="55"/>
      <c r="JPK2" s="55"/>
      <c r="JPL2" s="55"/>
      <c r="JPM2" s="55"/>
      <c r="JPN2" s="55"/>
      <c r="JPO2" s="55"/>
      <c r="JPP2" s="55"/>
      <c r="JPQ2" s="55"/>
      <c r="JPR2" s="55"/>
      <c r="JPS2" s="55"/>
      <c r="JPT2" s="55"/>
      <c r="JPU2" s="55"/>
      <c r="JPV2" s="55"/>
      <c r="JPW2" s="55"/>
      <c r="JPX2" s="55"/>
      <c r="JPY2" s="55"/>
      <c r="JPZ2" s="55"/>
      <c r="JQA2" s="55"/>
      <c r="JQB2" s="55"/>
      <c r="JQC2" s="55"/>
      <c r="JQD2" s="55"/>
      <c r="JQE2" s="55"/>
      <c r="JQF2" s="55"/>
      <c r="JQG2" s="55"/>
      <c r="JQH2" s="55"/>
      <c r="JQI2" s="55"/>
      <c r="JQJ2" s="55"/>
      <c r="JQK2" s="55"/>
      <c r="JQL2" s="55"/>
      <c r="JQM2" s="55"/>
      <c r="JQN2" s="55"/>
      <c r="JQO2" s="55"/>
      <c r="JQP2" s="55"/>
      <c r="JQQ2" s="55"/>
      <c r="JQR2" s="55"/>
      <c r="JQS2" s="55"/>
      <c r="JQT2" s="55"/>
      <c r="JQU2" s="55"/>
      <c r="JQV2" s="55"/>
      <c r="JQW2" s="55"/>
      <c r="JQX2" s="55"/>
      <c r="JQY2" s="55"/>
      <c r="JQZ2" s="55"/>
      <c r="JRA2" s="55"/>
      <c r="JRB2" s="55"/>
      <c r="JRC2" s="55"/>
      <c r="JRD2" s="55"/>
      <c r="JRE2" s="55"/>
      <c r="JRF2" s="55"/>
      <c r="JRG2" s="55"/>
      <c r="JRH2" s="55"/>
      <c r="JRI2" s="55"/>
      <c r="JRJ2" s="55"/>
      <c r="JRK2" s="55"/>
      <c r="JRL2" s="55"/>
      <c r="JRM2" s="55"/>
      <c r="JRN2" s="55"/>
      <c r="JRO2" s="55"/>
      <c r="JRP2" s="55"/>
      <c r="JRQ2" s="55"/>
      <c r="JRR2" s="55"/>
      <c r="JRS2" s="55"/>
      <c r="JRT2" s="55"/>
      <c r="JRU2" s="55"/>
      <c r="JRV2" s="55"/>
      <c r="JRW2" s="55"/>
      <c r="JRX2" s="55"/>
      <c r="JRY2" s="55"/>
      <c r="JRZ2" s="55"/>
      <c r="JSA2" s="55"/>
      <c r="JSB2" s="55"/>
      <c r="JSC2" s="55"/>
      <c r="JSD2" s="55"/>
      <c r="JSE2" s="55"/>
      <c r="JSF2" s="55"/>
      <c r="JSG2" s="55"/>
      <c r="JSH2" s="55"/>
      <c r="JSI2" s="55"/>
      <c r="JSJ2" s="55"/>
      <c r="JSK2" s="55"/>
      <c r="JSL2" s="55"/>
      <c r="JSM2" s="55"/>
      <c r="JSN2" s="55"/>
      <c r="JSO2" s="55"/>
      <c r="JSP2" s="55"/>
      <c r="JSQ2" s="55"/>
      <c r="JSR2" s="55"/>
      <c r="JSS2" s="55"/>
      <c r="JST2" s="55"/>
      <c r="JSU2" s="55"/>
      <c r="JSV2" s="55"/>
      <c r="JSW2" s="55"/>
      <c r="JSX2" s="55"/>
      <c r="JSY2" s="55"/>
      <c r="JSZ2" s="55"/>
      <c r="JTA2" s="55"/>
      <c r="JTB2" s="55"/>
      <c r="JTC2" s="55"/>
      <c r="JTD2" s="55"/>
      <c r="JTE2" s="55"/>
      <c r="JTF2" s="55"/>
      <c r="JTG2" s="55"/>
      <c r="JTH2" s="55"/>
      <c r="JTI2" s="55"/>
      <c r="JTJ2" s="55"/>
      <c r="JTK2" s="55"/>
      <c r="JTL2" s="55"/>
      <c r="JTM2" s="55"/>
      <c r="JTN2" s="55"/>
      <c r="JTO2" s="55"/>
      <c r="JTP2" s="55"/>
      <c r="JTQ2" s="55"/>
      <c r="JTR2" s="55"/>
      <c r="JTS2" s="55"/>
      <c r="JTT2" s="55"/>
      <c r="JTU2" s="55"/>
      <c r="JTV2" s="55"/>
      <c r="JTW2" s="55"/>
      <c r="JTX2" s="55"/>
      <c r="JTY2" s="55"/>
      <c r="JTZ2" s="55"/>
      <c r="JUA2" s="55"/>
      <c r="JUB2" s="55"/>
      <c r="JUC2" s="55"/>
      <c r="JUD2" s="55"/>
      <c r="JUE2" s="55"/>
      <c r="JUF2" s="55"/>
      <c r="JUG2" s="55"/>
      <c r="JUH2" s="55"/>
      <c r="JUI2" s="55"/>
      <c r="JUJ2" s="55"/>
      <c r="JUK2" s="55"/>
      <c r="JUL2" s="55"/>
      <c r="JUM2" s="55"/>
      <c r="JUN2" s="55"/>
      <c r="JUO2" s="55"/>
      <c r="JUP2" s="55"/>
      <c r="JUQ2" s="55"/>
      <c r="JUR2" s="55"/>
      <c r="JUS2" s="55"/>
      <c r="JUT2" s="55"/>
      <c r="JUU2" s="55"/>
      <c r="JUV2" s="55"/>
      <c r="JUW2" s="55"/>
      <c r="JUX2" s="55"/>
      <c r="JUY2" s="55"/>
      <c r="JUZ2" s="55"/>
      <c r="JVA2" s="55"/>
      <c r="JVB2" s="55"/>
      <c r="JVC2" s="55"/>
      <c r="JVD2" s="55"/>
      <c r="JVE2" s="55"/>
      <c r="JVF2" s="55"/>
      <c r="JVG2" s="55"/>
      <c r="JVH2" s="55"/>
      <c r="JVI2" s="55"/>
      <c r="JVJ2" s="55"/>
      <c r="JVK2" s="55"/>
      <c r="JVL2" s="55"/>
      <c r="JVM2" s="55"/>
      <c r="JVN2" s="55"/>
      <c r="JVO2" s="55"/>
      <c r="JVP2" s="55"/>
      <c r="JVQ2" s="55"/>
      <c r="JVR2" s="55"/>
      <c r="JVS2" s="55"/>
      <c r="JVT2" s="55"/>
      <c r="JVU2" s="55"/>
      <c r="JVV2" s="55"/>
      <c r="JVW2" s="55"/>
      <c r="JVX2" s="55"/>
      <c r="JVY2" s="55"/>
      <c r="JVZ2" s="55"/>
      <c r="JWA2" s="55"/>
      <c r="JWB2" s="55"/>
      <c r="JWC2" s="55"/>
      <c r="JWD2" s="55"/>
      <c r="JWE2" s="55"/>
      <c r="JWF2" s="55"/>
      <c r="JWG2" s="55"/>
      <c r="JWH2" s="55"/>
      <c r="JWI2" s="55"/>
      <c r="JWJ2" s="55"/>
      <c r="JWK2" s="55"/>
      <c r="JWL2" s="55"/>
      <c r="JWM2" s="55"/>
      <c r="JWN2" s="55"/>
      <c r="JWO2" s="55"/>
      <c r="JWP2" s="55"/>
      <c r="JWQ2" s="55"/>
      <c r="JWR2" s="55"/>
      <c r="JWS2" s="55"/>
      <c r="JWT2" s="55"/>
      <c r="JWU2" s="55"/>
      <c r="JWV2" s="55"/>
      <c r="JWW2" s="55"/>
      <c r="JWX2" s="55"/>
      <c r="JWY2" s="55"/>
      <c r="JWZ2" s="55"/>
      <c r="JXA2" s="55"/>
      <c r="JXB2" s="55"/>
      <c r="JXC2" s="55"/>
      <c r="JXD2" s="55"/>
      <c r="JXE2" s="55"/>
      <c r="JXF2" s="55"/>
      <c r="JXG2" s="55"/>
      <c r="JXH2" s="55"/>
      <c r="JXI2" s="55"/>
      <c r="JXJ2" s="55"/>
      <c r="JXK2" s="55"/>
      <c r="JXL2" s="55"/>
      <c r="JXM2" s="55"/>
      <c r="JXN2" s="55"/>
      <c r="JXO2" s="55"/>
      <c r="JXP2" s="55"/>
      <c r="JXQ2" s="55"/>
      <c r="JXR2" s="55"/>
      <c r="JXS2" s="55"/>
      <c r="JXT2" s="55"/>
      <c r="JXU2" s="55"/>
      <c r="JXV2" s="55"/>
      <c r="JXW2" s="55"/>
      <c r="JXX2" s="55"/>
      <c r="JXY2" s="55"/>
      <c r="JXZ2" s="55"/>
      <c r="JYA2" s="55"/>
      <c r="JYB2" s="55"/>
      <c r="JYC2" s="55"/>
      <c r="JYD2" s="55"/>
      <c r="JYE2" s="55"/>
      <c r="JYF2" s="55"/>
      <c r="JYG2" s="55"/>
      <c r="JYH2" s="55"/>
      <c r="JYI2" s="55"/>
      <c r="JYJ2" s="55"/>
      <c r="JYK2" s="55"/>
      <c r="JYL2" s="55"/>
      <c r="JYM2" s="55"/>
      <c r="JYN2" s="55"/>
      <c r="JYO2" s="55"/>
      <c r="JYP2" s="55"/>
      <c r="JYQ2" s="55"/>
      <c r="JYR2" s="55"/>
      <c r="JYS2" s="55"/>
      <c r="JYT2" s="55"/>
      <c r="JYU2" s="55"/>
      <c r="JYV2" s="55"/>
      <c r="JYW2" s="55"/>
      <c r="JYX2" s="55"/>
      <c r="JYY2" s="55"/>
      <c r="JYZ2" s="55"/>
      <c r="JZA2" s="55"/>
      <c r="JZB2" s="55"/>
      <c r="JZC2" s="55"/>
      <c r="JZD2" s="55"/>
      <c r="JZE2" s="55"/>
      <c r="JZF2" s="55"/>
      <c r="JZG2" s="55"/>
      <c r="JZH2" s="55"/>
      <c r="JZI2" s="55"/>
      <c r="JZJ2" s="55"/>
      <c r="JZK2" s="55"/>
      <c r="JZL2" s="55"/>
      <c r="JZM2" s="55"/>
      <c r="JZN2" s="55"/>
      <c r="JZO2" s="55"/>
      <c r="JZP2" s="55"/>
      <c r="JZQ2" s="55"/>
      <c r="JZR2" s="55"/>
      <c r="JZS2" s="55"/>
      <c r="JZT2" s="55"/>
      <c r="JZU2" s="55"/>
      <c r="JZV2" s="55"/>
      <c r="JZW2" s="55"/>
      <c r="JZX2" s="55"/>
      <c r="JZY2" s="55"/>
      <c r="JZZ2" s="55"/>
      <c r="KAA2" s="55"/>
      <c r="KAB2" s="55"/>
      <c r="KAC2" s="55"/>
      <c r="KAD2" s="55"/>
      <c r="KAE2" s="55"/>
      <c r="KAF2" s="55"/>
      <c r="KAG2" s="55"/>
      <c r="KAH2" s="55"/>
      <c r="KAI2" s="55"/>
      <c r="KAJ2" s="55"/>
      <c r="KAK2" s="55"/>
      <c r="KAL2" s="55"/>
      <c r="KAM2" s="55"/>
      <c r="KAN2" s="55"/>
      <c r="KAO2" s="55"/>
      <c r="KAP2" s="55"/>
      <c r="KAQ2" s="55"/>
      <c r="KAR2" s="55"/>
      <c r="KAS2" s="55"/>
      <c r="KAT2" s="55"/>
      <c r="KAU2" s="55"/>
      <c r="KAV2" s="55"/>
      <c r="KAW2" s="55"/>
      <c r="KAX2" s="55"/>
      <c r="KAY2" s="55"/>
      <c r="KAZ2" s="55"/>
      <c r="KBA2" s="55"/>
      <c r="KBB2" s="55"/>
      <c r="KBC2" s="55"/>
      <c r="KBD2" s="55"/>
      <c r="KBE2" s="55"/>
      <c r="KBF2" s="55"/>
      <c r="KBG2" s="55"/>
      <c r="KBH2" s="55"/>
      <c r="KBI2" s="55"/>
      <c r="KBJ2" s="55"/>
      <c r="KBK2" s="55"/>
      <c r="KBL2" s="55"/>
      <c r="KBM2" s="55"/>
      <c r="KBN2" s="55"/>
      <c r="KBO2" s="55"/>
      <c r="KBP2" s="55"/>
      <c r="KBQ2" s="55"/>
      <c r="KBR2" s="55"/>
      <c r="KBS2" s="55"/>
      <c r="KBT2" s="55"/>
      <c r="KBU2" s="55"/>
      <c r="KBV2" s="55"/>
      <c r="KBW2" s="55"/>
      <c r="KBX2" s="55"/>
      <c r="KBY2" s="55"/>
      <c r="KBZ2" s="55"/>
      <c r="KCA2" s="55"/>
      <c r="KCB2" s="55"/>
      <c r="KCC2" s="55"/>
      <c r="KCD2" s="55"/>
      <c r="KCE2" s="55"/>
      <c r="KCF2" s="55"/>
      <c r="KCG2" s="55"/>
      <c r="KCH2" s="55"/>
      <c r="KCI2" s="55"/>
      <c r="KCJ2" s="55"/>
      <c r="KCK2" s="55"/>
      <c r="KCL2" s="55"/>
      <c r="KCM2" s="55"/>
      <c r="KCN2" s="55"/>
      <c r="KCO2" s="55"/>
      <c r="KCP2" s="55"/>
      <c r="KCQ2" s="55"/>
      <c r="KCR2" s="55"/>
      <c r="KCS2" s="55"/>
      <c r="KCT2" s="55"/>
      <c r="KCU2" s="55"/>
      <c r="KCV2" s="55"/>
      <c r="KCW2" s="55"/>
      <c r="KCX2" s="55"/>
      <c r="KCY2" s="55"/>
      <c r="KCZ2" s="55"/>
      <c r="KDA2" s="55"/>
      <c r="KDB2" s="55"/>
      <c r="KDC2" s="55"/>
      <c r="KDD2" s="55"/>
      <c r="KDE2" s="55"/>
      <c r="KDF2" s="55"/>
      <c r="KDG2" s="55"/>
      <c r="KDH2" s="55"/>
      <c r="KDI2" s="55"/>
      <c r="KDJ2" s="55"/>
      <c r="KDK2" s="55"/>
      <c r="KDL2" s="55"/>
      <c r="KDM2" s="55"/>
      <c r="KDN2" s="55"/>
      <c r="KDO2" s="55"/>
      <c r="KDP2" s="55"/>
      <c r="KDQ2" s="55"/>
      <c r="KDR2" s="55"/>
      <c r="KDS2" s="55"/>
      <c r="KDT2" s="55"/>
      <c r="KDU2" s="55"/>
      <c r="KDV2" s="55"/>
      <c r="KDW2" s="55"/>
      <c r="KDX2" s="55"/>
      <c r="KDY2" s="55"/>
      <c r="KDZ2" s="55"/>
      <c r="KEA2" s="55"/>
      <c r="KEB2" s="55"/>
      <c r="KEC2" s="55"/>
      <c r="KED2" s="55"/>
      <c r="KEE2" s="55"/>
      <c r="KEF2" s="55"/>
      <c r="KEG2" s="55"/>
      <c r="KEH2" s="55"/>
      <c r="KEI2" s="55"/>
      <c r="KEJ2" s="55"/>
      <c r="KEK2" s="55"/>
      <c r="KEL2" s="55"/>
      <c r="KEM2" s="55"/>
      <c r="KEN2" s="55"/>
      <c r="KEO2" s="55"/>
      <c r="KEP2" s="55"/>
      <c r="KEQ2" s="55"/>
      <c r="KER2" s="55"/>
      <c r="KES2" s="55"/>
      <c r="KET2" s="55"/>
      <c r="KEU2" s="55"/>
      <c r="KEV2" s="55"/>
      <c r="KEW2" s="55"/>
      <c r="KEX2" s="55"/>
      <c r="KEY2" s="55"/>
      <c r="KEZ2" s="55"/>
      <c r="KFA2" s="55"/>
      <c r="KFB2" s="55"/>
      <c r="KFC2" s="55"/>
      <c r="KFD2" s="55"/>
      <c r="KFE2" s="55"/>
      <c r="KFF2" s="55"/>
      <c r="KFG2" s="55"/>
      <c r="KFH2" s="55"/>
      <c r="KFI2" s="55"/>
      <c r="KFJ2" s="55"/>
      <c r="KFK2" s="55"/>
      <c r="KFL2" s="55"/>
      <c r="KFM2" s="55"/>
      <c r="KFN2" s="55"/>
      <c r="KFO2" s="55"/>
      <c r="KFP2" s="55"/>
      <c r="KFQ2" s="55"/>
      <c r="KFR2" s="55"/>
      <c r="KFS2" s="55"/>
      <c r="KFT2" s="55"/>
      <c r="KFU2" s="55"/>
      <c r="KFV2" s="55"/>
      <c r="KFW2" s="55"/>
      <c r="KFX2" s="55"/>
      <c r="KFY2" s="55"/>
      <c r="KFZ2" s="55"/>
      <c r="KGA2" s="55"/>
      <c r="KGB2" s="55"/>
      <c r="KGC2" s="55"/>
      <c r="KGD2" s="55"/>
      <c r="KGE2" s="55"/>
      <c r="KGF2" s="55"/>
      <c r="KGG2" s="55"/>
      <c r="KGH2" s="55"/>
      <c r="KGI2" s="55"/>
      <c r="KGJ2" s="55"/>
      <c r="KGK2" s="55"/>
      <c r="KGL2" s="55"/>
      <c r="KGM2" s="55"/>
      <c r="KGN2" s="55"/>
      <c r="KGO2" s="55"/>
      <c r="KGP2" s="55"/>
      <c r="KGQ2" s="55"/>
      <c r="KGR2" s="55"/>
      <c r="KGS2" s="55"/>
      <c r="KGT2" s="55"/>
      <c r="KGU2" s="55"/>
      <c r="KGV2" s="55"/>
      <c r="KGW2" s="55"/>
      <c r="KGX2" s="55"/>
      <c r="KGY2" s="55"/>
      <c r="KGZ2" s="55"/>
      <c r="KHA2" s="55"/>
      <c r="KHB2" s="55"/>
      <c r="KHC2" s="55"/>
      <c r="KHD2" s="55"/>
      <c r="KHE2" s="55"/>
      <c r="KHF2" s="55"/>
      <c r="KHG2" s="55"/>
      <c r="KHH2" s="55"/>
      <c r="KHI2" s="55"/>
      <c r="KHJ2" s="55"/>
      <c r="KHK2" s="55"/>
      <c r="KHL2" s="55"/>
      <c r="KHM2" s="55"/>
      <c r="KHN2" s="55"/>
      <c r="KHO2" s="55"/>
      <c r="KHP2" s="55"/>
      <c r="KHQ2" s="55"/>
      <c r="KHR2" s="55"/>
      <c r="KHS2" s="55"/>
      <c r="KHT2" s="55"/>
      <c r="KHU2" s="55"/>
      <c r="KHV2" s="55"/>
      <c r="KHW2" s="55"/>
      <c r="KHX2" s="55"/>
      <c r="KHY2" s="55"/>
      <c r="KHZ2" s="55"/>
      <c r="KIA2" s="55"/>
      <c r="KIB2" s="55"/>
      <c r="KIC2" s="55"/>
      <c r="KID2" s="55"/>
      <c r="KIE2" s="55"/>
      <c r="KIF2" s="55"/>
      <c r="KIG2" s="55"/>
      <c r="KIH2" s="55"/>
      <c r="KII2" s="55"/>
      <c r="KIJ2" s="55"/>
      <c r="KIK2" s="55"/>
      <c r="KIL2" s="55"/>
      <c r="KIM2" s="55"/>
      <c r="KIN2" s="55"/>
      <c r="KIO2" s="55"/>
      <c r="KIP2" s="55"/>
      <c r="KIQ2" s="55"/>
      <c r="KIR2" s="55"/>
      <c r="KIS2" s="55"/>
      <c r="KIT2" s="55"/>
      <c r="KIU2" s="55"/>
      <c r="KIV2" s="55"/>
      <c r="KIW2" s="55"/>
      <c r="KIX2" s="55"/>
      <c r="KIY2" s="55"/>
      <c r="KIZ2" s="55"/>
      <c r="KJA2" s="55"/>
      <c r="KJB2" s="55"/>
      <c r="KJC2" s="55"/>
      <c r="KJD2" s="55"/>
      <c r="KJE2" s="55"/>
      <c r="KJF2" s="55"/>
      <c r="KJG2" s="55"/>
      <c r="KJH2" s="55"/>
      <c r="KJI2" s="55"/>
      <c r="KJJ2" s="55"/>
      <c r="KJK2" s="55"/>
      <c r="KJL2" s="55"/>
      <c r="KJM2" s="55"/>
      <c r="KJN2" s="55"/>
      <c r="KJO2" s="55"/>
      <c r="KJP2" s="55"/>
      <c r="KJQ2" s="55"/>
      <c r="KJR2" s="55"/>
      <c r="KJS2" s="55"/>
      <c r="KJT2" s="55"/>
      <c r="KJU2" s="55"/>
      <c r="KJV2" s="55"/>
      <c r="KJW2" s="55"/>
      <c r="KJX2" s="55"/>
      <c r="KJY2" s="55"/>
      <c r="KJZ2" s="55"/>
      <c r="KKA2" s="55"/>
      <c r="KKB2" s="55"/>
      <c r="KKC2" s="55"/>
      <c r="KKD2" s="55"/>
      <c r="KKE2" s="55"/>
      <c r="KKF2" s="55"/>
      <c r="KKG2" s="55"/>
      <c r="KKH2" s="55"/>
      <c r="KKI2" s="55"/>
      <c r="KKJ2" s="55"/>
      <c r="KKK2" s="55"/>
      <c r="KKL2" s="55"/>
      <c r="KKM2" s="55"/>
      <c r="KKN2" s="55"/>
      <c r="KKO2" s="55"/>
      <c r="KKP2" s="55"/>
      <c r="KKQ2" s="55"/>
      <c r="KKR2" s="55"/>
      <c r="KKS2" s="55"/>
      <c r="KKT2" s="55"/>
      <c r="KKU2" s="55"/>
      <c r="KKV2" s="55"/>
      <c r="KKW2" s="55"/>
      <c r="KKX2" s="55"/>
      <c r="KKY2" s="55"/>
      <c r="KKZ2" s="55"/>
      <c r="KLA2" s="55"/>
      <c r="KLB2" s="55"/>
      <c r="KLC2" s="55"/>
      <c r="KLD2" s="55"/>
      <c r="KLE2" s="55"/>
      <c r="KLF2" s="55"/>
      <c r="KLG2" s="55"/>
      <c r="KLH2" s="55"/>
      <c r="KLI2" s="55"/>
      <c r="KLJ2" s="55"/>
      <c r="KLK2" s="55"/>
      <c r="KLL2" s="55"/>
      <c r="KLM2" s="55"/>
      <c r="KLN2" s="55"/>
      <c r="KLO2" s="55"/>
      <c r="KLP2" s="55"/>
      <c r="KLQ2" s="55"/>
      <c r="KLR2" s="55"/>
      <c r="KLS2" s="55"/>
      <c r="KLT2" s="55"/>
      <c r="KLU2" s="55"/>
      <c r="KLV2" s="55"/>
      <c r="KLW2" s="55"/>
      <c r="KLX2" s="55"/>
      <c r="KLY2" s="55"/>
      <c r="KLZ2" s="55"/>
      <c r="KMA2" s="55"/>
      <c r="KMB2" s="55"/>
      <c r="KMC2" s="55"/>
      <c r="KMD2" s="55"/>
      <c r="KME2" s="55"/>
      <c r="KMF2" s="55"/>
      <c r="KMG2" s="55"/>
      <c r="KMH2" s="55"/>
      <c r="KMI2" s="55"/>
      <c r="KMJ2" s="55"/>
      <c r="KMK2" s="55"/>
      <c r="KML2" s="55"/>
      <c r="KMM2" s="55"/>
      <c r="KMN2" s="55"/>
      <c r="KMO2" s="55"/>
      <c r="KMP2" s="55"/>
      <c r="KMQ2" s="55"/>
      <c r="KMR2" s="55"/>
      <c r="KMS2" s="55"/>
      <c r="KMT2" s="55"/>
      <c r="KMU2" s="55"/>
      <c r="KMV2" s="55"/>
      <c r="KMW2" s="55"/>
      <c r="KMX2" s="55"/>
      <c r="KMY2" s="55"/>
      <c r="KMZ2" s="55"/>
      <c r="KNA2" s="55"/>
      <c r="KNB2" s="55"/>
      <c r="KNC2" s="55"/>
      <c r="KND2" s="55"/>
      <c r="KNE2" s="55"/>
      <c r="KNF2" s="55"/>
      <c r="KNG2" s="55"/>
      <c r="KNH2" s="55"/>
      <c r="KNI2" s="55"/>
      <c r="KNJ2" s="55"/>
      <c r="KNK2" s="55"/>
      <c r="KNL2" s="55"/>
      <c r="KNM2" s="55"/>
      <c r="KNN2" s="55"/>
      <c r="KNO2" s="55"/>
      <c r="KNP2" s="55"/>
      <c r="KNQ2" s="55"/>
      <c r="KNR2" s="55"/>
      <c r="KNS2" s="55"/>
      <c r="KNT2" s="55"/>
      <c r="KNU2" s="55"/>
      <c r="KNV2" s="55"/>
      <c r="KNW2" s="55"/>
      <c r="KNX2" s="55"/>
      <c r="KNY2" s="55"/>
      <c r="KNZ2" s="55"/>
      <c r="KOA2" s="55"/>
      <c r="KOB2" s="55"/>
      <c r="KOC2" s="55"/>
      <c r="KOD2" s="55"/>
      <c r="KOE2" s="55"/>
      <c r="KOF2" s="55"/>
      <c r="KOG2" s="55"/>
      <c r="KOH2" s="55"/>
      <c r="KOI2" s="55"/>
      <c r="KOJ2" s="55"/>
      <c r="KOK2" s="55"/>
      <c r="KOL2" s="55"/>
      <c r="KOM2" s="55"/>
      <c r="KON2" s="55"/>
      <c r="KOO2" s="55"/>
      <c r="KOP2" s="55"/>
      <c r="KOQ2" s="55"/>
      <c r="KOR2" s="55"/>
      <c r="KOS2" s="55"/>
      <c r="KOT2" s="55"/>
      <c r="KOU2" s="55"/>
      <c r="KOV2" s="55"/>
      <c r="KOW2" s="55"/>
      <c r="KOX2" s="55"/>
      <c r="KOY2" s="55"/>
      <c r="KOZ2" s="55"/>
      <c r="KPA2" s="55"/>
      <c r="KPB2" s="55"/>
      <c r="KPC2" s="55"/>
      <c r="KPD2" s="55"/>
      <c r="KPE2" s="55"/>
      <c r="KPF2" s="55"/>
      <c r="KPG2" s="55"/>
      <c r="KPH2" s="55"/>
      <c r="KPI2" s="55"/>
      <c r="KPJ2" s="55"/>
      <c r="KPK2" s="55"/>
      <c r="KPL2" s="55"/>
      <c r="KPM2" s="55"/>
      <c r="KPN2" s="55"/>
      <c r="KPO2" s="55"/>
      <c r="KPP2" s="55"/>
      <c r="KPQ2" s="55"/>
      <c r="KPR2" s="55"/>
      <c r="KPS2" s="55"/>
      <c r="KPT2" s="55"/>
      <c r="KPU2" s="55"/>
      <c r="KPV2" s="55"/>
      <c r="KPW2" s="55"/>
      <c r="KPX2" s="55"/>
      <c r="KPY2" s="55"/>
      <c r="KPZ2" s="55"/>
      <c r="KQA2" s="55"/>
      <c r="KQB2" s="55"/>
      <c r="KQC2" s="55"/>
      <c r="KQD2" s="55"/>
      <c r="KQE2" s="55"/>
      <c r="KQF2" s="55"/>
      <c r="KQG2" s="55"/>
      <c r="KQH2" s="55"/>
      <c r="KQI2" s="55"/>
      <c r="KQJ2" s="55"/>
      <c r="KQK2" s="55"/>
      <c r="KQL2" s="55"/>
      <c r="KQM2" s="55"/>
      <c r="KQN2" s="55"/>
      <c r="KQO2" s="55"/>
      <c r="KQP2" s="55"/>
      <c r="KQQ2" s="55"/>
      <c r="KQR2" s="55"/>
      <c r="KQS2" s="55"/>
      <c r="KQT2" s="55"/>
      <c r="KQU2" s="55"/>
      <c r="KQV2" s="55"/>
      <c r="KQW2" s="55"/>
      <c r="KQX2" s="55"/>
      <c r="KQY2" s="55"/>
      <c r="KQZ2" s="55"/>
      <c r="KRA2" s="55"/>
      <c r="KRB2" s="55"/>
      <c r="KRC2" s="55"/>
      <c r="KRD2" s="55"/>
      <c r="KRE2" s="55"/>
      <c r="KRF2" s="55"/>
      <c r="KRG2" s="55"/>
      <c r="KRH2" s="55"/>
      <c r="KRI2" s="55"/>
      <c r="KRJ2" s="55"/>
      <c r="KRK2" s="55"/>
      <c r="KRL2" s="55"/>
      <c r="KRM2" s="55"/>
      <c r="KRN2" s="55"/>
      <c r="KRO2" s="55"/>
      <c r="KRP2" s="55"/>
      <c r="KRQ2" s="55"/>
      <c r="KRR2" s="55"/>
      <c r="KRS2" s="55"/>
      <c r="KRT2" s="55"/>
      <c r="KRU2" s="55"/>
      <c r="KRV2" s="55"/>
      <c r="KRW2" s="55"/>
      <c r="KRX2" s="55"/>
      <c r="KRY2" s="55"/>
      <c r="KRZ2" s="55"/>
      <c r="KSA2" s="55"/>
      <c r="KSB2" s="55"/>
      <c r="KSC2" s="55"/>
      <c r="KSD2" s="55"/>
      <c r="KSE2" s="55"/>
      <c r="KSF2" s="55"/>
      <c r="KSG2" s="55"/>
      <c r="KSH2" s="55"/>
      <c r="KSI2" s="55"/>
      <c r="KSJ2" s="55"/>
      <c r="KSK2" s="55"/>
      <c r="KSL2" s="55"/>
      <c r="KSM2" s="55"/>
      <c r="KSN2" s="55"/>
      <c r="KSO2" s="55"/>
      <c r="KSP2" s="55"/>
      <c r="KSQ2" s="55"/>
      <c r="KSR2" s="55"/>
      <c r="KSS2" s="55"/>
      <c r="KST2" s="55"/>
      <c r="KSU2" s="55"/>
      <c r="KSV2" s="55"/>
      <c r="KSW2" s="55"/>
      <c r="KSX2" s="55"/>
      <c r="KSY2" s="55"/>
      <c r="KSZ2" s="55"/>
      <c r="KTA2" s="55"/>
      <c r="KTB2" s="55"/>
      <c r="KTC2" s="55"/>
      <c r="KTD2" s="55"/>
      <c r="KTE2" s="55"/>
      <c r="KTF2" s="55"/>
      <c r="KTG2" s="55"/>
      <c r="KTH2" s="55"/>
      <c r="KTI2" s="55"/>
      <c r="KTJ2" s="55"/>
      <c r="KTK2" s="55"/>
      <c r="KTL2" s="55"/>
      <c r="KTM2" s="55"/>
      <c r="KTN2" s="55"/>
      <c r="KTO2" s="55"/>
      <c r="KTP2" s="55"/>
      <c r="KTQ2" s="55"/>
      <c r="KTR2" s="55"/>
      <c r="KTS2" s="55"/>
      <c r="KTT2" s="55"/>
      <c r="KTU2" s="55"/>
      <c r="KTV2" s="55"/>
      <c r="KTW2" s="55"/>
      <c r="KTX2" s="55"/>
      <c r="KTY2" s="55"/>
      <c r="KTZ2" s="55"/>
      <c r="KUA2" s="55"/>
      <c r="KUB2" s="55"/>
      <c r="KUC2" s="55"/>
      <c r="KUD2" s="55"/>
      <c r="KUE2" s="55"/>
      <c r="KUF2" s="55"/>
      <c r="KUG2" s="55"/>
      <c r="KUH2" s="55"/>
      <c r="KUI2" s="55"/>
      <c r="KUJ2" s="55"/>
      <c r="KUK2" s="55"/>
      <c r="KUL2" s="55"/>
      <c r="KUM2" s="55"/>
      <c r="KUN2" s="55"/>
      <c r="KUO2" s="55"/>
      <c r="KUP2" s="55"/>
      <c r="KUQ2" s="55"/>
      <c r="KUR2" s="55"/>
      <c r="KUS2" s="55"/>
      <c r="KUT2" s="55"/>
      <c r="KUU2" s="55"/>
      <c r="KUV2" s="55"/>
      <c r="KUW2" s="55"/>
      <c r="KUX2" s="55"/>
      <c r="KUY2" s="55"/>
      <c r="KUZ2" s="55"/>
      <c r="KVA2" s="55"/>
      <c r="KVB2" s="55"/>
      <c r="KVC2" s="55"/>
      <c r="KVD2" s="55"/>
      <c r="KVE2" s="55"/>
      <c r="KVF2" s="55"/>
      <c r="KVG2" s="55"/>
      <c r="KVH2" s="55"/>
      <c r="KVI2" s="55"/>
      <c r="KVJ2" s="55"/>
      <c r="KVK2" s="55"/>
      <c r="KVL2" s="55"/>
      <c r="KVM2" s="55"/>
      <c r="KVN2" s="55"/>
      <c r="KVO2" s="55"/>
      <c r="KVP2" s="55"/>
      <c r="KVQ2" s="55"/>
      <c r="KVR2" s="55"/>
      <c r="KVS2" s="55"/>
      <c r="KVT2" s="55"/>
      <c r="KVU2" s="55"/>
      <c r="KVV2" s="55"/>
      <c r="KVW2" s="55"/>
      <c r="KVX2" s="55"/>
      <c r="KVY2" s="55"/>
      <c r="KVZ2" s="55"/>
      <c r="KWA2" s="55"/>
      <c r="KWB2" s="55"/>
      <c r="KWC2" s="55"/>
      <c r="KWD2" s="55"/>
      <c r="KWE2" s="55"/>
      <c r="KWF2" s="55"/>
      <c r="KWG2" s="55"/>
      <c r="KWH2" s="55"/>
      <c r="KWI2" s="55"/>
      <c r="KWJ2" s="55"/>
      <c r="KWK2" s="55"/>
      <c r="KWL2" s="55"/>
      <c r="KWM2" s="55"/>
      <c r="KWN2" s="55"/>
      <c r="KWO2" s="55"/>
      <c r="KWP2" s="55"/>
      <c r="KWQ2" s="55"/>
      <c r="KWR2" s="55"/>
      <c r="KWS2" s="55"/>
      <c r="KWT2" s="55"/>
      <c r="KWU2" s="55"/>
      <c r="KWV2" s="55"/>
      <c r="KWW2" s="55"/>
      <c r="KWX2" s="55"/>
      <c r="KWY2" s="55"/>
      <c r="KWZ2" s="55"/>
      <c r="KXA2" s="55"/>
      <c r="KXB2" s="55"/>
      <c r="KXC2" s="55"/>
      <c r="KXD2" s="55"/>
      <c r="KXE2" s="55"/>
      <c r="KXF2" s="55"/>
      <c r="KXG2" s="55"/>
      <c r="KXH2" s="55"/>
      <c r="KXI2" s="55"/>
      <c r="KXJ2" s="55"/>
      <c r="KXK2" s="55"/>
      <c r="KXL2" s="55"/>
      <c r="KXM2" s="55"/>
      <c r="KXN2" s="55"/>
      <c r="KXO2" s="55"/>
      <c r="KXP2" s="55"/>
      <c r="KXQ2" s="55"/>
      <c r="KXR2" s="55"/>
      <c r="KXS2" s="55"/>
      <c r="KXT2" s="55"/>
      <c r="KXU2" s="55"/>
      <c r="KXV2" s="55"/>
      <c r="KXW2" s="55"/>
      <c r="KXX2" s="55"/>
      <c r="KXY2" s="55"/>
      <c r="KXZ2" s="55"/>
      <c r="KYA2" s="55"/>
      <c r="KYB2" s="55"/>
      <c r="KYC2" s="55"/>
      <c r="KYD2" s="55"/>
      <c r="KYE2" s="55"/>
      <c r="KYF2" s="55"/>
      <c r="KYG2" s="55"/>
      <c r="KYH2" s="55"/>
      <c r="KYI2" s="55"/>
      <c r="KYJ2" s="55"/>
      <c r="KYK2" s="55"/>
      <c r="KYL2" s="55"/>
      <c r="KYM2" s="55"/>
      <c r="KYN2" s="55"/>
      <c r="KYO2" s="55"/>
      <c r="KYP2" s="55"/>
      <c r="KYQ2" s="55"/>
      <c r="KYR2" s="55"/>
      <c r="KYS2" s="55"/>
      <c r="KYT2" s="55"/>
      <c r="KYU2" s="55"/>
      <c r="KYV2" s="55"/>
      <c r="KYW2" s="55"/>
      <c r="KYX2" s="55"/>
      <c r="KYY2" s="55"/>
      <c r="KYZ2" s="55"/>
      <c r="KZA2" s="55"/>
      <c r="KZB2" s="55"/>
      <c r="KZC2" s="55"/>
      <c r="KZD2" s="55"/>
      <c r="KZE2" s="55"/>
      <c r="KZF2" s="55"/>
      <c r="KZG2" s="55"/>
      <c r="KZH2" s="55"/>
      <c r="KZI2" s="55"/>
      <c r="KZJ2" s="55"/>
      <c r="KZK2" s="55"/>
      <c r="KZL2" s="55"/>
      <c r="KZM2" s="55"/>
      <c r="KZN2" s="55"/>
      <c r="KZO2" s="55"/>
      <c r="KZP2" s="55"/>
      <c r="KZQ2" s="55"/>
      <c r="KZR2" s="55"/>
      <c r="KZS2" s="55"/>
      <c r="KZT2" s="55"/>
      <c r="KZU2" s="55"/>
      <c r="KZV2" s="55"/>
      <c r="KZW2" s="55"/>
      <c r="KZX2" s="55"/>
      <c r="KZY2" s="55"/>
      <c r="KZZ2" s="55"/>
      <c r="LAA2" s="55"/>
      <c r="LAB2" s="55"/>
      <c r="LAC2" s="55"/>
      <c r="LAD2" s="55"/>
      <c r="LAE2" s="55"/>
      <c r="LAF2" s="55"/>
      <c r="LAG2" s="55"/>
      <c r="LAH2" s="55"/>
      <c r="LAI2" s="55"/>
      <c r="LAJ2" s="55"/>
      <c r="LAK2" s="55"/>
      <c r="LAL2" s="55"/>
      <c r="LAM2" s="55"/>
      <c r="LAN2" s="55"/>
      <c r="LAO2" s="55"/>
      <c r="LAP2" s="55"/>
      <c r="LAQ2" s="55"/>
      <c r="LAR2" s="55"/>
      <c r="LAS2" s="55"/>
      <c r="LAT2" s="55"/>
      <c r="LAU2" s="55"/>
      <c r="LAV2" s="55"/>
      <c r="LAW2" s="55"/>
      <c r="LAX2" s="55"/>
      <c r="LAY2" s="55"/>
      <c r="LAZ2" s="55"/>
      <c r="LBA2" s="55"/>
      <c r="LBB2" s="55"/>
      <c r="LBC2" s="55"/>
      <c r="LBD2" s="55"/>
      <c r="LBE2" s="55"/>
      <c r="LBF2" s="55"/>
      <c r="LBG2" s="55"/>
      <c r="LBH2" s="55"/>
      <c r="LBI2" s="55"/>
      <c r="LBJ2" s="55"/>
      <c r="LBK2" s="55"/>
      <c r="LBL2" s="55"/>
      <c r="LBM2" s="55"/>
      <c r="LBN2" s="55"/>
      <c r="LBO2" s="55"/>
      <c r="LBP2" s="55"/>
      <c r="LBQ2" s="55"/>
      <c r="LBR2" s="55"/>
      <c r="LBS2" s="55"/>
      <c r="LBT2" s="55"/>
      <c r="LBU2" s="55"/>
      <c r="LBV2" s="55"/>
      <c r="LBW2" s="55"/>
      <c r="LBX2" s="55"/>
      <c r="LBY2" s="55"/>
      <c r="LBZ2" s="55"/>
      <c r="LCA2" s="55"/>
      <c r="LCB2" s="55"/>
      <c r="LCC2" s="55"/>
      <c r="LCD2" s="55"/>
      <c r="LCE2" s="55"/>
      <c r="LCF2" s="55"/>
      <c r="LCG2" s="55"/>
      <c r="LCH2" s="55"/>
      <c r="LCI2" s="55"/>
      <c r="LCJ2" s="55"/>
      <c r="LCK2" s="55"/>
      <c r="LCL2" s="55"/>
      <c r="LCM2" s="55"/>
      <c r="LCN2" s="55"/>
      <c r="LCO2" s="55"/>
      <c r="LCP2" s="55"/>
      <c r="LCQ2" s="55"/>
      <c r="LCR2" s="55"/>
      <c r="LCS2" s="55"/>
      <c r="LCT2" s="55"/>
      <c r="LCU2" s="55"/>
      <c r="LCV2" s="55"/>
      <c r="LCW2" s="55"/>
      <c r="LCX2" s="55"/>
      <c r="LCY2" s="55"/>
      <c r="LCZ2" s="55"/>
      <c r="LDA2" s="55"/>
      <c r="LDB2" s="55"/>
      <c r="LDC2" s="55"/>
      <c r="LDD2" s="55"/>
      <c r="LDE2" s="55"/>
      <c r="LDF2" s="55"/>
      <c r="LDG2" s="55"/>
      <c r="LDH2" s="55"/>
      <c r="LDI2" s="55"/>
      <c r="LDJ2" s="55"/>
      <c r="LDK2" s="55"/>
      <c r="LDL2" s="55"/>
      <c r="LDM2" s="55"/>
      <c r="LDN2" s="55"/>
      <c r="LDO2" s="55"/>
      <c r="LDP2" s="55"/>
      <c r="LDQ2" s="55"/>
      <c r="LDR2" s="55"/>
      <c r="LDS2" s="55"/>
      <c r="LDT2" s="55"/>
      <c r="LDU2" s="55"/>
      <c r="LDV2" s="55"/>
      <c r="LDW2" s="55"/>
      <c r="LDX2" s="55"/>
      <c r="LDY2" s="55"/>
      <c r="LDZ2" s="55"/>
      <c r="LEA2" s="55"/>
      <c r="LEB2" s="55"/>
      <c r="LEC2" s="55"/>
      <c r="LED2" s="55"/>
      <c r="LEE2" s="55"/>
      <c r="LEF2" s="55"/>
      <c r="LEG2" s="55"/>
      <c r="LEH2" s="55"/>
      <c r="LEI2" s="55"/>
      <c r="LEJ2" s="55"/>
      <c r="LEK2" s="55"/>
      <c r="LEL2" s="55"/>
      <c r="LEM2" s="55"/>
      <c r="LEN2" s="55"/>
      <c r="LEO2" s="55"/>
      <c r="LEP2" s="55"/>
      <c r="LEQ2" s="55"/>
      <c r="LER2" s="55"/>
      <c r="LES2" s="55"/>
      <c r="LET2" s="55"/>
      <c r="LEU2" s="55"/>
      <c r="LEV2" s="55"/>
      <c r="LEW2" s="55"/>
      <c r="LEX2" s="55"/>
      <c r="LEY2" s="55"/>
      <c r="LEZ2" s="55"/>
      <c r="LFA2" s="55"/>
      <c r="LFB2" s="55"/>
      <c r="LFC2" s="55"/>
      <c r="LFD2" s="55"/>
      <c r="LFE2" s="55"/>
      <c r="LFF2" s="55"/>
      <c r="LFG2" s="55"/>
      <c r="LFH2" s="55"/>
      <c r="LFI2" s="55"/>
      <c r="LFJ2" s="55"/>
      <c r="LFK2" s="55"/>
      <c r="LFL2" s="55"/>
      <c r="LFM2" s="55"/>
      <c r="LFN2" s="55"/>
      <c r="LFO2" s="55"/>
      <c r="LFP2" s="55"/>
      <c r="LFQ2" s="55"/>
      <c r="LFR2" s="55"/>
      <c r="LFS2" s="55"/>
      <c r="LFT2" s="55"/>
      <c r="LFU2" s="55"/>
      <c r="LFV2" s="55"/>
      <c r="LFW2" s="55"/>
      <c r="LFX2" s="55"/>
      <c r="LFY2" s="55"/>
      <c r="LFZ2" s="55"/>
      <c r="LGA2" s="55"/>
      <c r="LGB2" s="55"/>
      <c r="LGC2" s="55"/>
      <c r="LGD2" s="55"/>
      <c r="LGE2" s="55"/>
      <c r="LGF2" s="55"/>
      <c r="LGG2" s="55"/>
      <c r="LGH2" s="55"/>
      <c r="LGI2" s="55"/>
      <c r="LGJ2" s="55"/>
      <c r="LGK2" s="55"/>
      <c r="LGL2" s="55"/>
      <c r="LGM2" s="55"/>
      <c r="LGN2" s="55"/>
      <c r="LGO2" s="55"/>
      <c r="LGP2" s="55"/>
      <c r="LGQ2" s="55"/>
      <c r="LGR2" s="55"/>
      <c r="LGS2" s="55"/>
      <c r="LGT2" s="55"/>
      <c r="LGU2" s="55"/>
      <c r="LGV2" s="55"/>
      <c r="LGW2" s="55"/>
      <c r="LGX2" s="55"/>
      <c r="LGY2" s="55"/>
      <c r="LGZ2" s="55"/>
      <c r="LHA2" s="55"/>
      <c r="LHB2" s="55"/>
      <c r="LHC2" s="55"/>
      <c r="LHD2" s="55"/>
      <c r="LHE2" s="55"/>
      <c r="LHF2" s="55"/>
      <c r="LHG2" s="55"/>
      <c r="LHH2" s="55"/>
      <c r="LHI2" s="55"/>
      <c r="LHJ2" s="55"/>
      <c r="LHK2" s="55"/>
      <c r="LHL2" s="55"/>
      <c r="LHM2" s="55"/>
      <c r="LHN2" s="55"/>
      <c r="LHO2" s="55"/>
      <c r="LHP2" s="55"/>
      <c r="LHQ2" s="55"/>
      <c r="LHR2" s="55"/>
      <c r="LHS2" s="55"/>
      <c r="LHT2" s="55"/>
      <c r="LHU2" s="55"/>
      <c r="LHV2" s="55"/>
      <c r="LHW2" s="55"/>
      <c r="LHX2" s="55"/>
      <c r="LHY2" s="55"/>
      <c r="LHZ2" s="55"/>
      <c r="LIA2" s="55"/>
      <c r="LIB2" s="55"/>
      <c r="LIC2" s="55"/>
      <c r="LID2" s="55"/>
      <c r="LIE2" s="55"/>
      <c r="LIF2" s="55"/>
      <c r="LIG2" s="55"/>
      <c r="LIH2" s="55"/>
      <c r="LII2" s="55"/>
      <c r="LIJ2" s="55"/>
      <c r="LIK2" s="55"/>
      <c r="LIL2" s="55"/>
      <c r="LIM2" s="55"/>
      <c r="LIN2" s="55"/>
      <c r="LIO2" s="55"/>
      <c r="LIP2" s="55"/>
      <c r="LIQ2" s="55"/>
      <c r="LIR2" s="55"/>
      <c r="LIS2" s="55"/>
      <c r="LIT2" s="55"/>
      <c r="LIU2" s="55"/>
      <c r="LIV2" s="55"/>
      <c r="LIW2" s="55"/>
      <c r="LIX2" s="55"/>
      <c r="LIY2" s="55"/>
      <c r="LIZ2" s="55"/>
      <c r="LJA2" s="55"/>
      <c r="LJB2" s="55"/>
      <c r="LJC2" s="55"/>
      <c r="LJD2" s="55"/>
      <c r="LJE2" s="55"/>
      <c r="LJF2" s="55"/>
      <c r="LJG2" s="55"/>
      <c r="LJH2" s="55"/>
      <c r="LJI2" s="55"/>
      <c r="LJJ2" s="55"/>
      <c r="LJK2" s="55"/>
      <c r="LJL2" s="55"/>
      <c r="LJM2" s="55"/>
      <c r="LJN2" s="55"/>
      <c r="LJO2" s="55"/>
      <c r="LJP2" s="55"/>
      <c r="LJQ2" s="55"/>
      <c r="LJR2" s="55"/>
      <c r="LJS2" s="55"/>
      <c r="LJT2" s="55"/>
      <c r="LJU2" s="55"/>
      <c r="LJV2" s="55"/>
      <c r="LJW2" s="55"/>
      <c r="LJX2" s="55"/>
      <c r="LJY2" s="55"/>
      <c r="LJZ2" s="55"/>
      <c r="LKA2" s="55"/>
      <c r="LKB2" s="55"/>
      <c r="LKC2" s="55"/>
      <c r="LKD2" s="55"/>
      <c r="LKE2" s="55"/>
      <c r="LKF2" s="55"/>
      <c r="LKG2" s="55"/>
      <c r="LKH2" s="55"/>
      <c r="LKI2" s="55"/>
      <c r="LKJ2" s="55"/>
      <c r="LKK2" s="55"/>
      <c r="LKL2" s="55"/>
      <c r="LKM2" s="55"/>
      <c r="LKN2" s="55"/>
      <c r="LKO2" s="55"/>
      <c r="LKP2" s="55"/>
      <c r="LKQ2" s="55"/>
      <c r="LKR2" s="55"/>
      <c r="LKS2" s="55"/>
      <c r="LKT2" s="55"/>
      <c r="LKU2" s="55"/>
      <c r="LKV2" s="55"/>
      <c r="LKW2" s="55"/>
      <c r="LKX2" s="55"/>
      <c r="LKY2" s="55"/>
      <c r="LKZ2" s="55"/>
      <c r="LLA2" s="55"/>
      <c r="LLB2" s="55"/>
      <c r="LLC2" s="55"/>
      <c r="LLD2" s="55"/>
      <c r="LLE2" s="55"/>
      <c r="LLF2" s="55"/>
      <c r="LLG2" s="55"/>
      <c r="LLH2" s="55"/>
      <c r="LLI2" s="55"/>
      <c r="LLJ2" s="55"/>
      <c r="LLK2" s="55"/>
      <c r="LLL2" s="55"/>
      <c r="LLM2" s="55"/>
      <c r="LLN2" s="55"/>
      <c r="LLO2" s="55"/>
      <c r="LLP2" s="55"/>
      <c r="LLQ2" s="55"/>
      <c r="LLR2" s="55"/>
      <c r="LLS2" s="55"/>
      <c r="LLT2" s="55"/>
      <c r="LLU2" s="55"/>
      <c r="LLV2" s="55"/>
      <c r="LLW2" s="55"/>
      <c r="LLX2" s="55"/>
      <c r="LLY2" s="55"/>
      <c r="LLZ2" s="55"/>
      <c r="LMA2" s="55"/>
      <c r="LMB2" s="55"/>
      <c r="LMC2" s="55"/>
      <c r="LMD2" s="55"/>
      <c r="LME2" s="55"/>
      <c r="LMF2" s="55"/>
      <c r="LMG2" s="55"/>
      <c r="LMH2" s="55"/>
      <c r="LMI2" s="55"/>
      <c r="LMJ2" s="55"/>
      <c r="LMK2" s="55"/>
      <c r="LML2" s="55"/>
      <c r="LMM2" s="55"/>
      <c r="LMN2" s="55"/>
      <c r="LMO2" s="55"/>
      <c r="LMP2" s="55"/>
      <c r="LMQ2" s="55"/>
      <c r="LMR2" s="55"/>
      <c r="LMS2" s="55"/>
      <c r="LMT2" s="55"/>
      <c r="LMU2" s="55"/>
      <c r="LMV2" s="55"/>
      <c r="LMW2" s="55"/>
      <c r="LMX2" s="55"/>
      <c r="LMY2" s="55"/>
      <c r="LMZ2" s="55"/>
      <c r="LNA2" s="55"/>
      <c r="LNB2" s="55"/>
      <c r="LNC2" s="55"/>
      <c r="LND2" s="55"/>
      <c r="LNE2" s="55"/>
      <c r="LNF2" s="55"/>
      <c r="LNG2" s="55"/>
      <c r="LNH2" s="55"/>
      <c r="LNI2" s="55"/>
      <c r="LNJ2" s="55"/>
      <c r="LNK2" s="55"/>
      <c r="LNL2" s="55"/>
      <c r="LNM2" s="55"/>
      <c r="LNN2" s="55"/>
      <c r="LNO2" s="55"/>
      <c r="LNP2" s="55"/>
      <c r="LNQ2" s="55"/>
      <c r="LNR2" s="55"/>
      <c r="LNS2" s="55"/>
      <c r="LNT2" s="55"/>
      <c r="LNU2" s="55"/>
      <c r="LNV2" s="55"/>
      <c r="LNW2" s="55"/>
      <c r="LNX2" s="55"/>
      <c r="LNY2" s="55"/>
      <c r="LNZ2" s="55"/>
      <c r="LOA2" s="55"/>
      <c r="LOB2" s="55"/>
      <c r="LOC2" s="55"/>
      <c r="LOD2" s="55"/>
      <c r="LOE2" s="55"/>
      <c r="LOF2" s="55"/>
      <c r="LOG2" s="55"/>
      <c r="LOH2" s="55"/>
      <c r="LOI2" s="55"/>
      <c r="LOJ2" s="55"/>
      <c r="LOK2" s="55"/>
      <c r="LOL2" s="55"/>
      <c r="LOM2" s="55"/>
      <c r="LON2" s="55"/>
      <c r="LOO2" s="55"/>
      <c r="LOP2" s="55"/>
      <c r="LOQ2" s="55"/>
      <c r="LOR2" s="55"/>
      <c r="LOS2" s="55"/>
      <c r="LOT2" s="55"/>
      <c r="LOU2" s="55"/>
      <c r="LOV2" s="55"/>
      <c r="LOW2" s="55"/>
      <c r="LOX2" s="55"/>
      <c r="LOY2" s="55"/>
      <c r="LOZ2" s="55"/>
      <c r="LPA2" s="55"/>
      <c r="LPB2" s="55"/>
      <c r="LPC2" s="55"/>
      <c r="LPD2" s="55"/>
      <c r="LPE2" s="55"/>
      <c r="LPF2" s="55"/>
      <c r="LPG2" s="55"/>
      <c r="LPH2" s="55"/>
      <c r="LPI2" s="55"/>
      <c r="LPJ2" s="55"/>
      <c r="LPK2" s="55"/>
      <c r="LPL2" s="55"/>
      <c r="LPM2" s="55"/>
      <c r="LPN2" s="55"/>
      <c r="LPO2" s="55"/>
      <c r="LPP2" s="55"/>
      <c r="LPQ2" s="55"/>
      <c r="LPR2" s="55"/>
      <c r="LPS2" s="55"/>
      <c r="LPT2" s="55"/>
      <c r="LPU2" s="55"/>
      <c r="LPV2" s="55"/>
      <c r="LPW2" s="55"/>
      <c r="LPX2" s="55"/>
      <c r="LPY2" s="55"/>
      <c r="LPZ2" s="55"/>
      <c r="LQA2" s="55"/>
      <c r="LQB2" s="55"/>
      <c r="LQC2" s="55"/>
      <c r="LQD2" s="55"/>
      <c r="LQE2" s="55"/>
      <c r="LQF2" s="55"/>
      <c r="LQG2" s="55"/>
      <c r="LQH2" s="55"/>
      <c r="LQI2" s="55"/>
      <c r="LQJ2" s="55"/>
      <c r="LQK2" s="55"/>
      <c r="LQL2" s="55"/>
      <c r="LQM2" s="55"/>
      <c r="LQN2" s="55"/>
      <c r="LQO2" s="55"/>
      <c r="LQP2" s="55"/>
      <c r="LQQ2" s="55"/>
      <c r="LQR2" s="55"/>
      <c r="LQS2" s="55"/>
      <c r="LQT2" s="55"/>
      <c r="LQU2" s="55"/>
      <c r="LQV2" s="55"/>
      <c r="LQW2" s="55"/>
      <c r="LQX2" s="55"/>
      <c r="LQY2" s="55"/>
      <c r="LQZ2" s="55"/>
      <c r="LRA2" s="55"/>
      <c r="LRB2" s="55"/>
      <c r="LRC2" s="55"/>
      <c r="LRD2" s="55"/>
      <c r="LRE2" s="55"/>
      <c r="LRF2" s="55"/>
      <c r="LRG2" s="55"/>
      <c r="LRH2" s="55"/>
      <c r="LRI2" s="55"/>
      <c r="LRJ2" s="55"/>
      <c r="LRK2" s="55"/>
      <c r="LRL2" s="55"/>
      <c r="LRM2" s="55"/>
      <c r="LRN2" s="55"/>
      <c r="LRO2" s="55"/>
      <c r="LRP2" s="55"/>
      <c r="LRQ2" s="55"/>
      <c r="LRR2" s="55"/>
      <c r="LRS2" s="55"/>
      <c r="LRT2" s="55"/>
      <c r="LRU2" s="55"/>
      <c r="LRV2" s="55"/>
      <c r="LRW2" s="55"/>
      <c r="LRX2" s="55"/>
      <c r="LRY2" s="55"/>
      <c r="LRZ2" s="55"/>
      <c r="LSA2" s="55"/>
      <c r="LSB2" s="55"/>
      <c r="LSC2" s="55"/>
      <c r="LSD2" s="55"/>
      <c r="LSE2" s="55"/>
      <c r="LSF2" s="55"/>
      <c r="LSG2" s="55"/>
      <c r="LSH2" s="55"/>
      <c r="LSI2" s="55"/>
      <c r="LSJ2" s="55"/>
      <c r="LSK2" s="55"/>
      <c r="LSL2" s="55"/>
      <c r="LSM2" s="55"/>
      <c r="LSN2" s="55"/>
      <c r="LSO2" s="55"/>
      <c r="LSP2" s="55"/>
      <c r="LSQ2" s="55"/>
      <c r="LSR2" s="55"/>
      <c r="LSS2" s="55"/>
      <c r="LST2" s="55"/>
      <c r="LSU2" s="55"/>
      <c r="LSV2" s="55"/>
      <c r="LSW2" s="55"/>
      <c r="LSX2" s="55"/>
      <c r="LSY2" s="55"/>
      <c r="LSZ2" s="55"/>
      <c r="LTA2" s="55"/>
      <c r="LTB2" s="55"/>
      <c r="LTC2" s="55"/>
      <c r="LTD2" s="55"/>
      <c r="LTE2" s="55"/>
      <c r="LTF2" s="55"/>
      <c r="LTG2" s="55"/>
      <c r="LTH2" s="55"/>
      <c r="LTI2" s="55"/>
      <c r="LTJ2" s="55"/>
      <c r="LTK2" s="55"/>
      <c r="LTL2" s="55"/>
      <c r="LTM2" s="55"/>
      <c r="LTN2" s="55"/>
      <c r="LTO2" s="55"/>
      <c r="LTP2" s="55"/>
      <c r="LTQ2" s="55"/>
      <c r="LTR2" s="55"/>
      <c r="LTS2" s="55"/>
      <c r="LTT2" s="55"/>
      <c r="LTU2" s="55"/>
      <c r="LTV2" s="55"/>
      <c r="LTW2" s="55"/>
      <c r="LTX2" s="55"/>
      <c r="LTY2" s="55"/>
      <c r="LTZ2" s="55"/>
      <c r="LUA2" s="55"/>
      <c r="LUB2" s="55"/>
      <c r="LUC2" s="55"/>
      <c r="LUD2" s="55"/>
      <c r="LUE2" s="55"/>
      <c r="LUF2" s="55"/>
      <c r="LUG2" s="55"/>
      <c r="LUH2" s="55"/>
      <c r="LUI2" s="55"/>
      <c r="LUJ2" s="55"/>
      <c r="LUK2" s="55"/>
      <c r="LUL2" s="55"/>
      <c r="LUM2" s="55"/>
      <c r="LUN2" s="55"/>
      <c r="LUO2" s="55"/>
      <c r="LUP2" s="55"/>
      <c r="LUQ2" s="55"/>
      <c r="LUR2" s="55"/>
      <c r="LUS2" s="55"/>
      <c r="LUT2" s="55"/>
      <c r="LUU2" s="55"/>
      <c r="LUV2" s="55"/>
      <c r="LUW2" s="55"/>
      <c r="LUX2" s="55"/>
      <c r="LUY2" s="55"/>
      <c r="LUZ2" s="55"/>
      <c r="LVA2" s="55"/>
      <c r="LVB2" s="55"/>
      <c r="LVC2" s="55"/>
      <c r="LVD2" s="55"/>
      <c r="LVE2" s="55"/>
      <c r="LVF2" s="55"/>
      <c r="LVG2" s="55"/>
      <c r="LVH2" s="55"/>
      <c r="LVI2" s="55"/>
      <c r="LVJ2" s="55"/>
      <c r="LVK2" s="55"/>
      <c r="LVL2" s="55"/>
      <c r="LVM2" s="55"/>
      <c r="LVN2" s="55"/>
      <c r="LVO2" s="55"/>
      <c r="LVP2" s="55"/>
      <c r="LVQ2" s="55"/>
      <c r="LVR2" s="55"/>
      <c r="LVS2" s="55"/>
      <c r="LVT2" s="55"/>
      <c r="LVU2" s="55"/>
      <c r="LVV2" s="55"/>
      <c r="LVW2" s="55"/>
      <c r="LVX2" s="55"/>
      <c r="LVY2" s="55"/>
      <c r="LVZ2" s="55"/>
      <c r="LWA2" s="55"/>
      <c r="LWB2" s="55"/>
      <c r="LWC2" s="55"/>
      <c r="LWD2" s="55"/>
      <c r="LWE2" s="55"/>
      <c r="LWF2" s="55"/>
      <c r="LWG2" s="55"/>
      <c r="LWH2" s="55"/>
      <c r="LWI2" s="55"/>
      <c r="LWJ2" s="55"/>
      <c r="LWK2" s="55"/>
      <c r="LWL2" s="55"/>
      <c r="LWM2" s="55"/>
      <c r="LWN2" s="55"/>
      <c r="LWO2" s="55"/>
      <c r="LWP2" s="55"/>
      <c r="LWQ2" s="55"/>
      <c r="LWR2" s="55"/>
      <c r="LWS2" s="55"/>
      <c r="LWT2" s="55"/>
      <c r="LWU2" s="55"/>
      <c r="LWV2" s="55"/>
      <c r="LWW2" s="55"/>
      <c r="LWX2" s="55"/>
      <c r="LWY2" s="55"/>
      <c r="LWZ2" s="55"/>
      <c r="LXA2" s="55"/>
      <c r="LXB2" s="55"/>
      <c r="LXC2" s="55"/>
      <c r="LXD2" s="55"/>
      <c r="LXE2" s="55"/>
      <c r="LXF2" s="55"/>
      <c r="LXG2" s="55"/>
      <c r="LXH2" s="55"/>
      <c r="LXI2" s="55"/>
      <c r="LXJ2" s="55"/>
      <c r="LXK2" s="55"/>
      <c r="LXL2" s="55"/>
      <c r="LXM2" s="55"/>
      <c r="LXN2" s="55"/>
      <c r="LXO2" s="55"/>
      <c r="LXP2" s="55"/>
      <c r="LXQ2" s="55"/>
      <c r="LXR2" s="55"/>
      <c r="LXS2" s="55"/>
      <c r="LXT2" s="55"/>
      <c r="LXU2" s="55"/>
      <c r="LXV2" s="55"/>
      <c r="LXW2" s="55"/>
      <c r="LXX2" s="55"/>
      <c r="LXY2" s="55"/>
      <c r="LXZ2" s="55"/>
      <c r="LYA2" s="55"/>
      <c r="LYB2" s="55"/>
      <c r="LYC2" s="55"/>
      <c r="LYD2" s="55"/>
      <c r="LYE2" s="55"/>
      <c r="LYF2" s="55"/>
      <c r="LYG2" s="55"/>
      <c r="LYH2" s="55"/>
      <c r="LYI2" s="55"/>
      <c r="LYJ2" s="55"/>
      <c r="LYK2" s="55"/>
      <c r="LYL2" s="55"/>
      <c r="LYM2" s="55"/>
      <c r="LYN2" s="55"/>
      <c r="LYO2" s="55"/>
      <c r="LYP2" s="55"/>
      <c r="LYQ2" s="55"/>
      <c r="LYR2" s="55"/>
      <c r="LYS2" s="55"/>
      <c r="LYT2" s="55"/>
      <c r="LYU2" s="55"/>
      <c r="LYV2" s="55"/>
      <c r="LYW2" s="55"/>
      <c r="LYX2" s="55"/>
      <c r="LYY2" s="55"/>
      <c r="LYZ2" s="55"/>
      <c r="LZA2" s="55"/>
      <c r="LZB2" s="55"/>
      <c r="LZC2" s="55"/>
      <c r="LZD2" s="55"/>
      <c r="LZE2" s="55"/>
      <c r="LZF2" s="55"/>
      <c r="LZG2" s="55"/>
      <c r="LZH2" s="55"/>
      <c r="LZI2" s="55"/>
      <c r="LZJ2" s="55"/>
      <c r="LZK2" s="55"/>
      <c r="LZL2" s="55"/>
      <c r="LZM2" s="55"/>
      <c r="LZN2" s="55"/>
      <c r="LZO2" s="55"/>
      <c r="LZP2" s="55"/>
      <c r="LZQ2" s="55"/>
      <c r="LZR2" s="55"/>
      <c r="LZS2" s="55"/>
      <c r="LZT2" s="55"/>
      <c r="LZU2" s="55"/>
      <c r="LZV2" s="55"/>
      <c r="LZW2" s="55"/>
      <c r="LZX2" s="55"/>
      <c r="LZY2" s="55"/>
      <c r="LZZ2" s="55"/>
      <c r="MAA2" s="55"/>
      <c r="MAB2" s="55"/>
      <c r="MAC2" s="55"/>
      <c r="MAD2" s="55"/>
      <c r="MAE2" s="55"/>
      <c r="MAF2" s="55"/>
      <c r="MAG2" s="55"/>
      <c r="MAH2" s="55"/>
      <c r="MAI2" s="55"/>
      <c r="MAJ2" s="55"/>
      <c r="MAK2" s="55"/>
      <c r="MAL2" s="55"/>
      <c r="MAM2" s="55"/>
      <c r="MAN2" s="55"/>
      <c r="MAO2" s="55"/>
      <c r="MAP2" s="55"/>
      <c r="MAQ2" s="55"/>
      <c r="MAR2" s="55"/>
      <c r="MAS2" s="55"/>
      <c r="MAT2" s="55"/>
      <c r="MAU2" s="55"/>
      <c r="MAV2" s="55"/>
      <c r="MAW2" s="55"/>
      <c r="MAX2" s="55"/>
      <c r="MAY2" s="55"/>
      <c r="MAZ2" s="55"/>
      <c r="MBA2" s="55"/>
      <c r="MBB2" s="55"/>
      <c r="MBC2" s="55"/>
      <c r="MBD2" s="55"/>
      <c r="MBE2" s="55"/>
      <c r="MBF2" s="55"/>
      <c r="MBG2" s="55"/>
      <c r="MBH2" s="55"/>
      <c r="MBI2" s="55"/>
      <c r="MBJ2" s="55"/>
      <c r="MBK2" s="55"/>
      <c r="MBL2" s="55"/>
      <c r="MBM2" s="55"/>
      <c r="MBN2" s="55"/>
      <c r="MBO2" s="55"/>
      <c r="MBP2" s="55"/>
      <c r="MBQ2" s="55"/>
      <c r="MBR2" s="55"/>
      <c r="MBS2" s="55"/>
      <c r="MBT2" s="55"/>
      <c r="MBU2" s="55"/>
      <c r="MBV2" s="55"/>
      <c r="MBW2" s="55"/>
      <c r="MBX2" s="55"/>
      <c r="MBY2" s="55"/>
      <c r="MBZ2" s="55"/>
      <c r="MCA2" s="55"/>
      <c r="MCB2" s="55"/>
      <c r="MCC2" s="55"/>
      <c r="MCD2" s="55"/>
      <c r="MCE2" s="55"/>
      <c r="MCF2" s="55"/>
      <c r="MCG2" s="55"/>
      <c r="MCH2" s="55"/>
      <c r="MCI2" s="55"/>
      <c r="MCJ2" s="55"/>
      <c r="MCK2" s="55"/>
      <c r="MCL2" s="55"/>
      <c r="MCM2" s="55"/>
      <c r="MCN2" s="55"/>
      <c r="MCO2" s="55"/>
      <c r="MCP2" s="55"/>
      <c r="MCQ2" s="55"/>
      <c r="MCR2" s="55"/>
      <c r="MCS2" s="55"/>
      <c r="MCT2" s="55"/>
      <c r="MCU2" s="55"/>
      <c r="MCV2" s="55"/>
      <c r="MCW2" s="55"/>
      <c r="MCX2" s="55"/>
      <c r="MCY2" s="55"/>
      <c r="MCZ2" s="55"/>
      <c r="MDA2" s="55"/>
      <c r="MDB2" s="55"/>
      <c r="MDC2" s="55"/>
      <c r="MDD2" s="55"/>
      <c r="MDE2" s="55"/>
      <c r="MDF2" s="55"/>
      <c r="MDG2" s="55"/>
      <c r="MDH2" s="55"/>
      <c r="MDI2" s="55"/>
      <c r="MDJ2" s="55"/>
      <c r="MDK2" s="55"/>
      <c r="MDL2" s="55"/>
      <c r="MDM2" s="55"/>
      <c r="MDN2" s="55"/>
      <c r="MDO2" s="55"/>
      <c r="MDP2" s="55"/>
      <c r="MDQ2" s="55"/>
      <c r="MDR2" s="55"/>
      <c r="MDS2" s="55"/>
      <c r="MDT2" s="55"/>
      <c r="MDU2" s="55"/>
      <c r="MDV2" s="55"/>
      <c r="MDW2" s="55"/>
      <c r="MDX2" s="55"/>
      <c r="MDY2" s="55"/>
      <c r="MDZ2" s="55"/>
      <c r="MEA2" s="55"/>
      <c r="MEB2" s="55"/>
      <c r="MEC2" s="55"/>
      <c r="MED2" s="55"/>
      <c r="MEE2" s="55"/>
      <c r="MEF2" s="55"/>
      <c r="MEG2" s="55"/>
      <c r="MEH2" s="55"/>
      <c r="MEI2" s="55"/>
      <c r="MEJ2" s="55"/>
      <c r="MEK2" s="55"/>
      <c r="MEL2" s="55"/>
      <c r="MEM2" s="55"/>
      <c r="MEN2" s="55"/>
      <c r="MEO2" s="55"/>
      <c r="MEP2" s="55"/>
      <c r="MEQ2" s="55"/>
      <c r="MER2" s="55"/>
      <c r="MES2" s="55"/>
      <c r="MET2" s="55"/>
      <c r="MEU2" s="55"/>
      <c r="MEV2" s="55"/>
      <c r="MEW2" s="55"/>
      <c r="MEX2" s="55"/>
      <c r="MEY2" s="55"/>
      <c r="MEZ2" s="55"/>
      <c r="MFA2" s="55"/>
      <c r="MFB2" s="55"/>
      <c r="MFC2" s="55"/>
      <c r="MFD2" s="55"/>
      <c r="MFE2" s="55"/>
      <c r="MFF2" s="55"/>
      <c r="MFG2" s="55"/>
      <c r="MFH2" s="55"/>
      <c r="MFI2" s="55"/>
      <c r="MFJ2" s="55"/>
      <c r="MFK2" s="55"/>
      <c r="MFL2" s="55"/>
      <c r="MFM2" s="55"/>
      <c r="MFN2" s="55"/>
      <c r="MFO2" s="55"/>
      <c r="MFP2" s="55"/>
      <c r="MFQ2" s="55"/>
      <c r="MFR2" s="55"/>
      <c r="MFS2" s="55"/>
      <c r="MFT2" s="55"/>
      <c r="MFU2" s="55"/>
      <c r="MFV2" s="55"/>
      <c r="MFW2" s="55"/>
      <c r="MFX2" s="55"/>
      <c r="MFY2" s="55"/>
      <c r="MFZ2" s="55"/>
      <c r="MGA2" s="55"/>
      <c r="MGB2" s="55"/>
      <c r="MGC2" s="55"/>
      <c r="MGD2" s="55"/>
      <c r="MGE2" s="55"/>
      <c r="MGF2" s="55"/>
      <c r="MGG2" s="55"/>
      <c r="MGH2" s="55"/>
      <c r="MGI2" s="55"/>
      <c r="MGJ2" s="55"/>
      <c r="MGK2" s="55"/>
      <c r="MGL2" s="55"/>
      <c r="MGM2" s="55"/>
      <c r="MGN2" s="55"/>
      <c r="MGO2" s="55"/>
      <c r="MGP2" s="55"/>
      <c r="MGQ2" s="55"/>
      <c r="MGR2" s="55"/>
      <c r="MGS2" s="55"/>
      <c r="MGT2" s="55"/>
      <c r="MGU2" s="55"/>
      <c r="MGV2" s="55"/>
      <c r="MGW2" s="55"/>
      <c r="MGX2" s="55"/>
      <c r="MGY2" s="55"/>
      <c r="MGZ2" s="55"/>
      <c r="MHA2" s="55"/>
      <c r="MHB2" s="55"/>
      <c r="MHC2" s="55"/>
      <c r="MHD2" s="55"/>
      <c r="MHE2" s="55"/>
      <c r="MHF2" s="55"/>
      <c r="MHG2" s="55"/>
      <c r="MHH2" s="55"/>
      <c r="MHI2" s="55"/>
      <c r="MHJ2" s="55"/>
      <c r="MHK2" s="55"/>
      <c r="MHL2" s="55"/>
      <c r="MHM2" s="55"/>
      <c r="MHN2" s="55"/>
      <c r="MHO2" s="55"/>
      <c r="MHP2" s="55"/>
      <c r="MHQ2" s="55"/>
      <c r="MHR2" s="55"/>
      <c r="MHS2" s="55"/>
      <c r="MHT2" s="55"/>
      <c r="MHU2" s="55"/>
      <c r="MHV2" s="55"/>
      <c r="MHW2" s="55"/>
      <c r="MHX2" s="55"/>
      <c r="MHY2" s="55"/>
      <c r="MHZ2" s="55"/>
      <c r="MIA2" s="55"/>
      <c r="MIB2" s="55"/>
      <c r="MIC2" s="55"/>
      <c r="MID2" s="55"/>
      <c r="MIE2" s="55"/>
      <c r="MIF2" s="55"/>
      <c r="MIG2" s="55"/>
      <c r="MIH2" s="55"/>
      <c r="MII2" s="55"/>
      <c r="MIJ2" s="55"/>
      <c r="MIK2" s="55"/>
      <c r="MIL2" s="55"/>
      <c r="MIM2" s="55"/>
      <c r="MIN2" s="55"/>
      <c r="MIO2" s="55"/>
      <c r="MIP2" s="55"/>
      <c r="MIQ2" s="55"/>
      <c r="MIR2" s="55"/>
      <c r="MIS2" s="55"/>
      <c r="MIT2" s="55"/>
      <c r="MIU2" s="55"/>
      <c r="MIV2" s="55"/>
      <c r="MIW2" s="55"/>
      <c r="MIX2" s="55"/>
      <c r="MIY2" s="55"/>
      <c r="MIZ2" s="55"/>
      <c r="MJA2" s="55"/>
      <c r="MJB2" s="55"/>
      <c r="MJC2" s="55"/>
      <c r="MJD2" s="55"/>
      <c r="MJE2" s="55"/>
      <c r="MJF2" s="55"/>
      <c r="MJG2" s="55"/>
      <c r="MJH2" s="55"/>
      <c r="MJI2" s="55"/>
      <c r="MJJ2" s="55"/>
      <c r="MJK2" s="55"/>
      <c r="MJL2" s="55"/>
      <c r="MJM2" s="55"/>
      <c r="MJN2" s="55"/>
      <c r="MJO2" s="55"/>
      <c r="MJP2" s="55"/>
      <c r="MJQ2" s="55"/>
      <c r="MJR2" s="55"/>
      <c r="MJS2" s="55"/>
      <c r="MJT2" s="55"/>
      <c r="MJU2" s="55"/>
      <c r="MJV2" s="55"/>
      <c r="MJW2" s="55"/>
      <c r="MJX2" s="55"/>
      <c r="MJY2" s="55"/>
      <c r="MJZ2" s="55"/>
      <c r="MKA2" s="55"/>
      <c r="MKB2" s="55"/>
      <c r="MKC2" s="55"/>
      <c r="MKD2" s="55"/>
      <c r="MKE2" s="55"/>
      <c r="MKF2" s="55"/>
      <c r="MKG2" s="55"/>
      <c r="MKH2" s="55"/>
      <c r="MKI2" s="55"/>
      <c r="MKJ2" s="55"/>
      <c r="MKK2" s="55"/>
      <c r="MKL2" s="55"/>
      <c r="MKM2" s="55"/>
      <c r="MKN2" s="55"/>
      <c r="MKO2" s="55"/>
      <c r="MKP2" s="55"/>
      <c r="MKQ2" s="55"/>
      <c r="MKR2" s="55"/>
      <c r="MKS2" s="55"/>
      <c r="MKT2" s="55"/>
      <c r="MKU2" s="55"/>
      <c r="MKV2" s="55"/>
      <c r="MKW2" s="55"/>
      <c r="MKX2" s="55"/>
      <c r="MKY2" s="55"/>
      <c r="MKZ2" s="55"/>
      <c r="MLA2" s="55"/>
      <c r="MLB2" s="55"/>
      <c r="MLC2" s="55"/>
      <c r="MLD2" s="55"/>
      <c r="MLE2" s="55"/>
      <c r="MLF2" s="55"/>
      <c r="MLG2" s="55"/>
      <c r="MLH2" s="55"/>
      <c r="MLI2" s="55"/>
      <c r="MLJ2" s="55"/>
      <c r="MLK2" s="55"/>
      <c r="MLL2" s="55"/>
      <c r="MLM2" s="55"/>
      <c r="MLN2" s="55"/>
      <c r="MLO2" s="55"/>
      <c r="MLP2" s="55"/>
      <c r="MLQ2" s="55"/>
      <c r="MLR2" s="55"/>
      <c r="MLS2" s="55"/>
      <c r="MLT2" s="55"/>
      <c r="MLU2" s="55"/>
      <c r="MLV2" s="55"/>
      <c r="MLW2" s="55"/>
      <c r="MLX2" s="55"/>
      <c r="MLY2" s="55"/>
      <c r="MLZ2" s="55"/>
      <c r="MMA2" s="55"/>
      <c r="MMB2" s="55"/>
      <c r="MMC2" s="55"/>
      <c r="MMD2" s="55"/>
      <c r="MME2" s="55"/>
      <c r="MMF2" s="55"/>
      <c r="MMG2" s="55"/>
      <c r="MMH2" s="55"/>
      <c r="MMI2" s="55"/>
      <c r="MMJ2" s="55"/>
      <c r="MMK2" s="55"/>
      <c r="MML2" s="55"/>
      <c r="MMM2" s="55"/>
      <c r="MMN2" s="55"/>
      <c r="MMO2" s="55"/>
      <c r="MMP2" s="55"/>
      <c r="MMQ2" s="55"/>
      <c r="MMR2" s="55"/>
      <c r="MMS2" s="55"/>
      <c r="MMT2" s="55"/>
      <c r="MMU2" s="55"/>
      <c r="MMV2" s="55"/>
      <c r="MMW2" s="55"/>
      <c r="MMX2" s="55"/>
      <c r="MMY2" s="55"/>
      <c r="MMZ2" s="55"/>
      <c r="MNA2" s="55"/>
      <c r="MNB2" s="55"/>
      <c r="MNC2" s="55"/>
      <c r="MND2" s="55"/>
      <c r="MNE2" s="55"/>
      <c r="MNF2" s="55"/>
      <c r="MNG2" s="55"/>
      <c r="MNH2" s="55"/>
      <c r="MNI2" s="55"/>
      <c r="MNJ2" s="55"/>
      <c r="MNK2" s="55"/>
      <c r="MNL2" s="55"/>
      <c r="MNM2" s="55"/>
      <c r="MNN2" s="55"/>
      <c r="MNO2" s="55"/>
      <c r="MNP2" s="55"/>
      <c r="MNQ2" s="55"/>
      <c r="MNR2" s="55"/>
      <c r="MNS2" s="55"/>
      <c r="MNT2" s="55"/>
      <c r="MNU2" s="55"/>
      <c r="MNV2" s="55"/>
      <c r="MNW2" s="55"/>
      <c r="MNX2" s="55"/>
      <c r="MNY2" s="55"/>
      <c r="MNZ2" s="55"/>
      <c r="MOA2" s="55"/>
      <c r="MOB2" s="55"/>
      <c r="MOC2" s="55"/>
      <c r="MOD2" s="55"/>
      <c r="MOE2" s="55"/>
      <c r="MOF2" s="55"/>
      <c r="MOG2" s="55"/>
      <c r="MOH2" s="55"/>
      <c r="MOI2" s="55"/>
      <c r="MOJ2" s="55"/>
      <c r="MOK2" s="55"/>
      <c r="MOL2" s="55"/>
      <c r="MOM2" s="55"/>
      <c r="MON2" s="55"/>
      <c r="MOO2" s="55"/>
      <c r="MOP2" s="55"/>
      <c r="MOQ2" s="55"/>
      <c r="MOR2" s="55"/>
      <c r="MOS2" s="55"/>
      <c r="MOT2" s="55"/>
      <c r="MOU2" s="55"/>
      <c r="MOV2" s="55"/>
      <c r="MOW2" s="55"/>
      <c r="MOX2" s="55"/>
      <c r="MOY2" s="55"/>
      <c r="MOZ2" s="55"/>
      <c r="MPA2" s="55"/>
      <c r="MPB2" s="55"/>
      <c r="MPC2" s="55"/>
      <c r="MPD2" s="55"/>
      <c r="MPE2" s="55"/>
      <c r="MPF2" s="55"/>
      <c r="MPG2" s="55"/>
      <c r="MPH2" s="55"/>
      <c r="MPI2" s="55"/>
      <c r="MPJ2" s="55"/>
      <c r="MPK2" s="55"/>
      <c r="MPL2" s="55"/>
      <c r="MPM2" s="55"/>
      <c r="MPN2" s="55"/>
      <c r="MPO2" s="55"/>
      <c r="MPP2" s="55"/>
      <c r="MPQ2" s="55"/>
      <c r="MPR2" s="55"/>
      <c r="MPS2" s="55"/>
      <c r="MPT2" s="55"/>
      <c r="MPU2" s="55"/>
      <c r="MPV2" s="55"/>
      <c r="MPW2" s="55"/>
      <c r="MPX2" s="55"/>
      <c r="MPY2" s="55"/>
      <c r="MPZ2" s="55"/>
      <c r="MQA2" s="55"/>
      <c r="MQB2" s="55"/>
      <c r="MQC2" s="55"/>
      <c r="MQD2" s="55"/>
      <c r="MQE2" s="55"/>
      <c r="MQF2" s="55"/>
      <c r="MQG2" s="55"/>
      <c r="MQH2" s="55"/>
      <c r="MQI2" s="55"/>
      <c r="MQJ2" s="55"/>
      <c r="MQK2" s="55"/>
      <c r="MQL2" s="55"/>
      <c r="MQM2" s="55"/>
      <c r="MQN2" s="55"/>
      <c r="MQO2" s="55"/>
      <c r="MQP2" s="55"/>
      <c r="MQQ2" s="55"/>
      <c r="MQR2" s="55"/>
      <c r="MQS2" s="55"/>
      <c r="MQT2" s="55"/>
      <c r="MQU2" s="55"/>
      <c r="MQV2" s="55"/>
      <c r="MQW2" s="55"/>
      <c r="MQX2" s="55"/>
      <c r="MQY2" s="55"/>
      <c r="MQZ2" s="55"/>
      <c r="MRA2" s="55"/>
      <c r="MRB2" s="55"/>
      <c r="MRC2" s="55"/>
      <c r="MRD2" s="55"/>
      <c r="MRE2" s="55"/>
      <c r="MRF2" s="55"/>
      <c r="MRG2" s="55"/>
      <c r="MRH2" s="55"/>
      <c r="MRI2" s="55"/>
      <c r="MRJ2" s="55"/>
      <c r="MRK2" s="55"/>
      <c r="MRL2" s="55"/>
      <c r="MRM2" s="55"/>
      <c r="MRN2" s="55"/>
      <c r="MRO2" s="55"/>
      <c r="MRP2" s="55"/>
      <c r="MRQ2" s="55"/>
      <c r="MRR2" s="55"/>
      <c r="MRS2" s="55"/>
      <c r="MRT2" s="55"/>
      <c r="MRU2" s="55"/>
      <c r="MRV2" s="55"/>
      <c r="MRW2" s="55"/>
      <c r="MRX2" s="55"/>
      <c r="MRY2" s="55"/>
      <c r="MRZ2" s="55"/>
      <c r="MSA2" s="55"/>
      <c r="MSB2" s="55"/>
      <c r="MSC2" s="55"/>
      <c r="MSD2" s="55"/>
      <c r="MSE2" s="55"/>
      <c r="MSF2" s="55"/>
      <c r="MSG2" s="55"/>
      <c r="MSH2" s="55"/>
      <c r="MSI2" s="55"/>
      <c r="MSJ2" s="55"/>
      <c r="MSK2" s="55"/>
      <c r="MSL2" s="55"/>
      <c r="MSM2" s="55"/>
      <c r="MSN2" s="55"/>
      <c r="MSO2" s="55"/>
      <c r="MSP2" s="55"/>
      <c r="MSQ2" s="55"/>
      <c r="MSR2" s="55"/>
      <c r="MSS2" s="55"/>
      <c r="MST2" s="55"/>
      <c r="MSU2" s="55"/>
      <c r="MSV2" s="55"/>
      <c r="MSW2" s="55"/>
      <c r="MSX2" s="55"/>
      <c r="MSY2" s="55"/>
      <c r="MSZ2" s="55"/>
      <c r="MTA2" s="55"/>
      <c r="MTB2" s="55"/>
      <c r="MTC2" s="55"/>
      <c r="MTD2" s="55"/>
      <c r="MTE2" s="55"/>
      <c r="MTF2" s="55"/>
      <c r="MTG2" s="55"/>
      <c r="MTH2" s="55"/>
      <c r="MTI2" s="55"/>
      <c r="MTJ2" s="55"/>
      <c r="MTK2" s="55"/>
      <c r="MTL2" s="55"/>
      <c r="MTM2" s="55"/>
      <c r="MTN2" s="55"/>
      <c r="MTO2" s="55"/>
      <c r="MTP2" s="55"/>
      <c r="MTQ2" s="55"/>
      <c r="MTR2" s="55"/>
      <c r="MTS2" s="55"/>
      <c r="MTT2" s="55"/>
      <c r="MTU2" s="55"/>
      <c r="MTV2" s="55"/>
      <c r="MTW2" s="55"/>
      <c r="MTX2" s="55"/>
      <c r="MTY2" s="55"/>
      <c r="MTZ2" s="55"/>
      <c r="MUA2" s="55"/>
      <c r="MUB2" s="55"/>
      <c r="MUC2" s="55"/>
      <c r="MUD2" s="55"/>
      <c r="MUE2" s="55"/>
      <c r="MUF2" s="55"/>
      <c r="MUG2" s="55"/>
      <c r="MUH2" s="55"/>
      <c r="MUI2" s="55"/>
      <c r="MUJ2" s="55"/>
      <c r="MUK2" s="55"/>
      <c r="MUL2" s="55"/>
      <c r="MUM2" s="55"/>
      <c r="MUN2" s="55"/>
      <c r="MUO2" s="55"/>
      <c r="MUP2" s="55"/>
      <c r="MUQ2" s="55"/>
      <c r="MUR2" s="55"/>
      <c r="MUS2" s="55"/>
      <c r="MUT2" s="55"/>
      <c r="MUU2" s="55"/>
      <c r="MUV2" s="55"/>
      <c r="MUW2" s="55"/>
      <c r="MUX2" s="55"/>
      <c r="MUY2" s="55"/>
      <c r="MUZ2" s="55"/>
      <c r="MVA2" s="55"/>
      <c r="MVB2" s="55"/>
      <c r="MVC2" s="55"/>
      <c r="MVD2" s="55"/>
      <c r="MVE2" s="55"/>
      <c r="MVF2" s="55"/>
      <c r="MVG2" s="55"/>
      <c r="MVH2" s="55"/>
      <c r="MVI2" s="55"/>
      <c r="MVJ2" s="55"/>
      <c r="MVK2" s="55"/>
      <c r="MVL2" s="55"/>
      <c r="MVM2" s="55"/>
      <c r="MVN2" s="55"/>
      <c r="MVO2" s="55"/>
      <c r="MVP2" s="55"/>
      <c r="MVQ2" s="55"/>
      <c r="MVR2" s="55"/>
      <c r="MVS2" s="55"/>
      <c r="MVT2" s="55"/>
      <c r="MVU2" s="55"/>
      <c r="MVV2" s="55"/>
      <c r="MVW2" s="55"/>
      <c r="MVX2" s="55"/>
      <c r="MVY2" s="55"/>
      <c r="MVZ2" s="55"/>
      <c r="MWA2" s="55"/>
      <c r="MWB2" s="55"/>
      <c r="MWC2" s="55"/>
      <c r="MWD2" s="55"/>
      <c r="MWE2" s="55"/>
      <c r="MWF2" s="55"/>
      <c r="MWG2" s="55"/>
      <c r="MWH2" s="55"/>
      <c r="MWI2" s="55"/>
      <c r="MWJ2" s="55"/>
      <c r="MWK2" s="55"/>
      <c r="MWL2" s="55"/>
      <c r="MWM2" s="55"/>
      <c r="MWN2" s="55"/>
      <c r="MWO2" s="55"/>
      <c r="MWP2" s="55"/>
      <c r="MWQ2" s="55"/>
      <c r="MWR2" s="55"/>
      <c r="MWS2" s="55"/>
      <c r="MWT2" s="55"/>
      <c r="MWU2" s="55"/>
      <c r="MWV2" s="55"/>
      <c r="MWW2" s="55"/>
      <c r="MWX2" s="55"/>
      <c r="MWY2" s="55"/>
      <c r="MWZ2" s="55"/>
      <c r="MXA2" s="55"/>
      <c r="MXB2" s="55"/>
      <c r="MXC2" s="55"/>
      <c r="MXD2" s="55"/>
      <c r="MXE2" s="55"/>
      <c r="MXF2" s="55"/>
      <c r="MXG2" s="55"/>
      <c r="MXH2" s="55"/>
      <c r="MXI2" s="55"/>
      <c r="MXJ2" s="55"/>
      <c r="MXK2" s="55"/>
      <c r="MXL2" s="55"/>
      <c r="MXM2" s="55"/>
      <c r="MXN2" s="55"/>
      <c r="MXO2" s="55"/>
      <c r="MXP2" s="55"/>
      <c r="MXQ2" s="55"/>
      <c r="MXR2" s="55"/>
      <c r="MXS2" s="55"/>
      <c r="MXT2" s="55"/>
      <c r="MXU2" s="55"/>
      <c r="MXV2" s="55"/>
      <c r="MXW2" s="55"/>
      <c r="MXX2" s="55"/>
      <c r="MXY2" s="55"/>
      <c r="MXZ2" s="55"/>
      <c r="MYA2" s="55"/>
      <c r="MYB2" s="55"/>
      <c r="MYC2" s="55"/>
      <c r="MYD2" s="55"/>
      <c r="MYE2" s="55"/>
      <c r="MYF2" s="55"/>
      <c r="MYG2" s="55"/>
      <c r="MYH2" s="55"/>
      <c r="MYI2" s="55"/>
      <c r="MYJ2" s="55"/>
      <c r="MYK2" s="55"/>
      <c r="MYL2" s="55"/>
      <c r="MYM2" s="55"/>
      <c r="MYN2" s="55"/>
      <c r="MYO2" s="55"/>
      <c r="MYP2" s="55"/>
      <c r="MYQ2" s="55"/>
      <c r="MYR2" s="55"/>
      <c r="MYS2" s="55"/>
      <c r="MYT2" s="55"/>
      <c r="MYU2" s="55"/>
      <c r="MYV2" s="55"/>
      <c r="MYW2" s="55"/>
      <c r="MYX2" s="55"/>
      <c r="MYY2" s="55"/>
      <c r="MYZ2" s="55"/>
      <c r="MZA2" s="55"/>
      <c r="MZB2" s="55"/>
      <c r="MZC2" s="55"/>
      <c r="MZD2" s="55"/>
      <c r="MZE2" s="55"/>
      <c r="MZF2" s="55"/>
      <c r="MZG2" s="55"/>
      <c r="MZH2" s="55"/>
      <c r="MZI2" s="55"/>
      <c r="MZJ2" s="55"/>
      <c r="MZK2" s="55"/>
      <c r="MZL2" s="55"/>
      <c r="MZM2" s="55"/>
      <c r="MZN2" s="55"/>
      <c r="MZO2" s="55"/>
      <c r="MZP2" s="55"/>
      <c r="MZQ2" s="55"/>
      <c r="MZR2" s="55"/>
      <c r="MZS2" s="55"/>
      <c r="MZT2" s="55"/>
      <c r="MZU2" s="55"/>
      <c r="MZV2" s="55"/>
      <c r="MZW2" s="55"/>
      <c r="MZX2" s="55"/>
      <c r="MZY2" s="55"/>
      <c r="MZZ2" s="55"/>
      <c r="NAA2" s="55"/>
      <c r="NAB2" s="55"/>
      <c r="NAC2" s="55"/>
      <c r="NAD2" s="55"/>
      <c r="NAE2" s="55"/>
      <c r="NAF2" s="55"/>
      <c r="NAG2" s="55"/>
      <c r="NAH2" s="55"/>
      <c r="NAI2" s="55"/>
      <c r="NAJ2" s="55"/>
      <c r="NAK2" s="55"/>
      <c r="NAL2" s="55"/>
      <c r="NAM2" s="55"/>
      <c r="NAN2" s="55"/>
      <c r="NAO2" s="55"/>
      <c r="NAP2" s="55"/>
      <c r="NAQ2" s="55"/>
      <c r="NAR2" s="55"/>
      <c r="NAS2" s="55"/>
      <c r="NAT2" s="55"/>
      <c r="NAU2" s="55"/>
      <c r="NAV2" s="55"/>
      <c r="NAW2" s="55"/>
      <c r="NAX2" s="55"/>
      <c r="NAY2" s="55"/>
      <c r="NAZ2" s="55"/>
      <c r="NBA2" s="55"/>
      <c r="NBB2" s="55"/>
      <c r="NBC2" s="55"/>
      <c r="NBD2" s="55"/>
      <c r="NBE2" s="55"/>
      <c r="NBF2" s="55"/>
      <c r="NBG2" s="55"/>
      <c r="NBH2" s="55"/>
      <c r="NBI2" s="55"/>
      <c r="NBJ2" s="55"/>
      <c r="NBK2" s="55"/>
      <c r="NBL2" s="55"/>
      <c r="NBM2" s="55"/>
      <c r="NBN2" s="55"/>
      <c r="NBO2" s="55"/>
      <c r="NBP2" s="55"/>
      <c r="NBQ2" s="55"/>
      <c r="NBR2" s="55"/>
      <c r="NBS2" s="55"/>
      <c r="NBT2" s="55"/>
      <c r="NBU2" s="55"/>
      <c r="NBV2" s="55"/>
      <c r="NBW2" s="55"/>
      <c r="NBX2" s="55"/>
      <c r="NBY2" s="55"/>
      <c r="NBZ2" s="55"/>
      <c r="NCA2" s="55"/>
      <c r="NCB2" s="55"/>
      <c r="NCC2" s="55"/>
      <c r="NCD2" s="55"/>
      <c r="NCE2" s="55"/>
      <c r="NCF2" s="55"/>
      <c r="NCG2" s="55"/>
      <c r="NCH2" s="55"/>
      <c r="NCI2" s="55"/>
      <c r="NCJ2" s="55"/>
      <c r="NCK2" s="55"/>
      <c r="NCL2" s="55"/>
      <c r="NCM2" s="55"/>
      <c r="NCN2" s="55"/>
      <c r="NCO2" s="55"/>
      <c r="NCP2" s="55"/>
      <c r="NCQ2" s="55"/>
      <c r="NCR2" s="55"/>
      <c r="NCS2" s="55"/>
      <c r="NCT2" s="55"/>
      <c r="NCU2" s="55"/>
      <c r="NCV2" s="55"/>
      <c r="NCW2" s="55"/>
      <c r="NCX2" s="55"/>
      <c r="NCY2" s="55"/>
      <c r="NCZ2" s="55"/>
      <c r="NDA2" s="55"/>
      <c r="NDB2" s="55"/>
      <c r="NDC2" s="55"/>
      <c r="NDD2" s="55"/>
      <c r="NDE2" s="55"/>
      <c r="NDF2" s="55"/>
      <c r="NDG2" s="55"/>
      <c r="NDH2" s="55"/>
      <c r="NDI2" s="55"/>
      <c r="NDJ2" s="55"/>
      <c r="NDK2" s="55"/>
      <c r="NDL2" s="55"/>
      <c r="NDM2" s="55"/>
      <c r="NDN2" s="55"/>
      <c r="NDO2" s="55"/>
      <c r="NDP2" s="55"/>
      <c r="NDQ2" s="55"/>
      <c r="NDR2" s="55"/>
      <c r="NDS2" s="55"/>
      <c r="NDT2" s="55"/>
      <c r="NDU2" s="55"/>
      <c r="NDV2" s="55"/>
      <c r="NDW2" s="55"/>
      <c r="NDX2" s="55"/>
      <c r="NDY2" s="55"/>
      <c r="NDZ2" s="55"/>
      <c r="NEA2" s="55"/>
      <c r="NEB2" s="55"/>
      <c r="NEC2" s="55"/>
      <c r="NED2" s="55"/>
      <c r="NEE2" s="55"/>
      <c r="NEF2" s="55"/>
      <c r="NEG2" s="55"/>
      <c r="NEH2" s="55"/>
      <c r="NEI2" s="55"/>
      <c r="NEJ2" s="55"/>
      <c r="NEK2" s="55"/>
      <c r="NEL2" s="55"/>
      <c r="NEM2" s="55"/>
      <c r="NEN2" s="55"/>
      <c r="NEO2" s="55"/>
      <c r="NEP2" s="55"/>
      <c r="NEQ2" s="55"/>
      <c r="NER2" s="55"/>
      <c r="NES2" s="55"/>
      <c r="NET2" s="55"/>
      <c r="NEU2" s="55"/>
      <c r="NEV2" s="55"/>
      <c r="NEW2" s="55"/>
      <c r="NEX2" s="55"/>
      <c r="NEY2" s="55"/>
      <c r="NEZ2" s="55"/>
      <c r="NFA2" s="55"/>
      <c r="NFB2" s="55"/>
      <c r="NFC2" s="55"/>
      <c r="NFD2" s="55"/>
      <c r="NFE2" s="55"/>
      <c r="NFF2" s="55"/>
      <c r="NFG2" s="55"/>
      <c r="NFH2" s="55"/>
      <c r="NFI2" s="55"/>
      <c r="NFJ2" s="55"/>
      <c r="NFK2" s="55"/>
      <c r="NFL2" s="55"/>
      <c r="NFM2" s="55"/>
      <c r="NFN2" s="55"/>
      <c r="NFO2" s="55"/>
      <c r="NFP2" s="55"/>
      <c r="NFQ2" s="55"/>
      <c r="NFR2" s="55"/>
      <c r="NFS2" s="55"/>
      <c r="NFT2" s="55"/>
      <c r="NFU2" s="55"/>
      <c r="NFV2" s="55"/>
      <c r="NFW2" s="55"/>
      <c r="NFX2" s="55"/>
      <c r="NFY2" s="55"/>
      <c r="NFZ2" s="55"/>
      <c r="NGA2" s="55"/>
      <c r="NGB2" s="55"/>
      <c r="NGC2" s="55"/>
      <c r="NGD2" s="55"/>
      <c r="NGE2" s="55"/>
      <c r="NGF2" s="55"/>
      <c r="NGG2" s="55"/>
      <c r="NGH2" s="55"/>
      <c r="NGI2" s="55"/>
      <c r="NGJ2" s="55"/>
      <c r="NGK2" s="55"/>
      <c r="NGL2" s="55"/>
      <c r="NGM2" s="55"/>
      <c r="NGN2" s="55"/>
      <c r="NGO2" s="55"/>
      <c r="NGP2" s="55"/>
      <c r="NGQ2" s="55"/>
      <c r="NGR2" s="55"/>
      <c r="NGS2" s="55"/>
      <c r="NGT2" s="55"/>
      <c r="NGU2" s="55"/>
      <c r="NGV2" s="55"/>
      <c r="NGW2" s="55"/>
      <c r="NGX2" s="55"/>
      <c r="NGY2" s="55"/>
      <c r="NGZ2" s="55"/>
      <c r="NHA2" s="55"/>
      <c r="NHB2" s="55"/>
      <c r="NHC2" s="55"/>
      <c r="NHD2" s="55"/>
      <c r="NHE2" s="55"/>
      <c r="NHF2" s="55"/>
      <c r="NHG2" s="55"/>
      <c r="NHH2" s="55"/>
      <c r="NHI2" s="55"/>
      <c r="NHJ2" s="55"/>
      <c r="NHK2" s="55"/>
      <c r="NHL2" s="55"/>
      <c r="NHM2" s="55"/>
      <c r="NHN2" s="55"/>
      <c r="NHO2" s="55"/>
      <c r="NHP2" s="55"/>
      <c r="NHQ2" s="55"/>
      <c r="NHR2" s="55"/>
      <c r="NHS2" s="55"/>
      <c r="NHT2" s="55"/>
      <c r="NHU2" s="55"/>
      <c r="NHV2" s="55"/>
      <c r="NHW2" s="55"/>
      <c r="NHX2" s="55"/>
      <c r="NHY2" s="55"/>
      <c r="NHZ2" s="55"/>
      <c r="NIA2" s="55"/>
      <c r="NIB2" s="55"/>
      <c r="NIC2" s="55"/>
      <c r="NID2" s="55"/>
      <c r="NIE2" s="55"/>
      <c r="NIF2" s="55"/>
      <c r="NIG2" s="55"/>
      <c r="NIH2" s="55"/>
      <c r="NII2" s="55"/>
      <c r="NIJ2" s="55"/>
      <c r="NIK2" s="55"/>
      <c r="NIL2" s="55"/>
      <c r="NIM2" s="55"/>
      <c r="NIN2" s="55"/>
      <c r="NIO2" s="55"/>
      <c r="NIP2" s="55"/>
      <c r="NIQ2" s="55"/>
      <c r="NIR2" s="55"/>
      <c r="NIS2" s="55"/>
      <c r="NIT2" s="55"/>
      <c r="NIU2" s="55"/>
      <c r="NIV2" s="55"/>
      <c r="NIW2" s="55"/>
      <c r="NIX2" s="55"/>
      <c r="NIY2" s="55"/>
      <c r="NIZ2" s="55"/>
      <c r="NJA2" s="55"/>
      <c r="NJB2" s="55"/>
      <c r="NJC2" s="55"/>
      <c r="NJD2" s="55"/>
      <c r="NJE2" s="55"/>
      <c r="NJF2" s="55"/>
      <c r="NJG2" s="55"/>
      <c r="NJH2" s="55"/>
      <c r="NJI2" s="55"/>
      <c r="NJJ2" s="55"/>
      <c r="NJK2" s="55"/>
      <c r="NJL2" s="55"/>
      <c r="NJM2" s="55"/>
      <c r="NJN2" s="55"/>
      <c r="NJO2" s="55"/>
      <c r="NJP2" s="55"/>
      <c r="NJQ2" s="55"/>
      <c r="NJR2" s="55"/>
      <c r="NJS2" s="55"/>
      <c r="NJT2" s="55"/>
      <c r="NJU2" s="55"/>
      <c r="NJV2" s="55"/>
      <c r="NJW2" s="55"/>
      <c r="NJX2" s="55"/>
      <c r="NJY2" s="55"/>
      <c r="NJZ2" s="55"/>
      <c r="NKA2" s="55"/>
      <c r="NKB2" s="55"/>
      <c r="NKC2" s="55"/>
      <c r="NKD2" s="55"/>
      <c r="NKE2" s="55"/>
      <c r="NKF2" s="55"/>
      <c r="NKG2" s="55"/>
      <c r="NKH2" s="55"/>
      <c r="NKI2" s="55"/>
      <c r="NKJ2" s="55"/>
      <c r="NKK2" s="55"/>
      <c r="NKL2" s="55"/>
      <c r="NKM2" s="55"/>
      <c r="NKN2" s="55"/>
      <c r="NKO2" s="55"/>
      <c r="NKP2" s="55"/>
      <c r="NKQ2" s="55"/>
      <c r="NKR2" s="55"/>
      <c r="NKS2" s="55"/>
      <c r="NKT2" s="55"/>
      <c r="NKU2" s="55"/>
      <c r="NKV2" s="55"/>
      <c r="NKW2" s="55"/>
      <c r="NKX2" s="55"/>
      <c r="NKY2" s="55"/>
      <c r="NKZ2" s="55"/>
      <c r="NLA2" s="55"/>
      <c r="NLB2" s="55"/>
      <c r="NLC2" s="55"/>
      <c r="NLD2" s="55"/>
      <c r="NLE2" s="55"/>
      <c r="NLF2" s="55"/>
      <c r="NLG2" s="55"/>
      <c r="NLH2" s="55"/>
      <c r="NLI2" s="55"/>
      <c r="NLJ2" s="55"/>
      <c r="NLK2" s="55"/>
      <c r="NLL2" s="55"/>
      <c r="NLM2" s="55"/>
      <c r="NLN2" s="55"/>
      <c r="NLO2" s="55"/>
      <c r="NLP2" s="55"/>
      <c r="NLQ2" s="55"/>
      <c r="NLR2" s="55"/>
      <c r="NLS2" s="55"/>
      <c r="NLT2" s="55"/>
      <c r="NLU2" s="55"/>
      <c r="NLV2" s="55"/>
      <c r="NLW2" s="55"/>
      <c r="NLX2" s="55"/>
      <c r="NLY2" s="55"/>
      <c r="NLZ2" s="55"/>
      <c r="NMA2" s="55"/>
      <c r="NMB2" s="55"/>
      <c r="NMC2" s="55"/>
      <c r="NMD2" s="55"/>
      <c r="NME2" s="55"/>
      <c r="NMF2" s="55"/>
      <c r="NMG2" s="55"/>
      <c r="NMH2" s="55"/>
      <c r="NMI2" s="55"/>
      <c r="NMJ2" s="55"/>
      <c r="NMK2" s="55"/>
      <c r="NML2" s="55"/>
      <c r="NMM2" s="55"/>
      <c r="NMN2" s="55"/>
      <c r="NMO2" s="55"/>
      <c r="NMP2" s="55"/>
      <c r="NMQ2" s="55"/>
      <c r="NMR2" s="55"/>
      <c r="NMS2" s="55"/>
      <c r="NMT2" s="55"/>
      <c r="NMU2" s="55"/>
      <c r="NMV2" s="55"/>
      <c r="NMW2" s="55"/>
      <c r="NMX2" s="55"/>
      <c r="NMY2" s="55"/>
      <c r="NMZ2" s="55"/>
      <c r="NNA2" s="55"/>
      <c r="NNB2" s="55"/>
      <c r="NNC2" s="55"/>
      <c r="NND2" s="55"/>
      <c r="NNE2" s="55"/>
      <c r="NNF2" s="55"/>
      <c r="NNG2" s="55"/>
      <c r="NNH2" s="55"/>
      <c r="NNI2" s="55"/>
      <c r="NNJ2" s="55"/>
      <c r="NNK2" s="55"/>
      <c r="NNL2" s="55"/>
      <c r="NNM2" s="55"/>
      <c r="NNN2" s="55"/>
      <c r="NNO2" s="55"/>
      <c r="NNP2" s="55"/>
      <c r="NNQ2" s="55"/>
      <c r="NNR2" s="55"/>
      <c r="NNS2" s="55"/>
      <c r="NNT2" s="55"/>
      <c r="NNU2" s="55"/>
      <c r="NNV2" s="55"/>
      <c r="NNW2" s="55"/>
      <c r="NNX2" s="55"/>
      <c r="NNY2" s="55"/>
      <c r="NNZ2" s="55"/>
      <c r="NOA2" s="55"/>
      <c r="NOB2" s="55"/>
      <c r="NOC2" s="55"/>
      <c r="NOD2" s="55"/>
      <c r="NOE2" s="55"/>
      <c r="NOF2" s="55"/>
      <c r="NOG2" s="55"/>
      <c r="NOH2" s="55"/>
      <c r="NOI2" s="55"/>
      <c r="NOJ2" s="55"/>
      <c r="NOK2" s="55"/>
      <c r="NOL2" s="55"/>
      <c r="NOM2" s="55"/>
      <c r="NON2" s="55"/>
      <c r="NOO2" s="55"/>
      <c r="NOP2" s="55"/>
      <c r="NOQ2" s="55"/>
      <c r="NOR2" s="55"/>
      <c r="NOS2" s="55"/>
      <c r="NOT2" s="55"/>
      <c r="NOU2" s="55"/>
      <c r="NOV2" s="55"/>
      <c r="NOW2" s="55"/>
      <c r="NOX2" s="55"/>
      <c r="NOY2" s="55"/>
      <c r="NOZ2" s="55"/>
      <c r="NPA2" s="55"/>
      <c r="NPB2" s="55"/>
      <c r="NPC2" s="55"/>
      <c r="NPD2" s="55"/>
      <c r="NPE2" s="55"/>
      <c r="NPF2" s="55"/>
      <c r="NPG2" s="55"/>
      <c r="NPH2" s="55"/>
      <c r="NPI2" s="55"/>
      <c r="NPJ2" s="55"/>
      <c r="NPK2" s="55"/>
      <c r="NPL2" s="55"/>
      <c r="NPM2" s="55"/>
      <c r="NPN2" s="55"/>
      <c r="NPO2" s="55"/>
      <c r="NPP2" s="55"/>
      <c r="NPQ2" s="55"/>
      <c r="NPR2" s="55"/>
      <c r="NPS2" s="55"/>
      <c r="NPT2" s="55"/>
      <c r="NPU2" s="55"/>
      <c r="NPV2" s="55"/>
      <c r="NPW2" s="55"/>
      <c r="NPX2" s="55"/>
      <c r="NPY2" s="55"/>
      <c r="NPZ2" s="55"/>
      <c r="NQA2" s="55"/>
      <c r="NQB2" s="55"/>
      <c r="NQC2" s="55"/>
      <c r="NQD2" s="55"/>
      <c r="NQE2" s="55"/>
      <c r="NQF2" s="55"/>
      <c r="NQG2" s="55"/>
      <c r="NQH2" s="55"/>
      <c r="NQI2" s="55"/>
      <c r="NQJ2" s="55"/>
      <c r="NQK2" s="55"/>
      <c r="NQL2" s="55"/>
      <c r="NQM2" s="55"/>
      <c r="NQN2" s="55"/>
      <c r="NQO2" s="55"/>
      <c r="NQP2" s="55"/>
      <c r="NQQ2" s="55"/>
      <c r="NQR2" s="55"/>
      <c r="NQS2" s="55"/>
      <c r="NQT2" s="55"/>
      <c r="NQU2" s="55"/>
      <c r="NQV2" s="55"/>
      <c r="NQW2" s="55"/>
      <c r="NQX2" s="55"/>
      <c r="NQY2" s="55"/>
      <c r="NQZ2" s="55"/>
      <c r="NRA2" s="55"/>
      <c r="NRB2" s="55"/>
      <c r="NRC2" s="55"/>
      <c r="NRD2" s="55"/>
      <c r="NRE2" s="55"/>
      <c r="NRF2" s="55"/>
      <c r="NRG2" s="55"/>
      <c r="NRH2" s="55"/>
      <c r="NRI2" s="55"/>
      <c r="NRJ2" s="55"/>
      <c r="NRK2" s="55"/>
      <c r="NRL2" s="55"/>
      <c r="NRM2" s="55"/>
      <c r="NRN2" s="55"/>
      <c r="NRO2" s="55"/>
      <c r="NRP2" s="55"/>
      <c r="NRQ2" s="55"/>
      <c r="NRR2" s="55"/>
      <c r="NRS2" s="55"/>
      <c r="NRT2" s="55"/>
      <c r="NRU2" s="55"/>
      <c r="NRV2" s="55"/>
      <c r="NRW2" s="55"/>
      <c r="NRX2" s="55"/>
      <c r="NRY2" s="55"/>
      <c r="NRZ2" s="55"/>
      <c r="NSA2" s="55"/>
      <c r="NSB2" s="55"/>
      <c r="NSC2" s="55"/>
      <c r="NSD2" s="55"/>
      <c r="NSE2" s="55"/>
      <c r="NSF2" s="55"/>
      <c r="NSG2" s="55"/>
      <c r="NSH2" s="55"/>
      <c r="NSI2" s="55"/>
      <c r="NSJ2" s="55"/>
      <c r="NSK2" s="55"/>
      <c r="NSL2" s="55"/>
      <c r="NSM2" s="55"/>
      <c r="NSN2" s="55"/>
      <c r="NSO2" s="55"/>
      <c r="NSP2" s="55"/>
      <c r="NSQ2" s="55"/>
      <c r="NSR2" s="55"/>
      <c r="NSS2" s="55"/>
      <c r="NST2" s="55"/>
      <c r="NSU2" s="55"/>
      <c r="NSV2" s="55"/>
      <c r="NSW2" s="55"/>
      <c r="NSX2" s="55"/>
      <c r="NSY2" s="55"/>
      <c r="NSZ2" s="55"/>
      <c r="NTA2" s="55"/>
      <c r="NTB2" s="55"/>
      <c r="NTC2" s="55"/>
      <c r="NTD2" s="55"/>
      <c r="NTE2" s="55"/>
      <c r="NTF2" s="55"/>
      <c r="NTG2" s="55"/>
      <c r="NTH2" s="55"/>
      <c r="NTI2" s="55"/>
      <c r="NTJ2" s="55"/>
      <c r="NTK2" s="55"/>
      <c r="NTL2" s="55"/>
      <c r="NTM2" s="55"/>
      <c r="NTN2" s="55"/>
      <c r="NTO2" s="55"/>
      <c r="NTP2" s="55"/>
      <c r="NTQ2" s="55"/>
      <c r="NTR2" s="55"/>
      <c r="NTS2" s="55"/>
      <c r="NTT2" s="55"/>
      <c r="NTU2" s="55"/>
      <c r="NTV2" s="55"/>
      <c r="NTW2" s="55"/>
      <c r="NTX2" s="55"/>
      <c r="NTY2" s="55"/>
      <c r="NTZ2" s="55"/>
      <c r="NUA2" s="55"/>
      <c r="NUB2" s="55"/>
      <c r="NUC2" s="55"/>
      <c r="NUD2" s="55"/>
      <c r="NUE2" s="55"/>
      <c r="NUF2" s="55"/>
      <c r="NUG2" s="55"/>
      <c r="NUH2" s="55"/>
      <c r="NUI2" s="55"/>
      <c r="NUJ2" s="55"/>
      <c r="NUK2" s="55"/>
      <c r="NUL2" s="55"/>
      <c r="NUM2" s="55"/>
      <c r="NUN2" s="55"/>
      <c r="NUO2" s="55"/>
      <c r="NUP2" s="55"/>
      <c r="NUQ2" s="55"/>
      <c r="NUR2" s="55"/>
      <c r="NUS2" s="55"/>
      <c r="NUT2" s="55"/>
      <c r="NUU2" s="55"/>
      <c r="NUV2" s="55"/>
      <c r="NUW2" s="55"/>
      <c r="NUX2" s="55"/>
      <c r="NUY2" s="55"/>
      <c r="NUZ2" s="55"/>
      <c r="NVA2" s="55"/>
      <c r="NVB2" s="55"/>
      <c r="NVC2" s="55"/>
      <c r="NVD2" s="55"/>
      <c r="NVE2" s="55"/>
      <c r="NVF2" s="55"/>
      <c r="NVG2" s="55"/>
      <c r="NVH2" s="55"/>
      <c r="NVI2" s="55"/>
      <c r="NVJ2" s="55"/>
      <c r="NVK2" s="55"/>
      <c r="NVL2" s="55"/>
      <c r="NVM2" s="55"/>
      <c r="NVN2" s="55"/>
      <c r="NVO2" s="55"/>
      <c r="NVP2" s="55"/>
      <c r="NVQ2" s="55"/>
      <c r="NVR2" s="55"/>
      <c r="NVS2" s="55"/>
      <c r="NVT2" s="55"/>
      <c r="NVU2" s="55"/>
      <c r="NVV2" s="55"/>
      <c r="NVW2" s="55"/>
      <c r="NVX2" s="55"/>
      <c r="NVY2" s="55"/>
      <c r="NVZ2" s="55"/>
      <c r="NWA2" s="55"/>
      <c r="NWB2" s="55"/>
      <c r="NWC2" s="55"/>
      <c r="NWD2" s="55"/>
      <c r="NWE2" s="55"/>
      <c r="NWF2" s="55"/>
      <c r="NWG2" s="55"/>
      <c r="NWH2" s="55"/>
      <c r="NWI2" s="55"/>
      <c r="NWJ2" s="55"/>
      <c r="NWK2" s="55"/>
      <c r="NWL2" s="55"/>
      <c r="NWM2" s="55"/>
      <c r="NWN2" s="55"/>
      <c r="NWO2" s="55"/>
      <c r="NWP2" s="55"/>
      <c r="NWQ2" s="55"/>
      <c r="NWR2" s="55"/>
      <c r="NWS2" s="55"/>
      <c r="NWT2" s="55"/>
      <c r="NWU2" s="55"/>
      <c r="NWV2" s="55"/>
      <c r="NWW2" s="55"/>
      <c r="NWX2" s="55"/>
      <c r="NWY2" s="55"/>
      <c r="NWZ2" s="55"/>
      <c r="NXA2" s="55"/>
      <c r="NXB2" s="55"/>
      <c r="NXC2" s="55"/>
      <c r="NXD2" s="55"/>
      <c r="NXE2" s="55"/>
      <c r="NXF2" s="55"/>
      <c r="NXG2" s="55"/>
      <c r="NXH2" s="55"/>
      <c r="NXI2" s="55"/>
      <c r="NXJ2" s="55"/>
      <c r="NXK2" s="55"/>
      <c r="NXL2" s="55"/>
      <c r="NXM2" s="55"/>
      <c r="NXN2" s="55"/>
      <c r="NXO2" s="55"/>
      <c r="NXP2" s="55"/>
      <c r="NXQ2" s="55"/>
      <c r="NXR2" s="55"/>
      <c r="NXS2" s="55"/>
      <c r="NXT2" s="55"/>
      <c r="NXU2" s="55"/>
      <c r="NXV2" s="55"/>
      <c r="NXW2" s="55"/>
      <c r="NXX2" s="55"/>
      <c r="NXY2" s="55"/>
      <c r="NXZ2" s="55"/>
      <c r="NYA2" s="55"/>
      <c r="NYB2" s="55"/>
      <c r="NYC2" s="55"/>
      <c r="NYD2" s="55"/>
      <c r="NYE2" s="55"/>
      <c r="NYF2" s="55"/>
      <c r="NYG2" s="55"/>
      <c r="NYH2" s="55"/>
      <c r="NYI2" s="55"/>
      <c r="NYJ2" s="55"/>
      <c r="NYK2" s="55"/>
      <c r="NYL2" s="55"/>
      <c r="NYM2" s="55"/>
      <c r="NYN2" s="55"/>
      <c r="NYO2" s="55"/>
      <c r="NYP2" s="55"/>
      <c r="NYQ2" s="55"/>
      <c r="NYR2" s="55"/>
      <c r="NYS2" s="55"/>
      <c r="NYT2" s="55"/>
      <c r="NYU2" s="55"/>
      <c r="NYV2" s="55"/>
      <c r="NYW2" s="55"/>
      <c r="NYX2" s="55"/>
      <c r="NYY2" s="55"/>
      <c r="NYZ2" s="55"/>
      <c r="NZA2" s="55"/>
      <c r="NZB2" s="55"/>
      <c r="NZC2" s="55"/>
      <c r="NZD2" s="55"/>
      <c r="NZE2" s="55"/>
      <c r="NZF2" s="55"/>
      <c r="NZG2" s="55"/>
      <c r="NZH2" s="55"/>
      <c r="NZI2" s="55"/>
      <c r="NZJ2" s="55"/>
      <c r="NZK2" s="55"/>
      <c r="NZL2" s="55"/>
      <c r="NZM2" s="55"/>
      <c r="NZN2" s="55"/>
      <c r="NZO2" s="55"/>
      <c r="NZP2" s="55"/>
      <c r="NZQ2" s="55"/>
      <c r="NZR2" s="55"/>
      <c r="NZS2" s="55"/>
      <c r="NZT2" s="55"/>
      <c r="NZU2" s="55"/>
      <c r="NZV2" s="55"/>
      <c r="NZW2" s="55"/>
      <c r="NZX2" s="55"/>
      <c r="NZY2" s="55"/>
      <c r="NZZ2" s="55"/>
      <c r="OAA2" s="55"/>
      <c r="OAB2" s="55"/>
      <c r="OAC2" s="55"/>
      <c r="OAD2" s="55"/>
      <c r="OAE2" s="55"/>
      <c r="OAF2" s="55"/>
      <c r="OAG2" s="55"/>
      <c r="OAH2" s="55"/>
      <c r="OAI2" s="55"/>
      <c r="OAJ2" s="55"/>
      <c r="OAK2" s="55"/>
      <c r="OAL2" s="55"/>
      <c r="OAM2" s="55"/>
      <c r="OAN2" s="55"/>
      <c r="OAO2" s="55"/>
      <c r="OAP2" s="55"/>
      <c r="OAQ2" s="55"/>
      <c r="OAR2" s="55"/>
      <c r="OAS2" s="55"/>
      <c r="OAT2" s="55"/>
      <c r="OAU2" s="55"/>
      <c r="OAV2" s="55"/>
      <c r="OAW2" s="55"/>
      <c r="OAX2" s="55"/>
      <c r="OAY2" s="55"/>
      <c r="OAZ2" s="55"/>
      <c r="OBA2" s="55"/>
      <c r="OBB2" s="55"/>
      <c r="OBC2" s="55"/>
      <c r="OBD2" s="55"/>
      <c r="OBE2" s="55"/>
      <c r="OBF2" s="55"/>
      <c r="OBG2" s="55"/>
      <c r="OBH2" s="55"/>
      <c r="OBI2" s="55"/>
      <c r="OBJ2" s="55"/>
      <c r="OBK2" s="55"/>
      <c r="OBL2" s="55"/>
      <c r="OBM2" s="55"/>
      <c r="OBN2" s="55"/>
      <c r="OBO2" s="55"/>
      <c r="OBP2" s="55"/>
      <c r="OBQ2" s="55"/>
      <c r="OBR2" s="55"/>
      <c r="OBS2" s="55"/>
      <c r="OBT2" s="55"/>
      <c r="OBU2" s="55"/>
      <c r="OBV2" s="55"/>
      <c r="OBW2" s="55"/>
      <c r="OBX2" s="55"/>
      <c r="OBY2" s="55"/>
      <c r="OBZ2" s="55"/>
      <c r="OCA2" s="55"/>
      <c r="OCB2" s="55"/>
      <c r="OCC2" s="55"/>
      <c r="OCD2" s="55"/>
      <c r="OCE2" s="55"/>
      <c r="OCF2" s="55"/>
      <c r="OCG2" s="55"/>
      <c r="OCH2" s="55"/>
      <c r="OCI2" s="55"/>
      <c r="OCJ2" s="55"/>
      <c r="OCK2" s="55"/>
      <c r="OCL2" s="55"/>
      <c r="OCM2" s="55"/>
      <c r="OCN2" s="55"/>
      <c r="OCO2" s="55"/>
      <c r="OCP2" s="55"/>
      <c r="OCQ2" s="55"/>
      <c r="OCR2" s="55"/>
      <c r="OCS2" s="55"/>
      <c r="OCT2" s="55"/>
      <c r="OCU2" s="55"/>
      <c r="OCV2" s="55"/>
      <c r="OCW2" s="55"/>
      <c r="OCX2" s="55"/>
      <c r="OCY2" s="55"/>
      <c r="OCZ2" s="55"/>
      <c r="ODA2" s="55"/>
      <c r="ODB2" s="55"/>
      <c r="ODC2" s="55"/>
      <c r="ODD2" s="55"/>
      <c r="ODE2" s="55"/>
      <c r="ODF2" s="55"/>
      <c r="ODG2" s="55"/>
      <c r="ODH2" s="55"/>
      <c r="ODI2" s="55"/>
      <c r="ODJ2" s="55"/>
      <c r="ODK2" s="55"/>
      <c r="ODL2" s="55"/>
      <c r="ODM2" s="55"/>
      <c r="ODN2" s="55"/>
      <c r="ODO2" s="55"/>
      <c r="ODP2" s="55"/>
      <c r="ODQ2" s="55"/>
      <c r="ODR2" s="55"/>
      <c r="ODS2" s="55"/>
      <c r="ODT2" s="55"/>
      <c r="ODU2" s="55"/>
      <c r="ODV2" s="55"/>
      <c r="ODW2" s="55"/>
      <c r="ODX2" s="55"/>
      <c r="ODY2" s="55"/>
      <c r="ODZ2" s="55"/>
      <c r="OEA2" s="55"/>
      <c r="OEB2" s="55"/>
      <c r="OEC2" s="55"/>
      <c r="OED2" s="55"/>
      <c r="OEE2" s="55"/>
      <c r="OEF2" s="55"/>
      <c r="OEG2" s="55"/>
      <c r="OEH2" s="55"/>
      <c r="OEI2" s="55"/>
      <c r="OEJ2" s="55"/>
      <c r="OEK2" s="55"/>
      <c r="OEL2" s="55"/>
      <c r="OEM2" s="55"/>
      <c r="OEN2" s="55"/>
      <c r="OEO2" s="55"/>
      <c r="OEP2" s="55"/>
      <c r="OEQ2" s="55"/>
      <c r="OER2" s="55"/>
      <c r="OES2" s="55"/>
      <c r="OET2" s="55"/>
      <c r="OEU2" s="55"/>
      <c r="OEV2" s="55"/>
      <c r="OEW2" s="55"/>
      <c r="OEX2" s="55"/>
      <c r="OEY2" s="55"/>
      <c r="OEZ2" s="55"/>
      <c r="OFA2" s="55"/>
      <c r="OFB2" s="55"/>
      <c r="OFC2" s="55"/>
      <c r="OFD2" s="55"/>
      <c r="OFE2" s="55"/>
      <c r="OFF2" s="55"/>
      <c r="OFG2" s="55"/>
      <c r="OFH2" s="55"/>
      <c r="OFI2" s="55"/>
      <c r="OFJ2" s="55"/>
      <c r="OFK2" s="55"/>
      <c r="OFL2" s="55"/>
      <c r="OFM2" s="55"/>
      <c r="OFN2" s="55"/>
      <c r="OFO2" s="55"/>
      <c r="OFP2" s="55"/>
      <c r="OFQ2" s="55"/>
      <c r="OFR2" s="55"/>
      <c r="OFS2" s="55"/>
      <c r="OFT2" s="55"/>
      <c r="OFU2" s="55"/>
      <c r="OFV2" s="55"/>
      <c r="OFW2" s="55"/>
      <c r="OFX2" s="55"/>
      <c r="OFY2" s="55"/>
      <c r="OFZ2" s="55"/>
      <c r="OGA2" s="55"/>
      <c r="OGB2" s="55"/>
      <c r="OGC2" s="55"/>
      <c r="OGD2" s="55"/>
      <c r="OGE2" s="55"/>
      <c r="OGF2" s="55"/>
      <c r="OGG2" s="55"/>
      <c r="OGH2" s="55"/>
      <c r="OGI2" s="55"/>
      <c r="OGJ2" s="55"/>
      <c r="OGK2" s="55"/>
      <c r="OGL2" s="55"/>
      <c r="OGM2" s="55"/>
      <c r="OGN2" s="55"/>
      <c r="OGO2" s="55"/>
      <c r="OGP2" s="55"/>
      <c r="OGQ2" s="55"/>
      <c r="OGR2" s="55"/>
      <c r="OGS2" s="55"/>
      <c r="OGT2" s="55"/>
      <c r="OGU2" s="55"/>
      <c r="OGV2" s="55"/>
      <c r="OGW2" s="55"/>
      <c r="OGX2" s="55"/>
      <c r="OGY2" s="55"/>
      <c r="OGZ2" s="55"/>
      <c r="OHA2" s="55"/>
      <c r="OHB2" s="55"/>
      <c r="OHC2" s="55"/>
      <c r="OHD2" s="55"/>
      <c r="OHE2" s="55"/>
      <c r="OHF2" s="55"/>
      <c r="OHG2" s="55"/>
      <c r="OHH2" s="55"/>
      <c r="OHI2" s="55"/>
      <c r="OHJ2" s="55"/>
      <c r="OHK2" s="55"/>
      <c r="OHL2" s="55"/>
      <c r="OHM2" s="55"/>
      <c r="OHN2" s="55"/>
      <c r="OHO2" s="55"/>
      <c r="OHP2" s="55"/>
      <c r="OHQ2" s="55"/>
      <c r="OHR2" s="55"/>
      <c r="OHS2" s="55"/>
      <c r="OHT2" s="55"/>
      <c r="OHU2" s="55"/>
      <c r="OHV2" s="55"/>
      <c r="OHW2" s="55"/>
      <c r="OHX2" s="55"/>
      <c r="OHY2" s="55"/>
      <c r="OHZ2" s="55"/>
      <c r="OIA2" s="55"/>
      <c r="OIB2" s="55"/>
      <c r="OIC2" s="55"/>
      <c r="OID2" s="55"/>
      <c r="OIE2" s="55"/>
      <c r="OIF2" s="55"/>
      <c r="OIG2" s="55"/>
      <c r="OIH2" s="55"/>
      <c r="OII2" s="55"/>
      <c r="OIJ2" s="55"/>
      <c r="OIK2" s="55"/>
      <c r="OIL2" s="55"/>
      <c r="OIM2" s="55"/>
      <c r="OIN2" s="55"/>
      <c r="OIO2" s="55"/>
      <c r="OIP2" s="55"/>
      <c r="OIQ2" s="55"/>
      <c r="OIR2" s="55"/>
      <c r="OIS2" s="55"/>
      <c r="OIT2" s="55"/>
      <c r="OIU2" s="55"/>
      <c r="OIV2" s="55"/>
      <c r="OIW2" s="55"/>
      <c r="OIX2" s="55"/>
      <c r="OIY2" s="55"/>
      <c r="OIZ2" s="55"/>
      <c r="OJA2" s="55"/>
      <c r="OJB2" s="55"/>
      <c r="OJC2" s="55"/>
      <c r="OJD2" s="55"/>
      <c r="OJE2" s="55"/>
      <c r="OJF2" s="55"/>
      <c r="OJG2" s="55"/>
      <c r="OJH2" s="55"/>
      <c r="OJI2" s="55"/>
      <c r="OJJ2" s="55"/>
      <c r="OJK2" s="55"/>
      <c r="OJL2" s="55"/>
      <c r="OJM2" s="55"/>
      <c r="OJN2" s="55"/>
      <c r="OJO2" s="55"/>
      <c r="OJP2" s="55"/>
      <c r="OJQ2" s="55"/>
      <c r="OJR2" s="55"/>
      <c r="OJS2" s="55"/>
      <c r="OJT2" s="55"/>
      <c r="OJU2" s="55"/>
      <c r="OJV2" s="55"/>
      <c r="OJW2" s="55"/>
      <c r="OJX2" s="55"/>
      <c r="OJY2" s="55"/>
      <c r="OJZ2" s="55"/>
      <c r="OKA2" s="55"/>
      <c r="OKB2" s="55"/>
      <c r="OKC2" s="55"/>
      <c r="OKD2" s="55"/>
      <c r="OKE2" s="55"/>
      <c r="OKF2" s="55"/>
      <c r="OKG2" s="55"/>
      <c r="OKH2" s="55"/>
      <c r="OKI2" s="55"/>
      <c r="OKJ2" s="55"/>
      <c r="OKK2" s="55"/>
      <c r="OKL2" s="55"/>
      <c r="OKM2" s="55"/>
      <c r="OKN2" s="55"/>
      <c r="OKO2" s="55"/>
      <c r="OKP2" s="55"/>
      <c r="OKQ2" s="55"/>
      <c r="OKR2" s="55"/>
      <c r="OKS2" s="55"/>
      <c r="OKT2" s="55"/>
      <c r="OKU2" s="55"/>
      <c r="OKV2" s="55"/>
      <c r="OKW2" s="55"/>
      <c r="OKX2" s="55"/>
      <c r="OKY2" s="55"/>
      <c r="OKZ2" s="55"/>
      <c r="OLA2" s="55"/>
      <c r="OLB2" s="55"/>
      <c r="OLC2" s="55"/>
      <c r="OLD2" s="55"/>
      <c r="OLE2" s="55"/>
      <c r="OLF2" s="55"/>
      <c r="OLG2" s="55"/>
      <c r="OLH2" s="55"/>
      <c r="OLI2" s="55"/>
      <c r="OLJ2" s="55"/>
      <c r="OLK2" s="55"/>
      <c r="OLL2" s="55"/>
      <c r="OLM2" s="55"/>
      <c r="OLN2" s="55"/>
      <c r="OLO2" s="55"/>
      <c r="OLP2" s="55"/>
      <c r="OLQ2" s="55"/>
      <c r="OLR2" s="55"/>
      <c r="OLS2" s="55"/>
      <c r="OLT2" s="55"/>
      <c r="OLU2" s="55"/>
      <c r="OLV2" s="55"/>
      <c r="OLW2" s="55"/>
      <c r="OLX2" s="55"/>
      <c r="OLY2" s="55"/>
      <c r="OLZ2" s="55"/>
      <c r="OMA2" s="55"/>
      <c r="OMB2" s="55"/>
      <c r="OMC2" s="55"/>
      <c r="OMD2" s="55"/>
      <c r="OME2" s="55"/>
      <c r="OMF2" s="55"/>
      <c r="OMG2" s="55"/>
      <c r="OMH2" s="55"/>
      <c r="OMI2" s="55"/>
      <c r="OMJ2" s="55"/>
      <c r="OMK2" s="55"/>
      <c r="OML2" s="55"/>
      <c r="OMM2" s="55"/>
      <c r="OMN2" s="55"/>
      <c r="OMO2" s="55"/>
      <c r="OMP2" s="55"/>
      <c r="OMQ2" s="55"/>
      <c r="OMR2" s="55"/>
      <c r="OMS2" s="55"/>
      <c r="OMT2" s="55"/>
      <c r="OMU2" s="55"/>
      <c r="OMV2" s="55"/>
      <c r="OMW2" s="55"/>
      <c r="OMX2" s="55"/>
      <c r="OMY2" s="55"/>
      <c r="OMZ2" s="55"/>
      <c r="ONA2" s="55"/>
      <c r="ONB2" s="55"/>
      <c r="ONC2" s="55"/>
      <c r="OND2" s="55"/>
      <c r="ONE2" s="55"/>
      <c r="ONF2" s="55"/>
      <c r="ONG2" s="55"/>
      <c r="ONH2" s="55"/>
      <c r="ONI2" s="55"/>
      <c r="ONJ2" s="55"/>
      <c r="ONK2" s="55"/>
      <c r="ONL2" s="55"/>
      <c r="ONM2" s="55"/>
      <c r="ONN2" s="55"/>
      <c r="ONO2" s="55"/>
      <c r="ONP2" s="55"/>
      <c r="ONQ2" s="55"/>
      <c r="ONR2" s="55"/>
      <c r="ONS2" s="55"/>
      <c r="ONT2" s="55"/>
      <c r="ONU2" s="55"/>
      <c r="ONV2" s="55"/>
      <c r="ONW2" s="55"/>
      <c r="ONX2" s="55"/>
      <c r="ONY2" s="55"/>
      <c r="ONZ2" s="55"/>
      <c r="OOA2" s="55"/>
      <c r="OOB2" s="55"/>
      <c r="OOC2" s="55"/>
      <c r="OOD2" s="55"/>
      <c r="OOE2" s="55"/>
      <c r="OOF2" s="55"/>
      <c r="OOG2" s="55"/>
      <c r="OOH2" s="55"/>
      <c r="OOI2" s="55"/>
      <c r="OOJ2" s="55"/>
      <c r="OOK2" s="55"/>
      <c r="OOL2" s="55"/>
      <c r="OOM2" s="55"/>
      <c r="OON2" s="55"/>
      <c r="OOO2" s="55"/>
      <c r="OOP2" s="55"/>
      <c r="OOQ2" s="55"/>
      <c r="OOR2" s="55"/>
      <c r="OOS2" s="55"/>
      <c r="OOT2" s="55"/>
      <c r="OOU2" s="55"/>
      <c r="OOV2" s="55"/>
      <c r="OOW2" s="55"/>
      <c r="OOX2" s="55"/>
      <c r="OOY2" s="55"/>
      <c r="OOZ2" s="55"/>
      <c r="OPA2" s="55"/>
      <c r="OPB2" s="55"/>
      <c r="OPC2" s="55"/>
      <c r="OPD2" s="55"/>
      <c r="OPE2" s="55"/>
      <c r="OPF2" s="55"/>
      <c r="OPG2" s="55"/>
      <c r="OPH2" s="55"/>
      <c r="OPI2" s="55"/>
      <c r="OPJ2" s="55"/>
      <c r="OPK2" s="55"/>
      <c r="OPL2" s="55"/>
      <c r="OPM2" s="55"/>
      <c r="OPN2" s="55"/>
      <c r="OPO2" s="55"/>
      <c r="OPP2" s="55"/>
      <c r="OPQ2" s="55"/>
      <c r="OPR2" s="55"/>
      <c r="OPS2" s="55"/>
      <c r="OPT2" s="55"/>
      <c r="OPU2" s="55"/>
      <c r="OPV2" s="55"/>
      <c r="OPW2" s="55"/>
      <c r="OPX2" s="55"/>
      <c r="OPY2" s="55"/>
      <c r="OPZ2" s="55"/>
      <c r="OQA2" s="55"/>
      <c r="OQB2" s="55"/>
      <c r="OQC2" s="55"/>
      <c r="OQD2" s="55"/>
      <c r="OQE2" s="55"/>
      <c r="OQF2" s="55"/>
      <c r="OQG2" s="55"/>
      <c r="OQH2" s="55"/>
      <c r="OQI2" s="55"/>
      <c r="OQJ2" s="55"/>
      <c r="OQK2" s="55"/>
      <c r="OQL2" s="55"/>
      <c r="OQM2" s="55"/>
      <c r="OQN2" s="55"/>
      <c r="OQO2" s="55"/>
      <c r="OQP2" s="55"/>
      <c r="OQQ2" s="55"/>
      <c r="OQR2" s="55"/>
      <c r="OQS2" s="55"/>
      <c r="OQT2" s="55"/>
      <c r="OQU2" s="55"/>
      <c r="OQV2" s="55"/>
      <c r="OQW2" s="55"/>
      <c r="OQX2" s="55"/>
      <c r="OQY2" s="55"/>
      <c r="OQZ2" s="55"/>
      <c r="ORA2" s="55"/>
      <c r="ORB2" s="55"/>
      <c r="ORC2" s="55"/>
      <c r="ORD2" s="55"/>
      <c r="ORE2" s="55"/>
      <c r="ORF2" s="55"/>
      <c r="ORG2" s="55"/>
      <c r="ORH2" s="55"/>
      <c r="ORI2" s="55"/>
      <c r="ORJ2" s="55"/>
      <c r="ORK2" s="55"/>
      <c r="ORL2" s="55"/>
      <c r="ORM2" s="55"/>
      <c r="ORN2" s="55"/>
      <c r="ORO2" s="55"/>
      <c r="ORP2" s="55"/>
      <c r="ORQ2" s="55"/>
      <c r="ORR2" s="55"/>
      <c r="ORS2" s="55"/>
      <c r="ORT2" s="55"/>
      <c r="ORU2" s="55"/>
      <c r="ORV2" s="55"/>
      <c r="ORW2" s="55"/>
      <c r="ORX2" s="55"/>
      <c r="ORY2" s="55"/>
      <c r="ORZ2" s="55"/>
      <c r="OSA2" s="55"/>
      <c r="OSB2" s="55"/>
      <c r="OSC2" s="55"/>
      <c r="OSD2" s="55"/>
      <c r="OSE2" s="55"/>
      <c r="OSF2" s="55"/>
      <c r="OSG2" s="55"/>
      <c r="OSH2" s="55"/>
      <c r="OSI2" s="55"/>
      <c r="OSJ2" s="55"/>
      <c r="OSK2" s="55"/>
      <c r="OSL2" s="55"/>
      <c r="OSM2" s="55"/>
      <c r="OSN2" s="55"/>
      <c r="OSO2" s="55"/>
      <c r="OSP2" s="55"/>
      <c r="OSQ2" s="55"/>
      <c r="OSR2" s="55"/>
      <c r="OSS2" s="55"/>
      <c r="OST2" s="55"/>
      <c r="OSU2" s="55"/>
      <c r="OSV2" s="55"/>
      <c r="OSW2" s="55"/>
      <c r="OSX2" s="55"/>
      <c r="OSY2" s="55"/>
      <c r="OSZ2" s="55"/>
      <c r="OTA2" s="55"/>
      <c r="OTB2" s="55"/>
      <c r="OTC2" s="55"/>
      <c r="OTD2" s="55"/>
      <c r="OTE2" s="55"/>
      <c r="OTF2" s="55"/>
      <c r="OTG2" s="55"/>
      <c r="OTH2" s="55"/>
      <c r="OTI2" s="55"/>
      <c r="OTJ2" s="55"/>
      <c r="OTK2" s="55"/>
      <c r="OTL2" s="55"/>
      <c r="OTM2" s="55"/>
      <c r="OTN2" s="55"/>
      <c r="OTO2" s="55"/>
      <c r="OTP2" s="55"/>
      <c r="OTQ2" s="55"/>
      <c r="OTR2" s="55"/>
      <c r="OTS2" s="55"/>
      <c r="OTT2" s="55"/>
      <c r="OTU2" s="55"/>
      <c r="OTV2" s="55"/>
      <c r="OTW2" s="55"/>
      <c r="OTX2" s="55"/>
      <c r="OTY2" s="55"/>
      <c r="OTZ2" s="55"/>
      <c r="OUA2" s="55"/>
      <c r="OUB2" s="55"/>
      <c r="OUC2" s="55"/>
      <c r="OUD2" s="55"/>
      <c r="OUE2" s="55"/>
      <c r="OUF2" s="55"/>
      <c r="OUG2" s="55"/>
      <c r="OUH2" s="55"/>
      <c r="OUI2" s="55"/>
      <c r="OUJ2" s="55"/>
      <c r="OUK2" s="55"/>
      <c r="OUL2" s="55"/>
      <c r="OUM2" s="55"/>
      <c r="OUN2" s="55"/>
      <c r="OUO2" s="55"/>
      <c r="OUP2" s="55"/>
      <c r="OUQ2" s="55"/>
      <c r="OUR2" s="55"/>
      <c r="OUS2" s="55"/>
      <c r="OUT2" s="55"/>
      <c r="OUU2" s="55"/>
      <c r="OUV2" s="55"/>
      <c r="OUW2" s="55"/>
      <c r="OUX2" s="55"/>
      <c r="OUY2" s="55"/>
      <c r="OUZ2" s="55"/>
      <c r="OVA2" s="55"/>
      <c r="OVB2" s="55"/>
      <c r="OVC2" s="55"/>
      <c r="OVD2" s="55"/>
      <c r="OVE2" s="55"/>
      <c r="OVF2" s="55"/>
      <c r="OVG2" s="55"/>
      <c r="OVH2" s="55"/>
      <c r="OVI2" s="55"/>
      <c r="OVJ2" s="55"/>
      <c r="OVK2" s="55"/>
      <c r="OVL2" s="55"/>
      <c r="OVM2" s="55"/>
      <c r="OVN2" s="55"/>
      <c r="OVO2" s="55"/>
      <c r="OVP2" s="55"/>
      <c r="OVQ2" s="55"/>
      <c r="OVR2" s="55"/>
      <c r="OVS2" s="55"/>
      <c r="OVT2" s="55"/>
      <c r="OVU2" s="55"/>
      <c r="OVV2" s="55"/>
      <c r="OVW2" s="55"/>
      <c r="OVX2" s="55"/>
      <c r="OVY2" s="55"/>
      <c r="OVZ2" s="55"/>
      <c r="OWA2" s="55"/>
      <c r="OWB2" s="55"/>
      <c r="OWC2" s="55"/>
      <c r="OWD2" s="55"/>
      <c r="OWE2" s="55"/>
      <c r="OWF2" s="55"/>
      <c r="OWG2" s="55"/>
      <c r="OWH2" s="55"/>
      <c r="OWI2" s="55"/>
      <c r="OWJ2" s="55"/>
      <c r="OWK2" s="55"/>
      <c r="OWL2" s="55"/>
      <c r="OWM2" s="55"/>
      <c r="OWN2" s="55"/>
      <c r="OWO2" s="55"/>
      <c r="OWP2" s="55"/>
      <c r="OWQ2" s="55"/>
      <c r="OWR2" s="55"/>
      <c r="OWS2" s="55"/>
      <c r="OWT2" s="55"/>
      <c r="OWU2" s="55"/>
      <c r="OWV2" s="55"/>
      <c r="OWW2" s="55"/>
      <c r="OWX2" s="55"/>
      <c r="OWY2" s="55"/>
      <c r="OWZ2" s="55"/>
      <c r="OXA2" s="55"/>
      <c r="OXB2" s="55"/>
      <c r="OXC2" s="55"/>
      <c r="OXD2" s="55"/>
      <c r="OXE2" s="55"/>
      <c r="OXF2" s="55"/>
      <c r="OXG2" s="55"/>
      <c r="OXH2" s="55"/>
      <c r="OXI2" s="55"/>
      <c r="OXJ2" s="55"/>
      <c r="OXK2" s="55"/>
      <c r="OXL2" s="55"/>
      <c r="OXM2" s="55"/>
      <c r="OXN2" s="55"/>
      <c r="OXO2" s="55"/>
      <c r="OXP2" s="55"/>
      <c r="OXQ2" s="55"/>
      <c r="OXR2" s="55"/>
      <c r="OXS2" s="55"/>
      <c r="OXT2" s="55"/>
      <c r="OXU2" s="55"/>
      <c r="OXV2" s="55"/>
      <c r="OXW2" s="55"/>
      <c r="OXX2" s="55"/>
      <c r="OXY2" s="55"/>
      <c r="OXZ2" s="55"/>
      <c r="OYA2" s="55"/>
      <c r="OYB2" s="55"/>
      <c r="OYC2" s="55"/>
      <c r="OYD2" s="55"/>
      <c r="OYE2" s="55"/>
      <c r="OYF2" s="55"/>
      <c r="OYG2" s="55"/>
      <c r="OYH2" s="55"/>
      <c r="OYI2" s="55"/>
      <c r="OYJ2" s="55"/>
      <c r="OYK2" s="55"/>
      <c r="OYL2" s="55"/>
      <c r="OYM2" s="55"/>
      <c r="OYN2" s="55"/>
      <c r="OYO2" s="55"/>
      <c r="OYP2" s="55"/>
      <c r="OYQ2" s="55"/>
      <c r="OYR2" s="55"/>
      <c r="OYS2" s="55"/>
      <c r="OYT2" s="55"/>
      <c r="OYU2" s="55"/>
      <c r="OYV2" s="55"/>
      <c r="OYW2" s="55"/>
      <c r="OYX2" s="55"/>
      <c r="OYY2" s="55"/>
      <c r="OYZ2" s="55"/>
      <c r="OZA2" s="55"/>
      <c r="OZB2" s="55"/>
      <c r="OZC2" s="55"/>
      <c r="OZD2" s="55"/>
      <c r="OZE2" s="55"/>
      <c r="OZF2" s="55"/>
      <c r="OZG2" s="55"/>
      <c r="OZH2" s="55"/>
      <c r="OZI2" s="55"/>
      <c r="OZJ2" s="55"/>
      <c r="OZK2" s="55"/>
      <c r="OZL2" s="55"/>
      <c r="OZM2" s="55"/>
      <c r="OZN2" s="55"/>
      <c r="OZO2" s="55"/>
      <c r="OZP2" s="55"/>
      <c r="OZQ2" s="55"/>
      <c r="OZR2" s="55"/>
      <c r="OZS2" s="55"/>
      <c r="OZT2" s="55"/>
      <c r="OZU2" s="55"/>
      <c r="OZV2" s="55"/>
      <c r="OZW2" s="55"/>
      <c r="OZX2" s="55"/>
      <c r="OZY2" s="55"/>
      <c r="OZZ2" s="55"/>
      <c r="PAA2" s="55"/>
      <c r="PAB2" s="55"/>
      <c r="PAC2" s="55"/>
      <c r="PAD2" s="55"/>
      <c r="PAE2" s="55"/>
      <c r="PAF2" s="55"/>
      <c r="PAG2" s="55"/>
      <c r="PAH2" s="55"/>
      <c r="PAI2" s="55"/>
      <c r="PAJ2" s="55"/>
      <c r="PAK2" s="55"/>
      <c r="PAL2" s="55"/>
      <c r="PAM2" s="55"/>
      <c r="PAN2" s="55"/>
      <c r="PAO2" s="55"/>
      <c r="PAP2" s="55"/>
      <c r="PAQ2" s="55"/>
      <c r="PAR2" s="55"/>
      <c r="PAS2" s="55"/>
      <c r="PAT2" s="55"/>
      <c r="PAU2" s="55"/>
      <c r="PAV2" s="55"/>
      <c r="PAW2" s="55"/>
      <c r="PAX2" s="55"/>
      <c r="PAY2" s="55"/>
      <c r="PAZ2" s="55"/>
      <c r="PBA2" s="55"/>
      <c r="PBB2" s="55"/>
      <c r="PBC2" s="55"/>
      <c r="PBD2" s="55"/>
      <c r="PBE2" s="55"/>
      <c r="PBF2" s="55"/>
      <c r="PBG2" s="55"/>
      <c r="PBH2" s="55"/>
      <c r="PBI2" s="55"/>
      <c r="PBJ2" s="55"/>
      <c r="PBK2" s="55"/>
      <c r="PBL2" s="55"/>
      <c r="PBM2" s="55"/>
      <c r="PBN2" s="55"/>
      <c r="PBO2" s="55"/>
      <c r="PBP2" s="55"/>
      <c r="PBQ2" s="55"/>
      <c r="PBR2" s="55"/>
      <c r="PBS2" s="55"/>
      <c r="PBT2" s="55"/>
      <c r="PBU2" s="55"/>
      <c r="PBV2" s="55"/>
      <c r="PBW2" s="55"/>
      <c r="PBX2" s="55"/>
      <c r="PBY2" s="55"/>
      <c r="PBZ2" s="55"/>
      <c r="PCA2" s="55"/>
      <c r="PCB2" s="55"/>
      <c r="PCC2" s="55"/>
      <c r="PCD2" s="55"/>
      <c r="PCE2" s="55"/>
      <c r="PCF2" s="55"/>
      <c r="PCG2" s="55"/>
      <c r="PCH2" s="55"/>
      <c r="PCI2" s="55"/>
      <c r="PCJ2" s="55"/>
      <c r="PCK2" s="55"/>
      <c r="PCL2" s="55"/>
      <c r="PCM2" s="55"/>
      <c r="PCN2" s="55"/>
      <c r="PCO2" s="55"/>
      <c r="PCP2" s="55"/>
      <c r="PCQ2" s="55"/>
      <c r="PCR2" s="55"/>
      <c r="PCS2" s="55"/>
      <c r="PCT2" s="55"/>
      <c r="PCU2" s="55"/>
      <c r="PCV2" s="55"/>
      <c r="PCW2" s="55"/>
      <c r="PCX2" s="55"/>
      <c r="PCY2" s="55"/>
      <c r="PCZ2" s="55"/>
      <c r="PDA2" s="55"/>
      <c r="PDB2" s="55"/>
      <c r="PDC2" s="55"/>
      <c r="PDD2" s="55"/>
      <c r="PDE2" s="55"/>
      <c r="PDF2" s="55"/>
      <c r="PDG2" s="55"/>
      <c r="PDH2" s="55"/>
      <c r="PDI2" s="55"/>
      <c r="PDJ2" s="55"/>
      <c r="PDK2" s="55"/>
      <c r="PDL2" s="55"/>
      <c r="PDM2" s="55"/>
      <c r="PDN2" s="55"/>
      <c r="PDO2" s="55"/>
      <c r="PDP2" s="55"/>
      <c r="PDQ2" s="55"/>
      <c r="PDR2" s="55"/>
      <c r="PDS2" s="55"/>
      <c r="PDT2" s="55"/>
      <c r="PDU2" s="55"/>
      <c r="PDV2" s="55"/>
      <c r="PDW2" s="55"/>
      <c r="PDX2" s="55"/>
      <c r="PDY2" s="55"/>
      <c r="PDZ2" s="55"/>
      <c r="PEA2" s="55"/>
      <c r="PEB2" s="55"/>
      <c r="PEC2" s="55"/>
      <c r="PED2" s="55"/>
      <c r="PEE2" s="55"/>
      <c r="PEF2" s="55"/>
      <c r="PEG2" s="55"/>
      <c r="PEH2" s="55"/>
      <c r="PEI2" s="55"/>
      <c r="PEJ2" s="55"/>
      <c r="PEK2" s="55"/>
      <c r="PEL2" s="55"/>
      <c r="PEM2" s="55"/>
      <c r="PEN2" s="55"/>
      <c r="PEO2" s="55"/>
      <c r="PEP2" s="55"/>
      <c r="PEQ2" s="55"/>
      <c r="PER2" s="55"/>
      <c r="PES2" s="55"/>
      <c r="PET2" s="55"/>
      <c r="PEU2" s="55"/>
      <c r="PEV2" s="55"/>
      <c r="PEW2" s="55"/>
      <c r="PEX2" s="55"/>
      <c r="PEY2" s="55"/>
      <c r="PEZ2" s="55"/>
      <c r="PFA2" s="55"/>
      <c r="PFB2" s="55"/>
      <c r="PFC2" s="55"/>
      <c r="PFD2" s="55"/>
      <c r="PFE2" s="55"/>
      <c r="PFF2" s="55"/>
      <c r="PFG2" s="55"/>
      <c r="PFH2" s="55"/>
      <c r="PFI2" s="55"/>
      <c r="PFJ2" s="55"/>
      <c r="PFK2" s="55"/>
      <c r="PFL2" s="55"/>
      <c r="PFM2" s="55"/>
      <c r="PFN2" s="55"/>
      <c r="PFO2" s="55"/>
      <c r="PFP2" s="55"/>
      <c r="PFQ2" s="55"/>
      <c r="PFR2" s="55"/>
      <c r="PFS2" s="55"/>
      <c r="PFT2" s="55"/>
      <c r="PFU2" s="55"/>
      <c r="PFV2" s="55"/>
      <c r="PFW2" s="55"/>
      <c r="PFX2" s="55"/>
      <c r="PFY2" s="55"/>
      <c r="PFZ2" s="55"/>
      <c r="PGA2" s="55"/>
      <c r="PGB2" s="55"/>
      <c r="PGC2" s="55"/>
      <c r="PGD2" s="55"/>
      <c r="PGE2" s="55"/>
      <c r="PGF2" s="55"/>
      <c r="PGG2" s="55"/>
      <c r="PGH2" s="55"/>
      <c r="PGI2" s="55"/>
      <c r="PGJ2" s="55"/>
      <c r="PGK2" s="55"/>
      <c r="PGL2" s="55"/>
      <c r="PGM2" s="55"/>
      <c r="PGN2" s="55"/>
      <c r="PGO2" s="55"/>
      <c r="PGP2" s="55"/>
      <c r="PGQ2" s="55"/>
      <c r="PGR2" s="55"/>
      <c r="PGS2" s="55"/>
      <c r="PGT2" s="55"/>
      <c r="PGU2" s="55"/>
      <c r="PGV2" s="55"/>
      <c r="PGW2" s="55"/>
      <c r="PGX2" s="55"/>
      <c r="PGY2" s="55"/>
      <c r="PGZ2" s="55"/>
      <c r="PHA2" s="55"/>
      <c r="PHB2" s="55"/>
      <c r="PHC2" s="55"/>
      <c r="PHD2" s="55"/>
      <c r="PHE2" s="55"/>
      <c r="PHF2" s="55"/>
      <c r="PHG2" s="55"/>
      <c r="PHH2" s="55"/>
      <c r="PHI2" s="55"/>
      <c r="PHJ2" s="55"/>
      <c r="PHK2" s="55"/>
      <c r="PHL2" s="55"/>
      <c r="PHM2" s="55"/>
      <c r="PHN2" s="55"/>
      <c r="PHO2" s="55"/>
      <c r="PHP2" s="55"/>
      <c r="PHQ2" s="55"/>
      <c r="PHR2" s="55"/>
      <c r="PHS2" s="55"/>
      <c r="PHT2" s="55"/>
      <c r="PHU2" s="55"/>
      <c r="PHV2" s="55"/>
      <c r="PHW2" s="55"/>
      <c r="PHX2" s="55"/>
      <c r="PHY2" s="55"/>
      <c r="PHZ2" s="55"/>
      <c r="PIA2" s="55"/>
      <c r="PIB2" s="55"/>
      <c r="PIC2" s="55"/>
      <c r="PID2" s="55"/>
      <c r="PIE2" s="55"/>
      <c r="PIF2" s="55"/>
      <c r="PIG2" s="55"/>
      <c r="PIH2" s="55"/>
      <c r="PII2" s="55"/>
      <c r="PIJ2" s="55"/>
      <c r="PIK2" s="55"/>
      <c r="PIL2" s="55"/>
      <c r="PIM2" s="55"/>
      <c r="PIN2" s="55"/>
      <c r="PIO2" s="55"/>
      <c r="PIP2" s="55"/>
      <c r="PIQ2" s="55"/>
      <c r="PIR2" s="55"/>
      <c r="PIS2" s="55"/>
      <c r="PIT2" s="55"/>
      <c r="PIU2" s="55"/>
      <c r="PIV2" s="55"/>
      <c r="PIW2" s="55"/>
      <c r="PIX2" s="55"/>
      <c r="PIY2" s="55"/>
      <c r="PIZ2" s="55"/>
      <c r="PJA2" s="55"/>
      <c r="PJB2" s="55"/>
      <c r="PJC2" s="55"/>
      <c r="PJD2" s="55"/>
      <c r="PJE2" s="55"/>
      <c r="PJF2" s="55"/>
      <c r="PJG2" s="55"/>
      <c r="PJH2" s="55"/>
      <c r="PJI2" s="55"/>
      <c r="PJJ2" s="55"/>
      <c r="PJK2" s="55"/>
      <c r="PJL2" s="55"/>
      <c r="PJM2" s="55"/>
      <c r="PJN2" s="55"/>
      <c r="PJO2" s="55"/>
      <c r="PJP2" s="55"/>
      <c r="PJQ2" s="55"/>
      <c r="PJR2" s="55"/>
      <c r="PJS2" s="55"/>
      <c r="PJT2" s="55"/>
      <c r="PJU2" s="55"/>
      <c r="PJV2" s="55"/>
      <c r="PJW2" s="55"/>
      <c r="PJX2" s="55"/>
      <c r="PJY2" s="55"/>
      <c r="PJZ2" s="55"/>
      <c r="PKA2" s="55"/>
      <c r="PKB2" s="55"/>
      <c r="PKC2" s="55"/>
      <c r="PKD2" s="55"/>
      <c r="PKE2" s="55"/>
      <c r="PKF2" s="55"/>
      <c r="PKG2" s="55"/>
      <c r="PKH2" s="55"/>
      <c r="PKI2" s="55"/>
      <c r="PKJ2" s="55"/>
      <c r="PKK2" s="55"/>
      <c r="PKL2" s="55"/>
      <c r="PKM2" s="55"/>
      <c r="PKN2" s="55"/>
      <c r="PKO2" s="55"/>
      <c r="PKP2" s="55"/>
      <c r="PKQ2" s="55"/>
      <c r="PKR2" s="55"/>
      <c r="PKS2" s="55"/>
      <c r="PKT2" s="55"/>
      <c r="PKU2" s="55"/>
      <c r="PKV2" s="55"/>
      <c r="PKW2" s="55"/>
      <c r="PKX2" s="55"/>
      <c r="PKY2" s="55"/>
      <c r="PKZ2" s="55"/>
      <c r="PLA2" s="55"/>
      <c r="PLB2" s="55"/>
      <c r="PLC2" s="55"/>
      <c r="PLD2" s="55"/>
      <c r="PLE2" s="55"/>
      <c r="PLF2" s="55"/>
      <c r="PLG2" s="55"/>
      <c r="PLH2" s="55"/>
      <c r="PLI2" s="55"/>
      <c r="PLJ2" s="55"/>
      <c r="PLK2" s="55"/>
      <c r="PLL2" s="55"/>
      <c r="PLM2" s="55"/>
      <c r="PLN2" s="55"/>
      <c r="PLO2" s="55"/>
      <c r="PLP2" s="55"/>
      <c r="PLQ2" s="55"/>
      <c r="PLR2" s="55"/>
      <c r="PLS2" s="55"/>
      <c r="PLT2" s="55"/>
      <c r="PLU2" s="55"/>
      <c r="PLV2" s="55"/>
      <c r="PLW2" s="55"/>
      <c r="PLX2" s="55"/>
      <c r="PLY2" s="55"/>
      <c r="PLZ2" s="55"/>
      <c r="PMA2" s="55"/>
      <c r="PMB2" s="55"/>
      <c r="PMC2" s="55"/>
      <c r="PMD2" s="55"/>
      <c r="PME2" s="55"/>
      <c r="PMF2" s="55"/>
      <c r="PMG2" s="55"/>
      <c r="PMH2" s="55"/>
      <c r="PMI2" s="55"/>
      <c r="PMJ2" s="55"/>
      <c r="PMK2" s="55"/>
      <c r="PML2" s="55"/>
      <c r="PMM2" s="55"/>
      <c r="PMN2" s="55"/>
      <c r="PMO2" s="55"/>
      <c r="PMP2" s="55"/>
      <c r="PMQ2" s="55"/>
      <c r="PMR2" s="55"/>
      <c r="PMS2" s="55"/>
      <c r="PMT2" s="55"/>
      <c r="PMU2" s="55"/>
      <c r="PMV2" s="55"/>
      <c r="PMW2" s="55"/>
      <c r="PMX2" s="55"/>
      <c r="PMY2" s="55"/>
      <c r="PMZ2" s="55"/>
      <c r="PNA2" s="55"/>
      <c r="PNB2" s="55"/>
      <c r="PNC2" s="55"/>
      <c r="PND2" s="55"/>
      <c r="PNE2" s="55"/>
      <c r="PNF2" s="55"/>
      <c r="PNG2" s="55"/>
      <c r="PNH2" s="55"/>
      <c r="PNI2" s="55"/>
      <c r="PNJ2" s="55"/>
      <c r="PNK2" s="55"/>
      <c r="PNL2" s="55"/>
      <c r="PNM2" s="55"/>
      <c r="PNN2" s="55"/>
      <c r="PNO2" s="55"/>
      <c r="PNP2" s="55"/>
      <c r="PNQ2" s="55"/>
      <c r="PNR2" s="55"/>
      <c r="PNS2" s="55"/>
      <c r="PNT2" s="55"/>
      <c r="PNU2" s="55"/>
      <c r="PNV2" s="55"/>
      <c r="PNW2" s="55"/>
      <c r="PNX2" s="55"/>
      <c r="PNY2" s="55"/>
      <c r="PNZ2" s="55"/>
      <c r="POA2" s="55"/>
      <c r="POB2" s="55"/>
      <c r="POC2" s="55"/>
      <c r="POD2" s="55"/>
      <c r="POE2" s="55"/>
      <c r="POF2" s="55"/>
      <c r="POG2" s="55"/>
      <c r="POH2" s="55"/>
      <c r="POI2" s="55"/>
      <c r="POJ2" s="55"/>
      <c r="POK2" s="55"/>
      <c r="POL2" s="55"/>
      <c r="POM2" s="55"/>
      <c r="PON2" s="55"/>
      <c r="POO2" s="55"/>
      <c r="POP2" s="55"/>
      <c r="POQ2" s="55"/>
      <c r="POR2" s="55"/>
      <c r="POS2" s="55"/>
      <c r="POT2" s="55"/>
      <c r="POU2" s="55"/>
      <c r="POV2" s="55"/>
      <c r="POW2" s="55"/>
      <c r="POX2" s="55"/>
      <c r="POY2" s="55"/>
      <c r="POZ2" s="55"/>
      <c r="PPA2" s="55"/>
      <c r="PPB2" s="55"/>
      <c r="PPC2" s="55"/>
      <c r="PPD2" s="55"/>
      <c r="PPE2" s="55"/>
      <c r="PPF2" s="55"/>
      <c r="PPG2" s="55"/>
      <c r="PPH2" s="55"/>
      <c r="PPI2" s="55"/>
      <c r="PPJ2" s="55"/>
      <c r="PPK2" s="55"/>
      <c r="PPL2" s="55"/>
      <c r="PPM2" s="55"/>
      <c r="PPN2" s="55"/>
      <c r="PPO2" s="55"/>
      <c r="PPP2" s="55"/>
      <c r="PPQ2" s="55"/>
      <c r="PPR2" s="55"/>
      <c r="PPS2" s="55"/>
      <c r="PPT2" s="55"/>
      <c r="PPU2" s="55"/>
      <c r="PPV2" s="55"/>
      <c r="PPW2" s="55"/>
      <c r="PPX2" s="55"/>
      <c r="PPY2" s="55"/>
      <c r="PPZ2" s="55"/>
      <c r="PQA2" s="55"/>
      <c r="PQB2" s="55"/>
      <c r="PQC2" s="55"/>
      <c r="PQD2" s="55"/>
      <c r="PQE2" s="55"/>
      <c r="PQF2" s="55"/>
      <c r="PQG2" s="55"/>
      <c r="PQH2" s="55"/>
      <c r="PQI2" s="55"/>
      <c r="PQJ2" s="55"/>
      <c r="PQK2" s="55"/>
      <c r="PQL2" s="55"/>
      <c r="PQM2" s="55"/>
      <c r="PQN2" s="55"/>
      <c r="PQO2" s="55"/>
      <c r="PQP2" s="55"/>
      <c r="PQQ2" s="55"/>
      <c r="PQR2" s="55"/>
      <c r="PQS2" s="55"/>
      <c r="PQT2" s="55"/>
      <c r="PQU2" s="55"/>
      <c r="PQV2" s="55"/>
      <c r="PQW2" s="55"/>
      <c r="PQX2" s="55"/>
      <c r="PQY2" s="55"/>
      <c r="PQZ2" s="55"/>
      <c r="PRA2" s="55"/>
      <c r="PRB2" s="55"/>
      <c r="PRC2" s="55"/>
      <c r="PRD2" s="55"/>
      <c r="PRE2" s="55"/>
      <c r="PRF2" s="55"/>
      <c r="PRG2" s="55"/>
      <c r="PRH2" s="55"/>
      <c r="PRI2" s="55"/>
      <c r="PRJ2" s="55"/>
      <c r="PRK2" s="55"/>
      <c r="PRL2" s="55"/>
      <c r="PRM2" s="55"/>
      <c r="PRN2" s="55"/>
      <c r="PRO2" s="55"/>
      <c r="PRP2" s="55"/>
      <c r="PRQ2" s="55"/>
      <c r="PRR2" s="55"/>
      <c r="PRS2" s="55"/>
      <c r="PRT2" s="55"/>
      <c r="PRU2" s="55"/>
      <c r="PRV2" s="55"/>
      <c r="PRW2" s="55"/>
      <c r="PRX2" s="55"/>
      <c r="PRY2" s="55"/>
      <c r="PRZ2" s="55"/>
      <c r="PSA2" s="55"/>
      <c r="PSB2" s="55"/>
      <c r="PSC2" s="55"/>
      <c r="PSD2" s="55"/>
      <c r="PSE2" s="55"/>
      <c r="PSF2" s="55"/>
      <c r="PSG2" s="55"/>
      <c r="PSH2" s="55"/>
      <c r="PSI2" s="55"/>
      <c r="PSJ2" s="55"/>
      <c r="PSK2" s="55"/>
      <c r="PSL2" s="55"/>
      <c r="PSM2" s="55"/>
      <c r="PSN2" s="55"/>
      <c r="PSO2" s="55"/>
      <c r="PSP2" s="55"/>
      <c r="PSQ2" s="55"/>
      <c r="PSR2" s="55"/>
      <c r="PSS2" s="55"/>
      <c r="PST2" s="55"/>
      <c r="PSU2" s="55"/>
      <c r="PSV2" s="55"/>
      <c r="PSW2" s="55"/>
      <c r="PSX2" s="55"/>
      <c r="PSY2" s="55"/>
      <c r="PSZ2" s="55"/>
      <c r="PTA2" s="55"/>
      <c r="PTB2" s="55"/>
      <c r="PTC2" s="55"/>
      <c r="PTD2" s="55"/>
      <c r="PTE2" s="55"/>
      <c r="PTF2" s="55"/>
      <c r="PTG2" s="55"/>
      <c r="PTH2" s="55"/>
      <c r="PTI2" s="55"/>
      <c r="PTJ2" s="55"/>
      <c r="PTK2" s="55"/>
      <c r="PTL2" s="55"/>
      <c r="PTM2" s="55"/>
      <c r="PTN2" s="55"/>
      <c r="PTO2" s="55"/>
      <c r="PTP2" s="55"/>
      <c r="PTQ2" s="55"/>
      <c r="PTR2" s="55"/>
      <c r="PTS2" s="55"/>
      <c r="PTT2" s="55"/>
      <c r="PTU2" s="55"/>
      <c r="PTV2" s="55"/>
      <c r="PTW2" s="55"/>
      <c r="PTX2" s="55"/>
      <c r="PTY2" s="55"/>
      <c r="PTZ2" s="55"/>
      <c r="PUA2" s="55"/>
      <c r="PUB2" s="55"/>
      <c r="PUC2" s="55"/>
      <c r="PUD2" s="55"/>
      <c r="PUE2" s="55"/>
      <c r="PUF2" s="55"/>
      <c r="PUG2" s="55"/>
      <c r="PUH2" s="55"/>
      <c r="PUI2" s="55"/>
      <c r="PUJ2" s="55"/>
      <c r="PUK2" s="55"/>
      <c r="PUL2" s="55"/>
      <c r="PUM2" s="55"/>
      <c r="PUN2" s="55"/>
      <c r="PUO2" s="55"/>
      <c r="PUP2" s="55"/>
      <c r="PUQ2" s="55"/>
      <c r="PUR2" s="55"/>
      <c r="PUS2" s="55"/>
      <c r="PUT2" s="55"/>
      <c r="PUU2" s="55"/>
      <c r="PUV2" s="55"/>
      <c r="PUW2" s="55"/>
      <c r="PUX2" s="55"/>
      <c r="PUY2" s="55"/>
      <c r="PUZ2" s="55"/>
      <c r="PVA2" s="55"/>
      <c r="PVB2" s="55"/>
      <c r="PVC2" s="55"/>
      <c r="PVD2" s="55"/>
      <c r="PVE2" s="55"/>
      <c r="PVF2" s="55"/>
      <c r="PVG2" s="55"/>
      <c r="PVH2" s="55"/>
      <c r="PVI2" s="55"/>
      <c r="PVJ2" s="55"/>
      <c r="PVK2" s="55"/>
      <c r="PVL2" s="55"/>
      <c r="PVM2" s="55"/>
      <c r="PVN2" s="55"/>
      <c r="PVO2" s="55"/>
      <c r="PVP2" s="55"/>
      <c r="PVQ2" s="55"/>
      <c r="PVR2" s="55"/>
      <c r="PVS2" s="55"/>
      <c r="PVT2" s="55"/>
      <c r="PVU2" s="55"/>
      <c r="PVV2" s="55"/>
      <c r="PVW2" s="55"/>
      <c r="PVX2" s="55"/>
      <c r="PVY2" s="55"/>
      <c r="PVZ2" s="55"/>
      <c r="PWA2" s="55"/>
      <c r="PWB2" s="55"/>
      <c r="PWC2" s="55"/>
      <c r="PWD2" s="55"/>
      <c r="PWE2" s="55"/>
      <c r="PWF2" s="55"/>
      <c r="PWG2" s="55"/>
      <c r="PWH2" s="55"/>
      <c r="PWI2" s="55"/>
      <c r="PWJ2" s="55"/>
      <c r="PWK2" s="55"/>
      <c r="PWL2" s="55"/>
      <c r="PWM2" s="55"/>
      <c r="PWN2" s="55"/>
      <c r="PWO2" s="55"/>
      <c r="PWP2" s="55"/>
      <c r="PWQ2" s="55"/>
      <c r="PWR2" s="55"/>
      <c r="PWS2" s="55"/>
      <c r="PWT2" s="55"/>
      <c r="PWU2" s="55"/>
      <c r="PWV2" s="55"/>
      <c r="PWW2" s="55"/>
      <c r="PWX2" s="55"/>
      <c r="PWY2" s="55"/>
      <c r="PWZ2" s="55"/>
      <c r="PXA2" s="55"/>
      <c r="PXB2" s="55"/>
      <c r="PXC2" s="55"/>
      <c r="PXD2" s="55"/>
      <c r="PXE2" s="55"/>
      <c r="PXF2" s="55"/>
      <c r="PXG2" s="55"/>
      <c r="PXH2" s="55"/>
      <c r="PXI2" s="55"/>
      <c r="PXJ2" s="55"/>
      <c r="PXK2" s="55"/>
      <c r="PXL2" s="55"/>
      <c r="PXM2" s="55"/>
      <c r="PXN2" s="55"/>
      <c r="PXO2" s="55"/>
      <c r="PXP2" s="55"/>
      <c r="PXQ2" s="55"/>
      <c r="PXR2" s="55"/>
      <c r="PXS2" s="55"/>
      <c r="PXT2" s="55"/>
      <c r="PXU2" s="55"/>
      <c r="PXV2" s="55"/>
      <c r="PXW2" s="55"/>
      <c r="PXX2" s="55"/>
      <c r="PXY2" s="55"/>
      <c r="PXZ2" s="55"/>
      <c r="PYA2" s="55"/>
      <c r="PYB2" s="55"/>
      <c r="PYC2" s="55"/>
      <c r="PYD2" s="55"/>
      <c r="PYE2" s="55"/>
      <c r="PYF2" s="55"/>
      <c r="PYG2" s="55"/>
      <c r="PYH2" s="55"/>
      <c r="PYI2" s="55"/>
      <c r="PYJ2" s="55"/>
      <c r="PYK2" s="55"/>
      <c r="PYL2" s="55"/>
      <c r="PYM2" s="55"/>
      <c r="PYN2" s="55"/>
      <c r="PYO2" s="55"/>
      <c r="PYP2" s="55"/>
      <c r="PYQ2" s="55"/>
      <c r="PYR2" s="55"/>
      <c r="PYS2" s="55"/>
      <c r="PYT2" s="55"/>
      <c r="PYU2" s="55"/>
      <c r="PYV2" s="55"/>
      <c r="PYW2" s="55"/>
      <c r="PYX2" s="55"/>
      <c r="PYY2" s="55"/>
      <c r="PYZ2" s="55"/>
      <c r="PZA2" s="55"/>
      <c r="PZB2" s="55"/>
      <c r="PZC2" s="55"/>
      <c r="PZD2" s="55"/>
      <c r="PZE2" s="55"/>
      <c r="PZF2" s="55"/>
      <c r="PZG2" s="55"/>
      <c r="PZH2" s="55"/>
      <c r="PZI2" s="55"/>
      <c r="PZJ2" s="55"/>
      <c r="PZK2" s="55"/>
      <c r="PZL2" s="55"/>
      <c r="PZM2" s="55"/>
      <c r="PZN2" s="55"/>
      <c r="PZO2" s="55"/>
      <c r="PZP2" s="55"/>
      <c r="PZQ2" s="55"/>
      <c r="PZR2" s="55"/>
      <c r="PZS2" s="55"/>
      <c r="PZT2" s="55"/>
      <c r="PZU2" s="55"/>
      <c r="PZV2" s="55"/>
      <c r="PZW2" s="55"/>
      <c r="PZX2" s="55"/>
      <c r="PZY2" s="55"/>
      <c r="PZZ2" s="55"/>
      <c r="QAA2" s="55"/>
      <c r="QAB2" s="55"/>
      <c r="QAC2" s="55"/>
      <c r="QAD2" s="55"/>
      <c r="QAE2" s="55"/>
      <c r="QAF2" s="55"/>
      <c r="QAG2" s="55"/>
      <c r="QAH2" s="55"/>
      <c r="QAI2" s="55"/>
      <c r="QAJ2" s="55"/>
      <c r="QAK2" s="55"/>
      <c r="QAL2" s="55"/>
      <c r="QAM2" s="55"/>
      <c r="QAN2" s="55"/>
      <c r="QAO2" s="55"/>
      <c r="QAP2" s="55"/>
      <c r="QAQ2" s="55"/>
      <c r="QAR2" s="55"/>
      <c r="QAS2" s="55"/>
      <c r="QAT2" s="55"/>
      <c r="QAU2" s="55"/>
      <c r="QAV2" s="55"/>
      <c r="QAW2" s="55"/>
      <c r="QAX2" s="55"/>
      <c r="QAY2" s="55"/>
      <c r="QAZ2" s="55"/>
      <c r="QBA2" s="55"/>
      <c r="QBB2" s="55"/>
      <c r="QBC2" s="55"/>
      <c r="QBD2" s="55"/>
      <c r="QBE2" s="55"/>
      <c r="QBF2" s="55"/>
      <c r="QBG2" s="55"/>
      <c r="QBH2" s="55"/>
      <c r="QBI2" s="55"/>
      <c r="QBJ2" s="55"/>
      <c r="QBK2" s="55"/>
      <c r="QBL2" s="55"/>
      <c r="QBM2" s="55"/>
      <c r="QBN2" s="55"/>
      <c r="QBO2" s="55"/>
      <c r="QBP2" s="55"/>
      <c r="QBQ2" s="55"/>
      <c r="QBR2" s="55"/>
      <c r="QBS2" s="55"/>
      <c r="QBT2" s="55"/>
      <c r="QBU2" s="55"/>
      <c r="QBV2" s="55"/>
      <c r="QBW2" s="55"/>
      <c r="QBX2" s="55"/>
      <c r="QBY2" s="55"/>
      <c r="QBZ2" s="55"/>
      <c r="QCA2" s="55"/>
      <c r="QCB2" s="55"/>
      <c r="QCC2" s="55"/>
      <c r="QCD2" s="55"/>
      <c r="QCE2" s="55"/>
      <c r="QCF2" s="55"/>
      <c r="QCG2" s="55"/>
      <c r="QCH2" s="55"/>
      <c r="QCI2" s="55"/>
      <c r="QCJ2" s="55"/>
      <c r="QCK2" s="55"/>
      <c r="QCL2" s="55"/>
      <c r="QCM2" s="55"/>
      <c r="QCN2" s="55"/>
      <c r="QCO2" s="55"/>
      <c r="QCP2" s="55"/>
      <c r="QCQ2" s="55"/>
      <c r="QCR2" s="55"/>
      <c r="QCS2" s="55"/>
      <c r="QCT2" s="55"/>
      <c r="QCU2" s="55"/>
      <c r="QCV2" s="55"/>
      <c r="QCW2" s="55"/>
      <c r="QCX2" s="55"/>
      <c r="QCY2" s="55"/>
      <c r="QCZ2" s="55"/>
      <c r="QDA2" s="55"/>
      <c r="QDB2" s="55"/>
      <c r="QDC2" s="55"/>
      <c r="QDD2" s="55"/>
      <c r="QDE2" s="55"/>
      <c r="QDF2" s="55"/>
      <c r="QDG2" s="55"/>
      <c r="QDH2" s="55"/>
      <c r="QDI2" s="55"/>
      <c r="QDJ2" s="55"/>
      <c r="QDK2" s="55"/>
      <c r="QDL2" s="55"/>
      <c r="QDM2" s="55"/>
      <c r="QDN2" s="55"/>
      <c r="QDO2" s="55"/>
      <c r="QDP2" s="55"/>
      <c r="QDQ2" s="55"/>
      <c r="QDR2" s="55"/>
      <c r="QDS2" s="55"/>
      <c r="QDT2" s="55"/>
      <c r="QDU2" s="55"/>
      <c r="QDV2" s="55"/>
      <c r="QDW2" s="55"/>
      <c r="QDX2" s="55"/>
      <c r="QDY2" s="55"/>
      <c r="QDZ2" s="55"/>
      <c r="QEA2" s="55"/>
      <c r="QEB2" s="55"/>
      <c r="QEC2" s="55"/>
      <c r="QED2" s="55"/>
      <c r="QEE2" s="55"/>
      <c r="QEF2" s="55"/>
      <c r="QEG2" s="55"/>
      <c r="QEH2" s="55"/>
      <c r="QEI2" s="55"/>
      <c r="QEJ2" s="55"/>
      <c r="QEK2" s="55"/>
      <c r="QEL2" s="55"/>
      <c r="QEM2" s="55"/>
      <c r="QEN2" s="55"/>
      <c r="QEO2" s="55"/>
      <c r="QEP2" s="55"/>
      <c r="QEQ2" s="55"/>
      <c r="QER2" s="55"/>
      <c r="QES2" s="55"/>
      <c r="QET2" s="55"/>
      <c r="QEU2" s="55"/>
      <c r="QEV2" s="55"/>
      <c r="QEW2" s="55"/>
      <c r="QEX2" s="55"/>
      <c r="QEY2" s="55"/>
      <c r="QEZ2" s="55"/>
      <c r="QFA2" s="55"/>
      <c r="QFB2" s="55"/>
      <c r="QFC2" s="55"/>
      <c r="QFD2" s="55"/>
      <c r="QFE2" s="55"/>
      <c r="QFF2" s="55"/>
      <c r="QFG2" s="55"/>
      <c r="QFH2" s="55"/>
      <c r="QFI2" s="55"/>
      <c r="QFJ2" s="55"/>
      <c r="QFK2" s="55"/>
      <c r="QFL2" s="55"/>
      <c r="QFM2" s="55"/>
      <c r="QFN2" s="55"/>
      <c r="QFO2" s="55"/>
      <c r="QFP2" s="55"/>
      <c r="QFQ2" s="55"/>
      <c r="QFR2" s="55"/>
      <c r="QFS2" s="55"/>
      <c r="QFT2" s="55"/>
      <c r="QFU2" s="55"/>
      <c r="QFV2" s="55"/>
      <c r="QFW2" s="55"/>
      <c r="QFX2" s="55"/>
      <c r="QFY2" s="55"/>
      <c r="QFZ2" s="55"/>
      <c r="QGA2" s="55"/>
      <c r="QGB2" s="55"/>
      <c r="QGC2" s="55"/>
      <c r="QGD2" s="55"/>
      <c r="QGE2" s="55"/>
      <c r="QGF2" s="55"/>
      <c r="QGG2" s="55"/>
      <c r="QGH2" s="55"/>
      <c r="QGI2" s="55"/>
      <c r="QGJ2" s="55"/>
      <c r="QGK2" s="55"/>
      <c r="QGL2" s="55"/>
      <c r="QGM2" s="55"/>
      <c r="QGN2" s="55"/>
      <c r="QGO2" s="55"/>
      <c r="QGP2" s="55"/>
      <c r="QGQ2" s="55"/>
      <c r="QGR2" s="55"/>
      <c r="QGS2" s="55"/>
      <c r="QGT2" s="55"/>
      <c r="QGU2" s="55"/>
      <c r="QGV2" s="55"/>
      <c r="QGW2" s="55"/>
      <c r="QGX2" s="55"/>
      <c r="QGY2" s="55"/>
      <c r="QGZ2" s="55"/>
      <c r="QHA2" s="55"/>
      <c r="QHB2" s="55"/>
      <c r="QHC2" s="55"/>
      <c r="QHD2" s="55"/>
      <c r="QHE2" s="55"/>
      <c r="QHF2" s="55"/>
      <c r="QHG2" s="55"/>
      <c r="QHH2" s="55"/>
      <c r="QHI2" s="55"/>
      <c r="QHJ2" s="55"/>
      <c r="QHK2" s="55"/>
      <c r="QHL2" s="55"/>
      <c r="QHM2" s="55"/>
      <c r="QHN2" s="55"/>
      <c r="QHO2" s="55"/>
      <c r="QHP2" s="55"/>
      <c r="QHQ2" s="55"/>
      <c r="QHR2" s="55"/>
      <c r="QHS2" s="55"/>
      <c r="QHT2" s="55"/>
      <c r="QHU2" s="55"/>
      <c r="QHV2" s="55"/>
      <c r="QHW2" s="55"/>
      <c r="QHX2" s="55"/>
      <c r="QHY2" s="55"/>
      <c r="QHZ2" s="55"/>
      <c r="QIA2" s="55"/>
      <c r="QIB2" s="55"/>
      <c r="QIC2" s="55"/>
      <c r="QID2" s="55"/>
      <c r="QIE2" s="55"/>
      <c r="QIF2" s="55"/>
      <c r="QIG2" s="55"/>
      <c r="QIH2" s="55"/>
      <c r="QII2" s="55"/>
      <c r="QIJ2" s="55"/>
      <c r="QIK2" s="55"/>
      <c r="QIL2" s="55"/>
      <c r="QIM2" s="55"/>
      <c r="QIN2" s="55"/>
      <c r="QIO2" s="55"/>
      <c r="QIP2" s="55"/>
      <c r="QIQ2" s="55"/>
      <c r="QIR2" s="55"/>
      <c r="QIS2" s="55"/>
      <c r="QIT2" s="55"/>
      <c r="QIU2" s="55"/>
      <c r="QIV2" s="55"/>
      <c r="QIW2" s="55"/>
      <c r="QIX2" s="55"/>
      <c r="QIY2" s="55"/>
      <c r="QIZ2" s="55"/>
      <c r="QJA2" s="55"/>
      <c r="QJB2" s="55"/>
      <c r="QJC2" s="55"/>
      <c r="QJD2" s="55"/>
      <c r="QJE2" s="55"/>
      <c r="QJF2" s="55"/>
      <c r="QJG2" s="55"/>
      <c r="QJH2" s="55"/>
      <c r="QJI2" s="55"/>
      <c r="QJJ2" s="55"/>
      <c r="QJK2" s="55"/>
      <c r="QJL2" s="55"/>
      <c r="QJM2" s="55"/>
      <c r="QJN2" s="55"/>
      <c r="QJO2" s="55"/>
      <c r="QJP2" s="55"/>
      <c r="QJQ2" s="55"/>
      <c r="QJR2" s="55"/>
      <c r="QJS2" s="55"/>
      <c r="QJT2" s="55"/>
      <c r="QJU2" s="55"/>
      <c r="QJV2" s="55"/>
      <c r="QJW2" s="55"/>
      <c r="QJX2" s="55"/>
      <c r="QJY2" s="55"/>
      <c r="QJZ2" s="55"/>
      <c r="QKA2" s="55"/>
      <c r="QKB2" s="55"/>
      <c r="QKC2" s="55"/>
      <c r="QKD2" s="55"/>
      <c r="QKE2" s="55"/>
      <c r="QKF2" s="55"/>
      <c r="QKG2" s="55"/>
      <c r="QKH2" s="55"/>
      <c r="QKI2" s="55"/>
      <c r="QKJ2" s="55"/>
      <c r="QKK2" s="55"/>
      <c r="QKL2" s="55"/>
      <c r="QKM2" s="55"/>
      <c r="QKN2" s="55"/>
      <c r="QKO2" s="55"/>
      <c r="QKP2" s="55"/>
      <c r="QKQ2" s="55"/>
      <c r="QKR2" s="55"/>
      <c r="QKS2" s="55"/>
      <c r="QKT2" s="55"/>
      <c r="QKU2" s="55"/>
      <c r="QKV2" s="55"/>
      <c r="QKW2" s="55"/>
      <c r="QKX2" s="55"/>
      <c r="QKY2" s="55"/>
      <c r="QKZ2" s="55"/>
      <c r="QLA2" s="55"/>
      <c r="QLB2" s="55"/>
      <c r="QLC2" s="55"/>
      <c r="QLD2" s="55"/>
      <c r="QLE2" s="55"/>
      <c r="QLF2" s="55"/>
      <c r="QLG2" s="55"/>
      <c r="QLH2" s="55"/>
      <c r="QLI2" s="55"/>
      <c r="QLJ2" s="55"/>
      <c r="QLK2" s="55"/>
      <c r="QLL2" s="55"/>
      <c r="QLM2" s="55"/>
      <c r="QLN2" s="55"/>
      <c r="QLO2" s="55"/>
      <c r="QLP2" s="55"/>
      <c r="QLQ2" s="55"/>
      <c r="QLR2" s="55"/>
      <c r="QLS2" s="55"/>
      <c r="QLT2" s="55"/>
      <c r="QLU2" s="55"/>
      <c r="QLV2" s="55"/>
      <c r="QLW2" s="55"/>
      <c r="QLX2" s="55"/>
      <c r="QLY2" s="55"/>
      <c r="QLZ2" s="55"/>
      <c r="QMA2" s="55"/>
      <c r="QMB2" s="55"/>
      <c r="QMC2" s="55"/>
      <c r="QMD2" s="55"/>
      <c r="QME2" s="55"/>
      <c r="QMF2" s="55"/>
      <c r="QMG2" s="55"/>
      <c r="QMH2" s="55"/>
      <c r="QMI2" s="55"/>
      <c r="QMJ2" s="55"/>
      <c r="QMK2" s="55"/>
      <c r="QML2" s="55"/>
      <c r="QMM2" s="55"/>
      <c r="QMN2" s="55"/>
      <c r="QMO2" s="55"/>
      <c r="QMP2" s="55"/>
      <c r="QMQ2" s="55"/>
      <c r="QMR2" s="55"/>
      <c r="QMS2" s="55"/>
      <c r="QMT2" s="55"/>
      <c r="QMU2" s="55"/>
      <c r="QMV2" s="55"/>
      <c r="QMW2" s="55"/>
      <c r="QMX2" s="55"/>
      <c r="QMY2" s="55"/>
      <c r="QMZ2" s="55"/>
      <c r="QNA2" s="55"/>
      <c r="QNB2" s="55"/>
      <c r="QNC2" s="55"/>
      <c r="QND2" s="55"/>
      <c r="QNE2" s="55"/>
      <c r="QNF2" s="55"/>
      <c r="QNG2" s="55"/>
      <c r="QNH2" s="55"/>
      <c r="QNI2" s="55"/>
      <c r="QNJ2" s="55"/>
      <c r="QNK2" s="55"/>
      <c r="QNL2" s="55"/>
      <c r="QNM2" s="55"/>
      <c r="QNN2" s="55"/>
      <c r="QNO2" s="55"/>
      <c r="QNP2" s="55"/>
      <c r="QNQ2" s="55"/>
      <c r="QNR2" s="55"/>
      <c r="QNS2" s="55"/>
      <c r="QNT2" s="55"/>
      <c r="QNU2" s="55"/>
      <c r="QNV2" s="55"/>
      <c r="QNW2" s="55"/>
      <c r="QNX2" s="55"/>
      <c r="QNY2" s="55"/>
      <c r="QNZ2" s="55"/>
      <c r="QOA2" s="55"/>
      <c r="QOB2" s="55"/>
      <c r="QOC2" s="55"/>
      <c r="QOD2" s="55"/>
      <c r="QOE2" s="55"/>
      <c r="QOF2" s="55"/>
      <c r="QOG2" s="55"/>
      <c r="QOH2" s="55"/>
      <c r="QOI2" s="55"/>
      <c r="QOJ2" s="55"/>
      <c r="QOK2" s="55"/>
      <c r="QOL2" s="55"/>
      <c r="QOM2" s="55"/>
      <c r="QON2" s="55"/>
      <c r="QOO2" s="55"/>
      <c r="QOP2" s="55"/>
      <c r="QOQ2" s="55"/>
      <c r="QOR2" s="55"/>
      <c r="QOS2" s="55"/>
      <c r="QOT2" s="55"/>
      <c r="QOU2" s="55"/>
      <c r="QOV2" s="55"/>
      <c r="QOW2" s="55"/>
      <c r="QOX2" s="55"/>
      <c r="QOY2" s="55"/>
      <c r="QOZ2" s="55"/>
      <c r="QPA2" s="55"/>
      <c r="QPB2" s="55"/>
      <c r="QPC2" s="55"/>
      <c r="QPD2" s="55"/>
      <c r="QPE2" s="55"/>
      <c r="QPF2" s="55"/>
      <c r="QPG2" s="55"/>
      <c r="QPH2" s="55"/>
      <c r="QPI2" s="55"/>
      <c r="QPJ2" s="55"/>
      <c r="QPK2" s="55"/>
      <c r="QPL2" s="55"/>
      <c r="QPM2" s="55"/>
      <c r="QPN2" s="55"/>
      <c r="QPO2" s="55"/>
      <c r="QPP2" s="55"/>
      <c r="QPQ2" s="55"/>
      <c r="QPR2" s="55"/>
      <c r="QPS2" s="55"/>
      <c r="QPT2" s="55"/>
      <c r="QPU2" s="55"/>
      <c r="QPV2" s="55"/>
      <c r="QPW2" s="55"/>
      <c r="QPX2" s="55"/>
      <c r="QPY2" s="55"/>
      <c r="QPZ2" s="55"/>
      <c r="QQA2" s="55"/>
      <c r="QQB2" s="55"/>
      <c r="QQC2" s="55"/>
      <c r="QQD2" s="55"/>
      <c r="QQE2" s="55"/>
      <c r="QQF2" s="55"/>
      <c r="QQG2" s="55"/>
      <c r="QQH2" s="55"/>
      <c r="QQI2" s="55"/>
      <c r="QQJ2" s="55"/>
      <c r="QQK2" s="55"/>
      <c r="QQL2" s="55"/>
      <c r="QQM2" s="55"/>
      <c r="QQN2" s="55"/>
      <c r="QQO2" s="55"/>
      <c r="QQP2" s="55"/>
      <c r="QQQ2" s="55"/>
      <c r="QQR2" s="55"/>
      <c r="QQS2" s="55"/>
      <c r="QQT2" s="55"/>
      <c r="QQU2" s="55"/>
      <c r="QQV2" s="55"/>
      <c r="QQW2" s="55"/>
      <c r="QQX2" s="55"/>
      <c r="QQY2" s="55"/>
      <c r="QQZ2" s="55"/>
      <c r="QRA2" s="55"/>
      <c r="QRB2" s="55"/>
      <c r="QRC2" s="55"/>
      <c r="QRD2" s="55"/>
      <c r="QRE2" s="55"/>
      <c r="QRF2" s="55"/>
      <c r="QRG2" s="55"/>
      <c r="QRH2" s="55"/>
      <c r="QRI2" s="55"/>
      <c r="QRJ2" s="55"/>
      <c r="QRK2" s="55"/>
      <c r="QRL2" s="55"/>
      <c r="QRM2" s="55"/>
      <c r="QRN2" s="55"/>
      <c r="QRO2" s="55"/>
      <c r="QRP2" s="55"/>
      <c r="QRQ2" s="55"/>
      <c r="QRR2" s="55"/>
      <c r="QRS2" s="55"/>
      <c r="QRT2" s="55"/>
      <c r="QRU2" s="55"/>
      <c r="QRV2" s="55"/>
      <c r="QRW2" s="55"/>
      <c r="QRX2" s="55"/>
      <c r="QRY2" s="55"/>
      <c r="QRZ2" s="55"/>
      <c r="QSA2" s="55"/>
      <c r="QSB2" s="55"/>
      <c r="QSC2" s="55"/>
      <c r="QSD2" s="55"/>
      <c r="QSE2" s="55"/>
      <c r="QSF2" s="55"/>
      <c r="QSG2" s="55"/>
      <c r="QSH2" s="55"/>
      <c r="QSI2" s="55"/>
      <c r="QSJ2" s="55"/>
      <c r="QSK2" s="55"/>
      <c r="QSL2" s="55"/>
      <c r="QSM2" s="55"/>
      <c r="QSN2" s="55"/>
      <c r="QSO2" s="55"/>
      <c r="QSP2" s="55"/>
      <c r="QSQ2" s="55"/>
      <c r="QSR2" s="55"/>
      <c r="QSS2" s="55"/>
      <c r="QST2" s="55"/>
      <c r="QSU2" s="55"/>
      <c r="QSV2" s="55"/>
      <c r="QSW2" s="55"/>
      <c r="QSX2" s="55"/>
      <c r="QSY2" s="55"/>
      <c r="QSZ2" s="55"/>
      <c r="QTA2" s="55"/>
      <c r="QTB2" s="55"/>
      <c r="QTC2" s="55"/>
      <c r="QTD2" s="55"/>
      <c r="QTE2" s="55"/>
      <c r="QTF2" s="55"/>
      <c r="QTG2" s="55"/>
      <c r="QTH2" s="55"/>
      <c r="QTI2" s="55"/>
      <c r="QTJ2" s="55"/>
      <c r="QTK2" s="55"/>
      <c r="QTL2" s="55"/>
      <c r="QTM2" s="55"/>
      <c r="QTN2" s="55"/>
      <c r="QTO2" s="55"/>
      <c r="QTP2" s="55"/>
      <c r="QTQ2" s="55"/>
      <c r="QTR2" s="55"/>
      <c r="QTS2" s="55"/>
      <c r="QTT2" s="55"/>
      <c r="QTU2" s="55"/>
      <c r="QTV2" s="55"/>
      <c r="QTW2" s="55"/>
      <c r="QTX2" s="55"/>
      <c r="QTY2" s="55"/>
      <c r="QTZ2" s="55"/>
      <c r="QUA2" s="55"/>
      <c r="QUB2" s="55"/>
      <c r="QUC2" s="55"/>
      <c r="QUD2" s="55"/>
      <c r="QUE2" s="55"/>
      <c r="QUF2" s="55"/>
      <c r="QUG2" s="55"/>
      <c r="QUH2" s="55"/>
      <c r="QUI2" s="55"/>
      <c r="QUJ2" s="55"/>
      <c r="QUK2" s="55"/>
      <c r="QUL2" s="55"/>
      <c r="QUM2" s="55"/>
      <c r="QUN2" s="55"/>
      <c r="QUO2" s="55"/>
      <c r="QUP2" s="55"/>
      <c r="QUQ2" s="55"/>
      <c r="QUR2" s="55"/>
      <c r="QUS2" s="55"/>
      <c r="QUT2" s="55"/>
      <c r="QUU2" s="55"/>
      <c r="QUV2" s="55"/>
      <c r="QUW2" s="55"/>
      <c r="QUX2" s="55"/>
      <c r="QUY2" s="55"/>
      <c r="QUZ2" s="55"/>
      <c r="QVA2" s="55"/>
      <c r="QVB2" s="55"/>
      <c r="QVC2" s="55"/>
      <c r="QVD2" s="55"/>
      <c r="QVE2" s="55"/>
      <c r="QVF2" s="55"/>
      <c r="QVG2" s="55"/>
      <c r="QVH2" s="55"/>
      <c r="QVI2" s="55"/>
      <c r="QVJ2" s="55"/>
      <c r="QVK2" s="55"/>
      <c r="QVL2" s="55"/>
      <c r="QVM2" s="55"/>
      <c r="QVN2" s="55"/>
      <c r="QVO2" s="55"/>
      <c r="QVP2" s="55"/>
      <c r="QVQ2" s="55"/>
      <c r="QVR2" s="55"/>
      <c r="QVS2" s="55"/>
      <c r="QVT2" s="55"/>
      <c r="QVU2" s="55"/>
      <c r="QVV2" s="55"/>
      <c r="QVW2" s="55"/>
      <c r="QVX2" s="55"/>
      <c r="QVY2" s="55"/>
      <c r="QVZ2" s="55"/>
      <c r="QWA2" s="55"/>
      <c r="QWB2" s="55"/>
      <c r="QWC2" s="55"/>
      <c r="QWD2" s="55"/>
      <c r="QWE2" s="55"/>
      <c r="QWF2" s="55"/>
      <c r="QWG2" s="55"/>
      <c r="QWH2" s="55"/>
      <c r="QWI2" s="55"/>
      <c r="QWJ2" s="55"/>
      <c r="QWK2" s="55"/>
      <c r="QWL2" s="55"/>
      <c r="QWM2" s="55"/>
      <c r="QWN2" s="55"/>
      <c r="QWO2" s="55"/>
      <c r="QWP2" s="55"/>
      <c r="QWQ2" s="55"/>
      <c r="QWR2" s="55"/>
      <c r="QWS2" s="55"/>
      <c r="QWT2" s="55"/>
      <c r="QWU2" s="55"/>
      <c r="QWV2" s="55"/>
      <c r="QWW2" s="55"/>
      <c r="QWX2" s="55"/>
      <c r="QWY2" s="55"/>
      <c r="QWZ2" s="55"/>
      <c r="QXA2" s="55"/>
      <c r="QXB2" s="55"/>
      <c r="QXC2" s="55"/>
      <c r="QXD2" s="55"/>
      <c r="QXE2" s="55"/>
      <c r="QXF2" s="55"/>
      <c r="QXG2" s="55"/>
      <c r="QXH2" s="55"/>
      <c r="QXI2" s="55"/>
      <c r="QXJ2" s="55"/>
      <c r="QXK2" s="55"/>
      <c r="QXL2" s="55"/>
      <c r="QXM2" s="55"/>
      <c r="QXN2" s="55"/>
      <c r="QXO2" s="55"/>
      <c r="QXP2" s="55"/>
      <c r="QXQ2" s="55"/>
      <c r="QXR2" s="55"/>
      <c r="QXS2" s="55"/>
      <c r="QXT2" s="55"/>
      <c r="QXU2" s="55"/>
      <c r="QXV2" s="55"/>
      <c r="QXW2" s="55"/>
      <c r="QXX2" s="55"/>
      <c r="QXY2" s="55"/>
      <c r="QXZ2" s="55"/>
      <c r="QYA2" s="55"/>
      <c r="QYB2" s="55"/>
      <c r="QYC2" s="55"/>
      <c r="QYD2" s="55"/>
      <c r="QYE2" s="55"/>
      <c r="QYF2" s="55"/>
      <c r="QYG2" s="55"/>
      <c r="QYH2" s="55"/>
      <c r="QYI2" s="55"/>
      <c r="QYJ2" s="55"/>
      <c r="QYK2" s="55"/>
      <c r="QYL2" s="55"/>
      <c r="QYM2" s="55"/>
      <c r="QYN2" s="55"/>
      <c r="QYO2" s="55"/>
      <c r="QYP2" s="55"/>
      <c r="QYQ2" s="55"/>
      <c r="QYR2" s="55"/>
      <c r="QYS2" s="55"/>
      <c r="QYT2" s="55"/>
      <c r="QYU2" s="55"/>
      <c r="QYV2" s="55"/>
      <c r="QYW2" s="55"/>
      <c r="QYX2" s="55"/>
      <c r="QYY2" s="55"/>
      <c r="QYZ2" s="55"/>
      <c r="QZA2" s="55"/>
      <c r="QZB2" s="55"/>
      <c r="QZC2" s="55"/>
      <c r="QZD2" s="55"/>
      <c r="QZE2" s="55"/>
      <c r="QZF2" s="55"/>
      <c r="QZG2" s="55"/>
      <c r="QZH2" s="55"/>
      <c r="QZI2" s="55"/>
      <c r="QZJ2" s="55"/>
      <c r="QZK2" s="55"/>
      <c r="QZL2" s="55"/>
      <c r="QZM2" s="55"/>
      <c r="QZN2" s="55"/>
      <c r="QZO2" s="55"/>
      <c r="QZP2" s="55"/>
      <c r="QZQ2" s="55"/>
      <c r="QZR2" s="55"/>
      <c r="QZS2" s="55"/>
      <c r="QZT2" s="55"/>
      <c r="QZU2" s="55"/>
      <c r="QZV2" s="55"/>
      <c r="QZW2" s="55"/>
      <c r="QZX2" s="55"/>
      <c r="QZY2" s="55"/>
      <c r="QZZ2" s="55"/>
      <c r="RAA2" s="55"/>
      <c r="RAB2" s="55"/>
      <c r="RAC2" s="55"/>
      <c r="RAD2" s="55"/>
      <c r="RAE2" s="55"/>
      <c r="RAF2" s="55"/>
      <c r="RAG2" s="55"/>
      <c r="RAH2" s="55"/>
      <c r="RAI2" s="55"/>
      <c r="RAJ2" s="55"/>
      <c r="RAK2" s="55"/>
      <c r="RAL2" s="55"/>
      <c r="RAM2" s="55"/>
      <c r="RAN2" s="55"/>
      <c r="RAO2" s="55"/>
      <c r="RAP2" s="55"/>
      <c r="RAQ2" s="55"/>
      <c r="RAR2" s="55"/>
      <c r="RAS2" s="55"/>
      <c r="RAT2" s="55"/>
      <c r="RAU2" s="55"/>
      <c r="RAV2" s="55"/>
      <c r="RAW2" s="55"/>
      <c r="RAX2" s="55"/>
      <c r="RAY2" s="55"/>
      <c r="RAZ2" s="55"/>
      <c r="RBA2" s="55"/>
      <c r="RBB2" s="55"/>
      <c r="RBC2" s="55"/>
      <c r="RBD2" s="55"/>
      <c r="RBE2" s="55"/>
      <c r="RBF2" s="55"/>
      <c r="RBG2" s="55"/>
      <c r="RBH2" s="55"/>
      <c r="RBI2" s="55"/>
      <c r="RBJ2" s="55"/>
      <c r="RBK2" s="55"/>
      <c r="RBL2" s="55"/>
      <c r="RBM2" s="55"/>
      <c r="RBN2" s="55"/>
      <c r="RBO2" s="55"/>
      <c r="RBP2" s="55"/>
      <c r="RBQ2" s="55"/>
      <c r="RBR2" s="55"/>
      <c r="RBS2" s="55"/>
      <c r="RBT2" s="55"/>
      <c r="RBU2" s="55"/>
      <c r="RBV2" s="55"/>
      <c r="RBW2" s="55"/>
      <c r="RBX2" s="55"/>
      <c r="RBY2" s="55"/>
      <c r="RBZ2" s="55"/>
      <c r="RCA2" s="55"/>
      <c r="RCB2" s="55"/>
      <c r="RCC2" s="55"/>
      <c r="RCD2" s="55"/>
      <c r="RCE2" s="55"/>
      <c r="RCF2" s="55"/>
      <c r="RCG2" s="55"/>
      <c r="RCH2" s="55"/>
      <c r="RCI2" s="55"/>
      <c r="RCJ2" s="55"/>
      <c r="RCK2" s="55"/>
      <c r="RCL2" s="55"/>
      <c r="RCM2" s="55"/>
      <c r="RCN2" s="55"/>
      <c r="RCO2" s="55"/>
      <c r="RCP2" s="55"/>
      <c r="RCQ2" s="55"/>
      <c r="RCR2" s="55"/>
      <c r="RCS2" s="55"/>
      <c r="RCT2" s="55"/>
      <c r="RCU2" s="55"/>
      <c r="RCV2" s="55"/>
      <c r="RCW2" s="55"/>
      <c r="RCX2" s="55"/>
      <c r="RCY2" s="55"/>
      <c r="RCZ2" s="55"/>
      <c r="RDA2" s="55"/>
      <c r="RDB2" s="55"/>
      <c r="RDC2" s="55"/>
      <c r="RDD2" s="55"/>
      <c r="RDE2" s="55"/>
      <c r="RDF2" s="55"/>
      <c r="RDG2" s="55"/>
      <c r="RDH2" s="55"/>
      <c r="RDI2" s="55"/>
      <c r="RDJ2" s="55"/>
      <c r="RDK2" s="55"/>
      <c r="RDL2" s="55"/>
      <c r="RDM2" s="55"/>
      <c r="RDN2" s="55"/>
      <c r="RDO2" s="55"/>
      <c r="RDP2" s="55"/>
      <c r="RDQ2" s="55"/>
      <c r="RDR2" s="55"/>
      <c r="RDS2" s="55"/>
      <c r="RDT2" s="55"/>
      <c r="RDU2" s="55"/>
      <c r="RDV2" s="55"/>
      <c r="RDW2" s="55"/>
      <c r="RDX2" s="55"/>
      <c r="RDY2" s="55"/>
      <c r="RDZ2" s="55"/>
      <c r="REA2" s="55"/>
      <c r="REB2" s="55"/>
      <c r="REC2" s="55"/>
      <c r="RED2" s="55"/>
      <c r="REE2" s="55"/>
      <c r="REF2" s="55"/>
      <c r="REG2" s="55"/>
      <c r="REH2" s="55"/>
      <c r="REI2" s="55"/>
      <c r="REJ2" s="55"/>
      <c r="REK2" s="55"/>
      <c r="REL2" s="55"/>
      <c r="REM2" s="55"/>
      <c r="REN2" s="55"/>
      <c r="REO2" s="55"/>
      <c r="REP2" s="55"/>
      <c r="REQ2" s="55"/>
      <c r="RER2" s="55"/>
      <c r="RES2" s="55"/>
      <c r="RET2" s="55"/>
      <c r="REU2" s="55"/>
      <c r="REV2" s="55"/>
      <c r="REW2" s="55"/>
      <c r="REX2" s="55"/>
      <c r="REY2" s="55"/>
      <c r="REZ2" s="55"/>
      <c r="RFA2" s="55"/>
      <c r="RFB2" s="55"/>
      <c r="RFC2" s="55"/>
      <c r="RFD2" s="55"/>
      <c r="RFE2" s="55"/>
      <c r="RFF2" s="55"/>
      <c r="RFG2" s="55"/>
      <c r="RFH2" s="55"/>
      <c r="RFI2" s="55"/>
      <c r="RFJ2" s="55"/>
      <c r="RFK2" s="55"/>
      <c r="RFL2" s="55"/>
      <c r="RFM2" s="55"/>
      <c r="RFN2" s="55"/>
      <c r="RFO2" s="55"/>
      <c r="RFP2" s="55"/>
      <c r="RFQ2" s="55"/>
      <c r="RFR2" s="55"/>
      <c r="RFS2" s="55"/>
      <c r="RFT2" s="55"/>
      <c r="RFU2" s="55"/>
      <c r="RFV2" s="55"/>
      <c r="RFW2" s="55"/>
      <c r="RFX2" s="55"/>
      <c r="RFY2" s="55"/>
      <c r="RFZ2" s="55"/>
      <c r="RGA2" s="55"/>
      <c r="RGB2" s="55"/>
      <c r="RGC2" s="55"/>
      <c r="RGD2" s="55"/>
      <c r="RGE2" s="55"/>
      <c r="RGF2" s="55"/>
      <c r="RGG2" s="55"/>
      <c r="RGH2" s="55"/>
      <c r="RGI2" s="55"/>
      <c r="RGJ2" s="55"/>
      <c r="RGK2" s="55"/>
      <c r="RGL2" s="55"/>
      <c r="RGM2" s="55"/>
      <c r="RGN2" s="55"/>
      <c r="RGO2" s="55"/>
      <c r="RGP2" s="55"/>
      <c r="RGQ2" s="55"/>
      <c r="RGR2" s="55"/>
      <c r="RGS2" s="55"/>
      <c r="RGT2" s="55"/>
      <c r="RGU2" s="55"/>
      <c r="RGV2" s="55"/>
      <c r="RGW2" s="55"/>
      <c r="RGX2" s="55"/>
      <c r="RGY2" s="55"/>
      <c r="RGZ2" s="55"/>
      <c r="RHA2" s="55"/>
      <c r="RHB2" s="55"/>
      <c r="RHC2" s="55"/>
      <c r="RHD2" s="55"/>
      <c r="RHE2" s="55"/>
      <c r="RHF2" s="55"/>
      <c r="RHG2" s="55"/>
      <c r="RHH2" s="55"/>
      <c r="RHI2" s="55"/>
      <c r="RHJ2" s="55"/>
      <c r="RHK2" s="55"/>
      <c r="RHL2" s="55"/>
      <c r="RHM2" s="55"/>
      <c r="RHN2" s="55"/>
      <c r="RHO2" s="55"/>
      <c r="RHP2" s="55"/>
      <c r="RHQ2" s="55"/>
      <c r="RHR2" s="55"/>
      <c r="RHS2" s="55"/>
      <c r="RHT2" s="55"/>
      <c r="RHU2" s="55"/>
      <c r="RHV2" s="55"/>
      <c r="RHW2" s="55"/>
      <c r="RHX2" s="55"/>
      <c r="RHY2" s="55"/>
      <c r="RHZ2" s="55"/>
      <c r="RIA2" s="55"/>
      <c r="RIB2" s="55"/>
      <c r="RIC2" s="55"/>
      <c r="RID2" s="55"/>
      <c r="RIE2" s="55"/>
      <c r="RIF2" s="55"/>
      <c r="RIG2" s="55"/>
      <c r="RIH2" s="55"/>
      <c r="RII2" s="55"/>
      <c r="RIJ2" s="55"/>
      <c r="RIK2" s="55"/>
      <c r="RIL2" s="55"/>
      <c r="RIM2" s="55"/>
      <c r="RIN2" s="55"/>
      <c r="RIO2" s="55"/>
      <c r="RIP2" s="55"/>
      <c r="RIQ2" s="55"/>
      <c r="RIR2" s="55"/>
      <c r="RIS2" s="55"/>
      <c r="RIT2" s="55"/>
      <c r="RIU2" s="55"/>
      <c r="RIV2" s="55"/>
      <c r="RIW2" s="55"/>
      <c r="RIX2" s="55"/>
      <c r="RIY2" s="55"/>
      <c r="RIZ2" s="55"/>
      <c r="RJA2" s="55"/>
      <c r="RJB2" s="55"/>
      <c r="RJC2" s="55"/>
      <c r="RJD2" s="55"/>
      <c r="RJE2" s="55"/>
      <c r="RJF2" s="55"/>
      <c r="RJG2" s="55"/>
      <c r="RJH2" s="55"/>
      <c r="RJI2" s="55"/>
      <c r="RJJ2" s="55"/>
      <c r="RJK2" s="55"/>
      <c r="RJL2" s="55"/>
      <c r="RJM2" s="55"/>
      <c r="RJN2" s="55"/>
      <c r="RJO2" s="55"/>
      <c r="RJP2" s="55"/>
      <c r="RJQ2" s="55"/>
      <c r="RJR2" s="55"/>
      <c r="RJS2" s="55"/>
      <c r="RJT2" s="55"/>
      <c r="RJU2" s="55"/>
      <c r="RJV2" s="55"/>
      <c r="RJW2" s="55"/>
      <c r="RJX2" s="55"/>
      <c r="RJY2" s="55"/>
      <c r="RJZ2" s="55"/>
      <c r="RKA2" s="55"/>
      <c r="RKB2" s="55"/>
      <c r="RKC2" s="55"/>
      <c r="RKD2" s="55"/>
      <c r="RKE2" s="55"/>
      <c r="RKF2" s="55"/>
      <c r="RKG2" s="55"/>
      <c r="RKH2" s="55"/>
      <c r="RKI2" s="55"/>
      <c r="RKJ2" s="55"/>
      <c r="RKK2" s="55"/>
      <c r="RKL2" s="55"/>
      <c r="RKM2" s="55"/>
      <c r="RKN2" s="55"/>
      <c r="RKO2" s="55"/>
      <c r="RKP2" s="55"/>
      <c r="RKQ2" s="55"/>
      <c r="RKR2" s="55"/>
      <c r="RKS2" s="55"/>
      <c r="RKT2" s="55"/>
      <c r="RKU2" s="55"/>
      <c r="RKV2" s="55"/>
      <c r="RKW2" s="55"/>
      <c r="RKX2" s="55"/>
      <c r="RKY2" s="55"/>
      <c r="RKZ2" s="55"/>
      <c r="RLA2" s="55"/>
      <c r="RLB2" s="55"/>
      <c r="RLC2" s="55"/>
      <c r="RLD2" s="55"/>
      <c r="RLE2" s="55"/>
      <c r="RLF2" s="55"/>
      <c r="RLG2" s="55"/>
      <c r="RLH2" s="55"/>
      <c r="RLI2" s="55"/>
      <c r="RLJ2" s="55"/>
      <c r="RLK2" s="55"/>
      <c r="RLL2" s="55"/>
      <c r="RLM2" s="55"/>
      <c r="RLN2" s="55"/>
      <c r="RLO2" s="55"/>
      <c r="RLP2" s="55"/>
      <c r="RLQ2" s="55"/>
      <c r="RLR2" s="55"/>
      <c r="RLS2" s="55"/>
      <c r="RLT2" s="55"/>
      <c r="RLU2" s="55"/>
      <c r="RLV2" s="55"/>
      <c r="RLW2" s="55"/>
      <c r="RLX2" s="55"/>
      <c r="RLY2" s="55"/>
      <c r="RLZ2" s="55"/>
      <c r="RMA2" s="55"/>
      <c r="RMB2" s="55"/>
      <c r="RMC2" s="55"/>
      <c r="RMD2" s="55"/>
      <c r="RME2" s="55"/>
      <c r="RMF2" s="55"/>
      <c r="RMG2" s="55"/>
      <c r="RMH2" s="55"/>
      <c r="RMI2" s="55"/>
      <c r="RMJ2" s="55"/>
      <c r="RMK2" s="55"/>
      <c r="RML2" s="55"/>
      <c r="RMM2" s="55"/>
      <c r="RMN2" s="55"/>
      <c r="RMO2" s="55"/>
      <c r="RMP2" s="55"/>
      <c r="RMQ2" s="55"/>
      <c r="RMR2" s="55"/>
      <c r="RMS2" s="55"/>
      <c r="RMT2" s="55"/>
      <c r="RMU2" s="55"/>
      <c r="RMV2" s="55"/>
      <c r="RMW2" s="55"/>
      <c r="RMX2" s="55"/>
      <c r="RMY2" s="55"/>
      <c r="RMZ2" s="55"/>
      <c r="RNA2" s="55"/>
      <c r="RNB2" s="55"/>
      <c r="RNC2" s="55"/>
      <c r="RND2" s="55"/>
      <c r="RNE2" s="55"/>
      <c r="RNF2" s="55"/>
      <c r="RNG2" s="55"/>
      <c r="RNH2" s="55"/>
      <c r="RNI2" s="55"/>
      <c r="RNJ2" s="55"/>
      <c r="RNK2" s="55"/>
      <c r="RNL2" s="55"/>
      <c r="RNM2" s="55"/>
      <c r="RNN2" s="55"/>
      <c r="RNO2" s="55"/>
      <c r="RNP2" s="55"/>
      <c r="RNQ2" s="55"/>
      <c r="RNR2" s="55"/>
      <c r="RNS2" s="55"/>
      <c r="RNT2" s="55"/>
      <c r="RNU2" s="55"/>
      <c r="RNV2" s="55"/>
      <c r="RNW2" s="55"/>
      <c r="RNX2" s="55"/>
      <c r="RNY2" s="55"/>
      <c r="RNZ2" s="55"/>
      <c r="ROA2" s="55"/>
      <c r="ROB2" s="55"/>
      <c r="ROC2" s="55"/>
      <c r="ROD2" s="55"/>
      <c r="ROE2" s="55"/>
      <c r="ROF2" s="55"/>
      <c r="ROG2" s="55"/>
      <c r="ROH2" s="55"/>
      <c r="ROI2" s="55"/>
      <c r="ROJ2" s="55"/>
      <c r="ROK2" s="55"/>
      <c r="ROL2" s="55"/>
      <c r="ROM2" s="55"/>
      <c r="RON2" s="55"/>
      <c r="ROO2" s="55"/>
      <c r="ROP2" s="55"/>
      <c r="ROQ2" s="55"/>
      <c r="ROR2" s="55"/>
      <c r="ROS2" s="55"/>
      <c r="ROT2" s="55"/>
      <c r="ROU2" s="55"/>
      <c r="ROV2" s="55"/>
      <c r="ROW2" s="55"/>
      <c r="ROX2" s="55"/>
      <c r="ROY2" s="55"/>
      <c r="ROZ2" s="55"/>
      <c r="RPA2" s="55"/>
      <c r="RPB2" s="55"/>
      <c r="RPC2" s="55"/>
      <c r="RPD2" s="55"/>
      <c r="RPE2" s="55"/>
      <c r="RPF2" s="55"/>
      <c r="RPG2" s="55"/>
      <c r="RPH2" s="55"/>
      <c r="RPI2" s="55"/>
      <c r="RPJ2" s="55"/>
      <c r="RPK2" s="55"/>
      <c r="RPL2" s="55"/>
      <c r="RPM2" s="55"/>
      <c r="RPN2" s="55"/>
      <c r="RPO2" s="55"/>
      <c r="RPP2" s="55"/>
      <c r="RPQ2" s="55"/>
      <c r="RPR2" s="55"/>
      <c r="RPS2" s="55"/>
      <c r="RPT2" s="55"/>
      <c r="RPU2" s="55"/>
      <c r="RPV2" s="55"/>
      <c r="RPW2" s="55"/>
      <c r="RPX2" s="55"/>
      <c r="RPY2" s="55"/>
      <c r="RPZ2" s="55"/>
      <c r="RQA2" s="55"/>
      <c r="RQB2" s="55"/>
      <c r="RQC2" s="55"/>
      <c r="RQD2" s="55"/>
      <c r="RQE2" s="55"/>
      <c r="RQF2" s="55"/>
      <c r="RQG2" s="55"/>
      <c r="RQH2" s="55"/>
      <c r="RQI2" s="55"/>
      <c r="RQJ2" s="55"/>
      <c r="RQK2" s="55"/>
      <c r="RQL2" s="55"/>
      <c r="RQM2" s="55"/>
      <c r="RQN2" s="55"/>
      <c r="RQO2" s="55"/>
      <c r="RQP2" s="55"/>
      <c r="RQQ2" s="55"/>
      <c r="RQR2" s="55"/>
      <c r="RQS2" s="55"/>
      <c r="RQT2" s="55"/>
      <c r="RQU2" s="55"/>
      <c r="RQV2" s="55"/>
      <c r="RQW2" s="55"/>
      <c r="RQX2" s="55"/>
      <c r="RQY2" s="55"/>
      <c r="RQZ2" s="55"/>
      <c r="RRA2" s="55"/>
      <c r="RRB2" s="55"/>
      <c r="RRC2" s="55"/>
      <c r="RRD2" s="55"/>
      <c r="RRE2" s="55"/>
      <c r="RRF2" s="55"/>
      <c r="RRG2" s="55"/>
      <c r="RRH2" s="55"/>
      <c r="RRI2" s="55"/>
      <c r="RRJ2" s="55"/>
      <c r="RRK2" s="55"/>
      <c r="RRL2" s="55"/>
      <c r="RRM2" s="55"/>
      <c r="RRN2" s="55"/>
      <c r="RRO2" s="55"/>
      <c r="RRP2" s="55"/>
      <c r="RRQ2" s="55"/>
      <c r="RRR2" s="55"/>
      <c r="RRS2" s="55"/>
      <c r="RRT2" s="55"/>
      <c r="RRU2" s="55"/>
      <c r="RRV2" s="55"/>
      <c r="RRW2" s="55"/>
      <c r="RRX2" s="55"/>
      <c r="RRY2" s="55"/>
      <c r="RRZ2" s="55"/>
      <c r="RSA2" s="55"/>
      <c r="RSB2" s="55"/>
      <c r="RSC2" s="55"/>
      <c r="RSD2" s="55"/>
      <c r="RSE2" s="55"/>
      <c r="RSF2" s="55"/>
      <c r="RSG2" s="55"/>
      <c r="RSH2" s="55"/>
      <c r="RSI2" s="55"/>
      <c r="RSJ2" s="55"/>
      <c r="RSK2" s="55"/>
      <c r="RSL2" s="55"/>
      <c r="RSM2" s="55"/>
      <c r="RSN2" s="55"/>
      <c r="RSO2" s="55"/>
      <c r="RSP2" s="55"/>
      <c r="RSQ2" s="55"/>
      <c r="RSR2" s="55"/>
      <c r="RSS2" s="55"/>
      <c r="RST2" s="55"/>
      <c r="RSU2" s="55"/>
      <c r="RSV2" s="55"/>
      <c r="RSW2" s="55"/>
      <c r="RSX2" s="55"/>
      <c r="RSY2" s="55"/>
      <c r="RSZ2" s="55"/>
      <c r="RTA2" s="55"/>
      <c r="RTB2" s="55"/>
      <c r="RTC2" s="55"/>
      <c r="RTD2" s="55"/>
      <c r="RTE2" s="55"/>
      <c r="RTF2" s="55"/>
      <c r="RTG2" s="55"/>
      <c r="RTH2" s="55"/>
      <c r="RTI2" s="55"/>
      <c r="RTJ2" s="55"/>
      <c r="RTK2" s="55"/>
      <c r="RTL2" s="55"/>
      <c r="RTM2" s="55"/>
      <c r="RTN2" s="55"/>
      <c r="RTO2" s="55"/>
      <c r="RTP2" s="55"/>
      <c r="RTQ2" s="55"/>
      <c r="RTR2" s="55"/>
      <c r="RTS2" s="55"/>
      <c r="RTT2" s="55"/>
      <c r="RTU2" s="55"/>
      <c r="RTV2" s="55"/>
      <c r="RTW2" s="55"/>
      <c r="RTX2" s="55"/>
      <c r="RTY2" s="55"/>
      <c r="RTZ2" s="55"/>
      <c r="RUA2" s="55"/>
      <c r="RUB2" s="55"/>
      <c r="RUC2" s="55"/>
      <c r="RUD2" s="55"/>
      <c r="RUE2" s="55"/>
      <c r="RUF2" s="55"/>
      <c r="RUG2" s="55"/>
      <c r="RUH2" s="55"/>
      <c r="RUI2" s="55"/>
      <c r="RUJ2" s="55"/>
      <c r="RUK2" s="55"/>
      <c r="RUL2" s="55"/>
      <c r="RUM2" s="55"/>
      <c r="RUN2" s="55"/>
      <c r="RUO2" s="55"/>
      <c r="RUP2" s="55"/>
      <c r="RUQ2" s="55"/>
      <c r="RUR2" s="55"/>
      <c r="RUS2" s="55"/>
      <c r="RUT2" s="55"/>
      <c r="RUU2" s="55"/>
      <c r="RUV2" s="55"/>
      <c r="RUW2" s="55"/>
      <c r="RUX2" s="55"/>
      <c r="RUY2" s="55"/>
      <c r="RUZ2" s="55"/>
      <c r="RVA2" s="55"/>
      <c r="RVB2" s="55"/>
      <c r="RVC2" s="55"/>
      <c r="RVD2" s="55"/>
      <c r="RVE2" s="55"/>
      <c r="RVF2" s="55"/>
      <c r="RVG2" s="55"/>
      <c r="RVH2" s="55"/>
      <c r="RVI2" s="55"/>
      <c r="RVJ2" s="55"/>
      <c r="RVK2" s="55"/>
      <c r="RVL2" s="55"/>
      <c r="RVM2" s="55"/>
      <c r="RVN2" s="55"/>
      <c r="RVO2" s="55"/>
      <c r="RVP2" s="55"/>
      <c r="RVQ2" s="55"/>
      <c r="RVR2" s="55"/>
      <c r="RVS2" s="55"/>
      <c r="RVT2" s="55"/>
      <c r="RVU2" s="55"/>
      <c r="RVV2" s="55"/>
      <c r="RVW2" s="55"/>
      <c r="RVX2" s="55"/>
      <c r="RVY2" s="55"/>
      <c r="RVZ2" s="55"/>
      <c r="RWA2" s="55"/>
      <c r="RWB2" s="55"/>
      <c r="RWC2" s="55"/>
      <c r="RWD2" s="55"/>
      <c r="RWE2" s="55"/>
      <c r="RWF2" s="55"/>
      <c r="RWG2" s="55"/>
      <c r="RWH2" s="55"/>
      <c r="RWI2" s="55"/>
      <c r="RWJ2" s="55"/>
      <c r="RWK2" s="55"/>
      <c r="RWL2" s="55"/>
      <c r="RWM2" s="55"/>
      <c r="RWN2" s="55"/>
      <c r="RWO2" s="55"/>
      <c r="RWP2" s="55"/>
      <c r="RWQ2" s="55"/>
      <c r="RWR2" s="55"/>
      <c r="RWS2" s="55"/>
      <c r="RWT2" s="55"/>
      <c r="RWU2" s="55"/>
      <c r="RWV2" s="55"/>
      <c r="RWW2" s="55"/>
      <c r="RWX2" s="55"/>
      <c r="RWY2" s="55"/>
      <c r="RWZ2" s="55"/>
      <c r="RXA2" s="55"/>
      <c r="RXB2" s="55"/>
      <c r="RXC2" s="55"/>
      <c r="RXD2" s="55"/>
      <c r="RXE2" s="55"/>
      <c r="RXF2" s="55"/>
      <c r="RXG2" s="55"/>
      <c r="RXH2" s="55"/>
      <c r="RXI2" s="55"/>
      <c r="RXJ2" s="55"/>
      <c r="RXK2" s="55"/>
      <c r="RXL2" s="55"/>
      <c r="RXM2" s="55"/>
      <c r="RXN2" s="55"/>
      <c r="RXO2" s="55"/>
      <c r="RXP2" s="55"/>
      <c r="RXQ2" s="55"/>
      <c r="RXR2" s="55"/>
      <c r="RXS2" s="55"/>
      <c r="RXT2" s="55"/>
      <c r="RXU2" s="55"/>
      <c r="RXV2" s="55"/>
      <c r="RXW2" s="55"/>
      <c r="RXX2" s="55"/>
      <c r="RXY2" s="55"/>
      <c r="RXZ2" s="55"/>
      <c r="RYA2" s="55"/>
      <c r="RYB2" s="55"/>
      <c r="RYC2" s="55"/>
      <c r="RYD2" s="55"/>
      <c r="RYE2" s="55"/>
      <c r="RYF2" s="55"/>
      <c r="RYG2" s="55"/>
      <c r="RYH2" s="55"/>
      <c r="RYI2" s="55"/>
      <c r="RYJ2" s="55"/>
      <c r="RYK2" s="55"/>
      <c r="RYL2" s="55"/>
      <c r="RYM2" s="55"/>
      <c r="RYN2" s="55"/>
      <c r="RYO2" s="55"/>
      <c r="RYP2" s="55"/>
      <c r="RYQ2" s="55"/>
      <c r="RYR2" s="55"/>
      <c r="RYS2" s="55"/>
      <c r="RYT2" s="55"/>
      <c r="RYU2" s="55"/>
      <c r="RYV2" s="55"/>
      <c r="RYW2" s="55"/>
      <c r="RYX2" s="55"/>
      <c r="RYY2" s="55"/>
      <c r="RYZ2" s="55"/>
      <c r="RZA2" s="55"/>
      <c r="RZB2" s="55"/>
      <c r="RZC2" s="55"/>
      <c r="RZD2" s="55"/>
      <c r="RZE2" s="55"/>
      <c r="RZF2" s="55"/>
      <c r="RZG2" s="55"/>
      <c r="RZH2" s="55"/>
      <c r="RZI2" s="55"/>
      <c r="RZJ2" s="55"/>
      <c r="RZK2" s="55"/>
      <c r="RZL2" s="55"/>
      <c r="RZM2" s="55"/>
      <c r="RZN2" s="55"/>
      <c r="RZO2" s="55"/>
      <c r="RZP2" s="55"/>
      <c r="RZQ2" s="55"/>
      <c r="RZR2" s="55"/>
      <c r="RZS2" s="55"/>
      <c r="RZT2" s="55"/>
      <c r="RZU2" s="55"/>
      <c r="RZV2" s="55"/>
      <c r="RZW2" s="55"/>
      <c r="RZX2" s="55"/>
      <c r="RZY2" s="55"/>
      <c r="RZZ2" s="55"/>
      <c r="SAA2" s="55"/>
      <c r="SAB2" s="55"/>
      <c r="SAC2" s="55"/>
      <c r="SAD2" s="55"/>
      <c r="SAE2" s="55"/>
      <c r="SAF2" s="55"/>
      <c r="SAG2" s="55"/>
      <c r="SAH2" s="55"/>
      <c r="SAI2" s="55"/>
      <c r="SAJ2" s="55"/>
      <c r="SAK2" s="55"/>
      <c r="SAL2" s="55"/>
      <c r="SAM2" s="55"/>
      <c r="SAN2" s="55"/>
      <c r="SAO2" s="55"/>
      <c r="SAP2" s="55"/>
      <c r="SAQ2" s="55"/>
      <c r="SAR2" s="55"/>
      <c r="SAS2" s="55"/>
      <c r="SAT2" s="55"/>
      <c r="SAU2" s="55"/>
      <c r="SAV2" s="55"/>
      <c r="SAW2" s="55"/>
      <c r="SAX2" s="55"/>
      <c r="SAY2" s="55"/>
      <c r="SAZ2" s="55"/>
      <c r="SBA2" s="55"/>
      <c r="SBB2" s="55"/>
      <c r="SBC2" s="55"/>
      <c r="SBD2" s="55"/>
      <c r="SBE2" s="55"/>
      <c r="SBF2" s="55"/>
      <c r="SBG2" s="55"/>
      <c r="SBH2" s="55"/>
      <c r="SBI2" s="55"/>
      <c r="SBJ2" s="55"/>
      <c r="SBK2" s="55"/>
      <c r="SBL2" s="55"/>
      <c r="SBM2" s="55"/>
      <c r="SBN2" s="55"/>
      <c r="SBO2" s="55"/>
      <c r="SBP2" s="55"/>
      <c r="SBQ2" s="55"/>
      <c r="SBR2" s="55"/>
      <c r="SBS2" s="55"/>
      <c r="SBT2" s="55"/>
      <c r="SBU2" s="55"/>
      <c r="SBV2" s="55"/>
      <c r="SBW2" s="55"/>
      <c r="SBX2" s="55"/>
      <c r="SBY2" s="55"/>
      <c r="SBZ2" s="55"/>
      <c r="SCA2" s="55"/>
      <c r="SCB2" s="55"/>
      <c r="SCC2" s="55"/>
      <c r="SCD2" s="55"/>
      <c r="SCE2" s="55"/>
      <c r="SCF2" s="55"/>
      <c r="SCG2" s="55"/>
      <c r="SCH2" s="55"/>
      <c r="SCI2" s="55"/>
      <c r="SCJ2" s="55"/>
      <c r="SCK2" s="55"/>
      <c r="SCL2" s="55"/>
      <c r="SCM2" s="55"/>
      <c r="SCN2" s="55"/>
      <c r="SCO2" s="55"/>
      <c r="SCP2" s="55"/>
      <c r="SCQ2" s="55"/>
      <c r="SCR2" s="55"/>
      <c r="SCS2" s="55"/>
      <c r="SCT2" s="55"/>
      <c r="SCU2" s="55"/>
      <c r="SCV2" s="55"/>
      <c r="SCW2" s="55"/>
      <c r="SCX2" s="55"/>
      <c r="SCY2" s="55"/>
      <c r="SCZ2" s="55"/>
      <c r="SDA2" s="55"/>
      <c r="SDB2" s="55"/>
      <c r="SDC2" s="55"/>
      <c r="SDD2" s="55"/>
      <c r="SDE2" s="55"/>
      <c r="SDF2" s="55"/>
      <c r="SDG2" s="55"/>
      <c r="SDH2" s="55"/>
      <c r="SDI2" s="55"/>
      <c r="SDJ2" s="55"/>
      <c r="SDK2" s="55"/>
      <c r="SDL2" s="55"/>
      <c r="SDM2" s="55"/>
      <c r="SDN2" s="55"/>
      <c r="SDO2" s="55"/>
      <c r="SDP2" s="55"/>
      <c r="SDQ2" s="55"/>
      <c r="SDR2" s="55"/>
      <c r="SDS2" s="55"/>
      <c r="SDT2" s="55"/>
      <c r="SDU2" s="55"/>
      <c r="SDV2" s="55"/>
      <c r="SDW2" s="55"/>
      <c r="SDX2" s="55"/>
      <c r="SDY2" s="55"/>
      <c r="SDZ2" s="55"/>
      <c r="SEA2" s="55"/>
      <c r="SEB2" s="55"/>
      <c r="SEC2" s="55"/>
      <c r="SED2" s="55"/>
      <c r="SEE2" s="55"/>
      <c r="SEF2" s="55"/>
      <c r="SEG2" s="55"/>
      <c r="SEH2" s="55"/>
      <c r="SEI2" s="55"/>
      <c r="SEJ2" s="55"/>
      <c r="SEK2" s="55"/>
      <c r="SEL2" s="55"/>
      <c r="SEM2" s="55"/>
      <c r="SEN2" s="55"/>
      <c r="SEO2" s="55"/>
      <c r="SEP2" s="55"/>
      <c r="SEQ2" s="55"/>
      <c r="SER2" s="55"/>
      <c r="SES2" s="55"/>
      <c r="SET2" s="55"/>
      <c r="SEU2" s="55"/>
      <c r="SEV2" s="55"/>
      <c r="SEW2" s="55"/>
      <c r="SEX2" s="55"/>
      <c r="SEY2" s="55"/>
      <c r="SEZ2" s="55"/>
      <c r="SFA2" s="55"/>
      <c r="SFB2" s="55"/>
      <c r="SFC2" s="55"/>
      <c r="SFD2" s="55"/>
      <c r="SFE2" s="55"/>
      <c r="SFF2" s="55"/>
      <c r="SFG2" s="55"/>
      <c r="SFH2" s="55"/>
      <c r="SFI2" s="55"/>
      <c r="SFJ2" s="55"/>
      <c r="SFK2" s="55"/>
      <c r="SFL2" s="55"/>
      <c r="SFM2" s="55"/>
      <c r="SFN2" s="55"/>
      <c r="SFO2" s="55"/>
      <c r="SFP2" s="55"/>
      <c r="SFQ2" s="55"/>
      <c r="SFR2" s="55"/>
      <c r="SFS2" s="55"/>
      <c r="SFT2" s="55"/>
      <c r="SFU2" s="55"/>
      <c r="SFV2" s="55"/>
      <c r="SFW2" s="55"/>
      <c r="SFX2" s="55"/>
      <c r="SFY2" s="55"/>
      <c r="SFZ2" s="55"/>
      <c r="SGA2" s="55"/>
      <c r="SGB2" s="55"/>
      <c r="SGC2" s="55"/>
      <c r="SGD2" s="55"/>
      <c r="SGE2" s="55"/>
      <c r="SGF2" s="55"/>
      <c r="SGG2" s="55"/>
      <c r="SGH2" s="55"/>
      <c r="SGI2" s="55"/>
      <c r="SGJ2" s="55"/>
      <c r="SGK2" s="55"/>
      <c r="SGL2" s="55"/>
      <c r="SGM2" s="55"/>
      <c r="SGN2" s="55"/>
      <c r="SGO2" s="55"/>
      <c r="SGP2" s="55"/>
      <c r="SGQ2" s="55"/>
      <c r="SGR2" s="55"/>
      <c r="SGS2" s="55"/>
      <c r="SGT2" s="55"/>
      <c r="SGU2" s="55"/>
      <c r="SGV2" s="55"/>
      <c r="SGW2" s="55"/>
      <c r="SGX2" s="55"/>
      <c r="SGY2" s="55"/>
      <c r="SGZ2" s="55"/>
      <c r="SHA2" s="55"/>
      <c r="SHB2" s="55"/>
      <c r="SHC2" s="55"/>
      <c r="SHD2" s="55"/>
      <c r="SHE2" s="55"/>
      <c r="SHF2" s="55"/>
      <c r="SHG2" s="55"/>
      <c r="SHH2" s="55"/>
      <c r="SHI2" s="55"/>
      <c r="SHJ2" s="55"/>
      <c r="SHK2" s="55"/>
      <c r="SHL2" s="55"/>
      <c r="SHM2" s="55"/>
      <c r="SHN2" s="55"/>
      <c r="SHO2" s="55"/>
      <c r="SHP2" s="55"/>
      <c r="SHQ2" s="55"/>
      <c r="SHR2" s="55"/>
      <c r="SHS2" s="55"/>
      <c r="SHT2" s="55"/>
      <c r="SHU2" s="55"/>
      <c r="SHV2" s="55"/>
      <c r="SHW2" s="55"/>
      <c r="SHX2" s="55"/>
      <c r="SHY2" s="55"/>
      <c r="SHZ2" s="55"/>
      <c r="SIA2" s="55"/>
      <c r="SIB2" s="55"/>
      <c r="SIC2" s="55"/>
      <c r="SID2" s="55"/>
      <c r="SIE2" s="55"/>
      <c r="SIF2" s="55"/>
      <c r="SIG2" s="55"/>
      <c r="SIH2" s="55"/>
      <c r="SII2" s="55"/>
      <c r="SIJ2" s="55"/>
      <c r="SIK2" s="55"/>
      <c r="SIL2" s="55"/>
      <c r="SIM2" s="55"/>
      <c r="SIN2" s="55"/>
      <c r="SIO2" s="55"/>
      <c r="SIP2" s="55"/>
      <c r="SIQ2" s="55"/>
      <c r="SIR2" s="55"/>
      <c r="SIS2" s="55"/>
      <c r="SIT2" s="55"/>
      <c r="SIU2" s="55"/>
      <c r="SIV2" s="55"/>
      <c r="SIW2" s="55"/>
      <c r="SIX2" s="55"/>
      <c r="SIY2" s="55"/>
      <c r="SIZ2" s="55"/>
      <c r="SJA2" s="55"/>
      <c r="SJB2" s="55"/>
      <c r="SJC2" s="55"/>
      <c r="SJD2" s="55"/>
      <c r="SJE2" s="55"/>
      <c r="SJF2" s="55"/>
      <c r="SJG2" s="55"/>
      <c r="SJH2" s="55"/>
      <c r="SJI2" s="55"/>
      <c r="SJJ2" s="55"/>
      <c r="SJK2" s="55"/>
      <c r="SJL2" s="55"/>
      <c r="SJM2" s="55"/>
      <c r="SJN2" s="55"/>
      <c r="SJO2" s="55"/>
      <c r="SJP2" s="55"/>
      <c r="SJQ2" s="55"/>
      <c r="SJR2" s="55"/>
      <c r="SJS2" s="55"/>
      <c r="SJT2" s="55"/>
      <c r="SJU2" s="55"/>
      <c r="SJV2" s="55"/>
      <c r="SJW2" s="55"/>
      <c r="SJX2" s="55"/>
      <c r="SJY2" s="55"/>
      <c r="SJZ2" s="55"/>
      <c r="SKA2" s="55"/>
      <c r="SKB2" s="55"/>
      <c r="SKC2" s="55"/>
      <c r="SKD2" s="55"/>
      <c r="SKE2" s="55"/>
      <c r="SKF2" s="55"/>
      <c r="SKG2" s="55"/>
      <c r="SKH2" s="55"/>
      <c r="SKI2" s="55"/>
      <c r="SKJ2" s="55"/>
      <c r="SKK2" s="55"/>
      <c r="SKL2" s="55"/>
      <c r="SKM2" s="55"/>
      <c r="SKN2" s="55"/>
      <c r="SKO2" s="55"/>
      <c r="SKP2" s="55"/>
      <c r="SKQ2" s="55"/>
      <c r="SKR2" s="55"/>
      <c r="SKS2" s="55"/>
      <c r="SKT2" s="55"/>
      <c r="SKU2" s="55"/>
      <c r="SKV2" s="55"/>
      <c r="SKW2" s="55"/>
      <c r="SKX2" s="55"/>
      <c r="SKY2" s="55"/>
      <c r="SKZ2" s="55"/>
      <c r="SLA2" s="55"/>
      <c r="SLB2" s="55"/>
      <c r="SLC2" s="55"/>
      <c r="SLD2" s="55"/>
      <c r="SLE2" s="55"/>
      <c r="SLF2" s="55"/>
      <c r="SLG2" s="55"/>
      <c r="SLH2" s="55"/>
      <c r="SLI2" s="55"/>
      <c r="SLJ2" s="55"/>
      <c r="SLK2" s="55"/>
      <c r="SLL2" s="55"/>
      <c r="SLM2" s="55"/>
      <c r="SLN2" s="55"/>
      <c r="SLO2" s="55"/>
      <c r="SLP2" s="55"/>
      <c r="SLQ2" s="55"/>
      <c r="SLR2" s="55"/>
      <c r="SLS2" s="55"/>
      <c r="SLT2" s="55"/>
      <c r="SLU2" s="55"/>
      <c r="SLV2" s="55"/>
      <c r="SLW2" s="55"/>
      <c r="SLX2" s="55"/>
      <c r="SLY2" s="55"/>
      <c r="SLZ2" s="55"/>
      <c r="SMA2" s="55"/>
      <c r="SMB2" s="55"/>
      <c r="SMC2" s="55"/>
      <c r="SMD2" s="55"/>
      <c r="SME2" s="55"/>
      <c r="SMF2" s="55"/>
      <c r="SMG2" s="55"/>
      <c r="SMH2" s="55"/>
      <c r="SMI2" s="55"/>
      <c r="SMJ2" s="55"/>
      <c r="SMK2" s="55"/>
      <c r="SML2" s="55"/>
      <c r="SMM2" s="55"/>
      <c r="SMN2" s="55"/>
      <c r="SMO2" s="55"/>
      <c r="SMP2" s="55"/>
      <c r="SMQ2" s="55"/>
      <c r="SMR2" s="55"/>
      <c r="SMS2" s="55"/>
      <c r="SMT2" s="55"/>
      <c r="SMU2" s="55"/>
      <c r="SMV2" s="55"/>
      <c r="SMW2" s="55"/>
      <c r="SMX2" s="55"/>
      <c r="SMY2" s="55"/>
      <c r="SMZ2" s="55"/>
      <c r="SNA2" s="55"/>
      <c r="SNB2" s="55"/>
      <c r="SNC2" s="55"/>
      <c r="SND2" s="55"/>
      <c r="SNE2" s="55"/>
      <c r="SNF2" s="55"/>
      <c r="SNG2" s="55"/>
      <c r="SNH2" s="55"/>
      <c r="SNI2" s="55"/>
      <c r="SNJ2" s="55"/>
      <c r="SNK2" s="55"/>
      <c r="SNL2" s="55"/>
      <c r="SNM2" s="55"/>
      <c r="SNN2" s="55"/>
      <c r="SNO2" s="55"/>
      <c r="SNP2" s="55"/>
      <c r="SNQ2" s="55"/>
      <c r="SNR2" s="55"/>
      <c r="SNS2" s="55"/>
      <c r="SNT2" s="55"/>
      <c r="SNU2" s="55"/>
      <c r="SNV2" s="55"/>
      <c r="SNW2" s="55"/>
      <c r="SNX2" s="55"/>
      <c r="SNY2" s="55"/>
      <c r="SNZ2" s="55"/>
      <c r="SOA2" s="55"/>
      <c r="SOB2" s="55"/>
      <c r="SOC2" s="55"/>
      <c r="SOD2" s="55"/>
      <c r="SOE2" s="55"/>
      <c r="SOF2" s="55"/>
      <c r="SOG2" s="55"/>
      <c r="SOH2" s="55"/>
      <c r="SOI2" s="55"/>
      <c r="SOJ2" s="55"/>
      <c r="SOK2" s="55"/>
      <c r="SOL2" s="55"/>
      <c r="SOM2" s="55"/>
      <c r="SON2" s="55"/>
      <c r="SOO2" s="55"/>
      <c r="SOP2" s="55"/>
      <c r="SOQ2" s="55"/>
      <c r="SOR2" s="55"/>
      <c r="SOS2" s="55"/>
      <c r="SOT2" s="55"/>
      <c r="SOU2" s="55"/>
      <c r="SOV2" s="55"/>
      <c r="SOW2" s="55"/>
      <c r="SOX2" s="55"/>
      <c r="SOY2" s="55"/>
      <c r="SOZ2" s="55"/>
      <c r="SPA2" s="55"/>
      <c r="SPB2" s="55"/>
      <c r="SPC2" s="55"/>
      <c r="SPD2" s="55"/>
      <c r="SPE2" s="55"/>
      <c r="SPF2" s="55"/>
      <c r="SPG2" s="55"/>
      <c r="SPH2" s="55"/>
      <c r="SPI2" s="55"/>
      <c r="SPJ2" s="55"/>
      <c r="SPK2" s="55"/>
      <c r="SPL2" s="55"/>
      <c r="SPM2" s="55"/>
      <c r="SPN2" s="55"/>
      <c r="SPO2" s="55"/>
      <c r="SPP2" s="55"/>
      <c r="SPQ2" s="55"/>
      <c r="SPR2" s="55"/>
      <c r="SPS2" s="55"/>
      <c r="SPT2" s="55"/>
      <c r="SPU2" s="55"/>
      <c r="SPV2" s="55"/>
      <c r="SPW2" s="55"/>
      <c r="SPX2" s="55"/>
      <c r="SPY2" s="55"/>
      <c r="SPZ2" s="55"/>
      <c r="SQA2" s="55"/>
      <c r="SQB2" s="55"/>
      <c r="SQC2" s="55"/>
      <c r="SQD2" s="55"/>
      <c r="SQE2" s="55"/>
      <c r="SQF2" s="55"/>
      <c r="SQG2" s="55"/>
      <c r="SQH2" s="55"/>
      <c r="SQI2" s="55"/>
      <c r="SQJ2" s="55"/>
      <c r="SQK2" s="55"/>
      <c r="SQL2" s="55"/>
      <c r="SQM2" s="55"/>
      <c r="SQN2" s="55"/>
      <c r="SQO2" s="55"/>
      <c r="SQP2" s="55"/>
      <c r="SQQ2" s="55"/>
      <c r="SQR2" s="55"/>
      <c r="SQS2" s="55"/>
      <c r="SQT2" s="55"/>
      <c r="SQU2" s="55"/>
      <c r="SQV2" s="55"/>
      <c r="SQW2" s="55"/>
      <c r="SQX2" s="55"/>
      <c r="SQY2" s="55"/>
      <c r="SQZ2" s="55"/>
      <c r="SRA2" s="55"/>
      <c r="SRB2" s="55"/>
      <c r="SRC2" s="55"/>
      <c r="SRD2" s="55"/>
      <c r="SRE2" s="55"/>
      <c r="SRF2" s="55"/>
      <c r="SRG2" s="55"/>
      <c r="SRH2" s="55"/>
      <c r="SRI2" s="55"/>
      <c r="SRJ2" s="55"/>
      <c r="SRK2" s="55"/>
      <c r="SRL2" s="55"/>
      <c r="SRM2" s="55"/>
      <c r="SRN2" s="55"/>
      <c r="SRO2" s="55"/>
      <c r="SRP2" s="55"/>
      <c r="SRQ2" s="55"/>
      <c r="SRR2" s="55"/>
      <c r="SRS2" s="55"/>
      <c r="SRT2" s="55"/>
      <c r="SRU2" s="55"/>
      <c r="SRV2" s="55"/>
      <c r="SRW2" s="55"/>
      <c r="SRX2" s="55"/>
      <c r="SRY2" s="55"/>
      <c r="SRZ2" s="55"/>
      <c r="SSA2" s="55"/>
      <c r="SSB2" s="55"/>
      <c r="SSC2" s="55"/>
      <c r="SSD2" s="55"/>
      <c r="SSE2" s="55"/>
      <c r="SSF2" s="55"/>
      <c r="SSG2" s="55"/>
      <c r="SSH2" s="55"/>
      <c r="SSI2" s="55"/>
      <c r="SSJ2" s="55"/>
      <c r="SSK2" s="55"/>
      <c r="SSL2" s="55"/>
      <c r="SSM2" s="55"/>
      <c r="SSN2" s="55"/>
      <c r="SSO2" s="55"/>
      <c r="SSP2" s="55"/>
      <c r="SSQ2" s="55"/>
      <c r="SSR2" s="55"/>
      <c r="SSS2" s="55"/>
      <c r="SST2" s="55"/>
      <c r="SSU2" s="55"/>
      <c r="SSV2" s="55"/>
      <c r="SSW2" s="55"/>
      <c r="SSX2" s="55"/>
      <c r="SSY2" s="55"/>
      <c r="SSZ2" s="55"/>
      <c r="STA2" s="55"/>
      <c r="STB2" s="55"/>
      <c r="STC2" s="55"/>
      <c r="STD2" s="55"/>
      <c r="STE2" s="55"/>
      <c r="STF2" s="55"/>
      <c r="STG2" s="55"/>
      <c r="STH2" s="55"/>
      <c r="STI2" s="55"/>
      <c r="STJ2" s="55"/>
      <c r="STK2" s="55"/>
      <c r="STL2" s="55"/>
      <c r="STM2" s="55"/>
      <c r="STN2" s="55"/>
      <c r="STO2" s="55"/>
      <c r="STP2" s="55"/>
      <c r="STQ2" s="55"/>
      <c r="STR2" s="55"/>
      <c r="STS2" s="55"/>
      <c r="STT2" s="55"/>
      <c r="STU2" s="55"/>
      <c r="STV2" s="55"/>
      <c r="STW2" s="55"/>
      <c r="STX2" s="55"/>
      <c r="STY2" s="55"/>
      <c r="STZ2" s="55"/>
      <c r="SUA2" s="55"/>
      <c r="SUB2" s="55"/>
      <c r="SUC2" s="55"/>
      <c r="SUD2" s="55"/>
      <c r="SUE2" s="55"/>
      <c r="SUF2" s="55"/>
      <c r="SUG2" s="55"/>
      <c r="SUH2" s="55"/>
      <c r="SUI2" s="55"/>
      <c r="SUJ2" s="55"/>
      <c r="SUK2" s="55"/>
      <c r="SUL2" s="55"/>
      <c r="SUM2" s="55"/>
      <c r="SUN2" s="55"/>
      <c r="SUO2" s="55"/>
      <c r="SUP2" s="55"/>
      <c r="SUQ2" s="55"/>
      <c r="SUR2" s="55"/>
      <c r="SUS2" s="55"/>
      <c r="SUT2" s="55"/>
      <c r="SUU2" s="55"/>
      <c r="SUV2" s="55"/>
      <c r="SUW2" s="55"/>
      <c r="SUX2" s="55"/>
      <c r="SUY2" s="55"/>
      <c r="SUZ2" s="55"/>
      <c r="SVA2" s="55"/>
      <c r="SVB2" s="55"/>
      <c r="SVC2" s="55"/>
      <c r="SVD2" s="55"/>
      <c r="SVE2" s="55"/>
      <c r="SVF2" s="55"/>
      <c r="SVG2" s="55"/>
      <c r="SVH2" s="55"/>
      <c r="SVI2" s="55"/>
      <c r="SVJ2" s="55"/>
      <c r="SVK2" s="55"/>
      <c r="SVL2" s="55"/>
      <c r="SVM2" s="55"/>
      <c r="SVN2" s="55"/>
      <c r="SVO2" s="55"/>
      <c r="SVP2" s="55"/>
      <c r="SVQ2" s="55"/>
      <c r="SVR2" s="55"/>
      <c r="SVS2" s="55"/>
      <c r="SVT2" s="55"/>
      <c r="SVU2" s="55"/>
      <c r="SVV2" s="55"/>
      <c r="SVW2" s="55"/>
      <c r="SVX2" s="55"/>
      <c r="SVY2" s="55"/>
      <c r="SVZ2" s="55"/>
      <c r="SWA2" s="55"/>
      <c r="SWB2" s="55"/>
      <c r="SWC2" s="55"/>
      <c r="SWD2" s="55"/>
      <c r="SWE2" s="55"/>
      <c r="SWF2" s="55"/>
      <c r="SWG2" s="55"/>
      <c r="SWH2" s="55"/>
      <c r="SWI2" s="55"/>
      <c r="SWJ2" s="55"/>
      <c r="SWK2" s="55"/>
      <c r="SWL2" s="55"/>
      <c r="SWM2" s="55"/>
      <c r="SWN2" s="55"/>
      <c r="SWO2" s="55"/>
      <c r="SWP2" s="55"/>
      <c r="SWQ2" s="55"/>
      <c r="SWR2" s="55"/>
      <c r="SWS2" s="55"/>
      <c r="SWT2" s="55"/>
      <c r="SWU2" s="55"/>
      <c r="SWV2" s="55"/>
      <c r="SWW2" s="55"/>
      <c r="SWX2" s="55"/>
      <c r="SWY2" s="55"/>
      <c r="SWZ2" s="55"/>
      <c r="SXA2" s="55"/>
      <c r="SXB2" s="55"/>
      <c r="SXC2" s="55"/>
      <c r="SXD2" s="55"/>
      <c r="SXE2" s="55"/>
      <c r="SXF2" s="55"/>
      <c r="SXG2" s="55"/>
      <c r="SXH2" s="55"/>
      <c r="SXI2" s="55"/>
      <c r="SXJ2" s="55"/>
      <c r="SXK2" s="55"/>
      <c r="SXL2" s="55"/>
      <c r="SXM2" s="55"/>
      <c r="SXN2" s="55"/>
      <c r="SXO2" s="55"/>
      <c r="SXP2" s="55"/>
      <c r="SXQ2" s="55"/>
      <c r="SXR2" s="55"/>
      <c r="SXS2" s="55"/>
      <c r="SXT2" s="55"/>
      <c r="SXU2" s="55"/>
      <c r="SXV2" s="55"/>
      <c r="SXW2" s="55"/>
      <c r="SXX2" s="55"/>
      <c r="SXY2" s="55"/>
      <c r="SXZ2" s="55"/>
      <c r="SYA2" s="55"/>
      <c r="SYB2" s="55"/>
      <c r="SYC2" s="55"/>
      <c r="SYD2" s="55"/>
      <c r="SYE2" s="55"/>
      <c r="SYF2" s="55"/>
      <c r="SYG2" s="55"/>
      <c r="SYH2" s="55"/>
      <c r="SYI2" s="55"/>
      <c r="SYJ2" s="55"/>
      <c r="SYK2" s="55"/>
      <c r="SYL2" s="55"/>
      <c r="SYM2" s="55"/>
      <c r="SYN2" s="55"/>
      <c r="SYO2" s="55"/>
      <c r="SYP2" s="55"/>
      <c r="SYQ2" s="55"/>
      <c r="SYR2" s="55"/>
      <c r="SYS2" s="55"/>
      <c r="SYT2" s="55"/>
      <c r="SYU2" s="55"/>
      <c r="SYV2" s="55"/>
      <c r="SYW2" s="55"/>
      <c r="SYX2" s="55"/>
      <c r="SYY2" s="55"/>
      <c r="SYZ2" s="55"/>
      <c r="SZA2" s="55"/>
      <c r="SZB2" s="55"/>
      <c r="SZC2" s="55"/>
      <c r="SZD2" s="55"/>
      <c r="SZE2" s="55"/>
      <c r="SZF2" s="55"/>
      <c r="SZG2" s="55"/>
      <c r="SZH2" s="55"/>
      <c r="SZI2" s="55"/>
      <c r="SZJ2" s="55"/>
      <c r="SZK2" s="55"/>
      <c r="SZL2" s="55"/>
      <c r="SZM2" s="55"/>
      <c r="SZN2" s="55"/>
      <c r="SZO2" s="55"/>
      <c r="SZP2" s="55"/>
      <c r="SZQ2" s="55"/>
      <c r="SZR2" s="55"/>
      <c r="SZS2" s="55"/>
      <c r="SZT2" s="55"/>
      <c r="SZU2" s="55"/>
      <c r="SZV2" s="55"/>
      <c r="SZW2" s="55"/>
      <c r="SZX2" s="55"/>
      <c r="SZY2" s="55"/>
      <c r="SZZ2" s="55"/>
      <c r="TAA2" s="55"/>
      <c r="TAB2" s="55"/>
      <c r="TAC2" s="55"/>
      <c r="TAD2" s="55"/>
      <c r="TAE2" s="55"/>
      <c r="TAF2" s="55"/>
      <c r="TAG2" s="55"/>
      <c r="TAH2" s="55"/>
      <c r="TAI2" s="55"/>
      <c r="TAJ2" s="55"/>
      <c r="TAK2" s="55"/>
      <c r="TAL2" s="55"/>
      <c r="TAM2" s="55"/>
      <c r="TAN2" s="55"/>
      <c r="TAO2" s="55"/>
      <c r="TAP2" s="55"/>
      <c r="TAQ2" s="55"/>
      <c r="TAR2" s="55"/>
      <c r="TAS2" s="55"/>
      <c r="TAT2" s="55"/>
      <c r="TAU2" s="55"/>
      <c r="TAV2" s="55"/>
      <c r="TAW2" s="55"/>
      <c r="TAX2" s="55"/>
      <c r="TAY2" s="55"/>
      <c r="TAZ2" s="55"/>
      <c r="TBA2" s="55"/>
      <c r="TBB2" s="55"/>
      <c r="TBC2" s="55"/>
      <c r="TBD2" s="55"/>
      <c r="TBE2" s="55"/>
      <c r="TBF2" s="55"/>
      <c r="TBG2" s="55"/>
      <c r="TBH2" s="55"/>
      <c r="TBI2" s="55"/>
      <c r="TBJ2" s="55"/>
      <c r="TBK2" s="55"/>
      <c r="TBL2" s="55"/>
      <c r="TBM2" s="55"/>
      <c r="TBN2" s="55"/>
      <c r="TBO2" s="55"/>
      <c r="TBP2" s="55"/>
      <c r="TBQ2" s="55"/>
      <c r="TBR2" s="55"/>
      <c r="TBS2" s="55"/>
      <c r="TBT2" s="55"/>
      <c r="TBU2" s="55"/>
      <c r="TBV2" s="55"/>
      <c r="TBW2" s="55"/>
      <c r="TBX2" s="55"/>
      <c r="TBY2" s="55"/>
      <c r="TBZ2" s="55"/>
      <c r="TCA2" s="55"/>
      <c r="TCB2" s="55"/>
      <c r="TCC2" s="55"/>
      <c r="TCD2" s="55"/>
      <c r="TCE2" s="55"/>
      <c r="TCF2" s="55"/>
      <c r="TCG2" s="55"/>
      <c r="TCH2" s="55"/>
      <c r="TCI2" s="55"/>
      <c r="TCJ2" s="55"/>
      <c r="TCK2" s="55"/>
      <c r="TCL2" s="55"/>
      <c r="TCM2" s="55"/>
      <c r="TCN2" s="55"/>
      <c r="TCO2" s="55"/>
      <c r="TCP2" s="55"/>
      <c r="TCQ2" s="55"/>
      <c r="TCR2" s="55"/>
      <c r="TCS2" s="55"/>
      <c r="TCT2" s="55"/>
      <c r="TCU2" s="55"/>
      <c r="TCV2" s="55"/>
      <c r="TCW2" s="55"/>
      <c r="TCX2" s="55"/>
      <c r="TCY2" s="55"/>
      <c r="TCZ2" s="55"/>
      <c r="TDA2" s="55"/>
      <c r="TDB2" s="55"/>
      <c r="TDC2" s="55"/>
      <c r="TDD2" s="55"/>
      <c r="TDE2" s="55"/>
      <c r="TDF2" s="55"/>
      <c r="TDG2" s="55"/>
      <c r="TDH2" s="55"/>
      <c r="TDI2" s="55"/>
      <c r="TDJ2" s="55"/>
      <c r="TDK2" s="55"/>
      <c r="TDL2" s="55"/>
      <c r="TDM2" s="55"/>
      <c r="TDN2" s="55"/>
      <c r="TDO2" s="55"/>
      <c r="TDP2" s="55"/>
      <c r="TDQ2" s="55"/>
      <c r="TDR2" s="55"/>
      <c r="TDS2" s="55"/>
      <c r="TDT2" s="55"/>
      <c r="TDU2" s="55"/>
      <c r="TDV2" s="55"/>
      <c r="TDW2" s="55"/>
      <c r="TDX2" s="55"/>
      <c r="TDY2" s="55"/>
      <c r="TDZ2" s="55"/>
      <c r="TEA2" s="55"/>
      <c r="TEB2" s="55"/>
      <c r="TEC2" s="55"/>
      <c r="TED2" s="55"/>
      <c r="TEE2" s="55"/>
      <c r="TEF2" s="55"/>
      <c r="TEG2" s="55"/>
      <c r="TEH2" s="55"/>
      <c r="TEI2" s="55"/>
      <c r="TEJ2" s="55"/>
      <c r="TEK2" s="55"/>
      <c r="TEL2" s="55"/>
      <c r="TEM2" s="55"/>
      <c r="TEN2" s="55"/>
      <c r="TEO2" s="55"/>
      <c r="TEP2" s="55"/>
      <c r="TEQ2" s="55"/>
      <c r="TER2" s="55"/>
      <c r="TES2" s="55"/>
      <c r="TET2" s="55"/>
      <c r="TEU2" s="55"/>
      <c r="TEV2" s="55"/>
      <c r="TEW2" s="55"/>
      <c r="TEX2" s="55"/>
      <c r="TEY2" s="55"/>
      <c r="TEZ2" s="55"/>
      <c r="TFA2" s="55"/>
      <c r="TFB2" s="55"/>
      <c r="TFC2" s="55"/>
      <c r="TFD2" s="55"/>
      <c r="TFE2" s="55"/>
      <c r="TFF2" s="55"/>
      <c r="TFG2" s="55"/>
      <c r="TFH2" s="55"/>
      <c r="TFI2" s="55"/>
      <c r="TFJ2" s="55"/>
      <c r="TFK2" s="55"/>
      <c r="TFL2" s="55"/>
      <c r="TFM2" s="55"/>
      <c r="TFN2" s="55"/>
      <c r="TFO2" s="55"/>
      <c r="TFP2" s="55"/>
      <c r="TFQ2" s="55"/>
      <c r="TFR2" s="55"/>
      <c r="TFS2" s="55"/>
      <c r="TFT2" s="55"/>
      <c r="TFU2" s="55"/>
      <c r="TFV2" s="55"/>
      <c r="TFW2" s="55"/>
      <c r="TFX2" s="55"/>
      <c r="TFY2" s="55"/>
      <c r="TFZ2" s="55"/>
      <c r="TGA2" s="55"/>
      <c r="TGB2" s="55"/>
      <c r="TGC2" s="55"/>
      <c r="TGD2" s="55"/>
      <c r="TGE2" s="55"/>
      <c r="TGF2" s="55"/>
      <c r="TGG2" s="55"/>
      <c r="TGH2" s="55"/>
      <c r="TGI2" s="55"/>
      <c r="TGJ2" s="55"/>
      <c r="TGK2" s="55"/>
      <c r="TGL2" s="55"/>
      <c r="TGM2" s="55"/>
      <c r="TGN2" s="55"/>
      <c r="TGO2" s="55"/>
      <c r="TGP2" s="55"/>
      <c r="TGQ2" s="55"/>
      <c r="TGR2" s="55"/>
      <c r="TGS2" s="55"/>
      <c r="TGT2" s="55"/>
      <c r="TGU2" s="55"/>
      <c r="TGV2" s="55"/>
      <c r="TGW2" s="55"/>
      <c r="TGX2" s="55"/>
      <c r="TGY2" s="55"/>
      <c r="TGZ2" s="55"/>
      <c r="THA2" s="55"/>
      <c r="THB2" s="55"/>
      <c r="THC2" s="55"/>
      <c r="THD2" s="55"/>
      <c r="THE2" s="55"/>
      <c r="THF2" s="55"/>
      <c r="THG2" s="55"/>
      <c r="THH2" s="55"/>
      <c r="THI2" s="55"/>
      <c r="THJ2" s="55"/>
      <c r="THK2" s="55"/>
      <c r="THL2" s="55"/>
      <c r="THM2" s="55"/>
      <c r="THN2" s="55"/>
      <c r="THO2" s="55"/>
      <c r="THP2" s="55"/>
      <c r="THQ2" s="55"/>
      <c r="THR2" s="55"/>
      <c r="THS2" s="55"/>
      <c r="THT2" s="55"/>
      <c r="THU2" s="55"/>
      <c r="THV2" s="55"/>
      <c r="THW2" s="55"/>
      <c r="THX2" s="55"/>
      <c r="THY2" s="55"/>
      <c r="THZ2" s="55"/>
      <c r="TIA2" s="55"/>
      <c r="TIB2" s="55"/>
      <c r="TIC2" s="55"/>
      <c r="TID2" s="55"/>
      <c r="TIE2" s="55"/>
      <c r="TIF2" s="55"/>
      <c r="TIG2" s="55"/>
      <c r="TIH2" s="55"/>
      <c r="TII2" s="55"/>
      <c r="TIJ2" s="55"/>
      <c r="TIK2" s="55"/>
      <c r="TIL2" s="55"/>
      <c r="TIM2" s="55"/>
      <c r="TIN2" s="55"/>
      <c r="TIO2" s="55"/>
      <c r="TIP2" s="55"/>
      <c r="TIQ2" s="55"/>
      <c r="TIR2" s="55"/>
      <c r="TIS2" s="55"/>
      <c r="TIT2" s="55"/>
      <c r="TIU2" s="55"/>
      <c r="TIV2" s="55"/>
      <c r="TIW2" s="55"/>
      <c r="TIX2" s="55"/>
      <c r="TIY2" s="55"/>
      <c r="TIZ2" s="55"/>
      <c r="TJA2" s="55"/>
      <c r="TJB2" s="55"/>
      <c r="TJC2" s="55"/>
      <c r="TJD2" s="55"/>
      <c r="TJE2" s="55"/>
      <c r="TJF2" s="55"/>
      <c r="TJG2" s="55"/>
      <c r="TJH2" s="55"/>
      <c r="TJI2" s="55"/>
      <c r="TJJ2" s="55"/>
      <c r="TJK2" s="55"/>
      <c r="TJL2" s="55"/>
      <c r="TJM2" s="55"/>
      <c r="TJN2" s="55"/>
      <c r="TJO2" s="55"/>
      <c r="TJP2" s="55"/>
      <c r="TJQ2" s="55"/>
      <c r="TJR2" s="55"/>
      <c r="TJS2" s="55"/>
      <c r="TJT2" s="55"/>
      <c r="TJU2" s="55"/>
      <c r="TJV2" s="55"/>
      <c r="TJW2" s="55"/>
      <c r="TJX2" s="55"/>
      <c r="TJY2" s="55"/>
      <c r="TJZ2" s="55"/>
      <c r="TKA2" s="55"/>
      <c r="TKB2" s="55"/>
      <c r="TKC2" s="55"/>
      <c r="TKD2" s="55"/>
      <c r="TKE2" s="55"/>
      <c r="TKF2" s="55"/>
      <c r="TKG2" s="55"/>
      <c r="TKH2" s="55"/>
      <c r="TKI2" s="55"/>
      <c r="TKJ2" s="55"/>
      <c r="TKK2" s="55"/>
      <c r="TKL2" s="55"/>
      <c r="TKM2" s="55"/>
      <c r="TKN2" s="55"/>
      <c r="TKO2" s="55"/>
      <c r="TKP2" s="55"/>
      <c r="TKQ2" s="55"/>
      <c r="TKR2" s="55"/>
      <c r="TKS2" s="55"/>
      <c r="TKT2" s="55"/>
      <c r="TKU2" s="55"/>
      <c r="TKV2" s="55"/>
      <c r="TKW2" s="55"/>
      <c r="TKX2" s="55"/>
      <c r="TKY2" s="55"/>
      <c r="TKZ2" s="55"/>
      <c r="TLA2" s="55"/>
      <c r="TLB2" s="55"/>
      <c r="TLC2" s="55"/>
      <c r="TLD2" s="55"/>
      <c r="TLE2" s="55"/>
      <c r="TLF2" s="55"/>
      <c r="TLG2" s="55"/>
      <c r="TLH2" s="55"/>
      <c r="TLI2" s="55"/>
      <c r="TLJ2" s="55"/>
      <c r="TLK2" s="55"/>
      <c r="TLL2" s="55"/>
      <c r="TLM2" s="55"/>
      <c r="TLN2" s="55"/>
      <c r="TLO2" s="55"/>
      <c r="TLP2" s="55"/>
      <c r="TLQ2" s="55"/>
      <c r="TLR2" s="55"/>
      <c r="TLS2" s="55"/>
      <c r="TLT2" s="55"/>
      <c r="TLU2" s="55"/>
      <c r="TLV2" s="55"/>
      <c r="TLW2" s="55"/>
      <c r="TLX2" s="55"/>
      <c r="TLY2" s="55"/>
      <c r="TLZ2" s="55"/>
      <c r="TMA2" s="55"/>
      <c r="TMB2" s="55"/>
      <c r="TMC2" s="55"/>
      <c r="TMD2" s="55"/>
      <c r="TME2" s="55"/>
      <c r="TMF2" s="55"/>
      <c r="TMG2" s="55"/>
      <c r="TMH2" s="55"/>
      <c r="TMI2" s="55"/>
      <c r="TMJ2" s="55"/>
      <c r="TMK2" s="55"/>
      <c r="TML2" s="55"/>
      <c r="TMM2" s="55"/>
      <c r="TMN2" s="55"/>
      <c r="TMO2" s="55"/>
      <c r="TMP2" s="55"/>
      <c r="TMQ2" s="55"/>
      <c r="TMR2" s="55"/>
      <c r="TMS2" s="55"/>
      <c r="TMT2" s="55"/>
      <c r="TMU2" s="55"/>
      <c r="TMV2" s="55"/>
      <c r="TMW2" s="55"/>
      <c r="TMX2" s="55"/>
      <c r="TMY2" s="55"/>
      <c r="TMZ2" s="55"/>
      <c r="TNA2" s="55"/>
      <c r="TNB2" s="55"/>
      <c r="TNC2" s="55"/>
      <c r="TND2" s="55"/>
      <c r="TNE2" s="55"/>
      <c r="TNF2" s="55"/>
      <c r="TNG2" s="55"/>
      <c r="TNH2" s="55"/>
      <c r="TNI2" s="55"/>
      <c r="TNJ2" s="55"/>
      <c r="TNK2" s="55"/>
      <c r="TNL2" s="55"/>
      <c r="TNM2" s="55"/>
      <c r="TNN2" s="55"/>
      <c r="TNO2" s="55"/>
      <c r="TNP2" s="55"/>
      <c r="TNQ2" s="55"/>
      <c r="TNR2" s="55"/>
      <c r="TNS2" s="55"/>
      <c r="TNT2" s="55"/>
      <c r="TNU2" s="55"/>
      <c r="TNV2" s="55"/>
      <c r="TNW2" s="55"/>
      <c r="TNX2" s="55"/>
      <c r="TNY2" s="55"/>
      <c r="TNZ2" s="55"/>
      <c r="TOA2" s="55"/>
      <c r="TOB2" s="55"/>
      <c r="TOC2" s="55"/>
      <c r="TOD2" s="55"/>
      <c r="TOE2" s="55"/>
      <c r="TOF2" s="55"/>
      <c r="TOG2" s="55"/>
      <c r="TOH2" s="55"/>
      <c r="TOI2" s="55"/>
      <c r="TOJ2" s="55"/>
      <c r="TOK2" s="55"/>
      <c r="TOL2" s="55"/>
      <c r="TOM2" s="55"/>
      <c r="TON2" s="55"/>
      <c r="TOO2" s="55"/>
      <c r="TOP2" s="55"/>
      <c r="TOQ2" s="55"/>
      <c r="TOR2" s="55"/>
      <c r="TOS2" s="55"/>
      <c r="TOT2" s="55"/>
      <c r="TOU2" s="55"/>
      <c r="TOV2" s="55"/>
      <c r="TOW2" s="55"/>
      <c r="TOX2" s="55"/>
      <c r="TOY2" s="55"/>
      <c r="TOZ2" s="55"/>
      <c r="TPA2" s="55"/>
      <c r="TPB2" s="55"/>
      <c r="TPC2" s="55"/>
      <c r="TPD2" s="55"/>
      <c r="TPE2" s="55"/>
      <c r="TPF2" s="55"/>
      <c r="TPG2" s="55"/>
      <c r="TPH2" s="55"/>
      <c r="TPI2" s="55"/>
      <c r="TPJ2" s="55"/>
      <c r="TPK2" s="55"/>
      <c r="TPL2" s="55"/>
      <c r="TPM2" s="55"/>
      <c r="TPN2" s="55"/>
      <c r="TPO2" s="55"/>
      <c r="TPP2" s="55"/>
      <c r="TPQ2" s="55"/>
      <c r="TPR2" s="55"/>
      <c r="TPS2" s="55"/>
      <c r="TPT2" s="55"/>
      <c r="TPU2" s="55"/>
      <c r="TPV2" s="55"/>
      <c r="TPW2" s="55"/>
      <c r="TPX2" s="55"/>
      <c r="TPY2" s="55"/>
      <c r="TPZ2" s="55"/>
      <c r="TQA2" s="55"/>
      <c r="TQB2" s="55"/>
      <c r="TQC2" s="55"/>
      <c r="TQD2" s="55"/>
      <c r="TQE2" s="55"/>
      <c r="TQF2" s="55"/>
      <c r="TQG2" s="55"/>
      <c r="TQH2" s="55"/>
      <c r="TQI2" s="55"/>
      <c r="TQJ2" s="55"/>
      <c r="TQK2" s="55"/>
      <c r="TQL2" s="55"/>
      <c r="TQM2" s="55"/>
      <c r="TQN2" s="55"/>
      <c r="TQO2" s="55"/>
      <c r="TQP2" s="55"/>
      <c r="TQQ2" s="55"/>
      <c r="TQR2" s="55"/>
      <c r="TQS2" s="55"/>
      <c r="TQT2" s="55"/>
      <c r="TQU2" s="55"/>
      <c r="TQV2" s="55"/>
      <c r="TQW2" s="55"/>
      <c r="TQX2" s="55"/>
      <c r="TQY2" s="55"/>
      <c r="TQZ2" s="55"/>
      <c r="TRA2" s="55"/>
      <c r="TRB2" s="55"/>
      <c r="TRC2" s="55"/>
      <c r="TRD2" s="55"/>
      <c r="TRE2" s="55"/>
      <c r="TRF2" s="55"/>
      <c r="TRG2" s="55"/>
      <c r="TRH2" s="55"/>
      <c r="TRI2" s="55"/>
      <c r="TRJ2" s="55"/>
      <c r="TRK2" s="55"/>
      <c r="TRL2" s="55"/>
      <c r="TRM2" s="55"/>
      <c r="TRN2" s="55"/>
      <c r="TRO2" s="55"/>
      <c r="TRP2" s="55"/>
      <c r="TRQ2" s="55"/>
      <c r="TRR2" s="55"/>
      <c r="TRS2" s="55"/>
      <c r="TRT2" s="55"/>
      <c r="TRU2" s="55"/>
      <c r="TRV2" s="55"/>
      <c r="TRW2" s="55"/>
      <c r="TRX2" s="55"/>
      <c r="TRY2" s="55"/>
      <c r="TRZ2" s="55"/>
      <c r="TSA2" s="55"/>
      <c r="TSB2" s="55"/>
      <c r="TSC2" s="55"/>
      <c r="TSD2" s="55"/>
      <c r="TSE2" s="55"/>
      <c r="TSF2" s="55"/>
      <c r="TSG2" s="55"/>
      <c r="TSH2" s="55"/>
      <c r="TSI2" s="55"/>
      <c r="TSJ2" s="55"/>
      <c r="TSK2" s="55"/>
      <c r="TSL2" s="55"/>
      <c r="TSM2" s="55"/>
      <c r="TSN2" s="55"/>
      <c r="TSO2" s="55"/>
      <c r="TSP2" s="55"/>
      <c r="TSQ2" s="55"/>
      <c r="TSR2" s="55"/>
      <c r="TSS2" s="55"/>
      <c r="TST2" s="55"/>
      <c r="TSU2" s="55"/>
      <c r="TSV2" s="55"/>
      <c r="TSW2" s="55"/>
      <c r="TSX2" s="55"/>
      <c r="TSY2" s="55"/>
      <c r="TSZ2" s="55"/>
      <c r="TTA2" s="55"/>
      <c r="TTB2" s="55"/>
      <c r="TTC2" s="55"/>
      <c r="TTD2" s="55"/>
      <c r="TTE2" s="55"/>
      <c r="TTF2" s="55"/>
      <c r="TTG2" s="55"/>
      <c r="TTH2" s="55"/>
      <c r="TTI2" s="55"/>
      <c r="TTJ2" s="55"/>
      <c r="TTK2" s="55"/>
      <c r="TTL2" s="55"/>
      <c r="TTM2" s="55"/>
      <c r="TTN2" s="55"/>
      <c r="TTO2" s="55"/>
      <c r="TTP2" s="55"/>
      <c r="TTQ2" s="55"/>
      <c r="TTR2" s="55"/>
      <c r="TTS2" s="55"/>
      <c r="TTT2" s="55"/>
      <c r="TTU2" s="55"/>
      <c r="TTV2" s="55"/>
      <c r="TTW2" s="55"/>
      <c r="TTX2" s="55"/>
      <c r="TTY2" s="55"/>
      <c r="TTZ2" s="55"/>
      <c r="TUA2" s="55"/>
      <c r="TUB2" s="55"/>
      <c r="TUC2" s="55"/>
      <c r="TUD2" s="55"/>
      <c r="TUE2" s="55"/>
      <c r="TUF2" s="55"/>
      <c r="TUG2" s="55"/>
      <c r="TUH2" s="55"/>
      <c r="TUI2" s="55"/>
      <c r="TUJ2" s="55"/>
      <c r="TUK2" s="55"/>
      <c r="TUL2" s="55"/>
      <c r="TUM2" s="55"/>
      <c r="TUN2" s="55"/>
      <c r="TUO2" s="55"/>
      <c r="TUP2" s="55"/>
      <c r="TUQ2" s="55"/>
      <c r="TUR2" s="55"/>
      <c r="TUS2" s="55"/>
      <c r="TUT2" s="55"/>
      <c r="TUU2" s="55"/>
      <c r="TUV2" s="55"/>
      <c r="TUW2" s="55"/>
      <c r="TUX2" s="55"/>
      <c r="TUY2" s="55"/>
      <c r="TUZ2" s="55"/>
      <c r="TVA2" s="55"/>
      <c r="TVB2" s="55"/>
      <c r="TVC2" s="55"/>
      <c r="TVD2" s="55"/>
      <c r="TVE2" s="55"/>
      <c r="TVF2" s="55"/>
      <c r="TVG2" s="55"/>
      <c r="TVH2" s="55"/>
      <c r="TVI2" s="55"/>
      <c r="TVJ2" s="55"/>
      <c r="TVK2" s="55"/>
      <c r="TVL2" s="55"/>
      <c r="TVM2" s="55"/>
      <c r="TVN2" s="55"/>
      <c r="TVO2" s="55"/>
      <c r="TVP2" s="55"/>
      <c r="TVQ2" s="55"/>
      <c r="TVR2" s="55"/>
      <c r="TVS2" s="55"/>
      <c r="TVT2" s="55"/>
      <c r="TVU2" s="55"/>
      <c r="TVV2" s="55"/>
      <c r="TVW2" s="55"/>
      <c r="TVX2" s="55"/>
      <c r="TVY2" s="55"/>
      <c r="TVZ2" s="55"/>
      <c r="TWA2" s="55"/>
      <c r="TWB2" s="55"/>
      <c r="TWC2" s="55"/>
      <c r="TWD2" s="55"/>
      <c r="TWE2" s="55"/>
      <c r="TWF2" s="55"/>
      <c r="TWG2" s="55"/>
      <c r="TWH2" s="55"/>
      <c r="TWI2" s="55"/>
      <c r="TWJ2" s="55"/>
      <c r="TWK2" s="55"/>
      <c r="TWL2" s="55"/>
      <c r="TWM2" s="55"/>
      <c r="TWN2" s="55"/>
      <c r="TWO2" s="55"/>
      <c r="TWP2" s="55"/>
      <c r="TWQ2" s="55"/>
      <c r="TWR2" s="55"/>
      <c r="TWS2" s="55"/>
      <c r="TWT2" s="55"/>
      <c r="TWU2" s="55"/>
      <c r="TWV2" s="55"/>
      <c r="TWW2" s="55"/>
      <c r="TWX2" s="55"/>
      <c r="TWY2" s="55"/>
      <c r="TWZ2" s="55"/>
      <c r="TXA2" s="55"/>
      <c r="TXB2" s="55"/>
      <c r="TXC2" s="55"/>
      <c r="TXD2" s="55"/>
      <c r="TXE2" s="55"/>
      <c r="TXF2" s="55"/>
      <c r="TXG2" s="55"/>
      <c r="TXH2" s="55"/>
      <c r="TXI2" s="55"/>
      <c r="TXJ2" s="55"/>
      <c r="TXK2" s="55"/>
      <c r="TXL2" s="55"/>
      <c r="TXM2" s="55"/>
      <c r="TXN2" s="55"/>
      <c r="TXO2" s="55"/>
      <c r="TXP2" s="55"/>
      <c r="TXQ2" s="55"/>
      <c r="TXR2" s="55"/>
      <c r="TXS2" s="55"/>
      <c r="TXT2" s="55"/>
      <c r="TXU2" s="55"/>
      <c r="TXV2" s="55"/>
      <c r="TXW2" s="55"/>
      <c r="TXX2" s="55"/>
      <c r="TXY2" s="55"/>
      <c r="TXZ2" s="55"/>
      <c r="TYA2" s="55"/>
      <c r="TYB2" s="55"/>
      <c r="TYC2" s="55"/>
      <c r="TYD2" s="55"/>
      <c r="TYE2" s="55"/>
      <c r="TYF2" s="55"/>
      <c r="TYG2" s="55"/>
      <c r="TYH2" s="55"/>
      <c r="TYI2" s="55"/>
      <c r="TYJ2" s="55"/>
      <c r="TYK2" s="55"/>
      <c r="TYL2" s="55"/>
      <c r="TYM2" s="55"/>
      <c r="TYN2" s="55"/>
      <c r="TYO2" s="55"/>
      <c r="TYP2" s="55"/>
      <c r="TYQ2" s="55"/>
      <c r="TYR2" s="55"/>
      <c r="TYS2" s="55"/>
      <c r="TYT2" s="55"/>
      <c r="TYU2" s="55"/>
      <c r="TYV2" s="55"/>
      <c r="TYW2" s="55"/>
      <c r="TYX2" s="55"/>
      <c r="TYY2" s="55"/>
      <c r="TYZ2" s="55"/>
      <c r="TZA2" s="55"/>
      <c r="TZB2" s="55"/>
      <c r="TZC2" s="55"/>
      <c r="TZD2" s="55"/>
      <c r="TZE2" s="55"/>
      <c r="TZF2" s="55"/>
      <c r="TZG2" s="55"/>
      <c r="TZH2" s="55"/>
      <c r="TZI2" s="55"/>
      <c r="TZJ2" s="55"/>
      <c r="TZK2" s="55"/>
      <c r="TZL2" s="55"/>
      <c r="TZM2" s="55"/>
      <c r="TZN2" s="55"/>
      <c r="TZO2" s="55"/>
      <c r="TZP2" s="55"/>
      <c r="TZQ2" s="55"/>
      <c r="TZR2" s="55"/>
      <c r="TZS2" s="55"/>
      <c r="TZT2" s="55"/>
      <c r="TZU2" s="55"/>
      <c r="TZV2" s="55"/>
      <c r="TZW2" s="55"/>
      <c r="TZX2" s="55"/>
      <c r="TZY2" s="55"/>
      <c r="TZZ2" s="55"/>
      <c r="UAA2" s="55"/>
      <c r="UAB2" s="55"/>
      <c r="UAC2" s="55"/>
      <c r="UAD2" s="55"/>
      <c r="UAE2" s="55"/>
      <c r="UAF2" s="55"/>
      <c r="UAG2" s="55"/>
      <c r="UAH2" s="55"/>
      <c r="UAI2" s="55"/>
      <c r="UAJ2" s="55"/>
      <c r="UAK2" s="55"/>
      <c r="UAL2" s="55"/>
      <c r="UAM2" s="55"/>
      <c r="UAN2" s="55"/>
      <c r="UAO2" s="55"/>
      <c r="UAP2" s="55"/>
      <c r="UAQ2" s="55"/>
      <c r="UAR2" s="55"/>
      <c r="UAS2" s="55"/>
      <c r="UAT2" s="55"/>
      <c r="UAU2" s="55"/>
      <c r="UAV2" s="55"/>
      <c r="UAW2" s="55"/>
      <c r="UAX2" s="55"/>
      <c r="UAY2" s="55"/>
      <c r="UAZ2" s="55"/>
      <c r="UBA2" s="55"/>
      <c r="UBB2" s="55"/>
      <c r="UBC2" s="55"/>
      <c r="UBD2" s="55"/>
      <c r="UBE2" s="55"/>
      <c r="UBF2" s="55"/>
      <c r="UBG2" s="55"/>
      <c r="UBH2" s="55"/>
      <c r="UBI2" s="55"/>
      <c r="UBJ2" s="55"/>
      <c r="UBK2" s="55"/>
      <c r="UBL2" s="55"/>
      <c r="UBM2" s="55"/>
      <c r="UBN2" s="55"/>
      <c r="UBO2" s="55"/>
      <c r="UBP2" s="55"/>
      <c r="UBQ2" s="55"/>
      <c r="UBR2" s="55"/>
      <c r="UBS2" s="55"/>
      <c r="UBT2" s="55"/>
      <c r="UBU2" s="55"/>
      <c r="UBV2" s="55"/>
      <c r="UBW2" s="55"/>
      <c r="UBX2" s="55"/>
      <c r="UBY2" s="55"/>
      <c r="UBZ2" s="55"/>
      <c r="UCA2" s="55"/>
      <c r="UCB2" s="55"/>
      <c r="UCC2" s="55"/>
      <c r="UCD2" s="55"/>
      <c r="UCE2" s="55"/>
      <c r="UCF2" s="55"/>
      <c r="UCG2" s="55"/>
      <c r="UCH2" s="55"/>
      <c r="UCI2" s="55"/>
      <c r="UCJ2" s="55"/>
      <c r="UCK2" s="55"/>
      <c r="UCL2" s="55"/>
      <c r="UCM2" s="55"/>
      <c r="UCN2" s="55"/>
      <c r="UCO2" s="55"/>
      <c r="UCP2" s="55"/>
      <c r="UCQ2" s="55"/>
      <c r="UCR2" s="55"/>
      <c r="UCS2" s="55"/>
      <c r="UCT2" s="55"/>
      <c r="UCU2" s="55"/>
      <c r="UCV2" s="55"/>
      <c r="UCW2" s="55"/>
      <c r="UCX2" s="55"/>
      <c r="UCY2" s="55"/>
      <c r="UCZ2" s="55"/>
      <c r="UDA2" s="55"/>
      <c r="UDB2" s="55"/>
      <c r="UDC2" s="55"/>
      <c r="UDD2" s="55"/>
      <c r="UDE2" s="55"/>
      <c r="UDF2" s="55"/>
      <c r="UDG2" s="55"/>
      <c r="UDH2" s="55"/>
      <c r="UDI2" s="55"/>
      <c r="UDJ2" s="55"/>
      <c r="UDK2" s="55"/>
      <c r="UDL2" s="55"/>
      <c r="UDM2" s="55"/>
      <c r="UDN2" s="55"/>
      <c r="UDO2" s="55"/>
      <c r="UDP2" s="55"/>
      <c r="UDQ2" s="55"/>
      <c r="UDR2" s="55"/>
      <c r="UDS2" s="55"/>
      <c r="UDT2" s="55"/>
      <c r="UDU2" s="55"/>
      <c r="UDV2" s="55"/>
      <c r="UDW2" s="55"/>
      <c r="UDX2" s="55"/>
      <c r="UDY2" s="55"/>
      <c r="UDZ2" s="55"/>
      <c r="UEA2" s="55"/>
      <c r="UEB2" s="55"/>
      <c r="UEC2" s="55"/>
      <c r="UED2" s="55"/>
      <c r="UEE2" s="55"/>
      <c r="UEF2" s="55"/>
      <c r="UEG2" s="55"/>
      <c r="UEH2" s="55"/>
      <c r="UEI2" s="55"/>
      <c r="UEJ2" s="55"/>
      <c r="UEK2" s="55"/>
      <c r="UEL2" s="55"/>
      <c r="UEM2" s="55"/>
      <c r="UEN2" s="55"/>
      <c r="UEO2" s="55"/>
      <c r="UEP2" s="55"/>
      <c r="UEQ2" s="55"/>
      <c r="UER2" s="55"/>
      <c r="UES2" s="55"/>
      <c r="UET2" s="55"/>
      <c r="UEU2" s="55"/>
      <c r="UEV2" s="55"/>
      <c r="UEW2" s="55"/>
      <c r="UEX2" s="55"/>
      <c r="UEY2" s="55"/>
      <c r="UEZ2" s="55"/>
      <c r="UFA2" s="55"/>
      <c r="UFB2" s="55"/>
      <c r="UFC2" s="55"/>
      <c r="UFD2" s="55"/>
      <c r="UFE2" s="55"/>
      <c r="UFF2" s="55"/>
      <c r="UFG2" s="55"/>
      <c r="UFH2" s="55"/>
      <c r="UFI2" s="55"/>
      <c r="UFJ2" s="55"/>
      <c r="UFK2" s="55"/>
      <c r="UFL2" s="55"/>
      <c r="UFM2" s="55"/>
      <c r="UFN2" s="55"/>
      <c r="UFO2" s="55"/>
      <c r="UFP2" s="55"/>
      <c r="UFQ2" s="55"/>
      <c r="UFR2" s="55"/>
      <c r="UFS2" s="55"/>
      <c r="UFT2" s="55"/>
      <c r="UFU2" s="55"/>
      <c r="UFV2" s="55"/>
      <c r="UFW2" s="55"/>
      <c r="UFX2" s="55"/>
      <c r="UFY2" s="55"/>
      <c r="UFZ2" s="55"/>
      <c r="UGA2" s="55"/>
      <c r="UGB2" s="55"/>
      <c r="UGC2" s="55"/>
      <c r="UGD2" s="55"/>
      <c r="UGE2" s="55"/>
      <c r="UGF2" s="55"/>
      <c r="UGG2" s="55"/>
      <c r="UGH2" s="55"/>
      <c r="UGI2" s="55"/>
      <c r="UGJ2" s="55"/>
      <c r="UGK2" s="55"/>
      <c r="UGL2" s="55"/>
      <c r="UGM2" s="55"/>
      <c r="UGN2" s="55"/>
      <c r="UGO2" s="55"/>
      <c r="UGP2" s="55"/>
      <c r="UGQ2" s="55"/>
      <c r="UGR2" s="55"/>
      <c r="UGS2" s="55"/>
      <c r="UGT2" s="55"/>
      <c r="UGU2" s="55"/>
      <c r="UGV2" s="55"/>
      <c r="UGW2" s="55"/>
      <c r="UGX2" s="55"/>
      <c r="UGY2" s="55"/>
      <c r="UGZ2" s="55"/>
      <c r="UHA2" s="55"/>
      <c r="UHB2" s="55"/>
      <c r="UHC2" s="55"/>
      <c r="UHD2" s="55"/>
      <c r="UHE2" s="55"/>
      <c r="UHF2" s="55"/>
      <c r="UHG2" s="55"/>
      <c r="UHH2" s="55"/>
      <c r="UHI2" s="55"/>
      <c r="UHJ2" s="55"/>
      <c r="UHK2" s="55"/>
      <c r="UHL2" s="55"/>
      <c r="UHM2" s="55"/>
      <c r="UHN2" s="55"/>
      <c r="UHO2" s="55"/>
      <c r="UHP2" s="55"/>
      <c r="UHQ2" s="55"/>
      <c r="UHR2" s="55"/>
      <c r="UHS2" s="55"/>
      <c r="UHT2" s="55"/>
      <c r="UHU2" s="55"/>
      <c r="UHV2" s="55"/>
      <c r="UHW2" s="55"/>
      <c r="UHX2" s="55"/>
      <c r="UHY2" s="55"/>
      <c r="UHZ2" s="55"/>
      <c r="UIA2" s="55"/>
      <c r="UIB2" s="55"/>
      <c r="UIC2" s="55"/>
      <c r="UID2" s="55"/>
      <c r="UIE2" s="55"/>
      <c r="UIF2" s="55"/>
      <c r="UIG2" s="55"/>
      <c r="UIH2" s="55"/>
      <c r="UII2" s="55"/>
      <c r="UIJ2" s="55"/>
      <c r="UIK2" s="55"/>
      <c r="UIL2" s="55"/>
      <c r="UIM2" s="55"/>
      <c r="UIN2" s="55"/>
      <c r="UIO2" s="55"/>
      <c r="UIP2" s="55"/>
      <c r="UIQ2" s="55"/>
      <c r="UIR2" s="55"/>
      <c r="UIS2" s="55"/>
      <c r="UIT2" s="55"/>
      <c r="UIU2" s="55"/>
      <c r="UIV2" s="55"/>
      <c r="UIW2" s="55"/>
      <c r="UIX2" s="55"/>
      <c r="UIY2" s="55"/>
      <c r="UIZ2" s="55"/>
      <c r="UJA2" s="55"/>
      <c r="UJB2" s="55"/>
      <c r="UJC2" s="55"/>
      <c r="UJD2" s="55"/>
      <c r="UJE2" s="55"/>
      <c r="UJF2" s="55"/>
      <c r="UJG2" s="55"/>
      <c r="UJH2" s="55"/>
      <c r="UJI2" s="55"/>
      <c r="UJJ2" s="55"/>
      <c r="UJK2" s="55"/>
      <c r="UJL2" s="55"/>
      <c r="UJM2" s="55"/>
      <c r="UJN2" s="55"/>
      <c r="UJO2" s="55"/>
      <c r="UJP2" s="55"/>
      <c r="UJQ2" s="55"/>
      <c r="UJR2" s="55"/>
      <c r="UJS2" s="55"/>
      <c r="UJT2" s="55"/>
      <c r="UJU2" s="55"/>
      <c r="UJV2" s="55"/>
      <c r="UJW2" s="55"/>
      <c r="UJX2" s="55"/>
      <c r="UJY2" s="55"/>
      <c r="UJZ2" s="55"/>
      <c r="UKA2" s="55"/>
      <c r="UKB2" s="55"/>
      <c r="UKC2" s="55"/>
      <c r="UKD2" s="55"/>
      <c r="UKE2" s="55"/>
      <c r="UKF2" s="55"/>
      <c r="UKG2" s="55"/>
      <c r="UKH2" s="55"/>
      <c r="UKI2" s="55"/>
      <c r="UKJ2" s="55"/>
      <c r="UKK2" s="55"/>
      <c r="UKL2" s="55"/>
      <c r="UKM2" s="55"/>
      <c r="UKN2" s="55"/>
      <c r="UKO2" s="55"/>
      <c r="UKP2" s="55"/>
      <c r="UKQ2" s="55"/>
      <c r="UKR2" s="55"/>
      <c r="UKS2" s="55"/>
      <c r="UKT2" s="55"/>
      <c r="UKU2" s="55"/>
      <c r="UKV2" s="55"/>
      <c r="UKW2" s="55"/>
      <c r="UKX2" s="55"/>
      <c r="UKY2" s="55"/>
      <c r="UKZ2" s="55"/>
      <c r="ULA2" s="55"/>
      <c r="ULB2" s="55"/>
      <c r="ULC2" s="55"/>
      <c r="ULD2" s="55"/>
      <c r="ULE2" s="55"/>
      <c r="ULF2" s="55"/>
      <c r="ULG2" s="55"/>
      <c r="ULH2" s="55"/>
      <c r="ULI2" s="55"/>
      <c r="ULJ2" s="55"/>
      <c r="ULK2" s="55"/>
      <c r="ULL2" s="55"/>
      <c r="ULM2" s="55"/>
      <c r="ULN2" s="55"/>
      <c r="ULO2" s="55"/>
      <c r="ULP2" s="55"/>
      <c r="ULQ2" s="55"/>
      <c r="ULR2" s="55"/>
      <c r="ULS2" s="55"/>
      <c r="ULT2" s="55"/>
      <c r="ULU2" s="55"/>
      <c r="ULV2" s="55"/>
      <c r="ULW2" s="55"/>
      <c r="ULX2" s="55"/>
      <c r="ULY2" s="55"/>
      <c r="ULZ2" s="55"/>
      <c r="UMA2" s="55"/>
      <c r="UMB2" s="55"/>
      <c r="UMC2" s="55"/>
      <c r="UMD2" s="55"/>
      <c r="UME2" s="55"/>
      <c r="UMF2" s="55"/>
      <c r="UMG2" s="55"/>
      <c r="UMH2" s="55"/>
      <c r="UMI2" s="55"/>
      <c r="UMJ2" s="55"/>
      <c r="UMK2" s="55"/>
      <c r="UML2" s="55"/>
      <c r="UMM2" s="55"/>
      <c r="UMN2" s="55"/>
      <c r="UMO2" s="55"/>
      <c r="UMP2" s="55"/>
      <c r="UMQ2" s="55"/>
      <c r="UMR2" s="55"/>
      <c r="UMS2" s="55"/>
      <c r="UMT2" s="55"/>
      <c r="UMU2" s="55"/>
      <c r="UMV2" s="55"/>
      <c r="UMW2" s="55"/>
      <c r="UMX2" s="55"/>
      <c r="UMY2" s="55"/>
      <c r="UMZ2" s="55"/>
      <c r="UNA2" s="55"/>
      <c r="UNB2" s="55"/>
      <c r="UNC2" s="55"/>
      <c r="UND2" s="55"/>
      <c r="UNE2" s="55"/>
      <c r="UNF2" s="55"/>
      <c r="UNG2" s="55"/>
      <c r="UNH2" s="55"/>
      <c r="UNI2" s="55"/>
      <c r="UNJ2" s="55"/>
      <c r="UNK2" s="55"/>
      <c r="UNL2" s="55"/>
      <c r="UNM2" s="55"/>
      <c r="UNN2" s="55"/>
      <c r="UNO2" s="55"/>
      <c r="UNP2" s="55"/>
      <c r="UNQ2" s="55"/>
      <c r="UNR2" s="55"/>
      <c r="UNS2" s="55"/>
      <c r="UNT2" s="55"/>
      <c r="UNU2" s="55"/>
      <c r="UNV2" s="55"/>
      <c r="UNW2" s="55"/>
      <c r="UNX2" s="55"/>
      <c r="UNY2" s="55"/>
      <c r="UNZ2" s="55"/>
      <c r="UOA2" s="55"/>
      <c r="UOB2" s="55"/>
      <c r="UOC2" s="55"/>
      <c r="UOD2" s="55"/>
      <c r="UOE2" s="55"/>
      <c r="UOF2" s="55"/>
      <c r="UOG2" s="55"/>
      <c r="UOH2" s="55"/>
      <c r="UOI2" s="55"/>
      <c r="UOJ2" s="55"/>
      <c r="UOK2" s="55"/>
      <c r="UOL2" s="55"/>
      <c r="UOM2" s="55"/>
      <c r="UON2" s="55"/>
      <c r="UOO2" s="55"/>
      <c r="UOP2" s="55"/>
      <c r="UOQ2" s="55"/>
      <c r="UOR2" s="55"/>
      <c r="UOS2" s="55"/>
      <c r="UOT2" s="55"/>
      <c r="UOU2" s="55"/>
      <c r="UOV2" s="55"/>
      <c r="UOW2" s="55"/>
      <c r="UOX2" s="55"/>
      <c r="UOY2" s="55"/>
      <c r="UOZ2" s="55"/>
      <c r="UPA2" s="55"/>
      <c r="UPB2" s="55"/>
      <c r="UPC2" s="55"/>
      <c r="UPD2" s="55"/>
      <c r="UPE2" s="55"/>
      <c r="UPF2" s="55"/>
      <c r="UPG2" s="55"/>
      <c r="UPH2" s="55"/>
      <c r="UPI2" s="55"/>
      <c r="UPJ2" s="55"/>
      <c r="UPK2" s="55"/>
      <c r="UPL2" s="55"/>
      <c r="UPM2" s="55"/>
      <c r="UPN2" s="55"/>
      <c r="UPO2" s="55"/>
      <c r="UPP2" s="55"/>
      <c r="UPQ2" s="55"/>
      <c r="UPR2" s="55"/>
      <c r="UPS2" s="55"/>
      <c r="UPT2" s="55"/>
      <c r="UPU2" s="55"/>
      <c r="UPV2" s="55"/>
      <c r="UPW2" s="55"/>
      <c r="UPX2" s="55"/>
      <c r="UPY2" s="55"/>
      <c r="UPZ2" s="55"/>
      <c r="UQA2" s="55"/>
      <c r="UQB2" s="55"/>
      <c r="UQC2" s="55"/>
      <c r="UQD2" s="55"/>
      <c r="UQE2" s="55"/>
      <c r="UQF2" s="55"/>
      <c r="UQG2" s="55"/>
      <c r="UQH2" s="55"/>
      <c r="UQI2" s="55"/>
      <c r="UQJ2" s="55"/>
      <c r="UQK2" s="55"/>
      <c r="UQL2" s="55"/>
      <c r="UQM2" s="55"/>
      <c r="UQN2" s="55"/>
      <c r="UQO2" s="55"/>
      <c r="UQP2" s="55"/>
      <c r="UQQ2" s="55"/>
      <c r="UQR2" s="55"/>
      <c r="UQS2" s="55"/>
      <c r="UQT2" s="55"/>
      <c r="UQU2" s="55"/>
      <c r="UQV2" s="55"/>
      <c r="UQW2" s="55"/>
      <c r="UQX2" s="55"/>
      <c r="UQY2" s="55"/>
      <c r="UQZ2" s="55"/>
      <c r="URA2" s="55"/>
      <c r="URB2" s="55"/>
      <c r="URC2" s="55"/>
      <c r="URD2" s="55"/>
      <c r="URE2" s="55"/>
      <c r="URF2" s="55"/>
      <c r="URG2" s="55"/>
      <c r="URH2" s="55"/>
      <c r="URI2" s="55"/>
      <c r="URJ2" s="55"/>
      <c r="URK2" s="55"/>
      <c r="URL2" s="55"/>
      <c r="URM2" s="55"/>
      <c r="URN2" s="55"/>
      <c r="URO2" s="55"/>
      <c r="URP2" s="55"/>
      <c r="URQ2" s="55"/>
      <c r="URR2" s="55"/>
      <c r="URS2" s="55"/>
      <c r="URT2" s="55"/>
      <c r="URU2" s="55"/>
      <c r="URV2" s="55"/>
      <c r="URW2" s="55"/>
      <c r="URX2" s="55"/>
      <c r="URY2" s="55"/>
      <c r="URZ2" s="55"/>
      <c r="USA2" s="55"/>
      <c r="USB2" s="55"/>
      <c r="USC2" s="55"/>
      <c r="USD2" s="55"/>
      <c r="USE2" s="55"/>
      <c r="USF2" s="55"/>
      <c r="USG2" s="55"/>
      <c r="USH2" s="55"/>
      <c r="USI2" s="55"/>
      <c r="USJ2" s="55"/>
      <c r="USK2" s="55"/>
      <c r="USL2" s="55"/>
      <c r="USM2" s="55"/>
      <c r="USN2" s="55"/>
      <c r="USO2" s="55"/>
      <c r="USP2" s="55"/>
      <c r="USQ2" s="55"/>
      <c r="USR2" s="55"/>
      <c r="USS2" s="55"/>
      <c r="UST2" s="55"/>
      <c r="USU2" s="55"/>
      <c r="USV2" s="55"/>
      <c r="USW2" s="55"/>
      <c r="USX2" s="55"/>
      <c r="USY2" s="55"/>
      <c r="USZ2" s="55"/>
      <c r="UTA2" s="55"/>
      <c r="UTB2" s="55"/>
      <c r="UTC2" s="55"/>
      <c r="UTD2" s="55"/>
      <c r="UTE2" s="55"/>
      <c r="UTF2" s="55"/>
      <c r="UTG2" s="55"/>
      <c r="UTH2" s="55"/>
      <c r="UTI2" s="55"/>
      <c r="UTJ2" s="55"/>
      <c r="UTK2" s="55"/>
      <c r="UTL2" s="55"/>
      <c r="UTM2" s="55"/>
      <c r="UTN2" s="55"/>
      <c r="UTO2" s="55"/>
      <c r="UTP2" s="55"/>
      <c r="UTQ2" s="55"/>
      <c r="UTR2" s="55"/>
      <c r="UTS2" s="55"/>
      <c r="UTT2" s="55"/>
      <c r="UTU2" s="55"/>
      <c r="UTV2" s="55"/>
      <c r="UTW2" s="55"/>
      <c r="UTX2" s="55"/>
      <c r="UTY2" s="55"/>
      <c r="UTZ2" s="55"/>
      <c r="UUA2" s="55"/>
      <c r="UUB2" s="55"/>
      <c r="UUC2" s="55"/>
      <c r="UUD2" s="55"/>
      <c r="UUE2" s="55"/>
      <c r="UUF2" s="55"/>
      <c r="UUG2" s="55"/>
      <c r="UUH2" s="55"/>
      <c r="UUI2" s="55"/>
      <c r="UUJ2" s="55"/>
      <c r="UUK2" s="55"/>
      <c r="UUL2" s="55"/>
      <c r="UUM2" s="55"/>
      <c r="UUN2" s="55"/>
      <c r="UUO2" s="55"/>
      <c r="UUP2" s="55"/>
      <c r="UUQ2" s="55"/>
      <c r="UUR2" s="55"/>
      <c r="UUS2" s="55"/>
      <c r="UUT2" s="55"/>
      <c r="UUU2" s="55"/>
      <c r="UUV2" s="55"/>
      <c r="UUW2" s="55"/>
      <c r="UUX2" s="55"/>
      <c r="UUY2" s="55"/>
      <c r="UUZ2" s="55"/>
      <c r="UVA2" s="55"/>
      <c r="UVB2" s="55"/>
      <c r="UVC2" s="55"/>
      <c r="UVD2" s="55"/>
      <c r="UVE2" s="55"/>
      <c r="UVF2" s="55"/>
      <c r="UVG2" s="55"/>
      <c r="UVH2" s="55"/>
      <c r="UVI2" s="55"/>
      <c r="UVJ2" s="55"/>
      <c r="UVK2" s="55"/>
      <c r="UVL2" s="55"/>
      <c r="UVM2" s="55"/>
      <c r="UVN2" s="55"/>
      <c r="UVO2" s="55"/>
      <c r="UVP2" s="55"/>
      <c r="UVQ2" s="55"/>
      <c r="UVR2" s="55"/>
      <c r="UVS2" s="55"/>
      <c r="UVT2" s="55"/>
      <c r="UVU2" s="55"/>
      <c r="UVV2" s="55"/>
      <c r="UVW2" s="55"/>
      <c r="UVX2" s="55"/>
      <c r="UVY2" s="55"/>
      <c r="UVZ2" s="55"/>
      <c r="UWA2" s="55"/>
      <c r="UWB2" s="55"/>
      <c r="UWC2" s="55"/>
      <c r="UWD2" s="55"/>
      <c r="UWE2" s="55"/>
      <c r="UWF2" s="55"/>
      <c r="UWG2" s="55"/>
      <c r="UWH2" s="55"/>
      <c r="UWI2" s="55"/>
      <c r="UWJ2" s="55"/>
      <c r="UWK2" s="55"/>
      <c r="UWL2" s="55"/>
      <c r="UWM2" s="55"/>
      <c r="UWN2" s="55"/>
      <c r="UWO2" s="55"/>
      <c r="UWP2" s="55"/>
      <c r="UWQ2" s="55"/>
      <c r="UWR2" s="55"/>
      <c r="UWS2" s="55"/>
      <c r="UWT2" s="55"/>
      <c r="UWU2" s="55"/>
      <c r="UWV2" s="55"/>
      <c r="UWW2" s="55"/>
      <c r="UWX2" s="55"/>
      <c r="UWY2" s="55"/>
      <c r="UWZ2" s="55"/>
      <c r="UXA2" s="55"/>
      <c r="UXB2" s="55"/>
      <c r="UXC2" s="55"/>
      <c r="UXD2" s="55"/>
      <c r="UXE2" s="55"/>
      <c r="UXF2" s="55"/>
      <c r="UXG2" s="55"/>
      <c r="UXH2" s="55"/>
      <c r="UXI2" s="55"/>
      <c r="UXJ2" s="55"/>
      <c r="UXK2" s="55"/>
      <c r="UXL2" s="55"/>
      <c r="UXM2" s="55"/>
      <c r="UXN2" s="55"/>
      <c r="UXO2" s="55"/>
      <c r="UXP2" s="55"/>
      <c r="UXQ2" s="55"/>
      <c r="UXR2" s="55"/>
      <c r="UXS2" s="55"/>
      <c r="UXT2" s="55"/>
      <c r="UXU2" s="55"/>
      <c r="UXV2" s="55"/>
      <c r="UXW2" s="55"/>
      <c r="UXX2" s="55"/>
      <c r="UXY2" s="55"/>
      <c r="UXZ2" s="55"/>
      <c r="UYA2" s="55"/>
      <c r="UYB2" s="55"/>
      <c r="UYC2" s="55"/>
      <c r="UYD2" s="55"/>
      <c r="UYE2" s="55"/>
      <c r="UYF2" s="55"/>
      <c r="UYG2" s="55"/>
      <c r="UYH2" s="55"/>
      <c r="UYI2" s="55"/>
      <c r="UYJ2" s="55"/>
      <c r="UYK2" s="55"/>
      <c r="UYL2" s="55"/>
      <c r="UYM2" s="55"/>
      <c r="UYN2" s="55"/>
      <c r="UYO2" s="55"/>
      <c r="UYP2" s="55"/>
      <c r="UYQ2" s="55"/>
      <c r="UYR2" s="55"/>
      <c r="UYS2" s="55"/>
      <c r="UYT2" s="55"/>
      <c r="UYU2" s="55"/>
      <c r="UYV2" s="55"/>
      <c r="UYW2" s="55"/>
      <c r="UYX2" s="55"/>
      <c r="UYY2" s="55"/>
      <c r="UYZ2" s="55"/>
      <c r="UZA2" s="55"/>
      <c r="UZB2" s="55"/>
      <c r="UZC2" s="55"/>
      <c r="UZD2" s="55"/>
      <c r="UZE2" s="55"/>
      <c r="UZF2" s="55"/>
      <c r="UZG2" s="55"/>
      <c r="UZH2" s="55"/>
      <c r="UZI2" s="55"/>
      <c r="UZJ2" s="55"/>
      <c r="UZK2" s="55"/>
      <c r="UZL2" s="55"/>
      <c r="UZM2" s="55"/>
      <c r="UZN2" s="55"/>
      <c r="UZO2" s="55"/>
      <c r="UZP2" s="55"/>
      <c r="UZQ2" s="55"/>
      <c r="UZR2" s="55"/>
      <c r="UZS2" s="55"/>
      <c r="UZT2" s="55"/>
      <c r="UZU2" s="55"/>
      <c r="UZV2" s="55"/>
      <c r="UZW2" s="55"/>
      <c r="UZX2" s="55"/>
      <c r="UZY2" s="55"/>
      <c r="UZZ2" s="55"/>
      <c r="VAA2" s="55"/>
      <c r="VAB2" s="55"/>
      <c r="VAC2" s="55"/>
      <c r="VAD2" s="55"/>
      <c r="VAE2" s="55"/>
      <c r="VAF2" s="55"/>
      <c r="VAG2" s="55"/>
      <c r="VAH2" s="55"/>
      <c r="VAI2" s="55"/>
      <c r="VAJ2" s="55"/>
      <c r="VAK2" s="55"/>
      <c r="VAL2" s="55"/>
      <c r="VAM2" s="55"/>
      <c r="VAN2" s="55"/>
      <c r="VAO2" s="55"/>
      <c r="VAP2" s="55"/>
      <c r="VAQ2" s="55"/>
      <c r="VAR2" s="55"/>
      <c r="VAS2" s="55"/>
      <c r="VAT2" s="55"/>
      <c r="VAU2" s="55"/>
      <c r="VAV2" s="55"/>
      <c r="VAW2" s="55"/>
      <c r="VAX2" s="55"/>
      <c r="VAY2" s="55"/>
      <c r="VAZ2" s="55"/>
      <c r="VBA2" s="55"/>
      <c r="VBB2" s="55"/>
      <c r="VBC2" s="55"/>
      <c r="VBD2" s="55"/>
      <c r="VBE2" s="55"/>
      <c r="VBF2" s="55"/>
      <c r="VBG2" s="55"/>
      <c r="VBH2" s="55"/>
      <c r="VBI2" s="55"/>
      <c r="VBJ2" s="55"/>
      <c r="VBK2" s="55"/>
      <c r="VBL2" s="55"/>
      <c r="VBM2" s="55"/>
      <c r="VBN2" s="55"/>
      <c r="VBO2" s="55"/>
      <c r="VBP2" s="55"/>
      <c r="VBQ2" s="55"/>
      <c r="VBR2" s="55"/>
      <c r="VBS2" s="55"/>
      <c r="VBT2" s="55"/>
      <c r="VBU2" s="55"/>
      <c r="VBV2" s="55"/>
      <c r="VBW2" s="55"/>
      <c r="VBX2" s="55"/>
      <c r="VBY2" s="55"/>
      <c r="VBZ2" s="55"/>
      <c r="VCA2" s="55"/>
      <c r="VCB2" s="55"/>
      <c r="VCC2" s="55"/>
      <c r="VCD2" s="55"/>
      <c r="VCE2" s="55"/>
      <c r="VCF2" s="55"/>
      <c r="VCG2" s="55"/>
      <c r="VCH2" s="55"/>
      <c r="VCI2" s="55"/>
      <c r="VCJ2" s="55"/>
      <c r="VCK2" s="55"/>
      <c r="VCL2" s="55"/>
      <c r="VCM2" s="55"/>
      <c r="VCN2" s="55"/>
      <c r="VCO2" s="55"/>
      <c r="VCP2" s="55"/>
      <c r="VCQ2" s="55"/>
      <c r="VCR2" s="55"/>
      <c r="VCS2" s="55"/>
      <c r="VCT2" s="55"/>
      <c r="VCU2" s="55"/>
      <c r="VCV2" s="55"/>
      <c r="VCW2" s="55"/>
      <c r="VCX2" s="55"/>
      <c r="VCY2" s="55"/>
      <c r="VCZ2" s="55"/>
      <c r="VDA2" s="55"/>
      <c r="VDB2" s="55"/>
      <c r="VDC2" s="55"/>
      <c r="VDD2" s="55"/>
      <c r="VDE2" s="55"/>
      <c r="VDF2" s="55"/>
      <c r="VDG2" s="55"/>
      <c r="VDH2" s="55"/>
      <c r="VDI2" s="55"/>
      <c r="VDJ2" s="55"/>
      <c r="VDK2" s="55"/>
      <c r="VDL2" s="55"/>
      <c r="VDM2" s="55"/>
      <c r="VDN2" s="55"/>
      <c r="VDO2" s="55"/>
      <c r="VDP2" s="55"/>
      <c r="VDQ2" s="55"/>
      <c r="VDR2" s="55"/>
      <c r="VDS2" s="55"/>
      <c r="VDT2" s="55"/>
      <c r="VDU2" s="55"/>
      <c r="VDV2" s="55"/>
      <c r="VDW2" s="55"/>
      <c r="VDX2" s="55"/>
      <c r="VDY2" s="55"/>
      <c r="VDZ2" s="55"/>
      <c r="VEA2" s="55"/>
      <c r="VEB2" s="55"/>
      <c r="VEC2" s="55"/>
      <c r="VED2" s="55"/>
      <c r="VEE2" s="55"/>
      <c r="VEF2" s="55"/>
      <c r="VEG2" s="55"/>
      <c r="VEH2" s="55"/>
      <c r="VEI2" s="55"/>
      <c r="VEJ2" s="55"/>
      <c r="VEK2" s="55"/>
      <c r="VEL2" s="55"/>
      <c r="VEM2" s="55"/>
      <c r="VEN2" s="55"/>
      <c r="VEO2" s="55"/>
      <c r="VEP2" s="55"/>
      <c r="VEQ2" s="55"/>
      <c r="VER2" s="55"/>
      <c r="VES2" s="55"/>
      <c r="VET2" s="55"/>
      <c r="VEU2" s="55"/>
      <c r="VEV2" s="55"/>
      <c r="VEW2" s="55"/>
      <c r="VEX2" s="55"/>
      <c r="VEY2" s="55"/>
      <c r="VEZ2" s="55"/>
      <c r="VFA2" s="55"/>
      <c r="VFB2" s="55"/>
      <c r="VFC2" s="55"/>
      <c r="VFD2" s="55"/>
      <c r="VFE2" s="55"/>
      <c r="VFF2" s="55"/>
      <c r="VFG2" s="55"/>
      <c r="VFH2" s="55"/>
      <c r="VFI2" s="55"/>
      <c r="VFJ2" s="55"/>
      <c r="VFK2" s="55"/>
      <c r="VFL2" s="55"/>
      <c r="VFM2" s="55"/>
      <c r="VFN2" s="55"/>
      <c r="VFO2" s="55"/>
      <c r="VFP2" s="55"/>
      <c r="VFQ2" s="55"/>
      <c r="VFR2" s="55"/>
      <c r="VFS2" s="55"/>
      <c r="VFT2" s="55"/>
      <c r="VFU2" s="55"/>
      <c r="VFV2" s="55"/>
      <c r="VFW2" s="55"/>
      <c r="VFX2" s="55"/>
      <c r="VFY2" s="55"/>
      <c r="VFZ2" s="55"/>
      <c r="VGA2" s="55"/>
      <c r="VGB2" s="55"/>
      <c r="VGC2" s="55"/>
      <c r="VGD2" s="55"/>
      <c r="VGE2" s="55"/>
      <c r="VGF2" s="55"/>
      <c r="VGG2" s="55"/>
      <c r="VGH2" s="55"/>
      <c r="VGI2" s="55"/>
      <c r="VGJ2" s="55"/>
      <c r="VGK2" s="55"/>
      <c r="VGL2" s="55"/>
      <c r="VGM2" s="55"/>
      <c r="VGN2" s="55"/>
      <c r="VGO2" s="55"/>
      <c r="VGP2" s="55"/>
      <c r="VGQ2" s="55"/>
      <c r="VGR2" s="55"/>
      <c r="VGS2" s="55"/>
      <c r="VGT2" s="55"/>
      <c r="VGU2" s="55"/>
      <c r="VGV2" s="55"/>
      <c r="VGW2" s="55"/>
      <c r="VGX2" s="55"/>
      <c r="VGY2" s="55"/>
      <c r="VGZ2" s="55"/>
      <c r="VHA2" s="55"/>
      <c r="VHB2" s="55"/>
      <c r="VHC2" s="55"/>
      <c r="VHD2" s="55"/>
      <c r="VHE2" s="55"/>
      <c r="VHF2" s="55"/>
      <c r="VHG2" s="55"/>
      <c r="VHH2" s="55"/>
      <c r="VHI2" s="55"/>
      <c r="VHJ2" s="55"/>
      <c r="VHK2" s="55"/>
      <c r="VHL2" s="55"/>
      <c r="VHM2" s="55"/>
      <c r="VHN2" s="55"/>
      <c r="VHO2" s="55"/>
      <c r="VHP2" s="55"/>
      <c r="VHQ2" s="55"/>
      <c r="VHR2" s="55"/>
      <c r="VHS2" s="55"/>
      <c r="VHT2" s="55"/>
      <c r="VHU2" s="55"/>
      <c r="VHV2" s="55"/>
      <c r="VHW2" s="55"/>
      <c r="VHX2" s="55"/>
      <c r="VHY2" s="55"/>
      <c r="VHZ2" s="55"/>
      <c r="VIA2" s="55"/>
      <c r="VIB2" s="55"/>
      <c r="VIC2" s="55"/>
      <c r="VID2" s="55"/>
      <c r="VIE2" s="55"/>
      <c r="VIF2" s="55"/>
      <c r="VIG2" s="55"/>
      <c r="VIH2" s="55"/>
      <c r="VII2" s="55"/>
      <c r="VIJ2" s="55"/>
      <c r="VIK2" s="55"/>
      <c r="VIL2" s="55"/>
      <c r="VIM2" s="55"/>
      <c r="VIN2" s="55"/>
      <c r="VIO2" s="55"/>
      <c r="VIP2" s="55"/>
      <c r="VIQ2" s="55"/>
      <c r="VIR2" s="55"/>
      <c r="VIS2" s="55"/>
      <c r="VIT2" s="55"/>
      <c r="VIU2" s="55"/>
      <c r="VIV2" s="55"/>
      <c r="VIW2" s="55"/>
      <c r="VIX2" s="55"/>
      <c r="VIY2" s="55"/>
      <c r="VIZ2" s="55"/>
      <c r="VJA2" s="55"/>
      <c r="VJB2" s="55"/>
      <c r="VJC2" s="55"/>
      <c r="VJD2" s="55"/>
      <c r="VJE2" s="55"/>
      <c r="VJF2" s="55"/>
      <c r="VJG2" s="55"/>
      <c r="VJH2" s="55"/>
      <c r="VJI2" s="55"/>
      <c r="VJJ2" s="55"/>
      <c r="VJK2" s="55"/>
      <c r="VJL2" s="55"/>
      <c r="VJM2" s="55"/>
      <c r="VJN2" s="55"/>
      <c r="VJO2" s="55"/>
      <c r="VJP2" s="55"/>
      <c r="VJQ2" s="55"/>
      <c r="VJR2" s="55"/>
      <c r="VJS2" s="55"/>
      <c r="VJT2" s="55"/>
      <c r="VJU2" s="55"/>
      <c r="VJV2" s="55"/>
      <c r="VJW2" s="55"/>
      <c r="VJX2" s="55"/>
      <c r="VJY2" s="55"/>
      <c r="VJZ2" s="55"/>
      <c r="VKA2" s="55"/>
      <c r="VKB2" s="55"/>
      <c r="VKC2" s="55"/>
      <c r="VKD2" s="55"/>
      <c r="VKE2" s="55"/>
      <c r="VKF2" s="55"/>
      <c r="VKG2" s="55"/>
      <c r="VKH2" s="55"/>
      <c r="VKI2" s="55"/>
      <c r="VKJ2" s="55"/>
      <c r="VKK2" s="55"/>
      <c r="VKL2" s="55"/>
      <c r="VKM2" s="55"/>
      <c r="VKN2" s="55"/>
      <c r="VKO2" s="55"/>
      <c r="VKP2" s="55"/>
      <c r="VKQ2" s="55"/>
      <c r="VKR2" s="55"/>
      <c r="VKS2" s="55"/>
      <c r="VKT2" s="55"/>
      <c r="VKU2" s="55"/>
      <c r="VKV2" s="55"/>
      <c r="VKW2" s="55"/>
      <c r="VKX2" s="55"/>
      <c r="VKY2" s="55"/>
      <c r="VKZ2" s="55"/>
      <c r="VLA2" s="55"/>
      <c r="VLB2" s="55"/>
      <c r="VLC2" s="55"/>
      <c r="VLD2" s="55"/>
      <c r="VLE2" s="55"/>
      <c r="VLF2" s="55"/>
      <c r="VLG2" s="55"/>
      <c r="VLH2" s="55"/>
      <c r="VLI2" s="55"/>
      <c r="VLJ2" s="55"/>
      <c r="VLK2" s="55"/>
      <c r="VLL2" s="55"/>
      <c r="VLM2" s="55"/>
      <c r="VLN2" s="55"/>
      <c r="VLO2" s="55"/>
      <c r="VLP2" s="55"/>
      <c r="VLQ2" s="55"/>
      <c r="VLR2" s="55"/>
      <c r="VLS2" s="55"/>
      <c r="VLT2" s="55"/>
      <c r="VLU2" s="55"/>
      <c r="VLV2" s="55"/>
      <c r="VLW2" s="55"/>
      <c r="VLX2" s="55"/>
      <c r="VLY2" s="55"/>
      <c r="VLZ2" s="55"/>
      <c r="VMA2" s="55"/>
      <c r="VMB2" s="55"/>
      <c r="VMC2" s="55"/>
      <c r="VMD2" s="55"/>
      <c r="VME2" s="55"/>
      <c r="VMF2" s="55"/>
      <c r="VMG2" s="55"/>
      <c r="VMH2" s="55"/>
      <c r="VMI2" s="55"/>
      <c r="VMJ2" s="55"/>
      <c r="VMK2" s="55"/>
      <c r="VML2" s="55"/>
      <c r="VMM2" s="55"/>
      <c r="VMN2" s="55"/>
      <c r="VMO2" s="55"/>
      <c r="VMP2" s="55"/>
      <c r="VMQ2" s="55"/>
      <c r="VMR2" s="55"/>
      <c r="VMS2" s="55"/>
      <c r="VMT2" s="55"/>
      <c r="VMU2" s="55"/>
      <c r="VMV2" s="55"/>
      <c r="VMW2" s="55"/>
      <c r="VMX2" s="55"/>
      <c r="VMY2" s="55"/>
      <c r="VMZ2" s="55"/>
      <c r="VNA2" s="55"/>
      <c r="VNB2" s="55"/>
      <c r="VNC2" s="55"/>
      <c r="VND2" s="55"/>
      <c r="VNE2" s="55"/>
      <c r="VNF2" s="55"/>
      <c r="VNG2" s="55"/>
      <c r="VNH2" s="55"/>
      <c r="VNI2" s="55"/>
      <c r="VNJ2" s="55"/>
      <c r="VNK2" s="55"/>
      <c r="VNL2" s="55"/>
      <c r="VNM2" s="55"/>
      <c r="VNN2" s="55"/>
      <c r="VNO2" s="55"/>
      <c r="VNP2" s="55"/>
      <c r="VNQ2" s="55"/>
      <c r="VNR2" s="55"/>
      <c r="VNS2" s="55"/>
      <c r="VNT2" s="55"/>
      <c r="VNU2" s="55"/>
      <c r="VNV2" s="55"/>
      <c r="VNW2" s="55"/>
      <c r="VNX2" s="55"/>
      <c r="VNY2" s="55"/>
      <c r="VNZ2" s="55"/>
      <c r="VOA2" s="55"/>
      <c r="VOB2" s="55"/>
      <c r="VOC2" s="55"/>
      <c r="VOD2" s="55"/>
      <c r="VOE2" s="55"/>
      <c r="VOF2" s="55"/>
      <c r="VOG2" s="55"/>
      <c r="VOH2" s="55"/>
      <c r="VOI2" s="55"/>
      <c r="VOJ2" s="55"/>
      <c r="VOK2" s="55"/>
      <c r="VOL2" s="55"/>
      <c r="VOM2" s="55"/>
      <c r="VON2" s="55"/>
      <c r="VOO2" s="55"/>
      <c r="VOP2" s="55"/>
      <c r="VOQ2" s="55"/>
      <c r="VOR2" s="55"/>
      <c r="VOS2" s="55"/>
      <c r="VOT2" s="55"/>
      <c r="VOU2" s="55"/>
      <c r="VOV2" s="55"/>
      <c r="VOW2" s="55"/>
      <c r="VOX2" s="55"/>
      <c r="VOY2" s="55"/>
      <c r="VOZ2" s="55"/>
      <c r="VPA2" s="55"/>
      <c r="VPB2" s="55"/>
      <c r="VPC2" s="55"/>
      <c r="VPD2" s="55"/>
      <c r="VPE2" s="55"/>
      <c r="VPF2" s="55"/>
      <c r="VPG2" s="55"/>
      <c r="VPH2" s="55"/>
      <c r="VPI2" s="55"/>
      <c r="VPJ2" s="55"/>
      <c r="VPK2" s="55"/>
      <c r="VPL2" s="55"/>
      <c r="VPM2" s="55"/>
      <c r="VPN2" s="55"/>
      <c r="VPO2" s="55"/>
      <c r="VPP2" s="55"/>
      <c r="VPQ2" s="55"/>
      <c r="VPR2" s="55"/>
      <c r="VPS2" s="55"/>
      <c r="VPT2" s="55"/>
      <c r="VPU2" s="55"/>
      <c r="VPV2" s="55"/>
      <c r="VPW2" s="55"/>
      <c r="VPX2" s="55"/>
      <c r="VPY2" s="55"/>
      <c r="VPZ2" s="55"/>
      <c r="VQA2" s="55"/>
      <c r="VQB2" s="55"/>
      <c r="VQC2" s="55"/>
      <c r="VQD2" s="55"/>
      <c r="VQE2" s="55"/>
      <c r="VQF2" s="55"/>
      <c r="VQG2" s="55"/>
      <c r="VQH2" s="55"/>
      <c r="VQI2" s="55"/>
      <c r="VQJ2" s="55"/>
      <c r="VQK2" s="55"/>
      <c r="VQL2" s="55"/>
      <c r="VQM2" s="55"/>
      <c r="VQN2" s="55"/>
      <c r="VQO2" s="55"/>
      <c r="VQP2" s="55"/>
      <c r="VQQ2" s="55"/>
      <c r="VQR2" s="55"/>
      <c r="VQS2" s="55"/>
      <c r="VQT2" s="55"/>
      <c r="VQU2" s="55"/>
      <c r="VQV2" s="55"/>
      <c r="VQW2" s="55"/>
      <c r="VQX2" s="55"/>
      <c r="VQY2" s="55"/>
      <c r="VQZ2" s="55"/>
      <c r="VRA2" s="55"/>
      <c r="VRB2" s="55"/>
      <c r="VRC2" s="55"/>
      <c r="VRD2" s="55"/>
      <c r="VRE2" s="55"/>
      <c r="VRF2" s="55"/>
      <c r="VRG2" s="55"/>
      <c r="VRH2" s="55"/>
      <c r="VRI2" s="55"/>
      <c r="VRJ2" s="55"/>
      <c r="VRK2" s="55"/>
      <c r="VRL2" s="55"/>
      <c r="VRM2" s="55"/>
      <c r="VRN2" s="55"/>
      <c r="VRO2" s="55"/>
      <c r="VRP2" s="55"/>
      <c r="VRQ2" s="55"/>
      <c r="VRR2" s="55"/>
      <c r="VRS2" s="55"/>
      <c r="VRT2" s="55"/>
      <c r="VRU2" s="55"/>
      <c r="VRV2" s="55"/>
      <c r="VRW2" s="55"/>
      <c r="VRX2" s="55"/>
      <c r="VRY2" s="55"/>
      <c r="VRZ2" s="55"/>
      <c r="VSA2" s="55"/>
      <c r="VSB2" s="55"/>
      <c r="VSC2" s="55"/>
      <c r="VSD2" s="55"/>
      <c r="VSE2" s="55"/>
      <c r="VSF2" s="55"/>
      <c r="VSG2" s="55"/>
      <c r="VSH2" s="55"/>
      <c r="VSI2" s="55"/>
      <c r="VSJ2" s="55"/>
      <c r="VSK2" s="55"/>
      <c r="VSL2" s="55"/>
      <c r="VSM2" s="55"/>
      <c r="VSN2" s="55"/>
      <c r="VSO2" s="55"/>
      <c r="VSP2" s="55"/>
      <c r="VSQ2" s="55"/>
      <c r="VSR2" s="55"/>
      <c r="VSS2" s="55"/>
      <c r="VST2" s="55"/>
      <c r="VSU2" s="55"/>
      <c r="VSV2" s="55"/>
      <c r="VSW2" s="55"/>
      <c r="VSX2" s="55"/>
      <c r="VSY2" s="55"/>
      <c r="VSZ2" s="55"/>
      <c r="VTA2" s="55"/>
      <c r="VTB2" s="55"/>
      <c r="VTC2" s="55"/>
      <c r="VTD2" s="55"/>
      <c r="VTE2" s="55"/>
      <c r="VTF2" s="55"/>
      <c r="VTG2" s="55"/>
      <c r="VTH2" s="55"/>
      <c r="VTI2" s="55"/>
      <c r="VTJ2" s="55"/>
      <c r="VTK2" s="55"/>
      <c r="VTL2" s="55"/>
      <c r="VTM2" s="55"/>
      <c r="VTN2" s="55"/>
      <c r="VTO2" s="55"/>
      <c r="VTP2" s="55"/>
      <c r="VTQ2" s="55"/>
      <c r="VTR2" s="55"/>
      <c r="VTS2" s="55"/>
      <c r="VTT2" s="55"/>
      <c r="VTU2" s="55"/>
      <c r="VTV2" s="55"/>
      <c r="VTW2" s="55"/>
      <c r="VTX2" s="55"/>
      <c r="VTY2" s="55"/>
      <c r="VTZ2" s="55"/>
      <c r="VUA2" s="55"/>
      <c r="VUB2" s="55"/>
      <c r="VUC2" s="55"/>
      <c r="VUD2" s="55"/>
      <c r="VUE2" s="55"/>
      <c r="VUF2" s="55"/>
      <c r="VUG2" s="55"/>
      <c r="VUH2" s="55"/>
      <c r="VUI2" s="55"/>
      <c r="VUJ2" s="55"/>
      <c r="VUK2" s="55"/>
      <c r="VUL2" s="55"/>
      <c r="VUM2" s="55"/>
      <c r="VUN2" s="55"/>
      <c r="VUO2" s="55"/>
      <c r="VUP2" s="55"/>
      <c r="VUQ2" s="55"/>
      <c r="VUR2" s="55"/>
      <c r="VUS2" s="55"/>
      <c r="VUT2" s="55"/>
      <c r="VUU2" s="55"/>
      <c r="VUV2" s="55"/>
      <c r="VUW2" s="55"/>
      <c r="VUX2" s="55"/>
      <c r="VUY2" s="55"/>
      <c r="VUZ2" s="55"/>
      <c r="VVA2" s="55"/>
      <c r="VVB2" s="55"/>
      <c r="VVC2" s="55"/>
      <c r="VVD2" s="55"/>
      <c r="VVE2" s="55"/>
      <c r="VVF2" s="55"/>
      <c r="VVG2" s="55"/>
      <c r="VVH2" s="55"/>
      <c r="VVI2" s="55"/>
      <c r="VVJ2" s="55"/>
      <c r="VVK2" s="55"/>
      <c r="VVL2" s="55"/>
      <c r="VVM2" s="55"/>
      <c r="VVN2" s="55"/>
      <c r="VVO2" s="55"/>
      <c r="VVP2" s="55"/>
      <c r="VVQ2" s="55"/>
      <c r="VVR2" s="55"/>
      <c r="VVS2" s="55"/>
      <c r="VVT2" s="55"/>
      <c r="VVU2" s="55"/>
      <c r="VVV2" s="55"/>
      <c r="VVW2" s="55"/>
      <c r="VVX2" s="55"/>
      <c r="VVY2" s="55"/>
      <c r="VVZ2" s="55"/>
      <c r="VWA2" s="55"/>
      <c r="VWB2" s="55"/>
      <c r="VWC2" s="55"/>
      <c r="VWD2" s="55"/>
      <c r="VWE2" s="55"/>
      <c r="VWF2" s="55"/>
      <c r="VWG2" s="55"/>
      <c r="VWH2" s="55"/>
      <c r="VWI2" s="55"/>
      <c r="VWJ2" s="55"/>
      <c r="VWK2" s="55"/>
      <c r="VWL2" s="55"/>
      <c r="VWM2" s="55"/>
      <c r="VWN2" s="55"/>
      <c r="VWO2" s="55"/>
      <c r="VWP2" s="55"/>
      <c r="VWQ2" s="55"/>
      <c r="VWR2" s="55"/>
      <c r="VWS2" s="55"/>
      <c r="VWT2" s="55"/>
      <c r="VWU2" s="55"/>
      <c r="VWV2" s="55"/>
      <c r="VWW2" s="55"/>
      <c r="VWX2" s="55"/>
      <c r="VWY2" s="55"/>
      <c r="VWZ2" s="55"/>
      <c r="VXA2" s="55"/>
      <c r="VXB2" s="55"/>
      <c r="VXC2" s="55"/>
      <c r="VXD2" s="55"/>
      <c r="VXE2" s="55"/>
      <c r="VXF2" s="55"/>
      <c r="VXG2" s="55"/>
      <c r="VXH2" s="55"/>
      <c r="VXI2" s="55"/>
      <c r="VXJ2" s="55"/>
      <c r="VXK2" s="55"/>
      <c r="VXL2" s="55"/>
      <c r="VXM2" s="55"/>
      <c r="VXN2" s="55"/>
      <c r="VXO2" s="55"/>
      <c r="VXP2" s="55"/>
      <c r="VXQ2" s="55"/>
      <c r="VXR2" s="55"/>
      <c r="VXS2" s="55"/>
      <c r="VXT2" s="55"/>
      <c r="VXU2" s="55"/>
      <c r="VXV2" s="55"/>
      <c r="VXW2" s="55"/>
      <c r="VXX2" s="55"/>
      <c r="VXY2" s="55"/>
      <c r="VXZ2" s="55"/>
      <c r="VYA2" s="55"/>
      <c r="VYB2" s="55"/>
      <c r="VYC2" s="55"/>
      <c r="VYD2" s="55"/>
      <c r="VYE2" s="55"/>
      <c r="VYF2" s="55"/>
      <c r="VYG2" s="55"/>
      <c r="VYH2" s="55"/>
      <c r="VYI2" s="55"/>
      <c r="VYJ2" s="55"/>
      <c r="VYK2" s="55"/>
      <c r="VYL2" s="55"/>
      <c r="VYM2" s="55"/>
      <c r="VYN2" s="55"/>
      <c r="VYO2" s="55"/>
      <c r="VYP2" s="55"/>
      <c r="VYQ2" s="55"/>
      <c r="VYR2" s="55"/>
      <c r="VYS2" s="55"/>
      <c r="VYT2" s="55"/>
      <c r="VYU2" s="55"/>
      <c r="VYV2" s="55"/>
      <c r="VYW2" s="55"/>
      <c r="VYX2" s="55"/>
      <c r="VYY2" s="55"/>
      <c r="VYZ2" s="55"/>
      <c r="VZA2" s="55"/>
      <c r="VZB2" s="55"/>
      <c r="VZC2" s="55"/>
      <c r="VZD2" s="55"/>
      <c r="VZE2" s="55"/>
      <c r="VZF2" s="55"/>
      <c r="VZG2" s="55"/>
      <c r="VZH2" s="55"/>
      <c r="VZI2" s="55"/>
      <c r="VZJ2" s="55"/>
      <c r="VZK2" s="55"/>
      <c r="VZL2" s="55"/>
      <c r="VZM2" s="55"/>
      <c r="VZN2" s="55"/>
      <c r="VZO2" s="55"/>
      <c r="VZP2" s="55"/>
      <c r="VZQ2" s="55"/>
      <c r="VZR2" s="55"/>
      <c r="VZS2" s="55"/>
      <c r="VZT2" s="55"/>
      <c r="VZU2" s="55"/>
      <c r="VZV2" s="55"/>
      <c r="VZW2" s="55"/>
      <c r="VZX2" s="55"/>
      <c r="VZY2" s="55"/>
      <c r="VZZ2" s="55"/>
      <c r="WAA2" s="55"/>
      <c r="WAB2" s="55"/>
      <c r="WAC2" s="55"/>
      <c r="WAD2" s="55"/>
      <c r="WAE2" s="55"/>
      <c r="WAF2" s="55"/>
      <c r="WAG2" s="55"/>
      <c r="WAH2" s="55"/>
      <c r="WAI2" s="55"/>
      <c r="WAJ2" s="55"/>
      <c r="WAK2" s="55"/>
      <c r="WAL2" s="55"/>
      <c r="WAM2" s="55"/>
      <c r="WAN2" s="55"/>
      <c r="WAO2" s="55"/>
      <c r="WAP2" s="55"/>
      <c r="WAQ2" s="55"/>
      <c r="WAR2" s="55"/>
      <c r="WAS2" s="55"/>
      <c r="WAT2" s="55"/>
      <c r="WAU2" s="55"/>
      <c r="WAV2" s="55"/>
      <c r="WAW2" s="55"/>
      <c r="WAX2" s="55"/>
      <c r="WAY2" s="55"/>
      <c r="WAZ2" s="55"/>
      <c r="WBA2" s="55"/>
      <c r="WBB2" s="55"/>
      <c r="WBC2" s="55"/>
      <c r="WBD2" s="55"/>
      <c r="WBE2" s="55"/>
      <c r="WBF2" s="55"/>
      <c r="WBG2" s="55"/>
      <c r="WBH2" s="55"/>
      <c r="WBI2" s="55"/>
      <c r="WBJ2" s="55"/>
      <c r="WBK2" s="55"/>
      <c r="WBL2" s="55"/>
      <c r="WBM2" s="55"/>
      <c r="WBN2" s="55"/>
      <c r="WBO2" s="55"/>
      <c r="WBP2" s="55"/>
      <c r="WBQ2" s="55"/>
      <c r="WBR2" s="55"/>
      <c r="WBS2" s="55"/>
      <c r="WBT2" s="55"/>
      <c r="WBU2" s="55"/>
      <c r="WBV2" s="55"/>
      <c r="WBW2" s="55"/>
      <c r="WBX2" s="55"/>
      <c r="WBY2" s="55"/>
      <c r="WBZ2" s="55"/>
      <c r="WCA2" s="55"/>
      <c r="WCB2" s="55"/>
      <c r="WCC2" s="55"/>
      <c r="WCD2" s="55"/>
      <c r="WCE2" s="55"/>
      <c r="WCF2" s="55"/>
      <c r="WCG2" s="55"/>
      <c r="WCH2" s="55"/>
      <c r="WCI2" s="55"/>
      <c r="WCJ2" s="55"/>
      <c r="WCK2" s="55"/>
      <c r="WCL2" s="55"/>
      <c r="WCM2" s="55"/>
      <c r="WCN2" s="55"/>
      <c r="WCO2" s="55"/>
      <c r="WCP2" s="55"/>
      <c r="WCQ2" s="55"/>
      <c r="WCR2" s="55"/>
      <c r="WCS2" s="55"/>
      <c r="WCT2" s="55"/>
      <c r="WCU2" s="55"/>
      <c r="WCV2" s="55"/>
      <c r="WCW2" s="55"/>
      <c r="WCX2" s="55"/>
      <c r="WCY2" s="55"/>
      <c r="WCZ2" s="55"/>
      <c r="WDA2" s="55"/>
      <c r="WDB2" s="55"/>
      <c r="WDC2" s="55"/>
      <c r="WDD2" s="55"/>
      <c r="WDE2" s="55"/>
      <c r="WDF2" s="55"/>
      <c r="WDG2" s="55"/>
      <c r="WDH2" s="55"/>
      <c r="WDI2" s="55"/>
      <c r="WDJ2" s="55"/>
      <c r="WDK2" s="55"/>
      <c r="WDL2" s="55"/>
      <c r="WDM2" s="55"/>
      <c r="WDN2" s="55"/>
      <c r="WDO2" s="55"/>
      <c r="WDP2" s="55"/>
      <c r="WDQ2" s="55"/>
      <c r="WDR2" s="55"/>
      <c r="WDS2" s="55"/>
      <c r="WDT2" s="55"/>
      <c r="WDU2" s="55"/>
      <c r="WDV2" s="55"/>
      <c r="WDW2" s="55"/>
      <c r="WDX2" s="55"/>
      <c r="WDY2" s="55"/>
      <c r="WDZ2" s="55"/>
      <c r="WEA2" s="55"/>
      <c r="WEB2" s="55"/>
      <c r="WEC2" s="55"/>
      <c r="WED2" s="55"/>
      <c r="WEE2" s="55"/>
      <c r="WEF2" s="55"/>
      <c r="WEG2" s="55"/>
      <c r="WEH2" s="55"/>
      <c r="WEI2" s="55"/>
      <c r="WEJ2" s="55"/>
      <c r="WEK2" s="55"/>
      <c r="WEL2" s="55"/>
      <c r="WEM2" s="55"/>
      <c r="WEN2" s="55"/>
      <c r="WEO2" s="55"/>
      <c r="WEP2" s="55"/>
      <c r="WEQ2" s="55"/>
      <c r="WER2" s="55"/>
      <c r="WES2" s="55"/>
      <c r="WET2" s="55"/>
      <c r="WEU2" s="55"/>
      <c r="WEV2" s="55"/>
      <c r="WEW2" s="55"/>
      <c r="WEX2" s="55"/>
      <c r="WEY2" s="55"/>
      <c r="WEZ2" s="55"/>
      <c r="WFA2" s="55"/>
      <c r="WFB2" s="55"/>
      <c r="WFC2" s="55"/>
      <c r="WFD2" s="55"/>
      <c r="WFE2" s="55"/>
      <c r="WFF2" s="55"/>
      <c r="WFG2" s="55"/>
      <c r="WFH2" s="55"/>
      <c r="WFI2" s="55"/>
      <c r="WFJ2" s="55"/>
      <c r="WFK2" s="55"/>
      <c r="WFL2" s="55"/>
      <c r="WFM2" s="55"/>
      <c r="WFN2" s="55"/>
      <c r="WFO2" s="55"/>
      <c r="WFP2" s="55"/>
      <c r="WFQ2" s="55"/>
      <c r="WFR2" s="55"/>
      <c r="WFS2" s="55"/>
      <c r="WFT2" s="55"/>
      <c r="WFU2" s="55"/>
      <c r="WFV2" s="55"/>
      <c r="WFW2" s="55"/>
      <c r="WFX2" s="55"/>
      <c r="WFY2" s="55"/>
      <c r="WFZ2" s="55"/>
      <c r="WGA2" s="55"/>
      <c r="WGB2" s="55"/>
      <c r="WGC2" s="55"/>
      <c r="WGD2" s="55"/>
      <c r="WGE2" s="55"/>
      <c r="WGF2" s="55"/>
      <c r="WGG2" s="55"/>
      <c r="WGH2" s="55"/>
      <c r="WGI2" s="55"/>
      <c r="WGJ2" s="55"/>
      <c r="WGK2" s="55"/>
      <c r="WGL2" s="55"/>
      <c r="WGM2" s="55"/>
      <c r="WGN2" s="55"/>
      <c r="WGO2" s="55"/>
      <c r="WGP2" s="55"/>
      <c r="WGQ2" s="55"/>
      <c r="WGR2" s="55"/>
      <c r="WGS2" s="55"/>
      <c r="WGT2" s="55"/>
      <c r="WGU2" s="55"/>
      <c r="WGV2" s="55"/>
      <c r="WGW2" s="55"/>
      <c r="WGX2" s="55"/>
      <c r="WGY2" s="55"/>
      <c r="WGZ2" s="55"/>
      <c r="WHA2" s="55"/>
      <c r="WHB2" s="55"/>
      <c r="WHC2" s="55"/>
      <c r="WHD2" s="55"/>
      <c r="WHE2" s="55"/>
      <c r="WHF2" s="55"/>
      <c r="WHG2" s="55"/>
      <c r="WHH2" s="55"/>
      <c r="WHI2" s="55"/>
      <c r="WHJ2" s="55"/>
      <c r="WHK2" s="55"/>
      <c r="WHL2" s="55"/>
      <c r="WHM2" s="55"/>
      <c r="WHN2" s="55"/>
      <c r="WHO2" s="55"/>
      <c r="WHP2" s="55"/>
      <c r="WHQ2" s="55"/>
      <c r="WHR2" s="55"/>
      <c r="WHS2" s="55"/>
      <c r="WHT2" s="55"/>
      <c r="WHU2" s="55"/>
      <c r="WHV2" s="55"/>
      <c r="WHW2" s="55"/>
      <c r="WHX2" s="55"/>
      <c r="WHY2" s="55"/>
      <c r="WHZ2" s="55"/>
      <c r="WIA2" s="55"/>
      <c r="WIB2" s="55"/>
      <c r="WIC2" s="55"/>
      <c r="WID2" s="55"/>
      <c r="WIE2" s="55"/>
      <c r="WIF2" s="55"/>
      <c r="WIG2" s="55"/>
      <c r="WIH2" s="55"/>
      <c r="WII2" s="55"/>
      <c r="WIJ2" s="55"/>
      <c r="WIK2" s="55"/>
      <c r="WIL2" s="55"/>
      <c r="WIM2" s="55"/>
      <c r="WIN2" s="55"/>
      <c r="WIO2" s="55"/>
      <c r="WIP2" s="55"/>
      <c r="WIQ2" s="55"/>
      <c r="WIR2" s="55"/>
      <c r="WIS2" s="55"/>
      <c r="WIT2" s="55"/>
      <c r="WIU2" s="55"/>
      <c r="WIV2" s="55"/>
      <c r="WIW2" s="55"/>
      <c r="WIX2" s="55"/>
      <c r="WIY2" s="55"/>
      <c r="WIZ2" s="55"/>
      <c r="WJA2" s="55"/>
      <c r="WJB2" s="55"/>
      <c r="WJC2" s="55"/>
      <c r="WJD2" s="55"/>
      <c r="WJE2" s="55"/>
      <c r="WJF2" s="55"/>
      <c r="WJG2" s="55"/>
      <c r="WJH2" s="55"/>
      <c r="WJI2" s="55"/>
      <c r="WJJ2" s="55"/>
      <c r="WJK2" s="55"/>
      <c r="WJL2" s="55"/>
      <c r="WJM2" s="55"/>
      <c r="WJN2" s="55"/>
      <c r="WJO2" s="55"/>
      <c r="WJP2" s="55"/>
      <c r="WJQ2" s="55"/>
      <c r="WJR2" s="55"/>
      <c r="WJS2" s="55"/>
      <c r="WJT2" s="55"/>
      <c r="WJU2" s="55"/>
      <c r="WJV2" s="55"/>
      <c r="WJW2" s="55"/>
      <c r="WJX2" s="55"/>
      <c r="WJY2" s="55"/>
      <c r="WJZ2" s="55"/>
      <c r="WKA2" s="55"/>
      <c r="WKB2" s="55"/>
      <c r="WKC2" s="55"/>
      <c r="WKD2" s="55"/>
      <c r="WKE2" s="55"/>
      <c r="WKF2" s="55"/>
      <c r="WKG2" s="55"/>
      <c r="WKH2" s="55"/>
      <c r="WKI2" s="55"/>
      <c r="WKJ2" s="55"/>
      <c r="WKK2" s="55"/>
      <c r="WKL2" s="55"/>
      <c r="WKM2" s="55"/>
      <c r="WKN2" s="55"/>
      <c r="WKO2" s="55"/>
      <c r="WKP2" s="55"/>
      <c r="WKQ2" s="55"/>
      <c r="WKR2" s="55"/>
      <c r="WKS2" s="55"/>
      <c r="WKT2" s="55"/>
      <c r="WKU2" s="55"/>
      <c r="WKV2" s="55"/>
      <c r="WKW2" s="55"/>
      <c r="WKX2" s="55"/>
      <c r="WKY2" s="55"/>
      <c r="WKZ2" s="55"/>
      <c r="WLA2" s="55"/>
      <c r="WLB2" s="55"/>
      <c r="WLC2" s="55"/>
      <c r="WLD2" s="55"/>
      <c r="WLE2" s="55"/>
      <c r="WLF2" s="55"/>
      <c r="WLG2" s="55"/>
      <c r="WLH2" s="55"/>
      <c r="WLI2" s="55"/>
      <c r="WLJ2" s="55"/>
      <c r="WLK2" s="55"/>
      <c r="WLL2" s="55"/>
      <c r="WLM2" s="55"/>
      <c r="WLN2" s="55"/>
      <c r="WLO2" s="55"/>
      <c r="WLP2" s="55"/>
      <c r="WLQ2" s="55"/>
      <c r="WLR2" s="55"/>
      <c r="WLS2" s="55"/>
      <c r="WLT2" s="55"/>
      <c r="WLU2" s="55"/>
      <c r="WLV2" s="55"/>
      <c r="WLW2" s="55"/>
      <c r="WLX2" s="55"/>
      <c r="WLY2" s="55"/>
      <c r="WLZ2" s="55"/>
      <c r="WMA2" s="55"/>
      <c r="WMB2" s="55"/>
      <c r="WMC2" s="55"/>
      <c r="WMD2" s="55"/>
      <c r="WME2" s="55"/>
      <c r="WMF2" s="55"/>
      <c r="WMG2" s="55"/>
      <c r="WMH2" s="55"/>
      <c r="WMI2" s="55"/>
      <c r="WMJ2" s="55"/>
      <c r="WMK2" s="55"/>
      <c r="WML2" s="55"/>
      <c r="WMM2" s="55"/>
      <c r="WMN2" s="55"/>
      <c r="WMO2" s="55"/>
      <c r="WMP2" s="55"/>
      <c r="WMQ2" s="55"/>
      <c r="WMR2" s="55"/>
      <c r="WMS2" s="55"/>
      <c r="WMT2" s="55"/>
      <c r="WMU2" s="55"/>
      <c r="WMV2" s="55"/>
      <c r="WMW2" s="55"/>
      <c r="WMX2" s="55"/>
      <c r="WMY2" s="55"/>
      <c r="WMZ2" s="55"/>
      <c r="WNA2" s="55"/>
      <c r="WNB2" s="55"/>
      <c r="WNC2" s="55"/>
      <c r="WND2" s="55"/>
      <c r="WNE2" s="55"/>
      <c r="WNF2" s="55"/>
      <c r="WNG2" s="55"/>
      <c r="WNH2" s="55"/>
      <c r="WNI2" s="55"/>
      <c r="WNJ2" s="55"/>
      <c r="WNK2" s="55"/>
      <c r="WNL2" s="55"/>
      <c r="WNM2" s="55"/>
      <c r="WNN2" s="55"/>
      <c r="WNO2" s="55"/>
      <c r="WNP2" s="55"/>
      <c r="WNQ2" s="55"/>
      <c r="WNR2" s="55"/>
      <c r="WNS2" s="55"/>
      <c r="WNT2" s="55"/>
      <c r="WNU2" s="55"/>
      <c r="WNV2" s="55"/>
      <c r="WNW2" s="55"/>
      <c r="WNX2" s="55"/>
      <c r="WNY2" s="55"/>
      <c r="WNZ2" s="55"/>
      <c r="WOA2" s="55"/>
      <c r="WOB2" s="55"/>
      <c r="WOC2" s="55"/>
      <c r="WOD2" s="55"/>
      <c r="WOE2" s="55"/>
      <c r="WOF2" s="55"/>
      <c r="WOG2" s="55"/>
      <c r="WOH2" s="55"/>
      <c r="WOI2" s="55"/>
      <c r="WOJ2" s="55"/>
      <c r="WOK2" s="55"/>
      <c r="WOL2" s="55"/>
      <c r="WOM2" s="55"/>
      <c r="WON2" s="55"/>
      <c r="WOO2" s="55"/>
      <c r="WOP2" s="55"/>
      <c r="WOQ2" s="55"/>
      <c r="WOR2" s="55"/>
      <c r="WOS2" s="55"/>
      <c r="WOT2" s="55"/>
      <c r="WOU2" s="55"/>
      <c r="WOV2" s="55"/>
      <c r="WOW2" s="55"/>
      <c r="WOX2" s="55"/>
      <c r="WOY2" s="55"/>
      <c r="WOZ2" s="55"/>
      <c r="WPA2" s="55"/>
      <c r="WPB2" s="55"/>
      <c r="WPC2" s="55"/>
      <c r="WPD2" s="55"/>
      <c r="WPE2" s="55"/>
      <c r="WPF2" s="55"/>
      <c r="WPG2" s="55"/>
      <c r="WPH2" s="55"/>
      <c r="WPI2" s="55"/>
      <c r="WPJ2" s="55"/>
      <c r="WPK2" s="55"/>
      <c r="WPL2" s="55"/>
      <c r="WPM2" s="55"/>
      <c r="WPN2" s="55"/>
      <c r="WPO2" s="55"/>
      <c r="WPP2" s="55"/>
      <c r="WPQ2" s="55"/>
      <c r="WPR2" s="55"/>
      <c r="WPS2" s="55"/>
      <c r="WPT2" s="55"/>
      <c r="WPU2" s="55"/>
      <c r="WPV2" s="55"/>
      <c r="WPW2" s="55"/>
      <c r="WPX2" s="55"/>
      <c r="WPY2" s="55"/>
      <c r="WPZ2" s="55"/>
      <c r="WQA2" s="55"/>
      <c r="WQB2" s="55"/>
      <c r="WQC2" s="55"/>
      <c r="WQD2" s="55"/>
      <c r="WQE2" s="55"/>
      <c r="WQF2" s="55"/>
      <c r="WQG2" s="55"/>
      <c r="WQH2" s="55"/>
      <c r="WQI2" s="55"/>
      <c r="WQJ2" s="55"/>
      <c r="WQK2" s="55"/>
      <c r="WQL2" s="55"/>
      <c r="WQM2" s="55"/>
      <c r="WQN2" s="55"/>
      <c r="WQO2" s="55"/>
      <c r="WQP2" s="55"/>
      <c r="WQQ2" s="55"/>
      <c r="WQR2" s="55"/>
      <c r="WQS2" s="55"/>
      <c r="WQT2" s="55"/>
      <c r="WQU2" s="55"/>
      <c r="WQV2" s="55"/>
      <c r="WQW2" s="55"/>
      <c r="WQX2" s="55"/>
      <c r="WQY2" s="55"/>
      <c r="WQZ2" s="55"/>
      <c r="WRA2" s="55"/>
      <c r="WRB2" s="55"/>
      <c r="WRC2" s="55"/>
      <c r="WRD2" s="55"/>
      <c r="WRE2" s="55"/>
      <c r="WRF2" s="55"/>
      <c r="WRG2" s="55"/>
      <c r="WRH2" s="55"/>
      <c r="WRI2" s="55"/>
      <c r="WRJ2" s="55"/>
      <c r="WRK2" s="55"/>
      <c r="WRL2" s="55"/>
      <c r="WRM2" s="55"/>
      <c r="WRN2" s="55"/>
      <c r="WRO2" s="55"/>
      <c r="WRP2" s="55"/>
      <c r="WRQ2" s="55"/>
      <c r="WRR2" s="55"/>
      <c r="WRS2" s="55"/>
      <c r="WRT2" s="55"/>
      <c r="WRU2" s="55"/>
      <c r="WRV2" s="55"/>
      <c r="WRW2" s="55"/>
      <c r="WRX2" s="55"/>
      <c r="WRY2" s="55"/>
      <c r="WRZ2" s="55"/>
      <c r="WSA2" s="55"/>
      <c r="WSB2" s="55"/>
      <c r="WSC2" s="55"/>
      <c r="WSD2" s="55"/>
      <c r="WSE2" s="55"/>
      <c r="WSF2" s="55"/>
      <c r="WSG2" s="55"/>
      <c r="WSH2" s="55"/>
      <c r="WSI2" s="55"/>
      <c r="WSJ2" s="55"/>
      <c r="WSK2" s="55"/>
      <c r="WSL2" s="55"/>
      <c r="WSM2" s="55"/>
      <c r="WSN2" s="55"/>
      <c r="WSO2" s="55"/>
      <c r="WSP2" s="55"/>
      <c r="WSQ2" s="55"/>
      <c r="WSR2" s="55"/>
      <c r="WSS2" s="55"/>
      <c r="WST2" s="55"/>
      <c r="WSU2" s="55"/>
      <c r="WSV2" s="55"/>
      <c r="WSW2" s="55"/>
      <c r="WSX2" s="55"/>
      <c r="WSY2" s="55"/>
      <c r="WSZ2" s="55"/>
      <c r="WTA2" s="55"/>
      <c r="WTB2" s="55"/>
      <c r="WTC2" s="55"/>
      <c r="WTD2" s="55"/>
      <c r="WTE2" s="55"/>
      <c r="WTF2" s="55"/>
      <c r="WTG2" s="55"/>
      <c r="WTH2" s="55"/>
      <c r="WTI2" s="55"/>
      <c r="WTJ2" s="55"/>
      <c r="WTK2" s="55"/>
      <c r="WTL2" s="55"/>
      <c r="WTM2" s="55"/>
      <c r="WTN2" s="55"/>
      <c r="WTO2" s="55"/>
      <c r="WTP2" s="55"/>
      <c r="WTQ2" s="55"/>
      <c r="WTR2" s="55"/>
      <c r="WTS2" s="55"/>
      <c r="WTT2" s="55"/>
      <c r="WTU2" s="55"/>
      <c r="WTV2" s="55"/>
      <c r="WTW2" s="55"/>
      <c r="WTX2" s="55"/>
      <c r="WTY2" s="55"/>
      <c r="WTZ2" s="55"/>
      <c r="WUA2" s="55"/>
      <c r="WUB2" s="55"/>
      <c r="WUC2" s="55"/>
      <c r="WUD2" s="55"/>
      <c r="WUE2" s="55"/>
      <c r="WUF2" s="55"/>
      <c r="WUG2" s="55"/>
      <c r="WUH2" s="55"/>
      <c r="WUI2" s="55"/>
      <c r="WUJ2" s="55"/>
      <c r="WUK2" s="55"/>
      <c r="WUL2" s="55"/>
      <c r="WUM2" s="55"/>
      <c r="WUN2" s="55"/>
      <c r="WUO2" s="55"/>
      <c r="WUP2" s="55"/>
      <c r="WUQ2" s="55"/>
      <c r="WUR2" s="55"/>
      <c r="WUS2" s="55"/>
      <c r="WUT2" s="55"/>
      <c r="WUU2" s="55"/>
      <c r="WUV2" s="55"/>
      <c r="WUW2" s="55"/>
      <c r="WUX2" s="55"/>
      <c r="WUY2" s="55"/>
      <c r="WUZ2" s="55"/>
      <c r="WVA2" s="55"/>
      <c r="WVB2" s="55"/>
      <c r="WVC2" s="55"/>
      <c r="WVD2" s="55"/>
      <c r="WVE2" s="55"/>
      <c r="WVF2" s="55"/>
      <c r="WVG2" s="55"/>
      <c r="WVH2" s="55"/>
      <c r="WVI2" s="55"/>
      <c r="WVJ2" s="55"/>
      <c r="WVK2" s="55"/>
      <c r="WVL2" s="55"/>
      <c r="WVM2" s="55"/>
      <c r="WVN2" s="55"/>
      <c r="WVO2" s="55"/>
      <c r="WVP2" s="55"/>
      <c r="WVQ2" s="55"/>
      <c r="WVR2" s="55"/>
      <c r="WVS2" s="55"/>
      <c r="WVT2" s="55"/>
      <c r="WVU2" s="55"/>
      <c r="WVV2" s="55"/>
      <c r="WVW2" s="55"/>
      <c r="WVX2" s="55"/>
      <c r="WVY2" s="55"/>
      <c r="WVZ2" s="55"/>
      <c r="WWA2" s="55"/>
      <c r="WWB2" s="55"/>
      <c r="WWC2" s="55"/>
      <c r="WWD2" s="55"/>
      <c r="WWE2" s="55"/>
      <c r="WWF2" s="55"/>
      <c r="WWG2" s="55"/>
      <c r="WWH2" s="55"/>
      <c r="WWI2" s="55"/>
      <c r="WWJ2" s="55"/>
      <c r="WWK2" s="55"/>
      <c r="WWL2" s="55"/>
      <c r="WWM2" s="55"/>
      <c r="WWN2" s="55"/>
      <c r="WWO2" s="55"/>
      <c r="WWP2" s="55"/>
      <c r="WWQ2" s="55"/>
      <c r="WWR2" s="55"/>
      <c r="WWS2" s="55"/>
      <c r="WWT2" s="55"/>
      <c r="WWU2" s="55"/>
      <c r="WWV2" s="55"/>
      <c r="WWW2" s="55"/>
      <c r="WWX2" s="55"/>
      <c r="WWY2" s="55"/>
      <c r="WWZ2" s="55"/>
      <c r="WXA2" s="55"/>
      <c r="WXB2" s="55"/>
      <c r="WXC2" s="55"/>
      <c r="WXD2" s="55"/>
      <c r="WXE2" s="55"/>
      <c r="WXF2" s="55"/>
      <c r="WXG2" s="55"/>
      <c r="WXH2" s="55"/>
      <c r="WXI2" s="55"/>
      <c r="WXJ2" s="55"/>
      <c r="WXK2" s="55"/>
      <c r="WXL2" s="55"/>
      <c r="WXM2" s="55"/>
      <c r="WXN2" s="55"/>
      <c r="WXO2" s="55"/>
      <c r="WXP2" s="55"/>
      <c r="WXQ2" s="55"/>
      <c r="WXR2" s="55"/>
      <c r="WXS2" s="55"/>
      <c r="WXT2" s="55"/>
      <c r="WXU2" s="55"/>
      <c r="WXV2" s="55"/>
      <c r="WXW2" s="55"/>
      <c r="WXX2" s="55"/>
      <c r="WXY2" s="55"/>
      <c r="WXZ2" s="55"/>
      <c r="WYA2" s="55"/>
      <c r="WYB2" s="55"/>
      <c r="WYC2" s="55"/>
      <c r="WYD2" s="55"/>
      <c r="WYE2" s="55"/>
      <c r="WYF2" s="55"/>
      <c r="WYG2" s="55"/>
      <c r="WYH2" s="55"/>
      <c r="WYI2" s="55"/>
      <c r="WYJ2" s="55"/>
      <c r="WYK2" s="55"/>
      <c r="WYL2" s="55"/>
      <c r="WYM2" s="55"/>
      <c r="WYN2" s="55"/>
      <c r="WYO2" s="55"/>
      <c r="WYP2" s="55"/>
      <c r="WYQ2" s="55"/>
      <c r="WYR2" s="55"/>
      <c r="WYS2" s="55"/>
      <c r="WYT2" s="55"/>
      <c r="WYU2" s="55"/>
      <c r="WYV2" s="55"/>
      <c r="WYW2" s="55"/>
      <c r="WYX2" s="55"/>
      <c r="WYY2" s="55"/>
      <c r="WYZ2" s="55"/>
      <c r="WZA2" s="55"/>
      <c r="WZB2" s="55"/>
      <c r="WZC2" s="55"/>
      <c r="WZD2" s="55"/>
      <c r="WZE2" s="55"/>
      <c r="WZF2" s="55"/>
      <c r="WZG2" s="55"/>
      <c r="WZH2" s="55"/>
      <c r="WZI2" s="55"/>
      <c r="WZJ2" s="55"/>
      <c r="WZK2" s="55"/>
      <c r="WZL2" s="55"/>
      <c r="WZM2" s="55"/>
      <c r="WZN2" s="55"/>
      <c r="WZO2" s="55"/>
      <c r="WZP2" s="55"/>
      <c r="WZQ2" s="55"/>
      <c r="WZR2" s="55"/>
      <c r="WZS2" s="55"/>
      <c r="WZT2" s="55"/>
      <c r="WZU2" s="55"/>
      <c r="WZV2" s="55"/>
      <c r="WZW2" s="55"/>
      <c r="WZX2" s="55"/>
      <c r="WZY2" s="55"/>
      <c r="WZZ2" s="55"/>
      <c r="XAA2" s="55"/>
      <c r="XAB2" s="55"/>
      <c r="XAC2" s="55"/>
      <c r="XAD2" s="55"/>
      <c r="XAE2" s="55"/>
      <c r="XAF2" s="55"/>
      <c r="XAG2" s="55"/>
      <c r="XAH2" s="55"/>
      <c r="XAI2" s="55"/>
      <c r="XAJ2" s="55"/>
      <c r="XAK2" s="55"/>
      <c r="XAL2" s="55"/>
      <c r="XAM2" s="55"/>
      <c r="XAN2" s="55"/>
      <c r="XAO2" s="55"/>
      <c r="XAP2" s="55"/>
      <c r="XAQ2" s="55"/>
      <c r="XAR2" s="55"/>
      <c r="XAS2" s="55"/>
      <c r="XAT2" s="55"/>
      <c r="XAU2" s="55"/>
      <c r="XAV2" s="55"/>
      <c r="XAW2" s="55"/>
      <c r="XAX2" s="55"/>
      <c r="XAY2" s="55"/>
      <c r="XAZ2" s="55"/>
      <c r="XBA2" s="55"/>
      <c r="XBB2" s="55"/>
      <c r="XBC2" s="55"/>
      <c r="XBD2" s="55"/>
      <c r="XBE2" s="55"/>
      <c r="XBF2" s="55"/>
      <c r="XBG2" s="55"/>
      <c r="XBH2" s="55"/>
      <c r="XBI2" s="55"/>
      <c r="XBJ2" s="55"/>
      <c r="XBK2" s="55"/>
      <c r="XBL2" s="55"/>
      <c r="XBM2" s="55"/>
      <c r="XBN2" s="55"/>
      <c r="XBO2" s="55"/>
      <c r="XBP2" s="55"/>
      <c r="XBQ2" s="55"/>
      <c r="XBR2" s="55"/>
      <c r="XBS2" s="55"/>
      <c r="XBT2" s="55"/>
      <c r="XBU2" s="55"/>
      <c r="XBV2" s="55"/>
      <c r="XBW2" s="55"/>
      <c r="XBX2" s="55"/>
      <c r="XBY2" s="55"/>
      <c r="XBZ2" s="55"/>
      <c r="XCA2" s="55"/>
      <c r="XCB2" s="55"/>
      <c r="XCC2" s="55"/>
      <c r="XCD2" s="55"/>
      <c r="XCE2" s="55"/>
      <c r="XCF2" s="55"/>
      <c r="XCG2" s="55"/>
      <c r="XCH2" s="55"/>
      <c r="XCI2" s="55"/>
      <c r="XCJ2" s="55"/>
      <c r="XCK2" s="55"/>
      <c r="XCL2" s="55"/>
      <c r="XCM2" s="55"/>
      <c r="XCN2" s="55"/>
      <c r="XCO2" s="55"/>
      <c r="XCP2" s="55"/>
      <c r="XCQ2" s="55"/>
      <c r="XCR2" s="55"/>
      <c r="XCS2" s="55"/>
      <c r="XCT2" s="55"/>
      <c r="XCU2" s="55"/>
      <c r="XCV2" s="55"/>
      <c r="XCW2" s="55"/>
      <c r="XCX2" s="55"/>
      <c r="XCY2" s="55"/>
      <c r="XCZ2" s="55"/>
      <c r="XDA2" s="55"/>
      <c r="XDB2" s="55"/>
      <c r="XDC2" s="55"/>
      <c r="XDD2" s="55"/>
      <c r="XDE2" s="55"/>
      <c r="XDF2" s="55"/>
      <c r="XDG2" s="55"/>
      <c r="XDH2" s="55"/>
      <c r="XDI2" s="55"/>
      <c r="XDJ2" s="55"/>
      <c r="XDK2" s="55"/>
      <c r="XDL2" s="55"/>
      <c r="XDM2" s="55"/>
      <c r="XDN2" s="55"/>
      <c r="XDO2" s="55"/>
      <c r="XDP2" s="55"/>
      <c r="XDQ2" s="55"/>
      <c r="XDR2" s="55"/>
      <c r="XDS2" s="55"/>
      <c r="XDT2" s="55"/>
      <c r="XDU2" s="55"/>
      <c r="XDV2" s="55"/>
      <c r="XDW2" s="55"/>
      <c r="XDX2" s="55"/>
      <c r="XDY2" s="55"/>
      <c r="XDZ2" s="55"/>
      <c r="XEA2" s="55"/>
      <c r="XEB2" s="55"/>
      <c r="XEC2" s="55"/>
      <c r="XED2" s="55"/>
      <c r="XEE2" s="55"/>
      <c r="XEF2" s="55"/>
      <c r="XEG2" s="55"/>
      <c r="XEH2" s="55"/>
      <c r="XEI2" s="55"/>
      <c r="XEJ2" s="55"/>
      <c r="XEK2" s="55"/>
      <c r="XEL2" s="55"/>
      <c r="XEM2" s="55"/>
      <c r="XEN2" s="55"/>
      <c r="XEO2" s="55"/>
      <c r="XEP2" s="55"/>
      <c r="XEQ2" s="55"/>
      <c r="XER2" s="55"/>
      <c r="XES2" s="55"/>
      <c r="XET2" s="55"/>
      <c r="XEU2" s="55"/>
      <c r="XEV2" s="55"/>
    </row>
    <row r="3" s="37" customFormat="1" spans="1:16376">
      <c r="A3" s="41" t="s">
        <v>34</v>
      </c>
      <c r="B3" s="41"/>
      <c r="C3" s="41" t="s">
        <v>34</v>
      </c>
      <c r="D3" s="41"/>
      <c r="E3" s="41" t="s">
        <v>34</v>
      </c>
      <c r="F3" s="41"/>
      <c r="G3" s="42" t="s">
        <v>963</v>
      </c>
      <c r="H3" s="41"/>
      <c r="I3" s="41" t="s">
        <v>34</v>
      </c>
      <c r="J3" s="41"/>
      <c r="K3" s="42" t="s">
        <v>963</v>
      </c>
      <c r="L3" s="41"/>
      <c r="M3" s="41" t="s">
        <v>34</v>
      </c>
      <c r="N3" s="41"/>
      <c r="O3" s="42" t="s">
        <v>963</v>
      </c>
      <c r="P3" s="41"/>
      <c r="Q3" s="41" t="s">
        <v>34</v>
      </c>
      <c r="R3" s="41"/>
      <c r="S3" s="42" t="s">
        <v>963</v>
      </c>
      <c r="T3" s="41"/>
      <c r="U3" s="41" t="s">
        <v>34</v>
      </c>
      <c r="V3" s="41"/>
      <c r="W3" s="42" t="s">
        <v>963</v>
      </c>
      <c r="X3" s="41"/>
      <c r="Y3" s="41"/>
      <c r="Z3" s="41" t="s">
        <v>930</v>
      </c>
      <c r="AA3" s="55"/>
      <c r="AB3" s="55"/>
      <c r="AC3" s="55"/>
      <c r="AD3" s="55"/>
      <c r="AE3" s="55"/>
      <c r="AF3" s="55"/>
      <c r="AG3" s="55"/>
      <c r="AH3" s="55"/>
      <c r="AI3" s="55"/>
      <c r="AJ3" s="55"/>
      <c r="AK3" s="55"/>
      <c r="AL3" s="55"/>
      <c r="AM3" s="55"/>
      <c r="AN3" s="55"/>
      <c r="AO3" s="55"/>
      <c r="AP3" s="55"/>
      <c r="AQ3" s="55"/>
      <c r="AR3" s="55"/>
      <c r="AS3" s="55"/>
      <c r="AT3" s="55"/>
      <c r="AU3" s="55"/>
      <c r="AV3" s="55"/>
      <c r="AW3" s="55"/>
      <c r="AX3" s="55"/>
      <c r="AY3" s="55"/>
      <c r="AZ3" s="55"/>
      <c r="BA3" s="55"/>
      <c r="BB3" s="55"/>
      <c r="BC3" s="55"/>
      <c r="BD3" s="55"/>
      <c r="BE3" s="55"/>
      <c r="BF3" s="55"/>
      <c r="BG3" s="55"/>
      <c r="BH3" s="55"/>
      <c r="BI3" s="55"/>
      <c r="BJ3" s="55"/>
      <c r="BK3" s="55"/>
      <c r="BL3" s="55"/>
      <c r="BM3" s="55"/>
      <c r="BN3" s="55"/>
      <c r="BO3" s="55"/>
      <c r="BP3" s="55"/>
      <c r="BQ3" s="55"/>
      <c r="BR3" s="55"/>
      <c r="BS3" s="55"/>
      <c r="BT3" s="55"/>
      <c r="BU3" s="55"/>
      <c r="BV3" s="55"/>
      <c r="BW3" s="55"/>
      <c r="BX3" s="55"/>
      <c r="BY3" s="55"/>
      <c r="BZ3" s="55"/>
      <c r="CA3" s="55"/>
      <c r="CB3" s="55"/>
      <c r="CC3" s="55"/>
      <c r="CD3" s="55"/>
      <c r="CE3" s="55"/>
      <c r="CF3" s="55"/>
      <c r="CG3" s="55"/>
      <c r="CH3" s="55"/>
      <c r="CI3" s="55"/>
      <c r="CJ3" s="55"/>
      <c r="CK3" s="55"/>
      <c r="CL3" s="55"/>
      <c r="CM3" s="55"/>
      <c r="CN3" s="55"/>
      <c r="CO3" s="55"/>
      <c r="CP3" s="55"/>
      <c r="CQ3" s="55"/>
      <c r="CR3" s="55"/>
      <c r="CS3" s="55"/>
      <c r="CT3" s="55"/>
      <c r="CU3" s="55"/>
      <c r="CV3" s="55"/>
      <c r="CW3" s="55"/>
      <c r="CX3" s="55"/>
      <c r="CY3" s="55"/>
      <c r="CZ3" s="55"/>
      <c r="DA3" s="55"/>
      <c r="DB3" s="55"/>
      <c r="DC3" s="55"/>
      <c r="DD3" s="55"/>
      <c r="DE3" s="55"/>
      <c r="DF3" s="55"/>
      <c r="DG3" s="55"/>
      <c r="DH3" s="55"/>
      <c r="DI3" s="55"/>
      <c r="DJ3" s="55"/>
      <c r="DK3" s="55"/>
      <c r="DL3" s="55"/>
      <c r="DM3" s="55"/>
      <c r="DN3" s="55"/>
      <c r="DO3" s="55"/>
      <c r="DP3" s="55"/>
      <c r="DQ3" s="55"/>
      <c r="DR3" s="55"/>
      <c r="DS3" s="55"/>
      <c r="DT3" s="55"/>
      <c r="DU3" s="55"/>
      <c r="DV3" s="55"/>
      <c r="DW3" s="55"/>
      <c r="DX3" s="55"/>
      <c r="DY3" s="55"/>
      <c r="DZ3" s="55"/>
      <c r="EA3" s="55"/>
      <c r="EB3" s="55"/>
      <c r="EC3" s="55"/>
      <c r="ED3" s="55"/>
      <c r="EE3" s="55"/>
      <c r="EF3" s="55"/>
      <c r="EG3" s="55"/>
      <c r="EH3" s="55"/>
      <c r="EI3" s="55"/>
      <c r="EJ3" s="55"/>
      <c r="EK3" s="55"/>
      <c r="EL3" s="55"/>
      <c r="EM3" s="55"/>
      <c r="EN3" s="55"/>
      <c r="EO3" s="55"/>
      <c r="EP3" s="55"/>
      <c r="EQ3" s="55"/>
      <c r="ER3" s="55"/>
      <c r="ES3" s="55"/>
      <c r="ET3" s="55"/>
      <c r="EU3" s="55"/>
      <c r="EV3" s="55"/>
      <c r="EW3" s="55"/>
      <c r="EX3" s="55"/>
      <c r="EY3" s="55"/>
      <c r="EZ3" s="55"/>
      <c r="FA3" s="55"/>
      <c r="FB3" s="55"/>
      <c r="FC3" s="55"/>
      <c r="FD3" s="55"/>
      <c r="FE3" s="55"/>
      <c r="FF3" s="55"/>
      <c r="FG3" s="55"/>
      <c r="FH3" s="55"/>
      <c r="FI3" s="55"/>
      <c r="FJ3" s="55"/>
      <c r="FK3" s="55"/>
      <c r="FL3" s="55"/>
      <c r="FM3" s="55"/>
      <c r="FN3" s="55"/>
      <c r="FO3" s="55"/>
      <c r="FP3" s="55"/>
      <c r="FQ3" s="55"/>
      <c r="FR3" s="55"/>
      <c r="FS3" s="55"/>
      <c r="FT3" s="55"/>
      <c r="FU3" s="55"/>
      <c r="FV3" s="55"/>
      <c r="FW3" s="55"/>
      <c r="FX3" s="55"/>
      <c r="FY3" s="55"/>
      <c r="FZ3" s="55"/>
      <c r="GA3" s="55"/>
      <c r="GB3" s="55"/>
      <c r="GC3" s="55"/>
      <c r="GD3" s="55"/>
      <c r="GE3" s="55"/>
      <c r="GF3" s="55"/>
      <c r="GG3" s="55"/>
      <c r="GH3" s="55"/>
      <c r="GI3" s="55"/>
      <c r="GJ3" s="55"/>
      <c r="GK3" s="55"/>
      <c r="GL3" s="55"/>
      <c r="GM3" s="55"/>
      <c r="GN3" s="55"/>
      <c r="GO3" s="55"/>
      <c r="GP3" s="55"/>
      <c r="GQ3" s="55"/>
      <c r="GR3" s="55"/>
      <c r="GS3" s="55"/>
      <c r="GT3" s="55"/>
      <c r="GU3" s="55"/>
      <c r="GV3" s="55"/>
      <c r="GW3" s="55"/>
      <c r="GX3" s="55"/>
      <c r="GY3" s="55"/>
      <c r="GZ3" s="55"/>
      <c r="HA3" s="55"/>
      <c r="HB3" s="55"/>
      <c r="HC3" s="55"/>
      <c r="HD3" s="55"/>
      <c r="HE3" s="55"/>
      <c r="HF3" s="55"/>
      <c r="HG3" s="55"/>
      <c r="HH3" s="55"/>
      <c r="HI3" s="55"/>
      <c r="HJ3" s="55"/>
      <c r="HK3" s="55"/>
      <c r="HL3" s="55"/>
      <c r="HM3" s="55"/>
      <c r="HN3" s="55"/>
      <c r="HO3" s="55"/>
      <c r="HP3" s="55"/>
      <c r="HQ3" s="55"/>
      <c r="HR3" s="55"/>
      <c r="HS3" s="55"/>
      <c r="HT3" s="55"/>
      <c r="HU3" s="55"/>
      <c r="HV3" s="55"/>
      <c r="HW3" s="55"/>
      <c r="HX3" s="55"/>
      <c r="HY3" s="55"/>
      <c r="HZ3" s="55"/>
      <c r="IA3" s="55"/>
      <c r="IB3" s="55"/>
      <c r="IC3" s="55"/>
      <c r="ID3" s="55"/>
      <c r="IE3" s="55"/>
      <c r="IF3" s="55"/>
      <c r="IG3" s="55"/>
      <c r="IH3" s="55"/>
      <c r="II3" s="55"/>
      <c r="IJ3" s="55"/>
      <c r="IK3" s="55"/>
      <c r="IL3" s="55"/>
      <c r="IM3" s="55"/>
      <c r="IN3" s="55"/>
      <c r="IO3" s="55"/>
      <c r="IP3" s="55"/>
      <c r="IQ3" s="55"/>
      <c r="IR3" s="55"/>
      <c r="IS3" s="55"/>
      <c r="IT3" s="55"/>
      <c r="IU3" s="55"/>
      <c r="IV3" s="55"/>
      <c r="IW3" s="55"/>
      <c r="IX3" s="55"/>
      <c r="IY3" s="55"/>
      <c r="IZ3" s="55"/>
      <c r="JA3" s="55"/>
      <c r="JB3" s="55"/>
      <c r="JC3" s="55"/>
      <c r="JD3" s="55"/>
      <c r="JE3" s="55"/>
      <c r="JF3" s="55"/>
      <c r="JG3" s="55"/>
      <c r="JH3" s="55"/>
      <c r="JI3" s="55"/>
      <c r="JJ3" s="55"/>
      <c r="JK3" s="55"/>
      <c r="JL3" s="55"/>
      <c r="JM3" s="55"/>
      <c r="JN3" s="55"/>
      <c r="JO3" s="55"/>
      <c r="JP3" s="55"/>
      <c r="JQ3" s="55"/>
      <c r="JR3" s="55"/>
      <c r="JS3" s="55"/>
      <c r="JT3" s="55"/>
      <c r="JU3" s="55"/>
      <c r="JV3" s="55"/>
      <c r="JW3" s="55"/>
      <c r="JX3" s="55"/>
      <c r="JY3" s="55"/>
      <c r="JZ3" s="55"/>
      <c r="KA3" s="55"/>
      <c r="KB3" s="55"/>
      <c r="KC3" s="55"/>
      <c r="KD3" s="55"/>
      <c r="KE3" s="55"/>
      <c r="KF3" s="55"/>
      <c r="KG3" s="55"/>
      <c r="KH3" s="55"/>
      <c r="KI3" s="55"/>
      <c r="KJ3" s="55"/>
      <c r="KK3" s="55"/>
      <c r="KL3" s="55"/>
      <c r="KM3" s="55"/>
      <c r="KN3" s="55"/>
      <c r="KO3" s="55"/>
      <c r="KP3" s="55"/>
      <c r="KQ3" s="55"/>
      <c r="KR3" s="55"/>
      <c r="KS3" s="55"/>
      <c r="KT3" s="55"/>
      <c r="KU3" s="55"/>
      <c r="KV3" s="55"/>
      <c r="KW3" s="55"/>
      <c r="KX3" s="55"/>
      <c r="KY3" s="55"/>
      <c r="KZ3" s="55"/>
      <c r="LA3" s="55"/>
      <c r="LB3" s="55"/>
      <c r="LC3" s="55"/>
      <c r="LD3" s="55"/>
      <c r="LE3" s="55"/>
      <c r="LF3" s="55"/>
      <c r="LG3" s="55"/>
      <c r="LH3" s="55"/>
      <c r="LI3" s="55"/>
      <c r="LJ3" s="55"/>
      <c r="LK3" s="55"/>
      <c r="LL3" s="55"/>
      <c r="LM3" s="55"/>
      <c r="LN3" s="55"/>
      <c r="LO3" s="55"/>
      <c r="LP3" s="55"/>
      <c r="LQ3" s="55"/>
      <c r="LR3" s="55"/>
      <c r="LS3" s="55"/>
      <c r="LT3" s="55"/>
      <c r="LU3" s="55"/>
      <c r="LV3" s="55"/>
      <c r="LW3" s="55"/>
      <c r="LX3" s="55"/>
      <c r="LY3" s="55"/>
      <c r="LZ3" s="55"/>
      <c r="MA3" s="55"/>
      <c r="MB3" s="55"/>
      <c r="MC3" s="55"/>
      <c r="MD3" s="55"/>
      <c r="ME3" s="55"/>
      <c r="MF3" s="55"/>
      <c r="MG3" s="55"/>
      <c r="MH3" s="55"/>
      <c r="MI3" s="55"/>
      <c r="MJ3" s="55"/>
      <c r="MK3" s="55"/>
      <c r="ML3" s="55"/>
      <c r="MM3" s="55"/>
      <c r="MN3" s="55"/>
      <c r="MO3" s="55"/>
      <c r="MP3" s="55"/>
      <c r="MQ3" s="55"/>
      <c r="MR3" s="55"/>
      <c r="MS3" s="55"/>
      <c r="MT3" s="55"/>
      <c r="MU3" s="55"/>
      <c r="MV3" s="55"/>
      <c r="MW3" s="55"/>
      <c r="MX3" s="55"/>
      <c r="MY3" s="55"/>
      <c r="MZ3" s="55"/>
      <c r="NA3" s="55"/>
      <c r="NB3" s="55"/>
      <c r="NC3" s="55"/>
      <c r="ND3" s="55"/>
      <c r="NE3" s="55"/>
      <c r="NF3" s="55"/>
      <c r="NG3" s="55"/>
      <c r="NH3" s="55"/>
      <c r="NI3" s="55"/>
      <c r="NJ3" s="55"/>
      <c r="NK3" s="55"/>
      <c r="NL3" s="55"/>
      <c r="NM3" s="55"/>
      <c r="NN3" s="55"/>
      <c r="NO3" s="55"/>
      <c r="NP3" s="55"/>
      <c r="NQ3" s="55"/>
      <c r="NR3" s="55"/>
      <c r="NS3" s="55"/>
      <c r="NT3" s="55"/>
      <c r="NU3" s="55"/>
      <c r="NV3" s="55"/>
      <c r="NW3" s="55"/>
      <c r="NX3" s="55"/>
      <c r="NY3" s="55"/>
      <c r="NZ3" s="55"/>
      <c r="OA3" s="55"/>
      <c r="OB3" s="55"/>
      <c r="OC3" s="55"/>
      <c r="OD3" s="55"/>
      <c r="OE3" s="55"/>
      <c r="OF3" s="55"/>
      <c r="OG3" s="55"/>
      <c r="OH3" s="55"/>
      <c r="OI3" s="55"/>
      <c r="OJ3" s="55"/>
      <c r="OK3" s="55"/>
      <c r="OL3" s="55"/>
      <c r="OM3" s="55"/>
      <c r="ON3" s="55"/>
      <c r="OO3" s="55"/>
      <c r="OP3" s="55"/>
      <c r="OQ3" s="55"/>
      <c r="OR3" s="55"/>
      <c r="OS3" s="55"/>
      <c r="OT3" s="55"/>
      <c r="OU3" s="55"/>
      <c r="OV3" s="55"/>
      <c r="OW3" s="55"/>
      <c r="OX3" s="55"/>
      <c r="OY3" s="55"/>
      <c r="OZ3" s="55"/>
      <c r="PA3" s="55"/>
      <c r="PB3" s="55"/>
      <c r="PC3" s="55"/>
      <c r="PD3" s="55"/>
      <c r="PE3" s="55"/>
      <c r="PF3" s="55"/>
      <c r="PG3" s="55"/>
      <c r="PH3" s="55"/>
      <c r="PI3" s="55"/>
      <c r="PJ3" s="55"/>
      <c r="PK3" s="55"/>
      <c r="PL3" s="55"/>
      <c r="PM3" s="55"/>
      <c r="PN3" s="55"/>
      <c r="PO3" s="55"/>
      <c r="PP3" s="55"/>
      <c r="PQ3" s="55"/>
      <c r="PR3" s="55"/>
      <c r="PS3" s="55"/>
      <c r="PT3" s="55"/>
      <c r="PU3" s="55"/>
      <c r="PV3" s="55"/>
      <c r="PW3" s="55"/>
      <c r="PX3" s="55"/>
      <c r="PY3" s="55"/>
      <c r="PZ3" s="55"/>
      <c r="QA3" s="55"/>
      <c r="QB3" s="55"/>
      <c r="QC3" s="55"/>
      <c r="QD3" s="55"/>
      <c r="QE3" s="55"/>
      <c r="QF3" s="55"/>
      <c r="QG3" s="55"/>
      <c r="QH3" s="55"/>
      <c r="QI3" s="55"/>
      <c r="QJ3" s="55"/>
      <c r="QK3" s="55"/>
      <c r="QL3" s="55"/>
      <c r="QM3" s="55"/>
      <c r="QN3" s="55"/>
      <c r="QO3" s="55"/>
      <c r="QP3" s="55"/>
      <c r="QQ3" s="55"/>
      <c r="QR3" s="55"/>
      <c r="QS3" s="55"/>
      <c r="QT3" s="55"/>
      <c r="QU3" s="55"/>
      <c r="QV3" s="55"/>
      <c r="QW3" s="55"/>
      <c r="QX3" s="55"/>
      <c r="QY3" s="55"/>
      <c r="QZ3" s="55"/>
      <c r="RA3" s="55"/>
      <c r="RB3" s="55"/>
      <c r="RC3" s="55"/>
      <c r="RD3" s="55"/>
      <c r="RE3" s="55"/>
      <c r="RF3" s="55"/>
      <c r="RG3" s="55"/>
      <c r="RH3" s="55"/>
      <c r="RI3" s="55"/>
      <c r="RJ3" s="55"/>
      <c r="RK3" s="55"/>
      <c r="RL3" s="55"/>
      <c r="RM3" s="55"/>
      <c r="RN3" s="55"/>
      <c r="RO3" s="55"/>
      <c r="RP3" s="55"/>
      <c r="RQ3" s="55"/>
      <c r="RR3" s="55"/>
      <c r="RS3" s="55"/>
      <c r="RT3" s="55"/>
      <c r="RU3" s="55"/>
      <c r="RV3" s="55"/>
      <c r="RW3" s="55"/>
      <c r="RX3" s="55"/>
      <c r="RY3" s="55"/>
      <c r="RZ3" s="55"/>
      <c r="SA3" s="55"/>
      <c r="SB3" s="55"/>
      <c r="SC3" s="55"/>
      <c r="SD3" s="55"/>
      <c r="SE3" s="55"/>
      <c r="SF3" s="55"/>
      <c r="SG3" s="55"/>
      <c r="SH3" s="55"/>
      <c r="SI3" s="55"/>
      <c r="SJ3" s="55"/>
      <c r="SK3" s="55"/>
      <c r="SL3" s="55"/>
      <c r="SM3" s="55"/>
      <c r="SN3" s="55"/>
      <c r="SO3" s="55"/>
      <c r="SP3" s="55"/>
      <c r="SQ3" s="55"/>
      <c r="SR3" s="55"/>
      <c r="SS3" s="55"/>
      <c r="ST3" s="55"/>
      <c r="SU3" s="55"/>
      <c r="SV3" s="55"/>
      <c r="SW3" s="55"/>
      <c r="SX3" s="55"/>
      <c r="SY3" s="55"/>
      <c r="SZ3" s="55"/>
      <c r="TA3" s="55"/>
      <c r="TB3" s="55"/>
      <c r="TC3" s="55"/>
      <c r="TD3" s="55"/>
      <c r="TE3" s="55"/>
      <c r="TF3" s="55"/>
      <c r="TG3" s="55"/>
      <c r="TH3" s="55"/>
      <c r="TI3" s="55"/>
      <c r="TJ3" s="55"/>
      <c r="TK3" s="55"/>
      <c r="TL3" s="55"/>
      <c r="TM3" s="55"/>
      <c r="TN3" s="55"/>
      <c r="TO3" s="55"/>
      <c r="TP3" s="55"/>
      <c r="TQ3" s="55"/>
      <c r="TR3" s="55"/>
      <c r="TS3" s="55"/>
      <c r="TT3" s="55"/>
      <c r="TU3" s="55"/>
      <c r="TV3" s="55"/>
      <c r="TW3" s="55"/>
      <c r="TX3" s="55"/>
      <c r="TY3" s="55"/>
      <c r="TZ3" s="55"/>
      <c r="UA3" s="55"/>
      <c r="UB3" s="55"/>
      <c r="UC3" s="55"/>
      <c r="UD3" s="55"/>
      <c r="UE3" s="55"/>
      <c r="UF3" s="55"/>
      <c r="UG3" s="55"/>
      <c r="UH3" s="55"/>
      <c r="UI3" s="55"/>
      <c r="UJ3" s="55"/>
      <c r="UK3" s="55"/>
      <c r="UL3" s="55"/>
      <c r="UM3" s="55"/>
      <c r="UN3" s="55"/>
      <c r="UO3" s="55"/>
      <c r="UP3" s="55"/>
      <c r="UQ3" s="55"/>
      <c r="UR3" s="55"/>
      <c r="US3" s="55"/>
      <c r="UT3" s="55"/>
      <c r="UU3" s="55"/>
      <c r="UV3" s="55"/>
      <c r="UW3" s="55"/>
      <c r="UX3" s="55"/>
      <c r="UY3" s="55"/>
      <c r="UZ3" s="55"/>
      <c r="VA3" s="55"/>
      <c r="VB3" s="55"/>
      <c r="VC3" s="55"/>
      <c r="VD3" s="55"/>
      <c r="VE3" s="55"/>
      <c r="VF3" s="55"/>
      <c r="VG3" s="55"/>
      <c r="VH3" s="55"/>
      <c r="VI3" s="55"/>
      <c r="VJ3" s="55"/>
      <c r="VK3" s="55"/>
      <c r="VL3" s="55"/>
      <c r="VM3" s="55"/>
      <c r="VN3" s="55"/>
      <c r="VO3" s="55"/>
      <c r="VP3" s="55"/>
      <c r="VQ3" s="55"/>
      <c r="VR3" s="55"/>
      <c r="VS3" s="55"/>
      <c r="VT3" s="55"/>
      <c r="VU3" s="55"/>
      <c r="VV3" s="55"/>
      <c r="VW3" s="55"/>
      <c r="VX3" s="55"/>
      <c r="VY3" s="55"/>
      <c r="VZ3" s="55"/>
      <c r="WA3" s="55"/>
      <c r="WB3" s="55"/>
      <c r="WC3" s="55"/>
      <c r="WD3" s="55"/>
      <c r="WE3" s="55"/>
      <c r="WF3" s="55"/>
      <c r="WG3" s="55"/>
      <c r="WH3" s="55"/>
      <c r="WI3" s="55"/>
      <c r="WJ3" s="55"/>
      <c r="WK3" s="55"/>
      <c r="WL3" s="55"/>
      <c r="WM3" s="55"/>
      <c r="WN3" s="55"/>
      <c r="WO3" s="55"/>
      <c r="WP3" s="55"/>
      <c r="WQ3" s="55"/>
      <c r="WR3" s="55"/>
      <c r="WS3" s="55"/>
      <c r="WT3" s="55"/>
      <c r="WU3" s="55"/>
      <c r="WV3" s="55"/>
      <c r="WW3" s="55"/>
      <c r="WX3" s="55"/>
      <c r="WY3" s="55"/>
      <c r="WZ3" s="55"/>
      <c r="XA3" s="55"/>
      <c r="XB3" s="55"/>
      <c r="XC3" s="55"/>
      <c r="XD3" s="55"/>
      <c r="XE3" s="55"/>
      <c r="XF3" s="55"/>
      <c r="XG3" s="55"/>
      <c r="XH3" s="55"/>
      <c r="XI3" s="55"/>
      <c r="XJ3" s="55"/>
      <c r="XK3" s="55"/>
      <c r="XL3" s="55"/>
      <c r="XM3" s="55"/>
      <c r="XN3" s="55"/>
      <c r="XO3" s="55"/>
      <c r="XP3" s="55"/>
      <c r="XQ3" s="55"/>
      <c r="XR3" s="55"/>
      <c r="XS3" s="55"/>
      <c r="XT3" s="55"/>
      <c r="XU3" s="55"/>
      <c r="XV3" s="55"/>
      <c r="XW3" s="55"/>
      <c r="XX3" s="55"/>
      <c r="XY3" s="55"/>
      <c r="XZ3" s="55"/>
      <c r="YA3" s="55"/>
      <c r="YB3" s="55"/>
      <c r="YC3" s="55"/>
      <c r="YD3" s="55"/>
      <c r="YE3" s="55"/>
      <c r="YF3" s="55"/>
      <c r="YG3" s="55"/>
      <c r="YH3" s="55"/>
      <c r="YI3" s="55"/>
      <c r="YJ3" s="55"/>
      <c r="YK3" s="55"/>
      <c r="YL3" s="55"/>
      <c r="YM3" s="55"/>
      <c r="YN3" s="55"/>
      <c r="YO3" s="55"/>
      <c r="YP3" s="55"/>
      <c r="YQ3" s="55"/>
      <c r="YR3" s="55"/>
      <c r="YS3" s="55"/>
      <c r="YT3" s="55"/>
      <c r="YU3" s="55"/>
      <c r="YV3" s="55"/>
      <c r="YW3" s="55"/>
      <c r="YX3" s="55"/>
      <c r="YY3" s="55"/>
      <c r="YZ3" s="55"/>
      <c r="ZA3" s="55"/>
      <c r="ZB3" s="55"/>
      <c r="ZC3" s="55"/>
      <c r="ZD3" s="55"/>
      <c r="ZE3" s="55"/>
      <c r="ZF3" s="55"/>
      <c r="ZG3" s="55"/>
      <c r="ZH3" s="55"/>
      <c r="ZI3" s="55"/>
      <c r="ZJ3" s="55"/>
      <c r="ZK3" s="55"/>
      <c r="ZL3" s="55"/>
      <c r="ZM3" s="55"/>
      <c r="ZN3" s="55"/>
      <c r="ZO3" s="55"/>
      <c r="ZP3" s="55"/>
      <c r="ZQ3" s="55"/>
      <c r="ZR3" s="55"/>
      <c r="ZS3" s="55"/>
      <c r="ZT3" s="55"/>
      <c r="ZU3" s="55"/>
      <c r="ZV3" s="55"/>
      <c r="ZW3" s="55"/>
      <c r="ZX3" s="55"/>
      <c r="ZY3" s="55"/>
      <c r="ZZ3" s="55"/>
      <c r="AAA3" s="55"/>
      <c r="AAB3" s="55"/>
      <c r="AAC3" s="55"/>
      <c r="AAD3" s="55"/>
      <c r="AAE3" s="55"/>
      <c r="AAF3" s="55"/>
      <c r="AAG3" s="55"/>
      <c r="AAH3" s="55"/>
      <c r="AAI3" s="55"/>
      <c r="AAJ3" s="55"/>
      <c r="AAK3" s="55"/>
      <c r="AAL3" s="55"/>
      <c r="AAM3" s="55"/>
      <c r="AAN3" s="55"/>
      <c r="AAO3" s="55"/>
      <c r="AAP3" s="55"/>
      <c r="AAQ3" s="55"/>
      <c r="AAR3" s="55"/>
      <c r="AAS3" s="55"/>
      <c r="AAT3" s="55"/>
      <c r="AAU3" s="55"/>
      <c r="AAV3" s="55"/>
      <c r="AAW3" s="55"/>
      <c r="AAX3" s="55"/>
      <c r="AAY3" s="55"/>
      <c r="AAZ3" s="55"/>
      <c r="ABA3" s="55"/>
      <c r="ABB3" s="55"/>
      <c r="ABC3" s="55"/>
      <c r="ABD3" s="55"/>
      <c r="ABE3" s="55"/>
      <c r="ABF3" s="55"/>
      <c r="ABG3" s="55"/>
      <c r="ABH3" s="55"/>
      <c r="ABI3" s="55"/>
      <c r="ABJ3" s="55"/>
      <c r="ABK3" s="55"/>
      <c r="ABL3" s="55"/>
      <c r="ABM3" s="55"/>
      <c r="ABN3" s="55"/>
      <c r="ABO3" s="55"/>
      <c r="ABP3" s="55"/>
      <c r="ABQ3" s="55"/>
      <c r="ABR3" s="55"/>
      <c r="ABS3" s="55"/>
      <c r="ABT3" s="55"/>
      <c r="ABU3" s="55"/>
      <c r="ABV3" s="55"/>
      <c r="ABW3" s="55"/>
      <c r="ABX3" s="55"/>
      <c r="ABY3" s="55"/>
      <c r="ABZ3" s="55"/>
      <c r="ACA3" s="55"/>
      <c r="ACB3" s="55"/>
      <c r="ACC3" s="55"/>
      <c r="ACD3" s="55"/>
      <c r="ACE3" s="55"/>
      <c r="ACF3" s="55"/>
      <c r="ACG3" s="55"/>
      <c r="ACH3" s="55"/>
      <c r="ACI3" s="55"/>
      <c r="ACJ3" s="55"/>
      <c r="ACK3" s="55"/>
      <c r="ACL3" s="55"/>
      <c r="ACM3" s="55"/>
      <c r="ACN3" s="55"/>
      <c r="ACO3" s="55"/>
      <c r="ACP3" s="55"/>
      <c r="ACQ3" s="55"/>
      <c r="ACR3" s="55"/>
      <c r="ACS3" s="55"/>
      <c r="ACT3" s="55"/>
      <c r="ACU3" s="55"/>
      <c r="ACV3" s="55"/>
      <c r="ACW3" s="55"/>
      <c r="ACX3" s="55"/>
      <c r="ACY3" s="55"/>
      <c r="ACZ3" s="55"/>
      <c r="ADA3" s="55"/>
      <c r="ADB3" s="55"/>
      <c r="ADC3" s="55"/>
      <c r="ADD3" s="55"/>
      <c r="ADE3" s="55"/>
      <c r="ADF3" s="55"/>
      <c r="ADG3" s="55"/>
      <c r="ADH3" s="55"/>
      <c r="ADI3" s="55"/>
      <c r="ADJ3" s="55"/>
      <c r="ADK3" s="55"/>
      <c r="ADL3" s="55"/>
      <c r="ADM3" s="55"/>
      <c r="ADN3" s="55"/>
      <c r="ADO3" s="55"/>
      <c r="ADP3" s="55"/>
      <c r="ADQ3" s="55"/>
      <c r="ADR3" s="55"/>
      <c r="ADS3" s="55"/>
      <c r="ADT3" s="55"/>
      <c r="ADU3" s="55"/>
      <c r="ADV3" s="55"/>
      <c r="ADW3" s="55"/>
      <c r="ADX3" s="55"/>
      <c r="ADY3" s="55"/>
      <c r="ADZ3" s="55"/>
      <c r="AEA3" s="55"/>
      <c r="AEB3" s="55"/>
      <c r="AEC3" s="55"/>
      <c r="AED3" s="55"/>
      <c r="AEE3" s="55"/>
      <c r="AEF3" s="55"/>
      <c r="AEG3" s="55"/>
      <c r="AEH3" s="55"/>
      <c r="AEI3" s="55"/>
      <c r="AEJ3" s="55"/>
      <c r="AEK3" s="55"/>
      <c r="AEL3" s="55"/>
      <c r="AEM3" s="55"/>
      <c r="AEN3" s="55"/>
      <c r="AEO3" s="55"/>
      <c r="AEP3" s="55"/>
      <c r="AEQ3" s="55"/>
      <c r="AER3" s="55"/>
      <c r="AES3" s="55"/>
      <c r="AET3" s="55"/>
      <c r="AEU3" s="55"/>
      <c r="AEV3" s="55"/>
      <c r="AEW3" s="55"/>
      <c r="AEX3" s="55"/>
      <c r="AEY3" s="55"/>
      <c r="AEZ3" s="55"/>
      <c r="AFA3" s="55"/>
      <c r="AFB3" s="55"/>
      <c r="AFC3" s="55"/>
      <c r="AFD3" s="55"/>
      <c r="AFE3" s="55"/>
      <c r="AFF3" s="55"/>
      <c r="AFG3" s="55"/>
      <c r="AFH3" s="55"/>
      <c r="AFI3" s="55"/>
      <c r="AFJ3" s="55"/>
      <c r="AFK3" s="55"/>
      <c r="AFL3" s="55"/>
      <c r="AFM3" s="55"/>
      <c r="AFN3" s="55"/>
      <c r="AFO3" s="55"/>
      <c r="AFP3" s="55"/>
      <c r="AFQ3" s="55"/>
      <c r="AFR3" s="55"/>
      <c r="AFS3" s="55"/>
      <c r="AFT3" s="55"/>
      <c r="AFU3" s="55"/>
      <c r="AFV3" s="55"/>
      <c r="AFW3" s="55"/>
      <c r="AFX3" s="55"/>
      <c r="AFY3" s="55"/>
      <c r="AFZ3" s="55"/>
      <c r="AGA3" s="55"/>
      <c r="AGB3" s="55"/>
      <c r="AGC3" s="55"/>
      <c r="AGD3" s="55"/>
      <c r="AGE3" s="55"/>
      <c r="AGF3" s="55"/>
      <c r="AGG3" s="55"/>
      <c r="AGH3" s="55"/>
      <c r="AGI3" s="55"/>
      <c r="AGJ3" s="55"/>
      <c r="AGK3" s="55"/>
      <c r="AGL3" s="55"/>
      <c r="AGM3" s="55"/>
      <c r="AGN3" s="55"/>
      <c r="AGO3" s="55"/>
      <c r="AGP3" s="55"/>
      <c r="AGQ3" s="55"/>
      <c r="AGR3" s="55"/>
      <c r="AGS3" s="55"/>
      <c r="AGT3" s="55"/>
      <c r="AGU3" s="55"/>
      <c r="AGV3" s="55"/>
      <c r="AGW3" s="55"/>
      <c r="AGX3" s="55"/>
      <c r="AGY3" s="55"/>
      <c r="AGZ3" s="55"/>
      <c r="AHA3" s="55"/>
      <c r="AHB3" s="55"/>
      <c r="AHC3" s="55"/>
      <c r="AHD3" s="55"/>
      <c r="AHE3" s="55"/>
      <c r="AHF3" s="55"/>
      <c r="AHG3" s="55"/>
      <c r="AHH3" s="55"/>
      <c r="AHI3" s="55"/>
      <c r="AHJ3" s="55"/>
      <c r="AHK3" s="55"/>
      <c r="AHL3" s="55"/>
      <c r="AHM3" s="55"/>
      <c r="AHN3" s="55"/>
      <c r="AHO3" s="55"/>
      <c r="AHP3" s="55"/>
      <c r="AHQ3" s="55"/>
      <c r="AHR3" s="55"/>
      <c r="AHS3" s="55"/>
      <c r="AHT3" s="55"/>
      <c r="AHU3" s="55"/>
      <c r="AHV3" s="55"/>
      <c r="AHW3" s="55"/>
      <c r="AHX3" s="55"/>
      <c r="AHY3" s="55"/>
      <c r="AHZ3" s="55"/>
      <c r="AIA3" s="55"/>
      <c r="AIB3" s="55"/>
      <c r="AIC3" s="55"/>
      <c r="AID3" s="55"/>
      <c r="AIE3" s="55"/>
      <c r="AIF3" s="55"/>
      <c r="AIG3" s="55"/>
      <c r="AIH3" s="55"/>
      <c r="AII3" s="55"/>
      <c r="AIJ3" s="55"/>
      <c r="AIK3" s="55"/>
      <c r="AIL3" s="55"/>
      <c r="AIM3" s="55"/>
      <c r="AIN3" s="55"/>
      <c r="AIO3" s="55"/>
      <c r="AIP3" s="55"/>
      <c r="AIQ3" s="55"/>
      <c r="AIR3" s="55"/>
      <c r="AIS3" s="55"/>
      <c r="AIT3" s="55"/>
      <c r="AIU3" s="55"/>
      <c r="AIV3" s="55"/>
      <c r="AIW3" s="55"/>
      <c r="AIX3" s="55"/>
      <c r="AIY3" s="55"/>
      <c r="AIZ3" s="55"/>
      <c r="AJA3" s="55"/>
      <c r="AJB3" s="55"/>
      <c r="AJC3" s="55"/>
      <c r="AJD3" s="55"/>
      <c r="AJE3" s="55"/>
      <c r="AJF3" s="55"/>
      <c r="AJG3" s="55"/>
      <c r="AJH3" s="55"/>
      <c r="AJI3" s="55"/>
      <c r="AJJ3" s="55"/>
      <c r="AJK3" s="55"/>
      <c r="AJL3" s="55"/>
      <c r="AJM3" s="55"/>
      <c r="AJN3" s="55"/>
      <c r="AJO3" s="55"/>
      <c r="AJP3" s="55"/>
      <c r="AJQ3" s="55"/>
      <c r="AJR3" s="55"/>
      <c r="AJS3" s="55"/>
      <c r="AJT3" s="55"/>
      <c r="AJU3" s="55"/>
      <c r="AJV3" s="55"/>
      <c r="AJW3" s="55"/>
      <c r="AJX3" s="55"/>
      <c r="AJY3" s="55"/>
      <c r="AJZ3" s="55"/>
      <c r="AKA3" s="55"/>
      <c r="AKB3" s="55"/>
      <c r="AKC3" s="55"/>
      <c r="AKD3" s="55"/>
      <c r="AKE3" s="55"/>
      <c r="AKF3" s="55"/>
      <c r="AKG3" s="55"/>
      <c r="AKH3" s="55"/>
      <c r="AKI3" s="55"/>
      <c r="AKJ3" s="55"/>
      <c r="AKK3" s="55"/>
      <c r="AKL3" s="55"/>
      <c r="AKM3" s="55"/>
      <c r="AKN3" s="55"/>
      <c r="AKO3" s="55"/>
      <c r="AKP3" s="55"/>
      <c r="AKQ3" s="55"/>
      <c r="AKR3" s="55"/>
      <c r="AKS3" s="55"/>
      <c r="AKT3" s="55"/>
      <c r="AKU3" s="55"/>
      <c r="AKV3" s="55"/>
      <c r="AKW3" s="55"/>
      <c r="AKX3" s="55"/>
      <c r="AKY3" s="55"/>
      <c r="AKZ3" s="55"/>
      <c r="ALA3" s="55"/>
      <c r="ALB3" s="55"/>
      <c r="ALC3" s="55"/>
      <c r="ALD3" s="55"/>
      <c r="ALE3" s="55"/>
      <c r="ALF3" s="55"/>
      <c r="ALG3" s="55"/>
      <c r="ALH3" s="55"/>
      <c r="ALI3" s="55"/>
      <c r="ALJ3" s="55"/>
      <c r="ALK3" s="55"/>
      <c r="ALL3" s="55"/>
      <c r="ALM3" s="55"/>
      <c r="ALN3" s="55"/>
      <c r="ALO3" s="55"/>
      <c r="ALP3" s="55"/>
      <c r="ALQ3" s="55"/>
      <c r="ALR3" s="55"/>
      <c r="ALS3" s="55"/>
      <c r="ALT3" s="55"/>
      <c r="ALU3" s="55"/>
      <c r="ALV3" s="55"/>
      <c r="ALW3" s="55"/>
      <c r="ALX3" s="55"/>
      <c r="ALY3" s="55"/>
      <c r="ALZ3" s="55"/>
      <c r="AMA3" s="55"/>
      <c r="AMB3" s="55"/>
      <c r="AMC3" s="55"/>
      <c r="AMD3" s="55"/>
      <c r="AME3" s="55"/>
      <c r="AMF3" s="55"/>
      <c r="AMG3" s="55"/>
      <c r="AMH3" s="55"/>
      <c r="AMI3" s="55"/>
      <c r="AMJ3" s="55"/>
      <c r="AMK3" s="55"/>
      <c r="AML3" s="55"/>
      <c r="AMM3" s="55"/>
      <c r="AMN3" s="55"/>
      <c r="AMO3" s="55"/>
      <c r="AMP3" s="55"/>
      <c r="AMQ3" s="55"/>
      <c r="AMR3" s="55"/>
      <c r="AMS3" s="55"/>
      <c r="AMT3" s="55"/>
      <c r="AMU3" s="55"/>
      <c r="AMV3" s="55"/>
      <c r="AMW3" s="55"/>
      <c r="AMX3" s="55"/>
      <c r="AMY3" s="55"/>
      <c r="AMZ3" s="55"/>
      <c r="ANA3" s="55"/>
      <c r="ANB3" s="55"/>
      <c r="ANC3" s="55"/>
      <c r="AND3" s="55"/>
      <c r="ANE3" s="55"/>
      <c r="ANF3" s="55"/>
      <c r="ANG3" s="55"/>
      <c r="ANH3" s="55"/>
      <c r="ANI3" s="55"/>
      <c r="ANJ3" s="55"/>
      <c r="ANK3" s="55"/>
      <c r="ANL3" s="55"/>
      <c r="ANM3" s="55"/>
      <c r="ANN3" s="55"/>
      <c r="ANO3" s="55"/>
      <c r="ANP3" s="55"/>
      <c r="ANQ3" s="55"/>
      <c r="ANR3" s="55"/>
      <c r="ANS3" s="55"/>
      <c r="ANT3" s="55"/>
      <c r="ANU3" s="55"/>
      <c r="ANV3" s="55"/>
      <c r="ANW3" s="55"/>
      <c r="ANX3" s="55"/>
      <c r="ANY3" s="55"/>
      <c r="ANZ3" s="55"/>
      <c r="AOA3" s="55"/>
      <c r="AOB3" s="55"/>
      <c r="AOC3" s="55"/>
      <c r="AOD3" s="55"/>
      <c r="AOE3" s="55"/>
      <c r="AOF3" s="55"/>
      <c r="AOG3" s="55"/>
      <c r="AOH3" s="55"/>
      <c r="AOI3" s="55"/>
      <c r="AOJ3" s="55"/>
      <c r="AOK3" s="55"/>
      <c r="AOL3" s="55"/>
      <c r="AOM3" s="55"/>
      <c r="AON3" s="55"/>
      <c r="AOO3" s="55"/>
      <c r="AOP3" s="55"/>
      <c r="AOQ3" s="55"/>
      <c r="AOR3" s="55"/>
      <c r="AOS3" s="55"/>
      <c r="AOT3" s="55"/>
      <c r="AOU3" s="55"/>
      <c r="AOV3" s="55"/>
      <c r="AOW3" s="55"/>
      <c r="AOX3" s="55"/>
      <c r="AOY3" s="55"/>
      <c r="AOZ3" s="55"/>
      <c r="APA3" s="55"/>
      <c r="APB3" s="55"/>
      <c r="APC3" s="55"/>
      <c r="APD3" s="55"/>
      <c r="APE3" s="55"/>
      <c r="APF3" s="55"/>
      <c r="APG3" s="55"/>
      <c r="APH3" s="55"/>
      <c r="API3" s="55"/>
      <c r="APJ3" s="55"/>
      <c r="APK3" s="55"/>
      <c r="APL3" s="55"/>
      <c r="APM3" s="55"/>
      <c r="APN3" s="55"/>
      <c r="APO3" s="55"/>
      <c r="APP3" s="55"/>
      <c r="APQ3" s="55"/>
      <c r="APR3" s="55"/>
      <c r="APS3" s="55"/>
      <c r="APT3" s="55"/>
      <c r="APU3" s="55"/>
      <c r="APV3" s="55"/>
      <c r="APW3" s="55"/>
      <c r="APX3" s="55"/>
      <c r="APY3" s="55"/>
      <c r="APZ3" s="55"/>
      <c r="AQA3" s="55"/>
      <c r="AQB3" s="55"/>
      <c r="AQC3" s="55"/>
      <c r="AQD3" s="55"/>
      <c r="AQE3" s="55"/>
      <c r="AQF3" s="55"/>
      <c r="AQG3" s="55"/>
      <c r="AQH3" s="55"/>
      <c r="AQI3" s="55"/>
      <c r="AQJ3" s="55"/>
      <c r="AQK3" s="55"/>
      <c r="AQL3" s="55"/>
      <c r="AQM3" s="55"/>
      <c r="AQN3" s="55"/>
      <c r="AQO3" s="55"/>
      <c r="AQP3" s="55"/>
      <c r="AQQ3" s="55"/>
      <c r="AQR3" s="55"/>
      <c r="AQS3" s="55"/>
      <c r="AQT3" s="55"/>
      <c r="AQU3" s="55"/>
      <c r="AQV3" s="55"/>
      <c r="AQW3" s="55"/>
      <c r="AQX3" s="55"/>
      <c r="AQY3" s="55"/>
      <c r="AQZ3" s="55"/>
      <c r="ARA3" s="55"/>
      <c r="ARB3" s="55"/>
      <c r="ARC3" s="55"/>
      <c r="ARD3" s="55"/>
      <c r="ARE3" s="55"/>
      <c r="ARF3" s="55"/>
      <c r="ARG3" s="55"/>
      <c r="ARH3" s="55"/>
      <c r="ARI3" s="55"/>
      <c r="ARJ3" s="55"/>
      <c r="ARK3" s="55"/>
      <c r="ARL3" s="55"/>
      <c r="ARM3" s="55"/>
      <c r="ARN3" s="55"/>
      <c r="ARO3" s="55"/>
      <c r="ARP3" s="55"/>
      <c r="ARQ3" s="55"/>
      <c r="ARR3" s="55"/>
      <c r="ARS3" s="55"/>
      <c r="ART3" s="55"/>
      <c r="ARU3" s="55"/>
      <c r="ARV3" s="55"/>
      <c r="ARW3" s="55"/>
      <c r="ARX3" s="55"/>
      <c r="ARY3" s="55"/>
      <c r="ARZ3" s="55"/>
      <c r="ASA3" s="55"/>
      <c r="ASB3" s="55"/>
      <c r="ASC3" s="55"/>
      <c r="ASD3" s="55"/>
      <c r="ASE3" s="55"/>
      <c r="ASF3" s="55"/>
      <c r="ASG3" s="55"/>
      <c r="ASH3" s="55"/>
      <c r="ASI3" s="55"/>
      <c r="ASJ3" s="55"/>
      <c r="ASK3" s="55"/>
      <c r="ASL3" s="55"/>
      <c r="ASM3" s="55"/>
      <c r="ASN3" s="55"/>
      <c r="ASO3" s="55"/>
      <c r="ASP3" s="55"/>
      <c r="ASQ3" s="55"/>
      <c r="ASR3" s="55"/>
      <c r="ASS3" s="55"/>
      <c r="AST3" s="55"/>
      <c r="ASU3" s="55"/>
      <c r="ASV3" s="55"/>
      <c r="ASW3" s="55"/>
      <c r="ASX3" s="55"/>
      <c r="ASY3" s="55"/>
      <c r="ASZ3" s="55"/>
      <c r="ATA3" s="55"/>
      <c r="ATB3" s="55"/>
      <c r="ATC3" s="55"/>
      <c r="ATD3" s="55"/>
      <c r="ATE3" s="55"/>
      <c r="ATF3" s="55"/>
      <c r="ATG3" s="55"/>
      <c r="ATH3" s="55"/>
      <c r="ATI3" s="55"/>
      <c r="ATJ3" s="55"/>
      <c r="ATK3" s="55"/>
      <c r="ATL3" s="55"/>
      <c r="ATM3" s="55"/>
      <c r="ATN3" s="55"/>
      <c r="ATO3" s="55"/>
      <c r="ATP3" s="55"/>
      <c r="ATQ3" s="55"/>
      <c r="ATR3" s="55"/>
      <c r="ATS3" s="55"/>
      <c r="ATT3" s="55"/>
      <c r="ATU3" s="55"/>
      <c r="ATV3" s="55"/>
      <c r="ATW3" s="55"/>
      <c r="ATX3" s="55"/>
      <c r="ATY3" s="55"/>
      <c r="ATZ3" s="55"/>
      <c r="AUA3" s="55"/>
      <c r="AUB3" s="55"/>
      <c r="AUC3" s="55"/>
      <c r="AUD3" s="55"/>
      <c r="AUE3" s="55"/>
      <c r="AUF3" s="55"/>
      <c r="AUG3" s="55"/>
      <c r="AUH3" s="55"/>
      <c r="AUI3" s="55"/>
      <c r="AUJ3" s="55"/>
      <c r="AUK3" s="55"/>
      <c r="AUL3" s="55"/>
      <c r="AUM3" s="55"/>
      <c r="AUN3" s="55"/>
      <c r="AUO3" s="55"/>
      <c r="AUP3" s="55"/>
      <c r="AUQ3" s="55"/>
      <c r="AUR3" s="55"/>
      <c r="AUS3" s="55"/>
      <c r="AUT3" s="55"/>
      <c r="AUU3" s="55"/>
      <c r="AUV3" s="55"/>
      <c r="AUW3" s="55"/>
      <c r="AUX3" s="55"/>
      <c r="AUY3" s="55"/>
      <c r="AUZ3" s="55"/>
      <c r="AVA3" s="55"/>
      <c r="AVB3" s="55"/>
      <c r="AVC3" s="55"/>
      <c r="AVD3" s="55"/>
      <c r="AVE3" s="55"/>
      <c r="AVF3" s="55"/>
      <c r="AVG3" s="55"/>
      <c r="AVH3" s="55"/>
      <c r="AVI3" s="55"/>
      <c r="AVJ3" s="55"/>
      <c r="AVK3" s="55"/>
      <c r="AVL3" s="55"/>
      <c r="AVM3" s="55"/>
      <c r="AVN3" s="55"/>
      <c r="AVO3" s="55"/>
      <c r="AVP3" s="55"/>
      <c r="AVQ3" s="55"/>
      <c r="AVR3" s="55"/>
      <c r="AVS3" s="55"/>
      <c r="AVT3" s="55"/>
      <c r="AVU3" s="55"/>
      <c r="AVV3" s="55"/>
      <c r="AVW3" s="55"/>
      <c r="AVX3" s="55"/>
      <c r="AVY3" s="55"/>
      <c r="AVZ3" s="55"/>
      <c r="AWA3" s="55"/>
      <c r="AWB3" s="55"/>
      <c r="AWC3" s="55"/>
      <c r="AWD3" s="55"/>
      <c r="AWE3" s="55"/>
      <c r="AWF3" s="55"/>
      <c r="AWG3" s="55"/>
      <c r="AWH3" s="55"/>
      <c r="AWI3" s="55"/>
      <c r="AWJ3" s="55"/>
      <c r="AWK3" s="55"/>
      <c r="AWL3" s="55"/>
      <c r="AWM3" s="55"/>
      <c r="AWN3" s="55"/>
      <c r="AWO3" s="55"/>
      <c r="AWP3" s="55"/>
      <c r="AWQ3" s="55"/>
      <c r="AWR3" s="55"/>
      <c r="AWS3" s="55"/>
      <c r="AWT3" s="55"/>
      <c r="AWU3" s="55"/>
      <c r="AWV3" s="55"/>
      <c r="AWW3" s="55"/>
      <c r="AWX3" s="55"/>
      <c r="AWY3" s="55"/>
      <c r="AWZ3" s="55"/>
      <c r="AXA3" s="55"/>
      <c r="AXB3" s="55"/>
      <c r="AXC3" s="55"/>
      <c r="AXD3" s="55"/>
      <c r="AXE3" s="55"/>
      <c r="AXF3" s="55"/>
      <c r="AXG3" s="55"/>
      <c r="AXH3" s="55"/>
      <c r="AXI3" s="55"/>
      <c r="AXJ3" s="55"/>
      <c r="AXK3" s="55"/>
      <c r="AXL3" s="55"/>
      <c r="AXM3" s="55"/>
      <c r="AXN3" s="55"/>
      <c r="AXO3" s="55"/>
      <c r="AXP3" s="55"/>
      <c r="AXQ3" s="55"/>
      <c r="AXR3" s="55"/>
      <c r="AXS3" s="55"/>
      <c r="AXT3" s="55"/>
      <c r="AXU3" s="55"/>
      <c r="AXV3" s="55"/>
      <c r="AXW3" s="55"/>
      <c r="AXX3" s="55"/>
      <c r="AXY3" s="55"/>
      <c r="AXZ3" s="55"/>
      <c r="AYA3" s="55"/>
      <c r="AYB3" s="55"/>
      <c r="AYC3" s="55"/>
      <c r="AYD3" s="55"/>
      <c r="AYE3" s="55"/>
      <c r="AYF3" s="55"/>
      <c r="AYG3" s="55"/>
      <c r="AYH3" s="55"/>
      <c r="AYI3" s="55"/>
      <c r="AYJ3" s="55"/>
      <c r="AYK3" s="55"/>
      <c r="AYL3" s="55"/>
      <c r="AYM3" s="55"/>
      <c r="AYN3" s="55"/>
      <c r="AYO3" s="55"/>
      <c r="AYP3" s="55"/>
      <c r="AYQ3" s="55"/>
      <c r="AYR3" s="55"/>
      <c r="AYS3" s="55"/>
      <c r="AYT3" s="55"/>
      <c r="AYU3" s="55"/>
      <c r="AYV3" s="55"/>
      <c r="AYW3" s="55"/>
      <c r="AYX3" s="55"/>
      <c r="AYY3" s="55"/>
      <c r="AYZ3" s="55"/>
      <c r="AZA3" s="55"/>
      <c r="AZB3" s="55"/>
      <c r="AZC3" s="55"/>
      <c r="AZD3" s="55"/>
      <c r="AZE3" s="55"/>
      <c r="AZF3" s="55"/>
      <c r="AZG3" s="55"/>
      <c r="AZH3" s="55"/>
      <c r="AZI3" s="55"/>
      <c r="AZJ3" s="55"/>
      <c r="AZK3" s="55"/>
      <c r="AZL3" s="55"/>
      <c r="AZM3" s="55"/>
      <c r="AZN3" s="55"/>
      <c r="AZO3" s="55"/>
      <c r="AZP3" s="55"/>
      <c r="AZQ3" s="55"/>
      <c r="AZR3" s="55"/>
      <c r="AZS3" s="55"/>
      <c r="AZT3" s="55"/>
      <c r="AZU3" s="55"/>
      <c r="AZV3" s="55"/>
      <c r="AZW3" s="55"/>
      <c r="AZX3" s="55"/>
      <c r="AZY3" s="55"/>
      <c r="AZZ3" s="55"/>
      <c r="BAA3" s="55"/>
      <c r="BAB3" s="55"/>
      <c r="BAC3" s="55"/>
      <c r="BAD3" s="55"/>
      <c r="BAE3" s="55"/>
      <c r="BAF3" s="55"/>
      <c r="BAG3" s="55"/>
      <c r="BAH3" s="55"/>
      <c r="BAI3" s="55"/>
      <c r="BAJ3" s="55"/>
      <c r="BAK3" s="55"/>
      <c r="BAL3" s="55"/>
      <c r="BAM3" s="55"/>
      <c r="BAN3" s="55"/>
      <c r="BAO3" s="55"/>
      <c r="BAP3" s="55"/>
      <c r="BAQ3" s="55"/>
      <c r="BAR3" s="55"/>
      <c r="BAS3" s="55"/>
      <c r="BAT3" s="55"/>
      <c r="BAU3" s="55"/>
      <c r="BAV3" s="55"/>
      <c r="BAW3" s="55"/>
      <c r="BAX3" s="55"/>
      <c r="BAY3" s="55"/>
      <c r="BAZ3" s="55"/>
      <c r="BBA3" s="55"/>
      <c r="BBB3" s="55"/>
      <c r="BBC3" s="55"/>
      <c r="BBD3" s="55"/>
      <c r="BBE3" s="55"/>
      <c r="BBF3" s="55"/>
      <c r="BBG3" s="55"/>
      <c r="BBH3" s="55"/>
      <c r="BBI3" s="55"/>
      <c r="BBJ3" s="55"/>
      <c r="BBK3" s="55"/>
      <c r="BBL3" s="55"/>
      <c r="BBM3" s="55"/>
      <c r="BBN3" s="55"/>
      <c r="BBO3" s="55"/>
      <c r="BBP3" s="55"/>
      <c r="BBQ3" s="55"/>
      <c r="BBR3" s="55"/>
      <c r="BBS3" s="55"/>
      <c r="BBT3" s="55"/>
      <c r="BBU3" s="55"/>
      <c r="BBV3" s="55"/>
      <c r="BBW3" s="55"/>
      <c r="BBX3" s="55"/>
      <c r="BBY3" s="55"/>
      <c r="BBZ3" s="55"/>
      <c r="BCA3" s="55"/>
      <c r="BCB3" s="55"/>
      <c r="BCC3" s="55"/>
      <c r="BCD3" s="55"/>
      <c r="BCE3" s="55"/>
      <c r="BCF3" s="55"/>
      <c r="BCG3" s="55"/>
      <c r="BCH3" s="55"/>
      <c r="BCI3" s="55"/>
      <c r="BCJ3" s="55"/>
      <c r="BCK3" s="55"/>
      <c r="BCL3" s="55"/>
      <c r="BCM3" s="55"/>
      <c r="BCN3" s="55"/>
      <c r="BCO3" s="55"/>
      <c r="BCP3" s="55"/>
      <c r="BCQ3" s="55"/>
      <c r="BCR3" s="55"/>
      <c r="BCS3" s="55"/>
      <c r="BCT3" s="55"/>
      <c r="BCU3" s="55"/>
      <c r="BCV3" s="55"/>
      <c r="BCW3" s="55"/>
      <c r="BCX3" s="55"/>
      <c r="BCY3" s="55"/>
      <c r="BCZ3" s="55"/>
      <c r="BDA3" s="55"/>
      <c r="BDB3" s="55"/>
      <c r="BDC3" s="55"/>
      <c r="BDD3" s="55"/>
      <c r="BDE3" s="55"/>
      <c r="BDF3" s="55"/>
      <c r="BDG3" s="55"/>
      <c r="BDH3" s="55"/>
      <c r="BDI3" s="55"/>
      <c r="BDJ3" s="55"/>
      <c r="BDK3" s="55"/>
      <c r="BDL3" s="55"/>
      <c r="BDM3" s="55"/>
      <c r="BDN3" s="55"/>
      <c r="BDO3" s="55"/>
      <c r="BDP3" s="55"/>
      <c r="BDQ3" s="55"/>
      <c r="BDR3" s="55"/>
      <c r="BDS3" s="55"/>
      <c r="BDT3" s="55"/>
      <c r="BDU3" s="55"/>
      <c r="BDV3" s="55"/>
      <c r="BDW3" s="55"/>
      <c r="BDX3" s="55"/>
      <c r="BDY3" s="55"/>
      <c r="BDZ3" s="55"/>
      <c r="BEA3" s="55"/>
      <c r="BEB3" s="55"/>
      <c r="BEC3" s="55"/>
      <c r="BED3" s="55"/>
      <c r="BEE3" s="55"/>
      <c r="BEF3" s="55"/>
      <c r="BEG3" s="55"/>
      <c r="BEH3" s="55"/>
      <c r="BEI3" s="55"/>
      <c r="BEJ3" s="55"/>
      <c r="BEK3" s="55"/>
      <c r="BEL3" s="55"/>
      <c r="BEM3" s="55"/>
      <c r="BEN3" s="55"/>
      <c r="BEO3" s="55"/>
      <c r="BEP3" s="55"/>
      <c r="BEQ3" s="55"/>
      <c r="BER3" s="55"/>
      <c r="BES3" s="55"/>
      <c r="BET3" s="55"/>
      <c r="BEU3" s="55"/>
      <c r="BEV3" s="55"/>
      <c r="BEW3" s="55"/>
      <c r="BEX3" s="55"/>
      <c r="BEY3" s="55"/>
      <c r="BEZ3" s="55"/>
      <c r="BFA3" s="55"/>
      <c r="BFB3" s="55"/>
      <c r="BFC3" s="55"/>
      <c r="BFD3" s="55"/>
      <c r="BFE3" s="55"/>
      <c r="BFF3" s="55"/>
      <c r="BFG3" s="55"/>
      <c r="BFH3" s="55"/>
      <c r="BFI3" s="55"/>
      <c r="BFJ3" s="55"/>
      <c r="BFK3" s="55"/>
      <c r="BFL3" s="55"/>
      <c r="BFM3" s="55"/>
      <c r="BFN3" s="55"/>
      <c r="BFO3" s="55"/>
      <c r="BFP3" s="55"/>
      <c r="BFQ3" s="55"/>
      <c r="BFR3" s="55"/>
      <c r="BFS3" s="55"/>
      <c r="BFT3" s="55"/>
      <c r="BFU3" s="55"/>
      <c r="BFV3" s="55"/>
      <c r="BFW3" s="55"/>
      <c r="BFX3" s="55"/>
      <c r="BFY3" s="55"/>
      <c r="BFZ3" s="55"/>
      <c r="BGA3" s="55"/>
      <c r="BGB3" s="55"/>
      <c r="BGC3" s="55"/>
      <c r="BGD3" s="55"/>
      <c r="BGE3" s="55"/>
      <c r="BGF3" s="55"/>
      <c r="BGG3" s="55"/>
      <c r="BGH3" s="55"/>
      <c r="BGI3" s="55"/>
      <c r="BGJ3" s="55"/>
      <c r="BGK3" s="55"/>
      <c r="BGL3" s="55"/>
      <c r="BGM3" s="55"/>
      <c r="BGN3" s="55"/>
      <c r="BGO3" s="55"/>
      <c r="BGP3" s="55"/>
      <c r="BGQ3" s="55"/>
      <c r="BGR3" s="55"/>
      <c r="BGS3" s="55"/>
      <c r="BGT3" s="55"/>
      <c r="BGU3" s="55"/>
      <c r="BGV3" s="55"/>
      <c r="BGW3" s="55"/>
      <c r="BGX3" s="55"/>
      <c r="BGY3" s="55"/>
      <c r="BGZ3" s="55"/>
      <c r="BHA3" s="55"/>
      <c r="BHB3" s="55"/>
      <c r="BHC3" s="55"/>
      <c r="BHD3" s="55"/>
      <c r="BHE3" s="55"/>
      <c r="BHF3" s="55"/>
      <c r="BHG3" s="55"/>
      <c r="BHH3" s="55"/>
      <c r="BHI3" s="55"/>
      <c r="BHJ3" s="55"/>
      <c r="BHK3" s="55"/>
      <c r="BHL3" s="55"/>
      <c r="BHM3" s="55"/>
      <c r="BHN3" s="55"/>
      <c r="BHO3" s="55"/>
      <c r="BHP3" s="55"/>
      <c r="BHQ3" s="55"/>
      <c r="BHR3" s="55"/>
      <c r="BHS3" s="55"/>
      <c r="BHT3" s="55"/>
      <c r="BHU3" s="55"/>
      <c r="BHV3" s="55"/>
      <c r="BHW3" s="55"/>
      <c r="BHX3" s="55"/>
      <c r="BHY3" s="55"/>
      <c r="BHZ3" s="55"/>
      <c r="BIA3" s="55"/>
      <c r="BIB3" s="55"/>
      <c r="BIC3" s="55"/>
      <c r="BID3" s="55"/>
      <c r="BIE3" s="55"/>
      <c r="BIF3" s="55"/>
      <c r="BIG3" s="55"/>
      <c r="BIH3" s="55"/>
      <c r="BII3" s="55"/>
      <c r="BIJ3" s="55"/>
      <c r="BIK3" s="55"/>
      <c r="BIL3" s="55"/>
      <c r="BIM3" s="55"/>
      <c r="BIN3" s="55"/>
      <c r="BIO3" s="55"/>
      <c r="BIP3" s="55"/>
      <c r="BIQ3" s="55"/>
      <c r="BIR3" s="55"/>
      <c r="BIS3" s="55"/>
      <c r="BIT3" s="55"/>
      <c r="BIU3" s="55"/>
      <c r="BIV3" s="55"/>
      <c r="BIW3" s="55"/>
      <c r="BIX3" s="55"/>
      <c r="BIY3" s="55"/>
      <c r="BIZ3" s="55"/>
      <c r="BJA3" s="55"/>
      <c r="BJB3" s="55"/>
      <c r="BJC3" s="55"/>
      <c r="BJD3" s="55"/>
      <c r="BJE3" s="55"/>
      <c r="BJF3" s="55"/>
      <c r="BJG3" s="55"/>
      <c r="BJH3" s="55"/>
      <c r="BJI3" s="55"/>
      <c r="BJJ3" s="55"/>
      <c r="BJK3" s="55"/>
      <c r="BJL3" s="55"/>
      <c r="BJM3" s="55"/>
      <c r="BJN3" s="55"/>
      <c r="BJO3" s="55"/>
      <c r="BJP3" s="55"/>
      <c r="BJQ3" s="55"/>
      <c r="BJR3" s="55"/>
      <c r="BJS3" s="55"/>
      <c r="BJT3" s="55"/>
      <c r="BJU3" s="55"/>
      <c r="BJV3" s="55"/>
      <c r="BJW3" s="55"/>
      <c r="BJX3" s="55"/>
      <c r="BJY3" s="55"/>
      <c r="BJZ3" s="55"/>
      <c r="BKA3" s="55"/>
      <c r="BKB3" s="55"/>
      <c r="BKC3" s="55"/>
      <c r="BKD3" s="55"/>
      <c r="BKE3" s="55"/>
      <c r="BKF3" s="55"/>
      <c r="BKG3" s="55"/>
      <c r="BKH3" s="55"/>
      <c r="BKI3" s="55"/>
      <c r="BKJ3" s="55"/>
      <c r="BKK3" s="55"/>
      <c r="BKL3" s="55"/>
      <c r="BKM3" s="55"/>
      <c r="BKN3" s="55"/>
      <c r="BKO3" s="55"/>
      <c r="BKP3" s="55"/>
      <c r="BKQ3" s="55"/>
      <c r="BKR3" s="55"/>
      <c r="BKS3" s="55"/>
      <c r="BKT3" s="55"/>
      <c r="BKU3" s="55"/>
      <c r="BKV3" s="55"/>
      <c r="BKW3" s="55"/>
      <c r="BKX3" s="55"/>
      <c r="BKY3" s="55"/>
      <c r="BKZ3" s="55"/>
      <c r="BLA3" s="55"/>
      <c r="BLB3" s="55"/>
      <c r="BLC3" s="55"/>
      <c r="BLD3" s="55"/>
      <c r="BLE3" s="55"/>
      <c r="BLF3" s="55"/>
      <c r="BLG3" s="55"/>
      <c r="BLH3" s="55"/>
      <c r="BLI3" s="55"/>
      <c r="BLJ3" s="55"/>
      <c r="BLK3" s="55"/>
      <c r="BLL3" s="55"/>
      <c r="BLM3" s="55"/>
      <c r="BLN3" s="55"/>
      <c r="BLO3" s="55"/>
      <c r="BLP3" s="55"/>
      <c r="BLQ3" s="55"/>
      <c r="BLR3" s="55"/>
      <c r="BLS3" s="55"/>
      <c r="BLT3" s="55"/>
      <c r="BLU3" s="55"/>
      <c r="BLV3" s="55"/>
      <c r="BLW3" s="55"/>
      <c r="BLX3" s="55"/>
      <c r="BLY3" s="55"/>
      <c r="BLZ3" s="55"/>
      <c r="BMA3" s="55"/>
      <c r="BMB3" s="55"/>
      <c r="BMC3" s="55"/>
      <c r="BMD3" s="55"/>
      <c r="BME3" s="55"/>
      <c r="BMF3" s="55"/>
      <c r="BMG3" s="55"/>
      <c r="BMH3" s="55"/>
      <c r="BMI3" s="55"/>
      <c r="BMJ3" s="55"/>
      <c r="BMK3" s="55"/>
      <c r="BML3" s="55"/>
      <c r="BMM3" s="55"/>
      <c r="BMN3" s="55"/>
      <c r="BMO3" s="55"/>
      <c r="BMP3" s="55"/>
      <c r="BMQ3" s="55"/>
      <c r="BMR3" s="55"/>
      <c r="BMS3" s="55"/>
      <c r="BMT3" s="55"/>
      <c r="BMU3" s="55"/>
      <c r="BMV3" s="55"/>
      <c r="BMW3" s="55"/>
      <c r="BMX3" s="55"/>
      <c r="BMY3" s="55"/>
      <c r="BMZ3" s="55"/>
      <c r="BNA3" s="55"/>
      <c r="BNB3" s="55"/>
      <c r="BNC3" s="55"/>
      <c r="BND3" s="55"/>
      <c r="BNE3" s="55"/>
      <c r="BNF3" s="55"/>
      <c r="BNG3" s="55"/>
      <c r="BNH3" s="55"/>
      <c r="BNI3" s="55"/>
      <c r="BNJ3" s="55"/>
      <c r="BNK3" s="55"/>
      <c r="BNL3" s="55"/>
      <c r="BNM3" s="55"/>
      <c r="BNN3" s="55"/>
      <c r="BNO3" s="55"/>
      <c r="BNP3" s="55"/>
      <c r="BNQ3" s="55"/>
      <c r="BNR3" s="55"/>
      <c r="BNS3" s="55"/>
      <c r="BNT3" s="55"/>
      <c r="BNU3" s="55"/>
      <c r="BNV3" s="55"/>
      <c r="BNW3" s="55"/>
      <c r="BNX3" s="55"/>
      <c r="BNY3" s="55"/>
      <c r="BNZ3" s="55"/>
      <c r="BOA3" s="55"/>
      <c r="BOB3" s="55"/>
      <c r="BOC3" s="55"/>
      <c r="BOD3" s="55"/>
      <c r="BOE3" s="55"/>
      <c r="BOF3" s="55"/>
      <c r="BOG3" s="55"/>
      <c r="BOH3" s="55"/>
      <c r="BOI3" s="55"/>
      <c r="BOJ3" s="55"/>
      <c r="BOK3" s="55"/>
      <c r="BOL3" s="55"/>
      <c r="BOM3" s="55"/>
      <c r="BON3" s="55"/>
      <c r="BOO3" s="55"/>
      <c r="BOP3" s="55"/>
      <c r="BOQ3" s="55"/>
      <c r="BOR3" s="55"/>
      <c r="BOS3" s="55"/>
      <c r="BOT3" s="55"/>
      <c r="BOU3" s="55"/>
      <c r="BOV3" s="55"/>
      <c r="BOW3" s="55"/>
      <c r="BOX3" s="55"/>
      <c r="BOY3" s="55"/>
      <c r="BOZ3" s="55"/>
      <c r="BPA3" s="55"/>
      <c r="BPB3" s="55"/>
      <c r="BPC3" s="55"/>
      <c r="BPD3" s="55"/>
      <c r="BPE3" s="55"/>
      <c r="BPF3" s="55"/>
      <c r="BPG3" s="55"/>
      <c r="BPH3" s="55"/>
      <c r="BPI3" s="55"/>
      <c r="BPJ3" s="55"/>
      <c r="BPK3" s="55"/>
      <c r="BPL3" s="55"/>
      <c r="BPM3" s="55"/>
      <c r="BPN3" s="55"/>
      <c r="BPO3" s="55"/>
      <c r="BPP3" s="55"/>
      <c r="BPQ3" s="55"/>
      <c r="BPR3" s="55"/>
      <c r="BPS3" s="55"/>
      <c r="BPT3" s="55"/>
      <c r="BPU3" s="55"/>
      <c r="BPV3" s="55"/>
      <c r="BPW3" s="55"/>
      <c r="BPX3" s="55"/>
      <c r="BPY3" s="55"/>
      <c r="BPZ3" s="55"/>
      <c r="BQA3" s="55"/>
      <c r="BQB3" s="55"/>
      <c r="BQC3" s="55"/>
      <c r="BQD3" s="55"/>
      <c r="BQE3" s="55"/>
      <c r="BQF3" s="55"/>
      <c r="BQG3" s="55"/>
      <c r="BQH3" s="55"/>
      <c r="BQI3" s="55"/>
      <c r="BQJ3" s="55"/>
      <c r="BQK3" s="55"/>
      <c r="BQL3" s="55"/>
      <c r="BQM3" s="55"/>
      <c r="BQN3" s="55"/>
      <c r="BQO3" s="55"/>
      <c r="BQP3" s="55"/>
      <c r="BQQ3" s="55"/>
      <c r="BQR3" s="55"/>
      <c r="BQS3" s="55"/>
      <c r="BQT3" s="55"/>
      <c r="BQU3" s="55"/>
      <c r="BQV3" s="55"/>
      <c r="BQW3" s="55"/>
      <c r="BQX3" s="55"/>
      <c r="BQY3" s="55"/>
      <c r="BQZ3" s="55"/>
      <c r="BRA3" s="55"/>
      <c r="BRB3" s="55"/>
      <c r="BRC3" s="55"/>
      <c r="BRD3" s="55"/>
      <c r="BRE3" s="55"/>
      <c r="BRF3" s="55"/>
      <c r="BRG3" s="55"/>
      <c r="BRH3" s="55"/>
      <c r="BRI3" s="55"/>
      <c r="BRJ3" s="55"/>
      <c r="BRK3" s="55"/>
      <c r="BRL3" s="55"/>
      <c r="BRM3" s="55"/>
      <c r="BRN3" s="55"/>
      <c r="BRO3" s="55"/>
      <c r="BRP3" s="55"/>
      <c r="BRQ3" s="55"/>
      <c r="BRR3" s="55"/>
      <c r="BRS3" s="55"/>
      <c r="BRT3" s="55"/>
      <c r="BRU3" s="55"/>
      <c r="BRV3" s="55"/>
      <c r="BRW3" s="55"/>
      <c r="BRX3" s="55"/>
      <c r="BRY3" s="55"/>
      <c r="BRZ3" s="55"/>
      <c r="BSA3" s="55"/>
      <c r="BSB3" s="55"/>
      <c r="BSC3" s="55"/>
      <c r="BSD3" s="55"/>
      <c r="BSE3" s="55"/>
      <c r="BSF3" s="55"/>
      <c r="BSG3" s="55"/>
      <c r="BSH3" s="55"/>
      <c r="BSI3" s="55"/>
      <c r="BSJ3" s="55"/>
      <c r="BSK3" s="55"/>
      <c r="BSL3" s="55"/>
      <c r="BSM3" s="55"/>
      <c r="BSN3" s="55"/>
      <c r="BSO3" s="55"/>
      <c r="BSP3" s="55"/>
      <c r="BSQ3" s="55"/>
      <c r="BSR3" s="55"/>
      <c r="BSS3" s="55"/>
      <c r="BST3" s="55"/>
      <c r="BSU3" s="55"/>
      <c r="BSV3" s="55"/>
      <c r="BSW3" s="55"/>
      <c r="BSX3" s="55"/>
      <c r="BSY3" s="55"/>
      <c r="BSZ3" s="55"/>
      <c r="BTA3" s="55"/>
      <c r="BTB3" s="55"/>
      <c r="BTC3" s="55"/>
      <c r="BTD3" s="55"/>
      <c r="BTE3" s="55"/>
      <c r="BTF3" s="55"/>
      <c r="BTG3" s="55"/>
      <c r="BTH3" s="55"/>
      <c r="BTI3" s="55"/>
      <c r="BTJ3" s="55"/>
      <c r="BTK3" s="55"/>
      <c r="BTL3" s="55"/>
      <c r="BTM3" s="55"/>
      <c r="BTN3" s="55"/>
      <c r="BTO3" s="55"/>
      <c r="BTP3" s="55"/>
      <c r="BTQ3" s="55"/>
      <c r="BTR3" s="55"/>
      <c r="BTS3" s="55"/>
      <c r="BTT3" s="55"/>
      <c r="BTU3" s="55"/>
      <c r="BTV3" s="55"/>
      <c r="BTW3" s="55"/>
      <c r="BTX3" s="55"/>
      <c r="BTY3" s="55"/>
      <c r="BTZ3" s="55"/>
      <c r="BUA3" s="55"/>
      <c r="BUB3" s="55"/>
      <c r="BUC3" s="55"/>
      <c r="BUD3" s="55"/>
      <c r="BUE3" s="55"/>
      <c r="BUF3" s="55"/>
      <c r="BUG3" s="55"/>
      <c r="BUH3" s="55"/>
      <c r="BUI3" s="55"/>
      <c r="BUJ3" s="55"/>
      <c r="BUK3" s="55"/>
      <c r="BUL3" s="55"/>
      <c r="BUM3" s="55"/>
      <c r="BUN3" s="55"/>
      <c r="BUO3" s="55"/>
      <c r="BUP3" s="55"/>
      <c r="BUQ3" s="55"/>
      <c r="BUR3" s="55"/>
      <c r="BUS3" s="55"/>
      <c r="BUT3" s="55"/>
      <c r="BUU3" s="55"/>
      <c r="BUV3" s="55"/>
      <c r="BUW3" s="55"/>
      <c r="BUX3" s="55"/>
      <c r="BUY3" s="55"/>
      <c r="BUZ3" s="55"/>
      <c r="BVA3" s="55"/>
      <c r="BVB3" s="55"/>
      <c r="BVC3" s="55"/>
      <c r="BVD3" s="55"/>
      <c r="BVE3" s="55"/>
      <c r="BVF3" s="55"/>
      <c r="BVG3" s="55"/>
      <c r="BVH3" s="55"/>
      <c r="BVI3" s="55"/>
      <c r="BVJ3" s="55"/>
      <c r="BVK3" s="55"/>
      <c r="BVL3" s="55"/>
      <c r="BVM3" s="55"/>
      <c r="BVN3" s="55"/>
      <c r="BVO3" s="55"/>
      <c r="BVP3" s="55"/>
      <c r="BVQ3" s="55"/>
      <c r="BVR3" s="55"/>
      <c r="BVS3" s="55"/>
      <c r="BVT3" s="55"/>
      <c r="BVU3" s="55"/>
      <c r="BVV3" s="55"/>
      <c r="BVW3" s="55"/>
      <c r="BVX3" s="55"/>
      <c r="BVY3" s="55"/>
      <c r="BVZ3" s="55"/>
      <c r="BWA3" s="55"/>
      <c r="BWB3" s="55"/>
      <c r="BWC3" s="55"/>
      <c r="BWD3" s="55"/>
      <c r="BWE3" s="55"/>
      <c r="BWF3" s="55"/>
      <c r="BWG3" s="55"/>
      <c r="BWH3" s="55"/>
      <c r="BWI3" s="55"/>
      <c r="BWJ3" s="55"/>
      <c r="BWK3" s="55"/>
      <c r="BWL3" s="55"/>
      <c r="BWM3" s="55"/>
      <c r="BWN3" s="55"/>
      <c r="BWO3" s="55"/>
      <c r="BWP3" s="55"/>
      <c r="BWQ3" s="55"/>
      <c r="BWR3" s="55"/>
      <c r="BWS3" s="55"/>
      <c r="BWT3" s="55"/>
      <c r="BWU3" s="55"/>
      <c r="BWV3" s="55"/>
      <c r="BWW3" s="55"/>
      <c r="BWX3" s="55"/>
      <c r="BWY3" s="55"/>
      <c r="BWZ3" s="55"/>
      <c r="BXA3" s="55"/>
      <c r="BXB3" s="55"/>
      <c r="BXC3" s="55"/>
      <c r="BXD3" s="55"/>
      <c r="BXE3" s="55"/>
      <c r="BXF3" s="55"/>
      <c r="BXG3" s="55"/>
      <c r="BXH3" s="55"/>
      <c r="BXI3" s="55"/>
      <c r="BXJ3" s="55"/>
      <c r="BXK3" s="55"/>
      <c r="BXL3" s="55"/>
      <c r="BXM3" s="55"/>
      <c r="BXN3" s="55"/>
      <c r="BXO3" s="55"/>
      <c r="BXP3" s="55"/>
      <c r="BXQ3" s="55"/>
      <c r="BXR3" s="55"/>
      <c r="BXS3" s="55"/>
      <c r="BXT3" s="55"/>
      <c r="BXU3" s="55"/>
      <c r="BXV3" s="55"/>
      <c r="BXW3" s="55"/>
      <c r="BXX3" s="55"/>
      <c r="BXY3" s="55"/>
      <c r="BXZ3" s="55"/>
      <c r="BYA3" s="55"/>
      <c r="BYB3" s="55"/>
      <c r="BYC3" s="55"/>
      <c r="BYD3" s="55"/>
      <c r="BYE3" s="55"/>
      <c r="BYF3" s="55"/>
      <c r="BYG3" s="55"/>
      <c r="BYH3" s="55"/>
      <c r="BYI3" s="55"/>
      <c r="BYJ3" s="55"/>
      <c r="BYK3" s="55"/>
      <c r="BYL3" s="55"/>
      <c r="BYM3" s="55"/>
      <c r="BYN3" s="55"/>
      <c r="BYO3" s="55"/>
      <c r="BYP3" s="55"/>
      <c r="BYQ3" s="55"/>
      <c r="BYR3" s="55"/>
      <c r="BYS3" s="55"/>
      <c r="BYT3" s="55"/>
      <c r="BYU3" s="55"/>
      <c r="BYV3" s="55"/>
      <c r="BYW3" s="55"/>
      <c r="BYX3" s="55"/>
      <c r="BYY3" s="55"/>
      <c r="BYZ3" s="55"/>
      <c r="BZA3" s="55"/>
      <c r="BZB3" s="55"/>
      <c r="BZC3" s="55"/>
      <c r="BZD3" s="55"/>
      <c r="BZE3" s="55"/>
      <c r="BZF3" s="55"/>
      <c r="BZG3" s="55"/>
      <c r="BZH3" s="55"/>
      <c r="BZI3" s="55"/>
      <c r="BZJ3" s="55"/>
      <c r="BZK3" s="55"/>
      <c r="BZL3" s="55"/>
      <c r="BZM3" s="55"/>
      <c r="BZN3" s="55"/>
      <c r="BZO3" s="55"/>
      <c r="BZP3" s="55"/>
      <c r="BZQ3" s="55"/>
      <c r="BZR3" s="55"/>
      <c r="BZS3" s="55"/>
      <c r="BZT3" s="55"/>
      <c r="BZU3" s="55"/>
      <c r="BZV3" s="55"/>
      <c r="BZW3" s="55"/>
      <c r="BZX3" s="55"/>
      <c r="BZY3" s="55"/>
      <c r="BZZ3" s="55"/>
      <c r="CAA3" s="55"/>
      <c r="CAB3" s="55"/>
      <c r="CAC3" s="55"/>
      <c r="CAD3" s="55"/>
      <c r="CAE3" s="55"/>
      <c r="CAF3" s="55"/>
      <c r="CAG3" s="55"/>
      <c r="CAH3" s="55"/>
      <c r="CAI3" s="55"/>
      <c r="CAJ3" s="55"/>
      <c r="CAK3" s="55"/>
      <c r="CAL3" s="55"/>
      <c r="CAM3" s="55"/>
      <c r="CAN3" s="55"/>
      <c r="CAO3" s="55"/>
      <c r="CAP3" s="55"/>
      <c r="CAQ3" s="55"/>
      <c r="CAR3" s="55"/>
      <c r="CAS3" s="55"/>
      <c r="CAT3" s="55"/>
      <c r="CAU3" s="55"/>
      <c r="CAV3" s="55"/>
      <c r="CAW3" s="55"/>
      <c r="CAX3" s="55"/>
      <c r="CAY3" s="55"/>
      <c r="CAZ3" s="55"/>
      <c r="CBA3" s="55"/>
      <c r="CBB3" s="55"/>
      <c r="CBC3" s="55"/>
      <c r="CBD3" s="55"/>
      <c r="CBE3" s="55"/>
      <c r="CBF3" s="55"/>
      <c r="CBG3" s="55"/>
      <c r="CBH3" s="55"/>
      <c r="CBI3" s="55"/>
      <c r="CBJ3" s="55"/>
      <c r="CBK3" s="55"/>
      <c r="CBL3" s="55"/>
      <c r="CBM3" s="55"/>
      <c r="CBN3" s="55"/>
      <c r="CBO3" s="55"/>
      <c r="CBP3" s="55"/>
      <c r="CBQ3" s="55"/>
      <c r="CBR3" s="55"/>
      <c r="CBS3" s="55"/>
      <c r="CBT3" s="55"/>
      <c r="CBU3" s="55"/>
      <c r="CBV3" s="55"/>
      <c r="CBW3" s="55"/>
      <c r="CBX3" s="55"/>
      <c r="CBY3" s="55"/>
      <c r="CBZ3" s="55"/>
      <c r="CCA3" s="55"/>
      <c r="CCB3" s="55"/>
      <c r="CCC3" s="55"/>
      <c r="CCD3" s="55"/>
      <c r="CCE3" s="55"/>
      <c r="CCF3" s="55"/>
      <c r="CCG3" s="55"/>
      <c r="CCH3" s="55"/>
      <c r="CCI3" s="55"/>
      <c r="CCJ3" s="55"/>
      <c r="CCK3" s="55"/>
      <c r="CCL3" s="55"/>
      <c r="CCM3" s="55"/>
      <c r="CCN3" s="55"/>
      <c r="CCO3" s="55"/>
      <c r="CCP3" s="55"/>
      <c r="CCQ3" s="55"/>
      <c r="CCR3" s="55"/>
      <c r="CCS3" s="55"/>
      <c r="CCT3" s="55"/>
      <c r="CCU3" s="55"/>
      <c r="CCV3" s="55"/>
      <c r="CCW3" s="55"/>
      <c r="CCX3" s="55"/>
      <c r="CCY3" s="55"/>
      <c r="CCZ3" s="55"/>
      <c r="CDA3" s="55"/>
      <c r="CDB3" s="55"/>
      <c r="CDC3" s="55"/>
      <c r="CDD3" s="55"/>
      <c r="CDE3" s="55"/>
      <c r="CDF3" s="55"/>
      <c r="CDG3" s="55"/>
      <c r="CDH3" s="55"/>
      <c r="CDI3" s="55"/>
      <c r="CDJ3" s="55"/>
      <c r="CDK3" s="55"/>
      <c r="CDL3" s="55"/>
      <c r="CDM3" s="55"/>
      <c r="CDN3" s="55"/>
      <c r="CDO3" s="55"/>
      <c r="CDP3" s="55"/>
      <c r="CDQ3" s="55"/>
      <c r="CDR3" s="55"/>
      <c r="CDS3" s="55"/>
      <c r="CDT3" s="55"/>
      <c r="CDU3" s="55"/>
      <c r="CDV3" s="55"/>
      <c r="CDW3" s="55"/>
      <c r="CDX3" s="55"/>
      <c r="CDY3" s="55"/>
      <c r="CDZ3" s="55"/>
      <c r="CEA3" s="55"/>
      <c r="CEB3" s="55"/>
      <c r="CEC3" s="55"/>
      <c r="CED3" s="55"/>
      <c r="CEE3" s="55"/>
      <c r="CEF3" s="55"/>
      <c r="CEG3" s="55"/>
      <c r="CEH3" s="55"/>
      <c r="CEI3" s="55"/>
      <c r="CEJ3" s="55"/>
      <c r="CEK3" s="55"/>
      <c r="CEL3" s="55"/>
      <c r="CEM3" s="55"/>
      <c r="CEN3" s="55"/>
      <c r="CEO3" s="55"/>
      <c r="CEP3" s="55"/>
      <c r="CEQ3" s="55"/>
      <c r="CER3" s="55"/>
      <c r="CES3" s="55"/>
      <c r="CET3" s="55"/>
      <c r="CEU3" s="55"/>
      <c r="CEV3" s="55"/>
      <c r="CEW3" s="55"/>
      <c r="CEX3" s="55"/>
      <c r="CEY3" s="55"/>
      <c r="CEZ3" s="55"/>
      <c r="CFA3" s="55"/>
      <c r="CFB3" s="55"/>
      <c r="CFC3" s="55"/>
      <c r="CFD3" s="55"/>
      <c r="CFE3" s="55"/>
      <c r="CFF3" s="55"/>
      <c r="CFG3" s="55"/>
      <c r="CFH3" s="55"/>
      <c r="CFI3" s="55"/>
      <c r="CFJ3" s="55"/>
      <c r="CFK3" s="55"/>
      <c r="CFL3" s="55"/>
      <c r="CFM3" s="55"/>
      <c r="CFN3" s="55"/>
      <c r="CFO3" s="55"/>
      <c r="CFP3" s="55"/>
      <c r="CFQ3" s="55"/>
      <c r="CFR3" s="55"/>
      <c r="CFS3" s="55"/>
      <c r="CFT3" s="55"/>
      <c r="CFU3" s="55"/>
      <c r="CFV3" s="55"/>
      <c r="CFW3" s="55"/>
      <c r="CFX3" s="55"/>
      <c r="CFY3" s="55"/>
      <c r="CFZ3" s="55"/>
      <c r="CGA3" s="55"/>
      <c r="CGB3" s="55"/>
      <c r="CGC3" s="55"/>
      <c r="CGD3" s="55"/>
      <c r="CGE3" s="55"/>
      <c r="CGF3" s="55"/>
      <c r="CGG3" s="55"/>
      <c r="CGH3" s="55"/>
      <c r="CGI3" s="55"/>
      <c r="CGJ3" s="55"/>
      <c r="CGK3" s="55"/>
      <c r="CGL3" s="55"/>
      <c r="CGM3" s="55"/>
      <c r="CGN3" s="55"/>
      <c r="CGO3" s="55"/>
      <c r="CGP3" s="55"/>
      <c r="CGQ3" s="55"/>
      <c r="CGR3" s="55"/>
      <c r="CGS3" s="55"/>
      <c r="CGT3" s="55"/>
      <c r="CGU3" s="55"/>
      <c r="CGV3" s="55"/>
      <c r="CGW3" s="55"/>
      <c r="CGX3" s="55"/>
      <c r="CGY3" s="55"/>
      <c r="CGZ3" s="55"/>
      <c r="CHA3" s="55"/>
      <c r="CHB3" s="55"/>
      <c r="CHC3" s="55"/>
      <c r="CHD3" s="55"/>
      <c r="CHE3" s="55"/>
      <c r="CHF3" s="55"/>
      <c r="CHG3" s="55"/>
      <c r="CHH3" s="55"/>
      <c r="CHI3" s="55"/>
      <c r="CHJ3" s="55"/>
      <c r="CHK3" s="55"/>
      <c r="CHL3" s="55"/>
      <c r="CHM3" s="55"/>
      <c r="CHN3" s="55"/>
      <c r="CHO3" s="55"/>
      <c r="CHP3" s="55"/>
      <c r="CHQ3" s="55"/>
      <c r="CHR3" s="55"/>
      <c r="CHS3" s="55"/>
      <c r="CHT3" s="55"/>
      <c r="CHU3" s="55"/>
      <c r="CHV3" s="55"/>
      <c r="CHW3" s="55"/>
      <c r="CHX3" s="55"/>
      <c r="CHY3" s="55"/>
      <c r="CHZ3" s="55"/>
      <c r="CIA3" s="55"/>
      <c r="CIB3" s="55"/>
      <c r="CIC3" s="55"/>
      <c r="CID3" s="55"/>
      <c r="CIE3" s="55"/>
      <c r="CIF3" s="55"/>
      <c r="CIG3" s="55"/>
      <c r="CIH3" s="55"/>
      <c r="CII3" s="55"/>
      <c r="CIJ3" s="55"/>
      <c r="CIK3" s="55"/>
      <c r="CIL3" s="55"/>
      <c r="CIM3" s="55"/>
      <c r="CIN3" s="55"/>
      <c r="CIO3" s="55"/>
      <c r="CIP3" s="55"/>
      <c r="CIQ3" s="55"/>
      <c r="CIR3" s="55"/>
      <c r="CIS3" s="55"/>
      <c r="CIT3" s="55"/>
      <c r="CIU3" s="55"/>
      <c r="CIV3" s="55"/>
      <c r="CIW3" s="55"/>
      <c r="CIX3" s="55"/>
      <c r="CIY3" s="55"/>
      <c r="CIZ3" s="55"/>
      <c r="CJA3" s="55"/>
      <c r="CJB3" s="55"/>
      <c r="CJC3" s="55"/>
      <c r="CJD3" s="55"/>
      <c r="CJE3" s="55"/>
      <c r="CJF3" s="55"/>
      <c r="CJG3" s="55"/>
      <c r="CJH3" s="55"/>
      <c r="CJI3" s="55"/>
      <c r="CJJ3" s="55"/>
      <c r="CJK3" s="55"/>
      <c r="CJL3" s="55"/>
      <c r="CJM3" s="55"/>
      <c r="CJN3" s="55"/>
      <c r="CJO3" s="55"/>
      <c r="CJP3" s="55"/>
      <c r="CJQ3" s="55"/>
      <c r="CJR3" s="55"/>
      <c r="CJS3" s="55"/>
      <c r="CJT3" s="55"/>
      <c r="CJU3" s="55"/>
      <c r="CJV3" s="55"/>
      <c r="CJW3" s="55"/>
      <c r="CJX3" s="55"/>
      <c r="CJY3" s="55"/>
      <c r="CJZ3" s="55"/>
      <c r="CKA3" s="55"/>
      <c r="CKB3" s="55"/>
      <c r="CKC3" s="55"/>
      <c r="CKD3" s="55"/>
      <c r="CKE3" s="55"/>
      <c r="CKF3" s="55"/>
      <c r="CKG3" s="55"/>
      <c r="CKH3" s="55"/>
      <c r="CKI3" s="55"/>
      <c r="CKJ3" s="55"/>
      <c r="CKK3" s="55"/>
      <c r="CKL3" s="55"/>
      <c r="CKM3" s="55"/>
      <c r="CKN3" s="55"/>
      <c r="CKO3" s="55"/>
      <c r="CKP3" s="55"/>
      <c r="CKQ3" s="55"/>
      <c r="CKR3" s="55"/>
      <c r="CKS3" s="55"/>
      <c r="CKT3" s="55"/>
      <c r="CKU3" s="55"/>
      <c r="CKV3" s="55"/>
      <c r="CKW3" s="55"/>
      <c r="CKX3" s="55"/>
      <c r="CKY3" s="55"/>
      <c r="CKZ3" s="55"/>
      <c r="CLA3" s="55"/>
      <c r="CLB3" s="55"/>
      <c r="CLC3" s="55"/>
      <c r="CLD3" s="55"/>
      <c r="CLE3" s="55"/>
      <c r="CLF3" s="55"/>
      <c r="CLG3" s="55"/>
      <c r="CLH3" s="55"/>
      <c r="CLI3" s="55"/>
      <c r="CLJ3" s="55"/>
      <c r="CLK3" s="55"/>
      <c r="CLL3" s="55"/>
      <c r="CLM3" s="55"/>
      <c r="CLN3" s="55"/>
      <c r="CLO3" s="55"/>
      <c r="CLP3" s="55"/>
      <c r="CLQ3" s="55"/>
      <c r="CLR3" s="55"/>
      <c r="CLS3" s="55"/>
      <c r="CLT3" s="55"/>
      <c r="CLU3" s="55"/>
      <c r="CLV3" s="55"/>
      <c r="CLW3" s="55"/>
      <c r="CLX3" s="55"/>
      <c r="CLY3" s="55"/>
      <c r="CLZ3" s="55"/>
      <c r="CMA3" s="55"/>
      <c r="CMB3" s="55"/>
      <c r="CMC3" s="55"/>
      <c r="CMD3" s="55"/>
      <c r="CME3" s="55"/>
      <c r="CMF3" s="55"/>
      <c r="CMG3" s="55"/>
      <c r="CMH3" s="55"/>
      <c r="CMI3" s="55"/>
      <c r="CMJ3" s="55"/>
      <c r="CMK3" s="55"/>
      <c r="CML3" s="55"/>
      <c r="CMM3" s="55"/>
      <c r="CMN3" s="55"/>
      <c r="CMO3" s="55"/>
      <c r="CMP3" s="55"/>
      <c r="CMQ3" s="55"/>
      <c r="CMR3" s="55"/>
      <c r="CMS3" s="55"/>
      <c r="CMT3" s="55"/>
      <c r="CMU3" s="55"/>
      <c r="CMV3" s="55"/>
      <c r="CMW3" s="55"/>
      <c r="CMX3" s="55"/>
      <c r="CMY3" s="55"/>
      <c r="CMZ3" s="55"/>
      <c r="CNA3" s="55"/>
      <c r="CNB3" s="55"/>
      <c r="CNC3" s="55"/>
      <c r="CND3" s="55"/>
      <c r="CNE3" s="55"/>
      <c r="CNF3" s="55"/>
      <c r="CNG3" s="55"/>
      <c r="CNH3" s="55"/>
      <c r="CNI3" s="55"/>
      <c r="CNJ3" s="55"/>
      <c r="CNK3" s="55"/>
      <c r="CNL3" s="55"/>
      <c r="CNM3" s="55"/>
      <c r="CNN3" s="55"/>
      <c r="CNO3" s="55"/>
      <c r="CNP3" s="55"/>
      <c r="CNQ3" s="55"/>
      <c r="CNR3" s="55"/>
      <c r="CNS3" s="55"/>
      <c r="CNT3" s="55"/>
      <c r="CNU3" s="55"/>
      <c r="CNV3" s="55"/>
      <c r="CNW3" s="55"/>
      <c r="CNX3" s="55"/>
      <c r="CNY3" s="55"/>
      <c r="CNZ3" s="55"/>
      <c r="COA3" s="55"/>
      <c r="COB3" s="55"/>
      <c r="COC3" s="55"/>
      <c r="COD3" s="55"/>
      <c r="COE3" s="55"/>
      <c r="COF3" s="55"/>
      <c r="COG3" s="55"/>
      <c r="COH3" s="55"/>
      <c r="COI3" s="55"/>
      <c r="COJ3" s="55"/>
      <c r="COK3" s="55"/>
      <c r="COL3" s="55"/>
      <c r="COM3" s="55"/>
      <c r="CON3" s="55"/>
      <c r="COO3" s="55"/>
      <c r="COP3" s="55"/>
      <c r="COQ3" s="55"/>
      <c r="COR3" s="55"/>
      <c r="COS3" s="55"/>
      <c r="COT3" s="55"/>
      <c r="COU3" s="55"/>
      <c r="COV3" s="55"/>
      <c r="COW3" s="55"/>
      <c r="COX3" s="55"/>
      <c r="COY3" s="55"/>
      <c r="COZ3" s="55"/>
      <c r="CPA3" s="55"/>
      <c r="CPB3" s="55"/>
      <c r="CPC3" s="55"/>
      <c r="CPD3" s="55"/>
      <c r="CPE3" s="55"/>
      <c r="CPF3" s="55"/>
      <c r="CPG3" s="55"/>
      <c r="CPH3" s="55"/>
      <c r="CPI3" s="55"/>
      <c r="CPJ3" s="55"/>
      <c r="CPK3" s="55"/>
      <c r="CPL3" s="55"/>
      <c r="CPM3" s="55"/>
      <c r="CPN3" s="55"/>
      <c r="CPO3" s="55"/>
      <c r="CPP3" s="55"/>
      <c r="CPQ3" s="55"/>
      <c r="CPR3" s="55"/>
      <c r="CPS3" s="55"/>
      <c r="CPT3" s="55"/>
      <c r="CPU3" s="55"/>
      <c r="CPV3" s="55"/>
      <c r="CPW3" s="55"/>
      <c r="CPX3" s="55"/>
      <c r="CPY3" s="55"/>
      <c r="CPZ3" s="55"/>
      <c r="CQA3" s="55"/>
      <c r="CQB3" s="55"/>
      <c r="CQC3" s="55"/>
      <c r="CQD3" s="55"/>
      <c r="CQE3" s="55"/>
      <c r="CQF3" s="55"/>
      <c r="CQG3" s="55"/>
      <c r="CQH3" s="55"/>
      <c r="CQI3" s="55"/>
      <c r="CQJ3" s="55"/>
      <c r="CQK3" s="55"/>
      <c r="CQL3" s="55"/>
      <c r="CQM3" s="55"/>
      <c r="CQN3" s="55"/>
      <c r="CQO3" s="55"/>
      <c r="CQP3" s="55"/>
      <c r="CQQ3" s="55"/>
      <c r="CQR3" s="55"/>
      <c r="CQS3" s="55"/>
      <c r="CQT3" s="55"/>
      <c r="CQU3" s="55"/>
      <c r="CQV3" s="55"/>
      <c r="CQW3" s="55"/>
      <c r="CQX3" s="55"/>
      <c r="CQY3" s="55"/>
      <c r="CQZ3" s="55"/>
      <c r="CRA3" s="55"/>
      <c r="CRB3" s="55"/>
      <c r="CRC3" s="55"/>
      <c r="CRD3" s="55"/>
      <c r="CRE3" s="55"/>
      <c r="CRF3" s="55"/>
      <c r="CRG3" s="55"/>
      <c r="CRH3" s="55"/>
      <c r="CRI3" s="55"/>
      <c r="CRJ3" s="55"/>
      <c r="CRK3" s="55"/>
      <c r="CRL3" s="55"/>
      <c r="CRM3" s="55"/>
      <c r="CRN3" s="55"/>
      <c r="CRO3" s="55"/>
      <c r="CRP3" s="55"/>
      <c r="CRQ3" s="55"/>
      <c r="CRR3" s="55"/>
      <c r="CRS3" s="55"/>
      <c r="CRT3" s="55"/>
      <c r="CRU3" s="55"/>
      <c r="CRV3" s="55"/>
      <c r="CRW3" s="55"/>
      <c r="CRX3" s="55"/>
      <c r="CRY3" s="55"/>
      <c r="CRZ3" s="55"/>
      <c r="CSA3" s="55"/>
      <c r="CSB3" s="55"/>
      <c r="CSC3" s="55"/>
      <c r="CSD3" s="55"/>
      <c r="CSE3" s="55"/>
      <c r="CSF3" s="55"/>
      <c r="CSG3" s="55"/>
      <c r="CSH3" s="55"/>
      <c r="CSI3" s="55"/>
      <c r="CSJ3" s="55"/>
      <c r="CSK3" s="55"/>
      <c r="CSL3" s="55"/>
      <c r="CSM3" s="55"/>
      <c r="CSN3" s="55"/>
      <c r="CSO3" s="55"/>
      <c r="CSP3" s="55"/>
      <c r="CSQ3" s="55"/>
      <c r="CSR3" s="55"/>
      <c r="CSS3" s="55"/>
      <c r="CST3" s="55"/>
      <c r="CSU3" s="55"/>
      <c r="CSV3" s="55"/>
      <c r="CSW3" s="55"/>
      <c r="CSX3" s="55"/>
      <c r="CSY3" s="55"/>
      <c r="CSZ3" s="55"/>
      <c r="CTA3" s="55"/>
      <c r="CTB3" s="55"/>
      <c r="CTC3" s="55"/>
      <c r="CTD3" s="55"/>
      <c r="CTE3" s="55"/>
      <c r="CTF3" s="55"/>
      <c r="CTG3" s="55"/>
      <c r="CTH3" s="55"/>
      <c r="CTI3" s="55"/>
      <c r="CTJ3" s="55"/>
      <c r="CTK3" s="55"/>
      <c r="CTL3" s="55"/>
      <c r="CTM3" s="55"/>
      <c r="CTN3" s="55"/>
      <c r="CTO3" s="55"/>
      <c r="CTP3" s="55"/>
      <c r="CTQ3" s="55"/>
      <c r="CTR3" s="55"/>
      <c r="CTS3" s="55"/>
      <c r="CTT3" s="55"/>
      <c r="CTU3" s="55"/>
      <c r="CTV3" s="55"/>
      <c r="CTW3" s="55"/>
      <c r="CTX3" s="55"/>
      <c r="CTY3" s="55"/>
      <c r="CTZ3" s="55"/>
      <c r="CUA3" s="55"/>
      <c r="CUB3" s="55"/>
      <c r="CUC3" s="55"/>
      <c r="CUD3" s="55"/>
      <c r="CUE3" s="55"/>
      <c r="CUF3" s="55"/>
      <c r="CUG3" s="55"/>
      <c r="CUH3" s="55"/>
      <c r="CUI3" s="55"/>
      <c r="CUJ3" s="55"/>
      <c r="CUK3" s="55"/>
      <c r="CUL3" s="55"/>
      <c r="CUM3" s="55"/>
      <c r="CUN3" s="55"/>
      <c r="CUO3" s="55"/>
      <c r="CUP3" s="55"/>
      <c r="CUQ3" s="55"/>
      <c r="CUR3" s="55"/>
      <c r="CUS3" s="55"/>
      <c r="CUT3" s="55"/>
      <c r="CUU3" s="55"/>
      <c r="CUV3" s="55"/>
      <c r="CUW3" s="55"/>
      <c r="CUX3" s="55"/>
      <c r="CUY3" s="55"/>
      <c r="CUZ3" s="55"/>
      <c r="CVA3" s="55"/>
      <c r="CVB3" s="55"/>
      <c r="CVC3" s="55"/>
      <c r="CVD3" s="55"/>
      <c r="CVE3" s="55"/>
      <c r="CVF3" s="55"/>
      <c r="CVG3" s="55"/>
      <c r="CVH3" s="55"/>
      <c r="CVI3" s="55"/>
      <c r="CVJ3" s="55"/>
      <c r="CVK3" s="55"/>
      <c r="CVL3" s="55"/>
      <c r="CVM3" s="55"/>
      <c r="CVN3" s="55"/>
      <c r="CVO3" s="55"/>
      <c r="CVP3" s="55"/>
      <c r="CVQ3" s="55"/>
      <c r="CVR3" s="55"/>
      <c r="CVS3" s="55"/>
      <c r="CVT3" s="55"/>
      <c r="CVU3" s="55"/>
      <c r="CVV3" s="55"/>
      <c r="CVW3" s="55"/>
      <c r="CVX3" s="55"/>
      <c r="CVY3" s="55"/>
      <c r="CVZ3" s="55"/>
      <c r="CWA3" s="55"/>
      <c r="CWB3" s="55"/>
      <c r="CWC3" s="55"/>
      <c r="CWD3" s="55"/>
      <c r="CWE3" s="55"/>
      <c r="CWF3" s="55"/>
      <c r="CWG3" s="55"/>
      <c r="CWH3" s="55"/>
      <c r="CWI3" s="55"/>
      <c r="CWJ3" s="55"/>
      <c r="CWK3" s="55"/>
      <c r="CWL3" s="55"/>
      <c r="CWM3" s="55"/>
      <c r="CWN3" s="55"/>
      <c r="CWO3" s="55"/>
      <c r="CWP3" s="55"/>
      <c r="CWQ3" s="55"/>
      <c r="CWR3" s="55"/>
      <c r="CWS3" s="55"/>
      <c r="CWT3" s="55"/>
      <c r="CWU3" s="55"/>
      <c r="CWV3" s="55"/>
      <c r="CWW3" s="55"/>
      <c r="CWX3" s="55"/>
      <c r="CWY3" s="55"/>
      <c r="CWZ3" s="55"/>
      <c r="CXA3" s="55"/>
      <c r="CXB3" s="55"/>
      <c r="CXC3" s="55"/>
      <c r="CXD3" s="55"/>
      <c r="CXE3" s="55"/>
      <c r="CXF3" s="55"/>
      <c r="CXG3" s="55"/>
      <c r="CXH3" s="55"/>
      <c r="CXI3" s="55"/>
      <c r="CXJ3" s="55"/>
      <c r="CXK3" s="55"/>
      <c r="CXL3" s="55"/>
      <c r="CXM3" s="55"/>
      <c r="CXN3" s="55"/>
      <c r="CXO3" s="55"/>
      <c r="CXP3" s="55"/>
      <c r="CXQ3" s="55"/>
      <c r="CXR3" s="55"/>
      <c r="CXS3" s="55"/>
      <c r="CXT3" s="55"/>
      <c r="CXU3" s="55"/>
      <c r="CXV3" s="55"/>
      <c r="CXW3" s="55"/>
      <c r="CXX3" s="55"/>
      <c r="CXY3" s="55"/>
      <c r="CXZ3" s="55"/>
      <c r="CYA3" s="55"/>
      <c r="CYB3" s="55"/>
      <c r="CYC3" s="55"/>
      <c r="CYD3" s="55"/>
      <c r="CYE3" s="55"/>
      <c r="CYF3" s="55"/>
      <c r="CYG3" s="55"/>
      <c r="CYH3" s="55"/>
      <c r="CYI3" s="55"/>
      <c r="CYJ3" s="55"/>
      <c r="CYK3" s="55"/>
      <c r="CYL3" s="55"/>
      <c r="CYM3" s="55"/>
      <c r="CYN3" s="55"/>
      <c r="CYO3" s="55"/>
      <c r="CYP3" s="55"/>
      <c r="CYQ3" s="55"/>
      <c r="CYR3" s="55"/>
      <c r="CYS3" s="55"/>
      <c r="CYT3" s="55"/>
      <c r="CYU3" s="55"/>
      <c r="CYV3" s="55"/>
      <c r="CYW3" s="55"/>
      <c r="CYX3" s="55"/>
      <c r="CYY3" s="55"/>
      <c r="CYZ3" s="55"/>
      <c r="CZA3" s="55"/>
      <c r="CZB3" s="55"/>
      <c r="CZC3" s="55"/>
      <c r="CZD3" s="55"/>
      <c r="CZE3" s="55"/>
      <c r="CZF3" s="55"/>
      <c r="CZG3" s="55"/>
      <c r="CZH3" s="55"/>
      <c r="CZI3" s="55"/>
      <c r="CZJ3" s="55"/>
      <c r="CZK3" s="55"/>
      <c r="CZL3" s="55"/>
      <c r="CZM3" s="55"/>
      <c r="CZN3" s="55"/>
      <c r="CZO3" s="55"/>
      <c r="CZP3" s="55"/>
      <c r="CZQ3" s="55"/>
      <c r="CZR3" s="55"/>
      <c r="CZS3" s="55"/>
      <c r="CZT3" s="55"/>
      <c r="CZU3" s="55"/>
      <c r="CZV3" s="55"/>
      <c r="CZW3" s="55"/>
      <c r="CZX3" s="55"/>
      <c r="CZY3" s="55"/>
      <c r="CZZ3" s="55"/>
      <c r="DAA3" s="55"/>
      <c r="DAB3" s="55"/>
      <c r="DAC3" s="55"/>
      <c r="DAD3" s="55"/>
      <c r="DAE3" s="55"/>
      <c r="DAF3" s="55"/>
      <c r="DAG3" s="55"/>
      <c r="DAH3" s="55"/>
      <c r="DAI3" s="55"/>
      <c r="DAJ3" s="55"/>
      <c r="DAK3" s="55"/>
      <c r="DAL3" s="55"/>
      <c r="DAM3" s="55"/>
      <c r="DAN3" s="55"/>
      <c r="DAO3" s="55"/>
      <c r="DAP3" s="55"/>
      <c r="DAQ3" s="55"/>
      <c r="DAR3" s="55"/>
      <c r="DAS3" s="55"/>
      <c r="DAT3" s="55"/>
      <c r="DAU3" s="55"/>
      <c r="DAV3" s="55"/>
      <c r="DAW3" s="55"/>
      <c r="DAX3" s="55"/>
      <c r="DAY3" s="55"/>
      <c r="DAZ3" s="55"/>
      <c r="DBA3" s="55"/>
      <c r="DBB3" s="55"/>
      <c r="DBC3" s="55"/>
      <c r="DBD3" s="55"/>
      <c r="DBE3" s="55"/>
      <c r="DBF3" s="55"/>
      <c r="DBG3" s="55"/>
      <c r="DBH3" s="55"/>
      <c r="DBI3" s="55"/>
      <c r="DBJ3" s="55"/>
      <c r="DBK3" s="55"/>
      <c r="DBL3" s="55"/>
      <c r="DBM3" s="55"/>
      <c r="DBN3" s="55"/>
      <c r="DBO3" s="55"/>
      <c r="DBP3" s="55"/>
      <c r="DBQ3" s="55"/>
      <c r="DBR3" s="55"/>
      <c r="DBS3" s="55"/>
      <c r="DBT3" s="55"/>
      <c r="DBU3" s="55"/>
      <c r="DBV3" s="55"/>
      <c r="DBW3" s="55"/>
      <c r="DBX3" s="55"/>
      <c r="DBY3" s="55"/>
      <c r="DBZ3" s="55"/>
      <c r="DCA3" s="55"/>
      <c r="DCB3" s="55"/>
      <c r="DCC3" s="55"/>
      <c r="DCD3" s="55"/>
      <c r="DCE3" s="55"/>
      <c r="DCF3" s="55"/>
      <c r="DCG3" s="55"/>
      <c r="DCH3" s="55"/>
      <c r="DCI3" s="55"/>
      <c r="DCJ3" s="55"/>
      <c r="DCK3" s="55"/>
      <c r="DCL3" s="55"/>
      <c r="DCM3" s="55"/>
      <c r="DCN3" s="55"/>
      <c r="DCO3" s="55"/>
      <c r="DCP3" s="55"/>
      <c r="DCQ3" s="55"/>
      <c r="DCR3" s="55"/>
      <c r="DCS3" s="55"/>
      <c r="DCT3" s="55"/>
      <c r="DCU3" s="55"/>
      <c r="DCV3" s="55"/>
      <c r="DCW3" s="55"/>
      <c r="DCX3" s="55"/>
      <c r="DCY3" s="55"/>
      <c r="DCZ3" s="55"/>
      <c r="DDA3" s="55"/>
      <c r="DDB3" s="55"/>
      <c r="DDC3" s="55"/>
      <c r="DDD3" s="55"/>
      <c r="DDE3" s="55"/>
      <c r="DDF3" s="55"/>
      <c r="DDG3" s="55"/>
      <c r="DDH3" s="55"/>
      <c r="DDI3" s="55"/>
      <c r="DDJ3" s="55"/>
      <c r="DDK3" s="55"/>
      <c r="DDL3" s="55"/>
      <c r="DDM3" s="55"/>
      <c r="DDN3" s="55"/>
      <c r="DDO3" s="55"/>
      <c r="DDP3" s="55"/>
      <c r="DDQ3" s="55"/>
      <c r="DDR3" s="55"/>
      <c r="DDS3" s="55"/>
      <c r="DDT3" s="55"/>
      <c r="DDU3" s="55"/>
      <c r="DDV3" s="55"/>
      <c r="DDW3" s="55"/>
      <c r="DDX3" s="55"/>
      <c r="DDY3" s="55"/>
      <c r="DDZ3" s="55"/>
      <c r="DEA3" s="55"/>
      <c r="DEB3" s="55"/>
      <c r="DEC3" s="55"/>
      <c r="DED3" s="55"/>
      <c r="DEE3" s="55"/>
      <c r="DEF3" s="55"/>
      <c r="DEG3" s="55"/>
      <c r="DEH3" s="55"/>
      <c r="DEI3" s="55"/>
      <c r="DEJ3" s="55"/>
      <c r="DEK3" s="55"/>
      <c r="DEL3" s="55"/>
      <c r="DEM3" s="55"/>
      <c r="DEN3" s="55"/>
      <c r="DEO3" s="55"/>
      <c r="DEP3" s="55"/>
      <c r="DEQ3" s="55"/>
      <c r="DER3" s="55"/>
      <c r="DES3" s="55"/>
      <c r="DET3" s="55"/>
      <c r="DEU3" s="55"/>
      <c r="DEV3" s="55"/>
      <c r="DEW3" s="55"/>
      <c r="DEX3" s="55"/>
      <c r="DEY3" s="55"/>
      <c r="DEZ3" s="55"/>
      <c r="DFA3" s="55"/>
      <c r="DFB3" s="55"/>
      <c r="DFC3" s="55"/>
      <c r="DFD3" s="55"/>
      <c r="DFE3" s="55"/>
      <c r="DFF3" s="55"/>
      <c r="DFG3" s="55"/>
      <c r="DFH3" s="55"/>
      <c r="DFI3" s="55"/>
      <c r="DFJ3" s="55"/>
      <c r="DFK3" s="55"/>
      <c r="DFL3" s="55"/>
      <c r="DFM3" s="55"/>
      <c r="DFN3" s="55"/>
      <c r="DFO3" s="55"/>
      <c r="DFP3" s="55"/>
      <c r="DFQ3" s="55"/>
      <c r="DFR3" s="55"/>
      <c r="DFS3" s="55"/>
      <c r="DFT3" s="55"/>
      <c r="DFU3" s="55"/>
      <c r="DFV3" s="55"/>
      <c r="DFW3" s="55"/>
      <c r="DFX3" s="55"/>
      <c r="DFY3" s="55"/>
      <c r="DFZ3" s="55"/>
      <c r="DGA3" s="55"/>
      <c r="DGB3" s="55"/>
      <c r="DGC3" s="55"/>
      <c r="DGD3" s="55"/>
      <c r="DGE3" s="55"/>
      <c r="DGF3" s="55"/>
      <c r="DGG3" s="55"/>
      <c r="DGH3" s="55"/>
      <c r="DGI3" s="55"/>
      <c r="DGJ3" s="55"/>
      <c r="DGK3" s="55"/>
      <c r="DGL3" s="55"/>
      <c r="DGM3" s="55"/>
      <c r="DGN3" s="55"/>
      <c r="DGO3" s="55"/>
      <c r="DGP3" s="55"/>
      <c r="DGQ3" s="55"/>
      <c r="DGR3" s="55"/>
      <c r="DGS3" s="55"/>
      <c r="DGT3" s="55"/>
      <c r="DGU3" s="55"/>
      <c r="DGV3" s="55"/>
      <c r="DGW3" s="55"/>
      <c r="DGX3" s="55"/>
      <c r="DGY3" s="55"/>
      <c r="DGZ3" s="55"/>
      <c r="DHA3" s="55"/>
      <c r="DHB3" s="55"/>
      <c r="DHC3" s="55"/>
      <c r="DHD3" s="55"/>
      <c r="DHE3" s="55"/>
      <c r="DHF3" s="55"/>
      <c r="DHG3" s="55"/>
      <c r="DHH3" s="55"/>
      <c r="DHI3" s="55"/>
      <c r="DHJ3" s="55"/>
      <c r="DHK3" s="55"/>
      <c r="DHL3" s="55"/>
      <c r="DHM3" s="55"/>
      <c r="DHN3" s="55"/>
      <c r="DHO3" s="55"/>
      <c r="DHP3" s="55"/>
      <c r="DHQ3" s="55"/>
      <c r="DHR3" s="55"/>
      <c r="DHS3" s="55"/>
      <c r="DHT3" s="55"/>
      <c r="DHU3" s="55"/>
      <c r="DHV3" s="55"/>
      <c r="DHW3" s="55"/>
      <c r="DHX3" s="55"/>
      <c r="DHY3" s="55"/>
      <c r="DHZ3" s="55"/>
      <c r="DIA3" s="55"/>
      <c r="DIB3" s="55"/>
      <c r="DIC3" s="55"/>
      <c r="DID3" s="55"/>
      <c r="DIE3" s="55"/>
      <c r="DIF3" s="55"/>
      <c r="DIG3" s="55"/>
      <c r="DIH3" s="55"/>
      <c r="DII3" s="55"/>
      <c r="DIJ3" s="55"/>
      <c r="DIK3" s="55"/>
      <c r="DIL3" s="55"/>
      <c r="DIM3" s="55"/>
      <c r="DIN3" s="55"/>
      <c r="DIO3" s="55"/>
      <c r="DIP3" s="55"/>
      <c r="DIQ3" s="55"/>
      <c r="DIR3" s="55"/>
      <c r="DIS3" s="55"/>
      <c r="DIT3" s="55"/>
      <c r="DIU3" s="55"/>
      <c r="DIV3" s="55"/>
      <c r="DIW3" s="55"/>
      <c r="DIX3" s="55"/>
      <c r="DIY3" s="55"/>
      <c r="DIZ3" s="55"/>
      <c r="DJA3" s="55"/>
      <c r="DJB3" s="55"/>
      <c r="DJC3" s="55"/>
      <c r="DJD3" s="55"/>
      <c r="DJE3" s="55"/>
      <c r="DJF3" s="55"/>
      <c r="DJG3" s="55"/>
      <c r="DJH3" s="55"/>
      <c r="DJI3" s="55"/>
      <c r="DJJ3" s="55"/>
      <c r="DJK3" s="55"/>
      <c r="DJL3" s="55"/>
      <c r="DJM3" s="55"/>
      <c r="DJN3" s="55"/>
      <c r="DJO3" s="55"/>
      <c r="DJP3" s="55"/>
      <c r="DJQ3" s="55"/>
      <c r="DJR3" s="55"/>
      <c r="DJS3" s="55"/>
      <c r="DJT3" s="55"/>
      <c r="DJU3" s="55"/>
      <c r="DJV3" s="55"/>
      <c r="DJW3" s="55"/>
      <c r="DJX3" s="55"/>
      <c r="DJY3" s="55"/>
      <c r="DJZ3" s="55"/>
      <c r="DKA3" s="55"/>
      <c r="DKB3" s="55"/>
      <c r="DKC3" s="55"/>
      <c r="DKD3" s="55"/>
      <c r="DKE3" s="55"/>
      <c r="DKF3" s="55"/>
      <c r="DKG3" s="55"/>
      <c r="DKH3" s="55"/>
      <c r="DKI3" s="55"/>
      <c r="DKJ3" s="55"/>
      <c r="DKK3" s="55"/>
      <c r="DKL3" s="55"/>
      <c r="DKM3" s="55"/>
      <c r="DKN3" s="55"/>
      <c r="DKO3" s="55"/>
      <c r="DKP3" s="55"/>
      <c r="DKQ3" s="55"/>
      <c r="DKR3" s="55"/>
      <c r="DKS3" s="55"/>
      <c r="DKT3" s="55"/>
      <c r="DKU3" s="55"/>
      <c r="DKV3" s="55"/>
      <c r="DKW3" s="55"/>
      <c r="DKX3" s="55"/>
      <c r="DKY3" s="55"/>
      <c r="DKZ3" s="55"/>
      <c r="DLA3" s="55"/>
      <c r="DLB3" s="55"/>
      <c r="DLC3" s="55"/>
      <c r="DLD3" s="55"/>
      <c r="DLE3" s="55"/>
      <c r="DLF3" s="55"/>
      <c r="DLG3" s="55"/>
      <c r="DLH3" s="55"/>
      <c r="DLI3" s="55"/>
      <c r="DLJ3" s="55"/>
      <c r="DLK3" s="55"/>
      <c r="DLL3" s="55"/>
      <c r="DLM3" s="55"/>
      <c r="DLN3" s="55"/>
      <c r="DLO3" s="55"/>
      <c r="DLP3" s="55"/>
      <c r="DLQ3" s="55"/>
      <c r="DLR3" s="55"/>
      <c r="DLS3" s="55"/>
      <c r="DLT3" s="55"/>
      <c r="DLU3" s="55"/>
      <c r="DLV3" s="55"/>
      <c r="DLW3" s="55"/>
      <c r="DLX3" s="55"/>
      <c r="DLY3" s="55"/>
      <c r="DLZ3" s="55"/>
      <c r="DMA3" s="55"/>
      <c r="DMB3" s="55"/>
      <c r="DMC3" s="55"/>
      <c r="DMD3" s="55"/>
      <c r="DME3" s="55"/>
      <c r="DMF3" s="55"/>
      <c r="DMG3" s="55"/>
      <c r="DMH3" s="55"/>
      <c r="DMI3" s="55"/>
      <c r="DMJ3" s="55"/>
      <c r="DMK3" s="55"/>
      <c r="DML3" s="55"/>
      <c r="DMM3" s="55"/>
      <c r="DMN3" s="55"/>
      <c r="DMO3" s="55"/>
      <c r="DMP3" s="55"/>
      <c r="DMQ3" s="55"/>
      <c r="DMR3" s="55"/>
      <c r="DMS3" s="55"/>
      <c r="DMT3" s="55"/>
      <c r="DMU3" s="55"/>
      <c r="DMV3" s="55"/>
      <c r="DMW3" s="55"/>
      <c r="DMX3" s="55"/>
      <c r="DMY3" s="55"/>
      <c r="DMZ3" s="55"/>
      <c r="DNA3" s="55"/>
      <c r="DNB3" s="55"/>
      <c r="DNC3" s="55"/>
      <c r="DND3" s="55"/>
      <c r="DNE3" s="55"/>
      <c r="DNF3" s="55"/>
      <c r="DNG3" s="55"/>
      <c r="DNH3" s="55"/>
      <c r="DNI3" s="55"/>
      <c r="DNJ3" s="55"/>
      <c r="DNK3" s="55"/>
      <c r="DNL3" s="55"/>
      <c r="DNM3" s="55"/>
      <c r="DNN3" s="55"/>
      <c r="DNO3" s="55"/>
      <c r="DNP3" s="55"/>
      <c r="DNQ3" s="55"/>
      <c r="DNR3" s="55"/>
      <c r="DNS3" s="55"/>
      <c r="DNT3" s="55"/>
      <c r="DNU3" s="55"/>
      <c r="DNV3" s="55"/>
      <c r="DNW3" s="55"/>
      <c r="DNX3" s="55"/>
      <c r="DNY3" s="55"/>
      <c r="DNZ3" s="55"/>
      <c r="DOA3" s="55"/>
      <c r="DOB3" s="55"/>
      <c r="DOC3" s="55"/>
      <c r="DOD3" s="55"/>
      <c r="DOE3" s="55"/>
      <c r="DOF3" s="55"/>
      <c r="DOG3" s="55"/>
      <c r="DOH3" s="55"/>
      <c r="DOI3" s="55"/>
      <c r="DOJ3" s="55"/>
      <c r="DOK3" s="55"/>
      <c r="DOL3" s="55"/>
      <c r="DOM3" s="55"/>
      <c r="DON3" s="55"/>
      <c r="DOO3" s="55"/>
      <c r="DOP3" s="55"/>
      <c r="DOQ3" s="55"/>
      <c r="DOR3" s="55"/>
      <c r="DOS3" s="55"/>
      <c r="DOT3" s="55"/>
      <c r="DOU3" s="55"/>
      <c r="DOV3" s="55"/>
      <c r="DOW3" s="55"/>
      <c r="DOX3" s="55"/>
      <c r="DOY3" s="55"/>
      <c r="DOZ3" s="55"/>
      <c r="DPA3" s="55"/>
      <c r="DPB3" s="55"/>
      <c r="DPC3" s="55"/>
      <c r="DPD3" s="55"/>
      <c r="DPE3" s="55"/>
      <c r="DPF3" s="55"/>
      <c r="DPG3" s="55"/>
      <c r="DPH3" s="55"/>
      <c r="DPI3" s="55"/>
      <c r="DPJ3" s="55"/>
      <c r="DPK3" s="55"/>
      <c r="DPL3" s="55"/>
      <c r="DPM3" s="55"/>
      <c r="DPN3" s="55"/>
      <c r="DPO3" s="55"/>
      <c r="DPP3" s="55"/>
      <c r="DPQ3" s="55"/>
      <c r="DPR3" s="55"/>
      <c r="DPS3" s="55"/>
      <c r="DPT3" s="55"/>
      <c r="DPU3" s="55"/>
      <c r="DPV3" s="55"/>
      <c r="DPW3" s="55"/>
      <c r="DPX3" s="55"/>
      <c r="DPY3" s="55"/>
      <c r="DPZ3" s="55"/>
      <c r="DQA3" s="55"/>
      <c r="DQB3" s="55"/>
      <c r="DQC3" s="55"/>
      <c r="DQD3" s="55"/>
      <c r="DQE3" s="55"/>
      <c r="DQF3" s="55"/>
      <c r="DQG3" s="55"/>
      <c r="DQH3" s="55"/>
      <c r="DQI3" s="55"/>
      <c r="DQJ3" s="55"/>
      <c r="DQK3" s="55"/>
      <c r="DQL3" s="55"/>
      <c r="DQM3" s="55"/>
      <c r="DQN3" s="55"/>
      <c r="DQO3" s="55"/>
      <c r="DQP3" s="55"/>
      <c r="DQQ3" s="55"/>
      <c r="DQR3" s="55"/>
      <c r="DQS3" s="55"/>
      <c r="DQT3" s="55"/>
      <c r="DQU3" s="55"/>
      <c r="DQV3" s="55"/>
      <c r="DQW3" s="55"/>
      <c r="DQX3" s="55"/>
      <c r="DQY3" s="55"/>
      <c r="DQZ3" s="55"/>
      <c r="DRA3" s="55"/>
      <c r="DRB3" s="55"/>
      <c r="DRC3" s="55"/>
      <c r="DRD3" s="55"/>
      <c r="DRE3" s="55"/>
      <c r="DRF3" s="55"/>
      <c r="DRG3" s="55"/>
      <c r="DRH3" s="55"/>
      <c r="DRI3" s="55"/>
      <c r="DRJ3" s="55"/>
      <c r="DRK3" s="55"/>
      <c r="DRL3" s="55"/>
      <c r="DRM3" s="55"/>
      <c r="DRN3" s="55"/>
      <c r="DRO3" s="55"/>
      <c r="DRP3" s="55"/>
      <c r="DRQ3" s="55"/>
      <c r="DRR3" s="55"/>
      <c r="DRS3" s="55"/>
      <c r="DRT3" s="55"/>
      <c r="DRU3" s="55"/>
      <c r="DRV3" s="55"/>
      <c r="DRW3" s="55"/>
      <c r="DRX3" s="55"/>
      <c r="DRY3" s="55"/>
      <c r="DRZ3" s="55"/>
      <c r="DSA3" s="55"/>
      <c r="DSB3" s="55"/>
      <c r="DSC3" s="55"/>
      <c r="DSD3" s="55"/>
      <c r="DSE3" s="55"/>
      <c r="DSF3" s="55"/>
      <c r="DSG3" s="55"/>
      <c r="DSH3" s="55"/>
      <c r="DSI3" s="55"/>
      <c r="DSJ3" s="55"/>
      <c r="DSK3" s="55"/>
      <c r="DSL3" s="55"/>
      <c r="DSM3" s="55"/>
      <c r="DSN3" s="55"/>
      <c r="DSO3" s="55"/>
      <c r="DSP3" s="55"/>
      <c r="DSQ3" s="55"/>
      <c r="DSR3" s="55"/>
      <c r="DSS3" s="55"/>
      <c r="DST3" s="55"/>
      <c r="DSU3" s="55"/>
      <c r="DSV3" s="55"/>
      <c r="DSW3" s="55"/>
      <c r="DSX3" s="55"/>
      <c r="DSY3" s="55"/>
      <c r="DSZ3" s="55"/>
      <c r="DTA3" s="55"/>
      <c r="DTB3" s="55"/>
      <c r="DTC3" s="55"/>
      <c r="DTD3" s="55"/>
      <c r="DTE3" s="55"/>
      <c r="DTF3" s="55"/>
      <c r="DTG3" s="55"/>
      <c r="DTH3" s="55"/>
      <c r="DTI3" s="55"/>
      <c r="DTJ3" s="55"/>
      <c r="DTK3" s="55"/>
      <c r="DTL3" s="55"/>
      <c r="DTM3" s="55"/>
      <c r="DTN3" s="55"/>
      <c r="DTO3" s="55"/>
      <c r="DTP3" s="55"/>
      <c r="DTQ3" s="55"/>
      <c r="DTR3" s="55"/>
      <c r="DTS3" s="55"/>
      <c r="DTT3" s="55"/>
      <c r="DTU3" s="55"/>
      <c r="DTV3" s="55"/>
      <c r="DTW3" s="55"/>
      <c r="DTX3" s="55"/>
      <c r="DTY3" s="55"/>
      <c r="DTZ3" s="55"/>
      <c r="DUA3" s="55"/>
      <c r="DUB3" s="55"/>
      <c r="DUC3" s="55"/>
      <c r="DUD3" s="55"/>
      <c r="DUE3" s="55"/>
      <c r="DUF3" s="55"/>
      <c r="DUG3" s="55"/>
      <c r="DUH3" s="55"/>
      <c r="DUI3" s="55"/>
      <c r="DUJ3" s="55"/>
      <c r="DUK3" s="55"/>
      <c r="DUL3" s="55"/>
      <c r="DUM3" s="55"/>
      <c r="DUN3" s="55"/>
      <c r="DUO3" s="55"/>
      <c r="DUP3" s="55"/>
      <c r="DUQ3" s="55"/>
      <c r="DUR3" s="55"/>
      <c r="DUS3" s="55"/>
      <c r="DUT3" s="55"/>
      <c r="DUU3" s="55"/>
      <c r="DUV3" s="55"/>
      <c r="DUW3" s="55"/>
      <c r="DUX3" s="55"/>
      <c r="DUY3" s="55"/>
      <c r="DUZ3" s="55"/>
      <c r="DVA3" s="55"/>
      <c r="DVB3" s="55"/>
      <c r="DVC3" s="55"/>
      <c r="DVD3" s="55"/>
      <c r="DVE3" s="55"/>
      <c r="DVF3" s="55"/>
      <c r="DVG3" s="55"/>
      <c r="DVH3" s="55"/>
      <c r="DVI3" s="55"/>
      <c r="DVJ3" s="55"/>
      <c r="DVK3" s="55"/>
      <c r="DVL3" s="55"/>
      <c r="DVM3" s="55"/>
      <c r="DVN3" s="55"/>
      <c r="DVO3" s="55"/>
      <c r="DVP3" s="55"/>
      <c r="DVQ3" s="55"/>
      <c r="DVR3" s="55"/>
      <c r="DVS3" s="55"/>
      <c r="DVT3" s="55"/>
      <c r="DVU3" s="55"/>
      <c r="DVV3" s="55"/>
      <c r="DVW3" s="55"/>
      <c r="DVX3" s="55"/>
      <c r="DVY3" s="55"/>
      <c r="DVZ3" s="55"/>
      <c r="DWA3" s="55"/>
      <c r="DWB3" s="55"/>
      <c r="DWC3" s="55"/>
      <c r="DWD3" s="55"/>
      <c r="DWE3" s="55"/>
      <c r="DWF3" s="55"/>
      <c r="DWG3" s="55"/>
      <c r="DWH3" s="55"/>
      <c r="DWI3" s="55"/>
      <c r="DWJ3" s="55"/>
      <c r="DWK3" s="55"/>
      <c r="DWL3" s="55"/>
      <c r="DWM3" s="55"/>
      <c r="DWN3" s="55"/>
      <c r="DWO3" s="55"/>
      <c r="DWP3" s="55"/>
      <c r="DWQ3" s="55"/>
      <c r="DWR3" s="55"/>
      <c r="DWS3" s="55"/>
      <c r="DWT3" s="55"/>
      <c r="DWU3" s="55"/>
      <c r="DWV3" s="55"/>
      <c r="DWW3" s="55"/>
      <c r="DWX3" s="55"/>
      <c r="DWY3" s="55"/>
      <c r="DWZ3" s="55"/>
      <c r="DXA3" s="55"/>
      <c r="DXB3" s="55"/>
      <c r="DXC3" s="55"/>
      <c r="DXD3" s="55"/>
      <c r="DXE3" s="55"/>
      <c r="DXF3" s="55"/>
      <c r="DXG3" s="55"/>
      <c r="DXH3" s="55"/>
      <c r="DXI3" s="55"/>
      <c r="DXJ3" s="55"/>
      <c r="DXK3" s="55"/>
      <c r="DXL3" s="55"/>
      <c r="DXM3" s="55"/>
      <c r="DXN3" s="55"/>
      <c r="DXO3" s="55"/>
      <c r="DXP3" s="55"/>
      <c r="DXQ3" s="55"/>
      <c r="DXR3" s="55"/>
      <c r="DXS3" s="55"/>
      <c r="DXT3" s="55"/>
      <c r="DXU3" s="55"/>
      <c r="DXV3" s="55"/>
      <c r="DXW3" s="55"/>
      <c r="DXX3" s="55"/>
      <c r="DXY3" s="55"/>
      <c r="DXZ3" s="55"/>
      <c r="DYA3" s="55"/>
      <c r="DYB3" s="55"/>
      <c r="DYC3" s="55"/>
      <c r="DYD3" s="55"/>
      <c r="DYE3" s="55"/>
      <c r="DYF3" s="55"/>
      <c r="DYG3" s="55"/>
      <c r="DYH3" s="55"/>
      <c r="DYI3" s="55"/>
      <c r="DYJ3" s="55"/>
      <c r="DYK3" s="55"/>
      <c r="DYL3" s="55"/>
      <c r="DYM3" s="55"/>
      <c r="DYN3" s="55"/>
      <c r="DYO3" s="55"/>
      <c r="DYP3" s="55"/>
      <c r="DYQ3" s="55"/>
      <c r="DYR3" s="55"/>
      <c r="DYS3" s="55"/>
      <c r="DYT3" s="55"/>
      <c r="DYU3" s="55"/>
      <c r="DYV3" s="55"/>
      <c r="DYW3" s="55"/>
      <c r="DYX3" s="55"/>
      <c r="DYY3" s="55"/>
      <c r="DYZ3" s="55"/>
      <c r="DZA3" s="55"/>
      <c r="DZB3" s="55"/>
      <c r="DZC3" s="55"/>
      <c r="DZD3" s="55"/>
      <c r="DZE3" s="55"/>
      <c r="DZF3" s="55"/>
      <c r="DZG3" s="55"/>
      <c r="DZH3" s="55"/>
      <c r="DZI3" s="55"/>
      <c r="DZJ3" s="55"/>
      <c r="DZK3" s="55"/>
      <c r="DZL3" s="55"/>
      <c r="DZM3" s="55"/>
      <c r="DZN3" s="55"/>
      <c r="DZO3" s="55"/>
      <c r="DZP3" s="55"/>
      <c r="DZQ3" s="55"/>
      <c r="DZR3" s="55"/>
      <c r="DZS3" s="55"/>
      <c r="DZT3" s="55"/>
      <c r="DZU3" s="55"/>
      <c r="DZV3" s="55"/>
      <c r="DZW3" s="55"/>
      <c r="DZX3" s="55"/>
      <c r="DZY3" s="55"/>
      <c r="DZZ3" s="55"/>
      <c r="EAA3" s="55"/>
      <c r="EAB3" s="55"/>
      <c r="EAC3" s="55"/>
      <c r="EAD3" s="55"/>
      <c r="EAE3" s="55"/>
      <c r="EAF3" s="55"/>
      <c r="EAG3" s="55"/>
      <c r="EAH3" s="55"/>
      <c r="EAI3" s="55"/>
      <c r="EAJ3" s="55"/>
      <c r="EAK3" s="55"/>
      <c r="EAL3" s="55"/>
      <c r="EAM3" s="55"/>
      <c r="EAN3" s="55"/>
      <c r="EAO3" s="55"/>
      <c r="EAP3" s="55"/>
      <c r="EAQ3" s="55"/>
      <c r="EAR3" s="55"/>
      <c r="EAS3" s="55"/>
      <c r="EAT3" s="55"/>
      <c r="EAU3" s="55"/>
      <c r="EAV3" s="55"/>
      <c r="EAW3" s="55"/>
      <c r="EAX3" s="55"/>
      <c r="EAY3" s="55"/>
      <c r="EAZ3" s="55"/>
      <c r="EBA3" s="55"/>
      <c r="EBB3" s="55"/>
      <c r="EBC3" s="55"/>
      <c r="EBD3" s="55"/>
      <c r="EBE3" s="55"/>
      <c r="EBF3" s="55"/>
      <c r="EBG3" s="55"/>
      <c r="EBH3" s="55"/>
      <c r="EBI3" s="55"/>
      <c r="EBJ3" s="55"/>
      <c r="EBK3" s="55"/>
      <c r="EBL3" s="55"/>
      <c r="EBM3" s="55"/>
      <c r="EBN3" s="55"/>
      <c r="EBO3" s="55"/>
      <c r="EBP3" s="55"/>
      <c r="EBQ3" s="55"/>
      <c r="EBR3" s="55"/>
      <c r="EBS3" s="55"/>
      <c r="EBT3" s="55"/>
      <c r="EBU3" s="55"/>
      <c r="EBV3" s="55"/>
      <c r="EBW3" s="55"/>
      <c r="EBX3" s="55"/>
      <c r="EBY3" s="55"/>
      <c r="EBZ3" s="55"/>
      <c r="ECA3" s="55"/>
      <c r="ECB3" s="55"/>
      <c r="ECC3" s="55"/>
      <c r="ECD3" s="55"/>
      <c r="ECE3" s="55"/>
      <c r="ECF3" s="55"/>
      <c r="ECG3" s="55"/>
      <c r="ECH3" s="55"/>
      <c r="ECI3" s="55"/>
      <c r="ECJ3" s="55"/>
      <c r="ECK3" s="55"/>
      <c r="ECL3" s="55"/>
      <c r="ECM3" s="55"/>
      <c r="ECN3" s="55"/>
      <c r="ECO3" s="55"/>
      <c r="ECP3" s="55"/>
      <c r="ECQ3" s="55"/>
      <c r="ECR3" s="55"/>
      <c r="ECS3" s="55"/>
      <c r="ECT3" s="55"/>
      <c r="ECU3" s="55"/>
      <c r="ECV3" s="55"/>
      <c r="ECW3" s="55"/>
      <c r="ECX3" s="55"/>
      <c r="ECY3" s="55"/>
      <c r="ECZ3" s="55"/>
      <c r="EDA3" s="55"/>
      <c r="EDB3" s="55"/>
      <c r="EDC3" s="55"/>
      <c r="EDD3" s="55"/>
      <c r="EDE3" s="55"/>
      <c r="EDF3" s="55"/>
      <c r="EDG3" s="55"/>
      <c r="EDH3" s="55"/>
      <c r="EDI3" s="55"/>
      <c r="EDJ3" s="55"/>
      <c r="EDK3" s="55"/>
      <c r="EDL3" s="55"/>
      <c r="EDM3" s="55"/>
      <c r="EDN3" s="55"/>
      <c r="EDO3" s="55"/>
      <c r="EDP3" s="55"/>
      <c r="EDQ3" s="55"/>
      <c r="EDR3" s="55"/>
      <c r="EDS3" s="55"/>
      <c r="EDT3" s="55"/>
      <c r="EDU3" s="55"/>
      <c r="EDV3" s="55"/>
      <c r="EDW3" s="55"/>
      <c r="EDX3" s="55"/>
      <c r="EDY3" s="55"/>
      <c r="EDZ3" s="55"/>
      <c r="EEA3" s="55"/>
      <c r="EEB3" s="55"/>
      <c r="EEC3" s="55"/>
      <c r="EED3" s="55"/>
      <c r="EEE3" s="55"/>
      <c r="EEF3" s="55"/>
      <c r="EEG3" s="55"/>
      <c r="EEH3" s="55"/>
      <c r="EEI3" s="55"/>
      <c r="EEJ3" s="55"/>
      <c r="EEK3" s="55"/>
      <c r="EEL3" s="55"/>
      <c r="EEM3" s="55"/>
      <c r="EEN3" s="55"/>
      <c r="EEO3" s="55"/>
      <c r="EEP3" s="55"/>
      <c r="EEQ3" s="55"/>
      <c r="EER3" s="55"/>
      <c r="EES3" s="55"/>
      <c r="EET3" s="55"/>
      <c r="EEU3" s="55"/>
      <c r="EEV3" s="55"/>
      <c r="EEW3" s="55"/>
      <c r="EEX3" s="55"/>
      <c r="EEY3" s="55"/>
      <c r="EEZ3" s="55"/>
      <c r="EFA3" s="55"/>
      <c r="EFB3" s="55"/>
      <c r="EFC3" s="55"/>
      <c r="EFD3" s="55"/>
      <c r="EFE3" s="55"/>
      <c r="EFF3" s="55"/>
      <c r="EFG3" s="55"/>
      <c r="EFH3" s="55"/>
      <c r="EFI3" s="55"/>
      <c r="EFJ3" s="55"/>
      <c r="EFK3" s="55"/>
      <c r="EFL3" s="55"/>
      <c r="EFM3" s="55"/>
      <c r="EFN3" s="55"/>
      <c r="EFO3" s="55"/>
      <c r="EFP3" s="55"/>
      <c r="EFQ3" s="55"/>
      <c r="EFR3" s="55"/>
      <c r="EFS3" s="55"/>
      <c r="EFT3" s="55"/>
      <c r="EFU3" s="55"/>
      <c r="EFV3" s="55"/>
      <c r="EFW3" s="55"/>
      <c r="EFX3" s="55"/>
      <c r="EFY3" s="55"/>
      <c r="EFZ3" s="55"/>
      <c r="EGA3" s="55"/>
      <c r="EGB3" s="55"/>
      <c r="EGC3" s="55"/>
      <c r="EGD3" s="55"/>
      <c r="EGE3" s="55"/>
      <c r="EGF3" s="55"/>
      <c r="EGG3" s="55"/>
      <c r="EGH3" s="55"/>
      <c r="EGI3" s="55"/>
      <c r="EGJ3" s="55"/>
      <c r="EGK3" s="55"/>
      <c r="EGL3" s="55"/>
      <c r="EGM3" s="55"/>
      <c r="EGN3" s="55"/>
      <c r="EGO3" s="55"/>
      <c r="EGP3" s="55"/>
      <c r="EGQ3" s="55"/>
      <c r="EGR3" s="55"/>
      <c r="EGS3" s="55"/>
      <c r="EGT3" s="55"/>
      <c r="EGU3" s="55"/>
      <c r="EGV3" s="55"/>
      <c r="EGW3" s="55"/>
      <c r="EGX3" s="55"/>
      <c r="EGY3" s="55"/>
      <c r="EGZ3" s="55"/>
      <c r="EHA3" s="55"/>
      <c r="EHB3" s="55"/>
      <c r="EHC3" s="55"/>
      <c r="EHD3" s="55"/>
      <c r="EHE3" s="55"/>
      <c r="EHF3" s="55"/>
      <c r="EHG3" s="55"/>
      <c r="EHH3" s="55"/>
      <c r="EHI3" s="55"/>
      <c r="EHJ3" s="55"/>
      <c r="EHK3" s="55"/>
      <c r="EHL3" s="55"/>
      <c r="EHM3" s="55"/>
      <c r="EHN3" s="55"/>
      <c r="EHO3" s="55"/>
      <c r="EHP3" s="55"/>
      <c r="EHQ3" s="55"/>
      <c r="EHR3" s="55"/>
      <c r="EHS3" s="55"/>
      <c r="EHT3" s="55"/>
      <c r="EHU3" s="55"/>
      <c r="EHV3" s="55"/>
      <c r="EHW3" s="55"/>
      <c r="EHX3" s="55"/>
      <c r="EHY3" s="55"/>
      <c r="EHZ3" s="55"/>
      <c r="EIA3" s="55"/>
      <c r="EIB3" s="55"/>
      <c r="EIC3" s="55"/>
      <c r="EID3" s="55"/>
      <c r="EIE3" s="55"/>
      <c r="EIF3" s="55"/>
      <c r="EIG3" s="55"/>
      <c r="EIH3" s="55"/>
      <c r="EII3" s="55"/>
      <c r="EIJ3" s="55"/>
      <c r="EIK3" s="55"/>
      <c r="EIL3" s="55"/>
      <c r="EIM3" s="55"/>
      <c r="EIN3" s="55"/>
      <c r="EIO3" s="55"/>
      <c r="EIP3" s="55"/>
      <c r="EIQ3" s="55"/>
      <c r="EIR3" s="55"/>
      <c r="EIS3" s="55"/>
      <c r="EIT3" s="55"/>
      <c r="EIU3" s="55"/>
      <c r="EIV3" s="55"/>
      <c r="EIW3" s="55"/>
      <c r="EIX3" s="55"/>
      <c r="EIY3" s="55"/>
      <c r="EIZ3" s="55"/>
      <c r="EJA3" s="55"/>
      <c r="EJB3" s="55"/>
      <c r="EJC3" s="55"/>
      <c r="EJD3" s="55"/>
      <c r="EJE3" s="55"/>
      <c r="EJF3" s="55"/>
      <c r="EJG3" s="55"/>
      <c r="EJH3" s="55"/>
      <c r="EJI3" s="55"/>
      <c r="EJJ3" s="55"/>
      <c r="EJK3" s="55"/>
      <c r="EJL3" s="55"/>
      <c r="EJM3" s="55"/>
      <c r="EJN3" s="55"/>
      <c r="EJO3" s="55"/>
      <c r="EJP3" s="55"/>
      <c r="EJQ3" s="55"/>
      <c r="EJR3" s="55"/>
      <c r="EJS3" s="55"/>
      <c r="EJT3" s="55"/>
      <c r="EJU3" s="55"/>
      <c r="EJV3" s="55"/>
      <c r="EJW3" s="55"/>
      <c r="EJX3" s="55"/>
      <c r="EJY3" s="55"/>
      <c r="EJZ3" s="55"/>
      <c r="EKA3" s="55"/>
      <c r="EKB3" s="55"/>
      <c r="EKC3" s="55"/>
      <c r="EKD3" s="55"/>
      <c r="EKE3" s="55"/>
      <c r="EKF3" s="55"/>
      <c r="EKG3" s="55"/>
      <c r="EKH3" s="55"/>
      <c r="EKI3" s="55"/>
      <c r="EKJ3" s="55"/>
      <c r="EKK3" s="55"/>
      <c r="EKL3" s="55"/>
      <c r="EKM3" s="55"/>
      <c r="EKN3" s="55"/>
      <c r="EKO3" s="55"/>
      <c r="EKP3" s="55"/>
      <c r="EKQ3" s="55"/>
      <c r="EKR3" s="55"/>
      <c r="EKS3" s="55"/>
      <c r="EKT3" s="55"/>
      <c r="EKU3" s="55"/>
      <c r="EKV3" s="55"/>
      <c r="EKW3" s="55"/>
      <c r="EKX3" s="55"/>
      <c r="EKY3" s="55"/>
      <c r="EKZ3" s="55"/>
      <c r="ELA3" s="55"/>
      <c r="ELB3" s="55"/>
      <c r="ELC3" s="55"/>
      <c r="ELD3" s="55"/>
      <c r="ELE3" s="55"/>
      <c r="ELF3" s="55"/>
      <c r="ELG3" s="55"/>
      <c r="ELH3" s="55"/>
      <c r="ELI3" s="55"/>
      <c r="ELJ3" s="55"/>
      <c r="ELK3" s="55"/>
      <c r="ELL3" s="55"/>
      <c r="ELM3" s="55"/>
      <c r="ELN3" s="55"/>
      <c r="ELO3" s="55"/>
      <c r="ELP3" s="55"/>
      <c r="ELQ3" s="55"/>
      <c r="ELR3" s="55"/>
      <c r="ELS3" s="55"/>
      <c r="ELT3" s="55"/>
      <c r="ELU3" s="55"/>
      <c r="ELV3" s="55"/>
      <c r="ELW3" s="55"/>
      <c r="ELX3" s="55"/>
      <c r="ELY3" s="55"/>
      <c r="ELZ3" s="55"/>
      <c r="EMA3" s="55"/>
      <c r="EMB3" s="55"/>
      <c r="EMC3" s="55"/>
      <c r="EMD3" s="55"/>
      <c r="EME3" s="55"/>
      <c r="EMF3" s="55"/>
      <c r="EMG3" s="55"/>
      <c r="EMH3" s="55"/>
      <c r="EMI3" s="55"/>
      <c r="EMJ3" s="55"/>
      <c r="EMK3" s="55"/>
      <c r="EML3" s="55"/>
      <c r="EMM3" s="55"/>
      <c r="EMN3" s="55"/>
      <c r="EMO3" s="55"/>
      <c r="EMP3" s="55"/>
      <c r="EMQ3" s="55"/>
      <c r="EMR3" s="55"/>
      <c r="EMS3" s="55"/>
      <c r="EMT3" s="55"/>
      <c r="EMU3" s="55"/>
      <c r="EMV3" s="55"/>
      <c r="EMW3" s="55"/>
      <c r="EMX3" s="55"/>
      <c r="EMY3" s="55"/>
      <c r="EMZ3" s="55"/>
      <c r="ENA3" s="55"/>
      <c r="ENB3" s="55"/>
      <c r="ENC3" s="55"/>
      <c r="END3" s="55"/>
      <c r="ENE3" s="55"/>
      <c r="ENF3" s="55"/>
      <c r="ENG3" s="55"/>
      <c r="ENH3" s="55"/>
      <c r="ENI3" s="55"/>
      <c r="ENJ3" s="55"/>
      <c r="ENK3" s="55"/>
      <c r="ENL3" s="55"/>
      <c r="ENM3" s="55"/>
      <c r="ENN3" s="55"/>
      <c r="ENO3" s="55"/>
      <c r="ENP3" s="55"/>
      <c r="ENQ3" s="55"/>
      <c r="ENR3" s="55"/>
      <c r="ENS3" s="55"/>
      <c r="ENT3" s="55"/>
      <c r="ENU3" s="55"/>
      <c r="ENV3" s="55"/>
      <c r="ENW3" s="55"/>
      <c r="ENX3" s="55"/>
      <c r="ENY3" s="55"/>
      <c r="ENZ3" s="55"/>
      <c r="EOA3" s="55"/>
      <c r="EOB3" s="55"/>
      <c r="EOC3" s="55"/>
      <c r="EOD3" s="55"/>
      <c r="EOE3" s="55"/>
      <c r="EOF3" s="55"/>
      <c r="EOG3" s="55"/>
      <c r="EOH3" s="55"/>
      <c r="EOI3" s="55"/>
      <c r="EOJ3" s="55"/>
      <c r="EOK3" s="55"/>
      <c r="EOL3" s="55"/>
      <c r="EOM3" s="55"/>
      <c r="EON3" s="55"/>
      <c r="EOO3" s="55"/>
      <c r="EOP3" s="55"/>
      <c r="EOQ3" s="55"/>
      <c r="EOR3" s="55"/>
      <c r="EOS3" s="55"/>
      <c r="EOT3" s="55"/>
      <c r="EOU3" s="55"/>
      <c r="EOV3" s="55"/>
      <c r="EOW3" s="55"/>
      <c r="EOX3" s="55"/>
      <c r="EOY3" s="55"/>
      <c r="EOZ3" s="55"/>
      <c r="EPA3" s="55"/>
      <c r="EPB3" s="55"/>
      <c r="EPC3" s="55"/>
      <c r="EPD3" s="55"/>
      <c r="EPE3" s="55"/>
      <c r="EPF3" s="55"/>
      <c r="EPG3" s="55"/>
      <c r="EPH3" s="55"/>
      <c r="EPI3" s="55"/>
      <c r="EPJ3" s="55"/>
      <c r="EPK3" s="55"/>
      <c r="EPL3" s="55"/>
      <c r="EPM3" s="55"/>
      <c r="EPN3" s="55"/>
      <c r="EPO3" s="55"/>
      <c r="EPP3" s="55"/>
      <c r="EPQ3" s="55"/>
      <c r="EPR3" s="55"/>
      <c r="EPS3" s="55"/>
      <c r="EPT3" s="55"/>
      <c r="EPU3" s="55"/>
      <c r="EPV3" s="55"/>
      <c r="EPW3" s="55"/>
      <c r="EPX3" s="55"/>
      <c r="EPY3" s="55"/>
      <c r="EPZ3" s="55"/>
      <c r="EQA3" s="55"/>
      <c r="EQB3" s="55"/>
      <c r="EQC3" s="55"/>
      <c r="EQD3" s="55"/>
      <c r="EQE3" s="55"/>
      <c r="EQF3" s="55"/>
      <c r="EQG3" s="55"/>
      <c r="EQH3" s="55"/>
      <c r="EQI3" s="55"/>
      <c r="EQJ3" s="55"/>
      <c r="EQK3" s="55"/>
      <c r="EQL3" s="55"/>
      <c r="EQM3" s="55"/>
      <c r="EQN3" s="55"/>
      <c r="EQO3" s="55"/>
      <c r="EQP3" s="55"/>
      <c r="EQQ3" s="55"/>
      <c r="EQR3" s="55"/>
      <c r="EQS3" s="55"/>
      <c r="EQT3" s="55"/>
      <c r="EQU3" s="55"/>
      <c r="EQV3" s="55"/>
      <c r="EQW3" s="55"/>
      <c r="EQX3" s="55"/>
      <c r="EQY3" s="55"/>
      <c r="EQZ3" s="55"/>
      <c r="ERA3" s="55"/>
      <c r="ERB3" s="55"/>
      <c r="ERC3" s="55"/>
      <c r="ERD3" s="55"/>
      <c r="ERE3" s="55"/>
      <c r="ERF3" s="55"/>
      <c r="ERG3" s="55"/>
      <c r="ERH3" s="55"/>
      <c r="ERI3" s="55"/>
      <c r="ERJ3" s="55"/>
      <c r="ERK3" s="55"/>
      <c r="ERL3" s="55"/>
      <c r="ERM3" s="55"/>
      <c r="ERN3" s="55"/>
      <c r="ERO3" s="55"/>
      <c r="ERP3" s="55"/>
      <c r="ERQ3" s="55"/>
      <c r="ERR3" s="55"/>
      <c r="ERS3" s="55"/>
      <c r="ERT3" s="55"/>
      <c r="ERU3" s="55"/>
      <c r="ERV3" s="55"/>
      <c r="ERW3" s="55"/>
      <c r="ERX3" s="55"/>
      <c r="ERY3" s="55"/>
      <c r="ERZ3" s="55"/>
      <c r="ESA3" s="55"/>
      <c r="ESB3" s="55"/>
      <c r="ESC3" s="55"/>
      <c r="ESD3" s="55"/>
      <c r="ESE3" s="55"/>
      <c r="ESF3" s="55"/>
      <c r="ESG3" s="55"/>
      <c r="ESH3" s="55"/>
      <c r="ESI3" s="55"/>
      <c r="ESJ3" s="55"/>
      <c r="ESK3" s="55"/>
      <c r="ESL3" s="55"/>
      <c r="ESM3" s="55"/>
      <c r="ESN3" s="55"/>
      <c r="ESO3" s="55"/>
      <c r="ESP3" s="55"/>
      <c r="ESQ3" s="55"/>
      <c r="ESR3" s="55"/>
      <c r="ESS3" s="55"/>
      <c r="EST3" s="55"/>
      <c r="ESU3" s="55"/>
      <c r="ESV3" s="55"/>
      <c r="ESW3" s="55"/>
      <c r="ESX3" s="55"/>
      <c r="ESY3" s="55"/>
      <c r="ESZ3" s="55"/>
      <c r="ETA3" s="55"/>
      <c r="ETB3" s="55"/>
      <c r="ETC3" s="55"/>
      <c r="ETD3" s="55"/>
      <c r="ETE3" s="55"/>
      <c r="ETF3" s="55"/>
      <c r="ETG3" s="55"/>
      <c r="ETH3" s="55"/>
      <c r="ETI3" s="55"/>
      <c r="ETJ3" s="55"/>
      <c r="ETK3" s="55"/>
      <c r="ETL3" s="55"/>
      <c r="ETM3" s="55"/>
      <c r="ETN3" s="55"/>
      <c r="ETO3" s="55"/>
      <c r="ETP3" s="55"/>
      <c r="ETQ3" s="55"/>
      <c r="ETR3" s="55"/>
      <c r="ETS3" s="55"/>
      <c r="ETT3" s="55"/>
      <c r="ETU3" s="55"/>
      <c r="ETV3" s="55"/>
      <c r="ETW3" s="55"/>
      <c r="ETX3" s="55"/>
      <c r="ETY3" s="55"/>
      <c r="ETZ3" s="55"/>
      <c r="EUA3" s="55"/>
      <c r="EUB3" s="55"/>
      <c r="EUC3" s="55"/>
      <c r="EUD3" s="55"/>
      <c r="EUE3" s="55"/>
      <c r="EUF3" s="55"/>
      <c r="EUG3" s="55"/>
      <c r="EUH3" s="55"/>
      <c r="EUI3" s="55"/>
      <c r="EUJ3" s="55"/>
      <c r="EUK3" s="55"/>
      <c r="EUL3" s="55"/>
      <c r="EUM3" s="55"/>
      <c r="EUN3" s="55"/>
      <c r="EUO3" s="55"/>
      <c r="EUP3" s="55"/>
      <c r="EUQ3" s="55"/>
      <c r="EUR3" s="55"/>
      <c r="EUS3" s="55"/>
      <c r="EUT3" s="55"/>
      <c r="EUU3" s="55"/>
      <c r="EUV3" s="55"/>
      <c r="EUW3" s="55"/>
      <c r="EUX3" s="55"/>
      <c r="EUY3" s="55"/>
      <c r="EUZ3" s="55"/>
      <c r="EVA3" s="55"/>
      <c r="EVB3" s="55"/>
      <c r="EVC3" s="55"/>
      <c r="EVD3" s="55"/>
      <c r="EVE3" s="55"/>
      <c r="EVF3" s="55"/>
      <c r="EVG3" s="55"/>
      <c r="EVH3" s="55"/>
      <c r="EVI3" s="55"/>
      <c r="EVJ3" s="55"/>
      <c r="EVK3" s="55"/>
      <c r="EVL3" s="55"/>
      <c r="EVM3" s="55"/>
      <c r="EVN3" s="55"/>
      <c r="EVO3" s="55"/>
      <c r="EVP3" s="55"/>
      <c r="EVQ3" s="55"/>
      <c r="EVR3" s="55"/>
      <c r="EVS3" s="55"/>
      <c r="EVT3" s="55"/>
      <c r="EVU3" s="55"/>
      <c r="EVV3" s="55"/>
      <c r="EVW3" s="55"/>
      <c r="EVX3" s="55"/>
      <c r="EVY3" s="55"/>
      <c r="EVZ3" s="55"/>
      <c r="EWA3" s="55"/>
      <c r="EWB3" s="55"/>
      <c r="EWC3" s="55"/>
      <c r="EWD3" s="55"/>
      <c r="EWE3" s="55"/>
      <c r="EWF3" s="55"/>
      <c r="EWG3" s="55"/>
      <c r="EWH3" s="55"/>
      <c r="EWI3" s="55"/>
      <c r="EWJ3" s="55"/>
      <c r="EWK3" s="55"/>
      <c r="EWL3" s="55"/>
      <c r="EWM3" s="55"/>
      <c r="EWN3" s="55"/>
      <c r="EWO3" s="55"/>
      <c r="EWP3" s="55"/>
      <c r="EWQ3" s="55"/>
      <c r="EWR3" s="55"/>
      <c r="EWS3" s="55"/>
      <c r="EWT3" s="55"/>
      <c r="EWU3" s="55"/>
      <c r="EWV3" s="55"/>
      <c r="EWW3" s="55"/>
      <c r="EWX3" s="55"/>
      <c r="EWY3" s="55"/>
      <c r="EWZ3" s="55"/>
      <c r="EXA3" s="55"/>
      <c r="EXB3" s="55"/>
      <c r="EXC3" s="55"/>
      <c r="EXD3" s="55"/>
      <c r="EXE3" s="55"/>
      <c r="EXF3" s="55"/>
      <c r="EXG3" s="55"/>
      <c r="EXH3" s="55"/>
      <c r="EXI3" s="55"/>
      <c r="EXJ3" s="55"/>
      <c r="EXK3" s="55"/>
      <c r="EXL3" s="55"/>
      <c r="EXM3" s="55"/>
      <c r="EXN3" s="55"/>
      <c r="EXO3" s="55"/>
      <c r="EXP3" s="55"/>
      <c r="EXQ3" s="55"/>
      <c r="EXR3" s="55"/>
      <c r="EXS3" s="55"/>
      <c r="EXT3" s="55"/>
      <c r="EXU3" s="55"/>
      <c r="EXV3" s="55"/>
      <c r="EXW3" s="55"/>
      <c r="EXX3" s="55"/>
      <c r="EXY3" s="55"/>
      <c r="EXZ3" s="55"/>
      <c r="EYA3" s="55"/>
      <c r="EYB3" s="55"/>
      <c r="EYC3" s="55"/>
      <c r="EYD3" s="55"/>
      <c r="EYE3" s="55"/>
      <c r="EYF3" s="55"/>
      <c r="EYG3" s="55"/>
      <c r="EYH3" s="55"/>
      <c r="EYI3" s="55"/>
      <c r="EYJ3" s="55"/>
      <c r="EYK3" s="55"/>
      <c r="EYL3" s="55"/>
      <c r="EYM3" s="55"/>
      <c r="EYN3" s="55"/>
      <c r="EYO3" s="55"/>
      <c r="EYP3" s="55"/>
      <c r="EYQ3" s="55"/>
      <c r="EYR3" s="55"/>
      <c r="EYS3" s="55"/>
      <c r="EYT3" s="55"/>
      <c r="EYU3" s="55"/>
      <c r="EYV3" s="55"/>
      <c r="EYW3" s="55"/>
      <c r="EYX3" s="55"/>
      <c r="EYY3" s="55"/>
      <c r="EYZ3" s="55"/>
      <c r="EZA3" s="55"/>
      <c r="EZB3" s="55"/>
      <c r="EZC3" s="55"/>
      <c r="EZD3" s="55"/>
      <c r="EZE3" s="55"/>
      <c r="EZF3" s="55"/>
      <c r="EZG3" s="55"/>
      <c r="EZH3" s="55"/>
      <c r="EZI3" s="55"/>
      <c r="EZJ3" s="55"/>
      <c r="EZK3" s="55"/>
      <c r="EZL3" s="55"/>
      <c r="EZM3" s="55"/>
      <c r="EZN3" s="55"/>
      <c r="EZO3" s="55"/>
      <c r="EZP3" s="55"/>
      <c r="EZQ3" s="55"/>
      <c r="EZR3" s="55"/>
      <c r="EZS3" s="55"/>
      <c r="EZT3" s="55"/>
      <c r="EZU3" s="55"/>
      <c r="EZV3" s="55"/>
      <c r="EZW3" s="55"/>
      <c r="EZX3" s="55"/>
      <c r="EZY3" s="55"/>
      <c r="EZZ3" s="55"/>
      <c r="FAA3" s="55"/>
      <c r="FAB3" s="55"/>
      <c r="FAC3" s="55"/>
      <c r="FAD3" s="55"/>
      <c r="FAE3" s="55"/>
      <c r="FAF3" s="55"/>
      <c r="FAG3" s="55"/>
      <c r="FAH3" s="55"/>
      <c r="FAI3" s="55"/>
      <c r="FAJ3" s="55"/>
      <c r="FAK3" s="55"/>
      <c r="FAL3" s="55"/>
      <c r="FAM3" s="55"/>
      <c r="FAN3" s="55"/>
      <c r="FAO3" s="55"/>
      <c r="FAP3" s="55"/>
      <c r="FAQ3" s="55"/>
      <c r="FAR3" s="55"/>
      <c r="FAS3" s="55"/>
      <c r="FAT3" s="55"/>
      <c r="FAU3" s="55"/>
      <c r="FAV3" s="55"/>
      <c r="FAW3" s="55"/>
      <c r="FAX3" s="55"/>
      <c r="FAY3" s="55"/>
      <c r="FAZ3" s="55"/>
      <c r="FBA3" s="55"/>
      <c r="FBB3" s="55"/>
      <c r="FBC3" s="55"/>
      <c r="FBD3" s="55"/>
      <c r="FBE3" s="55"/>
      <c r="FBF3" s="55"/>
      <c r="FBG3" s="55"/>
      <c r="FBH3" s="55"/>
      <c r="FBI3" s="55"/>
      <c r="FBJ3" s="55"/>
      <c r="FBK3" s="55"/>
      <c r="FBL3" s="55"/>
      <c r="FBM3" s="55"/>
      <c r="FBN3" s="55"/>
      <c r="FBO3" s="55"/>
      <c r="FBP3" s="55"/>
      <c r="FBQ3" s="55"/>
      <c r="FBR3" s="55"/>
      <c r="FBS3" s="55"/>
      <c r="FBT3" s="55"/>
      <c r="FBU3" s="55"/>
      <c r="FBV3" s="55"/>
      <c r="FBW3" s="55"/>
      <c r="FBX3" s="55"/>
      <c r="FBY3" s="55"/>
      <c r="FBZ3" s="55"/>
      <c r="FCA3" s="55"/>
      <c r="FCB3" s="55"/>
      <c r="FCC3" s="55"/>
      <c r="FCD3" s="55"/>
      <c r="FCE3" s="55"/>
      <c r="FCF3" s="55"/>
      <c r="FCG3" s="55"/>
      <c r="FCH3" s="55"/>
      <c r="FCI3" s="55"/>
      <c r="FCJ3" s="55"/>
      <c r="FCK3" s="55"/>
      <c r="FCL3" s="55"/>
      <c r="FCM3" s="55"/>
      <c r="FCN3" s="55"/>
      <c r="FCO3" s="55"/>
      <c r="FCP3" s="55"/>
      <c r="FCQ3" s="55"/>
      <c r="FCR3" s="55"/>
      <c r="FCS3" s="55"/>
      <c r="FCT3" s="55"/>
      <c r="FCU3" s="55"/>
      <c r="FCV3" s="55"/>
      <c r="FCW3" s="55"/>
      <c r="FCX3" s="55"/>
      <c r="FCY3" s="55"/>
      <c r="FCZ3" s="55"/>
      <c r="FDA3" s="55"/>
      <c r="FDB3" s="55"/>
      <c r="FDC3" s="55"/>
      <c r="FDD3" s="55"/>
      <c r="FDE3" s="55"/>
      <c r="FDF3" s="55"/>
      <c r="FDG3" s="55"/>
      <c r="FDH3" s="55"/>
      <c r="FDI3" s="55"/>
      <c r="FDJ3" s="55"/>
      <c r="FDK3" s="55"/>
      <c r="FDL3" s="55"/>
      <c r="FDM3" s="55"/>
      <c r="FDN3" s="55"/>
      <c r="FDO3" s="55"/>
      <c r="FDP3" s="55"/>
      <c r="FDQ3" s="55"/>
      <c r="FDR3" s="55"/>
      <c r="FDS3" s="55"/>
      <c r="FDT3" s="55"/>
      <c r="FDU3" s="55"/>
      <c r="FDV3" s="55"/>
      <c r="FDW3" s="55"/>
      <c r="FDX3" s="55"/>
      <c r="FDY3" s="55"/>
      <c r="FDZ3" s="55"/>
      <c r="FEA3" s="55"/>
      <c r="FEB3" s="55"/>
      <c r="FEC3" s="55"/>
      <c r="FED3" s="55"/>
      <c r="FEE3" s="55"/>
      <c r="FEF3" s="55"/>
      <c r="FEG3" s="55"/>
      <c r="FEH3" s="55"/>
      <c r="FEI3" s="55"/>
      <c r="FEJ3" s="55"/>
      <c r="FEK3" s="55"/>
      <c r="FEL3" s="55"/>
      <c r="FEM3" s="55"/>
      <c r="FEN3" s="55"/>
      <c r="FEO3" s="55"/>
      <c r="FEP3" s="55"/>
      <c r="FEQ3" s="55"/>
      <c r="FER3" s="55"/>
      <c r="FES3" s="55"/>
      <c r="FET3" s="55"/>
      <c r="FEU3" s="55"/>
      <c r="FEV3" s="55"/>
      <c r="FEW3" s="55"/>
      <c r="FEX3" s="55"/>
      <c r="FEY3" s="55"/>
      <c r="FEZ3" s="55"/>
      <c r="FFA3" s="55"/>
      <c r="FFB3" s="55"/>
      <c r="FFC3" s="55"/>
      <c r="FFD3" s="55"/>
      <c r="FFE3" s="55"/>
      <c r="FFF3" s="55"/>
      <c r="FFG3" s="55"/>
      <c r="FFH3" s="55"/>
      <c r="FFI3" s="55"/>
      <c r="FFJ3" s="55"/>
      <c r="FFK3" s="55"/>
      <c r="FFL3" s="55"/>
      <c r="FFM3" s="55"/>
      <c r="FFN3" s="55"/>
      <c r="FFO3" s="55"/>
      <c r="FFP3" s="55"/>
      <c r="FFQ3" s="55"/>
      <c r="FFR3" s="55"/>
      <c r="FFS3" s="55"/>
      <c r="FFT3" s="55"/>
      <c r="FFU3" s="55"/>
      <c r="FFV3" s="55"/>
      <c r="FFW3" s="55"/>
      <c r="FFX3" s="55"/>
      <c r="FFY3" s="55"/>
      <c r="FFZ3" s="55"/>
      <c r="FGA3" s="55"/>
      <c r="FGB3" s="55"/>
      <c r="FGC3" s="55"/>
      <c r="FGD3" s="55"/>
      <c r="FGE3" s="55"/>
      <c r="FGF3" s="55"/>
      <c r="FGG3" s="55"/>
      <c r="FGH3" s="55"/>
      <c r="FGI3" s="55"/>
      <c r="FGJ3" s="55"/>
      <c r="FGK3" s="55"/>
      <c r="FGL3" s="55"/>
      <c r="FGM3" s="55"/>
      <c r="FGN3" s="55"/>
      <c r="FGO3" s="55"/>
      <c r="FGP3" s="55"/>
      <c r="FGQ3" s="55"/>
      <c r="FGR3" s="55"/>
      <c r="FGS3" s="55"/>
      <c r="FGT3" s="55"/>
      <c r="FGU3" s="55"/>
      <c r="FGV3" s="55"/>
      <c r="FGW3" s="55"/>
      <c r="FGX3" s="55"/>
      <c r="FGY3" s="55"/>
      <c r="FGZ3" s="55"/>
      <c r="FHA3" s="55"/>
      <c r="FHB3" s="55"/>
      <c r="FHC3" s="55"/>
      <c r="FHD3" s="55"/>
      <c r="FHE3" s="55"/>
      <c r="FHF3" s="55"/>
      <c r="FHG3" s="55"/>
      <c r="FHH3" s="55"/>
      <c r="FHI3" s="55"/>
      <c r="FHJ3" s="55"/>
      <c r="FHK3" s="55"/>
      <c r="FHL3" s="55"/>
      <c r="FHM3" s="55"/>
      <c r="FHN3" s="55"/>
      <c r="FHO3" s="55"/>
      <c r="FHP3" s="55"/>
      <c r="FHQ3" s="55"/>
      <c r="FHR3" s="55"/>
      <c r="FHS3" s="55"/>
      <c r="FHT3" s="55"/>
      <c r="FHU3" s="55"/>
      <c r="FHV3" s="55"/>
      <c r="FHW3" s="55"/>
      <c r="FHX3" s="55"/>
      <c r="FHY3" s="55"/>
      <c r="FHZ3" s="55"/>
      <c r="FIA3" s="55"/>
      <c r="FIB3" s="55"/>
      <c r="FIC3" s="55"/>
      <c r="FID3" s="55"/>
      <c r="FIE3" s="55"/>
      <c r="FIF3" s="55"/>
      <c r="FIG3" s="55"/>
      <c r="FIH3" s="55"/>
      <c r="FII3" s="55"/>
      <c r="FIJ3" s="55"/>
      <c r="FIK3" s="55"/>
      <c r="FIL3" s="55"/>
      <c r="FIM3" s="55"/>
      <c r="FIN3" s="55"/>
      <c r="FIO3" s="55"/>
      <c r="FIP3" s="55"/>
      <c r="FIQ3" s="55"/>
      <c r="FIR3" s="55"/>
      <c r="FIS3" s="55"/>
      <c r="FIT3" s="55"/>
      <c r="FIU3" s="55"/>
      <c r="FIV3" s="55"/>
      <c r="FIW3" s="55"/>
      <c r="FIX3" s="55"/>
      <c r="FIY3" s="55"/>
      <c r="FIZ3" s="55"/>
      <c r="FJA3" s="55"/>
      <c r="FJB3" s="55"/>
      <c r="FJC3" s="55"/>
      <c r="FJD3" s="55"/>
      <c r="FJE3" s="55"/>
      <c r="FJF3" s="55"/>
      <c r="FJG3" s="55"/>
      <c r="FJH3" s="55"/>
      <c r="FJI3" s="55"/>
      <c r="FJJ3" s="55"/>
      <c r="FJK3" s="55"/>
      <c r="FJL3" s="55"/>
      <c r="FJM3" s="55"/>
      <c r="FJN3" s="55"/>
      <c r="FJO3" s="55"/>
      <c r="FJP3" s="55"/>
      <c r="FJQ3" s="55"/>
      <c r="FJR3" s="55"/>
      <c r="FJS3" s="55"/>
      <c r="FJT3" s="55"/>
      <c r="FJU3" s="55"/>
      <c r="FJV3" s="55"/>
      <c r="FJW3" s="55"/>
      <c r="FJX3" s="55"/>
      <c r="FJY3" s="55"/>
      <c r="FJZ3" s="55"/>
      <c r="FKA3" s="55"/>
      <c r="FKB3" s="55"/>
      <c r="FKC3" s="55"/>
      <c r="FKD3" s="55"/>
      <c r="FKE3" s="55"/>
      <c r="FKF3" s="55"/>
      <c r="FKG3" s="55"/>
      <c r="FKH3" s="55"/>
      <c r="FKI3" s="55"/>
      <c r="FKJ3" s="55"/>
      <c r="FKK3" s="55"/>
      <c r="FKL3" s="55"/>
      <c r="FKM3" s="55"/>
      <c r="FKN3" s="55"/>
      <c r="FKO3" s="55"/>
      <c r="FKP3" s="55"/>
      <c r="FKQ3" s="55"/>
      <c r="FKR3" s="55"/>
      <c r="FKS3" s="55"/>
      <c r="FKT3" s="55"/>
      <c r="FKU3" s="55"/>
      <c r="FKV3" s="55"/>
      <c r="FKW3" s="55"/>
      <c r="FKX3" s="55"/>
      <c r="FKY3" s="55"/>
      <c r="FKZ3" s="55"/>
      <c r="FLA3" s="55"/>
      <c r="FLB3" s="55"/>
      <c r="FLC3" s="55"/>
      <c r="FLD3" s="55"/>
      <c r="FLE3" s="55"/>
      <c r="FLF3" s="55"/>
      <c r="FLG3" s="55"/>
      <c r="FLH3" s="55"/>
      <c r="FLI3" s="55"/>
      <c r="FLJ3" s="55"/>
      <c r="FLK3" s="55"/>
      <c r="FLL3" s="55"/>
      <c r="FLM3" s="55"/>
      <c r="FLN3" s="55"/>
      <c r="FLO3" s="55"/>
      <c r="FLP3" s="55"/>
      <c r="FLQ3" s="55"/>
      <c r="FLR3" s="55"/>
      <c r="FLS3" s="55"/>
      <c r="FLT3" s="55"/>
      <c r="FLU3" s="55"/>
      <c r="FLV3" s="55"/>
      <c r="FLW3" s="55"/>
      <c r="FLX3" s="55"/>
      <c r="FLY3" s="55"/>
      <c r="FLZ3" s="55"/>
      <c r="FMA3" s="55"/>
      <c r="FMB3" s="55"/>
      <c r="FMC3" s="55"/>
      <c r="FMD3" s="55"/>
      <c r="FME3" s="55"/>
      <c r="FMF3" s="55"/>
      <c r="FMG3" s="55"/>
      <c r="FMH3" s="55"/>
      <c r="FMI3" s="55"/>
      <c r="FMJ3" s="55"/>
      <c r="FMK3" s="55"/>
      <c r="FML3" s="55"/>
      <c r="FMM3" s="55"/>
      <c r="FMN3" s="55"/>
      <c r="FMO3" s="55"/>
      <c r="FMP3" s="55"/>
      <c r="FMQ3" s="55"/>
      <c r="FMR3" s="55"/>
      <c r="FMS3" s="55"/>
      <c r="FMT3" s="55"/>
      <c r="FMU3" s="55"/>
      <c r="FMV3" s="55"/>
      <c r="FMW3" s="55"/>
      <c r="FMX3" s="55"/>
      <c r="FMY3" s="55"/>
      <c r="FMZ3" s="55"/>
      <c r="FNA3" s="55"/>
      <c r="FNB3" s="55"/>
      <c r="FNC3" s="55"/>
      <c r="FND3" s="55"/>
      <c r="FNE3" s="55"/>
      <c r="FNF3" s="55"/>
      <c r="FNG3" s="55"/>
      <c r="FNH3" s="55"/>
      <c r="FNI3" s="55"/>
      <c r="FNJ3" s="55"/>
      <c r="FNK3" s="55"/>
      <c r="FNL3" s="55"/>
      <c r="FNM3" s="55"/>
      <c r="FNN3" s="55"/>
      <c r="FNO3" s="55"/>
      <c r="FNP3" s="55"/>
      <c r="FNQ3" s="55"/>
      <c r="FNR3" s="55"/>
      <c r="FNS3" s="55"/>
      <c r="FNT3" s="55"/>
      <c r="FNU3" s="55"/>
      <c r="FNV3" s="55"/>
      <c r="FNW3" s="55"/>
      <c r="FNX3" s="55"/>
      <c r="FNY3" s="55"/>
      <c r="FNZ3" s="55"/>
      <c r="FOA3" s="55"/>
      <c r="FOB3" s="55"/>
      <c r="FOC3" s="55"/>
      <c r="FOD3" s="55"/>
      <c r="FOE3" s="55"/>
      <c r="FOF3" s="55"/>
      <c r="FOG3" s="55"/>
      <c r="FOH3" s="55"/>
      <c r="FOI3" s="55"/>
      <c r="FOJ3" s="55"/>
      <c r="FOK3" s="55"/>
      <c r="FOL3" s="55"/>
      <c r="FOM3" s="55"/>
      <c r="FON3" s="55"/>
      <c r="FOO3" s="55"/>
      <c r="FOP3" s="55"/>
      <c r="FOQ3" s="55"/>
      <c r="FOR3" s="55"/>
      <c r="FOS3" s="55"/>
      <c r="FOT3" s="55"/>
      <c r="FOU3" s="55"/>
      <c r="FOV3" s="55"/>
      <c r="FOW3" s="55"/>
      <c r="FOX3" s="55"/>
      <c r="FOY3" s="55"/>
      <c r="FOZ3" s="55"/>
      <c r="FPA3" s="55"/>
      <c r="FPB3" s="55"/>
      <c r="FPC3" s="55"/>
      <c r="FPD3" s="55"/>
      <c r="FPE3" s="55"/>
      <c r="FPF3" s="55"/>
      <c r="FPG3" s="55"/>
      <c r="FPH3" s="55"/>
      <c r="FPI3" s="55"/>
      <c r="FPJ3" s="55"/>
      <c r="FPK3" s="55"/>
      <c r="FPL3" s="55"/>
      <c r="FPM3" s="55"/>
      <c r="FPN3" s="55"/>
      <c r="FPO3" s="55"/>
      <c r="FPP3" s="55"/>
      <c r="FPQ3" s="55"/>
      <c r="FPR3" s="55"/>
      <c r="FPS3" s="55"/>
      <c r="FPT3" s="55"/>
      <c r="FPU3" s="55"/>
      <c r="FPV3" s="55"/>
      <c r="FPW3" s="55"/>
      <c r="FPX3" s="55"/>
      <c r="FPY3" s="55"/>
      <c r="FPZ3" s="55"/>
      <c r="FQA3" s="55"/>
      <c r="FQB3" s="55"/>
      <c r="FQC3" s="55"/>
      <c r="FQD3" s="55"/>
      <c r="FQE3" s="55"/>
      <c r="FQF3" s="55"/>
      <c r="FQG3" s="55"/>
      <c r="FQH3" s="55"/>
      <c r="FQI3" s="55"/>
      <c r="FQJ3" s="55"/>
      <c r="FQK3" s="55"/>
      <c r="FQL3" s="55"/>
      <c r="FQM3" s="55"/>
      <c r="FQN3" s="55"/>
      <c r="FQO3" s="55"/>
      <c r="FQP3" s="55"/>
      <c r="FQQ3" s="55"/>
      <c r="FQR3" s="55"/>
      <c r="FQS3" s="55"/>
      <c r="FQT3" s="55"/>
      <c r="FQU3" s="55"/>
      <c r="FQV3" s="55"/>
      <c r="FQW3" s="55"/>
      <c r="FQX3" s="55"/>
      <c r="FQY3" s="55"/>
      <c r="FQZ3" s="55"/>
      <c r="FRA3" s="55"/>
      <c r="FRB3" s="55"/>
      <c r="FRC3" s="55"/>
      <c r="FRD3" s="55"/>
      <c r="FRE3" s="55"/>
      <c r="FRF3" s="55"/>
      <c r="FRG3" s="55"/>
      <c r="FRH3" s="55"/>
      <c r="FRI3" s="55"/>
      <c r="FRJ3" s="55"/>
      <c r="FRK3" s="55"/>
      <c r="FRL3" s="55"/>
      <c r="FRM3" s="55"/>
      <c r="FRN3" s="55"/>
      <c r="FRO3" s="55"/>
      <c r="FRP3" s="55"/>
      <c r="FRQ3" s="55"/>
      <c r="FRR3" s="55"/>
      <c r="FRS3" s="55"/>
      <c r="FRT3" s="55"/>
      <c r="FRU3" s="55"/>
      <c r="FRV3" s="55"/>
      <c r="FRW3" s="55"/>
      <c r="FRX3" s="55"/>
      <c r="FRY3" s="55"/>
      <c r="FRZ3" s="55"/>
      <c r="FSA3" s="55"/>
      <c r="FSB3" s="55"/>
      <c r="FSC3" s="55"/>
      <c r="FSD3" s="55"/>
      <c r="FSE3" s="55"/>
      <c r="FSF3" s="55"/>
      <c r="FSG3" s="55"/>
      <c r="FSH3" s="55"/>
      <c r="FSI3" s="55"/>
      <c r="FSJ3" s="55"/>
      <c r="FSK3" s="55"/>
      <c r="FSL3" s="55"/>
      <c r="FSM3" s="55"/>
      <c r="FSN3" s="55"/>
      <c r="FSO3" s="55"/>
      <c r="FSP3" s="55"/>
      <c r="FSQ3" s="55"/>
      <c r="FSR3" s="55"/>
      <c r="FSS3" s="55"/>
      <c r="FST3" s="55"/>
      <c r="FSU3" s="55"/>
      <c r="FSV3" s="55"/>
      <c r="FSW3" s="55"/>
      <c r="FSX3" s="55"/>
      <c r="FSY3" s="55"/>
      <c r="FSZ3" s="55"/>
      <c r="FTA3" s="55"/>
      <c r="FTB3" s="55"/>
      <c r="FTC3" s="55"/>
      <c r="FTD3" s="55"/>
      <c r="FTE3" s="55"/>
      <c r="FTF3" s="55"/>
      <c r="FTG3" s="55"/>
      <c r="FTH3" s="55"/>
      <c r="FTI3" s="55"/>
      <c r="FTJ3" s="55"/>
      <c r="FTK3" s="55"/>
      <c r="FTL3" s="55"/>
      <c r="FTM3" s="55"/>
      <c r="FTN3" s="55"/>
      <c r="FTO3" s="55"/>
      <c r="FTP3" s="55"/>
      <c r="FTQ3" s="55"/>
      <c r="FTR3" s="55"/>
      <c r="FTS3" s="55"/>
      <c r="FTT3" s="55"/>
      <c r="FTU3" s="55"/>
      <c r="FTV3" s="55"/>
      <c r="FTW3" s="55"/>
      <c r="FTX3" s="55"/>
      <c r="FTY3" s="55"/>
      <c r="FTZ3" s="55"/>
      <c r="FUA3" s="55"/>
      <c r="FUB3" s="55"/>
      <c r="FUC3" s="55"/>
      <c r="FUD3" s="55"/>
      <c r="FUE3" s="55"/>
      <c r="FUF3" s="55"/>
      <c r="FUG3" s="55"/>
      <c r="FUH3" s="55"/>
      <c r="FUI3" s="55"/>
      <c r="FUJ3" s="55"/>
      <c r="FUK3" s="55"/>
      <c r="FUL3" s="55"/>
      <c r="FUM3" s="55"/>
      <c r="FUN3" s="55"/>
      <c r="FUO3" s="55"/>
      <c r="FUP3" s="55"/>
      <c r="FUQ3" s="55"/>
      <c r="FUR3" s="55"/>
      <c r="FUS3" s="55"/>
      <c r="FUT3" s="55"/>
      <c r="FUU3" s="55"/>
      <c r="FUV3" s="55"/>
      <c r="FUW3" s="55"/>
      <c r="FUX3" s="55"/>
      <c r="FUY3" s="55"/>
      <c r="FUZ3" s="55"/>
      <c r="FVA3" s="55"/>
      <c r="FVB3" s="55"/>
      <c r="FVC3" s="55"/>
      <c r="FVD3" s="55"/>
      <c r="FVE3" s="55"/>
      <c r="FVF3" s="55"/>
      <c r="FVG3" s="55"/>
      <c r="FVH3" s="55"/>
      <c r="FVI3" s="55"/>
      <c r="FVJ3" s="55"/>
      <c r="FVK3" s="55"/>
      <c r="FVL3" s="55"/>
      <c r="FVM3" s="55"/>
      <c r="FVN3" s="55"/>
      <c r="FVO3" s="55"/>
      <c r="FVP3" s="55"/>
      <c r="FVQ3" s="55"/>
      <c r="FVR3" s="55"/>
      <c r="FVS3" s="55"/>
      <c r="FVT3" s="55"/>
      <c r="FVU3" s="55"/>
      <c r="FVV3" s="55"/>
      <c r="FVW3" s="55"/>
      <c r="FVX3" s="55"/>
      <c r="FVY3" s="55"/>
      <c r="FVZ3" s="55"/>
      <c r="FWA3" s="55"/>
      <c r="FWB3" s="55"/>
      <c r="FWC3" s="55"/>
      <c r="FWD3" s="55"/>
      <c r="FWE3" s="55"/>
      <c r="FWF3" s="55"/>
      <c r="FWG3" s="55"/>
      <c r="FWH3" s="55"/>
      <c r="FWI3" s="55"/>
      <c r="FWJ3" s="55"/>
      <c r="FWK3" s="55"/>
      <c r="FWL3" s="55"/>
      <c r="FWM3" s="55"/>
      <c r="FWN3" s="55"/>
      <c r="FWO3" s="55"/>
      <c r="FWP3" s="55"/>
      <c r="FWQ3" s="55"/>
      <c r="FWR3" s="55"/>
      <c r="FWS3" s="55"/>
      <c r="FWT3" s="55"/>
      <c r="FWU3" s="55"/>
      <c r="FWV3" s="55"/>
      <c r="FWW3" s="55"/>
      <c r="FWX3" s="55"/>
      <c r="FWY3" s="55"/>
      <c r="FWZ3" s="55"/>
      <c r="FXA3" s="55"/>
      <c r="FXB3" s="55"/>
      <c r="FXC3" s="55"/>
      <c r="FXD3" s="55"/>
      <c r="FXE3" s="55"/>
      <c r="FXF3" s="55"/>
      <c r="FXG3" s="55"/>
      <c r="FXH3" s="55"/>
      <c r="FXI3" s="55"/>
      <c r="FXJ3" s="55"/>
      <c r="FXK3" s="55"/>
      <c r="FXL3" s="55"/>
      <c r="FXM3" s="55"/>
      <c r="FXN3" s="55"/>
      <c r="FXO3" s="55"/>
      <c r="FXP3" s="55"/>
      <c r="FXQ3" s="55"/>
      <c r="FXR3" s="55"/>
      <c r="FXS3" s="55"/>
      <c r="FXT3" s="55"/>
      <c r="FXU3" s="55"/>
      <c r="FXV3" s="55"/>
      <c r="FXW3" s="55"/>
      <c r="FXX3" s="55"/>
      <c r="FXY3" s="55"/>
      <c r="FXZ3" s="55"/>
      <c r="FYA3" s="55"/>
      <c r="FYB3" s="55"/>
      <c r="FYC3" s="55"/>
      <c r="FYD3" s="55"/>
      <c r="FYE3" s="55"/>
      <c r="FYF3" s="55"/>
      <c r="FYG3" s="55"/>
      <c r="FYH3" s="55"/>
      <c r="FYI3" s="55"/>
      <c r="FYJ3" s="55"/>
      <c r="FYK3" s="55"/>
      <c r="FYL3" s="55"/>
      <c r="FYM3" s="55"/>
      <c r="FYN3" s="55"/>
      <c r="FYO3" s="55"/>
      <c r="FYP3" s="55"/>
      <c r="FYQ3" s="55"/>
      <c r="FYR3" s="55"/>
      <c r="FYS3" s="55"/>
      <c r="FYT3" s="55"/>
      <c r="FYU3" s="55"/>
      <c r="FYV3" s="55"/>
      <c r="FYW3" s="55"/>
      <c r="FYX3" s="55"/>
      <c r="FYY3" s="55"/>
      <c r="FYZ3" s="55"/>
      <c r="FZA3" s="55"/>
      <c r="FZB3" s="55"/>
      <c r="FZC3" s="55"/>
      <c r="FZD3" s="55"/>
      <c r="FZE3" s="55"/>
      <c r="FZF3" s="55"/>
      <c r="FZG3" s="55"/>
      <c r="FZH3" s="55"/>
      <c r="FZI3" s="55"/>
      <c r="FZJ3" s="55"/>
      <c r="FZK3" s="55"/>
      <c r="FZL3" s="55"/>
      <c r="FZM3" s="55"/>
      <c r="FZN3" s="55"/>
      <c r="FZO3" s="55"/>
      <c r="FZP3" s="55"/>
      <c r="FZQ3" s="55"/>
      <c r="FZR3" s="55"/>
      <c r="FZS3" s="55"/>
      <c r="FZT3" s="55"/>
      <c r="FZU3" s="55"/>
      <c r="FZV3" s="55"/>
      <c r="FZW3" s="55"/>
      <c r="FZX3" s="55"/>
      <c r="FZY3" s="55"/>
      <c r="FZZ3" s="55"/>
      <c r="GAA3" s="55"/>
      <c r="GAB3" s="55"/>
      <c r="GAC3" s="55"/>
      <c r="GAD3" s="55"/>
      <c r="GAE3" s="55"/>
      <c r="GAF3" s="55"/>
      <c r="GAG3" s="55"/>
      <c r="GAH3" s="55"/>
      <c r="GAI3" s="55"/>
      <c r="GAJ3" s="55"/>
      <c r="GAK3" s="55"/>
      <c r="GAL3" s="55"/>
      <c r="GAM3" s="55"/>
      <c r="GAN3" s="55"/>
      <c r="GAO3" s="55"/>
      <c r="GAP3" s="55"/>
      <c r="GAQ3" s="55"/>
      <c r="GAR3" s="55"/>
      <c r="GAS3" s="55"/>
      <c r="GAT3" s="55"/>
      <c r="GAU3" s="55"/>
      <c r="GAV3" s="55"/>
      <c r="GAW3" s="55"/>
      <c r="GAX3" s="55"/>
      <c r="GAY3" s="55"/>
      <c r="GAZ3" s="55"/>
      <c r="GBA3" s="55"/>
      <c r="GBB3" s="55"/>
      <c r="GBC3" s="55"/>
      <c r="GBD3" s="55"/>
      <c r="GBE3" s="55"/>
      <c r="GBF3" s="55"/>
      <c r="GBG3" s="55"/>
      <c r="GBH3" s="55"/>
      <c r="GBI3" s="55"/>
      <c r="GBJ3" s="55"/>
      <c r="GBK3" s="55"/>
      <c r="GBL3" s="55"/>
      <c r="GBM3" s="55"/>
      <c r="GBN3" s="55"/>
      <c r="GBO3" s="55"/>
      <c r="GBP3" s="55"/>
      <c r="GBQ3" s="55"/>
      <c r="GBR3" s="55"/>
      <c r="GBS3" s="55"/>
      <c r="GBT3" s="55"/>
      <c r="GBU3" s="55"/>
      <c r="GBV3" s="55"/>
      <c r="GBW3" s="55"/>
      <c r="GBX3" s="55"/>
      <c r="GBY3" s="55"/>
      <c r="GBZ3" s="55"/>
      <c r="GCA3" s="55"/>
      <c r="GCB3" s="55"/>
      <c r="GCC3" s="55"/>
      <c r="GCD3" s="55"/>
      <c r="GCE3" s="55"/>
      <c r="GCF3" s="55"/>
      <c r="GCG3" s="55"/>
      <c r="GCH3" s="55"/>
      <c r="GCI3" s="55"/>
      <c r="GCJ3" s="55"/>
      <c r="GCK3" s="55"/>
      <c r="GCL3" s="55"/>
      <c r="GCM3" s="55"/>
      <c r="GCN3" s="55"/>
      <c r="GCO3" s="55"/>
      <c r="GCP3" s="55"/>
      <c r="GCQ3" s="55"/>
      <c r="GCR3" s="55"/>
      <c r="GCS3" s="55"/>
      <c r="GCT3" s="55"/>
      <c r="GCU3" s="55"/>
      <c r="GCV3" s="55"/>
      <c r="GCW3" s="55"/>
      <c r="GCX3" s="55"/>
      <c r="GCY3" s="55"/>
      <c r="GCZ3" s="55"/>
      <c r="GDA3" s="55"/>
      <c r="GDB3" s="55"/>
      <c r="GDC3" s="55"/>
      <c r="GDD3" s="55"/>
      <c r="GDE3" s="55"/>
      <c r="GDF3" s="55"/>
      <c r="GDG3" s="55"/>
      <c r="GDH3" s="55"/>
      <c r="GDI3" s="55"/>
      <c r="GDJ3" s="55"/>
      <c r="GDK3" s="55"/>
      <c r="GDL3" s="55"/>
      <c r="GDM3" s="55"/>
      <c r="GDN3" s="55"/>
      <c r="GDO3" s="55"/>
      <c r="GDP3" s="55"/>
      <c r="GDQ3" s="55"/>
      <c r="GDR3" s="55"/>
      <c r="GDS3" s="55"/>
      <c r="GDT3" s="55"/>
      <c r="GDU3" s="55"/>
      <c r="GDV3" s="55"/>
      <c r="GDW3" s="55"/>
      <c r="GDX3" s="55"/>
      <c r="GDY3" s="55"/>
      <c r="GDZ3" s="55"/>
      <c r="GEA3" s="55"/>
      <c r="GEB3" s="55"/>
      <c r="GEC3" s="55"/>
      <c r="GED3" s="55"/>
      <c r="GEE3" s="55"/>
      <c r="GEF3" s="55"/>
      <c r="GEG3" s="55"/>
      <c r="GEH3" s="55"/>
      <c r="GEI3" s="55"/>
      <c r="GEJ3" s="55"/>
      <c r="GEK3" s="55"/>
      <c r="GEL3" s="55"/>
      <c r="GEM3" s="55"/>
      <c r="GEN3" s="55"/>
      <c r="GEO3" s="55"/>
      <c r="GEP3" s="55"/>
      <c r="GEQ3" s="55"/>
      <c r="GER3" s="55"/>
      <c r="GES3" s="55"/>
      <c r="GET3" s="55"/>
      <c r="GEU3" s="55"/>
      <c r="GEV3" s="55"/>
      <c r="GEW3" s="55"/>
      <c r="GEX3" s="55"/>
      <c r="GEY3" s="55"/>
      <c r="GEZ3" s="55"/>
      <c r="GFA3" s="55"/>
      <c r="GFB3" s="55"/>
      <c r="GFC3" s="55"/>
      <c r="GFD3" s="55"/>
      <c r="GFE3" s="55"/>
      <c r="GFF3" s="55"/>
      <c r="GFG3" s="55"/>
      <c r="GFH3" s="55"/>
      <c r="GFI3" s="55"/>
      <c r="GFJ3" s="55"/>
      <c r="GFK3" s="55"/>
      <c r="GFL3" s="55"/>
      <c r="GFM3" s="55"/>
      <c r="GFN3" s="55"/>
      <c r="GFO3" s="55"/>
      <c r="GFP3" s="55"/>
      <c r="GFQ3" s="55"/>
      <c r="GFR3" s="55"/>
      <c r="GFS3" s="55"/>
      <c r="GFT3" s="55"/>
      <c r="GFU3" s="55"/>
      <c r="GFV3" s="55"/>
      <c r="GFW3" s="55"/>
      <c r="GFX3" s="55"/>
      <c r="GFY3" s="55"/>
      <c r="GFZ3" s="55"/>
      <c r="GGA3" s="55"/>
      <c r="GGB3" s="55"/>
      <c r="GGC3" s="55"/>
      <c r="GGD3" s="55"/>
      <c r="GGE3" s="55"/>
      <c r="GGF3" s="55"/>
      <c r="GGG3" s="55"/>
      <c r="GGH3" s="55"/>
      <c r="GGI3" s="55"/>
      <c r="GGJ3" s="55"/>
      <c r="GGK3" s="55"/>
      <c r="GGL3" s="55"/>
      <c r="GGM3" s="55"/>
      <c r="GGN3" s="55"/>
      <c r="GGO3" s="55"/>
      <c r="GGP3" s="55"/>
      <c r="GGQ3" s="55"/>
      <c r="GGR3" s="55"/>
      <c r="GGS3" s="55"/>
      <c r="GGT3" s="55"/>
      <c r="GGU3" s="55"/>
      <c r="GGV3" s="55"/>
      <c r="GGW3" s="55"/>
      <c r="GGX3" s="55"/>
      <c r="GGY3" s="55"/>
      <c r="GGZ3" s="55"/>
      <c r="GHA3" s="55"/>
      <c r="GHB3" s="55"/>
      <c r="GHC3" s="55"/>
      <c r="GHD3" s="55"/>
      <c r="GHE3" s="55"/>
      <c r="GHF3" s="55"/>
      <c r="GHG3" s="55"/>
      <c r="GHH3" s="55"/>
      <c r="GHI3" s="55"/>
      <c r="GHJ3" s="55"/>
      <c r="GHK3" s="55"/>
      <c r="GHL3" s="55"/>
      <c r="GHM3" s="55"/>
      <c r="GHN3" s="55"/>
      <c r="GHO3" s="55"/>
      <c r="GHP3" s="55"/>
      <c r="GHQ3" s="55"/>
      <c r="GHR3" s="55"/>
      <c r="GHS3" s="55"/>
      <c r="GHT3" s="55"/>
      <c r="GHU3" s="55"/>
      <c r="GHV3" s="55"/>
      <c r="GHW3" s="55"/>
      <c r="GHX3" s="55"/>
      <c r="GHY3" s="55"/>
      <c r="GHZ3" s="55"/>
      <c r="GIA3" s="55"/>
      <c r="GIB3" s="55"/>
      <c r="GIC3" s="55"/>
      <c r="GID3" s="55"/>
      <c r="GIE3" s="55"/>
      <c r="GIF3" s="55"/>
      <c r="GIG3" s="55"/>
      <c r="GIH3" s="55"/>
      <c r="GII3" s="55"/>
      <c r="GIJ3" s="55"/>
      <c r="GIK3" s="55"/>
      <c r="GIL3" s="55"/>
      <c r="GIM3" s="55"/>
      <c r="GIN3" s="55"/>
      <c r="GIO3" s="55"/>
      <c r="GIP3" s="55"/>
      <c r="GIQ3" s="55"/>
      <c r="GIR3" s="55"/>
      <c r="GIS3" s="55"/>
      <c r="GIT3" s="55"/>
      <c r="GIU3" s="55"/>
      <c r="GIV3" s="55"/>
      <c r="GIW3" s="55"/>
      <c r="GIX3" s="55"/>
      <c r="GIY3" s="55"/>
      <c r="GIZ3" s="55"/>
      <c r="GJA3" s="55"/>
      <c r="GJB3" s="55"/>
      <c r="GJC3" s="55"/>
      <c r="GJD3" s="55"/>
      <c r="GJE3" s="55"/>
      <c r="GJF3" s="55"/>
      <c r="GJG3" s="55"/>
      <c r="GJH3" s="55"/>
      <c r="GJI3" s="55"/>
      <c r="GJJ3" s="55"/>
      <c r="GJK3" s="55"/>
      <c r="GJL3" s="55"/>
      <c r="GJM3" s="55"/>
      <c r="GJN3" s="55"/>
      <c r="GJO3" s="55"/>
      <c r="GJP3" s="55"/>
      <c r="GJQ3" s="55"/>
      <c r="GJR3" s="55"/>
      <c r="GJS3" s="55"/>
      <c r="GJT3" s="55"/>
      <c r="GJU3" s="55"/>
      <c r="GJV3" s="55"/>
      <c r="GJW3" s="55"/>
      <c r="GJX3" s="55"/>
      <c r="GJY3" s="55"/>
      <c r="GJZ3" s="55"/>
      <c r="GKA3" s="55"/>
      <c r="GKB3" s="55"/>
      <c r="GKC3" s="55"/>
      <c r="GKD3" s="55"/>
      <c r="GKE3" s="55"/>
      <c r="GKF3" s="55"/>
      <c r="GKG3" s="55"/>
      <c r="GKH3" s="55"/>
      <c r="GKI3" s="55"/>
      <c r="GKJ3" s="55"/>
      <c r="GKK3" s="55"/>
      <c r="GKL3" s="55"/>
      <c r="GKM3" s="55"/>
      <c r="GKN3" s="55"/>
      <c r="GKO3" s="55"/>
      <c r="GKP3" s="55"/>
      <c r="GKQ3" s="55"/>
      <c r="GKR3" s="55"/>
      <c r="GKS3" s="55"/>
      <c r="GKT3" s="55"/>
      <c r="GKU3" s="55"/>
      <c r="GKV3" s="55"/>
      <c r="GKW3" s="55"/>
      <c r="GKX3" s="55"/>
      <c r="GKY3" s="55"/>
      <c r="GKZ3" s="55"/>
      <c r="GLA3" s="55"/>
      <c r="GLB3" s="55"/>
      <c r="GLC3" s="55"/>
      <c r="GLD3" s="55"/>
      <c r="GLE3" s="55"/>
      <c r="GLF3" s="55"/>
      <c r="GLG3" s="55"/>
      <c r="GLH3" s="55"/>
      <c r="GLI3" s="55"/>
      <c r="GLJ3" s="55"/>
      <c r="GLK3" s="55"/>
      <c r="GLL3" s="55"/>
      <c r="GLM3" s="55"/>
      <c r="GLN3" s="55"/>
      <c r="GLO3" s="55"/>
      <c r="GLP3" s="55"/>
      <c r="GLQ3" s="55"/>
      <c r="GLR3" s="55"/>
      <c r="GLS3" s="55"/>
      <c r="GLT3" s="55"/>
      <c r="GLU3" s="55"/>
      <c r="GLV3" s="55"/>
      <c r="GLW3" s="55"/>
      <c r="GLX3" s="55"/>
      <c r="GLY3" s="55"/>
      <c r="GLZ3" s="55"/>
      <c r="GMA3" s="55"/>
      <c r="GMB3" s="55"/>
      <c r="GMC3" s="55"/>
      <c r="GMD3" s="55"/>
      <c r="GME3" s="55"/>
      <c r="GMF3" s="55"/>
      <c r="GMG3" s="55"/>
      <c r="GMH3" s="55"/>
      <c r="GMI3" s="55"/>
      <c r="GMJ3" s="55"/>
      <c r="GMK3" s="55"/>
      <c r="GML3" s="55"/>
      <c r="GMM3" s="55"/>
      <c r="GMN3" s="55"/>
      <c r="GMO3" s="55"/>
      <c r="GMP3" s="55"/>
      <c r="GMQ3" s="55"/>
      <c r="GMR3" s="55"/>
      <c r="GMS3" s="55"/>
      <c r="GMT3" s="55"/>
      <c r="GMU3" s="55"/>
      <c r="GMV3" s="55"/>
      <c r="GMW3" s="55"/>
      <c r="GMX3" s="55"/>
      <c r="GMY3" s="55"/>
      <c r="GMZ3" s="55"/>
      <c r="GNA3" s="55"/>
      <c r="GNB3" s="55"/>
      <c r="GNC3" s="55"/>
      <c r="GND3" s="55"/>
      <c r="GNE3" s="55"/>
      <c r="GNF3" s="55"/>
      <c r="GNG3" s="55"/>
      <c r="GNH3" s="55"/>
      <c r="GNI3" s="55"/>
      <c r="GNJ3" s="55"/>
      <c r="GNK3" s="55"/>
      <c r="GNL3" s="55"/>
      <c r="GNM3" s="55"/>
      <c r="GNN3" s="55"/>
      <c r="GNO3" s="55"/>
      <c r="GNP3" s="55"/>
      <c r="GNQ3" s="55"/>
      <c r="GNR3" s="55"/>
      <c r="GNS3" s="55"/>
      <c r="GNT3" s="55"/>
      <c r="GNU3" s="55"/>
      <c r="GNV3" s="55"/>
      <c r="GNW3" s="55"/>
      <c r="GNX3" s="55"/>
      <c r="GNY3" s="55"/>
      <c r="GNZ3" s="55"/>
      <c r="GOA3" s="55"/>
      <c r="GOB3" s="55"/>
      <c r="GOC3" s="55"/>
      <c r="GOD3" s="55"/>
      <c r="GOE3" s="55"/>
      <c r="GOF3" s="55"/>
      <c r="GOG3" s="55"/>
      <c r="GOH3" s="55"/>
      <c r="GOI3" s="55"/>
      <c r="GOJ3" s="55"/>
      <c r="GOK3" s="55"/>
      <c r="GOL3" s="55"/>
      <c r="GOM3" s="55"/>
      <c r="GON3" s="55"/>
      <c r="GOO3" s="55"/>
      <c r="GOP3" s="55"/>
      <c r="GOQ3" s="55"/>
      <c r="GOR3" s="55"/>
      <c r="GOS3" s="55"/>
      <c r="GOT3" s="55"/>
      <c r="GOU3" s="55"/>
      <c r="GOV3" s="55"/>
      <c r="GOW3" s="55"/>
      <c r="GOX3" s="55"/>
      <c r="GOY3" s="55"/>
      <c r="GOZ3" s="55"/>
      <c r="GPA3" s="55"/>
      <c r="GPB3" s="55"/>
      <c r="GPC3" s="55"/>
      <c r="GPD3" s="55"/>
      <c r="GPE3" s="55"/>
      <c r="GPF3" s="55"/>
      <c r="GPG3" s="55"/>
      <c r="GPH3" s="55"/>
      <c r="GPI3" s="55"/>
      <c r="GPJ3" s="55"/>
      <c r="GPK3" s="55"/>
      <c r="GPL3" s="55"/>
      <c r="GPM3" s="55"/>
      <c r="GPN3" s="55"/>
      <c r="GPO3" s="55"/>
      <c r="GPP3" s="55"/>
      <c r="GPQ3" s="55"/>
      <c r="GPR3" s="55"/>
      <c r="GPS3" s="55"/>
      <c r="GPT3" s="55"/>
      <c r="GPU3" s="55"/>
      <c r="GPV3" s="55"/>
      <c r="GPW3" s="55"/>
      <c r="GPX3" s="55"/>
      <c r="GPY3" s="55"/>
      <c r="GPZ3" s="55"/>
      <c r="GQA3" s="55"/>
      <c r="GQB3" s="55"/>
      <c r="GQC3" s="55"/>
      <c r="GQD3" s="55"/>
      <c r="GQE3" s="55"/>
      <c r="GQF3" s="55"/>
      <c r="GQG3" s="55"/>
      <c r="GQH3" s="55"/>
      <c r="GQI3" s="55"/>
      <c r="GQJ3" s="55"/>
      <c r="GQK3" s="55"/>
      <c r="GQL3" s="55"/>
      <c r="GQM3" s="55"/>
      <c r="GQN3" s="55"/>
      <c r="GQO3" s="55"/>
      <c r="GQP3" s="55"/>
      <c r="GQQ3" s="55"/>
      <c r="GQR3" s="55"/>
      <c r="GQS3" s="55"/>
      <c r="GQT3" s="55"/>
      <c r="GQU3" s="55"/>
      <c r="GQV3" s="55"/>
      <c r="GQW3" s="55"/>
      <c r="GQX3" s="55"/>
      <c r="GQY3" s="55"/>
      <c r="GQZ3" s="55"/>
      <c r="GRA3" s="55"/>
      <c r="GRB3" s="55"/>
      <c r="GRC3" s="55"/>
      <c r="GRD3" s="55"/>
      <c r="GRE3" s="55"/>
      <c r="GRF3" s="55"/>
      <c r="GRG3" s="55"/>
      <c r="GRH3" s="55"/>
      <c r="GRI3" s="55"/>
      <c r="GRJ3" s="55"/>
      <c r="GRK3" s="55"/>
      <c r="GRL3" s="55"/>
      <c r="GRM3" s="55"/>
      <c r="GRN3" s="55"/>
      <c r="GRO3" s="55"/>
      <c r="GRP3" s="55"/>
      <c r="GRQ3" s="55"/>
      <c r="GRR3" s="55"/>
      <c r="GRS3" s="55"/>
      <c r="GRT3" s="55"/>
      <c r="GRU3" s="55"/>
      <c r="GRV3" s="55"/>
      <c r="GRW3" s="55"/>
      <c r="GRX3" s="55"/>
      <c r="GRY3" s="55"/>
      <c r="GRZ3" s="55"/>
      <c r="GSA3" s="55"/>
      <c r="GSB3" s="55"/>
      <c r="GSC3" s="55"/>
      <c r="GSD3" s="55"/>
      <c r="GSE3" s="55"/>
      <c r="GSF3" s="55"/>
      <c r="GSG3" s="55"/>
      <c r="GSH3" s="55"/>
      <c r="GSI3" s="55"/>
      <c r="GSJ3" s="55"/>
      <c r="GSK3" s="55"/>
      <c r="GSL3" s="55"/>
      <c r="GSM3" s="55"/>
      <c r="GSN3" s="55"/>
      <c r="GSO3" s="55"/>
      <c r="GSP3" s="55"/>
      <c r="GSQ3" s="55"/>
      <c r="GSR3" s="55"/>
      <c r="GSS3" s="55"/>
      <c r="GST3" s="55"/>
      <c r="GSU3" s="55"/>
      <c r="GSV3" s="55"/>
      <c r="GSW3" s="55"/>
      <c r="GSX3" s="55"/>
      <c r="GSY3" s="55"/>
      <c r="GSZ3" s="55"/>
      <c r="GTA3" s="55"/>
      <c r="GTB3" s="55"/>
      <c r="GTC3" s="55"/>
      <c r="GTD3" s="55"/>
      <c r="GTE3" s="55"/>
      <c r="GTF3" s="55"/>
      <c r="GTG3" s="55"/>
      <c r="GTH3" s="55"/>
      <c r="GTI3" s="55"/>
      <c r="GTJ3" s="55"/>
      <c r="GTK3" s="55"/>
      <c r="GTL3" s="55"/>
      <c r="GTM3" s="55"/>
      <c r="GTN3" s="55"/>
      <c r="GTO3" s="55"/>
      <c r="GTP3" s="55"/>
      <c r="GTQ3" s="55"/>
      <c r="GTR3" s="55"/>
      <c r="GTS3" s="55"/>
      <c r="GTT3" s="55"/>
      <c r="GTU3" s="55"/>
      <c r="GTV3" s="55"/>
      <c r="GTW3" s="55"/>
      <c r="GTX3" s="55"/>
      <c r="GTY3" s="55"/>
      <c r="GTZ3" s="55"/>
      <c r="GUA3" s="55"/>
      <c r="GUB3" s="55"/>
      <c r="GUC3" s="55"/>
      <c r="GUD3" s="55"/>
      <c r="GUE3" s="55"/>
      <c r="GUF3" s="55"/>
      <c r="GUG3" s="55"/>
      <c r="GUH3" s="55"/>
      <c r="GUI3" s="55"/>
      <c r="GUJ3" s="55"/>
      <c r="GUK3" s="55"/>
      <c r="GUL3" s="55"/>
      <c r="GUM3" s="55"/>
      <c r="GUN3" s="55"/>
      <c r="GUO3" s="55"/>
      <c r="GUP3" s="55"/>
      <c r="GUQ3" s="55"/>
      <c r="GUR3" s="55"/>
      <c r="GUS3" s="55"/>
      <c r="GUT3" s="55"/>
      <c r="GUU3" s="55"/>
      <c r="GUV3" s="55"/>
      <c r="GUW3" s="55"/>
      <c r="GUX3" s="55"/>
      <c r="GUY3" s="55"/>
      <c r="GUZ3" s="55"/>
      <c r="GVA3" s="55"/>
      <c r="GVB3" s="55"/>
      <c r="GVC3" s="55"/>
      <c r="GVD3" s="55"/>
      <c r="GVE3" s="55"/>
      <c r="GVF3" s="55"/>
      <c r="GVG3" s="55"/>
      <c r="GVH3" s="55"/>
      <c r="GVI3" s="55"/>
      <c r="GVJ3" s="55"/>
      <c r="GVK3" s="55"/>
      <c r="GVL3" s="55"/>
      <c r="GVM3" s="55"/>
      <c r="GVN3" s="55"/>
      <c r="GVO3" s="55"/>
      <c r="GVP3" s="55"/>
      <c r="GVQ3" s="55"/>
      <c r="GVR3" s="55"/>
      <c r="GVS3" s="55"/>
      <c r="GVT3" s="55"/>
      <c r="GVU3" s="55"/>
      <c r="GVV3" s="55"/>
      <c r="GVW3" s="55"/>
      <c r="GVX3" s="55"/>
      <c r="GVY3" s="55"/>
      <c r="GVZ3" s="55"/>
      <c r="GWA3" s="55"/>
      <c r="GWB3" s="55"/>
      <c r="GWC3" s="55"/>
      <c r="GWD3" s="55"/>
      <c r="GWE3" s="55"/>
      <c r="GWF3" s="55"/>
      <c r="GWG3" s="55"/>
      <c r="GWH3" s="55"/>
      <c r="GWI3" s="55"/>
      <c r="GWJ3" s="55"/>
      <c r="GWK3" s="55"/>
      <c r="GWL3" s="55"/>
      <c r="GWM3" s="55"/>
      <c r="GWN3" s="55"/>
      <c r="GWO3" s="55"/>
      <c r="GWP3" s="55"/>
      <c r="GWQ3" s="55"/>
      <c r="GWR3" s="55"/>
      <c r="GWS3" s="55"/>
      <c r="GWT3" s="55"/>
      <c r="GWU3" s="55"/>
      <c r="GWV3" s="55"/>
      <c r="GWW3" s="55"/>
      <c r="GWX3" s="55"/>
      <c r="GWY3" s="55"/>
      <c r="GWZ3" s="55"/>
      <c r="GXA3" s="55"/>
      <c r="GXB3" s="55"/>
      <c r="GXC3" s="55"/>
      <c r="GXD3" s="55"/>
      <c r="GXE3" s="55"/>
      <c r="GXF3" s="55"/>
      <c r="GXG3" s="55"/>
      <c r="GXH3" s="55"/>
      <c r="GXI3" s="55"/>
      <c r="GXJ3" s="55"/>
      <c r="GXK3" s="55"/>
      <c r="GXL3" s="55"/>
      <c r="GXM3" s="55"/>
      <c r="GXN3" s="55"/>
      <c r="GXO3" s="55"/>
      <c r="GXP3" s="55"/>
      <c r="GXQ3" s="55"/>
      <c r="GXR3" s="55"/>
      <c r="GXS3" s="55"/>
      <c r="GXT3" s="55"/>
      <c r="GXU3" s="55"/>
      <c r="GXV3" s="55"/>
      <c r="GXW3" s="55"/>
      <c r="GXX3" s="55"/>
      <c r="GXY3" s="55"/>
      <c r="GXZ3" s="55"/>
      <c r="GYA3" s="55"/>
      <c r="GYB3" s="55"/>
      <c r="GYC3" s="55"/>
      <c r="GYD3" s="55"/>
      <c r="GYE3" s="55"/>
      <c r="GYF3" s="55"/>
      <c r="GYG3" s="55"/>
      <c r="GYH3" s="55"/>
      <c r="GYI3" s="55"/>
      <c r="GYJ3" s="55"/>
      <c r="GYK3" s="55"/>
      <c r="GYL3" s="55"/>
      <c r="GYM3" s="55"/>
      <c r="GYN3" s="55"/>
      <c r="GYO3" s="55"/>
      <c r="GYP3" s="55"/>
      <c r="GYQ3" s="55"/>
      <c r="GYR3" s="55"/>
      <c r="GYS3" s="55"/>
      <c r="GYT3" s="55"/>
      <c r="GYU3" s="55"/>
      <c r="GYV3" s="55"/>
      <c r="GYW3" s="55"/>
      <c r="GYX3" s="55"/>
      <c r="GYY3" s="55"/>
      <c r="GYZ3" s="55"/>
      <c r="GZA3" s="55"/>
      <c r="GZB3" s="55"/>
      <c r="GZC3" s="55"/>
      <c r="GZD3" s="55"/>
      <c r="GZE3" s="55"/>
      <c r="GZF3" s="55"/>
      <c r="GZG3" s="55"/>
      <c r="GZH3" s="55"/>
      <c r="GZI3" s="55"/>
      <c r="GZJ3" s="55"/>
      <c r="GZK3" s="55"/>
      <c r="GZL3" s="55"/>
      <c r="GZM3" s="55"/>
      <c r="GZN3" s="55"/>
      <c r="GZO3" s="55"/>
      <c r="GZP3" s="55"/>
      <c r="GZQ3" s="55"/>
      <c r="GZR3" s="55"/>
      <c r="GZS3" s="55"/>
      <c r="GZT3" s="55"/>
      <c r="GZU3" s="55"/>
      <c r="GZV3" s="55"/>
      <c r="GZW3" s="55"/>
      <c r="GZX3" s="55"/>
      <c r="GZY3" s="55"/>
      <c r="GZZ3" s="55"/>
      <c r="HAA3" s="55"/>
      <c r="HAB3" s="55"/>
      <c r="HAC3" s="55"/>
      <c r="HAD3" s="55"/>
      <c r="HAE3" s="55"/>
      <c r="HAF3" s="55"/>
      <c r="HAG3" s="55"/>
      <c r="HAH3" s="55"/>
      <c r="HAI3" s="55"/>
      <c r="HAJ3" s="55"/>
      <c r="HAK3" s="55"/>
      <c r="HAL3" s="55"/>
      <c r="HAM3" s="55"/>
      <c r="HAN3" s="55"/>
      <c r="HAO3" s="55"/>
      <c r="HAP3" s="55"/>
      <c r="HAQ3" s="55"/>
      <c r="HAR3" s="55"/>
      <c r="HAS3" s="55"/>
      <c r="HAT3" s="55"/>
      <c r="HAU3" s="55"/>
      <c r="HAV3" s="55"/>
      <c r="HAW3" s="55"/>
      <c r="HAX3" s="55"/>
      <c r="HAY3" s="55"/>
      <c r="HAZ3" s="55"/>
      <c r="HBA3" s="55"/>
      <c r="HBB3" s="55"/>
      <c r="HBC3" s="55"/>
      <c r="HBD3" s="55"/>
      <c r="HBE3" s="55"/>
      <c r="HBF3" s="55"/>
      <c r="HBG3" s="55"/>
      <c r="HBH3" s="55"/>
      <c r="HBI3" s="55"/>
      <c r="HBJ3" s="55"/>
      <c r="HBK3" s="55"/>
      <c r="HBL3" s="55"/>
      <c r="HBM3" s="55"/>
      <c r="HBN3" s="55"/>
      <c r="HBO3" s="55"/>
      <c r="HBP3" s="55"/>
      <c r="HBQ3" s="55"/>
      <c r="HBR3" s="55"/>
      <c r="HBS3" s="55"/>
      <c r="HBT3" s="55"/>
      <c r="HBU3" s="55"/>
      <c r="HBV3" s="55"/>
      <c r="HBW3" s="55"/>
      <c r="HBX3" s="55"/>
      <c r="HBY3" s="55"/>
      <c r="HBZ3" s="55"/>
      <c r="HCA3" s="55"/>
      <c r="HCB3" s="55"/>
      <c r="HCC3" s="55"/>
      <c r="HCD3" s="55"/>
      <c r="HCE3" s="55"/>
      <c r="HCF3" s="55"/>
      <c r="HCG3" s="55"/>
      <c r="HCH3" s="55"/>
      <c r="HCI3" s="55"/>
      <c r="HCJ3" s="55"/>
      <c r="HCK3" s="55"/>
      <c r="HCL3" s="55"/>
      <c r="HCM3" s="55"/>
      <c r="HCN3" s="55"/>
      <c r="HCO3" s="55"/>
      <c r="HCP3" s="55"/>
      <c r="HCQ3" s="55"/>
      <c r="HCR3" s="55"/>
      <c r="HCS3" s="55"/>
      <c r="HCT3" s="55"/>
      <c r="HCU3" s="55"/>
      <c r="HCV3" s="55"/>
      <c r="HCW3" s="55"/>
      <c r="HCX3" s="55"/>
      <c r="HCY3" s="55"/>
      <c r="HCZ3" s="55"/>
      <c r="HDA3" s="55"/>
      <c r="HDB3" s="55"/>
      <c r="HDC3" s="55"/>
      <c r="HDD3" s="55"/>
      <c r="HDE3" s="55"/>
      <c r="HDF3" s="55"/>
      <c r="HDG3" s="55"/>
      <c r="HDH3" s="55"/>
      <c r="HDI3" s="55"/>
      <c r="HDJ3" s="55"/>
      <c r="HDK3" s="55"/>
      <c r="HDL3" s="55"/>
      <c r="HDM3" s="55"/>
      <c r="HDN3" s="55"/>
      <c r="HDO3" s="55"/>
      <c r="HDP3" s="55"/>
      <c r="HDQ3" s="55"/>
      <c r="HDR3" s="55"/>
      <c r="HDS3" s="55"/>
      <c r="HDT3" s="55"/>
      <c r="HDU3" s="55"/>
      <c r="HDV3" s="55"/>
      <c r="HDW3" s="55"/>
      <c r="HDX3" s="55"/>
      <c r="HDY3" s="55"/>
      <c r="HDZ3" s="55"/>
      <c r="HEA3" s="55"/>
      <c r="HEB3" s="55"/>
      <c r="HEC3" s="55"/>
      <c r="HED3" s="55"/>
      <c r="HEE3" s="55"/>
      <c r="HEF3" s="55"/>
      <c r="HEG3" s="55"/>
      <c r="HEH3" s="55"/>
      <c r="HEI3" s="55"/>
      <c r="HEJ3" s="55"/>
      <c r="HEK3" s="55"/>
      <c r="HEL3" s="55"/>
      <c r="HEM3" s="55"/>
      <c r="HEN3" s="55"/>
      <c r="HEO3" s="55"/>
      <c r="HEP3" s="55"/>
      <c r="HEQ3" s="55"/>
      <c r="HER3" s="55"/>
      <c r="HES3" s="55"/>
      <c r="HET3" s="55"/>
      <c r="HEU3" s="55"/>
      <c r="HEV3" s="55"/>
      <c r="HEW3" s="55"/>
      <c r="HEX3" s="55"/>
      <c r="HEY3" s="55"/>
      <c r="HEZ3" s="55"/>
      <c r="HFA3" s="55"/>
      <c r="HFB3" s="55"/>
      <c r="HFC3" s="55"/>
      <c r="HFD3" s="55"/>
      <c r="HFE3" s="55"/>
      <c r="HFF3" s="55"/>
      <c r="HFG3" s="55"/>
      <c r="HFH3" s="55"/>
      <c r="HFI3" s="55"/>
      <c r="HFJ3" s="55"/>
      <c r="HFK3" s="55"/>
      <c r="HFL3" s="55"/>
      <c r="HFM3" s="55"/>
      <c r="HFN3" s="55"/>
      <c r="HFO3" s="55"/>
      <c r="HFP3" s="55"/>
      <c r="HFQ3" s="55"/>
      <c r="HFR3" s="55"/>
      <c r="HFS3" s="55"/>
      <c r="HFT3" s="55"/>
      <c r="HFU3" s="55"/>
      <c r="HFV3" s="55"/>
      <c r="HFW3" s="55"/>
      <c r="HFX3" s="55"/>
      <c r="HFY3" s="55"/>
      <c r="HFZ3" s="55"/>
      <c r="HGA3" s="55"/>
      <c r="HGB3" s="55"/>
      <c r="HGC3" s="55"/>
      <c r="HGD3" s="55"/>
      <c r="HGE3" s="55"/>
      <c r="HGF3" s="55"/>
      <c r="HGG3" s="55"/>
      <c r="HGH3" s="55"/>
      <c r="HGI3" s="55"/>
      <c r="HGJ3" s="55"/>
      <c r="HGK3" s="55"/>
      <c r="HGL3" s="55"/>
      <c r="HGM3" s="55"/>
      <c r="HGN3" s="55"/>
      <c r="HGO3" s="55"/>
      <c r="HGP3" s="55"/>
      <c r="HGQ3" s="55"/>
      <c r="HGR3" s="55"/>
      <c r="HGS3" s="55"/>
      <c r="HGT3" s="55"/>
      <c r="HGU3" s="55"/>
      <c r="HGV3" s="55"/>
      <c r="HGW3" s="55"/>
      <c r="HGX3" s="55"/>
      <c r="HGY3" s="55"/>
      <c r="HGZ3" s="55"/>
      <c r="HHA3" s="55"/>
      <c r="HHB3" s="55"/>
      <c r="HHC3" s="55"/>
      <c r="HHD3" s="55"/>
      <c r="HHE3" s="55"/>
      <c r="HHF3" s="55"/>
      <c r="HHG3" s="55"/>
      <c r="HHH3" s="55"/>
      <c r="HHI3" s="55"/>
      <c r="HHJ3" s="55"/>
      <c r="HHK3" s="55"/>
      <c r="HHL3" s="55"/>
      <c r="HHM3" s="55"/>
      <c r="HHN3" s="55"/>
      <c r="HHO3" s="55"/>
      <c r="HHP3" s="55"/>
      <c r="HHQ3" s="55"/>
      <c r="HHR3" s="55"/>
      <c r="HHS3" s="55"/>
      <c r="HHT3" s="55"/>
      <c r="HHU3" s="55"/>
      <c r="HHV3" s="55"/>
      <c r="HHW3" s="55"/>
      <c r="HHX3" s="55"/>
      <c r="HHY3" s="55"/>
      <c r="HHZ3" s="55"/>
      <c r="HIA3" s="55"/>
      <c r="HIB3" s="55"/>
      <c r="HIC3" s="55"/>
      <c r="HID3" s="55"/>
      <c r="HIE3" s="55"/>
      <c r="HIF3" s="55"/>
      <c r="HIG3" s="55"/>
      <c r="HIH3" s="55"/>
      <c r="HII3" s="55"/>
      <c r="HIJ3" s="55"/>
      <c r="HIK3" s="55"/>
      <c r="HIL3" s="55"/>
      <c r="HIM3" s="55"/>
      <c r="HIN3" s="55"/>
      <c r="HIO3" s="55"/>
      <c r="HIP3" s="55"/>
      <c r="HIQ3" s="55"/>
      <c r="HIR3" s="55"/>
      <c r="HIS3" s="55"/>
      <c r="HIT3" s="55"/>
      <c r="HIU3" s="55"/>
      <c r="HIV3" s="55"/>
      <c r="HIW3" s="55"/>
      <c r="HIX3" s="55"/>
      <c r="HIY3" s="55"/>
      <c r="HIZ3" s="55"/>
      <c r="HJA3" s="55"/>
      <c r="HJB3" s="55"/>
      <c r="HJC3" s="55"/>
      <c r="HJD3" s="55"/>
      <c r="HJE3" s="55"/>
      <c r="HJF3" s="55"/>
      <c r="HJG3" s="55"/>
      <c r="HJH3" s="55"/>
      <c r="HJI3" s="55"/>
      <c r="HJJ3" s="55"/>
      <c r="HJK3" s="55"/>
      <c r="HJL3" s="55"/>
      <c r="HJM3" s="55"/>
      <c r="HJN3" s="55"/>
      <c r="HJO3" s="55"/>
      <c r="HJP3" s="55"/>
      <c r="HJQ3" s="55"/>
      <c r="HJR3" s="55"/>
      <c r="HJS3" s="55"/>
      <c r="HJT3" s="55"/>
      <c r="HJU3" s="55"/>
      <c r="HJV3" s="55"/>
      <c r="HJW3" s="55"/>
      <c r="HJX3" s="55"/>
      <c r="HJY3" s="55"/>
      <c r="HJZ3" s="55"/>
      <c r="HKA3" s="55"/>
      <c r="HKB3" s="55"/>
      <c r="HKC3" s="55"/>
      <c r="HKD3" s="55"/>
      <c r="HKE3" s="55"/>
      <c r="HKF3" s="55"/>
      <c r="HKG3" s="55"/>
      <c r="HKH3" s="55"/>
      <c r="HKI3" s="55"/>
      <c r="HKJ3" s="55"/>
      <c r="HKK3" s="55"/>
      <c r="HKL3" s="55"/>
      <c r="HKM3" s="55"/>
      <c r="HKN3" s="55"/>
      <c r="HKO3" s="55"/>
      <c r="HKP3" s="55"/>
      <c r="HKQ3" s="55"/>
      <c r="HKR3" s="55"/>
      <c r="HKS3" s="55"/>
      <c r="HKT3" s="55"/>
      <c r="HKU3" s="55"/>
      <c r="HKV3" s="55"/>
      <c r="HKW3" s="55"/>
      <c r="HKX3" s="55"/>
      <c r="HKY3" s="55"/>
      <c r="HKZ3" s="55"/>
      <c r="HLA3" s="55"/>
      <c r="HLB3" s="55"/>
      <c r="HLC3" s="55"/>
      <c r="HLD3" s="55"/>
      <c r="HLE3" s="55"/>
      <c r="HLF3" s="55"/>
      <c r="HLG3" s="55"/>
      <c r="HLH3" s="55"/>
      <c r="HLI3" s="55"/>
      <c r="HLJ3" s="55"/>
      <c r="HLK3" s="55"/>
      <c r="HLL3" s="55"/>
      <c r="HLM3" s="55"/>
      <c r="HLN3" s="55"/>
      <c r="HLO3" s="55"/>
      <c r="HLP3" s="55"/>
      <c r="HLQ3" s="55"/>
      <c r="HLR3" s="55"/>
      <c r="HLS3" s="55"/>
      <c r="HLT3" s="55"/>
      <c r="HLU3" s="55"/>
      <c r="HLV3" s="55"/>
      <c r="HLW3" s="55"/>
      <c r="HLX3" s="55"/>
      <c r="HLY3" s="55"/>
      <c r="HLZ3" s="55"/>
      <c r="HMA3" s="55"/>
      <c r="HMB3" s="55"/>
      <c r="HMC3" s="55"/>
      <c r="HMD3" s="55"/>
      <c r="HME3" s="55"/>
      <c r="HMF3" s="55"/>
      <c r="HMG3" s="55"/>
      <c r="HMH3" s="55"/>
      <c r="HMI3" s="55"/>
      <c r="HMJ3" s="55"/>
      <c r="HMK3" s="55"/>
      <c r="HML3" s="55"/>
      <c r="HMM3" s="55"/>
      <c r="HMN3" s="55"/>
      <c r="HMO3" s="55"/>
      <c r="HMP3" s="55"/>
      <c r="HMQ3" s="55"/>
      <c r="HMR3" s="55"/>
      <c r="HMS3" s="55"/>
      <c r="HMT3" s="55"/>
      <c r="HMU3" s="55"/>
      <c r="HMV3" s="55"/>
      <c r="HMW3" s="55"/>
      <c r="HMX3" s="55"/>
      <c r="HMY3" s="55"/>
      <c r="HMZ3" s="55"/>
      <c r="HNA3" s="55"/>
      <c r="HNB3" s="55"/>
      <c r="HNC3" s="55"/>
      <c r="HND3" s="55"/>
      <c r="HNE3" s="55"/>
      <c r="HNF3" s="55"/>
      <c r="HNG3" s="55"/>
      <c r="HNH3" s="55"/>
      <c r="HNI3" s="55"/>
      <c r="HNJ3" s="55"/>
      <c r="HNK3" s="55"/>
      <c r="HNL3" s="55"/>
      <c r="HNM3" s="55"/>
      <c r="HNN3" s="55"/>
      <c r="HNO3" s="55"/>
      <c r="HNP3" s="55"/>
      <c r="HNQ3" s="55"/>
      <c r="HNR3" s="55"/>
      <c r="HNS3" s="55"/>
      <c r="HNT3" s="55"/>
      <c r="HNU3" s="55"/>
      <c r="HNV3" s="55"/>
      <c r="HNW3" s="55"/>
      <c r="HNX3" s="55"/>
      <c r="HNY3" s="55"/>
      <c r="HNZ3" s="55"/>
      <c r="HOA3" s="55"/>
      <c r="HOB3" s="55"/>
      <c r="HOC3" s="55"/>
      <c r="HOD3" s="55"/>
      <c r="HOE3" s="55"/>
      <c r="HOF3" s="55"/>
      <c r="HOG3" s="55"/>
      <c r="HOH3" s="55"/>
      <c r="HOI3" s="55"/>
      <c r="HOJ3" s="55"/>
      <c r="HOK3" s="55"/>
      <c r="HOL3" s="55"/>
      <c r="HOM3" s="55"/>
      <c r="HON3" s="55"/>
      <c r="HOO3" s="55"/>
      <c r="HOP3" s="55"/>
      <c r="HOQ3" s="55"/>
      <c r="HOR3" s="55"/>
      <c r="HOS3" s="55"/>
      <c r="HOT3" s="55"/>
      <c r="HOU3" s="55"/>
      <c r="HOV3" s="55"/>
      <c r="HOW3" s="55"/>
      <c r="HOX3" s="55"/>
      <c r="HOY3" s="55"/>
      <c r="HOZ3" s="55"/>
      <c r="HPA3" s="55"/>
      <c r="HPB3" s="55"/>
      <c r="HPC3" s="55"/>
      <c r="HPD3" s="55"/>
      <c r="HPE3" s="55"/>
      <c r="HPF3" s="55"/>
      <c r="HPG3" s="55"/>
      <c r="HPH3" s="55"/>
      <c r="HPI3" s="55"/>
      <c r="HPJ3" s="55"/>
      <c r="HPK3" s="55"/>
      <c r="HPL3" s="55"/>
      <c r="HPM3" s="55"/>
      <c r="HPN3" s="55"/>
      <c r="HPO3" s="55"/>
      <c r="HPP3" s="55"/>
      <c r="HPQ3" s="55"/>
      <c r="HPR3" s="55"/>
      <c r="HPS3" s="55"/>
      <c r="HPT3" s="55"/>
      <c r="HPU3" s="55"/>
      <c r="HPV3" s="55"/>
      <c r="HPW3" s="55"/>
      <c r="HPX3" s="55"/>
      <c r="HPY3" s="55"/>
      <c r="HPZ3" s="55"/>
      <c r="HQA3" s="55"/>
      <c r="HQB3" s="55"/>
      <c r="HQC3" s="55"/>
      <c r="HQD3" s="55"/>
      <c r="HQE3" s="55"/>
      <c r="HQF3" s="55"/>
      <c r="HQG3" s="55"/>
      <c r="HQH3" s="55"/>
      <c r="HQI3" s="55"/>
      <c r="HQJ3" s="55"/>
      <c r="HQK3" s="55"/>
      <c r="HQL3" s="55"/>
      <c r="HQM3" s="55"/>
      <c r="HQN3" s="55"/>
      <c r="HQO3" s="55"/>
      <c r="HQP3" s="55"/>
      <c r="HQQ3" s="55"/>
      <c r="HQR3" s="55"/>
      <c r="HQS3" s="55"/>
      <c r="HQT3" s="55"/>
      <c r="HQU3" s="55"/>
      <c r="HQV3" s="55"/>
      <c r="HQW3" s="55"/>
      <c r="HQX3" s="55"/>
      <c r="HQY3" s="55"/>
      <c r="HQZ3" s="55"/>
      <c r="HRA3" s="55"/>
      <c r="HRB3" s="55"/>
      <c r="HRC3" s="55"/>
      <c r="HRD3" s="55"/>
      <c r="HRE3" s="55"/>
      <c r="HRF3" s="55"/>
      <c r="HRG3" s="55"/>
      <c r="HRH3" s="55"/>
      <c r="HRI3" s="55"/>
      <c r="HRJ3" s="55"/>
      <c r="HRK3" s="55"/>
      <c r="HRL3" s="55"/>
      <c r="HRM3" s="55"/>
      <c r="HRN3" s="55"/>
      <c r="HRO3" s="55"/>
      <c r="HRP3" s="55"/>
      <c r="HRQ3" s="55"/>
      <c r="HRR3" s="55"/>
      <c r="HRS3" s="55"/>
      <c r="HRT3" s="55"/>
      <c r="HRU3" s="55"/>
      <c r="HRV3" s="55"/>
      <c r="HRW3" s="55"/>
      <c r="HRX3" s="55"/>
      <c r="HRY3" s="55"/>
      <c r="HRZ3" s="55"/>
      <c r="HSA3" s="55"/>
      <c r="HSB3" s="55"/>
      <c r="HSC3" s="55"/>
      <c r="HSD3" s="55"/>
      <c r="HSE3" s="55"/>
      <c r="HSF3" s="55"/>
      <c r="HSG3" s="55"/>
      <c r="HSH3" s="55"/>
      <c r="HSI3" s="55"/>
      <c r="HSJ3" s="55"/>
      <c r="HSK3" s="55"/>
      <c r="HSL3" s="55"/>
      <c r="HSM3" s="55"/>
      <c r="HSN3" s="55"/>
      <c r="HSO3" s="55"/>
      <c r="HSP3" s="55"/>
      <c r="HSQ3" s="55"/>
      <c r="HSR3" s="55"/>
      <c r="HSS3" s="55"/>
      <c r="HST3" s="55"/>
      <c r="HSU3" s="55"/>
      <c r="HSV3" s="55"/>
      <c r="HSW3" s="55"/>
      <c r="HSX3" s="55"/>
      <c r="HSY3" s="55"/>
      <c r="HSZ3" s="55"/>
      <c r="HTA3" s="55"/>
      <c r="HTB3" s="55"/>
      <c r="HTC3" s="55"/>
      <c r="HTD3" s="55"/>
      <c r="HTE3" s="55"/>
      <c r="HTF3" s="55"/>
      <c r="HTG3" s="55"/>
      <c r="HTH3" s="55"/>
      <c r="HTI3" s="55"/>
      <c r="HTJ3" s="55"/>
      <c r="HTK3" s="55"/>
      <c r="HTL3" s="55"/>
      <c r="HTM3" s="55"/>
      <c r="HTN3" s="55"/>
      <c r="HTO3" s="55"/>
      <c r="HTP3" s="55"/>
      <c r="HTQ3" s="55"/>
      <c r="HTR3" s="55"/>
      <c r="HTS3" s="55"/>
      <c r="HTT3" s="55"/>
      <c r="HTU3" s="55"/>
      <c r="HTV3" s="55"/>
      <c r="HTW3" s="55"/>
      <c r="HTX3" s="55"/>
      <c r="HTY3" s="55"/>
      <c r="HTZ3" s="55"/>
      <c r="HUA3" s="55"/>
      <c r="HUB3" s="55"/>
      <c r="HUC3" s="55"/>
      <c r="HUD3" s="55"/>
      <c r="HUE3" s="55"/>
      <c r="HUF3" s="55"/>
      <c r="HUG3" s="55"/>
      <c r="HUH3" s="55"/>
      <c r="HUI3" s="55"/>
      <c r="HUJ3" s="55"/>
      <c r="HUK3" s="55"/>
      <c r="HUL3" s="55"/>
      <c r="HUM3" s="55"/>
      <c r="HUN3" s="55"/>
      <c r="HUO3" s="55"/>
      <c r="HUP3" s="55"/>
      <c r="HUQ3" s="55"/>
      <c r="HUR3" s="55"/>
      <c r="HUS3" s="55"/>
      <c r="HUT3" s="55"/>
      <c r="HUU3" s="55"/>
      <c r="HUV3" s="55"/>
      <c r="HUW3" s="55"/>
      <c r="HUX3" s="55"/>
      <c r="HUY3" s="55"/>
      <c r="HUZ3" s="55"/>
      <c r="HVA3" s="55"/>
      <c r="HVB3" s="55"/>
      <c r="HVC3" s="55"/>
      <c r="HVD3" s="55"/>
      <c r="HVE3" s="55"/>
      <c r="HVF3" s="55"/>
      <c r="HVG3" s="55"/>
      <c r="HVH3" s="55"/>
      <c r="HVI3" s="55"/>
      <c r="HVJ3" s="55"/>
      <c r="HVK3" s="55"/>
      <c r="HVL3" s="55"/>
      <c r="HVM3" s="55"/>
      <c r="HVN3" s="55"/>
      <c r="HVO3" s="55"/>
      <c r="HVP3" s="55"/>
      <c r="HVQ3" s="55"/>
      <c r="HVR3" s="55"/>
      <c r="HVS3" s="55"/>
      <c r="HVT3" s="55"/>
      <c r="HVU3" s="55"/>
      <c r="HVV3" s="55"/>
      <c r="HVW3" s="55"/>
      <c r="HVX3" s="55"/>
      <c r="HVY3" s="55"/>
      <c r="HVZ3" s="55"/>
      <c r="HWA3" s="55"/>
      <c r="HWB3" s="55"/>
      <c r="HWC3" s="55"/>
      <c r="HWD3" s="55"/>
      <c r="HWE3" s="55"/>
      <c r="HWF3" s="55"/>
      <c r="HWG3" s="55"/>
      <c r="HWH3" s="55"/>
      <c r="HWI3" s="55"/>
      <c r="HWJ3" s="55"/>
      <c r="HWK3" s="55"/>
      <c r="HWL3" s="55"/>
      <c r="HWM3" s="55"/>
      <c r="HWN3" s="55"/>
      <c r="HWO3" s="55"/>
      <c r="HWP3" s="55"/>
      <c r="HWQ3" s="55"/>
      <c r="HWR3" s="55"/>
      <c r="HWS3" s="55"/>
      <c r="HWT3" s="55"/>
      <c r="HWU3" s="55"/>
      <c r="HWV3" s="55"/>
      <c r="HWW3" s="55"/>
      <c r="HWX3" s="55"/>
      <c r="HWY3" s="55"/>
      <c r="HWZ3" s="55"/>
      <c r="HXA3" s="55"/>
      <c r="HXB3" s="55"/>
      <c r="HXC3" s="55"/>
      <c r="HXD3" s="55"/>
      <c r="HXE3" s="55"/>
      <c r="HXF3" s="55"/>
      <c r="HXG3" s="55"/>
      <c r="HXH3" s="55"/>
      <c r="HXI3" s="55"/>
      <c r="HXJ3" s="55"/>
      <c r="HXK3" s="55"/>
      <c r="HXL3" s="55"/>
      <c r="HXM3" s="55"/>
      <c r="HXN3" s="55"/>
      <c r="HXO3" s="55"/>
      <c r="HXP3" s="55"/>
      <c r="HXQ3" s="55"/>
      <c r="HXR3" s="55"/>
      <c r="HXS3" s="55"/>
      <c r="HXT3" s="55"/>
      <c r="HXU3" s="55"/>
      <c r="HXV3" s="55"/>
      <c r="HXW3" s="55"/>
      <c r="HXX3" s="55"/>
      <c r="HXY3" s="55"/>
      <c r="HXZ3" s="55"/>
      <c r="HYA3" s="55"/>
      <c r="HYB3" s="55"/>
      <c r="HYC3" s="55"/>
      <c r="HYD3" s="55"/>
      <c r="HYE3" s="55"/>
      <c r="HYF3" s="55"/>
      <c r="HYG3" s="55"/>
      <c r="HYH3" s="55"/>
      <c r="HYI3" s="55"/>
      <c r="HYJ3" s="55"/>
      <c r="HYK3" s="55"/>
      <c r="HYL3" s="55"/>
      <c r="HYM3" s="55"/>
      <c r="HYN3" s="55"/>
      <c r="HYO3" s="55"/>
      <c r="HYP3" s="55"/>
      <c r="HYQ3" s="55"/>
      <c r="HYR3" s="55"/>
      <c r="HYS3" s="55"/>
      <c r="HYT3" s="55"/>
      <c r="HYU3" s="55"/>
      <c r="HYV3" s="55"/>
      <c r="HYW3" s="55"/>
      <c r="HYX3" s="55"/>
      <c r="HYY3" s="55"/>
      <c r="HYZ3" s="55"/>
      <c r="HZA3" s="55"/>
      <c r="HZB3" s="55"/>
      <c r="HZC3" s="55"/>
      <c r="HZD3" s="55"/>
      <c r="HZE3" s="55"/>
      <c r="HZF3" s="55"/>
      <c r="HZG3" s="55"/>
      <c r="HZH3" s="55"/>
      <c r="HZI3" s="55"/>
      <c r="HZJ3" s="55"/>
      <c r="HZK3" s="55"/>
      <c r="HZL3" s="55"/>
      <c r="HZM3" s="55"/>
      <c r="HZN3" s="55"/>
      <c r="HZO3" s="55"/>
      <c r="HZP3" s="55"/>
      <c r="HZQ3" s="55"/>
      <c r="HZR3" s="55"/>
      <c r="HZS3" s="55"/>
      <c r="HZT3" s="55"/>
      <c r="HZU3" s="55"/>
      <c r="HZV3" s="55"/>
      <c r="HZW3" s="55"/>
      <c r="HZX3" s="55"/>
      <c r="HZY3" s="55"/>
      <c r="HZZ3" s="55"/>
      <c r="IAA3" s="55"/>
      <c r="IAB3" s="55"/>
      <c r="IAC3" s="55"/>
      <c r="IAD3" s="55"/>
      <c r="IAE3" s="55"/>
      <c r="IAF3" s="55"/>
      <c r="IAG3" s="55"/>
      <c r="IAH3" s="55"/>
      <c r="IAI3" s="55"/>
      <c r="IAJ3" s="55"/>
      <c r="IAK3" s="55"/>
      <c r="IAL3" s="55"/>
      <c r="IAM3" s="55"/>
      <c r="IAN3" s="55"/>
      <c r="IAO3" s="55"/>
      <c r="IAP3" s="55"/>
      <c r="IAQ3" s="55"/>
      <c r="IAR3" s="55"/>
      <c r="IAS3" s="55"/>
      <c r="IAT3" s="55"/>
      <c r="IAU3" s="55"/>
      <c r="IAV3" s="55"/>
      <c r="IAW3" s="55"/>
      <c r="IAX3" s="55"/>
      <c r="IAY3" s="55"/>
      <c r="IAZ3" s="55"/>
      <c r="IBA3" s="55"/>
      <c r="IBB3" s="55"/>
      <c r="IBC3" s="55"/>
      <c r="IBD3" s="55"/>
      <c r="IBE3" s="55"/>
      <c r="IBF3" s="55"/>
      <c r="IBG3" s="55"/>
      <c r="IBH3" s="55"/>
      <c r="IBI3" s="55"/>
      <c r="IBJ3" s="55"/>
      <c r="IBK3" s="55"/>
      <c r="IBL3" s="55"/>
      <c r="IBM3" s="55"/>
      <c r="IBN3" s="55"/>
      <c r="IBO3" s="55"/>
      <c r="IBP3" s="55"/>
      <c r="IBQ3" s="55"/>
      <c r="IBR3" s="55"/>
      <c r="IBS3" s="55"/>
      <c r="IBT3" s="55"/>
      <c r="IBU3" s="55"/>
      <c r="IBV3" s="55"/>
      <c r="IBW3" s="55"/>
      <c r="IBX3" s="55"/>
      <c r="IBY3" s="55"/>
      <c r="IBZ3" s="55"/>
      <c r="ICA3" s="55"/>
      <c r="ICB3" s="55"/>
      <c r="ICC3" s="55"/>
      <c r="ICD3" s="55"/>
      <c r="ICE3" s="55"/>
      <c r="ICF3" s="55"/>
      <c r="ICG3" s="55"/>
      <c r="ICH3" s="55"/>
      <c r="ICI3" s="55"/>
      <c r="ICJ3" s="55"/>
      <c r="ICK3" s="55"/>
      <c r="ICL3" s="55"/>
      <c r="ICM3" s="55"/>
      <c r="ICN3" s="55"/>
      <c r="ICO3" s="55"/>
      <c r="ICP3" s="55"/>
      <c r="ICQ3" s="55"/>
      <c r="ICR3" s="55"/>
      <c r="ICS3" s="55"/>
      <c r="ICT3" s="55"/>
      <c r="ICU3" s="55"/>
      <c r="ICV3" s="55"/>
      <c r="ICW3" s="55"/>
      <c r="ICX3" s="55"/>
      <c r="ICY3" s="55"/>
      <c r="ICZ3" s="55"/>
      <c r="IDA3" s="55"/>
      <c r="IDB3" s="55"/>
      <c r="IDC3" s="55"/>
      <c r="IDD3" s="55"/>
      <c r="IDE3" s="55"/>
      <c r="IDF3" s="55"/>
      <c r="IDG3" s="55"/>
      <c r="IDH3" s="55"/>
      <c r="IDI3" s="55"/>
      <c r="IDJ3" s="55"/>
      <c r="IDK3" s="55"/>
      <c r="IDL3" s="55"/>
      <c r="IDM3" s="55"/>
      <c r="IDN3" s="55"/>
      <c r="IDO3" s="55"/>
      <c r="IDP3" s="55"/>
      <c r="IDQ3" s="55"/>
      <c r="IDR3" s="55"/>
      <c r="IDS3" s="55"/>
      <c r="IDT3" s="55"/>
      <c r="IDU3" s="55"/>
      <c r="IDV3" s="55"/>
      <c r="IDW3" s="55"/>
      <c r="IDX3" s="55"/>
      <c r="IDY3" s="55"/>
      <c r="IDZ3" s="55"/>
      <c r="IEA3" s="55"/>
      <c r="IEB3" s="55"/>
      <c r="IEC3" s="55"/>
      <c r="IED3" s="55"/>
      <c r="IEE3" s="55"/>
      <c r="IEF3" s="55"/>
      <c r="IEG3" s="55"/>
      <c r="IEH3" s="55"/>
      <c r="IEI3" s="55"/>
      <c r="IEJ3" s="55"/>
      <c r="IEK3" s="55"/>
      <c r="IEL3" s="55"/>
      <c r="IEM3" s="55"/>
      <c r="IEN3" s="55"/>
      <c r="IEO3" s="55"/>
      <c r="IEP3" s="55"/>
      <c r="IEQ3" s="55"/>
      <c r="IER3" s="55"/>
      <c r="IES3" s="55"/>
      <c r="IET3" s="55"/>
      <c r="IEU3" s="55"/>
      <c r="IEV3" s="55"/>
      <c r="IEW3" s="55"/>
      <c r="IEX3" s="55"/>
      <c r="IEY3" s="55"/>
      <c r="IEZ3" s="55"/>
      <c r="IFA3" s="55"/>
      <c r="IFB3" s="55"/>
      <c r="IFC3" s="55"/>
      <c r="IFD3" s="55"/>
      <c r="IFE3" s="55"/>
      <c r="IFF3" s="55"/>
      <c r="IFG3" s="55"/>
      <c r="IFH3" s="55"/>
      <c r="IFI3" s="55"/>
      <c r="IFJ3" s="55"/>
      <c r="IFK3" s="55"/>
      <c r="IFL3" s="55"/>
      <c r="IFM3" s="55"/>
      <c r="IFN3" s="55"/>
      <c r="IFO3" s="55"/>
      <c r="IFP3" s="55"/>
      <c r="IFQ3" s="55"/>
      <c r="IFR3" s="55"/>
      <c r="IFS3" s="55"/>
      <c r="IFT3" s="55"/>
      <c r="IFU3" s="55"/>
      <c r="IFV3" s="55"/>
      <c r="IFW3" s="55"/>
      <c r="IFX3" s="55"/>
      <c r="IFY3" s="55"/>
      <c r="IFZ3" s="55"/>
      <c r="IGA3" s="55"/>
      <c r="IGB3" s="55"/>
      <c r="IGC3" s="55"/>
      <c r="IGD3" s="55"/>
      <c r="IGE3" s="55"/>
      <c r="IGF3" s="55"/>
      <c r="IGG3" s="55"/>
      <c r="IGH3" s="55"/>
      <c r="IGI3" s="55"/>
      <c r="IGJ3" s="55"/>
      <c r="IGK3" s="55"/>
      <c r="IGL3" s="55"/>
      <c r="IGM3" s="55"/>
      <c r="IGN3" s="55"/>
      <c r="IGO3" s="55"/>
      <c r="IGP3" s="55"/>
      <c r="IGQ3" s="55"/>
      <c r="IGR3" s="55"/>
      <c r="IGS3" s="55"/>
      <c r="IGT3" s="55"/>
      <c r="IGU3" s="55"/>
      <c r="IGV3" s="55"/>
      <c r="IGW3" s="55"/>
      <c r="IGX3" s="55"/>
      <c r="IGY3" s="55"/>
      <c r="IGZ3" s="55"/>
      <c r="IHA3" s="55"/>
      <c r="IHB3" s="55"/>
      <c r="IHC3" s="55"/>
      <c r="IHD3" s="55"/>
      <c r="IHE3" s="55"/>
      <c r="IHF3" s="55"/>
      <c r="IHG3" s="55"/>
      <c r="IHH3" s="55"/>
      <c r="IHI3" s="55"/>
      <c r="IHJ3" s="55"/>
      <c r="IHK3" s="55"/>
      <c r="IHL3" s="55"/>
      <c r="IHM3" s="55"/>
      <c r="IHN3" s="55"/>
      <c r="IHO3" s="55"/>
      <c r="IHP3" s="55"/>
      <c r="IHQ3" s="55"/>
      <c r="IHR3" s="55"/>
      <c r="IHS3" s="55"/>
      <c r="IHT3" s="55"/>
      <c r="IHU3" s="55"/>
      <c r="IHV3" s="55"/>
      <c r="IHW3" s="55"/>
      <c r="IHX3" s="55"/>
      <c r="IHY3" s="55"/>
      <c r="IHZ3" s="55"/>
      <c r="IIA3" s="55"/>
      <c r="IIB3" s="55"/>
      <c r="IIC3" s="55"/>
      <c r="IID3" s="55"/>
      <c r="IIE3" s="55"/>
      <c r="IIF3" s="55"/>
      <c r="IIG3" s="55"/>
      <c r="IIH3" s="55"/>
      <c r="III3" s="55"/>
      <c r="IIJ3" s="55"/>
      <c r="IIK3" s="55"/>
      <c r="IIL3" s="55"/>
      <c r="IIM3" s="55"/>
      <c r="IIN3" s="55"/>
      <c r="IIO3" s="55"/>
      <c r="IIP3" s="55"/>
      <c r="IIQ3" s="55"/>
      <c r="IIR3" s="55"/>
      <c r="IIS3" s="55"/>
      <c r="IIT3" s="55"/>
      <c r="IIU3" s="55"/>
      <c r="IIV3" s="55"/>
      <c r="IIW3" s="55"/>
      <c r="IIX3" s="55"/>
      <c r="IIY3" s="55"/>
      <c r="IIZ3" s="55"/>
      <c r="IJA3" s="55"/>
      <c r="IJB3" s="55"/>
      <c r="IJC3" s="55"/>
      <c r="IJD3" s="55"/>
      <c r="IJE3" s="55"/>
      <c r="IJF3" s="55"/>
      <c r="IJG3" s="55"/>
      <c r="IJH3" s="55"/>
      <c r="IJI3" s="55"/>
      <c r="IJJ3" s="55"/>
      <c r="IJK3" s="55"/>
      <c r="IJL3" s="55"/>
      <c r="IJM3" s="55"/>
      <c r="IJN3" s="55"/>
      <c r="IJO3" s="55"/>
      <c r="IJP3" s="55"/>
      <c r="IJQ3" s="55"/>
      <c r="IJR3" s="55"/>
      <c r="IJS3" s="55"/>
      <c r="IJT3" s="55"/>
      <c r="IJU3" s="55"/>
      <c r="IJV3" s="55"/>
      <c r="IJW3" s="55"/>
      <c r="IJX3" s="55"/>
      <c r="IJY3" s="55"/>
      <c r="IJZ3" s="55"/>
      <c r="IKA3" s="55"/>
      <c r="IKB3" s="55"/>
      <c r="IKC3" s="55"/>
      <c r="IKD3" s="55"/>
      <c r="IKE3" s="55"/>
      <c r="IKF3" s="55"/>
      <c r="IKG3" s="55"/>
      <c r="IKH3" s="55"/>
      <c r="IKI3" s="55"/>
      <c r="IKJ3" s="55"/>
      <c r="IKK3" s="55"/>
      <c r="IKL3" s="55"/>
      <c r="IKM3" s="55"/>
      <c r="IKN3" s="55"/>
      <c r="IKO3" s="55"/>
      <c r="IKP3" s="55"/>
      <c r="IKQ3" s="55"/>
      <c r="IKR3" s="55"/>
      <c r="IKS3" s="55"/>
      <c r="IKT3" s="55"/>
      <c r="IKU3" s="55"/>
      <c r="IKV3" s="55"/>
      <c r="IKW3" s="55"/>
      <c r="IKX3" s="55"/>
      <c r="IKY3" s="55"/>
      <c r="IKZ3" s="55"/>
      <c r="ILA3" s="55"/>
      <c r="ILB3" s="55"/>
      <c r="ILC3" s="55"/>
      <c r="ILD3" s="55"/>
      <c r="ILE3" s="55"/>
      <c r="ILF3" s="55"/>
      <c r="ILG3" s="55"/>
      <c r="ILH3" s="55"/>
      <c r="ILI3" s="55"/>
      <c r="ILJ3" s="55"/>
      <c r="ILK3" s="55"/>
      <c r="ILL3" s="55"/>
      <c r="ILM3" s="55"/>
      <c r="ILN3" s="55"/>
      <c r="ILO3" s="55"/>
      <c r="ILP3" s="55"/>
      <c r="ILQ3" s="55"/>
      <c r="ILR3" s="55"/>
      <c r="ILS3" s="55"/>
      <c r="ILT3" s="55"/>
      <c r="ILU3" s="55"/>
      <c r="ILV3" s="55"/>
      <c r="ILW3" s="55"/>
      <c r="ILX3" s="55"/>
      <c r="ILY3" s="55"/>
      <c r="ILZ3" s="55"/>
      <c r="IMA3" s="55"/>
      <c r="IMB3" s="55"/>
      <c r="IMC3" s="55"/>
      <c r="IMD3" s="55"/>
      <c r="IME3" s="55"/>
      <c r="IMF3" s="55"/>
      <c r="IMG3" s="55"/>
      <c r="IMH3" s="55"/>
      <c r="IMI3" s="55"/>
      <c r="IMJ3" s="55"/>
      <c r="IMK3" s="55"/>
      <c r="IML3" s="55"/>
      <c r="IMM3" s="55"/>
      <c r="IMN3" s="55"/>
      <c r="IMO3" s="55"/>
      <c r="IMP3" s="55"/>
      <c r="IMQ3" s="55"/>
      <c r="IMR3" s="55"/>
      <c r="IMS3" s="55"/>
      <c r="IMT3" s="55"/>
      <c r="IMU3" s="55"/>
      <c r="IMV3" s="55"/>
      <c r="IMW3" s="55"/>
      <c r="IMX3" s="55"/>
      <c r="IMY3" s="55"/>
      <c r="IMZ3" s="55"/>
      <c r="INA3" s="55"/>
      <c r="INB3" s="55"/>
      <c r="INC3" s="55"/>
      <c r="IND3" s="55"/>
      <c r="INE3" s="55"/>
      <c r="INF3" s="55"/>
      <c r="ING3" s="55"/>
      <c r="INH3" s="55"/>
      <c r="INI3" s="55"/>
      <c r="INJ3" s="55"/>
      <c r="INK3" s="55"/>
      <c r="INL3" s="55"/>
      <c r="INM3" s="55"/>
      <c r="INN3" s="55"/>
      <c r="INO3" s="55"/>
      <c r="INP3" s="55"/>
      <c r="INQ3" s="55"/>
      <c r="INR3" s="55"/>
      <c r="INS3" s="55"/>
      <c r="INT3" s="55"/>
      <c r="INU3" s="55"/>
      <c r="INV3" s="55"/>
      <c r="INW3" s="55"/>
      <c r="INX3" s="55"/>
      <c r="INY3" s="55"/>
      <c r="INZ3" s="55"/>
      <c r="IOA3" s="55"/>
      <c r="IOB3" s="55"/>
      <c r="IOC3" s="55"/>
      <c r="IOD3" s="55"/>
      <c r="IOE3" s="55"/>
      <c r="IOF3" s="55"/>
      <c r="IOG3" s="55"/>
      <c r="IOH3" s="55"/>
      <c r="IOI3" s="55"/>
      <c r="IOJ3" s="55"/>
      <c r="IOK3" s="55"/>
      <c r="IOL3" s="55"/>
      <c r="IOM3" s="55"/>
      <c r="ION3" s="55"/>
      <c r="IOO3" s="55"/>
      <c r="IOP3" s="55"/>
      <c r="IOQ3" s="55"/>
      <c r="IOR3" s="55"/>
      <c r="IOS3" s="55"/>
      <c r="IOT3" s="55"/>
      <c r="IOU3" s="55"/>
      <c r="IOV3" s="55"/>
      <c r="IOW3" s="55"/>
      <c r="IOX3" s="55"/>
      <c r="IOY3" s="55"/>
      <c r="IOZ3" s="55"/>
      <c r="IPA3" s="55"/>
      <c r="IPB3" s="55"/>
      <c r="IPC3" s="55"/>
      <c r="IPD3" s="55"/>
      <c r="IPE3" s="55"/>
      <c r="IPF3" s="55"/>
      <c r="IPG3" s="55"/>
      <c r="IPH3" s="55"/>
      <c r="IPI3" s="55"/>
      <c r="IPJ3" s="55"/>
      <c r="IPK3" s="55"/>
      <c r="IPL3" s="55"/>
      <c r="IPM3" s="55"/>
      <c r="IPN3" s="55"/>
      <c r="IPO3" s="55"/>
      <c r="IPP3" s="55"/>
      <c r="IPQ3" s="55"/>
      <c r="IPR3" s="55"/>
      <c r="IPS3" s="55"/>
      <c r="IPT3" s="55"/>
      <c r="IPU3" s="55"/>
      <c r="IPV3" s="55"/>
      <c r="IPW3" s="55"/>
      <c r="IPX3" s="55"/>
      <c r="IPY3" s="55"/>
      <c r="IPZ3" s="55"/>
      <c r="IQA3" s="55"/>
      <c r="IQB3" s="55"/>
      <c r="IQC3" s="55"/>
      <c r="IQD3" s="55"/>
      <c r="IQE3" s="55"/>
      <c r="IQF3" s="55"/>
      <c r="IQG3" s="55"/>
      <c r="IQH3" s="55"/>
      <c r="IQI3" s="55"/>
      <c r="IQJ3" s="55"/>
      <c r="IQK3" s="55"/>
      <c r="IQL3" s="55"/>
      <c r="IQM3" s="55"/>
      <c r="IQN3" s="55"/>
      <c r="IQO3" s="55"/>
      <c r="IQP3" s="55"/>
      <c r="IQQ3" s="55"/>
      <c r="IQR3" s="55"/>
      <c r="IQS3" s="55"/>
      <c r="IQT3" s="55"/>
      <c r="IQU3" s="55"/>
      <c r="IQV3" s="55"/>
      <c r="IQW3" s="55"/>
      <c r="IQX3" s="55"/>
      <c r="IQY3" s="55"/>
      <c r="IQZ3" s="55"/>
      <c r="IRA3" s="55"/>
      <c r="IRB3" s="55"/>
      <c r="IRC3" s="55"/>
      <c r="IRD3" s="55"/>
      <c r="IRE3" s="55"/>
      <c r="IRF3" s="55"/>
      <c r="IRG3" s="55"/>
      <c r="IRH3" s="55"/>
      <c r="IRI3" s="55"/>
      <c r="IRJ3" s="55"/>
      <c r="IRK3" s="55"/>
      <c r="IRL3" s="55"/>
      <c r="IRM3" s="55"/>
      <c r="IRN3" s="55"/>
      <c r="IRO3" s="55"/>
      <c r="IRP3" s="55"/>
      <c r="IRQ3" s="55"/>
      <c r="IRR3" s="55"/>
      <c r="IRS3" s="55"/>
      <c r="IRT3" s="55"/>
      <c r="IRU3" s="55"/>
      <c r="IRV3" s="55"/>
      <c r="IRW3" s="55"/>
      <c r="IRX3" s="55"/>
      <c r="IRY3" s="55"/>
      <c r="IRZ3" s="55"/>
      <c r="ISA3" s="55"/>
      <c r="ISB3" s="55"/>
      <c r="ISC3" s="55"/>
      <c r="ISD3" s="55"/>
      <c r="ISE3" s="55"/>
      <c r="ISF3" s="55"/>
      <c r="ISG3" s="55"/>
      <c r="ISH3" s="55"/>
      <c r="ISI3" s="55"/>
      <c r="ISJ3" s="55"/>
      <c r="ISK3" s="55"/>
      <c r="ISL3" s="55"/>
      <c r="ISM3" s="55"/>
      <c r="ISN3" s="55"/>
      <c r="ISO3" s="55"/>
      <c r="ISP3" s="55"/>
      <c r="ISQ3" s="55"/>
      <c r="ISR3" s="55"/>
      <c r="ISS3" s="55"/>
      <c r="IST3" s="55"/>
      <c r="ISU3" s="55"/>
      <c r="ISV3" s="55"/>
      <c r="ISW3" s="55"/>
      <c r="ISX3" s="55"/>
      <c r="ISY3" s="55"/>
      <c r="ISZ3" s="55"/>
      <c r="ITA3" s="55"/>
      <c r="ITB3" s="55"/>
      <c r="ITC3" s="55"/>
      <c r="ITD3" s="55"/>
      <c r="ITE3" s="55"/>
      <c r="ITF3" s="55"/>
      <c r="ITG3" s="55"/>
      <c r="ITH3" s="55"/>
      <c r="ITI3" s="55"/>
      <c r="ITJ3" s="55"/>
      <c r="ITK3" s="55"/>
      <c r="ITL3" s="55"/>
      <c r="ITM3" s="55"/>
      <c r="ITN3" s="55"/>
      <c r="ITO3" s="55"/>
      <c r="ITP3" s="55"/>
      <c r="ITQ3" s="55"/>
      <c r="ITR3" s="55"/>
      <c r="ITS3" s="55"/>
      <c r="ITT3" s="55"/>
      <c r="ITU3" s="55"/>
      <c r="ITV3" s="55"/>
      <c r="ITW3" s="55"/>
      <c r="ITX3" s="55"/>
      <c r="ITY3" s="55"/>
      <c r="ITZ3" s="55"/>
      <c r="IUA3" s="55"/>
      <c r="IUB3" s="55"/>
      <c r="IUC3" s="55"/>
      <c r="IUD3" s="55"/>
      <c r="IUE3" s="55"/>
      <c r="IUF3" s="55"/>
      <c r="IUG3" s="55"/>
      <c r="IUH3" s="55"/>
      <c r="IUI3" s="55"/>
      <c r="IUJ3" s="55"/>
      <c r="IUK3" s="55"/>
      <c r="IUL3" s="55"/>
      <c r="IUM3" s="55"/>
      <c r="IUN3" s="55"/>
      <c r="IUO3" s="55"/>
      <c r="IUP3" s="55"/>
      <c r="IUQ3" s="55"/>
      <c r="IUR3" s="55"/>
      <c r="IUS3" s="55"/>
      <c r="IUT3" s="55"/>
      <c r="IUU3" s="55"/>
      <c r="IUV3" s="55"/>
      <c r="IUW3" s="55"/>
      <c r="IUX3" s="55"/>
      <c r="IUY3" s="55"/>
      <c r="IUZ3" s="55"/>
      <c r="IVA3" s="55"/>
      <c r="IVB3" s="55"/>
      <c r="IVC3" s="55"/>
      <c r="IVD3" s="55"/>
      <c r="IVE3" s="55"/>
      <c r="IVF3" s="55"/>
      <c r="IVG3" s="55"/>
      <c r="IVH3" s="55"/>
      <c r="IVI3" s="55"/>
      <c r="IVJ3" s="55"/>
      <c r="IVK3" s="55"/>
      <c r="IVL3" s="55"/>
      <c r="IVM3" s="55"/>
      <c r="IVN3" s="55"/>
      <c r="IVO3" s="55"/>
      <c r="IVP3" s="55"/>
      <c r="IVQ3" s="55"/>
      <c r="IVR3" s="55"/>
      <c r="IVS3" s="55"/>
      <c r="IVT3" s="55"/>
      <c r="IVU3" s="55"/>
      <c r="IVV3" s="55"/>
      <c r="IVW3" s="55"/>
      <c r="IVX3" s="55"/>
      <c r="IVY3" s="55"/>
      <c r="IVZ3" s="55"/>
      <c r="IWA3" s="55"/>
      <c r="IWB3" s="55"/>
      <c r="IWC3" s="55"/>
      <c r="IWD3" s="55"/>
      <c r="IWE3" s="55"/>
      <c r="IWF3" s="55"/>
      <c r="IWG3" s="55"/>
      <c r="IWH3" s="55"/>
      <c r="IWI3" s="55"/>
      <c r="IWJ3" s="55"/>
      <c r="IWK3" s="55"/>
      <c r="IWL3" s="55"/>
      <c r="IWM3" s="55"/>
      <c r="IWN3" s="55"/>
      <c r="IWO3" s="55"/>
      <c r="IWP3" s="55"/>
      <c r="IWQ3" s="55"/>
      <c r="IWR3" s="55"/>
      <c r="IWS3" s="55"/>
      <c r="IWT3" s="55"/>
      <c r="IWU3" s="55"/>
      <c r="IWV3" s="55"/>
      <c r="IWW3" s="55"/>
      <c r="IWX3" s="55"/>
      <c r="IWY3" s="55"/>
      <c r="IWZ3" s="55"/>
      <c r="IXA3" s="55"/>
      <c r="IXB3" s="55"/>
      <c r="IXC3" s="55"/>
      <c r="IXD3" s="55"/>
      <c r="IXE3" s="55"/>
      <c r="IXF3" s="55"/>
      <c r="IXG3" s="55"/>
      <c r="IXH3" s="55"/>
      <c r="IXI3" s="55"/>
      <c r="IXJ3" s="55"/>
      <c r="IXK3" s="55"/>
      <c r="IXL3" s="55"/>
      <c r="IXM3" s="55"/>
      <c r="IXN3" s="55"/>
      <c r="IXO3" s="55"/>
      <c r="IXP3" s="55"/>
      <c r="IXQ3" s="55"/>
      <c r="IXR3" s="55"/>
      <c r="IXS3" s="55"/>
      <c r="IXT3" s="55"/>
      <c r="IXU3" s="55"/>
      <c r="IXV3" s="55"/>
      <c r="IXW3" s="55"/>
      <c r="IXX3" s="55"/>
      <c r="IXY3" s="55"/>
      <c r="IXZ3" s="55"/>
      <c r="IYA3" s="55"/>
      <c r="IYB3" s="55"/>
      <c r="IYC3" s="55"/>
      <c r="IYD3" s="55"/>
      <c r="IYE3" s="55"/>
      <c r="IYF3" s="55"/>
      <c r="IYG3" s="55"/>
      <c r="IYH3" s="55"/>
      <c r="IYI3" s="55"/>
      <c r="IYJ3" s="55"/>
      <c r="IYK3" s="55"/>
      <c r="IYL3" s="55"/>
      <c r="IYM3" s="55"/>
      <c r="IYN3" s="55"/>
      <c r="IYO3" s="55"/>
      <c r="IYP3" s="55"/>
      <c r="IYQ3" s="55"/>
      <c r="IYR3" s="55"/>
      <c r="IYS3" s="55"/>
      <c r="IYT3" s="55"/>
      <c r="IYU3" s="55"/>
      <c r="IYV3" s="55"/>
      <c r="IYW3" s="55"/>
      <c r="IYX3" s="55"/>
      <c r="IYY3" s="55"/>
      <c r="IYZ3" s="55"/>
      <c r="IZA3" s="55"/>
      <c r="IZB3" s="55"/>
      <c r="IZC3" s="55"/>
      <c r="IZD3" s="55"/>
      <c r="IZE3" s="55"/>
      <c r="IZF3" s="55"/>
      <c r="IZG3" s="55"/>
      <c r="IZH3" s="55"/>
      <c r="IZI3" s="55"/>
      <c r="IZJ3" s="55"/>
      <c r="IZK3" s="55"/>
      <c r="IZL3" s="55"/>
      <c r="IZM3" s="55"/>
      <c r="IZN3" s="55"/>
      <c r="IZO3" s="55"/>
      <c r="IZP3" s="55"/>
      <c r="IZQ3" s="55"/>
      <c r="IZR3" s="55"/>
      <c r="IZS3" s="55"/>
      <c r="IZT3" s="55"/>
      <c r="IZU3" s="55"/>
      <c r="IZV3" s="55"/>
      <c r="IZW3" s="55"/>
      <c r="IZX3" s="55"/>
      <c r="IZY3" s="55"/>
      <c r="IZZ3" s="55"/>
      <c r="JAA3" s="55"/>
      <c r="JAB3" s="55"/>
      <c r="JAC3" s="55"/>
      <c r="JAD3" s="55"/>
      <c r="JAE3" s="55"/>
      <c r="JAF3" s="55"/>
      <c r="JAG3" s="55"/>
      <c r="JAH3" s="55"/>
      <c r="JAI3" s="55"/>
      <c r="JAJ3" s="55"/>
      <c r="JAK3" s="55"/>
      <c r="JAL3" s="55"/>
      <c r="JAM3" s="55"/>
      <c r="JAN3" s="55"/>
      <c r="JAO3" s="55"/>
      <c r="JAP3" s="55"/>
      <c r="JAQ3" s="55"/>
      <c r="JAR3" s="55"/>
      <c r="JAS3" s="55"/>
      <c r="JAT3" s="55"/>
      <c r="JAU3" s="55"/>
      <c r="JAV3" s="55"/>
      <c r="JAW3" s="55"/>
      <c r="JAX3" s="55"/>
      <c r="JAY3" s="55"/>
      <c r="JAZ3" s="55"/>
      <c r="JBA3" s="55"/>
      <c r="JBB3" s="55"/>
      <c r="JBC3" s="55"/>
      <c r="JBD3" s="55"/>
      <c r="JBE3" s="55"/>
      <c r="JBF3" s="55"/>
      <c r="JBG3" s="55"/>
      <c r="JBH3" s="55"/>
      <c r="JBI3" s="55"/>
      <c r="JBJ3" s="55"/>
      <c r="JBK3" s="55"/>
      <c r="JBL3" s="55"/>
      <c r="JBM3" s="55"/>
      <c r="JBN3" s="55"/>
      <c r="JBO3" s="55"/>
      <c r="JBP3" s="55"/>
      <c r="JBQ3" s="55"/>
      <c r="JBR3" s="55"/>
      <c r="JBS3" s="55"/>
      <c r="JBT3" s="55"/>
      <c r="JBU3" s="55"/>
      <c r="JBV3" s="55"/>
      <c r="JBW3" s="55"/>
      <c r="JBX3" s="55"/>
      <c r="JBY3" s="55"/>
      <c r="JBZ3" s="55"/>
      <c r="JCA3" s="55"/>
      <c r="JCB3" s="55"/>
      <c r="JCC3" s="55"/>
      <c r="JCD3" s="55"/>
      <c r="JCE3" s="55"/>
      <c r="JCF3" s="55"/>
      <c r="JCG3" s="55"/>
      <c r="JCH3" s="55"/>
      <c r="JCI3" s="55"/>
      <c r="JCJ3" s="55"/>
      <c r="JCK3" s="55"/>
      <c r="JCL3" s="55"/>
      <c r="JCM3" s="55"/>
      <c r="JCN3" s="55"/>
      <c r="JCO3" s="55"/>
      <c r="JCP3" s="55"/>
      <c r="JCQ3" s="55"/>
      <c r="JCR3" s="55"/>
      <c r="JCS3" s="55"/>
      <c r="JCT3" s="55"/>
      <c r="JCU3" s="55"/>
      <c r="JCV3" s="55"/>
      <c r="JCW3" s="55"/>
      <c r="JCX3" s="55"/>
      <c r="JCY3" s="55"/>
      <c r="JCZ3" s="55"/>
      <c r="JDA3" s="55"/>
      <c r="JDB3" s="55"/>
      <c r="JDC3" s="55"/>
      <c r="JDD3" s="55"/>
      <c r="JDE3" s="55"/>
      <c r="JDF3" s="55"/>
      <c r="JDG3" s="55"/>
      <c r="JDH3" s="55"/>
      <c r="JDI3" s="55"/>
      <c r="JDJ3" s="55"/>
      <c r="JDK3" s="55"/>
      <c r="JDL3" s="55"/>
      <c r="JDM3" s="55"/>
      <c r="JDN3" s="55"/>
      <c r="JDO3" s="55"/>
      <c r="JDP3" s="55"/>
      <c r="JDQ3" s="55"/>
      <c r="JDR3" s="55"/>
      <c r="JDS3" s="55"/>
      <c r="JDT3" s="55"/>
      <c r="JDU3" s="55"/>
      <c r="JDV3" s="55"/>
      <c r="JDW3" s="55"/>
      <c r="JDX3" s="55"/>
      <c r="JDY3" s="55"/>
      <c r="JDZ3" s="55"/>
      <c r="JEA3" s="55"/>
      <c r="JEB3" s="55"/>
      <c r="JEC3" s="55"/>
      <c r="JED3" s="55"/>
      <c r="JEE3" s="55"/>
      <c r="JEF3" s="55"/>
      <c r="JEG3" s="55"/>
      <c r="JEH3" s="55"/>
      <c r="JEI3" s="55"/>
      <c r="JEJ3" s="55"/>
      <c r="JEK3" s="55"/>
      <c r="JEL3" s="55"/>
      <c r="JEM3" s="55"/>
      <c r="JEN3" s="55"/>
      <c r="JEO3" s="55"/>
      <c r="JEP3" s="55"/>
      <c r="JEQ3" s="55"/>
      <c r="JER3" s="55"/>
      <c r="JES3" s="55"/>
      <c r="JET3" s="55"/>
      <c r="JEU3" s="55"/>
      <c r="JEV3" s="55"/>
      <c r="JEW3" s="55"/>
      <c r="JEX3" s="55"/>
      <c r="JEY3" s="55"/>
      <c r="JEZ3" s="55"/>
      <c r="JFA3" s="55"/>
      <c r="JFB3" s="55"/>
      <c r="JFC3" s="55"/>
      <c r="JFD3" s="55"/>
      <c r="JFE3" s="55"/>
      <c r="JFF3" s="55"/>
      <c r="JFG3" s="55"/>
      <c r="JFH3" s="55"/>
      <c r="JFI3" s="55"/>
      <c r="JFJ3" s="55"/>
      <c r="JFK3" s="55"/>
      <c r="JFL3" s="55"/>
      <c r="JFM3" s="55"/>
      <c r="JFN3" s="55"/>
      <c r="JFO3" s="55"/>
      <c r="JFP3" s="55"/>
      <c r="JFQ3" s="55"/>
      <c r="JFR3" s="55"/>
      <c r="JFS3" s="55"/>
      <c r="JFT3" s="55"/>
      <c r="JFU3" s="55"/>
      <c r="JFV3" s="55"/>
      <c r="JFW3" s="55"/>
      <c r="JFX3" s="55"/>
      <c r="JFY3" s="55"/>
      <c r="JFZ3" s="55"/>
      <c r="JGA3" s="55"/>
      <c r="JGB3" s="55"/>
      <c r="JGC3" s="55"/>
      <c r="JGD3" s="55"/>
      <c r="JGE3" s="55"/>
      <c r="JGF3" s="55"/>
      <c r="JGG3" s="55"/>
      <c r="JGH3" s="55"/>
      <c r="JGI3" s="55"/>
      <c r="JGJ3" s="55"/>
      <c r="JGK3" s="55"/>
      <c r="JGL3" s="55"/>
      <c r="JGM3" s="55"/>
      <c r="JGN3" s="55"/>
      <c r="JGO3" s="55"/>
      <c r="JGP3" s="55"/>
      <c r="JGQ3" s="55"/>
      <c r="JGR3" s="55"/>
      <c r="JGS3" s="55"/>
      <c r="JGT3" s="55"/>
      <c r="JGU3" s="55"/>
      <c r="JGV3" s="55"/>
      <c r="JGW3" s="55"/>
      <c r="JGX3" s="55"/>
      <c r="JGY3" s="55"/>
      <c r="JGZ3" s="55"/>
      <c r="JHA3" s="55"/>
      <c r="JHB3" s="55"/>
      <c r="JHC3" s="55"/>
      <c r="JHD3" s="55"/>
      <c r="JHE3" s="55"/>
      <c r="JHF3" s="55"/>
      <c r="JHG3" s="55"/>
      <c r="JHH3" s="55"/>
      <c r="JHI3" s="55"/>
      <c r="JHJ3" s="55"/>
      <c r="JHK3" s="55"/>
      <c r="JHL3" s="55"/>
      <c r="JHM3" s="55"/>
      <c r="JHN3" s="55"/>
      <c r="JHO3" s="55"/>
      <c r="JHP3" s="55"/>
      <c r="JHQ3" s="55"/>
      <c r="JHR3" s="55"/>
      <c r="JHS3" s="55"/>
      <c r="JHT3" s="55"/>
      <c r="JHU3" s="55"/>
      <c r="JHV3" s="55"/>
      <c r="JHW3" s="55"/>
      <c r="JHX3" s="55"/>
      <c r="JHY3" s="55"/>
      <c r="JHZ3" s="55"/>
      <c r="JIA3" s="55"/>
      <c r="JIB3" s="55"/>
      <c r="JIC3" s="55"/>
      <c r="JID3" s="55"/>
      <c r="JIE3" s="55"/>
      <c r="JIF3" s="55"/>
      <c r="JIG3" s="55"/>
      <c r="JIH3" s="55"/>
      <c r="JII3" s="55"/>
      <c r="JIJ3" s="55"/>
      <c r="JIK3" s="55"/>
      <c r="JIL3" s="55"/>
      <c r="JIM3" s="55"/>
      <c r="JIN3" s="55"/>
      <c r="JIO3" s="55"/>
      <c r="JIP3" s="55"/>
      <c r="JIQ3" s="55"/>
      <c r="JIR3" s="55"/>
      <c r="JIS3" s="55"/>
      <c r="JIT3" s="55"/>
      <c r="JIU3" s="55"/>
      <c r="JIV3" s="55"/>
      <c r="JIW3" s="55"/>
      <c r="JIX3" s="55"/>
      <c r="JIY3" s="55"/>
      <c r="JIZ3" s="55"/>
      <c r="JJA3" s="55"/>
      <c r="JJB3" s="55"/>
      <c r="JJC3" s="55"/>
      <c r="JJD3" s="55"/>
      <c r="JJE3" s="55"/>
      <c r="JJF3" s="55"/>
      <c r="JJG3" s="55"/>
      <c r="JJH3" s="55"/>
      <c r="JJI3" s="55"/>
      <c r="JJJ3" s="55"/>
      <c r="JJK3" s="55"/>
      <c r="JJL3" s="55"/>
      <c r="JJM3" s="55"/>
      <c r="JJN3" s="55"/>
      <c r="JJO3" s="55"/>
      <c r="JJP3" s="55"/>
      <c r="JJQ3" s="55"/>
      <c r="JJR3" s="55"/>
      <c r="JJS3" s="55"/>
      <c r="JJT3" s="55"/>
      <c r="JJU3" s="55"/>
      <c r="JJV3" s="55"/>
      <c r="JJW3" s="55"/>
      <c r="JJX3" s="55"/>
      <c r="JJY3" s="55"/>
      <c r="JJZ3" s="55"/>
      <c r="JKA3" s="55"/>
      <c r="JKB3" s="55"/>
      <c r="JKC3" s="55"/>
      <c r="JKD3" s="55"/>
      <c r="JKE3" s="55"/>
      <c r="JKF3" s="55"/>
      <c r="JKG3" s="55"/>
      <c r="JKH3" s="55"/>
      <c r="JKI3" s="55"/>
      <c r="JKJ3" s="55"/>
      <c r="JKK3" s="55"/>
      <c r="JKL3" s="55"/>
      <c r="JKM3" s="55"/>
      <c r="JKN3" s="55"/>
      <c r="JKO3" s="55"/>
      <c r="JKP3" s="55"/>
      <c r="JKQ3" s="55"/>
      <c r="JKR3" s="55"/>
      <c r="JKS3" s="55"/>
      <c r="JKT3" s="55"/>
      <c r="JKU3" s="55"/>
      <c r="JKV3" s="55"/>
      <c r="JKW3" s="55"/>
      <c r="JKX3" s="55"/>
      <c r="JKY3" s="55"/>
      <c r="JKZ3" s="55"/>
      <c r="JLA3" s="55"/>
      <c r="JLB3" s="55"/>
      <c r="JLC3" s="55"/>
      <c r="JLD3" s="55"/>
      <c r="JLE3" s="55"/>
      <c r="JLF3" s="55"/>
      <c r="JLG3" s="55"/>
      <c r="JLH3" s="55"/>
      <c r="JLI3" s="55"/>
      <c r="JLJ3" s="55"/>
      <c r="JLK3" s="55"/>
      <c r="JLL3" s="55"/>
      <c r="JLM3" s="55"/>
      <c r="JLN3" s="55"/>
      <c r="JLO3" s="55"/>
      <c r="JLP3" s="55"/>
      <c r="JLQ3" s="55"/>
      <c r="JLR3" s="55"/>
      <c r="JLS3" s="55"/>
      <c r="JLT3" s="55"/>
      <c r="JLU3" s="55"/>
      <c r="JLV3" s="55"/>
      <c r="JLW3" s="55"/>
      <c r="JLX3" s="55"/>
      <c r="JLY3" s="55"/>
      <c r="JLZ3" s="55"/>
      <c r="JMA3" s="55"/>
      <c r="JMB3" s="55"/>
      <c r="JMC3" s="55"/>
      <c r="JMD3" s="55"/>
      <c r="JME3" s="55"/>
      <c r="JMF3" s="55"/>
      <c r="JMG3" s="55"/>
      <c r="JMH3" s="55"/>
      <c r="JMI3" s="55"/>
      <c r="JMJ3" s="55"/>
      <c r="JMK3" s="55"/>
      <c r="JML3" s="55"/>
      <c r="JMM3" s="55"/>
      <c r="JMN3" s="55"/>
      <c r="JMO3" s="55"/>
      <c r="JMP3" s="55"/>
      <c r="JMQ3" s="55"/>
      <c r="JMR3" s="55"/>
      <c r="JMS3" s="55"/>
      <c r="JMT3" s="55"/>
      <c r="JMU3" s="55"/>
      <c r="JMV3" s="55"/>
      <c r="JMW3" s="55"/>
      <c r="JMX3" s="55"/>
      <c r="JMY3" s="55"/>
      <c r="JMZ3" s="55"/>
      <c r="JNA3" s="55"/>
      <c r="JNB3" s="55"/>
      <c r="JNC3" s="55"/>
      <c r="JND3" s="55"/>
      <c r="JNE3" s="55"/>
      <c r="JNF3" s="55"/>
      <c r="JNG3" s="55"/>
      <c r="JNH3" s="55"/>
      <c r="JNI3" s="55"/>
      <c r="JNJ3" s="55"/>
      <c r="JNK3" s="55"/>
      <c r="JNL3" s="55"/>
      <c r="JNM3" s="55"/>
      <c r="JNN3" s="55"/>
      <c r="JNO3" s="55"/>
      <c r="JNP3" s="55"/>
      <c r="JNQ3" s="55"/>
      <c r="JNR3" s="55"/>
      <c r="JNS3" s="55"/>
      <c r="JNT3" s="55"/>
      <c r="JNU3" s="55"/>
      <c r="JNV3" s="55"/>
      <c r="JNW3" s="55"/>
      <c r="JNX3" s="55"/>
      <c r="JNY3" s="55"/>
      <c r="JNZ3" s="55"/>
      <c r="JOA3" s="55"/>
      <c r="JOB3" s="55"/>
      <c r="JOC3" s="55"/>
      <c r="JOD3" s="55"/>
      <c r="JOE3" s="55"/>
      <c r="JOF3" s="55"/>
      <c r="JOG3" s="55"/>
      <c r="JOH3" s="55"/>
      <c r="JOI3" s="55"/>
      <c r="JOJ3" s="55"/>
      <c r="JOK3" s="55"/>
      <c r="JOL3" s="55"/>
      <c r="JOM3" s="55"/>
      <c r="JON3" s="55"/>
      <c r="JOO3" s="55"/>
      <c r="JOP3" s="55"/>
      <c r="JOQ3" s="55"/>
      <c r="JOR3" s="55"/>
      <c r="JOS3" s="55"/>
      <c r="JOT3" s="55"/>
      <c r="JOU3" s="55"/>
      <c r="JOV3" s="55"/>
      <c r="JOW3" s="55"/>
      <c r="JOX3" s="55"/>
      <c r="JOY3" s="55"/>
      <c r="JOZ3" s="55"/>
      <c r="JPA3" s="55"/>
      <c r="JPB3" s="55"/>
      <c r="JPC3" s="55"/>
      <c r="JPD3" s="55"/>
      <c r="JPE3" s="55"/>
      <c r="JPF3" s="55"/>
      <c r="JPG3" s="55"/>
      <c r="JPH3" s="55"/>
      <c r="JPI3" s="55"/>
      <c r="JPJ3" s="55"/>
      <c r="JPK3" s="55"/>
      <c r="JPL3" s="55"/>
      <c r="JPM3" s="55"/>
      <c r="JPN3" s="55"/>
      <c r="JPO3" s="55"/>
      <c r="JPP3" s="55"/>
      <c r="JPQ3" s="55"/>
      <c r="JPR3" s="55"/>
      <c r="JPS3" s="55"/>
      <c r="JPT3" s="55"/>
      <c r="JPU3" s="55"/>
      <c r="JPV3" s="55"/>
      <c r="JPW3" s="55"/>
      <c r="JPX3" s="55"/>
      <c r="JPY3" s="55"/>
      <c r="JPZ3" s="55"/>
      <c r="JQA3" s="55"/>
      <c r="JQB3" s="55"/>
      <c r="JQC3" s="55"/>
      <c r="JQD3" s="55"/>
      <c r="JQE3" s="55"/>
      <c r="JQF3" s="55"/>
      <c r="JQG3" s="55"/>
      <c r="JQH3" s="55"/>
      <c r="JQI3" s="55"/>
      <c r="JQJ3" s="55"/>
      <c r="JQK3" s="55"/>
      <c r="JQL3" s="55"/>
      <c r="JQM3" s="55"/>
      <c r="JQN3" s="55"/>
      <c r="JQO3" s="55"/>
      <c r="JQP3" s="55"/>
      <c r="JQQ3" s="55"/>
      <c r="JQR3" s="55"/>
      <c r="JQS3" s="55"/>
      <c r="JQT3" s="55"/>
      <c r="JQU3" s="55"/>
      <c r="JQV3" s="55"/>
      <c r="JQW3" s="55"/>
      <c r="JQX3" s="55"/>
      <c r="JQY3" s="55"/>
      <c r="JQZ3" s="55"/>
      <c r="JRA3" s="55"/>
      <c r="JRB3" s="55"/>
      <c r="JRC3" s="55"/>
      <c r="JRD3" s="55"/>
      <c r="JRE3" s="55"/>
      <c r="JRF3" s="55"/>
      <c r="JRG3" s="55"/>
      <c r="JRH3" s="55"/>
      <c r="JRI3" s="55"/>
      <c r="JRJ3" s="55"/>
      <c r="JRK3" s="55"/>
      <c r="JRL3" s="55"/>
      <c r="JRM3" s="55"/>
      <c r="JRN3" s="55"/>
      <c r="JRO3" s="55"/>
      <c r="JRP3" s="55"/>
      <c r="JRQ3" s="55"/>
      <c r="JRR3" s="55"/>
      <c r="JRS3" s="55"/>
      <c r="JRT3" s="55"/>
      <c r="JRU3" s="55"/>
      <c r="JRV3" s="55"/>
      <c r="JRW3" s="55"/>
      <c r="JRX3" s="55"/>
      <c r="JRY3" s="55"/>
      <c r="JRZ3" s="55"/>
      <c r="JSA3" s="55"/>
      <c r="JSB3" s="55"/>
      <c r="JSC3" s="55"/>
      <c r="JSD3" s="55"/>
      <c r="JSE3" s="55"/>
      <c r="JSF3" s="55"/>
      <c r="JSG3" s="55"/>
      <c r="JSH3" s="55"/>
      <c r="JSI3" s="55"/>
      <c r="JSJ3" s="55"/>
      <c r="JSK3" s="55"/>
      <c r="JSL3" s="55"/>
      <c r="JSM3" s="55"/>
      <c r="JSN3" s="55"/>
      <c r="JSO3" s="55"/>
      <c r="JSP3" s="55"/>
      <c r="JSQ3" s="55"/>
      <c r="JSR3" s="55"/>
      <c r="JSS3" s="55"/>
      <c r="JST3" s="55"/>
      <c r="JSU3" s="55"/>
      <c r="JSV3" s="55"/>
      <c r="JSW3" s="55"/>
      <c r="JSX3" s="55"/>
      <c r="JSY3" s="55"/>
      <c r="JSZ3" s="55"/>
      <c r="JTA3" s="55"/>
      <c r="JTB3" s="55"/>
      <c r="JTC3" s="55"/>
      <c r="JTD3" s="55"/>
      <c r="JTE3" s="55"/>
      <c r="JTF3" s="55"/>
      <c r="JTG3" s="55"/>
      <c r="JTH3" s="55"/>
      <c r="JTI3" s="55"/>
      <c r="JTJ3" s="55"/>
      <c r="JTK3" s="55"/>
      <c r="JTL3" s="55"/>
      <c r="JTM3" s="55"/>
      <c r="JTN3" s="55"/>
      <c r="JTO3" s="55"/>
      <c r="JTP3" s="55"/>
      <c r="JTQ3" s="55"/>
      <c r="JTR3" s="55"/>
      <c r="JTS3" s="55"/>
      <c r="JTT3" s="55"/>
      <c r="JTU3" s="55"/>
      <c r="JTV3" s="55"/>
      <c r="JTW3" s="55"/>
      <c r="JTX3" s="55"/>
      <c r="JTY3" s="55"/>
      <c r="JTZ3" s="55"/>
      <c r="JUA3" s="55"/>
      <c r="JUB3" s="55"/>
      <c r="JUC3" s="55"/>
      <c r="JUD3" s="55"/>
      <c r="JUE3" s="55"/>
      <c r="JUF3" s="55"/>
      <c r="JUG3" s="55"/>
      <c r="JUH3" s="55"/>
      <c r="JUI3" s="55"/>
      <c r="JUJ3" s="55"/>
      <c r="JUK3" s="55"/>
      <c r="JUL3" s="55"/>
      <c r="JUM3" s="55"/>
      <c r="JUN3" s="55"/>
      <c r="JUO3" s="55"/>
      <c r="JUP3" s="55"/>
      <c r="JUQ3" s="55"/>
      <c r="JUR3" s="55"/>
      <c r="JUS3" s="55"/>
      <c r="JUT3" s="55"/>
      <c r="JUU3" s="55"/>
      <c r="JUV3" s="55"/>
      <c r="JUW3" s="55"/>
      <c r="JUX3" s="55"/>
      <c r="JUY3" s="55"/>
      <c r="JUZ3" s="55"/>
      <c r="JVA3" s="55"/>
      <c r="JVB3" s="55"/>
      <c r="JVC3" s="55"/>
      <c r="JVD3" s="55"/>
      <c r="JVE3" s="55"/>
      <c r="JVF3" s="55"/>
      <c r="JVG3" s="55"/>
      <c r="JVH3" s="55"/>
      <c r="JVI3" s="55"/>
      <c r="JVJ3" s="55"/>
      <c r="JVK3" s="55"/>
      <c r="JVL3" s="55"/>
      <c r="JVM3" s="55"/>
      <c r="JVN3" s="55"/>
      <c r="JVO3" s="55"/>
      <c r="JVP3" s="55"/>
      <c r="JVQ3" s="55"/>
      <c r="JVR3" s="55"/>
      <c r="JVS3" s="55"/>
      <c r="JVT3" s="55"/>
      <c r="JVU3" s="55"/>
      <c r="JVV3" s="55"/>
      <c r="JVW3" s="55"/>
      <c r="JVX3" s="55"/>
      <c r="JVY3" s="55"/>
      <c r="JVZ3" s="55"/>
      <c r="JWA3" s="55"/>
      <c r="JWB3" s="55"/>
      <c r="JWC3" s="55"/>
      <c r="JWD3" s="55"/>
      <c r="JWE3" s="55"/>
      <c r="JWF3" s="55"/>
      <c r="JWG3" s="55"/>
      <c r="JWH3" s="55"/>
      <c r="JWI3" s="55"/>
      <c r="JWJ3" s="55"/>
      <c r="JWK3" s="55"/>
      <c r="JWL3" s="55"/>
      <c r="JWM3" s="55"/>
      <c r="JWN3" s="55"/>
      <c r="JWO3" s="55"/>
      <c r="JWP3" s="55"/>
      <c r="JWQ3" s="55"/>
      <c r="JWR3" s="55"/>
      <c r="JWS3" s="55"/>
      <c r="JWT3" s="55"/>
      <c r="JWU3" s="55"/>
      <c r="JWV3" s="55"/>
      <c r="JWW3" s="55"/>
      <c r="JWX3" s="55"/>
      <c r="JWY3" s="55"/>
      <c r="JWZ3" s="55"/>
      <c r="JXA3" s="55"/>
      <c r="JXB3" s="55"/>
      <c r="JXC3" s="55"/>
      <c r="JXD3" s="55"/>
      <c r="JXE3" s="55"/>
      <c r="JXF3" s="55"/>
      <c r="JXG3" s="55"/>
      <c r="JXH3" s="55"/>
      <c r="JXI3" s="55"/>
      <c r="JXJ3" s="55"/>
      <c r="JXK3" s="55"/>
      <c r="JXL3" s="55"/>
      <c r="JXM3" s="55"/>
      <c r="JXN3" s="55"/>
      <c r="JXO3" s="55"/>
      <c r="JXP3" s="55"/>
      <c r="JXQ3" s="55"/>
      <c r="JXR3" s="55"/>
      <c r="JXS3" s="55"/>
      <c r="JXT3" s="55"/>
      <c r="JXU3" s="55"/>
      <c r="JXV3" s="55"/>
      <c r="JXW3" s="55"/>
      <c r="JXX3" s="55"/>
      <c r="JXY3" s="55"/>
      <c r="JXZ3" s="55"/>
      <c r="JYA3" s="55"/>
      <c r="JYB3" s="55"/>
      <c r="JYC3" s="55"/>
      <c r="JYD3" s="55"/>
      <c r="JYE3" s="55"/>
      <c r="JYF3" s="55"/>
      <c r="JYG3" s="55"/>
      <c r="JYH3" s="55"/>
      <c r="JYI3" s="55"/>
      <c r="JYJ3" s="55"/>
      <c r="JYK3" s="55"/>
      <c r="JYL3" s="55"/>
      <c r="JYM3" s="55"/>
      <c r="JYN3" s="55"/>
      <c r="JYO3" s="55"/>
      <c r="JYP3" s="55"/>
      <c r="JYQ3" s="55"/>
      <c r="JYR3" s="55"/>
      <c r="JYS3" s="55"/>
      <c r="JYT3" s="55"/>
      <c r="JYU3" s="55"/>
      <c r="JYV3" s="55"/>
      <c r="JYW3" s="55"/>
      <c r="JYX3" s="55"/>
      <c r="JYY3" s="55"/>
      <c r="JYZ3" s="55"/>
      <c r="JZA3" s="55"/>
      <c r="JZB3" s="55"/>
      <c r="JZC3" s="55"/>
      <c r="JZD3" s="55"/>
      <c r="JZE3" s="55"/>
      <c r="JZF3" s="55"/>
      <c r="JZG3" s="55"/>
      <c r="JZH3" s="55"/>
      <c r="JZI3" s="55"/>
      <c r="JZJ3" s="55"/>
      <c r="JZK3" s="55"/>
      <c r="JZL3" s="55"/>
      <c r="JZM3" s="55"/>
      <c r="JZN3" s="55"/>
      <c r="JZO3" s="55"/>
      <c r="JZP3" s="55"/>
      <c r="JZQ3" s="55"/>
      <c r="JZR3" s="55"/>
      <c r="JZS3" s="55"/>
      <c r="JZT3" s="55"/>
      <c r="JZU3" s="55"/>
      <c r="JZV3" s="55"/>
      <c r="JZW3" s="55"/>
      <c r="JZX3" s="55"/>
      <c r="JZY3" s="55"/>
      <c r="JZZ3" s="55"/>
      <c r="KAA3" s="55"/>
      <c r="KAB3" s="55"/>
      <c r="KAC3" s="55"/>
      <c r="KAD3" s="55"/>
      <c r="KAE3" s="55"/>
      <c r="KAF3" s="55"/>
      <c r="KAG3" s="55"/>
      <c r="KAH3" s="55"/>
      <c r="KAI3" s="55"/>
      <c r="KAJ3" s="55"/>
      <c r="KAK3" s="55"/>
      <c r="KAL3" s="55"/>
      <c r="KAM3" s="55"/>
      <c r="KAN3" s="55"/>
      <c r="KAO3" s="55"/>
      <c r="KAP3" s="55"/>
      <c r="KAQ3" s="55"/>
      <c r="KAR3" s="55"/>
      <c r="KAS3" s="55"/>
      <c r="KAT3" s="55"/>
      <c r="KAU3" s="55"/>
      <c r="KAV3" s="55"/>
      <c r="KAW3" s="55"/>
      <c r="KAX3" s="55"/>
      <c r="KAY3" s="55"/>
      <c r="KAZ3" s="55"/>
      <c r="KBA3" s="55"/>
      <c r="KBB3" s="55"/>
      <c r="KBC3" s="55"/>
      <c r="KBD3" s="55"/>
      <c r="KBE3" s="55"/>
      <c r="KBF3" s="55"/>
      <c r="KBG3" s="55"/>
      <c r="KBH3" s="55"/>
      <c r="KBI3" s="55"/>
      <c r="KBJ3" s="55"/>
      <c r="KBK3" s="55"/>
      <c r="KBL3" s="55"/>
      <c r="KBM3" s="55"/>
      <c r="KBN3" s="55"/>
      <c r="KBO3" s="55"/>
      <c r="KBP3" s="55"/>
      <c r="KBQ3" s="55"/>
      <c r="KBR3" s="55"/>
      <c r="KBS3" s="55"/>
      <c r="KBT3" s="55"/>
      <c r="KBU3" s="55"/>
      <c r="KBV3" s="55"/>
      <c r="KBW3" s="55"/>
      <c r="KBX3" s="55"/>
      <c r="KBY3" s="55"/>
      <c r="KBZ3" s="55"/>
      <c r="KCA3" s="55"/>
      <c r="KCB3" s="55"/>
      <c r="KCC3" s="55"/>
      <c r="KCD3" s="55"/>
      <c r="KCE3" s="55"/>
      <c r="KCF3" s="55"/>
      <c r="KCG3" s="55"/>
      <c r="KCH3" s="55"/>
      <c r="KCI3" s="55"/>
      <c r="KCJ3" s="55"/>
      <c r="KCK3" s="55"/>
      <c r="KCL3" s="55"/>
      <c r="KCM3" s="55"/>
      <c r="KCN3" s="55"/>
      <c r="KCO3" s="55"/>
      <c r="KCP3" s="55"/>
      <c r="KCQ3" s="55"/>
      <c r="KCR3" s="55"/>
      <c r="KCS3" s="55"/>
      <c r="KCT3" s="55"/>
      <c r="KCU3" s="55"/>
      <c r="KCV3" s="55"/>
      <c r="KCW3" s="55"/>
      <c r="KCX3" s="55"/>
      <c r="KCY3" s="55"/>
      <c r="KCZ3" s="55"/>
      <c r="KDA3" s="55"/>
      <c r="KDB3" s="55"/>
      <c r="KDC3" s="55"/>
      <c r="KDD3" s="55"/>
      <c r="KDE3" s="55"/>
      <c r="KDF3" s="55"/>
      <c r="KDG3" s="55"/>
      <c r="KDH3" s="55"/>
      <c r="KDI3" s="55"/>
      <c r="KDJ3" s="55"/>
      <c r="KDK3" s="55"/>
      <c r="KDL3" s="55"/>
      <c r="KDM3" s="55"/>
      <c r="KDN3" s="55"/>
      <c r="KDO3" s="55"/>
      <c r="KDP3" s="55"/>
      <c r="KDQ3" s="55"/>
      <c r="KDR3" s="55"/>
      <c r="KDS3" s="55"/>
      <c r="KDT3" s="55"/>
      <c r="KDU3" s="55"/>
      <c r="KDV3" s="55"/>
      <c r="KDW3" s="55"/>
      <c r="KDX3" s="55"/>
      <c r="KDY3" s="55"/>
      <c r="KDZ3" s="55"/>
      <c r="KEA3" s="55"/>
      <c r="KEB3" s="55"/>
      <c r="KEC3" s="55"/>
      <c r="KED3" s="55"/>
      <c r="KEE3" s="55"/>
      <c r="KEF3" s="55"/>
      <c r="KEG3" s="55"/>
      <c r="KEH3" s="55"/>
      <c r="KEI3" s="55"/>
      <c r="KEJ3" s="55"/>
      <c r="KEK3" s="55"/>
      <c r="KEL3" s="55"/>
      <c r="KEM3" s="55"/>
      <c r="KEN3" s="55"/>
      <c r="KEO3" s="55"/>
      <c r="KEP3" s="55"/>
      <c r="KEQ3" s="55"/>
      <c r="KER3" s="55"/>
      <c r="KES3" s="55"/>
      <c r="KET3" s="55"/>
      <c r="KEU3" s="55"/>
      <c r="KEV3" s="55"/>
      <c r="KEW3" s="55"/>
      <c r="KEX3" s="55"/>
      <c r="KEY3" s="55"/>
      <c r="KEZ3" s="55"/>
      <c r="KFA3" s="55"/>
      <c r="KFB3" s="55"/>
      <c r="KFC3" s="55"/>
      <c r="KFD3" s="55"/>
      <c r="KFE3" s="55"/>
      <c r="KFF3" s="55"/>
      <c r="KFG3" s="55"/>
      <c r="KFH3" s="55"/>
      <c r="KFI3" s="55"/>
      <c r="KFJ3" s="55"/>
      <c r="KFK3" s="55"/>
      <c r="KFL3" s="55"/>
      <c r="KFM3" s="55"/>
      <c r="KFN3" s="55"/>
      <c r="KFO3" s="55"/>
      <c r="KFP3" s="55"/>
      <c r="KFQ3" s="55"/>
      <c r="KFR3" s="55"/>
      <c r="KFS3" s="55"/>
      <c r="KFT3" s="55"/>
      <c r="KFU3" s="55"/>
      <c r="KFV3" s="55"/>
      <c r="KFW3" s="55"/>
      <c r="KFX3" s="55"/>
      <c r="KFY3" s="55"/>
      <c r="KFZ3" s="55"/>
      <c r="KGA3" s="55"/>
      <c r="KGB3" s="55"/>
      <c r="KGC3" s="55"/>
      <c r="KGD3" s="55"/>
      <c r="KGE3" s="55"/>
      <c r="KGF3" s="55"/>
      <c r="KGG3" s="55"/>
      <c r="KGH3" s="55"/>
      <c r="KGI3" s="55"/>
      <c r="KGJ3" s="55"/>
      <c r="KGK3" s="55"/>
      <c r="KGL3" s="55"/>
      <c r="KGM3" s="55"/>
      <c r="KGN3" s="55"/>
      <c r="KGO3" s="55"/>
      <c r="KGP3" s="55"/>
      <c r="KGQ3" s="55"/>
      <c r="KGR3" s="55"/>
      <c r="KGS3" s="55"/>
      <c r="KGT3" s="55"/>
      <c r="KGU3" s="55"/>
      <c r="KGV3" s="55"/>
      <c r="KGW3" s="55"/>
      <c r="KGX3" s="55"/>
      <c r="KGY3" s="55"/>
      <c r="KGZ3" s="55"/>
      <c r="KHA3" s="55"/>
      <c r="KHB3" s="55"/>
      <c r="KHC3" s="55"/>
      <c r="KHD3" s="55"/>
      <c r="KHE3" s="55"/>
      <c r="KHF3" s="55"/>
      <c r="KHG3" s="55"/>
      <c r="KHH3" s="55"/>
      <c r="KHI3" s="55"/>
      <c r="KHJ3" s="55"/>
      <c r="KHK3" s="55"/>
      <c r="KHL3" s="55"/>
      <c r="KHM3" s="55"/>
      <c r="KHN3" s="55"/>
      <c r="KHO3" s="55"/>
      <c r="KHP3" s="55"/>
      <c r="KHQ3" s="55"/>
      <c r="KHR3" s="55"/>
      <c r="KHS3" s="55"/>
      <c r="KHT3" s="55"/>
      <c r="KHU3" s="55"/>
      <c r="KHV3" s="55"/>
      <c r="KHW3" s="55"/>
      <c r="KHX3" s="55"/>
      <c r="KHY3" s="55"/>
      <c r="KHZ3" s="55"/>
      <c r="KIA3" s="55"/>
      <c r="KIB3" s="55"/>
      <c r="KIC3" s="55"/>
      <c r="KID3" s="55"/>
      <c r="KIE3" s="55"/>
      <c r="KIF3" s="55"/>
      <c r="KIG3" s="55"/>
      <c r="KIH3" s="55"/>
      <c r="KII3" s="55"/>
      <c r="KIJ3" s="55"/>
      <c r="KIK3" s="55"/>
      <c r="KIL3" s="55"/>
      <c r="KIM3" s="55"/>
      <c r="KIN3" s="55"/>
      <c r="KIO3" s="55"/>
      <c r="KIP3" s="55"/>
      <c r="KIQ3" s="55"/>
      <c r="KIR3" s="55"/>
      <c r="KIS3" s="55"/>
      <c r="KIT3" s="55"/>
      <c r="KIU3" s="55"/>
      <c r="KIV3" s="55"/>
      <c r="KIW3" s="55"/>
      <c r="KIX3" s="55"/>
      <c r="KIY3" s="55"/>
      <c r="KIZ3" s="55"/>
      <c r="KJA3" s="55"/>
      <c r="KJB3" s="55"/>
      <c r="KJC3" s="55"/>
      <c r="KJD3" s="55"/>
      <c r="KJE3" s="55"/>
      <c r="KJF3" s="55"/>
      <c r="KJG3" s="55"/>
      <c r="KJH3" s="55"/>
      <c r="KJI3" s="55"/>
      <c r="KJJ3" s="55"/>
      <c r="KJK3" s="55"/>
      <c r="KJL3" s="55"/>
      <c r="KJM3" s="55"/>
      <c r="KJN3" s="55"/>
      <c r="KJO3" s="55"/>
      <c r="KJP3" s="55"/>
      <c r="KJQ3" s="55"/>
      <c r="KJR3" s="55"/>
      <c r="KJS3" s="55"/>
      <c r="KJT3" s="55"/>
      <c r="KJU3" s="55"/>
      <c r="KJV3" s="55"/>
      <c r="KJW3" s="55"/>
      <c r="KJX3" s="55"/>
      <c r="KJY3" s="55"/>
      <c r="KJZ3" s="55"/>
      <c r="KKA3" s="55"/>
      <c r="KKB3" s="55"/>
      <c r="KKC3" s="55"/>
      <c r="KKD3" s="55"/>
      <c r="KKE3" s="55"/>
      <c r="KKF3" s="55"/>
      <c r="KKG3" s="55"/>
      <c r="KKH3" s="55"/>
      <c r="KKI3" s="55"/>
      <c r="KKJ3" s="55"/>
      <c r="KKK3" s="55"/>
      <c r="KKL3" s="55"/>
      <c r="KKM3" s="55"/>
      <c r="KKN3" s="55"/>
      <c r="KKO3" s="55"/>
      <c r="KKP3" s="55"/>
      <c r="KKQ3" s="55"/>
      <c r="KKR3" s="55"/>
      <c r="KKS3" s="55"/>
      <c r="KKT3" s="55"/>
      <c r="KKU3" s="55"/>
      <c r="KKV3" s="55"/>
      <c r="KKW3" s="55"/>
      <c r="KKX3" s="55"/>
      <c r="KKY3" s="55"/>
      <c r="KKZ3" s="55"/>
      <c r="KLA3" s="55"/>
      <c r="KLB3" s="55"/>
      <c r="KLC3" s="55"/>
      <c r="KLD3" s="55"/>
      <c r="KLE3" s="55"/>
      <c r="KLF3" s="55"/>
      <c r="KLG3" s="55"/>
      <c r="KLH3" s="55"/>
      <c r="KLI3" s="55"/>
      <c r="KLJ3" s="55"/>
      <c r="KLK3" s="55"/>
      <c r="KLL3" s="55"/>
      <c r="KLM3" s="55"/>
      <c r="KLN3" s="55"/>
      <c r="KLO3" s="55"/>
      <c r="KLP3" s="55"/>
      <c r="KLQ3" s="55"/>
      <c r="KLR3" s="55"/>
      <c r="KLS3" s="55"/>
      <c r="KLT3" s="55"/>
      <c r="KLU3" s="55"/>
      <c r="KLV3" s="55"/>
      <c r="KLW3" s="55"/>
      <c r="KLX3" s="55"/>
      <c r="KLY3" s="55"/>
      <c r="KLZ3" s="55"/>
      <c r="KMA3" s="55"/>
      <c r="KMB3" s="55"/>
      <c r="KMC3" s="55"/>
      <c r="KMD3" s="55"/>
      <c r="KME3" s="55"/>
      <c r="KMF3" s="55"/>
      <c r="KMG3" s="55"/>
      <c r="KMH3" s="55"/>
      <c r="KMI3" s="55"/>
      <c r="KMJ3" s="55"/>
      <c r="KMK3" s="55"/>
      <c r="KML3" s="55"/>
      <c r="KMM3" s="55"/>
      <c r="KMN3" s="55"/>
      <c r="KMO3" s="55"/>
      <c r="KMP3" s="55"/>
      <c r="KMQ3" s="55"/>
      <c r="KMR3" s="55"/>
      <c r="KMS3" s="55"/>
      <c r="KMT3" s="55"/>
      <c r="KMU3" s="55"/>
      <c r="KMV3" s="55"/>
      <c r="KMW3" s="55"/>
      <c r="KMX3" s="55"/>
      <c r="KMY3" s="55"/>
      <c r="KMZ3" s="55"/>
      <c r="KNA3" s="55"/>
      <c r="KNB3" s="55"/>
      <c r="KNC3" s="55"/>
      <c r="KND3" s="55"/>
      <c r="KNE3" s="55"/>
      <c r="KNF3" s="55"/>
      <c r="KNG3" s="55"/>
      <c r="KNH3" s="55"/>
      <c r="KNI3" s="55"/>
      <c r="KNJ3" s="55"/>
      <c r="KNK3" s="55"/>
      <c r="KNL3" s="55"/>
      <c r="KNM3" s="55"/>
      <c r="KNN3" s="55"/>
      <c r="KNO3" s="55"/>
      <c r="KNP3" s="55"/>
      <c r="KNQ3" s="55"/>
      <c r="KNR3" s="55"/>
      <c r="KNS3" s="55"/>
      <c r="KNT3" s="55"/>
      <c r="KNU3" s="55"/>
      <c r="KNV3" s="55"/>
      <c r="KNW3" s="55"/>
      <c r="KNX3" s="55"/>
      <c r="KNY3" s="55"/>
      <c r="KNZ3" s="55"/>
      <c r="KOA3" s="55"/>
      <c r="KOB3" s="55"/>
      <c r="KOC3" s="55"/>
      <c r="KOD3" s="55"/>
      <c r="KOE3" s="55"/>
      <c r="KOF3" s="55"/>
      <c r="KOG3" s="55"/>
      <c r="KOH3" s="55"/>
      <c r="KOI3" s="55"/>
      <c r="KOJ3" s="55"/>
      <c r="KOK3" s="55"/>
      <c r="KOL3" s="55"/>
      <c r="KOM3" s="55"/>
      <c r="KON3" s="55"/>
      <c r="KOO3" s="55"/>
      <c r="KOP3" s="55"/>
      <c r="KOQ3" s="55"/>
      <c r="KOR3" s="55"/>
      <c r="KOS3" s="55"/>
      <c r="KOT3" s="55"/>
      <c r="KOU3" s="55"/>
      <c r="KOV3" s="55"/>
      <c r="KOW3" s="55"/>
      <c r="KOX3" s="55"/>
      <c r="KOY3" s="55"/>
      <c r="KOZ3" s="55"/>
      <c r="KPA3" s="55"/>
      <c r="KPB3" s="55"/>
      <c r="KPC3" s="55"/>
      <c r="KPD3" s="55"/>
      <c r="KPE3" s="55"/>
      <c r="KPF3" s="55"/>
      <c r="KPG3" s="55"/>
      <c r="KPH3" s="55"/>
      <c r="KPI3" s="55"/>
      <c r="KPJ3" s="55"/>
      <c r="KPK3" s="55"/>
      <c r="KPL3" s="55"/>
      <c r="KPM3" s="55"/>
      <c r="KPN3" s="55"/>
      <c r="KPO3" s="55"/>
      <c r="KPP3" s="55"/>
      <c r="KPQ3" s="55"/>
      <c r="KPR3" s="55"/>
      <c r="KPS3" s="55"/>
      <c r="KPT3" s="55"/>
      <c r="KPU3" s="55"/>
      <c r="KPV3" s="55"/>
      <c r="KPW3" s="55"/>
      <c r="KPX3" s="55"/>
      <c r="KPY3" s="55"/>
      <c r="KPZ3" s="55"/>
      <c r="KQA3" s="55"/>
      <c r="KQB3" s="55"/>
      <c r="KQC3" s="55"/>
      <c r="KQD3" s="55"/>
      <c r="KQE3" s="55"/>
      <c r="KQF3" s="55"/>
      <c r="KQG3" s="55"/>
      <c r="KQH3" s="55"/>
      <c r="KQI3" s="55"/>
      <c r="KQJ3" s="55"/>
      <c r="KQK3" s="55"/>
      <c r="KQL3" s="55"/>
      <c r="KQM3" s="55"/>
      <c r="KQN3" s="55"/>
      <c r="KQO3" s="55"/>
      <c r="KQP3" s="55"/>
      <c r="KQQ3" s="55"/>
      <c r="KQR3" s="55"/>
      <c r="KQS3" s="55"/>
      <c r="KQT3" s="55"/>
      <c r="KQU3" s="55"/>
      <c r="KQV3" s="55"/>
      <c r="KQW3" s="55"/>
      <c r="KQX3" s="55"/>
      <c r="KQY3" s="55"/>
      <c r="KQZ3" s="55"/>
      <c r="KRA3" s="55"/>
      <c r="KRB3" s="55"/>
      <c r="KRC3" s="55"/>
      <c r="KRD3" s="55"/>
      <c r="KRE3" s="55"/>
      <c r="KRF3" s="55"/>
      <c r="KRG3" s="55"/>
      <c r="KRH3" s="55"/>
      <c r="KRI3" s="55"/>
      <c r="KRJ3" s="55"/>
      <c r="KRK3" s="55"/>
      <c r="KRL3" s="55"/>
      <c r="KRM3" s="55"/>
      <c r="KRN3" s="55"/>
      <c r="KRO3" s="55"/>
      <c r="KRP3" s="55"/>
      <c r="KRQ3" s="55"/>
      <c r="KRR3" s="55"/>
      <c r="KRS3" s="55"/>
      <c r="KRT3" s="55"/>
      <c r="KRU3" s="55"/>
      <c r="KRV3" s="55"/>
      <c r="KRW3" s="55"/>
      <c r="KRX3" s="55"/>
      <c r="KRY3" s="55"/>
      <c r="KRZ3" s="55"/>
      <c r="KSA3" s="55"/>
      <c r="KSB3" s="55"/>
      <c r="KSC3" s="55"/>
      <c r="KSD3" s="55"/>
      <c r="KSE3" s="55"/>
      <c r="KSF3" s="55"/>
      <c r="KSG3" s="55"/>
      <c r="KSH3" s="55"/>
      <c r="KSI3" s="55"/>
      <c r="KSJ3" s="55"/>
      <c r="KSK3" s="55"/>
      <c r="KSL3" s="55"/>
      <c r="KSM3" s="55"/>
      <c r="KSN3" s="55"/>
      <c r="KSO3" s="55"/>
      <c r="KSP3" s="55"/>
      <c r="KSQ3" s="55"/>
      <c r="KSR3" s="55"/>
      <c r="KSS3" s="55"/>
      <c r="KST3" s="55"/>
      <c r="KSU3" s="55"/>
      <c r="KSV3" s="55"/>
      <c r="KSW3" s="55"/>
      <c r="KSX3" s="55"/>
      <c r="KSY3" s="55"/>
      <c r="KSZ3" s="55"/>
      <c r="KTA3" s="55"/>
      <c r="KTB3" s="55"/>
      <c r="KTC3" s="55"/>
      <c r="KTD3" s="55"/>
      <c r="KTE3" s="55"/>
      <c r="KTF3" s="55"/>
      <c r="KTG3" s="55"/>
      <c r="KTH3" s="55"/>
      <c r="KTI3" s="55"/>
      <c r="KTJ3" s="55"/>
      <c r="KTK3" s="55"/>
      <c r="KTL3" s="55"/>
      <c r="KTM3" s="55"/>
      <c r="KTN3" s="55"/>
      <c r="KTO3" s="55"/>
      <c r="KTP3" s="55"/>
      <c r="KTQ3" s="55"/>
      <c r="KTR3" s="55"/>
      <c r="KTS3" s="55"/>
      <c r="KTT3" s="55"/>
      <c r="KTU3" s="55"/>
      <c r="KTV3" s="55"/>
      <c r="KTW3" s="55"/>
      <c r="KTX3" s="55"/>
      <c r="KTY3" s="55"/>
      <c r="KTZ3" s="55"/>
      <c r="KUA3" s="55"/>
      <c r="KUB3" s="55"/>
      <c r="KUC3" s="55"/>
      <c r="KUD3" s="55"/>
      <c r="KUE3" s="55"/>
      <c r="KUF3" s="55"/>
      <c r="KUG3" s="55"/>
      <c r="KUH3" s="55"/>
      <c r="KUI3" s="55"/>
      <c r="KUJ3" s="55"/>
      <c r="KUK3" s="55"/>
      <c r="KUL3" s="55"/>
      <c r="KUM3" s="55"/>
      <c r="KUN3" s="55"/>
      <c r="KUO3" s="55"/>
      <c r="KUP3" s="55"/>
      <c r="KUQ3" s="55"/>
      <c r="KUR3" s="55"/>
      <c r="KUS3" s="55"/>
      <c r="KUT3" s="55"/>
      <c r="KUU3" s="55"/>
      <c r="KUV3" s="55"/>
      <c r="KUW3" s="55"/>
      <c r="KUX3" s="55"/>
      <c r="KUY3" s="55"/>
      <c r="KUZ3" s="55"/>
      <c r="KVA3" s="55"/>
      <c r="KVB3" s="55"/>
      <c r="KVC3" s="55"/>
      <c r="KVD3" s="55"/>
      <c r="KVE3" s="55"/>
      <c r="KVF3" s="55"/>
      <c r="KVG3" s="55"/>
      <c r="KVH3" s="55"/>
      <c r="KVI3" s="55"/>
      <c r="KVJ3" s="55"/>
      <c r="KVK3" s="55"/>
      <c r="KVL3" s="55"/>
      <c r="KVM3" s="55"/>
      <c r="KVN3" s="55"/>
      <c r="KVO3" s="55"/>
      <c r="KVP3" s="55"/>
      <c r="KVQ3" s="55"/>
      <c r="KVR3" s="55"/>
      <c r="KVS3" s="55"/>
      <c r="KVT3" s="55"/>
      <c r="KVU3" s="55"/>
      <c r="KVV3" s="55"/>
      <c r="KVW3" s="55"/>
      <c r="KVX3" s="55"/>
      <c r="KVY3" s="55"/>
      <c r="KVZ3" s="55"/>
      <c r="KWA3" s="55"/>
      <c r="KWB3" s="55"/>
      <c r="KWC3" s="55"/>
      <c r="KWD3" s="55"/>
      <c r="KWE3" s="55"/>
      <c r="KWF3" s="55"/>
      <c r="KWG3" s="55"/>
      <c r="KWH3" s="55"/>
      <c r="KWI3" s="55"/>
      <c r="KWJ3" s="55"/>
      <c r="KWK3" s="55"/>
      <c r="KWL3" s="55"/>
      <c r="KWM3" s="55"/>
      <c r="KWN3" s="55"/>
      <c r="KWO3" s="55"/>
      <c r="KWP3" s="55"/>
      <c r="KWQ3" s="55"/>
      <c r="KWR3" s="55"/>
      <c r="KWS3" s="55"/>
      <c r="KWT3" s="55"/>
      <c r="KWU3" s="55"/>
      <c r="KWV3" s="55"/>
      <c r="KWW3" s="55"/>
      <c r="KWX3" s="55"/>
      <c r="KWY3" s="55"/>
      <c r="KWZ3" s="55"/>
      <c r="KXA3" s="55"/>
      <c r="KXB3" s="55"/>
      <c r="KXC3" s="55"/>
      <c r="KXD3" s="55"/>
      <c r="KXE3" s="55"/>
      <c r="KXF3" s="55"/>
      <c r="KXG3" s="55"/>
      <c r="KXH3" s="55"/>
      <c r="KXI3" s="55"/>
      <c r="KXJ3" s="55"/>
      <c r="KXK3" s="55"/>
      <c r="KXL3" s="55"/>
      <c r="KXM3" s="55"/>
      <c r="KXN3" s="55"/>
      <c r="KXO3" s="55"/>
      <c r="KXP3" s="55"/>
      <c r="KXQ3" s="55"/>
      <c r="KXR3" s="55"/>
      <c r="KXS3" s="55"/>
      <c r="KXT3" s="55"/>
      <c r="KXU3" s="55"/>
      <c r="KXV3" s="55"/>
      <c r="KXW3" s="55"/>
      <c r="KXX3" s="55"/>
      <c r="KXY3" s="55"/>
      <c r="KXZ3" s="55"/>
      <c r="KYA3" s="55"/>
      <c r="KYB3" s="55"/>
      <c r="KYC3" s="55"/>
      <c r="KYD3" s="55"/>
      <c r="KYE3" s="55"/>
      <c r="KYF3" s="55"/>
      <c r="KYG3" s="55"/>
      <c r="KYH3" s="55"/>
      <c r="KYI3" s="55"/>
      <c r="KYJ3" s="55"/>
      <c r="KYK3" s="55"/>
      <c r="KYL3" s="55"/>
      <c r="KYM3" s="55"/>
      <c r="KYN3" s="55"/>
      <c r="KYO3" s="55"/>
      <c r="KYP3" s="55"/>
      <c r="KYQ3" s="55"/>
      <c r="KYR3" s="55"/>
      <c r="KYS3" s="55"/>
      <c r="KYT3" s="55"/>
      <c r="KYU3" s="55"/>
      <c r="KYV3" s="55"/>
      <c r="KYW3" s="55"/>
      <c r="KYX3" s="55"/>
      <c r="KYY3" s="55"/>
      <c r="KYZ3" s="55"/>
      <c r="KZA3" s="55"/>
      <c r="KZB3" s="55"/>
      <c r="KZC3" s="55"/>
      <c r="KZD3" s="55"/>
      <c r="KZE3" s="55"/>
      <c r="KZF3" s="55"/>
      <c r="KZG3" s="55"/>
      <c r="KZH3" s="55"/>
      <c r="KZI3" s="55"/>
      <c r="KZJ3" s="55"/>
      <c r="KZK3" s="55"/>
      <c r="KZL3" s="55"/>
      <c r="KZM3" s="55"/>
      <c r="KZN3" s="55"/>
      <c r="KZO3" s="55"/>
      <c r="KZP3" s="55"/>
      <c r="KZQ3" s="55"/>
      <c r="KZR3" s="55"/>
      <c r="KZS3" s="55"/>
      <c r="KZT3" s="55"/>
      <c r="KZU3" s="55"/>
      <c r="KZV3" s="55"/>
      <c r="KZW3" s="55"/>
      <c r="KZX3" s="55"/>
      <c r="KZY3" s="55"/>
      <c r="KZZ3" s="55"/>
      <c r="LAA3" s="55"/>
      <c r="LAB3" s="55"/>
      <c r="LAC3" s="55"/>
      <c r="LAD3" s="55"/>
      <c r="LAE3" s="55"/>
      <c r="LAF3" s="55"/>
      <c r="LAG3" s="55"/>
      <c r="LAH3" s="55"/>
      <c r="LAI3" s="55"/>
      <c r="LAJ3" s="55"/>
      <c r="LAK3" s="55"/>
      <c r="LAL3" s="55"/>
      <c r="LAM3" s="55"/>
      <c r="LAN3" s="55"/>
      <c r="LAO3" s="55"/>
      <c r="LAP3" s="55"/>
      <c r="LAQ3" s="55"/>
      <c r="LAR3" s="55"/>
      <c r="LAS3" s="55"/>
      <c r="LAT3" s="55"/>
      <c r="LAU3" s="55"/>
      <c r="LAV3" s="55"/>
      <c r="LAW3" s="55"/>
      <c r="LAX3" s="55"/>
      <c r="LAY3" s="55"/>
      <c r="LAZ3" s="55"/>
      <c r="LBA3" s="55"/>
      <c r="LBB3" s="55"/>
      <c r="LBC3" s="55"/>
      <c r="LBD3" s="55"/>
      <c r="LBE3" s="55"/>
      <c r="LBF3" s="55"/>
      <c r="LBG3" s="55"/>
      <c r="LBH3" s="55"/>
      <c r="LBI3" s="55"/>
      <c r="LBJ3" s="55"/>
      <c r="LBK3" s="55"/>
      <c r="LBL3" s="55"/>
      <c r="LBM3" s="55"/>
      <c r="LBN3" s="55"/>
      <c r="LBO3" s="55"/>
      <c r="LBP3" s="55"/>
      <c r="LBQ3" s="55"/>
      <c r="LBR3" s="55"/>
      <c r="LBS3" s="55"/>
      <c r="LBT3" s="55"/>
      <c r="LBU3" s="55"/>
      <c r="LBV3" s="55"/>
      <c r="LBW3" s="55"/>
      <c r="LBX3" s="55"/>
      <c r="LBY3" s="55"/>
      <c r="LBZ3" s="55"/>
      <c r="LCA3" s="55"/>
      <c r="LCB3" s="55"/>
      <c r="LCC3" s="55"/>
      <c r="LCD3" s="55"/>
      <c r="LCE3" s="55"/>
      <c r="LCF3" s="55"/>
      <c r="LCG3" s="55"/>
      <c r="LCH3" s="55"/>
      <c r="LCI3" s="55"/>
      <c r="LCJ3" s="55"/>
      <c r="LCK3" s="55"/>
      <c r="LCL3" s="55"/>
      <c r="LCM3" s="55"/>
      <c r="LCN3" s="55"/>
      <c r="LCO3" s="55"/>
      <c r="LCP3" s="55"/>
      <c r="LCQ3" s="55"/>
      <c r="LCR3" s="55"/>
      <c r="LCS3" s="55"/>
      <c r="LCT3" s="55"/>
      <c r="LCU3" s="55"/>
      <c r="LCV3" s="55"/>
      <c r="LCW3" s="55"/>
      <c r="LCX3" s="55"/>
      <c r="LCY3" s="55"/>
      <c r="LCZ3" s="55"/>
      <c r="LDA3" s="55"/>
      <c r="LDB3" s="55"/>
      <c r="LDC3" s="55"/>
      <c r="LDD3" s="55"/>
      <c r="LDE3" s="55"/>
      <c r="LDF3" s="55"/>
      <c r="LDG3" s="55"/>
      <c r="LDH3" s="55"/>
      <c r="LDI3" s="55"/>
      <c r="LDJ3" s="55"/>
      <c r="LDK3" s="55"/>
      <c r="LDL3" s="55"/>
      <c r="LDM3" s="55"/>
      <c r="LDN3" s="55"/>
      <c r="LDO3" s="55"/>
      <c r="LDP3" s="55"/>
      <c r="LDQ3" s="55"/>
      <c r="LDR3" s="55"/>
      <c r="LDS3" s="55"/>
      <c r="LDT3" s="55"/>
      <c r="LDU3" s="55"/>
      <c r="LDV3" s="55"/>
      <c r="LDW3" s="55"/>
      <c r="LDX3" s="55"/>
      <c r="LDY3" s="55"/>
      <c r="LDZ3" s="55"/>
      <c r="LEA3" s="55"/>
      <c r="LEB3" s="55"/>
      <c r="LEC3" s="55"/>
      <c r="LED3" s="55"/>
      <c r="LEE3" s="55"/>
      <c r="LEF3" s="55"/>
      <c r="LEG3" s="55"/>
      <c r="LEH3" s="55"/>
      <c r="LEI3" s="55"/>
      <c r="LEJ3" s="55"/>
      <c r="LEK3" s="55"/>
      <c r="LEL3" s="55"/>
      <c r="LEM3" s="55"/>
      <c r="LEN3" s="55"/>
      <c r="LEO3" s="55"/>
      <c r="LEP3" s="55"/>
      <c r="LEQ3" s="55"/>
      <c r="LER3" s="55"/>
      <c r="LES3" s="55"/>
      <c r="LET3" s="55"/>
      <c r="LEU3" s="55"/>
      <c r="LEV3" s="55"/>
      <c r="LEW3" s="55"/>
      <c r="LEX3" s="55"/>
      <c r="LEY3" s="55"/>
      <c r="LEZ3" s="55"/>
      <c r="LFA3" s="55"/>
      <c r="LFB3" s="55"/>
      <c r="LFC3" s="55"/>
      <c r="LFD3" s="55"/>
      <c r="LFE3" s="55"/>
      <c r="LFF3" s="55"/>
      <c r="LFG3" s="55"/>
      <c r="LFH3" s="55"/>
      <c r="LFI3" s="55"/>
      <c r="LFJ3" s="55"/>
      <c r="LFK3" s="55"/>
      <c r="LFL3" s="55"/>
      <c r="LFM3" s="55"/>
      <c r="LFN3" s="55"/>
      <c r="LFO3" s="55"/>
      <c r="LFP3" s="55"/>
      <c r="LFQ3" s="55"/>
      <c r="LFR3" s="55"/>
      <c r="LFS3" s="55"/>
      <c r="LFT3" s="55"/>
      <c r="LFU3" s="55"/>
      <c r="LFV3" s="55"/>
      <c r="LFW3" s="55"/>
      <c r="LFX3" s="55"/>
      <c r="LFY3" s="55"/>
      <c r="LFZ3" s="55"/>
      <c r="LGA3" s="55"/>
      <c r="LGB3" s="55"/>
      <c r="LGC3" s="55"/>
      <c r="LGD3" s="55"/>
      <c r="LGE3" s="55"/>
      <c r="LGF3" s="55"/>
      <c r="LGG3" s="55"/>
      <c r="LGH3" s="55"/>
      <c r="LGI3" s="55"/>
      <c r="LGJ3" s="55"/>
      <c r="LGK3" s="55"/>
      <c r="LGL3" s="55"/>
      <c r="LGM3" s="55"/>
      <c r="LGN3" s="55"/>
      <c r="LGO3" s="55"/>
      <c r="LGP3" s="55"/>
      <c r="LGQ3" s="55"/>
      <c r="LGR3" s="55"/>
      <c r="LGS3" s="55"/>
      <c r="LGT3" s="55"/>
      <c r="LGU3" s="55"/>
      <c r="LGV3" s="55"/>
      <c r="LGW3" s="55"/>
      <c r="LGX3" s="55"/>
      <c r="LGY3" s="55"/>
      <c r="LGZ3" s="55"/>
      <c r="LHA3" s="55"/>
      <c r="LHB3" s="55"/>
      <c r="LHC3" s="55"/>
      <c r="LHD3" s="55"/>
      <c r="LHE3" s="55"/>
      <c r="LHF3" s="55"/>
      <c r="LHG3" s="55"/>
      <c r="LHH3" s="55"/>
      <c r="LHI3" s="55"/>
      <c r="LHJ3" s="55"/>
      <c r="LHK3" s="55"/>
      <c r="LHL3" s="55"/>
      <c r="LHM3" s="55"/>
      <c r="LHN3" s="55"/>
      <c r="LHO3" s="55"/>
      <c r="LHP3" s="55"/>
      <c r="LHQ3" s="55"/>
      <c r="LHR3" s="55"/>
      <c r="LHS3" s="55"/>
      <c r="LHT3" s="55"/>
      <c r="LHU3" s="55"/>
      <c r="LHV3" s="55"/>
      <c r="LHW3" s="55"/>
      <c r="LHX3" s="55"/>
      <c r="LHY3" s="55"/>
      <c r="LHZ3" s="55"/>
      <c r="LIA3" s="55"/>
      <c r="LIB3" s="55"/>
      <c r="LIC3" s="55"/>
      <c r="LID3" s="55"/>
      <c r="LIE3" s="55"/>
      <c r="LIF3" s="55"/>
      <c r="LIG3" s="55"/>
      <c r="LIH3" s="55"/>
      <c r="LII3" s="55"/>
      <c r="LIJ3" s="55"/>
      <c r="LIK3" s="55"/>
      <c r="LIL3" s="55"/>
      <c r="LIM3" s="55"/>
      <c r="LIN3" s="55"/>
      <c r="LIO3" s="55"/>
      <c r="LIP3" s="55"/>
      <c r="LIQ3" s="55"/>
      <c r="LIR3" s="55"/>
      <c r="LIS3" s="55"/>
      <c r="LIT3" s="55"/>
      <c r="LIU3" s="55"/>
      <c r="LIV3" s="55"/>
      <c r="LIW3" s="55"/>
      <c r="LIX3" s="55"/>
      <c r="LIY3" s="55"/>
      <c r="LIZ3" s="55"/>
      <c r="LJA3" s="55"/>
      <c r="LJB3" s="55"/>
      <c r="LJC3" s="55"/>
      <c r="LJD3" s="55"/>
      <c r="LJE3" s="55"/>
      <c r="LJF3" s="55"/>
      <c r="LJG3" s="55"/>
      <c r="LJH3" s="55"/>
      <c r="LJI3" s="55"/>
      <c r="LJJ3" s="55"/>
      <c r="LJK3" s="55"/>
      <c r="LJL3" s="55"/>
      <c r="LJM3" s="55"/>
      <c r="LJN3" s="55"/>
      <c r="LJO3" s="55"/>
      <c r="LJP3" s="55"/>
      <c r="LJQ3" s="55"/>
      <c r="LJR3" s="55"/>
      <c r="LJS3" s="55"/>
      <c r="LJT3" s="55"/>
      <c r="LJU3" s="55"/>
      <c r="LJV3" s="55"/>
      <c r="LJW3" s="55"/>
      <c r="LJX3" s="55"/>
      <c r="LJY3" s="55"/>
      <c r="LJZ3" s="55"/>
      <c r="LKA3" s="55"/>
      <c r="LKB3" s="55"/>
      <c r="LKC3" s="55"/>
      <c r="LKD3" s="55"/>
      <c r="LKE3" s="55"/>
      <c r="LKF3" s="55"/>
      <c r="LKG3" s="55"/>
      <c r="LKH3" s="55"/>
      <c r="LKI3" s="55"/>
      <c r="LKJ3" s="55"/>
      <c r="LKK3" s="55"/>
      <c r="LKL3" s="55"/>
      <c r="LKM3" s="55"/>
      <c r="LKN3" s="55"/>
      <c r="LKO3" s="55"/>
      <c r="LKP3" s="55"/>
      <c r="LKQ3" s="55"/>
      <c r="LKR3" s="55"/>
      <c r="LKS3" s="55"/>
      <c r="LKT3" s="55"/>
      <c r="LKU3" s="55"/>
      <c r="LKV3" s="55"/>
      <c r="LKW3" s="55"/>
      <c r="LKX3" s="55"/>
      <c r="LKY3" s="55"/>
      <c r="LKZ3" s="55"/>
      <c r="LLA3" s="55"/>
      <c r="LLB3" s="55"/>
      <c r="LLC3" s="55"/>
      <c r="LLD3" s="55"/>
      <c r="LLE3" s="55"/>
      <c r="LLF3" s="55"/>
      <c r="LLG3" s="55"/>
      <c r="LLH3" s="55"/>
      <c r="LLI3" s="55"/>
      <c r="LLJ3" s="55"/>
      <c r="LLK3" s="55"/>
      <c r="LLL3" s="55"/>
      <c r="LLM3" s="55"/>
      <c r="LLN3" s="55"/>
      <c r="LLO3" s="55"/>
      <c r="LLP3" s="55"/>
      <c r="LLQ3" s="55"/>
      <c r="LLR3" s="55"/>
      <c r="LLS3" s="55"/>
      <c r="LLT3" s="55"/>
      <c r="LLU3" s="55"/>
      <c r="LLV3" s="55"/>
      <c r="LLW3" s="55"/>
      <c r="LLX3" s="55"/>
      <c r="LLY3" s="55"/>
      <c r="LLZ3" s="55"/>
      <c r="LMA3" s="55"/>
      <c r="LMB3" s="55"/>
      <c r="LMC3" s="55"/>
      <c r="LMD3" s="55"/>
      <c r="LME3" s="55"/>
      <c r="LMF3" s="55"/>
      <c r="LMG3" s="55"/>
      <c r="LMH3" s="55"/>
      <c r="LMI3" s="55"/>
      <c r="LMJ3" s="55"/>
      <c r="LMK3" s="55"/>
      <c r="LML3" s="55"/>
      <c r="LMM3" s="55"/>
      <c r="LMN3" s="55"/>
      <c r="LMO3" s="55"/>
      <c r="LMP3" s="55"/>
      <c r="LMQ3" s="55"/>
      <c r="LMR3" s="55"/>
      <c r="LMS3" s="55"/>
      <c r="LMT3" s="55"/>
      <c r="LMU3" s="55"/>
      <c r="LMV3" s="55"/>
      <c r="LMW3" s="55"/>
      <c r="LMX3" s="55"/>
      <c r="LMY3" s="55"/>
      <c r="LMZ3" s="55"/>
      <c r="LNA3" s="55"/>
      <c r="LNB3" s="55"/>
      <c r="LNC3" s="55"/>
      <c r="LND3" s="55"/>
      <c r="LNE3" s="55"/>
      <c r="LNF3" s="55"/>
      <c r="LNG3" s="55"/>
      <c r="LNH3" s="55"/>
      <c r="LNI3" s="55"/>
      <c r="LNJ3" s="55"/>
      <c r="LNK3" s="55"/>
      <c r="LNL3" s="55"/>
      <c r="LNM3" s="55"/>
      <c r="LNN3" s="55"/>
      <c r="LNO3" s="55"/>
      <c r="LNP3" s="55"/>
      <c r="LNQ3" s="55"/>
      <c r="LNR3" s="55"/>
      <c r="LNS3" s="55"/>
      <c r="LNT3" s="55"/>
      <c r="LNU3" s="55"/>
      <c r="LNV3" s="55"/>
      <c r="LNW3" s="55"/>
      <c r="LNX3" s="55"/>
      <c r="LNY3" s="55"/>
      <c r="LNZ3" s="55"/>
      <c r="LOA3" s="55"/>
      <c r="LOB3" s="55"/>
      <c r="LOC3" s="55"/>
      <c r="LOD3" s="55"/>
      <c r="LOE3" s="55"/>
      <c r="LOF3" s="55"/>
      <c r="LOG3" s="55"/>
      <c r="LOH3" s="55"/>
      <c r="LOI3" s="55"/>
      <c r="LOJ3" s="55"/>
      <c r="LOK3" s="55"/>
      <c r="LOL3" s="55"/>
      <c r="LOM3" s="55"/>
      <c r="LON3" s="55"/>
      <c r="LOO3" s="55"/>
      <c r="LOP3" s="55"/>
      <c r="LOQ3" s="55"/>
      <c r="LOR3" s="55"/>
      <c r="LOS3" s="55"/>
      <c r="LOT3" s="55"/>
      <c r="LOU3" s="55"/>
      <c r="LOV3" s="55"/>
      <c r="LOW3" s="55"/>
      <c r="LOX3" s="55"/>
      <c r="LOY3" s="55"/>
      <c r="LOZ3" s="55"/>
      <c r="LPA3" s="55"/>
      <c r="LPB3" s="55"/>
      <c r="LPC3" s="55"/>
      <c r="LPD3" s="55"/>
      <c r="LPE3" s="55"/>
      <c r="LPF3" s="55"/>
      <c r="LPG3" s="55"/>
      <c r="LPH3" s="55"/>
      <c r="LPI3" s="55"/>
      <c r="LPJ3" s="55"/>
      <c r="LPK3" s="55"/>
      <c r="LPL3" s="55"/>
      <c r="LPM3" s="55"/>
      <c r="LPN3" s="55"/>
      <c r="LPO3" s="55"/>
      <c r="LPP3" s="55"/>
      <c r="LPQ3" s="55"/>
      <c r="LPR3" s="55"/>
      <c r="LPS3" s="55"/>
      <c r="LPT3" s="55"/>
      <c r="LPU3" s="55"/>
      <c r="LPV3" s="55"/>
      <c r="LPW3" s="55"/>
      <c r="LPX3" s="55"/>
      <c r="LPY3" s="55"/>
      <c r="LPZ3" s="55"/>
      <c r="LQA3" s="55"/>
      <c r="LQB3" s="55"/>
      <c r="LQC3" s="55"/>
      <c r="LQD3" s="55"/>
      <c r="LQE3" s="55"/>
      <c r="LQF3" s="55"/>
      <c r="LQG3" s="55"/>
      <c r="LQH3" s="55"/>
      <c r="LQI3" s="55"/>
      <c r="LQJ3" s="55"/>
      <c r="LQK3" s="55"/>
      <c r="LQL3" s="55"/>
      <c r="LQM3" s="55"/>
      <c r="LQN3" s="55"/>
      <c r="LQO3" s="55"/>
      <c r="LQP3" s="55"/>
      <c r="LQQ3" s="55"/>
      <c r="LQR3" s="55"/>
      <c r="LQS3" s="55"/>
      <c r="LQT3" s="55"/>
      <c r="LQU3" s="55"/>
      <c r="LQV3" s="55"/>
      <c r="LQW3" s="55"/>
      <c r="LQX3" s="55"/>
      <c r="LQY3" s="55"/>
      <c r="LQZ3" s="55"/>
      <c r="LRA3" s="55"/>
      <c r="LRB3" s="55"/>
      <c r="LRC3" s="55"/>
      <c r="LRD3" s="55"/>
      <c r="LRE3" s="55"/>
      <c r="LRF3" s="55"/>
      <c r="LRG3" s="55"/>
      <c r="LRH3" s="55"/>
      <c r="LRI3" s="55"/>
      <c r="LRJ3" s="55"/>
      <c r="LRK3" s="55"/>
      <c r="LRL3" s="55"/>
      <c r="LRM3" s="55"/>
      <c r="LRN3" s="55"/>
      <c r="LRO3" s="55"/>
      <c r="LRP3" s="55"/>
      <c r="LRQ3" s="55"/>
      <c r="LRR3" s="55"/>
      <c r="LRS3" s="55"/>
      <c r="LRT3" s="55"/>
      <c r="LRU3" s="55"/>
      <c r="LRV3" s="55"/>
      <c r="LRW3" s="55"/>
      <c r="LRX3" s="55"/>
      <c r="LRY3" s="55"/>
      <c r="LRZ3" s="55"/>
      <c r="LSA3" s="55"/>
      <c r="LSB3" s="55"/>
      <c r="LSC3" s="55"/>
      <c r="LSD3" s="55"/>
      <c r="LSE3" s="55"/>
      <c r="LSF3" s="55"/>
      <c r="LSG3" s="55"/>
      <c r="LSH3" s="55"/>
      <c r="LSI3" s="55"/>
      <c r="LSJ3" s="55"/>
      <c r="LSK3" s="55"/>
      <c r="LSL3" s="55"/>
      <c r="LSM3" s="55"/>
      <c r="LSN3" s="55"/>
      <c r="LSO3" s="55"/>
      <c r="LSP3" s="55"/>
      <c r="LSQ3" s="55"/>
      <c r="LSR3" s="55"/>
      <c r="LSS3" s="55"/>
      <c r="LST3" s="55"/>
      <c r="LSU3" s="55"/>
      <c r="LSV3" s="55"/>
      <c r="LSW3" s="55"/>
      <c r="LSX3" s="55"/>
      <c r="LSY3" s="55"/>
      <c r="LSZ3" s="55"/>
      <c r="LTA3" s="55"/>
      <c r="LTB3" s="55"/>
      <c r="LTC3" s="55"/>
      <c r="LTD3" s="55"/>
      <c r="LTE3" s="55"/>
      <c r="LTF3" s="55"/>
      <c r="LTG3" s="55"/>
      <c r="LTH3" s="55"/>
      <c r="LTI3" s="55"/>
      <c r="LTJ3" s="55"/>
      <c r="LTK3" s="55"/>
      <c r="LTL3" s="55"/>
      <c r="LTM3" s="55"/>
      <c r="LTN3" s="55"/>
      <c r="LTO3" s="55"/>
      <c r="LTP3" s="55"/>
      <c r="LTQ3" s="55"/>
      <c r="LTR3" s="55"/>
      <c r="LTS3" s="55"/>
      <c r="LTT3" s="55"/>
      <c r="LTU3" s="55"/>
      <c r="LTV3" s="55"/>
      <c r="LTW3" s="55"/>
      <c r="LTX3" s="55"/>
      <c r="LTY3" s="55"/>
      <c r="LTZ3" s="55"/>
      <c r="LUA3" s="55"/>
      <c r="LUB3" s="55"/>
      <c r="LUC3" s="55"/>
      <c r="LUD3" s="55"/>
      <c r="LUE3" s="55"/>
      <c r="LUF3" s="55"/>
      <c r="LUG3" s="55"/>
      <c r="LUH3" s="55"/>
      <c r="LUI3" s="55"/>
      <c r="LUJ3" s="55"/>
      <c r="LUK3" s="55"/>
      <c r="LUL3" s="55"/>
      <c r="LUM3" s="55"/>
      <c r="LUN3" s="55"/>
      <c r="LUO3" s="55"/>
      <c r="LUP3" s="55"/>
      <c r="LUQ3" s="55"/>
      <c r="LUR3" s="55"/>
      <c r="LUS3" s="55"/>
      <c r="LUT3" s="55"/>
      <c r="LUU3" s="55"/>
      <c r="LUV3" s="55"/>
      <c r="LUW3" s="55"/>
      <c r="LUX3" s="55"/>
      <c r="LUY3" s="55"/>
      <c r="LUZ3" s="55"/>
      <c r="LVA3" s="55"/>
      <c r="LVB3" s="55"/>
      <c r="LVC3" s="55"/>
      <c r="LVD3" s="55"/>
      <c r="LVE3" s="55"/>
      <c r="LVF3" s="55"/>
      <c r="LVG3" s="55"/>
      <c r="LVH3" s="55"/>
      <c r="LVI3" s="55"/>
      <c r="LVJ3" s="55"/>
      <c r="LVK3" s="55"/>
      <c r="LVL3" s="55"/>
      <c r="LVM3" s="55"/>
      <c r="LVN3" s="55"/>
      <c r="LVO3" s="55"/>
      <c r="LVP3" s="55"/>
      <c r="LVQ3" s="55"/>
      <c r="LVR3" s="55"/>
      <c r="LVS3" s="55"/>
      <c r="LVT3" s="55"/>
      <c r="LVU3" s="55"/>
      <c r="LVV3" s="55"/>
      <c r="LVW3" s="55"/>
      <c r="LVX3" s="55"/>
      <c r="LVY3" s="55"/>
      <c r="LVZ3" s="55"/>
      <c r="LWA3" s="55"/>
      <c r="LWB3" s="55"/>
      <c r="LWC3" s="55"/>
      <c r="LWD3" s="55"/>
      <c r="LWE3" s="55"/>
      <c r="LWF3" s="55"/>
      <c r="LWG3" s="55"/>
      <c r="LWH3" s="55"/>
      <c r="LWI3" s="55"/>
      <c r="LWJ3" s="55"/>
      <c r="LWK3" s="55"/>
      <c r="LWL3" s="55"/>
      <c r="LWM3" s="55"/>
      <c r="LWN3" s="55"/>
      <c r="LWO3" s="55"/>
      <c r="LWP3" s="55"/>
      <c r="LWQ3" s="55"/>
      <c r="LWR3" s="55"/>
      <c r="LWS3" s="55"/>
      <c r="LWT3" s="55"/>
      <c r="LWU3" s="55"/>
      <c r="LWV3" s="55"/>
      <c r="LWW3" s="55"/>
      <c r="LWX3" s="55"/>
      <c r="LWY3" s="55"/>
      <c r="LWZ3" s="55"/>
      <c r="LXA3" s="55"/>
      <c r="LXB3" s="55"/>
      <c r="LXC3" s="55"/>
      <c r="LXD3" s="55"/>
      <c r="LXE3" s="55"/>
      <c r="LXF3" s="55"/>
      <c r="LXG3" s="55"/>
      <c r="LXH3" s="55"/>
      <c r="LXI3" s="55"/>
      <c r="LXJ3" s="55"/>
      <c r="LXK3" s="55"/>
      <c r="LXL3" s="55"/>
      <c r="LXM3" s="55"/>
      <c r="LXN3" s="55"/>
      <c r="LXO3" s="55"/>
      <c r="LXP3" s="55"/>
      <c r="LXQ3" s="55"/>
      <c r="LXR3" s="55"/>
      <c r="LXS3" s="55"/>
      <c r="LXT3" s="55"/>
      <c r="LXU3" s="55"/>
      <c r="LXV3" s="55"/>
      <c r="LXW3" s="55"/>
      <c r="LXX3" s="55"/>
      <c r="LXY3" s="55"/>
      <c r="LXZ3" s="55"/>
      <c r="LYA3" s="55"/>
      <c r="LYB3" s="55"/>
      <c r="LYC3" s="55"/>
      <c r="LYD3" s="55"/>
      <c r="LYE3" s="55"/>
      <c r="LYF3" s="55"/>
      <c r="LYG3" s="55"/>
      <c r="LYH3" s="55"/>
      <c r="LYI3" s="55"/>
      <c r="LYJ3" s="55"/>
      <c r="LYK3" s="55"/>
      <c r="LYL3" s="55"/>
      <c r="LYM3" s="55"/>
      <c r="LYN3" s="55"/>
      <c r="LYO3" s="55"/>
      <c r="LYP3" s="55"/>
      <c r="LYQ3" s="55"/>
      <c r="LYR3" s="55"/>
      <c r="LYS3" s="55"/>
      <c r="LYT3" s="55"/>
      <c r="LYU3" s="55"/>
      <c r="LYV3" s="55"/>
      <c r="LYW3" s="55"/>
      <c r="LYX3" s="55"/>
      <c r="LYY3" s="55"/>
      <c r="LYZ3" s="55"/>
      <c r="LZA3" s="55"/>
      <c r="LZB3" s="55"/>
      <c r="LZC3" s="55"/>
      <c r="LZD3" s="55"/>
      <c r="LZE3" s="55"/>
      <c r="LZF3" s="55"/>
      <c r="LZG3" s="55"/>
      <c r="LZH3" s="55"/>
      <c r="LZI3" s="55"/>
      <c r="LZJ3" s="55"/>
      <c r="LZK3" s="55"/>
      <c r="LZL3" s="55"/>
      <c r="LZM3" s="55"/>
      <c r="LZN3" s="55"/>
      <c r="LZO3" s="55"/>
      <c r="LZP3" s="55"/>
      <c r="LZQ3" s="55"/>
      <c r="LZR3" s="55"/>
      <c r="LZS3" s="55"/>
      <c r="LZT3" s="55"/>
      <c r="LZU3" s="55"/>
      <c r="LZV3" s="55"/>
      <c r="LZW3" s="55"/>
      <c r="LZX3" s="55"/>
      <c r="LZY3" s="55"/>
      <c r="LZZ3" s="55"/>
      <c r="MAA3" s="55"/>
      <c r="MAB3" s="55"/>
      <c r="MAC3" s="55"/>
      <c r="MAD3" s="55"/>
      <c r="MAE3" s="55"/>
      <c r="MAF3" s="55"/>
      <c r="MAG3" s="55"/>
      <c r="MAH3" s="55"/>
      <c r="MAI3" s="55"/>
      <c r="MAJ3" s="55"/>
      <c r="MAK3" s="55"/>
      <c r="MAL3" s="55"/>
      <c r="MAM3" s="55"/>
      <c r="MAN3" s="55"/>
      <c r="MAO3" s="55"/>
      <c r="MAP3" s="55"/>
      <c r="MAQ3" s="55"/>
      <c r="MAR3" s="55"/>
      <c r="MAS3" s="55"/>
      <c r="MAT3" s="55"/>
      <c r="MAU3" s="55"/>
      <c r="MAV3" s="55"/>
      <c r="MAW3" s="55"/>
      <c r="MAX3" s="55"/>
      <c r="MAY3" s="55"/>
      <c r="MAZ3" s="55"/>
      <c r="MBA3" s="55"/>
      <c r="MBB3" s="55"/>
      <c r="MBC3" s="55"/>
      <c r="MBD3" s="55"/>
      <c r="MBE3" s="55"/>
      <c r="MBF3" s="55"/>
      <c r="MBG3" s="55"/>
      <c r="MBH3" s="55"/>
      <c r="MBI3" s="55"/>
      <c r="MBJ3" s="55"/>
      <c r="MBK3" s="55"/>
      <c r="MBL3" s="55"/>
      <c r="MBM3" s="55"/>
      <c r="MBN3" s="55"/>
      <c r="MBO3" s="55"/>
      <c r="MBP3" s="55"/>
      <c r="MBQ3" s="55"/>
      <c r="MBR3" s="55"/>
      <c r="MBS3" s="55"/>
      <c r="MBT3" s="55"/>
      <c r="MBU3" s="55"/>
      <c r="MBV3" s="55"/>
      <c r="MBW3" s="55"/>
      <c r="MBX3" s="55"/>
      <c r="MBY3" s="55"/>
      <c r="MBZ3" s="55"/>
      <c r="MCA3" s="55"/>
      <c r="MCB3" s="55"/>
      <c r="MCC3" s="55"/>
      <c r="MCD3" s="55"/>
      <c r="MCE3" s="55"/>
      <c r="MCF3" s="55"/>
      <c r="MCG3" s="55"/>
      <c r="MCH3" s="55"/>
      <c r="MCI3" s="55"/>
      <c r="MCJ3" s="55"/>
      <c r="MCK3" s="55"/>
      <c r="MCL3" s="55"/>
      <c r="MCM3" s="55"/>
      <c r="MCN3" s="55"/>
      <c r="MCO3" s="55"/>
      <c r="MCP3" s="55"/>
      <c r="MCQ3" s="55"/>
      <c r="MCR3" s="55"/>
      <c r="MCS3" s="55"/>
      <c r="MCT3" s="55"/>
      <c r="MCU3" s="55"/>
      <c r="MCV3" s="55"/>
      <c r="MCW3" s="55"/>
      <c r="MCX3" s="55"/>
      <c r="MCY3" s="55"/>
      <c r="MCZ3" s="55"/>
      <c r="MDA3" s="55"/>
      <c r="MDB3" s="55"/>
      <c r="MDC3" s="55"/>
      <c r="MDD3" s="55"/>
      <c r="MDE3" s="55"/>
      <c r="MDF3" s="55"/>
      <c r="MDG3" s="55"/>
      <c r="MDH3" s="55"/>
      <c r="MDI3" s="55"/>
      <c r="MDJ3" s="55"/>
      <c r="MDK3" s="55"/>
      <c r="MDL3" s="55"/>
      <c r="MDM3" s="55"/>
      <c r="MDN3" s="55"/>
      <c r="MDO3" s="55"/>
      <c r="MDP3" s="55"/>
      <c r="MDQ3" s="55"/>
      <c r="MDR3" s="55"/>
      <c r="MDS3" s="55"/>
      <c r="MDT3" s="55"/>
      <c r="MDU3" s="55"/>
      <c r="MDV3" s="55"/>
      <c r="MDW3" s="55"/>
      <c r="MDX3" s="55"/>
      <c r="MDY3" s="55"/>
      <c r="MDZ3" s="55"/>
      <c r="MEA3" s="55"/>
      <c r="MEB3" s="55"/>
      <c r="MEC3" s="55"/>
      <c r="MED3" s="55"/>
      <c r="MEE3" s="55"/>
      <c r="MEF3" s="55"/>
      <c r="MEG3" s="55"/>
      <c r="MEH3" s="55"/>
      <c r="MEI3" s="55"/>
      <c r="MEJ3" s="55"/>
      <c r="MEK3" s="55"/>
      <c r="MEL3" s="55"/>
      <c r="MEM3" s="55"/>
      <c r="MEN3" s="55"/>
      <c r="MEO3" s="55"/>
      <c r="MEP3" s="55"/>
      <c r="MEQ3" s="55"/>
      <c r="MER3" s="55"/>
      <c r="MES3" s="55"/>
      <c r="MET3" s="55"/>
      <c r="MEU3" s="55"/>
      <c r="MEV3" s="55"/>
      <c r="MEW3" s="55"/>
      <c r="MEX3" s="55"/>
      <c r="MEY3" s="55"/>
      <c r="MEZ3" s="55"/>
      <c r="MFA3" s="55"/>
      <c r="MFB3" s="55"/>
      <c r="MFC3" s="55"/>
      <c r="MFD3" s="55"/>
      <c r="MFE3" s="55"/>
      <c r="MFF3" s="55"/>
      <c r="MFG3" s="55"/>
      <c r="MFH3" s="55"/>
      <c r="MFI3" s="55"/>
      <c r="MFJ3" s="55"/>
      <c r="MFK3" s="55"/>
      <c r="MFL3" s="55"/>
      <c r="MFM3" s="55"/>
      <c r="MFN3" s="55"/>
      <c r="MFO3" s="55"/>
      <c r="MFP3" s="55"/>
      <c r="MFQ3" s="55"/>
      <c r="MFR3" s="55"/>
      <c r="MFS3" s="55"/>
      <c r="MFT3" s="55"/>
      <c r="MFU3" s="55"/>
      <c r="MFV3" s="55"/>
      <c r="MFW3" s="55"/>
      <c r="MFX3" s="55"/>
      <c r="MFY3" s="55"/>
      <c r="MFZ3" s="55"/>
      <c r="MGA3" s="55"/>
      <c r="MGB3" s="55"/>
      <c r="MGC3" s="55"/>
      <c r="MGD3" s="55"/>
      <c r="MGE3" s="55"/>
      <c r="MGF3" s="55"/>
      <c r="MGG3" s="55"/>
      <c r="MGH3" s="55"/>
      <c r="MGI3" s="55"/>
      <c r="MGJ3" s="55"/>
      <c r="MGK3" s="55"/>
      <c r="MGL3" s="55"/>
      <c r="MGM3" s="55"/>
      <c r="MGN3" s="55"/>
      <c r="MGO3" s="55"/>
      <c r="MGP3" s="55"/>
      <c r="MGQ3" s="55"/>
      <c r="MGR3" s="55"/>
      <c r="MGS3" s="55"/>
      <c r="MGT3" s="55"/>
      <c r="MGU3" s="55"/>
      <c r="MGV3" s="55"/>
      <c r="MGW3" s="55"/>
      <c r="MGX3" s="55"/>
      <c r="MGY3" s="55"/>
      <c r="MGZ3" s="55"/>
      <c r="MHA3" s="55"/>
      <c r="MHB3" s="55"/>
      <c r="MHC3" s="55"/>
      <c r="MHD3" s="55"/>
      <c r="MHE3" s="55"/>
      <c r="MHF3" s="55"/>
      <c r="MHG3" s="55"/>
      <c r="MHH3" s="55"/>
      <c r="MHI3" s="55"/>
      <c r="MHJ3" s="55"/>
      <c r="MHK3" s="55"/>
      <c r="MHL3" s="55"/>
      <c r="MHM3" s="55"/>
      <c r="MHN3" s="55"/>
      <c r="MHO3" s="55"/>
      <c r="MHP3" s="55"/>
      <c r="MHQ3" s="55"/>
      <c r="MHR3" s="55"/>
      <c r="MHS3" s="55"/>
      <c r="MHT3" s="55"/>
      <c r="MHU3" s="55"/>
      <c r="MHV3" s="55"/>
      <c r="MHW3" s="55"/>
      <c r="MHX3" s="55"/>
      <c r="MHY3" s="55"/>
      <c r="MHZ3" s="55"/>
      <c r="MIA3" s="55"/>
      <c r="MIB3" s="55"/>
      <c r="MIC3" s="55"/>
      <c r="MID3" s="55"/>
      <c r="MIE3" s="55"/>
      <c r="MIF3" s="55"/>
      <c r="MIG3" s="55"/>
      <c r="MIH3" s="55"/>
      <c r="MII3" s="55"/>
      <c r="MIJ3" s="55"/>
      <c r="MIK3" s="55"/>
      <c r="MIL3" s="55"/>
      <c r="MIM3" s="55"/>
      <c r="MIN3" s="55"/>
      <c r="MIO3" s="55"/>
      <c r="MIP3" s="55"/>
      <c r="MIQ3" s="55"/>
      <c r="MIR3" s="55"/>
      <c r="MIS3" s="55"/>
      <c r="MIT3" s="55"/>
      <c r="MIU3" s="55"/>
      <c r="MIV3" s="55"/>
      <c r="MIW3" s="55"/>
      <c r="MIX3" s="55"/>
      <c r="MIY3" s="55"/>
      <c r="MIZ3" s="55"/>
      <c r="MJA3" s="55"/>
      <c r="MJB3" s="55"/>
      <c r="MJC3" s="55"/>
      <c r="MJD3" s="55"/>
      <c r="MJE3" s="55"/>
      <c r="MJF3" s="55"/>
      <c r="MJG3" s="55"/>
      <c r="MJH3" s="55"/>
      <c r="MJI3" s="55"/>
      <c r="MJJ3" s="55"/>
      <c r="MJK3" s="55"/>
      <c r="MJL3" s="55"/>
      <c r="MJM3" s="55"/>
      <c r="MJN3" s="55"/>
      <c r="MJO3" s="55"/>
      <c r="MJP3" s="55"/>
      <c r="MJQ3" s="55"/>
      <c r="MJR3" s="55"/>
      <c r="MJS3" s="55"/>
      <c r="MJT3" s="55"/>
      <c r="MJU3" s="55"/>
      <c r="MJV3" s="55"/>
      <c r="MJW3" s="55"/>
      <c r="MJX3" s="55"/>
      <c r="MJY3" s="55"/>
      <c r="MJZ3" s="55"/>
      <c r="MKA3" s="55"/>
      <c r="MKB3" s="55"/>
      <c r="MKC3" s="55"/>
      <c r="MKD3" s="55"/>
      <c r="MKE3" s="55"/>
      <c r="MKF3" s="55"/>
      <c r="MKG3" s="55"/>
      <c r="MKH3" s="55"/>
      <c r="MKI3" s="55"/>
      <c r="MKJ3" s="55"/>
      <c r="MKK3" s="55"/>
      <c r="MKL3" s="55"/>
      <c r="MKM3" s="55"/>
      <c r="MKN3" s="55"/>
      <c r="MKO3" s="55"/>
      <c r="MKP3" s="55"/>
      <c r="MKQ3" s="55"/>
      <c r="MKR3" s="55"/>
      <c r="MKS3" s="55"/>
      <c r="MKT3" s="55"/>
      <c r="MKU3" s="55"/>
      <c r="MKV3" s="55"/>
      <c r="MKW3" s="55"/>
      <c r="MKX3" s="55"/>
      <c r="MKY3" s="55"/>
      <c r="MKZ3" s="55"/>
      <c r="MLA3" s="55"/>
      <c r="MLB3" s="55"/>
      <c r="MLC3" s="55"/>
      <c r="MLD3" s="55"/>
      <c r="MLE3" s="55"/>
      <c r="MLF3" s="55"/>
      <c r="MLG3" s="55"/>
      <c r="MLH3" s="55"/>
      <c r="MLI3" s="55"/>
      <c r="MLJ3" s="55"/>
      <c r="MLK3" s="55"/>
      <c r="MLL3" s="55"/>
      <c r="MLM3" s="55"/>
      <c r="MLN3" s="55"/>
      <c r="MLO3" s="55"/>
      <c r="MLP3" s="55"/>
      <c r="MLQ3" s="55"/>
      <c r="MLR3" s="55"/>
      <c r="MLS3" s="55"/>
      <c r="MLT3" s="55"/>
      <c r="MLU3" s="55"/>
      <c r="MLV3" s="55"/>
      <c r="MLW3" s="55"/>
      <c r="MLX3" s="55"/>
      <c r="MLY3" s="55"/>
      <c r="MLZ3" s="55"/>
      <c r="MMA3" s="55"/>
      <c r="MMB3" s="55"/>
      <c r="MMC3" s="55"/>
      <c r="MMD3" s="55"/>
      <c r="MME3" s="55"/>
      <c r="MMF3" s="55"/>
      <c r="MMG3" s="55"/>
      <c r="MMH3" s="55"/>
      <c r="MMI3" s="55"/>
      <c r="MMJ3" s="55"/>
      <c r="MMK3" s="55"/>
      <c r="MML3" s="55"/>
      <c r="MMM3" s="55"/>
      <c r="MMN3" s="55"/>
      <c r="MMO3" s="55"/>
      <c r="MMP3" s="55"/>
      <c r="MMQ3" s="55"/>
      <c r="MMR3" s="55"/>
      <c r="MMS3" s="55"/>
      <c r="MMT3" s="55"/>
      <c r="MMU3" s="55"/>
      <c r="MMV3" s="55"/>
      <c r="MMW3" s="55"/>
      <c r="MMX3" s="55"/>
      <c r="MMY3" s="55"/>
      <c r="MMZ3" s="55"/>
      <c r="MNA3" s="55"/>
      <c r="MNB3" s="55"/>
      <c r="MNC3" s="55"/>
      <c r="MND3" s="55"/>
      <c r="MNE3" s="55"/>
      <c r="MNF3" s="55"/>
      <c r="MNG3" s="55"/>
      <c r="MNH3" s="55"/>
      <c r="MNI3" s="55"/>
      <c r="MNJ3" s="55"/>
      <c r="MNK3" s="55"/>
      <c r="MNL3" s="55"/>
      <c r="MNM3" s="55"/>
      <c r="MNN3" s="55"/>
      <c r="MNO3" s="55"/>
      <c r="MNP3" s="55"/>
      <c r="MNQ3" s="55"/>
      <c r="MNR3" s="55"/>
      <c r="MNS3" s="55"/>
      <c r="MNT3" s="55"/>
      <c r="MNU3" s="55"/>
      <c r="MNV3" s="55"/>
      <c r="MNW3" s="55"/>
      <c r="MNX3" s="55"/>
      <c r="MNY3" s="55"/>
      <c r="MNZ3" s="55"/>
      <c r="MOA3" s="55"/>
      <c r="MOB3" s="55"/>
      <c r="MOC3" s="55"/>
      <c r="MOD3" s="55"/>
      <c r="MOE3" s="55"/>
      <c r="MOF3" s="55"/>
      <c r="MOG3" s="55"/>
      <c r="MOH3" s="55"/>
      <c r="MOI3" s="55"/>
      <c r="MOJ3" s="55"/>
      <c r="MOK3" s="55"/>
      <c r="MOL3" s="55"/>
      <c r="MOM3" s="55"/>
      <c r="MON3" s="55"/>
      <c r="MOO3" s="55"/>
      <c r="MOP3" s="55"/>
      <c r="MOQ3" s="55"/>
      <c r="MOR3" s="55"/>
      <c r="MOS3" s="55"/>
      <c r="MOT3" s="55"/>
      <c r="MOU3" s="55"/>
      <c r="MOV3" s="55"/>
      <c r="MOW3" s="55"/>
      <c r="MOX3" s="55"/>
      <c r="MOY3" s="55"/>
      <c r="MOZ3" s="55"/>
      <c r="MPA3" s="55"/>
      <c r="MPB3" s="55"/>
      <c r="MPC3" s="55"/>
      <c r="MPD3" s="55"/>
      <c r="MPE3" s="55"/>
      <c r="MPF3" s="55"/>
      <c r="MPG3" s="55"/>
      <c r="MPH3" s="55"/>
      <c r="MPI3" s="55"/>
      <c r="MPJ3" s="55"/>
      <c r="MPK3" s="55"/>
      <c r="MPL3" s="55"/>
      <c r="MPM3" s="55"/>
      <c r="MPN3" s="55"/>
      <c r="MPO3" s="55"/>
      <c r="MPP3" s="55"/>
      <c r="MPQ3" s="55"/>
      <c r="MPR3" s="55"/>
      <c r="MPS3" s="55"/>
      <c r="MPT3" s="55"/>
      <c r="MPU3" s="55"/>
      <c r="MPV3" s="55"/>
      <c r="MPW3" s="55"/>
      <c r="MPX3" s="55"/>
      <c r="MPY3" s="55"/>
      <c r="MPZ3" s="55"/>
      <c r="MQA3" s="55"/>
      <c r="MQB3" s="55"/>
      <c r="MQC3" s="55"/>
      <c r="MQD3" s="55"/>
      <c r="MQE3" s="55"/>
      <c r="MQF3" s="55"/>
      <c r="MQG3" s="55"/>
      <c r="MQH3" s="55"/>
      <c r="MQI3" s="55"/>
      <c r="MQJ3" s="55"/>
      <c r="MQK3" s="55"/>
      <c r="MQL3" s="55"/>
      <c r="MQM3" s="55"/>
      <c r="MQN3" s="55"/>
      <c r="MQO3" s="55"/>
      <c r="MQP3" s="55"/>
      <c r="MQQ3" s="55"/>
      <c r="MQR3" s="55"/>
      <c r="MQS3" s="55"/>
      <c r="MQT3" s="55"/>
      <c r="MQU3" s="55"/>
      <c r="MQV3" s="55"/>
      <c r="MQW3" s="55"/>
      <c r="MQX3" s="55"/>
      <c r="MQY3" s="55"/>
      <c r="MQZ3" s="55"/>
      <c r="MRA3" s="55"/>
      <c r="MRB3" s="55"/>
      <c r="MRC3" s="55"/>
      <c r="MRD3" s="55"/>
      <c r="MRE3" s="55"/>
      <c r="MRF3" s="55"/>
      <c r="MRG3" s="55"/>
      <c r="MRH3" s="55"/>
      <c r="MRI3" s="55"/>
      <c r="MRJ3" s="55"/>
      <c r="MRK3" s="55"/>
      <c r="MRL3" s="55"/>
      <c r="MRM3" s="55"/>
      <c r="MRN3" s="55"/>
      <c r="MRO3" s="55"/>
      <c r="MRP3" s="55"/>
      <c r="MRQ3" s="55"/>
      <c r="MRR3" s="55"/>
      <c r="MRS3" s="55"/>
      <c r="MRT3" s="55"/>
      <c r="MRU3" s="55"/>
      <c r="MRV3" s="55"/>
      <c r="MRW3" s="55"/>
      <c r="MRX3" s="55"/>
      <c r="MRY3" s="55"/>
      <c r="MRZ3" s="55"/>
      <c r="MSA3" s="55"/>
      <c r="MSB3" s="55"/>
      <c r="MSC3" s="55"/>
      <c r="MSD3" s="55"/>
      <c r="MSE3" s="55"/>
      <c r="MSF3" s="55"/>
      <c r="MSG3" s="55"/>
      <c r="MSH3" s="55"/>
      <c r="MSI3" s="55"/>
      <c r="MSJ3" s="55"/>
      <c r="MSK3" s="55"/>
      <c r="MSL3" s="55"/>
      <c r="MSM3" s="55"/>
      <c r="MSN3" s="55"/>
      <c r="MSO3" s="55"/>
      <c r="MSP3" s="55"/>
      <c r="MSQ3" s="55"/>
      <c r="MSR3" s="55"/>
      <c r="MSS3" s="55"/>
      <c r="MST3" s="55"/>
      <c r="MSU3" s="55"/>
      <c r="MSV3" s="55"/>
      <c r="MSW3" s="55"/>
      <c r="MSX3" s="55"/>
      <c r="MSY3" s="55"/>
      <c r="MSZ3" s="55"/>
      <c r="MTA3" s="55"/>
      <c r="MTB3" s="55"/>
      <c r="MTC3" s="55"/>
      <c r="MTD3" s="55"/>
      <c r="MTE3" s="55"/>
      <c r="MTF3" s="55"/>
      <c r="MTG3" s="55"/>
      <c r="MTH3" s="55"/>
      <c r="MTI3" s="55"/>
      <c r="MTJ3" s="55"/>
      <c r="MTK3" s="55"/>
      <c r="MTL3" s="55"/>
      <c r="MTM3" s="55"/>
      <c r="MTN3" s="55"/>
      <c r="MTO3" s="55"/>
      <c r="MTP3" s="55"/>
      <c r="MTQ3" s="55"/>
      <c r="MTR3" s="55"/>
      <c r="MTS3" s="55"/>
      <c r="MTT3" s="55"/>
      <c r="MTU3" s="55"/>
      <c r="MTV3" s="55"/>
      <c r="MTW3" s="55"/>
      <c r="MTX3" s="55"/>
      <c r="MTY3" s="55"/>
      <c r="MTZ3" s="55"/>
      <c r="MUA3" s="55"/>
      <c r="MUB3" s="55"/>
      <c r="MUC3" s="55"/>
      <c r="MUD3" s="55"/>
      <c r="MUE3" s="55"/>
      <c r="MUF3" s="55"/>
      <c r="MUG3" s="55"/>
      <c r="MUH3" s="55"/>
      <c r="MUI3" s="55"/>
      <c r="MUJ3" s="55"/>
      <c r="MUK3" s="55"/>
      <c r="MUL3" s="55"/>
      <c r="MUM3" s="55"/>
      <c r="MUN3" s="55"/>
      <c r="MUO3" s="55"/>
      <c r="MUP3" s="55"/>
      <c r="MUQ3" s="55"/>
      <c r="MUR3" s="55"/>
      <c r="MUS3" s="55"/>
      <c r="MUT3" s="55"/>
      <c r="MUU3" s="55"/>
      <c r="MUV3" s="55"/>
      <c r="MUW3" s="55"/>
      <c r="MUX3" s="55"/>
      <c r="MUY3" s="55"/>
      <c r="MUZ3" s="55"/>
      <c r="MVA3" s="55"/>
      <c r="MVB3" s="55"/>
      <c r="MVC3" s="55"/>
      <c r="MVD3" s="55"/>
      <c r="MVE3" s="55"/>
      <c r="MVF3" s="55"/>
      <c r="MVG3" s="55"/>
      <c r="MVH3" s="55"/>
      <c r="MVI3" s="55"/>
      <c r="MVJ3" s="55"/>
      <c r="MVK3" s="55"/>
      <c r="MVL3" s="55"/>
      <c r="MVM3" s="55"/>
      <c r="MVN3" s="55"/>
      <c r="MVO3" s="55"/>
      <c r="MVP3" s="55"/>
      <c r="MVQ3" s="55"/>
      <c r="MVR3" s="55"/>
      <c r="MVS3" s="55"/>
      <c r="MVT3" s="55"/>
      <c r="MVU3" s="55"/>
      <c r="MVV3" s="55"/>
      <c r="MVW3" s="55"/>
      <c r="MVX3" s="55"/>
      <c r="MVY3" s="55"/>
      <c r="MVZ3" s="55"/>
      <c r="MWA3" s="55"/>
      <c r="MWB3" s="55"/>
      <c r="MWC3" s="55"/>
      <c r="MWD3" s="55"/>
      <c r="MWE3" s="55"/>
      <c r="MWF3" s="55"/>
      <c r="MWG3" s="55"/>
      <c r="MWH3" s="55"/>
      <c r="MWI3" s="55"/>
      <c r="MWJ3" s="55"/>
      <c r="MWK3" s="55"/>
      <c r="MWL3" s="55"/>
      <c r="MWM3" s="55"/>
      <c r="MWN3" s="55"/>
      <c r="MWO3" s="55"/>
      <c r="MWP3" s="55"/>
      <c r="MWQ3" s="55"/>
      <c r="MWR3" s="55"/>
      <c r="MWS3" s="55"/>
      <c r="MWT3" s="55"/>
      <c r="MWU3" s="55"/>
      <c r="MWV3" s="55"/>
      <c r="MWW3" s="55"/>
      <c r="MWX3" s="55"/>
      <c r="MWY3" s="55"/>
      <c r="MWZ3" s="55"/>
      <c r="MXA3" s="55"/>
      <c r="MXB3" s="55"/>
      <c r="MXC3" s="55"/>
      <c r="MXD3" s="55"/>
      <c r="MXE3" s="55"/>
      <c r="MXF3" s="55"/>
      <c r="MXG3" s="55"/>
      <c r="MXH3" s="55"/>
      <c r="MXI3" s="55"/>
      <c r="MXJ3" s="55"/>
      <c r="MXK3" s="55"/>
      <c r="MXL3" s="55"/>
      <c r="MXM3" s="55"/>
      <c r="MXN3" s="55"/>
      <c r="MXO3" s="55"/>
      <c r="MXP3" s="55"/>
      <c r="MXQ3" s="55"/>
      <c r="MXR3" s="55"/>
      <c r="MXS3" s="55"/>
      <c r="MXT3" s="55"/>
      <c r="MXU3" s="55"/>
      <c r="MXV3" s="55"/>
      <c r="MXW3" s="55"/>
      <c r="MXX3" s="55"/>
      <c r="MXY3" s="55"/>
      <c r="MXZ3" s="55"/>
      <c r="MYA3" s="55"/>
      <c r="MYB3" s="55"/>
      <c r="MYC3" s="55"/>
      <c r="MYD3" s="55"/>
      <c r="MYE3" s="55"/>
      <c r="MYF3" s="55"/>
      <c r="MYG3" s="55"/>
      <c r="MYH3" s="55"/>
      <c r="MYI3" s="55"/>
      <c r="MYJ3" s="55"/>
      <c r="MYK3" s="55"/>
      <c r="MYL3" s="55"/>
      <c r="MYM3" s="55"/>
      <c r="MYN3" s="55"/>
      <c r="MYO3" s="55"/>
      <c r="MYP3" s="55"/>
      <c r="MYQ3" s="55"/>
      <c r="MYR3" s="55"/>
      <c r="MYS3" s="55"/>
      <c r="MYT3" s="55"/>
      <c r="MYU3" s="55"/>
      <c r="MYV3" s="55"/>
      <c r="MYW3" s="55"/>
      <c r="MYX3" s="55"/>
      <c r="MYY3" s="55"/>
      <c r="MYZ3" s="55"/>
      <c r="MZA3" s="55"/>
      <c r="MZB3" s="55"/>
      <c r="MZC3" s="55"/>
      <c r="MZD3" s="55"/>
      <c r="MZE3" s="55"/>
      <c r="MZF3" s="55"/>
      <c r="MZG3" s="55"/>
      <c r="MZH3" s="55"/>
      <c r="MZI3" s="55"/>
      <c r="MZJ3" s="55"/>
      <c r="MZK3" s="55"/>
      <c r="MZL3" s="55"/>
      <c r="MZM3" s="55"/>
      <c r="MZN3" s="55"/>
      <c r="MZO3" s="55"/>
      <c r="MZP3" s="55"/>
      <c r="MZQ3" s="55"/>
      <c r="MZR3" s="55"/>
      <c r="MZS3" s="55"/>
      <c r="MZT3" s="55"/>
      <c r="MZU3" s="55"/>
      <c r="MZV3" s="55"/>
      <c r="MZW3" s="55"/>
      <c r="MZX3" s="55"/>
      <c r="MZY3" s="55"/>
      <c r="MZZ3" s="55"/>
      <c r="NAA3" s="55"/>
      <c r="NAB3" s="55"/>
      <c r="NAC3" s="55"/>
      <c r="NAD3" s="55"/>
      <c r="NAE3" s="55"/>
      <c r="NAF3" s="55"/>
      <c r="NAG3" s="55"/>
      <c r="NAH3" s="55"/>
      <c r="NAI3" s="55"/>
      <c r="NAJ3" s="55"/>
      <c r="NAK3" s="55"/>
      <c r="NAL3" s="55"/>
      <c r="NAM3" s="55"/>
      <c r="NAN3" s="55"/>
      <c r="NAO3" s="55"/>
      <c r="NAP3" s="55"/>
      <c r="NAQ3" s="55"/>
      <c r="NAR3" s="55"/>
      <c r="NAS3" s="55"/>
      <c r="NAT3" s="55"/>
      <c r="NAU3" s="55"/>
      <c r="NAV3" s="55"/>
      <c r="NAW3" s="55"/>
      <c r="NAX3" s="55"/>
      <c r="NAY3" s="55"/>
      <c r="NAZ3" s="55"/>
      <c r="NBA3" s="55"/>
      <c r="NBB3" s="55"/>
      <c r="NBC3" s="55"/>
      <c r="NBD3" s="55"/>
      <c r="NBE3" s="55"/>
      <c r="NBF3" s="55"/>
      <c r="NBG3" s="55"/>
      <c r="NBH3" s="55"/>
      <c r="NBI3" s="55"/>
      <c r="NBJ3" s="55"/>
      <c r="NBK3" s="55"/>
      <c r="NBL3" s="55"/>
      <c r="NBM3" s="55"/>
      <c r="NBN3" s="55"/>
      <c r="NBO3" s="55"/>
      <c r="NBP3" s="55"/>
      <c r="NBQ3" s="55"/>
      <c r="NBR3" s="55"/>
      <c r="NBS3" s="55"/>
      <c r="NBT3" s="55"/>
      <c r="NBU3" s="55"/>
      <c r="NBV3" s="55"/>
      <c r="NBW3" s="55"/>
      <c r="NBX3" s="55"/>
      <c r="NBY3" s="55"/>
      <c r="NBZ3" s="55"/>
      <c r="NCA3" s="55"/>
      <c r="NCB3" s="55"/>
      <c r="NCC3" s="55"/>
      <c r="NCD3" s="55"/>
      <c r="NCE3" s="55"/>
      <c r="NCF3" s="55"/>
      <c r="NCG3" s="55"/>
      <c r="NCH3" s="55"/>
      <c r="NCI3" s="55"/>
      <c r="NCJ3" s="55"/>
      <c r="NCK3" s="55"/>
      <c r="NCL3" s="55"/>
      <c r="NCM3" s="55"/>
      <c r="NCN3" s="55"/>
      <c r="NCO3" s="55"/>
      <c r="NCP3" s="55"/>
      <c r="NCQ3" s="55"/>
      <c r="NCR3" s="55"/>
      <c r="NCS3" s="55"/>
      <c r="NCT3" s="55"/>
      <c r="NCU3" s="55"/>
      <c r="NCV3" s="55"/>
      <c r="NCW3" s="55"/>
      <c r="NCX3" s="55"/>
      <c r="NCY3" s="55"/>
      <c r="NCZ3" s="55"/>
      <c r="NDA3" s="55"/>
      <c r="NDB3" s="55"/>
      <c r="NDC3" s="55"/>
      <c r="NDD3" s="55"/>
      <c r="NDE3" s="55"/>
      <c r="NDF3" s="55"/>
      <c r="NDG3" s="55"/>
      <c r="NDH3" s="55"/>
      <c r="NDI3" s="55"/>
      <c r="NDJ3" s="55"/>
      <c r="NDK3" s="55"/>
      <c r="NDL3" s="55"/>
      <c r="NDM3" s="55"/>
      <c r="NDN3" s="55"/>
      <c r="NDO3" s="55"/>
      <c r="NDP3" s="55"/>
      <c r="NDQ3" s="55"/>
      <c r="NDR3" s="55"/>
      <c r="NDS3" s="55"/>
      <c r="NDT3" s="55"/>
      <c r="NDU3" s="55"/>
      <c r="NDV3" s="55"/>
      <c r="NDW3" s="55"/>
      <c r="NDX3" s="55"/>
      <c r="NDY3" s="55"/>
      <c r="NDZ3" s="55"/>
      <c r="NEA3" s="55"/>
      <c r="NEB3" s="55"/>
      <c r="NEC3" s="55"/>
      <c r="NED3" s="55"/>
      <c r="NEE3" s="55"/>
      <c r="NEF3" s="55"/>
      <c r="NEG3" s="55"/>
      <c r="NEH3" s="55"/>
      <c r="NEI3" s="55"/>
      <c r="NEJ3" s="55"/>
      <c r="NEK3" s="55"/>
      <c r="NEL3" s="55"/>
      <c r="NEM3" s="55"/>
      <c r="NEN3" s="55"/>
      <c r="NEO3" s="55"/>
      <c r="NEP3" s="55"/>
      <c r="NEQ3" s="55"/>
      <c r="NER3" s="55"/>
      <c r="NES3" s="55"/>
      <c r="NET3" s="55"/>
      <c r="NEU3" s="55"/>
      <c r="NEV3" s="55"/>
      <c r="NEW3" s="55"/>
      <c r="NEX3" s="55"/>
      <c r="NEY3" s="55"/>
      <c r="NEZ3" s="55"/>
      <c r="NFA3" s="55"/>
      <c r="NFB3" s="55"/>
      <c r="NFC3" s="55"/>
      <c r="NFD3" s="55"/>
      <c r="NFE3" s="55"/>
      <c r="NFF3" s="55"/>
      <c r="NFG3" s="55"/>
      <c r="NFH3" s="55"/>
      <c r="NFI3" s="55"/>
      <c r="NFJ3" s="55"/>
      <c r="NFK3" s="55"/>
      <c r="NFL3" s="55"/>
      <c r="NFM3" s="55"/>
      <c r="NFN3" s="55"/>
      <c r="NFO3" s="55"/>
      <c r="NFP3" s="55"/>
      <c r="NFQ3" s="55"/>
      <c r="NFR3" s="55"/>
      <c r="NFS3" s="55"/>
      <c r="NFT3" s="55"/>
      <c r="NFU3" s="55"/>
      <c r="NFV3" s="55"/>
      <c r="NFW3" s="55"/>
      <c r="NFX3" s="55"/>
      <c r="NFY3" s="55"/>
      <c r="NFZ3" s="55"/>
      <c r="NGA3" s="55"/>
      <c r="NGB3" s="55"/>
      <c r="NGC3" s="55"/>
      <c r="NGD3" s="55"/>
      <c r="NGE3" s="55"/>
      <c r="NGF3" s="55"/>
      <c r="NGG3" s="55"/>
      <c r="NGH3" s="55"/>
      <c r="NGI3" s="55"/>
      <c r="NGJ3" s="55"/>
      <c r="NGK3" s="55"/>
      <c r="NGL3" s="55"/>
      <c r="NGM3" s="55"/>
      <c r="NGN3" s="55"/>
      <c r="NGO3" s="55"/>
      <c r="NGP3" s="55"/>
      <c r="NGQ3" s="55"/>
      <c r="NGR3" s="55"/>
      <c r="NGS3" s="55"/>
      <c r="NGT3" s="55"/>
      <c r="NGU3" s="55"/>
      <c r="NGV3" s="55"/>
      <c r="NGW3" s="55"/>
      <c r="NGX3" s="55"/>
      <c r="NGY3" s="55"/>
      <c r="NGZ3" s="55"/>
      <c r="NHA3" s="55"/>
      <c r="NHB3" s="55"/>
      <c r="NHC3" s="55"/>
      <c r="NHD3" s="55"/>
      <c r="NHE3" s="55"/>
      <c r="NHF3" s="55"/>
      <c r="NHG3" s="55"/>
      <c r="NHH3" s="55"/>
      <c r="NHI3" s="55"/>
      <c r="NHJ3" s="55"/>
      <c r="NHK3" s="55"/>
      <c r="NHL3" s="55"/>
      <c r="NHM3" s="55"/>
      <c r="NHN3" s="55"/>
      <c r="NHO3" s="55"/>
      <c r="NHP3" s="55"/>
      <c r="NHQ3" s="55"/>
      <c r="NHR3" s="55"/>
      <c r="NHS3" s="55"/>
      <c r="NHT3" s="55"/>
      <c r="NHU3" s="55"/>
      <c r="NHV3" s="55"/>
      <c r="NHW3" s="55"/>
      <c r="NHX3" s="55"/>
      <c r="NHY3" s="55"/>
      <c r="NHZ3" s="55"/>
      <c r="NIA3" s="55"/>
      <c r="NIB3" s="55"/>
      <c r="NIC3" s="55"/>
      <c r="NID3" s="55"/>
      <c r="NIE3" s="55"/>
      <c r="NIF3" s="55"/>
      <c r="NIG3" s="55"/>
      <c r="NIH3" s="55"/>
      <c r="NII3" s="55"/>
      <c r="NIJ3" s="55"/>
      <c r="NIK3" s="55"/>
      <c r="NIL3" s="55"/>
      <c r="NIM3" s="55"/>
      <c r="NIN3" s="55"/>
      <c r="NIO3" s="55"/>
      <c r="NIP3" s="55"/>
      <c r="NIQ3" s="55"/>
      <c r="NIR3" s="55"/>
      <c r="NIS3" s="55"/>
      <c r="NIT3" s="55"/>
      <c r="NIU3" s="55"/>
      <c r="NIV3" s="55"/>
      <c r="NIW3" s="55"/>
      <c r="NIX3" s="55"/>
      <c r="NIY3" s="55"/>
      <c r="NIZ3" s="55"/>
      <c r="NJA3" s="55"/>
      <c r="NJB3" s="55"/>
      <c r="NJC3" s="55"/>
      <c r="NJD3" s="55"/>
      <c r="NJE3" s="55"/>
      <c r="NJF3" s="55"/>
      <c r="NJG3" s="55"/>
      <c r="NJH3" s="55"/>
      <c r="NJI3" s="55"/>
      <c r="NJJ3" s="55"/>
      <c r="NJK3" s="55"/>
      <c r="NJL3" s="55"/>
      <c r="NJM3" s="55"/>
      <c r="NJN3" s="55"/>
      <c r="NJO3" s="55"/>
      <c r="NJP3" s="55"/>
      <c r="NJQ3" s="55"/>
      <c r="NJR3" s="55"/>
      <c r="NJS3" s="55"/>
      <c r="NJT3" s="55"/>
      <c r="NJU3" s="55"/>
      <c r="NJV3" s="55"/>
      <c r="NJW3" s="55"/>
      <c r="NJX3" s="55"/>
      <c r="NJY3" s="55"/>
      <c r="NJZ3" s="55"/>
      <c r="NKA3" s="55"/>
      <c r="NKB3" s="55"/>
      <c r="NKC3" s="55"/>
      <c r="NKD3" s="55"/>
      <c r="NKE3" s="55"/>
      <c r="NKF3" s="55"/>
      <c r="NKG3" s="55"/>
      <c r="NKH3" s="55"/>
      <c r="NKI3" s="55"/>
      <c r="NKJ3" s="55"/>
      <c r="NKK3" s="55"/>
      <c r="NKL3" s="55"/>
      <c r="NKM3" s="55"/>
      <c r="NKN3" s="55"/>
      <c r="NKO3" s="55"/>
      <c r="NKP3" s="55"/>
      <c r="NKQ3" s="55"/>
      <c r="NKR3" s="55"/>
      <c r="NKS3" s="55"/>
      <c r="NKT3" s="55"/>
      <c r="NKU3" s="55"/>
      <c r="NKV3" s="55"/>
      <c r="NKW3" s="55"/>
      <c r="NKX3" s="55"/>
      <c r="NKY3" s="55"/>
      <c r="NKZ3" s="55"/>
      <c r="NLA3" s="55"/>
      <c r="NLB3" s="55"/>
      <c r="NLC3" s="55"/>
      <c r="NLD3" s="55"/>
      <c r="NLE3" s="55"/>
      <c r="NLF3" s="55"/>
      <c r="NLG3" s="55"/>
      <c r="NLH3" s="55"/>
      <c r="NLI3" s="55"/>
      <c r="NLJ3" s="55"/>
      <c r="NLK3" s="55"/>
      <c r="NLL3" s="55"/>
      <c r="NLM3" s="55"/>
      <c r="NLN3" s="55"/>
      <c r="NLO3" s="55"/>
      <c r="NLP3" s="55"/>
      <c r="NLQ3" s="55"/>
      <c r="NLR3" s="55"/>
      <c r="NLS3" s="55"/>
      <c r="NLT3" s="55"/>
      <c r="NLU3" s="55"/>
      <c r="NLV3" s="55"/>
      <c r="NLW3" s="55"/>
      <c r="NLX3" s="55"/>
      <c r="NLY3" s="55"/>
      <c r="NLZ3" s="55"/>
      <c r="NMA3" s="55"/>
      <c r="NMB3" s="55"/>
      <c r="NMC3" s="55"/>
      <c r="NMD3" s="55"/>
      <c r="NME3" s="55"/>
      <c r="NMF3" s="55"/>
      <c r="NMG3" s="55"/>
      <c r="NMH3" s="55"/>
      <c r="NMI3" s="55"/>
      <c r="NMJ3" s="55"/>
      <c r="NMK3" s="55"/>
      <c r="NML3" s="55"/>
      <c r="NMM3" s="55"/>
      <c r="NMN3" s="55"/>
      <c r="NMO3" s="55"/>
      <c r="NMP3" s="55"/>
      <c r="NMQ3" s="55"/>
      <c r="NMR3" s="55"/>
      <c r="NMS3" s="55"/>
      <c r="NMT3" s="55"/>
      <c r="NMU3" s="55"/>
      <c r="NMV3" s="55"/>
      <c r="NMW3" s="55"/>
      <c r="NMX3" s="55"/>
      <c r="NMY3" s="55"/>
      <c r="NMZ3" s="55"/>
      <c r="NNA3" s="55"/>
      <c r="NNB3" s="55"/>
      <c r="NNC3" s="55"/>
      <c r="NND3" s="55"/>
      <c r="NNE3" s="55"/>
      <c r="NNF3" s="55"/>
      <c r="NNG3" s="55"/>
      <c r="NNH3" s="55"/>
      <c r="NNI3" s="55"/>
      <c r="NNJ3" s="55"/>
      <c r="NNK3" s="55"/>
      <c r="NNL3" s="55"/>
      <c r="NNM3" s="55"/>
      <c r="NNN3" s="55"/>
      <c r="NNO3" s="55"/>
      <c r="NNP3" s="55"/>
      <c r="NNQ3" s="55"/>
      <c r="NNR3" s="55"/>
      <c r="NNS3" s="55"/>
      <c r="NNT3" s="55"/>
      <c r="NNU3" s="55"/>
      <c r="NNV3" s="55"/>
      <c r="NNW3" s="55"/>
      <c r="NNX3" s="55"/>
      <c r="NNY3" s="55"/>
      <c r="NNZ3" s="55"/>
      <c r="NOA3" s="55"/>
      <c r="NOB3" s="55"/>
      <c r="NOC3" s="55"/>
      <c r="NOD3" s="55"/>
      <c r="NOE3" s="55"/>
      <c r="NOF3" s="55"/>
      <c r="NOG3" s="55"/>
      <c r="NOH3" s="55"/>
      <c r="NOI3" s="55"/>
      <c r="NOJ3" s="55"/>
      <c r="NOK3" s="55"/>
      <c r="NOL3" s="55"/>
      <c r="NOM3" s="55"/>
      <c r="NON3" s="55"/>
      <c r="NOO3" s="55"/>
      <c r="NOP3" s="55"/>
      <c r="NOQ3" s="55"/>
      <c r="NOR3" s="55"/>
      <c r="NOS3" s="55"/>
      <c r="NOT3" s="55"/>
      <c r="NOU3" s="55"/>
      <c r="NOV3" s="55"/>
      <c r="NOW3" s="55"/>
      <c r="NOX3" s="55"/>
      <c r="NOY3" s="55"/>
      <c r="NOZ3" s="55"/>
      <c r="NPA3" s="55"/>
      <c r="NPB3" s="55"/>
      <c r="NPC3" s="55"/>
      <c r="NPD3" s="55"/>
      <c r="NPE3" s="55"/>
      <c r="NPF3" s="55"/>
      <c r="NPG3" s="55"/>
      <c r="NPH3" s="55"/>
      <c r="NPI3" s="55"/>
      <c r="NPJ3" s="55"/>
      <c r="NPK3" s="55"/>
      <c r="NPL3" s="55"/>
      <c r="NPM3" s="55"/>
      <c r="NPN3" s="55"/>
      <c r="NPO3" s="55"/>
      <c r="NPP3" s="55"/>
      <c r="NPQ3" s="55"/>
      <c r="NPR3" s="55"/>
      <c r="NPS3" s="55"/>
      <c r="NPT3" s="55"/>
      <c r="NPU3" s="55"/>
      <c r="NPV3" s="55"/>
      <c r="NPW3" s="55"/>
      <c r="NPX3" s="55"/>
      <c r="NPY3" s="55"/>
      <c r="NPZ3" s="55"/>
      <c r="NQA3" s="55"/>
      <c r="NQB3" s="55"/>
      <c r="NQC3" s="55"/>
      <c r="NQD3" s="55"/>
      <c r="NQE3" s="55"/>
      <c r="NQF3" s="55"/>
      <c r="NQG3" s="55"/>
      <c r="NQH3" s="55"/>
      <c r="NQI3" s="55"/>
      <c r="NQJ3" s="55"/>
      <c r="NQK3" s="55"/>
      <c r="NQL3" s="55"/>
      <c r="NQM3" s="55"/>
      <c r="NQN3" s="55"/>
      <c r="NQO3" s="55"/>
      <c r="NQP3" s="55"/>
      <c r="NQQ3" s="55"/>
      <c r="NQR3" s="55"/>
      <c r="NQS3" s="55"/>
      <c r="NQT3" s="55"/>
      <c r="NQU3" s="55"/>
      <c r="NQV3" s="55"/>
      <c r="NQW3" s="55"/>
      <c r="NQX3" s="55"/>
      <c r="NQY3" s="55"/>
      <c r="NQZ3" s="55"/>
      <c r="NRA3" s="55"/>
      <c r="NRB3" s="55"/>
      <c r="NRC3" s="55"/>
      <c r="NRD3" s="55"/>
      <c r="NRE3" s="55"/>
      <c r="NRF3" s="55"/>
      <c r="NRG3" s="55"/>
      <c r="NRH3" s="55"/>
      <c r="NRI3" s="55"/>
      <c r="NRJ3" s="55"/>
      <c r="NRK3" s="55"/>
      <c r="NRL3" s="55"/>
      <c r="NRM3" s="55"/>
      <c r="NRN3" s="55"/>
      <c r="NRO3" s="55"/>
      <c r="NRP3" s="55"/>
      <c r="NRQ3" s="55"/>
      <c r="NRR3" s="55"/>
      <c r="NRS3" s="55"/>
      <c r="NRT3" s="55"/>
      <c r="NRU3" s="55"/>
      <c r="NRV3" s="55"/>
      <c r="NRW3" s="55"/>
      <c r="NRX3" s="55"/>
      <c r="NRY3" s="55"/>
      <c r="NRZ3" s="55"/>
      <c r="NSA3" s="55"/>
      <c r="NSB3" s="55"/>
      <c r="NSC3" s="55"/>
      <c r="NSD3" s="55"/>
      <c r="NSE3" s="55"/>
      <c r="NSF3" s="55"/>
      <c r="NSG3" s="55"/>
      <c r="NSH3" s="55"/>
      <c r="NSI3" s="55"/>
      <c r="NSJ3" s="55"/>
      <c r="NSK3" s="55"/>
      <c r="NSL3" s="55"/>
      <c r="NSM3" s="55"/>
      <c r="NSN3" s="55"/>
      <c r="NSO3" s="55"/>
      <c r="NSP3" s="55"/>
      <c r="NSQ3" s="55"/>
      <c r="NSR3" s="55"/>
      <c r="NSS3" s="55"/>
      <c r="NST3" s="55"/>
      <c r="NSU3" s="55"/>
      <c r="NSV3" s="55"/>
      <c r="NSW3" s="55"/>
      <c r="NSX3" s="55"/>
      <c r="NSY3" s="55"/>
      <c r="NSZ3" s="55"/>
      <c r="NTA3" s="55"/>
      <c r="NTB3" s="55"/>
      <c r="NTC3" s="55"/>
      <c r="NTD3" s="55"/>
      <c r="NTE3" s="55"/>
      <c r="NTF3" s="55"/>
      <c r="NTG3" s="55"/>
      <c r="NTH3" s="55"/>
      <c r="NTI3" s="55"/>
      <c r="NTJ3" s="55"/>
      <c r="NTK3" s="55"/>
      <c r="NTL3" s="55"/>
      <c r="NTM3" s="55"/>
      <c r="NTN3" s="55"/>
      <c r="NTO3" s="55"/>
      <c r="NTP3" s="55"/>
      <c r="NTQ3" s="55"/>
      <c r="NTR3" s="55"/>
      <c r="NTS3" s="55"/>
      <c r="NTT3" s="55"/>
      <c r="NTU3" s="55"/>
      <c r="NTV3" s="55"/>
      <c r="NTW3" s="55"/>
      <c r="NTX3" s="55"/>
      <c r="NTY3" s="55"/>
      <c r="NTZ3" s="55"/>
      <c r="NUA3" s="55"/>
      <c r="NUB3" s="55"/>
      <c r="NUC3" s="55"/>
      <c r="NUD3" s="55"/>
      <c r="NUE3" s="55"/>
      <c r="NUF3" s="55"/>
      <c r="NUG3" s="55"/>
      <c r="NUH3" s="55"/>
      <c r="NUI3" s="55"/>
      <c r="NUJ3" s="55"/>
      <c r="NUK3" s="55"/>
      <c r="NUL3" s="55"/>
      <c r="NUM3" s="55"/>
      <c r="NUN3" s="55"/>
      <c r="NUO3" s="55"/>
      <c r="NUP3" s="55"/>
      <c r="NUQ3" s="55"/>
      <c r="NUR3" s="55"/>
      <c r="NUS3" s="55"/>
      <c r="NUT3" s="55"/>
      <c r="NUU3" s="55"/>
      <c r="NUV3" s="55"/>
      <c r="NUW3" s="55"/>
      <c r="NUX3" s="55"/>
      <c r="NUY3" s="55"/>
      <c r="NUZ3" s="55"/>
      <c r="NVA3" s="55"/>
      <c r="NVB3" s="55"/>
      <c r="NVC3" s="55"/>
      <c r="NVD3" s="55"/>
      <c r="NVE3" s="55"/>
      <c r="NVF3" s="55"/>
      <c r="NVG3" s="55"/>
      <c r="NVH3" s="55"/>
      <c r="NVI3" s="55"/>
      <c r="NVJ3" s="55"/>
      <c r="NVK3" s="55"/>
      <c r="NVL3" s="55"/>
      <c r="NVM3" s="55"/>
      <c r="NVN3" s="55"/>
      <c r="NVO3" s="55"/>
      <c r="NVP3" s="55"/>
      <c r="NVQ3" s="55"/>
      <c r="NVR3" s="55"/>
      <c r="NVS3" s="55"/>
      <c r="NVT3" s="55"/>
      <c r="NVU3" s="55"/>
      <c r="NVV3" s="55"/>
      <c r="NVW3" s="55"/>
      <c r="NVX3" s="55"/>
      <c r="NVY3" s="55"/>
      <c r="NVZ3" s="55"/>
      <c r="NWA3" s="55"/>
      <c r="NWB3" s="55"/>
      <c r="NWC3" s="55"/>
      <c r="NWD3" s="55"/>
      <c r="NWE3" s="55"/>
      <c r="NWF3" s="55"/>
      <c r="NWG3" s="55"/>
      <c r="NWH3" s="55"/>
      <c r="NWI3" s="55"/>
      <c r="NWJ3" s="55"/>
      <c r="NWK3" s="55"/>
      <c r="NWL3" s="55"/>
      <c r="NWM3" s="55"/>
      <c r="NWN3" s="55"/>
      <c r="NWO3" s="55"/>
      <c r="NWP3" s="55"/>
      <c r="NWQ3" s="55"/>
      <c r="NWR3" s="55"/>
      <c r="NWS3" s="55"/>
      <c r="NWT3" s="55"/>
      <c r="NWU3" s="55"/>
      <c r="NWV3" s="55"/>
      <c r="NWW3" s="55"/>
      <c r="NWX3" s="55"/>
      <c r="NWY3" s="55"/>
      <c r="NWZ3" s="55"/>
      <c r="NXA3" s="55"/>
      <c r="NXB3" s="55"/>
      <c r="NXC3" s="55"/>
      <c r="NXD3" s="55"/>
      <c r="NXE3" s="55"/>
      <c r="NXF3" s="55"/>
      <c r="NXG3" s="55"/>
      <c r="NXH3" s="55"/>
      <c r="NXI3" s="55"/>
      <c r="NXJ3" s="55"/>
      <c r="NXK3" s="55"/>
      <c r="NXL3" s="55"/>
      <c r="NXM3" s="55"/>
      <c r="NXN3" s="55"/>
      <c r="NXO3" s="55"/>
      <c r="NXP3" s="55"/>
      <c r="NXQ3" s="55"/>
      <c r="NXR3" s="55"/>
      <c r="NXS3" s="55"/>
      <c r="NXT3" s="55"/>
      <c r="NXU3" s="55"/>
      <c r="NXV3" s="55"/>
      <c r="NXW3" s="55"/>
      <c r="NXX3" s="55"/>
      <c r="NXY3" s="55"/>
      <c r="NXZ3" s="55"/>
      <c r="NYA3" s="55"/>
      <c r="NYB3" s="55"/>
      <c r="NYC3" s="55"/>
      <c r="NYD3" s="55"/>
      <c r="NYE3" s="55"/>
      <c r="NYF3" s="55"/>
      <c r="NYG3" s="55"/>
      <c r="NYH3" s="55"/>
      <c r="NYI3" s="55"/>
      <c r="NYJ3" s="55"/>
      <c r="NYK3" s="55"/>
      <c r="NYL3" s="55"/>
      <c r="NYM3" s="55"/>
      <c r="NYN3" s="55"/>
      <c r="NYO3" s="55"/>
      <c r="NYP3" s="55"/>
      <c r="NYQ3" s="55"/>
      <c r="NYR3" s="55"/>
      <c r="NYS3" s="55"/>
      <c r="NYT3" s="55"/>
      <c r="NYU3" s="55"/>
      <c r="NYV3" s="55"/>
      <c r="NYW3" s="55"/>
      <c r="NYX3" s="55"/>
      <c r="NYY3" s="55"/>
      <c r="NYZ3" s="55"/>
      <c r="NZA3" s="55"/>
      <c r="NZB3" s="55"/>
      <c r="NZC3" s="55"/>
      <c r="NZD3" s="55"/>
      <c r="NZE3" s="55"/>
      <c r="NZF3" s="55"/>
      <c r="NZG3" s="55"/>
      <c r="NZH3" s="55"/>
      <c r="NZI3" s="55"/>
      <c r="NZJ3" s="55"/>
      <c r="NZK3" s="55"/>
      <c r="NZL3" s="55"/>
      <c r="NZM3" s="55"/>
      <c r="NZN3" s="55"/>
      <c r="NZO3" s="55"/>
      <c r="NZP3" s="55"/>
      <c r="NZQ3" s="55"/>
      <c r="NZR3" s="55"/>
      <c r="NZS3" s="55"/>
      <c r="NZT3" s="55"/>
      <c r="NZU3" s="55"/>
      <c r="NZV3" s="55"/>
      <c r="NZW3" s="55"/>
      <c r="NZX3" s="55"/>
      <c r="NZY3" s="55"/>
      <c r="NZZ3" s="55"/>
      <c r="OAA3" s="55"/>
      <c r="OAB3" s="55"/>
      <c r="OAC3" s="55"/>
      <c r="OAD3" s="55"/>
      <c r="OAE3" s="55"/>
      <c r="OAF3" s="55"/>
      <c r="OAG3" s="55"/>
      <c r="OAH3" s="55"/>
      <c r="OAI3" s="55"/>
      <c r="OAJ3" s="55"/>
      <c r="OAK3" s="55"/>
      <c r="OAL3" s="55"/>
      <c r="OAM3" s="55"/>
      <c r="OAN3" s="55"/>
      <c r="OAO3" s="55"/>
      <c r="OAP3" s="55"/>
      <c r="OAQ3" s="55"/>
      <c r="OAR3" s="55"/>
      <c r="OAS3" s="55"/>
      <c r="OAT3" s="55"/>
      <c r="OAU3" s="55"/>
      <c r="OAV3" s="55"/>
      <c r="OAW3" s="55"/>
      <c r="OAX3" s="55"/>
      <c r="OAY3" s="55"/>
      <c r="OAZ3" s="55"/>
      <c r="OBA3" s="55"/>
      <c r="OBB3" s="55"/>
      <c r="OBC3" s="55"/>
      <c r="OBD3" s="55"/>
      <c r="OBE3" s="55"/>
      <c r="OBF3" s="55"/>
      <c r="OBG3" s="55"/>
      <c r="OBH3" s="55"/>
      <c r="OBI3" s="55"/>
      <c r="OBJ3" s="55"/>
      <c r="OBK3" s="55"/>
      <c r="OBL3" s="55"/>
      <c r="OBM3" s="55"/>
      <c r="OBN3" s="55"/>
      <c r="OBO3" s="55"/>
      <c r="OBP3" s="55"/>
      <c r="OBQ3" s="55"/>
      <c r="OBR3" s="55"/>
      <c r="OBS3" s="55"/>
      <c r="OBT3" s="55"/>
      <c r="OBU3" s="55"/>
      <c r="OBV3" s="55"/>
      <c r="OBW3" s="55"/>
      <c r="OBX3" s="55"/>
      <c r="OBY3" s="55"/>
      <c r="OBZ3" s="55"/>
      <c r="OCA3" s="55"/>
      <c r="OCB3" s="55"/>
      <c r="OCC3" s="55"/>
      <c r="OCD3" s="55"/>
      <c r="OCE3" s="55"/>
      <c r="OCF3" s="55"/>
      <c r="OCG3" s="55"/>
      <c r="OCH3" s="55"/>
      <c r="OCI3" s="55"/>
      <c r="OCJ3" s="55"/>
      <c r="OCK3" s="55"/>
      <c r="OCL3" s="55"/>
      <c r="OCM3" s="55"/>
      <c r="OCN3" s="55"/>
      <c r="OCO3" s="55"/>
      <c r="OCP3" s="55"/>
      <c r="OCQ3" s="55"/>
      <c r="OCR3" s="55"/>
      <c r="OCS3" s="55"/>
      <c r="OCT3" s="55"/>
      <c r="OCU3" s="55"/>
      <c r="OCV3" s="55"/>
      <c r="OCW3" s="55"/>
      <c r="OCX3" s="55"/>
      <c r="OCY3" s="55"/>
      <c r="OCZ3" s="55"/>
      <c r="ODA3" s="55"/>
      <c r="ODB3" s="55"/>
      <c r="ODC3" s="55"/>
      <c r="ODD3" s="55"/>
      <c r="ODE3" s="55"/>
      <c r="ODF3" s="55"/>
      <c r="ODG3" s="55"/>
      <c r="ODH3" s="55"/>
      <c r="ODI3" s="55"/>
      <c r="ODJ3" s="55"/>
      <c r="ODK3" s="55"/>
      <c r="ODL3" s="55"/>
      <c r="ODM3" s="55"/>
      <c r="ODN3" s="55"/>
      <c r="ODO3" s="55"/>
      <c r="ODP3" s="55"/>
      <c r="ODQ3" s="55"/>
      <c r="ODR3" s="55"/>
      <c r="ODS3" s="55"/>
      <c r="ODT3" s="55"/>
      <c r="ODU3" s="55"/>
      <c r="ODV3" s="55"/>
      <c r="ODW3" s="55"/>
      <c r="ODX3" s="55"/>
      <c r="ODY3" s="55"/>
      <c r="ODZ3" s="55"/>
      <c r="OEA3" s="55"/>
      <c r="OEB3" s="55"/>
      <c r="OEC3" s="55"/>
      <c r="OED3" s="55"/>
      <c r="OEE3" s="55"/>
      <c r="OEF3" s="55"/>
      <c r="OEG3" s="55"/>
      <c r="OEH3" s="55"/>
      <c r="OEI3" s="55"/>
      <c r="OEJ3" s="55"/>
      <c r="OEK3" s="55"/>
      <c r="OEL3" s="55"/>
      <c r="OEM3" s="55"/>
      <c r="OEN3" s="55"/>
      <c r="OEO3" s="55"/>
      <c r="OEP3" s="55"/>
      <c r="OEQ3" s="55"/>
      <c r="OER3" s="55"/>
      <c r="OES3" s="55"/>
      <c r="OET3" s="55"/>
      <c r="OEU3" s="55"/>
      <c r="OEV3" s="55"/>
      <c r="OEW3" s="55"/>
      <c r="OEX3" s="55"/>
      <c r="OEY3" s="55"/>
      <c r="OEZ3" s="55"/>
      <c r="OFA3" s="55"/>
      <c r="OFB3" s="55"/>
      <c r="OFC3" s="55"/>
      <c r="OFD3" s="55"/>
      <c r="OFE3" s="55"/>
      <c r="OFF3" s="55"/>
      <c r="OFG3" s="55"/>
      <c r="OFH3" s="55"/>
      <c r="OFI3" s="55"/>
      <c r="OFJ3" s="55"/>
      <c r="OFK3" s="55"/>
      <c r="OFL3" s="55"/>
      <c r="OFM3" s="55"/>
      <c r="OFN3" s="55"/>
      <c r="OFO3" s="55"/>
      <c r="OFP3" s="55"/>
      <c r="OFQ3" s="55"/>
      <c r="OFR3" s="55"/>
      <c r="OFS3" s="55"/>
      <c r="OFT3" s="55"/>
      <c r="OFU3" s="55"/>
      <c r="OFV3" s="55"/>
      <c r="OFW3" s="55"/>
      <c r="OFX3" s="55"/>
      <c r="OFY3" s="55"/>
      <c r="OFZ3" s="55"/>
      <c r="OGA3" s="55"/>
      <c r="OGB3" s="55"/>
      <c r="OGC3" s="55"/>
      <c r="OGD3" s="55"/>
      <c r="OGE3" s="55"/>
      <c r="OGF3" s="55"/>
      <c r="OGG3" s="55"/>
      <c r="OGH3" s="55"/>
      <c r="OGI3" s="55"/>
      <c r="OGJ3" s="55"/>
      <c r="OGK3" s="55"/>
      <c r="OGL3" s="55"/>
      <c r="OGM3" s="55"/>
      <c r="OGN3" s="55"/>
      <c r="OGO3" s="55"/>
      <c r="OGP3" s="55"/>
      <c r="OGQ3" s="55"/>
      <c r="OGR3" s="55"/>
      <c r="OGS3" s="55"/>
      <c r="OGT3" s="55"/>
      <c r="OGU3" s="55"/>
      <c r="OGV3" s="55"/>
      <c r="OGW3" s="55"/>
      <c r="OGX3" s="55"/>
      <c r="OGY3" s="55"/>
      <c r="OGZ3" s="55"/>
      <c r="OHA3" s="55"/>
      <c r="OHB3" s="55"/>
      <c r="OHC3" s="55"/>
      <c r="OHD3" s="55"/>
      <c r="OHE3" s="55"/>
      <c r="OHF3" s="55"/>
      <c r="OHG3" s="55"/>
      <c r="OHH3" s="55"/>
      <c r="OHI3" s="55"/>
      <c r="OHJ3" s="55"/>
      <c r="OHK3" s="55"/>
      <c r="OHL3" s="55"/>
      <c r="OHM3" s="55"/>
      <c r="OHN3" s="55"/>
      <c r="OHO3" s="55"/>
      <c r="OHP3" s="55"/>
      <c r="OHQ3" s="55"/>
      <c r="OHR3" s="55"/>
      <c r="OHS3" s="55"/>
      <c r="OHT3" s="55"/>
      <c r="OHU3" s="55"/>
      <c r="OHV3" s="55"/>
      <c r="OHW3" s="55"/>
      <c r="OHX3" s="55"/>
      <c r="OHY3" s="55"/>
      <c r="OHZ3" s="55"/>
      <c r="OIA3" s="55"/>
      <c r="OIB3" s="55"/>
      <c r="OIC3" s="55"/>
      <c r="OID3" s="55"/>
      <c r="OIE3" s="55"/>
      <c r="OIF3" s="55"/>
      <c r="OIG3" s="55"/>
      <c r="OIH3" s="55"/>
      <c r="OII3" s="55"/>
      <c r="OIJ3" s="55"/>
      <c r="OIK3" s="55"/>
      <c r="OIL3" s="55"/>
      <c r="OIM3" s="55"/>
      <c r="OIN3" s="55"/>
      <c r="OIO3" s="55"/>
      <c r="OIP3" s="55"/>
      <c r="OIQ3" s="55"/>
      <c r="OIR3" s="55"/>
      <c r="OIS3" s="55"/>
      <c r="OIT3" s="55"/>
      <c r="OIU3" s="55"/>
      <c r="OIV3" s="55"/>
      <c r="OIW3" s="55"/>
      <c r="OIX3" s="55"/>
      <c r="OIY3" s="55"/>
      <c r="OIZ3" s="55"/>
      <c r="OJA3" s="55"/>
      <c r="OJB3" s="55"/>
      <c r="OJC3" s="55"/>
      <c r="OJD3" s="55"/>
      <c r="OJE3" s="55"/>
      <c r="OJF3" s="55"/>
      <c r="OJG3" s="55"/>
      <c r="OJH3" s="55"/>
      <c r="OJI3" s="55"/>
      <c r="OJJ3" s="55"/>
      <c r="OJK3" s="55"/>
      <c r="OJL3" s="55"/>
      <c r="OJM3" s="55"/>
      <c r="OJN3" s="55"/>
      <c r="OJO3" s="55"/>
      <c r="OJP3" s="55"/>
      <c r="OJQ3" s="55"/>
      <c r="OJR3" s="55"/>
      <c r="OJS3" s="55"/>
      <c r="OJT3" s="55"/>
      <c r="OJU3" s="55"/>
      <c r="OJV3" s="55"/>
      <c r="OJW3" s="55"/>
      <c r="OJX3" s="55"/>
      <c r="OJY3" s="55"/>
      <c r="OJZ3" s="55"/>
      <c r="OKA3" s="55"/>
      <c r="OKB3" s="55"/>
      <c r="OKC3" s="55"/>
      <c r="OKD3" s="55"/>
      <c r="OKE3" s="55"/>
      <c r="OKF3" s="55"/>
      <c r="OKG3" s="55"/>
      <c r="OKH3" s="55"/>
      <c r="OKI3" s="55"/>
      <c r="OKJ3" s="55"/>
      <c r="OKK3" s="55"/>
      <c r="OKL3" s="55"/>
      <c r="OKM3" s="55"/>
      <c r="OKN3" s="55"/>
      <c r="OKO3" s="55"/>
      <c r="OKP3" s="55"/>
      <c r="OKQ3" s="55"/>
      <c r="OKR3" s="55"/>
      <c r="OKS3" s="55"/>
      <c r="OKT3" s="55"/>
      <c r="OKU3" s="55"/>
      <c r="OKV3" s="55"/>
      <c r="OKW3" s="55"/>
      <c r="OKX3" s="55"/>
      <c r="OKY3" s="55"/>
      <c r="OKZ3" s="55"/>
      <c r="OLA3" s="55"/>
      <c r="OLB3" s="55"/>
      <c r="OLC3" s="55"/>
      <c r="OLD3" s="55"/>
      <c r="OLE3" s="55"/>
      <c r="OLF3" s="55"/>
      <c r="OLG3" s="55"/>
      <c r="OLH3" s="55"/>
      <c r="OLI3" s="55"/>
      <c r="OLJ3" s="55"/>
      <c r="OLK3" s="55"/>
      <c r="OLL3" s="55"/>
      <c r="OLM3" s="55"/>
      <c r="OLN3" s="55"/>
      <c r="OLO3" s="55"/>
      <c r="OLP3" s="55"/>
      <c r="OLQ3" s="55"/>
      <c r="OLR3" s="55"/>
      <c r="OLS3" s="55"/>
      <c r="OLT3" s="55"/>
      <c r="OLU3" s="55"/>
      <c r="OLV3" s="55"/>
      <c r="OLW3" s="55"/>
      <c r="OLX3" s="55"/>
      <c r="OLY3" s="55"/>
      <c r="OLZ3" s="55"/>
      <c r="OMA3" s="55"/>
      <c r="OMB3" s="55"/>
      <c r="OMC3" s="55"/>
      <c r="OMD3" s="55"/>
      <c r="OME3" s="55"/>
      <c r="OMF3" s="55"/>
      <c r="OMG3" s="55"/>
      <c r="OMH3" s="55"/>
      <c r="OMI3" s="55"/>
      <c r="OMJ3" s="55"/>
      <c r="OMK3" s="55"/>
      <c r="OML3" s="55"/>
      <c r="OMM3" s="55"/>
      <c r="OMN3" s="55"/>
      <c r="OMO3" s="55"/>
      <c r="OMP3" s="55"/>
      <c r="OMQ3" s="55"/>
      <c r="OMR3" s="55"/>
      <c r="OMS3" s="55"/>
      <c r="OMT3" s="55"/>
      <c r="OMU3" s="55"/>
      <c r="OMV3" s="55"/>
      <c r="OMW3" s="55"/>
      <c r="OMX3" s="55"/>
      <c r="OMY3" s="55"/>
      <c r="OMZ3" s="55"/>
      <c r="ONA3" s="55"/>
      <c r="ONB3" s="55"/>
      <c r="ONC3" s="55"/>
      <c r="OND3" s="55"/>
      <c r="ONE3" s="55"/>
      <c r="ONF3" s="55"/>
      <c r="ONG3" s="55"/>
      <c r="ONH3" s="55"/>
      <c r="ONI3" s="55"/>
      <c r="ONJ3" s="55"/>
      <c r="ONK3" s="55"/>
      <c r="ONL3" s="55"/>
      <c r="ONM3" s="55"/>
      <c r="ONN3" s="55"/>
      <c r="ONO3" s="55"/>
      <c r="ONP3" s="55"/>
      <c r="ONQ3" s="55"/>
      <c r="ONR3" s="55"/>
      <c r="ONS3" s="55"/>
      <c r="ONT3" s="55"/>
      <c r="ONU3" s="55"/>
      <c r="ONV3" s="55"/>
      <c r="ONW3" s="55"/>
      <c r="ONX3" s="55"/>
      <c r="ONY3" s="55"/>
      <c r="ONZ3" s="55"/>
      <c r="OOA3" s="55"/>
      <c r="OOB3" s="55"/>
      <c r="OOC3" s="55"/>
      <c r="OOD3" s="55"/>
      <c r="OOE3" s="55"/>
      <c r="OOF3" s="55"/>
      <c r="OOG3" s="55"/>
      <c r="OOH3" s="55"/>
      <c r="OOI3" s="55"/>
      <c r="OOJ3" s="55"/>
      <c r="OOK3" s="55"/>
      <c r="OOL3" s="55"/>
      <c r="OOM3" s="55"/>
      <c r="OON3" s="55"/>
      <c r="OOO3" s="55"/>
      <c r="OOP3" s="55"/>
      <c r="OOQ3" s="55"/>
      <c r="OOR3" s="55"/>
      <c r="OOS3" s="55"/>
      <c r="OOT3" s="55"/>
      <c r="OOU3" s="55"/>
      <c r="OOV3" s="55"/>
      <c r="OOW3" s="55"/>
      <c r="OOX3" s="55"/>
      <c r="OOY3" s="55"/>
      <c r="OOZ3" s="55"/>
      <c r="OPA3" s="55"/>
      <c r="OPB3" s="55"/>
      <c r="OPC3" s="55"/>
      <c r="OPD3" s="55"/>
      <c r="OPE3" s="55"/>
      <c r="OPF3" s="55"/>
      <c r="OPG3" s="55"/>
      <c r="OPH3" s="55"/>
      <c r="OPI3" s="55"/>
      <c r="OPJ3" s="55"/>
      <c r="OPK3" s="55"/>
      <c r="OPL3" s="55"/>
      <c r="OPM3" s="55"/>
      <c r="OPN3" s="55"/>
      <c r="OPO3" s="55"/>
      <c r="OPP3" s="55"/>
      <c r="OPQ3" s="55"/>
      <c r="OPR3" s="55"/>
      <c r="OPS3" s="55"/>
      <c r="OPT3" s="55"/>
      <c r="OPU3" s="55"/>
      <c r="OPV3" s="55"/>
      <c r="OPW3" s="55"/>
      <c r="OPX3" s="55"/>
      <c r="OPY3" s="55"/>
      <c r="OPZ3" s="55"/>
      <c r="OQA3" s="55"/>
      <c r="OQB3" s="55"/>
      <c r="OQC3" s="55"/>
      <c r="OQD3" s="55"/>
      <c r="OQE3" s="55"/>
      <c r="OQF3" s="55"/>
      <c r="OQG3" s="55"/>
      <c r="OQH3" s="55"/>
      <c r="OQI3" s="55"/>
      <c r="OQJ3" s="55"/>
      <c r="OQK3" s="55"/>
      <c r="OQL3" s="55"/>
      <c r="OQM3" s="55"/>
      <c r="OQN3" s="55"/>
      <c r="OQO3" s="55"/>
      <c r="OQP3" s="55"/>
      <c r="OQQ3" s="55"/>
      <c r="OQR3" s="55"/>
      <c r="OQS3" s="55"/>
      <c r="OQT3" s="55"/>
      <c r="OQU3" s="55"/>
      <c r="OQV3" s="55"/>
      <c r="OQW3" s="55"/>
      <c r="OQX3" s="55"/>
      <c r="OQY3" s="55"/>
      <c r="OQZ3" s="55"/>
      <c r="ORA3" s="55"/>
      <c r="ORB3" s="55"/>
      <c r="ORC3" s="55"/>
      <c r="ORD3" s="55"/>
      <c r="ORE3" s="55"/>
      <c r="ORF3" s="55"/>
      <c r="ORG3" s="55"/>
      <c r="ORH3" s="55"/>
      <c r="ORI3" s="55"/>
      <c r="ORJ3" s="55"/>
      <c r="ORK3" s="55"/>
      <c r="ORL3" s="55"/>
      <c r="ORM3" s="55"/>
      <c r="ORN3" s="55"/>
      <c r="ORO3" s="55"/>
      <c r="ORP3" s="55"/>
      <c r="ORQ3" s="55"/>
      <c r="ORR3" s="55"/>
      <c r="ORS3" s="55"/>
      <c r="ORT3" s="55"/>
      <c r="ORU3" s="55"/>
      <c r="ORV3" s="55"/>
      <c r="ORW3" s="55"/>
      <c r="ORX3" s="55"/>
      <c r="ORY3" s="55"/>
      <c r="ORZ3" s="55"/>
      <c r="OSA3" s="55"/>
      <c r="OSB3" s="55"/>
      <c r="OSC3" s="55"/>
      <c r="OSD3" s="55"/>
      <c r="OSE3" s="55"/>
      <c r="OSF3" s="55"/>
      <c r="OSG3" s="55"/>
      <c r="OSH3" s="55"/>
      <c r="OSI3" s="55"/>
      <c r="OSJ3" s="55"/>
      <c r="OSK3" s="55"/>
      <c r="OSL3" s="55"/>
      <c r="OSM3" s="55"/>
      <c r="OSN3" s="55"/>
      <c r="OSO3" s="55"/>
      <c r="OSP3" s="55"/>
      <c r="OSQ3" s="55"/>
      <c r="OSR3" s="55"/>
      <c r="OSS3" s="55"/>
      <c r="OST3" s="55"/>
      <c r="OSU3" s="55"/>
      <c r="OSV3" s="55"/>
      <c r="OSW3" s="55"/>
      <c r="OSX3" s="55"/>
      <c r="OSY3" s="55"/>
      <c r="OSZ3" s="55"/>
      <c r="OTA3" s="55"/>
      <c r="OTB3" s="55"/>
      <c r="OTC3" s="55"/>
      <c r="OTD3" s="55"/>
      <c r="OTE3" s="55"/>
      <c r="OTF3" s="55"/>
      <c r="OTG3" s="55"/>
      <c r="OTH3" s="55"/>
      <c r="OTI3" s="55"/>
      <c r="OTJ3" s="55"/>
      <c r="OTK3" s="55"/>
      <c r="OTL3" s="55"/>
      <c r="OTM3" s="55"/>
      <c r="OTN3" s="55"/>
      <c r="OTO3" s="55"/>
      <c r="OTP3" s="55"/>
      <c r="OTQ3" s="55"/>
      <c r="OTR3" s="55"/>
      <c r="OTS3" s="55"/>
      <c r="OTT3" s="55"/>
      <c r="OTU3" s="55"/>
      <c r="OTV3" s="55"/>
      <c r="OTW3" s="55"/>
      <c r="OTX3" s="55"/>
      <c r="OTY3" s="55"/>
      <c r="OTZ3" s="55"/>
      <c r="OUA3" s="55"/>
      <c r="OUB3" s="55"/>
      <c r="OUC3" s="55"/>
      <c r="OUD3" s="55"/>
      <c r="OUE3" s="55"/>
      <c r="OUF3" s="55"/>
      <c r="OUG3" s="55"/>
      <c r="OUH3" s="55"/>
      <c r="OUI3" s="55"/>
      <c r="OUJ3" s="55"/>
      <c r="OUK3" s="55"/>
      <c r="OUL3" s="55"/>
      <c r="OUM3" s="55"/>
      <c r="OUN3" s="55"/>
      <c r="OUO3" s="55"/>
      <c r="OUP3" s="55"/>
      <c r="OUQ3" s="55"/>
      <c r="OUR3" s="55"/>
      <c r="OUS3" s="55"/>
      <c r="OUT3" s="55"/>
      <c r="OUU3" s="55"/>
      <c r="OUV3" s="55"/>
      <c r="OUW3" s="55"/>
      <c r="OUX3" s="55"/>
      <c r="OUY3" s="55"/>
      <c r="OUZ3" s="55"/>
      <c r="OVA3" s="55"/>
      <c r="OVB3" s="55"/>
      <c r="OVC3" s="55"/>
      <c r="OVD3" s="55"/>
      <c r="OVE3" s="55"/>
      <c r="OVF3" s="55"/>
      <c r="OVG3" s="55"/>
      <c r="OVH3" s="55"/>
      <c r="OVI3" s="55"/>
      <c r="OVJ3" s="55"/>
      <c r="OVK3" s="55"/>
      <c r="OVL3" s="55"/>
      <c r="OVM3" s="55"/>
      <c r="OVN3" s="55"/>
      <c r="OVO3" s="55"/>
      <c r="OVP3" s="55"/>
      <c r="OVQ3" s="55"/>
      <c r="OVR3" s="55"/>
      <c r="OVS3" s="55"/>
      <c r="OVT3" s="55"/>
      <c r="OVU3" s="55"/>
      <c r="OVV3" s="55"/>
      <c r="OVW3" s="55"/>
      <c r="OVX3" s="55"/>
      <c r="OVY3" s="55"/>
      <c r="OVZ3" s="55"/>
      <c r="OWA3" s="55"/>
      <c r="OWB3" s="55"/>
      <c r="OWC3" s="55"/>
      <c r="OWD3" s="55"/>
      <c r="OWE3" s="55"/>
      <c r="OWF3" s="55"/>
      <c r="OWG3" s="55"/>
      <c r="OWH3" s="55"/>
      <c r="OWI3" s="55"/>
      <c r="OWJ3" s="55"/>
      <c r="OWK3" s="55"/>
      <c r="OWL3" s="55"/>
      <c r="OWM3" s="55"/>
      <c r="OWN3" s="55"/>
      <c r="OWO3" s="55"/>
      <c r="OWP3" s="55"/>
      <c r="OWQ3" s="55"/>
      <c r="OWR3" s="55"/>
      <c r="OWS3" s="55"/>
      <c r="OWT3" s="55"/>
      <c r="OWU3" s="55"/>
      <c r="OWV3" s="55"/>
      <c r="OWW3" s="55"/>
      <c r="OWX3" s="55"/>
      <c r="OWY3" s="55"/>
      <c r="OWZ3" s="55"/>
      <c r="OXA3" s="55"/>
      <c r="OXB3" s="55"/>
      <c r="OXC3" s="55"/>
      <c r="OXD3" s="55"/>
      <c r="OXE3" s="55"/>
      <c r="OXF3" s="55"/>
      <c r="OXG3" s="55"/>
      <c r="OXH3" s="55"/>
      <c r="OXI3" s="55"/>
      <c r="OXJ3" s="55"/>
      <c r="OXK3" s="55"/>
      <c r="OXL3" s="55"/>
      <c r="OXM3" s="55"/>
      <c r="OXN3" s="55"/>
      <c r="OXO3" s="55"/>
      <c r="OXP3" s="55"/>
      <c r="OXQ3" s="55"/>
      <c r="OXR3" s="55"/>
      <c r="OXS3" s="55"/>
      <c r="OXT3" s="55"/>
      <c r="OXU3" s="55"/>
      <c r="OXV3" s="55"/>
      <c r="OXW3" s="55"/>
      <c r="OXX3" s="55"/>
      <c r="OXY3" s="55"/>
      <c r="OXZ3" s="55"/>
      <c r="OYA3" s="55"/>
      <c r="OYB3" s="55"/>
      <c r="OYC3" s="55"/>
      <c r="OYD3" s="55"/>
      <c r="OYE3" s="55"/>
      <c r="OYF3" s="55"/>
      <c r="OYG3" s="55"/>
      <c r="OYH3" s="55"/>
      <c r="OYI3" s="55"/>
      <c r="OYJ3" s="55"/>
      <c r="OYK3" s="55"/>
      <c r="OYL3" s="55"/>
      <c r="OYM3" s="55"/>
      <c r="OYN3" s="55"/>
      <c r="OYO3" s="55"/>
      <c r="OYP3" s="55"/>
      <c r="OYQ3" s="55"/>
      <c r="OYR3" s="55"/>
      <c r="OYS3" s="55"/>
      <c r="OYT3" s="55"/>
      <c r="OYU3" s="55"/>
      <c r="OYV3" s="55"/>
      <c r="OYW3" s="55"/>
      <c r="OYX3" s="55"/>
      <c r="OYY3" s="55"/>
      <c r="OYZ3" s="55"/>
      <c r="OZA3" s="55"/>
      <c r="OZB3" s="55"/>
      <c r="OZC3" s="55"/>
      <c r="OZD3" s="55"/>
      <c r="OZE3" s="55"/>
      <c r="OZF3" s="55"/>
      <c r="OZG3" s="55"/>
      <c r="OZH3" s="55"/>
      <c r="OZI3" s="55"/>
      <c r="OZJ3" s="55"/>
      <c r="OZK3" s="55"/>
      <c r="OZL3" s="55"/>
      <c r="OZM3" s="55"/>
      <c r="OZN3" s="55"/>
      <c r="OZO3" s="55"/>
      <c r="OZP3" s="55"/>
      <c r="OZQ3" s="55"/>
      <c r="OZR3" s="55"/>
      <c r="OZS3" s="55"/>
      <c r="OZT3" s="55"/>
      <c r="OZU3" s="55"/>
      <c r="OZV3" s="55"/>
      <c r="OZW3" s="55"/>
      <c r="OZX3" s="55"/>
      <c r="OZY3" s="55"/>
      <c r="OZZ3" s="55"/>
      <c r="PAA3" s="55"/>
      <c r="PAB3" s="55"/>
      <c r="PAC3" s="55"/>
      <c r="PAD3" s="55"/>
      <c r="PAE3" s="55"/>
      <c r="PAF3" s="55"/>
      <c r="PAG3" s="55"/>
      <c r="PAH3" s="55"/>
      <c r="PAI3" s="55"/>
      <c r="PAJ3" s="55"/>
      <c r="PAK3" s="55"/>
      <c r="PAL3" s="55"/>
      <c r="PAM3" s="55"/>
      <c r="PAN3" s="55"/>
      <c r="PAO3" s="55"/>
      <c r="PAP3" s="55"/>
      <c r="PAQ3" s="55"/>
      <c r="PAR3" s="55"/>
      <c r="PAS3" s="55"/>
      <c r="PAT3" s="55"/>
      <c r="PAU3" s="55"/>
      <c r="PAV3" s="55"/>
      <c r="PAW3" s="55"/>
      <c r="PAX3" s="55"/>
      <c r="PAY3" s="55"/>
      <c r="PAZ3" s="55"/>
      <c r="PBA3" s="55"/>
      <c r="PBB3" s="55"/>
      <c r="PBC3" s="55"/>
      <c r="PBD3" s="55"/>
      <c r="PBE3" s="55"/>
      <c r="PBF3" s="55"/>
      <c r="PBG3" s="55"/>
      <c r="PBH3" s="55"/>
      <c r="PBI3" s="55"/>
      <c r="PBJ3" s="55"/>
      <c r="PBK3" s="55"/>
      <c r="PBL3" s="55"/>
      <c r="PBM3" s="55"/>
      <c r="PBN3" s="55"/>
      <c r="PBO3" s="55"/>
      <c r="PBP3" s="55"/>
      <c r="PBQ3" s="55"/>
      <c r="PBR3" s="55"/>
      <c r="PBS3" s="55"/>
      <c r="PBT3" s="55"/>
      <c r="PBU3" s="55"/>
      <c r="PBV3" s="55"/>
      <c r="PBW3" s="55"/>
      <c r="PBX3" s="55"/>
      <c r="PBY3" s="55"/>
      <c r="PBZ3" s="55"/>
      <c r="PCA3" s="55"/>
      <c r="PCB3" s="55"/>
      <c r="PCC3" s="55"/>
      <c r="PCD3" s="55"/>
      <c r="PCE3" s="55"/>
      <c r="PCF3" s="55"/>
      <c r="PCG3" s="55"/>
      <c r="PCH3" s="55"/>
      <c r="PCI3" s="55"/>
      <c r="PCJ3" s="55"/>
      <c r="PCK3" s="55"/>
      <c r="PCL3" s="55"/>
      <c r="PCM3" s="55"/>
      <c r="PCN3" s="55"/>
      <c r="PCO3" s="55"/>
      <c r="PCP3" s="55"/>
      <c r="PCQ3" s="55"/>
      <c r="PCR3" s="55"/>
      <c r="PCS3" s="55"/>
      <c r="PCT3" s="55"/>
      <c r="PCU3" s="55"/>
      <c r="PCV3" s="55"/>
      <c r="PCW3" s="55"/>
      <c r="PCX3" s="55"/>
      <c r="PCY3" s="55"/>
      <c r="PCZ3" s="55"/>
      <c r="PDA3" s="55"/>
      <c r="PDB3" s="55"/>
      <c r="PDC3" s="55"/>
      <c r="PDD3" s="55"/>
      <c r="PDE3" s="55"/>
      <c r="PDF3" s="55"/>
      <c r="PDG3" s="55"/>
      <c r="PDH3" s="55"/>
      <c r="PDI3" s="55"/>
      <c r="PDJ3" s="55"/>
      <c r="PDK3" s="55"/>
      <c r="PDL3" s="55"/>
      <c r="PDM3" s="55"/>
      <c r="PDN3" s="55"/>
      <c r="PDO3" s="55"/>
      <c r="PDP3" s="55"/>
      <c r="PDQ3" s="55"/>
      <c r="PDR3" s="55"/>
      <c r="PDS3" s="55"/>
      <c r="PDT3" s="55"/>
      <c r="PDU3" s="55"/>
      <c r="PDV3" s="55"/>
      <c r="PDW3" s="55"/>
      <c r="PDX3" s="55"/>
      <c r="PDY3" s="55"/>
      <c r="PDZ3" s="55"/>
      <c r="PEA3" s="55"/>
      <c r="PEB3" s="55"/>
      <c r="PEC3" s="55"/>
      <c r="PED3" s="55"/>
      <c r="PEE3" s="55"/>
      <c r="PEF3" s="55"/>
      <c r="PEG3" s="55"/>
      <c r="PEH3" s="55"/>
      <c r="PEI3" s="55"/>
      <c r="PEJ3" s="55"/>
      <c r="PEK3" s="55"/>
      <c r="PEL3" s="55"/>
      <c r="PEM3" s="55"/>
      <c r="PEN3" s="55"/>
      <c r="PEO3" s="55"/>
      <c r="PEP3" s="55"/>
      <c r="PEQ3" s="55"/>
      <c r="PER3" s="55"/>
      <c r="PES3" s="55"/>
      <c r="PET3" s="55"/>
      <c r="PEU3" s="55"/>
      <c r="PEV3" s="55"/>
      <c r="PEW3" s="55"/>
      <c r="PEX3" s="55"/>
      <c r="PEY3" s="55"/>
      <c r="PEZ3" s="55"/>
      <c r="PFA3" s="55"/>
      <c r="PFB3" s="55"/>
      <c r="PFC3" s="55"/>
      <c r="PFD3" s="55"/>
      <c r="PFE3" s="55"/>
      <c r="PFF3" s="55"/>
      <c r="PFG3" s="55"/>
      <c r="PFH3" s="55"/>
      <c r="PFI3" s="55"/>
      <c r="PFJ3" s="55"/>
      <c r="PFK3" s="55"/>
      <c r="PFL3" s="55"/>
      <c r="PFM3" s="55"/>
      <c r="PFN3" s="55"/>
      <c r="PFO3" s="55"/>
      <c r="PFP3" s="55"/>
      <c r="PFQ3" s="55"/>
      <c r="PFR3" s="55"/>
      <c r="PFS3" s="55"/>
      <c r="PFT3" s="55"/>
      <c r="PFU3" s="55"/>
      <c r="PFV3" s="55"/>
      <c r="PFW3" s="55"/>
      <c r="PFX3" s="55"/>
      <c r="PFY3" s="55"/>
      <c r="PFZ3" s="55"/>
      <c r="PGA3" s="55"/>
      <c r="PGB3" s="55"/>
      <c r="PGC3" s="55"/>
      <c r="PGD3" s="55"/>
      <c r="PGE3" s="55"/>
      <c r="PGF3" s="55"/>
      <c r="PGG3" s="55"/>
      <c r="PGH3" s="55"/>
      <c r="PGI3" s="55"/>
      <c r="PGJ3" s="55"/>
      <c r="PGK3" s="55"/>
      <c r="PGL3" s="55"/>
      <c r="PGM3" s="55"/>
      <c r="PGN3" s="55"/>
      <c r="PGO3" s="55"/>
      <c r="PGP3" s="55"/>
      <c r="PGQ3" s="55"/>
      <c r="PGR3" s="55"/>
      <c r="PGS3" s="55"/>
      <c r="PGT3" s="55"/>
      <c r="PGU3" s="55"/>
      <c r="PGV3" s="55"/>
      <c r="PGW3" s="55"/>
      <c r="PGX3" s="55"/>
      <c r="PGY3" s="55"/>
      <c r="PGZ3" s="55"/>
      <c r="PHA3" s="55"/>
      <c r="PHB3" s="55"/>
      <c r="PHC3" s="55"/>
      <c r="PHD3" s="55"/>
      <c r="PHE3" s="55"/>
      <c r="PHF3" s="55"/>
      <c r="PHG3" s="55"/>
      <c r="PHH3" s="55"/>
      <c r="PHI3" s="55"/>
      <c r="PHJ3" s="55"/>
      <c r="PHK3" s="55"/>
      <c r="PHL3" s="55"/>
      <c r="PHM3" s="55"/>
      <c r="PHN3" s="55"/>
      <c r="PHO3" s="55"/>
      <c r="PHP3" s="55"/>
      <c r="PHQ3" s="55"/>
      <c r="PHR3" s="55"/>
      <c r="PHS3" s="55"/>
      <c r="PHT3" s="55"/>
      <c r="PHU3" s="55"/>
      <c r="PHV3" s="55"/>
      <c r="PHW3" s="55"/>
      <c r="PHX3" s="55"/>
      <c r="PHY3" s="55"/>
      <c r="PHZ3" s="55"/>
      <c r="PIA3" s="55"/>
      <c r="PIB3" s="55"/>
      <c r="PIC3" s="55"/>
      <c r="PID3" s="55"/>
      <c r="PIE3" s="55"/>
      <c r="PIF3" s="55"/>
      <c r="PIG3" s="55"/>
      <c r="PIH3" s="55"/>
      <c r="PII3" s="55"/>
      <c r="PIJ3" s="55"/>
      <c r="PIK3" s="55"/>
      <c r="PIL3" s="55"/>
      <c r="PIM3" s="55"/>
      <c r="PIN3" s="55"/>
      <c r="PIO3" s="55"/>
      <c r="PIP3" s="55"/>
      <c r="PIQ3" s="55"/>
      <c r="PIR3" s="55"/>
      <c r="PIS3" s="55"/>
      <c r="PIT3" s="55"/>
      <c r="PIU3" s="55"/>
      <c r="PIV3" s="55"/>
      <c r="PIW3" s="55"/>
      <c r="PIX3" s="55"/>
      <c r="PIY3" s="55"/>
      <c r="PIZ3" s="55"/>
      <c r="PJA3" s="55"/>
      <c r="PJB3" s="55"/>
      <c r="PJC3" s="55"/>
      <c r="PJD3" s="55"/>
      <c r="PJE3" s="55"/>
      <c r="PJF3" s="55"/>
      <c r="PJG3" s="55"/>
      <c r="PJH3" s="55"/>
      <c r="PJI3" s="55"/>
      <c r="PJJ3" s="55"/>
      <c r="PJK3" s="55"/>
      <c r="PJL3" s="55"/>
      <c r="PJM3" s="55"/>
      <c r="PJN3" s="55"/>
      <c r="PJO3" s="55"/>
      <c r="PJP3" s="55"/>
      <c r="PJQ3" s="55"/>
      <c r="PJR3" s="55"/>
      <c r="PJS3" s="55"/>
      <c r="PJT3" s="55"/>
      <c r="PJU3" s="55"/>
      <c r="PJV3" s="55"/>
      <c r="PJW3" s="55"/>
      <c r="PJX3" s="55"/>
      <c r="PJY3" s="55"/>
      <c r="PJZ3" s="55"/>
      <c r="PKA3" s="55"/>
      <c r="PKB3" s="55"/>
      <c r="PKC3" s="55"/>
      <c r="PKD3" s="55"/>
      <c r="PKE3" s="55"/>
      <c r="PKF3" s="55"/>
      <c r="PKG3" s="55"/>
      <c r="PKH3" s="55"/>
      <c r="PKI3" s="55"/>
      <c r="PKJ3" s="55"/>
      <c r="PKK3" s="55"/>
      <c r="PKL3" s="55"/>
      <c r="PKM3" s="55"/>
      <c r="PKN3" s="55"/>
      <c r="PKO3" s="55"/>
      <c r="PKP3" s="55"/>
      <c r="PKQ3" s="55"/>
      <c r="PKR3" s="55"/>
      <c r="PKS3" s="55"/>
      <c r="PKT3" s="55"/>
      <c r="PKU3" s="55"/>
      <c r="PKV3" s="55"/>
      <c r="PKW3" s="55"/>
      <c r="PKX3" s="55"/>
      <c r="PKY3" s="55"/>
      <c r="PKZ3" s="55"/>
      <c r="PLA3" s="55"/>
      <c r="PLB3" s="55"/>
      <c r="PLC3" s="55"/>
      <c r="PLD3" s="55"/>
      <c r="PLE3" s="55"/>
      <c r="PLF3" s="55"/>
      <c r="PLG3" s="55"/>
      <c r="PLH3" s="55"/>
      <c r="PLI3" s="55"/>
      <c r="PLJ3" s="55"/>
      <c r="PLK3" s="55"/>
      <c r="PLL3" s="55"/>
      <c r="PLM3" s="55"/>
      <c r="PLN3" s="55"/>
      <c r="PLO3" s="55"/>
      <c r="PLP3" s="55"/>
      <c r="PLQ3" s="55"/>
      <c r="PLR3" s="55"/>
      <c r="PLS3" s="55"/>
      <c r="PLT3" s="55"/>
      <c r="PLU3" s="55"/>
      <c r="PLV3" s="55"/>
      <c r="PLW3" s="55"/>
      <c r="PLX3" s="55"/>
      <c r="PLY3" s="55"/>
      <c r="PLZ3" s="55"/>
      <c r="PMA3" s="55"/>
      <c r="PMB3" s="55"/>
      <c r="PMC3" s="55"/>
      <c r="PMD3" s="55"/>
      <c r="PME3" s="55"/>
      <c r="PMF3" s="55"/>
      <c r="PMG3" s="55"/>
      <c r="PMH3" s="55"/>
      <c r="PMI3" s="55"/>
      <c r="PMJ3" s="55"/>
      <c r="PMK3" s="55"/>
      <c r="PML3" s="55"/>
      <c r="PMM3" s="55"/>
      <c r="PMN3" s="55"/>
      <c r="PMO3" s="55"/>
      <c r="PMP3" s="55"/>
      <c r="PMQ3" s="55"/>
      <c r="PMR3" s="55"/>
      <c r="PMS3" s="55"/>
      <c r="PMT3" s="55"/>
      <c r="PMU3" s="55"/>
      <c r="PMV3" s="55"/>
      <c r="PMW3" s="55"/>
      <c r="PMX3" s="55"/>
      <c r="PMY3" s="55"/>
      <c r="PMZ3" s="55"/>
      <c r="PNA3" s="55"/>
      <c r="PNB3" s="55"/>
      <c r="PNC3" s="55"/>
      <c r="PND3" s="55"/>
      <c r="PNE3" s="55"/>
      <c r="PNF3" s="55"/>
      <c r="PNG3" s="55"/>
      <c r="PNH3" s="55"/>
      <c r="PNI3" s="55"/>
      <c r="PNJ3" s="55"/>
      <c r="PNK3" s="55"/>
      <c r="PNL3" s="55"/>
      <c r="PNM3" s="55"/>
      <c r="PNN3" s="55"/>
      <c r="PNO3" s="55"/>
      <c r="PNP3" s="55"/>
      <c r="PNQ3" s="55"/>
      <c r="PNR3" s="55"/>
      <c r="PNS3" s="55"/>
      <c r="PNT3" s="55"/>
      <c r="PNU3" s="55"/>
      <c r="PNV3" s="55"/>
      <c r="PNW3" s="55"/>
      <c r="PNX3" s="55"/>
      <c r="PNY3" s="55"/>
      <c r="PNZ3" s="55"/>
      <c r="POA3" s="55"/>
      <c r="POB3" s="55"/>
      <c r="POC3" s="55"/>
      <c r="POD3" s="55"/>
      <c r="POE3" s="55"/>
      <c r="POF3" s="55"/>
      <c r="POG3" s="55"/>
      <c r="POH3" s="55"/>
      <c r="POI3" s="55"/>
      <c r="POJ3" s="55"/>
      <c r="POK3" s="55"/>
      <c r="POL3" s="55"/>
      <c r="POM3" s="55"/>
      <c r="PON3" s="55"/>
      <c r="POO3" s="55"/>
      <c r="POP3" s="55"/>
      <c r="POQ3" s="55"/>
      <c r="POR3" s="55"/>
      <c r="POS3" s="55"/>
      <c r="POT3" s="55"/>
      <c r="POU3" s="55"/>
      <c r="POV3" s="55"/>
      <c r="POW3" s="55"/>
      <c r="POX3" s="55"/>
      <c r="POY3" s="55"/>
      <c r="POZ3" s="55"/>
      <c r="PPA3" s="55"/>
      <c r="PPB3" s="55"/>
      <c r="PPC3" s="55"/>
      <c r="PPD3" s="55"/>
      <c r="PPE3" s="55"/>
      <c r="PPF3" s="55"/>
      <c r="PPG3" s="55"/>
      <c r="PPH3" s="55"/>
      <c r="PPI3" s="55"/>
      <c r="PPJ3" s="55"/>
      <c r="PPK3" s="55"/>
      <c r="PPL3" s="55"/>
      <c r="PPM3" s="55"/>
      <c r="PPN3" s="55"/>
      <c r="PPO3" s="55"/>
      <c r="PPP3" s="55"/>
      <c r="PPQ3" s="55"/>
      <c r="PPR3" s="55"/>
      <c r="PPS3" s="55"/>
      <c r="PPT3" s="55"/>
      <c r="PPU3" s="55"/>
      <c r="PPV3" s="55"/>
      <c r="PPW3" s="55"/>
      <c r="PPX3" s="55"/>
      <c r="PPY3" s="55"/>
      <c r="PPZ3" s="55"/>
      <c r="PQA3" s="55"/>
      <c r="PQB3" s="55"/>
      <c r="PQC3" s="55"/>
      <c r="PQD3" s="55"/>
      <c r="PQE3" s="55"/>
      <c r="PQF3" s="55"/>
      <c r="PQG3" s="55"/>
      <c r="PQH3" s="55"/>
      <c r="PQI3" s="55"/>
      <c r="PQJ3" s="55"/>
      <c r="PQK3" s="55"/>
      <c r="PQL3" s="55"/>
      <c r="PQM3" s="55"/>
      <c r="PQN3" s="55"/>
      <c r="PQO3" s="55"/>
      <c r="PQP3" s="55"/>
      <c r="PQQ3" s="55"/>
      <c r="PQR3" s="55"/>
      <c r="PQS3" s="55"/>
      <c r="PQT3" s="55"/>
      <c r="PQU3" s="55"/>
      <c r="PQV3" s="55"/>
      <c r="PQW3" s="55"/>
      <c r="PQX3" s="55"/>
      <c r="PQY3" s="55"/>
      <c r="PQZ3" s="55"/>
      <c r="PRA3" s="55"/>
      <c r="PRB3" s="55"/>
      <c r="PRC3" s="55"/>
      <c r="PRD3" s="55"/>
      <c r="PRE3" s="55"/>
      <c r="PRF3" s="55"/>
      <c r="PRG3" s="55"/>
      <c r="PRH3" s="55"/>
      <c r="PRI3" s="55"/>
      <c r="PRJ3" s="55"/>
      <c r="PRK3" s="55"/>
      <c r="PRL3" s="55"/>
      <c r="PRM3" s="55"/>
      <c r="PRN3" s="55"/>
      <c r="PRO3" s="55"/>
      <c r="PRP3" s="55"/>
      <c r="PRQ3" s="55"/>
      <c r="PRR3" s="55"/>
      <c r="PRS3" s="55"/>
      <c r="PRT3" s="55"/>
      <c r="PRU3" s="55"/>
      <c r="PRV3" s="55"/>
      <c r="PRW3" s="55"/>
      <c r="PRX3" s="55"/>
      <c r="PRY3" s="55"/>
      <c r="PRZ3" s="55"/>
      <c r="PSA3" s="55"/>
      <c r="PSB3" s="55"/>
      <c r="PSC3" s="55"/>
      <c r="PSD3" s="55"/>
      <c r="PSE3" s="55"/>
      <c r="PSF3" s="55"/>
      <c r="PSG3" s="55"/>
      <c r="PSH3" s="55"/>
      <c r="PSI3" s="55"/>
      <c r="PSJ3" s="55"/>
      <c r="PSK3" s="55"/>
      <c r="PSL3" s="55"/>
      <c r="PSM3" s="55"/>
      <c r="PSN3" s="55"/>
      <c r="PSO3" s="55"/>
      <c r="PSP3" s="55"/>
      <c r="PSQ3" s="55"/>
      <c r="PSR3" s="55"/>
      <c r="PSS3" s="55"/>
      <c r="PST3" s="55"/>
      <c r="PSU3" s="55"/>
      <c r="PSV3" s="55"/>
      <c r="PSW3" s="55"/>
      <c r="PSX3" s="55"/>
      <c r="PSY3" s="55"/>
      <c r="PSZ3" s="55"/>
      <c r="PTA3" s="55"/>
      <c r="PTB3" s="55"/>
      <c r="PTC3" s="55"/>
      <c r="PTD3" s="55"/>
      <c r="PTE3" s="55"/>
      <c r="PTF3" s="55"/>
      <c r="PTG3" s="55"/>
      <c r="PTH3" s="55"/>
      <c r="PTI3" s="55"/>
      <c r="PTJ3" s="55"/>
      <c r="PTK3" s="55"/>
      <c r="PTL3" s="55"/>
      <c r="PTM3" s="55"/>
      <c r="PTN3" s="55"/>
      <c r="PTO3" s="55"/>
      <c r="PTP3" s="55"/>
      <c r="PTQ3" s="55"/>
      <c r="PTR3" s="55"/>
      <c r="PTS3" s="55"/>
      <c r="PTT3" s="55"/>
      <c r="PTU3" s="55"/>
      <c r="PTV3" s="55"/>
      <c r="PTW3" s="55"/>
      <c r="PTX3" s="55"/>
      <c r="PTY3" s="55"/>
      <c r="PTZ3" s="55"/>
      <c r="PUA3" s="55"/>
      <c r="PUB3" s="55"/>
      <c r="PUC3" s="55"/>
      <c r="PUD3" s="55"/>
      <c r="PUE3" s="55"/>
      <c r="PUF3" s="55"/>
      <c r="PUG3" s="55"/>
      <c r="PUH3" s="55"/>
      <c r="PUI3" s="55"/>
      <c r="PUJ3" s="55"/>
      <c r="PUK3" s="55"/>
      <c r="PUL3" s="55"/>
      <c r="PUM3" s="55"/>
      <c r="PUN3" s="55"/>
      <c r="PUO3" s="55"/>
      <c r="PUP3" s="55"/>
      <c r="PUQ3" s="55"/>
      <c r="PUR3" s="55"/>
      <c r="PUS3" s="55"/>
      <c r="PUT3" s="55"/>
      <c r="PUU3" s="55"/>
      <c r="PUV3" s="55"/>
      <c r="PUW3" s="55"/>
      <c r="PUX3" s="55"/>
      <c r="PUY3" s="55"/>
      <c r="PUZ3" s="55"/>
      <c r="PVA3" s="55"/>
      <c r="PVB3" s="55"/>
      <c r="PVC3" s="55"/>
      <c r="PVD3" s="55"/>
      <c r="PVE3" s="55"/>
      <c r="PVF3" s="55"/>
      <c r="PVG3" s="55"/>
      <c r="PVH3" s="55"/>
      <c r="PVI3" s="55"/>
      <c r="PVJ3" s="55"/>
      <c r="PVK3" s="55"/>
      <c r="PVL3" s="55"/>
      <c r="PVM3" s="55"/>
      <c r="PVN3" s="55"/>
      <c r="PVO3" s="55"/>
      <c r="PVP3" s="55"/>
      <c r="PVQ3" s="55"/>
      <c r="PVR3" s="55"/>
      <c r="PVS3" s="55"/>
      <c r="PVT3" s="55"/>
      <c r="PVU3" s="55"/>
      <c r="PVV3" s="55"/>
      <c r="PVW3" s="55"/>
      <c r="PVX3" s="55"/>
      <c r="PVY3" s="55"/>
      <c r="PVZ3" s="55"/>
      <c r="PWA3" s="55"/>
      <c r="PWB3" s="55"/>
      <c r="PWC3" s="55"/>
      <c r="PWD3" s="55"/>
      <c r="PWE3" s="55"/>
      <c r="PWF3" s="55"/>
      <c r="PWG3" s="55"/>
      <c r="PWH3" s="55"/>
      <c r="PWI3" s="55"/>
      <c r="PWJ3" s="55"/>
      <c r="PWK3" s="55"/>
      <c r="PWL3" s="55"/>
      <c r="PWM3" s="55"/>
      <c r="PWN3" s="55"/>
      <c r="PWO3" s="55"/>
      <c r="PWP3" s="55"/>
      <c r="PWQ3" s="55"/>
      <c r="PWR3" s="55"/>
      <c r="PWS3" s="55"/>
      <c r="PWT3" s="55"/>
      <c r="PWU3" s="55"/>
      <c r="PWV3" s="55"/>
      <c r="PWW3" s="55"/>
      <c r="PWX3" s="55"/>
      <c r="PWY3" s="55"/>
      <c r="PWZ3" s="55"/>
      <c r="PXA3" s="55"/>
      <c r="PXB3" s="55"/>
      <c r="PXC3" s="55"/>
      <c r="PXD3" s="55"/>
      <c r="PXE3" s="55"/>
      <c r="PXF3" s="55"/>
      <c r="PXG3" s="55"/>
      <c r="PXH3" s="55"/>
      <c r="PXI3" s="55"/>
      <c r="PXJ3" s="55"/>
      <c r="PXK3" s="55"/>
      <c r="PXL3" s="55"/>
      <c r="PXM3" s="55"/>
      <c r="PXN3" s="55"/>
      <c r="PXO3" s="55"/>
      <c r="PXP3" s="55"/>
      <c r="PXQ3" s="55"/>
      <c r="PXR3" s="55"/>
      <c r="PXS3" s="55"/>
      <c r="PXT3" s="55"/>
      <c r="PXU3" s="55"/>
      <c r="PXV3" s="55"/>
      <c r="PXW3" s="55"/>
      <c r="PXX3" s="55"/>
      <c r="PXY3" s="55"/>
      <c r="PXZ3" s="55"/>
      <c r="PYA3" s="55"/>
      <c r="PYB3" s="55"/>
      <c r="PYC3" s="55"/>
      <c r="PYD3" s="55"/>
      <c r="PYE3" s="55"/>
      <c r="PYF3" s="55"/>
      <c r="PYG3" s="55"/>
      <c r="PYH3" s="55"/>
      <c r="PYI3" s="55"/>
      <c r="PYJ3" s="55"/>
      <c r="PYK3" s="55"/>
      <c r="PYL3" s="55"/>
      <c r="PYM3" s="55"/>
      <c r="PYN3" s="55"/>
      <c r="PYO3" s="55"/>
      <c r="PYP3" s="55"/>
      <c r="PYQ3" s="55"/>
      <c r="PYR3" s="55"/>
      <c r="PYS3" s="55"/>
      <c r="PYT3" s="55"/>
      <c r="PYU3" s="55"/>
      <c r="PYV3" s="55"/>
      <c r="PYW3" s="55"/>
      <c r="PYX3" s="55"/>
      <c r="PYY3" s="55"/>
      <c r="PYZ3" s="55"/>
      <c r="PZA3" s="55"/>
      <c r="PZB3" s="55"/>
      <c r="PZC3" s="55"/>
      <c r="PZD3" s="55"/>
      <c r="PZE3" s="55"/>
      <c r="PZF3" s="55"/>
      <c r="PZG3" s="55"/>
      <c r="PZH3" s="55"/>
      <c r="PZI3" s="55"/>
      <c r="PZJ3" s="55"/>
      <c r="PZK3" s="55"/>
      <c r="PZL3" s="55"/>
      <c r="PZM3" s="55"/>
      <c r="PZN3" s="55"/>
      <c r="PZO3" s="55"/>
      <c r="PZP3" s="55"/>
      <c r="PZQ3" s="55"/>
      <c r="PZR3" s="55"/>
      <c r="PZS3" s="55"/>
      <c r="PZT3" s="55"/>
      <c r="PZU3" s="55"/>
      <c r="PZV3" s="55"/>
      <c r="PZW3" s="55"/>
      <c r="PZX3" s="55"/>
      <c r="PZY3" s="55"/>
      <c r="PZZ3" s="55"/>
      <c r="QAA3" s="55"/>
      <c r="QAB3" s="55"/>
      <c r="QAC3" s="55"/>
      <c r="QAD3" s="55"/>
      <c r="QAE3" s="55"/>
      <c r="QAF3" s="55"/>
      <c r="QAG3" s="55"/>
      <c r="QAH3" s="55"/>
      <c r="QAI3" s="55"/>
      <c r="QAJ3" s="55"/>
      <c r="QAK3" s="55"/>
      <c r="QAL3" s="55"/>
      <c r="QAM3" s="55"/>
      <c r="QAN3" s="55"/>
      <c r="QAO3" s="55"/>
      <c r="QAP3" s="55"/>
      <c r="QAQ3" s="55"/>
      <c r="QAR3" s="55"/>
      <c r="QAS3" s="55"/>
      <c r="QAT3" s="55"/>
      <c r="QAU3" s="55"/>
      <c r="QAV3" s="55"/>
      <c r="QAW3" s="55"/>
      <c r="QAX3" s="55"/>
      <c r="QAY3" s="55"/>
      <c r="QAZ3" s="55"/>
      <c r="QBA3" s="55"/>
      <c r="QBB3" s="55"/>
      <c r="QBC3" s="55"/>
      <c r="QBD3" s="55"/>
      <c r="QBE3" s="55"/>
      <c r="QBF3" s="55"/>
      <c r="QBG3" s="55"/>
      <c r="QBH3" s="55"/>
      <c r="QBI3" s="55"/>
      <c r="QBJ3" s="55"/>
      <c r="QBK3" s="55"/>
      <c r="QBL3" s="55"/>
      <c r="QBM3" s="55"/>
      <c r="QBN3" s="55"/>
      <c r="QBO3" s="55"/>
      <c r="QBP3" s="55"/>
      <c r="QBQ3" s="55"/>
      <c r="QBR3" s="55"/>
      <c r="QBS3" s="55"/>
      <c r="QBT3" s="55"/>
      <c r="QBU3" s="55"/>
      <c r="QBV3" s="55"/>
      <c r="QBW3" s="55"/>
      <c r="QBX3" s="55"/>
      <c r="QBY3" s="55"/>
      <c r="QBZ3" s="55"/>
      <c r="QCA3" s="55"/>
      <c r="QCB3" s="55"/>
      <c r="QCC3" s="55"/>
      <c r="QCD3" s="55"/>
      <c r="QCE3" s="55"/>
      <c r="QCF3" s="55"/>
      <c r="QCG3" s="55"/>
      <c r="QCH3" s="55"/>
      <c r="QCI3" s="55"/>
      <c r="QCJ3" s="55"/>
      <c r="QCK3" s="55"/>
      <c r="QCL3" s="55"/>
      <c r="QCM3" s="55"/>
      <c r="QCN3" s="55"/>
      <c r="QCO3" s="55"/>
      <c r="QCP3" s="55"/>
      <c r="QCQ3" s="55"/>
      <c r="QCR3" s="55"/>
      <c r="QCS3" s="55"/>
      <c r="QCT3" s="55"/>
      <c r="QCU3" s="55"/>
      <c r="QCV3" s="55"/>
      <c r="QCW3" s="55"/>
      <c r="QCX3" s="55"/>
      <c r="QCY3" s="55"/>
      <c r="QCZ3" s="55"/>
      <c r="QDA3" s="55"/>
      <c r="QDB3" s="55"/>
      <c r="QDC3" s="55"/>
      <c r="QDD3" s="55"/>
      <c r="QDE3" s="55"/>
      <c r="QDF3" s="55"/>
      <c r="QDG3" s="55"/>
      <c r="QDH3" s="55"/>
      <c r="QDI3" s="55"/>
      <c r="QDJ3" s="55"/>
      <c r="QDK3" s="55"/>
      <c r="QDL3" s="55"/>
      <c r="QDM3" s="55"/>
      <c r="QDN3" s="55"/>
      <c r="QDO3" s="55"/>
      <c r="QDP3" s="55"/>
      <c r="QDQ3" s="55"/>
      <c r="QDR3" s="55"/>
      <c r="QDS3" s="55"/>
      <c r="QDT3" s="55"/>
      <c r="QDU3" s="55"/>
      <c r="QDV3" s="55"/>
      <c r="QDW3" s="55"/>
      <c r="QDX3" s="55"/>
      <c r="QDY3" s="55"/>
      <c r="QDZ3" s="55"/>
      <c r="QEA3" s="55"/>
      <c r="QEB3" s="55"/>
      <c r="QEC3" s="55"/>
      <c r="QED3" s="55"/>
      <c r="QEE3" s="55"/>
      <c r="QEF3" s="55"/>
      <c r="QEG3" s="55"/>
      <c r="QEH3" s="55"/>
      <c r="QEI3" s="55"/>
      <c r="QEJ3" s="55"/>
      <c r="QEK3" s="55"/>
      <c r="QEL3" s="55"/>
      <c r="QEM3" s="55"/>
      <c r="QEN3" s="55"/>
      <c r="QEO3" s="55"/>
      <c r="QEP3" s="55"/>
      <c r="QEQ3" s="55"/>
      <c r="QER3" s="55"/>
      <c r="QES3" s="55"/>
      <c r="QET3" s="55"/>
      <c r="QEU3" s="55"/>
      <c r="QEV3" s="55"/>
      <c r="QEW3" s="55"/>
      <c r="QEX3" s="55"/>
      <c r="QEY3" s="55"/>
      <c r="QEZ3" s="55"/>
      <c r="QFA3" s="55"/>
      <c r="QFB3" s="55"/>
      <c r="QFC3" s="55"/>
      <c r="QFD3" s="55"/>
      <c r="QFE3" s="55"/>
      <c r="QFF3" s="55"/>
      <c r="QFG3" s="55"/>
      <c r="QFH3" s="55"/>
      <c r="QFI3" s="55"/>
      <c r="QFJ3" s="55"/>
      <c r="QFK3" s="55"/>
      <c r="QFL3" s="55"/>
      <c r="QFM3" s="55"/>
      <c r="QFN3" s="55"/>
      <c r="QFO3" s="55"/>
      <c r="QFP3" s="55"/>
      <c r="QFQ3" s="55"/>
      <c r="QFR3" s="55"/>
      <c r="QFS3" s="55"/>
      <c r="QFT3" s="55"/>
      <c r="QFU3" s="55"/>
      <c r="QFV3" s="55"/>
      <c r="QFW3" s="55"/>
      <c r="QFX3" s="55"/>
      <c r="QFY3" s="55"/>
      <c r="QFZ3" s="55"/>
      <c r="QGA3" s="55"/>
      <c r="QGB3" s="55"/>
      <c r="QGC3" s="55"/>
      <c r="QGD3" s="55"/>
      <c r="QGE3" s="55"/>
      <c r="QGF3" s="55"/>
      <c r="QGG3" s="55"/>
      <c r="QGH3" s="55"/>
      <c r="QGI3" s="55"/>
      <c r="QGJ3" s="55"/>
      <c r="QGK3" s="55"/>
      <c r="QGL3" s="55"/>
      <c r="QGM3" s="55"/>
      <c r="QGN3" s="55"/>
      <c r="QGO3" s="55"/>
      <c r="QGP3" s="55"/>
      <c r="QGQ3" s="55"/>
      <c r="QGR3" s="55"/>
      <c r="QGS3" s="55"/>
      <c r="QGT3" s="55"/>
      <c r="QGU3" s="55"/>
      <c r="QGV3" s="55"/>
      <c r="QGW3" s="55"/>
      <c r="QGX3" s="55"/>
      <c r="QGY3" s="55"/>
      <c r="QGZ3" s="55"/>
      <c r="QHA3" s="55"/>
      <c r="QHB3" s="55"/>
      <c r="QHC3" s="55"/>
      <c r="QHD3" s="55"/>
      <c r="QHE3" s="55"/>
      <c r="QHF3" s="55"/>
      <c r="QHG3" s="55"/>
      <c r="QHH3" s="55"/>
      <c r="QHI3" s="55"/>
      <c r="QHJ3" s="55"/>
      <c r="QHK3" s="55"/>
      <c r="QHL3" s="55"/>
      <c r="QHM3" s="55"/>
      <c r="QHN3" s="55"/>
      <c r="QHO3" s="55"/>
      <c r="QHP3" s="55"/>
      <c r="QHQ3" s="55"/>
      <c r="QHR3" s="55"/>
      <c r="QHS3" s="55"/>
      <c r="QHT3" s="55"/>
      <c r="QHU3" s="55"/>
      <c r="QHV3" s="55"/>
      <c r="QHW3" s="55"/>
      <c r="QHX3" s="55"/>
      <c r="QHY3" s="55"/>
      <c r="QHZ3" s="55"/>
      <c r="QIA3" s="55"/>
      <c r="QIB3" s="55"/>
      <c r="QIC3" s="55"/>
      <c r="QID3" s="55"/>
      <c r="QIE3" s="55"/>
      <c r="QIF3" s="55"/>
      <c r="QIG3" s="55"/>
      <c r="QIH3" s="55"/>
      <c r="QII3" s="55"/>
      <c r="QIJ3" s="55"/>
      <c r="QIK3" s="55"/>
      <c r="QIL3" s="55"/>
      <c r="QIM3" s="55"/>
      <c r="QIN3" s="55"/>
      <c r="QIO3" s="55"/>
      <c r="QIP3" s="55"/>
      <c r="QIQ3" s="55"/>
      <c r="QIR3" s="55"/>
      <c r="QIS3" s="55"/>
      <c r="QIT3" s="55"/>
      <c r="QIU3" s="55"/>
      <c r="QIV3" s="55"/>
      <c r="QIW3" s="55"/>
      <c r="QIX3" s="55"/>
      <c r="QIY3" s="55"/>
      <c r="QIZ3" s="55"/>
      <c r="QJA3" s="55"/>
      <c r="QJB3" s="55"/>
      <c r="QJC3" s="55"/>
      <c r="QJD3" s="55"/>
      <c r="QJE3" s="55"/>
      <c r="QJF3" s="55"/>
      <c r="QJG3" s="55"/>
      <c r="QJH3" s="55"/>
      <c r="QJI3" s="55"/>
      <c r="QJJ3" s="55"/>
      <c r="QJK3" s="55"/>
      <c r="QJL3" s="55"/>
      <c r="QJM3" s="55"/>
      <c r="QJN3" s="55"/>
      <c r="QJO3" s="55"/>
      <c r="QJP3" s="55"/>
      <c r="QJQ3" s="55"/>
      <c r="QJR3" s="55"/>
      <c r="QJS3" s="55"/>
      <c r="QJT3" s="55"/>
      <c r="QJU3" s="55"/>
      <c r="QJV3" s="55"/>
      <c r="QJW3" s="55"/>
      <c r="QJX3" s="55"/>
      <c r="QJY3" s="55"/>
      <c r="QJZ3" s="55"/>
      <c r="QKA3" s="55"/>
      <c r="QKB3" s="55"/>
      <c r="QKC3" s="55"/>
      <c r="QKD3" s="55"/>
      <c r="QKE3" s="55"/>
      <c r="QKF3" s="55"/>
      <c r="QKG3" s="55"/>
      <c r="QKH3" s="55"/>
      <c r="QKI3" s="55"/>
      <c r="QKJ3" s="55"/>
      <c r="QKK3" s="55"/>
      <c r="QKL3" s="55"/>
      <c r="QKM3" s="55"/>
      <c r="QKN3" s="55"/>
      <c r="QKO3" s="55"/>
      <c r="QKP3" s="55"/>
      <c r="QKQ3" s="55"/>
      <c r="QKR3" s="55"/>
      <c r="QKS3" s="55"/>
      <c r="QKT3" s="55"/>
      <c r="QKU3" s="55"/>
      <c r="QKV3" s="55"/>
      <c r="QKW3" s="55"/>
      <c r="QKX3" s="55"/>
      <c r="QKY3" s="55"/>
      <c r="QKZ3" s="55"/>
      <c r="QLA3" s="55"/>
      <c r="QLB3" s="55"/>
      <c r="QLC3" s="55"/>
      <c r="QLD3" s="55"/>
      <c r="QLE3" s="55"/>
      <c r="QLF3" s="55"/>
      <c r="QLG3" s="55"/>
      <c r="QLH3" s="55"/>
      <c r="QLI3" s="55"/>
      <c r="QLJ3" s="55"/>
      <c r="QLK3" s="55"/>
      <c r="QLL3" s="55"/>
      <c r="QLM3" s="55"/>
      <c r="QLN3" s="55"/>
      <c r="QLO3" s="55"/>
      <c r="QLP3" s="55"/>
      <c r="QLQ3" s="55"/>
      <c r="QLR3" s="55"/>
      <c r="QLS3" s="55"/>
      <c r="QLT3" s="55"/>
      <c r="QLU3" s="55"/>
      <c r="QLV3" s="55"/>
      <c r="QLW3" s="55"/>
      <c r="QLX3" s="55"/>
      <c r="QLY3" s="55"/>
      <c r="QLZ3" s="55"/>
      <c r="QMA3" s="55"/>
      <c r="QMB3" s="55"/>
      <c r="QMC3" s="55"/>
      <c r="QMD3" s="55"/>
      <c r="QME3" s="55"/>
      <c r="QMF3" s="55"/>
      <c r="QMG3" s="55"/>
      <c r="QMH3" s="55"/>
      <c r="QMI3" s="55"/>
      <c r="QMJ3" s="55"/>
      <c r="QMK3" s="55"/>
      <c r="QML3" s="55"/>
      <c r="QMM3" s="55"/>
      <c r="QMN3" s="55"/>
      <c r="QMO3" s="55"/>
      <c r="QMP3" s="55"/>
      <c r="QMQ3" s="55"/>
      <c r="QMR3" s="55"/>
      <c r="QMS3" s="55"/>
      <c r="QMT3" s="55"/>
      <c r="QMU3" s="55"/>
      <c r="QMV3" s="55"/>
      <c r="QMW3" s="55"/>
      <c r="QMX3" s="55"/>
      <c r="QMY3" s="55"/>
      <c r="QMZ3" s="55"/>
      <c r="QNA3" s="55"/>
      <c r="QNB3" s="55"/>
      <c r="QNC3" s="55"/>
      <c r="QND3" s="55"/>
      <c r="QNE3" s="55"/>
      <c r="QNF3" s="55"/>
      <c r="QNG3" s="55"/>
      <c r="QNH3" s="55"/>
      <c r="QNI3" s="55"/>
      <c r="QNJ3" s="55"/>
      <c r="QNK3" s="55"/>
      <c r="QNL3" s="55"/>
      <c r="QNM3" s="55"/>
      <c r="QNN3" s="55"/>
      <c r="QNO3" s="55"/>
      <c r="QNP3" s="55"/>
      <c r="QNQ3" s="55"/>
      <c r="QNR3" s="55"/>
      <c r="QNS3" s="55"/>
      <c r="QNT3" s="55"/>
      <c r="QNU3" s="55"/>
      <c r="QNV3" s="55"/>
      <c r="QNW3" s="55"/>
      <c r="QNX3" s="55"/>
      <c r="QNY3" s="55"/>
      <c r="QNZ3" s="55"/>
      <c r="QOA3" s="55"/>
      <c r="QOB3" s="55"/>
      <c r="QOC3" s="55"/>
      <c r="QOD3" s="55"/>
      <c r="QOE3" s="55"/>
      <c r="QOF3" s="55"/>
      <c r="QOG3" s="55"/>
      <c r="QOH3" s="55"/>
      <c r="QOI3" s="55"/>
      <c r="QOJ3" s="55"/>
      <c r="QOK3" s="55"/>
      <c r="QOL3" s="55"/>
      <c r="QOM3" s="55"/>
      <c r="QON3" s="55"/>
      <c r="QOO3" s="55"/>
      <c r="QOP3" s="55"/>
      <c r="QOQ3" s="55"/>
      <c r="QOR3" s="55"/>
      <c r="QOS3" s="55"/>
      <c r="QOT3" s="55"/>
      <c r="QOU3" s="55"/>
      <c r="QOV3" s="55"/>
      <c r="QOW3" s="55"/>
      <c r="QOX3" s="55"/>
      <c r="QOY3" s="55"/>
      <c r="QOZ3" s="55"/>
      <c r="QPA3" s="55"/>
      <c r="QPB3" s="55"/>
      <c r="QPC3" s="55"/>
      <c r="QPD3" s="55"/>
      <c r="QPE3" s="55"/>
      <c r="QPF3" s="55"/>
      <c r="QPG3" s="55"/>
      <c r="QPH3" s="55"/>
      <c r="QPI3" s="55"/>
      <c r="QPJ3" s="55"/>
      <c r="QPK3" s="55"/>
      <c r="QPL3" s="55"/>
      <c r="QPM3" s="55"/>
      <c r="QPN3" s="55"/>
      <c r="QPO3" s="55"/>
      <c r="QPP3" s="55"/>
      <c r="QPQ3" s="55"/>
      <c r="QPR3" s="55"/>
      <c r="QPS3" s="55"/>
      <c r="QPT3" s="55"/>
      <c r="QPU3" s="55"/>
      <c r="QPV3" s="55"/>
      <c r="QPW3" s="55"/>
      <c r="QPX3" s="55"/>
      <c r="QPY3" s="55"/>
      <c r="QPZ3" s="55"/>
      <c r="QQA3" s="55"/>
      <c r="QQB3" s="55"/>
      <c r="QQC3" s="55"/>
      <c r="QQD3" s="55"/>
      <c r="QQE3" s="55"/>
      <c r="QQF3" s="55"/>
      <c r="QQG3" s="55"/>
      <c r="QQH3" s="55"/>
      <c r="QQI3" s="55"/>
      <c r="QQJ3" s="55"/>
      <c r="QQK3" s="55"/>
      <c r="QQL3" s="55"/>
      <c r="QQM3" s="55"/>
      <c r="QQN3" s="55"/>
      <c r="QQO3" s="55"/>
      <c r="QQP3" s="55"/>
      <c r="QQQ3" s="55"/>
      <c r="QQR3" s="55"/>
      <c r="QQS3" s="55"/>
      <c r="QQT3" s="55"/>
      <c r="QQU3" s="55"/>
      <c r="QQV3" s="55"/>
      <c r="QQW3" s="55"/>
      <c r="QQX3" s="55"/>
      <c r="QQY3" s="55"/>
      <c r="QQZ3" s="55"/>
      <c r="QRA3" s="55"/>
      <c r="QRB3" s="55"/>
      <c r="QRC3" s="55"/>
      <c r="QRD3" s="55"/>
      <c r="QRE3" s="55"/>
      <c r="QRF3" s="55"/>
      <c r="QRG3" s="55"/>
      <c r="QRH3" s="55"/>
      <c r="QRI3" s="55"/>
      <c r="QRJ3" s="55"/>
      <c r="QRK3" s="55"/>
      <c r="QRL3" s="55"/>
      <c r="QRM3" s="55"/>
      <c r="QRN3" s="55"/>
      <c r="QRO3" s="55"/>
      <c r="QRP3" s="55"/>
      <c r="QRQ3" s="55"/>
      <c r="QRR3" s="55"/>
      <c r="QRS3" s="55"/>
      <c r="QRT3" s="55"/>
      <c r="QRU3" s="55"/>
      <c r="QRV3" s="55"/>
      <c r="QRW3" s="55"/>
      <c r="QRX3" s="55"/>
      <c r="QRY3" s="55"/>
      <c r="QRZ3" s="55"/>
      <c r="QSA3" s="55"/>
      <c r="QSB3" s="55"/>
      <c r="QSC3" s="55"/>
      <c r="QSD3" s="55"/>
      <c r="QSE3" s="55"/>
      <c r="QSF3" s="55"/>
      <c r="QSG3" s="55"/>
      <c r="QSH3" s="55"/>
      <c r="QSI3" s="55"/>
      <c r="QSJ3" s="55"/>
      <c r="QSK3" s="55"/>
      <c r="QSL3" s="55"/>
      <c r="QSM3" s="55"/>
      <c r="QSN3" s="55"/>
      <c r="QSO3" s="55"/>
      <c r="QSP3" s="55"/>
      <c r="QSQ3" s="55"/>
      <c r="QSR3" s="55"/>
      <c r="QSS3" s="55"/>
      <c r="QST3" s="55"/>
      <c r="QSU3" s="55"/>
      <c r="QSV3" s="55"/>
      <c r="QSW3" s="55"/>
      <c r="QSX3" s="55"/>
      <c r="QSY3" s="55"/>
      <c r="QSZ3" s="55"/>
      <c r="QTA3" s="55"/>
      <c r="QTB3" s="55"/>
      <c r="QTC3" s="55"/>
      <c r="QTD3" s="55"/>
      <c r="QTE3" s="55"/>
      <c r="QTF3" s="55"/>
      <c r="QTG3" s="55"/>
      <c r="QTH3" s="55"/>
      <c r="QTI3" s="55"/>
      <c r="QTJ3" s="55"/>
      <c r="QTK3" s="55"/>
      <c r="QTL3" s="55"/>
      <c r="QTM3" s="55"/>
      <c r="QTN3" s="55"/>
      <c r="QTO3" s="55"/>
      <c r="QTP3" s="55"/>
      <c r="QTQ3" s="55"/>
      <c r="QTR3" s="55"/>
      <c r="QTS3" s="55"/>
      <c r="QTT3" s="55"/>
      <c r="QTU3" s="55"/>
      <c r="QTV3" s="55"/>
      <c r="QTW3" s="55"/>
      <c r="QTX3" s="55"/>
      <c r="QTY3" s="55"/>
      <c r="QTZ3" s="55"/>
      <c r="QUA3" s="55"/>
      <c r="QUB3" s="55"/>
      <c r="QUC3" s="55"/>
      <c r="QUD3" s="55"/>
      <c r="QUE3" s="55"/>
      <c r="QUF3" s="55"/>
      <c r="QUG3" s="55"/>
      <c r="QUH3" s="55"/>
      <c r="QUI3" s="55"/>
      <c r="QUJ3" s="55"/>
      <c r="QUK3" s="55"/>
      <c r="QUL3" s="55"/>
      <c r="QUM3" s="55"/>
      <c r="QUN3" s="55"/>
      <c r="QUO3" s="55"/>
      <c r="QUP3" s="55"/>
      <c r="QUQ3" s="55"/>
      <c r="QUR3" s="55"/>
      <c r="QUS3" s="55"/>
      <c r="QUT3" s="55"/>
      <c r="QUU3" s="55"/>
      <c r="QUV3" s="55"/>
      <c r="QUW3" s="55"/>
      <c r="QUX3" s="55"/>
      <c r="QUY3" s="55"/>
      <c r="QUZ3" s="55"/>
      <c r="QVA3" s="55"/>
      <c r="QVB3" s="55"/>
      <c r="QVC3" s="55"/>
      <c r="QVD3" s="55"/>
      <c r="QVE3" s="55"/>
      <c r="QVF3" s="55"/>
      <c r="QVG3" s="55"/>
      <c r="QVH3" s="55"/>
      <c r="QVI3" s="55"/>
      <c r="QVJ3" s="55"/>
      <c r="QVK3" s="55"/>
      <c r="QVL3" s="55"/>
      <c r="QVM3" s="55"/>
      <c r="QVN3" s="55"/>
      <c r="QVO3" s="55"/>
      <c r="QVP3" s="55"/>
      <c r="QVQ3" s="55"/>
      <c r="QVR3" s="55"/>
      <c r="QVS3" s="55"/>
      <c r="QVT3" s="55"/>
      <c r="QVU3" s="55"/>
      <c r="QVV3" s="55"/>
      <c r="QVW3" s="55"/>
      <c r="QVX3" s="55"/>
      <c r="QVY3" s="55"/>
      <c r="QVZ3" s="55"/>
      <c r="QWA3" s="55"/>
      <c r="QWB3" s="55"/>
      <c r="QWC3" s="55"/>
      <c r="QWD3" s="55"/>
      <c r="QWE3" s="55"/>
      <c r="QWF3" s="55"/>
      <c r="QWG3" s="55"/>
      <c r="QWH3" s="55"/>
      <c r="QWI3" s="55"/>
      <c r="QWJ3" s="55"/>
      <c r="QWK3" s="55"/>
      <c r="QWL3" s="55"/>
      <c r="QWM3" s="55"/>
      <c r="QWN3" s="55"/>
      <c r="QWO3" s="55"/>
      <c r="QWP3" s="55"/>
      <c r="QWQ3" s="55"/>
      <c r="QWR3" s="55"/>
      <c r="QWS3" s="55"/>
      <c r="QWT3" s="55"/>
      <c r="QWU3" s="55"/>
      <c r="QWV3" s="55"/>
      <c r="QWW3" s="55"/>
      <c r="QWX3" s="55"/>
      <c r="QWY3" s="55"/>
      <c r="QWZ3" s="55"/>
      <c r="QXA3" s="55"/>
      <c r="QXB3" s="55"/>
      <c r="QXC3" s="55"/>
      <c r="QXD3" s="55"/>
      <c r="QXE3" s="55"/>
      <c r="QXF3" s="55"/>
      <c r="QXG3" s="55"/>
      <c r="QXH3" s="55"/>
      <c r="QXI3" s="55"/>
      <c r="QXJ3" s="55"/>
      <c r="QXK3" s="55"/>
      <c r="QXL3" s="55"/>
      <c r="QXM3" s="55"/>
      <c r="QXN3" s="55"/>
      <c r="QXO3" s="55"/>
      <c r="QXP3" s="55"/>
      <c r="QXQ3" s="55"/>
      <c r="QXR3" s="55"/>
      <c r="QXS3" s="55"/>
      <c r="QXT3" s="55"/>
      <c r="QXU3" s="55"/>
      <c r="QXV3" s="55"/>
      <c r="QXW3" s="55"/>
      <c r="QXX3" s="55"/>
      <c r="QXY3" s="55"/>
      <c r="QXZ3" s="55"/>
      <c r="QYA3" s="55"/>
      <c r="QYB3" s="55"/>
      <c r="QYC3" s="55"/>
      <c r="QYD3" s="55"/>
      <c r="QYE3" s="55"/>
      <c r="QYF3" s="55"/>
      <c r="QYG3" s="55"/>
      <c r="QYH3" s="55"/>
      <c r="QYI3" s="55"/>
      <c r="QYJ3" s="55"/>
      <c r="QYK3" s="55"/>
      <c r="QYL3" s="55"/>
      <c r="QYM3" s="55"/>
      <c r="QYN3" s="55"/>
      <c r="QYO3" s="55"/>
      <c r="QYP3" s="55"/>
      <c r="QYQ3" s="55"/>
      <c r="QYR3" s="55"/>
      <c r="QYS3" s="55"/>
      <c r="QYT3" s="55"/>
      <c r="QYU3" s="55"/>
      <c r="QYV3" s="55"/>
      <c r="QYW3" s="55"/>
      <c r="QYX3" s="55"/>
      <c r="QYY3" s="55"/>
      <c r="QYZ3" s="55"/>
      <c r="QZA3" s="55"/>
      <c r="QZB3" s="55"/>
      <c r="QZC3" s="55"/>
      <c r="QZD3" s="55"/>
      <c r="QZE3" s="55"/>
      <c r="QZF3" s="55"/>
      <c r="QZG3" s="55"/>
      <c r="QZH3" s="55"/>
      <c r="QZI3" s="55"/>
      <c r="QZJ3" s="55"/>
      <c r="QZK3" s="55"/>
      <c r="QZL3" s="55"/>
      <c r="QZM3" s="55"/>
      <c r="QZN3" s="55"/>
      <c r="QZO3" s="55"/>
      <c r="QZP3" s="55"/>
      <c r="QZQ3" s="55"/>
      <c r="QZR3" s="55"/>
      <c r="QZS3" s="55"/>
      <c r="QZT3" s="55"/>
      <c r="QZU3" s="55"/>
      <c r="QZV3" s="55"/>
      <c r="QZW3" s="55"/>
      <c r="QZX3" s="55"/>
      <c r="QZY3" s="55"/>
      <c r="QZZ3" s="55"/>
      <c r="RAA3" s="55"/>
      <c r="RAB3" s="55"/>
      <c r="RAC3" s="55"/>
      <c r="RAD3" s="55"/>
      <c r="RAE3" s="55"/>
      <c r="RAF3" s="55"/>
      <c r="RAG3" s="55"/>
      <c r="RAH3" s="55"/>
      <c r="RAI3" s="55"/>
      <c r="RAJ3" s="55"/>
      <c r="RAK3" s="55"/>
      <c r="RAL3" s="55"/>
      <c r="RAM3" s="55"/>
      <c r="RAN3" s="55"/>
      <c r="RAO3" s="55"/>
      <c r="RAP3" s="55"/>
      <c r="RAQ3" s="55"/>
      <c r="RAR3" s="55"/>
      <c r="RAS3" s="55"/>
      <c r="RAT3" s="55"/>
      <c r="RAU3" s="55"/>
      <c r="RAV3" s="55"/>
      <c r="RAW3" s="55"/>
      <c r="RAX3" s="55"/>
      <c r="RAY3" s="55"/>
      <c r="RAZ3" s="55"/>
      <c r="RBA3" s="55"/>
      <c r="RBB3" s="55"/>
      <c r="RBC3" s="55"/>
      <c r="RBD3" s="55"/>
      <c r="RBE3" s="55"/>
      <c r="RBF3" s="55"/>
      <c r="RBG3" s="55"/>
      <c r="RBH3" s="55"/>
      <c r="RBI3" s="55"/>
      <c r="RBJ3" s="55"/>
      <c r="RBK3" s="55"/>
      <c r="RBL3" s="55"/>
      <c r="RBM3" s="55"/>
      <c r="RBN3" s="55"/>
      <c r="RBO3" s="55"/>
      <c r="RBP3" s="55"/>
      <c r="RBQ3" s="55"/>
      <c r="RBR3" s="55"/>
      <c r="RBS3" s="55"/>
      <c r="RBT3" s="55"/>
      <c r="RBU3" s="55"/>
      <c r="RBV3" s="55"/>
      <c r="RBW3" s="55"/>
      <c r="RBX3" s="55"/>
      <c r="RBY3" s="55"/>
      <c r="RBZ3" s="55"/>
      <c r="RCA3" s="55"/>
      <c r="RCB3" s="55"/>
      <c r="RCC3" s="55"/>
      <c r="RCD3" s="55"/>
      <c r="RCE3" s="55"/>
      <c r="RCF3" s="55"/>
      <c r="RCG3" s="55"/>
      <c r="RCH3" s="55"/>
      <c r="RCI3" s="55"/>
      <c r="RCJ3" s="55"/>
      <c r="RCK3" s="55"/>
      <c r="RCL3" s="55"/>
      <c r="RCM3" s="55"/>
      <c r="RCN3" s="55"/>
      <c r="RCO3" s="55"/>
      <c r="RCP3" s="55"/>
      <c r="RCQ3" s="55"/>
      <c r="RCR3" s="55"/>
      <c r="RCS3" s="55"/>
      <c r="RCT3" s="55"/>
      <c r="RCU3" s="55"/>
      <c r="RCV3" s="55"/>
      <c r="RCW3" s="55"/>
      <c r="RCX3" s="55"/>
      <c r="RCY3" s="55"/>
      <c r="RCZ3" s="55"/>
      <c r="RDA3" s="55"/>
      <c r="RDB3" s="55"/>
      <c r="RDC3" s="55"/>
      <c r="RDD3" s="55"/>
      <c r="RDE3" s="55"/>
      <c r="RDF3" s="55"/>
      <c r="RDG3" s="55"/>
      <c r="RDH3" s="55"/>
      <c r="RDI3" s="55"/>
      <c r="RDJ3" s="55"/>
      <c r="RDK3" s="55"/>
      <c r="RDL3" s="55"/>
      <c r="RDM3" s="55"/>
      <c r="RDN3" s="55"/>
      <c r="RDO3" s="55"/>
      <c r="RDP3" s="55"/>
      <c r="RDQ3" s="55"/>
      <c r="RDR3" s="55"/>
      <c r="RDS3" s="55"/>
      <c r="RDT3" s="55"/>
      <c r="RDU3" s="55"/>
      <c r="RDV3" s="55"/>
      <c r="RDW3" s="55"/>
      <c r="RDX3" s="55"/>
      <c r="RDY3" s="55"/>
      <c r="RDZ3" s="55"/>
      <c r="REA3" s="55"/>
      <c r="REB3" s="55"/>
      <c r="REC3" s="55"/>
      <c r="RED3" s="55"/>
      <c r="REE3" s="55"/>
      <c r="REF3" s="55"/>
      <c r="REG3" s="55"/>
      <c r="REH3" s="55"/>
      <c r="REI3" s="55"/>
      <c r="REJ3" s="55"/>
      <c r="REK3" s="55"/>
      <c r="REL3" s="55"/>
      <c r="REM3" s="55"/>
      <c r="REN3" s="55"/>
      <c r="REO3" s="55"/>
      <c r="REP3" s="55"/>
      <c r="REQ3" s="55"/>
      <c r="RER3" s="55"/>
      <c r="RES3" s="55"/>
      <c r="RET3" s="55"/>
      <c r="REU3" s="55"/>
      <c r="REV3" s="55"/>
      <c r="REW3" s="55"/>
      <c r="REX3" s="55"/>
      <c r="REY3" s="55"/>
      <c r="REZ3" s="55"/>
      <c r="RFA3" s="55"/>
      <c r="RFB3" s="55"/>
      <c r="RFC3" s="55"/>
      <c r="RFD3" s="55"/>
      <c r="RFE3" s="55"/>
      <c r="RFF3" s="55"/>
      <c r="RFG3" s="55"/>
      <c r="RFH3" s="55"/>
      <c r="RFI3" s="55"/>
      <c r="RFJ3" s="55"/>
      <c r="RFK3" s="55"/>
      <c r="RFL3" s="55"/>
      <c r="RFM3" s="55"/>
      <c r="RFN3" s="55"/>
      <c r="RFO3" s="55"/>
      <c r="RFP3" s="55"/>
      <c r="RFQ3" s="55"/>
      <c r="RFR3" s="55"/>
      <c r="RFS3" s="55"/>
      <c r="RFT3" s="55"/>
      <c r="RFU3" s="55"/>
      <c r="RFV3" s="55"/>
      <c r="RFW3" s="55"/>
      <c r="RFX3" s="55"/>
      <c r="RFY3" s="55"/>
      <c r="RFZ3" s="55"/>
      <c r="RGA3" s="55"/>
      <c r="RGB3" s="55"/>
      <c r="RGC3" s="55"/>
      <c r="RGD3" s="55"/>
      <c r="RGE3" s="55"/>
      <c r="RGF3" s="55"/>
      <c r="RGG3" s="55"/>
      <c r="RGH3" s="55"/>
      <c r="RGI3" s="55"/>
      <c r="RGJ3" s="55"/>
      <c r="RGK3" s="55"/>
      <c r="RGL3" s="55"/>
      <c r="RGM3" s="55"/>
      <c r="RGN3" s="55"/>
      <c r="RGO3" s="55"/>
      <c r="RGP3" s="55"/>
      <c r="RGQ3" s="55"/>
      <c r="RGR3" s="55"/>
      <c r="RGS3" s="55"/>
      <c r="RGT3" s="55"/>
      <c r="RGU3" s="55"/>
      <c r="RGV3" s="55"/>
      <c r="RGW3" s="55"/>
      <c r="RGX3" s="55"/>
      <c r="RGY3" s="55"/>
      <c r="RGZ3" s="55"/>
      <c r="RHA3" s="55"/>
      <c r="RHB3" s="55"/>
      <c r="RHC3" s="55"/>
      <c r="RHD3" s="55"/>
      <c r="RHE3" s="55"/>
      <c r="RHF3" s="55"/>
      <c r="RHG3" s="55"/>
      <c r="RHH3" s="55"/>
      <c r="RHI3" s="55"/>
      <c r="RHJ3" s="55"/>
      <c r="RHK3" s="55"/>
      <c r="RHL3" s="55"/>
      <c r="RHM3" s="55"/>
      <c r="RHN3" s="55"/>
      <c r="RHO3" s="55"/>
      <c r="RHP3" s="55"/>
      <c r="RHQ3" s="55"/>
      <c r="RHR3" s="55"/>
      <c r="RHS3" s="55"/>
      <c r="RHT3" s="55"/>
      <c r="RHU3" s="55"/>
      <c r="RHV3" s="55"/>
      <c r="RHW3" s="55"/>
      <c r="RHX3" s="55"/>
      <c r="RHY3" s="55"/>
      <c r="RHZ3" s="55"/>
      <c r="RIA3" s="55"/>
      <c r="RIB3" s="55"/>
      <c r="RIC3" s="55"/>
      <c r="RID3" s="55"/>
      <c r="RIE3" s="55"/>
      <c r="RIF3" s="55"/>
      <c r="RIG3" s="55"/>
      <c r="RIH3" s="55"/>
      <c r="RII3" s="55"/>
      <c r="RIJ3" s="55"/>
      <c r="RIK3" s="55"/>
      <c r="RIL3" s="55"/>
      <c r="RIM3" s="55"/>
      <c r="RIN3" s="55"/>
      <c r="RIO3" s="55"/>
      <c r="RIP3" s="55"/>
      <c r="RIQ3" s="55"/>
      <c r="RIR3" s="55"/>
      <c r="RIS3" s="55"/>
      <c r="RIT3" s="55"/>
      <c r="RIU3" s="55"/>
      <c r="RIV3" s="55"/>
      <c r="RIW3" s="55"/>
      <c r="RIX3" s="55"/>
      <c r="RIY3" s="55"/>
      <c r="RIZ3" s="55"/>
      <c r="RJA3" s="55"/>
      <c r="RJB3" s="55"/>
      <c r="RJC3" s="55"/>
      <c r="RJD3" s="55"/>
      <c r="RJE3" s="55"/>
      <c r="RJF3" s="55"/>
      <c r="RJG3" s="55"/>
      <c r="RJH3" s="55"/>
      <c r="RJI3" s="55"/>
      <c r="RJJ3" s="55"/>
      <c r="RJK3" s="55"/>
      <c r="RJL3" s="55"/>
      <c r="RJM3" s="55"/>
      <c r="RJN3" s="55"/>
      <c r="RJO3" s="55"/>
      <c r="RJP3" s="55"/>
      <c r="RJQ3" s="55"/>
      <c r="RJR3" s="55"/>
      <c r="RJS3" s="55"/>
      <c r="RJT3" s="55"/>
      <c r="RJU3" s="55"/>
      <c r="RJV3" s="55"/>
      <c r="RJW3" s="55"/>
      <c r="RJX3" s="55"/>
      <c r="RJY3" s="55"/>
      <c r="RJZ3" s="55"/>
      <c r="RKA3" s="55"/>
      <c r="RKB3" s="55"/>
      <c r="RKC3" s="55"/>
      <c r="RKD3" s="55"/>
      <c r="RKE3" s="55"/>
      <c r="RKF3" s="55"/>
      <c r="RKG3" s="55"/>
      <c r="RKH3" s="55"/>
      <c r="RKI3" s="55"/>
      <c r="RKJ3" s="55"/>
      <c r="RKK3" s="55"/>
      <c r="RKL3" s="55"/>
      <c r="RKM3" s="55"/>
      <c r="RKN3" s="55"/>
      <c r="RKO3" s="55"/>
      <c r="RKP3" s="55"/>
      <c r="RKQ3" s="55"/>
      <c r="RKR3" s="55"/>
      <c r="RKS3" s="55"/>
      <c r="RKT3" s="55"/>
      <c r="RKU3" s="55"/>
      <c r="RKV3" s="55"/>
      <c r="RKW3" s="55"/>
      <c r="RKX3" s="55"/>
      <c r="RKY3" s="55"/>
      <c r="RKZ3" s="55"/>
      <c r="RLA3" s="55"/>
      <c r="RLB3" s="55"/>
      <c r="RLC3" s="55"/>
      <c r="RLD3" s="55"/>
      <c r="RLE3" s="55"/>
      <c r="RLF3" s="55"/>
      <c r="RLG3" s="55"/>
      <c r="RLH3" s="55"/>
      <c r="RLI3" s="55"/>
      <c r="RLJ3" s="55"/>
      <c r="RLK3" s="55"/>
      <c r="RLL3" s="55"/>
      <c r="RLM3" s="55"/>
      <c r="RLN3" s="55"/>
      <c r="RLO3" s="55"/>
      <c r="RLP3" s="55"/>
      <c r="RLQ3" s="55"/>
      <c r="RLR3" s="55"/>
      <c r="RLS3" s="55"/>
      <c r="RLT3" s="55"/>
      <c r="RLU3" s="55"/>
      <c r="RLV3" s="55"/>
      <c r="RLW3" s="55"/>
      <c r="RLX3" s="55"/>
      <c r="RLY3" s="55"/>
      <c r="RLZ3" s="55"/>
      <c r="RMA3" s="55"/>
      <c r="RMB3" s="55"/>
      <c r="RMC3" s="55"/>
      <c r="RMD3" s="55"/>
      <c r="RME3" s="55"/>
      <c r="RMF3" s="55"/>
      <c r="RMG3" s="55"/>
      <c r="RMH3" s="55"/>
      <c r="RMI3" s="55"/>
      <c r="RMJ3" s="55"/>
      <c r="RMK3" s="55"/>
      <c r="RML3" s="55"/>
      <c r="RMM3" s="55"/>
      <c r="RMN3" s="55"/>
      <c r="RMO3" s="55"/>
      <c r="RMP3" s="55"/>
      <c r="RMQ3" s="55"/>
      <c r="RMR3" s="55"/>
      <c r="RMS3" s="55"/>
      <c r="RMT3" s="55"/>
      <c r="RMU3" s="55"/>
      <c r="RMV3" s="55"/>
      <c r="RMW3" s="55"/>
      <c r="RMX3" s="55"/>
      <c r="RMY3" s="55"/>
      <c r="RMZ3" s="55"/>
      <c r="RNA3" s="55"/>
      <c r="RNB3" s="55"/>
      <c r="RNC3" s="55"/>
      <c r="RND3" s="55"/>
      <c r="RNE3" s="55"/>
      <c r="RNF3" s="55"/>
      <c r="RNG3" s="55"/>
      <c r="RNH3" s="55"/>
      <c r="RNI3" s="55"/>
      <c r="RNJ3" s="55"/>
      <c r="RNK3" s="55"/>
      <c r="RNL3" s="55"/>
      <c r="RNM3" s="55"/>
      <c r="RNN3" s="55"/>
      <c r="RNO3" s="55"/>
      <c r="RNP3" s="55"/>
      <c r="RNQ3" s="55"/>
      <c r="RNR3" s="55"/>
      <c r="RNS3" s="55"/>
      <c r="RNT3" s="55"/>
      <c r="RNU3" s="55"/>
      <c r="RNV3" s="55"/>
      <c r="RNW3" s="55"/>
      <c r="RNX3" s="55"/>
      <c r="RNY3" s="55"/>
      <c r="RNZ3" s="55"/>
      <c r="ROA3" s="55"/>
      <c r="ROB3" s="55"/>
      <c r="ROC3" s="55"/>
      <c r="ROD3" s="55"/>
      <c r="ROE3" s="55"/>
      <c r="ROF3" s="55"/>
      <c r="ROG3" s="55"/>
      <c r="ROH3" s="55"/>
      <c r="ROI3" s="55"/>
      <c r="ROJ3" s="55"/>
      <c r="ROK3" s="55"/>
      <c r="ROL3" s="55"/>
      <c r="ROM3" s="55"/>
      <c r="RON3" s="55"/>
      <c r="ROO3" s="55"/>
      <c r="ROP3" s="55"/>
      <c r="ROQ3" s="55"/>
      <c r="ROR3" s="55"/>
      <c r="ROS3" s="55"/>
      <c r="ROT3" s="55"/>
      <c r="ROU3" s="55"/>
      <c r="ROV3" s="55"/>
      <c r="ROW3" s="55"/>
      <c r="ROX3" s="55"/>
      <c r="ROY3" s="55"/>
      <c r="ROZ3" s="55"/>
      <c r="RPA3" s="55"/>
      <c r="RPB3" s="55"/>
      <c r="RPC3" s="55"/>
      <c r="RPD3" s="55"/>
      <c r="RPE3" s="55"/>
      <c r="RPF3" s="55"/>
      <c r="RPG3" s="55"/>
      <c r="RPH3" s="55"/>
      <c r="RPI3" s="55"/>
      <c r="RPJ3" s="55"/>
      <c r="RPK3" s="55"/>
      <c r="RPL3" s="55"/>
      <c r="RPM3" s="55"/>
      <c r="RPN3" s="55"/>
      <c r="RPO3" s="55"/>
      <c r="RPP3" s="55"/>
      <c r="RPQ3" s="55"/>
      <c r="RPR3" s="55"/>
      <c r="RPS3" s="55"/>
      <c r="RPT3" s="55"/>
      <c r="RPU3" s="55"/>
      <c r="RPV3" s="55"/>
      <c r="RPW3" s="55"/>
      <c r="RPX3" s="55"/>
      <c r="RPY3" s="55"/>
      <c r="RPZ3" s="55"/>
      <c r="RQA3" s="55"/>
      <c r="RQB3" s="55"/>
      <c r="RQC3" s="55"/>
      <c r="RQD3" s="55"/>
      <c r="RQE3" s="55"/>
      <c r="RQF3" s="55"/>
      <c r="RQG3" s="55"/>
      <c r="RQH3" s="55"/>
      <c r="RQI3" s="55"/>
      <c r="RQJ3" s="55"/>
      <c r="RQK3" s="55"/>
      <c r="RQL3" s="55"/>
      <c r="RQM3" s="55"/>
      <c r="RQN3" s="55"/>
      <c r="RQO3" s="55"/>
      <c r="RQP3" s="55"/>
      <c r="RQQ3" s="55"/>
      <c r="RQR3" s="55"/>
      <c r="RQS3" s="55"/>
      <c r="RQT3" s="55"/>
      <c r="RQU3" s="55"/>
      <c r="RQV3" s="55"/>
      <c r="RQW3" s="55"/>
      <c r="RQX3" s="55"/>
      <c r="RQY3" s="55"/>
      <c r="RQZ3" s="55"/>
      <c r="RRA3" s="55"/>
      <c r="RRB3" s="55"/>
      <c r="RRC3" s="55"/>
      <c r="RRD3" s="55"/>
      <c r="RRE3" s="55"/>
      <c r="RRF3" s="55"/>
      <c r="RRG3" s="55"/>
      <c r="RRH3" s="55"/>
      <c r="RRI3" s="55"/>
      <c r="RRJ3" s="55"/>
      <c r="RRK3" s="55"/>
      <c r="RRL3" s="55"/>
      <c r="RRM3" s="55"/>
      <c r="RRN3" s="55"/>
      <c r="RRO3" s="55"/>
      <c r="RRP3" s="55"/>
      <c r="RRQ3" s="55"/>
      <c r="RRR3" s="55"/>
      <c r="RRS3" s="55"/>
      <c r="RRT3" s="55"/>
      <c r="RRU3" s="55"/>
      <c r="RRV3" s="55"/>
      <c r="RRW3" s="55"/>
      <c r="RRX3" s="55"/>
      <c r="RRY3" s="55"/>
      <c r="RRZ3" s="55"/>
      <c r="RSA3" s="55"/>
      <c r="RSB3" s="55"/>
      <c r="RSC3" s="55"/>
      <c r="RSD3" s="55"/>
      <c r="RSE3" s="55"/>
      <c r="RSF3" s="55"/>
      <c r="RSG3" s="55"/>
      <c r="RSH3" s="55"/>
      <c r="RSI3" s="55"/>
      <c r="RSJ3" s="55"/>
      <c r="RSK3" s="55"/>
      <c r="RSL3" s="55"/>
      <c r="RSM3" s="55"/>
      <c r="RSN3" s="55"/>
      <c r="RSO3" s="55"/>
      <c r="RSP3" s="55"/>
      <c r="RSQ3" s="55"/>
      <c r="RSR3" s="55"/>
      <c r="RSS3" s="55"/>
      <c r="RST3" s="55"/>
      <c r="RSU3" s="55"/>
      <c r="RSV3" s="55"/>
      <c r="RSW3" s="55"/>
      <c r="RSX3" s="55"/>
      <c r="RSY3" s="55"/>
      <c r="RSZ3" s="55"/>
      <c r="RTA3" s="55"/>
      <c r="RTB3" s="55"/>
      <c r="RTC3" s="55"/>
      <c r="RTD3" s="55"/>
      <c r="RTE3" s="55"/>
      <c r="RTF3" s="55"/>
      <c r="RTG3" s="55"/>
      <c r="RTH3" s="55"/>
      <c r="RTI3" s="55"/>
      <c r="RTJ3" s="55"/>
      <c r="RTK3" s="55"/>
      <c r="RTL3" s="55"/>
      <c r="RTM3" s="55"/>
      <c r="RTN3" s="55"/>
      <c r="RTO3" s="55"/>
      <c r="RTP3" s="55"/>
      <c r="RTQ3" s="55"/>
      <c r="RTR3" s="55"/>
      <c r="RTS3" s="55"/>
      <c r="RTT3" s="55"/>
      <c r="RTU3" s="55"/>
      <c r="RTV3" s="55"/>
      <c r="RTW3" s="55"/>
      <c r="RTX3" s="55"/>
      <c r="RTY3" s="55"/>
      <c r="RTZ3" s="55"/>
      <c r="RUA3" s="55"/>
      <c r="RUB3" s="55"/>
      <c r="RUC3" s="55"/>
      <c r="RUD3" s="55"/>
      <c r="RUE3" s="55"/>
      <c r="RUF3" s="55"/>
      <c r="RUG3" s="55"/>
      <c r="RUH3" s="55"/>
      <c r="RUI3" s="55"/>
      <c r="RUJ3" s="55"/>
      <c r="RUK3" s="55"/>
      <c r="RUL3" s="55"/>
      <c r="RUM3" s="55"/>
      <c r="RUN3" s="55"/>
      <c r="RUO3" s="55"/>
      <c r="RUP3" s="55"/>
      <c r="RUQ3" s="55"/>
      <c r="RUR3" s="55"/>
      <c r="RUS3" s="55"/>
      <c r="RUT3" s="55"/>
      <c r="RUU3" s="55"/>
      <c r="RUV3" s="55"/>
      <c r="RUW3" s="55"/>
      <c r="RUX3" s="55"/>
      <c r="RUY3" s="55"/>
      <c r="RUZ3" s="55"/>
      <c r="RVA3" s="55"/>
      <c r="RVB3" s="55"/>
      <c r="RVC3" s="55"/>
      <c r="RVD3" s="55"/>
      <c r="RVE3" s="55"/>
      <c r="RVF3" s="55"/>
      <c r="RVG3" s="55"/>
      <c r="RVH3" s="55"/>
      <c r="RVI3" s="55"/>
      <c r="RVJ3" s="55"/>
      <c r="RVK3" s="55"/>
      <c r="RVL3" s="55"/>
      <c r="RVM3" s="55"/>
      <c r="RVN3" s="55"/>
      <c r="RVO3" s="55"/>
      <c r="RVP3" s="55"/>
      <c r="RVQ3" s="55"/>
      <c r="RVR3" s="55"/>
      <c r="RVS3" s="55"/>
      <c r="RVT3" s="55"/>
      <c r="RVU3" s="55"/>
      <c r="RVV3" s="55"/>
      <c r="RVW3" s="55"/>
      <c r="RVX3" s="55"/>
      <c r="RVY3" s="55"/>
      <c r="RVZ3" s="55"/>
      <c r="RWA3" s="55"/>
      <c r="RWB3" s="55"/>
      <c r="RWC3" s="55"/>
      <c r="RWD3" s="55"/>
      <c r="RWE3" s="55"/>
      <c r="RWF3" s="55"/>
      <c r="RWG3" s="55"/>
      <c r="RWH3" s="55"/>
      <c r="RWI3" s="55"/>
      <c r="RWJ3" s="55"/>
      <c r="RWK3" s="55"/>
      <c r="RWL3" s="55"/>
      <c r="RWM3" s="55"/>
      <c r="RWN3" s="55"/>
      <c r="RWO3" s="55"/>
      <c r="RWP3" s="55"/>
      <c r="RWQ3" s="55"/>
      <c r="RWR3" s="55"/>
      <c r="RWS3" s="55"/>
      <c r="RWT3" s="55"/>
      <c r="RWU3" s="55"/>
      <c r="RWV3" s="55"/>
      <c r="RWW3" s="55"/>
      <c r="RWX3" s="55"/>
      <c r="RWY3" s="55"/>
      <c r="RWZ3" s="55"/>
      <c r="RXA3" s="55"/>
      <c r="RXB3" s="55"/>
      <c r="RXC3" s="55"/>
      <c r="RXD3" s="55"/>
      <c r="RXE3" s="55"/>
      <c r="RXF3" s="55"/>
      <c r="RXG3" s="55"/>
      <c r="RXH3" s="55"/>
      <c r="RXI3" s="55"/>
      <c r="RXJ3" s="55"/>
      <c r="RXK3" s="55"/>
      <c r="RXL3" s="55"/>
      <c r="RXM3" s="55"/>
      <c r="RXN3" s="55"/>
      <c r="RXO3" s="55"/>
      <c r="RXP3" s="55"/>
      <c r="RXQ3" s="55"/>
      <c r="RXR3" s="55"/>
      <c r="RXS3" s="55"/>
      <c r="RXT3" s="55"/>
      <c r="RXU3" s="55"/>
      <c r="RXV3" s="55"/>
      <c r="RXW3" s="55"/>
      <c r="RXX3" s="55"/>
      <c r="RXY3" s="55"/>
      <c r="RXZ3" s="55"/>
      <c r="RYA3" s="55"/>
      <c r="RYB3" s="55"/>
      <c r="RYC3" s="55"/>
      <c r="RYD3" s="55"/>
      <c r="RYE3" s="55"/>
      <c r="RYF3" s="55"/>
      <c r="RYG3" s="55"/>
      <c r="RYH3" s="55"/>
      <c r="RYI3" s="55"/>
      <c r="RYJ3" s="55"/>
      <c r="RYK3" s="55"/>
      <c r="RYL3" s="55"/>
      <c r="RYM3" s="55"/>
      <c r="RYN3" s="55"/>
      <c r="RYO3" s="55"/>
      <c r="RYP3" s="55"/>
      <c r="RYQ3" s="55"/>
      <c r="RYR3" s="55"/>
      <c r="RYS3" s="55"/>
      <c r="RYT3" s="55"/>
      <c r="RYU3" s="55"/>
      <c r="RYV3" s="55"/>
      <c r="RYW3" s="55"/>
      <c r="RYX3" s="55"/>
      <c r="RYY3" s="55"/>
      <c r="RYZ3" s="55"/>
      <c r="RZA3" s="55"/>
      <c r="RZB3" s="55"/>
      <c r="RZC3" s="55"/>
      <c r="RZD3" s="55"/>
      <c r="RZE3" s="55"/>
      <c r="RZF3" s="55"/>
      <c r="RZG3" s="55"/>
      <c r="RZH3" s="55"/>
      <c r="RZI3" s="55"/>
      <c r="RZJ3" s="55"/>
      <c r="RZK3" s="55"/>
      <c r="RZL3" s="55"/>
      <c r="RZM3" s="55"/>
      <c r="RZN3" s="55"/>
      <c r="RZO3" s="55"/>
      <c r="RZP3" s="55"/>
      <c r="RZQ3" s="55"/>
      <c r="RZR3" s="55"/>
      <c r="RZS3" s="55"/>
      <c r="RZT3" s="55"/>
      <c r="RZU3" s="55"/>
      <c r="RZV3" s="55"/>
      <c r="RZW3" s="55"/>
      <c r="RZX3" s="55"/>
      <c r="RZY3" s="55"/>
      <c r="RZZ3" s="55"/>
      <c r="SAA3" s="55"/>
      <c r="SAB3" s="55"/>
      <c r="SAC3" s="55"/>
      <c r="SAD3" s="55"/>
      <c r="SAE3" s="55"/>
      <c r="SAF3" s="55"/>
      <c r="SAG3" s="55"/>
      <c r="SAH3" s="55"/>
      <c r="SAI3" s="55"/>
      <c r="SAJ3" s="55"/>
      <c r="SAK3" s="55"/>
      <c r="SAL3" s="55"/>
      <c r="SAM3" s="55"/>
      <c r="SAN3" s="55"/>
      <c r="SAO3" s="55"/>
      <c r="SAP3" s="55"/>
      <c r="SAQ3" s="55"/>
      <c r="SAR3" s="55"/>
      <c r="SAS3" s="55"/>
      <c r="SAT3" s="55"/>
      <c r="SAU3" s="55"/>
      <c r="SAV3" s="55"/>
      <c r="SAW3" s="55"/>
      <c r="SAX3" s="55"/>
      <c r="SAY3" s="55"/>
      <c r="SAZ3" s="55"/>
      <c r="SBA3" s="55"/>
      <c r="SBB3" s="55"/>
      <c r="SBC3" s="55"/>
      <c r="SBD3" s="55"/>
      <c r="SBE3" s="55"/>
      <c r="SBF3" s="55"/>
      <c r="SBG3" s="55"/>
      <c r="SBH3" s="55"/>
      <c r="SBI3" s="55"/>
      <c r="SBJ3" s="55"/>
      <c r="SBK3" s="55"/>
      <c r="SBL3" s="55"/>
      <c r="SBM3" s="55"/>
      <c r="SBN3" s="55"/>
      <c r="SBO3" s="55"/>
      <c r="SBP3" s="55"/>
      <c r="SBQ3" s="55"/>
      <c r="SBR3" s="55"/>
      <c r="SBS3" s="55"/>
      <c r="SBT3" s="55"/>
      <c r="SBU3" s="55"/>
      <c r="SBV3" s="55"/>
      <c r="SBW3" s="55"/>
      <c r="SBX3" s="55"/>
      <c r="SBY3" s="55"/>
      <c r="SBZ3" s="55"/>
      <c r="SCA3" s="55"/>
      <c r="SCB3" s="55"/>
      <c r="SCC3" s="55"/>
      <c r="SCD3" s="55"/>
      <c r="SCE3" s="55"/>
      <c r="SCF3" s="55"/>
      <c r="SCG3" s="55"/>
      <c r="SCH3" s="55"/>
      <c r="SCI3" s="55"/>
      <c r="SCJ3" s="55"/>
      <c r="SCK3" s="55"/>
      <c r="SCL3" s="55"/>
      <c r="SCM3" s="55"/>
      <c r="SCN3" s="55"/>
      <c r="SCO3" s="55"/>
      <c r="SCP3" s="55"/>
      <c r="SCQ3" s="55"/>
      <c r="SCR3" s="55"/>
      <c r="SCS3" s="55"/>
      <c r="SCT3" s="55"/>
      <c r="SCU3" s="55"/>
      <c r="SCV3" s="55"/>
      <c r="SCW3" s="55"/>
      <c r="SCX3" s="55"/>
      <c r="SCY3" s="55"/>
      <c r="SCZ3" s="55"/>
      <c r="SDA3" s="55"/>
      <c r="SDB3" s="55"/>
      <c r="SDC3" s="55"/>
      <c r="SDD3" s="55"/>
      <c r="SDE3" s="55"/>
      <c r="SDF3" s="55"/>
      <c r="SDG3" s="55"/>
      <c r="SDH3" s="55"/>
      <c r="SDI3" s="55"/>
      <c r="SDJ3" s="55"/>
      <c r="SDK3" s="55"/>
      <c r="SDL3" s="55"/>
      <c r="SDM3" s="55"/>
      <c r="SDN3" s="55"/>
      <c r="SDO3" s="55"/>
      <c r="SDP3" s="55"/>
      <c r="SDQ3" s="55"/>
      <c r="SDR3" s="55"/>
      <c r="SDS3" s="55"/>
      <c r="SDT3" s="55"/>
      <c r="SDU3" s="55"/>
      <c r="SDV3" s="55"/>
      <c r="SDW3" s="55"/>
      <c r="SDX3" s="55"/>
      <c r="SDY3" s="55"/>
      <c r="SDZ3" s="55"/>
      <c r="SEA3" s="55"/>
      <c r="SEB3" s="55"/>
      <c r="SEC3" s="55"/>
      <c r="SED3" s="55"/>
      <c r="SEE3" s="55"/>
      <c r="SEF3" s="55"/>
      <c r="SEG3" s="55"/>
      <c r="SEH3" s="55"/>
      <c r="SEI3" s="55"/>
      <c r="SEJ3" s="55"/>
      <c r="SEK3" s="55"/>
      <c r="SEL3" s="55"/>
      <c r="SEM3" s="55"/>
      <c r="SEN3" s="55"/>
      <c r="SEO3" s="55"/>
      <c r="SEP3" s="55"/>
      <c r="SEQ3" s="55"/>
      <c r="SER3" s="55"/>
      <c r="SES3" s="55"/>
      <c r="SET3" s="55"/>
      <c r="SEU3" s="55"/>
      <c r="SEV3" s="55"/>
      <c r="SEW3" s="55"/>
      <c r="SEX3" s="55"/>
      <c r="SEY3" s="55"/>
      <c r="SEZ3" s="55"/>
      <c r="SFA3" s="55"/>
      <c r="SFB3" s="55"/>
      <c r="SFC3" s="55"/>
      <c r="SFD3" s="55"/>
      <c r="SFE3" s="55"/>
      <c r="SFF3" s="55"/>
      <c r="SFG3" s="55"/>
      <c r="SFH3" s="55"/>
      <c r="SFI3" s="55"/>
      <c r="SFJ3" s="55"/>
      <c r="SFK3" s="55"/>
      <c r="SFL3" s="55"/>
      <c r="SFM3" s="55"/>
      <c r="SFN3" s="55"/>
      <c r="SFO3" s="55"/>
      <c r="SFP3" s="55"/>
      <c r="SFQ3" s="55"/>
      <c r="SFR3" s="55"/>
      <c r="SFS3" s="55"/>
      <c r="SFT3" s="55"/>
      <c r="SFU3" s="55"/>
      <c r="SFV3" s="55"/>
      <c r="SFW3" s="55"/>
      <c r="SFX3" s="55"/>
      <c r="SFY3" s="55"/>
      <c r="SFZ3" s="55"/>
      <c r="SGA3" s="55"/>
      <c r="SGB3" s="55"/>
      <c r="SGC3" s="55"/>
      <c r="SGD3" s="55"/>
      <c r="SGE3" s="55"/>
      <c r="SGF3" s="55"/>
      <c r="SGG3" s="55"/>
      <c r="SGH3" s="55"/>
      <c r="SGI3" s="55"/>
      <c r="SGJ3" s="55"/>
      <c r="SGK3" s="55"/>
      <c r="SGL3" s="55"/>
      <c r="SGM3" s="55"/>
      <c r="SGN3" s="55"/>
      <c r="SGO3" s="55"/>
      <c r="SGP3" s="55"/>
      <c r="SGQ3" s="55"/>
      <c r="SGR3" s="55"/>
      <c r="SGS3" s="55"/>
      <c r="SGT3" s="55"/>
      <c r="SGU3" s="55"/>
      <c r="SGV3" s="55"/>
      <c r="SGW3" s="55"/>
      <c r="SGX3" s="55"/>
      <c r="SGY3" s="55"/>
      <c r="SGZ3" s="55"/>
      <c r="SHA3" s="55"/>
      <c r="SHB3" s="55"/>
      <c r="SHC3" s="55"/>
      <c r="SHD3" s="55"/>
      <c r="SHE3" s="55"/>
      <c r="SHF3" s="55"/>
      <c r="SHG3" s="55"/>
      <c r="SHH3" s="55"/>
      <c r="SHI3" s="55"/>
      <c r="SHJ3" s="55"/>
      <c r="SHK3" s="55"/>
      <c r="SHL3" s="55"/>
      <c r="SHM3" s="55"/>
      <c r="SHN3" s="55"/>
      <c r="SHO3" s="55"/>
      <c r="SHP3" s="55"/>
      <c r="SHQ3" s="55"/>
      <c r="SHR3" s="55"/>
      <c r="SHS3" s="55"/>
      <c r="SHT3" s="55"/>
      <c r="SHU3" s="55"/>
      <c r="SHV3" s="55"/>
      <c r="SHW3" s="55"/>
      <c r="SHX3" s="55"/>
      <c r="SHY3" s="55"/>
      <c r="SHZ3" s="55"/>
      <c r="SIA3" s="55"/>
      <c r="SIB3" s="55"/>
      <c r="SIC3" s="55"/>
      <c r="SID3" s="55"/>
      <c r="SIE3" s="55"/>
      <c r="SIF3" s="55"/>
      <c r="SIG3" s="55"/>
      <c r="SIH3" s="55"/>
      <c r="SII3" s="55"/>
      <c r="SIJ3" s="55"/>
      <c r="SIK3" s="55"/>
      <c r="SIL3" s="55"/>
      <c r="SIM3" s="55"/>
      <c r="SIN3" s="55"/>
      <c r="SIO3" s="55"/>
      <c r="SIP3" s="55"/>
      <c r="SIQ3" s="55"/>
      <c r="SIR3" s="55"/>
      <c r="SIS3" s="55"/>
      <c r="SIT3" s="55"/>
      <c r="SIU3" s="55"/>
      <c r="SIV3" s="55"/>
      <c r="SIW3" s="55"/>
      <c r="SIX3" s="55"/>
      <c r="SIY3" s="55"/>
      <c r="SIZ3" s="55"/>
      <c r="SJA3" s="55"/>
      <c r="SJB3" s="55"/>
      <c r="SJC3" s="55"/>
      <c r="SJD3" s="55"/>
      <c r="SJE3" s="55"/>
      <c r="SJF3" s="55"/>
      <c r="SJG3" s="55"/>
      <c r="SJH3" s="55"/>
      <c r="SJI3" s="55"/>
      <c r="SJJ3" s="55"/>
      <c r="SJK3" s="55"/>
      <c r="SJL3" s="55"/>
      <c r="SJM3" s="55"/>
      <c r="SJN3" s="55"/>
      <c r="SJO3" s="55"/>
      <c r="SJP3" s="55"/>
      <c r="SJQ3" s="55"/>
      <c r="SJR3" s="55"/>
      <c r="SJS3" s="55"/>
      <c r="SJT3" s="55"/>
      <c r="SJU3" s="55"/>
      <c r="SJV3" s="55"/>
      <c r="SJW3" s="55"/>
      <c r="SJX3" s="55"/>
      <c r="SJY3" s="55"/>
      <c r="SJZ3" s="55"/>
      <c r="SKA3" s="55"/>
      <c r="SKB3" s="55"/>
      <c r="SKC3" s="55"/>
      <c r="SKD3" s="55"/>
      <c r="SKE3" s="55"/>
      <c r="SKF3" s="55"/>
      <c r="SKG3" s="55"/>
      <c r="SKH3" s="55"/>
      <c r="SKI3" s="55"/>
      <c r="SKJ3" s="55"/>
      <c r="SKK3" s="55"/>
      <c r="SKL3" s="55"/>
      <c r="SKM3" s="55"/>
      <c r="SKN3" s="55"/>
      <c r="SKO3" s="55"/>
      <c r="SKP3" s="55"/>
      <c r="SKQ3" s="55"/>
      <c r="SKR3" s="55"/>
      <c r="SKS3" s="55"/>
      <c r="SKT3" s="55"/>
      <c r="SKU3" s="55"/>
      <c r="SKV3" s="55"/>
      <c r="SKW3" s="55"/>
      <c r="SKX3" s="55"/>
      <c r="SKY3" s="55"/>
      <c r="SKZ3" s="55"/>
      <c r="SLA3" s="55"/>
      <c r="SLB3" s="55"/>
      <c r="SLC3" s="55"/>
      <c r="SLD3" s="55"/>
      <c r="SLE3" s="55"/>
      <c r="SLF3" s="55"/>
      <c r="SLG3" s="55"/>
      <c r="SLH3" s="55"/>
      <c r="SLI3" s="55"/>
      <c r="SLJ3" s="55"/>
      <c r="SLK3" s="55"/>
      <c r="SLL3" s="55"/>
      <c r="SLM3" s="55"/>
      <c r="SLN3" s="55"/>
      <c r="SLO3" s="55"/>
      <c r="SLP3" s="55"/>
      <c r="SLQ3" s="55"/>
      <c r="SLR3" s="55"/>
      <c r="SLS3" s="55"/>
      <c r="SLT3" s="55"/>
      <c r="SLU3" s="55"/>
      <c r="SLV3" s="55"/>
      <c r="SLW3" s="55"/>
      <c r="SLX3" s="55"/>
      <c r="SLY3" s="55"/>
      <c r="SLZ3" s="55"/>
      <c r="SMA3" s="55"/>
      <c r="SMB3" s="55"/>
      <c r="SMC3" s="55"/>
      <c r="SMD3" s="55"/>
      <c r="SME3" s="55"/>
      <c r="SMF3" s="55"/>
      <c r="SMG3" s="55"/>
      <c r="SMH3" s="55"/>
      <c r="SMI3" s="55"/>
      <c r="SMJ3" s="55"/>
      <c r="SMK3" s="55"/>
      <c r="SML3" s="55"/>
      <c r="SMM3" s="55"/>
      <c r="SMN3" s="55"/>
      <c r="SMO3" s="55"/>
      <c r="SMP3" s="55"/>
      <c r="SMQ3" s="55"/>
      <c r="SMR3" s="55"/>
      <c r="SMS3" s="55"/>
      <c r="SMT3" s="55"/>
      <c r="SMU3" s="55"/>
      <c r="SMV3" s="55"/>
      <c r="SMW3" s="55"/>
      <c r="SMX3" s="55"/>
      <c r="SMY3" s="55"/>
      <c r="SMZ3" s="55"/>
      <c r="SNA3" s="55"/>
      <c r="SNB3" s="55"/>
      <c r="SNC3" s="55"/>
      <c r="SND3" s="55"/>
      <c r="SNE3" s="55"/>
      <c r="SNF3" s="55"/>
      <c r="SNG3" s="55"/>
      <c r="SNH3" s="55"/>
      <c r="SNI3" s="55"/>
      <c r="SNJ3" s="55"/>
      <c r="SNK3" s="55"/>
      <c r="SNL3" s="55"/>
      <c r="SNM3" s="55"/>
      <c r="SNN3" s="55"/>
      <c r="SNO3" s="55"/>
      <c r="SNP3" s="55"/>
      <c r="SNQ3" s="55"/>
      <c r="SNR3" s="55"/>
      <c r="SNS3" s="55"/>
      <c r="SNT3" s="55"/>
      <c r="SNU3" s="55"/>
      <c r="SNV3" s="55"/>
      <c r="SNW3" s="55"/>
      <c r="SNX3" s="55"/>
      <c r="SNY3" s="55"/>
      <c r="SNZ3" s="55"/>
      <c r="SOA3" s="55"/>
      <c r="SOB3" s="55"/>
      <c r="SOC3" s="55"/>
      <c r="SOD3" s="55"/>
      <c r="SOE3" s="55"/>
      <c r="SOF3" s="55"/>
      <c r="SOG3" s="55"/>
      <c r="SOH3" s="55"/>
      <c r="SOI3" s="55"/>
      <c r="SOJ3" s="55"/>
      <c r="SOK3" s="55"/>
      <c r="SOL3" s="55"/>
      <c r="SOM3" s="55"/>
      <c r="SON3" s="55"/>
      <c r="SOO3" s="55"/>
      <c r="SOP3" s="55"/>
      <c r="SOQ3" s="55"/>
      <c r="SOR3" s="55"/>
      <c r="SOS3" s="55"/>
      <c r="SOT3" s="55"/>
      <c r="SOU3" s="55"/>
      <c r="SOV3" s="55"/>
      <c r="SOW3" s="55"/>
      <c r="SOX3" s="55"/>
      <c r="SOY3" s="55"/>
      <c r="SOZ3" s="55"/>
      <c r="SPA3" s="55"/>
      <c r="SPB3" s="55"/>
      <c r="SPC3" s="55"/>
      <c r="SPD3" s="55"/>
      <c r="SPE3" s="55"/>
      <c r="SPF3" s="55"/>
      <c r="SPG3" s="55"/>
      <c r="SPH3" s="55"/>
      <c r="SPI3" s="55"/>
      <c r="SPJ3" s="55"/>
      <c r="SPK3" s="55"/>
      <c r="SPL3" s="55"/>
      <c r="SPM3" s="55"/>
      <c r="SPN3" s="55"/>
      <c r="SPO3" s="55"/>
      <c r="SPP3" s="55"/>
      <c r="SPQ3" s="55"/>
      <c r="SPR3" s="55"/>
      <c r="SPS3" s="55"/>
      <c r="SPT3" s="55"/>
      <c r="SPU3" s="55"/>
      <c r="SPV3" s="55"/>
      <c r="SPW3" s="55"/>
      <c r="SPX3" s="55"/>
      <c r="SPY3" s="55"/>
      <c r="SPZ3" s="55"/>
      <c r="SQA3" s="55"/>
      <c r="SQB3" s="55"/>
      <c r="SQC3" s="55"/>
      <c r="SQD3" s="55"/>
      <c r="SQE3" s="55"/>
      <c r="SQF3" s="55"/>
      <c r="SQG3" s="55"/>
      <c r="SQH3" s="55"/>
      <c r="SQI3" s="55"/>
      <c r="SQJ3" s="55"/>
      <c r="SQK3" s="55"/>
      <c r="SQL3" s="55"/>
      <c r="SQM3" s="55"/>
      <c r="SQN3" s="55"/>
      <c r="SQO3" s="55"/>
      <c r="SQP3" s="55"/>
      <c r="SQQ3" s="55"/>
      <c r="SQR3" s="55"/>
      <c r="SQS3" s="55"/>
      <c r="SQT3" s="55"/>
      <c r="SQU3" s="55"/>
      <c r="SQV3" s="55"/>
      <c r="SQW3" s="55"/>
      <c r="SQX3" s="55"/>
      <c r="SQY3" s="55"/>
      <c r="SQZ3" s="55"/>
      <c r="SRA3" s="55"/>
      <c r="SRB3" s="55"/>
      <c r="SRC3" s="55"/>
      <c r="SRD3" s="55"/>
      <c r="SRE3" s="55"/>
      <c r="SRF3" s="55"/>
      <c r="SRG3" s="55"/>
      <c r="SRH3" s="55"/>
      <c r="SRI3" s="55"/>
      <c r="SRJ3" s="55"/>
      <c r="SRK3" s="55"/>
      <c r="SRL3" s="55"/>
      <c r="SRM3" s="55"/>
      <c r="SRN3" s="55"/>
      <c r="SRO3" s="55"/>
      <c r="SRP3" s="55"/>
      <c r="SRQ3" s="55"/>
      <c r="SRR3" s="55"/>
      <c r="SRS3" s="55"/>
      <c r="SRT3" s="55"/>
      <c r="SRU3" s="55"/>
      <c r="SRV3" s="55"/>
      <c r="SRW3" s="55"/>
      <c r="SRX3" s="55"/>
      <c r="SRY3" s="55"/>
      <c r="SRZ3" s="55"/>
      <c r="SSA3" s="55"/>
      <c r="SSB3" s="55"/>
      <c r="SSC3" s="55"/>
      <c r="SSD3" s="55"/>
      <c r="SSE3" s="55"/>
      <c r="SSF3" s="55"/>
      <c r="SSG3" s="55"/>
      <c r="SSH3" s="55"/>
      <c r="SSI3" s="55"/>
      <c r="SSJ3" s="55"/>
      <c r="SSK3" s="55"/>
      <c r="SSL3" s="55"/>
      <c r="SSM3" s="55"/>
      <c r="SSN3" s="55"/>
      <c r="SSO3" s="55"/>
      <c r="SSP3" s="55"/>
      <c r="SSQ3" s="55"/>
      <c r="SSR3" s="55"/>
      <c r="SSS3" s="55"/>
      <c r="SST3" s="55"/>
      <c r="SSU3" s="55"/>
      <c r="SSV3" s="55"/>
      <c r="SSW3" s="55"/>
      <c r="SSX3" s="55"/>
      <c r="SSY3" s="55"/>
      <c r="SSZ3" s="55"/>
      <c r="STA3" s="55"/>
      <c r="STB3" s="55"/>
      <c r="STC3" s="55"/>
      <c r="STD3" s="55"/>
      <c r="STE3" s="55"/>
      <c r="STF3" s="55"/>
      <c r="STG3" s="55"/>
      <c r="STH3" s="55"/>
      <c r="STI3" s="55"/>
      <c r="STJ3" s="55"/>
      <c r="STK3" s="55"/>
      <c r="STL3" s="55"/>
      <c r="STM3" s="55"/>
      <c r="STN3" s="55"/>
      <c r="STO3" s="55"/>
      <c r="STP3" s="55"/>
      <c r="STQ3" s="55"/>
      <c r="STR3" s="55"/>
      <c r="STS3" s="55"/>
      <c r="STT3" s="55"/>
      <c r="STU3" s="55"/>
      <c r="STV3" s="55"/>
      <c r="STW3" s="55"/>
      <c r="STX3" s="55"/>
      <c r="STY3" s="55"/>
      <c r="STZ3" s="55"/>
      <c r="SUA3" s="55"/>
      <c r="SUB3" s="55"/>
      <c r="SUC3" s="55"/>
      <c r="SUD3" s="55"/>
      <c r="SUE3" s="55"/>
      <c r="SUF3" s="55"/>
      <c r="SUG3" s="55"/>
      <c r="SUH3" s="55"/>
      <c r="SUI3" s="55"/>
      <c r="SUJ3" s="55"/>
      <c r="SUK3" s="55"/>
      <c r="SUL3" s="55"/>
      <c r="SUM3" s="55"/>
      <c r="SUN3" s="55"/>
      <c r="SUO3" s="55"/>
      <c r="SUP3" s="55"/>
      <c r="SUQ3" s="55"/>
      <c r="SUR3" s="55"/>
      <c r="SUS3" s="55"/>
      <c r="SUT3" s="55"/>
      <c r="SUU3" s="55"/>
      <c r="SUV3" s="55"/>
      <c r="SUW3" s="55"/>
      <c r="SUX3" s="55"/>
      <c r="SUY3" s="55"/>
      <c r="SUZ3" s="55"/>
      <c r="SVA3" s="55"/>
      <c r="SVB3" s="55"/>
      <c r="SVC3" s="55"/>
      <c r="SVD3" s="55"/>
      <c r="SVE3" s="55"/>
      <c r="SVF3" s="55"/>
      <c r="SVG3" s="55"/>
      <c r="SVH3" s="55"/>
      <c r="SVI3" s="55"/>
      <c r="SVJ3" s="55"/>
      <c r="SVK3" s="55"/>
      <c r="SVL3" s="55"/>
      <c r="SVM3" s="55"/>
      <c r="SVN3" s="55"/>
      <c r="SVO3" s="55"/>
      <c r="SVP3" s="55"/>
      <c r="SVQ3" s="55"/>
      <c r="SVR3" s="55"/>
      <c r="SVS3" s="55"/>
      <c r="SVT3" s="55"/>
      <c r="SVU3" s="55"/>
      <c r="SVV3" s="55"/>
      <c r="SVW3" s="55"/>
      <c r="SVX3" s="55"/>
      <c r="SVY3" s="55"/>
      <c r="SVZ3" s="55"/>
      <c r="SWA3" s="55"/>
      <c r="SWB3" s="55"/>
      <c r="SWC3" s="55"/>
      <c r="SWD3" s="55"/>
      <c r="SWE3" s="55"/>
      <c r="SWF3" s="55"/>
      <c r="SWG3" s="55"/>
      <c r="SWH3" s="55"/>
      <c r="SWI3" s="55"/>
      <c r="SWJ3" s="55"/>
      <c r="SWK3" s="55"/>
      <c r="SWL3" s="55"/>
      <c r="SWM3" s="55"/>
      <c r="SWN3" s="55"/>
      <c r="SWO3" s="55"/>
      <c r="SWP3" s="55"/>
      <c r="SWQ3" s="55"/>
      <c r="SWR3" s="55"/>
      <c r="SWS3" s="55"/>
      <c r="SWT3" s="55"/>
      <c r="SWU3" s="55"/>
      <c r="SWV3" s="55"/>
      <c r="SWW3" s="55"/>
      <c r="SWX3" s="55"/>
      <c r="SWY3" s="55"/>
      <c r="SWZ3" s="55"/>
      <c r="SXA3" s="55"/>
      <c r="SXB3" s="55"/>
      <c r="SXC3" s="55"/>
      <c r="SXD3" s="55"/>
      <c r="SXE3" s="55"/>
      <c r="SXF3" s="55"/>
      <c r="SXG3" s="55"/>
      <c r="SXH3" s="55"/>
      <c r="SXI3" s="55"/>
      <c r="SXJ3" s="55"/>
      <c r="SXK3" s="55"/>
      <c r="SXL3" s="55"/>
      <c r="SXM3" s="55"/>
      <c r="SXN3" s="55"/>
      <c r="SXO3" s="55"/>
      <c r="SXP3" s="55"/>
      <c r="SXQ3" s="55"/>
      <c r="SXR3" s="55"/>
      <c r="SXS3" s="55"/>
      <c r="SXT3" s="55"/>
      <c r="SXU3" s="55"/>
      <c r="SXV3" s="55"/>
      <c r="SXW3" s="55"/>
      <c r="SXX3" s="55"/>
      <c r="SXY3" s="55"/>
      <c r="SXZ3" s="55"/>
      <c r="SYA3" s="55"/>
      <c r="SYB3" s="55"/>
      <c r="SYC3" s="55"/>
      <c r="SYD3" s="55"/>
      <c r="SYE3" s="55"/>
      <c r="SYF3" s="55"/>
      <c r="SYG3" s="55"/>
      <c r="SYH3" s="55"/>
      <c r="SYI3" s="55"/>
      <c r="SYJ3" s="55"/>
      <c r="SYK3" s="55"/>
      <c r="SYL3" s="55"/>
      <c r="SYM3" s="55"/>
      <c r="SYN3" s="55"/>
      <c r="SYO3" s="55"/>
      <c r="SYP3" s="55"/>
      <c r="SYQ3" s="55"/>
      <c r="SYR3" s="55"/>
      <c r="SYS3" s="55"/>
      <c r="SYT3" s="55"/>
      <c r="SYU3" s="55"/>
      <c r="SYV3" s="55"/>
      <c r="SYW3" s="55"/>
      <c r="SYX3" s="55"/>
      <c r="SYY3" s="55"/>
      <c r="SYZ3" s="55"/>
      <c r="SZA3" s="55"/>
      <c r="SZB3" s="55"/>
      <c r="SZC3" s="55"/>
      <c r="SZD3" s="55"/>
      <c r="SZE3" s="55"/>
      <c r="SZF3" s="55"/>
      <c r="SZG3" s="55"/>
      <c r="SZH3" s="55"/>
      <c r="SZI3" s="55"/>
      <c r="SZJ3" s="55"/>
      <c r="SZK3" s="55"/>
      <c r="SZL3" s="55"/>
      <c r="SZM3" s="55"/>
      <c r="SZN3" s="55"/>
      <c r="SZO3" s="55"/>
      <c r="SZP3" s="55"/>
      <c r="SZQ3" s="55"/>
      <c r="SZR3" s="55"/>
      <c r="SZS3" s="55"/>
      <c r="SZT3" s="55"/>
      <c r="SZU3" s="55"/>
      <c r="SZV3" s="55"/>
      <c r="SZW3" s="55"/>
      <c r="SZX3" s="55"/>
      <c r="SZY3" s="55"/>
      <c r="SZZ3" s="55"/>
      <c r="TAA3" s="55"/>
      <c r="TAB3" s="55"/>
      <c r="TAC3" s="55"/>
      <c r="TAD3" s="55"/>
      <c r="TAE3" s="55"/>
      <c r="TAF3" s="55"/>
      <c r="TAG3" s="55"/>
      <c r="TAH3" s="55"/>
      <c r="TAI3" s="55"/>
      <c r="TAJ3" s="55"/>
      <c r="TAK3" s="55"/>
      <c r="TAL3" s="55"/>
      <c r="TAM3" s="55"/>
      <c r="TAN3" s="55"/>
      <c r="TAO3" s="55"/>
      <c r="TAP3" s="55"/>
      <c r="TAQ3" s="55"/>
      <c r="TAR3" s="55"/>
      <c r="TAS3" s="55"/>
      <c r="TAT3" s="55"/>
      <c r="TAU3" s="55"/>
      <c r="TAV3" s="55"/>
      <c r="TAW3" s="55"/>
      <c r="TAX3" s="55"/>
      <c r="TAY3" s="55"/>
      <c r="TAZ3" s="55"/>
      <c r="TBA3" s="55"/>
      <c r="TBB3" s="55"/>
      <c r="TBC3" s="55"/>
      <c r="TBD3" s="55"/>
      <c r="TBE3" s="55"/>
      <c r="TBF3" s="55"/>
      <c r="TBG3" s="55"/>
      <c r="TBH3" s="55"/>
      <c r="TBI3" s="55"/>
      <c r="TBJ3" s="55"/>
      <c r="TBK3" s="55"/>
      <c r="TBL3" s="55"/>
      <c r="TBM3" s="55"/>
      <c r="TBN3" s="55"/>
      <c r="TBO3" s="55"/>
      <c r="TBP3" s="55"/>
      <c r="TBQ3" s="55"/>
      <c r="TBR3" s="55"/>
      <c r="TBS3" s="55"/>
      <c r="TBT3" s="55"/>
      <c r="TBU3" s="55"/>
      <c r="TBV3" s="55"/>
      <c r="TBW3" s="55"/>
      <c r="TBX3" s="55"/>
      <c r="TBY3" s="55"/>
      <c r="TBZ3" s="55"/>
      <c r="TCA3" s="55"/>
      <c r="TCB3" s="55"/>
      <c r="TCC3" s="55"/>
      <c r="TCD3" s="55"/>
      <c r="TCE3" s="55"/>
      <c r="TCF3" s="55"/>
      <c r="TCG3" s="55"/>
      <c r="TCH3" s="55"/>
      <c r="TCI3" s="55"/>
      <c r="TCJ3" s="55"/>
      <c r="TCK3" s="55"/>
      <c r="TCL3" s="55"/>
      <c r="TCM3" s="55"/>
      <c r="TCN3" s="55"/>
      <c r="TCO3" s="55"/>
      <c r="TCP3" s="55"/>
      <c r="TCQ3" s="55"/>
      <c r="TCR3" s="55"/>
      <c r="TCS3" s="55"/>
      <c r="TCT3" s="55"/>
      <c r="TCU3" s="55"/>
      <c r="TCV3" s="55"/>
      <c r="TCW3" s="55"/>
      <c r="TCX3" s="55"/>
      <c r="TCY3" s="55"/>
      <c r="TCZ3" s="55"/>
      <c r="TDA3" s="55"/>
      <c r="TDB3" s="55"/>
      <c r="TDC3" s="55"/>
      <c r="TDD3" s="55"/>
      <c r="TDE3" s="55"/>
      <c r="TDF3" s="55"/>
      <c r="TDG3" s="55"/>
      <c r="TDH3" s="55"/>
      <c r="TDI3" s="55"/>
      <c r="TDJ3" s="55"/>
      <c r="TDK3" s="55"/>
      <c r="TDL3" s="55"/>
      <c r="TDM3" s="55"/>
      <c r="TDN3" s="55"/>
      <c r="TDO3" s="55"/>
      <c r="TDP3" s="55"/>
      <c r="TDQ3" s="55"/>
      <c r="TDR3" s="55"/>
      <c r="TDS3" s="55"/>
      <c r="TDT3" s="55"/>
      <c r="TDU3" s="55"/>
      <c r="TDV3" s="55"/>
      <c r="TDW3" s="55"/>
      <c r="TDX3" s="55"/>
      <c r="TDY3" s="55"/>
      <c r="TDZ3" s="55"/>
      <c r="TEA3" s="55"/>
      <c r="TEB3" s="55"/>
      <c r="TEC3" s="55"/>
      <c r="TED3" s="55"/>
      <c r="TEE3" s="55"/>
      <c r="TEF3" s="55"/>
      <c r="TEG3" s="55"/>
      <c r="TEH3" s="55"/>
      <c r="TEI3" s="55"/>
      <c r="TEJ3" s="55"/>
      <c r="TEK3" s="55"/>
      <c r="TEL3" s="55"/>
      <c r="TEM3" s="55"/>
      <c r="TEN3" s="55"/>
      <c r="TEO3" s="55"/>
      <c r="TEP3" s="55"/>
      <c r="TEQ3" s="55"/>
      <c r="TER3" s="55"/>
      <c r="TES3" s="55"/>
      <c r="TET3" s="55"/>
      <c r="TEU3" s="55"/>
      <c r="TEV3" s="55"/>
      <c r="TEW3" s="55"/>
      <c r="TEX3" s="55"/>
      <c r="TEY3" s="55"/>
      <c r="TEZ3" s="55"/>
      <c r="TFA3" s="55"/>
      <c r="TFB3" s="55"/>
      <c r="TFC3" s="55"/>
      <c r="TFD3" s="55"/>
      <c r="TFE3" s="55"/>
      <c r="TFF3" s="55"/>
      <c r="TFG3" s="55"/>
      <c r="TFH3" s="55"/>
      <c r="TFI3" s="55"/>
      <c r="TFJ3" s="55"/>
      <c r="TFK3" s="55"/>
      <c r="TFL3" s="55"/>
      <c r="TFM3" s="55"/>
      <c r="TFN3" s="55"/>
      <c r="TFO3" s="55"/>
      <c r="TFP3" s="55"/>
      <c r="TFQ3" s="55"/>
      <c r="TFR3" s="55"/>
      <c r="TFS3" s="55"/>
      <c r="TFT3" s="55"/>
      <c r="TFU3" s="55"/>
      <c r="TFV3" s="55"/>
      <c r="TFW3" s="55"/>
      <c r="TFX3" s="55"/>
      <c r="TFY3" s="55"/>
      <c r="TFZ3" s="55"/>
      <c r="TGA3" s="55"/>
      <c r="TGB3" s="55"/>
      <c r="TGC3" s="55"/>
      <c r="TGD3" s="55"/>
      <c r="TGE3" s="55"/>
      <c r="TGF3" s="55"/>
      <c r="TGG3" s="55"/>
      <c r="TGH3" s="55"/>
      <c r="TGI3" s="55"/>
      <c r="TGJ3" s="55"/>
      <c r="TGK3" s="55"/>
      <c r="TGL3" s="55"/>
      <c r="TGM3" s="55"/>
      <c r="TGN3" s="55"/>
      <c r="TGO3" s="55"/>
      <c r="TGP3" s="55"/>
      <c r="TGQ3" s="55"/>
      <c r="TGR3" s="55"/>
      <c r="TGS3" s="55"/>
      <c r="TGT3" s="55"/>
      <c r="TGU3" s="55"/>
      <c r="TGV3" s="55"/>
      <c r="TGW3" s="55"/>
      <c r="TGX3" s="55"/>
      <c r="TGY3" s="55"/>
      <c r="TGZ3" s="55"/>
      <c r="THA3" s="55"/>
      <c r="THB3" s="55"/>
      <c r="THC3" s="55"/>
      <c r="THD3" s="55"/>
      <c r="THE3" s="55"/>
      <c r="THF3" s="55"/>
      <c r="THG3" s="55"/>
      <c r="THH3" s="55"/>
      <c r="THI3" s="55"/>
      <c r="THJ3" s="55"/>
      <c r="THK3" s="55"/>
      <c r="THL3" s="55"/>
      <c r="THM3" s="55"/>
      <c r="THN3" s="55"/>
      <c r="THO3" s="55"/>
      <c r="THP3" s="55"/>
      <c r="THQ3" s="55"/>
      <c r="THR3" s="55"/>
      <c r="THS3" s="55"/>
      <c r="THT3" s="55"/>
      <c r="THU3" s="55"/>
      <c r="THV3" s="55"/>
      <c r="THW3" s="55"/>
      <c r="THX3" s="55"/>
      <c r="THY3" s="55"/>
      <c r="THZ3" s="55"/>
      <c r="TIA3" s="55"/>
      <c r="TIB3" s="55"/>
      <c r="TIC3" s="55"/>
      <c r="TID3" s="55"/>
      <c r="TIE3" s="55"/>
      <c r="TIF3" s="55"/>
      <c r="TIG3" s="55"/>
      <c r="TIH3" s="55"/>
      <c r="TII3" s="55"/>
      <c r="TIJ3" s="55"/>
      <c r="TIK3" s="55"/>
      <c r="TIL3" s="55"/>
      <c r="TIM3" s="55"/>
      <c r="TIN3" s="55"/>
      <c r="TIO3" s="55"/>
      <c r="TIP3" s="55"/>
      <c r="TIQ3" s="55"/>
      <c r="TIR3" s="55"/>
      <c r="TIS3" s="55"/>
      <c r="TIT3" s="55"/>
      <c r="TIU3" s="55"/>
      <c r="TIV3" s="55"/>
      <c r="TIW3" s="55"/>
      <c r="TIX3" s="55"/>
      <c r="TIY3" s="55"/>
      <c r="TIZ3" s="55"/>
      <c r="TJA3" s="55"/>
      <c r="TJB3" s="55"/>
      <c r="TJC3" s="55"/>
      <c r="TJD3" s="55"/>
      <c r="TJE3" s="55"/>
      <c r="TJF3" s="55"/>
      <c r="TJG3" s="55"/>
      <c r="TJH3" s="55"/>
      <c r="TJI3" s="55"/>
      <c r="TJJ3" s="55"/>
      <c r="TJK3" s="55"/>
      <c r="TJL3" s="55"/>
      <c r="TJM3" s="55"/>
      <c r="TJN3" s="55"/>
      <c r="TJO3" s="55"/>
      <c r="TJP3" s="55"/>
      <c r="TJQ3" s="55"/>
      <c r="TJR3" s="55"/>
      <c r="TJS3" s="55"/>
      <c r="TJT3" s="55"/>
      <c r="TJU3" s="55"/>
      <c r="TJV3" s="55"/>
      <c r="TJW3" s="55"/>
      <c r="TJX3" s="55"/>
      <c r="TJY3" s="55"/>
      <c r="TJZ3" s="55"/>
      <c r="TKA3" s="55"/>
      <c r="TKB3" s="55"/>
      <c r="TKC3" s="55"/>
      <c r="TKD3" s="55"/>
      <c r="TKE3" s="55"/>
      <c r="TKF3" s="55"/>
      <c r="TKG3" s="55"/>
      <c r="TKH3" s="55"/>
      <c r="TKI3" s="55"/>
      <c r="TKJ3" s="55"/>
      <c r="TKK3" s="55"/>
      <c r="TKL3" s="55"/>
      <c r="TKM3" s="55"/>
      <c r="TKN3" s="55"/>
      <c r="TKO3" s="55"/>
      <c r="TKP3" s="55"/>
      <c r="TKQ3" s="55"/>
      <c r="TKR3" s="55"/>
      <c r="TKS3" s="55"/>
      <c r="TKT3" s="55"/>
      <c r="TKU3" s="55"/>
      <c r="TKV3" s="55"/>
      <c r="TKW3" s="55"/>
      <c r="TKX3" s="55"/>
      <c r="TKY3" s="55"/>
      <c r="TKZ3" s="55"/>
      <c r="TLA3" s="55"/>
      <c r="TLB3" s="55"/>
      <c r="TLC3" s="55"/>
      <c r="TLD3" s="55"/>
      <c r="TLE3" s="55"/>
      <c r="TLF3" s="55"/>
      <c r="TLG3" s="55"/>
      <c r="TLH3" s="55"/>
      <c r="TLI3" s="55"/>
      <c r="TLJ3" s="55"/>
      <c r="TLK3" s="55"/>
      <c r="TLL3" s="55"/>
      <c r="TLM3" s="55"/>
      <c r="TLN3" s="55"/>
      <c r="TLO3" s="55"/>
      <c r="TLP3" s="55"/>
      <c r="TLQ3" s="55"/>
      <c r="TLR3" s="55"/>
      <c r="TLS3" s="55"/>
      <c r="TLT3" s="55"/>
      <c r="TLU3" s="55"/>
      <c r="TLV3" s="55"/>
      <c r="TLW3" s="55"/>
      <c r="TLX3" s="55"/>
      <c r="TLY3" s="55"/>
      <c r="TLZ3" s="55"/>
      <c r="TMA3" s="55"/>
      <c r="TMB3" s="55"/>
      <c r="TMC3" s="55"/>
      <c r="TMD3" s="55"/>
      <c r="TME3" s="55"/>
      <c r="TMF3" s="55"/>
      <c r="TMG3" s="55"/>
      <c r="TMH3" s="55"/>
      <c r="TMI3" s="55"/>
      <c r="TMJ3" s="55"/>
      <c r="TMK3" s="55"/>
      <c r="TML3" s="55"/>
      <c r="TMM3" s="55"/>
      <c r="TMN3" s="55"/>
      <c r="TMO3" s="55"/>
      <c r="TMP3" s="55"/>
      <c r="TMQ3" s="55"/>
      <c r="TMR3" s="55"/>
      <c r="TMS3" s="55"/>
      <c r="TMT3" s="55"/>
      <c r="TMU3" s="55"/>
      <c r="TMV3" s="55"/>
      <c r="TMW3" s="55"/>
      <c r="TMX3" s="55"/>
      <c r="TMY3" s="55"/>
      <c r="TMZ3" s="55"/>
      <c r="TNA3" s="55"/>
      <c r="TNB3" s="55"/>
      <c r="TNC3" s="55"/>
      <c r="TND3" s="55"/>
      <c r="TNE3" s="55"/>
      <c r="TNF3" s="55"/>
      <c r="TNG3" s="55"/>
      <c r="TNH3" s="55"/>
      <c r="TNI3" s="55"/>
      <c r="TNJ3" s="55"/>
      <c r="TNK3" s="55"/>
      <c r="TNL3" s="55"/>
      <c r="TNM3" s="55"/>
      <c r="TNN3" s="55"/>
      <c r="TNO3" s="55"/>
      <c r="TNP3" s="55"/>
      <c r="TNQ3" s="55"/>
      <c r="TNR3" s="55"/>
      <c r="TNS3" s="55"/>
      <c r="TNT3" s="55"/>
      <c r="TNU3" s="55"/>
      <c r="TNV3" s="55"/>
      <c r="TNW3" s="55"/>
      <c r="TNX3" s="55"/>
      <c r="TNY3" s="55"/>
      <c r="TNZ3" s="55"/>
      <c r="TOA3" s="55"/>
      <c r="TOB3" s="55"/>
      <c r="TOC3" s="55"/>
      <c r="TOD3" s="55"/>
      <c r="TOE3" s="55"/>
      <c r="TOF3" s="55"/>
      <c r="TOG3" s="55"/>
      <c r="TOH3" s="55"/>
      <c r="TOI3" s="55"/>
      <c r="TOJ3" s="55"/>
      <c r="TOK3" s="55"/>
      <c r="TOL3" s="55"/>
      <c r="TOM3" s="55"/>
      <c r="TON3" s="55"/>
      <c r="TOO3" s="55"/>
      <c r="TOP3" s="55"/>
      <c r="TOQ3" s="55"/>
      <c r="TOR3" s="55"/>
      <c r="TOS3" s="55"/>
      <c r="TOT3" s="55"/>
      <c r="TOU3" s="55"/>
      <c r="TOV3" s="55"/>
      <c r="TOW3" s="55"/>
      <c r="TOX3" s="55"/>
      <c r="TOY3" s="55"/>
      <c r="TOZ3" s="55"/>
      <c r="TPA3" s="55"/>
      <c r="TPB3" s="55"/>
      <c r="TPC3" s="55"/>
      <c r="TPD3" s="55"/>
      <c r="TPE3" s="55"/>
      <c r="TPF3" s="55"/>
      <c r="TPG3" s="55"/>
      <c r="TPH3" s="55"/>
      <c r="TPI3" s="55"/>
      <c r="TPJ3" s="55"/>
      <c r="TPK3" s="55"/>
      <c r="TPL3" s="55"/>
      <c r="TPM3" s="55"/>
      <c r="TPN3" s="55"/>
      <c r="TPO3" s="55"/>
      <c r="TPP3" s="55"/>
      <c r="TPQ3" s="55"/>
      <c r="TPR3" s="55"/>
      <c r="TPS3" s="55"/>
      <c r="TPT3" s="55"/>
      <c r="TPU3" s="55"/>
      <c r="TPV3" s="55"/>
      <c r="TPW3" s="55"/>
      <c r="TPX3" s="55"/>
      <c r="TPY3" s="55"/>
      <c r="TPZ3" s="55"/>
      <c r="TQA3" s="55"/>
      <c r="TQB3" s="55"/>
      <c r="TQC3" s="55"/>
      <c r="TQD3" s="55"/>
      <c r="TQE3" s="55"/>
      <c r="TQF3" s="55"/>
      <c r="TQG3" s="55"/>
      <c r="TQH3" s="55"/>
      <c r="TQI3" s="55"/>
      <c r="TQJ3" s="55"/>
      <c r="TQK3" s="55"/>
      <c r="TQL3" s="55"/>
      <c r="TQM3" s="55"/>
      <c r="TQN3" s="55"/>
      <c r="TQO3" s="55"/>
      <c r="TQP3" s="55"/>
      <c r="TQQ3" s="55"/>
      <c r="TQR3" s="55"/>
      <c r="TQS3" s="55"/>
      <c r="TQT3" s="55"/>
      <c r="TQU3" s="55"/>
      <c r="TQV3" s="55"/>
      <c r="TQW3" s="55"/>
      <c r="TQX3" s="55"/>
      <c r="TQY3" s="55"/>
      <c r="TQZ3" s="55"/>
      <c r="TRA3" s="55"/>
      <c r="TRB3" s="55"/>
      <c r="TRC3" s="55"/>
      <c r="TRD3" s="55"/>
      <c r="TRE3" s="55"/>
      <c r="TRF3" s="55"/>
      <c r="TRG3" s="55"/>
      <c r="TRH3" s="55"/>
      <c r="TRI3" s="55"/>
      <c r="TRJ3" s="55"/>
      <c r="TRK3" s="55"/>
      <c r="TRL3" s="55"/>
      <c r="TRM3" s="55"/>
      <c r="TRN3" s="55"/>
      <c r="TRO3" s="55"/>
      <c r="TRP3" s="55"/>
      <c r="TRQ3" s="55"/>
      <c r="TRR3" s="55"/>
      <c r="TRS3" s="55"/>
      <c r="TRT3" s="55"/>
      <c r="TRU3" s="55"/>
      <c r="TRV3" s="55"/>
      <c r="TRW3" s="55"/>
      <c r="TRX3" s="55"/>
      <c r="TRY3" s="55"/>
      <c r="TRZ3" s="55"/>
      <c r="TSA3" s="55"/>
      <c r="TSB3" s="55"/>
      <c r="TSC3" s="55"/>
      <c r="TSD3" s="55"/>
      <c r="TSE3" s="55"/>
      <c r="TSF3" s="55"/>
      <c r="TSG3" s="55"/>
      <c r="TSH3" s="55"/>
      <c r="TSI3" s="55"/>
      <c r="TSJ3" s="55"/>
      <c r="TSK3" s="55"/>
      <c r="TSL3" s="55"/>
      <c r="TSM3" s="55"/>
      <c r="TSN3" s="55"/>
      <c r="TSO3" s="55"/>
      <c r="TSP3" s="55"/>
      <c r="TSQ3" s="55"/>
      <c r="TSR3" s="55"/>
      <c r="TSS3" s="55"/>
      <c r="TST3" s="55"/>
      <c r="TSU3" s="55"/>
      <c r="TSV3" s="55"/>
      <c r="TSW3" s="55"/>
      <c r="TSX3" s="55"/>
      <c r="TSY3" s="55"/>
      <c r="TSZ3" s="55"/>
      <c r="TTA3" s="55"/>
      <c r="TTB3" s="55"/>
      <c r="TTC3" s="55"/>
      <c r="TTD3" s="55"/>
      <c r="TTE3" s="55"/>
      <c r="TTF3" s="55"/>
      <c r="TTG3" s="55"/>
      <c r="TTH3" s="55"/>
      <c r="TTI3" s="55"/>
      <c r="TTJ3" s="55"/>
      <c r="TTK3" s="55"/>
      <c r="TTL3" s="55"/>
      <c r="TTM3" s="55"/>
      <c r="TTN3" s="55"/>
      <c r="TTO3" s="55"/>
      <c r="TTP3" s="55"/>
      <c r="TTQ3" s="55"/>
      <c r="TTR3" s="55"/>
      <c r="TTS3" s="55"/>
      <c r="TTT3" s="55"/>
      <c r="TTU3" s="55"/>
      <c r="TTV3" s="55"/>
      <c r="TTW3" s="55"/>
      <c r="TTX3" s="55"/>
      <c r="TTY3" s="55"/>
      <c r="TTZ3" s="55"/>
      <c r="TUA3" s="55"/>
      <c r="TUB3" s="55"/>
      <c r="TUC3" s="55"/>
      <c r="TUD3" s="55"/>
      <c r="TUE3" s="55"/>
      <c r="TUF3" s="55"/>
      <c r="TUG3" s="55"/>
      <c r="TUH3" s="55"/>
      <c r="TUI3" s="55"/>
      <c r="TUJ3" s="55"/>
      <c r="TUK3" s="55"/>
      <c r="TUL3" s="55"/>
      <c r="TUM3" s="55"/>
      <c r="TUN3" s="55"/>
      <c r="TUO3" s="55"/>
      <c r="TUP3" s="55"/>
      <c r="TUQ3" s="55"/>
      <c r="TUR3" s="55"/>
      <c r="TUS3" s="55"/>
      <c r="TUT3" s="55"/>
      <c r="TUU3" s="55"/>
      <c r="TUV3" s="55"/>
      <c r="TUW3" s="55"/>
      <c r="TUX3" s="55"/>
      <c r="TUY3" s="55"/>
      <c r="TUZ3" s="55"/>
      <c r="TVA3" s="55"/>
      <c r="TVB3" s="55"/>
      <c r="TVC3" s="55"/>
      <c r="TVD3" s="55"/>
      <c r="TVE3" s="55"/>
      <c r="TVF3" s="55"/>
      <c r="TVG3" s="55"/>
      <c r="TVH3" s="55"/>
      <c r="TVI3" s="55"/>
      <c r="TVJ3" s="55"/>
      <c r="TVK3" s="55"/>
      <c r="TVL3" s="55"/>
      <c r="TVM3" s="55"/>
      <c r="TVN3" s="55"/>
      <c r="TVO3" s="55"/>
      <c r="TVP3" s="55"/>
      <c r="TVQ3" s="55"/>
      <c r="TVR3" s="55"/>
      <c r="TVS3" s="55"/>
      <c r="TVT3" s="55"/>
      <c r="TVU3" s="55"/>
      <c r="TVV3" s="55"/>
      <c r="TVW3" s="55"/>
      <c r="TVX3" s="55"/>
      <c r="TVY3" s="55"/>
      <c r="TVZ3" s="55"/>
      <c r="TWA3" s="55"/>
      <c r="TWB3" s="55"/>
      <c r="TWC3" s="55"/>
      <c r="TWD3" s="55"/>
      <c r="TWE3" s="55"/>
      <c r="TWF3" s="55"/>
      <c r="TWG3" s="55"/>
      <c r="TWH3" s="55"/>
      <c r="TWI3" s="55"/>
      <c r="TWJ3" s="55"/>
      <c r="TWK3" s="55"/>
      <c r="TWL3" s="55"/>
      <c r="TWM3" s="55"/>
      <c r="TWN3" s="55"/>
      <c r="TWO3" s="55"/>
      <c r="TWP3" s="55"/>
      <c r="TWQ3" s="55"/>
      <c r="TWR3" s="55"/>
      <c r="TWS3" s="55"/>
      <c r="TWT3" s="55"/>
      <c r="TWU3" s="55"/>
      <c r="TWV3" s="55"/>
      <c r="TWW3" s="55"/>
      <c r="TWX3" s="55"/>
      <c r="TWY3" s="55"/>
      <c r="TWZ3" s="55"/>
      <c r="TXA3" s="55"/>
      <c r="TXB3" s="55"/>
      <c r="TXC3" s="55"/>
      <c r="TXD3" s="55"/>
      <c r="TXE3" s="55"/>
      <c r="TXF3" s="55"/>
      <c r="TXG3" s="55"/>
      <c r="TXH3" s="55"/>
      <c r="TXI3" s="55"/>
      <c r="TXJ3" s="55"/>
      <c r="TXK3" s="55"/>
      <c r="TXL3" s="55"/>
      <c r="TXM3" s="55"/>
      <c r="TXN3" s="55"/>
      <c r="TXO3" s="55"/>
      <c r="TXP3" s="55"/>
      <c r="TXQ3" s="55"/>
      <c r="TXR3" s="55"/>
      <c r="TXS3" s="55"/>
      <c r="TXT3" s="55"/>
      <c r="TXU3" s="55"/>
      <c r="TXV3" s="55"/>
      <c r="TXW3" s="55"/>
      <c r="TXX3" s="55"/>
      <c r="TXY3" s="55"/>
      <c r="TXZ3" s="55"/>
      <c r="TYA3" s="55"/>
      <c r="TYB3" s="55"/>
      <c r="TYC3" s="55"/>
      <c r="TYD3" s="55"/>
      <c r="TYE3" s="55"/>
      <c r="TYF3" s="55"/>
      <c r="TYG3" s="55"/>
      <c r="TYH3" s="55"/>
      <c r="TYI3" s="55"/>
      <c r="TYJ3" s="55"/>
      <c r="TYK3" s="55"/>
      <c r="TYL3" s="55"/>
      <c r="TYM3" s="55"/>
      <c r="TYN3" s="55"/>
      <c r="TYO3" s="55"/>
      <c r="TYP3" s="55"/>
      <c r="TYQ3" s="55"/>
      <c r="TYR3" s="55"/>
      <c r="TYS3" s="55"/>
      <c r="TYT3" s="55"/>
      <c r="TYU3" s="55"/>
      <c r="TYV3" s="55"/>
      <c r="TYW3" s="55"/>
      <c r="TYX3" s="55"/>
      <c r="TYY3" s="55"/>
      <c r="TYZ3" s="55"/>
      <c r="TZA3" s="55"/>
      <c r="TZB3" s="55"/>
      <c r="TZC3" s="55"/>
      <c r="TZD3" s="55"/>
      <c r="TZE3" s="55"/>
      <c r="TZF3" s="55"/>
      <c r="TZG3" s="55"/>
      <c r="TZH3" s="55"/>
      <c r="TZI3" s="55"/>
      <c r="TZJ3" s="55"/>
      <c r="TZK3" s="55"/>
      <c r="TZL3" s="55"/>
      <c r="TZM3" s="55"/>
      <c r="TZN3" s="55"/>
      <c r="TZO3" s="55"/>
      <c r="TZP3" s="55"/>
      <c r="TZQ3" s="55"/>
      <c r="TZR3" s="55"/>
      <c r="TZS3" s="55"/>
      <c r="TZT3" s="55"/>
      <c r="TZU3" s="55"/>
      <c r="TZV3" s="55"/>
      <c r="TZW3" s="55"/>
      <c r="TZX3" s="55"/>
      <c r="TZY3" s="55"/>
      <c r="TZZ3" s="55"/>
      <c r="UAA3" s="55"/>
      <c r="UAB3" s="55"/>
      <c r="UAC3" s="55"/>
      <c r="UAD3" s="55"/>
      <c r="UAE3" s="55"/>
      <c r="UAF3" s="55"/>
      <c r="UAG3" s="55"/>
      <c r="UAH3" s="55"/>
      <c r="UAI3" s="55"/>
      <c r="UAJ3" s="55"/>
      <c r="UAK3" s="55"/>
      <c r="UAL3" s="55"/>
      <c r="UAM3" s="55"/>
      <c r="UAN3" s="55"/>
      <c r="UAO3" s="55"/>
      <c r="UAP3" s="55"/>
      <c r="UAQ3" s="55"/>
      <c r="UAR3" s="55"/>
      <c r="UAS3" s="55"/>
      <c r="UAT3" s="55"/>
      <c r="UAU3" s="55"/>
      <c r="UAV3" s="55"/>
      <c r="UAW3" s="55"/>
      <c r="UAX3" s="55"/>
      <c r="UAY3" s="55"/>
      <c r="UAZ3" s="55"/>
      <c r="UBA3" s="55"/>
      <c r="UBB3" s="55"/>
      <c r="UBC3" s="55"/>
      <c r="UBD3" s="55"/>
      <c r="UBE3" s="55"/>
      <c r="UBF3" s="55"/>
      <c r="UBG3" s="55"/>
      <c r="UBH3" s="55"/>
      <c r="UBI3" s="55"/>
      <c r="UBJ3" s="55"/>
      <c r="UBK3" s="55"/>
      <c r="UBL3" s="55"/>
      <c r="UBM3" s="55"/>
      <c r="UBN3" s="55"/>
      <c r="UBO3" s="55"/>
      <c r="UBP3" s="55"/>
      <c r="UBQ3" s="55"/>
      <c r="UBR3" s="55"/>
      <c r="UBS3" s="55"/>
      <c r="UBT3" s="55"/>
      <c r="UBU3" s="55"/>
      <c r="UBV3" s="55"/>
      <c r="UBW3" s="55"/>
      <c r="UBX3" s="55"/>
      <c r="UBY3" s="55"/>
      <c r="UBZ3" s="55"/>
      <c r="UCA3" s="55"/>
      <c r="UCB3" s="55"/>
      <c r="UCC3" s="55"/>
      <c r="UCD3" s="55"/>
      <c r="UCE3" s="55"/>
      <c r="UCF3" s="55"/>
      <c r="UCG3" s="55"/>
      <c r="UCH3" s="55"/>
      <c r="UCI3" s="55"/>
      <c r="UCJ3" s="55"/>
      <c r="UCK3" s="55"/>
      <c r="UCL3" s="55"/>
      <c r="UCM3" s="55"/>
      <c r="UCN3" s="55"/>
      <c r="UCO3" s="55"/>
      <c r="UCP3" s="55"/>
      <c r="UCQ3" s="55"/>
      <c r="UCR3" s="55"/>
      <c r="UCS3" s="55"/>
      <c r="UCT3" s="55"/>
      <c r="UCU3" s="55"/>
      <c r="UCV3" s="55"/>
      <c r="UCW3" s="55"/>
      <c r="UCX3" s="55"/>
      <c r="UCY3" s="55"/>
      <c r="UCZ3" s="55"/>
      <c r="UDA3" s="55"/>
      <c r="UDB3" s="55"/>
      <c r="UDC3" s="55"/>
      <c r="UDD3" s="55"/>
      <c r="UDE3" s="55"/>
      <c r="UDF3" s="55"/>
      <c r="UDG3" s="55"/>
      <c r="UDH3" s="55"/>
      <c r="UDI3" s="55"/>
      <c r="UDJ3" s="55"/>
      <c r="UDK3" s="55"/>
      <c r="UDL3" s="55"/>
      <c r="UDM3" s="55"/>
      <c r="UDN3" s="55"/>
      <c r="UDO3" s="55"/>
      <c r="UDP3" s="55"/>
      <c r="UDQ3" s="55"/>
      <c r="UDR3" s="55"/>
      <c r="UDS3" s="55"/>
      <c r="UDT3" s="55"/>
      <c r="UDU3" s="55"/>
      <c r="UDV3" s="55"/>
      <c r="UDW3" s="55"/>
      <c r="UDX3" s="55"/>
      <c r="UDY3" s="55"/>
      <c r="UDZ3" s="55"/>
      <c r="UEA3" s="55"/>
      <c r="UEB3" s="55"/>
      <c r="UEC3" s="55"/>
      <c r="UED3" s="55"/>
      <c r="UEE3" s="55"/>
      <c r="UEF3" s="55"/>
      <c r="UEG3" s="55"/>
      <c r="UEH3" s="55"/>
      <c r="UEI3" s="55"/>
      <c r="UEJ3" s="55"/>
      <c r="UEK3" s="55"/>
      <c r="UEL3" s="55"/>
      <c r="UEM3" s="55"/>
      <c r="UEN3" s="55"/>
      <c r="UEO3" s="55"/>
      <c r="UEP3" s="55"/>
      <c r="UEQ3" s="55"/>
      <c r="UER3" s="55"/>
      <c r="UES3" s="55"/>
      <c r="UET3" s="55"/>
      <c r="UEU3" s="55"/>
      <c r="UEV3" s="55"/>
      <c r="UEW3" s="55"/>
      <c r="UEX3" s="55"/>
      <c r="UEY3" s="55"/>
      <c r="UEZ3" s="55"/>
      <c r="UFA3" s="55"/>
      <c r="UFB3" s="55"/>
      <c r="UFC3" s="55"/>
      <c r="UFD3" s="55"/>
      <c r="UFE3" s="55"/>
      <c r="UFF3" s="55"/>
      <c r="UFG3" s="55"/>
      <c r="UFH3" s="55"/>
      <c r="UFI3" s="55"/>
      <c r="UFJ3" s="55"/>
      <c r="UFK3" s="55"/>
      <c r="UFL3" s="55"/>
      <c r="UFM3" s="55"/>
      <c r="UFN3" s="55"/>
      <c r="UFO3" s="55"/>
      <c r="UFP3" s="55"/>
      <c r="UFQ3" s="55"/>
      <c r="UFR3" s="55"/>
      <c r="UFS3" s="55"/>
      <c r="UFT3" s="55"/>
      <c r="UFU3" s="55"/>
      <c r="UFV3" s="55"/>
      <c r="UFW3" s="55"/>
      <c r="UFX3" s="55"/>
      <c r="UFY3" s="55"/>
      <c r="UFZ3" s="55"/>
      <c r="UGA3" s="55"/>
      <c r="UGB3" s="55"/>
      <c r="UGC3" s="55"/>
      <c r="UGD3" s="55"/>
      <c r="UGE3" s="55"/>
      <c r="UGF3" s="55"/>
      <c r="UGG3" s="55"/>
      <c r="UGH3" s="55"/>
      <c r="UGI3" s="55"/>
      <c r="UGJ3" s="55"/>
      <c r="UGK3" s="55"/>
      <c r="UGL3" s="55"/>
      <c r="UGM3" s="55"/>
      <c r="UGN3" s="55"/>
      <c r="UGO3" s="55"/>
      <c r="UGP3" s="55"/>
      <c r="UGQ3" s="55"/>
      <c r="UGR3" s="55"/>
      <c r="UGS3" s="55"/>
      <c r="UGT3" s="55"/>
      <c r="UGU3" s="55"/>
      <c r="UGV3" s="55"/>
      <c r="UGW3" s="55"/>
      <c r="UGX3" s="55"/>
      <c r="UGY3" s="55"/>
      <c r="UGZ3" s="55"/>
      <c r="UHA3" s="55"/>
      <c r="UHB3" s="55"/>
      <c r="UHC3" s="55"/>
      <c r="UHD3" s="55"/>
      <c r="UHE3" s="55"/>
      <c r="UHF3" s="55"/>
      <c r="UHG3" s="55"/>
      <c r="UHH3" s="55"/>
      <c r="UHI3" s="55"/>
      <c r="UHJ3" s="55"/>
      <c r="UHK3" s="55"/>
      <c r="UHL3" s="55"/>
      <c r="UHM3" s="55"/>
      <c r="UHN3" s="55"/>
      <c r="UHO3" s="55"/>
      <c r="UHP3" s="55"/>
      <c r="UHQ3" s="55"/>
      <c r="UHR3" s="55"/>
      <c r="UHS3" s="55"/>
      <c r="UHT3" s="55"/>
      <c r="UHU3" s="55"/>
      <c r="UHV3" s="55"/>
      <c r="UHW3" s="55"/>
      <c r="UHX3" s="55"/>
      <c r="UHY3" s="55"/>
      <c r="UHZ3" s="55"/>
      <c r="UIA3" s="55"/>
      <c r="UIB3" s="55"/>
      <c r="UIC3" s="55"/>
      <c r="UID3" s="55"/>
      <c r="UIE3" s="55"/>
      <c r="UIF3" s="55"/>
      <c r="UIG3" s="55"/>
      <c r="UIH3" s="55"/>
      <c r="UII3" s="55"/>
      <c r="UIJ3" s="55"/>
      <c r="UIK3" s="55"/>
      <c r="UIL3" s="55"/>
      <c r="UIM3" s="55"/>
      <c r="UIN3" s="55"/>
      <c r="UIO3" s="55"/>
      <c r="UIP3" s="55"/>
      <c r="UIQ3" s="55"/>
      <c r="UIR3" s="55"/>
      <c r="UIS3" s="55"/>
      <c r="UIT3" s="55"/>
      <c r="UIU3" s="55"/>
      <c r="UIV3" s="55"/>
      <c r="UIW3" s="55"/>
      <c r="UIX3" s="55"/>
      <c r="UIY3" s="55"/>
      <c r="UIZ3" s="55"/>
      <c r="UJA3" s="55"/>
      <c r="UJB3" s="55"/>
      <c r="UJC3" s="55"/>
      <c r="UJD3" s="55"/>
      <c r="UJE3" s="55"/>
      <c r="UJF3" s="55"/>
      <c r="UJG3" s="55"/>
      <c r="UJH3" s="55"/>
      <c r="UJI3" s="55"/>
      <c r="UJJ3" s="55"/>
      <c r="UJK3" s="55"/>
      <c r="UJL3" s="55"/>
      <c r="UJM3" s="55"/>
      <c r="UJN3" s="55"/>
      <c r="UJO3" s="55"/>
      <c r="UJP3" s="55"/>
      <c r="UJQ3" s="55"/>
      <c r="UJR3" s="55"/>
      <c r="UJS3" s="55"/>
      <c r="UJT3" s="55"/>
      <c r="UJU3" s="55"/>
      <c r="UJV3" s="55"/>
      <c r="UJW3" s="55"/>
      <c r="UJX3" s="55"/>
      <c r="UJY3" s="55"/>
      <c r="UJZ3" s="55"/>
      <c r="UKA3" s="55"/>
      <c r="UKB3" s="55"/>
      <c r="UKC3" s="55"/>
      <c r="UKD3" s="55"/>
      <c r="UKE3" s="55"/>
      <c r="UKF3" s="55"/>
      <c r="UKG3" s="55"/>
      <c r="UKH3" s="55"/>
      <c r="UKI3" s="55"/>
      <c r="UKJ3" s="55"/>
      <c r="UKK3" s="55"/>
      <c r="UKL3" s="55"/>
      <c r="UKM3" s="55"/>
      <c r="UKN3" s="55"/>
      <c r="UKO3" s="55"/>
      <c r="UKP3" s="55"/>
      <c r="UKQ3" s="55"/>
      <c r="UKR3" s="55"/>
      <c r="UKS3" s="55"/>
      <c r="UKT3" s="55"/>
      <c r="UKU3" s="55"/>
      <c r="UKV3" s="55"/>
      <c r="UKW3" s="55"/>
      <c r="UKX3" s="55"/>
      <c r="UKY3" s="55"/>
      <c r="UKZ3" s="55"/>
      <c r="ULA3" s="55"/>
      <c r="ULB3" s="55"/>
      <c r="ULC3" s="55"/>
      <c r="ULD3" s="55"/>
      <c r="ULE3" s="55"/>
      <c r="ULF3" s="55"/>
      <c r="ULG3" s="55"/>
      <c r="ULH3" s="55"/>
      <c r="ULI3" s="55"/>
      <c r="ULJ3" s="55"/>
      <c r="ULK3" s="55"/>
      <c r="ULL3" s="55"/>
      <c r="ULM3" s="55"/>
      <c r="ULN3" s="55"/>
      <c r="ULO3" s="55"/>
      <c r="ULP3" s="55"/>
      <c r="ULQ3" s="55"/>
      <c r="ULR3" s="55"/>
      <c r="ULS3" s="55"/>
      <c r="ULT3" s="55"/>
      <c r="ULU3" s="55"/>
      <c r="ULV3" s="55"/>
      <c r="ULW3" s="55"/>
      <c r="ULX3" s="55"/>
      <c r="ULY3" s="55"/>
      <c r="ULZ3" s="55"/>
      <c r="UMA3" s="55"/>
      <c r="UMB3" s="55"/>
      <c r="UMC3" s="55"/>
      <c r="UMD3" s="55"/>
      <c r="UME3" s="55"/>
      <c r="UMF3" s="55"/>
      <c r="UMG3" s="55"/>
      <c r="UMH3" s="55"/>
      <c r="UMI3" s="55"/>
      <c r="UMJ3" s="55"/>
      <c r="UMK3" s="55"/>
      <c r="UML3" s="55"/>
      <c r="UMM3" s="55"/>
      <c r="UMN3" s="55"/>
      <c r="UMO3" s="55"/>
      <c r="UMP3" s="55"/>
      <c r="UMQ3" s="55"/>
      <c r="UMR3" s="55"/>
      <c r="UMS3" s="55"/>
      <c r="UMT3" s="55"/>
      <c r="UMU3" s="55"/>
      <c r="UMV3" s="55"/>
      <c r="UMW3" s="55"/>
      <c r="UMX3" s="55"/>
      <c r="UMY3" s="55"/>
      <c r="UMZ3" s="55"/>
      <c r="UNA3" s="55"/>
      <c r="UNB3" s="55"/>
      <c r="UNC3" s="55"/>
      <c r="UND3" s="55"/>
      <c r="UNE3" s="55"/>
      <c r="UNF3" s="55"/>
      <c r="UNG3" s="55"/>
      <c r="UNH3" s="55"/>
      <c r="UNI3" s="55"/>
      <c r="UNJ3" s="55"/>
      <c r="UNK3" s="55"/>
      <c r="UNL3" s="55"/>
      <c r="UNM3" s="55"/>
      <c r="UNN3" s="55"/>
      <c r="UNO3" s="55"/>
      <c r="UNP3" s="55"/>
      <c r="UNQ3" s="55"/>
      <c r="UNR3" s="55"/>
      <c r="UNS3" s="55"/>
      <c r="UNT3" s="55"/>
      <c r="UNU3" s="55"/>
      <c r="UNV3" s="55"/>
      <c r="UNW3" s="55"/>
      <c r="UNX3" s="55"/>
      <c r="UNY3" s="55"/>
      <c r="UNZ3" s="55"/>
      <c r="UOA3" s="55"/>
      <c r="UOB3" s="55"/>
      <c r="UOC3" s="55"/>
      <c r="UOD3" s="55"/>
      <c r="UOE3" s="55"/>
      <c r="UOF3" s="55"/>
      <c r="UOG3" s="55"/>
      <c r="UOH3" s="55"/>
      <c r="UOI3" s="55"/>
      <c r="UOJ3" s="55"/>
      <c r="UOK3" s="55"/>
      <c r="UOL3" s="55"/>
      <c r="UOM3" s="55"/>
      <c r="UON3" s="55"/>
      <c r="UOO3" s="55"/>
      <c r="UOP3" s="55"/>
      <c r="UOQ3" s="55"/>
      <c r="UOR3" s="55"/>
      <c r="UOS3" s="55"/>
      <c r="UOT3" s="55"/>
      <c r="UOU3" s="55"/>
      <c r="UOV3" s="55"/>
      <c r="UOW3" s="55"/>
      <c r="UOX3" s="55"/>
      <c r="UOY3" s="55"/>
      <c r="UOZ3" s="55"/>
      <c r="UPA3" s="55"/>
      <c r="UPB3" s="55"/>
      <c r="UPC3" s="55"/>
      <c r="UPD3" s="55"/>
      <c r="UPE3" s="55"/>
      <c r="UPF3" s="55"/>
      <c r="UPG3" s="55"/>
      <c r="UPH3" s="55"/>
      <c r="UPI3" s="55"/>
      <c r="UPJ3" s="55"/>
      <c r="UPK3" s="55"/>
      <c r="UPL3" s="55"/>
      <c r="UPM3" s="55"/>
      <c r="UPN3" s="55"/>
      <c r="UPO3" s="55"/>
      <c r="UPP3" s="55"/>
      <c r="UPQ3" s="55"/>
      <c r="UPR3" s="55"/>
      <c r="UPS3" s="55"/>
      <c r="UPT3" s="55"/>
      <c r="UPU3" s="55"/>
      <c r="UPV3" s="55"/>
      <c r="UPW3" s="55"/>
      <c r="UPX3" s="55"/>
      <c r="UPY3" s="55"/>
      <c r="UPZ3" s="55"/>
      <c r="UQA3" s="55"/>
      <c r="UQB3" s="55"/>
      <c r="UQC3" s="55"/>
      <c r="UQD3" s="55"/>
      <c r="UQE3" s="55"/>
      <c r="UQF3" s="55"/>
      <c r="UQG3" s="55"/>
      <c r="UQH3" s="55"/>
      <c r="UQI3" s="55"/>
      <c r="UQJ3" s="55"/>
      <c r="UQK3" s="55"/>
      <c r="UQL3" s="55"/>
      <c r="UQM3" s="55"/>
      <c r="UQN3" s="55"/>
      <c r="UQO3" s="55"/>
      <c r="UQP3" s="55"/>
      <c r="UQQ3" s="55"/>
      <c r="UQR3" s="55"/>
      <c r="UQS3" s="55"/>
      <c r="UQT3" s="55"/>
      <c r="UQU3" s="55"/>
      <c r="UQV3" s="55"/>
      <c r="UQW3" s="55"/>
      <c r="UQX3" s="55"/>
      <c r="UQY3" s="55"/>
      <c r="UQZ3" s="55"/>
      <c r="URA3" s="55"/>
      <c r="URB3" s="55"/>
      <c r="URC3" s="55"/>
      <c r="URD3" s="55"/>
      <c r="URE3" s="55"/>
      <c r="URF3" s="55"/>
      <c r="URG3" s="55"/>
      <c r="URH3" s="55"/>
      <c r="URI3" s="55"/>
      <c r="URJ3" s="55"/>
      <c r="URK3" s="55"/>
      <c r="URL3" s="55"/>
      <c r="URM3" s="55"/>
      <c r="URN3" s="55"/>
      <c r="URO3" s="55"/>
      <c r="URP3" s="55"/>
      <c r="URQ3" s="55"/>
      <c r="URR3" s="55"/>
      <c r="URS3" s="55"/>
      <c r="URT3" s="55"/>
      <c r="URU3" s="55"/>
      <c r="URV3" s="55"/>
      <c r="URW3" s="55"/>
      <c r="URX3" s="55"/>
      <c r="URY3" s="55"/>
      <c r="URZ3" s="55"/>
      <c r="USA3" s="55"/>
      <c r="USB3" s="55"/>
      <c r="USC3" s="55"/>
      <c r="USD3" s="55"/>
      <c r="USE3" s="55"/>
      <c r="USF3" s="55"/>
      <c r="USG3" s="55"/>
      <c r="USH3" s="55"/>
      <c r="USI3" s="55"/>
      <c r="USJ3" s="55"/>
      <c r="USK3" s="55"/>
      <c r="USL3" s="55"/>
      <c r="USM3" s="55"/>
      <c r="USN3" s="55"/>
      <c r="USO3" s="55"/>
      <c r="USP3" s="55"/>
      <c r="USQ3" s="55"/>
      <c r="USR3" s="55"/>
      <c r="USS3" s="55"/>
      <c r="UST3" s="55"/>
      <c r="USU3" s="55"/>
      <c r="USV3" s="55"/>
      <c r="USW3" s="55"/>
      <c r="USX3" s="55"/>
      <c r="USY3" s="55"/>
      <c r="USZ3" s="55"/>
      <c r="UTA3" s="55"/>
      <c r="UTB3" s="55"/>
      <c r="UTC3" s="55"/>
      <c r="UTD3" s="55"/>
      <c r="UTE3" s="55"/>
      <c r="UTF3" s="55"/>
      <c r="UTG3" s="55"/>
      <c r="UTH3" s="55"/>
      <c r="UTI3" s="55"/>
      <c r="UTJ3" s="55"/>
      <c r="UTK3" s="55"/>
      <c r="UTL3" s="55"/>
      <c r="UTM3" s="55"/>
      <c r="UTN3" s="55"/>
      <c r="UTO3" s="55"/>
      <c r="UTP3" s="55"/>
      <c r="UTQ3" s="55"/>
      <c r="UTR3" s="55"/>
      <c r="UTS3" s="55"/>
      <c r="UTT3" s="55"/>
      <c r="UTU3" s="55"/>
      <c r="UTV3" s="55"/>
      <c r="UTW3" s="55"/>
      <c r="UTX3" s="55"/>
      <c r="UTY3" s="55"/>
      <c r="UTZ3" s="55"/>
      <c r="UUA3" s="55"/>
      <c r="UUB3" s="55"/>
      <c r="UUC3" s="55"/>
      <c r="UUD3" s="55"/>
      <c r="UUE3" s="55"/>
      <c r="UUF3" s="55"/>
      <c r="UUG3" s="55"/>
      <c r="UUH3" s="55"/>
      <c r="UUI3" s="55"/>
      <c r="UUJ3" s="55"/>
      <c r="UUK3" s="55"/>
      <c r="UUL3" s="55"/>
      <c r="UUM3" s="55"/>
      <c r="UUN3" s="55"/>
      <c r="UUO3" s="55"/>
      <c r="UUP3" s="55"/>
      <c r="UUQ3" s="55"/>
      <c r="UUR3" s="55"/>
      <c r="UUS3" s="55"/>
      <c r="UUT3" s="55"/>
      <c r="UUU3" s="55"/>
      <c r="UUV3" s="55"/>
      <c r="UUW3" s="55"/>
      <c r="UUX3" s="55"/>
      <c r="UUY3" s="55"/>
      <c r="UUZ3" s="55"/>
      <c r="UVA3" s="55"/>
      <c r="UVB3" s="55"/>
      <c r="UVC3" s="55"/>
      <c r="UVD3" s="55"/>
      <c r="UVE3" s="55"/>
      <c r="UVF3" s="55"/>
      <c r="UVG3" s="55"/>
      <c r="UVH3" s="55"/>
      <c r="UVI3" s="55"/>
      <c r="UVJ3" s="55"/>
      <c r="UVK3" s="55"/>
      <c r="UVL3" s="55"/>
      <c r="UVM3" s="55"/>
      <c r="UVN3" s="55"/>
      <c r="UVO3" s="55"/>
      <c r="UVP3" s="55"/>
      <c r="UVQ3" s="55"/>
      <c r="UVR3" s="55"/>
      <c r="UVS3" s="55"/>
      <c r="UVT3" s="55"/>
      <c r="UVU3" s="55"/>
      <c r="UVV3" s="55"/>
      <c r="UVW3" s="55"/>
      <c r="UVX3" s="55"/>
      <c r="UVY3" s="55"/>
      <c r="UVZ3" s="55"/>
      <c r="UWA3" s="55"/>
      <c r="UWB3" s="55"/>
      <c r="UWC3" s="55"/>
      <c r="UWD3" s="55"/>
      <c r="UWE3" s="55"/>
      <c r="UWF3" s="55"/>
      <c r="UWG3" s="55"/>
      <c r="UWH3" s="55"/>
      <c r="UWI3" s="55"/>
      <c r="UWJ3" s="55"/>
      <c r="UWK3" s="55"/>
      <c r="UWL3" s="55"/>
      <c r="UWM3" s="55"/>
      <c r="UWN3" s="55"/>
      <c r="UWO3" s="55"/>
      <c r="UWP3" s="55"/>
      <c r="UWQ3" s="55"/>
      <c r="UWR3" s="55"/>
      <c r="UWS3" s="55"/>
      <c r="UWT3" s="55"/>
      <c r="UWU3" s="55"/>
      <c r="UWV3" s="55"/>
      <c r="UWW3" s="55"/>
      <c r="UWX3" s="55"/>
      <c r="UWY3" s="55"/>
      <c r="UWZ3" s="55"/>
      <c r="UXA3" s="55"/>
      <c r="UXB3" s="55"/>
      <c r="UXC3" s="55"/>
      <c r="UXD3" s="55"/>
      <c r="UXE3" s="55"/>
      <c r="UXF3" s="55"/>
      <c r="UXG3" s="55"/>
      <c r="UXH3" s="55"/>
      <c r="UXI3" s="55"/>
      <c r="UXJ3" s="55"/>
      <c r="UXK3" s="55"/>
      <c r="UXL3" s="55"/>
      <c r="UXM3" s="55"/>
      <c r="UXN3" s="55"/>
      <c r="UXO3" s="55"/>
      <c r="UXP3" s="55"/>
      <c r="UXQ3" s="55"/>
      <c r="UXR3" s="55"/>
      <c r="UXS3" s="55"/>
      <c r="UXT3" s="55"/>
      <c r="UXU3" s="55"/>
      <c r="UXV3" s="55"/>
      <c r="UXW3" s="55"/>
      <c r="UXX3" s="55"/>
      <c r="UXY3" s="55"/>
      <c r="UXZ3" s="55"/>
      <c r="UYA3" s="55"/>
      <c r="UYB3" s="55"/>
      <c r="UYC3" s="55"/>
      <c r="UYD3" s="55"/>
      <c r="UYE3" s="55"/>
      <c r="UYF3" s="55"/>
      <c r="UYG3" s="55"/>
      <c r="UYH3" s="55"/>
      <c r="UYI3" s="55"/>
      <c r="UYJ3" s="55"/>
      <c r="UYK3" s="55"/>
      <c r="UYL3" s="55"/>
      <c r="UYM3" s="55"/>
      <c r="UYN3" s="55"/>
      <c r="UYO3" s="55"/>
      <c r="UYP3" s="55"/>
      <c r="UYQ3" s="55"/>
      <c r="UYR3" s="55"/>
      <c r="UYS3" s="55"/>
      <c r="UYT3" s="55"/>
      <c r="UYU3" s="55"/>
      <c r="UYV3" s="55"/>
      <c r="UYW3" s="55"/>
      <c r="UYX3" s="55"/>
      <c r="UYY3" s="55"/>
      <c r="UYZ3" s="55"/>
      <c r="UZA3" s="55"/>
      <c r="UZB3" s="55"/>
      <c r="UZC3" s="55"/>
      <c r="UZD3" s="55"/>
      <c r="UZE3" s="55"/>
      <c r="UZF3" s="55"/>
      <c r="UZG3" s="55"/>
      <c r="UZH3" s="55"/>
      <c r="UZI3" s="55"/>
      <c r="UZJ3" s="55"/>
      <c r="UZK3" s="55"/>
      <c r="UZL3" s="55"/>
      <c r="UZM3" s="55"/>
      <c r="UZN3" s="55"/>
      <c r="UZO3" s="55"/>
      <c r="UZP3" s="55"/>
      <c r="UZQ3" s="55"/>
      <c r="UZR3" s="55"/>
      <c r="UZS3" s="55"/>
      <c r="UZT3" s="55"/>
      <c r="UZU3" s="55"/>
      <c r="UZV3" s="55"/>
      <c r="UZW3" s="55"/>
      <c r="UZX3" s="55"/>
      <c r="UZY3" s="55"/>
      <c r="UZZ3" s="55"/>
      <c r="VAA3" s="55"/>
      <c r="VAB3" s="55"/>
      <c r="VAC3" s="55"/>
      <c r="VAD3" s="55"/>
      <c r="VAE3" s="55"/>
      <c r="VAF3" s="55"/>
      <c r="VAG3" s="55"/>
      <c r="VAH3" s="55"/>
      <c r="VAI3" s="55"/>
      <c r="VAJ3" s="55"/>
      <c r="VAK3" s="55"/>
      <c r="VAL3" s="55"/>
      <c r="VAM3" s="55"/>
      <c r="VAN3" s="55"/>
      <c r="VAO3" s="55"/>
      <c r="VAP3" s="55"/>
      <c r="VAQ3" s="55"/>
      <c r="VAR3" s="55"/>
      <c r="VAS3" s="55"/>
      <c r="VAT3" s="55"/>
      <c r="VAU3" s="55"/>
      <c r="VAV3" s="55"/>
      <c r="VAW3" s="55"/>
      <c r="VAX3" s="55"/>
      <c r="VAY3" s="55"/>
      <c r="VAZ3" s="55"/>
      <c r="VBA3" s="55"/>
      <c r="VBB3" s="55"/>
      <c r="VBC3" s="55"/>
      <c r="VBD3" s="55"/>
      <c r="VBE3" s="55"/>
      <c r="VBF3" s="55"/>
      <c r="VBG3" s="55"/>
      <c r="VBH3" s="55"/>
      <c r="VBI3" s="55"/>
      <c r="VBJ3" s="55"/>
      <c r="VBK3" s="55"/>
      <c r="VBL3" s="55"/>
      <c r="VBM3" s="55"/>
      <c r="VBN3" s="55"/>
      <c r="VBO3" s="55"/>
      <c r="VBP3" s="55"/>
      <c r="VBQ3" s="55"/>
      <c r="VBR3" s="55"/>
      <c r="VBS3" s="55"/>
      <c r="VBT3" s="55"/>
      <c r="VBU3" s="55"/>
      <c r="VBV3" s="55"/>
      <c r="VBW3" s="55"/>
      <c r="VBX3" s="55"/>
      <c r="VBY3" s="55"/>
      <c r="VBZ3" s="55"/>
      <c r="VCA3" s="55"/>
      <c r="VCB3" s="55"/>
      <c r="VCC3" s="55"/>
      <c r="VCD3" s="55"/>
      <c r="VCE3" s="55"/>
      <c r="VCF3" s="55"/>
      <c r="VCG3" s="55"/>
      <c r="VCH3" s="55"/>
      <c r="VCI3" s="55"/>
      <c r="VCJ3" s="55"/>
      <c r="VCK3" s="55"/>
      <c r="VCL3" s="55"/>
      <c r="VCM3" s="55"/>
      <c r="VCN3" s="55"/>
      <c r="VCO3" s="55"/>
      <c r="VCP3" s="55"/>
      <c r="VCQ3" s="55"/>
      <c r="VCR3" s="55"/>
      <c r="VCS3" s="55"/>
      <c r="VCT3" s="55"/>
      <c r="VCU3" s="55"/>
      <c r="VCV3" s="55"/>
      <c r="VCW3" s="55"/>
      <c r="VCX3" s="55"/>
      <c r="VCY3" s="55"/>
      <c r="VCZ3" s="55"/>
      <c r="VDA3" s="55"/>
      <c r="VDB3" s="55"/>
      <c r="VDC3" s="55"/>
      <c r="VDD3" s="55"/>
      <c r="VDE3" s="55"/>
      <c r="VDF3" s="55"/>
      <c r="VDG3" s="55"/>
      <c r="VDH3" s="55"/>
      <c r="VDI3" s="55"/>
      <c r="VDJ3" s="55"/>
      <c r="VDK3" s="55"/>
      <c r="VDL3" s="55"/>
      <c r="VDM3" s="55"/>
      <c r="VDN3" s="55"/>
      <c r="VDO3" s="55"/>
      <c r="VDP3" s="55"/>
      <c r="VDQ3" s="55"/>
      <c r="VDR3" s="55"/>
      <c r="VDS3" s="55"/>
      <c r="VDT3" s="55"/>
      <c r="VDU3" s="55"/>
      <c r="VDV3" s="55"/>
      <c r="VDW3" s="55"/>
      <c r="VDX3" s="55"/>
      <c r="VDY3" s="55"/>
      <c r="VDZ3" s="55"/>
      <c r="VEA3" s="55"/>
      <c r="VEB3" s="55"/>
      <c r="VEC3" s="55"/>
      <c r="VED3" s="55"/>
      <c r="VEE3" s="55"/>
      <c r="VEF3" s="55"/>
      <c r="VEG3" s="55"/>
      <c r="VEH3" s="55"/>
      <c r="VEI3" s="55"/>
      <c r="VEJ3" s="55"/>
      <c r="VEK3" s="55"/>
      <c r="VEL3" s="55"/>
      <c r="VEM3" s="55"/>
      <c r="VEN3" s="55"/>
      <c r="VEO3" s="55"/>
      <c r="VEP3" s="55"/>
      <c r="VEQ3" s="55"/>
      <c r="VER3" s="55"/>
      <c r="VES3" s="55"/>
      <c r="VET3" s="55"/>
      <c r="VEU3" s="55"/>
      <c r="VEV3" s="55"/>
      <c r="VEW3" s="55"/>
      <c r="VEX3" s="55"/>
      <c r="VEY3" s="55"/>
      <c r="VEZ3" s="55"/>
      <c r="VFA3" s="55"/>
      <c r="VFB3" s="55"/>
      <c r="VFC3" s="55"/>
      <c r="VFD3" s="55"/>
      <c r="VFE3" s="55"/>
      <c r="VFF3" s="55"/>
      <c r="VFG3" s="55"/>
      <c r="VFH3" s="55"/>
      <c r="VFI3" s="55"/>
      <c r="VFJ3" s="55"/>
      <c r="VFK3" s="55"/>
      <c r="VFL3" s="55"/>
      <c r="VFM3" s="55"/>
      <c r="VFN3" s="55"/>
      <c r="VFO3" s="55"/>
      <c r="VFP3" s="55"/>
      <c r="VFQ3" s="55"/>
      <c r="VFR3" s="55"/>
      <c r="VFS3" s="55"/>
      <c r="VFT3" s="55"/>
      <c r="VFU3" s="55"/>
      <c r="VFV3" s="55"/>
      <c r="VFW3" s="55"/>
      <c r="VFX3" s="55"/>
      <c r="VFY3" s="55"/>
      <c r="VFZ3" s="55"/>
      <c r="VGA3" s="55"/>
      <c r="VGB3" s="55"/>
      <c r="VGC3" s="55"/>
      <c r="VGD3" s="55"/>
      <c r="VGE3" s="55"/>
      <c r="VGF3" s="55"/>
      <c r="VGG3" s="55"/>
      <c r="VGH3" s="55"/>
      <c r="VGI3" s="55"/>
      <c r="VGJ3" s="55"/>
      <c r="VGK3" s="55"/>
      <c r="VGL3" s="55"/>
      <c r="VGM3" s="55"/>
      <c r="VGN3" s="55"/>
      <c r="VGO3" s="55"/>
      <c r="VGP3" s="55"/>
      <c r="VGQ3" s="55"/>
      <c r="VGR3" s="55"/>
      <c r="VGS3" s="55"/>
      <c r="VGT3" s="55"/>
      <c r="VGU3" s="55"/>
      <c r="VGV3" s="55"/>
      <c r="VGW3" s="55"/>
      <c r="VGX3" s="55"/>
      <c r="VGY3" s="55"/>
      <c r="VGZ3" s="55"/>
      <c r="VHA3" s="55"/>
      <c r="VHB3" s="55"/>
      <c r="VHC3" s="55"/>
      <c r="VHD3" s="55"/>
      <c r="VHE3" s="55"/>
      <c r="VHF3" s="55"/>
      <c r="VHG3" s="55"/>
      <c r="VHH3" s="55"/>
      <c r="VHI3" s="55"/>
      <c r="VHJ3" s="55"/>
      <c r="VHK3" s="55"/>
      <c r="VHL3" s="55"/>
      <c r="VHM3" s="55"/>
      <c r="VHN3" s="55"/>
      <c r="VHO3" s="55"/>
      <c r="VHP3" s="55"/>
      <c r="VHQ3" s="55"/>
      <c r="VHR3" s="55"/>
      <c r="VHS3" s="55"/>
      <c r="VHT3" s="55"/>
      <c r="VHU3" s="55"/>
      <c r="VHV3" s="55"/>
      <c r="VHW3" s="55"/>
      <c r="VHX3" s="55"/>
      <c r="VHY3" s="55"/>
      <c r="VHZ3" s="55"/>
      <c r="VIA3" s="55"/>
      <c r="VIB3" s="55"/>
      <c r="VIC3" s="55"/>
      <c r="VID3" s="55"/>
      <c r="VIE3" s="55"/>
      <c r="VIF3" s="55"/>
      <c r="VIG3" s="55"/>
      <c r="VIH3" s="55"/>
      <c r="VII3" s="55"/>
      <c r="VIJ3" s="55"/>
      <c r="VIK3" s="55"/>
      <c r="VIL3" s="55"/>
      <c r="VIM3" s="55"/>
      <c r="VIN3" s="55"/>
      <c r="VIO3" s="55"/>
      <c r="VIP3" s="55"/>
      <c r="VIQ3" s="55"/>
      <c r="VIR3" s="55"/>
      <c r="VIS3" s="55"/>
      <c r="VIT3" s="55"/>
      <c r="VIU3" s="55"/>
      <c r="VIV3" s="55"/>
      <c r="VIW3" s="55"/>
      <c r="VIX3" s="55"/>
      <c r="VIY3" s="55"/>
      <c r="VIZ3" s="55"/>
      <c r="VJA3" s="55"/>
      <c r="VJB3" s="55"/>
      <c r="VJC3" s="55"/>
      <c r="VJD3" s="55"/>
      <c r="VJE3" s="55"/>
      <c r="VJF3" s="55"/>
      <c r="VJG3" s="55"/>
      <c r="VJH3" s="55"/>
      <c r="VJI3" s="55"/>
      <c r="VJJ3" s="55"/>
      <c r="VJK3" s="55"/>
      <c r="VJL3" s="55"/>
      <c r="VJM3" s="55"/>
      <c r="VJN3" s="55"/>
      <c r="VJO3" s="55"/>
      <c r="VJP3" s="55"/>
      <c r="VJQ3" s="55"/>
      <c r="VJR3" s="55"/>
      <c r="VJS3" s="55"/>
      <c r="VJT3" s="55"/>
      <c r="VJU3" s="55"/>
      <c r="VJV3" s="55"/>
      <c r="VJW3" s="55"/>
      <c r="VJX3" s="55"/>
      <c r="VJY3" s="55"/>
      <c r="VJZ3" s="55"/>
      <c r="VKA3" s="55"/>
      <c r="VKB3" s="55"/>
      <c r="VKC3" s="55"/>
      <c r="VKD3" s="55"/>
      <c r="VKE3" s="55"/>
      <c r="VKF3" s="55"/>
      <c r="VKG3" s="55"/>
      <c r="VKH3" s="55"/>
      <c r="VKI3" s="55"/>
      <c r="VKJ3" s="55"/>
      <c r="VKK3" s="55"/>
      <c r="VKL3" s="55"/>
      <c r="VKM3" s="55"/>
      <c r="VKN3" s="55"/>
      <c r="VKO3" s="55"/>
      <c r="VKP3" s="55"/>
      <c r="VKQ3" s="55"/>
      <c r="VKR3" s="55"/>
      <c r="VKS3" s="55"/>
      <c r="VKT3" s="55"/>
      <c r="VKU3" s="55"/>
      <c r="VKV3" s="55"/>
      <c r="VKW3" s="55"/>
      <c r="VKX3" s="55"/>
      <c r="VKY3" s="55"/>
      <c r="VKZ3" s="55"/>
      <c r="VLA3" s="55"/>
      <c r="VLB3" s="55"/>
      <c r="VLC3" s="55"/>
      <c r="VLD3" s="55"/>
      <c r="VLE3" s="55"/>
      <c r="VLF3" s="55"/>
      <c r="VLG3" s="55"/>
      <c r="VLH3" s="55"/>
      <c r="VLI3" s="55"/>
      <c r="VLJ3" s="55"/>
      <c r="VLK3" s="55"/>
      <c r="VLL3" s="55"/>
      <c r="VLM3" s="55"/>
      <c r="VLN3" s="55"/>
      <c r="VLO3" s="55"/>
      <c r="VLP3" s="55"/>
      <c r="VLQ3" s="55"/>
      <c r="VLR3" s="55"/>
      <c r="VLS3" s="55"/>
      <c r="VLT3" s="55"/>
      <c r="VLU3" s="55"/>
      <c r="VLV3" s="55"/>
      <c r="VLW3" s="55"/>
      <c r="VLX3" s="55"/>
      <c r="VLY3" s="55"/>
      <c r="VLZ3" s="55"/>
      <c r="VMA3" s="55"/>
      <c r="VMB3" s="55"/>
      <c r="VMC3" s="55"/>
      <c r="VMD3" s="55"/>
      <c r="VME3" s="55"/>
      <c r="VMF3" s="55"/>
      <c r="VMG3" s="55"/>
      <c r="VMH3" s="55"/>
      <c r="VMI3" s="55"/>
      <c r="VMJ3" s="55"/>
      <c r="VMK3" s="55"/>
      <c r="VML3" s="55"/>
      <c r="VMM3" s="55"/>
      <c r="VMN3" s="55"/>
      <c r="VMO3" s="55"/>
      <c r="VMP3" s="55"/>
      <c r="VMQ3" s="55"/>
      <c r="VMR3" s="55"/>
      <c r="VMS3" s="55"/>
      <c r="VMT3" s="55"/>
      <c r="VMU3" s="55"/>
      <c r="VMV3" s="55"/>
      <c r="VMW3" s="55"/>
      <c r="VMX3" s="55"/>
      <c r="VMY3" s="55"/>
      <c r="VMZ3" s="55"/>
      <c r="VNA3" s="55"/>
      <c r="VNB3" s="55"/>
      <c r="VNC3" s="55"/>
      <c r="VND3" s="55"/>
      <c r="VNE3" s="55"/>
      <c r="VNF3" s="55"/>
      <c r="VNG3" s="55"/>
      <c r="VNH3" s="55"/>
      <c r="VNI3" s="55"/>
      <c r="VNJ3" s="55"/>
      <c r="VNK3" s="55"/>
      <c r="VNL3" s="55"/>
      <c r="VNM3" s="55"/>
      <c r="VNN3" s="55"/>
      <c r="VNO3" s="55"/>
      <c r="VNP3" s="55"/>
      <c r="VNQ3" s="55"/>
      <c r="VNR3" s="55"/>
      <c r="VNS3" s="55"/>
      <c r="VNT3" s="55"/>
      <c r="VNU3" s="55"/>
      <c r="VNV3" s="55"/>
      <c r="VNW3" s="55"/>
      <c r="VNX3" s="55"/>
      <c r="VNY3" s="55"/>
      <c r="VNZ3" s="55"/>
      <c r="VOA3" s="55"/>
      <c r="VOB3" s="55"/>
      <c r="VOC3" s="55"/>
      <c r="VOD3" s="55"/>
      <c r="VOE3" s="55"/>
      <c r="VOF3" s="55"/>
      <c r="VOG3" s="55"/>
      <c r="VOH3" s="55"/>
      <c r="VOI3" s="55"/>
      <c r="VOJ3" s="55"/>
      <c r="VOK3" s="55"/>
      <c r="VOL3" s="55"/>
      <c r="VOM3" s="55"/>
      <c r="VON3" s="55"/>
      <c r="VOO3" s="55"/>
      <c r="VOP3" s="55"/>
      <c r="VOQ3" s="55"/>
      <c r="VOR3" s="55"/>
      <c r="VOS3" s="55"/>
      <c r="VOT3" s="55"/>
      <c r="VOU3" s="55"/>
      <c r="VOV3" s="55"/>
      <c r="VOW3" s="55"/>
      <c r="VOX3" s="55"/>
      <c r="VOY3" s="55"/>
      <c r="VOZ3" s="55"/>
      <c r="VPA3" s="55"/>
      <c r="VPB3" s="55"/>
      <c r="VPC3" s="55"/>
      <c r="VPD3" s="55"/>
      <c r="VPE3" s="55"/>
      <c r="VPF3" s="55"/>
      <c r="VPG3" s="55"/>
      <c r="VPH3" s="55"/>
      <c r="VPI3" s="55"/>
      <c r="VPJ3" s="55"/>
      <c r="VPK3" s="55"/>
      <c r="VPL3" s="55"/>
      <c r="VPM3" s="55"/>
      <c r="VPN3" s="55"/>
      <c r="VPO3" s="55"/>
      <c r="VPP3" s="55"/>
      <c r="VPQ3" s="55"/>
      <c r="VPR3" s="55"/>
      <c r="VPS3" s="55"/>
      <c r="VPT3" s="55"/>
      <c r="VPU3" s="55"/>
      <c r="VPV3" s="55"/>
      <c r="VPW3" s="55"/>
      <c r="VPX3" s="55"/>
      <c r="VPY3" s="55"/>
      <c r="VPZ3" s="55"/>
      <c r="VQA3" s="55"/>
      <c r="VQB3" s="55"/>
      <c r="VQC3" s="55"/>
      <c r="VQD3" s="55"/>
      <c r="VQE3" s="55"/>
      <c r="VQF3" s="55"/>
      <c r="VQG3" s="55"/>
      <c r="VQH3" s="55"/>
      <c r="VQI3" s="55"/>
      <c r="VQJ3" s="55"/>
      <c r="VQK3" s="55"/>
      <c r="VQL3" s="55"/>
      <c r="VQM3" s="55"/>
      <c r="VQN3" s="55"/>
      <c r="VQO3" s="55"/>
      <c r="VQP3" s="55"/>
      <c r="VQQ3" s="55"/>
      <c r="VQR3" s="55"/>
      <c r="VQS3" s="55"/>
      <c r="VQT3" s="55"/>
      <c r="VQU3" s="55"/>
      <c r="VQV3" s="55"/>
      <c r="VQW3" s="55"/>
      <c r="VQX3" s="55"/>
      <c r="VQY3" s="55"/>
      <c r="VQZ3" s="55"/>
      <c r="VRA3" s="55"/>
      <c r="VRB3" s="55"/>
      <c r="VRC3" s="55"/>
      <c r="VRD3" s="55"/>
      <c r="VRE3" s="55"/>
      <c r="VRF3" s="55"/>
      <c r="VRG3" s="55"/>
      <c r="VRH3" s="55"/>
      <c r="VRI3" s="55"/>
      <c r="VRJ3" s="55"/>
      <c r="VRK3" s="55"/>
      <c r="VRL3" s="55"/>
      <c r="VRM3" s="55"/>
      <c r="VRN3" s="55"/>
      <c r="VRO3" s="55"/>
      <c r="VRP3" s="55"/>
      <c r="VRQ3" s="55"/>
      <c r="VRR3" s="55"/>
      <c r="VRS3" s="55"/>
      <c r="VRT3" s="55"/>
      <c r="VRU3" s="55"/>
      <c r="VRV3" s="55"/>
      <c r="VRW3" s="55"/>
      <c r="VRX3" s="55"/>
      <c r="VRY3" s="55"/>
      <c r="VRZ3" s="55"/>
      <c r="VSA3" s="55"/>
      <c r="VSB3" s="55"/>
      <c r="VSC3" s="55"/>
      <c r="VSD3" s="55"/>
      <c r="VSE3" s="55"/>
      <c r="VSF3" s="55"/>
      <c r="VSG3" s="55"/>
      <c r="VSH3" s="55"/>
      <c r="VSI3" s="55"/>
      <c r="VSJ3" s="55"/>
      <c r="VSK3" s="55"/>
      <c r="VSL3" s="55"/>
      <c r="VSM3" s="55"/>
      <c r="VSN3" s="55"/>
      <c r="VSO3" s="55"/>
      <c r="VSP3" s="55"/>
      <c r="VSQ3" s="55"/>
      <c r="VSR3" s="55"/>
      <c r="VSS3" s="55"/>
      <c r="VST3" s="55"/>
      <c r="VSU3" s="55"/>
      <c r="VSV3" s="55"/>
      <c r="VSW3" s="55"/>
      <c r="VSX3" s="55"/>
      <c r="VSY3" s="55"/>
      <c r="VSZ3" s="55"/>
      <c r="VTA3" s="55"/>
      <c r="VTB3" s="55"/>
      <c r="VTC3" s="55"/>
      <c r="VTD3" s="55"/>
      <c r="VTE3" s="55"/>
      <c r="VTF3" s="55"/>
      <c r="VTG3" s="55"/>
      <c r="VTH3" s="55"/>
      <c r="VTI3" s="55"/>
      <c r="VTJ3" s="55"/>
      <c r="VTK3" s="55"/>
      <c r="VTL3" s="55"/>
      <c r="VTM3" s="55"/>
      <c r="VTN3" s="55"/>
      <c r="VTO3" s="55"/>
      <c r="VTP3" s="55"/>
      <c r="VTQ3" s="55"/>
      <c r="VTR3" s="55"/>
      <c r="VTS3" s="55"/>
      <c r="VTT3" s="55"/>
      <c r="VTU3" s="55"/>
      <c r="VTV3" s="55"/>
      <c r="VTW3" s="55"/>
      <c r="VTX3" s="55"/>
      <c r="VTY3" s="55"/>
      <c r="VTZ3" s="55"/>
      <c r="VUA3" s="55"/>
      <c r="VUB3" s="55"/>
      <c r="VUC3" s="55"/>
      <c r="VUD3" s="55"/>
      <c r="VUE3" s="55"/>
      <c r="VUF3" s="55"/>
      <c r="VUG3" s="55"/>
      <c r="VUH3" s="55"/>
      <c r="VUI3" s="55"/>
      <c r="VUJ3" s="55"/>
      <c r="VUK3" s="55"/>
      <c r="VUL3" s="55"/>
      <c r="VUM3" s="55"/>
      <c r="VUN3" s="55"/>
      <c r="VUO3" s="55"/>
      <c r="VUP3" s="55"/>
      <c r="VUQ3" s="55"/>
      <c r="VUR3" s="55"/>
      <c r="VUS3" s="55"/>
      <c r="VUT3" s="55"/>
      <c r="VUU3" s="55"/>
      <c r="VUV3" s="55"/>
      <c r="VUW3" s="55"/>
      <c r="VUX3" s="55"/>
      <c r="VUY3" s="55"/>
      <c r="VUZ3" s="55"/>
      <c r="VVA3" s="55"/>
      <c r="VVB3" s="55"/>
      <c r="VVC3" s="55"/>
      <c r="VVD3" s="55"/>
      <c r="VVE3" s="55"/>
      <c r="VVF3" s="55"/>
      <c r="VVG3" s="55"/>
      <c r="VVH3" s="55"/>
      <c r="VVI3" s="55"/>
      <c r="VVJ3" s="55"/>
      <c r="VVK3" s="55"/>
      <c r="VVL3" s="55"/>
      <c r="VVM3" s="55"/>
      <c r="VVN3" s="55"/>
      <c r="VVO3" s="55"/>
      <c r="VVP3" s="55"/>
      <c r="VVQ3" s="55"/>
      <c r="VVR3" s="55"/>
      <c r="VVS3" s="55"/>
      <c r="VVT3" s="55"/>
      <c r="VVU3" s="55"/>
      <c r="VVV3" s="55"/>
      <c r="VVW3" s="55"/>
      <c r="VVX3" s="55"/>
      <c r="VVY3" s="55"/>
      <c r="VVZ3" s="55"/>
      <c r="VWA3" s="55"/>
      <c r="VWB3" s="55"/>
      <c r="VWC3" s="55"/>
      <c r="VWD3" s="55"/>
      <c r="VWE3" s="55"/>
      <c r="VWF3" s="55"/>
      <c r="VWG3" s="55"/>
      <c r="VWH3" s="55"/>
      <c r="VWI3" s="55"/>
      <c r="VWJ3" s="55"/>
      <c r="VWK3" s="55"/>
      <c r="VWL3" s="55"/>
      <c r="VWM3" s="55"/>
      <c r="VWN3" s="55"/>
      <c r="VWO3" s="55"/>
      <c r="VWP3" s="55"/>
      <c r="VWQ3" s="55"/>
      <c r="VWR3" s="55"/>
      <c r="VWS3" s="55"/>
      <c r="VWT3" s="55"/>
      <c r="VWU3" s="55"/>
      <c r="VWV3" s="55"/>
      <c r="VWW3" s="55"/>
      <c r="VWX3" s="55"/>
      <c r="VWY3" s="55"/>
      <c r="VWZ3" s="55"/>
      <c r="VXA3" s="55"/>
      <c r="VXB3" s="55"/>
      <c r="VXC3" s="55"/>
      <c r="VXD3" s="55"/>
      <c r="VXE3" s="55"/>
      <c r="VXF3" s="55"/>
      <c r="VXG3" s="55"/>
      <c r="VXH3" s="55"/>
      <c r="VXI3" s="55"/>
      <c r="VXJ3" s="55"/>
      <c r="VXK3" s="55"/>
      <c r="VXL3" s="55"/>
      <c r="VXM3" s="55"/>
      <c r="VXN3" s="55"/>
      <c r="VXO3" s="55"/>
      <c r="VXP3" s="55"/>
      <c r="VXQ3" s="55"/>
      <c r="VXR3" s="55"/>
      <c r="VXS3" s="55"/>
      <c r="VXT3" s="55"/>
      <c r="VXU3" s="55"/>
      <c r="VXV3" s="55"/>
      <c r="VXW3" s="55"/>
      <c r="VXX3" s="55"/>
      <c r="VXY3" s="55"/>
      <c r="VXZ3" s="55"/>
      <c r="VYA3" s="55"/>
      <c r="VYB3" s="55"/>
      <c r="VYC3" s="55"/>
      <c r="VYD3" s="55"/>
      <c r="VYE3" s="55"/>
      <c r="VYF3" s="55"/>
      <c r="VYG3" s="55"/>
      <c r="VYH3" s="55"/>
      <c r="VYI3" s="55"/>
      <c r="VYJ3" s="55"/>
      <c r="VYK3" s="55"/>
      <c r="VYL3" s="55"/>
      <c r="VYM3" s="55"/>
      <c r="VYN3" s="55"/>
      <c r="VYO3" s="55"/>
      <c r="VYP3" s="55"/>
      <c r="VYQ3" s="55"/>
      <c r="VYR3" s="55"/>
      <c r="VYS3" s="55"/>
      <c r="VYT3" s="55"/>
      <c r="VYU3" s="55"/>
      <c r="VYV3" s="55"/>
      <c r="VYW3" s="55"/>
      <c r="VYX3" s="55"/>
      <c r="VYY3" s="55"/>
      <c r="VYZ3" s="55"/>
      <c r="VZA3" s="55"/>
      <c r="VZB3" s="55"/>
      <c r="VZC3" s="55"/>
      <c r="VZD3" s="55"/>
      <c r="VZE3" s="55"/>
      <c r="VZF3" s="55"/>
      <c r="VZG3" s="55"/>
      <c r="VZH3" s="55"/>
      <c r="VZI3" s="55"/>
      <c r="VZJ3" s="55"/>
      <c r="VZK3" s="55"/>
      <c r="VZL3" s="55"/>
      <c r="VZM3" s="55"/>
      <c r="VZN3" s="55"/>
      <c r="VZO3" s="55"/>
      <c r="VZP3" s="55"/>
      <c r="VZQ3" s="55"/>
      <c r="VZR3" s="55"/>
      <c r="VZS3" s="55"/>
      <c r="VZT3" s="55"/>
      <c r="VZU3" s="55"/>
      <c r="VZV3" s="55"/>
      <c r="VZW3" s="55"/>
      <c r="VZX3" s="55"/>
      <c r="VZY3" s="55"/>
      <c r="VZZ3" s="55"/>
      <c r="WAA3" s="55"/>
      <c r="WAB3" s="55"/>
      <c r="WAC3" s="55"/>
      <c r="WAD3" s="55"/>
      <c r="WAE3" s="55"/>
      <c r="WAF3" s="55"/>
      <c r="WAG3" s="55"/>
      <c r="WAH3" s="55"/>
      <c r="WAI3" s="55"/>
      <c r="WAJ3" s="55"/>
      <c r="WAK3" s="55"/>
      <c r="WAL3" s="55"/>
      <c r="WAM3" s="55"/>
      <c r="WAN3" s="55"/>
      <c r="WAO3" s="55"/>
      <c r="WAP3" s="55"/>
      <c r="WAQ3" s="55"/>
      <c r="WAR3" s="55"/>
      <c r="WAS3" s="55"/>
      <c r="WAT3" s="55"/>
      <c r="WAU3" s="55"/>
      <c r="WAV3" s="55"/>
      <c r="WAW3" s="55"/>
      <c r="WAX3" s="55"/>
      <c r="WAY3" s="55"/>
      <c r="WAZ3" s="55"/>
      <c r="WBA3" s="55"/>
      <c r="WBB3" s="55"/>
      <c r="WBC3" s="55"/>
      <c r="WBD3" s="55"/>
      <c r="WBE3" s="55"/>
      <c r="WBF3" s="55"/>
      <c r="WBG3" s="55"/>
      <c r="WBH3" s="55"/>
      <c r="WBI3" s="55"/>
      <c r="WBJ3" s="55"/>
      <c r="WBK3" s="55"/>
      <c r="WBL3" s="55"/>
      <c r="WBM3" s="55"/>
      <c r="WBN3" s="55"/>
      <c r="WBO3" s="55"/>
      <c r="WBP3" s="55"/>
      <c r="WBQ3" s="55"/>
      <c r="WBR3" s="55"/>
      <c r="WBS3" s="55"/>
      <c r="WBT3" s="55"/>
      <c r="WBU3" s="55"/>
      <c r="WBV3" s="55"/>
      <c r="WBW3" s="55"/>
      <c r="WBX3" s="55"/>
      <c r="WBY3" s="55"/>
      <c r="WBZ3" s="55"/>
      <c r="WCA3" s="55"/>
      <c r="WCB3" s="55"/>
      <c r="WCC3" s="55"/>
      <c r="WCD3" s="55"/>
      <c r="WCE3" s="55"/>
      <c r="WCF3" s="55"/>
      <c r="WCG3" s="55"/>
      <c r="WCH3" s="55"/>
      <c r="WCI3" s="55"/>
      <c r="WCJ3" s="55"/>
      <c r="WCK3" s="55"/>
      <c r="WCL3" s="55"/>
      <c r="WCM3" s="55"/>
      <c r="WCN3" s="55"/>
      <c r="WCO3" s="55"/>
      <c r="WCP3" s="55"/>
      <c r="WCQ3" s="55"/>
      <c r="WCR3" s="55"/>
      <c r="WCS3" s="55"/>
      <c r="WCT3" s="55"/>
      <c r="WCU3" s="55"/>
      <c r="WCV3" s="55"/>
      <c r="WCW3" s="55"/>
      <c r="WCX3" s="55"/>
      <c r="WCY3" s="55"/>
      <c r="WCZ3" s="55"/>
      <c r="WDA3" s="55"/>
      <c r="WDB3" s="55"/>
      <c r="WDC3" s="55"/>
      <c r="WDD3" s="55"/>
      <c r="WDE3" s="55"/>
      <c r="WDF3" s="55"/>
      <c r="WDG3" s="55"/>
      <c r="WDH3" s="55"/>
      <c r="WDI3" s="55"/>
      <c r="WDJ3" s="55"/>
      <c r="WDK3" s="55"/>
      <c r="WDL3" s="55"/>
      <c r="WDM3" s="55"/>
      <c r="WDN3" s="55"/>
      <c r="WDO3" s="55"/>
      <c r="WDP3" s="55"/>
      <c r="WDQ3" s="55"/>
      <c r="WDR3" s="55"/>
      <c r="WDS3" s="55"/>
      <c r="WDT3" s="55"/>
      <c r="WDU3" s="55"/>
      <c r="WDV3" s="55"/>
      <c r="WDW3" s="55"/>
      <c r="WDX3" s="55"/>
      <c r="WDY3" s="55"/>
      <c r="WDZ3" s="55"/>
      <c r="WEA3" s="55"/>
      <c r="WEB3" s="55"/>
      <c r="WEC3" s="55"/>
      <c r="WED3" s="55"/>
      <c r="WEE3" s="55"/>
      <c r="WEF3" s="55"/>
      <c r="WEG3" s="55"/>
      <c r="WEH3" s="55"/>
      <c r="WEI3" s="55"/>
      <c r="WEJ3" s="55"/>
      <c r="WEK3" s="55"/>
      <c r="WEL3" s="55"/>
      <c r="WEM3" s="55"/>
      <c r="WEN3" s="55"/>
      <c r="WEO3" s="55"/>
      <c r="WEP3" s="55"/>
      <c r="WEQ3" s="55"/>
      <c r="WER3" s="55"/>
      <c r="WES3" s="55"/>
      <c r="WET3" s="55"/>
      <c r="WEU3" s="55"/>
      <c r="WEV3" s="55"/>
      <c r="WEW3" s="55"/>
      <c r="WEX3" s="55"/>
      <c r="WEY3" s="55"/>
      <c r="WEZ3" s="55"/>
      <c r="WFA3" s="55"/>
      <c r="WFB3" s="55"/>
      <c r="WFC3" s="55"/>
      <c r="WFD3" s="55"/>
      <c r="WFE3" s="55"/>
      <c r="WFF3" s="55"/>
      <c r="WFG3" s="55"/>
      <c r="WFH3" s="55"/>
      <c r="WFI3" s="55"/>
      <c r="WFJ3" s="55"/>
      <c r="WFK3" s="55"/>
      <c r="WFL3" s="55"/>
      <c r="WFM3" s="55"/>
      <c r="WFN3" s="55"/>
      <c r="WFO3" s="55"/>
      <c r="WFP3" s="55"/>
      <c r="WFQ3" s="55"/>
      <c r="WFR3" s="55"/>
      <c r="WFS3" s="55"/>
      <c r="WFT3" s="55"/>
      <c r="WFU3" s="55"/>
      <c r="WFV3" s="55"/>
      <c r="WFW3" s="55"/>
      <c r="WFX3" s="55"/>
      <c r="WFY3" s="55"/>
      <c r="WFZ3" s="55"/>
      <c r="WGA3" s="55"/>
      <c r="WGB3" s="55"/>
      <c r="WGC3" s="55"/>
      <c r="WGD3" s="55"/>
      <c r="WGE3" s="55"/>
      <c r="WGF3" s="55"/>
      <c r="WGG3" s="55"/>
      <c r="WGH3" s="55"/>
      <c r="WGI3" s="55"/>
      <c r="WGJ3" s="55"/>
      <c r="WGK3" s="55"/>
      <c r="WGL3" s="55"/>
      <c r="WGM3" s="55"/>
      <c r="WGN3" s="55"/>
      <c r="WGO3" s="55"/>
      <c r="WGP3" s="55"/>
      <c r="WGQ3" s="55"/>
      <c r="WGR3" s="55"/>
      <c r="WGS3" s="55"/>
      <c r="WGT3" s="55"/>
      <c r="WGU3" s="55"/>
      <c r="WGV3" s="55"/>
      <c r="WGW3" s="55"/>
      <c r="WGX3" s="55"/>
      <c r="WGY3" s="55"/>
      <c r="WGZ3" s="55"/>
      <c r="WHA3" s="55"/>
      <c r="WHB3" s="55"/>
      <c r="WHC3" s="55"/>
      <c r="WHD3" s="55"/>
      <c r="WHE3" s="55"/>
      <c r="WHF3" s="55"/>
      <c r="WHG3" s="55"/>
      <c r="WHH3" s="55"/>
      <c r="WHI3" s="55"/>
      <c r="WHJ3" s="55"/>
      <c r="WHK3" s="55"/>
      <c r="WHL3" s="55"/>
      <c r="WHM3" s="55"/>
      <c r="WHN3" s="55"/>
      <c r="WHO3" s="55"/>
      <c r="WHP3" s="55"/>
      <c r="WHQ3" s="55"/>
      <c r="WHR3" s="55"/>
      <c r="WHS3" s="55"/>
      <c r="WHT3" s="55"/>
      <c r="WHU3" s="55"/>
      <c r="WHV3" s="55"/>
      <c r="WHW3" s="55"/>
      <c r="WHX3" s="55"/>
      <c r="WHY3" s="55"/>
      <c r="WHZ3" s="55"/>
      <c r="WIA3" s="55"/>
      <c r="WIB3" s="55"/>
      <c r="WIC3" s="55"/>
      <c r="WID3" s="55"/>
      <c r="WIE3" s="55"/>
      <c r="WIF3" s="55"/>
      <c r="WIG3" s="55"/>
      <c r="WIH3" s="55"/>
      <c r="WII3" s="55"/>
      <c r="WIJ3" s="55"/>
      <c r="WIK3" s="55"/>
      <c r="WIL3" s="55"/>
      <c r="WIM3" s="55"/>
      <c r="WIN3" s="55"/>
      <c r="WIO3" s="55"/>
      <c r="WIP3" s="55"/>
      <c r="WIQ3" s="55"/>
      <c r="WIR3" s="55"/>
      <c r="WIS3" s="55"/>
      <c r="WIT3" s="55"/>
      <c r="WIU3" s="55"/>
      <c r="WIV3" s="55"/>
      <c r="WIW3" s="55"/>
      <c r="WIX3" s="55"/>
      <c r="WIY3" s="55"/>
      <c r="WIZ3" s="55"/>
      <c r="WJA3" s="55"/>
      <c r="WJB3" s="55"/>
      <c r="WJC3" s="55"/>
      <c r="WJD3" s="55"/>
      <c r="WJE3" s="55"/>
      <c r="WJF3" s="55"/>
      <c r="WJG3" s="55"/>
      <c r="WJH3" s="55"/>
      <c r="WJI3" s="55"/>
      <c r="WJJ3" s="55"/>
      <c r="WJK3" s="55"/>
      <c r="WJL3" s="55"/>
      <c r="WJM3" s="55"/>
      <c r="WJN3" s="55"/>
      <c r="WJO3" s="55"/>
      <c r="WJP3" s="55"/>
      <c r="WJQ3" s="55"/>
      <c r="WJR3" s="55"/>
      <c r="WJS3" s="55"/>
      <c r="WJT3" s="55"/>
      <c r="WJU3" s="55"/>
      <c r="WJV3" s="55"/>
      <c r="WJW3" s="55"/>
      <c r="WJX3" s="55"/>
      <c r="WJY3" s="55"/>
      <c r="WJZ3" s="55"/>
      <c r="WKA3" s="55"/>
      <c r="WKB3" s="55"/>
      <c r="WKC3" s="55"/>
      <c r="WKD3" s="55"/>
      <c r="WKE3" s="55"/>
      <c r="WKF3" s="55"/>
      <c r="WKG3" s="55"/>
      <c r="WKH3" s="55"/>
      <c r="WKI3" s="55"/>
      <c r="WKJ3" s="55"/>
      <c r="WKK3" s="55"/>
      <c r="WKL3" s="55"/>
      <c r="WKM3" s="55"/>
      <c r="WKN3" s="55"/>
      <c r="WKO3" s="55"/>
      <c r="WKP3" s="55"/>
      <c r="WKQ3" s="55"/>
      <c r="WKR3" s="55"/>
      <c r="WKS3" s="55"/>
      <c r="WKT3" s="55"/>
      <c r="WKU3" s="55"/>
      <c r="WKV3" s="55"/>
      <c r="WKW3" s="55"/>
      <c r="WKX3" s="55"/>
      <c r="WKY3" s="55"/>
      <c r="WKZ3" s="55"/>
      <c r="WLA3" s="55"/>
      <c r="WLB3" s="55"/>
      <c r="WLC3" s="55"/>
      <c r="WLD3" s="55"/>
      <c r="WLE3" s="55"/>
      <c r="WLF3" s="55"/>
      <c r="WLG3" s="55"/>
      <c r="WLH3" s="55"/>
      <c r="WLI3" s="55"/>
      <c r="WLJ3" s="55"/>
      <c r="WLK3" s="55"/>
      <c r="WLL3" s="55"/>
      <c r="WLM3" s="55"/>
      <c r="WLN3" s="55"/>
      <c r="WLO3" s="55"/>
      <c r="WLP3" s="55"/>
      <c r="WLQ3" s="55"/>
      <c r="WLR3" s="55"/>
      <c r="WLS3" s="55"/>
      <c r="WLT3" s="55"/>
      <c r="WLU3" s="55"/>
      <c r="WLV3" s="55"/>
      <c r="WLW3" s="55"/>
      <c r="WLX3" s="55"/>
      <c r="WLY3" s="55"/>
      <c r="WLZ3" s="55"/>
      <c r="WMA3" s="55"/>
      <c r="WMB3" s="55"/>
      <c r="WMC3" s="55"/>
      <c r="WMD3" s="55"/>
      <c r="WME3" s="55"/>
      <c r="WMF3" s="55"/>
      <c r="WMG3" s="55"/>
      <c r="WMH3" s="55"/>
      <c r="WMI3" s="55"/>
      <c r="WMJ3" s="55"/>
      <c r="WMK3" s="55"/>
      <c r="WML3" s="55"/>
      <c r="WMM3" s="55"/>
      <c r="WMN3" s="55"/>
      <c r="WMO3" s="55"/>
      <c r="WMP3" s="55"/>
      <c r="WMQ3" s="55"/>
      <c r="WMR3" s="55"/>
      <c r="WMS3" s="55"/>
      <c r="WMT3" s="55"/>
      <c r="WMU3" s="55"/>
      <c r="WMV3" s="55"/>
      <c r="WMW3" s="55"/>
      <c r="WMX3" s="55"/>
      <c r="WMY3" s="55"/>
      <c r="WMZ3" s="55"/>
      <c r="WNA3" s="55"/>
      <c r="WNB3" s="55"/>
      <c r="WNC3" s="55"/>
      <c r="WND3" s="55"/>
      <c r="WNE3" s="55"/>
      <c r="WNF3" s="55"/>
      <c r="WNG3" s="55"/>
      <c r="WNH3" s="55"/>
      <c r="WNI3" s="55"/>
      <c r="WNJ3" s="55"/>
      <c r="WNK3" s="55"/>
      <c r="WNL3" s="55"/>
      <c r="WNM3" s="55"/>
      <c r="WNN3" s="55"/>
      <c r="WNO3" s="55"/>
      <c r="WNP3" s="55"/>
      <c r="WNQ3" s="55"/>
      <c r="WNR3" s="55"/>
      <c r="WNS3" s="55"/>
      <c r="WNT3" s="55"/>
      <c r="WNU3" s="55"/>
      <c r="WNV3" s="55"/>
      <c r="WNW3" s="55"/>
      <c r="WNX3" s="55"/>
      <c r="WNY3" s="55"/>
      <c r="WNZ3" s="55"/>
      <c r="WOA3" s="55"/>
      <c r="WOB3" s="55"/>
      <c r="WOC3" s="55"/>
      <c r="WOD3" s="55"/>
      <c r="WOE3" s="55"/>
      <c r="WOF3" s="55"/>
      <c r="WOG3" s="55"/>
      <c r="WOH3" s="55"/>
      <c r="WOI3" s="55"/>
      <c r="WOJ3" s="55"/>
      <c r="WOK3" s="55"/>
      <c r="WOL3" s="55"/>
      <c r="WOM3" s="55"/>
      <c r="WON3" s="55"/>
      <c r="WOO3" s="55"/>
      <c r="WOP3" s="55"/>
      <c r="WOQ3" s="55"/>
      <c r="WOR3" s="55"/>
      <c r="WOS3" s="55"/>
      <c r="WOT3" s="55"/>
      <c r="WOU3" s="55"/>
      <c r="WOV3" s="55"/>
      <c r="WOW3" s="55"/>
      <c r="WOX3" s="55"/>
      <c r="WOY3" s="55"/>
      <c r="WOZ3" s="55"/>
      <c r="WPA3" s="55"/>
      <c r="WPB3" s="55"/>
      <c r="WPC3" s="55"/>
      <c r="WPD3" s="55"/>
      <c r="WPE3" s="55"/>
      <c r="WPF3" s="55"/>
      <c r="WPG3" s="55"/>
      <c r="WPH3" s="55"/>
      <c r="WPI3" s="55"/>
      <c r="WPJ3" s="55"/>
      <c r="WPK3" s="55"/>
      <c r="WPL3" s="55"/>
      <c r="WPM3" s="55"/>
      <c r="WPN3" s="55"/>
      <c r="WPO3" s="55"/>
      <c r="WPP3" s="55"/>
      <c r="WPQ3" s="55"/>
      <c r="WPR3" s="55"/>
      <c r="WPS3" s="55"/>
      <c r="WPT3" s="55"/>
      <c r="WPU3" s="55"/>
      <c r="WPV3" s="55"/>
      <c r="WPW3" s="55"/>
      <c r="WPX3" s="55"/>
      <c r="WPY3" s="55"/>
      <c r="WPZ3" s="55"/>
      <c r="WQA3" s="55"/>
      <c r="WQB3" s="55"/>
      <c r="WQC3" s="55"/>
      <c r="WQD3" s="55"/>
      <c r="WQE3" s="55"/>
      <c r="WQF3" s="55"/>
      <c r="WQG3" s="55"/>
      <c r="WQH3" s="55"/>
      <c r="WQI3" s="55"/>
      <c r="WQJ3" s="55"/>
      <c r="WQK3" s="55"/>
      <c r="WQL3" s="55"/>
      <c r="WQM3" s="55"/>
      <c r="WQN3" s="55"/>
      <c r="WQO3" s="55"/>
      <c r="WQP3" s="55"/>
      <c r="WQQ3" s="55"/>
      <c r="WQR3" s="55"/>
      <c r="WQS3" s="55"/>
      <c r="WQT3" s="55"/>
      <c r="WQU3" s="55"/>
      <c r="WQV3" s="55"/>
      <c r="WQW3" s="55"/>
      <c r="WQX3" s="55"/>
      <c r="WQY3" s="55"/>
      <c r="WQZ3" s="55"/>
      <c r="WRA3" s="55"/>
      <c r="WRB3" s="55"/>
      <c r="WRC3" s="55"/>
      <c r="WRD3" s="55"/>
      <c r="WRE3" s="55"/>
      <c r="WRF3" s="55"/>
      <c r="WRG3" s="55"/>
      <c r="WRH3" s="55"/>
      <c r="WRI3" s="55"/>
      <c r="WRJ3" s="55"/>
      <c r="WRK3" s="55"/>
      <c r="WRL3" s="55"/>
      <c r="WRM3" s="55"/>
      <c r="WRN3" s="55"/>
      <c r="WRO3" s="55"/>
      <c r="WRP3" s="55"/>
      <c r="WRQ3" s="55"/>
      <c r="WRR3" s="55"/>
      <c r="WRS3" s="55"/>
      <c r="WRT3" s="55"/>
      <c r="WRU3" s="55"/>
      <c r="WRV3" s="55"/>
      <c r="WRW3" s="55"/>
      <c r="WRX3" s="55"/>
      <c r="WRY3" s="55"/>
      <c r="WRZ3" s="55"/>
      <c r="WSA3" s="55"/>
      <c r="WSB3" s="55"/>
      <c r="WSC3" s="55"/>
      <c r="WSD3" s="55"/>
      <c r="WSE3" s="55"/>
      <c r="WSF3" s="55"/>
      <c r="WSG3" s="55"/>
      <c r="WSH3" s="55"/>
      <c r="WSI3" s="55"/>
      <c r="WSJ3" s="55"/>
      <c r="WSK3" s="55"/>
      <c r="WSL3" s="55"/>
      <c r="WSM3" s="55"/>
      <c r="WSN3" s="55"/>
      <c r="WSO3" s="55"/>
      <c r="WSP3" s="55"/>
      <c r="WSQ3" s="55"/>
      <c r="WSR3" s="55"/>
      <c r="WSS3" s="55"/>
      <c r="WST3" s="55"/>
      <c r="WSU3" s="55"/>
      <c r="WSV3" s="55"/>
      <c r="WSW3" s="55"/>
      <c r="WSX3" s="55"/>
      <c r="WSY3" s="55"/>
      <c r="WSZ3" s="55"/>
      <c r="WTA3" s="55"/>
      <c r="WTB3" s="55"/>
      <c r="WTC3" s="55"/>
      <c r="WTD3" s="55"/>
      <c r="WTE3" s="55"/>
      <c r="WTF3" s="55"/>
      <c r="WTG3" s="55"/>
      <c r="WTH3" s="55"/>
      <c r="WTI3" s="55"/>
      <c r="WTJ3" s="55"/>
      <c r="WTK3" s="55"/>
      <c r="WTL3" s="55"/>
      <c r="WTM3" s="55"/>
      <c r="WTN3" s="55"/>
      <c r="WTO3" s="55"/>
      <c r="WTP3" s="55"/>
      <c r="WTQ3" s="55"/>
      <c r="WTR3" s="55"/>
      <c r="WTS3" s="55"/>
      <c r="WTT3" s="55"/>
      <c r="WTU3" s="55"/>
      <c r="WTV3" s="55"/>
      <c r="WTW3" s="55"/>
      <c r="WTX3" s="55"/>
      <c r="WTY3" s="55"/>
      <c r="WTZ3" s="55"/>
      <c r="WUA3" s="55"/>
      <c r="WUB3" s="55"/>
      <c r="WUC3" s="55"/>
      <c r="WUD3" s="55"/>
      <c r="WUE3" s="55"/>
      <c r="WUF3" s="55"/>
      <c r="WUG3" s="55"/>
      <c r="WUH3" s="55"/>
      <c r="WUI3" s="55"/>
      <c r="WUJ3" s="55"/>
      <c r="WUK3" s="55"/>
      <c r="WUL3" s="55"/>
      <c r="WUM3" s="55"/>
      <c r="WUN3" s="55"/>
      <c r="WUO3" s="55"/>
      <c r="WUP3" s="55"/>
      <c r="WUQ3" s="55"/>
      <c r="WUR3" s="55"/>
      <c r="WUS3" s="55"/>
      <c r="WUT3" s="55"/>
      <c r="WUU3" s="55"/>
      <c r="WUV3" s="55"/>
      <c r="WUW3" s="55"/>
      <c r="WUX3" s="55"/>
      <c r="WUY3" s="55"/>
      <c r="WUZ3" s="55"/>
      <c r="WVA3" s="55"/>
      <c r="WVB3" s="55"/>
      <c r="WVC3" s="55"/>
      <c r="WVD3" s="55"/>
      <c r="WVE3" s="55"/>
      <c r="WVF3" s="55"/>
      <c r="WVG3" s="55"/>
      <c r="WVH3" s="55"/>
      <c r="WVI3" s="55"/>
      <c r="WVJ3" s="55"/>
      <c r="WVK3" s="55"/>
      <c r="WVL3" s="55"/>
      <c r="WVM3" s="55"/>
      <c r="WVN3" s="55"/>
      <c r="WVO3" s="55"/>
      <c r="WVP3" s="55"/>
      <c r="WVQ3" s="55"/>
      <c r="WVR3" s="55"/>
      <c r="WVS3" s="55"/>
      <c r="WVT3" s="55"/>
      <c r="WVU3" s="55"/>
      <c r="WVV3" s="55"/>
      <c r="WVW3" s="55"/>
      <c r="WVX3" s="55"/>
      <c r="WVY3" s="55"/>
      <c r="WVZ3" s="55"/>
      <c r="WWA3" s="55"/>
      <c r="WWB3" s="55"/>
      <c r="WWC3" s="55"/>
      <c r="WWD3" s="55"/>
      <c r="WWE3" s="55"/>
      <c r="WWF3" s="55"/>
      <c r="WWG3" s="55"/>
      <c r="WWH3" s="55"/>
      <c r="WWI3" s="55"/>
      <c r="WWJ3" s="55"/>
      <c r="WWK3" s="55"/>
      <c r="WWL3" s="55"/>
      <c r="WWM3" s="55"/>
      <c r="WWN3" s="55"/>
      <c r="WWO3" s="55"/>
      <c r="WWP3" s="55"/>
      <c r="WWQ3" s="55"/>
      <c r="WWR3" s="55"/>
      <c r="WWS3" s="55"/>
      <c r="WWT3" s="55"/>
      <c r="WWU3" s="55"/>
      <c r="WWV3" s="55"/>
      <c r="WWW3" s="55"/>
      <c r="WWX3" s="55"/>
      <c r="WWY3" s="55"/>
      <c r="WWZ3" s="55"/>
      <c r="WXA3" s="55"/>
      <c r="WXB3" s="55"/>
      <c r="WXC3" s="55"/>
      <c r="WXD3" s="55"/>
      <c r="WXE3" s="55"/>
      <c r="WXF3" s="55"/>
      <c r="WXG3" s="55"/>
      <c r="WXH3" s="55"/>
      <c r="WXI3" s="55"/>
      <c r="WXJ3" s="55"/>
      <c r="WXK3" s="55"/>
      <c r="WXL3" s="55"/>
      <c r="WXM3" s="55"/>
      <c r="WXN3" s="55"/>
      <c r="WXO3" s="55"/>
      <c r="WXP3" s="55"/>
      <c r="WXQ3" s="55"/>
      <c r="WXR3" s="55"/>
      <c r="WXS3" s="55"/>
      <c r="WXT3" s="55"/>
      <c r="WXU3" s="55"/>
      <c r="WXV3" s="55"/>
      <c r="WXW3" s="55"/>
      <c r="WXX3" s="55"/>
      <c r="WXY3" s="55"/>
      <c r="WXZ3" s="55"/>
      <c r="WYA3" s="55"/>
      <c r="WYB3" s="55"/>
      <c r="WYC3" s="55"/>
      <c r="WYD3" s="55"/>
      <c r="WYE3" s="55"/>
      <c r="WYF3" s="55"/>
      <c r="WYG3" s="55"/>
      <c r="WYH3" s="55"/>
      <c r="WYI3" s="55"/>
      <c r="WYJ3" s="55"/>
      <c r="WYK3" s="55"/>
      <c r="WYL3" s="55"/>
      <c r="WYM3" s="55"/>
      <c r="WYN3" s="55"/>
      <c r="WYO3" s="55"/>
      <c r="WYP3" s="55"/>
      <c r="WYQ3" s="55"/>
      <c r="WYR3" s="55"/>
      <c r="WYS3" s="55"/>
      <c r="WYT3" s="55"/>
      <c r="WYU3" s="55"/>
      <c r="WYV3" s="55"/>
      <c r="WYW3" s="55"/>
      <c r="WYX3" s="55"/>
      <c r="WYY3" s="55"/>
      <c r="WYZ3" s="55"/>
      <c r="WZA3" s="55"/>
      <c r="WZB3" s="55"/>
      <c r="WZC3" s="55"/>
      <c r="WZD3" s="55"/>
      <c r="WZE3" s="55"/>
      <c r="WZF3" s="55"/>
      <c r="WZG3" s="55"/>
      <c r="WZH3" s="55"/>
      <c r="WZI3" s="55"/>
      <c r="WZJ3" s="55"/>
      <c r="WZK3" s="55"/>
      <c r="WZL3" s="55"/>
      <c r="WZM3" s="55"/>
      <c r="WZN3" s="55"/>
      <c r="WZO3" s="55"/>
      <c r="WZP3" s="55"/>
      <c r="WZQ3" s="55"/>
      <c r="WZR3" s="55"/>
      <c r="WZS3" s="55"/>
      <c r="WZT3" s="55"/>
      <c r="WZU3" s="55"/>
      <c r="WZV3" s="55"/>
      <c r="WZW3" s="55"/>
      <c r="WZX3" s="55"/>
      <c r="WZY3" s="55"/>
      <c r="WZZ3" s="55"/>
      <c r="XAA3" s="55"/>
      <c r="XAB3" s="55"/>
      <c r="XAC3" s="55"/>
      <c r="XAD3" s="55"/>
      <c r="XAE3" s="55"/>
      <c r="XAF3" s="55"/>
      <c r="XAG3" s="55"/>
      <c r="XAH3" s="55"/>
      <c r="XAI3" s="55"/>
      <c r="XAJ3" s="55"/>
      <c r="XAK3" s="55"/>
      <c r="XAL3" s="55"/>
      <c r="XAM3" s="55"/>
      <c r="XAN3" s="55"/>
      <c r="XAO3" s="55"/>
      <c r="XAP3" s="55"/>
      <c r="XAQ3" s="55"/>
      <c r="XAR3" s="55"/>
      <c r="XAS3" s="55"/>
      <c r="XAT3" s="55"/>
      <c r="XAU3" s="55"/>
      <c r="XAV3" s="55"/>
      <c r="XAW3" s="55"/>
      <c r="XAX3" s="55"/>
      <c r="XAY3" s="55"/>
      <c r="XAZ3" s="55"/>
      <c r="XBA3" s="55"/>
      <c r="XBB3" s="55"/>
      <c r="XBC3" s="55"/>
      <c r="XBD3" s="55"/>
      <c r="XBE3" s="55"/>
      <c r="XBF3" s="55"/>
      <c r="XBG3" s="55"/>
      <c r="XBH3" s="55"/>
      <c r="XBI3" s="55"/>
      <c r="XBJ3" s="55"/>
      <c r="XBK3" s="55"/>
      <c r="XBL3" s="55"/>
      <c r="XBM3" s="55"/>
      <c r="XBN3" s="55"/>
      <c r="XBO3" s="55"/>
      <c r="XBP3" s="55"/>
      <c r="XBQ3" s="55"/>
      <c r="XBR3" s="55"/>
      <c r="XBS3" s="55"/>
      <c r="XBT3" s="55"/>
      <c r="XBU3" s="55"/>
      <c r="XBV3" s="55"/>
      <c r="XBW3" s="55"/>
      <c r="XBX3" s="55"/>
      <c r="XBY3" s="55"/>
      <c r="XBZ3" s="55"/>
      <c r="XCA3" s="55"/>
      <c r="XCB3" s="55"/>
      <c r="XCC3" s="55"/>
      <c r="XCD3" s="55"/>
      <c r="XCE3" s="55"/>
      <c r="XCF3" s="55"/>
      <c r="XCG3" s="55"/>
      <c r="XCH3" s="55"/>
      <c r="XCI3" s="55"/>
      <c r="XCJ3" s="55"/>
      <c r="XCK3" s="55"/>
      <c r="XCL3" s="55"/>
      <c r="XCM3" s="55"/>
      <c r="XCN3" s="55"/>
      <c r="XCO3" s="55"/>
      <c r="XCP3" s="55"/>
      <c r="XCQ3" s="55"/>
      <c r="XCR3" s="55"/>
      <c r="XCS3" s="55"/>
      <c r="XCT3" s="55"/>
      <c r="XCU3" s="55"/>
      <c r="XCV3" s="55"/>
      <c r="XCW3" s="55"/>
      <c r="XCX3" s="55"/>
      <c r="XCY3" s="55"/>
      <c r="XCZ3" s="55"/>
      <c r="XDA3" s="55"/>
      <c r="XDB3" s="55"/>
      <c r="XDC3" s="55"/>
      <c r="XDD3" s="55"/>
      <c r="XDE3" s="55"/>
      <c r="XDF3" s="55"/>
      <c r="XDG3" s="55"/>
      <c r="XDH3" s="55"/>
      <c r="XDI3" s="55"/>
      <c r="XDJ3" s="55"/>
      <c r="XDK3" s="55"/>
      <c r="XDL3" s="55"/>
      <c r="XDM3" s="55"/>
      <c r="XDN3" s="55"/>
      <c r="XDO3" s="55"/>
      <c r="XDP3" s="55"/>
      <c r="XDQ3" s="55"/>
      <c r="XDR3" s="55"/>
      <c r="XDS3" s="55"/>
      <c r="XDT3" s="55"/>
      <c r="XDU3" s="55"/>
      <c r="XDV3" s="55"/>
      <c r="XDW3" s="55"/>
      <c r="XDX3" s="55"/>
      <c r="XDY3" s="55"/>
      <c r="XDZ3" s="55"/>
      <c r="XEA3" s="55"/>
      <c r="XEB3" s="55"/>
      <c r="XEC3" s="55"/>
      <c r="XED3" s="55"/>
      <c r="XEE3" s="55"/>
      <c r="XEF3" s="55"/>
      <c r="XEG3" s="55"/>
      <c r="XEH3" s="55"/>
      <c r="XEI3" s="55"/>
      <c r="XEJ3" s="55"/>
      <c r="XEK3" s="55"/>
      <c r="XEL3" s="55"/>
      <c r="XEM3" s="55"/>
      <c r="XEN3" s="55"/>
      <c r="XEO3" s="55"/>
      <c r="XEP3" s="55"/>
      <c r="XEQ3" s="55"/>
      <c r="XER3" s="55"/>
      <c r="XES3" s="55"/>
      <c r="XET3" s="55"/>
      <c r="XEU3" s="55"/>
      <c r="XEV3" s="55"/>
    </row>
    <row r="4" s="37" customFormat="1" spans="1:16376">
      <c r="A4" s="43" t="s">
        <v>937</v>
      </c>
      <c r="B4" s="43" t="str">
        <f>CONCATENATE(A4,"-备注")</f>
        <v>效果类型-备注</v>
      </c>
      <c r="C4" s="43" t="s">
        <v>931</v>
      </c>
      <c r="D4" s="43" t="s">
        <v>964</v>
      </c>
      <c r="E4" s="43" t="str">
        <f>效果配置参数!F1</f>
        <v>索敌类型</v>
      </c>
      <c r="F4" s="43" t="str">
        <f>CONCATENATE(E4,"-备注")</f>
        <v>索敌类型-备注</v>
      </c>
      <c r="G4" s="43" t="str">
        <f>CONCATENATE(E4,"参数值")</f>
        <v>索敌类型参数值</v>
      </c>
      <c r="H4" s="43" t="s">
        <v>1001</v>
      </c>
      <c r="I4" s="43" t="str">
        <f>效果配置参数!J1</f>
        <v>范围类型</v>
      </c>
      <c r="J4" s="43" t="str">
        <f>CONCATENATE(I4,"-备注")</f>
        <v>范围类型-备注</v>
      </c>
      <c r="K4" s="43" t="str">
        <f>CONCATENATE(I4,"参数值")</f>
        <v>范围类型参数值</v>
      </c>
      <c r="L4" s="43" t="s">
        <v>1001</v>
      </c>
      <c r="M4" s="43" t="str">
        <f>效果配置参数!N1</f>
        <v>偏移类型</v>
      </c>
      <c r="N4" s="43" t="str">
        <f>CONCATENATE(M4,"-备注")</f>
        <v>偏移类型-备注</v>
      </c>
      <c r="O4" s="43" t="str">
        <f>CONCATENATE(M4,"参数值")</f>
        <v>偏移类型参数值</v>
      </c>
      <c r="P4" s="43" t="s">
        <v>1001</v>
      </c>
      <c r="Q4" s="43" t="str">
        <f>效果配置参数!R1</f>
        <v>正负面类型</v>
      </c>
      <c r="R4" s="43" t="str">
        <f>CONCATENATE(Q4,"-备注")</f>
        <v>正负面类型-备注</v>
      </c>
      <c r="S4" s="43" t="str">
        <f>CONCATENATE(Q4,"参数值")</f>
        <v>正负面类型参数值</v>
      </c>
      <c r="T4" s="43" t="s">
        <v>1001</v>
      </c>
      <c r="U4" s="43" t="str">
        <f>效果配置参数!V1</f>
        <v>作用对象</v>
      </c>
      <c r="V4" s="43" t="str">
        <f>CONCATENATE(U4,"-备注")</f>
        <v>作用对象-备注</v>
      </c>
      <c r="W4" s="43" t="str">
        <f>CONCATENATE(U4,"参数值")</f>
        <v>作用对象参数值</v>
      </c>
      <c r="X4" s="43" t="s">
        <v>1001</v>
      </c>
      <c r="Y4" s="56" t="s">
        <v>1002</v>
      </c>
      <c r="Z4" s="56" t="s">
        <v>945</v>
      </c>
      <c r="AA4" s="55"/>
      <c r="AB4" s="55"/>
      <c r="AC4" s="55"/>
      <c r="AD4" s="55"/>
      <c r="AE4" s="55"/>
      <c r="AF4" s="55"/>
      <c r="AG4" s="55"/>
      <c r="AH4" s="55"/>
      <c r="AI4" s="55"/>
      <c r="AJ4" s="55"/>
      <c r="AK4" s="55"/>
      <c r="AL4" s="55"/>
      <c r="AM4" s="55"/>
      <c r="AN4" s="55"/>
      <c r="AO4" s="55"/>
      <c r="AP4" s="55"/>
      <c r="AQ4" s="55"/>
      <c r="AR4" s="55"/>
      <c r="AS4" s="55"/>
      <c r="AT4" s="55"/>
      <c r="AU4" s="55"/>
      <c r="AV4" s="55"/>
      <c r="AW4" s="55"/>
      <c r="AX4" s="55"/>
      <c r="AY4" s="55"/>
      <c r="AZ4" s="55"/>
      <c r="BA4" s="55"/>
      <c r="BB4" s="55"/>
      <c r="BC4" s="55"/>
      <c r="BD4" s="55"/>
      <c r="BE4" s="55"/>
      <c r="BF4" s="55"/>
      <c r="BG4" s="55"/>
      <c r="BH4" s="55"/>
      <c r="BI4" s="55"/>
      <c r="BJ4" s="55"/>
      <c r="BK4" s="55"/>
      <c r="BL4" s="55"/>
      <c r="BM4" s="55"/>
      <c r="BN4" s="55"/>
      <c r="BO4" s="55"/>
      <c r="BP4" s="55"/>
      <c r="BQ4" s="55"/>
      <c r="BR4" s="55"/>
      <c r="BS4" s="55"/>
      <c r="BT4" s="55"/>
      <c r="BU4" s="55"/>
      <c r="BV4" s="55"/>
      <c r="BW4" s="55"/>
      <c r="BX4" s="55"/>
      <c r="BY4" s="55"/>
      <c r="BZ4" s="55"/>
      <c r="CA4" s="55"/>
      <c r="CB4" s="55"/>
      <c r="CC4" s="55"/>
      <c r="CD4" s="55"/>
      <c r="CE4" s="55"/>
      <c r="CF4" s="55"/>
      <c r="CG4" s="55"/>
      <c r="CH4" s="55"/>
      <c r="CI4" s="55"/>
      <c r="CJ4" s="55"/>
      <c r="CK4" s="55"/>
      <c r="CL4" s="55"/>
      <c r="CM4" s="55"/>
      <c r="CN4" s="55"/>
      <c r="CO4" s="55"/>
      <c r="CP4" s="55"/>
      <c r="CQ4" s="55"/>
      <c r="CR4" s="55"/>
      <c r="CS4" s="55"/>
      <c r="CT4" s="55"/>
      <c r="CU4" s="55"/>
      <c r="CV4" s="55"/>
      <c r="CW4" s="55"/>
      <c r="CX4" s="55"/>
      <c r="CY4" s="55"/>
      <c r="CZ4" s="55"/>
      <c r="DA4" s="55"/>
      <c r="DB4" s="55"/>
      <c r="DC4" s="55"/>
      <c r="DD4" s="55"/>
      <c r="DE4" s="55"/>
      <c r="DF4" s="55"/>
      <c r="DG4" s="55"/>
      <c r="DH4" s="55"/>
      <c r="DI4" s="55"/>
      <c r="DJ4" s="55"/>
      <c r="DK4" s="55"/>
      <c r="DL4" s="55"/>
      <c r="DM4" s="55"/>
      <c r="DN4" s="55"/>
      <c r="DO4" s="55"/>
      <c r="DP4" s="55"/>
      <c r="DQ4" s="55"/>
      <c r="DR4" s="55"/>
      <c r="DS4" s="55"/>
      <c r="DT4" s="55"/>
      <c r="DU4" s="55"/>
      <c r="DV4" s="55"/>
      <c r="DW4" s="55"/>
      <c r="DX4" s="55"/>
      <c r="DY4" s="55"/>
      <c r="DZ4" s="55"/>
      <c r="EA4" s="55"/>
      <c r="EB4" s="55"/>
      <c r="EC4" s="55"/>
      <c r="ED4" s="55"/>
      <c r="EE4" s="55"/>
      <c r="EF4" s="55"/>
      <c r="EG4" s="55"/>
      <c r="EH4" s="55"/>
      <c r="EI4" s="55"/>
      <c r="EJ4" s="55"/>
      <c r="EK4" s="55"/>
      <c r="EL4" s="55"/>
      <c r="EM4" s="55"/>
      <c r="EN4" s="55"/>
      <c r="EO4" s="55"/>
      <c r="EP4" s="55"/>
      <c r="EQ4" s="55"/>
      <c r="ER4" s="55"/>
      <c r="ES4" s="55"/>
      <c r="ET4" s="55"/>
      <c r="EU4" s="55"/>
      <c r="EV4" s="55"/>
      <c r="EW4" s="55"/>
      <c r="EX4" s="55"/>
      <c r="EY4" s="55"/>
      <c r="EZ4" s="55"/>
      <c r="FA4" s="55"/>
      <c r="FB4" s="55"/>
      <c r="FC4" s="55"/>
      <c r="FD4" s="55"/>
      <c r="FE4" s="55"/>
      <c r="FF4" s="55"/>
      <c r="FG4" s="55"/>
      <c r="FH4" s="55"/>
      <c r="FI4" s="55"/>
      <c r="FJ4" s="55"/>
      <c r="FK4" s="55"/>
      <c r="FL4" s="55"/>
      <c r="FM4" s="55"/>
      <c r="FN4" s="55"/>
      <c r="FO4" s="55"/>
      <c r="FP4" s="55"/>
      <c r="FQ4" s="55"/>
      <c r="FR4" s="55"/>
      <c r="FS4" s="55"/>
      <c r="FT4" s="55"/>
      <c r="FU4" s="55"/>
      <c r="FV4" s="55"/>
      <c r="FW4" s="55"/>
      <c r="FX4" s="55"/>
      <c r="FY4" s="55"/>
      <c r="FZ4" s="55"/>
      <c r="GA4" s="55"/>
      <c r="GB4" s="55"/>
      <c r="GC4" s="55"/>
      <c r="GD4" s="55"/>
      <c r="GE4" s="55"/>
      <c r="GF4" s="55"/>
      <c r="GG4" s="55"/>
      <c r="GH4" s="55"/>
      <c r="GI4" s="55"/>
      <c r="GJ4" s="55"/>
      <c r="GK4" s="55"/>
      <c r="GL4" s="55"/>
      <c r="GM4" s="55"/>
      <c r="GN4" s="55"/>
      <c r="GO4" s="55"/>
      <c r="GP4" s="55"/>
      <c r="GQ4" s="55"/>
      <c r="GR4" s="55"/>
      <c r="GS4" s="55"/>
      <c r="GT4" s="55"/>
      <c r="GU4" s="55"/>
      <c r="GV4" s="55"/>
      <c r="GW4" s="55"/>
      <c r="GX4" s="55"/>
      <c r="GY4" s="55"/>
      <c r="GZ4" s="55"/>
      <c r="HA4" s="55"/>
      <c r="HB4" s="55"/>
      <c r="HC4" s="55"/>
      <c r="HD4" s="55"/>
      <c r="HE4" s="55"/>
      <c r="HF4" s="55"/>
      <c r="HG4" s="55"/>
      <c r="HH4" s="55"/>
      <c r="HI4" s="55"/>
      <c r="HJ4" s="55"/>
      <c r="HK4" s="55"/>
      <c r="HL4" s="55"/>
      <c r="HM4" s="55"/>
      <c r="HN4" s="55"/>
      <c r="HO4" s="55"/>
      <c r="HP4" s="55"/>
      <c r="HQ4" s="55"/>
      <c r="HR4" s="55"/>
      <c r="HS4" s="55"/>
      <c r="HT4" s="55"/>
      <c r="HU4" s="55"/>
      <c r="HV4" s="55"/>
      <c r="HW4" s="55"/>
      <c r="HX4" s="55"/>
      <c r="HY4" s="55"/>
      <c r="HZ4" s="55"/>
      <c r="IA4" s="55"/>
      <c r="IB4" s="55"/>
      <c r="IC4" s="55"/>
      <c r="ID4" s="55"/>
      <c r="IE4" s="55"/>
      <c r="IF4" s="55"/>
      <c r="IG4" s="55"/>
      <c r="IH4" s="55"/>
      <c r="II4" s="55"/>
      <c r="IJ4" s="55"/>
      <c r="IK4" s="55"/>
      <c r="IL4" s="55"/>
      <c r="IM4" s="55"/>
      <c r="IN4" s="55"/>
      <c r="IO4" s="55"/>
      <c r="IP4" s="55"/>
      <c r="IQ4" s="55"/>
      <c r="IR4" s="55"/>
      <c r="IS4" s="55"/>
      <c r="IT4" s="55"/>
      <c r="IU4" s="55"/>
      <c r="IV4" s="55"/>
      <c r="IW4" s="55"/>
      <c r="IX4" s="55"/>
      <c r="IY4" s="55"/>
      <c r="IZ4" s="55"/>
      <c r="JA4" s="55"/>
      <c r="JB4" s="55"/>
      <c r="JC4" s="55"/>
      <c r="JD4" s="55"/>
      <c r="JE4" s="55"/>
      <c r="JF4" s="55"/>
      <c r="JG4" s="55"/>
      <c r="JH4" s="55"/>
      <c r="JI4" s="55"/>
      <c r="JJ4" s="55"/>
      <c r="JK4" s="55"/>
      <c r="JL4" s="55"/>
      <c r="JM4" s="55"/>
      <c r="JN4" s="55"/>
      <c r="JO4" s="55"/>
      <c r="JP4" s="55"/>
      <c r="JQ4" s="55"/>
      <c r="JR4" s="55"/>
      <c r="JS4" s="55"/>
      <c r="JT4" s="55"/>
      <c r="JU4" s="55"/>
      <c r="JV4" s="55"/>
      <c r="JW4" s="55"/>
      <c r="JX4" s="55"/>
      <c r="JY4" s="55"/>
      <c r="JZ4" s="55"/>
      <c r="KA4" s="55"/>
      <c r="KB4" s="55"/>
      <c r="KC4" s="55"/>
      <c r="KD4" s="55"/>
      <c r="KE4" s="55"/>
      <c r="KF4" s="55"/>
      <c r="KG4" s="55"/>
      <c r="KH4" s="55"/>
      <c r="KI4" s="55"/>
      <c r="KJ4" s="55"/>
      <c r="KK4" s="55"/>
      <c r="KL4" s="55"/>
      <c r="KM4" s="55"/>
      <c r="KN4" s="55"/>
      <c r="KO4" s="55"/>
      <c r="KP4" s="55"/>
      <c r="KQ4" s="55"/>
      <c r="KR4" s="55"/>
      <c r="KS4" s="55"/>
      <c r="KT4" s="55"/>
      <c r="KU4" s="55"/>
      <c r="KV4" s="55"/>
      <c r="KW4" s="55"/>
      <c r="KX4" s="55"/>
      <c r="KY4" s="55"/>
      <c r="KZ4" s="55"/>
      <c r="LA4" s="55"/>
      <c r="LB4" s="55"/>
      <c r="LC4" s="55"/>
      <c r="LD4" s="55"/>
      <c r="LE4" s="55"/>
      <c r="LF4" s="55"/>
      <c r="LG4" s="55"/>
      <c r="LH4" s="55"/>
      <c r="LI4" s="55"/>
      <c r="LJ4" s="55"/>
      <c r="LK4" s="55"/>
      <c r="LL4" s="55"/>
      <c r="LM4" s="55"/>
      <c r="LN4" s="55"/>
      <c r="LO4" s="55"/>
      <c r="LP4" s="55"/>
      <c r="LQ4" s="55"/>
      <c r="LR4" s="55"/>
      <c r="LS4" s="55"/>
      <c r="LT4" s="55"/>
      <c r="LU4" s="55"/>
      <c r="LV4" s="55"/>
      <c r="LW4" s="55"/>
      <c r="LX4" s="55"/>
      <c r="LY4" s="55"/>
      <c r="LZ4" s="55"/>
      <c r="MA4" s="55"/>
      <c r="MB4" s="55"/>
      <c r="MC4" s="55"/>
      <c r="MD4" s="55"/>
      <c r="ME4" s="55"/>
      <c r="MF4" s="55"/>
      <c r="MG4" s="55"/>
      <c r="MH4" s="55"/>
      <c r="MI4" s="55"/>
      <c r="MJ4" s="55"/>
      <c r="MK4" s="55"/>
      <c r="ML4" s="55"/>
      <c r="MM4" s="55"/>
      <c r="MN4" s="55"/>
      <c r="MO4" s="55"/>
      <c r="MP4" s="55"/>
      <c r="MQ4" s="55"/>
      <c r="MR4" s="55"/>
      <c r="MS4" s="55"/>
      <c r="MT4" s="55"/>
      <c r="MU4" s="55"/>
      <c r="MV4" s="55"/>
      <c r="MW4" s="55"/>
      <c r="MX4" s="55"/>
      <c r="MY4" s="55"/>
      <c r="MZ4" s="55"/>
      <c r="NA4" s="55"/>
      <c r="NB4" s="55"/>
      <c r="NC4" s="55"/>
      <c r="ND4" s="55"/>
      <c r="NE4" s="55"/>
      <c r="NF4" s="55"/>
      <c r="NG4" s="55"/>
      <c r="NH4" s="55"/>
      <c r="NI4" s="55"/>
      <c r="NJ4" s="55"/>
      <c r="NK4" s="55"/>
      <c r="NL4" s="55"/>
      <c r="NM4" s="55"/>
      <c r="NN4" s="55"/>
      <c r="NO4" s="55"/>
      <c r="NP4" s="55"/>
      <c r="NQ4" s="55"/>
      <c r="NR4" s="55"/>
      <c r="NS4" s="55"/>
      <c r="NT4" s="55"/>
      <c r="NU4" s="55"/>
      <c r="NV4" s="55"/>
      <c r="NW4" s="55"/>
      <c r="NX4" s="55"/>
      <c r="NY4" s="55"/>
      <c r="NZ4" s="55"/>
      <c r="OA4" s="55"/>
      <c r="OB4" s="55"/>
      <c r="OC4" s="55"/>
      <c r="OD4" s="55"/>
      <c r="OE4" s="55"/>
      <c r="OF4" s="55"/>
      <c r="OG4" s="55"/>
      <c r="OH4" s="55"/>
      <c r="OI4" s="55"/>
      <c r="OJ4" s="55"/>
      <c r="OK4" s="55"/>
      <c r="OL4" s="55"/>
      <c r="OM4" s="55"/>
      <c r="ON4" s="55"/>
      <c r="OO4" s="55"/>
      <c r="OP4" s="55"/>
      <c r="OQ4" s="55"/>
      <c r="OR4" s="55"/>
      <c r="OS4" s="55"/>
      <c r="OT4" s="55"/>
      <c r="OU4" s="55"/>
      <c r="OV4" s="55"/>
      <c r="OW4" s="55"/>
      <c r="OX4" s="55"/>
      <c r="OY4" s="55"/>
      <c r="OZ4" s="55"/>
      <c r="PA4" s="55"/>
      <c r="PB4" s="55"/>
      <c r="PC4" s="55"/>
      <c r="PD4" s="55"/>
      <c r="PE4" s="55"/>
      <c r="PF4" s="55"/>
      <c r="PG4" s="55"/>
      <c r="PH4" s="55"/>
      <c r="PI4" s="55"/>
      <c r="PJ4" s="55"/>
      <c r="PK4" s="55"/>
      <c r="PL4" s="55"/>
      <c r="PM4" s="55"/>
      <c r="PN4" s="55"/>
      <c r="PO4" s="55"/>
      <c r="PP4" s="55"/>
      <c r="PQ4" s="55"/>
      <c r="PR4" s="55"/>
      <c r="PS4" s="55"/>
      <c r="PT4" s="55"/>
      <c r="PU4" s="55"/>
      <c r="PV4" s="55"/>
      <c r="PW4" s="55"/>
      <c r="PX4" s="55"/>
      <c r="PY4" s="55"/>
      <c r="PZ4" s="55"/>
      <c r="QA4" s="55"/>
      <c r="QB4" s="55"/>
      <c r="QC4" s="55"/>
      <c r="QD4" s="55"/>
      <c r="QE4" s="55"/>
      <c r="QF4" s="55"/>
      <c r="QG4" s="55"/>
      <c r="QH4" s="55"/>
      <c r="QI4" s="55"/>
      <c r="QJ4" s="55"/>
      <c r="QK4" s="55"/>
      <c r="QL4" s="55"/>
      <c r="QM4" s="55"/>
      <c r="QN4" s="55"/>
      <c r="QO4" s="55"/>
      <c r="QP4" s="55"/>
      <c r="QQ4" s="55"/>
      <c r="QR4" s="55"/>
      <c r="QS4" s="55"/>
      <c r="QT4" s="55"/>
      <c r="QU4" s="55"/>
      <c r="QV4" s="55"/>
      <c r="QW4" s="55"/>
      <c r="QX4" s="55"/>
      <c r="QY4" s="55"/>
      <c r="QZ4" s="55"/>
      <c r="RA4" s="55"/>
      <c r="RB4" s="55"/>
      <c r="RC4" s="55"/>
      <c r="RD4" s="55"/>
      <c r="RE4" s="55"/>
      <c r="RF4" s="55"/>
      <c r="RG4" s="55"/>
      <c r="RH4" s="55"/>
      <c r="RI4" s="55"/>
      <c r="RJ4" s="55"/>
      <c r="RK4" s="55"/>
      <c r="RL4" s="55"/>
      <c r="RM4" s="55"/>
      <c r="RN4" s="55"/>
      <c r="RO4" s="55"/>
      <c r="RP4" s="55"/>
      <c r="RQ4" s="55"/>
      <c r="RR4" s="55"/>
      <c r="RS4" s="55"/>
      <c r="RT4" s="55"/>
      <c r="RU4" s="55"/>
      <c r="RV4" s="55"/>
      <c r="RW4" s="55"/>
      <c r="RX4" s="55"/>
      <c r="RY4" s="55"/>
      <c r="RZ4" s="55"/>
      <c r="SA4" s="55"/>
      <c r="SB4" s="55"/>
      <c r="SC4" s="55"/>
      <c r="SD4" s="55"/>
      <c r="SE4" s="55"/>
      <c r="SF4" s="55"/>
      <c r="SG4" s="55"/>
      <c r="SH4" s="55"/>
      <c r="SI4" s="55"/>
      <c r="SJ4" s="55"/>
      <c r="SK4" s="55"/>
      <c r="SL4" s="55"/>
      <c r="SM4" s="55"/>
      <c r="SN4" s="55"/>
      <c r="SO4" s="55"/>
      <c r="SP4" s="55"/>
      <c r="SQ4" s="55"/>
      <c r="SR4" s="55"/>
      <c r="SS4" s="55"/>
      <c r="ST4" s="55"/>
      <c r="SU4" s="55"/>
      <c r="SV4" s="55"/>
      <c r="SW4" s="55"/>
      <c r="SX4" s="55"/>
      <c r="SY4" s="55"/>
      <c r="SZ4" s="55"/>
      <c r="TA4" s="55"/>
      <c r="TB4" s="55"/>
      <c r="TC4" s="55"/>
      <c r="TD4" s="55"/>
      <c r="TE4" s="55"/>
      <c r="TF4" s="55"/>
      <c r="TG4" s="55"/>
      <c r="TH4" s="55"/>
      <c r="TI4" s="55"/>
      <c r="TJ4" s="55"/>
      <c r="TK4" s="55"/>
      <c r="TL4" s="55"/>
      <c r="TM4" s="55"/>
      <c r="TN4" s="55"/>
      <c r="TO4" s="55"/>
      <c r="TP4" s="55"/>
      <c r="TQ4" s="55"/>
      <c r="TR4" s="55"/>
      <c r="TS4" s="55"/>
      <c r="TT4" s="55"/>
      <c r="TU4" s="55"/>
      <c r="TV4" s="55"/>
      <c r="TW4" s="55"/>
      <c r="TX4" s="55"/>
      <c r="TY4" s="55"/>
      <c r="TZ4" s="55"/>
      <c r="UA4" s="55"/>
      <c r="UB4" s="55"/>
      <c r="UC4" s="55"/>
      <c r="UD4" s="55"/>
      <c r="UE4" s="55"/>
      <c r="UF4" s="55"/>
      <c r="UG4" s="55"/>
      <c r="UH4" s="55"/>
      <c r="UI4" s="55"/>
      <c r="UJ4" s="55"/>
      <c r="UK4" s="55"/>
      <c r="UL4" s="55"/>
      <c r="UM4" s="55"/>
      <c r="UN4" s="55"/>
      <c r="UO4" s="55"/>
      <c r="UP4" s="55"/>
      <c r="UQ4" s="55"/>
      <c r="UR4" s="55"/>
      <c r="US4" s="55"/>
      <c r="UT4" s="55"/>
      <c r="UU4" s="55"/>
      <c r="UV4" s="55"/>
      <c r="UW4" s="55"/>
      <c r="UX4" s="55"/>
      <c r="UY4" s="55"/>
      <c r="UZ4" s="55"/>
      <c r="VA4" s="55"/>
      <c r="VB4" s="55"/>
      <c r="VC4" s="55"/>
      <c r="VD4" s="55"/>
      <c r="VE4" s="55"/>
      <c r="VF4" s="55"/>
      <c r="VG4" s="55"/>
      <c r="VH4" s="55"/>
      <c r="VI4" s="55"/>
      <c r="VJ4" s="55"/>
      <c r="VK4" s="55"/>
      <c r="VL4" s="55"/>
      <c r="VM4" s="55"/>
      <c r="VN4" s="55"/>
      <c r="VO4" s="55"/>
      <c r="VP4" s="55"/>
      <c r="VQ4" s="55"/>
      <c r="VR4" s="55"/>
      <c r="VS4" s="55"/>
      <c r="VT4" s="55"/>
      <c r="VU4" s="55"/>
      <c r="VV4" s="55"/>
      <c r="VW4" s="55"/>
      <c r="VX4" s="55"/>
      <c r="VY4" s="55"/>
      <c r="VZ4" s="55"/>
      <c r="WA4" s="55"/>
      <c r="WB4" s="55"/>
      <c r="WC4" s="55"/>
      <c r="WD4" s="55"/>
      <c r="WE4" s="55"/>
      <c r="WF4" s="55"/>
      <c r="WG4" s="55"/>
      <c r="WH4" s="55"/>
      <c r="WI4" s="55"/>
      <c r="WJ4" s="55"/>
      <c r="WK4" s="55"/>
      <c r="WL4" s="55"/>
      <c r="WM4" s="55"/>
      <c r="WN4" s="55"/>
      <c r="WO4" s="55"/>
      <c r="WP4" s="55"/>
      <c r="WQ4" s="55"/>
      <c r="WR4" s="55"/>
      <c r="WS4" s="55"/>
      <c r="WT4" s="55"/>
      <c r="WU4" s="55"/>
      <c r="WV4" s="55"/>
      <c r="WW4" s="55"/>
      <c r="WX4" s="55"/>
      <c r="WY4" s="55"/>
      <c r="WZ4" s="55"/>
      <c r="XA4" s="55"/>
      <c r="XB4" s="55"/>
      <c r="XC4" s="55"/>
      <c r="XD4" s="55"/>
      <c r="XE4" s="55"/>
      <c r="XF4" s="55"/>
      <c r="XG4" s="55"/>
      <c r="XH4" s="55"/>
      <c r="XI4" s="55"/>
      <c r="XJ4" s="55"/>
      <c r="XK4" s="55"/>
      <c r="XL4" s="55"/>
      <c r="XM4" s="55"/>
      <c r="XN4" s="55"/>
      <c r="XO4" s="55"/>
      <c r="XP4" s="55"/>
      <c r="XQ4" s="55"/>
      <c r="XR4" s="55"/>
      <c r="XS4" s="55"/>
      <c r="XT4" s="55"/>
      <c r="XU4" s="55"/>
      <c r="XV4" s="55"/>
      <c r="XW4" s="55"/>
      <c r="XX4" s="55"/>
      <c r="XY4" s="55"/>
      <c r="XZ4" s="55"/>
      <c r="YA4" s="55"/>
      <c r="YB4" s="55"/>
      <c r="YC4" s="55"/>
      <c r="YD4" s="55"/>
      <c r="YE4" s="55"/>
      <c r="YF4" s="55"/>
      <c r="YG4" s="55"/>
      <c r="YH4" s="55"/>
      <c r="YI4" s="55"/>
      <c r="YJ4" s="55"/>
      <c r="YK4" s="55"/>
      <c r="YL4" s="55"/>
      <c r="YM4" s="55"/>
      <c r="YN4" s="55"/>
      <c r="YO4" s="55"/>
      <c r="YP4" s="55"/>
      <c r="YQ4" s="55"/>
      <c r="YR4" s="55"/>
      <c r="YS4" s="55"/>
      <c r="YT4" s="55"/>
      <c r="YU4" s="55"/>
      <c r="YV4" s="55"/>
      <c r="YW4" s="55"/>
      <c r="YX4" s="55"/>
      <c r="YY4" s="55"/>
      <c r="YZ4" s="55"/>
      <c r="ZA4" s="55"/>
      <c r="ZB4" s="55"/>
      <c r="ZC4" s="55"/>
      <c r="ZD4" s="55"/>
      <c r="ZE4" s="55"/>
      <c r="ZF4" s="55"/>
      <c r="ZG4" s="55"/>
      <c r="ZH4" s="55"/>
      <c r="ZI4" s="55"/>
      <c r="ZJ4" s="55"/>
      <c r="ZK4" s="55"/>
      <c r="ZL4" s="55"/>
      <c r="ZM4" s="55"/>
      <c r="ZN4" s="55"/>
      <c r="ZO4" s="55"/>
      <c r="ZP4" s="55"/>
      <c r="ZQ4" s="55"/>
      <c r="ZR4" s="55"/>
      <c r="ZS4" s="55"/>
      <c r="ZT4" s="55"/>
      <c r="ZU4" s="55"/>
      <c r="ZV4" s="55"/>
      <c r="ZW4" s="55"/>
      <c r="ZX4" s="55"/>
      <c r="ZY4" s="55"/>
      <c r="ZZ4" s="55"/>
      <c r="AAA4" s="55"/>
      <c r="AAB4" s="55"/>
      <c r="AAC4" s="55"/>
      <c r="AAD4" s="55"/>
      <c r="AAE4" s="55"/>
      <c r="AAF4" s="55"/>
      <c r="AAG4" s="55"/>
      <c r="AAH4" s="55"/>
      <c r="AAI4" s="55"/>
      <c r="AAJ4" s="55"/>
      <c r="AAK4" s="55"/>
      <c r="AAL4" s="55"/>
      <c r="AAM4" s="55"/>
      <c r="AAN4" s="55"/>
      <c r="AAO4" s="55"/>
      <c r="AAP4" s="55"/>
      <c r="AAQ4" s="55"/>
      <c r="AAR4" s="55"/>
      <c r="AAS4" s="55"/>
      <c r="AAT4" s="55"/>
      <c r="AAU4" s="55"/>
      <c r="AAV4" s="55"/>
      <c r="AAW4" s="55"/>
      <c r="AAX4" s="55"/>
      <c r="AAY4" s="55"/>
      <c r="AAZ4" s="55"/>
      <c r="ABA4" s="55"/>
      <c r="ABB4" s="55"/>
      <c r="ABC4" s="55"/>
      <c r="ABD4" s="55"/>
      <c r="ABE4" s="55"/>
      <c r="ABF4" s="55"/>
      <c r="ABG4" s="55"/>
      <c r="ABH4" s="55"/>
      <c r="ABI4" s="55"/>
      <c r="ABJ4" s="55"/>
      <c r="ABK4" s="55"/>
      <c r="ABL4" s="55"/>
      <c r="ABM4" s="55"/>
      <c r="ABN4" s="55"/>
      <c r="ABO4" s="55"/>
      <c r="ABP4" s="55"/>
      <c r="ABQ4" s="55"/>
      <c r="ABR4" s="55"/>
      <c r="ABS4" s="55"/>
      <c r="ABT4" s="55"/>
      <c r="ABU4" s="55"/>
      <c r="ABV4" s="55"/>
      <c r="ABW4" s="55"/>
      <c r="ABX4" s="55"/>
      <c r="ABY4" s="55"/>
      <c r="ABZ4" s="55"/>
      <c r="ACA4" s="55"/>
      <c r="ACB4" s="55"/>
      <c r="ACC4" s="55"/>
      <c r="ACD4" s="55"/>
      <c r="ACE4" s="55"/>
      <c r="ACF4" s="55"/>
      <c r="ACG4" s="55"/>
      <c r="ACH4" s="55"/>
      <c r="ACI4" s="55"/>
      <c r="ACJ4" s="55"/>
      <c r="ACK4" s="55"/>
      <c r="ACL4" s="55"/>
      <c r="ACM4" s="55"/>
      <c r="ACN4" s="55"/>
      <c r="ACO4" s="55"/>
      <c r="ACP4" s="55"/>
      <c r="ACQ4" s="55"/>
      <c r="ACR4" s="55"/>
      <c r="ACS4" s="55"/>
      <c r="ACT4" s="55"/>
      <c r="ACU4" s="55"/>
      <c r="ACV4" s="55"/>
      <c r="ACW4" s="55"/>
      <c r="ACX4" s="55"/>
      <c r="ACY4" s="55"/>
      <c r="ACZ4" s="55"/>
      <c r="ADA4" s="55"/>
      <c r="ADB4" s="55"/>
      <c r="ADC4" s="55"/>
      <c r="ADD4" s="55"/>
      <c r="ADE4" s="55"/>
      <c r="ADF4" s="55"/>
      <c r="ADG4" s="55"/>
      <c r="ADH4" s="55"/>
      <c r="ADI4" s="55"/>
      <c r="ADJ4" s="55"/>
      <c r="ADK4" s="55"/>
      <c r="ADL4" s="55"/>
      <c r="ADM4" s="55"/>
      <c r="ADN4" s="55"/>
      <c r="ADO4" s="55"/>
      <c r="ADP4" s="55"/>
      <c r="ADQ4" s="55"/>
      <c r="ADR4" s="55"/>
      <c r="ADS4" s="55"/>
      <c r="ADT4" s="55"/>
      <c r="ADU4" s="55"/>
      <c r="ADV4" s="55"/>
      <c r="ADW4" s="55"/>
      <c r="ADX4" s="55"/>
      <c r="ADY4" s="55"/>
      <c r="ADZ4" s="55"/>
      <c r="AEA4" s="55"/>
      <c r="AEB4" s="55"/>
      <c r="AEC4" s="55"/>
      <c r="AED4" s="55"/>
      <c r="AEE4" s="55"/>
      <c r="AEF4" s="55"/>
      <c r="AEG4" s="55"/>
      <c r="AEH4" s="55"/>
      <c r="AEI4" s="55"/>
      <c r="AEJ4" s="55"/>
      <c r="AEK4" s="55"/>
      <c r="AEL4" s="55"/>
      <c r="AEM4" s="55"/>
      <c r="AEN4" s="55"/>
      <c r="AEO4" s="55"/>
      <c r="AEP4" s="55"/>
      <c r="AEQ4" s="55"/>
      <c r="AER4" s="55"/>
      <c r="AES4" s="55"/>
      <c r="AET4" s="55"/>
      <c r="AEU4" s="55"/>
      <c r="AEV4" s="55"/>
      <c r="AEW4" s="55"/>
      <c r="AEX4" s="55"/>
      <c r="AEY4" s="55"/>
      <c r="AEZ4" s="55"/>
      <c r="AFA4" s="55"/>
      <c r="AFB4" s="55"/>
      <c r="AFC4" s="55"/>
      <c r="AFD4" s="55"/>
      <c r="AFE4" s="55"/>
      <c r="AFF4" s="55"/>
      <c r="AFG4" s="55"/>
      <c r="AFH4" s="55"/>
      <c r="AFI4" s="55"/>
      <c r="AFJ4" s="55"/>
      <c r="AFK4" s="55"/>
      <c r="AFL4" s="55"/>
      <c r="AFM4" s="55"/>
      <c r="AFN4" s="55"/>
      <c r="AFO4" s="55"/>
      <c r="AFP4" s="55"/>
      <c r="AFQ4" s="55"/>
      <c r="AFR4" s="55"/>
      <c r="AFS4" s="55"/>
      <c r="AFT4" s="55"/>
      <c r="AFU4" s="55"/>
      <c r="AFV4" s="55"/>
      <c r="AFW4" s="55"/>
      <c r="AFX4" s="55"/>
      <c r="AFY4" s="55"/>
      <c r="AFZ4" s="55"/>
      <c r="AGA4" s="55"/>
      <c r="AGB4" s="55"/>
      <c r="AGC4" s="55"/>
      <c r="AGD4" s="55"/>
      <c r="AGE4" s="55"/>
      <c r="AGF4" s="55"/>
      <c r="AGG4" s="55"/>
      <c r="AGH4" s="55"/>
      <c r="AGI4" s="55"/>
      <c r="AGJ4" s="55"/>
      <c r="AGK4" s="55"/>
      <c r="AGL4" s="55"/>
      <c r="AGM4" s="55"/>
      <c r="AGN4" s="55"/>
      <c r="AGO4" s="55"/>
      <c r="AGP4" s="55"/>
      <c r="AGQ4" s="55"/>
      <c r="AGR4" s="55"/>
      <c r="AGS4" s="55"/>
      <c r="AGT4" s="55"/>
      <c r="AGU4" s="55"/>
      <c r="AGV4" s="55"/>
      <c r="AGW4" s="55"/>
      <c r="AGX4" s="55"/>
      <c r="AGY4" s="55"/>
      <c r="AGZ4" s="55"/>
      <c r="AHA4" s="55"/>
      <c r="AHB4" s="55"/>
      <c r="AHC4" s="55"/>
      <c r="AHD4" s="55"/>
      <c r="AHE4" s="55"/>
      <c r="AHF4" s="55"/>
      <c r="AHG4" s="55"/>
      <c r="AHH4" s="55"/>
      <c r="AHI4" s="55"/>
      <c r="AHJ4" s="55"/>
      <c r="AHK4" s="55"/>
      <c r="AHL4" s="55"/>
      <c r="AHM4" s="55"/>
      <c r="AHN4" s="55"/>
      <c r="AHO4" s="55"/>
      <c r="AHP4" s="55"/>
      <c r="AHQ4" s="55"/>
      <c r="AHR4" s="55"/>
      <c r="AHS4" s="55"/>
      <c r="AHT4" s="55"/>
      <c r="AHU4" s="55"/>
      <c r="AHV4" s="55"/>
      <c r="AHW4" s="55"/>
      <c r="AHX4" s="55"/>
      <c r="AHY4" s="55"/>
      <c r="AHZ4" s="55"/>
      <c r="AIA4" s="55"/>
      <c r="AIB4" s="55"/>
      <c r="AIC4" s="55"/>
      <c r="AID4" s="55"/>
      <c r="AIE4" s="55"/>
      <c r="AIF4" s="55"/>
      <c r="AIG4" s="55"/>
      <c r="AIH4" s="55"/>
      <c r="AII4" s="55"/>
      <c r="AIJ4" s="55"/>
      <c r="AIK4" s="55"/>
      <c r="AIL4" s="55"/>
      <c r="AIM4" s="55"/>
      <c r="AIN4" s="55"/>
      <c r="AIO4" s="55"/>
      <c r="AIP4" s="55"/>
      <c r="AIQ4" s="55"/>
      <c r="AIR4" s="55"/>
      <c r="AIS4" s="55"/>
      <c r="AIT4" s="55"/>
      <c r="AIU4" s="55"/>
      <c r="AIV4" s="55"/>
      <c r="AIW4" s="55"/>
      <c r="AIX4" s="55"/>
      <c r="AIY4" s="55"/>
      <c r="AIZ4" s="55"/>
      <c r="AJA4" s="55"/>
      <c r="AJB4" s="55"/>
      <c r="AJC4" s="55"/>
      <c r="AJD4" s="55"/>
      <c r="AJE4" s="55"/>
      <c r="AJF4" s="55"/>
      <c r="AJG4" s="55"/>
      <c r="AJH4" s="55"/>
      <c r="AJI4" s="55"/>
      <c r="AJJ4" s="55"/>
      <c r="AJK4" s="55"/>
      <c r="AJL4" s="55"/>
      <c r="AJM4" s="55"/>
      <c r="AJN4" s="55"/>
      <c r="AJO4" s="55"/>
      <c r="AJP4" s="55"/>
      <c r="AJQ4" s="55"/>
      <c r="AJR4" s="55"/>
      <c r="AJS4" s="55"/>
      <c r="AJT4" s="55"/>
      <c r="AJU4" s="55"/>
      <c r="AJV4" s="55"/>
      <c r="AJW4" s="55"/>
      <c r="AJX4" s="55"/>
      <c r="AJY4" s="55"/>
      <c r="AJZ4" s="55"/>
      <c r="AKA4" s="55"/>
      <c r="AKB4" s="55"/>
      <c r="AKC4" s="55"/>
      <c r="AKD4" s="55"/>
      <c r="AKE4" s="55"/>
      <c r="AKF4" s="55"/>
      <c r="AKG4" s="55"/>
      <c r="AKH4" s="55"/>
      <c r="AKI4" s="55"/>
      <c r="AKJ4" s="55"/>
      <c r="AKK4" s="55"/>
      <c r="AKL4" s="55"/>
      <c r="AKM4" s="55"/>
      <c r="AKN4" s="55"/>
      <c r="AKO4" s="55"/>
      <c r="AKP4" s="55"/>
      <c r="AKQ4" s="55"/>
      <c r="AKR4" s="55"/>
      <c r="AKS4" s="55"/>
      <c r="AKT4" s="55"/>
      <c r="AKU4" s="55"/>
      <c r="AKV4" s="55"/>
      <c r="AKW4" s="55"/>
      <c r="AKX4" s="55"/>
      <c r="AKY4" s="55"/>
      <c r="AKZ4" s="55"/>
      <c r="ALA4" s="55"/>
      <c r="ALB4" s="55"/>
      <c r="ALC4" s="55"/>
      <c r="ALD4" s="55"/>
      <c r="ALE4" s="55"/>
      <c r="ALF4" s="55"/>
      <c r="ALG4" s="55"/>
      <c r="ALH4" s="55"/>
      <c r="ALI4" s="55"/>
      <c r="ALJ4" s="55"/>
      <c r="ALK4" s="55"/>
      <c r="ALL4" s="55"/>
      <c r="ALM4" s="55"/>
      <c r="ALN4" s="55"/>
      <c r="ALO4" s="55"/>
      <c r="ALP4" s="55"/>
      <c r="ALQ4" s="55"/>
      <c r="ALR4" s="55"/>
      <c r="ALS4" s="55"/>
      <c r="ALT4" s="55"/>
      <c r="ALU4" s="55"/>
      <c r="ALV4" s="55"/>
      <c r="ALW4" s="55"/>
      <c r="ALX4" s="55"/>
      <c r="ALY4" s="55"/>
      <c r="ALZ4" s="55"/>
      <c r="AMA4" s="55"/>
      <c r="AMB4" s="55"/>
      <c r="AMC4" s="55"/>
      <c r="AMD4" s="55"/>
      <c r="AME4" s="55"/>
      <c r="AMF4" s="55"/>
      <c r="AMG4" s="55"/>
      <c r="AMH4" s="55"/>
      <c r="AMI4" s="55"/>
      <c r="AMJ4" s="55"/>
      <c r="AMK4" s="55"/>
      <c r="AML4" s="55"/>
      <c r="AMM4" s="55"/>
      <c r="AMN4" s="55"/>
      <c r="AMO4" s="55"/>
      <c r="AMP4" s="55"/>
      <c r="AMQ4" s="55"/>
      <c r="AMR4" s="55"/>
      <c r="AMS4" s="55"/>
      <c r="AMT4" s="55"/>
      <c r="AMU4" s="55"/>
      <c r="AMV4" s="55"/>
      <c r="AMW4" s="55"/>
      <c r="AMX4" s="55"/>
      <c r="AMY4" s="55"/>
      <c r="AMZ4" s="55"/>
      <c r="ANA4" s="55"/>
      <c r="ANB4" s="55"/>
      <c r="ANC4" s="55"/>
      <c r="AND4" s="55"/>
      <c r="ANE4" s="55"/>
      <c r="ANF4" s="55"/>
      <c r="ANG4" s="55"/>
      <c r="ANH4" s="55"/>
      <c r="ANI4" s="55"/>
      <c r="ANJ4" s="55"/>
      <c r="ANK4" s="55"/>
      <c r="ANL4" s="55"/>
      <c r="ANM4" s="55"/>
      <c r="ANN4" s="55"/>
      <c r="ANO4" s="55"/>
      <c r="ANP4" s="55"/>
      <c r="ANQ4" s="55"/>
      <c r="ANR4" s="55"/>
      <c r="ANS4" s="55"/>
      <c r="ANT4" s="55"/>
      <c r="ANU4" s="55"/>
      <c r="ANV4" s="55"/>
      <c r="ANW4" s="55"/>
      <c r="ANX4" s="55"/>
      <c r="ANY4" s="55"/>
      <c r="ANZ4" s="55"/>
      <c r="AOA4" s="55"/>
      <c r="AOB4" s="55"/>
      <c r="AOC4" s="55"/>
      <c r="AOD4" s="55"/>
      <c r="AOE4" s="55"/>
      <c r="AOF4" s="55"/>
      <c r="AOG4" s="55"/>
      <c r="AOH4" s="55"/>
      <c r="AOI4" s="55"/>
      <c r="AOJ4" s="55"/>
      <c r="AOK4" s="55"/>
      <c r="AOL4" s="55"/>
      <c r="AOM4" s="55"/>
      <c r="AON4" s="55"/>
      <c r="AOO4" s="55"/>
      <c r="AOP4" s="55"/>
      <c r="AOQ4" s="55"/>
      <c r="AOR4" s="55"/>
      <c r="AOS4" s="55"/>
      <c r="AOT4" s="55"/>
      <c r="AOU4" s="55"/>
      <c r="AOV4" s="55"/>
      <c r="AOW4" s="55"/>
      <c r="AOX4" s="55"/>
      <c r="AOY4" s="55"/>
      <c r="AOZ4" s="55"/>
      <c r="APA4" s="55"/>
      <c r="APB4" s="55"/>
      <c r="APC4" s="55"/>
      <c r="APD4" s="55"/>
      <c r="APE4" s="55"/>
      <c r="APF4" s="55"/>
      <c r="APG4" s="55"/>
      <c r="APH4" s="55"/>
      <c r="API4" s="55"/>
      <c r="APJ4" s="55"/>
      <c r="APK4" s="55"/>
      <c r="APL4" s="55"/>
      <c r="APM4" s="55"/>
      <c r="APN4" s="55"/>
      <c r="APO4" s="55"/>
      <c r="APP4" s="55"/>
      <c r="APQ4" s="55"/>
      <c r="APR4" s="55"/>
      <c r="APS4" s="55"/>
      <c r="APT4" s="55"/>
      <c r="APU4" s="55"/>
      <c r="APV4" s="55"/>
      <c r="APW4" s="55"/>
      <c r="APX4" s="55"/>
      <c r="APY4" s="55"/>
      <c r="APZ4" s="55"/>
      <c r="AQA4" s="55"/>
      <c r="AQB4" s="55"/>
      <c r="AQC4" s="55"/>
      <c r="AQD4" s="55"/>
      <c r="AQE4" s="55"/>
      <c r="AQF4" s="55"/>
      <c r="AQG4" s="55"/>
      <c r="AQH4" s="55"/>
      <c r="AQI4" s="55"/>
      <c r="AQJ4" s="55"/>
      <c r="AQK4" s="55"/>
      <c r="AQL4" s="55"/>
      <c r="AQM4" s="55"/>
      <c r="AQN4" s="55"/>
      <c r="AQO4" s="55"/>
      <c r="AQP4" s="55"/>
      <c r="AQQ4" s="55"/>
      <c r="AQR4" s="55"/>
      <c r="AQS4" s="55"/>
      <c r="AQT4" s="55"/>
      <c r="AQU4" s="55"/>
      <c r="AQV4" s="55"/>
      <c r="AQW4" s="55"/>
      <c r="AQX4" s="55"/>
      <c r="AQY4" s="55"/>
      <c r="AQZ4" s="55"/>
      <c r="ARA4" s="55"/>
      <c r="ARB4" s="55"/>
      <c r="ARC4" s="55"/>
      <c r="ARD4" s="55"/>
      <c r="ARE4" s="55"/>
      <c r="ARF4" s="55"/>
      <c r="ARG4" s="55"/>
      <c r="ARH4" s="55"/>
      <c r="ARI4" s="55"/>
      <c r="ARJ4" s="55"/>
      <c r="ARK4" s="55"/>
      <c r="ARL4" s="55"/>
      <c r="ARM4" s="55"/>
      <c r="ARN4" s="55"/>
      <c r="ARO4" s="55"/>
      <c r="ARP4" s="55"/>
      <c r="ARQ4" s="55"/>
      <c r="ARR4" s="55"/>
      <c r="ARS4" s="55"/>
      <c r="ART4" s="55"/>
      <c r="ARU4" s="55"/>
      <c r="ARV4" s="55"/>
      <c r="ARW4" s="55"/>
      <c r="ARX4" s="55"/>
      <c r="ARY4" s="55"/>
      <c r="ARZ4" s="55"/>
      <c r="ASA4" s="55"/>
      <c r="ASB4" s="55"/>
      <c r="ASC4" s="55"/>
      <c r="ASD4" s="55"/>
      <c r="ASE4" s="55"/>
      <c r="ASF4" s="55"/>
      <c r="ASG4" s="55"/>
      <c r="ASH4" s="55"/>
      <c r="ASI4" s="55"/>
      <c r="ASJ4" s="55"/>
      <c r="ASK4" s="55"/>
      <c r="ASL4" s="55"/>
      <c r="ASM4" s="55"/>
      <c r="ASN4" s="55"/>
      <c r="ASO4" s="55"/>
      <c r="ASP4" s="55"/>
      <c r="ASQ4" s="55"/>
      <c r="ASR4" s="55"/>
      <c r="ASS4" s="55"/>
      <c r="AST4" s="55"/>
      <c r="ASU4" s="55"/>
      <c r="ASV4" s="55"/>
      <c r="ASW4" s="55"/>
      <c r="ASX4" s="55"/>
      <c r="ASY4" s="55"/>
      <c r="ASZ4" s="55"/>
      <c r="ATA4" s="55"/>
      <c r="ATB4" s="55"/>
      <c r="ATC4" s="55"/>
      <c r="ATD4" s="55"/>
      <c r="ATE4" s="55"/>
      <c r="ATF4" s="55"/>
      <c r="ATG4" s="55"/>
      <c r="ATH4" s="55"/>
      <c r="ATI4" s="55"/>
      <c r="ATJ4" s="55"/>
      <c r="ATK4" s="55"/>
      <c r="ATL4" s="55"/>
      <c r="ATM4" s="55"/>
      <c r="ATN4" s="55"/>
      <c r="ATO4" s="55"/>
      <c r="ATP4" s="55"/>
      <c r="ATQ4" s="55"/>
      <c r="ATR4" s="55"/>
      <c r="ATS4" s="55"/>
      <c r="ATT4" s="55"/>
      <c r="ATU4" s="55"/>
      <c r="ATV4" s="55"/>
      <c r="ATW4" s="55"/>
      <c r="ATX4" s="55"/>
      <c r="ATY4" s="55"/>
      <c r="ATZ4" s="55"/>
      <c r="AUA4" s="55"/>
      <c r="AUB4" s="55"/>
      <c r="AUC4" s="55"/>
      <c r="AUD4" s="55"/>
      <c r="AUE4" s="55"/>
      <c r="AUF4" s="55"/>
      <c r="AUG4" s="55"/>
      <c r="AUH4" s="55"/>
      <c r="AUI4" s="55"/>
      <c r="AUJ4" s="55"/>
      <c r="AUK4" s="55"/>
      <c r="AUL4" s="55"/>
      <c r="AUM4" s="55"/>
      <c r="AUN4" s="55"/>
      <c r="AUO4" s="55"/>
      <c r="AUP4" s="55"/>
      <c r="AUQ4" s="55"/>
      <c r="AUR4" s="55"/>
      <c r="AUS4" s="55"/>
      <c r="AUT4" s="55"/>
      <c r="AUU4" s="55"/>
      <c r="AUV4" s="55"/>
      <c r="AUW4" s="55"/>
      <c r="AUX4" s="55"/>
      <c r="AUY4" s="55"/>
      <c r="AUZ4" s="55"/>
      <c r="AVA4" s="55"/>
      <c r="AVB4" s="55"/>
      <c r="AVC4" s="55"/>
      <c r="AVD4" s="55"/>
      <c r="AVE4" s="55"/>
      <c r="AVF4" s="55"/>
      <c r="AVG4" s="55"/>
      <c r="AVH4" s="55"/>
      <c r="AVI4" s="55"/>
      <c r="AVJ4" s="55"/>
      <c r="AVK4" s="55"/>
      <c r="AVL4" s="55"/>
      <c r="AVM4" s="55"/>
      <c r="AVN4" s="55"/>
      <c r="AVO4" s="55"/>
      <c r="AVP4" s="55"/>
      <c r="AVQ4" s="55"/>
      <c r="AVR4" s="55"/>
      <c r="AVS4" s="55"/>
      <c r="AVT4" s="55"/>
      <c r="AVU4" s="55"/>
      <c r="AVV4" s="55"/>
      <c r="AVW4" s="55"/>
      <c r="AVX4" s="55"/>
      <c r="AVY4" s="55"/>
      <c r="AVZ4" s="55"/>
      <c r="AWA4" s="55"/>
      <c r="AWB4" s="55"/>
      <c r="AWC4" s="55"/>
      <c r="AWD4" s="55"/>
      <c r="AWE4" s="55"/>
      <c r="AWF4" s="55"/>
      <c r="AWG4" s="55"/>
      <c r="AWH4" s="55"/>
      <c r="AWI4" s="55"/>
      <c r="AWJ4" s="55"/>
      <c r="AWK4" s="55"/>
      <c r="AWL4" s="55"/>
      <c r="AWM4" s="55"/>
      <c r="AWN4" s="55"/>
      <c r="AWO4" s="55"/>
      <c r="AWP4" s="55"/>
      <c r="AWQ4" s="55"/>
      <c r="AWR4" s="55"/>
      <c r="AWS4" s="55"/>
      <c r="AWT4" s="55"/>
      <c r="AWU4" s="55"/>
      <c r="AWV4" s="55"/>
      <c r="AWW4" s="55"/>
      <c r="AWX4" s="55"/>
      <c r="AWY4" s="55"/>
      <c r="AWZ4" s="55"/>
      <c r="AXA4" s="55"/>
      <c r="AXB4" s="55"/>
      <c r="AXC4" s="55"/>
      <c r="AXD4" s="55"/>
      <c r="AXE4" s="55"/>
      <c r="AXF4" s="55"/>
      <c r="AXG4" s="55"/>
      <c r="AXH4" s="55"/>
      <c r="AXI4" s="55"/>
      <c r="AXJ4" s="55"/>
      <c r="AXK4" s="55"/>
      <c r="AXL4" s="55"/>
      <c r="AXM4" s="55"/>
      <c r="AXN4" s="55"/>
      <c r="AXO4" s="55"/>
      <c r="AXP4" s="55"/>
      <c r="AXQ4" s="55"/>
      <c r="AXR4" s="55"/>
      <c r="AXS4" s="55"/>
      <c r="AXT4" s="55"/>
      <c r="AXU4" s="55"/>
      <c r="AXV4" s="55"/>
      <c r="AXW4" s="55"/>
      <c r="AXX4" s="55"/>
      <c r="AXY4" s="55"/>
      <c r="AXZ4" s="55"/>
      <c r="AYA4" s="55"/>
      <c r="AYB4" s="55"/>
      <c r="AYC4" s="55"/>
      <c r="AYD4" s="55"/>
      <c r="AYE4" s="55"/>
      <c r="AYF4" s="55"/>
      <c r="AYG4" s="55"/>
      <c r="AYH4" s="55"/>
      <c r="AYI4" s="55"/>
      <c r="AYJ4" s="55"/>
      <c r="AYK4" s="55"/>
      <c r="AYL4" s="55"/>
      <c r="AYM4" s="55"/>
      <c r="AYN4" s="55"/>
      <c r="AYO4" s="55"/>
      <c r="AYP4" s="55"/>
      <c r="AYQ4" s="55"/>
      <c r="AYR4" s="55"/>
      <c r="AYS4" s="55"/>
      <c r="AYT4" s="55"/>
      <c r="AYU4" s="55"/>
      <c r="AYV4" s="55"/>
      <c r="AYW4" s="55"/>
      <c r="AYX4" s="55"/>
      <c r="AYY4" s="55"/>
      <c r="AYZ4" s="55"/>
      <c r="AZA4" s="55"/>
      <c r="AZB4" s="55"/>
      <c r="AZC4" s="55"/>
      <c r="AZD4" s="55"/>
      <c r="AZE4" s="55"/>
      <c r="AZF4" s="55"/>
      <c r="AZG4" s="55"/>
      <c r="AZH4" s="55"/>
      <c r="AZI4" s="55"/>
      <c r="AZJ4" s="55"/>
      <c r="AZK4" s="55"/>
      <c r="AZL4" s="55"/>
      <c r="AZM4" s="55"/>
      <c r="AZN4" s="55"/>
      <c r="AZO4" s="55"/>
      <c r="AZP4" s="55"/>
      <c r="AZQ4" s="55"/>
      <c r="AZR4" s="55"/>
      <c r="AZS4" s="55"/>
      <c r="AZT4" s="55"/>
      <c r="AZU4" s="55"/>
      <c r="AZV4" s="55"/>
      <c r="AZW4" s="55"/>
      <c r="AZX4" s="55"/>
      <c r="AZY4" s="55"/>
      <c r="AZZ4" s="55"/>
      <c r="BAA4" s="55"/>
      <c r="BAB4" s="55"/>
      <c r="BAC4" s="55"/>
      <c r="BAD4" s="55"/>
      <c r="BAE4" s="55"/>
      <c r="BAF4" s="55"/>
      <c r="BAG4" s="55"/>
      <c r="BAH4" s="55"/>
      <c r="BAI4" s="55"/>
      <c r="BAJ4" s="55"/>
      <c r="BAK4" s="55"/>
      <c r="BAL4" s="55"/>
      <c r="BAM4" s="55"/>
      <c r="BAN4" s="55"/>
      <c r="BAO4" s="55"/>
      <c r="BAP4" s="55"/>
      <c r="BAQ4" s="55"/>
      <c r="BAR4" s="55"/>
      <c r="BAS4" s="55"/>
      <c r="BAT4" s="55"/>
      <c r="BAU4" s="55"/>
      <c r="BAV4" s="55"/>
      <c r="BAW4" s="55"/>
      <c r="BAX4" s="55"/>
      <c r="BAY4" s="55"/>
      <c r="BAZ4" s="55"/>
      <c r="BBA4" s="55"/>
      <c r="BBB4" s="55"/>
      <c r="BBC4" s="55"/>
      <c r="BBD4" s="55"/>
      <c r="BBE4" s="55"/>
      <c r="BBF4" s="55"/>
      <c r="BBG4" s="55"/>
      <c r="BBH4" s="55"/>
      <c r="BBI4" s="55"/>
      <c r="BBJ4" s="55"/>
      <c r="BBK4" s="55"/>
      <c r="BBL4" s="55"/>
      <c r="BBM4" s="55"/>
      <c r="BBN4" s="55"/>
      <c r="BBO4" s="55"/>
      <c r="BBP4" s="55"/>
      <c r="BBQ4" s="55"/>
      <c r="BBR4" s="55"/>
      <c r="BBS4" s="55"/>
      <c r="BBT4" s="55"/>
      <c r="BBU4" s="55"/>
      <c r="BBV4" s="55"/>
      <c r="BBW4" s="55"/>
      <c r="BBX4" s="55"/>
      <c r="BBY4" s="55"/>
      <c r="BBZ4" s="55"/>
      <c r="BCA4" s="55"/>
      <c r="BCB4" s="55"/>
      <c r="BCC4" s="55"/>
      <c r="BCD4" s="55"/>
      <c r="BCE4" s="55"/>
      <c r="BCF4" s="55"/>
      <c r="BCG4" s="55"/>
      <c r="BCH4" s="55"/>
      <c r="BCI4" s="55"/>
      <c r="BCJ4" s="55"/>
      <c r="BCK4" s="55"/>
      <c r="BCL4" s="55"/>
      <c r="BCM4" s="55"/>
      <c r="BCN4" s="55"/>
      <c r="BCO4" s="55"/>
      <c r="BCP4" s="55"/>
      <c r="BCQ4" s="55"/>
      <c r="BCR4" s="55"/>
      <c r="BCS4" s="55"/>
      <c r="BCT4" s="55"/>
      <c r="BCU4" s="55"/>
      <c r="BCV4" s="55"/>
      <c r="BCW4" s="55"/>
      <c r="BCX4" s="55"/>
      <c r="BCY4" s="55"/>
      <c r="BCZ4" s="55"/>
      <c r="BDA4" s="55"/>
      <c r="BDB4" s="55"/>
      <c r="BDC4" s="55"/>
      <c r="BDD4" s="55"/>
      <c r="BDE4" s="55"/>
      <c r="BDF4" s="55"/>
      <c r="BDG4" s="55"/>
      <c r="BDH4" s="55"/>
      <c r="BDI4" s="55"/>
      <c r="BDJ4" s="55"/>
      <c r="BDK4" s="55"/>
      <c r="BDL4" s="55"/>
      <c r="BDM4" s="55"/>
      <c r="BDN4" s="55"/>
      <c r="BDO4" s="55"/>
      <c r="BDP4" s="55"/>
      <c r="BDQ4" s="55"/>
      <c r="BDR4" s="55"/>
      <c r="BDS4" s="55"/>
      <c r="BDT4" s="55"/>
      <c r="BDU4" s="55"/>
      <c r="BDV4" s="55"/>
      <c r="BDW4" s="55"/>
      <c r="BDX4" s="55"/>
      <c r="BDY4" s="55"/>
      <c r="BDZ4" s="55"/>
      <c r="BEA4" s="55"/>
      <c r="BEB4" s="55"/>
      <c r="BEC4" s="55"/>
      <c r="BED4" s="55"/>
      <c r="BEE4" s="55"/>
      <c r="BEF4" s="55"/>
      <c r="BEG4" s="55"/>
      <c r="BEH4" s="55"/>
      <c r="BEI4" s="55"/>
      <c r="BEJ4" s="55"/>
      <c r="BEK4" s="55"/>
      <c r="BEL4" s="55"/>
      <c r="BEM4" s="55"/>
      <c r="BEN4" s="55"/>
      <c r="BEO4" s="55"/>
      <c r="BEP4" s="55"/>
      <c r="BEQ4" s="55"/>
      <c r="BER4" s="55"/>
      <c r="BES4" s="55"/>
      <c r="BET4" s="55"/>
      <c r="BEU4" s="55"/>
      <c r="BEV4" s="55"/>
      <c r="BEW4" s="55"/>
      <c r="BEX4" s="55"/>
      <c r="BEY4" s="55"/>
      <c r="BEZ4" s="55"/>
      <c r="BFA4" s="55"/>
      <c r="BFB4" s="55"/>
      <c r="BFC4" s="55"/>
      <c r="BFD4" s="55"/>
      <c r="BFE4" s="55"/>
      <c r="BFF4" s="55"/>
      <c r="BFG4" s="55"/>
      <c r="BFH4" s="55"/>
      <c r="BFI4" s="55"/>
      <c r="BFJ4" s="55"/>
      <c r="BFK4" s="55"/>
      <c r="BFL4" s="55"/>
      <c r="BFM4" s="55"/>
      <c r="BFN4" s="55"/>
      <c r="BFO4" s="55"/>
      <c r="BFP4" s="55"/>
      <c r="BFQ4" s="55"/>
      <c r="BFR4" s="55"/>
      <c r="BFS4" s="55"/>
      <c r="BFT4" s="55"/>
      <c r="BFU4" s="55"/>
      <c r="BFV4" s="55"/>
      <c r="BFW4" s="55"/>
      <c r="BFX4" s="55"/>
      <c r="BFY4" s="55"/>
      <c r="BFZ4" s="55"/>
      <c r="BGA4" s="55"/>
      <c r="BGB4" s="55"/>
      <c r="BGC4" s="55"/>
      <c r="BGD4" s="55"/>
      <c r="BGE4" s="55"/>
      <c r="BGF4" s="55"/>
      <c r="BGG4" s="55"/>
      <c r="BGH4" s="55"/>
      <c r="BGI4" s="55"/>
      <c r="BGJ4" s="55"/>
      <c r="BGK4" s="55"/>
      <c r="BGL4" s="55"/>
      <c r="BGM4" s="55"/>
      <c r="BGN4" s="55"/>
      <c r="BGO4" s="55"/>
      <c r="BGP4" s="55"/>
      <c r="BGQ4" s="55"/>
      <c r="BGR4" s="55"/>
      <c r="BGS4" s="55"/>
      <c r="BGT4" s="55"/>
      <c r="BGU4" s="55"/>
      <c r="BGV4" s="55"/>
      <c r="BGW4" s="55"/>
      <c r="BGX4" s="55"/>
      <c r="BGY4" s="55"/>
      <c r="BGZ4" s="55"/>
      <c r="BHA4" s="55"/>
      <c r="BHB4" s="55"/>
      <c r="BHC4" s="55"/>
      <c r="BHD4" s="55"/>
      <c r="BHE4" s="55"/>
      <c r="BHF4" s="55"/>
      <c r="BHG4" s="55"/>
      <c r="BHH4" s="55"/>
      <c r="BHI4" s="55"/>
      <c r="BHJ4" s="55"/>
      <c r="BHK4" s="55"/>
      <c r="BHL4" s="55"/>
      <c r="BHM4" s="55"/>
      <c r="BHN4" s="55"/>
      <c r="BHO4" s="55"/>
      <c r="BHP4" s="55"/>
      <c r="BHQ4" s="55"/>
      <c r="BHR4" s="55"/>
      <c r="BHS4" s="55"/>
      <c r="BHT4" s="55"/>
      <c r="BHU4" s="55"/>
      <c r="BHV4" s="55"/>
      <c r="BHW4" s="55"/>
      <c r="BHX4" s="55"/>
      <c r="BHY4" s="55"/>
      <c r="BHZ4" s="55"/>
      <c r="BIA4" s="55"/>
      <c r="BIB4" s="55"/>
      <c r="BIC4" s="55"/>
      <c r="BID4" s="55"/>
      <c r="BIE4" s="55"/>
      <c r="BIF4" s="55"/>
      <c r="BIG4" s="55"/>
      <c r="BIH4" s="55"/>
      <c r="BII4" s="55"/>
      <c r="BIJ4" s="55"/>
      <c r="BIK4" s="55"/>
      <c r="BIL4" s="55"/>
      <c r="BIM4" s="55"/>
      <c r="BIN4" s="55"/>
      <c r="BIO4" s="55"/>
      <c r="BIP4" s="55"/>
      <c r="BIQ4" s="55"/>
      <c r="BIR4" s="55"/>
      <c r="BIS4" s="55"/>
      <c r="BIT4" s="55"/>
      <c r="BIU4" s="55"/>
      <c r="BIV4" s="55"/>
      <c r="BIW4" s="55"/>
      <c r="BIX4" s="55"/>
      <c r="BIY4" s="55"/>
      <c r="BIZ4" s="55"/>
      <c r="BJA4" s="55"/>
      <c r="BJB4" s="55"/>
      <c r="BJC4" s="55"/>
      <c r="BJD4" s="55"/>
      <c r="BJE4" s="55"/>
      <c r="BJF4" s="55"/>
      <c r="BJG4" s="55"/>
      <c r="BJH4" s="55"/>
      <c r="BJI4" s="55"/>
      <c r="BJJ4" s="55"/>
      <c r="BJK4" s="55"/>
      <c r="BJL4" s="55"/>
      <c r="BJM4" s="55"/>
      <c r="BJN4" s="55"/>
      <c r="BJO4" s="55"/>
      <c r="BJP4" s="55"/>
      <c r="BJQ4" s="55"/>
      <c r="BJR4" s="55"/>
      <c r="BJS4" s="55"/>
      <c r="BJT4" s="55"/>
      <c r="BJU4" s="55"/>
      <c r="BJV4" s="55"/>
      <c r="BJW4" s="55"/>
      <c r="BJX4" s="55"/>
      <c r="BJY4" s="55"/>
      <c r="BJZ4" s="55"/>
      <c r="BKA4" s="55"/>
      <c r="BKB4" s="55"/>
      <c r="BKC4" s="55"/>
      <c r="BKD4" s="55"/>
      <c r="BKE4" s="55"/>
      <c r="BKF4" s="55"/>
      <c r="BKG4" s="55"/>
      <c r="BKH4" s="55"/>
      <c r="BKI4" s="55"/>
      <c r="BKJ4" s="55"/>
      <c r="BKK4" s="55"/>
      <c r="BKL4" s="55"/>
      <c r="BKM4" s="55"/>
      <c r="BKN4" s="55"/>
      <c r="BKO4" s="55"/>
      <c r="BKP4" s="55"/>
      <c r="BKQ4" s="55"/>
      <c r="BKR4" s="55"/>
      <c r="BKS4" s="55"/>
      <c r="BKT4" s="55"/>
      <c r="BKU4" s="55"/>
      <c r="BKV4" s="55"/>
      <c r="BKW4" s="55"/>
      <c r="BKX4" s="55"/>
      <c r="BKY4" s="55"/>
      <c r="BKZ4" s="55"/>
      <c r="BLA4" s="55"/>
      <c r="BLB4" s="55"/>
      <c r="BLC4" s="55"/>
      <c r="BLD4" s="55"/>
      <c r="BLE4" s="55"/>
      <c r="BLF4" s="55"/>
      <c r="BLG4" s="55"/>
      <c r="BLH4" s="55"/>
      <c r="BLI4" s="55"/>
      <c r="BLJ4" s="55"/>
      <c r="BLK4" s="55"/>
      <c r="BLL4" s="55"/>
      <c r="BLM4" s="55"/>
      <c r="BLN4" s="55"/>
      <c r="BLO4" s="55"/>
      <c r="BLP4" s="55"/>
      <c r="BLQ4" s="55"/>
      <c r="BLR4" s="55"/>
      <c r="BLS4" s="55"/>
      <c r="BLT4" s="55"/>
      <c r="BLU4" s="55"/>
      <c r="BLV4" s="55"/>
      <c r="BLW4" s="55"/>
      <c r="BLX4" s="55"/>
      <c r="BLY4" s="55"/>
      <c r="BLZ4" s="55"/>
      <c r="BMA4" s="55"/>
      <c r="BMB4" s="55"/>
      <c r="BMC4" s="55"/>
      <c r="BMD4" s="55"/>
      <c r="BME4" s="55"/>
      <c r="BMF4" s="55"/>
      <c r="BMG4" s="55"/>
      <c r="BMH4" s="55"/>
      <c r="BMI4" s="55"/>
      <c r="BMJ4" s="55"/>
      <c r="BMK4" s="55"/>
      <c r="BML4" s="55"/>
      <c r="BMM4" s="55"/>
      <c r="BMN4" s="55"/>
      <c r="BMO4" s="55"/>
      <c r="BMP4" s="55"/>
      <c r="BMQ4" s="55"/>
      <c r="BMR4" s="55"/>
      <c r="BMS4" s="55"/>
      <c r="BMT4" s="55"/>
      <c r="BMU4" s="55"/>
      <c r="BMV4" s="55"/>
      <c r="BMW4" s="55"/>
      <c r="BMX4" s="55"/>
      <c r="BMY4" s="55"/>
      <c r="BMZ4" s="55"/>
      <c r="BNA4" s="55"/>
      <c r="BNB4" s="55"/>
      <c r="BNC4" s="55"/>
      <c r="BND4" s="55"/>
      <c r="BNE4" s="55"/>
      <c r="BNF4" s="55"/>
      <c r="BNG4" s="55"/>
      <c r="BNH4" s="55"/>
      <c r="BNI4" s="55"/>
      <c r="BNJ4" s="55"/>
      <c r="BNK4" s="55"/>
      <c r="BNL4" s="55"/>
      <c r="BNM4" s="55"/>
      <c r="BNN4" s="55"/>
      <c r="BNO4" s="55"/>
      <c r="BNP4" s="55"/>
      <c r="BNQ4" s="55"/>
      <c r="BNR4" s="55"/>
      <c r="BNS4" s="55"/>
      <c r="BNT4" s="55"/>
      <c r="BNU4" s="55"/>
      <c r="BNV4" s="55"/>
      <c r="BNW4" s="55"/>
      <c r="BNX4" s="55"/>
      <c r="BNY4" s="55"/>
      <c r="BNZ4" s="55"/>
      <c r="BOA4" s="55"/>
      <c r="BOB4" s="55"/>
      <c r="BOC4" s="55"/>
      <c r="BOD4" s="55"/>
      <c r="BOE4" s="55"/>
      <c r="BOF4" s="55"/>
      <c r="BOG4" s="55"/>
      <c r="BOH4" s="55"/>
      <c r="BOI4" s="55"/>
      <c r="BOJ4" s="55"/>
      <c r="BOK4" s="55"/>
      <c r="BOL4" s="55"/>
      <c r="BOM4" s="55"/>
      <c r="BON4" s="55"/>
      <c r="BOO4" s="55"/>
      <c r="BOP4" s="55"/>
      <c r="BOQ4" s="55"/>
      <c r="BOR4" s="55"/>
      <c r="BOS4" s="55"/>
      <c r="BOT4" s="55"/>
      <c r="BOU4" s="55"/>
      <c r="BOV4" s="55"/>
      <c r="BOW4" s="55"/>
      <c r="BOX4" s="55"/>
      <c r="BOY4" s="55"/>
      <c r="BOZ4" s="55"/>
      <c r="BPA4" s="55"/>
      <c r="BPB4" s="55"/>
      <c r="BPC4" s="55"/>
      <c r="BPD4" s="55"/>
      <c r="BPE4" s="55"/>
      <c r="BPF4" s="55"/>
      <c r="BPG4" s="55"/>
      <c r="BPH4" s="55"/>
      <c r="BPI4" s="55"/>
      <c r="BPJ4" s="55"/>
      <c r="BPK4" s="55"/>
      <c r="BPL4" s="55"/>
      <c r="BPM4" s="55"/>
      <c r="BPN4" s="55"/>
      <c r="BPO4" s="55"/>
      <c r="BPP4" s="55"/>
      <c r="BPQ4" s="55"/>
      <c r="BPR4" s="55"/>
      <c r="BPS4" s="55"/>
      <c r="BPT4" s="55"/>
      <c r="BPU4" s="55"/>
      <c r="BPV4" s="55"/>
      <c r="BPW4" s="55"/>
      <c r="BPX4" s="55"/>
      <c r="BPY4" s="55"/>
      <c r="BPZ4" s="55"/>
      <c r="BQA4" s="55"/>
      <c r="BQB4" s="55"/>
      <c r="BQC4" s="55"/>
      <c r="BQD4" s="55"/>
      <c r="BQE4" s="55"/>
      <c r="BQF4" s="55"/>
      <c r="BQG4" s="55"/>
      <c r="BQH4" s="55"/>
      <c r="BQI4" s="55"/>
      <c r="BQJ4" s="55"/>
      <c r="BQK4" s="55"/>
      <c r="BQL4" s="55"/>
      <c r="BQM4" s="55"/>
      <c r="BQN4" s="55"/>
      <c r="BQO4" s="55"/>
      <c r="BQP4" s="55"/>
      <c r="BQQ4" s="55"/>
      <c r="BQR4" s="55"/>
      <c r="BQS4" s="55"/>
      <c r="BQT4" s="55"/>
      <c r="BQU4" s="55"/>
      <c r="BQV4" s="55"/>
      <c r="BQW4" s="55"/>
      <c r="BQX4" s="55"/>
      <c r="BQY4" s="55"/>
      <c r="BQZ4" s="55"/>
      <c r="BRA4" s="55"/>
      <c r="BRB4" s="55"/>
      <c r="BRC4" s="55"/>
      <c r="BRD4" s="55"/>
      <c r="BRE4" s="55"/>
      <c r="BRF4" s="55"/>
      <c r="BRG4" s="55"/>
      <c r="BRH4" s="55"/>
      <c r="BRI4" s="55"/>
      <c r="BRJ4" s="55"/>
      <c r="BRK4" s="55"/>
      <c r="BRL4" s="55"/>
      <c r="BRM4" s="55"/>
      <c r="BRN4" s="55"/>
      <c r="BRO4" s="55"/>
      <c r="BRP4" s="55"/>
      <c r="BRQ4" s="55"/>
      <c r="BRR4" s="55"/>
      <c r="BRS4" s="55"/>
      <c r="BRT4" s="55"/>
      <c r="BRU4" s="55"/>
      <c r="BRV4" s="55"/>
      <c r="BRW4" s="55"/>
      <c r="BRX4" s="55"/>
      <c r="BRY4" s="55"/>
      <c r="BRZ4" s="55"/>
      <c r="BSA4" s="55"/>
      <c r="BSB4" s="55"/>
      <c r="BSC4" s="55"/>
      <c r="BSD4" s="55"/>
      <c r="BSE4" s="55"/>
      <c r="BSF4" s="55"/>
      <c r="BSG4" s="55"/>
      <c r="BSH4" s="55"/>
      <c r="BSI4" s="55"/>
      <c r="BSJ4" s="55"/>
      <c r="BSK4" s="55"/>
      <c r="BSL4" s="55"/>
      <c r="BSM4" s="55"/>
      <c r="BSN4" s="55"/>
      <c r="BSO4" s="55"/>
      <c r="BSP4" s="55"/>
      <c r="BSQ4" s="55"/>
      <c r="BSR4" s="55"/>
      <c r="BSS4" s="55"/>
      <c r="BST4" s="55"/>
      <c r="BSU4" s="55"/>
      <c r="BSV4" s="55"/>
      <c r="BSW4" s="55"/>
      <c r="BSX4" s="55"/>
      <c r="BSY4" s="55"/>
      <c r="BSZ4" s="55"/>
      <c r="BTA4" s="55"/>
      <c r="BTB4" s="55"/>
      <c r="BTC4" s="55"/>
      <c r="BTD4" s="55"/>
      <c r="BTE4" s="55"/>
      <c r="BTF4" s="55"/>
      <c r="BTG4" s="55"/>
      <c r="BTH4" s="55"/>
      <c r="BTI4" s="55"/>
      <c r="BTJ4" s="55"/>
      <c r="BTK4" s="55"/>
      <c r="BTL4" s="55"/>
      <c r="BTM4" s="55"/>
      <c r="BTN4" s="55"/>
      <c r="BTO4" s="55"/>
      <c r="BTP4" s="55"/>
      <c r="BTQ4" s="55"/>
      <c r="BTR4" s="55"/>
      <c r="BTS4" s="55"/>
      <c r="BTT4" s="55"/>
      <c r="BTU4" s="55"/>
      <c r="BTV4" s="55"/>
      <c r="BTW4" s="55"/>
      <c r="BTX4" s="55"/>
      <c r="BTY4" s="55"/>
      <c r="BTZ4" s="55"/>
      <c r="BUA4" s="55"/>
      <c r="BUB4" s="55"/>
      <c r="BUC4" s="55"/>
      <c r="BUD4" s="55"/>
      <c r="BUE4" s="55"/>
      <c r="BUF4" s="55"/>
      <c r="BUG4" s="55"/>
      <c r="BUH4" s="55"/>
      <c r="BUI4" s="55"/>
      <c r="BUJ4" s="55"/>
      <c r="BUK4" s="55"/>
      <c r="BUL4" s="55"/>
      <c r="BUM4" s="55"/>
      <c r="BUN4" s="55"/>
      <c r="BUO4" s="55"/>
      <c r="BUP4" s="55"/>
      <c r="BUQ4" s="55"/>
      <c r="BUR4" s="55"/>
      <c r="BUS4" s="55"/>
      <c r="BUT4" s="55"/>
      <c r="BUU4" s="55"/>
      <c r="BUV4" s="55"/>
      <c r="BUW4" s="55"/>
      <c r="BUX4" s="55"/>
      <c r="BUY4" s="55"/>
      <c r="BUZ4" s="55"/>
      <c r="BVA4" s="55"/>
      <c r="BVB4" s="55"/>
      <c r="BVC4" s="55"/>
      <c r="BVD4" s="55"/>
      <c r="BVE4" s="55"/>
      <c r="BVF4" s="55"/>
      <c r="BVG4" s="55"/>
      <c r="BVH4" s="55"/>
      <c r="BVI4" s="55"/>
      <c r="BVJ4" s="55"/>
      <c r="BVK4" s="55"/>
      <c r="BVL4" s="55"/>
      <c r="BVM4" s="55"/>
      <c r="BVN4" s="55"/>
      <c r="BVO4" s="55"/>
      <c r="BVP4" s="55"/>
      <c r="BVQ4" s="55"/>
      <c r="BVR4" s="55"/>
      <c r="BVS4" s="55"/>
      <c r="BVT4" s="55"/>
      <c r="BVU4" s="55"/>
      <c r="BVV4" s="55"/>
      <c r="BVW4" s="55"/>
      <c r="BVX4" s="55"/>
      <c r="BVY4" s="55"/>
      <c r="BVZ4" s="55"/>
      <c r="BWA4" s="55"/>
      <c r="BWB4" s="55"/>
      <c r="BWC4" s="55"/>
      <c r="BWD4" s="55"/>
      <c r="BWE4" s="55"/>
      <c r="BWF4" s="55"/>
      <c r="BWG4" s="55"/>
      <c r="BWH4" s="55"/>
      <c r="BWI4" s="55"/>
      <c r="BWJ4" s="55"/>
      <c r="BWK4" s="55"/>
      <c r="BWL4" s="55"/>
      <c r="BWM4" s="55"/>
      <c r="BWN4" s="55"/>
      <c r="BWO4" s="55"/>
      <c r="BWP4" s="55"/>
      <c r="BWQ4" s="55"/>
      <c r="BWR4" s="55"/>
      <c r="BWS4" s="55"/>
      <c r="BWT4" s="55"/>
      <c r="BWU4" s="55"/>
      <c r="BWV4" s="55"/>
      <c r="BWW4" s="55"/>
      <c r="BWX4" s="55"/>
      <c r="BWY4" s="55"/>
      <c r="BWZ4" s="55"/>
      <c r="BXA4" s="55"/>
      <c r="BXB4" s="55"/>
      <c r="BXC4" s="55"/>
      <c r="BXD4" s="55"/>
      <c r="BXE4" s="55"/>
      <c r="BXF4" s="55"/>
      <c r="BXG4" s="55"/>
      <c r="BXH4" s="55"/>
      <c r="BXI4" s="55"/>
      <c r="BXJ4" s="55"/>
      <c r="BXK4" s="55"/>
      <c r="BXL4" s="55"/>
      <c r="BXM4" s="55"/>
      <c r="BXN4" s="55"/>
      <c r="BXO4" s="55"/>
      <c r="BXP4" s="55"/>
      <c r="BXQ4" s="55"/>
      <c r="BXR4" s="55"/>
      <c r="BXS4" s="55"/>
      <c r="BXT4" s="55"/>
      <c r="BXU4" s="55"/>
      <c r="BXV4" s="55"/>
      <c r="BXW4" s="55"/>
      <c r="BXX4" s="55"/>
      <c r="BXY4" s="55"/>
      <c r="BXZ4" s="55"/>
      <c r="BYA4" s="55"/>
      <c r="BYB4" s="55"/>
      <c r="BYC4" s="55"/>
      <c r="BYD4" s="55"/>
      <c r="BYE4" s="55"/>
      <c r="BYF4" s="55"/>
      <c r="BYG4" s="55"/>
      <c r="BYH4" s="55"/>
      <c r="BYI4" s="55"/>
      <c r="BYJ4" s="55"/>
      <c r="BYK4" s="55"/>
      <c r="BYL4" s="55"/>
      <c r="BYM4" s="55"/>
      <c r="BYN4" s="55"/>
      <c r="BYO4" s="55"/>
      <c r="BYP4" s="55"/>
      <c r="BYQ4" s="55"/>
      <c r="BYR4" s="55"/>
      <c r="BYS4" s="55"/>
      <c r="BYT4" s="55"/>
      <c r="BYU4" s="55"/>
      <c r="BYV4" s="55"/>
      <c r="BYW4" s="55"/>
      <c r="BYX4" s="55"/>
      <c r="BYY4" s="55"/>
      <c r="BYZ4" s="55"/>
      <c r="BZA4" s="55"/>
      <c r="BZB4" s="55"/>
      <c r="BZC4" s="55"/>
      <c r="BZD4" s="55"/>
      <c r="BZE4" s="55"/>
      <c r="BZF4" s="55"/>
      <c r="BZG4" s="55"/>
      <c r="BZH4" s="55"/>
      <c r="BZI4" s="55"/>
      <c r="BZJ4" s="55"/>
      <c r="BZK4" s="55"/>
      <c r="BZL4" s="55"/>
      <c r="BZM4" s="55"/>
      <c r="BZN4" s="55"/>
      <c r="BZO4" s="55"/>
      <c r="BZP4" s="55"/>
      <c r="BZQ4" s="55"/>
      <c r="BZR4" s="55"/>
      <c r="BZS4" s="55"/>
      <c r="BZT4" s="55"/>
      <c r="BZU4" s="55"/>
      <c r="BZV4" s="55"/>
      <c r="BZW4" s="55"/>
      <c r="BZX4" s="55"/>
      <c r="BZY4" s="55"/>
      <c r="BZZ4" s="55"/>
      <c r="CAA4" s="55"/>
      <c r="CAB4" s="55"/>
      <c r="CAC4" s="55"/>
      <c r="CAD4" s="55"/>
      <c r="CAE4" s="55"/>
      <c r="CAF4" s="55"/>
      <c r="CAG4" s="55"/>
      <c r="CAH4" s="55"/>
      <c r="CAI4" s="55"/>
      <c r="CAJ4" s="55"/>
      <c r="CAK4" s="55"/>
      <c r="CAL4" s="55"/>
      <c r="CAM4" s="55"/>
      <c r="CAN4" s="55"/>
      <c r="CAO4" s="55"/>
      <c r="CAP4" s="55"/>
      <c r="CAQ4" s="55"/>
      <c r="CAR4" s="55"/>
      <c r="CAS4" s="55"/>
      <c r="CAT4" s="55"/>
      <c r="CAU4" s="55"/>
      <c r="CAV4" s="55"/>
      <c r="CAW4" s="55"/>
      <c r="CAX4" s="55"/>
      <c r="CAY4" s="55"/>
      <c r="CAZ4" s="55"/>
      <c r="CBA4" s="55"/>
      <c r="CBB4" s="55"/>
      <c r="CBC4" s="55"/>
      <c r="CBD4" s="55"/>
      <c r="CBE4" s="55"/>
      <c r="CBF4" s="55"/>
      <c r="CBG4" s="55"/>
      <c r="CBH4" s="55"/>
      <c r="CBI4" s="55"/>
      <c r="CBJ4" s="55"/>
      <c r="CBK4" s="55"/>
      <c r="CBL4" s="55"/>
      <c r="CBM4" s="55"/>
      <c r="CBN4" s="55"/>
      <c r="CBO4" s="55"/>
      <c r="CBP4" s="55"/>
      <c r="CBQ4" s="55"/>
      <c r="CBR4" s="55"/>
      <c r="CBS4" s="55"/>
      <c r="CBT4" s="55"/>
      <c r="CBU4" s="55"/>
      <c r="CBV4" s="55"/>
      <c r="CBW4" s="55"/>
      <c r="CBX4" s="55"/>
      <c r="CBY4" s="55"/>
      <c r="CBZ4" s="55"/>
      <c r="CCA4" s="55"/>
      <c r="CCB4" s="55"/>
      <c r="CCC4" s="55"/>
      <c r="CCD4" s="55"/>
      <c r="CCE4" s="55"/>
      <c r="CCF4" s="55"/>
      <c r="CCG4" s="55"/>
      <c r="CCH4" s="55"/>
      <c r="CCI4" s="55"/>
      <c r="CCJ4" s="55"/>
      <c r="CCK4" s="55"/>
      <c r="CCL4" s="55"/>
      <c r="CCM4" s="55"/>
      <c r="CCN4" s="55"/>
      <c r="CCO4" s="55"/>
      <c r="CCP4" s="55"/>
      <c r="CCQ4" s="55"/>
      <c r="CCR4" s="55"/>
      <c r="CCS4" s="55"/>
      <c r="CCT4" s="55"/>
      <c r="CCU4" s="55"/>
      <c r="CCV4" s="55"/>
      <c r="CCW4" s="55"/>
      <c r="CCX4" s="55"/>
      <c r="CCY4" s="55"/>
      <c r="CCZ4" s="55"/>
      <c r="CDA4" s="55"/>
      <c r="CDB4" s="55"/>
      <c r="CDC4" s="55"/>
      <c r="CDD4" s="55"/>
      <c r="CDE4" s="55"/>
      <c r="CDF4" s="55"/>
      <c r="CDG4" s="55"/>
      <c r="CDH4" s="55"/>
      <c r="CDI4" s="55"/>
      <c r="CDJ4" s="55"/>
      <c r="CDK4" s="55"/>
      <c r="CDL4" s="55"/>
      <c r="CDM4" s="55"/>
      <c r="CDN4" s="55"/>
      <c r="CDO4" s="55"/>
      <c r="CDP4" s="55"/>
      <c r="CDQ4" s="55"/>
      <c r="CDR4" s="55"/>
      <c r="CDS4" s="55"/>
      <c r="CDT4" s="55"/>
      <c r="CDU4" s="55"/>
      <c r="CDV4" s="55"/>
      <c r="CDW4" s="55"/>
      <c r="CDX4" s="55"/>
      <c r="CDY4" s="55"/>
      <c r="CDZ4" s="55"/>
      <c r="CEA4" s="55"/>
      <c r="CEB4" s="55"/>
      <c r="CEC4" s="55"/>
      <c r="CED4" s="55"/>
      <c r="CEE4" s="55"/>
      <c r="CEF4" s="55"/>
      <c r="CEG4" s="55"/>
      <c r="CEH4" s="55"/>
      <c r="CEI4" s="55"/>
      <c r="CEJ4" s="55"/>
      <c r="CEK4" s="55"/>
      <c r="CEL4" s="55"/>
      <c r="CEM4" s="55"/>
      <c r="CEN4" s="55"/>
      <c r="CEO4" s="55"/>
      <c r="CEP4" s="55"/>
      <c r="CEQ4" s="55"/>
      <c r="CER4" s="55"/>
      <c r="CES4" s="55"/>
      <c r="CET4" s="55"/>
      <c r="CEU4" s="55"/>
      <c r="CEV4" s="55"/>
      <c r="CEW4" s="55"/>
      <c r="CEX4" s="55"/>
      <c r="CEY4" s="55"/>
      <c r="CEZ4" s="55"/>
      <c r="CFA4" s="55"/>
      <c r="CFB4" s="55"/>
      <c r="CFC4" s="55"/>
      <c r="CFD4" s="55"/>
      <c r="CFE4" s="55"/>
      <c r="CFF4" s="55"/>
      <c r="CFG4" s="55"/>
      <c r="CFH4" s="55"/>
      <c r="CFI4" s="55"/>
      <c r="CFJ4" s="55"/>
      <c r="CFK4" s="55"/>
      <c r="CFL4" s="55"/>
      <c r="CFM4" s="55"/>
      <c r="CFN4" s="55"/>
      <c r="CFO4" s="55"/>
      <c r="CFP4" s="55"/>
      <c r="CFQ4" s="55"/>
      <c r="CFR4" s="55"/>
      <c r="CFS4" s="55"/>
      <c r="CFT4" s="55"/>
      <c r="CFU4" s="55"/>
      <c r="CFV4" s="55"/>
      <c r="CFW4" s="55"/>
      <c r="CFX4" s="55"/>
      <c r="CFY4" s="55"/>
      <c r="CFZ4" s="55"/>
      <c r="CGA4" s="55"/>
      <c r="CGB4" s="55"/>
      <c r="CGC4" s="55"/>
      <c r="CGD4" s="55"/>
      <c r="CGE4" s="55"/>
      <c r="CGF4" s="55"/>
      <c r="CGG4" s="55"/>
      <c r="CGH4" s="55"/>
      <c r="CGI4" s="55"/>
      <c r="CGJ4" s="55"/>
      <c r="CGK4" s="55"/>
      <c r="CGL4" s="55"/>
      <c r="CGM4" s="55"/>
      <c r="CGN4" s="55"/>
      <c r="CGO4" s="55"/>
      <c r="CGP4" s="55"/>
      <c r="CGQ4" s="55"/>
      <c r="CGR4" s="55"/>
      <c r="CGS4" s="55"/>
      <c r="CGT4" s="55"/>
      <c r="CGU4" s="55"/>
      <c r="CGV4" s="55"/>
      <c r="CGW4" s="55"/>
      <c r="CGX4" s="55"/>
      <c r="CGY4" s="55"/>
      <c r="CGZ4" s="55"/>
      <c r="CHA4" s="55"/>
      <c r="CHB4" s="55"/>
      <c r="CHC4" s="55"/>
      <c r="CHD4" s="55"/>
      <c r="CHE4" s="55"/>
      <c r="CHF4" s="55"/>
      <c r="CHG4" s="55"/>
      <c r="CHH4" s="55"/>
      <c r="CHI4" s="55"/>
      <c r="CHJ4" s="55"/>
      <c r="CHK4" s="55"/>
      <c r="CHL4" s="55"/>
      <c r="CHM4" s="55"/>
      <c r="CHN4" s="55"/>
      <c r="CHO4" s="55"/>
      <c r="CHP4" s="55"/>
      <c r="CHQ4" s="55"/>
      <c r="CHR4" s="55"/>
      <c r="CHS4" s="55"/>
      <c r="CHT4" s="55"/>
      <c r="CHU4" s="55"/>
      <c r="CHV4" s="55"/>
      <c r="CHW4" s="55"/>
      <c r="CHX4" s="55"/>
      <c r="CHY4" s="55"/>
      <c r="CHZ4" s="55"/>
      <c r="CIA4" s="55"/>
      <c r="CIB4" s="55"/>
      <c r="CIC4" s="55"/>
      <c r="CID4" s="55"/>
      <c r="CIE4" s="55"/>
      <c r="CIF4" s="55"/>
      <c r="CIG4" s="55"/>
      <c r="CIH4" s="55"/>
      <c r="CII4" s="55"/>
      <c r="CIJ4" s="55"/>
      <c r="CIK4" s="55"/>
      <c r="CIL4" s="55"/>
      <c r="CIM4" s="55"/>
      <c r="CIN4" s="55"/>
      <c r="CIO4" s="55"/>
      <c r="CIP4" s="55"/>
      <c r="CIQ4" s="55"/>
      <c r="CIR4" s="55"/>
      <c r="CIS4" s="55"/>
      <c r="CIT4" s="55"/>
      <c r="CIU4" s="55"/>
      <c r="CIV4" s="55"/>
      <c r="CIW4" s="55"/>
      <c r="CIX4" s="55"/>
      <c r="CIY4" s="55"/>
      <c r="CIZ4" s="55"/>
      <c r="CJA4" s="55"/>
      <c r="CJB4" s="55"/>
      <c r="CJC4" s="55"/>
      <c r="CJD4" s="55"/>
      <c r="CJE4" s="55"/>
      <c r="CJF4" s="55"/>
      <c r="CJG4" s="55"/>
      <c r="CJH4" s="55"/>
      <c r="CJI4" s="55"/>
      <c r="CJJ4" s="55"/>
      <c r="CJK4" s="55"/>
      <c r="CJL4" s="55"/>
      <c r="CJM4" s="55"/>
      <c r="CJN4" s="55"/>
      <c r="CJO4" s="55"/>
      <c r="CJP4" s="55"/>
      <c r="CJQ4" s="55"/>
      <c r="CJR4" s="55"/>
      <c r="CJS4" s="55"/>
      <c r="CJT4" s="55"/>
      <c r="CJU4" s="55"/>
      <c r="CJV4" s="55"/>
      <c r="CJW4" s="55"/>
      <c r="CJX4" s="55"/>
      <c r="CJY4" s="55"/>
      <c r="CJZ4" s="55"/>
      <c r="CKA4" s="55"/>
      <c r="CKB4" s="55"/>
      <c r="CKC4" s="55"/>
      <c r="CKD4" s="55"/>
      <c r="CKE4" s="55"/>
      <c r="CKF4" s="55"/>
      <c r="CKG4" s="55"/>
      <c r="CKH4" s="55"/>
      <c r="CKI4" s="55"/>
      <c r="CKJ4" s="55"/>
      <c r="CKK4" s="55"/>
      <c r="CKL4" s="55"/>
      <c r="CKM4" s="55"/>
      <c r="CKN4" s="55"/>
      <c r="CKO4" s="55"/>
      <c r="CKP4" s="55"/>
      <c r="CKQ4" s="55"/>
      <c r="CKR4" s="55"/>
      <c r="CKS4" s="55"/>
      <c r="CKT4" s="55"/>
      <c r="CKU4" s="55"/>
      <c r="CKV4" s="55"/>
      <c r="CKW4" s="55"/>
      <c r="CKX4" s="55"/>
      <c r="CKY4" s="55"/>
      <c r="CKZ4" s="55"/>
      <c r="CLA4" s="55"/>
      <c r="CLB4" s="55"/>
      <c r="CLC4" s="55"/>
      <c r="CLD4" s="55"/>
      <c r="CLE4" s="55"/>
      <c r="CLF4" s="55"/>
      <c r="CLG4" s="55"/>
      <c r="CLH4" s="55"/>
      <c r="CLI4" s="55"/>
      <c r="CLJ4" s="55"/>
      <c r="CLK4" s="55"/>
      <c r="CLL4" s="55"/>
      <c r="CLM4" s="55"/>
      <c r="CLN4" s="55"/>
      <c r="CLO4" s="55"/>
      <c r="CLP4" s="55"/>
      <c r="CLQ4" s="55"/>
      <c r="CLR4" s="55"/>
      <c r="CLS4" s="55"/>
      <c r="CLT4" s="55"/>
      <c r="CLU4" s="55"/>
      <c r="CLV4" s="55"/>
      <c r="CLW4" s="55"/>
      <c r="CLX4" s="55"/>
      <c r="CLY4" s="55"/>
      <c r="CLZ4" s="55"/>
      <c r="CMA4" s="55"/>
      <c r="CMB4" s="55"/>
      <c r="CMC4" s="55"/>
      <c r="CMD4" s="55"/>
      <c r="CME4" s="55"/>
      <c r="CMF4" s="55"/>
      <c r="CMG4" s="55"/>
      <c r="CMH4" s="55"/>
      <c r="CMI4" s="55"/>
      <c r="CMJ4" s="55"/>
      <c r="CMK4" s="55"/>
      <c r="CML4" s="55"/>
      <c r="CMM4" s="55"/>
      <c r="CMN4" s="55"/>
      <c r="CMO4" s="55"/>
      <c r="CMP4" s="55"/>
      <c r="CMQ4" s="55"/>
      <c r="CMR4" s="55"/>
      <c r="CMS4" s="55"/>
      <c r="CMT4" s="55"/>
      <c r="CMU4" s="55"/>
      <c r="CMV4" s="55"/>
      <c r="CMW4" s="55"/>
      <c r="CMX4" s="55"/>
      <c r="CMY4" s="55"/>
      <c r="CMZ4" s="55"/>
      <c r="CNA4" s="55"/>
      <c r="CNB4" s="55"/>
      <c r="CNC4" s="55"/>
      <c r="CND4" s="55"/>
      <c r="CNE4" s="55"/>
      <c r="CNF4" s="55"/>
      <c r="CNG4" s="55"/>
      <c r="CNH4" s="55"/>
      <c r="CNI4" s="55"/>
      <c r="CNJ4" s="55"/>
      <c r="CNK4" s="55"/>
      <c r="CNL4" s="55"/>
      <c r="CNM4" s="55"/>
      <c r="CNN4" s="55"/>
      <c r="CNO4" s="55"/>
      <c r="CNP4" s="55"/>
      <c r="CNQ4" s="55"/>
      <c r="CNR4" s="55"/>
      <c r="CNS4" s="55"/>
      <c r="CNT4" s="55"/>
      <c r="CNU4" s="55"/>
      <c r="CNV4" s="55"/>
      <c r="CNW4" s="55"/>
      <c r="CNX4" s="55"/>
      <c r="CNY4" s="55"/>
      <c r="CNZ4" s="55"/>
      <c r="COA4" s="55"/>
      <c r="COB4" s="55"/>
      <c r="COC4" s="55"/>
      <c r="COD4" s="55"/>
      <c r="COE4" s="55"/>
      <c r="COF4" s="55"/>
      <c r="COG4" s="55"/>
      <c r="COH4" s="55"/>
      <c r="COI4" s="55"/>
      <c r="COJ4" s="55"/>
      <c r="COK4" s="55"/>
      <c r="COL4" s="55"/>
      <c r="COM4" s="55"/>
      <c r="CON4" s="55"/>
      <c r="COO4" s="55"/>
      <c r="COP4" s="55"/>
      <c r="COQ4" s="55"/>
      <c r="COR4" s="55"/>
      <c r="COS4" s="55"/>
      <c r="COT4" s="55"/>
      <c r="COU4" s="55"/>
      <c r="COV4" s="55"/>
      <c r="COW4" s="55"/>
      <c r="COX4" s="55"/>
      <c r="COY4" s="55"/>
      <c r="COZ4" s="55"/>
      <c r="CPA4" s="55"/>
      <c r="CPB4" s="55"/>
      <c r="CPC4" s="55"/>
      <c r="CPD4" s="55"/>
      <c r="CPE4" s="55"/>
      <c r="CPF4" s="55"/>
      <c r="CPG4" s="55"/>
      <c r="CPH4" s="55"/>
      <c r="CPI4" s="55"/>
      <c r="CPJ4" s="55"/>
      <c r="CPK4" s="55"/>
      <c r="CPL4" s="55"/>
      <c r="CPM4" s="55"/>
      <c r="CPN4" s="55"/>
      <c r="CPO4" s="55"/>
      <c r="CPP4" s="55"/>
      <c r="CPQ4" s="55"/>
      <c r="CPR4" s="55"/>
      <c r="CPS4" s="55"/>
      <c r="CPT4" s="55"/>
      <c r="CPU4" s="55"/>
      <c r="CPV4" s="55"/>
      <c r="CPW4" s="55"/>
      <c r="CPX4" s="55"/>
      <c r="CPY4" s="55"/>
      <c r="CPZ4" s="55"/>
      <c r="CQA4" s="55"/>
      <c r="CQB4" s="55"/>
      <c r="CQC4" s="55"/>
      <c r="CQD4" s="55"/>
      <c r="CQE4" s="55"/>
      <c r="CQF4" s="55"/>
      <c r="CQG4" s="55"/>
      <c r="CQH4" s="55"/>
      <c r="CQI4" s="55"/>
      <c r="CQJ4" s="55"/>
      <c r="CQK4" s="55"/>
      <c r="CQL4" s="55"/>
      <c r="CQM4" s="55"/>
      <c r="CQN4" s="55"/>
      <c r="CQO4" s="55"/>
      <c r="CQP4" s="55"/>
      <c r="CQQ4" s="55"/>
      <c r="CQR4" s="55"/>
      <c r="CQS4" s="55"/>
      <c r="CQT4" s="55"/>
      <c r="CQU4" s="55"/>
      <c r="CQV4" s="55"/>
      <c r="CQW4" s="55"/>
      <c r="CQX4" s="55"/>
      <c r="CQY4" s="55"/>
      <c r="CQZ4" s="55"/>
      <c r="CRA4" s="55"/>
      <c r="CRB4" s="55"/>
      <c r="CRC4" s="55"/>
      <c r="CRD4" s="55"/>
      <c r="CRE4" s="55"/>
      <c r="CRF4" s="55"/>
      <c r="CRG4" s="55"/>
      <c r="CRH4" s="55"/>
      <c r="CRI4" s="55"/>
      <c r="CRJ4" s="55"/>
      <c r="CRK4" s="55"/>
      <c r="CRL4" s="55"/>
      <c r="CRM4" s="55"/>
      <c r="CRN4" s="55"/>
      <c r="CRO4" s="55"/>
      <c r="CRP4" s="55"/>
      <c r="CRQ4" s="55"/>
      <c r="CRR4" s="55"/>
      <c r="CRS4" s="55"/>
      <c r="CRT4" s="55"/>
      <c r="CRU4" s="55"/>
      <c r="CRV4" s="55"/>
      <c r="CRW4" s="55"/>
      <c r="CRX4" s="55"/>
      <c r="CRY4" s="55"/>
      <c r="CRZ4" s="55"/>
      <c r="CSA4" s="55"/>
      <c r="CSB4" s="55"/>
      <c r="CSC4" s="55"/>
      <c r="CSD4" s="55"/>
      <c r="CSE4" s="55"/>
      <c r="CSF4" s="55"/>
      <c r="CSG4" s="55"/>
      <c r="CSH4" s="55"/>
      <c r="CSI4" s="55"/>
      <c r="CSJ4" s="55"/>
      <c r="CSK4" s="55"/>
      <c r="CSL4" s="55"/>
      <c r="CSM4" s="55"/>
      <c r="CSN4" s="55"/>
      <c r="CSO4" s="55"/>
      <c r="CSP4" s="55"/>
      <c r="CSQ4" s="55"/>
      <c r="CSR4" s="55"/>
      <c r="CSS4" s="55"/>
      <c r="CST4" s="55"/>
      <c r="CSU4" s="55"/>
      <c r="CSV4" s="55"/>
      <c r="CSW4" s="55"/>
      <c r="CSX4" s="55"/>
      <c r="CSY4" s="55"/>
      <c r="CSZ4" s="55"/>
      <c r="CTA4" s="55"/>
      <c r="CTB4" s="55"/>
      <c r="CTC4" s="55"/>
      <c r="CTD4" s="55"/>
      <c r="CTE4" s="55"/>
      <c r="CTF4" s="55"/>
      <c r="CTG4" s="55"/>
      <c r="CTH4" s="55"/>
      <c r="CTI4" s="55"/>
      <c r="CTJ4" s="55"/>
      <c r="CTK4" s="55"/>
      <c r="CTL4" s="55"/>
      <c r="CTM4" s="55"/>
      <c r="CTN4" s="55"/>
      <c r="CTO4" s="55"/>
      <c r="CTP4" s="55"/>
      <c r="CTQ4" s="55"/>
      <c r="CTR4" s="55"/>
      <c r="CTS4" s="55"/>
      <c r="CTT4" s="55"/>
      <c r="CTU4" s="55"/>
      <c r="CTV4" s="55"/>
      <c r="CTW4" s="55"/>
      <c r="CTX4" s="55"/>
      <c r="CTY4" s="55"/>
      <c r="CTZ4" s="55"/>
      <c r="CUA4" s="55"/>
      <c r="CUB4" s="55"/>
      <c r="CUC4" s="55"/>
      <c r="CUD4" s="55"/>
      <c r="CUE4" s="55"/>
      <c r="CUF4" s="55"/>
      <c r="CUG4" s="55"/>
      <c r="CUH4" s="55"/>
      <c r="CUI4" s="55"/>
      <c r="CUJ4" s="55"/>
      <c r="CUK4" s="55"/>
      <c r="CUL4" s="55"/>
      <c r="CUM4" s="55"/>
      <c r="CUN4" s="55"/>
      <c r="CUO4" s="55"/>
      <c r="CUP4" s="55"/>
      <c r="CUQ4" s="55"/>
      <c r="CUR4" s="55"/>
      <c r="CUS4" s="55"/>
      <c r="CUT4" s="55"/>
      <c r="CUU4" s="55"/>
      <c r="CUV4" s="55"/>
      <c r="CUW4" s="55"/>
      <c r="CUX4" s="55"/>
      <c r="CUY4" s="55"/>
      <c r="CUZ4" s="55"/>
      <c r="CVA4" s="55"/>
      <c r="CVB4" s="55"/>
      <c r="CVC4" s="55"/>
      <c r="CVD4" s="55"/>
      <c r="CVE4" s="55"/>
      <c r="CVF4" s="55"/>
      <c r="CVG4" s="55"/>
      <c r="CVH4" s="55"/>
      <c r="CVI4" s="55"/>
      <c r="CVJ4" s="55"/>
      <c r="CVK4" s="55"/>
      <c r="CVL4" s="55"/>
      <c r="CVM4" s="55"/>
      <c r="CVN4" s="55"/>
      <c r="CVO4" s="55"/>
      <c r="CVP4" s="55"/>
      <c r="CVQ4" s="55"/>
      <c r="CVR4" s="55"/>
      <c r="CVS4" s="55"/>
      <c r="CVT4" s="55"/>
      <c r="CVU4" s="55"/>
      <c r="CVV4" s="55"/>
      <c r="CVW4" s="55"/>
      <c r="CVX4" s="55"/>
      <c r="CVY4" s="55"/>
      <c r="CVZ4" s="55"/>
      <c r="CWA4" s="55"/>
      <c r="CWB4" s="55"/>
      <c r="CWC4" s="55"/>
      <c r="CWD4" s="55"/>
      <c r="CWE4" s="55"/>
      <c r="CWF4" s="55"/>
      <c r="CWG4" s="55"/>
      <c r="CWH4" s="55"/>
      <c r="CWI4" s="55"/>
      <c r="CWJ4" s="55"/>
      <c r="CWK4" s="55"/>
      <c r="CWL4" s="55"/>
      <c r="CWM4" s="55"/>
      <c r="CWN4" s="55"/>
      <c r="CWO4" s="55"/>
      <c r="CWP4" s="55"/>
      <c r="CWQ4" s="55"/>
      <c r="CWR4" s="55"/>
      <c r="CWS4" s="55"/>
      <c r="CWT4" s="55"/>
      <c r="CWU4" s="55"/>
      <c r="CWV4" s="55"/>
      <c r="CWW4" s="55"/>
      <c r="CWX4" s="55"/>
      <c r="CWY4" s="55"/>
      <c r="CWZ4" s="55"/>
      <c r="CXA4" s="55"/>
      <c r="CXB4" s="55"/>
      <c r="CXC4" s="55"/>
      <c r="CXD4" s="55"/>
      <c r="CXE4" s="55"/>
      <c r="CXF4" s="55"/>
      <c r="CXG4" s="55"/>
      <c r="CXH4" s="55"/>
      <c r="CXI4" s="55"/>
      <c r="CXJ4" s="55"/>
      <c r="CXK4" s="55"/>
      <c r="CXL4" s="55"/>
      <c r="CXM4" s="55"/>
      <c r="CXN4" s="55"/>
      <c r="CXO4" s="55"/>
      <c r="CXP4" s="55"/>
      <c r="CXQ4" s="55"/>
      <c r="CXR4" s="55"/>
      <c r="CXS4" s="55"/>
      <c r="CXT4" s="55"/>
      <c r="CXU4" s="55"/>
      <c r="CXV4" s="55"/>
      <c r="CXW4" s="55"/>
      <c r="CXX4" s="55"/>
      <c r="CXY4" s="55"/>
      <c r="CXZ4" s="55"/>
      <c r="CYA4" s="55"/>
      <c r="CYB4" s="55"/>
      <c r="CYC4" s="55"/>
      <c r="CYD4" s="55"/>
      <c r="CYE4" s="55"/>
      <c r="CYF4" s="55"/>
      <c r="CYG4" s="55"/>
      <c r="CYH4" s="55"/>
      <c r="CYI4" s="55"/>
      <c r="CYJ4" s="55"/>
      <c r="CYK4" s="55"/>
      <c r="CYL4" s="55"/>
      <c r="CYM4" s="55"/>
      <c r="CYN4" s="55"/>
      <c r="CYO4" s="55"/>
      <c r="CYP4" s="55"/>
      <c r="CYQ4" s="55"/>
      <c r="CYR4" s="55"/>
      <c r="CYS4" s="55"/>
      <c r="CYT4" s="55"/>
      <c r="CYU4" s="55"/>
      <c r="CYV4" s="55"/>
      <c r="CYW4" s="55"/>
      <c r="CYX4" s="55"/>
      <c r="CYY4" s="55"/>
      <c r="CYZ4" s="55"/>
      <c r="CZA4" s="55"/>
      <c r="CZB4" s="55"/>
      <c r="CZC4" s="55"/>
      <c r="CZD4" s="55"/>
      <c r="CZE4" s="55"/>
      <c r="CZF4" s="55"/>
      <c r="CZG4" s="55"/>
      <c r="CZH4" s="55"/>
      <c r="CZI4" s="55"/>
      <c r="CZJ4" s="55"/>
      <c r="CZK4" s="55"/>
      <c r="CZL4" s="55"/>
      <c r="CZM4" s="55"/>
      <c r="CZN4" s="55"/>
      <c r="CZO4" s="55"/>
      <c r="CZP4" s="55"/>
      <c r="CZQ4" s="55"/>
      <c r="CZR4" s="55"/>
      <c r="CZS4" s="55"/>
      <c r="CZT4" s="55"/>
      <c r="CZU4" s="55"/>
      <c r="CZV4" s="55"/>
      <c r="CZW4" s="55"/>
      <c r="CZX4" s="55"/>
      <c r="CZY4" s="55"/>
      <c r="CZZ4" s="55"/>
      <c r="DAA4" s="55"/>
      <c r="DAB4" s="55"/>
      <c r="DAC4" s="55"/>
      <c r="DAD4" s="55"/>
      <c r="DAE4" s="55"/>
      <c r="DAF4" s="55"/>
      <c r="DAG4" s="55"/>
      <c r="DAH4" s="55"/>
      <c r="DAI4" s="55"/>
      <c r="DAJ4" s="55"/>
      <c r="DAK4" s="55"/>
      <c r="DAL4" s="55"/>
      <c r="DAM4" s="55"/>
      <c r="DAN4" s="55"/>
      <c r="DAO4" s="55"/>
      <c r="DAP4" s="55"/>
      <c r="DAQ4" s="55"/>
      <c r="DAR4" s="55"/>
      <c r="DAS4" s="55"/>
      <c r="DAT4" s="55"/>
      <c r="DAU4" s="55"/>
      <c r="DAV4" s="55"/>
      <c r="DAW4" s="55"/>
      <c r="DAX4" s="55"/>
      <c r="DAY4" s="55"/>
      <c r="DAZ4" s="55"/>
      <c r="DBA4" s="55"/>
      <c r="DBB4" s="55"/>
      <c r="DBC4" s="55"/>
      <c r="DBD4" s="55"/>
      <c r="DBE4" s="55"/>
      <c r="DBF4" s="55"/>
      <c r="DBG4" s="55"/>
      <c r="DBH4" s="55"/>
      <c r="DBI4" s="55"/>
      <c r="DBJ4" s="55"/>
      <c r="DBK4" s="55"/>
      <c r="DBL4" s="55"/>
      <c r="DBM4" s="55"/>
      <c r="DBN4" s="55"/>
      <c r="DBO4" s="55"/>
      <c r="DBP4" s="55"/>
      <c r="DBQ4" s="55"/>
      <c r="DBR4" s="55"/>
      <c r="DBS4" s="55"/>
      <c r="DBT4" s="55"/>
      <c r="DBU4" s="55"/>
      <c r="DBV4" s="55"/>
      <c r="DBW4" s="55"/>
      <c r="DBX4" s="55"/>
      <c r="DBY4" s="55"/>
      <c r="DBZ4" s="55"/>
      <c r="DCA4" s="55"/>
      <c r="DCB4" s="55"/>
      <c r="DCC4" s="55"/>
      <c r="DCD4" s="55"/>
      <c r="DCE4" s="55"/>
      <c r="DCF4" s="55"/>
      <c r="DCG4" s="55"/>
      <c r="DCH4" s="55"/>
      <c r="DCI4" s="55"/>
      <c r="DCJ4" s="55"/>
      <c r="DCK4" s="55"/>
      <c r="DCL4" s="55"/>
      <c r="DCM4" s="55"/>
      <c r="DCN4" s="55"/>
      <c r="DCO4" s="55"/>
      <c r="DCP4" s="55"/>
      <c r="DCQ4" s="55"/>
      <c r="DCR4" s="55"/>
      <c r="DCS4" s="55"/>
      <c r="DCT4" s="55"/>
      <c r="DCU4" s="55"/>
      <c r="DCV4" s="55"/>
      <c r="DCW4" s="55"/>
      <c r="DCX4" s="55"/>
      <c r="DCY4" s="55"/>
      <c r="DCZ4" s="55"/>
      <c r="DDA4" s="55"/>
      <c r="DDB4" s="55"/>
      <c r="DDC4" s="55"/>
      <c r="DDD4" s="55"/>
      <c r="DDE4" s="55"/>
      <c r="DDF4" s="55"/>
      <c r="DDG4" s="55"/>
      <c r="DDH4" s="55"/>
      <c r="DDI4" s="55"/>
      <c r="DDJ4" s="55"/>
      <c r="DDK4" s="55"/>
      <c r="DDL4" s="55"/>
      <c r="DDM4" s="55"/>
      <c r="DDN4" s="55"/>
      <c r="DDO4" s="55"/>
      <c r="DDP4" s="55"/>
      <c r="DDQ4" s="55"/>
      <c r="DDR4" s="55"/>
      <c r="DDS4" s="55"/>
      <c r="DDT4" s="55"/>
      <c r="DDU4" s="55"/>
      <c r="DDV4" s="55"/>
      <c r="DDW4" s="55"/>
      <c r="DDX4" s="55"/>
      <c r="DDY4" s="55"/>
      <c r="DDZ4" s="55"/>
      <c r="DEA4" s="55"/>
      <c r="DEB4" s="55"/>
      <c r="DEC4" s="55"/>
      <c r="DED4" s="55"/>
      <c r="DEE4" s="55"/>
      <c r="DEF4" s="55"/>
      <c r="DEG4" s="55"/>
      <c r="DEH4" s="55"/>
      <c r="DEI4" s="55"/>
      <c r="DEJ4" s="55"/>
      <c r="DEK4" s="55"/>
      <c r="DEL4" s="55"/>
      <c r="DEM4" s="55"/>
      <c r="DEN4" s="55"/>
      <c r="DEO4" s="55"/>
      <c r="DEP4" s="55"/>
      <c r="DEQ4" s="55"/>
      <c r="DER4" s="55"/>
      <c r="DES4" s="55"/>
      <c r="DET4" s="55"/>
      <c r="DEU4" s="55"/>
      <c r="DEV4" s="55"/>
      <c r="DEW4" s="55"/>
      <c r="DEX4" s="55"/>
      <c r="DEY4" s="55"/>
      <c r="DEZ4" s="55"/>
      <c r="DFA4" s="55"/>
      <c r="DFB4" s="55"/>
      <c r="DFC4" s="55"/>
      <c r="DFD4" s="55"/>
      <c r="DFE4" s="55"/>
      <c r="DFF4" s="55"/>
      <c r="DFG4" s="55"/>
      <c r="DFH4" s="55"/>
      <c r="DFI4" s="55"/>
      <c r="DFJ4" s="55"/>
      <c r="DFK4" s="55"/>
      <c r="DFL4" s="55"/>
      <c r="DFM4" s="55"/>
      <c r="DFN4" s="55"/>
      <c r="DFO4" s="55"/>
      <c r="DFP4" s="55"/>
      <c r="DFQ4" s="55"/>
      <c r="DFR4" s="55"/>
      <c r="DFS4" s="55"/>
      <c r="DFT4" s="55"/>
      <c r="DFU4" s="55"/>
      <c r="DFV4" s="55"/>
      <c r="DFW4" s="55"/>
      <c r="DFX4" s="55"/>
      <c r="DFY4" s="55"/>
      <c r="DFZ4" s="55"/>
      <c r="DGA4" s="55"/>
      <c r="DGB4" s="55"/>
      <c r="DGC4" s="55"/>
      <c r="DGD4" s="55"/>
      <c r="DGE4" s="55"/>
      <c r="DGF4" s="55"/>
      <c r="DGG4" s="55"/>
      <c r="DGH4" s="55"/>
      <c r="DGI4" s="55"/>
      <c r="DGJ4" s="55"/>
      <c r="DGK4" s="55"/>
      <c r="DGL4" s="55"/>
      <c r="DGM4" s="55"/>
      <c r="DGN4" s="55"/>
      <c r="DGO4" s="55"/>
      <c r="DGP4" s="55"/>
      <c r="DGQ4" s="55"/>
      <c r="DGR4" s="55"/>
      <c r="DGS4" s="55"/>
      <c r="DGT4" s="55"/>
      <c r="DGU4" s="55"/>
      <c r="DGV4" s="55"/>
      <c r="DGW4" s="55"/>
      <c r="DGX4" s="55"/>
      <c r="DGY4" s="55"/>
      <c r="DGZ4" s="55"/>
      <c r="DHA4" s="55"/>
      <c r="DHB4" s="55"/>
      <c r="DHC4" s="55"/>
      <c r="DHD4" s="55"/>
      <c r="DHE4" s="55"/>
      <c r="DHF4" s="55"/>
      <c r="DHG4" s="55"/>
      <c r="DHH4" s="55"/>
      <c r="DHI4" s="55"/>
      <c r="DHJ4" s="55"/>
      <c r="DHK4" s="55"/>
      <c r="DHL4" s="55"/>
      <c r="DHM4" s="55"/>
      <c r="DHN4" s="55"/>
      <c r="DHO4" s="55"/>
      <c r="DHP4" s="55"/>
      <c r="DHQ4" s="55"/>
      <c r="DHR4" s="55"/>
      <c r="DHS4" s="55"/>
      <c r="DHT4" s="55"/>
      <c r="DHU4" s="55"/>
      <c r="DHV4" s="55"/>
      <c r="DHW4" s="55"/>
      <c r="DHX4" s="55"/>
      <c r="DHY4" s="55"/>
      <c r="DHZ4" s="55"/>
      <c r="DIA4" s="55"/>
      <c r="DIB4" s="55"/>
      <c r="DIC4" s="55"/>
      <c r="DID4" s="55"/>
      <c r="DIE4" s="55"/>
      <c r="DIF4" s="55"/>
      <c r="DIG4" s="55"/>
      <c r="DIH4" s="55"/>
      <c r="DII4" s="55"/>
      <c r="DIJ4" s="55"/>
      <c r="DIK4" s="55"/>
      <c r="DIL4" s="55"/>
      <c r="DIM4" s="55"/>
      <c r="DIN4" s="55"/>
      <c r="DIO4" s="55"/>
      <c r="DIP4" s="55"/>
      <c r="DIQ4" s="55"/>
      <c r="DIR4" s="55"/>
      <c r="DIS4" s="55"/>
      <c r="DIT4" s="55"/>
      <c r="DIU4" s="55"/>
      <c r="DIV4" s="55"/>
      <c r="DIW4" s="55"/>
      <c r="DIX4" s="55"/>
      <c r="DIY4" s="55"/>
      <c r="DIZ4" s="55"/>
      <c r="DJA4" s="55"/>
      <c r="DJB4" s="55"/>
      <c r="DJC4" s="55"/>
      <c r="DJD4" s="55"/>
      <c r="DJE4" s="55"/>
      <c r="DJF4" s="55"/>
      <c r="DJG4" s="55"/>
      <c r="DJH4" s="55"/>
      <c r="DJI4" s="55"/>
      <c r="DJJ4" s="55"/>
      <c r="DJK4" s="55"/>
      <c r="DJL4" s="55"/>
      <c r="DJM4" s="55"/>
      <c r="DJN4" s="55"/>
      <c r="DJO4" s="55"/>
      <c r="DJP4" s="55"/>
      <c r="DJQ4" s="55"/>
      <c r="DJR4" s="55"/>
      <c r="DJS4" s="55"/>
      <c r="DJT4" s="55"/>
      <c r="DJU4" s="55"/>
      <c r="DJV4" s="55"/>
      <c r="DJW4" s="55"/>
      <c r="DJX4" s="55"/>
      <c r="DJY4" s="55"/>
      <c r="DJZ4" s="55"/>
      <c r="DKA4" s="55"/>
      <c r="DKB4" s="55"/>
      <c r="DKC4" s="55"/>
      <c r="DKD4" s="55"/>
      <c r="DKE4" s="55"/>
      <c r="DKF4" s="55"/>
      <c r="DKG4" s="55"/>
      <c r="DKH4" s="55"/>
      <c r="DKI4" s="55"/>
      <c r="DKJ4" s="55"/>
      <c r="DKK4" s="55"/>
      <c r="DKL4" s="55"/>
      <c r="DKM4" s="55"/>
      <c r="DKN4" s="55"/>
      <c r="DKO4" s="55"/>
      <c r="DKP4" s="55"/>
      <c r="DKQ4" s="55"/>
      <c r="DKR4" s="55"/>
      <c r="DKS4" s="55"/>
      <c r="DKT4" s="55"/>
      <c r="DKU4" s="55"/>
      <c r="DKV4" s="55"/>
      <c r="DKW4" s="55"/>
      <c r="DKX4" s="55"/>
      <c r="DKY4" s="55"/>
      <c r="DKZ4" s="55"/>
      <c r="DLA4" s="55"/>
      <c r="DLB4" s="55"/>
      <c r="DLC4" s="55"/>
      <c r="DLD4" s="55"/>
      <c r="DLE4" s="55"/>
      <c r="DLF4" s="55"/>
      <c r="DLG4" s="55"/>
      <c r="DLH4" s="55"/>
      <c r="DLI4" s="55"/>
      <c r="DLJ4" s="55"/>
      <c r="DLK4" s="55"/>
      <c r="DLL4" s="55"/>
      <c r="DLM4" s="55"/>
      <c r="DLN4" s="55"/>
      <c r="DLO4" s="55"/>
      <c r="DLP4" s="55"/>
      <c r="DLQ4" s="55"/>
      <c r="DLR4" s="55"/>
      <c r="DLS4" s="55"/>
      <c r="DLT4" s="55"/>
      <c r="DLU4" s="55"/>
      <c r="DLV4" s="55"/>
      <c r="DLW4" s="55"/>
      <c r="DLX4" s="55"/>
      <c r="DLY4" s="55"/>
      <c r="DLZ4" s="55"/>
      <c r="DMA4" s="55"/>
      <c r="DMB4" s="55"/>
      <c r="DMC4" s="55"/>
      <c r="DMD4" s="55"/>
      <c r="DME4" s="55"/>
      <c r="DMF4" s="55"/>
      <c r="DMG4" s="55"/>
      <c r="DMH4" s="55"/>
      <c r="DMI4" s="55"/>
      <c r="DMJ4" s="55"/>
      <c r="DMK4" s="55"/>
      <c r="DML4" s="55"/>
      <c r="DMM4" s="55"/>
      <c r="DMN4" s="55"/>
      <c r="DMO4" s="55"/>
      <c r="DMP4" s="55"/>
      <c r="DMQ4" s="55"/>
      <c r="DMR4" s="55"/>
      <c r="DMS4" s="55"/>
      <c r="DMT4" s="55"/>
      <c r="DMU4" s="55"/>
      <c r="DMV4" s="55"/>
      <c r="DMW4" s="55"/>
      <c r="DMX4" s="55"/>
      <c r="DMY4" s="55"/>
      <c r="DMZ4" s="55"/>
      <c r="DNA4" s="55"/>
      <c r="DNB4" s="55"/>
      <c r="DNC4" s="55"/>
      <c r="DND4" s="55"/>
      <c r="DNE4" s="55"/>
      <c r="DNF4" s="55"/>
      <c r="DNG4" s="55"/>
      <c r="DNH4" s="55"/>
      <c r="DNI4" s="55"/>
      <c r="DNJ4" s="55"/>
      <c r="DNK4" s="55"/>
      <c r="DNL4" s="55"/>
      <c r="DNM4" s="55"/>
      <c r="DNN4" s="55"/>
      <c r="DNO4" s="55"/>
      <c r="DNP4" s="55"/>
      <c r="DNQ4" s="55"/>
      <c r="DNR4" s="55"/>
      <c r="DNS4" s="55"/>
      <c r="DNT4" s="55"/>
      <c r="DNU4" s="55"/>
      <c r="DNV4" s="55"/>
      <c r="DNW4" s="55"/>
      <c r="DNX4" s="55"/>
      <c r="DNY4" s="55"/>
      <c r="DNZ4" s="55"/>
      <c r="DOA4" s="55"/>
      <c r="DOB4" s="55"/>
      <c r="DOC4" s="55"/>
      <c r="DOD4" s="55"/>
      <c r="DOE4" s="55"/>
      <c r="DOF4" s="55"/>
      <c r="DOG4" s="55"/>
      <c r="DOH4" s="55"/>
      <c r="DOI4" s="55"/>
      <c r="DOJ4" s="55"/>
      <c r="DOK4" s="55"/>
      <c r="DOL4" s="55"/>
      <c r="DOM4" s="55"/>
      <c r="DON4" s="55"/>
      <c r="DOO4" s="55"/>
      <c r="DOP4" s="55"/>
      <c r="DOQ4" s="55"/>
      <c r="DOR4" s="55"/>
      <c r="DOS4" s="55"/>
      <c r="DOT4" s="55"/>
      <c r="DOU4" s="55"/>
      <c r="DOV4" s="55"/>
      <c r="DOW4" s="55"/>
      <c r="DOX4" s="55"/>
      <c r="DOY4" s="55"/>
      <c r="DOZ4" s="55"/>
      <c r="DPA4" s="55"/>
      <c r="DPB4" s="55"/>
      <c r="DPC4" s="55"/>
      <c r="DPD4" s="55"/>
      <c r="DPE4" s="55"/>
      <c r="DPF4" s="55"/>
      <c r="DPG4" s="55"/>
      <c r="DPH4" s="55"/>
      <c r="DPI4" s="55"/>
      <c r="DPJ4" s="55"/>
      <c r="DPK4" s="55"/>
      <c r="DPL4" s="55"/>
      <c r="DPM4" s="55"/>
      <c r="DPN4" s="55"/>
      <c r="DPO4" s="55"/>
      <c r="DPP4" s="55"/>
      <c r="DPQ4" s="55"/>
      <c r="DPR4" s="55"/>
      <c r="DPS4" s="55"/>
      <c r="DPT4" s="55"/>
      <c r="DPU4" s="55"/>
      <c r="DPV4" s="55"/>
      <c r="DPW4" s="55"/>
      <c r="DPX4" s="55"/>
      <c r="DPY4" s="55"/>
      <c r="DPZ4" s="55"/>
      <c r="DQA4" s="55"/>
      <c r="DQB4" s="55"/>
      <c r="DQC4" s="55"/>
      <c r="DQD4" s="55"/>
      <c r="DQE4" s="55"/>
      <c r="DQF4" s="55"/>
      <c r="DQG4" s="55"/>
      <c r="DQH4" s="55"/>
      <c r="DQI4" s="55"/>
      <c r="DQJ4" s="55"/>
      <c r="DQK4" s="55"/>
      <c r="DQL4" s="55"/>
      <c r="DQM4" s="55"/>
      <c r="DQN4" s="55"/>
      <c r="DQO4" s="55"/>
      <c r="DQP4" s="55"/>
      <c r="DQQ4" s="55"/>
      <c r="DQR4" s="55"/>
      <c r="DQS4" s="55"/>
      <c r="DQT4" s="55"/>
      <c r="DQU4" s="55"/>
      <c r="DQV4" s="55"/>
      <c r="DQW4" s="55"/>
      <c r="DQX4" s="55"/>
      <c r="DQY4" s="55"/>
      <c r="DQZ4" s="55"/>
      <c r="DRA4" s="55"/>
      <c r="DRB4" s="55"/>
      <c r="DRC4" s="55"/>
      <c r="DRD4" s="55"/>
      <c r="DRE4" s="55"/>
      <c r="DRF4" s="55"/>
      <c r="DRG4" s="55"/>
      <c r="DRH4" s="55"/>
      <c r="DRI4" s="55"/>
      <c r="DRJ4" s="55"/>
      <c r="DRK4" s="55"/>
      <c r="DRL4" s="55"/>
      <c r="DRM4" s="55"/>
      <c r="DRN4" s="55"/>
      <c r="DRO4" s="55"/>
      <c r="DRP4" s="55"/>
      <c r="DRQ4" s="55"/>
      <c r="DRR4" s="55"/>
      <c r="DRS4" s="55"/>
      <c r="DRT4" s="55"/>
      <c r="DRU4" s="55"/>
      <c r="DRV4" s="55"/>
      <c r="DRW4" s="55"/>
      <c r="DRX4" s="55"/>
      <c r="DRY4" s="55"/>
      <c r="DRZ4" s="55"/>
      <c r="DSA4" s="55"/>
      <c r="DSB4" s="55"/>
      <c r="DSC4" s="55"/>
      <c r="DSD4" s="55"/>
      <c r="DSE4" s="55"/>
      <c r="DSF4" s="55"/>
      <c r="DSG4" s="55"/>
      <c r="DSH4" s="55"/>
      <c r="DSI4" s="55"/>
      <c r="DSJ4" s="55"/>
      <c r="DSK4" s="55"/>
      <c r="DSL4" s="55"/>
      <c r="DSM4" s="55"/>
      <c r="DSN4" s="55"/>
      <c r="DSO4" s="55"/>
      <c r="DSP4" s="55"/>
      <c r="DSQ4" s="55"/>
      <c r="DSR4" s="55"/>
      <c r="DSS4" s="55"/>
      <c r="DST4" s="55"/>
      <c r="DSU4" s="55"/>
      <c r="DSV4" s="55"/>
      <c r="DSW4" s="55"/>
      <c r="DSX4" s="55"/>
      <c r="DSY4" s="55"/>
      <c r="DSZ4" s="55"/>
      <c r="DTA4" s="55"/>
      <c r="DTB4" s="55"/>
      <c r="DTC4" s="55"/>
      <c r="DTD4" s="55"/>
      <c r="DTE4" s="55"/>
      <c r="DTF4" s="55"/>
      <c r="DTG4" s="55"/>
      <c r="DTH4" s="55"/>
      <c r="DTI4" s="55"/>
      <c r="DTJ4" s="55"/>
      <c r="DTK4" s="55"/>
      <c r="DTL4" s="55"/>
      <c r="DTM4" s="55"/>
      <c r="DTN4" s="55"/>
      <c r="DTO4" s="55"/>
      <c r="DTP4" s="55"/>
      <c r="DTQ4" s="55"/>
      <c r="DTR4" s="55"/>
      <c r="DTS4" s="55"/>
      <c r="DTT4" s="55"/>
      <c r="DTU4" s="55"/>
      <c r="DTV4" s="55"/>
      <c r="DTW4" s="55"/>
      <c r="DTX4" s="55"/>
      <c r="DTY4" s="55"/>
      <c r="DTZ4" s="55"/>
      <c r="DUA4" s="55"/>
      <c r="DUB4" s="55"/>
      <c r="DUC4" s="55"/>
      <c r="DUD4" s="55"/>
      <c r="DUE4" s="55"/>
      <c r="DUF4" s="55"/>
      <c r="DUG4" s="55"/>
      <c r="DUH4" s="55"/>
      <c r="DUI4" s="55"/>
      <c r="DUJ4" s="55"/>
      <c r="DUK4" s="55"/>
      <c r="DUL4" s="55"/>
      <c r="DUM4" s="55"/>
      <c r="DUN4" s="55"/>
      <c r="DUO4" s="55"/>
      <c r="DUP4" s="55"/>
      <c r="DUQ4" s="55"/>
      <c r="DUR4" s="55"/>
      <c r="DUS4" s="55"/>
      <c r="DUT4" s="55"/>
      <c r="DUU4" s="55"/>
      <c r="DUV4" s="55"/>
      <c r="DUW4" s="55"/>
      <c r="DUX4" s="55"/>
      <c r="DUY4" s="55"/>
      <c r="DUZ4" s="55"/>
      <c r="DVA4" s="55"/>
      <c r="DVB4" s="55"/>
      <c r="DVC4" s="55"/>
      <c r="DVD4" s="55"/>
      <c r="DVE4" s="55"/>
      <c r="DVF4" s="55"/>
      <c r="DVG4" s="55"/>
      <c r="DVH4" s="55"/>
      <c r="DVI4" s="55"/>
      <c r="DVJ4" s="55"/>
      <c r="DVK4" s="55"/>
      <c r="DVL4" s="55"/>
      <c r="DVM4" s="55"/>
      <c r="DVN4" s="55"/>
      <c r="DVO4" s="55"/>
      <c r="DVP4" s="55"/>
      <c r="DVQ4" s="55"/>
      <c r="DVR4" s="55"/>
      <c r="DVS4" s="55"/>
      <c r="DVT4" s="55"/>
      <c r="DVU4" s="55"/>
      <c r="DVV4" s="55"/>
      <c r="DVW4" s="55"/>
      <c r="DVX4" s="55"/>
      <c r="DVY4" s="55"/>
      <c r="DVZ4" s="55"/>
      <c r="DWA4" s="55"/>
      <c r="DWB4" s="55"/>
      <c r="DWC4" s="55"/>
      <c r="DWD4" s="55"/>
      <c r="DWE4" s="55"/>
      <c r="DWF4" s="55"/>
      <c r="DWG4" s="55"/>
      <c r="DWH4" s="55"/>
      <c r="DWI4" s="55"/>
      <c r="DWJ4" s="55"/>
      <c r="DWK4" s="55"/>
      <c r="DWL4" s="55"/>
      <c r="DWM4" s="55"/>
      <c r="DWN4" s="55"/>
      <c r="DWO4" s="55"/>
      <c r="DWP4" s="55"/>
      <c r="DWQ4" s="55"/>
      <c r="DWR4" s="55"/>
      <c r="DWS4" s="55"/>
      <c r="DWT4" s="55"/>
      <c r="DWU4" s="55"/>
      <c r="DWV4" s="55"/>
      <c r="DWW4" s="55"/>
      <c r="DWX4" s="55"/>
      <c r="DWY4" s="55"/>
      <c r="DWZ4" s="55"/>
      <c r="DXA4" s="55"/>
      <c r="DXB4" s="55"/>
      <c r="DXC4" s="55"/>
      <c r="DXD4" s="55"/>
      <c r="DXE4" s="55"/>
      <c r="DXF4" s="55"/>
      <c r="DXG4" s="55"/>
      <c r="DXH4" s="55"/>
      <c r="DXI4" s="55"/>
      <c r="DXJ4" s="55"/>
      <c r="DXK4" s="55"/>
      <c r="DXL4" s="55"/>
      <c r="DXM4" s="55"/>
      <c r="DXN4" s="55"/>
      <c r="DXO4" s="55"/>
      <c r="DXP4" s="55"/>
      <c r="DXQ4" s="55"/>
      <c r="DXR4" s="55"/>
      <c r="DXS4" s="55"/>
      <c r="DXT4" s="55"/>
      <c r="DXU4" s="55"/>
      <c r="DXV4" s="55"/>
      <c r="DXW4" s="55"/>
      <c r="DXX4" s="55"/>
      <c r="DXY4" s="55"/>
      <c r="DXZ4" s="55"/>
      <c r="DYA4" s="55"/>
      <c r="DYB4" s="55"/>
      <c r="DYC4" s="55"/>
      <c r="DYD4" s="55"/>
      <c r="DYE4" s="55"/>
      <c r="DYF4" s="55"/>
      <c r="DYG4" s="55"/>
      <c r="DYH4" s="55"/>
      <c r="DYI4" s="55"/>
      <c r="DYJ4" s="55"/>
      <c r="DYK4" s="55"/>
      <c r="DYL4" s="55"/>
      <c r="DYM4" s="55"/>
      <c r="DYN4" s="55"/>
      <c r="DYO4" s="55"/>
      <c r="DYP4" s="55"/>
      <c r="DYQ4" s="55"/>
      <c r="DYR4" s="55"/>
      <c r="DYS4" s="55"/>
      <c r="DYT4" s="55"/>
      <c r="DYU4" s="55"/>
      <c r="DYV4" s="55"/>
      <c r="DYW4" s="55"/>
      <c r="DYX4" s="55"/>
      <c r="DYY4" s="55"/>
      <c r="DYZ4" s="55"/>
      <c r="DZA4" s="55"/>
      <c r="DZB4" s="55"/>
      <c r="DZC4" s="55"/>
      <c r="DZD4" s="55"/>
      <c r="DZE4" s="55"/>
      <c r="DZF4" s="55"/>
      <c r="DZG4" s="55"/>
      <c r="DZH4" s="55"/>
      <c r="DZI4" s="55"/>
      <c r="DZJ4" s="55"/>
      <c r="DZK4" s="55"/>
      <c r="DZL4" s="55"/>
      <c r="DZM4" s="55"/>
      <c r="DZN4" s="55"/>
      <c r="DZO4" s="55"/>
      <c r="DZP4" s="55"/>
      <c r="DZQ4" s="55"/>
      <c r="DZR4" s="55"/>
      <c r="DZS4" s="55"/>
      <c r="DZT4" s="55"/>
      <c r="DZU4" s="55"/>
      <c r="DZV4" s="55"/>
      <c r="DZW4" s="55"/>
      <c r="DZX4" s="55"/>
      <c r="DZY4" s="55"/>
      <c r="DZZ4" s="55"/>
      <c r="EAA4" s="55"/>
      <c r="EAB4" s="55"/>
      <c r="EAC4" s="55"/>
      <c r="EAD4" s="55"/>
      <c r="EAE4" s="55"/>
      <c r="EAF4" s="55"/>
      <c r="EAG4" s="55"/>
      <c r="EAH4" s="55"/>
      <c r="EAI4" s="55"/>
      <c r="EAJ4" s="55"/>
      <c r="EAK4" s="55"/>
      <c r="EAL4" s="55"/>
      <c r="EAM4" s="55"/>
      <c r="EAN4" s="55"/>
      <c r="EAO4" s="55"/>
      <c r="EAP4" s="55"/>
      <c r="EAQ4" s="55"/>
      <c r="EAR4" s="55"/>
      <c r="EAS4" s="55"/>
      <c r="EAT4" s="55"/>
      <c r="EAU4" s="55"/>
      <c r="EAV4" s="55"/>
      <c r="EAW4" s="55"/>
      <c r="EAX4" s="55"/>
      <c r="EAY4" s="55"/>
      <c r="EAZ4" s="55"/>
      <c r="EBA4" s="55"/>
      <c r="EBB4" s="55"/>
      <c r="EBC4" s="55"/>
      <c r="EBD4" s="55"/>
      <c r="EBE4" s="55"/>
      <c r="EBF4" s="55"/>
      <c r="EBG4" s="55"/>
      <c r="EBH4" s="55"/>
      <c r="EBI4" s="55"/>
      <c r="EBJ4" s="55"/>
      <c r="EBK4" s="55"/>
      <c r="EBL4" s="55"/>
      <c r="EBM4" s="55"/>
      <c r="EBN4" s="55"/>
      <c r="EBO4" s="55"/>
      <c r="EBP4" s="55"/>
      <c r="EBQ4" s="55"/>
      <c r="EBR4" s="55"/>
      <c r="EBS4" s="55"/>
      <c r="EBT4" s="55"/>
      <c r="EBU4" s="55"/>
      <c r="EBV4" s="55"/>
      <c r="EBW4" s="55"/>
      <c r="EBX4" s="55"/>
      <c r="EBY4" s="55"/>
      <c r="EBZ4" s="55"/>
      <c r="ECA4" s="55"/>
      <c r="ECB4" s="55"/>
      <c r="ECC4" s="55"/>
      <c r="ECD4" s="55"/>
      <c r="ECE4" s="55"/>
      <c r="ECF4" s="55"/>
      <c r="ECG4" s="55"/>
      <c r="ECH4" s="55"/>
      <c r="ECI4" s="55"/>
      <c r="ECJ4" s="55"/>
      <c r="ECK4" s="55"/>
      <c r="ECL4" s="55"/>
      <c r="ECM4" s="55"/>
      <c r="ECN4" s="55"/>
      <c r="ECO4" s="55"/>
      <c r="ECP4" s="55"/>
      <c r="ECQ4" s="55"/>
      <c r="ECR4" s="55"/>
      <c r="ECS4" s="55"/>
      <c r="ECT4" s="55"/>
      <c r="ECU4" s="55"/>
      <c r="ECV4" s="55"/>
      <c r="ECW4" s="55"/>
      <c r="ECX4" s="55"/>
      <c r="ECY4" s="55"/>
      <c r="ECZ4" s="55"/>
      <c r="EDA4" s="55"/>
      <c r="EDB4" s="55"/>
      <c r="EDC4" s="55"/>
      <c r="EDD4" s="55"/>
      <c r="EDE4" s="55"/>
      <c r="EDF4" s="55"/>
      <c r="EDG4" s="55"/>
      <c r="EDH4" s="55"/>
      <c r="EDI4" s="55"/>
      <c r="EDJ4" s="55"/>
      <c r="EDK4" s="55"/>
      <c r="EDL4" s="55"/>
      <c r="EDM4" s="55"/>
      <c r="EDN4" s="55"/>
      <c r="EDO4" s="55"/>
      <c r="EDP4" s="55"/>
      <c r="EDQ4" s="55"/>
      <c r="EDR4" s="55"/>
      <c r="EDS4" s="55"/>
      <c r="EDT4" s="55"/>
      <c r="EDU4" s="55"/>
      <c r="EDV4" s="55"/>
      <c r="EDW4" s="55"/>
      <c r="EDX4" s="55"/>
      <c r="EDY4" s="55"/>
      <c r="EDZ4" s="55"/>
      <c r="EEA4" s="55"/>
      <c r="EEB4" s="55"/>
      <c r="EEC4" s="55"/>
      <c r="EED4" s="55"/>
      <c r="EEE4" s="55"/>
      <c r="EEF4" s="55"/>
      <c r="EEG4" s="55"/>
      <c r="EEH4" s="55"/>
      <c r="EEI4" s="55"/>
      <c r="EEJ4" s="55"/>
      <c r="EEK4" s="55"/>
      <c r="EEL4" s="55"/>
      <c r="EEM4" s="55"/>
      <c r="EEN4" s="55"/>
      <c r="EEO4" s="55"/>
      <c r="EEP4" s="55"/>
      <c r="EEQ4" s="55"/>
      <c r="EER4" s="55"/>
      <c r="EES4" s="55"/>
      <c r="EET4" s="55"/>
      <c r="EEU4" s="55"/>
      <c r="EEV4" s="55"/>
      <c r="EEW4" s="55"/>
      <c r="EEX4" s="55"/>
      <c r="EEY4" s="55"/>
      <c r="EEZ4" s="55"/>
      <c r="EFA4" s="55"/>
      <c r="EFB4" s="55"/>
      <c r="EFC4" s="55"/>
      <c r="EFD4" s="55"/>
      <c r="EFE4" s="55"/>
      <c r="EFF4" s="55"/>
      <c r="EFG4" s="55"/>
      <c r="EFH4" s="55"/>
      <c r="EFI4" s="55"/>
      <c r="EFJ4" s="55"/>
      <c r="EFK4" s="55"/>
      <c r="EFL4" s="55"/>
      <c r="EFM4" s="55"/>
      <c r="EFN4" s="55"/>
      <c r="EFO4" s="55"/>
      <c r="EFP4" s="55"/>
      <c r="EFQ4" s="55"/>
      <c r="EFR4" s="55"/>
      <c r="EFS4" s="55"/>
      <c r="EFT4" s="55"/>
      <c r="EFU4" s="55"/>
      <c r="EFV4" s="55"/>
      <c r="EFW4" s="55"/>
      <c r="EFX4" s="55"/>
      <c r="EFY4" s="55"/>
      <c r="EFZ4" s="55"/>
      <c r="EGA4" s="55"/>
      <c r="EGB4" s="55"/>
      <c r="EGC4" s="55"/>
      <c r="EGD4" s="55"/>
      <c r="EGE4" s="55"/>
      <c r="EGF4" s="55"/>
      <c r="EGG4" s="55"/>
      <c r="EGH4" s="55"/>
      <c r="EGI4" s="55"/>
      <c r="EGJ4" s="55"/>
      <c r="EGK4" s="55"/>
      <c r="EGL4" s="55"/>
      <c r="EGM4" s="55"/>
      <c r="EGN4" s="55"/>
      <c r="EGO4" s="55"/>
      <c r="EGP4" s="55"/>
      <c r="EGQ4" s="55"/>
      <c r="EGR4" s="55"/>
      <c r="EGS4" s="55"/>
      <c r="EGT4" s="55"/>
      <c r="EGU4" s="55"/>
      <c r="EGV4" s="55"/>
      <c r="EGW4" s="55"/>
      <c r="EGX4" s="55"/>
      <c r="EGY4" s="55"/>
      <c r="EGZ4" s="55"/>
      <c r="EHA4" s="55"/>
      <c r="EHB4" s="55"/>
      <c r="EHC4" s="55"/>
      <c r="EHD4" s="55"/>
      <c r="EHE4" s="55"/>
      <c r="EHF4" s="55"/>
      <c r="EHG4" s="55"/>
      <c r="EHH4" s="55"/>
      <c r="EHI4" s="55"/>
      <c r="EHJ4" s="55"/>
      <c r="EHK4" s="55"/>
      <c r="EHL4" s="55"/>
      <c r="EHM4" s="55"/>
      <c r="EHN4" s="55"/>
      <c r="EHO4" s="55"/>
      <c r="EHP4" s="55"/>
      <c r="EHQ4" s="55"/>
      <c r="EHR4" s="55"/>
      <c r="EHS4" s="55"/>
      <c r="EHT4" s="55"/>
      <c r="EHU4" s="55"/>
      <c r="EHV4" s="55"/>
      <c r="EHW4" s="55"/>
      <c r="EHX4" s="55"/>
      <c r="EHY4" s="55"/>
      <c r="EHZ4" s="55"/>
      <c r="EIA4" s="55"/>
      <c r="EIB4" s="55"/>
      <c r="EIC4" s="55"/>
      <c r="EID4" s="55"/>
      <c r="EIE4" s="55"/>
      <c r="EIF4" s="55"/>
      <c r="EIG4" s="55"/>
      <c r="EIH4" s="55"/>
      <c r="EII4" s="55"/>
      <c r="EIJ4" s="55"/>
      <c r="EIK4" s="55"/>
      <c r="EIL4" s="55"/>
      <c r="EIM4" s="55"/>
      <c r="EIN4" s="55"/>
      <c r="EIO4" s="55"/>
      <c r="EIP4" s="55"/>
      <c r="EIQ4" s="55"/>
      <c r="EIR4" s="55"/>
      <c r="EIS4" s="55"/>
      <c r="EIT4" s="55"/>
      <c r="EIU4" s="55"/>
      <c r="EIV4" s="55"/>
      <c r="EIW4" s="55"/>
      <c r="EIX4" s="55"/>
      <c r="EIY4" s="55"/>
      <c r="EIZ4" s="55"/>
      <c r="EJA4" s="55"/>
      <c r="EJB4" s="55"/>
      <c r="EJC4" s="55"/>
      <c r="EJD4" s="55"/>
      <c r="EJE4" s="55"/>
      <c r="EJF4" s="55"/>
      <c r="EJG4" s="55"/>
      <c r="EJH4" s="55"/>
      <c r="EJI4" s="55"/>
      <c r="EJJ4" s="55"/>
      <c r="EJK4" s="55"/>
      <c r="EJL4" s="55"/>
      <c r="EJM4" s="55"/>
      <c r="EJN4" s="55"/>
      <c r="EJO4" s="55"/>
      <c r="EJP4" s="55"/>
      <c r="EJQ4" s="55"/>
      <c r="EJR4" s="55"/>
      <c r="EJS4" s="55"/>
      <c r="EJT4" s="55"/>
      <c r="EJU4" s="55"/>
      <c r="EJV4" s="55"/>
      <c r="EJW4" s="55"/>
      <c r="EJX4" s="55"/>
      <c r="EJY4" s="55"/>
      <c r="EJZ4" s="55"/>
      <c r="EKA4" s="55"/>
      <c r="EKB4" s="55"/>
      <c r="EKC4" s="55"/>
      <c r="EKD4" s="55"/>
      <c r="EKE4" s="55"/>
      <c r="EKF4" s="55"/>
      <c r="EKG4" s="55"/>
      <c r="EKH4" s="55"/>
      <c r="EKI4" s="55"/>
      <c r="EKJ4" s="55"/>
      <c r="EKK4" s="55"/>
      <c r="EKL4" s="55"/>
      <c r="EKM4" s="55"/>
      <c r="EKN4" s="55"/>
      <c r="EKO4" s="55"/>
      <c r="EKP4" s="55"/>
      <c r="EKQ4" s="55"/>
      <c r="EKR4" s="55"/>
      <c r="EKS4" s="55"/>
      <c r="EKT4" s="55"/>
      <c r="EKU4" s="55"/>
      <c r="EKV4" s="55"/>
      <c r="EKW4" s="55"/>
      <c r="EKX4" s="55"/>
      <c r="EKY4" s="55"/>
      <c r="EKZ4" s="55"/>
      <c r="ELA4" s="55"/>
      <c r="ELB4" s="55"/>
      <c r="ELC4" s="55"/>
      <c r="ELD4" s="55"/>
      <c r="ELE4" s="55"/>
      <c r="ELF4" s="55"/>
      <c r="ELG4" s="55"/>
      <c r="ELH4" s="55"/>
      <c r="ELI4" s="55"/>
      <c r="ELJ4" s="55"/>
      <c r="ELK4" s="55"/>
      <c r="ELL4" s="55"/>
      <c r="ELM4" s="55"/>
      <c r="ELN4" s="55"/>
      <c r="ELO4" s="55"/>
      <c r="ELP4" s="55"/>
      <c r="ELQ4" s="55"/>
      <c r="ELR4" s="55"/>
      <c r="ELS4" s="55"/>
      <c r="ELT4" s="55"/>
      <c r="ELU4" s="55"/>
      <c r="ELV4" s="55"/>
      <c r="ELW4" s="55"/>
      <c r="ELX4" s="55"/>
      <c r="ELY4" s="55"/>
      <c r="ELZ4" s="55"/>
      <c r="EMA4" s="55"/>
      <c r="EMB4" s="55"/>
      <c r="EMC4" s="55"/>
      <c r="EMD4" s="55"/>
      <c r="EME4" s="55"/>
      <c r="EMF4" s="55"/>
      <c r="EMG4" s="55"/>
      <c r="EMH4" s="55"/>
      <c r="EMI4" s="55"/>
      <c r="EMJ4" s="55"/>
      <c r="EMK4" s="55"/>
      <c r="EML4" s="55"/>
      <c r="EMM4" s="55"/>
      <c r="EMN4" s="55"/>
      <c r="EMO4" s="55"/>
      <c r="EMP4" s="55"/>
      <c r="EMQ4" s="55"/>
      <c r="EMR4" s="55"/>
      <c r="EMS4" s="55"/>
      <c r="EMT4" s="55"/>
      <c r="EMU4" s="55"/>
      <c r="EMV4" s="55"/>
      <c r="EMW4" s="55"/>
      <c r="EMX4" s="55"/>
      <c r="EMY4" s="55"/>
      <c r="EMZ4" s="55"/>
      <c r="ENA4" s="55"/>
      <c r="ENB4" s="55"/>
      <c r="ENC4" s="55"/>
      <c r="END4" s="55"/>
      <c r="ENE4" s="55"/>
      <c r="ENF4" s="55"/>
      <c r="ENG4" s="55"/>
      <c r="ENH4" s="55"/>
      <c r="ENI4" s="55"/>
      <c r="ENJ4" s="55"/>
      <c r="ENK4" s="55"/>
      <c r="ENL4" s="55"/>
      <c r="ENM4" s="55"/>
      <c r="ENN4" s="55"/>
      <c r="ENO4" s="55"/>
      <c r="ENP4" s="55"/>
      <c r="ENQ4" s="55"/>
      <c r="ENR4" s="55"/>
      <c r="ENS4" s="55"/>
      <c r="ENT4" s="55"/>
      <c r="ENU4" s="55"/>
      <c r="ENV4" s="55"/>
      <c r="ENW4" s="55"/>
      <c r="ENX4" s="55"/>
      <c r="ENY4" s="55"/>
      <c r="ENZ4" s="55"/>
      <c r="EOA4" s="55"/>
      <c r="EOB4" s="55"/>
      <c r="EOC4" s="55"/>
      <c r="EOD4" s="55"/>
      <c r="EOE4" s="55"/>
      <c r="EOF4" s="55"/>
      <c r="EOG4" s="55"/>
      <c r="EOH4" s="55"/>
      <c r="EOI4" s="55"/>
      <c r="EOJ4" s="55"/>
      <c r="EOK4" s="55"/>
      <c r="EOL4" s="55"/>
      <c r="EOM4" s="55"/>
      <c r="EON4" s="55"/>
      <c r="EOO4" s="55"/>
      <c r="EOP4" s="55"/>
      <c r="EOQ4" s="55"/>
      <c r="EOR4" s="55"/>
      <c r="EOS4" s="55"/>
      <c r="EOT4" s="55"/>
      <c r="EOU4" s="55"/>
      <c r="EOV4" s="55"/>
      <c r="EOW4" s="55"/>
      <c r="EOX4" s="55"/>
      <c r="EOY4" s="55"/>
      <c r="EOZ4" s="55"/>
      <c r="EPA4" s="55"/>
      <c r="EPB4" s="55"/>
      <c r="EPC4" s="55"/>
      <c r="EPD4" s="55"/>
      <c r="EPE4" s="55"/>
      <c r="EPF4" s="55"/>
      <c r="EPG4" s="55"/>
      <c r="EPH4" s="55"/>
      <c r="EPI4" s="55"/>
      <c r="EPJ4" s="55"/>
      <c r="EPK4" s="55"/>
      <c r="EPL4" s="55"/>
      <c r="EPM4" s="55"/>
      <c r="EPN4" s="55"/>
      <c r="EPO4" s="55"/>
      <c r="EPP4" s="55"/>
      <c r="EPQ4" s="55"/>
      <c r="EPR4" s="55"/>
      <c r="EPS4" s="55"/>
      <c r="EPT4" s="55"/>
      <c r="EPU4" s="55"/>
      <c r="EPV4" s="55"/>
      <c r="EPW4" s="55"/>
      <c r="EPX4" s="55"/>
      <c r="EPY4" s="55"/>
      <c r="EPZ4" s="55"/>
      <c r="EQA4" s="55"/>
      <c r="EQB4" s="55"/>
      <c r="EQC4" s="55"/>
      <c r="EQD4" s="55"/>
      <c r="EQE4" s="55"/>
      <c r="EQF4" s="55"/>
      <c r="EQG4" s="55"/>
      <c r="EQH4" s="55"/>
      <c r="EQI4" s="55"/>
      <c r="EQJ4" s="55"/>
      <c r="EQK4" s="55"/>
      <c r="EQL4" s="55"/>
      <c r="EQM4" s="55"/>
      <c r="EQN4" s="55"/>
      <c r="EQO4" s="55"/>
      <c r="EQP4" s="55"/>
      <c r="EQQ4" s="55"/>
      <c r="EQR4" s="55"/>
      <c r="EQS4" s="55"/>
      <c r="EQT4" s="55"/>
      <c r="EQU4" s="55"/>
      <c r="EQV4" s="55"/>
      <c r="EQW4" s="55"/>
      <c r="EQX4" s="55"/>
      <c r="EQY4" s="55"/>
      <c r="EQZ4" s="55"/>
      <c r="ERA4" s="55"/>
      <c r="ERB4" s="55"/>
      <c r="ERC4" s="55"/>
      <c r="ERD4" s="55"/>
      <c r="ERE4" s="55"/>
      <c r="ERF4" s="55"/>
      <c r="ERG4" s="55"/>
      <c r="ERH4" s="55"/>
      <c r="ERI4" s="55"/>
      <c r="ERJ4" s="55"/>
      <c r="ERK4" s="55"/>
      <c r="ERL4" s="55"/>
      <c r="ERM4" s="55"/>
      <c r="ERN4" s="55"/>
      <c r="ERO4" s="55"/>
      <c r="ERP4" s="55"/>
      <c r="ERQ4" s="55"/>
      <c r="ERR4" s="55"/>
      <c r="ERS4" s="55"/>
      <c r="ERT4" s="55"/>
      <c r="ERU4" s="55"/>
      <c r="ERV4" s="55"/>
      <c r="ERW4" s="55"/>
      <c r="ERX4" s="55"/>
      <c r="ERY4" s="55"/>
      <c r="ERZ4" s="55"/>
      <c r="ESA4" s="55"/>
      <c r="ESB4" s="55"/>
      <c r="ESC4" s="55"/>
      <c r="ESD4" s="55"/>
      <c r="ESE4" s="55"/>
      <c r="ESF4" s="55"/>
      <c r="ESG4" s="55"/>
      <c r="ESH4" s="55"/>
      <c r="ESI4" s="55"/>
      <c r="ESJ4" s="55"/>
      <c r="ESK4" s="55"/>
      <c r="ESL4" s="55"/>
      <c r="ESM4" s="55"/>
      <c r="ESN4" s="55"/>
      <c r="ESO4" s="55"/>
      <c r="ESP4" s="55"/>
      <c r="ESQ4" s="55"/>
      <c r="ESR4" s="55"/>
      <c r="ESS4" s="55"/>
      <c r="EST4" s="55"/>
      <c r="ESU4" s="55"/>
      <c r="ESV4" s="55"/>
      <c r="ESW4" s="55"/>
      <c r="ESX4" s="55"/>
      <c r="ESY4" s="55"/>
      <c r="ESZ4" s="55"/>
      <c r="ETA4" s="55"/>
      <c r="ETB4" s="55"/>
      <c r="ETC4" s="55"/>
      <c r="ETD4" s="55"/>
      <c r="ETE4" s="55"/>
      <c r="ETF4" s="55"/>
      <c r="ETG4" s="55"/>
      <c r="ETH4" s="55"/>
      <c r="ETI4" s="55"/>
      <c r="ETJ4" s="55"/>
      <c r="ETK4" s="55"/>
      <c r="ETL4" s="55"/>
      <c r="ETM4" s="55"/>
      <c r="ETN4" s="55"/>
      <c r="ETO4" s="55"/>
      <c r="ETP4" s="55"/>
      <c r="ETQ4" s="55"/>
      <c r="ETR4" s="55"/>
      <c r="ETS4" s="55"/>
      <c r="ETT4" s="55"/>
      <c r="ETU4" s="55"/>
      <c r="ETV4" s="55"/>
      <c r="ETW4" s="55"/>
      <c r="ETX4" s="55"/>
      <c r="ETY4" s="55"/>
      <c r="ETZ4" s="55"/>
      <c r="EUA4" s="55"/>
      <c r="EUB4" s="55"/>
      <c r="EUC4" s="55"/>
      <c r="EUD4" s="55"/>
      <c r="EUE4" s="55"/>
      <c r="EUF4" s="55"/>
      <c r="EUG4" s="55"/>
      <c r="EUH4" s="55"/>
      <c r="EUI4" s="55"/>
      <c r="EUJ4" s="55"/>
      <c r="EUK4" s="55"/>
      <c r="EUL4" s="55"/>
      <c r="EUM4" s="55"/>
      <c r="EUN4" s="55"/>
      <c r="EUO4" s="55"/>
      <c r="EUP4" s="55"/>
      <c r="EUQ4" s="55"/>
      <c r="EUR4" s="55"/>
      <c r="EUS4" s="55"/>
      <c r="EUT4" s="55"/>
      <c r="EUU4" s="55"/>
      <c r="EUV4" s="55"/>
      <c r="EUW4" s="55"/>
      <c r="EUX4" s="55"/>
      <c r="EUY4" s="55"/>
      <c r="EUZ4" s="55"/>
      <c r="EVA4" s="55"/>
      <c r="EVB4" s="55"/>
      <c r="EVC4" s="55"/>
      <c r="EVD4" s="55"/>
      <c r="EVE4" s="55"/>
      <c r="EVF4" s="55"/>
      <c r="EVG4" s="55"/>
      <c r="EVH4" s="55"/>
      <c r="EVI4" s="55"/>
      <c r="EVJ4" s="55"/>
      <c r="EVK4" s="55"/>
      <c r="EVL4" s="55"/>
      <c r="EVM4" s="55"/>
      <c r="EVN4" s="55"/>
      <c r="EVO4" s="55"/>
      <c r="EVP4" s="55"/>
      <c r="EVQ4" s="55"/>
      <c r="EVR4" s="55"/>
      <c r="EVS4" s="55"/>
      <c r="EVT4" s="55"/>
      <c r="EVU4" s="55"/>
      <c r="EVV4" s="55"/>
      <c r="EVW4" s="55"/>
      <c r="EVX4" s="55"/>
      <c r="EVY4" s="55"/>
      <c r="EVZ4" s="55"/>
      <c r="EWA4" s="55"/>
      <c r="EWB4" s="55"/>
      <c r="EWC4" s="55"/>
      <c r="EWD4" s="55"/>
      <c r="EWE4" s="55"/>
      <c r="EWF4" s="55"/>
      <c r="EWG4" s="55"/>
      <c r="EWH4" s="55"/>
      <c r="EWI4" s="55"/>
      <c r="EWJ4" s="55"/>
      <c r="EWK4" s="55"/>
      <c r="EWL4" s="55"/>
      <c r="EWM4" s="55"/>
      <c r="EWN4" s="55"/>
      <c r="EWO4" s="55"/>
      <c r="EWP4" s="55"/>
      <c r="EWQ4" s="55"/>
      <c r="EWR4" s="55"/>
      <c r="EWS4" s="55"/>
      <c r="EWT4" s="55"/>
      <c r="EWU4" s="55"/>
      <c r="EWV4" s="55"/>
      <c r="EWW4" s="55"/>
      <c r="EWX4" s="55"/>
      <c r="EWY4" s="55"/>
      <c r="EWZ4" s="55"/>
      <c r="EXA4" s="55"/>
      <c r="EXB4" s="55"/>
      <c r="EXC4" s="55"/>
      <c r="EXD4" s="55"/>
      <c r="EXE4" s="55"/>
      <c r="EXF4" s="55"/>
      <c r="EXG4" s="55"/>
      <c r="EXH4" s="55"/>
      <c r="EXI4" s="55"/>
      <c r="EXJ4" s="55"/>
      <c r="EXK4" s="55"/>
      <c r="EXL4" s="55"/>
      <c r="EXM4" s="55"/>
      <c r="EXN4" s="55"/>
      <c r="EXO4" s="55"/>
      <c r="EXP4" s="55"/>
      <c r="EXQ4" s="55"/>
      <c r="EXR4" s="55"/>
      <c r="EXS4" s="55"/>
      <c r="EXT4" s="55"/>
      <c r="EXU4" s="55"/>
      <c r="EXV4" s="55"/>
      <c r="EXW4" s="55"/>
      <c r="EXX4" s="55"/>
      <c r="EXY4" s="55"/>
      <c r="EXZ4" s="55"/>
      <c r="EYA4" s="55"/>
      <c r="EYB4" s="55"/>
      <c r="EYC4" s="55"/>
      <c r="EYD4" s="55"/>
      <c r="EYE4" s="55"/>
      <c r="EYF4" s="55"/>
      <c r="EYG4" s="55"/>
      <c r="EYH4" s="55"/>
      <c r="EYI4" s="55"/>
      <c r="EYJ4" s="55"/>
      <c r="EYK4" s="55"/>
      <c r="EYL4" s="55"/>
      <c r="EYM4" s="55"/>
      <c r="EYN4" s="55"/>
      <c r="EYO4" s="55"/>
      <c r="EYP4" s="55"/>
      <c r="EYQ4" s="55"/>
      <c r="EYR4" s="55"/>
      <c r="EYS4" s="55"/>
      <c r="EYT4" s="55"/>
      <c r="EYU4" s="55"/>
      <c r="EYV4" s="55"/>
      <c r="EYW4" s="55"/>
      <c r="EYX4" s="55"/>
      <c r="EYY4" s="55"/>
      <c r="EYZ4" s="55"/>
      <c r="EZA4" s="55"/>
      <c r="EZB4" s="55"/>
      <c r="EZC4" s="55"/>
      <c r="EZD4" s="55"/>
      <c r="EZE4" s="55"/>
      <c r="EZF4" s="55"/>
      <c r="EZG4" s="55"/>
      <c r="EZH4" s="55"/>
      <c r="EZI4" s="55"/>
      <c r="EZJ4" s="55"/>
      <c r="EZK4" s="55"/>
      <c r="EZL4" s="55"/>
      <c r="EZM4" s="55"/>
      <c r="EZN4" s="55"/>
      <c r="EZO4" s="55"/>
      <c r="EZP4" s="55"/>
      <c r="EZQ4" s="55"/>
      <c r="EZR4" s="55"/>
      <c r="EZS4" s="55"/>
      <c r="EZT4" s="55"/>
      <c r="EZU4" s="55"/>
      <c r="EZV4" s="55"/>
      <c r="EZW4" s="55"/>
      <c r="EZX4" s="55"/>
      <c r="EZY4" s="55"/>
      <c r="EZZ4" s="55"/>
      <c r="FAA4" s="55"/>
      <c r="FAB4" s="55"/>
      <c r="FAC4" s="55"/>
      <c r="FAD4" s="55"/>
      <c r="FAE4" s="55"/>
      <c r="FAF4" s="55"/>
      <c r="FAG4" s="55"/>
      <c r="FAH4" s="55"/>
      <c r="FAI4" s="55"/>
      <c r="FAJ4" s="55"/>
      <c r="FAK4" s="55"/>
      <c r="FAL4" s="55"/>
      <c r="FAM4" s="55"/>
      <c r="FAN4" s="55"/>
      <c r="FAO4" s="55"/>
      <c r="FAP4" s="55"/>
      <c r="FAQ4" s="55"/>
      <c r="FAR4" s="55"/>
      <c r="FAS4" s="55"/>
      <c r="FAT4" s="55"/>
      <c r="FAU4" s="55"/>
      <c r="FAV4" s="55"/>
      <c r="FAW4" s="55"/>
      <c r="FAX4" s="55"/>
      <c r="FAY4" s="55"/>
      <c r="FAZ4" s="55"/>
      <c r="FBA4" s="55"/>
      <c r="FBB4" s="55"/>
      <c r="FBC4" s="55"/>
      <c r="FBD4" s="55"/>
      <c r="FBE4" s="55"/>
      <c r="FBF4" s="55"/>
      <c r="FBG4" s="55"/>
      <c r="FBH4" s="55"/>
      <c r="FBI4" s="55"/>
      <c r="FBJ4" s="55"/>
      <c r="FBK4" s="55"/>
      <c r="FBL4" s="55"/>
      <c r="FBM4" s="55"/>
      <c r="FBN4" s="55"/>
      <c r="FBO4" s="55"/>
      <c r="FBP4" s="55"/>
      <c r="FBQ4" s="55"/>
      <c r="FBR4" s="55"/>
      <c r="FBS4" s="55"/>
      <c r="FBT4" s="55"/>
      <c r="FBU4" s="55"/>
      <c r="FBV4" s="55"/>
      <c r="FBW4" s="55"/>
      <c r="FBX4" s="55"/>
      <c r="FBY4" s="55"/>
      <c r="FBZ4" s="55"/>
      <c r="FCA4" s="55"/>
      <c r="FCB4" s="55"/>
      <c r="FCC4" s="55"/>
      <c r="FCD4" s="55"/>
      <c r="FCE4" s="55"/>
      <c r="FCF4" s="55"/>
      <c r="FCG4" s="55"/>
      <c r="FCH4" s="55"/>
      <c r="FCI4" s="55"/>
      <c r="FCJ4" s="55"/>
      <c r="FCK4" s="55"/>
      <c r="FCL4" s="55"/>
      <c r="FCM4" s="55"/>
      <c r="FCN4" s="55"/>
      <c r="FCO4" s="55"/>
      <c r="FCP4" s="55"/>
      <c r="FCQ4" s="55"/>
      <c r="FCR4" s="55"/>
      <c r="FCS4" s="55"/>
      <c r="FCT4" s="55"/>
      <c r="FCU4" s="55"/>
      <c r="FCV4" s="55"/>
      <c r="FCW4" s="55"/>
      <c r="FCX4" s="55"/>
      <c r="FCY4" s="55"/>
      <c r="FCZ4" s="55"/>
      <c r="FDA4" s="55"/>
      <c r="FDB4" s="55"/>
      <c r="FDC4" s="55"/>
      <c r="FDD4" s="55"/>
      <c r="FDE4" s="55"/>
      <c r="FDF4" s="55"/>
      <c r="FDG4" s="55"/>
      <c r="FDH4" s="55"/>
      <c r="FDI4" s="55"/>
      <c r="FDJ4" s="55"/>
      <c r="FDK4" s="55"/>
      <c r="FDL4" s="55"/>
      <c r="FDM4" s="55"/>
      <c r="FDN4" s="55"/>
      <c r="FDO4" s="55"/>
      <c r="FDP4" s="55"/>
      <c r="FDQ4" s="55"/>
      <c r="FDR4" s="55"/>
      <c r="FDS4" s="55"/>
      <c r="FDT4" s="55"/>
      <c r="FDU4" s="55"/>
      <c r="FDV4" s="55"/>
      <c r="FDW4" s="55"/>
      <c r="FDX4" s="55"/>
      <c r="FDY4" s="55"/>
      <c r="FDZ4" s="55"/>
      <c r="FEA4" s="55"/>
      <c r="FEB4" s="55"/>
      <c r="FEC4" s="55"/>
      <c r="FED4" s="55"/>
      <c r="FEE4" s="55"/>
      <c r="FEF4" s="55"/>
      <c r="FEG4" s="55"/>
      <c r="FEH4" s="55"/>
      <c r="FEI4" s="55"/>
      <c r="FEJ4" s="55"/>
      <c r="FEK4" s="55"/>
      <c r="FEL4" s="55"/>
      <c r="FEM4" s="55"/>
      <c r="FEN4" s="55"/>
      <c r="FEO4" s="55"/>
      <c r="FEP4" s="55"/>
      <c r="FEQ4" s="55"/>
      <c r="FER4" s="55"/>
      <c r="FES4" s="55"/>
      <c r="FET4" s="55"/>
      <c r="FEU4" s="55"/>
      <c r="FEV4" s="55"/>
      <c r="FEW4" s="55"/>
      <c r="FEX4" s="55"/>
      <c r="FEY4" s="55"/>
      <c r="FEZ4" s="55"/>
      <c r="FFA4" s="55"/>
      <c r="FFB4" s="55"/>
      <c r="FFC4" s="55"/>
      <c r="FFD4" s="55"/>
      <c r="FFE4" s="55"/>
      <c r="FFF4" s="55"/>
      <c r="FFG4" s="55"/>
      <c r="FFH4" s="55"/>
      <c r="FFI4" s="55"/>
      <c r="FFJ4" s="55"/>
      <c r="FFK4" s="55"/>
      <c r="FFL4" s="55"/>
      <c r="FFM4" s="55"/>
      <c r="FFN4" s="55"/>
      <c r="FFO4" s="55"/>
      <c r="FFP4" s="55"/>
      <c r="FFQ4" s="55"/>
      <c r="FFR4" s="55"/>
      <c r="FFS4" s="55"/>
      <c r="FFT4" s="55"/>
      <c r="FFU4" s="55"/>
      <c r="FFV4" s="55"/>
      <c r="FFW4" s="55"/>
      <c r="FFX4" s="55"/>
      <c r="FFY4" s="55"/>
      <c r="FFZ4" s="55"/>
      <c r="FGA4" s="55"/>
      <c r="FGB4" s="55"/>
      <c r="FGC4" s="55"/>
      <c r="FGD4" s="55"/>
      <c r="FGE4" s="55"/>
      <c r="FGF4" s="55"/>
      <c r="FGG4" s="55"/>
      <c r="FGH4" s="55"/>
      <c r="FGI4" s="55"/>
      <c r="FGJ4" s="55"/>
      <c r="FGK4" s="55"/>
      <c r="FGL4" s="55"/>
      <c r="FGM4" s="55"/>
      <c r="FGN4" s="55"/>
      <c r="FGO4" s="55"/>
      <c r="FGP4" s="55"/>
      <c r="FGQ4" s="55"/>
      <c r="FGR4" s="55"/>
      <c r="FGS4" s="55"/>
      <c r="FGT4" s="55"/>
      <c r="FGU4" s="55"/>
      <c r="FGV4" s="55"/>
      <c r="FGW4" s="55"/>
      <c r="FGX4" s="55"/>
      <c r="FGY4" s="55"/>
      <c r="FGZ4" s="55"/>
      <c r="FHA4" s="55"/>
      <c r="FHB4" s="55"/>
      <c r="FHC4" s="55"/>
      <c r="FHD4" s="55"/>
      <c r="FHE4" s="55"/>
      <c r="FHF4" s="55"/>
      <c r="FHG4" s="55"/>
      <c r="FHH4" s="55"/>
      <c r="FHI4" s="55"/>
      <c r="FHJ4" s="55"/>
      <c r="FHK4" s="55"/>
      <c r="FHL4" s="55"/>
      <c r="FHM4" s="55"/>
      <c r="FHN4" s="55"/>
      <c r="FHO4" s="55"/>
      <c r="FHP4" s="55"/>
      <c r="FHQ4" s="55"/>
      <c r="FHR4" s="55"/>
      <c r="FHS4" s="55"/>
      <c r="FHT4" s="55"/>
      <c r="FHU4" s="55"/>
      <c r="FHV4" s="55"/>
      <c r="FHW4" s="55"/>
      <c r="FHX4" s="55"/>
      <c r="FHY4" s="55"/>
      <c r="FHZ4" s="55"/>
      <c r="FIA4" s="55"/>
      <c r="FIB4" s="55"/>
      <c r="FIC4" s="55"/>
      <c r="FID4" s="55"/>
      <c r="FIE4" s="55"/>
      <c r="FIF4" s="55"/>
      <c r="FIG4" s="55"/>
      <c r="FIH4" s="55"/>
      <c r="FII4" s="55"/>
      <c r="FIJ4" s="55"/>
      <c r="FIK4" s="55"/>
      <c r="FIL4" s="55"/>
      <c r="FIM4" s="55"/>
      <c r="FIN4" s="55"/>
      <c r="FIO4" s="55"/>
      <c r="FIP4" s="55"/>
      <c r="FIQ4" s="55"/>
      <c r="FIR4" s="55"/>
      <c r="FIS4" s="55"/>
      <c r="FIT4" s="55"/>
      <c r="FIU4" s="55"/>
      <c r="FIV4" s="55"/>
      <c r="FIW4" s="55"/>
      <c r="FIX4" s="55"/>
      <c r="FIY4" s="55"/>
      <c r="FIZ4" s="55"/>
      <c r="FJA4" s="55"/>
      <c r="FJB4" s="55"/>
      <c r="FJC4" s="55"/>
      <c r="FJD4" s="55"/>
      <c r="FJE4" s="55"/>
      <c r="FJF4" s="55"/>
      <c r="FJG4" s="55"/>
      <c r="FJH4" s="55"/>
      <c r="FJI4" s="55"/>
      <c r="FJJ4" s="55"/>
      <c r="FJK4" s="55"/>
      <c r="FJL4" s="55"/>
      <c r="FJM4" s="55"/>
      <c r="FJN4" s="55"/>
      <c r="FJO4" s="55"/>
      <c r="FJP4" s="55"/>
      <c r="FJQ4" s="55"/>
      <c r="FJR4" s="55"/>
      <c r="FJS4" s="55"/>
      <c r="FJT4" s="55"/>
      <c r="FJU4" s="55"/>
      <c r="FJV4" s="55"/>
      <c r="FJW4" s="55"/>
      <c r="FJX4" s="55"/>
      <c r="FJY4" s="55"/>
      <c r="FJZ4" s="55"/>
      <c r="FKA4" s="55"/>
      <c r="FKB4" s="55"/>
      <c r="FKC4" s="55"/>
      <c r="FKD4" s="55"/>
      <c r="FKE4" s="55"/>
      <c r="FKF4" s="55"/>
      <c r="FKG4" s="55"/>
      <c r="FKH4" s="55"/>
      <c r="FKI4" s="55"/>
      <c r="FKJ4" s="55"/>
      <c r="FKK4" s="55"/>
      <c r="FKL4" s="55"/>
      <c r="FKM4" s="55"/>
      <c r="FKN4" s="55"/>
      <c r="FKO4" s="55"/>
      <c r="FKP4" s="55"/>
      <c r="FKQ4" s="55"/>
      <c r="FKR4" s="55"/>
      <c r="FKS4" s="55"/>
      <c r="FKT4" s="55"/>
      <c r="FKU4" s="55"/>
      <c r="FKV4" s="55"/>
      <c r="FKW4" s="55"/>
      <c r="FKX4" s="55"/>
      <c r="FKY4" s="55"/>
      <c r="FKZ4" s="55"/>
      <c r="FLA4" s="55"/>
      <c r="FLB4" s="55"/>
      <c r="FLC4" s="55"/>
      <c r="FLD4" s="55"/>
      <c r="FLE4" s="55"/>
      <c r="FLF4" s="55"/>
      <c r="FLG4" s="55"/>
      <c r="FLH4" s="55"/>
      <c r="FLI4" s="55"/>
      <c r="FLJ4" s="55"/>
      <c r="FLK4" s="55"/>
      <c r="FLL4" s="55"/>
      <c r="FLM4" s="55"/>
      <c r="FLN4" s="55"/>
      <c r="FLO4" s="55"/>
      <c r="FLP4" s="55"/>
      <c r="FLQ4" s="55"/>
      <c r="FLR4" s="55"/>
      <c r="FLS4" s="55"/>
      <c r="FLT4" s="55"/>
      <c r="FLU4" s="55"/>
      <c r="FLV4" s="55"/>
      <c r="FLW4" s="55"/>
      <c r="FLX4" s="55"/>
      <c r="FLY4" s="55"/>
      <c r="FLZ4" s="55"/>
      <c r="FMA4" s="55"/>
      <c r="FMB4" s="55"/>
      <c r="FMC4" s="55"/>
      <c r="FMD4" s="55"/>
      <c r="FME4" s="55"/>
      <c r="FMF4" s="55"/>
      <c r="FMG4" s="55"/>
      <c r="FMH4" s="55"/>
      <c r="FMI4" s="55"/>
      <c r="FMJ4" s="55"/>
      <c r="FMK4" s="55"/>
      <c r="FML4" s="55"/>
      <c r="FMM4" s="55"/>
      <c r="FMN4" s="55"/>
      <c r="FMO4" s="55"/>
      <c r="FMP4" s="55"/>
      <c r="FMQ4" s="55"/>
      <c r="FMR4" s="55"/>
      <c r="FMS4" s="55"/>
      <c r="FMT4" s="55"/>
      <c r="FMU4" s="55"/>
      <c r="FMV4" s="55"/>
      <c r="FMW4" s="55"/>
      <c r="FMX4" s="55"/>
      <c r="FMY4" s="55"/>
      <c r="FMZ4" s="55"/>
      <c r="FNA4" s="55"/>
      <c r="FNB4" s="55"/>
      <c r="FNC4" s="55"/>
      <c r="FND4" s="55"/>
      <c r="FNE4" s="55"/>
      <c r="FNF4" s="55"/>
      <c r="FNG4" s="55"/>
      <c r="FNH4" s="55"/>
      <c r="FNI4" s="55"/>
      <c r="FNJ4" s="55"/>
      <c r="FNK4" s="55"/>
      <c r="FNL4" s="55"/>
      <c r="FNM4" s="55"/>
      <c r="FNN4" s="55"/>
      <c r="FNO4" s="55"/>
      <c r="FNP4" s="55"/>
      <c r="FNQ4" s="55"/>
      <c r="FNR4" s="55"/>
      <c r="FNS4" s="55"/>
      <c r="FNT4" s="55"/>
      <c r="FNU4" s="55"/>
      <c r="FNV4" s="55"/>
      <c r="FNW4" s="55"/>
      <c r="FNX4" s="55"/>
      <c r="FNY4" s="55"/>
      <c r="FNZ4" s="55"/>
      <c r="FOA4" s="55"/>
      <c r="FOB4" s="55"/>
      <c r="FOC4" s="55"/>
      <c r="FOD4" s="55"/>
      <c r="FOE4" s="55"/>
      <c r="FOF4" s="55"/>
      <c r="FOG4" s="55"/>
      <c r="FOH4" s="55"/>
      <c r="FOI4" s="55"/>
      <c r="FOJ4" s="55"/>
      <c r="FOK4" s="55"/>
      <c r="FOL4" s="55"/>
      <c r="FOM4" s="55"/>
      <c r="FON4" s="55"/>
      <c r="FOO4" s="55"/>
      <c r="FOP4" s="55"/>
      <c r="FOQ4" s="55"/>
      <c r="FOR4" s="55"/>
      <c r="FOS4" s="55"/>
      <c r="FOT4" s="55"/>
      <c r="FOU4" s="55"/>
      <c r="FOV4" s="55"/>
      <c r="FOW4" s="55"/>
      <c r="FOX4" s="55"/>
      <c r="FOY4" s="55"/>
      <c r="FOZ4" s="55"/>
      <c r="FPA4" s="55"/>
      <c r="FPB4" s="55"/>
      <c r="FPC4" s="55"/>
      <c r="FPD4" s="55"/>
      <c r="FPE4" s="55"/>
      <c r="FPF4" s="55"/>
      <c r="FPG4" s="55"/>
      <c r="FPH4" s="55"/>
      <c r="FPI4" s="55"/>
      <c r="FPJ4" s="55"/>
      <c r="FPK4" s="55"/>
      <c r="FPL4" s="55"/>
      <c r="FPM4" s="55"/>
      <c r="FPN4" s="55"/>
      <c r="FPO4" s="55"/>
      <c r="FPP4" s="55"/>
      <c r="FPQ4" s="55"/>
      <c r="FPR4" s="55"/>
      <c r="FPS4" s="55"/>
      <c r="FPT4" s="55"/>
      <c r="FPU4" s="55"/>
      <c r="FPV4" s="55"/>
      <c r="FPW4" s="55"/>
      <c r="FPX4" s="55"/>
      <c r="FPY4" s="55"/>
      <c r="FPZ4" s="55"/>
      <c r="FQA4" s="55"/>
      <c r="FQB4" s="55"/>
      <c r="FQC4" s="55"/>
      <c r="FQD4" s="55"/>
      <c r="FQE4" s="55"/>
      <c r="FQF4" s="55"/>
      <c r="FQG4" s="55"/>
      <c r="FQH4" s="55"/>
      <c r="FQI4" s="55"/>
      <c r="FQJ4" s="55"/>
      <c r="FQK4" s="55"/>
      <c r="FQL4" s="55"/>
      <c r="FQM4" s="55"/>
      <c r="FQN4" s="55"/>
      <c r="FQO4" s="55"/>
      <c r="FQP4" s="55"/>
      <c r="FQQ4" s="55"/>
      <c r="FQR4" s="55"/>
      <c r="FQS4" s="55"/>
      <c r="FQT4" s="55"/>
      <c r="FQU4" s="55"/>
      <c r="FQV4" s="55"/>
      <c r="FQW4" s="55"/>
      <c r="FQX4" s="55"/>
      <c r="FQY4" s="55"/>
      <c r="FQZ4" s="55"/>
      <c r="FRA4" s="55"/>
      <c r="FRB4" s="55"/>
      <c r="FRC4" s="55"/>
      <c r="FRD4" s="55"/>
      <c r="FRE4" s="55"/>
      <c r="FRF4" s="55"/>
      <c r="FRG4" s="55"/>
      <c r="FRH4" s="55"/>
      <c r="FRI4" s="55"/>
      <c r="FRJ4" s="55"/>
      <c r="FRK4" s="55"/>
      <c r="FRL4" s="55"/>
      <c r="FRM4" s="55"/>
      <c r="FRN4" s="55"/>
      <c r="FRO4" s="55"/>
      <c r="FRP4" s="55"/>
      <c r="FRQ4" s="55"/>
      <c r="FRR4" s="55"/>
      <c r="FRS4" s="55"/>
      <c r="FRT4" s="55"/>
      <c r="FRU4" s="55"/>
      <c r="FRV4" s="55"/>
      <c r="FRW4" s="55"/>
      <c r="FRX4" s="55"/>
      <c r="FRY4" s="55"/>
      <c r="FRZ4" s="55"/>
      <c r="FSA4" s="55"/>
      <c r="FSB4" s="55"/>
      <c r="FSC4" s="55"/>
      <c r="FSD4" s="55"/>
      <c r="FSE4" s="55"/>
      <c r="FSF4" s="55"/>
      <c r="FSG4" s="55"/>
      <c r="FSH4" s="55"/>
      <c r="FSI4" s="55"/>
      <c r="FSJ4" s="55"/>
      <c r="FSK4" s="55"/>
      <c r="FSL4" s="55"/>
      <c r="FSM4" s="55"/>
      <c r="FSN4" s="55"/>
      <c r="FSO4" s="55"/>
      <c r="FSP4" s="55"/>
      <c r="FSQ4" s="55"/>
      <c r="FSR4" s="55"/>
      <c r="FSS4" s="55"/>
      <c r="FST4" s="55"/>
      <c r="FSU4" s="55"/>
      <c r="FSV4" s="55"/>
      <c r="FSW4" s="55"/>
      <c r="FSX4" s="55"/>
      <c r="FSY4" s="55"/>
      <c r="FSZ4" s="55"/>
      <c r="FTA4" s="55"/>
      <c r="FTB4" s="55"/>
      <c r="FTC4" s="55"/>
      <c r="FTD4" s="55"/>
      <c r="FTE4" s="55"/>
      <c r="FTF4" s="55"/>
      <c r="FTG4" s="55"/>
      <c r="FTH4" s="55"/>
      <c r="FTI4" s="55"/>
      <c r="FTJ4" s="55"/>
      <c r="FTK4" s="55"/>
      <c r="FTL4" s="55"/>
      <c r="FTM4" s="55"/>
      <c r="FTN4" s="55"/>
      <c r="FTO4" s="55"/>
      <c r="FTP4" s="55"/>
      <c r="FTQ4" s="55"/>
      <c r="FTR4" s="55"/>
      <c r="FTS4" s="55"/>
      <c r="FTT4" s="55"/>
      <c r="FTU4" s="55"/>
      <c r="FTV4" s="55"/>
      <c r="FTW4" s="55"/>
      <c r="FTX4" s="55"/>
      <c r="FTY4" s="55"/>
      <c r="FTZ4" s="55"/>
      <c r="FUA4" s="55"/>
      <c r="FUB4" s="55"/>
      <c r="FUC4" s="55"/>
      <c r="FUD4" s="55"/>
      <c r="FUE4" s="55"/>
      <c r="FUF4" s="55"/>
      <c r="FUG4" s="55"/>
      <c r="FUH4" s="55"/>
      <c r="FUI4" s="55"/>
      <c r="FUJ4" s="55"/>
      <c r="FUK4" s="55"/>
      <c r="FUL4" s="55"/>
      <c r="FUM4" s="55"/>
      <c r="FUN4" s="55"/>
      <c r="FUO4" s="55"/>
      <c r="FUP4" s="55"/>
      <c r="FUQ4" s="55"/>
      <c r="FUR4" s="55"/>
      <c r="FUS4" s="55"/>
      <c r="FUT4" s="55"/>
      <c r="FUU4" s="55"/>
      <c r="FUV4" s="55"/>
      <c r="FUW4" s="55"/>
      <c r="FUX4" s="55"/>
      <c r="FUY4" s="55"/>
      <c r="FUZ4" s="55"/>
      <c r="FVA4" s="55"/>
      <c r="FVB4" s="55"/>
      <c r="FVC4" s="55"/>
      <c r="FVD4" s="55"/>
      <c r="FVE4" s="55"/>
      <c r="FVF4" s="55"/>
      <c r="FVG4" s="55"/>
      <c r="FVH4" s="55"/>
      <c r="FVI4" s="55"/>
      <c r="FVJ4" s="55"/>
      <c r="FVK4" s="55"/>
      <c r="FVL4" s="55"/>
      <c r="FVM4" s="55"/>
      <c r="FVN4" s="55"/>
      <c r="FVO4" s="55"/>
      <c r="FVP4" s="55"/>
      <c r="FVQ4" s="55"/>
      <c r="FVR4" s="55"/>
      <c r="FVS4" s="55"/>
      <c r="FVT4" s="55"/>
      <c r="FVU4" s="55"/>
      <c r="FVV4" s="55"/>
      <c r="FVW4" s="55"/>
      <c r="FVX4" s="55"/>
      <c r="FVY4" s="55"/>
      <c r="FVZ4" s="55"/>
      <c r="FWA4" s="55"/>
      <c r="FWB4" s="55"/>
      <c r="FWC4" s="55"/>
      <c r="FWD4" s="55"/>
      <c r="FWE4" s="55"/>
      <c r="FWF4" s="55"/>
      <c r="FWG4" s="55"/>
      <c r="FWH4" s="55"/>
      <c r="FWI4" s="55"/>
      <c r="FWJ4" s="55"/>
      <c r="FWK4" s="55"/>
      <c r="FWL4" s="55"/>
      <c r="FWM4" s="55"/>
      <c r="FWN4" s="55"/>
      <c r="FWO4" s="55"/>
      <c r="FWP4" s="55"/>
      <c r="FWQ4" s="55"/>
      <c r="FWR4" s="55"/>
      <c r="FWS4" s="55"/>
      <c r="FWT4" s="55"/>
      <c r="FWU4" s="55"/>
      <c r="FWV4" s="55"/>
      <c r="FWW4" s="55"/>
      <c r="FWX4" s="55"/>
      <c r="FWY4" s="55"/>
      <c r="FWZ4" s="55"/>
      <c r="FXA4" s="55"/>
      <c r="FXB4" s="55"/>
      <c r="FXC4" s="55"/>
      <c r="FXD4" s="55"/>
      <c r="FXE4" s="55"/>
      <c r="FXF4" s="55"/>
      <c r="FXG4" s="55"/>
      <c r="FXH4" s="55"/>
      <c r="FXI4" s="55"/>
      <c r="FXJ4" s="55"/>
      <c r="FXK4" s="55"/>
      <c r="FXL4" s="55"/>
      <c r="FXM4" s="55"/>
      <c r="FXN4" s="55"/>
      <c r="FXO4" s="55"/>
      <c r="FXP4" s="55"/>
      <c r="FXQ4" s="55"/>
      <c r="FXR4" s="55"/>
      <c r="FXS4" s="55"/>
      <c r="FXT4" s="55"/>
      <c r="FXU4" s="55"/>
      <c r="FXV4" s="55"/>
      <c r="FXW4" s="55"/>
      <c r="FXX4" s="55"/>
      <c r="FXY4" s="55"/>
      <c r="FXZ4" s="55"/>
      <c r="FYA4" s="55"/>
      <c r="FYB4" s="55"/>
      <c r="FYC4" s="55"/>
      <c r="FYD4" s="55"/>
      <c r="FYE4" s="55"/>
      <c r="FYF4" s="55"/>
      <c r="FYG4" s="55"/>
      <c r="FYH4" s="55"/>
      <c r="FYI4" s="55"/>
      <c r="FYJ4" s="55"/>
      <c r="FYK4" s="55"/>
      <c r="FYL4" s="55"/>
      <c r="FYM4" s="55"/>
      <c r="FYN4" s="55"/>
      <c r="FYO4" s="55"/>
      <c r="FYP4" s="55"/>
      <c r="FYQ4" s="55"/>
      <c r="FYR4" s="55"/>
      <c r="FYS4" s="55"/>
      <c r="FYT4" s="55"/>
      <c r="FYU4" s="55"/>
      <c r="FYV4" s="55"/>
      <c r="FYW4" s="55"/>
      <c r="FYX4" s="55"/>
      <c r="FYY4" s="55"/>
      <c r="FYZ4" s="55"/>
      <c r="FZA4" s="55"/>
      <c r="FZB4" s="55"/>
      <c r="FZC4" s="55"/>
      <c r="FZD4" s="55"/>
      <c r="FZE4" s="55"/>
      <c r="FZF4" s="55"/>
      <c r="FZG4" s="55"/>
      <c r="FZH4" s="55"/>
      <c r="FZI4" s="55"/>
      <c r="FZJ4" s="55"/>
      <c r="FZK4" s="55"/>
      <c r="FZL4" s="55"/>
      <c r="FZM4" s="55"/>
      <c r="FZN4" s="55"/>
      <c r="FZO4" s="55"/>
      <c r="FZP4" s="55"/>
      <c r="FZQ4" s="55"/>
      <c r="FZR4" s="55"/>
      <c r="FZS4" s="55"/>
      <c r="FZT4" s="55"/>
      <c r="FZU4" s="55"/>
      <c r="FZV4" s="55"/>
      <c r="FZW4" s="55"/>
      <c r="FZX4" s="55"/>
      <c r="FZY4" s="55"/>
      <c r="FZZ4" s="55"/>
      <c r="GAA4" s="55"/>
      <c r="GAB4" s="55"/>
      <c r="GAC4" s="55"/>
      <c r="GAD4" s="55"/>
      <c r="GAE4" s="55"/>
      <c r="GAF4" s="55"/>
      <c r="GAG4" s="55"/>
      <c r="GAH4" s="55"/>
      <c r="GAI4" s="55"/>
      <c r="GAJ4" s="55"/>
      <c r="GAK4" s="55"/>
      <c r="GAL4" s="55"/>
      <c r="GAM4" s="55"/>
      <c r="GAN4" s="55"/>
      <c r="GAO4" s="55"/>
      <c r="GAP4" s="55"/>
      <c r="GAQ4" s="55"/>
      <c r="GAR4" s="55"/>
      <c r="GAS4" s="55"/>
      <c r="GAT4" s="55"/>
      <c r="GAU4" s="55"/>
      <c r="GAV4" s="55"/>
      <c r="GAW4" s="55"/>
      <c r="GAX4" s="55"/>
      <c r="GAY4" s="55"/>
      <c r="GAZ4" s="55"/>
      <c r="GBA4" s="55"/>
      <c r="GBB4" s="55"/>
      <c r="GBC4" s="55"/>
      <c r="GBD4" s="55"/>
      <c r="GBE4" s="55"/>
      <c r="GBF4" s="55"/>
      <c r="GBG4" s="55"/>
      <c r="GBH4" s="55"/>
      <c r="GBI4" s="55"/>
      <c r="GBJ4" s="55"/>
      <c r="GBK4" s="55"/>
      <c r="GBL4" s="55"/>
      <c r="GBM4" s="55"/>
      <c r="GBN4" s="55"/>
      <c r="GBO4" s="55"/>
      <c r="GBP4" s="55"/>
      <c r="GBQ4" s="55"/>
      <c r="GBR4" s="55"/>
      <c r="GBS4" s="55"/>
      <c r="GBT4" s="55"/>
      <c r="GBU4" s="55"/>
      <c r="GBV4" s="55"/>
      <c r="GBW4" s="55"/>
      <c r="GBX4" s="55"/>
      <c r="GBY4" s="55"/>
      <c r="GBZ4" s="55"/>
      <c r="GCA4" s="55"/>
      <c r="GCB4" s="55"/>
      <c r="GCC4" s="55"/>
      <c r="GCD4" s="55"/>
      <c r="GCE4" s="55"/>
      <c r="GCF4" s="55"/>
      <c r="GCG4" s="55"/>
      <c r="GCH4" s="55"/>
      <c r="GCI4" s="55"/>
      <c r="GCJ4" s="55"/>
      <c r="GCK4" s="55"/>
      <c r="GCL4" s="55"/>
      <c r="GCM4" s="55"/>
      <c r="GCN4" s="55"/>
      <c r="GCO4" s="55"/>
      <c r="GCP4" s="55"/>
      <c r="GCQ4" s="55"/>
      <c r="GCR4" s="55"/>
      <c r="GCS4" s="55"/>
      <c r="GCT4" s="55"/>
      <c r="GCU4" s="55"/>
      <c r="GCV4" s="55"/>
      <c r="GCW4" s="55"/>
      <c r="GCX4" s="55"/>
      <c r="GCY4" s="55"/>
      <c r="GCZ4" s="55"/>
      <c r="GDA4" s="55"/>
      <c r="GDB4" s="55"/>
      <c r="GDC4" s="55"/>
      <c r="GDD4" s="55"/>
      <c r="GDE4" s="55"/>
      <c r="GDF4" s="55"/>
      <c r="GDG4" s="55"/>
      <c r="GDH4" s="55"/>
      <c r="GDI4" s="55"/>
      <c r="GDJ4" s="55"/>
      <c r="GDK4" s="55"/>
      <c r="GDL4" s="55"/>
      <c r="GDM4" s="55"/>
      <c r="GDN4" s="55"/>
      <c r="GDO4" s="55"/>
      <c r="GDP4" s="55"/>
      <c r="GDQ4" s="55"/>
      <c r="GDR4" s="55"/>
      <c r="GDS4" s="55"/>
      <c r="GDT4" s="55"/>
      <c r="GDU4" s="55"/>
      <c r="GDV4" s="55"/>
      <c r="GDW4" s="55"/>
      <c r="GDX4" s="55"/>
      <c r="GDY4" s="55"/>
      <c r="GDZ4" s="55"/>
      <c r="GEA4" s="55"/>
      <c r="GEB4" s="55"/>
      <c r="GEC4" s="55"/>
      <c r="GED4" s="55"/>
      <c r="GEE4" s="55"/>
      <c r="GEF4" s="55"/>
      <c r="GEG4" s="55"/>
      <c r="GEH4" s="55"/>
      <c r="GEI4" s="55"/>
      <c r="GEJ4" s="55"/>
      <c r="GEK4" s="55"/>
      <c r="GEL4" s="55"/>
      <c r="GEM4" s="55"/>
      <c r="GEN4" s="55"/>
      <c r="GEO4" s="55"/>
      <c r="GEP4" s="55"/>
      <c r="GEQ4" s="55"/>
      <c r="GER4" s="55"/>
      <c r="GES4" s="55"/>
      <c r="GET4" s="55"/>
      <c r="GEU4" s="55"/>
      <c r="GEV4" s="55"/>
      <c r="GEW4" s="55"/>
      <c r="GEX4" s="55"/>
      <c r="GEY4" s="55"/>
      <c r="GEZ4" s="55"/>
      <c r="GFA4" s="55"/>
      <c r="GFB4" s="55"/>
      <c r="GFC4" s="55"/>
      <c r="GFD4" s="55"/>
      <c r="GFE4" s="55"/>
      <c r="GFF4" s="55"/>
      <c r="GFG4" s="55"/>
      <c r="GFH4" s="55"/>
      <c r="GFI4" s="55"/>
      <c r="GFJ4" s="55"/>
      <c r="GFK4" s="55"/>
      <c r="GFL4" s="55"/>
      <c r="GFM4" s="55"/>
      <c r="GFN4" s="55"/>
      <c r="GFO4" s="55"/>
      <c r="GFP4" s="55"/>
      <c r="GFQ4" s="55"/>
      <c r="GFR4" s="55"/>
      <c r="GFS4" s="55"/>
      <c r="GFT4" s="55"/>
      <c r="GFU4" s="55"/>
      <c r="GFV4" s="55"/>
      <c r="GFW4" s="55"/>
      <c r="GFX4" s="55"/>
      <c r="GFY4" s="55"/>
      <c r="GFZ4" s="55"/>
      <c r="GGA4" s="55"/>
      <c r="GGB4" s="55"/>
      <c r="GGC4" s="55"/>
      <c r="GGD4" s="55"/>
      <c r="GGE4" s="55"/>
      <c r="GGF4" s="55"/>
      <c r="GGG4" s="55"/>
      <c r="GGH4" s="55"/>
      <c r="GGI4" s="55"/>
      <c r="GGJ4" s="55"/>
      <c r="GGK4" s="55"/>
      <c r="GGL4" s="55"/>
      <c r="GGM4" s="55"/>
      <c r="GGN4" s="55"/>
      <c r="GGO4" s="55"/>
      <c r="GGP4" s="55"/>
      <c r="GGQ4" s="55"/>
      <c r="GGR4" s="55"/>
      <c r="GGS4" s="55"/>
      <c r="GGT4" s="55"/>
      <c r="GGU4" s="55"/>
      <c r="GGV4" s="55"/>
      <c r="GGW4" s="55"/>
      <c r="GGX4" s="55"/>
      <c r="GGY4" s="55"/>
      <c r="GGZ4" s="55"/>
      <c r="GHA4" s="55"/>
      <c r="GHB4" s="55"/>
      <c r="GHC4" s="55"/>
      <c r="GHD4" s="55"/>
      <c r="GHE4" s="55"/>
      <c r="GHF4" s="55"/>
      <c r="GHG4" s="55"/>
      <c r="GHH4" s="55"/>
      <c r="GHI4" s="55"/>
      <c r="GHJ4" s="55"/>
      <c r="GHK4" s="55"/>
      <c r="GHL4" s="55"/>
      <c r="GHM4" s="55"/>
      <c r="GHN4" s="55"/>
      <c r="GHO4" s="55"/>
      <c r="GHP4" s="55"/>
      <c r="GHQ4" s="55"/>
      <c r="GHR4" s="55"/>
      <c r="GHS4" s="55"/>
      <c r="GHT4" s="55"/>
      <c r="GHU4" s="55"/>
      <c r="GHV4" s="55"/>
      <c r="GHW4" s="55"/>
      <c r="GHX4" s="55"/>
      <c r="GHY4" s="55"/>
      <c r="GHZ4" s="55"/>
      <c r="GIA4" s="55"/>
      <c r="GIB4" s="55"/>
      <c r="GIC4" s="55"/>
      <c r="GID4" s="55"/>
      <c r="GIE4" s="55"/>
      <c r="GIF4" s="55"/>
      <c r="GIG4" s="55"/>
      <c r="GIH4" s="55"/>
      <c r="GII4" s="55"/>
      <c r="GIJ4" s="55"/>
      <c r="GIK4" s="55"/>
      <c r="GIL4" s="55"/>
      <c r="GIM4" s="55"/>
      <c r="GIN4" s="55"/>
      <c r="GIO4" s="55"/>
      <c r="GIP4" s="55"/>
      <c r="GIQ4" s="55"/>
      <c r="GIR4" s="55"/>
      <c r="GIS4" s="55"/>
      <c r="GIT4" s="55"/>
      <c r="GIU4" s="55"/>
      <c r="GIV4" s="55"/>
      <c r="GIW4" s="55"/>
      <c r="GIX4" s="55"/>
      <c r="GIY4" s="55"/>
      <c r="GIZ4" s="55"/>
      <c r="GJA4" s="55"/>
      <c r="GJB4" s="55"/>
      <c r="GJC4" s="55"/>
      <c r="GJD4" s="55"/>
      <c r="GJE4" s="55"/>
      <c r="GJF4" s="55"/>
      <c r="GJG4" s="55"/>
      <c r="GJH4" s="55"/>
      <c r="GJI4" s="55"/>
      <c r="GJJ4" s="55"/>
      <c r="GJK4" s="55"/>
      <c r="GJL4" s="55"/>
      <c r="GJM4" s="55"/>
      <c r="GJN4" s="55"/>
      <c r="GJO4" s="55"/>
      <c r="GJP4" s="55"/>
      <c r="GJQ4" s="55"/>
      <c r="GJR4" s="55"/>
      <c r="GJS4" s="55"/>
      <c r="GJT4" s="55"/>
      <c r="GJU4" s="55"/>
      <c r="GJV4" s="55"/>
      <c r="GJW4" s="55"/>
      <c r="GJX4" s="55"/>
      <c r="GJY4" s="55"/>
      <c r="GJZ4" s="55"/>
      <c r="GKA4" s="55"/>
      <c r="GKB4" s="55"/>
      <c r="GKC4" s="55"/>
      <c r="GKD4" s="55"/>
      <c r="GKE4" s="55"/>
      <c r="GKF4" s="55"/>
      <c r="GKG4" s="55"/>
      <c r="GKH4" s="55"/>
      <c r="GKI4" s="55"/>
      <c r="GKJ4" s="55"/>
      <c r="GKK4" s="55"/>
      <c r="GKL4" s="55"/>
      <c r="GKM4" s="55"/>
      <c r="GKN4" s="55"/>
      <c r="GKO4" s="55"/>
      <c r="GKP4" s="55"/>
      <c r="GKQ4" s="55"/>
      <c r="GKR4" s="55"/>
      <c r="GKS4" s="55"/>
      <c r="GKT4" s="55"/>
      <c r="GKU4" s="55"/>
      <c r="GKV4" s="55"/>
      <c r="GKW4" s="55"/>
      <c r="GKX4" s="55"/>
      <c r="GKY4" s="55"/>
      <c r="GKZ4" s="55"/>
      <c r="GLA4" s="55"/>
      <c r="GLB4" s="55"/>
      <c r="GLC4" s="55"/>
      <c r="GLD4" s="55"/>
      <c r="GLE4" s="55"/>
      <c r="GLF4" s="55"/>
      <c r="GLG4" s="55"/>
      <c r="GLH4" s="55"/>
      <c r="GLI4" s="55"/>
      <c r="GLJ4" s="55"/>
      <c r="GLK4" s="55"/>
      <c r="GLL4" s="55"/>
      <c r="GLM4" s="55"/>
      <c r="GLN4" s="55"/>
      <c r="GLO4" s="55"/>
      <c r="GLP4" s="55"/>
      <c r="GLQ4" s="55"/>
      <c r="GLR4" s="55"/>
      <c r="GLS4" s="55"/>
      <c r="GLT4" s="55"/>
      <c r="GLU4" s="55"/>
      <c r="GLV4" s="55"/>
      <c r="GLW4" s="55"/>
      <c r="GLX4" s="55"/>
      <c r="GLY4" s="55"/>
      <c r="GLZ4" s="55"/>
      <c r="GMA4" s="55"/>
      <c r="GMB4" s="55"/>
      <c r="GMC4" s="55"/>
      <c r="GMD4" s="55"/>
      <c r="GME4" s="55"/>
      <c r="GMF4" s="55"/>
      <c r="GMG4" s="55"/>
      <c r="GMH4" s="55"/>
      <c r="GMI4" s="55"/>
      <c r="GMJ4" s="55"/>
      <c r="GMK4" s="55"/>
      <c r="GML4" s="55"/>
      <c r="GMM4" s="55"/>
      <c r="GMN4" s="55"/>
      <c r="GMO4" s="55"/>
      <c r="GMP4" s="55"/>
      <c r="GMQ4" s="55"/>
      <c r="GMR4" s="55"/>
      <c r="GMS4" s="55"/>
      <c r="GMT4" s="55"/>
      <c r="GMU4" s="55"/>
      <c r="GMV4" s="55"/>
      <c r="GMW4" s="55"/>
      <c r="GMX4" s="55"/>
      <c r="GMY4" s="55"/>
      <c r="GMZ4" s="55"/>
      <c r="GNA4" s="55"/>
      <c r="GNB4" s="55"/>
      <c r="GNC4" s="55"/>
      <c r="GND4" s="55"/>
      <c r="GNE4" s="55"/>
      <c r="GNF4" s="55"/>
      <c r="GNG4" s="55"/>
      <c r="GNH4" s="55"/>
      <c r="GNI4" s="55"/>
      <c r="GNJ4" s="55"/>
      <c r="GNK4" s="55"/>
      <c r="GNL4" s="55"/>
      <c r="GNM4" s="55"/>
      <c r="GNN4" s="55"/>
      <c r="GNO4" s="55"/>
      <c r="GNP4" s="55"/>
      <c r="GNQ4" s="55"/>
      <c r="GNR4" s="55"/>
      <c r="GNS4" s="55"/>
      <c r="GNT4" s="55"/>
      <c r="GNU4" s="55"/>
      <c r="GNV4" s="55"/>
      <c r="GNW4" s="55"/>
      <c r="GNX4" s="55"/>
      <c r="GNY4" s="55"/>
      <c r="GNZ4" s="55"/>
      <c r="GOA4" s="55"/>
      <c r="GOB4" s="55"/>
      <c r="GOC4" s="55"/>
      <c r="GOD4" s="55"/>
      <c r="GOE4" s="55"/>
      <c r="GOF4" s="55"/>
      <c r="GOG4" s="55"/>
      <c r="GOH4" s="55"/>
      <c r="GOI4" s="55"/>
      <c r="GOJ4" s="55"/>
      <c r="GOK4" s="55"/>
      <c r="GOL4" s="55"/>
      <c r="GOM4" s="55"/>
      <c r="GON4" s="55"/>
      <c r="GOO4" s="55"/>
      <c r="GOP4" s="55"/>
      <c r="GOQ4" s="55"/>
      <c r="GOR4" s="55"/>
      <c r="GOS4" s="55"/>
      <c r="GOT4" s="55"/>
      <c r="GOU4" s="55"/>
      <c r="GOV4" s="55"/>
      <c r="GOW4" s="55"/>
      <c r="GOX4" s="55"/>
      <c r="GOY4" s="55"/>
      <c r="GOZ4" s="55"/>
      <c r="GPA4" s="55"/>
      <c r="GPB4" s="55"/>
      <c r="GPC4" s="55"/>
      <c r="GPD4" s="55"/>
      <c r="GPE4" s="55"/>
      <c r="GPF4" s="55"/>
      <c r="GPG4" s="55"/>
      <c r="GPH4" s="55"/>
      <c r="GPI4" s="55"/>
      <c r="GPJ4" s="55"/>
      <c r="GPK4" s="55"/>
      <c r="GPL4" s="55"/>
      <c r="GPM4" s="55"/>
      <c r="GPN4" s="55"/>
      <c r="GPO4" s="55"/>
      <c r="GPP4" s="55"/>
      <c r="GPQ4" s="55"/>
      <c r="GPR4" s="55"/>
      <c r="GPS4" s="55"/>
      <c r="GPT4" s="55"/>
      <c r="GPU4" s="55"/>
      <c r="GPV4" s="55"/>
      <c r="GPW4" s="55"/>
      <c r="GPX4" s="55"/>
      <c r="GPY4" s="55"/>
      <c r="GPZ4" s="55"/>
      <c r="GQA4" s="55"/>
      <c r="GQB4" s="55"/>
      <c r="GQC4" s="55"/>
      <c r="GQD4" s="55"/>
      <c r="GQE4" s="55"/>
      <c r="GQF4" s="55"/>
      <c r="GQG4" s="55"/>
      <c r="GQH4" s="55"/>
      <c r="GQI4" s="55"/>
      <c r="GQJ4" s="55"/>
      <c r="GQK4" s="55"/>
      <c r="GQL4" s="55"/>
      <c r="GQM4" s="55"/>
      <c r="GQN4" s="55"/>
      <c r="GQO4" s="55"/>
      <c r="GQP4" s="55"/>
      <c r="GQQ4" s="55"/>
      <c r="GQR4" s="55"/>
      <c r="GQS4" s="55"/>
      <c r="GQT4" s="55"/>
      <c r="GQU4" s="55"/>
      <c r="GQV4" s="55"/>
      <c r="GQW4" s="55"/>
      <c r="GQX4" s="55"/>
      <c r="GQY4" s="55"/>
      <c r="GQZ4" s="55"/>
      <c r="GRA4" s="55"/>
      <c r="GRB4" s="55"/>
      <c r="GRC4" s="55"/>
      <c r="GRD4" s="55"/>
      <c r="GRE4" s="55"/>
      <c r="GRF4" s="55"/>
      <c r="GRG4" s="55"/>
      <c r="GRH4" s="55"/>
      <c r="GRI4" s="55"/>
      <c r="GRJ4" s="55"/>
      <c r="GRK4" s="55"/>
      <c r="GRL4" s="55"/>
      <c r="GRM4" s="55"/>
      <c r="GRN4" s="55"/>
      <c r="GRO4" s="55"/>
      <c r="GRP4" s="55"/>
      <c r="GRQ4" s="55"/>
      <c r="GRR4" s="55"/>
      <c r="GRS4" s="55"/>
      <c r="GRT4" s="55"/>
      <c r="GRU4" s="55"/>
      <c r="GRV4" s="55"/>
      <c r="GRW4" s="55"/>
      <c r="GRX4" s="55"/>
      <c r="GRY4" s="55"/>
      <c r="GRZ4" s="55"/>
      <c r="GSA4" s="55"/>
      <c r="GSB4" s="55"/>
      <c r="GSC4" s="55"/>
      <c r="GSD4" s="55"/>
      <c r="GSE4" s="55"/>
      <c r="GSF4" s="55"/>
      <c r="GSG4" s="55"/>
      <c r="GSH4" s="55"/>
      <c r="GSI4" s="55"/>
      <c r="GSJ4" s="55"/>
      <c r="GSK4" s="55"/>
      <c r="GSL4" s="55"/>
      <c r="GSM4" s="55"/>
      <c r="GSN4" s="55"/>
      <c r="GSO4" s="55"/>
      <c r="GSP4" s="55"/>
      <c r="GSQ4" s="55"/>
      <c r="GSR4" s="55"/>
      <c r="GSS4" s="55"/>
      <c r="GST4" s="55"/>
      <c r="GSU4" s="55"/>
      <c r="GSV4" s="55"/>
      <c r="GSW4" s="55"/>
      <c r="GSX4" s="55"/>
      <c r="GSY4" s="55"/>
      <c r="GSZ4" s="55"/>
      <c r="GTA4" s="55"/>
      <c r="GTB4" s="55"/>
      <c r="GTC4" s="55"/>
      <c r="GTD4" s="55"/>
      <c r="GTE4" s="55"/>
      <c r="GTF4" s="55"/>
      <c r="GTG4" s="55"/>
      <c r="GTH4" s="55"/>
      <c r="GTI4" s="55"/>
      <c r="GTJ4" s="55"/>
      <c r="GTK4" s="55"/>
      <c r="GTL4" s="55"/>
      <c r="GTM4" s="55"/>
      <c r="GTN4" s="55"/>
      <c r="GTO4" s="55"/>
      <c r="GTP4" s="55"/>
      <c r="GTQ4" s="55"/>
      <c r="GTR4" s="55"/>
      <c r="GTS4" s="55"/>
      <c r="GTT4" s="55"/>
      <c r="GTU4" s="55"/>
      <c r="GTV4" s="55"/>
      <c r="GTW4" s="55"/>
      <c r="GTX4" s="55"/>
      <c r="GTY4" s="55"/>
      <c r="GTZ4" s="55"/>
      <c r="GUA4" s="55"/>
      <c r="GUB4" s="55"/>
      <c r="GUC4" s="55"/>
      <c r="GUD4" s="55"/>
      <c r="GUE4" s="55"/>
      <c r="GUF4" s="55"/>
      <c r="GUG4" s="55"/>
      <c r="GUH4" s="55"/>
      <c r="GUI4" s="55"/>
      <c r="GUJ4" s="55"/>
      <c r="GUK4" s="55"/>
      <c r="GUL4" s="55"/>
      <c r="GUM4" s="55"/>
      <c r="GUN4" s="55"/>
      <c r="GUO4" s="55"/>
      <c r="GUP4" s="55"/>
      <c r="GUQ4" s="55"/>
      <c r="GUR4" s="55"/>
      <c r="GUS4" s="55"/>
      <c r="GUT4" s="55"/>
      <c r="GUU4" s="55"/>
      <c r="GUV4" s="55"/>
      <c r="GUW4" s="55"/>
      <c r="GUX4" s="55"/>
      <c r="GUY4" s="55"/>
      <c r="GUZ4" s="55"/>
      <c r="GVA4" s="55"/>
      <c r="GVB4" s="55"/>
      <c r="GVC4" s="55"/>
      <c r="GVD4" s="55"/>
      <c r="GVE4" s="55"/>
      <c r="GVF4" s="55"/>
      <c r="GVG4" s="55"/>
      <c r="GVH4" s="55"/>
      <c r="GVI4" s="55"/>
      <c r="GVJ4" s="55"/>
      <c r="GVK4" s="55"/>
      <c r="GVL4" s="55"/>
      <c r="GVM4" s="55"/>
      <c r="GVN4" s="55"/>
      <c r="GVO4" s="55"/>
      <c r="GVP4" s="55"/>
      <c r="GVQ4" s="55"/>
      <c r="GVR4" s="55"/>
      <c r="GVS4" s="55"/>
      <c r="GVT4" s="55"/>
      <c r="GVU4" s="55"/>
      <c r="GVV4" s="55"/>
      <c r="GVW4" s="55"/>
      <c r="GVX4" s="55"/>
      <c r="GVY4" s="55"/>
      <c r="GVZ4" s="55"/>
      <c r="GWA4" s="55"/>
      <c r="GWB4" s="55"/>
      <c r="GWC4" s="55"/>
      <c r="GWD4" s="55"/>
      <c r="GWE4" s="55"/>
      <c r="GWF4" s="55"/>
      <c r="GWG4" s="55"/>
      <c r="GWH4" s="55"/>
      <c r="GWI4" s="55"/>
      <c r="GWJ4" s="55"/>
      <c r="GWK4" s="55"/>
      <c r="GWL4" s="55"/>
      <c r="GWM4" s="55"/>
      <c r="GWN4" s="55"/>
      <c r="GWO4" s="55"/>
      <c r="GWP4" s="55"/>
      <c r="GWQ4" s="55"/>
      <c r="GWR4" s="55"/>
      <c r="GWS4" s="55"/>
      <c r="GWT4" s="55"/>
      <c r="GWU4" s="55"/>
      <c r="GWV4" s="55"/>
      <c r="GWW4" s="55"/>
      <c r="GWX4" s="55"/>
      <c r="GWY4" s="55"/>
      <c r="GWZ4" s="55"/>
      <c r="GXA4" s="55"/>
      <c r="GXB4" s="55"/>
      <c r="GXC4" s="55"/>
      <c r="GXD4" s="55"/>
      <c r="GXE4" s="55"/>
      <c r="GXF4" s="55"/>
      <c r="GXG4" s="55"/>
      <c r="GXH4" s="55"/>
      <c r="GXI4" s="55"/>
      <c r="GXJ4" s="55"/>
      <c r="GXK4" s="55"/>
      <c r="GXL4" s="55"/>
      <c r="GXM4" s="55"/>
      <c r="GXN4" s="55"/>
      <c r="GXO4" s="55"/>
      <c r="GXP4" s="55"/>
      <c r="GXQ4" s="55"/>
      <c r="GXR4" s="55"/>
      <c r="GXS4" s="55"/>
      <c r="GXT4" s="55"/>
      <c r="GXU4" s="55"/>
      <c r="GXV4" s="55"/>
      <c r="GXW4" s="55"/>
      <c r="GXX4" s="55"/>
      <c r="GXY4" s="55"/>
      <c r="GXZ4" s="55"/>
      <c r="GYA4" s="55"/>
      <c r="GYB4" s="55"/>
      <c r="GYC4" s="55"/>
      <c r="GYD4" s="55"/>
      <c r="GYE4" s="55"/>
      <c r="GYF4" s="55"/>
      <c r="GYG4" s="55"/>
      <c r="GYH4" s="55"/>
      <c r="GYI4" s="55"/>
      <c r="GYJ4" s="55"/>
      <c r="GYK4" s="55"/>
      <c r="GYL4" s="55"/>
      <c r="GYM4" s="55"/>
      <c r="GYN4" s="55"/>
      <c r="GYO4" s="55"/>
      <c r="GYP4" s="55"/>
      <c r="GYQ4" s="55"/>
      <c r="GYR4" s="55"/>
      <c r="GYS4" s="55"/>
      <c r="GYT4" s="55"/>
      <c r="GYU4" s="55"/>
      <c r="GYV4" s="55"/>
      <c r="GYW4" s="55"/>
      <c r="GYX4" s="55"/>
      <c r="GYY4" s="55"/>
      <c r="GYZ4" s="55"/>
      <c r="GZA4" s="55"/>
      <c r="GZB4" s="55"/>
      <c r="GZC4" s="55"/>
      <c r="GZD4" s="55"/>
      <c r="GZE4" s="55"/>
      <c r="GZF4" s="55"/>
      <c r="GZG4" s="55"/>
      <c r="GZH4" s="55"/>
      <c r="GZI4" s="55"/>
      <c r="GZJ4" s="55"/>
      <c r="GZK4" s="55"/>
      <c r="GZL4" s="55"/>
      <c r="GZM4" s="55"/>
      <c r="GZN4" s="55"/>
      <c r="GZO4" s="55"/>
      <c r="GZP4" s="55"/>
      <c r="GZQ4" s="55"/>
      <c r="GZR4" s="55"/>
      <c r="GZS4" s="55"/>
      <c r="GZT4" s="55"/>
      <c r="GZU4" s="55"/>
      <c r="GZV4" s="55"/>
      <c r="GZW4" s="55"/>
      <c r="GZX4" s="55"/>
      <c r="GZY4" s="55"/>
      <c r="GZZ4" s="55"/>
      <c r="HAA4" s="55"/>
      <c r="HAB4" s="55"/>
      <c r="HAC4" s="55"/>
      <c r="HAD4" s="55"/>
      <c r="HAE4" s="55"/>
      <c r="HAF4" s="55"/>
      <c r="HAG4" s="55"/>
      <c r="HAH4" s="55"/>
      <c r="HAI4" s="55"/>
      <c r="HAJ4" s="55"/>
      <c r="HAK4" s="55"/>
      <c r="HAL4" s="55"/>
      <c r="HAM4" s="55"/>
      <c r="HAN4" s="55"/>
      <c r="HAO4" s="55"/>
      <c r="HAP4" s="55"/>
      <c r="HAQ4" s="55"/>
      <c r="HAR4" s="55"/>
      <c r="HAS4" s="55"/>
      <c r="HAT4" s="55"/>
      <c r="HAU4" s="55"/>
      <c r="HAV4" s="55"/>
      <c r="HAW4" s="55"/>
      <c r="HAX4" s="55"/>
      <c r="HAY4" s="55"/>
      <c r="HAZ4" s="55"/>
      <c r="HBA4" s="55"/>
      <c r="HBB4" s="55"/>
      <c r="HBC4" s="55"/>
      <c r="HBD4" s="55"/>
      <c r="HBE4" s="55"/>
      <c r="HBF4" s="55"/>
      <c r="HBG4" s="55"/>
      <c r="HBH4" s="55"/>
      <c r="HBI4" s="55"/>
      <c r="HBJ4" s="55"/>
      <c r="HBK4" s="55"/>
      <c r="HBL4" s="55"/>
      <c r="HBM4" s="55"/>
      <c r="HBN4" s="55"/>
      <c r="HBO4" s="55"/>
      <c r="HBP4" s="55"/>
      <c r="HBQ4" s="55"/>
      <c r="HBR4" s="55"/>
      <c r="HBS4" s="55"/>
      <c r="HBT4" s="55"/>
      <c r="HBU4" s="55"/>
      <c r="HBV4" s="55"/>
      <c r="HBW4" s="55"/>
      <c r="HBX4" s="55"/>
      <c r="HBY4" s="55"/>
      <c r="HBZ4" s="55"/>
      <c r="HCA4" s="55"/>
      <c r="HCB4" s="55"/>
      <c r="HCC4" s="55"/>
      <c r="HCD4" s="55"/>
      <c r="HCE4" s="55"/>
      <c r="HCF4" s="55"/>
      <c r="HCG4" s="55"/>
      <c r="HCH4" s="55"/>
      <c r="HCI4" s="55"/>
      <c r="HCJ4" s="55"/>
      <c r="HCK4" s="55"/>
      <c r="HCL4" s="55"/>
      <c r="HCM4" s="55"/>
      <c r="HCN4" s="55"/>
      <c r="HCO4" s="55"/>
      <c r="HCP4" s="55"/>
      <c r="HCQ4" s="55"/>
      <c r="HCR4" s="55"/>
      <c r="HCS4" s="55"/>
      <c r="HCT4" s="55"/>
      <c r="HCU4" s="55"/>
      <c r="HCV4" s="55"/>
      <c r="HCW4" s="55"/>
      <c r="HCX4" s="55"/>
      <c r="HCY4" s="55"/>
      <c r="HCZ4" s="55"/>
      <c r="HDA4" s="55"/>
      <c r="HDB4" s="55"/>
      <c r="HDC4" s="55"/>
      <c r="HDD4" s="55"/>
      <c r="HDE4" s="55"/>
      <c r="HDF4" s="55"/>
      <c r="HDG4" s="55"/>
      <c r="HDH4" s="55"/>
      <c r="HDI4" s="55"/>
      <c r="HDJ4" s="55"/>
      <c r="HDK4" s="55"/>
      <c r="HDL4" s="55"/>
      <c r="HDM4" s="55"/>
      <c r="HDN4" s="55"/>
      <c r="HDO4" s="55"/>
      <c r="HDP4" s="55"/>
      <c r="HDQ4" s="55"/>
      <c r="HDR4" s="55"/>
      <c r="HDS4" s="55"/>
      <c r="HDT4" s="55"/>
      <c r="HDU4" s="55"/>
      <c r="HDV4" s="55"/>
      <c r="HDW4" s="55"/>
      <c r="HDX4" s="55"/>
      <c r="HDY4" s="55"/>
      <c r="HDZ4" s="55"/>
      <c r="HEA4" s="55"/>
      <c r="HEB4" s="55"/>
      <c r="HEC4" s="55"/>
      <c r="HED4" s="55"/>
      <c r="HEE4" s="55"/>
      <c r="HEF4" s="55"/>
      <c r="HEG4" s="55"/>
      <c r="HEH4" s="55"/>
      <c r="HEI4" s="55"/>
      <c r="HEJ4" s="55"/>
      <c r="HEK4" s="55"/>
      <c r="HEL4" s="55"/>
      <c r="HEM4" s="55"/>
      <c r="HEN4" s="55"/>
      <c r="HEO4" s="55"/>
      <c r="HEP4" s="55"/>
      <c r="HEQ4" s="55"/>
      <c r="HER4" s="55"/>
      <c r="HES4" s="55"/>
      <c r="HET4" s="55"/>
      <c r="HEU4" s="55"/>
      <c r="HEV4" s="55"/>
      <c r="HEW4" s="55"/>
      <c r="HEX4" s="55"/>
      <c r="HEY4" s="55"/>
      <c r="HEZ4" s="55"/>
      <c r="HFA4" s="55"/>
      <c r="HFB4" s="55"/>
      <c r="HFC4" s="55"/>
      <c r="HFD4" s="55"/>
      <c r="HFE4" s="55"/>
      <c r="HFF4" s="55"/>
      <c r="HFG4" s="55"/>
      <c r="HFH4" s="55"/>
      <c r="HFI4" s="55"/>
      <c r="HFJ4" s="55"/>
      <c r="HFK4" s="55"/>
      <c r="HFL4" s="55"/>
      <c r="HFM4" s="55"/>
      <c r="HFN4" s="55"/>
      <c r="HFO4" s="55"/>
      <c r="HFP4" s="55"/>
      <c r="HFQ4" s="55"/>
      <c r="HFR4" s="55"/>
      <c r="HFS4" s="55"/>
      <c r="HFT4" s="55"/>
      <c r="HFU4" s="55"/>
      <c r="HFV4" s="55"/>
      <c r="HFW4" s="55"/>
      <c r="HFX4" s="55"/>
      <c r="HFY4" s="55"/>
      <c r="HFZ4" s="55"/>
      <c r="HGA4" s="55"/>
      <c r="HGB4" s="55"/>
      <c r="HGC4" s="55"/>
      <c r="HGD4" s="55"/>
      <c r="HGE4" s="55"/>
      <c r="HGF4" s="55"/>
      <c r="HGG4" s="55"/>
      <c r="HGH4" s="55"/>
      <c r="HGI4" s="55"/>
      <c r="HGJ4" s="55"/>
      <c r="HGK4" s="55"/>
      <c r="HGL4" s="55"/>
      <c r="HGM4" s="55"/>
      <c r="HGN4" s="55"/>
      <c r="HGO4" s="55"/>
      <c r="HGP4" s="55"/>
      <c r="HGQ4" s="55"/>
      <c r="HGR4" s="55"/>
      <c r="HGS4" s="55"/>
      <c r="HGT4" s="55"/>
      <c r="HGU4" s="55"/>
      <c r="HGV4" s="55"/>
      <c r="HGW4" s="55"/>
      <c r="HGX4" s="55"/>
      <c r="HGY4" s="55"/>
      <c r="HGZ4" s="55"/>
      <c r="HHA4" s="55"/>
      <c r="HHB4" s="55"/>
      <c r="HHC4" s="55"/>
      <c r="HHD4" s="55"/>
      <c r="HHE4" s="55"/>
      <c r="HHF4" s="55"/>
      <c r="HHG4" s="55"/>
      <c r="HHH4" s="55"/>
      <c r="HHI4" s="55"/>
      <c r="HHJ4" s="55"/>
      <c r="HHK4" s="55"/>
      <c r="HHL4" s="55"/>
      <c r="HHM4" s="55"/>
      <c r="HHN4" s="55"/>
      <c r="HHO4" s="55"/>
      <c r="HHP4" s="55"/>
      <c r="HHQ4" s="55"/>
      <c r="HHR4" s="55"/>
      <c r="HHS4" s="55"/>
      <c r="HHT4" s="55"/>
      <c r="HHU4" s="55"/>
      <c r="HHV4" s="55"/>
      <c r="HHW4" s="55"/>
      <c r="HHX4" s="55"/>
      <c r="HHY4" s="55"/>
      <c r="HHZ4" s="55"/>
      <c r="HIA4" s="55"/>
      <c r="HIB4" s="55"/>
      <c r="HIC4" s="55"/>
      <c r="HID4" s="55"/>
      <c r="HIE4" s="55"/>
      <c r="HIF4" s="55"/>
      <c r="HIG4" s="55"/>
      <c r="HIH4" s="55"/>
      <c r="HII4" s="55"/>
      <c r="HIJ4" s="55"/>
      <c r="HIK4" s="55"/>
      <c r="HIL4" s="55"/>
      <c r="HIM4" s="55"/>
      <c r="HIN4" s="55"/>
      <c r="HIO4" s="55"/>
      <c r="HIP4" s="55"/>
      <c r="HIQ4" s="55"/>
      <c r="HIR4" s="55"/>
      <c r="HIS4" s="55"/>
      <c r="HIT4" s="55"/>
      <c r="HIU4" s="55"/>
      <c r="HIV4" s="55"/>
      <c r="HIW4" s="55"/>
      <c r="HIX4" s="55"/>
      <c r="HIY4" s="55"/>
      <c r="HIZ4" s="55"/>
      <c r="HJA4" s="55"/>
      <c r="HJB4" s="55"/>
      <c r="HJC4" s="55"/>
      <c r="HJD4" s="55"/>
      <c r="HJE4" s="55"/>
      <c r="HJF4" s="55"/>
      <c r="HJG4" s="55"/>
      <c r="HJH4" s="55"/>
      <c r="HJI4" s="55"/>
      <c r="HJJ4" s="55"/>
      <c r="HJK4" s="55"/>
      <c r="HJL4" s="55"/>
      <c r="HJM4" s="55"/>
      <c r="HJN4" s="55"/>
      <c r="HJO4" s="55"/>
      <c r="HJP4" s="55"/>
      <c r="HJQ4" s="55"/>
      <c r="HJR4" s="55"/>
      <c r="HJS4" s="55"/>
      <c r="HJT4" s="55"/>
      <c r="HJU4" s="55"/>
      <c r="HJV4" s="55"/>
      <c r="HJW4" s="55"/>
      <c r="HJX4" s="55"/>
      <c r="HJY4" s="55"/>
      <c r="HJZ4" s="55"/>
      <c r="HKA4" s="55"/>
      <c r="HKB4" s="55"/>
      <c r="HKC4" s="55"/>
      <c r="HKD4" s="55"/>
      <c r="HKE4" s="55"/>
      <c r="HKF4" s="55"/>
      <c r="HKG4" s="55"/>
      <c r="HKH4" s="55"/>
      <c r="HKI4" s="55"/>
      <c r="HKJ4" s="55"/>
      <c r="HKK4" s="55"/>
      <c r="HKL4" s="55"/>
      <c r="HKM4" s="55"/>
      <c r="HKN4" s="55"/>
      <c r="HKO4" s="55"/>
      <c r="HKP4" s="55"/>
      <c r="HKQ4" s="55"/>
      <c r="HKR4" s="55"/>
      <c r="HKS4" s="55"/>
      <c r="HKT4" s="55"/>
      <c r="HKU4" s="55"/>
      <c r="HKV4" s="55"/>
      <c r="HKW4" s="55"/>
      <c r="HKX4" s="55"/>
      <c r="HKY4" s="55"/>
      <c r="HKZ4" s="55"/>
      <c r="HLA4" s="55"/>
      <c r="HLB4" s="55"/>
      <c r="HLC4" s="55"/>
      <c r="HLD4" s="55"/>
      <c r="HLE4" s="55"/>
      <c r="HLF4" s="55"/>
      <c r="HLG4" s="55"/>
      <c r="HLH4" s="55"/>
      <c r="HLI4" s="55"/>
      <c r="HLJ4" s="55"/>
      <c r="HLK4" s="55"/>
      <c r="HLL4" s="55"/>
      <c r="HLM4" s="55"/>
      <c r="HLN4" s="55"/>
      <c r="HLO4" s="55"/>
      <c r="HLP4" s="55"/>
      <c r="HLQ4" s="55"/>
      <c r="HLR4" s="55"/>
      <c r="HLS4" s="55"/>
      <c r="HLT4" s="55"/>
      <c r="HLU4" s="55"/>
      <c r="HLV4" s="55"/>
      <c r="HLW4" s="55"/>
      <c r="HLX4" s="55"/>
      <c r="HLY4" s="55"/>
      <c r="HLZ4" s="55"/>
      <c r="HMA4" s="55"/>
      <c r="HMB4" s="55"/>
      <c r="HMC4" s="55"/>
      <c r="HMD4" s="55"/>
      <c r="HME4" s="55"/>
      <c r="HMF4" s="55"/>
      <c r="HMG4" s="55"/>
      <c r="HMH4" s="55"/>
      <c r="HMI4" s="55"/>
      <c r="HMJ4" s="55"/>
      <c r="HMK4" s="55"/>
      <c r="HML4" s="55"/>
      <c r="HMM4" s="55"/>
      <c r="HMN4" s="55"/>
      <c r="HMO4" s="55"/>
      <c r="HMP4" s="55"/>
      <c r="HMQ4" s="55"/>
      <c r="HMR4" s="55"/>
      <c r="HMS4" s="55"/>
      <c r="HMT4" s="55"/>
      <c r="HMU4" s="55"/>
      <c r="HMV4" s="55"/>
      <c r="HMW4" s="55"/>
      <c r="HMX4" s="55"/>
      <c r="HMY4" s="55"/>
      <c r="HMZ4" s="55"/>
      <c r="HNA4" s="55"/>
      <c r="HNB4" s="55"/>
      <c r="HNC4" s="55"/>
      <c r="HND4" s="55"/>
      <c r="HNE4" s="55"/>
      <c r="HNF4" s="55"/>
      <c r="HNG4" s="55"/>
      <c r="HNH4" s="55"/>
      <c r="HNI4" s="55"/>
      <c r="HNJ4" s="55"/>
      <c r="HNK4" s="55"/>
      <c r="HNL4" s="55"/>
      <c r="HNM4" s="55"/>
      <c r="HNN4" s="55"/>
      <c r="HNO4" s="55"/>
      <c r="HNP4" s="55"/>
      <c r="HNQ4" s="55"/>
      <c r="HNR4" s="55"/>
      <c r="HNS4" s="55"/>
      <c r="HNT4" s="55"/>
      <c r="HNU4" s="55"/>
      <c r="HNV4" s="55"/>
      <c r="HNW4" s="55"/>
      <c r="HNX4" s="55"/>
      <c r="HNY4" s="55"/>
      <c r="HNZ4" s="55"/>
      <c r="HOA4" s="55"/>
      <c r="HOB4" s="55"/>
      <c r="HOC4" s="55"/>
      <c r="HOD4" s="55"/>
      <c r="HOE4" s="55"/>
      <c r="HOF4" s="55"/>
      <c r="HOG4" s="55"/>
      <c r="HOH4" s="55"/>
      <c r="HOI4" s="55"/>
      <c r="HOJ4" s="55"/>
      <c r="HOK4" s="55"/>
      <c r="HOL4" s="55"/>
      <c r="HOM4" s="55"/>
      <c r="HON4" s="55"/>
      <c r="HOO4" s="55"/>
      <c r="HOP4" s="55"/>
      <c r="HOQ4" s="55"/>
      <c r="HOR4" s="55"/>
      <c r="HOS4" s="55"/>
      <c r="HOT4" s="55"/>
      <c r="HOU4" s="55"/>
      <c r="HOV4" s="55"/>
      <c r="HOW4" s="55"/>
      <c r="HOX4" s="55"/>
      <c r="HOY4" s="55"/>
      <c r="HOZ4" s="55"/>
      <c r="HPA4" s="55"/>
      <c r="HPB4" s="55"/>
      <c r="HPC4" s="55"/>
      <c r="HPD4" s="55"/>
      <c r="HPE4" s="55"/>
      <c r="HPF4" s="55"/>
      <c r="HPG4" s="55"/>
      <c r="HPH4" s="55"/>
      <c r="HPI4" s="55"/>
      <c r="HPJ4" s="55"/>
      <c r="HPK4" s="55"/>
      <c r="HPL4" s="55"/>
      <c r="HPM4" s="55"/>
      <c r="HPN4" s="55"/>
      <c r="HPO4" s="55"/>
      <c r="HPP4" s="55"/>
      <c r="HPQ4" s="55"/>
      <c r="HPR4" s="55"/>
      <c r="HPS4" s="55"/>
      <c r="HPT4" s="55"/>
      <c r="HPU4" s="55"/>
      <c r="HPV4" s="55"/>
      <c r="HPW4" s="55"/>
      <c r="HPX4" s="55"/>
      <c r="HPY4" s="55"/>
      <c r="HPZ4" s="55"/>
      <c r="HQA4" s="55"/>
      <c r="HQB4" s="55"/>
      <c r="HQC4" s="55"/>
      <c r="HQD4" s="55"/>
      <c r="HQE4" s="55"/>
      <c r="HQF4" s="55"/>
      <c r="HQG4" s="55"/>
      <c r="HQH4" s="55"/>
      <c r="HQI4" s="55"/>
      <c r="HQJ4" s="55"/>
      <c r="HQK4" s="55"/>
      <c r="HQL4" s="55"/>
      <c r="HQM4" s="55"/>
      <c r="HQN4" s="55"/>
      <c r="HQO4" s="55"/>
      <c r="HQP4" s="55"/>
      <c r="HQQ4" s="55"/>
      <c r="HQR4" s="55"/>
      <c r="HQS4" s="55"/>
      <c r="HQT4" s="55"/>
      <c r="HQU4" s="55"/>
      <c r="HQV4" s="55"/>
      <c r="HQW4" s="55"/>
      <c r="HQX4" s="55"/>
      <c r="HQY4" s="55"/>
      <c r="HQZ4" s="55"/>
      <c r="HRA4" s="55"/>
      <c r="HRB4" s="55"/>
      <c r="HRC4" s="55"/>
      <c r="HRD4" s="55"/>
      <c r="HRE4" s="55"/>
      <c r="HRF4" s="55"/>
      <c r="HRG4" s="55"/>
      <c r="HRH4" s="55"/>
      <c r="HRI4" s="55"/>
      <c r="HRJ4" s="55"/>
      <c r="HRK4" s="55"/>
      <c r="HRL4" s="55"/>
      <c r="HRM4" s="55"/>
      <c r="HRN4" s="55"/>
      <c r="HRO4" s="55"/>
      <c r="HRP4" s="55"/>
      <c r="HRQ4" s="55"/>
      <c r="HRR4" s="55"/>
      <c r="HRS4" s="55"/>
      <c r="HRT4" s="55"/>
      <c r="HRU4" s="55"/>
      <c r="HRV4" s="55"/>
      <c r="HRW4" s="55"/>
      <c r="HRX4" s="55"/>
      <c r="HRY4" s="55"/>
      <c r="HRZ4" s="55"/>
      <c r="HSA4" s="55"/>
      <c r="HSB4" s="55"/>
      <c r="HSC4" s="55"/>
      <c r="HSD4" s="55"/>
      <c r="HSE4" s="55"/>
      <c r="HSF4" s="55"/>
      <c r="HSG4" s="55"/>
      <c r="HSH4" s="55"/>
      <c r="HSI4" s="55"/>
      <c r="HSJ4" s="55"/>
      <c r="HSK4" s="55"/>
      <c r="HSL4" s="55"/>
      <c r="HSM4" s="55"/>
      <c r="HSN4" s="55"/>
      <c r="HSO4" s="55"/>
      <c r="HSP4" s="55"/>
      <c r="HSQ4" s="55"/>
      <c r="HSR4" s="55"/>
      <c r="HSS4" s="55"/>
      <c r="HST4" s="55"/>
      <c r="HSU4" s="55"/>
      <c r="HSV4" s="55"/>
      <c r="HSW4" s="55"/>
      <c r="HSX4" s="55"/>
      <c r="HSY4" s="55"/>
      <c r="HSZ4" s="55"/>
      <c r="HTA4" s="55"/>
      <c r="HTB4" s="55"/>
      <c r="HTC4" s="55"/>
      <c r="HTD4" s="55"/>
      <c r="HTE4" s="55"/>
      <c r="HTF4" s="55"/>
      <c r="HTG4" s="55"/>
      <c r="HTH4" s="55"/>
      <c r="HTI4" s="55"/>
      <c r="HTJ4" s="55"/>
      <c r="HTK4" s="55"/>
      <c r="HTL4" s="55"/>
      <c r="HTM4" s="55"/>
      <c r="HTN4" s="55"/>
      <c r="HTO4" s="55"/>
      <c r="HTP4" s="55"/>
      <c r="HTQ4" s="55"/>
      <c r="HTR4" s="55"/>
      <c r="HTS4" s="55"/>
      <c r="HTT4" s="55"/>
      <c r="HTU4" s="55"/>
      <c r="HTV4" s="55"/>
      <c r="HTW4" s="55"/>
      <c r="HTX4" s="55"/>
      <c r="HTY4" s="55"/>
      <c r="HTZ4" s="55"/>
      <c r="HUA4" s="55"/>
      <c r="HUB4" s="55"/>
      <c r="HUC4" s="55"/>
      <c r="HUD4" s="55"/>
      <c r="HUE4" s="55"/>
      <c r="HUF4" s="55"/>
      <c r="HUG4" s="55"/>
      <c r="HUH4" s="55"/>
      <c r="HUI4" s="55"/>
      <c r="HUJ4" s="55"/>
      <c r="HUK4" s="55"/>
      <c r="HUL4" s="55"/>
      <c r="HUM4" s="55"/>
      <c r="HUN4" s="55"/>
      <c r="HUO4" s="55"/>
      <c r="HUP4" s="55"/>
      <c r="HUQ4" s="55"/>
      <c r="HUR4" s="55"/>
      <c r="HUS4" s="55"/>
      <c r="HUT4" s="55"/>
      <c r="HUU4" s="55"/>
      <c r="HUV4" s="55"/>
      <c r="HUW4" s="55"/>
      <c r="HUX4" s="55"/>
      <c r="HUY4" s="55"/>
      <c r="HUZ4" s="55"/>
      <c r="HVA4" s="55"/>
      <c r="HVB4" s="55"/>
      <c r="HVC4" s="55"/>
      <c r="HVD4" s="55"/>
      <c r="HVE4" s="55"/>
      <c r="HVF4" s="55"/>
      <c r="HVG4" s="55"/>
      <c r="HVH4" s="55"/>
      <c r="HVI4" s="55"/>
      <c r="HVJ4" s="55"/>
      <c r="HVK4" s="55"/>
      <c r="HVL4" s="55"/>
      <c r="HVM4" s="55"/>
      <c r="HVN4" s="55"/>
      <c r="HVO4" s="55"/>
      <c r="HVP4" s="55"/>
      <c r="HVQ4" s="55"/>
      <c r="HVR4" s="55"/>
      <c r="HVS4" s="55"/>
      <c r="HVT4" s="55"/>
      <c r="HVU4" s="55"/>
      <c r="HVV4" s="55"/>
      <c r="HVW4" s="55"/>
      <c r="HVX4" s="55"/>
      <c r="HVY4" s="55"/>
      <c r="HVZ4" s="55"/>
      <c r="HWA4" s="55"/>
      <c r="HWB4" s="55"/>
      <c r="HWC4" s="55"/>
      <c r="HWD4" s="55"/>
      <c r="HWE4" s="55"/>
      <c r="HWF4" s="55"/>
      <c r="HWG4" s="55"/>
      <c r="HWH4" s="55"/>
      <c r="HWI4" s="55"/>
      <c r="HWJ4" s="55"/>
      <c r="HWK4" s="55"/>
      <c r="HWL4" s="55"/>
      <c r="HWM4" s="55"/>
      <c r="HWN4" s="55"/>
      <c r="HWO4" s="55"/>
      <c r="HWP4" s="55"/>
      <c r="HWQ4" s="55"/>
      <c r="HWR4" s="55"/>
      <c r="HWS4" s="55"/>
      <c r="HWT4" s="55"/>
      <c r="HWU4" s="55"/>
      <c r="HWV4" s="55"/>
      <c r="HWW4" s="55"/>
      <c r="HWX4" s="55"/>
      <c r="HWY4" s="55"/>
      <c r="HWZ4" s="55"/>
      <c r="HXA4" s="55"/>
      <c r="HXB4" s="55"/>
      <c r="HXC4" s="55"/>
      <c r="HXD4" s="55"/>
      <c r="HXE4" s="55"/>
      <c r="HXF4" s="55"/>
      <c r="HXG4" s="55"/>
      <c r="HXH4" s="55"/>
      <c r="HXI4" s="55"/>
      <c r="HXJ4" s="55"/>
      <c r="HXK4" s="55"/>
      <c r="HXL4" s="55"/>
      <c r="HXM4" s="55"/>
      <c r="HXN4" s="55"/>
      <c r="HXO4" s="55"/>
      <c r="HXP4" s="55"/>
      <c r="HXQ4" s="55"/>
      <c r="HXR4" s="55"/>
      <c r="HXS4" s="55"/>
      <c r="HXT4" s="55"/>
      <c r="HXU4" s="55"/>
      <c r="HXV4" s="55"/>
      <c r="HXW4" s="55"/>
      <c r="HXX4" s="55"/>
      <c r="HXY4" s="55"/>
      <c r="HXZ4" s="55"/>
      <c r="HYA4" s="55"/>
      <c r="HYB4" s="55"/>
      <c r="HYC4" s="55"/>
      <c r="HYD4" s="55"/>
      <c r="HYE4" s="55"/>
      <c r="HYF4" s="55"/>
      <c r="HYG4" s="55"/>
      <c r="HYH4" s="55"/>
      <c r="HYI4" s="55"/>
      <c r="HYJ4" s="55"/>
      <c r="HYK4" s="55"/>
      <c r="HYL4" s="55"/>
      <c r="HYM4" s="55"/>
      <c r="HYN4" s="55"/>
      <c r="HYO4" s="55"/>
      <c r="HYP4" s="55"/>
      <c r="HYQ4" s="55"/>
      <c r="HYR4" s="55"/>
      <c r="HYS4" s="55"/>
      <c r="HYT4" s="55"/>
      <c r="HYU4" s="55"/>
      <c r="HYV4" s="55"/>
      <c r="HYW4" s="55"/>
      <c r="HYX4" s="55"/>
      <c r="HYY4" s="55"/>
      <c r="HYZ4" s="55"/>
      <c r="HZA4" s="55"/>
      <c r="HZB4" s="55"/>
      <c r="HZC4" s="55"/>
      <c r="HZD4" s="55"/>
      <c r="HZE4" s="55"/>
      <c r="HZF4" s="55"/>
      <c r="HZG4" s="55"/>
      <c r="HZH4" s="55"/>
      <c r="HZI4" s="55"/>
      <c r="HZJ4" s="55"/>
      <c r="HZK4" s="55"/>
      <c r="HZL4" s="55"/>
      <c r="HZM4" s="55"/>
      <c r="HZN4" s="55"/>
      <c r="HZO4" s="55"/>
      <c r="HZP4" s="55"/>
      <c r="HZQ4" s="55"/>
      <c r="HZR4" s="55"/>
      <c r="HZS4" s="55"/>
      <c r="HZT4" s="55"/>
      <c r="HZU4" s="55"/>
      <c r="HZV4" s="55"/>
      <c r="HZW4" s="55"/>
      <c r="HZX4" s="55"/>
      <c r="HZY4" s="55"/>
      <c r="HZZ4" s="55"/>
      <c r="IAA4" s="55"/>
      <c r="IAB4" s="55"/>
      <c r="IAC4" s="55"/>
      <c r="IAD4" s="55"/>
      <c r="IAE4" s="55"/>
      <c r="IAF4" s="55"/>
      <c r="IAG4" s="55"/>
      <c r="IAH4" s="55"/>
      <c r="IAI4" s="55"/>
      <c r="IAJ4" s="55"/>
      <c r="IAK4" s="55"/>
      <c r="IAL4" s="55"/>
      <c r="IAM4" s="55"/>
      <c r="IAN4" s="55"/>
      <c r="IAO4" s="55"/>
      <c r="IAP4" s="55"/>
      <c r="IAQ4" s="55"/>
      <c r="IAR4" s="55"/>
      <c r="IAS4" s="55"/>
      <c r="IAT4" s="55"/>
      <c r="IAU4" s="55"/>
      <c r="IAV4" s="55"/>
      <c r="IAW4" s="55"/>
      <c r="IAX4" s="55"/>
      <c r="IAY4" s="55"/>
      <c r="IAZ4" s="55"/>
      <c r="IBA4" s="55"/>
      <c r="IBB4" s="55"/>
      <c r="IBC4" s="55"/>
      <c r="IBD4" s="55"/>
      <c r="IBE4" s="55"/>
      <c r="IBF4" s="55"/>
      <c r="IBG4" s="55"/>
      <c r="IBH4" s="55"/>
      <c r="IBI4" s="55"/>
      <c r="IBJ4" s="55"/>
      <c r="IBK4" s="55"/>
      <c r="IBL4" s="55"/>
      <c r="IBM4" s="55"/>
      <c r="IBN4" s="55"/>
      <c r="IBO4" s="55"/>
      <c r="IBP4" s="55"/>
      <c r="IBQ4" s="55"/>
      <c r="IBR4" s="55"/>
      <c r="IBS4" s="55"/>
      <c r="IBT4" s="55"/>
      <c r="IBU4" s="55"/>
      <c r="IBV4" s="55"/>
      <c r="IBW4" s="55"/>
      <c r="IBX4" s="55"/>
      <c r="IBY4" s="55"/>
      <c r="IBZ4" s="55"/>
      <c r="ICA4" s="55"/>
      <c r="ICB4" s="55"/>
      <c r="ICC4" s="55"/>
      <c r="ICD4" s="55"/>
      <c r="ICE4" s="55"/>
      <c r="ICF4" s="55"/>
      <c r="ICG4" s="55"/>
      <c r="ICH4" s="55"/>
      <c r="ICI4" s="55"/>
      <c r="ICJ4" s="55"/>
      <c r="ICK4" s="55"/>
      <c r="ICL4" s="55"/>
      <c r="ICM4" s="55"/>
      <c r="ICN4" s="55"/>
      <c r="ICO4" s="55"/>
      <c r="ICP4" s="55"/>
      <c r="ICQ4" s="55"/>
      <c r="ICR4" s="55"/>
      <c r="ICS4" s="55"/>
      <c r="ICT4" s="55"/>
      <c r="ICU4" s="55"/>
      <c r="ICV4" s="55"/>
      <c r="ICW4" s="55"/>
      <c r="ICX4" s="55"/>
      <c r="ICY4" s="55"/>
      <c r="ICZ4" s="55"/>
      <c r="IDA4" s="55"/>
      <c r="IDB4" s="55"/>
      <c r="IDC4" s="55"/>
      <c r="IDD4" s="55"/>
      <c r="IDE4" s="55"/>
      <c r="IDF4" s="55"/>
      <c r="IDG4" s="55"/>
      <c r="IDH4" s="55"/>
      <c r="IDI4" s="55"/>
      <c r="IDJ4" s="55"/>
      <c r="IDK4" s="55"/>
      <c r="IDL4" s="55"/>
      <c r="IDM4" s="55"/>
      <c r="IDN4" s="55"/>
      <c r="IDO4" s="55"/>
      <c r="IDP4" s="55"/>
      <c r="IDQ4" s="55"/>
      <c r="IDR4" s="55"/>
      <c r="IDS4" s="55"/>
      <c r="IDT4" s="55"/>
      <c r="IDU4" s="55"/>
      <c r="IDV4" s="55"/>
      <c r="IDW4" s="55"/>
      <c r="IDX4" s="55"/>
      <c r="IDY4" s="55"/>
      <c r="IDZ4" s="55"/>
      <c r="IEA4" s="55"/>
      <c r="IEB4" s="55"/>
      <c r="IEC4" s="55"/>
      <c r="IED4" s="55"/>
      <c r="IEE4" s="55"/>
      <c r="IEF4" s="55"/>
      <c r="IEG4" s="55"/>
      <c r="IEH4" s="55"/>
      <c r="IEI4" s="55"/>
      <c r="IEJ4" s="55"/>
      <c r="IEK4" s="55"/>
      <c r="IEL4" s="55"/>
      <c r="IEM4" s="55"/>
      <c r="IEN4" s="55"/>
      <c r="IEO4" s="55"/>
      <c r="IEP4" s="55"/>
      <c r="IEQ4" s="55"/>
      <c r="IER4" s="55"/>
      <c r="IES4" s="55"/>
      <c r="IET4" s="55"/>
      <c r="IEU4" s="55"/>
      <c r="IEV4" s="55"/>
      <c r="IEW4" s="55"/>
      <c r="IEX4" s="55"/>
      <c r="IEY4" s="55"/>
      <c r="IEZ4" s="55"/>
      <c r="IFA4" s="55"/>
      <c r="IFB4" s="55"/>
      <c r="IFC4" s="55"/>
      <c r="IFD4" s="55"/>
      <c r="IFE4" s="55"/>
      <c r="IFF4" s="55"/>
      <c r="IFG4" s="55"/>
      <c r="IFH4" s="55"/>
      <c r="IFI4" s="55"/>
      <c r="IFJ4" s="55"/>
      <c r="IFK4" s="55"/>
      <c r="IFL4" s="55"/>
      <c r="IFM4" s="55"/>
      <c r="IFN4" s="55"/>
      <c r="IFO4" s="55"/>
      <c r="IFP4" s="55"/>
      <c r="IFQ4" s="55"/>
      <c r="IFR4" s="55"/>
      <c r="IFS4" s="55"/>
      <c r="IFT4" s="55"/>
      <c r="IFU4" s="55"/>
      <c r="IFV4" s="55"/>
      <c r="IFW4" s="55"/>
      <c r="IFX4" s="55"/>
      <c r="IFY4" s="55"/>
      <c r="IFZ4" s="55"/>
      <c r="IGA4" s="55"/>
      <c r="IGB4" s="55"/>
      <c r="IGC4" s="55"/>
      <c r="IGD4" s="55"/>
      <c r="IGE4" s="55"/>
      <c r="IGF4" s="55"/>
      <c r="IGG4" s="55"/>
      <c r="IGH4" s="55"/>
      <c r="IGI4" s="55"/>
      <c r="IGJ4" s="55"/>
      <c r="IGK4" s="55"/>
      <c r="IGL4" s="55"/>
      <c r="IGM4" s="55"/>
      <c r="IGN4" s="55"/>
      <c r="IGO4" s="55"/>
      <c r="IGP4" s="55"/>
      <c r="IGQ4" s="55"/>
      <c r="IGR4" s="55"/>
      <c r="IGS4" s="55"/>
      <c r="IGT4" s="55"/>
      <c r="IGU4" s="55"/>
      <c r="IGV4" s="55"/>
      <c r="IGW4" s="55"/>
      <c r="IGX4" s="55"/>
      <c r="IGY4" s="55"/>
      <c r="IGZ4" s="55"/>
      <c r="IHA4" s="55"/>
      <c r="IHB4" s="55"/>
      <c r="IHC4" s="55"/>
      <c r="IHD4" s="55"/>
      <c r="IHE4" s="55"/>
      <c r="IHF4" s="55"/>
      <c r="IHG4" s="55"/>
      <c r="IHH4" s="55"/>
      <c r="IHI4" s="55"/>
      <c r="IHJ4" s="55"/>
      <c r="IHK4" s="55"/>
      <c r="IHL4" s="55"/>
      <c r="IHM4" s="55"/>
      <c r="IHN4" s="55"/>
      <c r="IHO4" s="55"/>
      <c r="IHP4" s="55"/>
      <c r="IHQ4" s="55"/>
      <c r="IHR4" s="55"/>
      <c r="IHS4" s="55"/>
      <c r="IHT4" s="55"/>
      <c r="IHU4" s="55"/>
      <c r="IHV4" s="55"/>
      <c r="IHW4" s="55"/>
      <c r="IHX4" s="55"/>
      <c r="IHY4" s="55"/>
      <c r="IHZ4" s="55"/>
      <c r="IIA4" s="55"/>
      <c r="IIB4" s="55"/>
      <c r="IIC4" s="55"/>
      <c r="IID4" s="55"/>
      <c r="IIE4" s="55"/>
      <c r="IIF4" s="55"/>
      <c r="IIG4" s="55"/>
      <c r="IIH4" s="55"/>
      <c r="III4" s="55"/>
      <c r="IIJ4" s="55"/>
      <c r="IIK4" s="55"/>
      <c r="IIL4" s="55"/>
      <c r="IIM4" s="55"/>
      <c r="IIN4" s="55"/>
      <c r="IIO4" s="55"/>
      <c r="IIP4" s="55"/>
      <c r="IIQ4" s="55"/>
      <c r="IIR4" s="55"/>
      <c r="IIS4" s="55"/>
      <c r="IIT4" s="55"/>
      <c r="IIU4" s="55"/>
      <c r="IIV4" s="55"/>
      <c r="IIW4" s="55"/>
      <c r="IIX4" s="55"/>
      <c r="IIY4" s="55"/>
      <c r="IIZ4" s="55"/>
      <c r="IJA4" s="55"/>
      <c r="IJB4" s="55"/>
      <c r="IJC4" s="55"/>
      <c r="IJD4" s="55"/>
      <c r="IJE4" s="55"/>
      <c r="IJF4" s="55"/>
      <c r="IJG4" s="55"/>
      <c r="IJH4" s="55"/>
      <c r="IJI4" s="55"/>
      <c r="IJJ4" s="55"/>
      <c r="IJK4" s="55"/>
      <c r="IJL4" s="55"/>
      <c r="IJM4" s="55"/>
      <c r="IJN4" s="55"/>
      <c r="IJO4" s="55"/>
      <c r="IJP4" s="55"/>
      <c r="IJQ4" s="55"/>
      <c r="IJR4" s="55"/>
      <c r="IJS4" s="55"/>
      <c r="IJT4" s="55"/>
      <c r="IJU4" s="55"/>
      <c r="IJV4" s="55"/>
      <c r="IJW4" s="55"/>
      <c r="IJX4" s="55"/>
      <c r="IJY4" s="55"/>
      <c r="IJZ4" s="55"/>
      <c r="IKA4" s="55"/>
      <c r="IKB4" s="55"/>
      <c r="IKC4" s="55"/>
      <c r="IKD4" s="55"/>
      <c r="IKE4" s="55"/>
      <c r="IKF4" s="55"/>
      <c r="IKG4" s="55"/>
      <c r="IKH4" s="55"/>
      <c r="IKI4" s="55"/>
      <c r="IKJ4" s="55"/>
      <c r="IKK4" s="55"/>
      <c r="IKL4" s="55"/>
      <c r="IKM4" s="55"/>
      <c r="IKN4" s="55"/>
      <c r="IKO4" s="55"/>
      <c r="IKP4" s="55"/>
      <c r="IKQ4" s="55"/>
      <c r="IKR4" s="55"/>
      <c r="IKS4" s="55"/>
      <c r="IKT4" s="55"/>
      <c r="IKU4" s="55"/>
      <c r="IKV4" s="55"/>
      <c r="IKW4" s="55"/>
      <c r="IKX4" s="55"/>
      <c r="IKY4" s="55"/>
      <c r="IKZ4" s="55"/>
      <c r="ILA4" s="55"/>
      <c r="ILB4" s="55"/>
      <c r="ILC4" s="55"/>
      <c r="ILD4" s="55"/>
      <c r="ILE4" s="55"/>
      <c r="ILF4" s="55"/>
      <c r="ILG4" s="55"/>
      <c r="ILH4" s="55"/>
      <c r="ILI4" s="55"/>
      <c r="ILJ4" s="55"/>
      <c r="ILK4" s="55"/>
      <c r="ILL4" s="55"/>
      <c r="ILM4" s="55"/>
      <c r="ILN4" s="55"/>
      <c r="ILO4" s="55"/>
      <c r="ILP4" s="55"/>
      <c r="ILQ4" s="55"/>
      <c r="ILR4" s="55"/>
      <c r="ILS4" s="55"/>
      <c r="ILT4" s="55"/>
      <c r="ILU4" s="55"/>
      <c r="ILV4" s="55"/>
      <c r="ILW4" s="55"/>
      <c r="ILX4" s="55"/>
      <c r="ILY4" s="55"/>
      <c r="ILZ4" s="55"/>
      <c r="IMA4" s="55"/>
      <c r="IMB4" s="55"/>
      <c r="IMC4" s="55"/>
      <c r="IMD4" s="55"/>
      <c r="IME4" s="55"/>
      <c r="IMF4" s="55"/>
      <c r="IMG4" s="55"/>
      <c r="IMH4" s="55"/>
      <c r="IMI4" s="55"/>
      <c r="IMJ4" s="55"/>
      <c r="IMK4" s="55"/>
      <c r="IML4" s="55"/>
      <c r="IMM4" s="55"/>
      <c r="IMN4" s="55"/>
      <c r="IMO4" s="55"/>
      <c r="IMP4" s="55"/>
      <c r="IMQ4" s="55"/>
      <c r="IMR4" s="55"/>
      <c r="IMS4" s="55"/>
      <c r="IMT4" s="55"/>
      <c r="IMU4" s="55"/>
      <c r="IMV4" s="55"/>
      <c r="IMW4" s="55"/>
      <c r="IMX4" s="55"/>
      <c r="IMY4" s="55"/>
      <c r="IMZ4" s="55"/>
      <c r="INA4" s="55"/>
      <c r="INB4" s="55"/>
      <c r="INC4" s="55"/>
      <c r="IND4" s="55"/>
      <c r="INE4" s="55"/>
      <c r="INF4" s="55"/>
      <c r="ING4" s="55"/>
      <c r="INH4" s="55"/>
      <c r="INI4" s="55"/>
      <c r="INJ4" s="55"/>
      <c r="INK4" s="55"/>
      <c r="INL4" s="55"/>
      <c r="INM4" s="55"/>
      <c r="INN4" s="55"/>
      <c r="INO4" s="55"/>
      <c r="INP4" s="55"/>
      <c r="INQ4" s="55"/>
      <c r="INR4" s="55"/>
      <c r="INS4" s="55"/>
      <c r="INT4" s="55"/>
      <c r="INU4" s="55"/>
      <c r="INV4" s="55"/>
      <c r="INW4" s="55"/>
      <c r="INX4" s="55"/>
      <c r="INY4" s="55"/>
      <c r="INZ4" s="55"/>
      <c r="IOA4" s="55"/>
      <c r="IOB4" s="55"/>
      <c r="IOC4" s="55"/>
      <c r="IOD4" s="55"/>
      <c r="IOE4" s="55"/>
      <c r="IOF4" s="55"/>
      <c r="IOG4" s="55"/>
      <c r="IOH4" s="55"/>
      <c r="IOI4" s="55"/>
      <c r="IOJ4" s="55"/>
      <c r="IOK4" s="55"/>
      <c r="IOL4" s="55"/>
      <c r="IOM4" s="55"/>
      <c r="ION4" s="55"/>
      <c r="IOO4" s="55"/>
      <c r="IOP4" s="55"/>
      <c r="IOQ4" s="55"/>
      <c r="IOR4" s="55"/>
      <c r="IOS4" s="55"/>
      <c r="IOT4" s="55"/>
      <c r="IOU4" s="55"/>
      <c r="IOV4" s="55"/>
      <c r="IOW4" s="55"/>
      <c r="IOX4" s="55"/>
      <c r="IOY4" s="55"/>
      <c r="IOZ4" s="55"/>
      <c r="IPA4" s="55"/>
      <c r="IPB4" s="55"/>
      <c r="IPC4" s="55"/>
      <c r="IPD4" s="55"/>
      <c r="IPE4" s="55"/>
      <c r="IPF4" s="55"/>
      <c r="IPG4" s="55"/>
      <c r="IPH4" s="55"/>
      <c r="IPI4" s="55"/>
      <c r="IPJ4" s="55"/>
      <c r="IPK4" s="55"/>
      <c r="IPL4" s="55"/>
      <c r="IPM4" s="55"/>
      <c r="IPN4" s="55"/>
      <c r="IPO4" s="55"/>
      <c r="IPP4" s="55"/>
      <c r="IPQ4" s="55"/>
      <c r="IPR4" s="55"/>
      <c r="IPS4" s="55"/>
      <c r="IPT4" s="55"/>
      <c r="IPU4" s="55"/>
      <c r="IPV4" s="55"/>
      <c r="IPW4" s="55"/>
      <c r="IPX4" s="55"/>
      <c r="IPY4" s="55"/>
      <c r="IPZ4" s="55"/>
      <c r="IQA4" s="55"/>
      <c r="IQB4" s="55"/>
      <c r="IQC4" s="55"/>
      <c r="IQD4" s="55"/>
      <c r="IQE4" s="55"/>
      <c r="IQF4" s="55"/>
      <c r="IQG4" s="55"/>
      <c r="IQH4" s="55"/>
      <c r="IQI4" s="55"/>
      <c r="IQJ4" s="55"/>
      <c r="IQK4" s="55"/>
      <c r="IQL4" s="55"/>
      <c r="IQM4" s="55"/>
      <c r="IQN4" s="55"/>
      <c r="IQO4" s="55"/>
      <c r="IQP4" s="55"/>
      <c r="IQQ4" s="55"/>
      <c r="IQR4" s="55"/>
      <c r="IQS4" s="55"/>
      <c r="IQT4" s="55"/>
      <c r="IQU4" s="55"/>
      <c r="IQV4" s="55"/>
      <c r="IQW4" s="55"/>
      <c r="IQX4" s="55"/>
      <c r="IQY4" s="55"/>
      <c r="IQZ4" s="55"/>
      <c r="IRA4" s="55"/>
      <c r="IRB4" s="55"/>
      <c r="IRC4" s="55"/>
      <c r="IRD4" s="55"/>
      <c r="IRE4" s="55"/>
      <c r="IRF4" s="55"/>
      <c r="IRG4" s="55"/>
      <c r="IRH4" s="55"/>
      <c r="IRI4" s="55"/>
      <c r="IRJ4" s="55"/>
      <c r="IRK4" s="55"/>
      <c r="IRL4" s="55"/>
      <c r="IRM4" s="55"/>
      <c r="IRN4" s="55"/>
      <c r="IRO4" s="55"/>
      <c r="IRP4" s="55"/>
      <c r="IRQ4" s="55"/>
      <c r="IRR4" s="55"/>
      <c r="IRS4" s="55"/>
      <c r="IRT4" s="55"/>
      <c r="IRU4" s="55"/>
      <c r="IRV4" s="55"/>
      <c r="IRW4" s="55"/>
      <c r="IRX4" s="55"/>
      <c r="IRY4" s="55"/>
      <c r="IRZ4" s="55"/>
      <c r="ISA4" s="55"/>
      <c r="ISB4" s="55"/>
      <c r="ISC4" s="55"/>
      <c r="ISD4" s="55"/>
      <c r="ISE4" s="55"/>
      <c r="ISF4" s="55"/>
      <c r="ISG4" s="55"/>
      <c r="ISH4" s="55"/>
      <c r="ISI4" s="55"/>
      <c r="ISJ4" s="55"/>
      <c r="ISK4" s="55"/>
      <c r="ISL4" s="55"/>
      <c r="ISM4" s="55"/>
      <c r="ISN4" s="55"/>
      <c r="ISO4" s="55"/>
      <c r="ISP4" s="55"/>
      <c r="ISQ4" s="55"/>
      <c r="ISR4" s="55"/>
      <c r="ISS4" s="55"/>
      <c r="IST4" s="55"/>
      <c r="ISU4" s="55"/>
      <c r="ISV4" s="55"/>
      <c r="ISW4" s="55"/>
      <c r="ISX4" s="55"/>
      <c r="ISY4" s="55"/>
      <c r="ISZ4" s="55"/>
      <c r="ITA4" s="55"/>
      <c r="ITB4" s="55"/>
      <c r="ITC4" s="55"/>
      <c r="ITD4" s="55"/>
      <c r="ITE4" s="55"/>
      <c r="ITF4" s="55"/>
      <c r="ITG4" s="55"/>
      <c r="ITH4" s="55"/>
      <c r="ITI4" s="55"/>
      <c r="ITJ4" s="55"/>
      <c r="ITK4" s="55"/>
      <c r="ITL4" s="55"/>
      <c r="ITM4" s="55"/>
      <c r="ITN4" s="55"/>
      <c r="ITO4" s="55"/>
      <c r="ITP4" s="55"/>
      <c r="ITQ4" s="55"/>
      <c r="ITR4" s="55"/>
      <c r="ITS4" s="55"/>
      <c r="ITT4" s="55"/>
      <c r="ITU4" s="55"/>
      <c r="ITV4" s="55"/>
      <c r="ITW4" s="55"/>
      <c r="ITX4" s="55"/>
      <c r="ITY4" s="55"/>
      <c r="ITZ4" s="55"/>
      <c r="IUA4" s="55"/>
      <c r="IUB4" s="55"/>
      <c r="IUC4" s="55"/>
      <c r="IUD4" s="55"/>
      <c r="IUE4" s="55"/>
      <c r="IUF4" s="55"/>
      <c r="IUG4" s="55"/>
      <c r="IUH4" s="55"/>
      <c r="IUI4" s="55"/>
      <c r="IUJ4" s="55"/>
      <c r="IUK4" s="55"/>
      <c r="IUL4" s="55"/>
      <c r="IUM4" s="55"/>
      <c r="IUN4" s="55"/>
      <c r="IUO4" s="55"/>
      <c r="IUP4" s="55"/>
      <c r="IUQ4" s="55"/>
      <c r="IUR4" s="55"/>
      <c r="IUS4" s="55"/>
      <c r="IUT4" s="55"/>
      <c r="IUU4" s="55"/>
      <c r="IUV4" s="55"/>
      <c r="IUW4" s="55"/>
      <c r="IUX4" s="55"/>
      <c r="IUY4" s="55"/>
      <c r="IUZ4" s="55"/>
      <c r="IVA4" s="55"/>
      <c r="IVB4" s="55"/>
      <c r="IVC4" s="55"/>
      <c r="IVD4" s="55"/>
      <c r="IVE4" s="55"/>
      <c r="IVF4" s="55"/>
      <c r="IVG4" s="55"/>
      <c r="IVH4" s="55"/>
      <c r="IVI4" s="55"/>
      <c r="IVJ4" s="55"/>
      <c r="IVK4" s="55"/>
      <c r="IVL4" s="55"/>
      <c r="IVM4" s="55"/>
      <c r="IVN4" s="55"/>
      <c r="IVO4" s="55"/>
      <c r="IVP4" s="55"/>
      <c r="IVQ4" s="55"/>
      <c r="IVR4" s="55"/>
      <c r="IVS4" s="55"/>
      <c r="IVT4" s="55"/>
      <c r="IVU4" s="55"/>
      <c r="IVV4" s="55"/>
      <c r="IVW4" s="55"/>
      <c r="IVX4" s="55"/>
      <c r="IVY4" s="55"/>
      <c r="IVZ4" s="55"/>
      <c r="IWA4" s="55"/>
      <c r="IWB4" s="55"/>
      <c r="IWC4" s="55"/>
      <c r="IWD4" s="55"/>
      <c r="IWE4" s="55"/>
      <c r="IWF4" s="55"/>
      <c r="IWG4" s="55"/>
      <c r="IWH4" s="55"/>
      <c r="IWI4" s="55"/>
      <c r="IWJ4" s="55"/>
      <c r="IWK4" s="55"/>
      <c r="IWL4" s="55"/>
      <c r="IWM4" s="55"/>
      <c r="IWN4" s="55"/>
      <c r="IWO4" s="55"/>
      <c r="IWP4" s="55"/>
      <c r="IWQ4" s="55"/>
      <c r="IWR4" s="55"/>
      <c r="IWS4" s="55"/>
      <c r="IWT4" s="55"/>
      <c r="IWU4" s="55"/>
      <c r="IWV4" s="55"/>
      <c r="IWW4" s="55"/>
      <c r="IWX4" s="55"/>
      <c r="IWY4" s="55"/>
      <c r="IWZ4" s="55"/>
      <c r="IXA4" s="55"/>
      <c r="IXB4" s="55"/>
      <c r="IXC4" s="55"/>
      <c r="IXD4" s="55"/>
      <c r="IXE4" s="55"/>
      <c r="IXF4" s="55"/>
      <c r="IXG4" s="55"/>
      <c r="IXH4" s="55"/>
      <c r="IXI4" s="55"/>
      <c r="IXJ4" s="55"/>
      <c r="IXK4" s="55"/>
      <c r="IXL4" s="55"/>
      <c r="IXM4" s="55"/>
      <c r="IXN4" s="55"/>
      <c r="IXO4" s="55"/>
      <c r="IXP4" s="55"/>
      <c r="IXQ4" s="55"/>
      <c r="IXR4" s="55"/>
      <c r="IXS4" s="55"/>
      <c r="IXT4" s="55"/>
      <c r="IXU4" s="55"/>
      <c r="IXV4" s="55"/>
      <c r="IXW4" s="55"/>
      <c r="IXX4" s="55"/>
      <c r="IXY4" s="55"/>
      <c r="IXZ4" s="55"/>
      <c r="IYA4" s="55"/>
      <c r="IYB4" s="55"/>
      <c r="IYC4" s="55"/>
      <c r="IYD4" s="55"/>
      <c r="IYE4" s="55"/>
      <c r="IYF4" s="55"/>
      <c r="IYG4" s="55"/>
      <c r="IYH4" s="55"/>
      <c r="IYI4" s="55"/>
      <c r="IYJ4" s="55"/>
      <c r="IYK4" s="55"/>
      <c r="IYL4" s="55"/>
      <c r="IYM4" s="55"/>
      <c r="IYN4" s="55"/>
      <c r="IYO4" s="55"/>
      <c r="IYP4" s="55"/>
      <c r="IYQ4" s="55"/>
      <c r="IYR4" s="55"/>
      <c r="IYS4" s="55"/>
      <c r="IYT4" s="55"/>
      <c r="IYU4" s="55"/>
      <c r="IYV4" s="55"/>
      <c r="IYW4" s="55"/>
      <c r="IYX4" s="55"/>
      <c r="IYY4" s="55"/>
      <c r="IYZ4" s="55"/>
      <c r="IZA4" s="55"/>
      <c r="IZB4" s="55"/>
      <c r="IZC4" s="55"/>
      <c r="IZD4" s="55"/>
      <c r="IZE4" s="55"/>
      <c r="IZF4" s="55"/>
      <c r="IZG4" s="55"/>
      <c r="IZH4" s="55"/>
      <c r="IZI4" s="55"/>
      <c r="IZJ4" s="55"/>
      <c r="IZK4" s="55"/>
      <c r="IZL4" s="55"/>
      <c r="IZM4" s="55"/>
      <c r="IZN4" s="55"/>
      <c r="IZO4" s="55"/>
      <c r="IZP4" s="55"/>
      <c r="IZQ4" s="55"/>
      <c r="IZR4" s="55"/>
      <c r="IZS4" s="55"/>
      <c r="IZT4" s="55"/>
      <c r="IZU4" s="55"/>
      <c r="IZV4" s="55"/>
      <c r="IZW4" s="55"/>
      <c r="IZX4" s="55"/>
      <c r="IZY4" s="55"/>
      <c r="IZZ4" s="55"/>
      <c r="JAA4" s="55"/>
      <c r="JAB4" s="55"/>
      <c r="JAC4" s="55"/>
      <c r="JAD4" s="55"/>
      <c r="JAE4" s="55"/>
      <c r="JAF4" s="55"/>
      <c r="JAG4" s="55"/>
      <c r="JAH4" s="55"/>
      <c r="JAI4" s="55"/>
      <c r="JAJ4" s="55"/>
      <c r="JAK4" s="55"/>
      <c r="JAL4" s="55"/>
      <c r="JAM4" s="55"/>
      <c r="JAN4" s="55"/>
      <c r="JAO4" s="55"/>
      <c r="JAP4" s="55"/>
      <c r="JAQ4" s="55"/>
      <c r="JAR4" s="55"/>
      <c r="JAS4" s="55"/>
      <c r="JAT4" s="55"/>
      <c r="JAU4" s="55"/>
      <c r="JAV4" s="55"/>
      <c r="JAW4" s="55"/>
      <c r="JAX4" s="55"/>
      <c r="JAY4" s="55"/>
      <c r="JAZ4" s="55"/>
      <c r="JBA4" s="55"/>
      <c r="JBB4" s="55"/>
      <c r="JBC4" s="55"/>
      <c r="JBD4" s="55"/>
      <c r="JBE4" s="55"/>
      <c r="JBF4" s="55"/>
      <c r="JBG4" s="55"/>
      <c r="JBH4" s="55"/>
      <c r="JBI4" s="55"/>
      <c r="JBJ4" s="55"/>
      <c r="JBK4" s="55"/>
      <c r="JBL4" s="55"/>
      <c r="JBM4" s="55"/>
      <c r="JBN4" s="55"/>
      <c r="JBO4" s="55"/>
      <c r="JBP4" s="55"/>
      <c r="JBQ4" s="55"/>
      <c r="JBR4" s="55"/>
      <c r="JBS4" s="55"/>
      <c r="JBT4" s="55"/>
      <c r="JBU4" s="55"/>
      <c r="JBV4" s="55"/>
      <c r="JBW4" s="55"/>
      <c r="JBX4" s="55"/>
      <c r="JBY4" s="55"/>
      <c r="JBZ4" s="55"/>
      <c r="JCA4" s="55"/>
      <c r="JCB4" s="55"/>
      <c r="JCC4" s="55"/>
      <c r="JCD4" s="55"/>
      <c r="JCE4" s="55"/>
      <c r="JCF4" s="55"/>
      <c r="JCG4" s="55"/>
      <c r="JCH4" s="55"/>
      <c r="JCI4" s="55"/>
      <c r="JCJ4" s="55"/>
      <c r="JCK4" s="55"/>
      <c r="JCL4" s="55"/>
      <c r="JCM4" s="55"/>
      <c r="JCN4" s="55"/>
      <c r="JCO4" s="55"/>
      <c r="JCP4" s="55"/>
      <c r="JCQ4" s="55"/>
      <c r="JCR4" s="55"/>
      <c r="JCS4" s="55"/>
      <c r="JCT4" s="55"/>
      <c r="JCU4" s="55"/>
      <c r="JCV4" s="55"/>
      <c r="JCW4" s="55"/>
      <c r="JCX4" s="55"/>
      <c r="JCY4" s="55"/>
      <c r="JCZ4" s="55"/>
      <c r="JDA4" s="55"/>
      <c r="JDB4" s="55"/>
      <c r="JDC4" s="55"/>
      <c r="JDD4" s="55"/>
      <c r="JDE4" s="55"/>
      <c r="JDF4" s="55"/>
      <c r="JDG4" s="55"/>
      <c r="JDH4" s="55"/>
      <c r="JDI4" s="55"/>
      <c r="JDJ4" s="55"/>
      <c r="JDK4" s="55"/>
      <c r="JDL4" s="55"/>
      <c r="JDM4" s="55"/>
      <c r="JDN4" s="55"/>
      <c r="JDO4" s="55"/>
      <c r="JDP4" s="55"/>
      <c r="JDQ4" s="55"/>
      <c r="JDR4" s="55"/>
      <c r="JDS4" s="55"/>
      <c r="JDT4" s="55"/>
      <c r="JDU4" s="55"/>
      <c r="JDV4" s="55"/>
      <c r="JDW4" s="55"/>
      <c r="JDX4" s="55"/>
      <c r="JDY4" s="55"/>
      <c r="JDZ4" s="55"/>
      <c r="JEA4" s="55"/>
      <c r="JEB4" s="55"/>
      <c r="JEC4" s="55"/>
      <c r="JED4" s="55"/>
      <c r="JEE4" s="55"/>
      <c r="JEF4" s="55"/>
      <c r="JEG4" s="55"/>
      <c r="JEH4" s="55"/>
      <c r="JEI4" s="55"/>
      <c r="JEJ4" s="55"/>
      <c r="JEK4" s="55"/>
      <c r="JEL4" s="55"/>
      <c r="JEM4" s="55"/>
      <c r="JEN4" s="55"/>
      <c r="JEO4" s="55"/>
      <c r="JEP4" s="55"/>
      <c r="JEQ4" s="55"/>
      <c r="JER4" s="55"/>
      <c r="JES4" s="55"/>
      <c r="JET4" s="55"/>
      <c r="JEU4" s="55"/>
      <c r="JEV4" s="55"/>
      <c r="JEW4" s="55"/>
      <c r="JEX4" s="55"/>
      <c r="JEY4" s="55"/>
      <c r="JEZ4" s="55"/>
      <c r="JFA4" s="55"/>
      <c r="JFB4" s="55"/>
      <c r="JFC4" s="55"/>
      <c r="JFD4" s="55"/>
      <c r="JFE4" s="55"/>
      <c r="JFF4" s="55"/>
      <c r="JFG4" s="55"/>
      <c r="JFH4" s="55"/>
      <c r="JFI4" s="55"/>
      <c r="JFJ4" s="55"/>
      <c r="JFK4" s="55"/>
      <c r="JFL4" s="55"/>
      <c r="JFM4" s="55"/>
      <c r="JFN4" s="55"/>
      <c r="JFO4" s="55"/>
      <c r="JFP4" s="55"/>
      <c r="JFQ4" s="55"/>
      <c r="JFR4" s="55"/>
      <c r="JFS4" s="55"/>
      <c r="JFT4" s="55"/>
      <c r="JFU4" s="55"/>
      <c r="JFV4" s="55"/>
      <c r="JFW4" s="55"/>
      <c r="JFX4" s="55"/>
      <c r="JFY4" s="55"/>
      <c r="JFZ4" s="55"/>
      <c r="JGA4" s="55"/>
      <c r="JGB4" s="55"/>
      <c r="JGC4" s="55"/>
      <c r="JGD4" s="55"/>
      <c r="JGE4" s="55"/>
      <c r="JGF4" s="55"/>
      <c r="JGG4" s="55"/>
      <c r="JGH4" s="55"/>
      <c r="JGI4" s="55"/>
      <c r="JGJ4" s="55"/>
      <c r="JGK4" s="55"/>
      <c r="JGL4" s="55"/>
      <c r="JGM4" s="55"/>
      <c r="JGN4" s="55"/>
      <c r="JGO4" s="55"/>
      <c r="JGP4" s="55"/>
      <c r="JGQ4" s="55"/>
      <c r="JGR4" s="55"/>
      <c r="JGS4" s="55"/>
      <c r="JGT4" s="55"/>
      <c r="JGU4" s="55"/>
      <c r="JGV4" s="55"/>
      <c r="JGW4" s="55"/>
      <c r="JGX4" s="55"/>
      <c r="JGY4" s="55"/>
      <c r="JGZ4" s="55"/>
      <c r="JHA4" s="55"/>
      <c r="JHB4" s="55"/>
      <c r="JHC4" s="55"/>
      <c r="JHD4" s="55"/>
      <c r="JHE4" s="55"/>
      <c r="JHF4" s="55"/>
      <c r="JHG4" s="55"/>
      <c r="JHH4" s="55"/>
      <c r="JHI4" s="55"/>
      <c r="JHJ4" s="55"/>
      <c r="JHK4" s="55"/>
      <c r="JHL4" s="55"/>
      <c r="JHM4" s="55"/>
      <c r="JHN4" s="55"/>
      <c r="JHO4" s="55"/>
      <c r="JHP4" s="55"/>
      <c r="JHQ4" s="55"/>
      <c r="JHR4" s="55"/>
      <c r="JHS4" s="55"/>
      <c r="JHT4" s="55"/>
      <c r="JHU4" s="55"/>
      <c r="JHV4" s="55"/>
      <c r="JHW4" s="55"/>
      <c r="JHX4" s="55"/>
      <c r="JHY4" s="55"/>
      <c r="JHZ4" s="55"/>
      <c r="JIA4" s="55"/>
      <c r="JIB4" s="55"/>
      <c r="JIC4" s="55"/>
      <c r="JID4" s="55"/>
      <c r="JIE4" s="55"/>
      <c r="JIF4" s="55"/>
      <c r="JIG4" s="55"/>
      <c r="JIH4" s="55"/>
      <c r="JII4" s="55"/>
      <c r="JIJ4" s="55"/>
      <c r="JIK4" s="55"/>
      <c r="JIL4" s="55"/>
      <c r="JIM4" s="55"/>
      <c r="JIN4" s="55"/>
      <c r="JIO4" s="55"/>
      <c r="JIP4" s="55"/>
      <c r="JIQ4" s="55"/>
      <c r="JIR4" s="55"/>
      <c r="JIS4" s="55"/>
      <c r="JIT4" s="55"/>
      <c r="JIU4" s="55"/>
      <c r="JIV4" s="55"/>
      <c r="JIW4" s="55"/>
      <c r="JIX4" s="55"/>
      <c r="JIY4" s="55"/>
      <c r="JIZ4" s="55"/>
      <c r="JJA4" s="55"/>
      <c r="JJB4" s="55"/>
      <c r="JJC4" s="55"/>
      <c r="JJD4" s="55"/>
      <c r="JJE4" s="55"/>
      <c r="JJF4" s="55"/>
      <c r="JJG4" s="55"/>
      <c r="JJH4" s="55"/>
      <c r="JJI4" s="55"/>
      <c r="JJJ4" s="55"/>
      <c r="JJK4" s="55"/>
      <c r="JJL4" s="55"/>
      <c r="JJM4" s="55"/>
      <c r="JJN4" s="55"/>
      <c r="JJO4" s="55"/>
      <c r="JJP4" s="55"/>
      <c r="JJQ4" s="55"/>
      <c r="JJR4" s="55"/>
      <c r="JJS4" s="55"/>
      <c r="JJT4" s="55"/>
      <c r="JJU4" s="55"/>
      <c r="JJV4" s="55"/>
      <c r="JJW4" s="55"/>
      <c r="JJX4" s="55"/>
      <c r="JJY4" s="55"/>
      <c r="JJZ4" s="55"/>
      <c r="JKA4" s="55"/>
      <c r="JKB4" s="55"/>
      <c r="JKC4" s="55"/>
      <c r="JKD4" s="55"/>
      <c r="JKE4" s="55"/>
      <c r="JKF4" s="55"/>
      <c r="JKG4" s="55"/>
      <c r="JKH4" s="55"/>
      <c r="JKI4" s="55"/>
      <c r="JKJ4" s="55"/>
      <c r="JKK4" s="55"/>
      <c r="JKL4" s="55"/>
      <c r="JKM4" s="55"/>
      <c r="JKN4" s="55"/>
      <c r="JKO4" s="55"/>
      <c r="JKP4" s="55"/>
      <c r="JKQ4" s="55"/>
      <c r="JKR4" s="55"/>
      <c r="JKS4" s="55"/>
      <c r="JKT4" s="55"/>
      <c r="JKU4" s="55"/>
      <c r="JKV4" s="55"/>
      <c r="JKW4" s="55"/>
      <c r="JKX4" s="55"/>
      <c r="JKY4" s="55"/>
      <c r="JKZ4" s="55"/>
      <c r="JLA4" s="55"/>
      <c r="JLB4" s="55"/>
      <c r="JLC4" s="55"/>
      <c r="JLD4" s="55"/>
      <c r="JLE4" s="55"/>
      <c r="JLF4" s="55"/>
      <c r="JLG4" s="55"/>
      <c r="JLH4" s="55"/>
      <c r="JLI4" s="55"/>
      <c r="JLJ4" s="55"/>
      <c r="JLK4" s="55"/>
      <c r="JLL4" s="55"/>
      <c r="JLM4" s="55"/>
      <c r="JLN4" s="55"/>
      <c r="JLO4" s="55"/>
      <c r="JLP4" s="55"/>
      <c r="JLQ4" s="55"/>
      <c r="JLR4" s="55"/>
      <c r="JLS4" s="55"/>
      <c r="JLT4" s="55"/>
      <c r="JLU4" s="55"/>
      <c r="JLV4" s="55"/>
      <c r="JLW4" s="55"/>
      <c r="JLX4" s="55"/>
      <c r="JLY4" s="55"/>
      <c r="JLZ4" s="55"/>
      <c r="JMA4" s="55"/>
      <c r="JMB4" s="55"/>
      <c r="JMC4" s="55"/>
      <c r="JMD4" s="55"/>
      <c r="JME4" s="55"/>
      <c r="JMF4" s="55"/>
      <c r="JMG4" s="55"/>
      <c r="JMH4" s="55"/>
      <c r="JMI4" s="55"/>
      <c r="JMJ4" s="55"/>
      <c r="JMK4" s="55"/>
      <c r="JML4" s="55"/>
      <c r="JMM4" s="55"/>
      <c r="JMN4" s="55"/>
      <c r="JMO4" s="55"/>
      <c r="JMP4" s="55"/>
      <c r="JMQ4" s="55"/>
      <c r="JMR4" s="55"/>
      <c r="JMS4" s="55"/>
      <c r="JMT4" s="55"/>
      <c r="JMU4" s="55"/>
      <c r="JMV4" s="55"/>
      <c r="JMW4" s="55"/>
      <c r="JMX4" s="55"/>
      <c r="JMY4" s="55"/>
      <c r="JMZ4" s="55"/>
      <c r="JNA4" s="55"/>
      <c r="JNB4" s="55"/>
      <c r="JNC4" s="55"/>
      <c r="JND4" s="55"/>
      <c r="JNE4" s="55"/>
      <c r="JNF4" s="55"/>
      <c r="JNG4" s="55"/>
      <c r="JNH4" s="55"/>
      <c r="JNI4" s="55"/>
      <c r="JNJ4" s="55"/>
      <c r="JNK4" s="55"/>
      <c r="JNL4" s="55"/>
      <c r="JNM4" s="55"/>
      <c r="JNN4" s="55"/>
      <c r="JNO4" s="55"/>
      <c r="JNP4" s="55"/>
      <c r="JNQ4" s="55"/>
      <c r="JNR4" s="55"/>
      <c r="JNS4" s="55"/>
      <c r="JNT4" s="55"/>
      <c r="JNU4" s="55"/>
      <c r="JNV4" s="55"/>
      <c r="JNW4" s="55"/>
      <c r="JNX4" s="55"/>
      <c r="JNY4" s="55"/>
      <c r="JNZ4" s="55"/>
      <c r="JOA4" s="55"/>
      <c r="JOB4" s="55"/>
      <c r="JOC4" s="55"/>
      <c r="JOD4" s="55"/>
      <c r="JOE4" s="55"/>
      <c r="JOF4" s="55"/>
      <c r="JOG4" s="55"/>
      <c r="JOH4" s="55"/>
      <c r="JOI4" s="55"/>
      <c r="JOJ4" s="55"/>
      <c r="JOK4" s="55"/>
      <c r="JOL4" s="55"/>
      <c r="JOM4" s="55"/>
      <c r="JON4" s="55"/>
      <c r="JOO4" s="55"/>
      <c r="JOP4" s="55"/>
      <c r="JOQ4" s="55"/>
      <c r="JOR4" s="55"/>
      <c r="JOS4" s="55"/>
      <c r="JOT4" s="55"/>
      <c r="JOU4" s="55"/>
      <c r="JOV4" s="55"/>
      <c r="JOW4" s="55"/>
      <c r="JOX4" s="55"/>
      <c r="JOY4" s="55"/>
      <c r="JOZ4" s="55"/>
      <c r="JPA4" s="55"/>
      <c r="JPB4" s="55"/>
      <c r="JPC4" s="55"/>
      <c r="JPD4" s="55"/>
      <c r="JPE4" s="55"/>
      <c r="JPF4" s="55"/>
      <c r="JPG4" s="55"/>
      <c r="JPH4" s="55"/>
      <c r="JPI4" s="55"/>
      <c r="JPJ4" s="55"/>
      <c r="JPK4" s="55"/>
      <c r="JPL4" s="55"/>
      <c r="JPM4" s="55"/>
      <c r="JPN4" s="55"/>
      <c r="JPO4" s="55"/>
      <c r="JPP4" s="55"/>
      <c r="JPQ4" s="55"/>
      <c r="JPR4" s="55"/>
      <c r="JPS4" s="55"/>
      <c r="JPT4" s="55"/>
      <c r="JPU4" s="55"/>
      <c r="JPV4" s="55"/>
      <c r="JPW4" s="55"/>
      <c r="JPX4" s="55"/>
      <c r="JPY4" s="55"/>
      <c r="JPZ4" s="55"/>
      <c r="JQA4" s="55"/>
      <c r="JQB4" s="55"/>
      <c r="JQC4" s="55"/>
      <c r="JQD4" s="55"/>
      <c r="JQE4" s="55"/>
      <c r="JQF4" s="55"/>
      <c r="JQG4" s="55"/>
      <c r="JQH4" s="55"/>
      <c r="JQI4" s="55"/>
      <c r="JQJ4" s="55"/>
      <c r="JQK4" s="55"/>
      <c r="JQL4" s="55"/>
      <c r="JQM4" s="55"/>
      <c r="JQN4" s="55"/>
      <c r="JQO4" s="55"/>
      <c r="JQP4" s="55"/>
      <c r="JQQ4" s="55"/>
      <c r="JQR4" s="55"/>
      <c r="JQS4" s="55"/>
      <c r="JQT4" s="55"/>
      <c r="JQU4" s="55"/>
      <c r="JQV4" s="55"/>
      <c r="JQW4" s="55"/>
      <c r="JQX4" s="55"/>
      <c r="JQY4" s="55"/>
      <c r="JQZ4" s="55"/>
      <c r="JRA4" s="55"/>
      <c r="JRB4" s="55"/>
      <c r="JRC4" s="55"/>
      <c r="JRD4" s="55"/>
      <c r="JRE4" s="55"/>
      <c r="JRF4" s="55"/>
      <c r="JRG4" s="55"/>
      <c r="JRH4" s="55"/>
      <c r="JRI4" s="55"/>
      <c r="JRJ4" s="55"/>
      <c r="JRK4" s="55"/>
      <c r="JRL4" s="55"/>
      <c r="JRM4" s="55"/>
      <c r="JRN4" s="55"/>
      <c r="JRO4" s="55"/>
      <c r="JRP4" s="55"/>
      <c r="JRQ4" s="55"/>
      <c r="JRR4" s="55"/>
      <c r="JRS4" s="55"/>
      <c r="JRT4" s="55"/>
      <c r="JRU4" s="55"/>
      <c r="JRV4" s="55"/>
      <c r="JRW4" s="55"/>
      <c r="JRX4" s="55"/>
      <c r="JRY4" s="55"/>
      <c r="JRZ4" s="55"/>
      <c r="JSA4" s="55"/>
      <c r="JSB4" s="55"/>
      <c r="JSC4" s="55"/>
      <c r="JSD4" s="55"/>
      <c r="JSE4" s="55"/>
      <c r="JSF4" s="55"/>
      <c r="JSG4" s="55"/>
      <c r="JSH4" s="55"/>
      <c r="JSI4" s="55"/>
      <c r="JSJ4" s="55"/>
      <c r="JSK4" s="55"/>
      <c r="JSL4" s="55"/>
      <c r="JSM4" s="55"/>
      <c r="JSN4" s="55"/>
      <c r="JSO4" s="55"/>
      <c r="JSP4" s="55"/>
      <c r="JSQ4" s="55"/>
      <c r="JSR4" s="55"/>
      <c r="JSS4" s="55"/>
      <c r="JST4" s="55"/>
      <c r="JSU4" s="55"/>
      <c r="JSV4" s="55"/>
      <c r="JSW4" s="55"/>
      <c r="JSX4" s="55"/>
      <c r="JSY4" s="55"/>
      <c r="JSZ4" s="55"/>
      <c r="JTA4" s="55"/>
      <c r="JTB4" s="55"/>
      <c r="JTC4" s="55"/>
      <c r="JTD4" s="55"/>
      <c r="JTE4" s="55"/>
      <c r="JTF4" s="55"/>
      <c r="JTG4" s="55"/>
      <c r="JTH4" s="55"/>
      <c r="JTI4" s="55"/>
      <c r="JTJ4" s="55"/>
      <c r="JTK4" s="55"/>
      <c r="JTL4" s="55"/>
      <c r="JTM4" s="55"/>
      <c r="JTN4" s="55"/>
      <c r="JTO4" s="55"/>
      <c r="JTP4" s="55"/>
      <c r="JTQ4" s="55"/>
      <c r="JTR4" s="55"/>
      <c r="JTS4" s="55"/>
      <c r="JTT4" s="55"/>
      <c r="JTU4" s="55"/>
      <c r="JTV4" s="55"/>
      <c r="JTW4" s="55"/>
      <c r="JTX4" s="55"/>
      <c r="JTY4" s="55"/>
      <c r="JTZ4" s="55"/>
      <c r="JUA4" s="55"/>
      <c r="JUB4" s="55"/>
      <c r="JUC4" s="55"/>
      <c r="JUD4" s="55"/>
      <c r="JUE4" s="55"/>
      <c r="JUF4" s="55"/>
      <c r="JUG4" s="55"/>
      <c r="JUH4" s="55"/>
      <c r="JUI4" s="55"/>
      <c r="JUJ4" s="55"/>
      <c r="JUK4" s="55"/>
      <c r="JUL4" s="55"/>
      <c r="JUM4" s="55"/>
      <c r="JUN4" s="55"/>
      <c r="JUO4" s="55"/>
      <c r="JUP4" s="55"/>
      <c r="JUQ4" s="55"/>
      <c r="JUR4" s="55"/>
      <c r="JUS4" s="55"/>
      <c r="JUT4" s="55"/>
      <c r="JUU4" s="55"/>
      <c r="JUV4" s="55"/>
      <c r="JUW4" s="55"/>
      <c r="JUX4" s="55"/>
      <c r="JUY4" s="55"/>
      <c r="JUZ4" s="55"/>
      <c r="JVA4" s="55"/>
      <c r="JVB4" s="55"/>
      <c r="JVC4" s="55"/>
      <c r="JVD4" s="55"/>
      <c r="JVE4" s="55"/>
      <c r="JVF4" s="55"/>
      <c r="JVG4" s="55"/>
      <c r="JVH4" s="55"/>
      <c r="JVI4" s="55"/>
      <c r="JVJ4" s="55"/>
      <c r="JVK4" s="55"/>
      <c r="JVL4" s="55"/>
      <c r="JVM4" s="55"/>
      <c r="JVN4" s="55"/>
      <c r="JVO4" s="55"/>
      <c r="JVP4" s="55"/>
      <c r="JVQ4" s="55"/>
      <c r="JVR4" s="55"/>
      <c r="JVS4" s="55"/>
      <c r="JVT4" s="55"/>
      <c r="JVU4" s="55"/>
      <c r="JVV4" s="55"/>
      <c r="JVW4" s="55"/>
      <c r="JVX4" s="55"/>
      <c r="JVY4" s="55"/>
      <c r="JVZ4" s="55"/>
      <c r="JWA4" s="55"/>
      <c r="JWB4" s="55"/>
      <c r="JWC4" s="55"/>
      <c r="JWD4" s="55"/>
      <c r="JWE4" s="55"/>
      <c r="JWF4" s="55"/>
      <c r="JWG4" s="55"/>
      <c r="JWH4" s="55"/>
      <c r="JWI4" s="55"/>
      <c r="JWJ4" s="55"/>
      <c r="JWK4" s="55"/>
      <c r="JWL4" s="55"/>
      <c r="JWM4" s="55"/>
      <c r="JWN4" s="55"/>
      <c r="JWO4" s="55"/>
      <c r="JWP4" s="55"/>
      <c r="JWQ4" s="55"/>
      <c r="JWR4" s="55"/>
      <c r="JWS4" s="55"/>
      <c r="JWT4" s="55"/>
      <c r="JWU4" s="55"/>
      <c r="JWV4" s="55"/>
      <c r="JWW4" s="55"/>
      <c r="JWX4" s="55"/>
      <c r="JWY4" s="55"/>
      <c r="JWZ4" s="55"/>
      <c r="JXA4" s="55"/>
      <c r="JXB4" s="55"/>
      <c r="JXC4" s="55"/>
      <c r="JXD4" s="55"/>
      <c r="JXE4" s="55"/>
      <c r="JXF4" s="55"/>
      <c r="JXG4" s="55"/>
      <c r="JXH4" s="55"/>
      <c r="JXI4" s="55"/>
      <c r="JXJ4" s="55"/>
      <c r="JXK4" s="55"/>
      <c r="JXL4" s="55"/>
      <c r="JXM4" s="55"/>
      <c r="JXN4" s="55"/>
      <c r="JXO4" s="55"/>
      <c r="JXP4" s="55"/>
      <c r="JXQ4" s="55"/>
      <c r="JXR4" s="55"/>
      <c r="JXS4" s="55"/>
      <c r="JXT4" s="55"/>
      <c r="JXU4" s="55"/>
      <c r="JXV4" s="55"/>
      <c r="JXW4" s="55"/>
      <c r="JXX4" s="55"/>
      <c r="JXY4" s="55"/>
      <c r="JXZ4" s="55"/>
      <c r="JYA4" s="55"/>
      <c r="JYB4" s="55"/>
      <c r="JYC4" s="55"/>
      <c r="JYD4" s="55"/>
      <c r="JYE4" s="55"/>
      <c r="JYF4" s="55"/>
      <c r="JYG4" s="55"/>
      <c r="JYH4" s="55"/>
      <c r="JYI4" s="55"/>
      <c r="JYJ4" s="55"/>
      <c r="JYK4" s="55"/>
      <c r="JYL4" s="55"/>
      <c r="JYM4" s="55"/>
      <c r="JYN4" s="55"/>
      <c r="JYO4" s="55"/>
      <c r="JYP4" s="55"/>
      <c r="JYQ4" s="55"/>
      <c r="JYR4" s="55"/>
      <c r="JYS4" s="55"/>
      <c r="JYT4" s="55"/>
      <c r="JYU4" s="55"/>
      <c r="JYV4" s="55"/>
      <c r="JYW4" s="55"/>
      <c r="JYX4" s="55"/>
      <c r="JYY4" s="55"/>
      <c r="JYZ4" s="55"/>
      <c r="JZA4" s="55"/>
      <c r="JZB4" s="55"/>
      <c r="JZC4" s="55"/>
      <c r="JZD4" s="55"/>
      <c r="JZE4" s="55"/>
      <c r="JZF4" s="55"/>
      <c r="JZG4" s="55"/>
      <c r="JZH4" s="55"/>
      <c r="JZI4" s="55"/>
      <c r="JZJ4" s="55"/>
      <c r="JZK4" s="55"/>
      <c r="JZL4" s="55"/>
      <c r="JZM4" s="55"/>
      <c r="JZN4" s="55"/>
      <c r="JZO4" s="55"/>
      <c r="JZP4" s="55"/>
      <c r="JZQ4" s="55"/>
      <c r="JZR4" s="55"/>
      <c r="JZS4" s="55"/>
      <c r="JZT4" s="55"/>
      <c r="JZU4" s="55"/>
      <c r="JZV4" s="55"/>
      <c r="JZW4" s="55"/>
      <c r="JZX4" s="55"/>
      <c r="JZY4" s="55"/>
      <c r="JZZ4" s="55"/>
      <c r="KAA4" s="55"/>
      <c r="KAB4" s="55"/>
      <c r="KAC4" s="55"/>
      <c r="KAD4" s="55"/>
      <c r="KAE4" s="55"/>
      <c r="KAF4" s="55"/>
      <c r="KAG4" s="55"/>
      <c r="KAH4" s="55"/>
      <c r="KAI4" s="55"/>
      <c r="KAJ4" s="55"/>
      <c r="KAK4" s="55"/>
      <c r="KAL4" s="55"/>
      <c r="KAM4" s="55"/>
      <c r="KAN4" s="55"/>
      <c r="KAO4" s="55"/>
      <c r="KAP4" s="55"/>
      <c r="KAQ4" s="55"/>
      <c r="KAR4" s="55"/>
      <c r="KAS4" s="55"/>
      <c r="KAT4" s="55"/>
      <c r="KAU4" s="55"/>
      <c r="KAV4" s="55"/>
      <c r="KAW4" s="55"/>
      <c r="KAX4" s="55"/>
      <c r="KAY4" s="55"/>
      <c r="KAZ4" s="55"/>
      <c r="KBA4" s="55"/>
      <c r="KBB4" s="55"/>
      <c r="KBC4" s="55"/>
      <c r="KBD4" s="55"/>
      <c r="KBE4" s="55"/>
      <c r="KBF4" s="55"/>
      <c r="KBG4" s="55"/>
      <c r="KBH4" s="55"/>
      <c r="KBI4" s="55"/>
      <c r="KBJ4" s="55"/>
      <c r="KBK4" s="55"/>
      <c r="KBL4" s="55"/>
      <c r="KBM4" s="55"/>
      <c r="KBN4" s="55"/>
      <c r="KBO4" s="55"/>
      <c r="KBP4" s="55"/>
      <c r="KBQ4" s="55"/>
      <c r="KBR4" s="55"/>
      <c r="KBS4" s="55"/>
      <c r="KBT4" s="55"/>
      <c r="KBU4" s="55"/>
      <c r="KBV4" s="55"/>
      <c r="KBW4" s="55"/>
      <c r="KBX4" s="55"/>
      <c r="KBY4" s="55"/>
      <c r="KBZ4" s="55"/>
      <c r="KCA4" s="55"/>
      <c r="KCB4" s="55"/>
      <c r="KCC4" s="55"/>
      <c r="KCD4" s="55"/>
      <c r="KCE4" s="55"/>
      <c r="KCF4" s="55"/>
      <c r="KCG4" s="55"/>
      <c r="KCH4" s="55"/>
      <c r="KCI4" s="55"/>
      <c r="KCJ4" s="55"/>
      <c r="KCK4" s="55"/>
      <c r="KCL4" s="55"/>
      <c r="KCM4" s="55"/>
      <c r="KCN4" s="55"/>
      <c r="KCO4" s="55"/>
      <c r="KCP4" s="55"/>
      <c r="KCQ4" s="55"/>
      <c r="KCR4" s="55"/>
      <c r="KCS4" s="55"/>
      <c r="KCT4" s="55"/>
      <c r="KCU4" s="55"/>
      <c r="KCV4" s="55"/>
      <c r="KCW4" s="55"/>
      <c r="KCX4" s="55"/>
      <c r="KCY4" s="55"/>
      <c r="KCZ4" s="55"/>
      <c r="KDA4" s="55"/>
      <c r="KDB4" s="55"/>
      <c r="KDC4" s="55"/>
      <c r="KDD4" s="55"/>
      <c r="KDE4" s="55"/>
      <c r="KDF4" s="55"/>
      <c r="KDG4" s="55"/>
      <c r="KDH4" s="55"/>
      <c r="KDI4" s="55"/>
      <c r="KDJ4" s="55"/>
      <c r="KDK4" s="55"/>
      <c r="KDL4" s="55"/>
      <c r="KDM4" s="55"/>
      <c r="KDN4" s="55"/>
      <c r="KDO4" s="55"/>
      <c r="KDP4" s="55"/>
      <c r="KDQ4" s="55"/>
      <c r="KDR4" s="55"/>
      <c r="KDS4" s="55"/>
      <c r="KDT4" s="55"/>
      <c r="KDU4" s="55"/>
      <c r="KDV4" s="55"/>
      <c r="KDW4" s="55"/>
      <c r="KDX4" s="55"/>
      <c r="KDY4" s="55"/>
      <c r="KDZ4" s="55"/>
      <c r="KEA4" s="55"/>
      <c r="KEB4" s="55"/>
      <c r="KEC4" s="55"/>
      <c r="KED4" s="55"/>
      <c r="KEE4" s="55"/>
      <c r="KEF4" s="55"/>
      <c r="KEG4" s="55"/>
      <c r="KEH4" s="55"/>
      <c r="KEI4" s="55"/>
      <c r="KEJ4" s="55"/>
      <c r="KEK4" s="55"/>
      <c r="KEL4" s="55"/>
      <c r="KEM4" s="55"/>
      <c r="KEN4" s="55"/>
      <c r="KEO4" s="55"/>
      <c r="KEP4" s="55"/>
      <c r="KEQ4" s="55"/>
      <c r="KER4" s="55"/>
      <c r="KES4" s="55"/>
      <c r="KET4" s="55"/>
      <c r="KEU4" s="55"/>
      <c r="KEV4" s="55"/>
      <c r="KEW4" s="55"/>
      <c r="KEX4" s="55"/>
      <c r="KEY4" s="55"/>
      <c r="KEZ4" s="55"/>
      <c r="KFA4" s="55"/>
      <c r="KFB4" s="55"/>
      <c r="KFC4" s="55"/>
      <c r="KFD4" s="55"/>
      <c r="KFE4" s="55"/>
      <c r="KFF4" s="55"/>
      <c r="KFG4" s="55"/>
      <c r="KFH4" s="55"/>
      <c r="KFI4" s="55"/>
      <c r="KFJ4" s="55"/>
      <c r="KFK4" s="55"/>
      <c r="KFL4" s="55"/>
      <c r="KFM4" s="55"/>
      <c r="KFN4" s="55"/>
      <c r="KFO4" s="55"/>
      <c r="KFP4" s="55"/>
      <c r="KFQ4" s="55"/>
      <c r="KFR4" s="55"/>
      <c r="KFS4" s="55"/>
      <c r="KFT4" s="55"/>
      <c r="KFU4" s="55"/>
      <c r="KFV4" s="55"/>
      <c r="KFW4" s="55"/>
      <c r="KFX4" s="55"/>
      <c r="KFY4" s="55"/>
      <c r="KFZ4" s="55"/>
      <c r="KGA4" s="55"/>
      <c r="KGB4" s="55"/>
      <c r="KGC4" s="55"/>
      <c r="KGD4" s="55"/>
      <c r="KGE4" s="55"/>
      <c r="KGF4" s="55"/>
      <c r="KGG4" s="55"/>
      <c r="KGH4" s="55"/>
      <c r="KGI4" s="55"/>
      <c r="KGJ4" s="55"/>
      <c r="KGK4" s="55"/>
      <c r="KGL4" s="55"/>
      <c r="KGM4" s="55"/>
      <c r="KGN4" s="55"/>
      <c r="KGO4" s="55"/>
      <c r="KGP4" s="55"/>
      <c r="KGQ4" s="55"/>
      <c r="KGR4" s="55"/>
      <c r="KGS4" s="55"/>
      <c r="KGT4" s="55"/>
      <c r="KGU4" s="55"/>
      <c r="KGV4" s="55"/>
      <c r="KGW4" s="55"/>
      <c r="KGX4" s="55"/>
      <c r="KGY4" s="55"/>
      <c r="KGZ4" s="55"/>
      <c r="KHA4" s="55"/>
      <c r="KHB4" s="55"/>
      <c r="KHC4" s="55"/>
      <c r="KHD4" s="55"/>
      <c r="KHE4" s="55"/>
      <c r="KHF4" s="55"/>
      <c r="KHG4" s="55"/>
      <c r="KHH4" s="55"/>
      <c r="KHI4" s="55"/>
      <c r="KHJ4" s="55"/>
      <c r="KHK4" s="55"/>
      <c r="KHL4" s="55"/>
      <c r="KHM4" s="55"/>
      <c r="KHN4" s="55"/>
      <c r="KHO4" s="55"/>
      <c r="KHP4" s="55"/>
      <c r="KHQ4" s="55"/>
      <c r="KHR4" s="55"/>
      <c r="KHS4" s="55"/>
      <c r="KHT4" s="55"/>
      <c r="KHU4" s="55"/>
      <c r="KHV4" s="55"/>
      <c r="KHW4" s="55"/>
      <c r="KHX4" s="55"/>
      <c r="KHY4" s="55"/>
      <c r="KHZ4" s="55"/>
      <c r="KIA4" s="55"/>
      <c r="KIB4" s="55"/>
      <c r="KIC4" s="55"/>
      <c r="KID4" s="55"/>
      <c r="KIE4" s="55"/>
      <c r="KIF4" s="55"/>
      <c r="KIG4" s="55"/>
      <c r="KIH4" s="55"/>
      <c r="KII4" s="55"/>
      <c r="KIJ4" s="55"/>
      <c r="KIK4" s="55"/>
      <c r="KIL4" s="55"/>
      <c r="KIM4" s="55"/>
      <c r="KIN4" s="55"/>
      <c r="KIO4" s="55"/>
      <c r="KIP4" s="55"/>
      <c r="KIQ4" s="55"/>
      <c r="KIR4" s="55"/>
      <c r="KIS4" s="55"/>
      <c r="KIT4" s="55"/>
      <c r="KIU4" s="55"/>
      <c r="KIV4" s="55"/>
      <c r="KIW4" s="55"/>
      <c r="KIX4" s="55"/>
      <c r="KIY4" s="55"/>
      <c r="KIZ4" s="55"/>
      <c r="KJA4" s="55"/>
      <c r="KJB4" s="55"/>
      <c r="KJC4" s="55"/>
      <c r="KJD4" s="55"/>
      <c r="KJE4" s="55"/>
      <c r="KJF4" s="55"/>
      <c r="KJG4" s="55"/>
      <c r="KJH4" s="55"/>
      <c r="KJI4" s="55"/>
      <c r="KJJ4" s="55"/>
      <c r="KJK4" s="55"/>
      <c r="KJL4" s="55"/>
      <c r="KJM4" s="55"/>
      <c r="KJN4" s="55"/>
      <c r="KJO4" s="55"/>
      <c r="KJP4" s="55"/>
      <c r="KJQ4" s="55"/>
      <c r="KJR4" s="55"/>
      <c r="KJS4" s="55"/>
      <c r="KJT4" s="55"/>
      <c r="KJU4" s="55"/>
      <c r="KJV4" s="55"/>
      <c r="KJW4" s="55"/>
      <c r="KJX4" s="55"/>
      <c r="KJY4" s="55"/>
      <c r="KJZ4" s="55"/>
      <c r="KKA4" s="55"/>
      <c r="KKB4" s="55"/>
      <c r="KKC4" s="55"/>
      <c r="KKD4" s="55"/>
      <c r="KKE4" s="55"/>
      <c r="KKF4" s="55"/>
      <c r="KKG4" s="55"/>
      <c r="KKH4" s="55"/>
      <c r="KKI4" s="55"/>
      <c r="KKJ4" s="55"/>
      <c r="KKK4" s="55"/>
      <c r="KKL4" s="55"/>
      <c r="KKM4" s="55"/>
      <c r="KKN4" s="55"/>
      <c r="KKO4" s="55"/>
      <c r="KKP4" s="55"/>
      <c r="KKQ4" s="55"/>
      <c r="KKR4" s="55"/>
      <c r="KKS4" s="55"/>
      <c r="KKT4" s="55"/>
      <c r="KKU4" s="55"/>
      <c r="KKV4" s="55"/>
      <c r="KKW4" s="55"/>
      <c r="KKX4" s="55"/>
      <c r="KKY4" s="55"/>
      <c r="KKZ4" s="55"/>
      <c r="KLA4" s="55"/>
      <c r="KLB4" s="55"/>
      <c r="KLC4" s="55"/>
      <c r="KLD4" s="55"/>
      <c r="KLE4" s="55"/>
      <c r="KLF4" s="55"/>
      <c r="KLG4" s="55"/>
      <c r="KLH4" s="55"/>
      <c r="KLI4" s="55"/>
      <c r="KLJ4" s="55"/>
      <c r="KLK4" s="55"/>
      <c r="KLL4" s="55"/>
      <c r="KLM4" s="55"/>
      <c r="KLN4" s="55"/>
      <c r="KLO4" s="55"/>
      <c r="KLP4" s="55"/>
      <c r="KLQ4" s="55"/>
      <c r="KLR4" s="55"/>
      <c r="KLS4" s="55"/>
      <c r="KLT4" s="55"/>
      <c r="KLU4" s="55"/>
      <c r="KLV4" s="55"/>
      <c r="KLW4" s="55"/>
      <c r="KLX4" s="55"/>
      <c r="KLY4" s="55"/>
      <c r="KLZ4" s="55"/>
      <c r="KMA4" s="55"/>
      <c r="KMB4" s="55"/>
      <c r="KMC4" s="55"/>
      <c r="KMD4" s="55"/>
      <c r="KME4" s="55"/>
      <c r="KMF4" s="55"/>
      <c r="KMG4" s="55"/>
      <c r="KMH4" s="55"/>
      <c r="KMI4" s="55"/>
      <c r="KMJ4" s="55"/>
      <c r="KMK4" s="55"/>
      <c r="KML4" s="55"/>
      <c r="KMM4" s="55"/>
      <c r="KMN4" s="55"/>
      <c r="KMO4" s="55"/>
      <c r="KMP4" s="55"/>
      <c r="KMQ4" s="55"/>
      <c r="KMR4" s="55"/>
      <c r="KMS4" s="55"/>
      <c r="KMT4" s="55"/>
      <c r="KMU4" s="55"/>
      <c r="KMV4" s="55"/>
      <c r="KMW4" s="55"/>
      <c r="KMX4" s="55"/>
      <c r="KMY4" s="55"/>
      <c r="KMZ4" s="55"/>
      <c r="KNA4" s="55"/>
      <c r="KNB4" s="55"/>
      <c r="KNC4" s="55"/>
      <c r="KND4" s="55"/>
      <c r="KNE4" s="55"/>
      <c r="KNF4" s="55"/>
      <c r="KNG4" s="55"/>
      <c r="KNH4" s="55"/>
      <c r="KNI4" s="55"/>
      <c r="KNJ4" s="55"/>
      <c r="KNK4" s="55"/>
      <c r="KNL4" s="55"/>
      <c r="KNM4" s="55"/>
      <c r="KNN4" s="55"/>
      <c r="KNO4" s="55"/>
      <c r="KNP4" s="55"/>
      <c r="KNQ4" s="55"/>
      <c r="KNR4" s="55"/>
      <c r="KNS4" s="55"/>
      <c r="KNT4" s="55"/>
      <c r="KNU4" s="55"/>
      <c r="KNV4" s="55"/>
      <c r="KNW4" s="55"/>
      <c r="KNX4" s="55"/>
      <c r="KNY4" s="55"/>
      <c r="KNZ4" s="55"/>
      <c r="KOA4" s="55"/>
      <c r="KOB4" s="55"/>
      <c r="KOC4" s="55"/>
      <c r="KOD4" s="55"/>
      <c r="KOE4" s="55"/>
      <c r="KOF4" s="55"/>
      <c r="KOG4" s="55"/>
      <c r="KOH4" s="55"/>
      <c r="KOI4" s="55"/>
      <c r="KOJ4" s="55"/>
      <c r="KOK4" s="55"/>
      <c r="KOL4" s="55"/>
      <c r="KOM4" s="55"/>
      <c r="KON4" s="55"/>
      <c r="KOO4" s="55"/>
      <c r="KOP4" s="55"/>
      <c r="KOQ4" s="55"/>
      <c r="KOR4" s="55"/>
      <c r="KOS4" s="55"/>
      <c r="KOT4" s="55"/>
      <c r="KOU4" s="55"/>
      <c r="KOV4" s="55"/>
      <c r="KOW4" s="55"/>
      <c r="KOX4" s="55"/>
      <c r="KOY4" s="55"/>
      <c r="KOZ4" s="55"/>
      <c r="KPA4" s="55"/>
      <c r="KPB4" s="55"/>
      <c r="KPC4" s="55"/>
      <c r="KPD4" s="55"/>
      <c r="KPE4" s="55"/>
      <c r="KPF4" s="55"/>
      <c r="KPG4" s="55"/>
      <c r="KPH4" s="55"/>
      <c r="KPI4" s="55"/>
      <c r="KPJ4" s="55"/>
      <c r="KPK4" s="55"/>
      <c r="KPL4" s="55"/>
      <c r="KPM4" s="55"/>
      <c r="KPN4" s="55"/>
      <c r="KPO4" s="55"/>
      <c r="KPP4" s="55"/>
      <c r="KPQ4" s="55"/>
      <c r="KPR4" s="55"/>
      <c r="KPS4" s="55"/>
      <c r="KPT4" s="55"/>
      <c r="KPU4" s="55"/>
      <c r="KPV4" s="55"/>
      <c r="KPW4" s="55"/>
      <c r="KPX4" s="55"/>
      <c r="KPY4" s="55"/>
      <c r="KPZ4" s="55"/>
      <c r="KQA4" s="55"/>
      <c r="KQB4" s="55"/>
      <c r="KQC4" s="55"/>
      <c r="KQD4" s="55"/>
      <c r="KQE4" s="55"/>
      <c r="KQF4" s="55"/>
      <c r="KQG4" s="55"/>
      <c r="KQH4" s="55"/>
      <c r="KQI4" s="55"/>
      <c r="KQJ4" s="55"/>
      <c r="KQK4" s="55"/>
      <c r="KQL4" s="55"/>
      <c r="KQM4" s="55"/>
      <c r="KQN4" s="55"/>
      <c r="KQO4" s="55"/>
      <c r="KQP4" s="55"/>
      <c r="KQQ4" s="55"/>
      <c r="KQR4" s="55"/>
      <c r="KQS4" s="55"/>
      <c r="KQT4" s="55"/>
      <c r="KQU4" s="55"/>
      <c r="KQV4" s="55"/>
      <c r="KQW4" s="55"/>
      <c r="KQX4" s="55"/>
      <c r="KQY4" s="55"/>
      <c r="KQZ4" s="55"/>
      <c r="KRA4" s="55"/>
      <c r="KRB4" s="55"/>
      <c r="KRC4" s="55"/>
      <c r="KRD4" s="55"/>
      <c r="KRE4" s="55"/>
      <c r="KRF4" s="55"/>
      <c r="KRG4" s="55"/>
      <c r="KRH4" s="55"/>
      <c r="KRI4" s="55"/>
      <c r="KRJ4" s="55"/>
      <c r="KRK4" s="55"/>
      <c r="KRL4" s="55"/>
      <c r="KRM4" s="55"/>
      <c r="KRN4" s="55"/>
      <c r="KRO4" s="55"/>
      <c r="KRP4" s="55"/>
      <c r="KRQ4" s="55"/>
      <c r="KRR4" s="55"/>
      <c r="KRS4" s="55"/>
      <c r="KRT4" s="55"/>
      <c r="KRU4" s="55"/>
      <c r="KRV4" s="55"/>
      <c r="KRW4" s="55"/>
      <c r="KRX4" s="55"/>
      <c r="KRY4" s="55"/>
      <c r="KRZ4" s="55"/>
      <c r="KSA4" s="55"/>
      <c r="KSB4" s="55"/>
      <c r="KSC4" s="55"/>
      <c r="KSD4" s="55"/>
      <c r="KSE4" s="55"/>
      <c r="KSF4" s="55"/>
      <c r="KSG4" s="55"/>
      <c r="KSH4" s="55"/>
      <c r="KSI4" s="55"/>
      <c r="KSJ4" s="55"/>
      <c r="KSK4" s="55"/>
      <c r="KSL4" s="55"/>
      <c r="KSM4" s="55"/>
      <c r="KSN4" s="55"/>
      <c r="KSO4" s="55"/>
      <c r="KSP4" s="55"/>
      <c r="KSQ4" s="55"/>
      <c r="KSR4" s="55"/>
      <c r="KSS4" s="55"/>
      <c r="KST4" s="55"/>
      <c r="KSU4" s="55"/>
      <c r="KSV4" s="55"/>
      <c r="KSW4" s="55"/>
      <c r="KSX4" s="55"/>
      <c r="KSY4" s="55"/>
      <c r="KSZ4" s="55"/>
      <c r="KTA4" s="55"/>
      <c r="KTB4" s="55"/>
      <c r="KTC4" s="55"/>
      <c r="KTD4" s="55"/>
      <c r="KTE4" s="55"/>
      <c r="KTF4" s="55"/>
      <c r="KTG4" s="55"/>
      <c r="KTH4" s="55"/>
      <c r="KTI4" s="55"/>
      <c r="KTJ4" s="55"/>
      <c r="KTK4" s="55"/>
      <c r="KTL4" s="55"/>
      <c r="KTM4" s="55"/>
      <c r="KTN4" s="55"/>
      <c r="KTO4" s="55"/>
      <c r="KTP4" s="55"/>
      <c r="KTQ4" s="55"/>
      <c r="KTR4" s="55"/>
      <c r="KTS4" s="55"/>
      <c r="KTT4" s="55"/>
      <c r="KTU4" s="55"/>
      <c r="KTV4" s="55"/>
      <c r="KTW4" s="55"/>
      <c r="KTX4" s="55"/>
      <c r="KTY4" s="55"/>
      <c r="KTZ4" s="55"/>
      <c r="KUA4" s="55"/>
      <c r="KUB4" s="55"/>
      <c r="KUC4" s="55"/>
      <c r="KUD4" s="55"/>
      <c r="KUE4" s="55"/>
      <c r="KUF4" s="55"/>
      <c r="KUG4" s="55"/>
      <c r="KUH4" s="55"/>
      <c r="KUI4" s="55"/>
      <c r="KUJ4" s="55"/>
      <c r="KUK4" s="55"/>
      <c r="KUL4" s="55"/>
      <c r="KUM4" s="55"/>
      <c r="KUN4" s="55"/>
      <c r="KUO4" s="55"/>
      <c r="KUP4" s="55"/>
      <c r="KUQ4" s="55"/>
      <c r="KUR4" s="55"/>
      <c r="KUS4" s="55"/>
      <c r="KUT4" s="55"/>
      <c r="KUU4" s="55"/>
      <c r="KUV4" s="55"/>
      <c r="KUW4" s="55"/>
      <c r="KUX4" s="55"/>
      <c r="KUY4" s="55"/>
      <c r="KUZ4" s="55"/>
      <c r="KVA4" s="55"/>
      <c r="KVB4" s="55"/>
      <c r="KVC4" s="55"/>
      <c r="KVD4" s="55"/>
      <c r="KVE4" s="55"/>
      <c r="KVF4" s="55"/>
      <c r="KVG4" s="55"/>
      <c r="KVH4" s="55"/>
      <c r="KVI4" s="55"/>
      <c r="KVJ4" s="55"/>
      <c r="KVK4" s="55"/>
      <c r="KVL4" s="55"/>
      <c r="KVM4" s="55"/>
      <c r="KVN4" s="55"/>
      <c r="KVO4" s="55"/>
      <c r="KVP4" s="55"/>
      <c r="KVQ4" s="55"/>
      <c r="KVR4" s="55"/>
      <c r="KVS4" s="55"/>
      <c r="KVT4" s="55"/>
      <c r="KVU4" s="55"/>
      <c r="KVV4" s="55"/>
      <c r="KVW4" s="55"/>
      <c r="KVX4" s="55"/>
      <c r="KVY4" s="55"/>
      <c r="KVZ4" s="55"/>
      <c r="KWA4" s="55"/>
      <c r="KWB4" s="55"/>
      <c r="KWC4" s="55"/>
      <c r="KWD4" s="55"/>
      <c r="KWE4" s="55"/>
      <c r="KWF4" s="55"/>
      <c r="KWG4" s="55"/>
      <c r="KWH4" s="55"/>
      <c r="KWI4" s="55"/>
      <c r="KWJ4" s="55"/>
      <c r="KWK4" s="55"/>
      <c r="KWL4" s="55"/>
      <c r="KWM4" s="55"/>
      <c r="KWN4" s="55"/>
      <c r="KWO4" s="55"/>
      <c r="KWP4" s="55"/>
      <c r="KWQ4" s="55"/>
      <c r="KWR4" s="55"/>
      <c r="KWS4" s="55"/>
      <c r="KWT4" s="55"/>
      <c r="KWU4" s="55"/>
      <c r="KWV4" s="55"/>
      <c r="KWW4" s="55"/>
      <c r="KWX4" s="55"/>
      <c r="KWY4" s="55"/>
      <c r="KWZ4" s="55"/>
      <c r="KXA4" s="55"/>
      <c r="KXB4" s="55"/>
      <c r="KXC4" s="55"/>
      <c r="KXD4" s="55"/>
      <c r="KXE4" s="55"/>
      <c r="KXF4" s="55"/>
      <c r="KXG4" s="55"/>
      <c r="KXH4" s="55"/>
      <c r="KXI4" s="55"/>
      <c r="KXJ4" s="55"/>
      <c r="KXK4" s="55"/>
      <c r="KXL4" s="55"/>
      <c r="KXM4" s="55"/>
      <c r="KXN4" s="55"/>
      <c r="KXO4" s="55"/>
      <c r="KXP4" s="55"/>
      <c r="KXQ4" s="55"/>
      <c r="KXR4" s="55"/>
      <c r="KXS4" s="55"/>
      <c r="KXT4" s="55"/>
      <c r="KXU4" s="55"/>
      <c r="KXV4" s="55"/>
      <c r="KXW4" s="55"/>
      <c r="KXX4" s="55"/>
      <c r="KXY4" s="55"/>
      <c r="KXZ4" s="55"/>
      <c r="KYA4" s="55"/>
      <c r="KYB4" s="55"/>
      <c r="KYC4" s="55"/>
      <c r="KYD4" s="55"/>
      <c r="KYE4" s="55"/>
      <c r="KYF4" s="55"/>
      <c r="KYG4" s="55"/>
      <c r="KYH4" s="55"/>
      <c r="KYI4" s="55"/>
      <c r="KYJ4" s="55"/>
      <c r="KYK4" s="55"/>
      <c r="KYL4" s="55"/>
      <c r="KYM4" s="55"/>
      <c r="KYN4" s="55"/>
      <c r="KYO4" s="55"/>
      <c r="KYP4" s="55"/>
      <c r="KYQ4" s="55"/>
      <c r="KYR4" s="55"/>
      <c r="KYS4" s="55"/>
      <c r="KYT4" s="55"/>
      <c r="KYU4" s="55"/>
      <c r="KYV4" s="55"/>
      <c r="KYW4" s="55"/>
      <c r="KYX4" s="55"/>
      <c r="KYY4" s="55"/>
      <c r="KYZ4" s="55"/>
      <c r="KZA4" s="55"/>
      <c r="KZB4" s="55"/>
      <c r="KZC4" s="55"/>
      <c r="KZD4" s="55"/>
      <c r="KZE4" s="55"/>
      <c r="KZF4" s="55"/>
      <c r="KZG4" s="55"/>
      <c r="KZH4" s="55"/>
      <c r="KZI4" s="55"/>
      <c r="KZJ4" s="55"/>
      <c r="KZK4" s="55"/>
      <c r="KZL4" s="55"/>
      <c r="KZM4" s="55"/>
      <c r="KZN4" s="55"/>
      <c r="KZO4" s="55"/>
      <c r="KZP4" s="55"/>
      <c r="KZQ4" s="55"/>
      <c r="KZR4" s="55"/>
      <c r="KZS4" s="55"/>
      <c r="KZT4" s="55"/>
      <c r="KZU4" s="55"/>
      <c r="KZV4" s="55"/>
      <c r="KZW4" s="55"/>
      <c r="KZX4" s="55"/>
      <c r="KZY4" s="55"/>
      <c r="KZZ4" s="55"/>
      <c r="LAA4" s="55"/>
      <c r="LAB4" s="55"/>
      <c r="LAC4" s="55"/>
      <c r="LAD4" s="55"/>
      <c r="LAE4" s="55"/>
      <c r="LAF4" s="55"/>
      <c r="LAG4" s="55"/>
      <c r="LAH4" s="55"/>
      <c r="LAI4" s="55"/>
      <c r="LAJ4" s="55"/>
      <c r="LAK4" s="55"/>
      <c r="LAL4" s="55"/>
      <c r="LAM4" s="55"/>
      <c r="LAN4" s="55"/>
      <c r="LAO4" s="55"/>
      <c r="LAP4" s="55"/>
      <c r="LAQ4" s="55"/>
      <c r="LAR4" s="55"/>
      <c r="LAS4" s="55"/>
      <c r="LAT4" s="55"/>
      <c r="LAU4" s="55"/>
      <c r="LAV4" s="55"/>
      <c r="LAW4" s="55"/>
      <c r="LAX4" s="55"/>
      <c r="LAY4" s="55"/>
      <c r="LAZ4" s="55"/>
      <c r="LBA4" s="55"/>
      <c r="LBB4" s="55"/>
      <c r="LBC4" s="55"/>
      <c r="LBD4" s="55"/>
      <c r="LBE4" s="55"/>
      <c r="LBF4" s="55"/>
      <c r="LBG4" s="55"/>
      <c r="LBH4" s="55"/>
      <c r="LBI4" s="55"/>
      <c r="LBJ4" s="55"/>
      <c r="LBK4" s="55"/>
      <c r="LBL4" s="55"/>
      <c r="LBM4" s="55"/>
      <c r="LBN4" s="55"/>
      <c r="LBO4" s="55"/>
      <c r="LBP4" s="55"/>
      <c r="LBQ4" s="55"/>
      <c r="LBR4" s="55"/>
      <c r="LBS4" s="55"/>
      <c r="LBT4" s="55"/>
      <c r="LBU4" s="55"/>
      <c r="LBV4" s="55"/>
      <c r="LBW4" s="55"/>
      <c r="LBX4" s="55"/>
      <c r="LBY4" s="55"/>
      <c r="LBZ4" s="55"/>
      <c r="LCA4" s="55"/>
      <c r="LCB4" s="55"/>
      <c r="LCC4" s="55"/>
      <c r="LCD4" s="55"/>
      <c r="LCE4" s="55"/>
      <c r="LCF4" s="55"/>
      <c r="LCG4" s="55"/>
      <c r="LCH4" s="55"/>
      <c r="LCI4" s="55"/>
      <c r="LCJ4" s="55"/>
      <c r="LCK4" s="55"/>
      <c r="LCL4" s="55"/>
      <c r="LCM4" s="55"/>
      <c r="LCN4" s="55"/>
      <c r="LCO4" s="55"/>
      <c r="LCP4" s="55"/>
      <c r="LCQ4" s="55"/>
      <c r="LCR4" s="55"/>
      <c r="LCS4" s="55"/>
      <c r="LCT4" s="55"/>
      <c r="LCU4" s="55"/>
      <c r="LCV4" s="55"/>
      <c r="LCW4" s="55"/>
      <c r="LCX4" s="55"/>
      <c r="LCY4" s="55"/>
      <c r="LCZ4" s="55"/>
      <c r="LDA4" s="55"/>
      <c r="LDB4" s="55"/>
      <c r="LDC4" s="55"/>
      <c r="LDD4" s="55"/>
      <c r="LDE4" s="55"/>
      <c r="LDF4" s="55"/>
      <c r="LDG4" s="55"/>
      <c r="LDH4" s="55"/>
      <c r="LDI4" s="55"/>
      <c r="LDJ4" s="55"/>
      <c r="LDK4" s="55"/>
      <c r="LDL4" s="55"/>
      <c r="LDM4" s="55"/>
      <c r="LDN4" s="55"/>
      <c r="LDO4" s="55"/>
      <c r="LDP4" s="55"/>
      <c r="LDQ4" s="55"/>
      <c r="LDR4" s="55"/>
      <c r="LDS4" s="55"/>
      <c r="LDT4" s="55"/>
      <c r="LDU4" s="55"/>
      <c r="LDV4" s="55"/>
      <c r="LDW4" s="55"/>
      <c r="LDX4" s="55"/>
      <c r="LDY4" s="55"/>
      <c r="LDZ4" s="55"/>
      <c r="LEA4" s="55"/>
      <c r="LEB4" s="55"/>
      <c r="LEC4" s="55"/>
      <c r="LED4" s="55"/>
      <c r="LEE4" s="55"/>
      <c r="LEF4" s="55"/>
      <c r="LEG4" s="55"/>
      <c r="LEH4" s="55"/>
      <c r="LEI4" s="55"/>
      <c r="LEJ4" s="55"/>
      <c r="LEK4" s="55"/>
      <c r="LEL4" s="55"/>
      <c r="LEM4" s="55"/>
      <c r="LEN4" s="55"/>
      <c r="LEO4" s="55"/>
      <c r="LEP4" s="55"/>
      <c r="LEQ4" s="55"/>
      <c r="LER4" s="55"/>
      <c r="LES4" s="55"/>
      <c r="LET4" s="55"/>
      <c r="LEU4" s="55"/>
      <c r="LEV4" s="55"/>
      <c r="LEW4" s="55"/>
      <c r="LEX4" s="55"/>
      <c r="LEY4" s="55"/>
      <c r="LEZ4" s="55"/>
      <c r="LFA4" s="55"/>
      <c r="LFB4" s="55"/>
      <c r="LFC4" s="55"/>
      <c r="LFD4" s="55"/>
      <c r="LFE4" s="55"/>
      <c r="LFF4" s="55"/>
      <c r="LFG4" s="55"/>
      <c r="LFH4" s="55"/>
      <c r="LFI4" s="55"/>
      <c r="LFJ4" s="55"/>
      <c r="LFK4" s="55"/>
      <c r="LFL4" s="55"/>
      <c r="LFM4" s="55"/>
      <c r="LFN4" s="55"/>
      <c r="LFO4" s="55"/>
      <c r="LFP4" s="55"/>
      <c r="LFQ4" s="55"/>
      <c r="LFR4" s="55"/>
      <c r="LFS4" s="55"/>
      <c r="LFT4" s="55"/>
      <c r="LFU4" s="55"/>
      <c r="LFV4" s="55"/>
      <c r="LFW4" s="55"/>
      <c r="LFX4" s="55"/>
      <c r="LFY4" s="55"/>
      <c r="LFZ4" s="55"/>
      <c r="LGA4" s="55"/>
      <c r="LGB4" s="55"/>
      <c r="LGC4" s="55"/>
      <c r="LGD4" s="55"/>
      <c r="LGE4" s="55"/>
      <c r="LGF4" s="55"/>
      <c r="LGG4" s="55"/>
      <c r="LGH4" s="55"/>
      <c r="LGI4" s="55"/>
      <c r="LGJ4" s="55"/>
      <c r="LGK4" s="55"/>
      <c r="LGL4" s="55"/>
      <c r="LGM4" s="55"/>
      <c r="LGN4" s="55"/>
      <c r="LGO4" s="55"/>
      <c r="LGP4" s="55"/>
      <c r="LGQ4" s="55"/>
      <c r="LGR4" s="55"/>
      <c r="LGS4" s="55"/>
      <c r="LGT4" s="55"/>
      <c r="LGU4" s="55"/>
      <c r="LGV4" s="55"/>
      <c r="LGW4" s="55"/>
      <c r="LGX4" s="55"/>
      <c r="LGY4" s="55"/>
      <c r="LGZ4" s="55"/>
      <c r="LHA4" s="55"/>
      <c r="LHB4" s="55"/>
      <c r="LHC4" s="55"/>
      <c r="LHD4" s="55"/>
      <c r="LHE4" s="55"/>
      <c r="LHF4" s="55"/>
      <c r="LHG4" s="55"/>
      <c r="LHH4" s="55"/>
      <c r="LHI4" s="55"/>
      <c r="LHJ4" s="55"/>
      <c r="LHK4" s="55"/>
      <c r="LHL4" s="55"/>
      <c r="LHM4" s="55"/>
      <c r="LHN4" s="55"/>
      <c r="LHO4" s="55"/>
      <c r="LHP4" s="55"/>
      <c r="LHQ4" s="55"/>
      <c r="LHR4" s="55"/>
      <c r="LHS4" s="55"/>
      <c r="LHT4" s="55"/>
      <c r="LHU4" s="55"/>
      <c r="LHV4" s="55"/>
      <c r="LHW4" s="55"/>
      <c r="LHX4" s="55"/>
      <c r="LHY4" s="55"/>
      <c r="LHZ4" s="55"/>
      <c r="LIA4" s="55"/>
      <c r="LIB4" s="55"/>
      <c r="LIC4" s="55"/>
      <c r="LID4" s="55"/>
      <c r="LIE4" s="55"/>
      <c r="LIF4" s="55"/>
      <c r="LIG4" s="55"/>
      <c r="LIH4" s="55"/>
      <c r="LII4" s="55"/>
      <c r="LIJ4" s="55"/>
      <c r="LIK4" s="55"/>
      <c r="LIL4" s="55"/>
      <c r="LIM4" s="55"/>
      <c r="LIN4" s="55"/>
      <c r="LIO4" s="55"/>
      <c r="LIP4" s="55"/>
      <c r="LIQ4" s="55"/>
      <c r="LIR4" s="55"/>
      <c r="LIS4" s="55"/>
      <c r="LIT4" s="55"/>
      <c r="LIU4" s="55"/>
      <c r="LIV4" s="55"/>
      <c r="LIW4" s="55"/>
      <c r="LIX4" s="55"/>
      <c r="LIY4" s="55"/>
      <c r="LIZ4" s="55"/>
      <c r="LJA4" s="55"/>
      <c r="LJB4" s="55"/>
      <c r="LJC4" s="55"/>
      <c r="LJD4" s="55"/>
      <c r="LJE4" s="55"/>
      <c r="LJF4" s="55"/>
      <c r="LJG4" s="55"/>
      <c r="LJH4" s="55"/>
      <c r="LJI4" s="55"/>
      <c r="LJJ4" s="55"/>
      <c r="LJK4" s="55"/>
      <c r="LJL4" s="55"/>
      <c r="LJM4" s="55"/>
      <c r="LJN4" s="55"/>
      <c r="LJO4" s="55"/>
      <c r="LJP4" s="55"/>
      <c r="LJQ4" s="55"/>
      <c r="LJR4" s="55"/>
      <c r="LJS4" s="55"/>
      <c r="LJT4" s="55"/>
      <c r="LJU4" s="55"/>
      <c r="LJV4" s="55"/>
      <c r="LJW4" s="55"/>
      <c r="LJX4" s="55"/>
      <c r="LJY4" s="55"/>
      <c r="LJZ4" s="55"/>
      <c r="LKA4" s="55"/>
      <c r="LKB4" s="55"/>
      <c r="LKC4" s="55"/>
      <c r="LKD4" s="55"/>
      <c r="LKE4" s="55"/>
      <c r="LKF4" s="55"/>
      <c r="LKG4" s="55"/>
      <c r="LKH4" s="55"/>
      <c r="LKI4" s="55"/>
      <c r="LKJ4" s="55"/>
      <c r="LKK4" s="55"/>
      <c r="LKL4" s="55"/>
      <c r="LKM4" s="55"/>
      <c r="LKN4" s="55"/>
      <c r="LKO4" s="55"/>
      <c r="LKP4" s="55"/>
      <c r="LKQ4" s="55"/>
      <c r="LKR4" s="55"/>
      <c r="LKS4" s="55"/>
      <c r="LKT4" s="55"/>
      <c r="LKU4" s="55"/>
      <c r="LKV4" s="55"/>
      <c r="LKW4" s="55"/>
      <c r="LKX4" s="55"/>
      <c r="LKY4" s="55"/>
      <c r="LKZ4" s="55"/>
      <c r="LLA4" s="55"/>
      <c r="LLB4" s="55"/>
      <c r="LLC4" s="55"/>
      <c r="LLD4" s="55"/>
      <c r="LLE4" s="55"/>
      <c r="LLF4" s="55"/>
      <c r="LLG4" s="55"/>
      <c r="LLH4" s="55"/>
      <c r="LLI4" s="55"/>
      <c r="LLJ4" s="55"/>
      <c r="LLK4" s="55"/>
      <c r="LLL4" s="55"/>
      <c r="LLM4" s="55"/>
      <c r="LLN4" s="55"/>
      <c r="LLO4" s="55"/>
      <c r="LLP4" s="55"/>
      <c r="LLQ4" s="55"/>
      <c r="LLR4" s="55"/>
      <c r="LLS4" s="55"/>
      <c r="LLT4" s="55"/>
      <c r="LLU4" s="55"/>
      <c r="LLV4" s="55"/>
      <c r="LLW4" s="55"/>
      <c r="LLX4" s="55"/>
      <c r="LLY4" s="55"/>
      <c r="LLZ4" s="55"/>
      <c r="LMA4" s="55"/>
      <c r="LMB4" s="55"/>
      <c r="LMC4" s="55"/>
      <c r="LMD4" s="55"/>
      <c r="LME4" s="55"/>
      <c r="LMF4" s="55"/>
      <c r="LMG4" s="55"/>
      <c r="LMH4" s="55"/>
      <c r="LMI4" s="55"/>
      <c r="LMJ4" s="55"/>
      <c r="LMK4" s="55"/>
      <c r="LML4" s="55"/>
      <c r="LMM4" s="55"/>
      <c r="LMN4" s="55"/>
      <c r="LMO4" s="55"/>
      <c r="LMP4" s="55"/>
      <c r="LMQ4" s="55"/>
      <c r="LMR4" s="55"/>
      <c r="LMS4" s="55"/>
      <c r="LMT4" s="55"/>
      <c r="LMU4" s="55"/>
      <c r="LMV4" s="55"/>
      <c r="LMW4" s="55"/>
      <c r="LMX4" s="55"/>
      <c r="LMY4" s="55"/>
      <c r="LMZ4" s="55"/>
      <c r="LNA4" s="55"/>
      <c r="LNB4" s="55"/>
      <c r="LNC4" s="55"/>
      <c r="LND4" s="55"/>
      <c r="LNE4" s="55"/>
      <c r="LNF4" s="55"/>
      <c r="LNG4" s="55"/>
      <c r="LNH4" s="55"/>
      <c r="LNI4" s="55"/>
      <c r="LNJ4" s="55"/>
      <c r="LNK4" s="55"/>
      <c r="LNL4" s="55"/>
      <c r="LNM4" s="55"/>
      <c r="LNN4" s="55"/>
      <c r="LNO4" s="55"/>
      <c r="LNP4" s="55"/>
      <c r="LNQ4" s="55"/>
      <c r="LNR4" s="55"/>
      <c r="LNS4" s="55"/>
      <c r="LNT4" s="55"/>
      <c r="LNU4" s="55"/>
      <c r="LNV4" s="55"/>
      <c r="LNW4" s="55"/>
      <c r="LNX4" s="55"/>
      <c r="LNY4" s="55"/>
      <c r="LNZ4" s="55"/>
      <c r="LOA4" s="55"/>
      <c r="LOB4" s="55"/>
      <c r="LOC4" s="55"/>
      <c r="LOD4" s="55"/>
      <c r="LOE4" s="55"/>
      <c r="LOF4" s="55"/>
      <c r="LOG4" s="55"/>
      <c r="LOH4" s="55"/>
      <c r="LOI4" s="55"/>
      <c r="LOJ4" s="55"/>
      <c r="LOK4" s="55"/>
      <c r="LOL4" s="55"/>
      <c r="LOM4" s="55"/>
      <c r="LON4" s="55"/>
      <c r="LOO4" s="55"/>
      <c r="LOP4" s="55"/>
      <c r="LOQ4" s="55"/>
      <c r="LOR4" s="55"/>
      <c r="LOS4" s="55"/>
      <c r="LOT4" s="55"/>
      <c r="LOU4" s="55"/>
      <c r="LOV4" s="55"/>
      <c r="LOW4" s="55"/>
      <c r="LOX4" s="55"/>
      <c r="LOY4" s="55"/>
      <c r="LOZ4" s="55"/>
      <c r="LPA4" s="55"/>
      <c r="LPB4" s="55"/>
      <c r="LPC4" s="55"/>
      <c r="LPD4" s="55"/>
      <c r="LPE4" s="55"/>
      <c r="LPF4" s="55"/>
      <c r="LPG4" s="55"/>
      <c r="LPH4" s="55"/>
      <c r="LPI4" s="55"/>
      <c r="LPJ4" s="55"/>
      <c r="LPK4" s="55"/>
      <c r="LPL4" s="55"/>
      <c r="LPM4" s="55"/>
      <c r="LPN4" s="55"/>
      <c r="LPO4" s="55"/>
      <c r="LPP4" s="55"/>
      <c r="LPQ4" s="55"/>
      <c r="LPR4" s="55"/>
      <c r="LPS4" s="55"/>
      <c r="LPT4" s="55"/>
      <c r="LPU4" s="55"/>
      <c r="LPV4" s="55"/>
      <c r="LPW4" s="55"/>
      <c r="LPX4" s="55"/>
      <c r="LPY4" s="55"/>
      <c r="LPZ4" s="55"/>
      <c r="LQA4" s="55"/>
      <c r="LQB4" s="55"/>
      <c r="LQC4" s="55"/>
      <c r="LQD4" s="55"/>
      <c r="LQE4" s="55"/>
      <c r="LQF4" s="55"/>
      <c r="LQG4" s="55"/>
      <c r="LQH4" s="55"/>
      <c r="LQI4" s="55"/>
      <c r="LQJ4" s="55"/>
      <c r="LQK4" s="55"/>
      <c r="LQL4" s="55"/>
      <c r="LQM4" s="55"/>
      <c r="LQN4" s="55"/>
      <c r="LQO4" s="55"/>
      <c r="LQP4" s="55"/>
      <c r="LQQ4" s="55"/>
      <c r="LQR4" s="55"/>
      <c r="LQS4" s="55"/>
      <c r="LQT4" s="55"/>
      <c r="LQU4" s="55"/>
      <c r="LQV4" s="55"/>
      <c r="LQW4" s="55"/>
      <c r="LQX4" s="55"/>
      <c r="LQY4" s="55"/>
      <c r="LQZ4" s="55"/>
      <c r="LRA4" s="55"/>
      <c r="LRB4" s="55"/>
      <c r="LRC4" s="55"/>
      <c r="LRD4" s="55"/>
      <c r="LRE4" s="55"/>
      <c r="LRF4" s="55"/>
      <c r="LRG4" s="55"/>
      <c r="LRH4" s="55"/>
      <c r="LRI4" s="55"/>
      <c r="LRJ4" s="55"/>
      <c r="LRK4" s="55"/>
      <c r="LRL4" s="55"/>
      <c r="LRM4" s="55"/>
      <c r="LRN4" s="55"/>
      <c r="LRO4" s="55"/>
      <c r="LRP4" s="55"/>
      <c r="LRQ4" s="55"/>
      <c r="LRR4" s="55"/>
      <c r="LRS4" s="55"/>
      <c r="LRT4" s="55"/>
      <c r="LRU4" s="55"/>
      <c r="LRV4" s="55"/>
      <c r="LRW4" s="55"/>
      <c r="LRX4" s="55"/>
      <c r="LRY4" s="55"/>
      <c r="LRZ4" s="55"/>
      <c r="LSA4" s="55"/>
      <c r="LSB4" s="55"/>
      <c r="LSC4" s="55"/>
      <c r="LSD4" s="55"/>
      <c r="LSE4" s="55"/>
      <c r="LSF4" s="55"/>
      <c r="LSG4" s="55"/>
      <c r="LSH4" s="55"/>
      <c r="LSI4" s="55"/>
      <c r="LSJ4" s="55"/>
      <c r="LSK4" s="55"/>
      <c r="LSL4" s="55"/>
      <c r="LSM4" s="55"/>
      <c r="LSN4" s="55"/>
      <c r="LSO4" s="55"/>
      <c r="LSP4" s="55"/>
      <c r="LSQ4" s="55"/>
      <c r="LSR4" s="55"/>
      <c r="LSS4" s="55"/>
      <c r="LST4" s="55"/>
      <c r="LSU4" s="55"/>
      <c r="LSV4" s="55"/>
      <c r="LSW4" s="55"/>
      <c r="LSX4" s="55"/>
      <c r="LSY4" s="55"/>
      <c r="LSZ4" s="55"/>
      <c r="LTA4" s="55"/>
      <c r="LTB4" s="55"/>
      <c r="LTC4" s="55"/>
      <c r="LTD4" s="55"/>
      <c r="LTE4" s="55"/>
      <c r="LTF4" s="55"/>
      <c r="LTG4" s="55"/>
      <c r="LTH4" s="55"/>
      <c r="LTI4" s="55"/>
      <c r="LTJ4" s="55"/>
      <c r="LTK4" s="55"/>
      <c r="LTL4" s="55"/>
      <c r="LTM4" s="55"/>
      <c r="LTN4" s="55"/>
      <c r="LTO4" s="55"/>
      <c r="LTP4" s="55"/>
      <c r="LTQ4" s="55"/>
      <c r="LTR4" s="55"/>
      <c r="LTS4" s="55"/>
      <c r="LTT4" s="55"/>
      <c r="LTU4" s="55"/>
      <c r="LTV4" s="55"/>
      <c r="LTW4" s="55"/>
      <c r="LTX4" s="55"/>
      <c r="LTY4" s="55"/>
      <c r="LTZ4" s="55"/>
      <c r="LUA4" s="55"/>
      <c r="LUB4" s="55"/>
      <c r="LUC4" s="55"/>
      <c r="LUD4" s="55"/>
      <c r="LUE4" s="55"/>
      <c r="LUF4" s="55"/>
      <c r="LUG4" s="55"/>
      <c r="LUH4" s="55"/>
      <c r="LUI4" s="55"/>
      <c r="LUJ4" s="55"/>
      <c r="LUK4" s="55"/>
      <c r="LUL4" s="55"/>
      <c r="LUM4" s="55"/>
      <c r="LUN4" s="55"/>
      <c r="LUO4" s="55"/>
      <c r="LUP4" s="55"/>
      <c r="LUQ4" s="55"/>
      <c r="LUR4" s="55"/>
      <c r="LUS4" s="55"/>
      <c r="LUT4" s="55"/>
      <c r="LUU4" s="55"/>
      <c r="LUV4" s="55"/>
      <c r="LUW4" s="55"/>
      <c r="LUX4" s="55"/>
      <c r="LUY4" s="55"/>
      <c r="LUZ4" s="55"/>
      <c r="LVA4" s="55"/>
      <c r="LVB4" s="55"/>
      <c r="LVC4" s="55"/>
      <c r="LVD4" s="55"/>
      <c r="LVE4" s="55"/>
      <c r="LVF4" s="55"/>
      <c r="LVG4" s="55"/>
      <c r="LVH4" s="55"/>
      <c r="LVI4" s="55"/>
      <c r="LVJ4" s="55"/>
      <c r="LVK4" s="55"/>
      <c r="LVL4" s="55"/>
      <c r="LVM4" s="55"/>
      <c r="LVN4" s="55"/>
      <c r="LVO4" s="55"/>
      <c r="LVP4" s="55"/>
      <c r="LVQ4" s="55"/>
      <c r="LVR4" s="55"/>
      <c r="LVS4" s="55"/>
      <c r="LVT4" s="55"/>
      <c r="LVU4" s="55"/>
      <c r="LVV4" s="55"/>
      <c r="LVW4" s="55"/>
      <c r="LVX4" s="55"/>
      <c r="LVY4" s="55"/>
      <c r="LVZ4" s="55"/>
      <c r="LWA4" s="55"/>
      <c r="LWB4" s="55"/>
      <c r="LWC4" s="55"/>
      <c r="LWD4" s="55"/>
      <c r="LWE4" s="55"/>
      <c r="LWF4" s="55"/>
      <c r="LWG4" s="55"/>
      <c r="LWH4" s="55"/>
      <c r="LWI4" s="55"/>
      <c r="LWJ4" s="55"/>
      <c r="LWK4" s="55"/>
      <c r="LWL4" s="55"/>
      <c r="LWM4" s="55"/>
      <c r="LWN4" s="55"/>
      <c r="LWO4" s="55"/>
      <c r="LWP4" s="55"/>
      <c r="LWQ4" s="55"/>
      <c r="LWR4" s="55"/>
      <c r="LWS4" s="55"/>
      <c r="LWT4" s="55"/>
      <c r="LWU4" s="55"/>
      <c r="LWV4" s="55"/>
      <c r="LWW4" s="55"/>
      <c r="LWX4" s="55"/>
      <c r="LWY4" s="55"/>
      <c r="LWZ4" s="55"/>
      <c r="LXA4" s="55"/>
      <c r="LXB4" s="55"/>
      <c r="LXC4" s="55"/>
      <c r="LXD4" s="55"/>
      <c r="LXE4" s="55"/>
      <c r="LXF4" s="55"/>
      <c r="LXG4" s="55"/>
      <c r="LXH4" s="55"/>
      <c r="LXI4" s="55"/>
      <c r="LXJ4" s="55"/>
      <c r="LXK4" s="55"/>
      <c r="LXL4" s="55"/>
      <c r="LXM4" s="55"/>
      <c r="LXN4" s="55"/>
      <c r="LXO4" s="55"/>
      <c r="LXP4" s="55"/>
      <c r="LXQ4" s="55"/>
      <c r="LXR4" s="55"/>
      <c r="LXS4" s="55"/>
      <c r="LXT4" s="55"/>
      <c r="LXU4" s="55"/>
      <c r="LXV4" s="55"/>
      <c r="LXW4" s="55"/>
      <c r="LXX4" s="55"/>
      <c r="LXY4" s="55"/>
      <c r="LXZ4" s="55"/>
      <c r="LYA4" s="55"/>
      <c r="LYB4" s="55"/>
      <c r="LYC4" s="55"/>
      <c r="LYD4" s="55"/>
      <c r="LYE4" s="55"/>
      <c r="LYF4" s="55"/>
      <c r="LYG4" s="55"/>
      <c r="LYH4" s="55"/>
      <c r="LYI4" s="55"/>
      <c r="LYJ4" s="55"/>
      <c r="LYK4" s="55"/>
      <c r="LYL4" s="55"/>
      <c r="LYM4" s="55"/>
      <c r="LYN4" s="55"/>
      <c r="LYO4" s="55"/>
      <c r="LYP4" s="55"/>
      <c r="LYQ4" s="55"/>
      <c r="LYR4" s="55"/>
      <c r="LYS4" s="55"/>
      <c r="LYT4" s="55"/>
      <c r="LYU4" s="55"/>
      <c r="LYV4" s="55"/>
      <c r="LYW4" s="55"/>
      <c r="LYX4" s="55"/>
      <c r="LYY4" s="55"/>
      <c r="LYZ4" s="55"/>
      <c r="LZA4" s="55"/>
      <c r="LZB4" s="55"/>
      <c r="LZC4" s="55"/>
      <c r="LZD4" s="55"/>
      <c r="LZE4" s="55"/>
      <c r="LZF4" s="55"/>
      <c r="LZG4" s="55"/>
      <c r="LZH4" s="55"/>
      <c r="LZI4" s="55"/>
      <c r="LZJ4" s="55"/>
      <c r="LZK4" s="55"/>
      <c r="LZL4" s="55"/>
      <c r="LZM4" s="55"/>
      <c r="LZN4" s="55"/>
      <c r="LZO4" s="55"/>
      <c r="LZP4" s="55"/>
      <c r="LZQ4" s="55"/>
      <c r="LZR4" s="55"/>
      <c r="LZS4" s="55"/>
      <c r="LZT4" s="55"/>
      <c r="LZU4" s="55"/>
      <c r="LZV4" s="55"/>
      <c r="LZW4" s="55"/>
      <c r="LZX4" s="55"/>
      <c r="LZY4" s="55"/>
      <c r="LZZ4" s="55"/>
      <c r="MAA4" s="55"/>
      <c r="MAB4" s="55"/>
      <c r="MAC4" s="55"/>
      <c r="MAD4" s="55"/>
      <c r="MAE4" s="55"/>
      <c r="MAF4" s="55"/>
      <c r="MAG4" s="55"/>
      <c r="MAH4" s="55"/>
      <c r="MAI4" s="55"/>
      <c r="MAJ4" s="55"/>
      <c r="MAK4" s="55"/>
      <c r="MAL4" s="55"/>
      <c r="MAM4" s="55"/>
      <c r="MAN4" s="55"/>
      <c r="MAO4" s="55"/>
      <c r="MAP4" s="55"/>
      <c r="MAQ4" s="55"/>
      <c r="MAR4" s="55"/>
      <c r="MAS4" s="55"/>
      <c r="MAT4" s="55"/>
      <c r="MAU4" s="55"/>
      <c r="MAV4" s="55"/>
      <c r="MAW4" s="55"/>
      <c r="MAX4" s="55"/>
      <c r="MAY4" s="55"/>
      <c r="MAZ4" s="55"/>
      <c r="MBA4" s="55"/>
      <c r="MBB4" s="55"/>
      <c r="MBC4" s="55"/>
      <c r="MBD4" s="55"/>
      <c r="MBE4" s="55"/>
      <c r="MBF4" s="55"/>
      <c r="MBG4" s="55"/>
      <c r="MBH4" s="55"/>
      <c r="MBI4" s="55"/>
      <c r="MBJ4" s="55"/>
      <c r="MBK4" s="55"/>
      <c r="MBL4" s="55"/>
      <c r="MBM4" s="55"/>
      <c r="MBN4" s="55"/>
      <c r="MBO4" s="55"/>
      <c r="MBP4" s="55"/>
      <c r="MBQ4" s="55"/>
      <c r="MBR4" s="55"/>
      <c r="MBS4" s="55"/>
      <c r="MBT4" s="55"/>
      <c r="MBU4" s="55"/>
      <c r="MBV4" s="55"/>
      <c r="MBW4" s="55"/>
      <c r="MBX4" s="55"/>
      <c r="MBY4" s="55"/>
      <c r="MBZ4" s="55"/>
      <c r="MCA4" s="55"/>
      <c r="MCB4" s="55"/>
      <c r="MCC4" s="55"/>
      <c r="MCD4" s="55"/>
      <c r="MCE4" s="55"/>
      <c r="MCF4" s="55"/>
      <c r="MCG4" s="55"/>
      <c r="MCH4" s="55"/>
      <c r="MCI4" s="55"/>
      <c r="MCJ4" s="55"/>
      <c r="MCK4" s="55"/>
      <c r="MCL4" s="55"/>
      <c r="MCM4" s="55"/>
      <c r="MCN4" s="55"/>
      <c r="MCO4" s="55"/>
      <c r="MCP4" s="55"/>
      <c r="MCQ4" s="55"/>
      <c r="MCR4" s="55"/>
      <c r="MCS4" s="55"/>
      <c r="MCT4" s="55"/>
      <c r="MCU4" s="55"/>
      <c r="MCV4" s="55"/>
      <c r="MCW4" s="55"/>
      <c r="MCX4" s="55"/>
      <c r="MCY4" s="55"/>
      <c r="MCZ4" s="55"/>
      <c r="MDA4" s="55"/>
      <c r="MDB4" s="55"/>
      <c r="MDC4" s="55"/>
      <c r="MDD4" s="55"/>
      <c r="MDE4" s="55"/>
      <c r="MDF4" s="55"/>
      <c r="MDG4" s="55"/>
      <c r="MDH4" s="55"/>
      <c r="MDI4" s="55"/>
      <c r="MDJ4" s="55"/>
      <c r="MDK4" s="55"/>
      <c r="MDL4" s="55"/>
      <c r="MDM4" s="55"/>
      <c r="MDN4" s="55"/>
      <c r="MDO4" s="55"/>
      <c r="MDP4" s="55"/>
      <c r="MDQ4" s="55"/>
      <c r="MDR4" s="55"/>
      <c r="MDS4" s="55"/>
      <c r="MDT4" s="55"/>
      <c r="MDU4" s="55"/>
      <c r="MDV4" s="55"/>
      <c r="MDW4" s="55"/>
      <c r="MDX4" s="55"/>
      <c r="MDY4" s="55"/>
      <c r="MDZ4" s="55"/>
      <c r="MEA4" s="55"/>
      <c r="MEB4" s="55"/>
      <c r="MEC4" s="55"/>
      <c r="MED4" s="55"/>
      <c r="MEE4" s="55"/>
      <c r="MEF4" s="55"/>
      <c r="MEG4" s="55"/>
      <c r="MEH4" s="55"/>
      <c r="MEI4" s="55"/>
      <c r="MEJ4" s="55"/>
      <c r="MEK4" s="55"/>
      <c r="MEL4" s="55"/>
      <c r="MEM4" s="55"/>
      <c r="MEN4" s="55"/>
      <c r="MEO4" s="55"/>
      <c r="MEP4" s="55"/>
      <c r="MEQ4" s="55"/>
      <c r="MER4" s="55"/>
      <c r="MES4" s="55"/>
      <c r="MET4" s="55"/>
      <c r="MEU4" s="55"/>
      <c r="MEV4" s="55"/>
      <c r="MEW4" s="55"/>
      <c r="MEX4" s="55"/>
      <c r="MEY4" s="55"/>
      <c r="MEZ4" s="55"/>
      <c r="MFA4" s="55"/>
      <c r="MFB4" s="55"/>
      <c r="MFC4" s="55"/>
      <c r="MFD4" s="55"/>
      <c r="MFE4" s="55"/>
      <c r="MFF4" s="55"/>
      <c r="MFG4" s="55"/>
      <c r="MFH4" s="55"/>
      <c r="MFI4" s="55"/>
      <c r="MFJ4" s="55"/>
      <c r="MFK4" s="55"/>
      <c r="MFL4" s="55"/>
      <c r="MFM4" s="55"/>
      <c r="MFN4" s="55"/>
      <c r="MFO4" s="55"/>
      <c r="MFP4" s="55"/>
      <c r="MFQ4" s="55"/>
      <c r="MFR4" s="55"/>
      <c r="MFS4" s="55"/>
      <c r="MFT4" s="55"/>
      <c r="MFU4" s="55"/>
      <c r="MFV4" s="55"/>
      <c r="MFW4" s="55"/>
      <c r="MFX4" s="55"/>
      <c r="MFY4" s="55"/>
      <c r="MFZ4" s="55"/>
      <c r="MGA4" s="55"/>
      <c r="MGB4" s="55"/>
      <c r="MGC4" s="55"/>
      <c r="MGD4" s="55"/>
      <c r="MGE4" s="55"/>
      <c r="MGF4" s="55"/>
      <c r="MGG4" s="55"/>
      <c r="MGH4" s="55"/>
      <c r="MGI4" s="55"/>
      <c r="MGJ4" s="55"/>
      <c r="MGK4" s="55"/>
      <c r="MGL4" s="55"/>
      <c r="MGM4" s="55"/>
      <c r="MGN4" s="55"/>
      <c r="MGO4" s="55"/>
      <c r="MGP4" s="55"/>
      <c r="MGQ4" s="55"/>
      <c r="MGR4" s="55"/>
      <c r="MGS4" s="55"/>
      <c r="MGT4" s="55"/>
      <c r="MGU4" s="55"/>
      <c r="MGV4" s="55"/>
      <c r="MGW4" s="55"/>
      <c r="MGX4" s="55"/>
      <c r="MGY4" s="55"/>
      <c r="MGZ4" s="55"/>
      <c r="MHA4" s="55"/>
      <c r="MHB4" s="55"/>
      <c r="MHC4" s="55"/>
      <c r="MHD4" s="55"/>
      <c r="MHE4" s="55"/>
      <c r="MHF4" s="55"/>
      <c r="MHG4" s="55"/>
      <c r="MHH4" s="55"/>
      <c r="MHI4" s="55"/>
      <c r="MHJ4" s="55"/>
      <c r="MHK4" s="55"/>
      <c r="MHL4" s="55"/>
      <c r="MHM4" s="55"/>
      <c r="MHN4" s="55"/>
      <c r="MHO4" s="55"/>
      <c r="MHP4" s="55"/>
      <c r="MHQ4" s="55"/>
      <c r="MHR4" s="55"/>
      <c r="MHS4" s="55"/>
      <c r="MHT4" s="55"/>
      <c r="MHU4" s="55"/>
      <c r="MHV4" s="55"/>
      <c r="MHW4" s="55"/>
      <c r="MHX4" s="55"/>
      <c r="MHY4" s="55"/>
      <c r="MHZ4" s="55"/>
      <c r="MIA4" s="55"/>
      <c r="MIB4" s="55"/>
      <c r="MIC4" s="55"/>
      <c r="MID4" s="55"/>
      <c r="MIE4" s="55"/>
      <c r="MIF4" s="55"/>
      <c r="MIG4" s="55"/>
      <c r="MIH4" s="55"/>
      <c r="MII4" s="55"/>
      <c r="MIJ4" s="55"/>
      <c r="MIK4" s="55"/>
      <c r="MIL4" s="55"/>
      <c r="MIM4" s="55"/>
      <c r="MIN4" s="55"/>
      <c r="MIO4" s="55"/>
      <c r="MIP4" s="55"/>
      <c r="MIQ4" s="55"/>
      <c r="MIR4" s="55"/>
      <c r="MIS4" s="55"/>
      <c r="MIT4" s="55"/>
      <c r="MIU4" s="55"/>
      <c r="MIV4" s="55"/>
      <c r="MIW4" s="55"/>
      <c r="MIX4" s="55"/>
      <c r="MIY4" s="55"/>
      <c r="MIZ4" s="55"/>
      <c r="MJA4" s="55"/>
      <c r="MJB4" s="55"/>
      <c r="MJC4" s="55"/>
      <c r="MJD4" s="55"/>
      <c r="MJE4" s="55"/>
      <c r="MJF4" s="55"/>
      <c r="MJG4" s="55"/>
      <c r="MJH4" s="55"/>
      <c r="MJI4" s="55"/>
      <c r="MJJ4" s="55"/>
      <c r="MJK4" s="55"/>
      <c r="MJL4" s="55"/>
      <c r="MJM4" s="55"/>
      <c r="MJN4" s="55"/>
      <c r="MJO4" s="55"/>
      <c r="MJP4" s="55"/>
      <c r="MJQ4" s="55"/>
      <c r="MJR4" s="55"/>
      <c r="MJS4" s="55"/>
      <c r="MJT4" s="55"/>
      <c r="MJU4" s="55"/>
      <c r="MJV4" s="55"/>
      <c r="MJW4" s="55"/>
      <c r="MJX4" s="55"/>
      <c r="MJY4" s="55"/>
      <c r="MJZ4" s="55"/>
      <c r="MKA4" s="55"/>
      <c r="MKB4" s="55"/>
      <c r="MKC4" s="55"/>
      <c r="MKD4" s="55"/>
      <c r="MKE4" s="55"/>
      <c r="MKF4" s="55"/>
      <c r="MKG4" s="55"/>
      <c r="MKH4" s="55"/>
      <c r="MKI4" s="55"/>
      <c r="MKJ4" s="55"/>
      <c r="MKK4" s="55"/>
      <c r="MKL4" s="55"/>
      <c r="MKM4" s="55"/>
      <c r="MKN4" s="55"/>
      <c r="MKO4" s="55"/>
      <c r="MKP4" s="55"/>
      <c r="MKQ4" s="55"/>
      <c r="MKR4" s="55"/>
      <c r="MKS4" s="55"/>
      <c r="MKT4" s="55"/>
      <c r="MKU4" s="55"/>
      <c r="MKV4" s="55"/>
      <c r="MKW4" s="55"/>
      <c r="MKX4" s="55"/>
      <c r="MKY4" s="55"/>
      <c r="MKZ4" s="55"/>
      <c r="MLA4" s="55"/>
      <c r="MLB4" s="55"/>
      <c r="MLC4" s="55"/>
      <c r="MLD4" s="55"/>
      <c r="MLE4" s="55"/>
      <c r="MLF4" s="55"/>
      <c r="MLG4" s="55"/>
      <c r="MLH4" s="55"/>
      <c r="MLI4" s="55"/>
      <c r="MLJ4" s="55"/>
      <c r="MLK4" s="55"/>
      <c r="MLL4" s="55"/>
      <c r="MLM4" s="55"/>
      <c r="MLN4" s="55"/>
      <c r="MLO4" s="55"/>
      <c r="MLP4" s="55"/>
      <c r="MLQ4" s="55"/>
      <c r="MLR4" s="55"/>
      <c r="MLS4" s="55"/>
      <c r="MLT4" s="55"/>
      <c r="MLU4" s="55"/>
      <c r="MLV4" s="55"/>
      <c r="MLW4" s="55"/>
      <c r="MLX4" s="55"/>
      <c r="MLY4" s="55"/>
      <c r="MLZ4" s="55"/>
      <c r="MMA4" s="55"/>
      <c r="MMB4" s="55"/>
      <c r="MMC4" s="55"/>
      <c r="MMD4" s="55"/>
      <c r="MME4" s="55"/>
      <c r="MMF4" s="55"/>
      <c r="MMG4" s="55"/>
      <c r="MMH4" s="55"/>
      <c r="MMI4" s="55"/>
      <c r="MMJ4" s="55"/>
      <c r="MMK4" s="55"/>
      <c r="MML4" s="55"/>
      <c r="MMM4" s="55"/>
      <c r="MMN4" s="55"/>
      <c r="MMO4" s="55"/>
      <c r="MMP4" s="55"/>
      <c r="MMQ4" s="55"/>
      <c r="MMR4" s="55"/>
      <c r="MMS4" s="55"/>
      <c r="MMT4" s="55"/>
      <c r="MMU4" s="55"/>
      <c r="MMV4" s="55"/>
      <c r="MMW4" s="55"/>
      <c r="MMX4" s="55"/>
      <c r="MMY4" s="55"/>
      <c r="MMZ4" s="55"/>
      <c r="MNA4" s="55"/>
      <c r="MNB4" s="55"/>
      <c r="MNC4" s="55"/>
      <c r="MND4" s="55"/>
      <c r="MNE4" s="55"/>
      <c r="MNF4" s="55"/>
      <c r="MNG4" s="55"/>
      <c r="MNH4" s="55"/>
      <c r="MNI4" s="55"/>
      <c r="MNJ4" s="55"/>
      <c r="MNK4" s="55"/>
      <c r="MNL4" s="55"/>
      <c r="MNM4" s="55"/>
      <c r="MNN4" s="55"/>
      <c r="MNO4" s="55"/>
      <c r="MNP4" s="55"/>
      <c r="MNQ4" s="55"/>
      <c r="MNR4" s="55"/>
      <c r="MNS4" s="55"/>
      <c r="MNT4" s="55"/>
      <c r="MNU4" s="55"/>
      <c r="MNV4" s="55"/>
      <c r="MNW4" s="55"/>
      <c r="MNX4" s="55"/>
      <c r="MNY4" s="55"/>
      <c r="MNZ4" s="55"/>
      <c r="MOA4" s="55"/>
      <c r="MOB4" s="55"/>
      <c r="MOC4" s="55"/>
      <c r="MOD4" s="55"/>
      <c r="MOE4" s="55"/>
      <c r="MOF4" s="55"/>
      <c r="MOG4" s="55"/>
      <c r="MOH4" s="55"/>
      <c r="MOI4" s="55"/>
      <c r="MOJ4" s="55"/>
      <c r="MOK4" s="55"/>
      <c r="MOL4" s="55"/>
      <c r="MOM4" s="55"/>
      <c r="MON4" s="55"/>
      <c r="MOO4" s="55"/>
      <c r="MOP4" s="55"/>
      <c r="MOQ4" s="55"/>
      <c r="MOR4" s="55"/>
      <c r="MOS4" s="55"/>
      <c r="MOT4" s="55"/>
      <c r="MOU4" s="55"/>
      <c r="MOV4" s="55"/>
      <c r="MOW4" s="55"/>
      <c r="MOX4" s="55"/>
      <c r="MOY4" s="55"/>
      <c r="MOZ4" s="55"/>
      <c r="MPA4" s="55"/>
      <c r="MPB4" s="55"/>
      <c r="MPC4" s="55"/>
      <c r="MPD4" s="55"/>
      <c r="MPE4" s="55"/>
      <c r="MPF4" s="55"/>
      <c r="MPG4" s="55"/>
      <c r="MPH4" s="55"/>
      <c r="MPI4" s="55"/>
      <c r="MPJ4" s="55"/>
      <c r="MPK4" s="55"/>
      <c r="MPL4" s="55"/>
      <c r="MPM4" s="55"/>
      <c r="MPN4" s="55"/>
      <c r="MPO4" s="55"/>
      <c r="MPP4" s="55"/>
      <c r="MPQ4" s="55"/>
      <c r="MPR4" s="55"/>
      <c r="MPS4" s="55"/>
      <c r="MPT4" s="55"/>
      <c r="MPU4" s="55"/>
      <c r="MPV4" s="55"/>
      <c r="MPW4" s="55"/>
      <c r="MPX4" s="55"/>
      <c r="MPY4" s="55"/>
      <c r="MPZ4" s="55"/>
      <c r="MQA4" s="55"/>
      <c r="MQB4" s="55"/>
      <c r="MQC4" s="55"/>
      <c r="MQD4" s="55"/>
      <c r="MQE4" s="55"/>
      <c r="MQF4" s="55"/>
      <c r="MQG4" s="55"/>
      <c r="MQH4" s="55"/>
      <c r="MQI4" s="55"/>
      <c r="MQJ4" s="55"/>
      <c r="MQK4" s="55"/>
      <c r="MQL4" s="55"/>
      <c r="MQM4" s="55"/>
      <c r="MQN4" s="55"/>
      <c r="MQO4" s="55"/>
      <c r="MQP4" s="55"/>
      <c r="MQQ4" s="55"/>
      <c r="MQR4" s="55"/>
      <c r="MQS4" s="55"/>
      <c r="MQT4" s="55"/>
      <c r="MQU4" s="55"/>
      <c r="MQV4" s="55"/>
      <c r="MQW4" s="55"/>
      <c r="MQX4" s="55"/>
      <c r="MQY4" s="55"/>
      <c r="MQZ4" s="55"/>
      <c r="MRA4" s="55"/>
      <c r="MRB4" s="55"/>
      <c r="MRC4" s="55"/>
      <c r="MRD4" s="55"/>
      <c r="MRE4" s="55"/>
      <c r="MRF4" s="55"/>
      <c r="MRG4" s="55"/>
      <c r="MRH4" s="55"/>
      <c r="MRI4" s="55"/>
      <c r="MRJ4" s="55"/>
      <c r="MRK4" s="55"/>
      <c r="MRL4" s="55"/>
      <c r="MRM4" s="55"/>
      <c r="MRN4" s="55"/>
      <c r="MRO4" s="55"/>
      <c r="MRP4" s="55"/>
      <c r="MRQ4" s="55"/>
      <c r="MRR4" s="55"/>
      <c r="MRS4" s="55"/>
      <c r="MRT4" s="55"/>
      <c r="MRU4" s="55"/>
      <c r="MRV4" s="55"/>
      <c r="MRW4" s="55"/>
      <c r="MRX4" s="55"/>
      <c r="MRY4" s="55"/>
      <c r="MRZ4" s="55"/>
      <c r="MSA4" s="55"/>
      <c r="MSB4" s="55"/>
      <c r="MSC4" s="55"/>
      <c r="MSD4" s="55"/>
      <c r="MSE4" s="55"/>
      <c r="MSF4" s="55"/>
      <c r="MSG4" s="55"/>
      <c r="MSH4" s="55"/>
      <c r="MSI4" s="55"/>
      <c r="MSJ4" s="55"/>
      <c r="MSK4" s="55"/>
      <c r="MSL4" s="55"/>
      <c r="MSM4" s="55"/>
      <c r="MSN4" s="55"/>
      <c r="MSO4" s="55"/>
      <c r="MSP4" s="55"/>
      <c r="MSQ4" s="55"/>
      <c r="MSR4" s="55"/>
      <c r="MSS4" s="55"/>
      <c r="MST4" s="55"/>
      <c r="MSU4" s="55"/>
      <c r="MSV4" s="55"/>
      <c r="MSW4" s="55"/>
      <c r="MSX4" s="55"/>
      <c r="MSY4" s="55"/>
      <c r="MSZ4" s="55"/>
      <c r="MTA4" s="55"/>
      <c r="MTB4" s="55"/>
      <c r="MTC4" s="55"/>
      <c r="MTD4" s="55"/>
      <c r="MTE4" s="55"/>
      <c r="MTF4" s="55"/>
      <c r="MTG4" s="55"/>
      <c r="MTH4" s="55"/>
      <c r="MTI4" s="55"/>
      <c r="MTJ4" s="55"/>
      <c r="MTK4" s="55"/>
      <c r="MTL4" s="55"/>
      <c r="MTM4" s="55"/>
      <c r="MTN4" s="55"/>
      <c r="MTO4" s="55"/>
      <c r="MTP4" s="55"/>
      <c r="MTQ4" s="55"/>
      <c r="MTR4" s="55"/>
      <c r="MTS4" s="55"/>
      <c r="MTT4" s="55"/>
      <c r="MTU4" s="55"/>
      <c r="MTV4" s="55"/>
      <c r="MTW4" s="55"/>
      <c r="MTX4" s="55"/>
      <c r="MTY4" s="55"/>
      <c r="MTZ4" s="55"/>
      <c r="MUA4" s="55"/>
      <c r="MUB4" s="55"/>
      <c r="MUC4" s="55"/>
      <c r="MUD4" s="55"/>
      <c r="MUE4" s="55"/>
      <c r="MUF4" s="55"/>
      <c r="MUG4" s="55"/>
      <c r="MUH4" s="55"/>
      <c r="MUI4" s="55"/>
      <c r="MUJ4" s="55"/>
      <c r="MUK4" s="55"/>
      <c r="MUL4" s="55"/>
      <c r="MUM4" s="55"/>
      <c r="MUN4" s="55"/>
      <c r="MUO4" s="55"/>
      <c r="MUP4" s="55"/>
      <c r="MUQ4" s="55"/>
      <c r="MUR4" s="55"/>
      <c r="MUS4" s="55"/>
      <c r="MUT4" s="55"/>
      <c r="MUU4" s="55"/>
      <c r="MUV4" s="55"/>
      <c r="MUW4" s="55"/>
      <c r="MUX4" s="55"/>
      <c r="MUY4" s="55"/>
      <c r="MUZ4" s="55"/>
      <c r="MVA4" s="55"/>
      <c r="MVB4" s="55"/>
      <c r="MVC4" s="55"/>
      <c r="MVD4" s="55"/>
      <c r="MVE4" s="55"/>
      <c r="MVF4" s="55"/>
      <c r="MVG4" s="55"/>
      <c r="MVH4" s="55"/>
      <c r="MVI4" s="55"/>
      <c r="MVJ4" s="55"/>
      <c r="MVK4" s="55"/>
      <c r="MVL4" s="55"/>
      <c r="MVM4" s="55"/>
      <c r="MVN4" s="55"/>
      <c r="MVO4" s="55"/>
      <c r="MVP4" s="55"/>
      <c r="MVQ4" s="55"/>
      <c r="MVR4" s="55"/>
      <c r="MVS4" s="55"/>
      <c r="MVT4" s="55"/>
      <c r="MVU4" s="55"/>
      <c r="MVV4" s="55"/>
      <c r="MVW4" s="55"/>
      <c r="MVX4" s="55"/>
      <c r="MVY4" s="55"/>
      <c r="MVZ4" s="55"/>
      <c r="MWA4" s="55"/>
      <c r="MWB4" s="55"/>
      <c r="MWC4" s="55"/>
      <c r="MWD4" s="55"/>
      <c r="MWE4" s="55"/>
      <c r="MWF4" s="55"/>
      <c r="MWG4" s="55"/>
      <c r="MWH4" s="55"/>
      <c r="MWI4" s="55"/>
      <c r="MWJ4" s="55"/>
      <c r="MWK4" s="55"/>
      <c r="MWL4" s="55"/>
      <c r="MWM4" s="55"/>
      <c r="MWN4" s="55"/>
      <c r="MWO4" s="55"/>
      <c r="MWP4" s="55"/>
      <c r="MWQ4" s="55"/>
      <c r="MWR4" s="55"/>
      <c r="MWS4" s="55"/>
      <c r="MWT4" s="55"/>
      <c r="MWU4" s="55"/>
      <c r="MWV4" s="55"/>
      <c r="MWW4" s="55"/>
      <c r="MWX4" s="55"/>
      <c r="MWY4" s="55"/>
      <c r="MWZ4" s="55"/>
      <c r="MXA4" s="55"/>
      <c r="MXB4" s="55"/>
      <c r="MXC4" s="55"/>
      <c r="MXD4" s="55"/>
      <c r="MXE4" s="55"/>
      <c r="MXF4" s="55"/>
      <c r="MXG4" s="55"/>
      <c r="MXH4" s="55"/>
      <c r="MXI4" s="55"/>
      <c r="MXJ4" s="55"/>
      <c r="MXK4" s="55"/>
      <c r="MXL4" s="55"/>
      <c r="MXM4" s="55"/>
      <c r="MXN4" s="55"/>
      <c r="MXO4" s="55"/>
      <c r="MXP4" s="55"/>
      <c r="MXQ4" s="55"/>
      <c r="MXR4" s="55"/>
      <c r="MXS4" s="55"/>
      <c r="MXT4" s="55"/>
      <c r="MXU4" s="55"/>
      <c r="MXV4" s="55"/>
      <c r="MXW4" s="55"/>
      <c r="MXX4" s="55"/>
      <c r="MXY4" s="55"/>
      <c r="MXZ4" s="55"/>
      <c r="MYA4" s="55"/>
      <c r="MYB4" s="55"/>
      <c r="MYC4" s="55"/>
      <c r="MYD4" s="55"/>
      <c r="MYE4" s="55"/>
      <c r="MYF4" s="55"/>
      <c r="MYG4" s="55"/>
      <c r="MYH4" s="55"/>
      <c r="MYI4" s="55"/>
      <c r="MYJ4" s="55"/>
      <c r="MYK4" s="55"/>
      <c r="MYL4" s="55"/>
      <c r="MYM4" s="55"/>
      <c r="MYN4" s="55"/>
      <c r="MYO4" s="55"/>
      <c r="MYP4" s="55"/>
      <c r="MYQ4" s="55"/>
      <c r="MYR4" s="55"/>
      <c r="MYS4" s="55"/>
      <c r="MYT4" s="55"/>
      <c r="MYU4" s="55"/>
      <c r="MYV4" s="55"/>
      <c r="MYW4" s="55"/>
      <c r="MYX4" s="55"/>
      <c r="MYY4" s="55"/>
      <c r="MYZ4" s="55"/>
      <c r="MZA4" s="55"/>
      <c r="MZB4" s="55"/>
      <c r="MZC4" s="55"/>
      <c r="MZD4" s="55"/>
      <c r="MZE4" s="55"/>
      <c r="MZF4" s="55"/>
      <c r="MZG4" s="55"/>
      <c r="MZH4" s="55"/>
      <c r="MZI4" s="55"/>
      <c r="MZJ4" s="55"/>
      <c r="MZK4" s="55"/>
      <c r="MZL4" s="55"/>
      <c r="MZM4" s="55"/>
      <c r="MZN4" s="55"/>
      <c r="MZO4" s="55"/>
      <c r="MZP4" s="55"/>
      <c r="MZQ4" s="55"/>
      <c r="MZR4" s="55"/>
      <c r="MZS4" s="55"/>
      <c r="MZT4" s="55"/>
      <c r="MZU4" s="55"/>
      <c r="MZV4" s="55"/>
      <c r="MZW4" s="55"/>
      <c r="MZX4" s="55"/>
      <c r="MZY4" s="55"/>
      <c r="MZZ4" s="55"/>
      <c r="NAA4" s="55"/>
      <c r="NAB4" s="55"/>
      <c r="NAC4" s="55"/>
      <c r="NAD4" s="55"/>
      <c r="NAE4" s="55"/>
      <c r="NAF4" s="55"/>
      <c r="NAG4" s="55"/>
      <c r="NAH4" s="55"/>
      <c r="NAI4" s="55"/>
      <c r="NAJ4" s="55"/>
      <c r="NAK4" s="55"/>
      <c r="NAL4" s="55"/>
      <c r="NAM4" s="55"/>
      <c r="NAN4" s="55"/>
      <c r="NAO4" s="55"/>
      <c r="NAP4" s="55"/>
      <c r="NAQ4" s="55"/>
      <c r="NAR4" s="55"/>
      <c r="NAS4" s="55"/>
      <c r="NAT4" s="55"/>
      <c r="NAU4" s="55"/>
      <c r="NAV4" s="55"/>
      <c r="NAW4" s="55"/>
      <c r="NAX4" s="55"/>
      <c r="NAY4" s="55"/>
      <c r="NAZ4" s="55"/>
      <c r="NBA4" s="55"/>
      <c r="NBB4" s="55"/>
      <c r="NBC4" s="55"/>
      <c r="NBD4" s="55"/>
      <c r="NBE4" s="55"/>
      <c r="NBF4" s="55"/>
      <c r="NBG4" s="55"/>
      <c r="NBH4" s="55"/>
      <c r="NBI4" s="55"/>
      <c r="NBJ4" s="55"/>
      <c r="NBK4" s="55"/>
      <c r="NBL4" s="55"/>
      <c r="NBM4" s="55"/>
      <c r="NBN4" s="55"/>
      <c r="NBO4" s="55"/>
      <c r="NBP4" s="55"/>
      <c r="NBQ4" s="55"/>
      <c r="NBR4" s="55"/>
      <c r="NBS4" s="55"/>
      <c r="NBT4" s="55"/>
      <c r="NBU4" s="55"/>
      <c r="NBV4" s="55"/>
      <c r="NBW4" s="55"/>
      <c r="NBX4" s="55"/>
      <c r="NBY4" s="55"/>
      <c r="NBZ4" s="55"/>
      <c r="NCA4" s="55"/>
      <c r="NCB4" s="55"/>
      <c r="NCC4" s="55"/>
      <c r="NCD4" s="55"/>
      <c r="NCE4" s="55"/>
      <c r="NCF4" s="55"/>
      <c r="NCG4" s="55"/>
      <c r="NCH4" s="55"/>
      <c r="NCI4" s="55"/>
      <c r="NCJ4" s="55"/>
      <c r="NCK4" s="55"/>
      <c r="NCL4" s="55"/>
      <c r="NCM4" s="55"/>
      <c r="NCN4" s="55"/>
      <c r="NCO4" s="55"/>
      <c r="NCP4" s="55"/>
      <c r="NCQ4" s="55"/>
      <c r="NCR4" s="55"/>
      <c r="NCS4" s="55"/>
      <c r="NCT4" s="55"/>
      <c r="NCU4" s="55"/>
      <c r="NCV4" s="55"/>
      <c r="NCW4" s="55"/>
      <c r="NCX4" s="55"/>
      <c r="NCY4" s="55"/>
      <c r="NCZ4" s="55"/>
      <c r="NDA4" s="55"/>
      <c r="NDB4" s="55"/>
      <c r="NDC4" s="55"/>
      <c r="NDD4" s="55"/>
      <c r="NDE4" s="55"/>
      <c r="NDF4" s="55"/>
      <c r="NDG4" s="55"/>
      <c r="NDH4" s="55"/>
      <c r="NDI4" s="55"/>
      <c r="NDJ4" s="55"/>
      <c r="NDK4" s="55"/>
      <c r="NDL4" s="55"/>
      <c r="NDM4" s="55"/>
      <c r="NDN4" s="55"/>
      <c r="NDO4" s="55"/>
      <c r="NDP4" s="55"/>
      <c r="NDQ4" s="55"/>
      <c r="NDR4" s="55"/>
      <c r="NDS4" s="55"/>
      <c r="NDT4" s="55"/>
      <c r="NDU4" s="55"/>
      <c r="NDV4" s="55"/>
      <c r="NDW4" s="55"/>
      <c r="NDX4" s="55"/>
      <c r="NDY4" s="55"/>
      <c r="NDZ4" s="55"/>
      <c r="NEA4" s="55"/>
      <c r="NEB4" s="55"/>
      <c r="NEC4" s="55"/>
      <c r="NED4" s="55"/>
      <c r="NEE4" s="55"/>
      <c r="NEF4" s="55"/>
      <c r="NEG4" s="55"/>
      <c r="NEH4" s="55"/>
      <c r="NEI4" s="55"/>
      <c r="NEJ4" s="55"/>
      <c r="NEK4" s="55"/>
      <c r="NEL4" s="55"/>
      <c r="NEM4" s="55"/>
      <c r="NEN4" s="55"/>
      <c r="NEO4" s="55"/>
      <c r="NEP4" s="55"/>
      <c r="NEQ4" s="55"/>
      <c r="NER4" s="55"/>
      <c r="NES4" s="55"/>
      <c r="NET4" s="55"/>
      <c r="NEU4" s="55"/>
      <c r="NEV4" s="55"/>
      <c r="NEW4" s="55"/>
      <c r="NEX4" s="55"/>
      <c r="NEY4" s="55"/>
      <c r="NEZ4" s="55"/>
      <c r="NFA4" s="55"/>
      <c r="NFB4" s="55"/>
      <c r="NFC4" s="55"/>
      <c r="NFD4" s="55"/>
      <c r="NFE4" s="55"/>
      <c r="NFF4" s="55"/>
      <c r="NFG4" s="55"/>
      <c r="NFH4" s="55"/>
      <c r="NFI4" s="55"/>
      <c r="NFJ4" s="55"/>
      <c r="NFK4" s="55"/>
      <c r="NFL4" s="55"/>
      <c r="NFM4" s="55"/>
      <c r="NFN4" s="55"/>
      <c r="NFO4" s="55"/>
      <c r="NFP4" s="55"/>
      <c r="NFQ4" s="55"/>
      <c r="NFR4" s="55"/>
      <c r="NFS4" s="55"/>
      <c r="NFT4" s="55"/>
      <c r="NFU4" s="55"/>
      <c r="NFV4" s="55"/>
      <c r="NFW4" s="55"/>
      <c r="NFX4" s="55"/>
      <c r="NFY4" s="55"/>
      <c r="NFZ4" s="55"/>
      <c r="NGA4" s="55"/>
      <c r="NGB4" s="55"/>
      <c r="NGC4" s="55"/>
      <c r="NGD4" s="55"/>
      <c r="NGE4" s="55"/>
      <c r="NGF4" s="55"/>
      <c r="NGG4" s="55"/>
      <c r="NGH4" s="55"/>
      <c r="NGI4" s="55"/>
      <c r="NGJ4" s="55"/>
      <c r="NGK4" s="55"/>
      <c r="NGL4" s="55"/>
      <c r="NGM4" s="55"/>
      <c r="NGN4" s="55"/>
      <c r="NGO4" s="55"/>
      <c r="NGP4" s="55"/>
      <c r="NGQ4" s="55"/>
      <c r="NGR4" s="55"/>
      <c r="NGS4" s="55"/>
      <c r="NGT4" s="55"/>
      <c r="NGU4" s="55"/>
      <c r="NGV4" s="55"/>
      <c r="NGW4" s="55"/>
      <c r="NGX4" s="55"/>
      <c r="NGY4" s="55"/>
      <c r="NGZ4" s="55"/>
      <c r="NHA4" s="55"/>
      <c r="NHB4" s="55"/>
      <c r="NHC4" s="55"/>
      <c r="NHD4" s="55"/>
      <c r="NHE4" s="55"/>
      <c r="NHF4" s="55"/>
      <c r="NHG4" s="55"/>
      <c r="NHH4" s="55"/>
      <c r="NHI4" s="55"/>
      <c r="NHJ4" s="55"/>
      <c r="NHK4" s="55"/>
      <c r="NHL4" s="55"/>
      <c r="NHM4" s="55"/>
      <c r="NHN4" s="55"/>
      <c r="NHO4" s="55"/>
      <c r="NHP4" s="55"/>
      <c r="NHQ4" s="55"/>
      <c r="NHR4" s="55"/>
      <c r="NHS4" s="55"/>
      <c r="NHT4" s="55"/>
      <c r="NHU4" s="55"/>
      <c r="NHV4" s="55"/>
      <c r="NHW4" s="55"/>
      <c r="NHX4" s="55"/>
      <c r="NHY4" s="55"/>
      <c r="NHZ4" s="55"/>
      <c r="NIA4" s="55"/>
      <c r="NIB4" s="55"/>
      <c r="NIC4" s="55"/>
      <c r="NID4" s="55"/>
      <c r="NIE4" s="55"/>
      <c r="NIF4" s="55"/>
      <c r="NIG4" s="55"/>
      <c r="NIH4" s="55"/>
      <c r="NII4" s="55"/>
      <c r="NIJ4" s="55"/>
      <c r="NIK4" s="55"/>
      <c r="NIL4" s="55"/>
      <c r="NIM4" s="55"/>
      <c r="NIN4" s="55"/>
      <c r="NIO4" s="55"/>
      <c r="NIP4" s="55"/>
      <c r="NIQ4" s="55"/>
      <c r="NIR4" s="55"/>
      <c r="NIS4" s="55"/>
      <c r="NIT4" s="55"/>
      <c r="NIU4" s="55"/>
      <c r="NIV4" s="55"/>
      <c r="NIW4" s="55"/>
      <c r="NIX4" s="55"/>
      <c r="NIY4" s="55"/>
      <c r="NIZ4" s="55"/>
      <c r="NJA4" s="55"/>
      <c r="NJB4" s="55"/>
      <c r="NJC4" s="55"/>
      <c r="NJD4" s="55"/>
      <c r="NJE4" s="55"/>
      <c r="NJF4" s="55"/>
      <c r="NJG4" s="55"/>
      <c r="NJH4" s="55"/>
      <c r="NJI4" s="55"/>
      <c r="NJJ4" s="55"/>
      <c r="NJK4" s="55"/>
      <c r="NJL4" s="55"/>
      <c r="NJM4" s="55"/>
      <c r="NJN4" s="55"/>
      <c r="NJO4" s="55"/>
      <c r="NJP4" s="55"/>
      <c r="NJQ4" s="55"/>
      <c r="NJR4" s="55"/>
      <c r="NJS4" s="55"/>
      <c r="NJT4" s="55"/>
      <c r="NJU4" s="55"/>
      <c r="NJV4" s="55"/>
      <c r="NJW4" s="55"/>
      <c r="NJX4" s="55"/>
      <c r="NJY4" s="55"/>
      <c r="NJZ4" s="55"/>
      <c r="NKA4" s="55"/>
      <c r="NKB4" s="55"/>
      <c r="NKC4" s="55"/>
      <c r="NKD4" s="55"/>
      <c r="NKE4" s="55"/>
      <c r="NKF4" s="55"/>
      <c r="NKG4" s="55"/>
      <c r="NKH4" s="55"/>
      <c r="NKI4" s="55"/>
      <c r="NKJ4" s="55"/>
      <c r="NKK4" s="55"/>
      <c r="NKL4" s="55"/>
      <c r="NKM4" s="55"/>
      <c r="NKN4" s="55"/>
      <c r="NKO4" s="55"/>
      <c r="NKP4" s="55"/>
      <c r="NKQ4" s="55"/>
      <c r="NKR4" s="55"/>
      <c r="NKS4" s="55"/>
      <c r="NKT4" s="55"/>
      <c r="NKU4" s="55"/>
      <c r="NKV4" s="55"/>
      <c r="NKW4" s="55"/>
      <c r="NKX4" s="55"/>
      <c r="NKY4" s="55"/>
      <c r="NKZ4" s="55"/>
      <c r="NLA4" s="55"/>
      <c r="NLB4" s="55"/>
      <c r="NLC4" s="55"/>
      <c r="NLD4" s="55"/>
      <c r="NLE4" s="55"/>
      <c r="NLF4" s="55"/>
      <c r="NLG4" s="55"/>
      <c r="NLH4" s="55"/>
      <c r="NLI4" s="55"/>
      <c r="NLJ4" s="55"/>
      <c r="NLK4" s="55"/>
      <c r="NLL4" s="55"/>
      <c r="NLM4" s="55"/>
      <c r="NLN4" s="55"/>
      <c r="NLO4" s="55"/>
      <c r="NLP4" s="55"/>
      <c r="NLQ4" s="55"/>
      <c r="NLR4" s="55"/>
      <c r="NLS4" s="55"/>
      <c r="NLT4" s="55"/>
      <c r="NLU4" s="55"/>
      <c r="NLV4" s="55"/>
      <c r="NLW4" s="55"/>
      <c r="NLX4" s="55"/>
      <c r="NLY4" s="55"/>
      <c r="NLZ4" s="55"/>
      <c r="NMA4" s="55"/>
      <c r="NMB4" s="55"/>
      <c r="NMC4" s="55"/>
      <c r="NMD4" s="55"/>
      <c r="NME4" s="55"/>
      <c r="NMF4" s="55"/>
      <c r="NMG4" s="55"/>
      <c r="NMH4" s="55"/>
      <c r="NMI4" s="55"/>
      <c r="NMJ4" s="55"/>
      <c r="NMK4" s="55"/>
      <c r="NML4" s="55"/>
      <c r="NMM4" s="55"/>
      <c r="NMN4" s="55"/>
      <c r="NMO4" s="55"/>
      <c r="NMP4" s="55"/>
      <c r="NMQ4" s="55"/>
      <c r="NMR4" s="55"/>
      <c r="NMS4" s="55"/>
      <c r="NMT4" s="55"/>
      <c r="NMU4" s="55"/>
      <c r="NMV4" s="55"/>
      <c r="NMW4" s="55"/>
      <c r="NMX4" s="55"/>
      <c r="NMY4" s="55"/>
      <c r="NMZ4" s="55"/>
      <c r="NNA4" s="55"/>
      <c r="NNB4" s="55"/>
      <c r="NNC4" s="55"/>
      <c r="NND4" s="55"/>
      <c r="NNE4" s="55"/>
      <c r="NNF4" s="55"/>
      <c r="NNG4" s="55"/>
      <c r="NNH4" s="55"/>
      <c r="NNI4" s="55"/>
      <c r="NNJ4" s="55"/>
      <c r="NNK4" s="55"/>
      <c r="NNL4" s="55"/>
      <c r="NNM4" s="55"/>
      <c r="NNN4" s="55"/>
      <c r="NNO4" s="55"/>
      <c r="NNP4" s="55"/>
      <c r="NNQ4" s="55"/>
      <c r="NNR4" s="55"/>
      <c r="NNS4" s="55"/>
      <c r="NNT4" s="55"/>
      <c r="NNU4" s="55"/>
      <c r="NNV4" s="55"/>
      <c r="NNW4" s="55"/>
      <c r="NNX4" s="55"/>
      <c r="NNY4" s="55"/>
      <c r="NNZ4" s="55"/>
      <c r="NOA4" s="55"/>
      <c r="NOB4" s="55"/>
      <c r="NOC4" s="55"/>
      <c r="NOD4" s="55"/>
      <c r="NOE4" s="55"/>
      <c r="NOF4" s="55"/>
      <c r="NOG4" s="55"/>
      <c r="NOH4" s="55"/>
      <c r="NOI4" s="55"/>
      <c r="NOJ4" s="55"/>
      <c r="NOK4" s="55"/>
      <c r="NOL4" s="55"/>
      <c r="NOM4" s="55"/>
      <c r="NON4" s="55"/>
      <c r="NOO4" s="55"/>
      <c r="NOP4" s="55"/>
      <c r="NOQ4" s="55"/>
      <c r="NOR4" s="55"/>
      <c r="NOS4" s="55"/>
      <c r="NOT4" s="55"/>
      <c r="NOU4" s="55"/>
      <c r="NOV4" s="55"/>
      <c r="NOW4" s="55"/>
      <c r="NOX4" s="55"/>
      <c r="NOY4" s="55"/>
      <c r="NOZ4" s="55"/>
      <c r="NPA4" s="55"/>
      <c r="NPB4" s="55"/>
      <c r="NPC4" s="55"/>
      <c r="NPD4" s="55"/>
      <c r="NPE4" s="55"/>
      <c r="NPF4" s="55"/>
      <c r="NPG4" s="55"/>
      <c r="NPH4" s="55"/>
      <c r="NPI4" s="55"/>
      <c r="NPJ4" s="55"/>
      <c r="NPK4" s="55"/>
      <c r="NPL4" s="55"/>
      <c r="NPM4" s="55"/>
      <c r="NPN4" s="55"/>
      <c r="NPO4" s="55"/>
      <c r="NPP4" s="55"/>
      <c r="NPQ4" s="55"/>
      <c r="NPR4" s="55"/>
      <c r="NPS4" s="55"/>
      <c r="NPT4" s="55"/>
      <c r="NPU4" s="55"/>
      <c r="NPV4" s="55"/>
      <c r="NPW4" s="55"/>
      <c r="NPX4" s="55"/>
      <c r="NPY4" s="55"/>
      <c r="NPZ4" s="55"/>
      <c r="NQA4" s="55"/>
      <c r="NQB4" s="55"/>
      <c r="NQC4" s="55"/>
      <c r="NQD4" s="55"/>
      <c r="NQE4" s="55"/>
      <c r="NQF4" s="55"/>
      <c r="NQG4" s="55"/>
      <c r="NQH4" s="55"/>
      <c r="NQI4" s="55"/>
      <c r="NQJ4" s="55"/>
      <c r="NQK4" s="55"/>
      <c r="NQL4" s="55"/>
      <c r="NQM4" s="55"/>
      <c r="NQN4" s="55"/>
      <c r="NQO4" s="55"/>
      <c r="NQP4" s="55"/>
      <c r="NQQ4" s="55"/>
      <c r="NQR4" s="55"/>
      <c r="NQS4" s="55"/>
      <c r="NQT4" s="55"/>
      <c r="NQU4" s="55"/>
      <c r="NQV4" s="55"/>
      <c r="NQW4" s="55"/>
      <c r="NQX4" s="55"/>
      <c r="NQY4" s="55"/>
      <c r="NQZ4" s="55"/>
      <c r="NRA4" s="55"/>
      <c r="NRB4" s="55"/>
      <c r="NRC4" s="55"/>
      <c r="NRD4" s="55"/>
      <c r="NRE4" s="55"/>
      <c r="NRF4" s="55"/>
      <c r="NRG4" s="55"/>
      <c r="NRH4" s="55"/>
      <c r="NRI4" s="55"/>
      <c r="NRJ4" s="55"/>
      <c r="NRK4" s="55"/>
      <c r="NRL4" s="55"/>
      <c r="NRM4" s="55"/>
      <c r="NRN4" s="55"/>
      <c r="NRO4" s="55"/>
      <c r="NRP4" s="55"/>
      <c r="NRQ4" s="55"/>
      <c r="NRR4" s="55"/>
      <c r="NRS4" s="55"/>
      <c r="NRT4" s="55"/>
      <c r="NRU4" s="55"/>
      <c r="NRV4" s="55"/>
      <c r="NRW4" s="55"/>
      <c r="NRX4" s="55"/>
      <c r="NRY4" s="55"/>
      <c r="NRZ4" s="55"/>
      <c r="NSA4" s="55"/>
      <c r="NSB4" s="55"/>
      <c r="NSC4" s="55"/>
      <c r="NSD4" s="55"/>
      <c r="NSE4" s="55"/>
      <c r="NSF4" s="55"/>
      <c r="NSG4" s="55"/>
      <c r="NSH4" s="55"/>
      <c r="NSI4" s="55"/>
      <c r="NSJ4" s="55"/>
      <c r="NSK4" s="55"/>
      <c r="NSL4" s="55"/>
      <c r="NSM4" s="55"/>
      <c r="NSN4" s="55"/>
      <c r="NSO4" s="55"/>
      <c r="NSP4" s="55"/>
      <c r="NSQ4" s="55"/>
      <c r="NSR4" s="55"/>
      <c r="NSS4" s="55"/>
      <c r="NST4" s="55"/>
      <c r="NSU4" s="55"/>
      <c r="NSV4" s="55"/>
      <c r="NSW4" s="55"/>
      <c r="NSX4" s="55"/>
      <c r="NSY4" s="55"/>
      <c r="NSZ4" s="55"/>
      <c r="NTA4" s="55"/>
      <c r="NTB4" s="55"/>
      <c r="NTC4" s="55"/>
      <c r="NTD4" s="55"/>
      <c r="NTE4" s="55"/>
      <c r="NTF4" s="55"/>
      <c r="NTG4" s="55"/>
      <c r="NTH4" s="55"/>
      <c r="NTI4" s="55"/>
      <c r="NTJ4" s="55"/>
      <c r="NTK4" s="55"/>
      <c r="NTL4" s="55"/>
      <c r="NTM4" s="55"/>
      <c r="NTN4" s="55"/>
      <c r="NTO4" s="55"/>
      <c r="NTP4" s="55"/>
      <c r="NTQ4" s="55"/>
      <c r="NTR4" s="55"/>
      <c r="NTS4" s="55"/>
      <c r="NTT4" s="55"/>
      <c r="NTU4" s="55"/>
      <c r="NTV4" s="55"/>
      <c r="NTW4" s="55"/>
      <c r="NTX4" s="55"/>
      <c r="NTY4" s="55"/>
      <c r="NTZ4" s="55"/>
      <c r="NUA4" s="55"/>
      <c r="NUB4" s="55"/>
      <c r="NUC4" s="55"/>
      <c r="NUD4" s="55"/>
      <c r="NUE4" s="55"/>
      <c r="NUF4" s="55"/>
      <c r="NUG4" s="55"/>
      <c r="NUH4" s="55"/>
      <c r="NUI4" s="55"/>
      <c r="NUJ4" s="55"/>
      <c r="NUK4" s="55"/>
      <c r="NUL4" s="55"/>
      <c r="NUM4" s="55"/>
      <c r="NUN4" s="55"/>
      <c r="NUO4" s="55"/>
      <c r="NUP4" s="55"/>
      <c r="NUQ4" s="55"/>
      <c r="NUR4" s="55"/>
      <c r="NUS4" s="55"/>
      <c r="NUT4" s="55"/>
      <c r="NUU4" s="55"/>
      <c r="NUV4" s="55"/>
      <c r="NUW4" s="55"/>
      <c r="NUX4" s="55"/>
      <c r="NUY4" s="55"/>
      <c r="NUZ4" s="55"/>
      <c r="NVA4" s="55"/>
      <c r="NVB4" s="55"/>
      <c r="NVC4" s="55"/>
      <c r="NVD4" s="55"/>
      <c r="NVE4" s="55"/>
      <c r="NVF4" s="55"/>
      <c r="NVG4" s="55"/>
      <c r="NVH4" s="55"/>
      <c r="NVI4" s="55"/>
      <c r="NVJ4" s="55"/>
      <c r="NVK4" s="55"/>
      <c r="NVL4" s="55"/>
      <c r="NVM4" s="55"/>
      <c r="NVN4" s="55"/>
      <c r="NVO4" s="55"/>
      <c r="NVP4" s="55"/>
      <c r="NVQ4" s="55"/>
      <c r="NVR4" s="55"/>
      <c r="NVS4" s="55"/>
      <c r="NVT4" s="55"/>
      <c r="NVU4" s="55"/>
      <c r="NVV4" s="55"/>
      <c r="NVW4" s="55"/>
      <c r="NVX4" s="55"/>
      <c r="NVY4" s="55"/>
      <c r="NVZ4" s="55"/>
      <c r="NWA4" s="55"/>
      <c r="NWB4" s="55"/>
      <c r="NWC4" s="55"/>
      <c r="NWD4" s="55"/>
      <c r="NWE4" s="55"/>
      <c r="NWF4" s="55"/>
      <c r="NWG4" s="55"/>
      <c r="NWH4" s="55"/>
      <c r="NWI4" s="55"/>
      <c r="NWJ4" s="55"/>
      <c r="NWK4" s="55"/>
      <c r="NWL4" s="55"/>
      <c r="NWM4" s="55"/>
      <c r="NWN4" s="55"/>
      <c r="NWO4" s="55"/>
      <c r="NWP4" s="55"/>
      <c r="NWQ4" s="55"/>
      <c r="NWR4" s="55"/>
      <c r="NWS4" s="55"/>
      <c r="NWT4" s="55"/>
      <c r="NWU4" s="55"/>
      <c r="NWV4" s="55"/>
      <c r="NWW4" s="55"/>
      <c r="NWX4" s="55"/>
      <c r="NWY4" s="55"/>
      <c r="NWZ4" s="55"/>
      <c r="NXA4" s="55"/>
      <c r="NXB4" s="55"/>
      <c r="NXC4" s="55"/>
      <c r="NXD4" s="55"/>
      <c r="NXE4" s="55"/>
      <c r="NXF4" s="55"/>
      <c r="NXG4" s="55"/>
      <c r="NXH4" s="55"/>
      <c r="NXI4" s="55"/>
      <c r="NXJ4" s="55"/>
      <c r="NXK4" s="55"/>
      <c r="NXL4" s="55"/>
      <c r="NXM4" s="55"/>
      <c r="NXN4" s="55"/>
      <c r="NXO4" s="55"/>
      <c r="NXP4" s="55"/>
      <c r="NXQ4" s="55"/>
      <c r="NXR4" s="55"/>
      <c r="NXS4" s="55"/>
      <c r="NXT4" s="55"/>
      <c r="NXU4" s="55"/>
      <c r="NXV4" s="55"/>
      <c r="NXW4" s="55"/>
      <c r="NXX4" s="55"/>
      <c r="NXY4" s="55"/>
      <c r="NXZ4" s="55"/>
      <c r="NYA4" s="55"/>
      <c r="NYB4" s="55"/>
      <c r="NYC4" s="55"/>
      <c r="NYD4" s="55"/>
      <c r="NYE4" s="55"/>
      <c r="NYF4" s="55"/>
      <c r="NYG4" s="55"/>
      <c r="NYH4" s="55"/>
      <c r="NYI4" s="55"/>
      <c r="NYJ4" s="55"/>
      <c r="NYK4" s="55"/>
      <c r="NYL4" s="55"/>
      <c r="NYM4" s="55"/>
      <c r="NYN4" s="55"/>
      <c r="NYO4" s="55"/>
      <c r="NYP4" s="55"/>
      <c r="NYQ4" s="55"/>
      <c r="NYR4" s="55"/>
      <c r="NYS4" s="55"/>
      <c r="NYT4" s="55"/>
      <c r="NYU4" s="55"/>
      <c r="NYV4" s="55"/>
      <c r="NYW4" s="55"/>
      <c r="NYX4" s="55"/>
      <c r="NYY4" s="55"/>
      <c r="NYZ4" s="55"/>
      <c r="NZA4" s="55"/>
      <c r="NZB4" s="55"/>
      <c r="NZC4" s="55"/>
      <c r="NZD4" s="55"/>
      <c r="NZE4" s="55"/>
      <c r="NZF4" s="55"/>
      <c r="NZG4" s="55"/>
      <c r="NZH4" s="55"/>
      <c r="NZI4" s="55"/>
      <c r="NZJ4" s="55"/>
      <c r="NZK4" s="55"/>
      <c r="NZL4" s="55"/>
      <c r="NZM4" s="55"/>
      <c r="NZN4" s="55"/>
      <c r="NZO4" s="55"/>
      <c r="NZP4" s="55"/>
      <c r="NZQ4" s="55"/>
      <c r="NZR4" s="55"/>
      <c r="NZS4" s="55"/>
      <c r="NZT4" s="55"/>
      <c r="NZU4" s="55"/>
      <c r="NZV4" s="55"/>
      <c r="NZW4" s="55"/>
      <c r="NZX4" s="55"/>
      <c r="NZY4" s="55"/>
      <c r="NZZ4" s="55"/>
      <c r="OAA4" s="55"/>
      <c r="OAB4" s="55"/>
      <c r="OAC4" s="55"/>
      <c r="OAD4" s="55"/>
      <c r="OAE4" s="55"/>
      <c r="OAF4" s="55"/>
      <c r="OAG4" s="55"/>
      <c r="OAH4" s="55"/>
      <c r="OAI4" s="55"/>
      <c r="OAJ4" s="55"/>
      <c r="OAK4" s="55"/>
      <c r="OAL4" s="55"/>
      <c r="OAM4" s="55"/>
      <c r="OAN4" s="55"/>
      <c r="OAO4" s="55"/>
      <c r="OAP4" s="55"/>
      <c r="OAQ4" s="55"/>
      <c r="OAR4" s="55"/>
      <c r="OAS4" s="55"/>
      <c r="OAT4" s="55"/>
      <c r="OAU4" s="55"/>
      <c r="OAV4" s="55"/>
      <c r="OAW4" s="55"/>
      <c r="OAX4" s="55"/>
      <c r="OAY4" s="55"/>
      <c r="OAZ4" s="55"/>
      <c r="OBA4" s="55"/>
      <c r="OBB4" s="55"/>
      <c r="OBC4" s="55"/>
      <c r="OBD4" s="55"/>
      <c r="OBE4" s="55"/>
      <c r="OBF4" s="55"/>
      <c r="OBG4" s="55"/>
      <c r="OBH4" s="55"/>
      <c r="OBI4" s="55"/>
      <c r="OBJ4" s="55"/>
      <c r="OBK4" s="55"/>
      <c r="OBL4" s="55"/>
      <c r="OBM4" s="55"/>
      <c r="OBN4" s="55"/>
      <c r="OBO4" s="55"/>
      <c r="OBP4" s="55"/>
      <c r="OBQ4" s="55"/>
      <c r="OBR4" s="55"/>
      <c r="OBS4" s="55"/>
      <c r="OBT4" s="55"/>
      <c r="OBU4" s="55"/>
      <c r="OBV4" s="55"/>
      <c r="OBW4" s="55"/>
      <c r="OBX4" s="55"/>
      <c r="OBY4" s="55"/>
      <c r="OBZ4" s="55"/>
      <c r="OCA4" s="55"/>
      <c r="OCB4" s="55"/>
      <c r="OCC4" s="55"/>
      <c r="OCD4" s="55"/>
      <c r="OCE4" s="55"/>
      <c r="OCF4" s="55"/>
      <c r="OCG4" s="55"/>
      <c r="OCH4" s="55"/>
      <c r="OCI4" s="55"/>
      <c r="OCJ4" s="55"/>
      <c r="OCK4" s="55"/>
      <c r="OCL4" s="55"/>
      <c r="OCM4" s="55"/>
      <c r="OCN4" s="55"/>
      <c r="OCO4" s="55"/>
      <c r="OCP4" s="55"/>
      <c r="OCQ4" s="55"/>
      <c r="OCR4" s="55"/>
      <c r="OCS4" s="55"/>
      <c r="OCT4" s="55"/>
      <c r="OCU4" s="55"/>
      <c r="OCV4" s="55"/>
      <c r="OCW4" s="55"/>
      <c r="OCX4" s="55"/>
      <c r="OCY4" s="55"/>
      <c r="OCZ4" s="55"/>
      <c r="ODA4" s="55"/>
      <c r="ODB4" s="55"/>
      <c r="ODC4" s="55"/>
      <c r="ODD4" s="55"/>
      <c r="ODE4" s="55"/>
      <c r="ODF4" s="55"/>
      <c r="ODG4" s="55"/>
      <c r="ODH4" s="55"/>
      <c r="ODI4" s="55"/>
      <c r="ODJ4" s="55"/>
      <c r="ODK4" s="55"/>
      <c r="ODL4" s="55"/>
      <c r="ODM4" s="55"/>
      <c r="ODN4" s="55"/>
      <c r="ODO4" s="55"/>
      <c r="ODP4" s="55"/>
      <c r="ODQ4" s="55"/>
      <c r="ODR4" s="55"/>
      <c r="ODS4" s="55"/>
      <c r="ODT4" s="55"/>
      <c r="ODU4" s="55"/>
      <c r="ODV4" s="55"/>
      <c r="ODW4" s="55"/>
      <c r="ODX4" s="55"/>
      <c r="ODY4" s="55"/>
      <c r="ODZ4" s="55"/>
      <c r="OEA4" s="55"/>
      <c r="OEB4" s="55"/>
      <c r="OEC4" s="55"/>
      <c r="OED4" s="55"/>
      <c r="OEE4" s="55"/>
      <c r="OEF4" s="55"/>
      <c r="OEG4" s="55"/>
      <c r="OEH4" s="55"/>
      <c r="OEI4" s="55"/>
      <c r="OEJ4" s="55"/>
      <c r="OEK4" s="55"/>
      <c r="OEL4" s="55"/>
      <c r="OEM4" s="55"/>
      <c r="OEN4" s="55"/>
      <c r="OEO4" s="55"/>
      <c r="OEP4" s="55"/>
      <c r="OEQ4" s="55"/>
      <c r="OER4" s="55"/>
      <c r="OES4" s="55"/>
      <c r="OET4" s="55"/>
      <c r="OEU4" s="55"/>
      <c r="OEV4" s="55"/>
      <c r="OEW4" s="55"/>
      <c r="OEX4" s="55"/>
      <c r="OEY4" s="55"/>
      <c r="OEZ4" s="55"/>
      <c r="OFA4" s="55"/>
      <c r="OFB4" s="55"/>
      <c r="OFC4" s="55"/>
      <c r="OFD4" s="55"/>
      <c r="OFE4" s="55"/>
      <c r="OFF4" s="55"/>
      <c r="OFG4" s="55"/>
      <c r="OFH4" s="55"/>
      <c r="OFI4" s="55"/>
      <c r="OFJ4" s="55"/>
      <c r="OFK4" s="55"/>
      <c r="OFL4" s="55"/>
      <c r="OFM4" s="55"/>
      <c r="OFN4" s="55"/>
      <c r="OFO4" s="55"/>
      <c r="OFP4" s="55"/>
      <c r="OFQ4" s="55"/>
      <c r="OFR4" s="55"/>
      <c r="OFS4" s="55"/>
      <c r="OFT4" s="55"/>
      <c r="OFU4" s="55"/>
      <c r="OFV4" s="55"/>
      <c r="OFW4" s="55"/>
      <c r="OFX4" s="55"/>
      <c r="OFY4" s="55"/>
      <c r="OFZ4" s="55"/>
      <c r="OGA4" s="55"/>
      <c r="OGB4" s="55"/>
      <c r="OGC4" s="55"/>
      <c r="OGD4" s="55"/>
      <c r="OGE4" s="55"/>
      <c r="OGF4" s="55"/>
      <c r="OGG4" s="55"/>
      <c r="OGH4" s="55"/>
      <c r="OGI4" s="55"/>
      <c r="OGJ4" s="55"/>
      <c r="OGK4" s="55"/>
      <c r="OGL4" s="55"/>
      <c r="OGM4" s="55"/>
      <c r="OGN4" s="55"/>
      <c r="OGO4" s="55"/>
      <c r="OGP4" s="55"/>
      <c r="OGQ4" s="55"/>
      <c r="OGR4" s="55"/>
      <c r="OGS4" s="55"/>
      <c r="OGT4" s="55"/>
      <c r="OGU4" s="55"/>
      <c r="OGV4" s="55"/>
      <c r="OGW4" s="55"/>
      <c r="OGX4" s="55"/>
      <c r="OGY4" s="55"/>
      <c r="OGZ4" s="55"/>
      <c r="OHA4" s="55"/>
      <c r="OHB4" s="55"/>
      <c r="OHC4" s="55"/>
      <c r="OHD4" s="55"/>
      <c r="OHE4" s="55"/>
      <c r="OHF4" s="55"/>
      <c r="OHG4" s="55"/>
      <c r="OHH4" s="55"/>
      <c r="OHI4" s="55"/>
      <c r="OHJ4" s="55"/>
      <c r="OHK4" s="55"/>
      <c r="OHL4" s="55"/>
      <c r="OHM4" s="55"/>
      <c r="OHN4" s="55"/>
      <c r="OHO4" s="55"/>
      <c r="OHP4" s="55"/>
      <c r="OHQ4" s="55"/>
      <c r="OHR4" s="55"/>
      <c r="OHS4" s="55"/>
      <c r="OHT4" s="55"/>
      <c r="OHU4" s="55"/>
      <c r="OHV4" s="55"/>
      <c r="OHW4" s="55"/>
      <c r="OHX4" s="55"/>
      <c r="OHY4" s="55"/>
      <c r="OHZ4" s="55"/>
      <c r="OIA4" s="55"/>
      <c r="OIB4" s="55"/>
      <c r="OIC4" s="55"/>
      <c r="OID4" s="55"/>
      <c r="OIE4" s="55"/>
      <c r="OIF4" s="55"/>
      <c r="OIG4" s="55"/>
      <c r="OIH4" s="55"/>
      <c r="OII4" s="55"/>
      <c r="OIJ4" s="55"/>
      <c r="OIK4" s="55"/>
      <c r="OIL4" s="55"/>
      <c r="OIM4" s="55"/>
      <c r="OIN4" s="55"/>
      <c r="OIO4" s="55"/>
      <c r="OIP4" s="55"/>
      <c r="OIQ4" s="55"/>
      <c r="OIR4" s="55"/>
      <c r="OIS4" s="55"/>
      <c r="OIT4" s="55"/>
      <c r="OIU4" s="55"/>
      <c r="OIV4" s="55"/>
      <c r="OIW4" s="55"/>
      <c r="OIX4" s="55"/>
      <c r="OIY4" s="55"/>
      <c r="OIZ4" s="55"/>
      <c r="OJA4" s="55"/>
      <c r="OJB4" s="55"/>
      <c r="OJC4" s="55"/>
      <c r="OJD4" s="55"/>
      <c r="OJE4" s="55"/>
      <c r="OJF4" s="55"/>
      <c r="OJG4" s="55"/>
      <c r="OJH4" s="55"/>
      <c r="OJI4" s="55"/>
      <c r="OJJ4" s="55"/>
      <c r="OJK4" s="55"/>
      <c r="OJL4" s="55"/>
      <c r="OJM4" s="55"/>
      <c r="OJN4" s="55"/>
      <c r="OJO4" s="55"/>
      <c r="OJP4" s="55"/>
      <c r="OJQ4" s="55"/>
      <c r="OJR4" s="55"/>
      <c r="OJS4" s="55"/>
      <c r="OJT4" s="55"/>
      <c r="OJU4" s="55"/>
      <c r="OJV4" s="55"/>
      <c r="OJW4" s="55"/>
      <c r="OJX4" s="55"/>
      <c r="OJY4" s="55"/>
      <c r="OJZ4" s="55"/>
      <c r="OKA4" s="55"/>
      <c r="OKB4" s="55"/>
      <c r="OKC4" s="55"/>
      <c r="OKD4" s="55"/>
      <c r="OKE4" s="55"/>
      <c r="OKF4" s="55"/>
      <c r="OKG4" s="55"/>
      <c r="OKH4" s="55"/>
      <c r="OKI4" s="55"/>
      <c r="OKJ4" s="55"/>
      <c r="OKK4" s="55"/>
      <c r="OKL4" s="55"/>
      <c r="OKM4" s="55"/>
      <c r="OKN4" s="55"/>
      <c r="OKO4" s="55"/>
      <c r="OKP4" s="55"/>
      <c r="OKQ4" s="55"/>
      <c r="OKR4" s="55"/>
      <c r="OKS4" s="55"/>
      <c r="OKT4" s="55"/>
      <c r="OKU4" s="55"/>
      <c r="OKV4" s="55"/>
      <c r="OKW4" s="55"/>
      <c r="OKX4" s="55"/>
      <c r="OKY4" s="55"/>
      <c r="OKZ4" s="55"/>
      <c r="OLA4" s="55"/>
      <c r="OLB4" s="55"/>
      <c r="OLC4" s="55"/>
      <c r="OLD4" s="55"/>
      <c r="OLE4" s="55"/>
      <c r="OLF4" s="55"/>
      <c r="OLG4" s="55"/>
      <c r="OLH4" s="55"/>
      <c r="OLI4" s="55"/>
      <c r="OLJ4" s="55"/>
      <c r="OLK4" s="55"/>
      <c r="OLL4" s="55"/>
      <c r="OLM4" s="55"/>
      <c r="OLN4" s="55"/>
      <c r="OLO4" s="55"/>
      <c r="OLP4" s="55"/>
      <c r="OLQ4" s="55"/>
      <c r="OLR4" s="55"/>
      <c r="OLS4" s="55"/>
      <c r="OLT4" s="55"/>
      <c r="OLU4" s="55"/>
      <c r="OLV4" s="55"/>
      <c r="OLW4" s="55"/>
      <c r="OLX4" s="55"/>
      <c r="OLY4" s="55"/>
      <c r="OLZ4" s="55"/>
      <c r="OMA4" s="55"/>
      <c r="OMB4" s="55"/>
      <c r="OMC4" s="55"/>
      <c r="OMD4" s="55"/>
      <c r="OME4" s="55"/>
      <c r="OMF4" s="55"/>
      <c r="OMG4" s="55"/>
      <c r="OMH4" s="55"/>
      <c r="OMI4" s="55"/>
      <c r="OMJ4" s="55"/>
      <c r="OMK4" s="55"/>
      <c r="OML4" s="55"/>
      <c r="OMM4" s="55"/>
      <c r="OMN4" s="55"/>
      <c r="OMO4" s="55"/>
      <c r="OMP4" s="55"/>
      <c r="OMQ4" s="55"/>
      <c r="OMR4" s="55"/>
      <c r="OMS4" s="55"/>
      <c r="OMT4" s="55"/>
      <c r="OMU4" s="55"/>
      <c r="OMV4" s="55"/>
      <c r="OMW4" s="55"/>
      <c r="OMX4" s="55"/>
      <c r="OMY4" s="55"/>
      <c r="OMZ4" s="55"/>
      <c r="ONA4" s="55"/>
      <c r="ONB4" s="55"/>
      <c r="ONC4" s="55"/>
      <c r="OND4" s="55"/>
      <c r="ONE4" s="55"/>
      <c r="ONF4" s="55"/>
      <c r="ONG4" s="55"/>
      <c r="ONH4" s="55"/>
      <c r="ONI4" s="55"/>
      <c r="ONJ4" s="55"/>
      <c r="ONK4" s="55"/>
      <c r="ONL4" s="55"/>
      <c r="ONM4" s="55"/>
      <c r="ONN4" s="55"/>
      <c r="ONO4" s="55"/>
      <c r="ONP4" s="55"/>
      <c r="ONQ4" s="55"/>
      <c r="ONR4" s="55"/>
      <c r="ONS4" s="55"/>
      <c r="ONT4" s="55"/>
      <c r="ONU4" s="55"/>
      <c r="ONV4" s="55"/>
      <c r="ONW4" s="55"/>
      <c r="ONX4" s="55"/>
      <c r="ONY4" s="55"/>
      <c r="ONZ4" s="55"/>
      <c r="OOA4" s="55"/>
      <c r="OOB4" s="55"/>
      <c r="OOC4" s="55"/>
      <c r="OOD4" s="55"/>
      <c r="OOE4" s="55"/>
      <c r="OOF4" s="55"/>
      <c r="OOG4" s="55"/>
      <c r="OOH4" s="55"/>
      <c r="OOI4" s="55"/>
      <c r="OOJ4" s="55"/>
      <c r="OOK4" s="55"/>
      <c r="OOL4" s="55"/>
      <c r="OOM4" s="55"/>
      <c r="OON4" s="55"/>
      <c r="OOO4" s="55"/>
      <c r="OOP4" s="55"/>
      <c r="OOQ4" s="55"/>
      <c r="OOR4" s="55"/>
      <c r="OOS4" s="55"/>
      <c r="OOT4" s="55"/>
      <c r="OOU4" s="55"/>
      <c r="OOV4" s="55"/>
      <c r="OOW4" s="55"/>
      <c r="OOX4" s="55"/>
      <c r="OOY4" s="55"/>
      <c r="OOZ4" s="55"/>
      <c r="OPA4" s="55"/>
      <c r="OPB4" s="55"/>
      <c r="OPC4" s="55"/>
      <c r="OPD4" s="55"/>
      <c r="OPE4" s="55"/>
      <c r="OPF4" s="55"/>
      <c r="OPG4" s="55"/>
      <c r="OPH4" s="55"/>
      <c r="OPI4" s="55"/>
      <c r="OPJ4" s="55"/>
      <c r="OPK4" s="55"/>
      <c r="OPL4" s="55"/>
      <c r="OPM4" s="55"/>
      <c r="OPN4" s="55"/>
      <c r="OPO4" s="55"/>
      <c r="OPP4" s="55"/>
      <c r="OPQ4" s="55"/>
      <c r="OPR4" s="55"/>
      <c r="OPS4" s="55"/>
      <c r="OPT4" s="55"/>
      <c r="OPU4" s="55"/>
      <c r="OPV4" s="55"/>
      <c r="OPW4" s="55"/>
      <c r="OPX4" s="55"/>
      <c r="OPY4" s="55"/>
      <c r="OPZ4" s="55"/>
      <c r="OQA4" s="55"/>
      <c r="OQB4" s="55"/>
      <c r="OQC4" s="55"/>
      <c r="OQD4" s="55"/>
      <c r="OQE4" s="55"/>
      <c r="OQF4" s="55"/>
      <c r="OQG4" s="55"/>
      <c r="OQH4" s="55"/>
      <c r="OQI4" s="55"/>
      <c r="OQJ4" s="55"/>
      <c r="OQK4" s="55"/>
      <c r="OQL4" s="55"/>
      <c r="OQM4" s="55"/>
      <c r="OQN4" s="55"/>
      <c r="OQO4" s="55"/>
      <c r="OQP4" s="55"/>
      <c r="OQQ4" s="55"/>
      <c r="OQR4" s="55"/>
      <c r="OQS4" s="55"/>
      <c r="OQT4" s="55"/>
      <c r="OQU4" s="55"/>
      <c r="OQV4" s="55"/>
      <c r="OQW4" s="55"/>
      <c r="OQX4" s="55"/>
      <c r="OQY4" s="55"/>
      <c r="OQZ4" s="55"/>
      <c r="ORA4" s="55"/>
      <c r="ORB4" s="55"/>
      <c r="ORC4" s="55"/>
      <c r="ORD4" s="55"/>
      <c r="ORE4" s="55"/>
      <c r="ORF4" s="55"/>
      <c r="ORG4" s="55"/>
      <c r="ORH4" s="55"/>
      <c r="ORI4" s="55"/>
      <c r="ORJ4" s="55"/>
      <c r="ORK4" s="55"/>
      <c r="ORL4" s="55"/>
      <c r="ORM4" s="55"/>
      <c r="ORN4" s="55"/>
      <c r="ORO4" s="55"/>
      <c r="ORP4" s="55"/>
      <c r="ORQ4" s="55"/>
      <c r="ORR4" s="55"/>
      <c r="ORS4" s="55"/>
      <c r="ORT4" s="55"/>
      <c r="ORU4" s="55"/>
      <c r="ORV4" s="55"/>
      <c r="ORW4" s="55"/>
      <c r="ORX4" s="55"/>
      <c r="ORY4" s="55"/>
      <c r="ORZ4" s="55"/>
      <c r="OSA4" s="55"/>
      <c r="OSB4" s="55"/>
      <c r="OSC4" s="55"/>
      <c r="OSD4" s="55"/>
      <c r="OSE4" s="55"/>
      <c r="OSF4" s="55"/>
      <c r="OSG4" s="55"/>
      <c r="OSH4" s="55"/>
      <c r="OSI4" s="55"/>
      <c r="OSJ4" s="55"/>
      <c r="OSK4" s="55"/>
      <c r="OSL4" s="55"/>
      <c r="OSM4" s="55"/>
      <c r="OSN4" s="55"/>
      <c r="OSO4" s="55"/>
      <c r="OSP4" s="55"/>
      <c r="OSQ4" s="55"/>
      <c r="OSR4" s="55"/>
      <c r="OSS4" s="55"/>
      <c r="OST4" s="55"/>
      <c r="OSU4" s="55"/>
      <c r="OSV4" s="55"/>
      <c r="OSW4" s="55"/>
      <c r="OSX4" s="55"/>
      <c r="OSY4" s="55"/>
      <c r="OSZ4" s="55"/>
      <c r="OTA4" s="55"/>
      <c r="OTB4" s="55"/>
      <c r="OTC4" s="55"/>
      <c r="OTD4" s="55"/>
      <c r="OTE4" s="55"/>
      <c r="OTF4" s="55"/>
      <c r="OTG4" s="55"/>
      <c r="OTH4" s="55"/>
      <c r="OTI4" s="55"/>
      <c r="OTJ4" s="55"/>
      <c r="OTK4" s="55"/>
      <c r="OTL4" s="55"/>
      <c r="OTM4" s="55"/>
      <c r="OTN4" s="55"/>
      <c r="OTO4" s="55"/>
      <c r="OTP4" s="55"/>
      <c r="OTQ4" s="55"/>
      <c r="OTR4" s="55"/>
      <c r="OTS4" s="55"/>
      <c r="OTT4" s="55"/>
      <c r="OTU4" s="55"/>
      <c r="OTV4" s="55"/>
      <c r="OTW4" s="55"/>
      <c r="OTX4" s="55"/>
      <c r="OTY4" s="55"/>
      <c r="OTZ4" s="55"/>
      <c r="OUA4" s="55"/>
      <c r="OUB4" s="55"/>
      <c r="OUC4" s="55"/>
      <c r="OUD4" s="55"/>
      <c r="OUE4" s="55"/>
      <c r="OUF4" s="55"/>
      <c r="OUG4" s="55"/>
      <c r="OUH4" s="55"/>
      <c r="OUI4" s="55"/>
      <c r="OUJ4" s="55"/>
      <c r="OUK4" s="55"/>
      <c r="OUL4" s="55"/>
      <c r="OUM4" s="55"/>
      <c r="OUN4" s="55"/>
      <c r="OUO4" s="55"/>
      <c r="OUP4" s="55"/>
      <c r="OUQ4" s="55"/>
      <c r="OUR4" s="55"/>
      <c r="OUS4" s="55"/>
      <c r="OUT4" s="55"/>
      <c r="OUU4" s="55"/>
      <c r="OUV4" s="55"/>
      <c r="OUW4" s="55"/>
      <c r="OUX4" s="55"/>
      <c r="OUY4" s="55"/>
      <c r="OUZ4" s="55"/>
      <c r="OVA4" s="55"/>
      <c r="OVB4" s="55"/>
      <c r="OVC4" s="55"/>
      <c r="OVD4" s="55"/>
      <c r="OVE4" s="55"/>
      <c r="OVF4" s="55"/>
      <c r="OVG4" s="55"/>
      <c r="OVH4" s="55"/>
      <c r="OVI4" s="55"/>
      <c r="OVJ4" s="55"/>
      <c r="OVK4" s="55"/>
      <c r="OVL4" s="55"/>
      <c r="OVM4" s="55"/>
      <c r="OVN4" s="55"/>
      <c r="OVO4" s="55"/>
      <c r="OVP4" s="55"/>
      <c r="OVQ4" s="55"/>
      <c r="OVR4" s="55"/>
      <c r="OVS4" s="55"/>
      <c r="OVT4" s="55"/>
      <c r="OVU4" s="55"/>
      <c r="OVV4" s="55"/>
      <c r="OVW4" s="55"/>
      <c r="OVX4" s="55"/>
      <c r="OVY4" s="55"/>
      <c r="OVZ4" s="55"/>
      <c r="OWA4" s="55"/>
      <c r="OWB4" s="55"/>
      <c r="OWC4" s="55"/>
      <c r="OWD4" s="55"/>
      <c r="OWE4" s="55"/>
      <c r="OWF4" s="55"/>
      <c r="OWG4" s="55"/>
      <c r="OWH4" s="55"/>
      <c r="OWI4" s="55"/>
      <c r="OWJ4" s="55"/>
      <c r="OWK4" s="55"/>
      <c r="OWL4" s="55"/>
      <c r="OWM4" s="55"/>
      <c r="OWN4" s="55"/>
      <c r="OWO4" s="55"/>
      <c r="OWP4" s="55"/>
      <c r="OWQ4" s="55"/>
      <c r="OWR4" s="55"/>
      <c r="OWS4" s="55"/>
      <c r="OWT4" s="55"/>
      <c r="OWU4" s="55"/>
      <c r="OWV4" s="55"/>
      <c r="OWW4" s="55"/>
      <c r="OWX4" s="55"/>
      <c r="OWY4" s="55"/>
      <c r="OWZ4" s="55"/>
      <c r="OXA4" s="55"/>
      <c r="OXB4" s="55"/>
      <c r="OXC4" s="55"/>
      <c r="OXD4" s="55"/>
      <c r="OXE4" s="55"/>
      <c r="OXF4" s="55"/>
      <c r="OXG4" s="55"/>
      <c r="OXH4" s="55"/>
      <c r="OXI4" s="55"/>
      <c r="OXJ4" s="55"/>
      <c r="OXK4" s="55"/>
      <c r="OXL4" s="55"/>
      <c r="OXM4" s="55"/>
      <c r="OXN4" s="55"/>
      <c r="OXO4" s="55"/>
      <c r="OXP4" s="55"/>
      <c r="OXQ4" s="55"/>
      <c r="OXR4" s="55"/>
      <c r="OXS4" s="55"/>
      <c r="OXT4" s="55"/>
      <c r="OXU4" s="55"/>
      <c r="OXV4" s="55"/>
      <c r="OXW4" s="55"/>
      <c r="OXX4" s="55"/>
      <c r="OXY4" s="55"/>
      <c r="OXZ4" s="55"/>
      <c r="OYA4" s="55"/>
      <c r="OYB4" s="55"/>
      <c r="OYC4" s="55"/>
      <c r="OYD4" s="55"/>
      <c r="OYE4" s="55"/>
      <c r="OYF4" s="55"/>
      <c r="OYG4" s="55"/>
      <c r="OYH4" s="55"/>
      <c r="OYI4" s="55"/>
      <c r="OYJ4" s="55"/>
      <c r="OYK4" s="55"/>
      <c r="OYL4" s="55"/>
      <c r="OYM4" s="55"/>
      <c r="OYN4" s="55"/>
      <c r="OYO4" s="55"/>
      <c r="OYP4" s="55"/>
      <c r="OYQ4" s="55"/>
      <c r="OYR4" s="55"/>
      <c r="OYS4" s="55"/>
      <c r="OYT4" s="55"/>
      <c r="OYU4" s="55"/>
      <c r="OYV4" s="55"/>
      <c r="OYW4" s="55"/>
      <c r="OYX4" s="55"/>
      <c r="OYY4" s="55"/>
      <c r="OYZ4" s="55"/>
      <c r="OZA4" s="55"/>
      <c r="OZB4" s="55"/>
      <c r="OZC4" s="55"/>
      <c r="OZD4" s="55"/>
      <c r="OZE4" s="55"/>
      <c r="OZF4" s="55"/>
      <c r="OZG4" s="55"/>
      <c r="OZH4" s="55"/>
      <c r="OZI4" s="55"/>
      <c r="OZJ4" s="55"/>
      <c r="OZK4" s="55"/>
      <c r="OZL4" s="55"/>
      <c r="OZM4" s="55"/>
      <c r="OZN4" s="55"/>
      <c r="OZO4" s="55"/>
      <c r="OZP4" s="55"/>
      <c r="OZQ4" s="55"/>
      <c r="OZR4" s="55"/>
      <c r="OZS4" s="55"/>
      <c r="OZT4" s="55"/>
      <c r="OZU4" s="55"/>
      <c r="OZV4" s="55"/>
      <c r="OZW4" s="55"/>
      <c r="OZX4" s="55"/>
      <c r="OZY4" s="55"/>
      <c r="OZZ4" s="55"/>
      <c r="PAA4" s="55"/>
      <c r="PAB4" s="55"/>
      <c r="PAC4" s="55"/>
      <c r="PAD4" s="55"/>
      <c r="PAE4" s="55"/>
      <c r="PAF4" s="55"/>
      <c r="PAG4" s="55"/>
      <c r="PAH4" s="55"/>
      <c r="PAI4" s="55"/>
      <c r="PAJ4" s="55"/>
      <c r="PAK4" s="55"/>
      <c r="PAL4" s="55"/>
      <c r="PAM4" s="55"/>
      <c r="PAN4" s="55"/>
      <c r="PAO4" s="55"/>
      <c r="PAP4" s="55"/>
      <c r="PAQ4" s="55"/>
      <c r="PAR4" s="55"/>
      <c r="PAS4" s="55"/>
      <c r="PAT4" s="55"/>
      <c r="PAU4" s="55"/>
      <c r="PAV4" s="55"/>
      <c r="PAW4" s="55"/>
      <c r="PAX4" s="55"/>
      <c r="PAY4" s="55"/>
      <c r="PAZ4" s="55"/>
      <c r="PBA4" s="55"/>
      <c r="PBB4" s="55"/>
      <c r="PBC4" s="55"/>
      <c r="PBD4" s="55"/>
      <c r="PBE4" s="55"/>
      <c r="PBF4" s="55"/>
      <c r="PBG4" s="55"/>
      <c r="PBH4" s="55"/>
      <c r="PBI4" s="55"/>
      <c r="PBJ4" s="55"/>
      <c r="PBK4" s="55"/>
      <c r="PBL4" s="55"/>
      <c r="PBM4" s="55"/>
      <c r="PBN4" s="55"/>
      <c r="PBO4" s="55"/>
      <c r="PBP4" s="55"/>
      <c r="PBQ4" s="55"/>
      <c r="PBR4" s="55"/>
      <c r="PBS4" s="55"/>
      <c r="PBT4" s="55"/>
      <c r="PBU4" s="55"/>
      <c r="PBV4" s="55"/>
      <c r="PBW4" s="55"/>
      <c r="PBX4" s="55"/>
      <c r="PBY4" s="55"/>
      <c r="PBZ4" s="55"/>
      <c r="PCA4" s="55"/>
      <c r="PCB4" s="55"/>
      <c r="PCC4" s="55"/>
      <c r="PCD4" s="55"/>
      <c r="PCE4" s="55"/>
      <c r="PCF4" s="55"/>
      <c r="PCG4" s="55"/>
      <c r="PCH4" s="55"/>
      <c r="PCI4" s="55"/>
      <c r="PCJ4" s="55"/>
      <c r="PCK4" s="55"/>
      <c r="PCL4" s="55"/>
      <c r="PCM4" s="55"/>
      <c r="PCN4" s="55"/>
      <c r="PCO4" s="55"/>
      <c r="PCP4" s="55"/>
      <c r="PCQ4" s="55"/>
      <c r="PCR4" s="55"/>
      <c r="PCS4" s="55"/>
      <c r="PCT4" s="55"/>
      <c r="PCU4" s="55"/>
      <c r="PCV4" s="55"/>
      <c r="PCW4" s="55"/>
      <c r="PCX4" s="55"/>
      <c r="PCY4" s="55"/>
      <c r="PCZ4" s="55"/>
      <c r="PDA4" s="55"/>
      <c r="PDB4" s="55"/>
      <c r="PDC4" s="55"/>
      <c r="PDD4" s="55"/>
      <c r="PDE4" s="55"/>
      <c r="PDF4" s="55"/>
      <c r="PDG4" s="55"/>
      <c r="PDH4" s="55"/>
      <c r="PDI4" s="55"/>
      <c r="PDJ4" s="55"/>
      <c r="PDK4" s="55"/>
      <c r="PDL4" s="55"/>
      <c r="PDM4" s="55"/>
      <c r="PDN4" s="55"/>
      <c r="PDO4" s="55"/>
      <c r="PDP4" s="55"/>
      <c r="PDQ4" s="55"/>
      <c r="PDR4" s="55"/>
      <c r="PDS4" s="55"/>
      <c r="PDT4" s="55"/>
      <c r="PDU4" s="55"/>
      <c r="PDV4" s="55"/>
      <c r="PDW4" s="55"/>
      <c r="PDX4" s="55"/>
      <c r="PDY4" s="55"/>
      <c r="PDZ4" s="55"/>
      <c r="PEA4" s="55"/>
      <c r="PEB4" s="55"/>
      <c r="PEC4" s="55"/>
      <c r="PED4" s="55"/>
      <c r="PEE4" s="55"/>
      <c r="PEF4" s="55"/>
      <c r="PEG4" s="55"/>
      <c r="PEH4" s="55"/>
      <c r="PEI4" s="55"/>
      <c r="PEJ4" s="55"/>
      <c r="PEK4" s="55"/>
      <c r="PEL4" s="55"/>
      <c r="PEM4" s="55"/>
      <c r="PEN4" s="55"/>
      <c r="PEO4" s="55"/>
      <c r="PEP4" s="55"/>
      <c r="PEQ4" s="55"/>
      <c r="PER4" s="55"/>
      <c r="PES4" s="55"/>
      <c r="PET4" s="55"/>
      <c r="PEU4" s="55"/>
      <c r="PEV4" s="55"/>
      <c r="PEW4" s="55"/>
      <c r="PEX4" s="55"/>
      <c r="PEY4" s="55"/>
      <c r="PEZ4" s="55"/>
      <c r="PFA4" s="55"/>
      <c r="PFB4" s="55"/>
      <c r="PFC4" s="55"/>
      <c r="PFD4" s="55"/>
      <c r="PFE4" s="55"/>
      <c r="PFF4" s="55"/>
      <c r="PFG4" s="55"/>
      <c r="PFH4" s="55"/>
      <c r="PFI4" s="55"/>
      <c r="PFJ4" s="55"/>
      <c r="PFK4" s="55"/>
      <c r="PFL4" s="55"/>
      <c r="PFM4" s="55"/>
      <c r="PFN4" s="55"/>
      <c r="PFO4" s="55"/>
      <c r="PFP4" s="55"/>
      <c r="PFQ4" s="55"/>
      <c r="PFR4" s="55"/>
      <c r="PFS4" s="55"/>
      <c r="PFT4" s="55"/>
      <c r="PFU4" s="55"/>
      <c r="PFV4" s="55"/>
      <c r="PFW4" s="55"/>
      <c r="PFX4" s="55"/>
      <c r="PFY4" s="55"/>
      <c r="PFZ4" s="55"/>
      <c r="PGA4" s="55"/>
      <c r="PGB4" s="55"/>
      <c r="PGC4" s="55"/>
      <c r="PGD4" s="55"/>
      <c r="PGE4" s="55"/>
      <c r="PGF4" s="55"/>
      <c r="PGG4" s="55"/>
      <c r="PGH4" s="55"/>
      <c r="PGI4" s="55"/>
      <c r="PGJ4" s="55"/>
      <c r="PGK4" s="55"/>
      <c r="PGL4" s="55"/>
      <c r="PGM4" s="55"/>
      <c r="PGN4" s="55"/>
      <c r="PGO4" s="55"/>
      <c r="PGP4" s="55"/>
      <c r="PGQ4" s="55"/>
      <c r="PGR4" s="55"/>
      <c r="PGS4" s="55"/>
      <c r="PGT4" s="55"/>
      <c r="PGU4" s="55"/>
      <c r="PGV4" s="55"/>
      <c r="PGW4" s="55"/>
      <c r="PGX4" s="55"/>
      <c r="PGY4" s="55"/>
      <c r="PGZ4" s="55"/>
      <c r="PHA4" s="55"/>
      <c r="PHB4" s="55"/>
      <c r="PHC4" s="55"/>
      <c r="PHD4" s="55"/>
      <c r="PHE4" s="55"/>
      <c r="PHF4" s="55"/>
      <c r="PHG4" s="55"/>
      <c r="PHH4" s="55"/>
      <c r="PHI4" s="55"/>
      <c r="PHJ4" s="55"/>
      <c r="PHK4" s="55"/>
      <c r="PHL4" s="55"/>
      <c r="PHM4" s="55"/>
      <c r="PHN4" s="55"/>
      <c r="PHO4" s="55"/>
      <c r="PHP4" s="55"/>
      <c r="PHQ4" s="55"/>
      <c r="PHR4" s="55"/>
      <c r="PHS4" s="55"/>
      <c r="PHT4" s="55"/>
      <c r="PHU4" s="55"/>
      <c r="PHV4" s="55"/>
      <c r="PHW4" s="55"/>
      <c r="PHX4" s="55"/>
      <c r="PHY4" s="55"/>
      <c r="PHZ4" s="55"/>
      <c r="PIA4" s="55"/>
      <c r="PIB4" s="55"/>
      <c r="PIC4" s="55"/>
      <c r="PID4" s="55"/>
      <c r="PIE4" s="55"/>
      <c r="PIF4" s="55"/>
      <c r="PIG4" s="55"/>
      <c r="PIH4" s="55"/>
      <c r="PII4" s="55"/>
      <c r="PIJ4" s="55"/>
      <c r="PIK4" s="55"/>
      <c r="PIL4" s="55"/>
      <c r="PIM4" s="55"/>
      <c r="PIN4" s="55"/>
      <c r="PIO4" s="55"/>
      <c r="PIP4" s="55"/>
      <c r="PIQ4" s="55"/>
      <c r="PIR4" s="55"/>
      <c r="PIS4" s="55"/>
      <c r="PIT4" s="55"/>
      <c r="PIU4" s="55"/>
      <c r="PIV4" s="55"/>
      <c r="PIW4" s="55"/>
      <c r="PIX4" s="55"/>
      <c r="PIY4" s="55"/>
      <c r="PIZ4" s="55"/>
      <c r="PJA4" s="55"/>
      <c r="PJB4" s="55"/>
      <c r="PJC4" s="55"/>
      <c r="PJD4" s="55"/>
      <c r="PJE4" s="55"/>
      <c r="PJF4" s="55"/>
      <c r="PJG4" s="55"/>
      <c r="PJH4" s="55"/>
      <c r="PJI4" s="55"/>
      <c r="PJJ4" s="55"/>
      <c r="PJK4" s="55"/>
      <c r="PJL4" s="55"/>
      <c r="PJM4" s="55"/>
      <c r="PJN4" s="55"/>
      <c r="PJO4" s="55"/>
      <c r="PJP4" s="55"/>
      <c r="PJQ4" s="55"/>
      <c r="PJR4" s="55"/>
      <c r="PJS4" s="55"/>
      <c r="PJT4" s="55"/>
      <c r="PJU4" s="55"/>
      <c r="PJV4" s="55"/>
      <c r="PJW4" s="55"/>
      <c r="PJX4" s="55"/>
      <c r="PJY4" s="55"/>
      <c r="PJZ4" s="55"/>
      <c r="PKA4" s="55"/>
      <c r="PKB4" s="55"/>
      <c r="PKC4" s="55"/>
      <c r="PKD4" s="55"/>
      <c r="PKE4" s="55"/>
      <c r="PKF4" s="55"/>
      <c r="PKG4" s="55"/>
      <c r="PKH4" s="55"/>
      <c r="PKI4" s="55"/>
      <c r="PKJ4" s="55"/>
      <c r="PKK4" s="55"/>
      <c r="PKL4" s="55"/>
      <c r="PKM4" s="55"/>
      <c r="PKN4" s="55"/>
      <c r="PKO4" s="55"/>
      <c r="PKP4" s="55"/>
      <c r="PKQ4" s="55"/>
      <c r="PKR4" s="55"/>
      <c r="PKS4" s="55"/>
      <c r="PKT4" s="55"/>
      <c r="PKU4" s="55"/>
      <c r="PKV4" s="55"/>
      <c r="PKW4" s="55"/>
      <c r="PKX4" s="55"/>
      <c r="PKY4" s="55"/>
      <c r="PKZ4" s="55"/>
      <c r="PLA4" s="55"/>
      <c r="PLB4" s="55"/>
      <c r="PLC4" s="55"/>
      <c r="PLD4" s="55"/>
      <c r="PLE4" s="55"/>
      <c r="PLF4" s="55"/>
      <c r="PLG4" s="55"/>
      <c r="PLH4" s="55"/>
      <c r="PLI4" s="55"/>
      <c r="PLJ4" s="55"/>
      <c r="PLK4" s="55"/>
      <c r="PLL4" s="55"/>
      <c r="PLM4" s="55"/>
      <c r="PLN4" s="55"/>
      <c r="PLO4" s="55"/>
      <c r="PLP4" s="55"/>
      <c r="PLQ4" s="55"/>
      <c r="PLR4" s="55"/>
      <c r="PLS4" s="55"/>
      <c r="PLT4" s="55"/>
      <c r="PLU4" s="55"/>
      <c r="PLV4" s="55"/>
      <c r="PLW4" s="55"/>
      <c r="PLX4" s="55"/>
      <c r="PLY4" s="55"/>
      <c r="PLZ4" s="55"/>
      <c r="PMA4" s="55"/>
      <c r="PMB4" s="55"/>
      <c r="PMC4" s="55"/>
      <c r="PMD4" s="55"/>
      <c r="PME4" s="55"/>
      <c r="PMF4" s="55"/>
      <c r="PMG4" s="55"/>
      <c r="PMH4" s="55"/>
      <c r="PMI4" s="55"/>
      <c r="PMJ4" s="55"/>
      <c r="PMK4" s="55"/>
      <c r="PML4" s="55"/>
      <c r="PMM4" s="55"/>
      <c r="PMN4" s="55"/>
      <c r="PMO4" s="55"/>
      <c r="PMP4" s="55"/>
      <c r="PMQ4" s="55"/>
      <c r="PMR4" s="55"/>
      <c r="PMS4" s="55"/>
      <c r="PMT4" s="55"/>
      <c r="PMU4" s="55"/>
      <c r="PMV4" s="55"/>
      <c r="PMW4" s="55"/>
      <c r="PMX4" s="55"/>
      <c r="PMY4" s="55"/>
      <c r="PMZ4" s="55"/>
      <c r="PNA4" s="55"/>
      <c r="PNB4" s="55"/>
      <c r="PNC4" s="55"/>
      <c r="PND4" s="55"/>
      <c r="PNE4" s="55"/>
      <c r="PNF4" s="55"/>
      <c r="PNG4" s="55"/>
      <c r="PNH4" s="55"/>
      <c r="PNI4" s="55"/>
      <c r="PNJ4" s="55"/>
      <c r="PNK4" s="55"/>
      <c r="PNL4" s="55"/>
      <c r="PNM4" s="55"/>
      <c r="PNN4" s="55"/>
      <c r="PNO4" s="55"/>
      <c r="PNP4" s="55"/>
      <c r="PNQ4" s="55"/>
      <c r="PNR4" s="55"/>
      <c r="PNS4" s="55"/>
      <c r="PNT4" s="55"/>
      <c r="PNU4" s="55"/>
      <c r="PNV4" s="55"/>
      <c r="PNW4" s="55"/>
      <c r="PNX4" s="55"/>
      <c r="PNY4" s="55"/>
      <c r="PNZ4" s="55"/>
      <c r="POA4" s="55"/>
      <c r="POB4" s="55"/>
      <c r="POC4" s="55"/>
      <c r="POD4" s="55"/>
      <c r="POE4" s="55"/>
      <c r="POF4" s="55"/>
      <c r="POG4" s="55"/>
      <c r="POH4" s="55"/>
      <c r="POI4" s="55"/>
      <c r="POJ4" s="55"/>
      <c r="POK4" s="55"/>
      <c r="POL4" s="55"/>
      <c r="POM4" s="55"/>
      <c r="PON4" s="55"/>
      <c r="POO4" s="55"/>
      <c r="POP4" s="55"/>
      <c r="POQ4" s="55"/>
      <c r="POR4" s="55"/>
      <c r="POS4" s="55"/>
      <c r="POT4" s="55"/>
      <c r="POU4" s="55"/>
      <c r="POV4" s="55"/>
      <c r="POW4" s="55"/>
      <c r="POX4" s="55"/>
      <c r="POY4" s="55"/>
      <c r="POZ4" s="55"/>
      <c r="PPA4" s="55"/>
      <c r="PPB4" s="55"/>
      <c r="PPC4" s="55"/>
      <c r="PPD4" s="55"/>
      <c r="PPE4" s="55"/>
      <c r="PPF4" s="55"/>
      <c r="PPG4" s="55"/>
      <c r="PPH4" s="55"/>
      <c r="PPI4" s="55"/>
      <c r="PPJ4" s="55"/>
      <c r="PPK4" s="55"/>
      <c r="PPL4" s="55"/>
      <c r="PPM4" s="55"/>
      <c r="PPN4" s="55"/>
      <c r="PPO4" s="55"/>
      <c r="PPP4" s="55"/>
      <c r="PPQ4" s="55"/>
      <c r="PPR4" s="55"/>
      <c r="PPS4" s="55"/>
      <c r="PPT4" s="55"/>
      <c r="PPU4" s="55"/>
      <c r="PPV4" s="55"/>
      <c r="PPW4" s="55"/>
      <c r="PPX4" s="55"/>
      <c r="PPY4" s="55"/>
      <c r="PPZ4" s="55"/>
      <c r="PQA4" s="55"/>
      <c r="PQB4" s="55"/>
      <c r="PQC4" s="55"/>
      <c r="PQD4" s="55"/>
      <c r="PQE4" s="55"/>
      <c r="PQF4" s="55"/>
      <c r="PQG4" s="55"/>
      <c r="PQH4" s="55"/>
      <c r="PQI4" s="55"/>
      <c r="PQJ4" s="55"/>
      <c r="PQK4" s="55"/>
      <c r="PQL4" s="55"/>
      <c r="PQM4" s="55"/>
      <c r="PQN4" s="55"/>
      <c r="PQO4" s="55"/>
      <c r="PQP4" s="55"/>
      <c r="PQQ4" s="55"/>
      <c r="PQR4" s="55"/>
      <c r="PQS4" s="55"/>
      <c r="PQT4" s="55"/>
      <c r="PQU4" s="55"/>
      <c r="PQV4" s="55"/>
      <c r="PQW4" s="55"/>
      <c r="PQX4" s="55"/>
      <c r="PQY4" s="55"/>
      <c r="PQZ4" s="55"/>
      <c r="PRA4" s="55"/>
      <c r="PRB4" s="55"/>
      <c r="PRC4" s="55"/>
      <c r="PRD4" s="55"/>
      <c r="PRE4" s="55"/>
      <c r="PRF4" s="55"/>
      <c r="PRG4" s="55"/>
      <c r="PRH4" s="55"/>
      <c r="PRI4" s="55"/>
      <c r="PRJ4" s="55"/>
      <c r="PRK4" s="55"/>
      <c r="PRL4" s="55"/>
      <c r="PRM4" s="55"/>
      <c r="PRN4" s="55"/>
      <c r="PRO4" s="55"/>
      <c r="PRP4" s="55"/>
      <c r="PRQ4" s="55"/>
      <c r="PRR4" s="55"/>
      <c r="PRS4" s="55"/>
      <c r="PRT4" s="55"/>
      <c r="PRU4" s="55"/>
      <c r="PRV4" s="55"/>
      <c r="PRW4" s="55"/>
      <c r="PRX4" s="55"/>
      <c r="PRY4" s="55"/>
      <c r="PRZ4" s="55"/>
      <c r="PSA4" s="55"/>
      <c r="PSB4" s="55"/>
      <c r="PSC4" s="55"/>
      <c r="PSD4" s="55"/>
      <c r="PSE4" s="55"/>
      <c r="PSF4" s="55"/>
      <c r="PSG4" s="55"/>
      <c r="PSH4" s="55"/>
      <c r="PSI4" s="55"/>
      <c r="PSJ4" s="55"/>
      <c r="PSK4" s="55"/>
      <c r="PSL4" s="55"/>
      <c r="PSM4" s="55"/>
      <c r="PSN4" s="55"/>
      <c r="PSO4" s="55"/>
      <c r="PSP4" s="55"/>
      <c r="PSQ4" s="55"/>
      <c r="PSR4" s="55"/>
      <c r="PSS4" s="55"/>
      <c r="PST4" s="55"/>
      <c r="PSU4" s="55"/>
      <c r="PSV4" s="55"/>
      <c r="PSW4" s="55"/>
      <c r="PSX4" s="55"/>
      <c r="PSY4" s="55"/>
      <c r="PSZ4" s="55"/>
      <c r="PTA4" s="55"/>
      <c r="PTB4" s="55"/>
      <c r="PTC4" s="55"/>
      <c r="PTD4" s="55"/>
      <c r="PTE4" s="55"/>
      <c r="PTF4" s="55"/>
      <c r="PTG4" s="55"/>
      <c r="PTH4" s="55"/>
      <c r="PTI4" s="55"/>
      <c r="PTJ4" s="55"/>
      <c r="PTK4" s="55"/>
      <c r="PTL4" s="55"/>
      <c r="PTM4" s="55"/>
      <c r="PTN4" s="55"/>
      <c r="PTO4" s="55"/>
      <c r="PTP4" s="55"/>
      <c r="PTQ4" s="55"/>
      <c r="PTR4" s="55"/>
      <c r="PTS4" s="55"/>
      <c r="PTT4" s="55"/>
      <c r="PTU4" s="55"/>
      <c r="PTV4" s="55"/>
      <c r="PTW4" s="55"/>
      <c r="PTX4" s="55"/>
      <c r="PTY4" s="55"/>
      <c r="PTZ4" s="55"/>
      <c r="PUA4" s="55"/>
      <c r="PUB4" s="55"/>
      <c r="PUC4" s="55"/>
      <c r="PUD4" s="55"/>
      <c r="PUE4" s="55"/>
      <c r="PUF4" s="55"/>
      <c r="PUG4" s="55"/>
      <c r="PUH4" s="55"/>
      <c r="PUI4" s="55"/>
      <c r="PUJ4" s="55"/>
      <c r="PUK4" s="55"/>
      <c r="PUL4" s="55"/>
      <c r="PUM4" s="55"/>
      <c r="PUN4" s="55"/>
      <c r="PUO4" s="55"/>
      <c r="PUP4" s="55"/>
      <c r="PUQ4" s="55"/>
      <c r="PUR4" s="55"/>
      <c r="PUS4" s="55"/>
      <c r="PUT4" s="55"/>
      <c r="PUU4" s="55"/>
      <c r="PUV4" s="55"/>
      <c r="PUW4" s="55"/>
      <c r="PUX4" s="55"/>
      <c r="PUY4" s="55"/>
      <c r="PUZ4" s="55"/>
      <c r="PVA4" s="55"/>
      <c r="PVB4" s="55"/>
      <c r="PVC4" s="55"/>
      <c r="PVD4" s="55"/>
      <c r="PVE4" s="55"/>
      <c r="PVF4" s="55"/>
      <c r="PVG4" s="55"/>
      <c r="PVH4" s="55"/>
      <c r="PVI4" s="55"/>
      <c r="PVJ4" s="55"/>
      <c r="PVK4" s="55"/>
      <c r="PVL4" s="55"/>
      <c r="PVM4" s="55"/>
      <c r="PVN4" s="55"/>
      <c r="PVO4" s="55"/>
      <c r="PVP4" s="55"/>
      <c r="PVQ4" s="55"/>
      <c r="PVR4" s="55"/>
      <c r="PVS4" s="55"/>
      <c r="PVT4" s="55"/>
      <c r="PVU4" s="55"/>
      <c r="PVV4" s="55"/>
      <c r="PVW4" s="55"/>
      <c r="PVX4" s="55"/>
      <c r="PVY4" s="55"/>
      <c r="PVZ4" s="55"/>
      <c r="PWA4" s="55"/>
      <c r="PWB4" s="55"/>
      <c r="PWC4" s="55"/>
      <c r="PWD4" s="55"/>
      <c r="PWE4" s="55"/>
      <c r="PWF4" s="55"/>
      <c r="PWG4" s="55"/>
      <c r="PWH4" s="55"/>
      <c r="PWI4" s="55"/>
      <c r="PWJ4" s="55"/>
      <c r="PWK4" s="55"/>
      <c r="PWL4" s="55"/>
      <c r="PWM4" s="55"/>
      <c r="PWN4" s="55"/>
      <c r="PWO4" s="55"/>
      <c r="PWP4" s="55"/>
      <c r="PWQ4" s="55"/>
      <c r="PWR4" s="55"/>
      <c r="PWS4" s="55"/>
      <c r="PWT4" s="55"/>
      <c r="PWU4" s="55"/>
      <c r="PWV4" s="55"/>
      <c r="PWW4" s="55"/>
      <c r="PWX4" s="55"/>
      <c r="PWY4" s="55"/>
      <c r="PWZ4" s="55"/>
      <c r="PXA4" s="55"/>
      <c r="PXB4" s="55"/>
      <c r="PXC4" s="55"/>
      <c r="PXD4" s="55"/>
      <c r="PXE4" s="55"/>
      <c r="PXF4" s="55"/>
      <c r="PXG4" s="55"/>
      <c r="PXH4" s="55"/>
      <c r="PXI4" s="55"/>
      <c r="PXJ4" s="55"/>
      <c r="PXK4" s="55"/>
      <c r="PXL4" s="55"/>
      <c r="PXM4" s="55"/>
      <c r="PXN4" s="55"/>
      <c r="PXO4" s="55"/>
      <c r="PXP4" s="55"/>
      <c r="PXQ4" s="55"/>
      <c r="PXR4" s="55"/>
      <c r="PXS4" s="55"/>
      <c r="PXT4" s="55"/>
      <c r="PXU4" s="55"/>
      <c r="PXV4" s="55"/>
      <c r="PXW4" s="55"/>
      <c r="PXX4" s="55"/>
      <c r="PXY4" s="55"/>
      <c r="PXZ4" s="55"/>
      <c r="PYA4" s="55"/>
      <c r="PYB4" s="55"/>
      <c r="PYC4" s="55"/>
      <c r="PYD4" s="55"/>
      <c r="PYE4" s="55"/>
      <c r="PYF4" s="55"/>
      <c r="PYG4" s="55"/>
      <c r="PYH4" s="55"/>
      <c r="PYI4" s="55"/>
      <c r="PYJ4" s="55"/>
      <c r="PYK4" s="55"/>
      <c r="PYL4" s="55"/>
      <c r="PYM4" s="55"/>
      <c r="PYN4" s="55"/>
      <c r="PYO4" s="55"/>
      <c r="PYP4" s="55"/>
      <c r="PYQ4" s="55"/>
      <c r="PYR4" s="55"/>
      <c r="PYS4" s="55"/>
      <c r="PYT4" s="55"/>
      <c r="PYU4" s="55"/>
      <c r="PYV4" s="55"/>
      <c r="PYW4" s="55"/>
      <c r="PYX4" s="55"/>
      <c r="PYY4" s="55"/>
      <c r="PYZ4" s="55"/>
      <c r="PZA4" s="55"/>
      <c r="PZB4" s="55"/>
      <c r="PZC4" s="55"/>
      <c r="PZD4" s="55"/>
      <c r="PZE4" s="55"/>
      <c r="PZF4" s="55"/>
      <c r="PZG4" s="55"/>
      <c r="PZH4" s="55"/>
      <c r="PZI4" s="55"/>
      <c r="PZJ4" s="55"/>
      <c r="PZK4" s="55"/>
      <c r="PZL4" s="55"/>
      <c r="PZM4" s="55"/>
      <c r="PZN4" s="55"/>
      <c r="PZO4" s="55"/>
      <c r="PZP4" s="55"/>
      <c r="PZQ4" s="55"/>
      <c r="PZR4" s="55"/>
      <c r="PZS4" s="55"/>
      <c r="PZT4" s="55"/>
      <c r="PZU4" s="55"/>
      <c r="PZV4" s="55"/>
      <c r="PZW4" s="55"/>
      <c r="PZX4" s="55"/>
      <c r="PZY4" s="55"/>
      <c r="PZZ4" s="55"/>
      <c r="QAA4" s="55"/>
      <c r="QAB4" s="55"/>
      <c r="QAC4" s="55"/>
      <c r="QAD4" s="55"/>
      <c r="QAE4" s="55"/>
      <c r="QAF4" s="55"/>
      <c r="QAG4" s="55"/>
      <c r="QAH4" s="55"/>
      <c r="QAI4" s="55"/>
      <c r="QAJ4" s="55"/>
      <c r="QAK4" s="55"/>
      <c r="QAL4" s="55"/>
      <c r="QAM4" s="55"/>
      <c r="QAN4" s="55"/>
      <c r="QAO4" s="55"/>
      <c r="QAP4" s="55"/>
      <c r="QAQ4" s="55"/>
      <c r="QAR4" s="55"/>
      <c r="QAS4" s="55"/>
      <c r="QAT4" s="55"/>
      <c r="QAU4" s="55"/>
      <c r="QAV4" s="55"/>
      <c r="QAW4" s="55"/>
      <c r="QAX4" s="55"/>
      <c r="QAY4" s="55"/>
      <c r="QAZ4" s="55"/>
      <c r="QBA4" s="55"/>
      <c r="QBB4" s="55"/>
      <c r="QBC4" s="55"/>
      <c r="QBD4" s="55"/>
      <c r="QBE4" s="55"/>
      <c r="QBF4" s="55"/>
      <c r="QBG4" s="55"/>
      <c r="QBH4" s="55"/>
      <c r="QBI4" s="55"/>
      <c r="QBJ4" s="55"/>
      <c r="QBK4" s="55"/>
      <c r="QBL4" s="55"/>
      <c r="QBM4" s="55"/>
      <c r="QBN4" s="55"/>
      <c r="QBO4" s="55"/>
      <c r="QBP4" s="55"/>
      <c r="QBQ4" s="55"/>
      <c r="QBR4" s="55"/>
      <c r="QBS4" s="55"/>
      <c r="QBT4" s="55"/>
      <c r="QBU4" s="55"/>
      <c r="QBV4" s="55"/>
      <c r="QBW4" s="55"/>
      <c r="QBX4" s="55"/>
      <c r="QBY4" s="55"/>
      <c r="QBZ4" s="55"/>
      <c r="QCA4" s="55"/>
      <c r="QCB4" s="55"/>
      <c r="QCC4" s="55"/>
      <c r="QCD4" s="55"/>
      <c r="QCE4" s="55"/>
      <c r="QCF4" s="55"/>
      <c r="QCG4" s="55"/>
      <c r="QCH4" s="55"/>
      <c r="QCI4" s="55"/>
      <c r="QCJ4" s="55"/>
      <c r="QCK4" s="55"/>
      <c r="QCL4" s="55"/>
      <c r="QCM4" s="55"/>
      <c r="QCN4" s="55"/>
      <c r="QCO4" s="55"/>
      <c r="QCP4" s="55"/>
      <c r="QCQ4" s="55"/>
      <c r="QCR4" s="55"/>
      <c r="QCS4" s="55"/>
      <c r="QCT4" s="55"/>
      <c r="QCU4" s="55"/>
      <c r="QCV4" s="55"/>
      <c r="QCW4" s="55"/>
      <c r="QCX4" s="55"/>
      <c r="QCY4" s="55"/>
      <c r="QCZ4" s="55"/>
      <c r="QDA4" s="55"/>
      <c r="QDB4" s="55"/>
      <c r="QDC4" s="55"/>
      <c r="QDD4" s="55"/>
      <c r="QDE4" s="55"/>
      <c r="QDF4" s="55"/>
      <c r="QDG4" s="55"/>
      <c r="QDH4" s="55"/>
      <c r="QDI4" s="55"/>
      <c r="QDJ4" s="55"/>
      <c r="QDK4" s="55"/>
      <c r="QDL4" s="55"/>
      <c r="QDM4" s="55"/>
      <c r="QDN4" s="55"/>
      <c r="QDO4" s="55"/>
      <c r="QDP4" s="55"/>
      <c r="QDQ4" s="55"/>
      <c r="QDR4" s="55"/>
      <c r="QDS4" s="55"/>
      <c r="QDT4" s="55"/>
      <c r="QDU4" s="55"/>
      <c r="QDV4" s="55"/>
      <c r="QDW4" s="55"/>
      <c r="QDX4" s="55"/>
      <c r="QDY4" s="55"/>
      <c r="QDZ4" s="55"/>
      <c r="QEA4" s="55"/>
      <c r="QEB4" s="55"/>
      <c r="QEC4" s="55"/>
      <c r="QED4" s="55"/>
      <c r="QEE4" s="55"/>
      <c r="QEF4" s="55"/>
      <c r="QEG4" s="55"/>
      <c r="QEH4" s="55"/>
      <c r="QEI4" s="55"/>
      <c r="QEJ4" s="55"/>
      <c r="QEK4" s="55"/>
      <c r="QEL4" s="55"/>
      <c r="QEM4" s="55"/>
      <c r="QEN4" s="55"/>
      <c r="QEO4" s="55"/>
      <c r="QEP4" s="55"/>
      <c r="QEQ4" s="55"/>
      <c r="QER4" s="55"/>
      <c r="QES4" s="55"/>
      <c r="QET4" s="55"/>
      <c r="QEU4" s="55"/>
      <c r="QEV4" s="55"/>
      <c r="QEW4" s="55"/>
      <c r="QEX4" s="55"/>
      <c r="QEY4" s="55"/>
      <c r="QEZ4" s="55"/>
      <c r="QFA4" s="55"/>
      <c r="QFB4" s="55"/>
      <c r="QFC4" s="55"/>
      <c r="QFD4" s="55"/>
      <c r="QFE4" s="55"/>
      <c r="QFF4" s="55"/>
      <c r="QFG4" s="55"/>
      <c r="QFH4" s="55"/>
      <c r="QFI4" s="55"/>
      <c r="QFJ4" s="55"/>
      <c r="QFK4" s="55"/>
      <c r="QFL4" s="55"/>
      <c r="QFM4" s="55"/>
      <c r="QFN4" s="55"/>
      <c r="QFO4" s="55"/>
      <c r="QFP4" s="55"/>
      <c r="QFQ4" s="55"/>
      <c r="QFR4" s="55"/>
      <c r="QFS4" s="55"/>
      <c r="QFT4" s="55"/>
      <c r="QFU4" s="55"/>
      <c r="QFV4" s="55"/>
      <c r="QFW4" s="55"/>
      <c r="QFX4" s="55"/>
      <c r="QFY4" s="55"/>
      <c r="QFZ4" s="55"/>
      <c r="QGA4" s="55"/>
      <c r="QGB4" s="55"/>
      <c r="QGC4" s="55"/>
      <c r="QGD4" s="55"/>
      <c r="QGE4" s="55"/>
      <c r="QGF4" s="55"/>
      <c r="QGG4" s="55"/>
      <c r="QGH4" s="55"/>
      <c r="QGI4" s="55"/>
      <c r="QGJ4" s="55"/>
      <c r="QGK4" s="55"/>
      <c r="QGL4" s="55"/>
      <c r="QGM4" s="55"/>
      <c r="QGN4" s="55"/>
      <c r="QGO4" s="55"/>
      <c r="QGP4" s="55"/>
      <c r="QGQ4" s="55"/>
      <c r="QGR4" s="55"/>
      <c r="QGS4" s="55"/>
      <c r="QGT4" s="55"/>
      <c r="QGU4" s="55"/>
      <c r="QGV4" s="55"/>
      <c r="QGW4" s="55"/>
      <c r="QGX4" s="55"/>
      <c r="QGY4" s="55"/>
      <c r="QGZ4" s="55"/>
      <c r="QHA4" s="55"/>
      <c r="QHB4" s="55"/>
      <c r="QHC4" s="55"/>
      <c r="QHD4" s="55"/>
      <c r="QHE4" s="55"/>
      <c r="QHF4" s="55"/>
      <c r="QHG4" s="55"/>
      <c r="QHH4" s="55"/>
      <c r="QHI4" s="55"/>
      <c r="QHJ4" s="55"/>
      <c r="QHK4" s="55"/>
      <c r="QHL4" s="55"/>
      <c r="QHM4" s="55"/>
      <c r="QHN4" s="55"/>
      <c r="QHO4" s="55"/>
      <c r="QHP4" s="55"/>
      <c r="QHQ4" s="55"/>
      <c r="QHR4" s="55"/>
      <c r="QHS4" s="55"/>
      <c r="QHT4" s="55"/>
      <c r="QHU4" s="55"/>
      <c r="QHV4" s="55"/>
      <c r="QHW4" s="55"/>
      <c r="QHX4" s="55"/>
      <c r="QHY4" s="55"/>
      <c r="QHZ4" s="55"/>
      <c r="QIA4" s="55"/>
      <c r="QIB4" s="55"/>
      <c r="QIC4" s="55"/>
      <c r="QID4" s="55"/>
      <c r="QIE4" s="55"/>
      <c r="QIF4" s="55"/>
      <c r="QIG4" s="55"/>
      <c r="QIH4" s="55"/>
      <c r="QII4" s="55"/>
      <c r="QIJ4" s="55"/>
      <c r="QIK4" s="55"/>
      <c r="QIL4" s="55"/>
      <c r="QIM4" s="55"/>
      <c r="QIN4" s="55"/>
      <c r="QIO4" s="55"/>
      <c r="QIP4" s="55"/>
      <c r="QIQ4" s="55"/>
      <c r="QIR4" s="55"/>
      <c r="QIS4" s="55"/>
      <c r="QIT4" s="55"/>
      <c r="QIU4" s="55"/>
      <c r="QIV4" s="55"/>
      <c r="QIW4" s="55"/>
      <c r="QIX4" s="55"/>
      <c r="QIY4" s="55"/>
      <c r="QIZ4" s="55"/>
      <c r="QJA4" s="55"/>
      <c r="QJB4" s="55"/>
      <c r="QJC4" s="55"/>
      <c r="QJD4" s="55"/>
      <c r="QJE4" s="55"/>
      <c r="QJF4" s="55"/>
      <c r="QJG4" s="55"/>
      <c r="QJH4" s="55"/>
      <c r="QJI4" s="55"/>
      <c r="QJJ4" s="55"/>
      <c r="QJK4" s="55"/>
      <c r="QJL4" s="55"/>
      <c r="QJM4" s="55"/>
      <c r="QJN4" s="55"/>
      <c r="QJO4" s="55"/>
      <c r="QJP4" s="55"/>
      <c r="QJQ4" s="55"/>
      <c r="QJR4" s="55"/>
      <c r="QJS4" s="55"/>
      <c r="QJT4" s="55"/>
      <c r="QJU4" s="55"/>
      <c r="QJV4" s="55"/>
      <c r="QJW4" s="55"/>
      <c r="QJX4" s="55"/>
      <c r="QJY4" s="55"/>
      <c r="QJZ4" s="55"/>
      <c r="QKA4" s="55"/>
      <c r="QKB4" s="55"/>
      <c r="QKC4" s="55"/>
      <c r="QKD4" s="55"/>
      <c r="QKE4" s="55"/>
      <c r="QKF4" s="55"/>
      <c r="QKG4" s="55"/>
      <c r="QKH4" s="55"/>
      <c r="QKI4" s="55"/>
      <c r="QKJ4" s="55"/>
      <c r="QKK4" s="55"/>
      <c r="QKL4" s="55"/>
      <c r="QKM4" s="55"/>
      <c r="QKN4" s="55"/>
      <c r="QKO4" s="55"/>
      <c r="QKP4" s="55"/>
      <c r="QKQ4" s="55"/>
      <c r="QKR4" s="55"/>
      <c r="QKS4" s="55"/>
      <c r="QKT4" s="55"/>
      <c r="QKU4" s="55"/>
      <c r="QKV4" s="55"/>
      <c r="QKW4" s="55"/>
      <c r="QKX4" s="55"/>
      <c r="QKY4" s="55"/>
      <c r="QKZ4" s="55"/>
      <c r="QLA4" s="55"/>
      <c r="QLB4" s="55"/>
      <c r="QLC4" s="55"/>
      <c r="QLD4" s="55"/>
      <c r="QLE4" s="55"/>
      <c r="QLF4" s="55"/>
      <c r="QLG4" s="55"/>
      <c r="QLH4" s="55"/>
      <c r="QLI4" s="55"/>
      <c r="QLJ4" s="55"/>
      <c r="QLK4" s="55"/>
      <c r="QLL4" s="55"/>
      <c r="QLM4" s="55"/>
      <c r="QLN4" s="55"/>
      <c r="QLO4" s="55"/>
      <c r="QLP4" s="55"/>
      <c r="QLQ4" s="55"/>
      <c r="QLR4" s="55"/>
      <c r="QLS4" s="55"/>
      <c r="QLT4" s="55"/>
      <c r="QLU4" s="55"/>
      <c r="QLV4" s="55"/>
      <c r="QLW4" s="55"/>
      <c r="QLX4" s="55"/>
      <c r="QLY4" s="55"/>
      <c r="QLZ4" s="55"/>
      <c r="QMA4" s="55"/>
      <c r="QMB4" s="55"/>
      <c r="QMC4" s="55"/>
      <c r="QMD4" s="55"/>
      <c r="QME4" s="55"/>
      <c r="QMF4" s="55"/>
      <c r="QMG4" s="55"/>
      <c r="QMH4" s="55"/>
      <c r="QMI4" s="55"/>
      <c r="QMJ4" s="55"/>
      <c r="QMK4" s="55"/>
      <c r="QML4" s="55"/>
      <c r="QMM4" s="55"/>
      <c r="QMN4" s="55"/>
      <c r="QMO4" s="55"/>
      <c r="QMP4" s="55"/>
      <c r="QMQ4" s="55"/>
      <c r="QMR4" s="55"/>
      <c r="QMS4" s="55"/>
      <c r="QMT4" s="55"/>
      <c r="QMU4" s="55"/>
      <c r="QMV4" s="55"/>
      <c r="QMW4" s="55"/>
      <c r="QMX4" s="55"/>
      <c r="QMY4" s="55"/>
      <c r="QMZ4" s="55"/>
      <c r="QNA4" s="55"/>
      <c r="QNB4" s="55"/>
      <c r="QNC4" s="55"/>
      <c r="QND4" s="55"/>
      <c r="QNE4" s="55"/>
      <c r="QNF4" s="55"/>
      <c r="QNG4" s="55"/>
      <c r="QNH4" s="55"/>
      <c r="QNI4" s="55"/>
      <c r="QNJ4" s="55"/>
      <c r="QNK4" s="55"/>
      <c r="QNL4" s="55"/>
      <c r="QNM4" s="55"/>
      <c r="QNN4" s="55"/>
      <c r="QNO4" s="55"/>
      <c r="QNP4" s="55"/>
      <c r="QNQ4" s="55"/>
      <c r="QNR4" s="55"/>
      <c r="QNS4" s="55"/>
      <c r="QNT4" s="55"/>
      <c r="QNU4" s="55"/>
      <c r="QNV4" s="55"/>
      <c r="QNW4" s="55"/>
      <c r="QNX4" s="55"/>
      <c r="QNY4" s="55"/>
      <c r="QNZ4" s="55"/>
      <c r="QOA4" s="55"/>
      <c r="QOB4" s="55"/>
      <c r="QOC4" s="55"/>
      <c r="QOD4" s="55"/>
      <c r="QOE4" s="55"/>
      <c r="QOF4" s="55"/>
      <c r="QOG4" s="55"/>
      <c r="QOH4" s="55"/>
      <c r="QOI4" s="55"/>
      <c r="QOJ4" s="55"/>
      <c r="QOK4" s="55"/>
      <c r="QOL4" s="55"/>
      <c r="QOM4" s="55"/>
      <c r="QON4" s="55"/>
      <c r="QOO4" s="55"/>
      <c r="QOP4" s="55"/>
      <c r="QOQ4" s="55"/>
      <c r="QOR4" s="55"/>
      <c r="QOS4" s="55"/>
      <c r="QOT4" s="55"/>
      <c r="QOU4" s="55"/>
      <c r="QOV4" s="55"/>
      <c r="QOW4" s="55"/>
      <c r="QOX4" s="55"/>
      <c r="QOY4" s="55"/>
      <c r="QOZ4" s="55"/>
      <c r="QPA4" s="55"/>
      <c r="QPB4" s="55"/>
      <c r="QPC4" s="55"/>
      <c r="QPD4" s="55"/>
      <c r="QPE4" s="55"/>
      <c r="QPF4" s="55"/>
      <c r="QPG4" s="55"/>
      <c r="QPH4" s="55"/>
      <c r="QPI4" s="55"/>
      <c r="QPJ4" s="55"/>
      <c r="QPK4" s="55"/>
      <c r="QPL4" s="55"/>
      <c r="QPM4" s="55"/>
      <c r="QPN4" s="55"/>
      <c r="QPO4" s="55"/>
      <c r="QPP4" s="55"/>
      <c r="QPQ4" s="55"/>
      <c r="QPR4" s="55"/>
      <c r="QPS4" s="55"/>
      <c r="QPT4" s="55"/>
      <c r="QPU4" s="55"/>
      <c r="QPV4" s="55"/>
      <c r="QPW4" s="55"/>
      <c r="QPX4" s="55"/>
      <c r="QPY4" s="55"/>
      <c r="QPZ4" s="55"/>
      <c r="QQA4" s="55"/>
      <c r="QQB4" s="55"/>
      <c r="QQC4" s="55"/>
      <c r="QQD4" s="55"/>
      <c r="QQE4" s="55"/>
      <c r="QQF4" s="55"/>
      <c r="QQG4" s="55"/>
      <c r="QQH4" s="55"/>
      <c r="QQI4" s="55"/>
      <c r="QQJ4" s="55"/>
      <c r="QQK4" s="55"/>
      <c r="QQL4" s="55"/>
      <c r="QQM4" s="55"/>
      <c r="QQN4" s="55"/>
      <c r="QQO4" s="55"/>
      <c r="QQP4" s="55"/>
      <c r="QQQ4" s="55"/>
      <c r="QQR4" s="55"/>
      <c r="QQS4" s="55"/>
      <c r="QQT4" s="55"/>
      <c r="QQU4" s="55"/>
      <c r="QQV4" s="55"/>
      <c r="QQW4" s="55"/>
      <c r="QQX4" s="55"/>
      <c r="QQY4" s="55"/>
      <c r="QQZ4" s="55"/>
      <c r="QRA4" s="55"/>
      <c r="QRB4" s="55"/>
      <c r="QRC4" s="55"/>
      <c r="QRD4" s="55"/>
      <c r="QRE4" s="55"/>
      <c r="QRF4" s="55"/>
      <c r="QRG4" s="55"/>
      <c r="QRH4" s="55"/>
      <c r="QRI4" s="55"/>
      <c r="QRJ4" s="55"/>
      <c r="QRK4" s="55"/>
      <c r="QRL4" s="55"/>
      <c r="QRM4" s="55"/>
      <c r="QRN4" s="55"/>
      <c r="QRO4" s="55"/>
      <c r="QRP4" s="55"/>
      <c r="QRQ4" s="55"/>
      <c r="QRR4" s="55"/>
      <c r="QRS4" s="55"/>
      <c r="QRT4" s="55"/>
      <c r="QRU4" s="55"/>
      <c r="QRV4" s="55"/>
      <c r="QRW4" s="55"/>
      <c r="QRX4" s="55"/>
      <c r="QRY4" s="55"/>
      <c r="QRZ4" s="55"/>
      <c r="QSA4" s="55"/>
      <c r="QSB4" s="55"/>
      <c r="QSC4" s="55"/>
      <c r="QSD4" s="55"/>
      <c r="QSE4" s="55"/>
      <c r="QSF4" s="55"/>
      <c r="QSG4" s="55"/>
      <c r="QSH4" s="55"/>
      <c r="QSI4" s="55"/>
      <c r="QSJ4" s="55"/>
      <c r="QSK4" s="55"/>
      <c r="QSL4" s="55"/>
      <c r="QSM4" s="55"/>
      <c r="QSN4" s="55"/>
      <c r="QSO4" s="55"/>
      <c r="QSP4" s="55"/>
      <c r="QSQ4" s="55"/>
      <c r="QSR4" s="55"/>
      <c r="QSS4" s="55"/>
      <c r="QST4" s="55"/>
      <c r="QSU4" s="55"/>
      <c r="QSV4" s="55"/>
      <c r="QSW4" s="55"/>
      <c r="QSX4" s="55"/>
      <c r="QSY4" s="55"/>
      <c r="QSZ4" s="55"/>
      <c r="QTA4" s="55"/>
      <c r="QTB4" s="55"/>
      <c r="QTC4" s="55"/>
      <c r="QTD4" s="55"/>
      <c r="QTE4" s="55"/>
      <c r="QTF4" s="55"/>
      <c r="QTG4" s="55"/>
      <c r="QTH4" s="55"/>
      <c r="QTI4" s="55"/>
      <c r="QTJ4" s="55"/>
      <c r="QTK4" s="55"/>
      <c r="QTL4" s="55"/>
      <c r="QTM4" s="55"/>
      <c r="QTN4" s="55"/>
      <c r="QTO4" s="55"/>
      <c r="QTP4" s="55"/>
      <c r="QTQ4" s="55"/>
      <c r="QTR4" s="55"/>
      <c r="QTS4" s="55"/>
      <c r="QTT4" s="55"/>
      <c r="QTU4" s="55"/>
      <c r="QTV4" s="55"/>
      <c r="QTW4" s="55"/>
      <c r="QTX4" s="55"/>
      <c r="QTY4" s="55"/>
      <c r="QTZ4" s="55"/>
      <c r="QUA4" s="55"/>
      <c r="QUB4" s="55"/>
      <c r="QUC4" s="55"/>
      <c r="QUD4" s="55"/>
      <c r="QUE4" s="55"/>
      <c r="QUF4" s="55"/>
      <c r="QUG4" s="55"/>
      <c r="QUH4" s="55"/>
      <c r="QUI4" s="55"/>
      <c r="QUJ4" s="55"/>
      <c r="QUK4" s="55"/>
      <c r="QUL4" s="55"/>
      <c r="QUM4" s="55"/>
      <c r="QUN4" s="55"/>
      <c r="QUO4" s="55"/>
      <c r="QUP4" s="55"/>
      <c r="QUQ4" s="55"/>
      <c r="QUR4" s="55"/>
      <c r="QUS4" s="55"/>
      <c r="QUT4" s="55"/>
      <c r="QUU4" s="55"/>
      <c r="QUV4" s="55"/>
      <c r="QUW4" s="55"/>
      <c r="QUX4" s="55"/>
      <c r="QUY4" s="55"/>
      <c r="QUZ4" s="55"/>
      <c r="QVA4" s="55"/>
      <c r="QVB4" s="55"/>
      <c r="QVC4" s="55"/>
      <c r="QVD4" s="55"/>
      <c r="QVE4" s="55"/>
      <c r="QVF4" s="55"/>
      <c r="QVG4" s="55"/>
      <c r="QVH4" s="55"/>
      <c r="QVI4" s="55"/>
      <c r="QVJ4" s="55"/>
      <c r="QVK4" s="55"/>
      <c r="QVL4" s="55"/>
      <c r="QVM4" s="55"/>
      <c r="QVN4" s="55"/>
      <c r="QVO4" s="55"/>
      <c r="QVP4" s="55"/>
      <c r="QVQ4" s="55"/>
      <c r="QVR4" s="55"/>
      <c r="QVS4" s="55"/>
      <c r="QVT4" s="55"/>
      <c r="QVU4" s="55"/>
      <c r="QVV4" s="55"/>
      <c r="QVW4" s="55"/>
      <c r="QVX4" s="55"/>
      <c r="QVY4" s="55"/>
      <c r="QVZ4" s="55"/>
      <c r="QWA4" s="55"/>
      <c r="QWB4" s="55"/>
      <c r="QWC4" s="55"/>
      <c r="QWD4" s="55"/>
      <c r="QWE4" s="55"/>
      <c r="QWF4" s="55"/>
      <c r="QWG4" s="55"/>
      <c r="QWH4" s="55"/>
      <c r="QWI4" s="55"/>
      <c r="QWJ4" s="55"/>
      <c r="QWK4" s="55"/>
      <c r="QWL4" s="55"/>
      <c r="QWM4" s="55"/>
      <c r="QWN4" s="55"/>
      <c r="QWO4" s="55"/>
      <c r="QWP4" s="55"/>
      <c r="QWQ4" s="55"/>
      <c r="QWR4" s="55"/>
      <c r="QWS4" s="55"/>
      <c r="QWT4" s="55"/>
      <c r="QWU4" s="55"/>
      <c r="QWV4" s="55"/>
      <c r="QWW4" s="55"/>
      <c r="QWX4" s="55"/>
      <c r="QWY4" s="55"/>
      <c r="QWZ4" s="55"/>
      <c r="QXA4" s="55"/>
      <c r="QXB4" s="55"/>
      <c r="QXC4" s="55"/>
      <c r="QXD4" s="55"/>
      <c r="QXE4" s="55"/>
      <c r="QXF4" s="55"/>
      <c r="QXG4" s="55"/>
      <c r="QXH4" s="55"/>
      <c r="QXI4" s="55"/>
      <c r="QXJ4" s="55"/>
      <c r="QXK4" s="55"/>
      <c r="QXL4" s="55"/>
      <c r="QXM4" s="55"/>
      <c r="QXN4" s="55"/>
      <c r="QXO4" s="55"/>
      <c r="QXP4" s="55"/>
      <c r="QXQ4" s="55"/>
      <c r="QXR4" s="55"/>
      <c r="QXS4" s="55"/>
      <c r="QXT4" s="55"/>
      <c r="QXU4" s="55"/>
      <c r="QXV4" s="55"/>
      <c r="QXW4" s="55"/>
      <c r="QXX4" s="55"/>
      <c r="QXY4" s="55"/>
      <c r="QXZ4" s="55"/>
      <c r="QYA4" s="55"/>
      <c r="QYB4" s="55"/>
      <c r="QYC4" s="55"/>
      <c r="QYD4" s="55"/>
      <c r="QYE4" s="55"/>
      <c r="QYF4" s="55"/>
      <c r="QYG4" s="55"/>
      <c r="QYH4" s="55"/>
      <c r="QYI4" s="55"/>
      <c r="QYJ4" s="55"/>
      <c r="QYK4" s="55"/>
      <c r="QYL4" s="55"/>
      <c r="QYM4" s="55"/>
      <c r="QYN4" s="55"/>
      <c r="QYO4" s="55"/>
      <c r="QYP4" s="55"/>
      <c r="QYQ4" s="55"/>
      <c r="QYR4" s="55"/>
      <c r="QYS4" s="55"/>
      <c r="QYT4" s="55"/>
      <c r="QYU4" s="55"/>
      <c r="QYV4" s="55"/>
      <c r="QYW4" s="55"/>
      <c r="QYX4" s="55"/>
      <c r="QYY4" s="55"/>
      <c r="QYZ4" s="55"/>
      <c r="QZA4" s="55"/>
      <c r="QZB4" s="55"/>
      <c r="QZC4" s="55"/>
      <c r="QZD4" s="55"/>
      <c r="QZE4" s="55"/>
      <c r="QZF4" s="55"/>
      <c r="QZG4" s="55"/>
      <c r="QZH4" s="55"/>
      <c r="QZI4" s="55"/>
      <c r="QZJ4" s="55"/>
      <c r="QZK4" s="55"/>
      <c r="QZL4" s="55"/>
      <c r="QZM4" s="55"/>
      <c r="QZN4" s="55"/>
      <c r="QZO4" s="55"/>
      <c r="QZP4" s="55"/>
      <c r="QZQ4" s="55"/>
      <c r="QZR4" s="55"/>
      <c r="QZS4" s="55"/>
      <c r="QZT4" s="55"/>
      <c r="QZU4" s="55"/>
      <c r="QZV4" s="55"/>
      <c r="QZW4" s="55"/>
      <c r="QZX4" s="55"/>
      <c r="QZY4" s="55"/>
      <c r="QZZ4" s="55"/>
      <c r="RAA4" s="55"/>
      <c r="RAB4" s="55"/>
      <c r="RAC4" s="55"/>
      <c r="RAD4" s="55"/>
      <c r="RAE4" s="55"/>
      <c r="RAF4" s="55"/>
      <c r="RAG4" s="55"/>
      <c r="RAH4" s="55"/>
      <c r="RAI4" s="55"/>
      <c r="RAJ4" s="55"/>
      <c r="RAK4" s="55"/>
      <c r="RAL4" s="55"/>
      <c r="RAM4" s="55"/>
      <c r="RAN4" s="55"/>
      <c r="RAO4" s="55"/>
      <c r="RAP4" s="55"/>
      <c r="RAQ4" s="55"/>
      <c r="RAR4" s="55"/>
      <c r="RAS4" s="55"/>
      <c r="RAT4" s="55"/>
      <c r="RAU4" s="55"/>
      <c r="RAV4" s="55"/>
      <c r="RAW4" s="55"/>
      <c r="RAX4" s="55"/>
      <c r="RAY4" s="55"/>
      <c r="RAZ4" s="55"/>
      <c r="RBA4" s="55"/>
      <c r="RBB4" s="55"/>
      <c r="RBC4" s="55"/>
      <c r="RBD4" s="55"/>
      <c r="RBE4" s="55"/>
      <c r="RBF4" s="55"/>
      <c r="RBG4" s="55"/>
      <c r="RBH4" s="55"/>
      <c r="RBI4" s="55"/>
      <c r="RBJ4" s="55"/>
      <c r="RBK4" s="55"/>
      <c r="RBL4" s="55"/>
      <c r="RBM4" s="55"/>
      <c r="RBN4" s="55"/>
      <c r="RBO4" s="55"/>
      <c r="RBP4" s="55"/>
      <c r="RBQ4" s="55"/>
      <c r="RBR4" s="55"/>
      <c r="RBS4" s="55"/>
      <c r="RBT4" s="55"/>
      <c r="RBU4" s="55"/>
      <c r="RBV4" s="55"/>
      <c r="RBW4" s="55"/>
      <c r="RBX4" s="55"/>
      <c r="RBY4" s="55"/>
      <c r="RBZ4" s="55"/>
      <c r="RCA4" s="55"/>
      <c r="RCB4" s="55"/>
      <c r="RCC4" s="55"/>
      <c r="RCD4" s="55"/>
      <c r="RCE4" s="55"/>
      <c r="RCF4" s="55"/>
      <c r="RCG4" s="55"/>
      <c r="RCH4" s="55"/>
      <c r="RCI4" s="55"/>
      <c r="RCJ4" s="55"/>
      <c r="RCK4" s="55"/>
      <c r="RCL4" s="55"/>
      <c r="RCM4" s="55"/>
      <c r="RCN4" s="55"/>
      <c r="RCO4" s="55"/>
      <c r="RCP4" s="55"/>
      <c r="RCQ4" s="55"/>
      <c r="RCR4" s="55"/>
      <c r="RCS4" s="55"/>
      <c r="RCT4" s="55"/>
      <c r="RCU4" s="55"/>
      <c r="RCV4" s="55"/>
      <c r="RCW4" s="55"/>
      <c r="RCX4" s="55"/>
      <c r="RCY4" s="55"/>
      <c r="RCZ4" s="55"/>
      <c r="RDA4" s="55"/>
      <c r="RDB4" s="55"/>
      <c r="RDC4" s="55"/>
      <c r="RDD4" s="55"/>
      <c r="RDE4" s="55"/>
      <c r="RDF4" s="55"/>
      <c r="RDG4" s="55"/>
      <c r="RDH4" s="55"/>
      <c r="RDI4" s="55"/>
      <c r="RDJ4" s="55"/>
      <c r="RDK4" s="55"/>
      <c r="RDL4" s="55"/>
      <c r="RDM4" s="55"/>
      <c r="RDN4" s="55"/>
      <c r="RDO4" s="55"/>
      <c r="RDP4" s="55"/>
      <c r="RDQ4" s="55"/>
      <c r="RDR4" s="55"/>
      <c r="RDS4" s="55"/>
      <c r="RDT4" s="55"/>
      <c r="RDU4" s="55"/>
      <c r="RDV4" s="55"/>
      <c r="RDW4" s="55"/>
      <c r="RDX4" s="55"/>
      <c r="RDY4" s="55"/>
      <c r="RDZ4" s="55"/>
      <c r="REA4" s="55"/>
      <c r="REB4" s="55"/>
      <c r="REC4" s="55"/>
      <c r="RED4" s="55"/>
      <c r="REE4" s="55"/>
      <c r="REF4" s="55"/>
      <c r="REG4" s="55"/>
      <c r="REH4" s="55"/>
      <c r="REI4" s="55"/>
      <c r="REJ4" s="55"/>
      <c r="REK4" s="55"/>
      <c r="REL4" s="55"/>
      <c r="REM4" s="55"/>
      <c r="REN4" s="55"/>
      <c r="REO4" s="55"/>
      <c r="REP4" s="55"/>
      <c r="REQ4" s="55"/>
      <c r="RER4" s="55"/>
      <c r="RES4" s="55"/>
      <c r="RET4" s="55"/>
      <c r="REU4" s="55"/>
      <c r="REV4" s="55"/>
      <c r="REW4" s="55"/>
      <c r="REX4" s="55"/>
      <c r="REY4" s="55"/>
      <c r="REZ4" s="55"/>
      <c r="RFA4" s="55"/>
      <c r="RFB4" s="55"/>
      <c r="RFC4" s="55"/>
      <c r="RFD4" s="55"/>
      <c r="RFE4" s="55"/>
      <c r="RFF4" s="55"/>
      <c r="RFG4" s="55"/>
      <c r="RFH4" s="55"/>
      <c r="RFI4" s="55"/>
      <c r="RFJ4" s="55"/>
      <c r="RFK4" s="55"/>
      <c r="RFL4" s="55"/>
      <c r="RFM4" s="55"/>
      <c r="RFN4" s="55"/>
      <c r="RFO4" s="55"/>
      <c r="RFP4" s="55"/>
      <c r="RFQ4" s="55"/>
      <c r="RFR4" s="55"/>
      <c r="RFS4" s="55"/>
      <c r="RFT4" s="55"/>
      <c r="RFU4" s="55"/>
      <c r="RFV4" s="55"/>
      <c r="RFW4" s="55"/>
      <c r="RFX4" s="55"/>
      <c r="RFY4" s="55"/>
      <c r="RFZ4" s="55"/>
      <c r="RGA4" s="55"/>
      <c r="RGB4" s="55"/>
      <c r="RGC4" s="55"/>
      <c r="RGD4" s="55"/>
      <c r="RGE4" s="55"/>
      <c r="RGF4" s="55"/>
      <c r="RGG4" s="55"/>
      <c r="RGH4" s="55"/>
      <c r="RGI4" s="55"/>
      <c r="RGJ4" s="55"/>
      <c r="RGK4" s="55"/>
      <c r="RGL4" s="55"/>
      <c r="RGM4" s="55"/>
      <c r="RGN4" s="55"/>
      <c r="RGO4" s="55"/>
      <c r="RGP4" s="55"/>
      <c r="RGQ4" s="55"/>
      <c r="RGR4" s="55"/>
      <c r="RGS4" s="55"/>
      <c r="RGT4" s="55"/>
      <c r="RGU4" s="55"/>
      <c r="RGV4" s="55"/>
      <c r="RGW4" s="55"/>
      <c r="RGX4" s="55"/>
      <c r="RGY4" s="55"/>
      <c r="RGZ4" s="55"/>
      <c r="RHA4" s="55"/>
      <c r="RHB4" s="55"/>
      <c r="RHC4" s="55"/>
      <c r="RHD4" s="55"/>
      <c r="RHE4" s="55"/>
      <c r="RHF4" s="55"/>
      <c r="RHG4" s="55"/>
      <c r="RHH4" s="55"/>
      <c r="RHI4" s="55"/>
      <c r="RHJ4" s="55"/>
      <c r="RHK4" s="55"/>
      <c r="RHL4" s="55"/>
      <c r="RHM4" s="55"/>
      <c r="RHN4" s="55"/>
      <c r="RHO4" s="55"/>
      <c r="RHP4" s="55"/>
      <c r="RHQ4" s="55"/>
      <c r="RHR4" s="55"/>
      <c r="RHS4" s="55"/>
      <c r="RHT4" s="55"/>
      <c r="RHU4" s="55"/>
      <c r="RHV4" s="55"/>
      <c r="RHW4" s="55"/>
      <c r="RHX4" s="55"/>
      <c r="RHY4" s="55"/>
      <c r="RHZ4" s="55"/>
      <c r="RIA4" s="55"/>
      <c r="RIB4" s="55"/>
      <c r="RIC4" s="55"/>
      <c r="RID4" s="55"/>
      <c r="RIE4" s="55"/>
      <c r="RIF4" s="55"/>
      <c r="RIG4" s="55"/>
      <c r="RIH4" s="55"/>
      <c r="RII4" s="55"/>
      <c r="RIJ4" s="55"/>
      <c r="RIK4" s="55"/>
      <c r="RIL4" s="55"/>
      <c r="RIM4" s="55"/>
      <c r="RIN4" s="55"/>
      <c r="RIO4" s="55"/>
      <c r="RIP4" s="55"/>
      <c r="RIQ4" s="55"/>
      <c r="RIR4" s="55"/>
      <c r="RIS4" s="55"/>
      <c r="RIT4" s="55"/>
      <c r="RIU4" s="55"/>
      <c r="RIV4" s="55"/>
      <c r="RIW4" s="55"/>
      <c r="RIX4" s="55"/>
      <c r="RIY4" s="55"/>
      <c r="RIZ4" s="55"/>
      <c r="RJA4" s="55"/>
      <c r="RJB4" s="55"/>
      <c r="RJC4" s="55"/>
      <c r="RJD4" s="55"/>
      <c r="RJE4" s="55"/>
      <c r="RJF4" s="55"/>
      <c r="RJG4" s="55"/>
      <c r="RJH4" s="55"/>
      <c r="RJI4" s="55"/>
      <c r="RJJ4" s="55"/>
      <c r="RJK4" s="55"/>
      <c r="RJL4" s="55"/>
      <c r="RJM4" s="55"/>
      <c r="RJN4" s="55"/>
      <c r="RJO4" s="55"/>
      <c r="RJP4" s="55"/>
      <c r="RJQ4" s="55"/>
      <c r="RJR4" s="55"/>
      <c r="RJS4" s="55"/>
      <c r="RJT4" s="55"/>
      <c r="RJU4" s="55"/>
      <c r="RJV4" s="55"/>
      <c r="RJW4" s="55"/>
      <c r="RJX4" s="55"/>
      <c r="RJY4" s="55"/>
      <c r="RJZ4" s="55"/>
      <c r="RKA4" s="55"/>
      <c r="RKB4" s="55"/>
      <c r="RKC4" s="55"/>
      <c r="RKD4" s="55"/>
      <c r="RKE4" s="55"/>
      <c r="RKF4" s="55"/>
      <c r="RKG4" s="55"/>
      <c r="RKH4" s="55"/>
      <c r="RKI4" s="55"/>
      <c r="RKJ4" s="55"/>
      <c r="RKK4" s="55"/>
      <c r="RKL4" s="55"/>
      <c r="RKM4" s="55"/>
      <c r="RKN4" s="55"/>
      <c r="RKO4" s="55"/>
      <c r="RKP4" s="55"/>
      <c r="RKQ4" s="55"/>
      <c r="RKR4" s="55"/>
      <c r="RKS4" s="55"/>
      <c r="RKT4" s="55"/>
      <c r="RKU4" s="55"/>
      <c r="RKV4" s="55"/>
      <c r="RKW4" s="55"/>
      <c r="RKX4" s="55"/>
      <c r="RKY4" s="55"/>
      <c r="RKZ4" s="55"/>
      <c r="RLA4" s="55"/>
      <c r="RLB4" s="55"/>
      <c r="RLC4" s="55"/>
      <c r="RLD4" s="55"/>
      <c r="RLE4" s="55"/>
      <c r="RLF4" s="55"/>
      <c r="RLG4" s="55"/>
      <c r="RLH4" s="55"/>
      <c r="RLI4" s="55"/>
      <c r="RLJ4" s="55"/>
      <c r="RLK4" s="55"/>
      <c r="RLL4" s="55"/>
      <c r="RLM4" s="55"/>
      <c r="RLN4" s="55"/>
      <c r="RLO4" s="55"/>
      <c r="RLP4" s="55"/>
      <c r="RLQ4" s="55"/>
      <c r="RLR4" s="55"/>
      <c r="RLS4" s="55"/>
      <c r="RLT4" s="55"/>
      <c r="RLU4" s="55"/>
      <c r="RLV4" s="55"/>
      <c r="RLW4" s="55"/>
      <c r="RLX4" s="55"/>
      <c r="RLY4" s="55"/>
      <c r="RLZ4" s="55"/>
      <c r="RMA4" s="55"/>
      <c r="RMB4" s="55"/>
      <c r="RMC4" s="55"/>
      <c r="RMD4" s="55"/>
      <c r="RME4" s="55"/>
      <c r="RMF4" s="55"/>
      <c r="RMG4" s="55"/>
      <c r="RMH4" s="55"/>
      <c r="RMI4" s="55"/>
      <c r="RMJ4" s="55"/>
      <c r="RMK4" s="55"/>
      <c r="RML4" s="55"/>
      <c r="RMM4" s="55"/>
      <c r="RMN4" s="55"/>
      <c r="RMO4" s="55"/>
      <c r="RMP4" s="55"/>
      <c r="RMQ4" s="55"/>
      <c r="RMR4" s="55"/>
      <c r="RMS4" s="55"/>
      <c r="RMT4" s="55"/>
      <c r="RMU4" s="55"/>
      <c r="RMV4" s="55"/>
      <c r="RMW4" s="55"/>
      <c r="RMX4" s="55"/>
      <c r="RMY4" s="55"/>
      <c r="RMZ4" s="55"/>
      <c r="RNA4" s="55"/>
      <c r="RNB4" s="55"/>
      <c r="RNC4" s="55"/>
      <c r="RND4" s="55"/>
      <c r="RNE4" s="55"/>
      <c r="RNF4" s="55"/>
      <c r="RNG4" s="55"/>
      <c r="RNH4" s="55"/>
      <c r="RNI4" s="55"/>
      <c r="RNJ4" s="55"/>
      <c r="RNK4" s="55"/>
      <c r="RNL4" s="55"/>
      <c r="RNM4" s="55"/>
      <c r="RNN4" s="55"/>
      <c r="RNO4" s="55"/>
      <c r="RNP4" s="55"/>
      <c r="RNQ4" s="55"/>
      <c r="RNR4" s="55"/>
      <c r="RNS4" s="55"/>
      <c r="RNT4" s="55"/>
      <c r="RNU4" s="55"/>
      <c r="RNV4" s="55"/>
      <c r="RNW4" s="55"/>
      <c r="RNX4" s="55"/>
      <c r="RNY4" s="55"/>
      <c r="RNZ4" s="55"/>
      <c r="ROA4" s="55"/>
      <c r="ROB4" s="55"/>
      <c r="ROC4" s="55"/>
      <c r="ROD4" s="55"/>
      <c r="ROE4" s="55"/>
      <c r="ROF4" s="55"/>
      <c r="ROG4" s="55"/>
      <c r="ROH4" s="55"/>
      <c r="ROI4" s="55"/>
      <c r="ROJ4" s="55"/>
      <c r="ROK4" s="55"/>
      <c r="ROL4" s="55"/>
      <c r="ROM4" s="55"/>
      <c r="RON4" s="55"/>
      <c r="ROO4" s="55"/>
      <c r="ROP4" s="55"/>
      <c r="ROQ4" s="55"/>
      <c r="ROR4" s="55"/>
      <c r="ROS4" s="55"/>
      <c r="ROT4" s="55"/>
      <c r="ROU4" s="55"/>
      <c r="ROV4" s="55"/>
      <c r="ROW4" s="55"/>
      <c r="ROX4" s="55"/>
      <c r="ROY4" s="55"/>
      <c r="ROZ4" s="55"/>
      <c r="RPA4" s="55"/>
      <c r="RPB4" s="55"/>
      <c r="RPC4" s="55"/>
      <c r="RPD4" s="55"/>
      <c r="RPE4" s="55"/>
      <c r="RPF4" s="55"/>
      <c r="RPG4" s="55"/>
      <c r="RPH4" s="55"/>
      <c r="RPI4" s="55"/>
      <c r="RPJ4" s="55"/>
      <c r="RPK4" s="55"/>
      <c r="RPL4" s="55"/>
      <c r="RPM4" s="55"/>
      <c r="RPN4" s="55"/>
      <c r="RPO4" s="55"/>
      <c r="RPP4" s="55"/>
      <c r="RPQ4" s="55"/>
      <c r="RPR4" s="55"/>
      <c r="RPS4" s="55"/>
      <c r="RPT4" s="55"/>
      <c r="RPU4" s="55"/>
      <c r="RPV4" s="55"/>
      <c r="RPW4" s="55"/>
      <c r="RPX4" s="55"/>
      <c r="RPY4" s="55"/>
      <c r="RPZ4" s="55"/>
      <c r="RQA4" s="55"/>
      <c r="RQB4" s="55"/>
      <c r="RQC4" s="55"/>
      <c r="RQD4" s="55"/>
      <c r="RQE4" s="55"/>
      <c r="RQF4" s="55"/>
      <c r="RQG4" s="55"/>
      <c r="RQH4" s="55"/>
      <c r="RQI4" s="55"/>
      <c r="RQJ4" s="55"/>
      <c r="RQK4" s="55"/>
      <c r="RQL4" s="55"/>
      <c r="RQM4" s="55"/>
      <c r="RQN4" s="55"/>
      <c r="RQO4" s="55"/>
      <c r="RQP4" s="55"/>
      <c r="RQQ4" s="55"/>
      <c r="RQR4" s="55"/>
      <c r="RQS4" s="55"/>
      <c r="RQT4" s="55"/>
      <c r="RQU4" s="55"/>
      <c r="RQV4" s="55"/>
      <c r="RQW4" s="55"/>
      <c r="RQX4" s="55"/>
      <c r="RQY4" s="55"/>
      <c r="RQZ4" s="55"/>
      <c r="RRA4" s="55"/>
      <c r="RRB4" s="55"/>
      <c r="RRC4" s="55"/>
      <c r="RRD4" s="55"/>
      <c r="RRE4" s="55"/>
      <c r="RRF4" s="55"/>
      <c r="RRG4" s="55"/>
      <c r="RRH4" s="55"/>
      <c r="RRI4" s="55"/>
      <c r="RRJ4" s="55"/>
      <c r="RRK4" s="55"/>
      <c r="RRL4" s="55"/>
      <c r="RRM4" s="55"/>
      <c r="RRN4" s="55"/>
      <c r="RRO4" s="55"/>
      <c r="RRP4" s="55"/>
      <c r="RRQ4" s="55"/>
      <c r="RRR4" s="55"/>
      <c r="RRS4" s="55"/>
      <c r="RRT4" s="55"/>
      <c r="RRU4" s="55"/>
      <c r="RRV4" s="55"/>
      <c r="RRW4" s="55"/>
      <c r="RRX4" s="55"/>
      <c r="RRY4" s="55"/>
      <c r="RRZ4" s="55"/>
      <c r="RSA4" s="55"/>
      <c r="RSB4" s="55"/>
      <c r="RSC4" s="55"/>
      <c r="RSD4" s="55"/>
      <c r="RSE4" s="55"/>
      <c r="RSF4" s="55"/>
      <c r="RSG4" s="55"/>
      <c r="RSH4" s="55"/>
      <c r="RSI4" s="55"/>
      <c r="RSJ4" s="55"/>
      <c r="RSK4" s="55"/>
      <c r="RSL4" s="55"/>
      <c r="RSM4" s="55"/>
      <c r="RSN4" s="55"/>
      <c r="RSO4" s="55"/>
      <c r="RSP4" s="55"/>
      <c r="RSQ4" s="55"/>
      <c r="RSR4" s="55"/>
      <c r="RSS4" s="55"/>
      <c r="RST4" s="55"/>
      <c r="RSU4" s="55"/>
      <c r="RSV4" s="55"/>
      <c r="RSW4" s="55"/>
      <c r="RSX4" s="55"/>
      <c r="RSY4" s="55"/>
      <c r="RSZ4" s="55"/>
      <c r="RTA4" s="55"/>
      <c r="RTB4" s="55"/>
      <c r="RTC4" s="55"/>
      <c r="RTD4" s="55"/>
      <c r="RTE4" s="55"/>
      <c r="RTF4" s="55"/>
      <c r="RTG4" s="55"/>
      <c r="RTH4" s="55"/>
      <c r="RTI4" s="55"/>
      <c r="RTJ4" s="55"/>
      <c r="RTK4" s="55"/>
      <c r="RTL4" s="55"/>
      <c r="RTM4" s="55"/>
      <c r="RTN4" s="55"/>
      <c r="RTO4" s="55"/>
      <c r="RTP4" s="55"/>
      <c r="RTQ4" s="55"/>
      <c r="RTR4" s="55"/>
      <c r="RTS4" s="55"/>
      <c r="RTT4" s="55"/>
      <c r="RTU4" s="55"/>
      <c r="RTV4" s="55"/>
      <c r="RTW4" s="55"/>
      <c r="RTX4" s="55"/>
      <c r="RTY4" s="55"/>
      <c r="RTZ4" s="55"/>
      <c r="RUA4" s="55"/>
      <c r="RUB4" s="55"/>
      <c r="RUC4" s="55"/>
      <c r="RUD4" s="55"/>
      <c r="RUE4" s="55"/>
      <c r="RUF4" s="55"/>
      <c r="RUG4" s="55"/>
      <c r="RUH4" s="55"/>
      <c r="RUI4" s="55"/>
      <c r="RUJ4" s="55"/>
      <c r="RUK4" s="55"/>
      <c r="RUL4" s="55"/>
      <c r="RUM4" s="55"/>
      <c r="RUN4" s="55"/>
      <c r="RUO4" s="55"/>
      <c r="RUP4" s="55"/>
      <c r="RUQ4" s="55"/>
      <c r="RUR4" s="55"/>
      <c r="RUS4" s="55"/>
      <c r="RUT4" s="55"/>
      <c r="RUU4" s="55"/>
      <c r="RUV4" s="55"/>
      <c r="RUW4" s="55"/>
      <c r="RUX4" s="55"/>
      <c r="RUY4" s="55"/>
      <c r="RUZ4" s="55"/>
      <c r="RVA4" s="55"/>
      <c r="RVB4" s="55"/>
      <c r="RVC4" s="55"/>
      <c r="RVD4" s="55"/>
      <c r="RVE4" s="55"/>
      <c r="RVF4" s="55"/>
      <c r="RVG4" s="55"/>
      <c r="RVH4" s="55"/>
      <c r="RVI4" s="55"/>
      <c r="RVJ4" s="55"/>
      <c r="RVK4" s="55"/>
      <c r="RVL4" s="55"/>
      <c r="RVM4" s="55"/>
      <c r="RVN4" s="55"/>
      <c r="RVO4" s="55"/>
      <c r="RVP4" s="55"/>
      <c r="RVQ4" s="55"/>
      <c r="RVR4" s="55"/>
      <c r="RVS4" s="55"/>
      <c r="RVT4" s="55"/>
      <c r="RVU4" s="55"/>
      <c r="RVV4" s="55"/>
      <c r="RVW4" s="55"/>
      <c r="RVX4" s="55"/>
      <c r="RVY4" s="55"/>
      <c r="RVZ4" s="55"/>
      <c r="RWA4" s="55"/>
      <c r="RWB4" s="55"/>
      <c r="RWC4" s="55"/>
      <c r="RWD4" s="55"/>
      <c r="RWE4" s="55"/>
      <c r="RWF4" s="55"/>
      <c r="RWG4" s="55"/>
      <c r="RWH4" s="55"/>
      <c r="RWI4" s="55"/>
      <c r="RWJ4" s="55"/>
      <c r="RWK4" s="55"/>
      <c r="RWL4" s="55"/>
      <c r="RWM4" s="55"/>
      <c r="RWN4" s="55"/>
      <c r="RWO4" s="55"/>
      <c r="RWP4" s="55"/>
      <c r="RWQ4" s="55"/>
      <c r="RWR4" s="55"/>
      <c r="RWS4" s="55"/>
      <c r="RWT4" s="55"/>
      <c r="RWU4" s="55"/>
      <c r="RWV4" s="55"/>
      <c r="RWW4" s="55"/>
      <c r="RWX4" s="55"/>
      <c r="RWY4" s="55"/>
      <c r="RWZ4" s="55"/>
      <c r="RXA4" s="55"/>
      <c r="RXB4" s="55"/>
      <c r="RXC4" s="55"/>
      <c r="RXD4" s="55"/>
      <c r="RXE4" s="55"/>
      <c r="RXF4" s="55"/>
      <c r="RXG4" s="55"/>
      <c r="RXH4" s="55"/>
      <c r="RXI4" s="55"/>
      <c r="RXJ4" s="55"/>
      <c r="RXK4" s="55"/>
      <c r="RXL4" s="55"/>
      <c r="RXM4" s="55"/>
      <c r="RXN4" s="55"/>
      <c r="RXO4" s="55"/>
      <c r="RXP4" s="55"/>
      <c r="RXQ4" s="55"/>
      <c r="RXR4" s="55"/>
      <c r="RXS4" s="55"/>
      <c r="RXT4" s="55"/>
      <c r="RXU4" s="55"/>
      <c r="RXV4" s="55"/>
      <c r="RXW4" s="55"/>
      <c r="RXX4" s="55"/>
      <c r="RXY4" s="55"/>
      <c r="RXZ4" s="55"/>
      <c r="RYA4" s="55"/>
      <c r="RYB4" s="55"/>
      <c r="RYC4" s="55"/>
      <c r="RYD4" s="55"/>
      <c r="RYE4" s="55"/>
      <c r="RYF4" s="55"/>
      <c r="RYG4" s="55"/>
      <c r="RYH4" s="55"/>
      <c r="RYI4" s="55"/>
      <c r="RYJ4" s="55"/>
      <c r="RYK4" s="55"/>
      <c r="RYL4" s="55"/>
      <c r="RYM4" s="55"/>
      <c r="RYN4" s="55"/>
      <c r="RYO4" s="55"/>
      <c r="RYP4" s="55"/>
      <c r="RYQ4" s="55"/>
      <c r="RYR4" s="55"/>
      <c r="RYS4" s="55"/>
      <c r="RYT4" s="55"/>
      <c r="RYU4" s="55"/>
      <c r="RYV4" s="55"/>
      <c r="RYW4" s="55"/>
      <c r="RYX4" s="55"/>
      <c r="RYY4" s="55"/>
      <c r="RYZ4" s="55"/>
      <c r="RZA4" s="55"/>
      <c r="RZB4" s="55"/>
      <c r="RZC4" s="55"/>
      <c r="RZD4" s="55"/>
      <c r="RZE4" s="55"/>
      <c r="RZF4" s="55"/>
      <c r="RZG4" s="55"/>
      <c r="RZH4" s="55"/>
      <c r="RZI4" s="55"/>
      <c r="RZJ4" s="55"/>
      <c r="RZK4" s="55"/>
      <c r="RZL4" s="55"/>
      <c r="RZM4" s="55"/>
      <c r="RZN4" s="55"/>
      <c r="RZO4" s="55"/>
      <c r="RZP4" s="55"/>
      <c r="RZQ4" s="55"/>
      <c r="RZR4" s="55"/>
      <c r="RZS4" s="55"/>
      <c r="RZT4" s="55"/>
      <c r="RZU4" s="55"/>
      <c r="RZV4" s="55"/>
      <c r="RZW4" s="55"/>
      <c r="RZX4" s="55"/>
      <c r="RZY4" s="55"/>
      <c r="RZZ4" s="55"/>
      <c r="SAA4" s="55"/>
      <c r="SAB4" s="55"/>
      <c r="SAC4" s="55"/>
      <c r="SAD4" s="55"/>
      <c r="SAE4" s="55"/>
      <c r="SAF4" s="55"/>
      <c r="SAG4" s="55"/>
      <c r="SAH4" s="55"/>
      <c r="SAI4" s="55"/>
      <c r="SAJ4" s="55"/>
      <c r="SAK4" s="55"/>
      <c r="SAL4" s="55"/>
      <c r="SAM4" s="55"/>
      <c r="SAN4" s="55"/>
      <c r="SAO4" s="55"/>
      <c r="SAP4" s="55"/>
      <c r="SAQ4" s="55"/>
      <c r="SAR4" s="55"/>
      <c r="SAS4" s="55"/>
      <c r="SAT4" s="55"/>
      <c r="SAU4" s="55"/>
      <c r="SAV4" s="55"/>
      <c r="SAW4" s="55"/>
      <c r="SAX4" s="55"/>
      <c r="SAY4" s="55"/>
      <c r="SAZ4" s="55"/>
      <c r="SBA4" s="55"/>
      <c r="SBB4" s="55"/>
      <c r="SBC4" s="55"/>
      <c r="SBD4" s="55"/>
      <c r="SBE4" s="55"/>
      <c r="SBF4" s="55"/>
      <c r="SBG4" s="55"/>
      <c r="SBH4" s="55"/>
      <c r="SBI4" s="55"/>
      <c r="SBJ4" s="55"/>
      <c r="SBK4" s="55"/>
      <c r="SBL4" s="55"/>
      <c r="SBM4" s="55"/>
      <c r="SBN4" s="55"/>
      <c r="SBO4" s="55"/>
      <c r="SBP4" s="55"/>
      <c r="SBQ4" s="55"/>
      <c r="SBR4" s="55"/>
      <c r="SBS4" s="55"/>
      <c r="SBT4" s="55"/>
      <c r="SBU4" s="55"/>
      <c r="SBV4" s="55"/>
      <c r="SBW4" s="55"/>
      <c r="SBX4" s="55"/>
      <c r="SBY4" s="55"/>
      <c r="SBZ4" s="55"/>
      <c r="SCA4" s="55"/>
      <c r="SCB4" s="55"/>
      <c r="SCC4" s="55"/>
      <c r="SCD4" s="55"/>
      <c r="SCE4" s="55"/>
      <c r="SCF4" s="55"/>
      <c r="SCG4" s="55"/>
      <c r="SCH4" s="55"/>
      <c r="SCI4" s="55"/>
      <c r="SCJ4" s="55"/>
      <c r="SCK4" s="55"/>
      <c r="SCL4" s="55"/>
      <c r="SCM4" s="55"/>
      <c r="SCN4" s="55"/>
      <c r="SCO4" s="55"/>
      <c r="SCP4" s="55"/>
      <c r="SCQ4" s="55"/>
      <c r="SCR4" s="55"/>
      <c r="SCS4" s="55"/>
      <c r="SCT4" s="55"/>
      <c r="SCU4" s="55"/>
      <c r="SCV4" s="55"/>
      <c r="SCW4" s="55"/>
      <c r="SCX4" s="55"/>
      <c r="SCY4" s="55"/>
      <c r="SCZ4" s="55"/>
      <c r="SDA4" s="55"/>
      <c r="SDB4" s="55"/>
      <c r="SDC4" s="55"/>
      <c r="SDD4" s="55"/>
      <c r="SDE4" s="55"/>
      <c r="SDF4" s="55"/>
      <c r="SDG4" s="55"/>
      <c r="SDH4" s="55"/>
      <c r="SDI4" s="55"/>
      <c r="SDJ4" s="55"/>
      <c r="SDK4" s="55"/>
      <c r="SDL4" s="55"/>
      <c r="SDM4" s="55"/>
      <c r="SDN4" s="55"/>
      <c r="SDO4" s="55"/>
      <c r="SDP4" s="55"/>
      <c r="SDQ4" s="55"/>
      <c r="SDR4" s="55"/>
      <c r="SDS4" s="55"/>
      <c r="SDT4" s="55"/>
      <c r="SDU4" s="55"/>
      <c r="SDV4" s="55"/>
      <c r="SDW4" s="55"/>
      <c r="SDX4" s="55"/>
      <c r="SDY4" s="55"/>
      <c r="SDZ4" s="55"/>
      <c r="SEA4" s="55"/>
      <c r="SEB4" s="55"/>
      <c r="SEC4" s="55"/>
      <c r="SED4" s="55"/>
      <c r="SEE4" s="55"/>
      <c r="SEF4" s="55"/>
      <c r="SEG4" s="55"/>
      <c r="SEH4" s="55"/>
      <c r="SEI4" s="55"/>
      <c r="SEJ4" s="55"/>
      <c r="SEK4" s="55"/>
      <c r="SEL4" s="55"/>
      <c r="SEM4" s="55"/>
      <c r="SEN4" s="55"/>
      <c r="SEO4" s="55"/>
      <c r="SEP4" s="55"/>
      <c r="SEQ4" s="55"/>
      <c r="SER4" s="55"/>
      <c r="SES4" s="55"/>
      <c r="SET4" s="55"/>
      <c r="SEU4" s="55"/>
      <c r="SEV4" s="55"/>
      <c r="SEW4" s="55"/>
      <c r="SEX4" s="55"/>
      <c r="SEY4" s="55"/>
      <c r="SEZ4" s="55"/>
      <c r="SFA4" s="55"/>
      <c r="SFB4" s="55"/>
      <c r="SFC4" s="55"/>
      <c r="SFD4" s="55"/>
      <c r="SFE4" s="55"/>
      <c r="SFF4" s="55"/>
      <c r="SFG4" s="55"/>
      <c r="SFH4" s="55"/>
      <c r="SFI4" s="55"/>
      <c r="SFJ4" s="55"/>
      <c r="SFK4" s="55"/>
      <c r="SFL4" s="55"/>
      <c r="SFM4" s="55"/>
      <c r="SFN4" s="55"/>
      <c r="SFO4" s="55"/>
      <c r="SFP4" s="55"/>
      <c r="SFQ4" s="55"/>
      <c r="SFR4" s="55"/>
      <c r="SFS4" s="55"/>
      <c r="SFT4" s="55"/>
      <c r="SFU4" s="55"/>
      <c r="SFV4" s="55"/>
      <c r="SFW4" s="55"/>
      <c r="SFX4" s="55"/>
      <c r="SFY4" s="55"/>
      <c r="SFZ4" s="55"/>
      <c r="SGA4" s="55"/>
      <c r="SGB4" s="55"/>
      <c r="SGC4" s="55"/>
      <c r="SGD4" s="55"/>
      <c r="SGE4" s="55"/>
      <c r="SGF4" s="55"/>
      <c r="SGG4" s="55"/>
      <c r="SGH4" s="55"/>
      <c r="SGI4" s="55"/>
      <c r="SGJ4" s="55"/>
      <c r="SGK4" s="55"/>
      <c r="SGL4" s="55"/>
      <c r="SGM4" s="55"/>
      <c r="SGN4" s="55"/>
      <c r="SGO4" s="55"/>
      <c r="SGP4" s="55"/>
      <c r="SGQ4" s="55"/>
      <c r="SGR4" s="55"/>
      <c r="SGS4" s="55"/>
      <c r="SGT4" s="55"/>
      <c r="SGU4" s="55"/>
      <c r="SGV4" s="55"/>
      <c r="SGW4" s="55"/>
      <c r="SGX4" s="55"/>
      <c r="SGY4" s="55"/>
      <c r="SGZ4" s="55"/>
      <c r="SHA4" s="55"/>
      <c r="SHB4" s="55"/>
      <c r="SHC4" s="55"/>
      <c r="SHD4" s="55"/>
      <c r="SHE4" s="55"/>
      <c r="SHF4" s="55"/>
      <c r="SHG4" s="55"/>
      <c r="SHH4" s="55"/>
      <c r="SHI4" s="55"/>
      <c r="SHJ4" s="55"/>
      <c r="SHK4" s="55"/>
      <c r="SHL4" s="55"/>
      <c r="SHM4" s="55"/>
      <c r="SHN4" s="55"/>
      <c r="SHO4" s="55"/>
      <c r="SHP4" s="55"/>
      <c r="SHQ4" s="55"/>
      <c r="SHR4" s="55"/>
      <c r="SHS4" s="55"/>
      <c r="SHT4" s="55"/>
      <c r="SHU4" s="55"/>
      <c r="SHV4" s="55"/>
      <c r="SHW4" s="55"/>
      <c r="SHX4" s="55"/>
      <c r="SHY4" s="55"/>
      <c r="SHZ4" s="55"/>
      <c r="SIA4" s="55"/>
      <c r="SIB4" s="55"/>
      <c r="SIC4" s="55"/>
      <c r="SID4" s="55"/>
      <c r="SIE4" s="55"/>
      <c r="SIF4" s="55"/>
      <c r="SIG4" s="55"/>
      <c r="SIH4" s="55"/>
      <c r="SII4" s="55"/>
      <c r="SIJ4" s="55"/>
      <c r="SIK4" s="55"/>
      <c r="SIL4" s="55"/>
      <c r="SIM4" s="55"/>
      <c r="SIN4" s="55"/>
      <c r="SIO4" s="55"/>
      <c r="SIP4" s="55"/>
      <c r="SIQ4" s="55"/>
      <c r="SIR4" s="55"/>
      <c r="SIS4" s="55"/>
      <c r="SIT4" s="55"/>
      <c r="SIU4" s="55"/>
      <c r="SIV4" s="55"/>
      <c r="SIW4" s="55"/>
      <c r="SIX4" s="55"/>
      <c r="SIY4" s="55"/>
      <c r="SIZ4" s="55"/>
      <c r="SJA4" s="55"/>
      <c r="SJB4" s="55"/>
      <c r="SJC4" s="55"/>
      <c r="SJD4" s="55"/>
      <c r="SJE4" s="55"/>
      <c r="SJF4" s="55"/>
      <c r="SJG4" s="55"/>
      <c r="SJH4" s="55"/>
      <c r="SJI4" s="55"/>
      <c r="SJJ4" s="55"/>
      <c r="SJK4" s="55"/>
      <c r="SJL4" s="55"/>
      <c r="SJM4" s="55"/>
      <c r="SJN4" s="55"/>
      <c r="SJO4" s="55"/>
      <c r="SJP4" s="55"/>
      <c r="SJQ4" s="55"/>
      <c r="SJR4" s="55"/>
      <c r="SJS4" s="55"/>
      <c r="SJT4" s="55"/>
      <c r="SJU4" s="55"/>
      <c r="SJV4" s="55"/>
      <c r="SJW4" s="55"/>
      <c r="SJX4" s="55"/>
      <c r="SJY4" s="55"/>
      <c r="SJZ4" s="55"/>
      <c r="SKA4" s="55"/>
      <c r="SKB4" s="55"/>
      <c r="SKC4" s="55"/>
      <c r="SKD4" s="55"/>
      <c r="SKE4" s="55"/>
      <c r="SKF4" s="55"/>
      <c r="SKG4" s="55"/>
      <c r="SKH4" s="55"/>
      <c r="SKI4" s="55"/>
      <c r="SKJ4" s="55"/>
      <c r="SKK4" s="55"/>
      <c r="SKL4" s="55"/>
      <c r="SKM4" s="55"/>
      <c r="SKN4" s="55"/>
      <c r="SKO4" s="55"/>
      <c r="SKP4" s="55"/>
      <c r="SKQ4" s="55"/>
      <c r="SKR4" s="55"/>
      <c r="SKS4" s="55"/>
      <c r="SKT4" s="55"/>
      <c r="SKU4" s="55"/>
      <c r="SKV4" s="55"/>
      <c r="SKW4" s="55"/>
      <c r="SKX4" s="55"/>
      <c r="SKY4" s="55"/>
      <c r="SKZ4" s="55"/>
      <c r="SLA4" s="55"/>
      <c r="SLB4" s="55"/>
      <c r="SLC4" s="55"/>
      <c r="SLD4" s="55"/>
      <c r="SLE4" s="55"/>
      <c r="SLF4" s="55"/>
      <c r="SLG4" s="55"/>
      <c r="SLH4" s="55"/>
      <c r="SLI4" s="55"/>
      <c r="SLJ4" s="55"/>
      <c r="SLK4" s="55"/>
      <c r="SLL4" s="55"/>
      <c r="SLM4" s="55"/>
      <c r="SLN4" s="55"/>
      <c r="SLO4" s="55"/>
      <c r="SLP4" s="55"/>
      <c r="SLQ4" s="55"/>
      <c r="SLR4" s="55"/>
      <c r="SLS4" s="55"/>
      <c r="SLT4" s="55"/>
      <c r="SLU4" s="55"/>
      <c r="SLV4" s="55"/>
      <c r="SLW4" s="55"/>
      <c r="SLX4" s="55"/>
      <c r="SLY4" s="55"/>
      <c r="SLZ4" s="55"/>
      <c r="SMA4" s="55"/>
      <c r="SMB4" s="55"/>
      <c r="SMC4" s="55"/>
      <c r="SMD4" s="55"/>
      <c r="SME4" s="55"/>
      <c r="SMF4" s="55"/>
      <c r="SMG4" s="55"/>
      <c r="SMH4" s="55"/>
      <c r="SMI4" s="55"/>
      <c r="SMJ4" s="55"/>
      <c r="SMK4" s="55"/>
      <c r="SML4" s="55"/>
      <c r="SMM4" s="55"/>
      <c r="SMN4" s="55"/>
      <c r="SMO4" s="55"/>
      <c r="SMP4" s="55"/>
      <c r="SMQ4" s="55"/>
      <c r="SMR4" s="55"/>
      <c r="SMS4" s="55"/>
      <c r="SMT4" s="55"/>
      <c r="SMU4" s="55"/>
      <c r="SMV4" s="55"/>
      <c r="SMW4" s="55"/>
      <c r="SMX4" s="55"/>
      <c r="SMY4" s="55"/>
      <c r="SMZ4" s="55"/>
      <c r="SNA4" s="55"/>
      <c r="SNB4" s="55"/>
      <c r="SNC4" s="55"/>
      <c r="SND4" s="55"/>
      <c r="SNE4" s="55"/>
      <c r="SNF4" s="55"/>
      <c r="SNG4" s="55"/>
      <c r="SNH4" s="55"/>
      <c r="SNI4" s="55"/>
      <c r="SNJ4" s="55"/>
      <c r="SNK4" s="55"/>
      <c r="SNL4" s="55"/>
      <c r="SNM4" s="55"/>
      <c r="SNN4" s="55"/>
      <c r="SNO4" s="55"/>
      <c r="SNP4" s="55"/>
      <c r="SNQ4" s="55"/>
      <c r="SNR4" s="55"/>
      <c r="SNS4" s="55"/>
      <c r="SNT4" s="55"/>
      <c r="SNU4" s="55"/>
      <c r="SNV4" s="55"/>
      <c r="SNW4" s="55"/>
      <c r="SNX4" s="55"/>
      <c r="SNY4" s="55"/>
      <c r="SNZ4" s="55"/>
      <c r="SOA4" s="55"/>
      <c r="SOB4" s="55"/>
      <c r="SOC4" s="55"/>
      <c r="SOD4" s="55"/>
      <c r="SOE4" s="55"/>
      <c r="SOF4" s="55"/>
      <c r="SOG4" s="55"/>
      <c r="SOH4" s="55"/>
      <c r="SOI4" s="55"/>
      <c r="SOJ4" s="55"/>
      <c r="SOK4" s="55"/>
      <c r="SOL4" s="55"/>
      <c r="SOM4" s="55"/>
      <c r="SON4" s="55"/>
      <c r="SOO4" s="55"/>
      <c r="SOP4" s="55"/>
      <c r="SOQ4" s="55"/>
      <c r="SOR4" s="55"/>
      <c r="SOS4" s="55"/>
      <c r="SOT4" s="55"/>
      <c r="SOU4" s="55"/>
      <c r="SOV4" s="55"/>
      <c r="SOW4" s="55"/>
      <c r="SOX4" s="55"/>
      <c r="SOY4" s="55"/>
      <c r="SOZ4" s="55"/>
      <c r="SPA4" s="55"/>
      <c r="SPB4" s="55"/>
      <c r="SPC4" s="55"/>
      <c r="SPD4" s="55"/>
      <c r="SPE4" s="55"/>
      <c r="SPF4" s="55"/>
      <c r="SPG4" s="55"/>
      <c r="SPH4" s="55"/>
      <c r="SPI4" s="55"/>
      <c r="SPJ4" s="55"/>
      <c r="SPK4" s="55"/>
      <c r="SPL4" s="55"/>
      <c r="SPM4" s="55"/>
      <c r="SPN4" s="55"/>
      <c r="SPO4" s="55"/>
      <c r="SPP4" s="55"/>
      <c r="SPQ4" s="55"/>
      <c r="SPR4" s="55"/>
      <c r="SPS4" s="55"/>
      <c r="SPT4" s="55"/>
      <c r="SPU4" s="55"/>
      <c r="SPV4" s="55"/>
      <c r="SPW4" s="55"/>
      <c r="SPX4" s="55"/>
      <c r="SPY4" s="55"/>
      <c r="SPZ4" s="55"/>
      <c r="SQA4" s="55"/>
      <c r="SQB4" s="55"/>
      <c r="SQC4" s="55"/>
      <c r="SQD4" s="55"/>
      <c r="SQE4" s="55"/>
      <c r="SQF4" s="55"/>
      <c r="SQG4" s="55"/>
      <c r="SQH4" s="55"/>
      <c r="SQI4" s="55"/>
      <c r="SQJ4" s="55"/>
      <c r="SQK4" s="55"/>
      <c r="SQL4" s="55"/>
      <c r="SQM4" s="55"/>
      <c r="SQN4" s="55"/>
      <c r="SQO4" s="55"/>
      <c r="SQP4" s="55"/>
      <c r="SQQ4" s="55"/>
      <c r="SQR4" s="55"/>
      <c r="SQS4" s="55"/>
      <c r="SQT4" s="55"/>
      <c r="SQU4" s="55"/>
      <c r="SQV4" s="55"/>
      <c r="SQW4" s="55"/>
      <c r="SQX4" s="55"/>
      <c r="SQY4" s="55"/>
      <c r="SQZ4" s="55"/>
      <c r="SRA4" s="55"/>
      <c r="SRB4" s="55"/>
      <c r="SRC4" s="55"/>
      <c r="SRD4" s="55"/>
      <c r="SRE4" s="55"/>
      <c r="SRF4" s="55"/>
      <c r="SRG4" s="55"/>
      <c r="SRH4" s="55"/>
      <c r="SRI4" s="55"/>
      <c r="SRJ4" s="55"/>
      <c r="SRK4" s="55"/>
      <c r="SRL4" s="55"/>
      <c r="SRM4" s="55"/>
      <c r="SRN4" s="55"/>
      <c r="SRO4" s="55"/>
      <c r="SRP4" s="55"/>
      <c r="SRQ4" s="55"/>
      <c r="SRR4" s="55"/>
      <c r="SRS4" s="55"/>
      <c r="SRT4" s="55"/>
      <c r="SRU4" s="55"/>
      <c r="SRV4" s="55"/>
      <c r="SRW4" s="55"/>
      <c r="SRX4" s="55"/>
      <c r="SRY4" s="55"/>
      <c r="SRZ4" s="55"/>
      <c r="SSA4" s="55"/>
      <c r="SSB4" s="55"/>
      <c r="SSC4" s="55"/>
      <c r="SSD4" s="55"/>
      <c r="SSE4" s="55"/>
      <c r="SSF4" s="55"/>
      <c r="SSG4" s="55"/>
      <c r="SSH4" s="55"/>
      <c r="SSI4" s="55"/>
      <c r="SSJ4" s="55"/>
      <c r="SSK4" s="55"/>
      <c r="SSL4" s="55"/>
      <c r="SSM4" s="55"/>
      <c r="SSN4" s="55"/>
      <c r="SSO4" s="55"/>
      <c r="SSP4" s="55"/>
      <c r="SSQ4" s="55"/>
      <c r="SSR4" s="55"/>
      <c r="SSS4" s="55"/>
      <c r="SST4" s="55"/>
      <c r="SSU4" s="55"/>
      <c r="SSV4" s="55"/>
      <c r="SSW4" s="55"/>
      <c r="SSX4" s="55"/>
      <c r="SSY4" s="55"/>
      <c r="SSZ4" s="55"/>
      <c r="STA4" s="55"/>
      <c r="STB4" s="55"/>
      <c r="STC4" s="55"/>
      <c r="STD4" s="55"/>
      <c r="STE4" s="55"/>
      <c r="STF4" s="55"/>
      <c r="STG4" s="55"/>
      <c r="STH4" s="55"/>
      <c r="STI4" s="55"/>
      <c r="STJ4" s="55"/>
      <c r="STK4" s="55"/>
      <c r="STL4" s="55"/>
      <c r="STM4" s="55"/>
      <c r="STN4" s="55"/>
      <c r="STO4" s="55"/>
      <c r="STP4" s="55"/>
      <c r="STQ4" s="55"/>
      <c r="STR4" s="55"/>
      <c r="STS4" s="55"/>
      <c r="STT4" s="55"/>
      <c r="STU4" s="55"/>
      <c r="STV4" s="55"/>
      <c r="STW4" s="55"/>
      <c r="STX4" s="55"/>
      <c r="STY4" s="55"/>
      <c r="STZ4" s="55"/>
      <c r="SUA4" s="55"/>
      <c r="SUB4" s="55"/>
      <c r="SUC4" s="55"/>
      <c r="SUD4" s="55"/>
      <c r="SUE4" s="55"/>
      <c r="SUF4" s="55"/>
      <c r="SUG4" s="55"/>
      <c r="SUH4" s="55"/>
      <c r="SUI4" s="55"/>
      <c r="SUJ4" s="55"/>
      <c r="SUK4" s="55"/>
      <c r="SUL4" s="55"/>
      <c r="SUM4" s="55"/>
      <c r="SUN4" s="55"/>
      <c r="SUO4" s="55"/>
      <c r="SUP4" s="55"/>
      <c r="SUQ4" s="55"/>
      <c r="SUR4" s="55"/>
      <c r="SUS4" s="55"/>
      <c r="SUT4" s="55"/>
      <c r="SUU4" s="55"/>
      <c r="SUV4" s="55"/>
      <c r="SUW4" s="55"/>
      <c r="SUX4" s="55"/>
      <c r="SUY4" s="55"/>
      <c r="SUZ4" s="55"/>
      <c r="SVA4" s="55"/>
      <c r="SVB4" s="55"/>
      <c r="SVC4" s="55"/>
      <c r="SVD4" s="55"/>
      <c r="SVE4" s="55"/>
      <c r="SVF4" s="55"/>
      <c r="SVG4" s="55"/>
      <c r="SVH4" s="55"/>
      <c r="SVI4" s="55"/>
      <c r="SVJ4" s="55"/>
      <c r="SVK4" s="55"/>
      <c r="SVL4" s="55"/>
      <c r="SVM4" s="55"/>
      <c r="SVN4" s="55"/>
      <c r="SVO4" s="55"/>
      <c r="SVP4" s="55"/>
      <c r="SVQ4" s="55"/>
      <c r="SVR4" s="55"/>
      <c r="SVS4" s="55"/>
      <c r="SVT4" s="55"/>
      <c r="SVU4" s="55"/>
      <c r="SVV4" s="55"/>
      <c r="SVW4" s="55"/>
      <c r="SVX4" s="55"/>
      <c r="SVY4" s="55"/>
      <c r="SVZ4" s="55"/>
      <c r="SWA4" s="55"/>
      <c r="SWB4" s="55"/>
      <c r="SWC4" s="55"/>
      <c r="SWD4" s="55"/>
      <c r="SWE4" s="55"/>
      <c r="SWF4" s="55"/>
      <c r="SWG4" s="55"/>
      <c r="SWH4" s="55"/>
      <c r="SWI4" s="55"/>
      <c r="SWJ4" s="55"/>
      <c r="SWK4" s="55"/>
      <c r="SWL4" s="55"/>
      <c r="SWM4" s="55"/>
      <c r="SWN4" s="55"/>
      <c r="SWO4" s="55"/>
      <c r="SWP4" s="55"/>
      <c r="SWQ4" s="55"/>
      <c r="SWR4" s="55"/>
      <c r="SWS4" s="55"/>
      <c r="SWT4" s="55"/>
      <c r="SWU4" s="55"/>
      <c r="SWV4" s="55"/>
      <c r="SWW4" s="55"/>
      <c r="SWX4" s="55"/>
      <c r="SWY4" s="55"/>
      <c r="SWZ4" s="55"/>
      <c r="SXA4" s="55"/>
      <c r="SXB4" s="55"/>
      <c r="SXC4" s="55"/>
      <c r="SXD4" s="55"/>
      <c r="SXE4" s="55"/>
      <c r="SXF4" s="55"/>
      <c r="SXG4" s="55"/>
      <c r="SXH4" s="55"/>
      <c r="SXI4" s="55"/>
      <c r="SXJ4" s="55"/>
      <c r="SXK4" s="55"/>
      <c r="SXL4" s="55"/>
      <c r="SXM4" s="55"/>
      <c r="SXN4" s="55"/>
      <c r="SXO4" s="55"/>
      <c r="SXP4" s="55"/>
      <c r="SXQ4" s="55"/>
      <c r="SXR4" s="55"/>
      <c r="SXS4" s="55"/>
      <c r="SXT4" s="55"/>
      <c r="SXU4" s="55"/>
      <c r="SXV4" s="55"/>
      <c r="SXW4" s="55"/>
      <c r="SXX4" s="55"/>
      <c r="SXY4" s="55"/>
      <c r="SXZ4" s="55"/>
      <c r="SYA4" s="55"/>
      <c r="SYB4" s="55"/>
      <c r="SYC4" s="55"/>
      <c r="SYD4" s="55"/>
      <c r="SYE4" s="55"/>
      <c r="SYF4" s="55"/>
      <c r="SYG4" s="55"/>
      <c r="SYH4" s="55"/>
      <c r="SYI4" s="55"/>
      <c r="SYJ4" s="55"/>
      <c r="SYK4" s="55"/>
      <c r="SYL4" s="55"/>
      <c r="SYM4" s="55"/>
      <c r="SYN4" s="55"/>
      <c r="SYO4" s="55"/>
      <c r="SYP4" s="55"/>
      <c r="SYQ4" s="55"/>
      <c r="SYR4" s="55"/>
      <c r="SYS4" s="55"/>
      <c r="SYT4" s="55"/>
      <c r="SYU4" s="55"/>
      <c r="SYV4" s="55"/>
      <c r="SYW4" s="55"/>
      <c r="SYX4" s="55"/>
      <c r="SYY4" s="55"/>
      <c r="SYZ4" s="55"/>
      <c r="SZA4" s="55"/>
      <c r="SZB4" s="55"/>
      <c r="SZC4" s="55"/>
      <c r="SZD4" s="55"/>
      <c r="SZE4" s="55"/>
      <c r="SZF4" s="55"/>
      <c r="SZG4" s="55"/>
      <c r="SZH4" s="55"/>
      <c r="SZI4" s="55"/>
      <c r="SZJ4" s="55"/>
      <c r="SZK4" s="55"/>
      <c r="SZL4" s="55"/>
      <c r="SZM4" s="55"/>
      <c r="SZN4" s="55"/>
      <c r="SZO4" s="55"/>
      <c r="SZP4" s="55"/>
      <c r="SZQ4" s="55"/>
      <c r="SZR4" s="55"/>
      <c r="SZS4" s="55"/>
      <c r="SZT4" s="55"/>
      <c r="SZU4" s="55"/>
      <c r="SZV4" s="55"/>
      <c r="SZW4" s="55"/>
      <c r="SZX4" s="55"/>
      <c r="SZY4" s="55"/>
      <c r="SZZ4" s="55"/>
      <c r="TAA4" s="55"/>
      <c r="TAB4" s="55"/>
      <c r="TAC4" s="55"/>
      <c r="TAD4" s="55"/>
      <c r="TAE4" s="55"/>
      <c r="TAF4" s="55"/>
      <c r="TAG4" s="55"/>
      <c r="TAH4" s="55"/>
      <c r="TAI4" s="55"/>
      <c r="TAJ4" s="55"/>
      <c r="TAK4" s="55"/>
      <c r="TAL4" s="55"/>
      <c r="TAM4" s="55"/>
      <c r="TAN4" s="55"/>
      <c r="TAO4" s="55"/>
      <c r="TAP4" s="55"/>
      <c r="TAQ4" s="55"/>
      <c r="TAR4" s="55"/>
      <c r="TAS4" s="55"/>
      <c r="TAT4" s="55"/>
      <c r="TAU4" s="55"/>
      <c r="TAV4" s="55"/>
      <c r="TAW4" s="55"/>
      <c r="TAX4" s="55"/>
      <c r="TAY4" s="55"/>
      <c r="TAZ4" s="55"/>
      <c r="TBA4" s="55"/>
      <c r="TBB4" s="55"/>
      <c r="TBC4" s="55"/>
      <c r="TBD4" s="55"/>
      <c r="TBE4" s="55"/>
      <c r="TBF4" s="55"/>
      <c r="TBG4" s="55"/>
      <c r="TBH4" s="55"/>
      <c r="TBI4" s="55"/>
      <c r="TBJ4" s="55"/>
      <c r="TBK4" s="55"/>
      <c r="TBL4" s="55"/>
      <c r="TBM4" s="55"/>
      <c r="TBN4" s="55"/>
      <c r="TBO4" s="55"/>
      <c r="TBP4" s="55"/>
      <c r="TBQ4" s="55"/>
      <c r="TBR4" s="55"/>
      <c r="TBS4" s="55"/>
      <c r="TBT4" s="55"/>
      <c r="TBU4" s="55"/>
      <c r="TBV4" s="55"/>
      <c r="TBW4" s="55"/>
      <c r="TBX4" s="55"/>
      <c r="TBY4" s="55"/>
      <c r="TBZ4" s="55"/>
      <c r="TCA4" s="55"/>
      <c r="TCB4" s="55"/>
      <c r="TCC4" s="55"/>
      <c r="TCD4" s="55"/>
      <c r="TCE4" s="55"/>
      <c r="TCF4" s="55"/>
      <c r="TCG4" s="55"/>
      <c r="TCH4" s="55"/>
      <c r="TCI4" s="55"/>
      <c r="TCJ4" s="55"/>
      <c r="TCK4" s="55"/>
      <c r="TCL4" s="55"/>
      <c r="TCM4" s="55"/>
      <c r="TCN4" s="55"/>
      <c r="TCO4" s="55"/>
      <c r="TCP4" s="55"/>
      <c r="TCQ4" s="55"/>
      <c r="TCR4" s="55"/>
      <c r="TCS4" s="55"/>
      <c r="TCT4" s="55"/>
      <c r="TCU4" s="55"/>
      <c r="TCV4" s="55"/>
      <c r="TCW4" s="55"/>
      <c r="TCX4" s="55"/>
      <c r="TCY4" s="55"/>
      <c r="TCZ4" s="55"/>
      <c r="TDA4" s="55"/>
      <c r="TDB4" s="55"/>
      <c r="TDC4" s="55"/>
      <c r="TDD4" s="55"/>
      <c r="TDE4" s="55"/>
      <c r="TDF4" s="55"/>
      <c r="TDG4" s="55"/>
      <c r="TDH4" s="55"/>
      <c r="TDI4" s="55"/>
      <c r="TDJ4" s="55"/>
      <c r="TDK4" s="55"/>
      <c r="TDL4" s="55"/>
      <c r="TDM4" s="55"/>
      <c r="TDN4" s="55"/>
      <c r="TDO4" s="55"/>
      <c r="TDP4" s="55"/>
      <c r="TDQ4" s="55"/>
      <c r="TDR4" s="55"/>
      <c r="TDS4" s="55"/>
      <c r="TDT4" s="55"/>
      <c r="TDU4" s="55"/>
      <c r="TDV4" s="55"/>
      <c r="TDW4" s="55"/>
      <c r="TDX4" s="55"/>
      <c r="TDY4" s="55"/>
      <c r="TDZ4" s="55"/>
      <c r="TEA4" s="55"/>
      <c r="TEB4" s="55"/>
      <c r="TEC4" s="55"/>
      <c r="TED4" s="55"/>
      <c r="TEE4" s="55"/>
      <c r="TEF4" s="55"/>
      <c r="TEG4" s="55"/>
      <c r="TEH4" s="55"/>
      <c r="TEI4" s="55"/>
      <c r="TEJ4" s="55"/>
      <c r="TEK4" s="55"/>
      <c r="TEL4" s="55"/>
      <c r="TEM4" s="55"/>
      <c r="TEN4" s="55"/>
      <c r="TEO4" s="55"/>
      <c r="TEP4" s="55"/>
      <c r="TEQ4" s="55"/>
      <c r="TER4" s="55"/>
      <c r="TES4" s="55"/>
      <c r="TET4" s="55"/>
      <c r="TEU4" s="55"/>
      <c r="TEV4" s="55"/>
      <c r="TEW4" s="55"/>
      <c r="TEX4" s="55"/>
      <c r="TEY4" s="55"/>
      <c r="TEZ4" s="55"/>
      <c r="TFA4" s="55"/>
      <c r="TFB4" s="55"/>
      <c r="TFC4" s="55"/>
      <c r="TFD4" s="55"/>
      <c r="TFE4" s="55"/>
      <c r="TFF4" s="55"/>
      <c r="TFG4" s="55"/>
      <c r="TFH4" s="55"/>
      <c r="TFI4" s="55"/>
      <c r="TFJ4" s="55"/>
      <c r="TFK4" s="55"/>
      <c r="TFL4" s="55"/>
      <c r="TFM4" s="55"/>
      <c r="TFN4" s="55"/>
      <c r="TFO4" s="55"/>
      <c r="TFP4" s="55"/>
      <c r="TFQ4" s="55"/>
      <c r="TFR4" s="55"/>
      <c r="TFS4" s="55"/>
      <c r="TFT4" s="55"/>
      <c r="TFU4" s="55"/>
      <c r="TFV4" s="55"/>
      <c r="TFW4" s="55"/>
      <c r="TFX4" s="55"/>
      <c r="TFY4" s="55"/>
      <c r="TFZ4" s="55"/>
      <c r="TGA4" s="55"/>
      <c r="TGB4" s="55"/>
      <c r="TGC4" s="55"/>
      <c r="TGD4" s="55"/>
      <c r="TGE4" s="55"/>
      <c r="TGF4" s="55"/>
      <c r="TGG4" s="55"/>
      <c r="TGH4" s="55"/>
      <c r="TGI4" s="55"/>
      <c r="TGJ4" s="55"/>
      <c r="TGK4" s="55"/>
      <c r="TGL4" s="55"/>
      <c r="TGM4" s="55"/>
      <c r="TGN4" s="55"/>
      <c r="TGO4" s="55"/>
      <c r="TGP4" s="55"/>
      <c r="TGQ4" s="55"/>
      <c r="TGR4" s="55"/>
      <c r="TGS4" s="55"/>
      <c r="TGT4" s="55"/>
      <c r="TGU4" s="55"/>
      <c r="TGV4" s="55"/>
      <c r="TGW4" s="55"/>
      <c r="TGX4" s="55"/>
      <c r="TGY4" s="55"/>
      <c r="TGZ4" s="55"/>
      <c r="THA4" s="55"/>
      <c r="THB4" s="55"/>
      <c r="THC4" s="55"/>
      <c r="THD4" s="55"/>
      <c r="THE4" s="55"/>
      <c r="THF4" s="55"/>
      <c r="THG4" s="55"/>
      <c r="THH4" s="55"/>
      <c r="THI4" s="55"/>
      <c r="THJ4" s="55"/>
      <c r="THK4" s="55"/>
      <c r="THL4" s="55"/>
      <c r="THM4" s="55"/>
      <c r="THN4" s="55"/>
      <c r="THO4" s="55"/>
      <c r="THP4" s="55"/>
      <c r="THQ4" s="55"/>
      <c r="THR4" s="55"/>
      <c r="THS4" s="55"/>
      <c r="THT4" s="55"/>
      <c r="THU4" s="55"/>
      <c r="THV4" s="55"/>
      <c r="THW4" s="55"/>
      <c r="THX4" s="55"/>
      <c r="THY4" s="55"/>
      <c r="THZ4" s="55"/>
      <c r="TIA4" s="55"/>
      <c r="TIB4" s="55"/>
      <c r="TIC4" s="55"/>
      <c r="TID4" s="55"/>
      <c r="TIE4" s="55"/>
      <c r="TIF4" s="55"/>
      <c r="TIG4" s="55"/>
      <c r="TIH4" s="55"/>
      <c r="TII4" s="55"/>
      <c r="TIJ4" s="55"/>
      <c r="TIK4" s="55"/>
      <c r="TIL4" s="55"/>
      <c r="TIM4" s="55"/>
      <c r="TIN4" s="55"/>
      <c r="TIO4" s="55"/>
      <c r="TIP4" s="55"/>
      <c r="TIQ4" s="55"/>
      <c r="TIR4" s="55"/>
      <c r="TIS4" s="55"/>
      <c r="TIT4" s="55"/>
      <c r="TIU4" s="55"/>
      <c r="TIV4" s="55"/>
      <c r="TIW4" s="55"/>
      <c r="TIX4" s="55"/>
      <c r="TIY4" s="55"/>
      <c r="TIZ4" s="55"/>
      <c r="TJA4" s="55"/>
      <c r="TJB4" s="55"/>
      <c r="TJC4" s="55"/>
      <c r="TJD4" s="55"/>
      <c r="TJE4" s="55"/>
      <c r="TJF4" s="55"/>
      <c r="TJG4" s="55"/>
      <c r="TJH4" s="55"/>
      <c r="TJI4" s="55"/>
      <c r="TJJ4" s="55"/>
      <c r="TJK4" s="55"/>
      <c r="TJL4" s="55"/>
      <c r="TJM4" s="55"/>
      <c r="TJN4" s="55"/>
      <c r="TJO4" s="55"/>
      <c r="TJP4" s="55"/>
      <c r="TJQ4" s="55"/>
      <c r="TJR4" s="55"/>
      <c r="TJS4" s="55"/>
      <c r="TJT4" s="55"/>
      <c r="TJU4" s="55"/>
      <c r="TJV4" s="55"/>
      <c r="TJW4" s="55"/>
      <c r="TJX4" s="55"/>
      <c r="TJY4" s="55"/>
      <c r="TJZ4" s="55"/>
      <c r="TKA4" s="55"/>
      <c r="TKB4" s="55"/>
      <c r="TKC4" s="55"/>
      <c r="TKD4" s="55"/>
      <c r="TKE4" s="55"/>
      <c r="TKF4" s="55"/>
      <c r="TKG4" s="55"/>
      <c r="TKH4" s="55"/>
      <c r="TKI4" s="55"/>
      <c r="TKJ4" s="55"/>
      <c r="TKK4" s="55"/>
      <c r="TKL4" s="55"/>
      <c r="TKM4" s="55"/>
      <c r="TKN4" s="55"/>
      <c r="TKO4" s="55"/>
      <c r="TKP4" s="55"/>
      <c r="TKQ4" s="55"/>
      <c r="TKR4" s="55"/>
      <c r="TKS4" s="55"/>
      <c r="TKT4" s="55"/>
      <c r="TKU4" s="55"/>
      <c r="TKV4" s="55"/>
      <c r="TKW4" s="55"/>
      <c r="TKX4" s="55"/>
      <c r="TKY4" s="55"/>
      <c r="TKZ4" s="55"/>
      <c r="TLA4" s="55"/>
      <c r="TLB4" s="55"/>
      <c r="TLC4" s="55"/>
      <c r="TLD4" s="55"/>
      <c r="TLE4" s="55"/>
      <c r="TLF4" s="55"/>
      <c r="TLG4" s="55"/>
      <c r="TLH4" s="55"/>
      <c r="TLI4" s="55"/>
      <c r="TLJ4" s="55"/>
      <c r="TLK4" s="55"/>
      <c r="TLL4" s="55"/>
      <c r="TLM4" s="55"/>
      <c r="TLN4" s="55"/>
      <c r="TLO4" s="55"/>
      <c r="TLP4" s="55"/>
      <c r="TLQ4" s="55"/>
      <c r="TLR4" s="55"/>
      <c r="TLS4" s="55"/>
      <c r="TLT4" s="55"/>
      <c r="TLU4" s="55"/>
      <c r="TLV4" s="55"/>
      <c r="TLW4" s="55"/>
      <c r="TLX4" s="55"/>
      <c r="TLY4" s="55"/>
      <c r="TLZ4" s="55"/>
      <c r="TMA4" s="55"/>
      <c r="TMB4" s="55"/>
      <c r="TMC4" s="55"/>
      <c r="TMD4" s="55"/>
      <c r="TME4" s="55"/>
      <c r="TMF4" s="55"/>
      <c r="TMG4" s="55"/>
      <c r="TMH4" s="55"/>
      <c r="TMI4" s="55"/>
      <c r="TMJ4" s="55"/>
      <c r="TMK4" s="55"/>
      <c r="TML4" s="55"/>
      <c r="TMM4" s="55"/>
      <c r="TMN4" s="55"/>
      <c r="TMO4" s="55"/>
      <c r="TMP4" s="55"/>
      <c r="TMQ4" s="55"/>
      <c r="TMR4" s="55"/>
      <c r="TMS4" s="55"/>
      <c r="TMT4" s="55"/>
      <c r="TMU4" s="55"/>
      <c r="TMV4" s="55"/>
      <c r="TMW4" s="55"/>
      <c r="TMX4" s="55"/>
      <c r="TMY4" s="55"/>
      <c r="TMZ4" s="55"/>
      <c r="TNA4" s="55"/>
      <c r="TNB4" s="55"/>
      <c r="TNC4" s="55"/>
      <c r="TND4" s="55"/>
      <c r="TNE4" s="55"/>
      <c r="TNF4" s="55"/>
      <c r="TNG4" s="55"/>
      <c r="TNH4" s="55"/>
      <c r="TNI4" s="55"/>
      <c r="TNJ4" s="55"/>
      <c r="TNK4" s="55"/>
      <c r="TNL4" s="55"/>
      <c r="TNM4" s="55"/>
      <c r="TNN4" s="55"/>
      <c r="TNO4" s="55"/>
      <c r="TNP4" s="55"/>
      <c r="TNQ4" s="55"/>
      <c r="TNR4" s="55"/>
      <c r="TNS4" s="55"/>
      <c r="TNT4" s="55"/>
      <c r="TNU4" s="55"/>
      <c r="TNV4" s="55"/>
      <c r="TNW4" s="55"/>
      <c r="TNX4" s="55"/>
      <c r="TNY4" s="55"/>
      <c r="TNZ4" s="55"/>
      <c r="TOA4" s="55"/>
      <c r="TOB4" s="55"/>
      <c r="TOC4" s="55"/>
      <c r="TOD4" s="55"/>
      <c r="TOE4" s="55"/>
      <c r="TOF4" s="55"/>
      <c r="TOG4" s="55"/>
      <c r="TOH4" s="55"/>
      <c r="TOI4" s="55"/>
      <c r="TOJ4" s="55"/>
      <c r="TOK4" s="55"/>
      <c r="TOL4" s="55"/>
      <c r="TOM4" s="55"/>
      <c r="TON4" s="55"/>
      <c r="TOO4" s="55"/>
      <c r="TOP4" s="55"/>
      <c r="TOQ4" s="55"/>
      <c r="TOR4" s="55"/>
      <c r="TOS4" s="55"/>
      <c r="TOT4" s="55"/>
      <c r="TOU4" s="55"/>
      <c r="TOV4" s="55"/>
      <c r="TOW4" s="55"/>
      <c r="TOX4" s="55"/>
      <c r="TOY4" s="55"/>
      <c r="TOZ4" s="55"/>
      <c r="TPA4" s="55"/>
      <c r="TPB4" s="55"/>
      <c r="TPC4" s="55"/>
      <c r="TPD4" s="55"/>
      <c r="TPE4" s="55"/>
      <c r="TPF4" s="55"/>
      <c r="TPG4" s="55"/>
      <c r="TPH4" s="55"/>
      <c r="TPI4" s="55"/>
      <c r="TPJ4" s="55"/>
      <c r="TPK4" s="55"/>
      <c r="TPL4" s="55"/>
      <c r="TPM4" s="55"/>
      <c r="TPN4" s="55"/>
      <c r="TPO4" s="55"/>
      <c r="TPP4" s="55"/>
      <c r="TPQ4" s="55"/>
      <c r="TPR4" s="55"/>
      <c r="TPS4" s="55"/>
      <c r="TPT4" s="55"/>
      <c r="TPU4" s="55"/>
      <c r="TPV4" s="55"/>
      <c r="TPW4" s="55"/>
      <c r="TPX4" s="55"/>
      <c r="TPY4" s="55"/>
      <c r="TPZ4" s="55"/>
      <c r="TQA4" s="55"/>
      <c r="TQB4" s="55"/>
      <c r="TQC4" s="55"/>
      <c r="TQD4" s="55"/>
      <c r="TQE4" s="55"/>
      <c r="TQF4" s="55"/>
      <c r="TQG4" s="55"/>
      <c r="TQH4" s="55"/>
      <c r="TQI4" s="55"/>
      <c r="TQJ4" s="55"/>
      <c r="TQK4" s="55"/>
      <c r="TQL4" s="55"/>
      <c r="TQM4" s="55"/>
      <c r="TQN4" s="55"/>
      <c r="TQO4" s="55"/>
      <c r="TQP4" s="55"/>
      <c r="TQQ4" s="55"/>
      <c r="TQR4" s="55"/>
      <c r="TQS4" s="55"/>
      <c r="TQT4" s="55"/>
      <c r="TQU4" s="55"/>
      <c r="TQV4" s="55"/>
      <c r="TQW4" s="55"/>
      <c r="TQX4" s="55"/>
      <c r="TQY4" s="55"/>
      <c r="TQZ4" s="55"/>
      <c r="TRA4" s="55"/>
      <c r="TRB4" s="55"/>
      <c r="TRC4" s="55"/>
      <c r="TRD4" s="55"/>
      <c r="TRE4" s="55"/>
      <c r="TRF4" s="55"/>
      <c r="TRG4" s="55"/>
      <c r="TRH4" s="55"/>
      <c r="TRI4" s="55"/>
      <c r="TRJ4" s="55"/>
      <c r="TRK4" s="55"/>
      <c r="TRL4" s="55"/>
      <c r="TRM4" s="55"/>
      <c r="TRN4" s="55"/>
      <c r="TRO4" s="55"/>
      <c r="TRP4" s="55"/>
      <c r="TRQ4" s="55"/>
      <c r="TRR4" s="55"/>
      <c r="TRS4" s="55"/>
      <c r="TRT4" s="55"/>
      <c r="TRU4" s="55"/>
      <c r="TRV4" s="55"/>
      <c r="TRW4" s="55"/>
      <c r="TRX4" s="55"/>
      <c r="TRY4" s="55"/>
      <c r="TRZ4" s="55"/>
      <c r="TSA4" s="55"/>
      <c r="TSB4" s="55"/>
      <c r="TSC4" s="55"/>
      <c r="TSD4" s="55"/>
      <c r="TSE4" s="55"/>
      <c r="TSF4" s="55"/>
      <c r="TSG4" s="55"/>
      <c r="TSH4" s="55"/>
      <c r="TSI4" s="55"/>
      <c r="TSJ4" s="55"/>
      <c r="TSK4" s="55"/>
      <c r="TSL4" s="55"/>
      <c r="TSM4" s="55"/>
      <c r="TSN4" s="55"/>
      <c r="TSO4" s="55"/>
      <c r="TSP4" s="55"/>
      <c r="TSQ4" s="55"/>
      <c r="TSR4" s="55"/>
      <c r="TSS4" s="55"/>
      <c r="TST4" s="55"/>
      <c r="TSU4" s="55"/>
      <c r="TSV4" s="55"/>
      <c r="TSW4" s="55"/>
      <c r="TSX4" s="55"/>
      <c r="TSY4" s="55"/>
      <c r="TSZ4" s="55"/>
      <c r="TTA4" s="55"/>
      <c r="TTB4" s="55"/>
      <c r="TTC4" s="55"/>
      <c r="TTD4" s="55"/>
      <c r="TTE4" s="55"/>
      <c r="TTF4" s="55"/>
      <c r="TTG4" s="55"/>
      <c r="TTH4" s="55"/>
      <c r="TTI4" s="55"/>
      <c r="TTJ4" s="55"/>
      <c r="TTK4" s="55"/>
      <c r="TTL4" s="55"/>
      <c r="TTM4" s="55"/>
      <c r="TTN4" s="55"/>
      <c r="TTO4" s="55"/>
      <c r="TTP4" s="55"/>
      <c r="TTQ4" s="55"/>
      <c r="TTR4" s="55"/>
      <c r="TTS4" s="55"/>
      <c r="TTT4" s="55"/>
      <c r="TTU4" s="55"/>
      <c r="TTV4" s="55"/>
      <c r="TTW4" s="55"/>
      <c r="TTX4" s="55"/>
      <c r="TTY4" s="55"/>
      <c r="TTZ4" s="55"/>
      <c r="TUA4" s="55"/>
      <c r="TUB4" s="55"/>
      <c r="TUC4" s="55"/>
      <c r="TUD4" s="55"/>
      <c r="TUE4" s="55"/>
      <c r="TUF4" s="55"/>
      <c r="TUG4" s="55"/>
      <c r="TUH4" s="55"/>
      <c r="TUI4" s="55"/>
      <c r="TUJ4" s="55"/>
      <c r="TUK4" s="55"/>
      <c r="TUL4" s="55"/>
      <c r="TUM4" s="55"/>
      <c r="TUN4" s="55"/>
      <c r="TUO4" s="55"/>
      <c r="TUP4" s="55"/>
      <c r="TUQ4" s="55"/>
      <c r="TUR4" s="55"/>
      <c r="TUS4" s="55"/>
      <c r="TUT4" s="55"/>
      <c r="TUU4" s="55"/>
      <c r="TUV4" s="55"/>
      <c r="TUW4" s="55"/>
      <c r="TUX4" s="55"/>
      <c r="TUY4" s="55"/>
      <c r="TUZ4" s="55"/>
      <c r="TVA4" s="55"/>
      <c r="TVB4" s="55"/>
      <c r="TVC4" s="55"/>
      <c r="TVD4" s="55"/>
      <c r="TVE4" s="55"/>
      <c r="TVF4" s="55"/>
      <c r="TVG4" s="55"/>
      <c r="TVH4" s="55"/>
      <c r="TVI4" s="55"/>
      <c r="TVJ4" s="55"/>
      <c r="TVK4" s="55"/>
      <c r="TVL4" s="55"/>
      <c r="TVM4" s="55"/>
      <c r="TVN4" s="55"/>
      <c r="TVO4" s="55"/>
      <c r="TVP4" s="55"/>
      <c r="TVQ4" s="55"/>
      <c r="TVR4" s="55"/>
      <c r="TVS4" s="55"/>
      <c r="TVT4" s="55"/>
      <c r="TVU4" s="55"/>
      <c r="TVV4" s="55"/>
      <c r="TVW4" s="55"/>
      <c r="TVX4" s="55"/>
      <c r="TVY4" s="55"/>
      <c r="TVZ4" s="55"/>
      <c r="TWA4" s="55"/>
      <c r="TWB4" s="55"/>
      <c r="TWC4" s="55"/>
      <c r="TWD4" s="55"/>
      <c r="TWE4" s="55"/>
      <c r="TWF4" s="55"/>
      <c r="TWG4" s="55"/>
      <c r="TWH4" s="55"/>
      <c r="TWI4" s="55"/>
      <c r="TWJ4" s="55"/>
      <c r="TWK4" s="55"/>
      <c r="TWL4" s="55"/>
      <c r="TWM4" s="55"/>
      <c r="TWN4" s="55"/>
      <c r="TWO4" s="55"/>
      <c r="TWP4" s="55"/>
      <c r="TWQ4" s="55"/>
      <c r="TWR4" s="55"/>
      <c r="TWS4" s="55"/>
      <c r="TWT4" s="55"/>
      <c r="TWU4" s="55"/>
      <c r="TWV4" s="55"/>
      <c r="TWW4" s="55"/>
      <c r="TWX4" s="55"/>
      <c r="TWY4" s="55"/>
      <c r="TWZ4" s="55"/>
      <c r="TXA4" s="55"/>
      <c r="TXB4" s="55"/>
      <c r="TXC4" s="55"/>
      <c r="TXD4" s="55"/>
      <c r="TXE4" s="55"/>
      <c r="TXF4" s="55"/>
      <c r="TXG4" s="55"/>
      <c r="TXH4" s="55"/>
      <c r="TXI4" s="55"/>
      <c r="TXJ4" s="55"/>
      <c r="TXK4" s="55"/>
      <c r="TXL4" s="55"/>
      <c r="TXM4" s="55"/>
      <c r="TXN4" s="55"/>
      <c r="TXO4" s="55"/>
      <c r="TXP4" s="55"/>
      <c r="TXQ4" s="55"/>
      <c r="TXR4" s="55"/>
      <c r="TXS4" s="55"/>
      <c r="TXT4" s="55"/>
      <c r="TXU4" s="55"/>
      <c r="TXV4" s="55"/>
      <c r="TXW4" s="55"/>
      <c r="TXX4" s="55"/>
      <c r="TXY4" s="55"/>
      <c r="TXZ4" s="55"/>
      <c r="TYA4" s="55"/>
      <c r="TYB4" s="55"/>
      <c r="TYC4" s="55"/>
      <c r="TYD4" s="55"/>
      <c r="TYE4" s="55"/>
      <c r="TYF4" s="55"/>
      <c r="TYG4" s="55"/>
      <c r="TYH4" s="55"/>
      <c r="TYI4" s="55"/>
      <c r="TYJ4" s="55"/>
      <c r="TYK4" s="55"/>
      <c r="TYL4" s="55"/>
      <c r="TYM4" s="55"/>
      <c r="TYN4" s="55"/>
      <c r="TYO4" s="55"/>
      <c r="TYP4" s="55"/>
      <c r="TYQ4" s="55"/>
      <c r="TYR4" s="55"/>
      <c r="TYS4" s="55"/>
      <c r="TYT4" s="55"/>
      <c r="TYU4" s="55"/>
      <c r="TYV4" s="55"/>
      <c r="TYW4" s="55"/>
      <c r="TYX4" s="55"/>
      <c r="TYY4" s="55"/>
      <c r="TYZ4" s="55"/>
      <c r="TZA4" s="55"/>
      <c r="TZB4" s="55"/>
      <c r="TZC4" s="55"/>
      <c r="TZD4" s="55"/>
      <c r="TZE4" s="55"/>
      <c r="TZF4" s="55"/>
      <c r="TZG4" s="55"/>
      <c r="TZH4" s="55"/>
      <c r="TZI4" s="55"/>
      <c r="TZJ4" s="55"/>
      <c r="TZK4" s="55"/>
      <c r="TZL4" s="55"/>
      <c r="TZM4" s="55"/>
      <c r="TZN4" s="55"/>
      <c r="TZO4" s="55"/>
      <c r="TZP4" s="55"/>
      <c r="TZQ4" s="55"/>
      <c r="TZR4" s="55"/>
      <c r="TZS4" s="55"/>
      <c r="TZT4" s="55"/>
      <c r="TZU4" s="55"/>
      <c r="TZV4" s="55"/>
      <c r="TZW4" s="55"/>
      <c r="TZX4" s="55"/>
      <c r="TZY4" s="55"/>
      <c r="TZZ4" s="55"/>
      <c r="UAA4" s="55"/>
      <c r="UAB4" s="55"/>
      <c r="UAC4" s="55"/>
      <c r="UAD4" s="55"/>
      <c r="UAE4" s="55"/>
      <c r="UAF4" s="55"/>
      <c r="UAG4" s="55"/>
      <c r="UAH4" s="55"/>
      <c r="UAI4" s="55"/>
      <c r="UAJ4" s="55"/>
      <c r="UAK4" s="55"/>
      <c r="UAL4" s="55"/>
      <c r="UAM4" s="55"/>
      <c r="UAN4" s="55"/>
      <c r="UAO4" s="55"/>
      <c r="UAP4" s="55"/>
      <c r="UAQ4" s="55"/>
      <c r="UAR4" s="55"/>
      <c r="UAS4" s="55"/>
      <c r="UAT4" s="55"/>
      <c r="UAU4" s="55"/>
      <c r="UAV4" s="55"/>
      <c r="UAW4" s="55"/>
      <c r="UAX4" s="55"/>
      <c r="UAY4" s="55"/>
      <c r="UAZ4" s="55"/>
      <c r="UBA4" s="55"/>
      <c r="UBB4" s="55"/>
      <c r="UBC4" s="55"/>
      <c r="UBD4" s="55"/>
      <c r="UBE4" s="55"/>
      <c r="UBF4" s="55"/>
      <c r="UBG4" s="55"/>
      <c r="UBH4" s="55"/>
      <c r="UBI4" s="55"/>
      <c r="UBJ4" s="55"/>
      <c r="UBK4" s="55"/>
      <c r="UBL4" s="55"/>
      <c r="UBM4" s="55"/>
      <c r="UBN4" s="55"/>
      <c r="UBO4" s="55"/>
      <c r="UBP4" s="55"/>
      <c r="UBQ4" s="55"/>
      <c r="UBR4" s="55"/>
      <c r="UBS4" s="55"/>
      <c r="UBT4" s="55"/>
      <c r="UBU4" s="55"/>
      <c r="UBV4" s="55"/>
      <c r="UBW4" s="55"/>
      <c r="UBX4" s="55"/>
      <c r="UBY4" s="55"/>
      <c r="UBZ4" s="55"/>
      <c r="UCA4" s="55"/>
      <c r="UCB4" s="55"/>
      <c r="UCC4" s="55"/>
      <c r="UCD4" s="55"/>
      <c r="UCE4" s="55"/>
      <c r="UCF4" s="55"/>
      <c r="UCG4" s="55"/>
      <c r="UCH4" s="55"/>
      <c r="UCI4" s="55"/>
      <c r="UCJ4" s="55"/>
      <c r="UCK4" s="55"/>
      <c r="UCL4" s="55"/>
      <c r="UCM4" s="55"/>
      <c r="UCN4" s="55"/>
      <c r="UCO4" s="55"/>
      <c r="UCP4" s="55"/>
      <c r="UCQ4" s="55"/>
      <c r="UCR4" s="55"/>
      <c r="UCS4" s="55"/>
      <c r="UCT4" s="55"/>
      <c r="UCU4" s="55"/>
      <c r="UCV4" s="55"/>
      <c r="UCW4" s="55"/>
      <c r="UCX4" s="55"/>
      <c r="UCY4" s="55"/>
      <c r="UCZ4" s="55"/>
      <c r="UDA4" s="55"/>
      <c r="UDB4" s="55"/>
      <c r="UDC4" s="55"/>
      <c r="UDD4" s="55"/>
      <c r="UDE4" s="55"/>
      <c r="UDF4" s="55"/>
      <c r="UDG4" s="55"/>
      <c r="UDH4" s="55"/>
      <c r="UDI4" s="55"/>
      <c r="UDJ4" s="55"/>
      <c r="UDK4" s="55"/>
      <c r="UDL4" s="55"/>
      <c r="UDM4" s="55"/>
      <c r="UDN4" s="55"/>
      <c r="UDO4" s="55"/>
      <c r="UDP4" s="55"/>
      <c r="UDQ4" s="55"/>
      <c r="UDR4" s="55"/>
      <c r="UDS4" s="55"/>
      <c r="UDT4" s="55"/>
      <c r="UDU4" s="55"/>
      <c r="UDV4" s="55"/>
      <c r="UDW4" s="55"/>
      <c r="UDX4" s="55"/>
      <c r="UDY4" s="55"/>
      <c r="UDZ4" s="55"/>
      <c r="UEA4" s="55"/>
      <c r="UEB4" s="55"/>
      <c r="UEC4" s="55"/>
      <c r="UED4" s="55"/>
      <c r="UEE4" s="55"/>
      <c r="UEF4" s="55"/>
      <c r="UEG4" s="55"/>
      <c r="UEH4" s="55"/>
      <c r="UEI4" s="55"/>
      <c r="UEJ4" s="55"/>
      <c r="UEK4" s="55"/>
      <c r="UEL4" s="55"/>
      <c r="UEM4" s="55"/>
      <c r="UEN4" s="55"/>
      <c r="UEO4" s="55"/>
      <c r="UEP4" s="55"/>
      <c r="UEQ4" s="55"/>
      <c r="UER4" s="55"/>
      <c r="UES4" s="55"/>
      <c r="UET4" s="55"/>
      <c r="UEU4" s="55"/>
      <c r="UEV4" s="55"/>
      <c r="UEW4" s="55"/>
      <c r="UEX4" s="55"/>
      <c r="UEY4" s="55"/>
      <c r="UEZ4" s="55"/>
      <c r="UFA4" s="55"/>
      <c r="UFB4" s="55"/>
      <c r="UFC4" s="55"/>
      <c r="UFD4" s="55"/>
      <c r="UFE4" s="55"/>
      <c r="UFF4" s="55"/>
      <c r="UFG4" s="55"/>
      <c r="UFH4" s="55"/>
      <c r="UFI4" s="55"/>
      <c r="UFJ4" s="55"/>
      <c r="UFK4" s="55"/>
      <c r="UFL4" s="55"/>
      <c r="UFM4" s="55"/>
      <c r="UFN4" s="55"/>
      <c r="UFO4" s="55"/>
      <c r="UFP4" s="55"/>
      <c r="UFQ4" s="55"/>
      <c r="UFR4" s="55"/>
      <c r="UFS4" s="55"/>
      <c r="UFT4" s="55"/>
      <c r="UFU4" s="55"/>
      <c r="UFV4" s="55"/>
      <c r="UFW4" s="55"/>
      <c r="UFX4" s="55"/>
      <c r="UFY4" s="55"/>
      <c r="UFZ4" s="55"/>
      <c r="UGA4" s="55"/>
      <c r="UGB4" s="55"/>
      <c r="UGC4" s="55"/>
      <c r="UGD4" s="55"/>
      <c r="UGE4" s="55"/>
      <c r="UGF4" s="55"/>
      <c r="UGG4" s="55"/>
      <c r="UGH4" s="55"/>
      <c r="UGI4" s="55"/>
      <c r="UGJ4" s="55"/>
      <c r="UGK4" s="55"/>
      <c r="UGL4" s="55"/>
      <c r="UGM4" s="55"/>
      <c r="UGN4" s="55"/>
      <c r="UGO4" s="55"/>
      <c r="UGP4" s="55"/>
      <c r="UGQ4" s="55"/>
      <c r="UGR4" s="55"/>
      <c r="UGS4" s="55"/>
      <c r="UGT4" s="55"/>
      <c r="UGU4" s="55"/>
      <c r="UGV4" s="55"/>
      <c r="UGW4" s="55"/>
      <c r="UGX4" s="55"/>
      <c r="UGY4" s="55"/>
      <c r="UGZ4" s="55"/>
      <c r="UHA4" s="55"/>
      <c r="UHB4" s="55"/>
      <c r="UHC4" s="55"/>
      <c r="UHD4" s="55"/>
      <c r="UHE4" s="55"/>
      <c r="UHF4" s="55"/>
      <c r="UHG4" s="55"/>
      <c r="UHH4" s="55"/>
      <c r="UHI4" s="55"/>
      <c r="UHJ4" s="55"/>
      <c r="UHK4" s="55"/>
      <c r="UHL4" s="55"/>
      <c r="UHM4" s="55"/>
      <c r="UHN4" s="55"/>
      <c r="UHO4" s="55"/>
      <c r="UHP4" s="55"/>
      <c r="UHQ4" s="55"/>
      <c r="UHR4" s="55"/>
      <c r="UHS4" s="55"/>
      <c r="UHT4" s="55"/>
      <c r="UHU4" s="55"/>
      <c r="UHV4" s="55"/>
      <c r="UHW4" s="55"/>
      <c r="UHX4" s="55"/>
      <c r="UHY4" s="55"/>
      <c r="UHZ4" s="55"/>
      <c r="UIA4" s="55"/>
      <c r="UIB4" s="55"/>
      <c r="UIC4" s="55"/>
      <c r="UID4" s="55"/>
      <c r="UIE4" s="55"/>
      <c r="UIF4" s="55"/>
      <c r="UIG4" s="55"/>
      <c r="UIH4" s="55"/>
      <c r="UII4" s="55"/>
      <c r="UIJ4" s="55"/>
      <c r="UIK4" s="55"/>
      <c r="UIL4" s="55"/>
      <c r="UIM4" s="55"/>
      <c r="UIN4" s="55"/>
      <c r="UIO4" s="55"/>
      <c r="UIP4" s="55"/>
      <c r="UIQ4" s="55"/>
      <c r="UIR4" s="55"/>
      <c r="UIS4" s="55"/>
      <c r="UIT4" s="55"/>
      <c r="UIU4" s="55"/>
      <c r="UIV4" s="55"/>
      <c r="UIW4" s="55"/>
      <c r="UIX4" s="55"/>
      <c r="UIY4" s="55"/>
      <c r="UIZ4" s="55"/>
      <c r="UJA4" s="55"/>
      <c r="UJB4" s="55"/>
      <c r="UJC4" s="55"/>
      <c r="UJD4" s="55"/>
      <c r="UJE4" s="55"/>
      <c r="UJF4" s="55"/>
      <c r="UJG4" s="55"/>
      <c r="UJH4" s="55"/>
      <c r="UJI4" s="55"/>
      <c r="UJJ4" s="55"/>
      <c r="UJK4" s="55"/>
      <c r="UJL4" s="55"/>
      <c r="UJM4" s="55"/>
      <c r="UJN4" s="55"/>
      <c r="UJO4" s="55"/>
      <c r="UJP4" s="55"/>
      <c r="UJQ4" s="55"/>
      <c r="UJR4" s="55"/>
      <c r="UJS4" s="55"/>
      <c r="UJT4" s="55"/>
      <c r="UJU4" s="55"/>
      <c r="UJV4" s="55"/>
      <c r="UJW4" s="55"/>
      <c r="UJX4" s="55"/>
      <c r="UJY4" s="55"/>
      <c r="UJZ4" s="55"/>
      <c r="UKA4" s="55"/>
      <c r="UKB4" s="55"/>
      <c r="UKC4" s="55"/>
      <c r="UKD4" s="55"/>
      <c r="UKE4" s="55"/>
      <c r="UKF4" s="55"/>
      <c r="UKG4" s="55"/>
      <c r="UKH4" s="55"/>
      <c r="UKI4" s="55"/>
      <c r="UKJ4" s="55"/>
      <c r="UKK4" s="55"/>
      <c r="UKL4" s="55"/>
      <c r="UKM4" s="55"/>
      <c r="UKN4" s="55"/>
      <c r="UKO4" s="55"/>
      <c r="UKP4" s="55"/>
      <c r="UKQ4" s="55"/>
      <c r="UKR4" s="55"/>
      <c r="UKS4" s="55"/>
      <c r="UKT4" s="55"/>
      <c r="UKU4" s="55"/>
      <c r="UKV4" s="55"/>
      <c r="UKW4" s="55"/>
      <c r="UKX4" s="55"/>
      <c r="UKY4" s="55"/>
      <c r="UKZ4" s="55"/>
      <c r="ULA4" s="55"/>
      <c r="ULB4" s="55"/>
      <c r="ULC4" s="55"/>
      <c r="ULD4" s="55"/>
      <c r="ULE4" s="55"/>
      <c r="ULF4" s="55"/>
      <c r="ULG4" s="55"/>
      <c r="ULH4" s="55"/>
      <c r="ULI4" s="55"/>
      <c r="ULJ4" s="55"/>
      <c r="ULK4" s="55"/>
      <c r="ULL4" s="55"/>
      <c r="ULM4" s="55"/>
      <c r="ULN4" s="55"/>
      <c r="ULO4" s="55"/>
      <c r="ULP4" s="55"/>
      <c r="ULQ4" s="55"/>
      <c r="ULR4" s="55"/>
      <c r="ULS4" s="55"/>
      <c r="ULT4" s="55"/>
      <c r="ULU4" s="55"/>
      <c r="ULV4" s="55"/>
      <c r="ULW4" s="55"/>
      <c r="ULX4" s="55"/>
      <c r="ULY4" s="55"/>
      <c r="ULZ4" s="55"/>
      <c r="UMA4" s="55"/>
      <c r="UMB4" s="55"/>
      <c r="UMC4" s="55"/>
      <c r="UMD4" s="55"/>
      <c r="UME4" s="55"/>
      <c r="UMF4" s="55"/>
      <c r="UMG4" s="55"/>
      <c r="UMH4" s="55"/>
      <c r="UMI4" s="55"/>
      <c r="UMJ4" s="55"/>
      <c r="UMK4" s="55"/>
      <c r="UML4" s="55"/>
      <c r="UMM4" s="55"/>
      <c r="UMN4" s="55"/>
      <c r="UMO4" s="55"/>
      <c r="UMP4" s="55"/>
      <c r="UMQ4" s="55"/>
      <c r="UMR4" s="55"/>
      <c r="UMS4" s="55"/>
      <c r="UMT4" s="55"/>
      <c r="UMU4" s="55"/>
      <c r="UMV4" s="55"/>
      <c r="UMW4" s="55"/>
      <c r="UMX4" s="55"/>
      <c r="UMY4" s="55"/>
      <c r="UMZ4" s="55"/>
      <c r="UNA4" s="55"/>
      <c r="UNB4" s="55"/>
      <c r="UNC4" s="55"/>
      <c r="UND4" s="55"/>
      <c r="UNE4" s="55"/>
      <c r="UNF4" s="55"/>
      <c r="UNG4" s="55"/>
      <c r="UNH4" s="55"/>
      <c r="UNI4" s="55"/>
      <c r="UNJ4" s="55"/>
      <c r="UNK4" s="55"/>
      <c r="UNL4" s="55"/>
      <c r="UNM4" s="55"/>
      <c r="UNN4" s="55"/>
      <c r="UNO4" s="55"/>
      <c r="UNP4" s="55"/>
      <c r="UNQ4" s="55"/>
      <c r="UNR4" s="55"/>
      <c r="UNS4" s="55"/>
      <c r="UNT4" s="55"/>
      <c r="UNU4" s="55"/>
      <c r="UNV4" s="55"/>
      <c r="UNW4" s="55"/>
      <c r="UNX4" s="55"/>
      <c r="UNY4" s="55"/>
      <c r="UNZ4" s="55"/>
      <c r="UOA4" s="55"/>
      <c r="UOB4" s="55"/>
      <c r="UOC4" s="55"/>
      <c r="UOD4" s="55"/>
      <c r="UOE4" s="55"/>
      <c r="UOF4" s="55"/>
      <c r="UOG4" s="55"/>
      <c r="UOH4" s="55"/>
      <c r="UOI4" s="55"/>
      <c r="UOJ4" s="55"/>
      <c r="UOK4" s="55"/>
      <c r="UOL4" s="55"/>
      <c r="UOM4" s="55"/>
      <c r="UON4" s="55"/>
      <c r="UOO4" s="55"/>
      <c r="UOP4" s="55"/>
      <c r="UOQ4" s="55"/>
      <c r="UOR4" s="55"/>
      <c r="UOS4" s="55"/>
      <c r="UOT4" s="55"/>
      <c r="UOU4" s="55"/>
      <c r="UOV4" s="55"/>
      <c r="UOW4" s="55"/>
      <c r="UOX4" s="55"/>
      <c r="UOY4" s="55"/>
      <c r="UOZ4" s="55"/>
      <c r="UPA4" s="55"/>
      <c r="UPB4" s="55"/>
      <c r="UPC4" s="55"/>
      <c r="UPD4" s="55"/>
      <c r="UPE4" s="55"/>
      <c r="UPF4" s="55"/>
      <c r="UPG4" s="55"/>
      <c r="UPH4" s="55"/>
      <c r="UPI4" s="55"/>
      <c r="UPJ4" s="55"/>
      <c r="UPK4" s="55"/>
      <c r="UPL4" s="55"/>
      <c r="UPM4" s="55"/>
      <c r="UPN4" s="55"/>
      <c r="UPO4" s="55"/>
      <c r="UPP4" s="55"/>
      <c r="UPQ4" s="55"/>
      <c r="UPR4" s="55"/>
      <c r="UPS4" s="55"/>
      <c r="UPT4" s="55"/>
      <c r="UPU4" s="55"/>
      <c r="UPV4" s="55"/>
      <c r="UPW4" s="55"/>
      <c r="UPX4" s="55"/>
      <c r="UPY4" s="55"/>
      <c r="UPZ4" s="55"/>
      <c r="UQA4" s="55"/>
      <c r="UQB4" s="55"/>
      <c r="UQC4" s="55"/>
      <c r="UQD4" s="55"/>
      <c r="UQE4" s="55"/>
      <c r="UQF4" s="55"/>
      <c r="UQG4" s="55"/>
      <c r="UQH4" s="55"/>
      <c r="UQI4" s="55"/>
      <c r="UQJ4" s="55"/>
      <c r="UQK4" s="55"/>
      <c r="UQL4" s="55"/>
      <c r="UQM4" s="55"/>
      <c r="UQN4" s="55"/>
      <c r="UQO4" s="55"/>
      <c r="UQP4" s="55"/>
      <c r="UQQ4" s="55"/>
      <c r="UQR4" s="55"/>
      <c r="UQS4" s="55"/>
      <c r="UQT4" s="55"/>
      <c r="UQU4" s="55"/>
      <c r="UQV4" s="55"/>
      <c r="UQW4" s="55"/>
      <c r="UQX4" s="55"/>
      <c r="UQY4" s="55"/>
      <c r="UQZ4" s="55"/>
      <c r="URA4" s="55"/>
      <c r="URB4" s="55"/>
      <c r="URC4" s="55"/>
      <c r="URD4" s="55"/>
      <c r="URE4" s="55"/>
      <c r="URF4" s="55"/>
      <c r="URG4" s="55"/>
      <c r="URH4" s="55"/>
      <c r="URI4" s="55"/>
      <c r="URJ4" s="55"/>
      <c r="URK4" s="55"/>
      <c r="URL4" s="55"/>
      <c r="URM4" s="55"/>
      <c r="URN4" s="55"/>
      <c r="URO4" s="55"/>
      <c r="URP4" s="55"/>
      <c r="URQ4" s="55"/>
      <c r="URR4" s="55"/>
      <c r="URS4" s="55"/>
      <c r="URT4" s="55"/>
      <c r="URU4" s="55"/>
      <c r="URV4" s="55"/>
      <c r="URW4" s="55"/>
      <c r="URX4" s="55"/>
      <c r="URY4" s="55"/>
      <c r="URZ4" s="55"/>
      <c r="USA4" s="55"/>
      <c r="USB4" s="55"/>
      <c r="USC4" s="55"/>
      <c r="USD4" s="55"/>
      <c r="USE4" s="55"/>
      <c r="USF4" s="55"/>
      <c r="USG4" s="55"/>
      <c r="USH4" s="55"/>
      <c r="USI4" s="55"/>
      <c r="USJ4" s="55"/>
      <c r="USK4" s="55"/>
      <c r="USL4" s="55"/>
      <c r="USM4" s="55"/>
      <c r="USN4" s="55"/>
      <c r="USO4" s="55"/>
      <c r="USP4" s="55"/>
      <c r="USQ4" s="55"/>
      <c r="USR4" s="55"/>
      <c r="USS4" s="55"/>
      <c r="UST4" s="55"/>
      <c r="USU4" s="55"/>
      <c r="USV4" s="55"/>
      <c r="USW4" s="55"/>
      <c r="USX4" s="55"/>
      <c r="USY4" s="55"/>
      <c r="USZ4" s="55"/>
      <c r="UTA4" s="55"/>
      <c r="UTB4" s="55"/>
      <c r="UTC4" s="55"/>
      <c r="UTD4" s="55"/>
      <c r="UTE4" s="55"/>
      <c r="UTF4" s="55"/>
      <c r="UTG4" s="55"/>
      <c r="UTH4" s="55"/>
      <c r="UTI4" s="55"/>
      <c r="UTJ4" s="55"/>
      <c r="UTK4" s="55"/>
      <c r="UTL4" s="55"/>
      <c r="UTM4" s="55"/>
      <c r="UTN4" s="55"/>
      <c r="UTO4" s="55"/>
      <c r="UTP4" s="55"/>
      <c r="UTQ4" s="55"/>
      <c r="UTR4" s="55"/>
      <c r="UTS4" s="55"/>
      <c r="UTT4" s="55"/>
      <c r="UTU4" s="55"/>
      <c r="UTV4" s="55"/>
      <c r="UTW4" s="55"/>
      <c r="UTX4" s="55"/>
      <c r="UTY4" s="55"/>
      <c r="UTZ4" s="55"/>
      <c r="UUA4" s="55"/>
      <c r="UUB4" s="55"/>
      <c r="UUC4" s="55"/>
      <c r="UUD4" s="55"/>
      <c r="UUE4" s="55"/>
      <c r="UUF4" s="55"/>
      <c r="UUG4" s="55"/>
      <c r="UUH4" s="55"/>
      <c r="UUI4" s="55"/>
      <c r="UUJ4" s="55"/>
      <c r="UUK4" s="55"/>
      <c r="UUL4" s="55"/>
      <c r="UUM4" s="55"/>
      <c r="UUN4" s="55"/>
      <c r="UUO4" s="55"/>
      <c r="UUP4" s="55"/>
      <c r="UUQ4" s="55"/>
      <c r="UUR4" s="55"/>
      <c r="UUS4" s="55"/>
      <c r="UUT4" s="55"/>
      <c r="UUU4" s="55"/>
      <c r="UUV4" s="55"/>
      <c r="UUW4" s="55"/>
      <c r="UUX4" s="55"/>
      <c r="UUY4" s="55"/>
      <c r="UUZ4" s="55"/>
      <c r="UVA4" s="55"/>
      <c r="UVB4" s="55"/>
      <c r="UVC4" s="55"/>
      <c r="UVD4" s="55"/>
      <c r="UVE4" s="55"/>
      <c r="UVF4" s="55"/>
      <c r="UVG4" s="55"/>
      <c r="UVH4" s="55"/>
      <c r="UVI4" s="55"/>
      <c r="UVJ4" s="55"/>
      <c r="UVK4" s="55"/>
      <c r="UVL4" s="55"/>
      <c r="UVM4" s="55"/>
      <c r="UVN4" s="55"/>
      <c r="UVO4" s="55"/>
      <c r="UVP4" s="55"/>
      <c r="UVQ4" s="55"/>
      <c r="UVR4" s="55"/>
      <c r="UVS4" s="55"/>
      <c r="UVT4" s="55"/>
      <c r="UVU4" s="55"/>
      <c r="UVV4" s="55"/>
      <c r="UVW4" s="55"/>
      <c r="UVX4" s="55"/>
      <c r="UVY4" s="55"/>
      <c r="UVZ4" s="55"/>
      <c r="UWA4" s="55"/>
      <c r="UWB4" s="55"/>
      <c r="UWC4" s="55"/>
      <c r="UWD4" s="55"/>
      <c r="UWE4" s="55"/>
      <c r="UWF4" s="55"/>
      <c r="UWG4" s="55"/>
      <c r="UWH4" s="55"/>
      <c r="UWI4" s="55"/>
      <c r="UWJ4" s="55"/>
      <c r="UWK4" s="55"/>
      <c r="UWL4" s="55"/>
      <c r="UWM4" s="55"/>
      <c r="UWN4" s="55"/>
      <c r="UWO4" s="55"/>
      <c r="UWP4" s="55"/>
      <c r="UWQ4" s="55"/>
      <c r="UWR4" s="55"/>
      <c r="UWS4" s="55"/>
      <c r="UWT4" s="55"/>
      <c r="UWU4" s="55"/>
      <c r="UWV4" s="55"/>
      <c r="UWW4" s="55"/>
      <c r="UWX4" s="55"/>
      <c r="UWY4" s="55"/>
      <c r="UWZ4" s="55"/>
      <c r="UXA4" s="55"/>
      <c r="UXB4" s="55"/>
      <c r="UXC4" s="55"/>
      <c r="UXD4" s="55"/>
      <c r="UXE4" s="55"/>
      <c r="UXF4" s="55"/>
      <c r="UXG4" s="55"/>
      <c r="UXH4" s="55"/>
      <c r="UXI4" s="55"/>
      <c r="UXJ4" s="55"/>
      <c r="UXK4" s="55"/>
      <c r="UXL4" s="55"/>
      <c r="UXM4" s="55"/>
      <c r="UXN4" s="55"/>
      <c r="UXO4" s="55"/>
      <c r="UXP4" s="55"/>
      <c r="UXQ4" s="55"/>
      <c r="UXR4" s="55"/>
      <c r="UXS4" s="55"/>
      <c r="UXT4" s="55"/>
      <c r="UXU4" s="55"/>
      <c r="UXV4" s="55"/>
      <c r="UXW4" s="55"/>
      <c r="UXX4" s="55"/>
      <c r="UXY4" s="55"/>
      <c r="UXZ4" s="55"/>
      <c r="UYA4" s="55"/>
      <c r="UYB4" s="55"/>
      <c r="UYC4" s="55"/>
      <c r="UYD4" s="55"/>
      <c r="UYE4" s="55"/>
      <c r="UYF4" s="55"/>
      <c r="UYG4" s="55"/>
      <c r="UYH4" s="55"/>
      <c r="UYI4" s="55"/>
      <c r="UYJ4" s="55"/>
      <c r="UYK4" s="55"/>
      <c r="UYL4" s="55"/>
      <c r="UYM4" s="55"/>
      <c r="UYN4" s="55"/>
      <c r="UYO4" s="55"/>
      <c r="UYP4" s="55"/>
      <c r="UYQ4" s="55"/>
      <c r="UYR4" s="55"/>
      <c r="UYS4" s="55"/>
      <c r="UYT4" s="55"/>
      <c r="UYU4" s="55"/>
      <c r="UYV4" s="55"/>
      <c r="UYW4" s="55"/>
      <c r="UYX4" s="55"/>
      <c r="UYY4" s="55"/>
      <c r="UYZ4" s="55"/>
      <c r="UZA4" s="55"/>
      <c r="UZB4" s="55"/>
      <c r="UZC4" s="55"/>
      <c r="UZD4" s="55"/>
      <c r="UZE4" s="55"/>
      <c r="UZF4" s="55"/>
      <c r="UZG4" s="55"/>
      <c r="UZH4" s="55"/>
      <c r="UZI4" s="55"/>
      <c r="UZJ4" s="55"/>
      <c r="UZK4" s="55"/>
      <c r="UZL4" s="55"/>
      <c r="UZM4" s="55"/>
      <c r="UZN4" s="55"/>
      <c r="UZO4" s="55"/>
      <c r="UZP4" s="55"/>
      <c r="UZQ4" s="55"/>
      <c r="UZR4" s="55"/>
      <c r="UZS4" s="55"/>
      <c r="UZT4" s="55"/>
      <c r="UZU4" s="55"/>
      <c r="UZV4" s="55"/>
      <c r="UZW4" s="55"/>
      <c r="UZX4" s="55"/>
      <c r="UZY4" s="55"/>
      <c r="UZZ4" s="55"/>
      <c r="VAA4" s="55"/>
      <c r="VAB4" s="55"/>
      <c r="VAC4" s="55"/>
      <c r="VAD4" s="55"/>
      <c r="VAE4" s="55"/>
      <c r="VAF4" s="55"/>
      <c r="VAG4" s="55"/>
      <c r="VAH4" s="55"/>
      <c r="VAI4" s="55"/>
      <c r="VAJ4" s="55"/>
      <c r="VAK4" s="55"/>
      <c r="VAL4" s="55"/>
      <c r="VAM4" s="55"/>
      <c r="VAN4" s="55"/>
      <c r="VAO4" s="55"/>
      <c r="VAP4" s="55"/>
      <c r="VAQ4" s="55"/>
      <c r="VAR4" s="55"/>
      <c r="VAS4" s="55"/>
      <c r="VAT4" s="55"/>
      <c r="VAU4" s="55"/>
      <c r="VAV4" s="55"/>
      <c r="VAW4" s="55"/>
      <c r="VAX4" s="55"/>
      <c r="VAY4" s="55"/>
      <c r="VAZ4" s="55"/>
      <c r="VBA4" s="55"/>
      <c r="VBB4" s="55"/>
      <c r="VBC4" s="55"/>
      <c r="VBD4" s="55"/>
      <c r="VBE4" s="55"/>
      <c r="VBF4" s="55"/>
      <c r="VBG4" s="55"/>
      <c r="VBH4" s="55"/>
      <c r="VBI4" s="55"/>
      <c r="VBJ4" s="55"/>
      <c r="VBK4" s="55"/>
      <c r="VBL4" s="55"/>
      <c r="VBM4" s="55"/>
      <c r="VBN4" s="55"/>
      <c r="VBO4" s="55"/>
      <c r="VBP4" s="55"/>
      <c r="VBQ4" s="55"/>
      <c r="VBR4" s="55"/>
      <c r="VBS4" s="55"/>
      <c r="VBT4" s="55"/>
      <c r="VBU4" s="55"/>
      <c r="VBV4" s="55"/>
      <c r="VBW4" s="55"/>
      <c r="VBX4" s="55"/>
      <c r="VBY4" s="55"/>
      <c r="VBZ4" s="55"/>
      <c r="VCA4" s="55"/>
      <c r="VCB4" s="55"/>
      <c r="VCC4" s="55"/>
      <c r="VCD4" s="55"/>
      <c r="VCE4" s="55"/>
      <c r="VCF4" s="55"/>
      <c r="VCG4" s="55"/>
      <c r="VCH4" s="55"/>
      <c r="VCI4" s="55"/>
      <c r="VCJ4" s="55"/>
      <c r="VCK4" s="55"/>
      <c r="VCL4" s="55"/>
      <c r="VCM4" s="55"/>
      <c r="VCN4" s="55"/>
      <c r="VCO4" s="55"/>
      <c r="VCP4" s="55"/>
      <c r="VCQ4" s="55"/>
      <c r="VCR4" s="55"/>
      <c r="VCS4" s="55"/>
      <c r="VCT4" s="55"/>
      <c r="VCU4" s="55"/>
      <c r="VCV4" s="55"/>
      <c r="VCW4" s="55"/>
      <c r="VCX4" s="55"/>
      <c r="VCY4" s="55"/>
      <c r="VCZ4" s="55"/>
      <c r="VDA4" s="55"/>
      <c r="VDB4" s="55"/>
      <c r="VDC4" s="55"/>
      <c r="VDD4" s="55"/>
      <c r="VDE4" s="55"/>
      <c r="VDF4" s="55"/>
      <c r="VDG4" s="55"/>
      <c r="VDH4" s="55"/>
      <c r="VDI4" s="55"/>
      <c r="VDJ4" s="55"/>
      <c r="VDK4" s="55"/>
      <c r="VDL4" s="55"/>
      <c r="VDM4" s="55"/>
      <c r="VDN4" s="55"/>
      <c r="VDO4" s="55"/>
      <c r="VDP4" s="55"/>
      <c r="VDQ4" s="55"/>
      <c r="VDR4" s="55"/>
      <c r="VDS4" s="55"/>
      <c r="VDT4" s="55"/>
      <c r="VDU4" s="55"/>
      <c r="VDV4" s="55"/>
      <c r="VDW4" s="55"/>
      <c r="VDX4" s="55"/>
      <c r="VDY4" s="55"/>
      <c r="VDZ4" s="55"/>
      <c r="VEA4" s="55"/>
      <c r="VEB4" s="55"/>
      <c r="VEC4" s="55"/>
      <c r="VED4" s="55"/>
      <c r="VEE4" s="55"/>
      <c r="VEF4" s="55"/>
      <c r="VEG4" s="55"/>
      <c r="VEH4" s="55"/>
      <c r="VEI4" s="55"/>
      <c r="VEJ4" s="55"/>
      <c r="VEK4" s="55"/>
      <c r="VEL4" s="55"/>
      <c r="VEM4" s="55"/>
      <c r="VEN4" s="55"/>
      <c r="VEO4" s="55"/>
      <c r="VEP4" s="55"/>
      <c r="VEQ4" s="55"/>
      <c r="VER4" s="55"/>
      <c r="VES4" s="55"/>
      <c r="VET4" s="55"/>
      <c r="VEU4" s="55"/>
      <c r="VEV4" s="55"/>
      <c r="VEW4" s="55"/>
      <c r="VEX4" s="55"/>
      <c r="VEY4" s="55"/>
      <c r="VEZ4" s="55"/>
      <c r="VFA4" s="55"/>
      <c r="VFB4" s="55"/>
      <c r="VFC4" s="55"/>
      <c r="VFD4" s="55"/>
      <c r="VFE4" s="55"/>
      <c r="VFF4" s="55"/>
      <c r="VFG4" s="55"/>
      <c r="VFH4" s="55"/>
      <c r="VFI4" s="55"/>
      <c r="VFJ4" s="55"/>
      <c r="VFK4" s="55"/>
      <c r="VFL4" s="55"/>
      <c r="VFM4" s="55"/>
      <c r="VFN4" s="55"/>
      <c r="VFO4" s="55"/>
      <c r="VFP4" s="55"/>
      <c r="VFQ4" s="55"/>
      <c r="VFR4" s="55"/>
      <c r="VFS4" s="55"/>
      <c r="VFT4" s="55"/>
      <c r="VFU4" s="55"/>
      <c r="VFV4" s="55"/>
      <c r="VFW4" s="55"/>
      <c r="VFX4" s="55"/>
      <c r="VFY4" s="55"/>
      <c r="VFZ4" s="55"/>
      <c r="VGA4" s="55"/>
      <c r="VGB4" s="55"/>
      <c r="VGC4" s="55"/>
      <c r="VGD4" s="55"/>
      <c r="VGE4" s="55"/>
      <c r="VGF4" s="55"/>
      <c r="VGG4" s="55"/>
      <c r="VGH4" s="55"/>
      <c r="VGI4" s="55"/>
      <c r="VGJ4" s="55"/>
      <c r="VGK4" s="55"/>
      <c r="VGL4" s="55"/>
      <c r="VGM4" s="55"/>
      <c r="VGN4" s="55"/>
      <c r="VGO4" s="55"/>
      <c r="VGP4" s="55"/>
      <c r="VGQ4" s="55"/>
      <c r="VGR4" s="55"/>
      <c r="VGS4" s="55"/>
      <c r="VGT4" s="55"/>
      <c r="VGU4" s="55"/>
      <c r="VGV4" s="55"/>
      <c r="VGW4" s="55"/>
      <c r="VGX4" s="55"/>
      <c r="VGY4" s="55"/>
      <c r="VGZ4" s="55"/>
      <c r="VHA4" s="55"/>
      <c r="VHB4" s="55"/>
      <c r="VHC4" s="55"/>
      <c r="VHD4" s="55"/>
      <c r="VHE4" s="55"/>
      <c r="VHF4" s="55"/>
      <c r="VHG4" s="55"/>
      <c r="VHH4" s="55"/>
      <c r="VHI4" s="55"/>
      <c r="VHJ4" s="55"/>
      <c r="VHK4" s="55"/>
      <c r="VHL4" s="55"/>
      <c r="VHM4" s="55"/>
      <c r="VHN4" s="55"/>
      <c r="VHO4" s="55"/>
      <c r="VHP4" s="55"/>
      <c r="VHQ4" s="55"/>
      <c r="VHR4" s="55"/>
      <c r="VHS4" s="55"/>
      <c r="VHT4" s="55"/>
      <c r="VHU4" s="55"/>
      <c r="VHV4" s="55"/>
      <c r="VHW4" s="55"/>
      <c r="VHX4" s="55"/>
      <c r="VHY4" s="55"/>
      <c r="VHZ4" s="55"/>
      <c r="VIA4" s="55"/>
      <c r="VIB4" s="55"/>
      <c r="VIC4" s="55"/>
      <c r="VID4" s="55"/>
      <c r="VIE4" s="55"/>
      <c r="VIF4" s="55"/>
      <c r="VIG4" s="55"/>
      <c r="VIH4" s="55"/>
      <c r="VII4" s="55"/>
      <c r="VIJ4" s="55"/>
      <c r="VIK4" s="55"/>
      <c r="VIL4" s="55"/>
      <c r="VIM4" s="55"/>
      <c r="VIN4" s="55"/>
      <c r="VIO4" s="55"/>
      <c r="VIP4" s="55"/>
      <c r="VIQ4" s="55"/>
      <c r="VIR4" s="55"/>
      <c r="VIS4" s="55"/>
      <c r="VIT4" s="55"/>
      <c r="VIU4" s="55"/>
      <c r="VIV4" s="55"/>
      <c r="VIW4" s="55"/>
      <c r="VIX4" s="55"/>
      <c r="VIY4" s="55"/>
      <c r="VIZ4" s="55"/>
      <c r="VJA4" s="55"/>
      <c r="VJB4" s="55"/>
      <c r="VJC4" s="55"/>
      <c r="VJD4" s="55"/>
      <c r="VJE4" s="55"/>
      <c r="VJF4" s="55"/>
      <c r="VJG4" s="55"/>
      <c r="VJH4" s="55"/>
      <c r="VJI4" s="55"/>
      <c r="VJJ4" s="55"/>
      <c r="VJK4" s="55"/>
      <c r="VJL4" s="55"/>
      <c r="VJM4" s="55"/>
      <c r="VJN4" s="55"/>
      <c r="VJO4" s="55"/>
      <c r="VJP4" s="55"/>
      <c r="VJQ4" s="55"/>
      <c r="VJR4" s="55"/>
      <c r="VJS4" s="55"/>
      <c r="VJT4" s="55"/>
      <c r="VJU4" s="55"/>
      <c r="VJV4" s="55"/>
      <c r="VJW4" s="55"/>
      <c r="VJX4" s="55"/>
      <c r="VJY4" s="55"/>
      <c r="VJZ4" s="55"/>
      <c r="VKA4" s="55"/>
      <c r="VKB4" s="55"/>
      <c r="VKC4" s="55"/>
      <c r="VKD4" s="55"/>
      <c r="VKE4" s="55"/>
      <c r="VKF4" s="55"/>
      <c r="VKG4" s="55"/>
      <c r="VKH4" s="55"/>
      <c r="VKI4" s="55"/>
      <c r="VKJ4" s="55"/>
      <c r="VKK4" s="55"/>
      <c r="VKL4" s="55"/>
      <c r="VKM4" s="55"/>
      <c r="VKN4" s="55"/>
      <c r="VKO4" s="55"/>
      <c r="VKP4" s="55"/>
      <c r="VKQ4" s="55"/>
      <c r="VKR4" s="55"/>
      <c r="VKS4" s="55"/>
      <c r="VKT4" s="55"/>
      <c r="VKU4" s="55"/>
      <c r="VKV4" s="55"/>
      <c r="VKW4" s="55"/>
      <c r="VKX4" s="55"/>
      <c r="VKY4" s="55"/>
      <c r="VKZ4" s="55"/>
      <c r="VLA4" s="55"/>
      <c r="VLB4" s="55"/>
      <c r="VLC4" s="55"/>
      <c r="VLD4" s="55"/>
      <c r="VLE4" s="55"/>
      <c r="VLF4" s="55"/>
      <c r="VLG4" s="55"/>
      <c r="VLH4" s="55"/>
      <c r="VLI4" s="55"/>
      <c r="VLJ4" s="55"/>
      <c r="VLK4" s="55"/>
      <c r="VLL4" s="55"/>
      <c r="VLM4" s="55"/>
      <c r="VLN4" s="55"/>
      <c r="VLO4" s="55"/>
      <c r="VLP4" s="55"/>
      <c r="VLQ4" s="55"/>
      <c r="VLR4" s="55"/>
      <c r="VLS4" s="55"/>
      <c r="VLT4" s="55"/>
      <c r="VLU4" s="55"/>
      <c r="VLV4" s="55"/>
      <c r="VLW4" s="55"/>
      <c r="VLX4" s="55"/>
      <c r="VLY4" s="55"/>
      <c r="VLZ4" s="55"/>
      <c r="VMA4" s="55"/>
      <c r="VMB4" s="55"/>
      <c r="VMC4" s="55"/>
      <c r="VMD4" s="55"/>
      <c r="VME4" s="55"/>
      <c r="VMF4" s="55"/>
      <c r="VMG4" s="55"/>
      <c r="VMH4" s="55"/>
      <c r="VMI4" s="55"/>
      <c r="VMJ4" s="55"/>
      <c r="VMK4" s="55"/>
      <c r="VML4" s="55"/>
      <c r="VMM4" s="55"/>
      <c r="VMN4" s="55"/>
      <c r="VMO4" s="55"/>
      <c r="VMP4" s="55"/>
      <c r="VMQ4" s="55"/>
      <c r="VMR4" s="55"/>
      <c r="VMS4" s="55"/>
      <c r="VMT4" s="55"/>
      <c r="VMU4" s="55"/>
      <c r="VMV4" s="55"/>
      <c r="VMW4" s="55"/>
      <c r="VMX4" s="55"/>
      <c r="VMY4" s="55"/>
      <c r="VMZ4" s="55"/>
      <c r="VNA4" s="55"/>
      <c r="VNB4" s="55"/>
      <c r="VNC4" s="55"/>
      <c r="VND4" s="55"/>
      <c r="VNE4" s="55"/>
      <c r="VNF4" s="55"/>
      <c r="VNG4" s="55"/>
      <c r="VNH4" s="55"/>
      <c r="VNI4" s="55"/>
      <c r="VNJ4" s="55"/>
      <c r="VNK4" s="55"/>
      <c r="VNL4" s="55"/>
      <c r="VNM4" s="55"/>
      <c r="VNN4" s="55"/>
      <c r="VNO4" s="55"/>
      <c r="VNP4" s="55"/>
      <c r="VNQ4" s="55"/>
      <c r="VNR4" s="55"/>
      <c r="VNS4" s="55"/>
      <c r="VNT4" s="55"/>
      <c r="VNU4" s="55"/>
      <c r="VNV4" s="55"/>
      <c r="VNW4" s="55"/>
      <c r="VNX4" s="55"/>
      <c r="VNY4" s="55"/>
      <c r="VNZ4" s="55"/>
      <c r="VOA4" s="55"/>
      <c r="VOB4" s="55"/>
      <c r="VOC4" s="55"/>
      <c r="VOD4" s="55"/>
      <c r="VOE4" s="55"/>
      <c r="VOF4" s="55"/>
      <c r="VOG4" s="55"/>
      <c r="VOH4" s="55"/>
      <c r="VOI4" s="55"/>
      <c r="VOJ4" s="55"/>
      <c r="VOK4" s="55"/>
      <c r="VOL4" s="55"/>
      <c r="VOM4" s="55"/>
      <c r="VON4" s="55"/>
      <c r="VOO4" s="55"/>
      <c r="VOP4" s="55"/>
      <c r="VOQ4" s="55"/>
      <c r="VOR4" s="55"/>
      <c r="VOS4" s="55"/>
      <c r="VOT4" s="55"/>
      <c r="VOU4" s="55"/>
      <c r="VOV4" s="55"/>
      <c r="VOW4" s="55"/>
      <c r="VOX4" s="55"/>
      <c r="VOY4" s="55"/>
      <c r="VOZ4" s="55"/>
      <c r="VPA4" s="55"/>
      <c r="VPB4" s="55"/>
      <c r="VPC4" s="55"/>
      <c r="VPD4" s="55"/>
      <c r="VPE4" s="55"/>
      <c r="VPF4" s="55"/>
      <c r="VPG4" s="55"/>
      <c r="VPH4" s="55"/>
      <c r="VPI4" s="55"/>
      <c r="VPJ4" s="55"/>
      <c r="VPK4" s="55"/>
      <c r="VPL4" s="55"/>
      <c r="VPM4" s="55"/>
      <c r="VPN4" s="55"/>
      <c r="VPO4" s="55"/>
      <c r="VPP4" s="55"/>
      <c r="VPQ4" s="55"/>
      <c r="VPR4" s="55"/>
      <c r="VPS4" s="55"/>
      <c r="VPT4" s="55"/>
      <c r="VPU4" s="55"/>
      <c r="VPV4" s="55"/>
      <c r="VPW4" s="55"/>
      <c r="VPX4" s="55"/>
      <c r="VPY4" s="55"/>
      <c r="VPZ4" s="55"/>
      <c r="VQA4" s="55"/>
      <c r="VQB4" s="55"/>
      <c r="VQC4" s="55"/>
      <c r="VQD4" s="55"/>
      <c r="VQE4" s="55"/>
      <c r="VQF4" s="55"/>
      <c r="VQG4" s="55"/>
      <c r="VQH4" s="55"/>
      <c r="VQI4" s="55"/>
      <c r="VQJ4" s="55"/>
      <c r="VQK4" s="55"/>
      <c r="VQL4" s="55"/>
      <c r="VQM4" s="55"/>
      <c r="VQN4" s="55"/>
      <c r="VQO4" s="55"/>
      <c r="VQP4" s="55"/>
      <c r="VQQ4" s="55"/>
      <c r="VQR4" s="55"/>
      <c r="VQS4" s="55"/>
      <c r="VQT4" s="55"/>
      <c r="VQU4" s="55"/>
      <c r="VQV4" s="55"/>
      <c r="VQW4" s="55"/>
      <c r="VQX4" s="55"/>
      <c r="VQY4" s="55"/>
      <c r="VQZ4" s="55"/>
      <c r="VRA4" s="55"/>
      <c r="VRB4" s="55"/>
      <c r="VRC4" s="55"/>
      <c r="VRD4" s="55"/>
      <c r="VRE4" s="55"/>
      <c r="VRF4" s="55"/>
      <c r="VRG4" s="55"/>
      <c r="VRH4" s="55"/>
      <c r="VRI4" s="55"/>
      <c r="VRJ4" s="55"/>
      <c r="VRK4" s="55"/>
      <c r="VRL4" s="55"/>
      <c r="VRM4" s="55"/>
      <c r="VRN4" s="55"/>
      <c r="VRO4" s="55"/>
      <c r="VRP4" s="55"/>
      <c r="VRQ4" s="55"/>
      <c r="VRR4" s="55"/>
      <c r="VRS4" s="55"/>
      <c r="VRT4" s="55"/>
      <c r="VRU4" s="55"/>
      <c r="VRV4" s="55"/>
      <c r="VRW4" s="55"/>
      <c r="VRX4" s="55"/>
      <c r="VRY4" s="55"/>
      <c r="VRZ4" s="55"/>
      <c r="VSA4" s="55"/>
      <c r="VSB4" s="55"/>
      <c r="VSC4" s="55"/>
      <c r="VSD4" s="55"/>
      <c r="VSE4" s="55"/>
      <c r="VSF4" s="55"/>
      <c r="VSG4" s="55"/>
      <c r="VSH4" s="55"/>
      <c r="VSI4" s="55"/>
      <c r="VSJ4" s="55"/>
      <c r="VSK4" s="55"/>
      <c r="VSL4" s="55"/>
      <c r="VSM4" s="55"/>
      <c r="VSN4" s="55"/>
      <c r="VSO4" s="55"/>
      <c r="VSP4" s="55"/>
      <c r="VSQ4" s="55"/>
      <c r="VSR4" s="55"/>
      <c r="VSS4" s="55"/>
      <c r="VST4" s="55"/>
      <c r="VSU4" s="55"/>
      <c r="VSV4" s="55"/>
      <c r="VSW4" s="55"/>
      <c r="VSX4" s="55"/>
      <c r="VSY4" s="55"/>
      <c r="VSZ4" s="55"/>
      <c r="VTA4" s="55"/>
      <c r="VTB4" s="55"/>
      <c r="VTC4" s="55"/>
      <c r="VTD4" s="55"/>
      <c r="VTE4" s="55"/>
      <c r="VTF4" s="55"/>
      <c r="VTG4" s="55"/>
      <c r="VTH4" s="55"/>
      <c r="VTI4" s="55"/>
      <c r="VTJ4" s="55"/>
      <c r="VTK4" s="55"/>
      <c r="VTL4" s="55"/>
      <c r="VTM4" s="55"/>
      <c r="VTN4" s="55"/>
      <c r="VTO4" s="55"/>
      <c r="VTP4" s="55"/>
      <c r="VTQ4" s="55"/>
      <c r="VTR4" s="55"/>
      <c r="VTS4" s="55"/>
      <c r="VTT4" s="55"/>
      <c r="VTU4" s="55"/>
      <c r="VTV4" s="55"/>
      <c r="VTW4" s="55"/>
      <c r="VTX4" s="55"/>
      <c r="VTY4" s="55"/>
      <c r="VTZ4" s="55"/>
      <c r="VUA4" s="55"/>
      <c r="VUB4" s="55"/>
      <c r="VUC4" s="55"/>
      <c r="VUD4" s="55"/>
      <c r="VUE4" s="55"/>
      <c r="VUF4" s="55"/>
      <c r="VUG4" s="55"/>
      <c r="VUH4" s="55"/>
      <c r="VUI4" s="55"/>
      <c r="VUJ4" s="55"/>
      <c r="VUK4" s="55"/>
      <c r="VUL4" s="55"/>
      <c r="VUM4" s="55"/>
      <c r="VUN4" s="55"/>
      <c r="VUO4" s="55"/>
      <c r="VUP4" s="55"/>
      <c r="VUQ4" s="55"/>
      <c r="VUR4" s="55"/>
      <c r="VUS4" s="55"/>
      <c r="VUT4" s="55"/>
      <c r="VUU4" s="55"/>
      <c r="VUV4" s="55"/>
      <c r="VUW4" s="55"/>
      <c r="VUX4" s="55"/>
      <c r="VUY4" s="55"/>
      <c r="VUZ4" s="55"/>
      <c r="VVA4" s="55"/>
      <c r="VVB4" s="55"/>
      <c r="VVC4" s="55"/>
      <c r="VVD4" s="55"/>
      <c r="VVE4" s="55"/>
      <c r="VVF4" s="55"/>
      <c r="VVG4" s="55"/>
      <c r="VVH4" s="55"/>
      <c r="VVI4" s="55"/>
      <c r="VVJ4" s="55"/>
      <c r="VVK4" s="55"/>
      <c r="VVL4" s="55"/>
      <c r="VVM4" s="55"/>
      <c r="VVN4" s="55"/>
      <c r="VVO4" s="55"/>
      <c r="VVP4" s="55"/>
      <c r="VVQ4" s="55"/>
      <c r="VVR4" s="55"/>
      <c r="VVS4" s="55"/>
      <c r="VVT4" s="55"/>
      <c r="VVU4" s="55"/>
      <c r="VVV4" s="55"/>
      <c r="VVW4" s="55"/>
      <c r="VVX4" s="55"/>
      <c r="VVY4" s="55"/>
      <c r="VVZ4" s="55"/>
      <c r="VWA4" s="55"/>
      <c r="VWB4" s="55"/>
      <c r="VWC4" s="55"/>
      <c r="VWD4" s="55"/>
      <c r="VWE4" s="55"/>
      <c r="VWF4" s="55"/>
      <c r="VWG4" s="55"/>
      <c r="VWH4" s="55"/>
      <c r="VWI4" s="55"/>
      <c r="VWJ4" s="55"/>
      <c r="VWK4" s="55"/>
      <c r="VWL4" s="55"/>
      <c r="VWM4" s="55"/>
      <c r="VWN4" s="55"/>
      <c r="VWO4" s="55"/>
      <c r="VWP4" s="55"/>
      <c r="VWQ4" s="55"/>
      <c r="VWR4" s="55"/>
      <c r="VWS4" s="55"/>
      <c r="VWT4" s="55"/>
      <c r="VWU4" s="55"/>
      <c r="VWV4" s="55"/>
      <c r="VWW4" s="55"/>
      <c r="VWX4" s="55"/>
      <c r="VWY4" s="55"/>
      <c r="VWZ4" s="55"/>
      <c r="VXA4" s="55"/>
      <c r="VXB4" s="55"/>
      <c r="VXC4" s="55"/>
      <c r="VXD4" s="55"/>
      <c r="VXE4" s="55"/>
      <c r="VXF4" s="55"/>
      <c r="VXG4" s="55"/>
      <c r="VXH4" s="55"/>
      <c r="VXI4" s="55"/>
      <c r="VXJ4" s="55"/>
      <c r="VXK4" s="55"/>
      <c r="VXL4" s="55"/>
      <c r="VXM4" s="55"/>
      <c r="VXN4" s="55"/>
      <c r="VXO4" s="55"/>
      <c r="VXP4" s="55"/>
      <c r="VXQ4" s="55"/>
      <c r="VXR4" s="55"/>
      <c r="VXS4" s="55"/>
      <c r="VXT4" s="55"/>
      <c r="VXU4" s="55"/>
      <c r="VXV4" s="55"/>
      <c r="VXW4" s="55"/>
      <c r="VXX4" s="55"/>
      <c r="VXY4" s="55"/>
      <c r="VXZ4" s="55"/>
      <c r="VYA4" s="55"/>
      <c r="VYB4" s="55"/>
      <c r="VYC4" s="55"/>
      <c r="VYD4" s="55"/>
      <c r="VYE4" s="55"/>
      <c r="VYF4" s="55"/>
      <c r="VYG4" s="55"/>
      <c r="VYH4" s="55"/>
      <c r="VYI4" s="55"/>
      <c r="VYJ4" s="55"/>
      <c r="VYK4" s="55"/>
      <c r="VYL4" s="55"/>
      <c r="VYM4" s="55"/>
      <c r="VYN4" s="55"/>
      <c r="VYO4" s="55"/>
      <c r="VYP4" s="55"/>
      <c r="VYQ4" s="55"/>
      <c r="VYR4" s="55"/>
      <c r="VYS4" s="55"/>
      <c r="VYT4" s="55"/>
      <c r="VYU4" s="55"/>
      <c r="VYV4" s="55"/>
      <c r="VYW4" s="55"/>
      <c r="VYX4" s="55"/>
      <c r="VYY4" s="55"/>
      <c r="VYZ4" s="55"/>
      <c r="VZA4" s="55"/>
      <c r="VZB4" s="55"/>
      <c r="VZC4" s="55"/>
      <c r="VZD4" s="55"/>
      <c r="VZE4" s="55"/>
      <c r="VZF4" s="55"/>
      <c r="VZG4" s="55"/>
      <c r="VZH4" s="55"/>
      <c r="VZI4" s="55"/>
      <c r="VZJ4" s="55"/>
      <c r="VZK4" s="55"/>
      <c r="VZL4" s="55"/>
      <c r="VZM4" s="55"/>
      <c r="VZN4" s="55"/>
      <c r="VZO4" s="55"/>
      <c r="VZP4" s="55"/>
      <c r="VZQ4" s="55"/>
      <c r="VZR4" s="55"/>
      <c r="VZS4" s="55"/>
      <c r="VZT4" s="55"/>
      <c r="VZU4" s="55"/>
      <c r="VZV4" s="55"/>
      <c r="VZW4" s="55"/>
      <c r="VZX4" s="55"/>
      <c r="VZY4" s="55"/>
      <c r="VZZ4" s="55"/>
      <c r="WAA4" s="55"/>
      <c r="WAB4" s="55"/>
      <c r="WAC4" s="55"/>
      <c r="WAD4" s="55"/>
      <c r="WAE4" s="55"/>
      <c r="WAF4" s="55"/>
      <c r="WAG4" s="55"/>
      <c r="WAH4" s="55"/>
      <c r="WAI4" s="55"/>
      <c r="WAJ4" s="55"/>
      <c r="WAK4" s="55"/>
      <c r="WAL4" s="55"/>
      <c r="WAM4" s="55"/>
      <c r="WAN4" s="55"/>
      <c r="WAO4" s="55"/>
      <c r="WAP4" s="55"/>
      <c r="WAQ4" s="55"/>
      <c r="WAR4" s="55"/>
      <c r="WAS4" s="55"/>
      <c r="WAT4" s="55"/>
      <c r="WAU4" s="55"/>
      <c r="WAV4" s="55"/>
      <c r="WAW4" s="55"/>
      <c r="WAX4" s="55"/>
      <c r="WAY4" s="55"/>
      <c r="WAZ4" s="55"/>
      <c r="WBA4" s="55"/>
      <c r="WBB4" s="55"/>
      <c r="WBC4" s="55"/>
      <c r="WBD4" s="55"/>
      <c r="WBE4" s="55"/>
      <c r="WBF4" s="55"/>
      <c r="WBG4" s="55"/>
      <c r="WBH4" s="55"/>
      <c r="WBI4" s="55"/>
      <c r="WBJ4" s="55"/>
      <c r="WBK4" s="55"/>
      <c r="WBL4" s="55"/>
      <c r="WBM4" s="55"/>
      <c r="WBN4" s="55"/>
      <c r="WBO4" s="55"/>
      <c r="WBP4" s="55"/>
      <c r="WBQ4" s="55"/>
      <c r="WBR4" s="55"/>
      <c r="WBS4" s="55"/>
      <c r="WBT4" s="55"/>
      <c r="WBU4" s="55"/>
      <c r="WBV4" s="55"/>
      <c r="WBW4" s="55"/>
      <c r="WBX4" s="55"/>
      <c r="WBY4" s="55"/>
      <c r="WBZ4" s="55"/>
      <c r="WCA4" s="55"/>
      <c r="WCB4" s="55"/>
      <c r="WCC4" s="55"/>
      <c r="WCD4" s="55"/>
      <c r="WCE4" s="55"/>
      <c r="WCF4" s="55"/>
      <c r="WCG4" s="55"/>
      <c r="WCH4" s="55"/>
      <c r="WCI4" s="55"/>
      <c r="WCJ4" s="55"/>
      <c r="WCK4" s="55"/>
      <c r="WCL4" s="55"/>
      <c r="WCM4" s="55"/>
      <c r="WCN4" s="55"/>
      <c r="WCO4" s="55"/>
      <c r="WCP4" s="55"/>
      <c r="WCQ4" s="55"/>
      <c r="WCR4" s="55"/>
      <c r="WCS4" s="55"/>
      <c r="WCT4" s="55"/>
      <c r="WCU4" s="55"/>
      <c r="WCV4" s="55"/>
      <c r="WCW4" s="55"/>
      <c r="WCX4" s="55"/>
      <c r="WCY4" s="55"/>
      <c r="WCZ4" s="55"/>
      <c r="WDA4" s="55"/>
      <c r="WDB4" s="55"/>
      <c r="WDC4" s="55"/>
      <c r="WDD4" s="55"/>
      <c r="WDE4" s="55"/>
      <c r="WDF4" s="55"/>
      <c r="WDG4" s="55"/>
      <c r="WDH4" s="55"/>
      <c r="WDI4" s="55"/>
      <c r="WDJ4" s="55"/>
      <c r="WDK4" s="55"/>
      <c r="WDL4" s="55"/>
      <c r="WDM4" s="55"/>
      <c r="WDN4" s="55"/>
      <c r="WDO4" s="55"/>
      <c r="WDP4" s="55"/>
      <c r="WDQ4" s="55"/>
      <c r="WDR4" s="55"/>
      <c r="WDS4" s="55"/>
      <c r="WDT4" s="55"/>
      <c r="WDU4" s="55"/>
      <c r="WDV4" s="55"/>
      <c r="WDW4" s="55"/>
      <c r="WDX4" s="55"/>
      <c r="WDY4" s="55"/>
      <c r="WDZ4" s="55"/>
      <c r="WEA4" s="55"/>
      <c r="WEB4" s="55"/>
      <c r="WEC4" s="55"/>
      <c r="WED4" s="55"/>
      <c r="WEE4" s="55"/>
      <c r="WEF4" s="55"/>
      <c r="WEG4" s="55"/>
      <c r="WEH4" s="55"/>
      <c r="WEI4" s="55"/>
      <c r="WEJ4" s="55"/>
      <c r="WEK4" s="55"/>
      <c r="WEL4" s="55"/>
      <c r="WEM4" s="55"/>
      <c r="WEN4" s="55"/>
      <c r="WEO4" s="55"/>
      <c r="WEP4" s="55"/>
      <c r="WEQ4" s="55"/>
      <c r="WER4" s="55"/>
      <c r="WES4" s="55"/>
      <c r="WET4" s="55"/>
      <c r="WEU4" s="55"/>
      <c r="WEV4" s="55"/>
      <c r="WEW4" s="55"/>
      <c r="WEX4" s="55"/>
      <c r="WEY4" s="55"/>
      <c r="WEZ4" s="55"/>
      <c r="WFA4" s="55"/>
      <c r="WFB4" s="55"/>
      <c r="WFC4" s="55"/>
      <c r="WFD4" s="55"/>
      <c r="WFE4" s="55"/>
      <c r="WFF4" s="55"/>
      <c r="WFG4" s="55"/>
      <c r="WFH4" s="55"/>
      <c r="WFI4" s="55"/>
      <c r="WFJ4" s="55"/>
      <c r="WFK4" s="55"/>
      <c r="WFL4" s="55"/>
      <c r="WFM4" s="55"/>
      <c r="WFN4" s="55"/>
      <c r="WFO4" s="55"/>
      <c r="WFP4" s="55"/>
      <c r="WFQ4" s="55"/>
      <c r="WFR4" s="55"/>
      <c r="WFS4" s="55"/>
      <c r="WFT4" s="55"/>
      <c r="WFU4" s="55"/>
      <c r="WFV4" s="55"/>
      <c r="WFW4" s="55"/>
      <c r="WFX4" s="55"/>
      <c r="WFY4" s="55"/>
      <c r="WFZ4" s="55"/>
      <c r="WGA4" s="55"/>
      <c r="WGB4" s="55"/>
      <c r="WGC4" s="55"/>
      <c r="WGD4" s="55"/>
      <c r="WGE4" s="55"/>
      <c r="WGF4" s="55"/>
      <c r="WGG4" s="55"/>
      <c r="WGH4" s="55"/>
      <c r="WGI4" s="55"/>
      <c r="WGJ4" s="55"/>
      <c r="WGK4" s="55"/>
      <c r="WGL4" s="55"/>
      <c r="WGM4" s="55"/>
      <c r="WGN4" s="55"/>
      <c r="WGO4" s="55"/>
      <c r="WGP4" s="55"/>
      <c r="WGQ4" s="55"/>
      <c r="WGR4" s="55"/>
      <c r="WGS4" s="55"/>
      <c r="WGT4" s="55"/>
      <c r="WGU4" s="55"/>
      <c r="WGV4" s="55"/>
      <c r="WGW4" s="55"/>
      <c r="WGX4" s="55"/>
      <c r="WGY4" s="55"/>
      <c r="WGZ4" s="55"/>
      <c r="WHA4" s="55"/>
      <c r="WHB4" s="55"/>
      <c r="WHC4" s="55"/>
      <c r="WHD4" s="55"/>
      <c r="WHE4" s="55"/>
      <c r="WHF4" s="55"/>
      <c r="WHG4" s="55"/>
      <c r="WHH4" s="55"/>
      <c r="WHI4" s="55"/>
      <c r="WHJ4" s="55"/>
      <c r="WHK4" s="55"/>
      <c r="WHL4" s="55"/>
      <c r="WHM4" s="55"/>
      <c r="WHN4" s="55"/>
      <c r="WHO4" s="55"/>
      <c r="WHP4" s="55"/>
      <c r="WHQ4" s="55"/>
      <c r="WHR4" s="55"/>
      <c r="WHS4" s="55"/>
      <c r="WHT4" s="55"/>
      <c r="WHU4" s="55"/>
      <c r="WHV4" s="55"/>
      <c r="WHW4" s="55"/>
      <c r="WHX4" s="55"/>
      <c r="WHY4" s="55"/>
      <c r="WHZ4" s="55"/>
      <c r="WIA4" s="55"/>
      <c r="WIB4" s="55"/>
      <c r="WIC4" s="55"/>
      <c r="WID4" s="55"/>
      <c r="WIE4" s="55"/>
      <c r="WIF4" s="55"/>
      <c r="WIG4" s="55"/>
      <c r="WIH4" s="55"/>
      <c r="WII4" s="55"/>
      <c r="WIJ4" s="55"/>
      <c r="WIK4" s="55"/>
      <c r="WIL4" s="55"/>
      <c r="WIM4" s="55"/>
      <c r="WIN4" s="55"/>
      <c r="WIO4" s="55"/>
      <c r="WIP4" s="55"/>
      <c r="WIQ4" s="55"/>
      <c r="WIR4" s="55"/>
      <c r="WIS4" s="55"/>
      <c r="WIT4" s="55"/>
      <c r="WIU4" s="55"/>
      <c r="WIV4" s="55"/>
      <c r="WIW4" s="55"/>
      <c r="WIX4" s="55"/>
      <c r="WIY4" s="55"/>
      <c r="WIZ4" s="55"/>
      <c r="WJA4" s="55"/>
      <c r="WJB4" s="55"/>
      <c r="WJC4" s="55"/>
      <c r="WJD4" s="55"/>
      <c r="WJE4" s="55"/>
      <c r="WJF4" s="55"/>
      <c r="WJG4" s="55"/>
      <c r="WJH4" s="55"/>
      <c r="WJI4" s="55"/>
      <c r="WJJ4" s="55"/>
      <c r="WJK4" s="55"/>
      <c r="WJL4" s="55"/>
      <c r="WJM4" s="55"/>
      <c r="WJN4" s="55"/>
      <c r="WJO4" s="55"/>
      <c r="WJP4" s="55"/>
      <c r="WJQ4" s="55"/>
      <c r="WJR4" s="55"/>
      <c r="WJS4" s="55"/>
      <c r="WJT4" s="55"/>
      <c r="WJU4" s="55"/>
      <c r="WJV4" s="55"/>
      <c r="WJW4" s="55"/>
      <c r="WJX4" s="55"/>
      <c r="WJY4" s="55"/>
      <c r="WJZ4" s="55"/>
      <c r="WKA4" s="55"/>
      <c r="WKB4" s="55"/>
      <c r="WKC4" s="55"/>
      <c r="WKD4" s="55"/>
      <c r="WKE4" s="55"/>
      <c r="WKF4" s="55"/>
      <c r="WKG4" s="55"/>
      <c r="WKH4" s="55"/>
      <c r="WKI4" s="55"/>
      <c r="WKJ4" s="55"/>
      <c r="WKK4" s="55"/>
      <c r="WKL4" s="55"/>
      <c r="WKM4" s="55"/>
      <c r="WKN4" s="55"/>
      <c r="WKO4" s="55"/>
      <c r="WKP4" s="55"/>
      <c r="WKQ4" s="55"/>
      <c r="WKR4" s="55"/>
      <c r="WKS4" s="55"/>
      <c r="WKT4" s="55"/>
      <c r="WKU4" s="55"/>
      <c r="WKV4" s="55"/>
      <c r="WKW4" s="55"/>
      <c r="WKX4" s="55"/>
      <c r="WKY4" s="55"/>
      <c r="WKZ4" s="55"/>
      <c r="WLA4" s="55"/>
      <c r="WLB4" s="55"/>
      <c r="WLC4" s="55"/>
      <c r="WLD4" s="55"/>
      <c r="WLE4" s="55"/>
      <c r="WLF4" s="55"/>
      <c r="WLG4" s="55"/>
      <c r="WLH4" s="55"/>
      <c r="WLI4" s="55"/>
      <c r="WLJ4" s="55"/>
      <c r="WLK4" s="55"/>
      <c r="WLL4" s="55"/>
      <c r="WLM4" s="55"/>
      <c r="WLN4" s="55"/>
      <c r="WLO4" s="55"/>
      <c r="WLP4" s="55"/>
      <c r="WLQ4" s="55"/>
      <c r="WLR4" s="55"/>
      <c r="WLS4" s="55"/>
      <c r="WLT4" s="55"/>
      <c r="WLU4" s="55"/>
      <c r="WLV4" s="55"/>
      <c r="WLW4" s="55"/>
      <c r="WLX4" s="55"/>
      <c r="WLY4" s="55"/>
      <c r="WLZ4" s="55"/>
      <c r="WMA4" s="55"/>
      <c r="WMB4" s="55"/>
      <c r="WMC4" s="55"/>
      <c r="WMD4" s="55"/>
      <c r="WME4" s="55"/>
      <c r="WMF4" s="55"/>
      <c r="WMG4" s="55"/>
      <c r="WMH4" s="55"/>
      <c r="WMI4" s="55"/>
      <c r="WMJ4" s="55"/>
      <c r="WMK4" s="55"/>
      <c r="WML4" s="55"/>
      <c r="WMM4" s="55"/>
      <c r="WMN4" s="55"/>
      <c r="WMO4" s="55"/>
      <c r="WMP4" s="55"/>
      <c r="WMQ4" s="55"/>
      <c r="WMR4" s="55"/>
      <c r="WMS4" s="55"/>
      <c r="WMT4" s="55"/>
      <c r="WMU4" s="55"/>
      <c r="WMV4" s="55"/>
      <c r="WMW4" s="55"/>
      <c r="WMX4" s="55"/>
      <c r="WMY4" s="55"/>
      <c r="WMZ4" s="55"/>
      <c r="WNA4" s="55"/>
      <c r="WNB4" s="55"/>
      <c r="WNC4" s="55"/>
      <c r="WND4" s="55"/>
      <c r="WNE4" s="55"/>
      <c r="WNF4" s="55"/>
      <c r="WNG4" s="55"/>
      <c r="WNH4" s="55"/>
      <c r="WNI4" s="55"/>
      <c r="WNJ4" s="55"/>
      <c r="WNK4" s="55"/>
      <c r="WNL4" s="55"/>
      <c r="WNM4" s="55"/>
      <c r="WNN4" s="55"/>
      <c r="WNO4" s="55"/>
      <c r="WNP4" s="55"/>
      <c r="WNQ4" s="55"/>
      <c r="WNR4" s="55"/>
      <c r="WNS4" s="55"/>
      <c r="WNT4" s="55"/>
      <c r="WNU4" s="55"/>
      <c r="WNV4" s="55"/>
      <c r="WNW4" s="55"/>
      <c r="WNX4" s="55"/>
      <c r="WNY4" s="55"/>
      <c r="WNZ4" s="55"/>
      <c r="WOA4" s="55"/>
      <c r="WOB4" s="55"/>
      <c r="WOC4" s="55"/>
      <c r="WOD4" s="55"/>
      <c r="WOE4" s="55"/>
      <c r="WOF4" s="55"/>
      <c r="WOG4" s="55"/>
      <c r="WOH4" s="55"/>
      <c r="WOI4" s="55"/>
      <c r="WOJ4" s="55"/>
      <c r="WOK4" s="55"/>
      <c r="WOL4" s="55"/>
      <c r="WOM4" s="55"/>
      <c r="WON4" s="55"/>
      <c r="WOO4" s="55"/>
      <c r="WOP4" s="55"/>
      <c r="WOQ4" s="55"/>
      <c r="WOR4" s="55"/>
      <c r="WOS4" s="55"/>
      <c r="WOT4" s="55"/>
      <c r="WOU4" s="55"/>
      <c r="WOV4" s="55"/>
      <c r="WOW4" s="55"/>
      <c r="WOX4" s="55"/>
      <c r="WOY4" s="55"/>
      <c r="WOZ4" s="55"/>
      <c r="WPA4" s="55"/>
      <c r="WPB4" s="55"/>
      <c r="WPC4" s="55"/>
      <c r="WPD4" s="55"/>
      <c r="WPE4" s="55"/>
      <c r="WPF4" s="55"/>
      <c r="WPG4" s="55"/>
      <c r="WPH4" s="55"/>
      <c r="WPI4" s="55"/>
      <c r="WPJ4" s="55"/>
      <c r="WPK4" s="55"/>
      <c r="WPL4" s="55"/>
      <c r="WPM4" s="55"/>
      <c r="WPN4" s="55"/>
      <c r="WPO4" s="55"/>
      <c r="WPP4" s="55"/>
      <c r="WPQ4" s="55"/>
      <c r="WPR4" s="55"/>
      <c r="WPS4" s="55"/>
      <c r="WPT4" s="55"/>
      <c r="WPU4" s="55"/>
      <c r="WPV4" s="55"/>
      <c r="WPW4" s="55"/>
      <c r="WPX4" s="55"/>
      <c r="WPY4" s="55"/>
      <c r="WPZ4" s="55"/>
      <c r="WQA4" s="55"/>
      <c r="WQB4" s="55"/>
      <c r="WQC4" s="55"/>
      <c r="WQD4" s="55"/>
      <c r="WQE4" s="55"/>
      <c r="WQF4" s="55"/>
      <c r="WQG4" s="55"/>
      <c r="WQH4" s="55"/>
      <c r="WQI4" s="55"/>
      <c r="WQJ4" s="55"/>
      <c r="WQK4" s="55"/>
      <c r="WQL4" s="55"/>
      <c r="WQM4" s="55"/>
      <c r="WQN4" s="55"/>
      <c r="WQO4" s="55"/>
      <c r="WQP4" s="55"/>
      <c r="WQQ4" s="55"/>
      <c r="WQR4" s="55"/>
      <c r="WQS4" s="55"/>
      <c r="WQT4" s="55"/>
      <c r="WQU4" s="55"/>
      <c r="WQV4" s="55"/>
      <c r="WQW4" s="55"/>
      <c r="WQX4" s="55"/>
      <c r="WQY4" s="55"/>
      <c r="WQZ4" s="55"/>
      <c r="WRA4" s="55"/>
      <c r="WRB4" s="55"/>
      <c r="WRC4" s="55"/>
      <c r="WRD4" s="55"/>
      <c r="WRE4" s="55"/>
      <c r="WRF4" s="55"/>
      <c r="WRG4" s="55"/>
      <c r="WRH4" s="55"/>
      <c r="WRI4" s="55"/>
      <c r="WRJ4" s="55"/>
      <c r="WRK4" s="55"/>
      <c r="WRL4" s="55"/>
      <c r="WRM4" s="55"/>
      <c r="WRN4" s="55"/>
      <c r="WRO4" s="55"/>
      <c r="WRP4" s="55"/>
      <c r="WRQ4" s="55"/>
      <c r="WRR4" s="55"/>
      <c r="WRS4" s="55"/>
      <c r="WRT4" s="55"/>
      <c r="WRU4" s="55"/>
      <c r="WRV4" s="55"/>
      <c r="WRW4" s="55"/>
      <c r="WRX4" s="55"/>
      <c r="WRY4" s="55"/>
      <c r="WRZ4" s="55"/>
      <c r="WSA4" s="55"/>
      <c r="WSB4" s="55"/>
      <c r="WSC4" s="55"/>
      <c r="WSD4" s="55"/>
      <c r="WSE4" s="55"/>
      <c r="WSF4" s="55"/>
      <c r="WSG4" s="55"/>
      <c r="WSH4" s="55"/>
      <c r="WSI4" s="55"/>
      <c r="WSJ4" s="55"/>
      <c r="WSK4" s="55"/>
      <c r="WSL4" s="55"/>
      <c r="WSM4" s="55"/>
      <c r="WSN4" s="55"/>
      <c r="WSO4" s="55"/>
      <c r="WSP4" s="55"/>
      <c r="WSQ4" s="55"/>
      <c r="WSR4" s="55"/>
      <c r="WSS4" s="55"/>
      <c r="WST4" s="55"/>
      <c r="WSU4" s="55"/>
      <c r="WSV4" s="55"/>
      <c r="WSW4" s="55"/>
      <c r="WSX4" s="55"/>
      <c r="WSY4" s="55"/>
      <c r="WSZ4" s="55"/>
      <c r="WTA4" s="55"/>
      <c r="WTB4" s="55"/>
      <c r="WTC4" s="55"/>
      <c r="WTD4" s="55"/>
      <c r="WTE4" s="55"/>
      <c r="WTF4" s="55"/>
      <c r="WTG4" s="55"/>
      <c r="WTH4" s="55"/>
      <c r="WTI4" s="55"/>
      <c r="WTJ4" s="55"/>
      <c r="WTK4" s="55"/>
      <c r="WTL4" s="55"/>
      <c r="WTM4" s="55"/>
      <c r="WTN4" s="55"/>
      <c r="WTO4" s="55"/>
      <c r="WTP4" s="55"/>
      <c r="WTQ4" s="55"/>
      <c r="WTR4" s="55"/>
      <c r="WTS4" s="55"/>
      <c r="WTT4" s="55"/>
      <c r="WTU4" s="55"/>
      <c r="WTV4" s="55"/>
      <c r="WTW4" s="55"/>
      <c r="WTX4" s="55"/>
      <c r="WTY4" s="55"/>
      <c r="WTZ4" s="55"/>
      <c r="WUA4" s="55"/>
      <c r="WUB4" s="55"/>
      <c r="WUC4" s="55"/>
      <c r="WUD4" s="55"/>
      <c r="WUE4" s="55"/>
      <c r="WUF4" s="55"/>
      <c r="WUG4" s="55"/>
      <c r="WUH4" s="55"/>
      <c r="WUI4" s="55"/>
      <c r="WUJ4" s="55"/>
      <c r="WUK4" s="55"/>
      <c r="WUL4" s="55"/>
      <c r="WUM4" s="55"/>
      <c r="WUN4" s="55"/>
      <c r="WUO4" s="55"/>
      <c r="WUP4" s="55"/>
      <c r="WUQ4" s="55"/>
      <c r="WUR4" s="55"/>
      <c r="WUS4" s="55"/>
      <c r="WUT4" s="55"/>
      <c r="WUU4" s="55"/>
      <c r="WUV4" s="55"/>
      <c r="WUW4" s="55"/>
      <c r="WUX4" s="55"/>
      <c r="WUY4" s="55"/>
      <c r="WUZ4" s="55"/>
      <c r="WVA4" s="55"/>
      <c r="WVB4" s="55"/>
      <c r="WVC4" s="55"/>
      <c r="WVD4" s="55"/>
      <c r="WVE4" s="55"/>
      <c r="WVF4" s="55"/>
      <c r="WVG4" s="55"/>
      <c r="WVH4" s="55"/>
      <c r="WVI4" s="55"/>
      <c r="WVJ4" s="55"/>
      <c r="WVK4" s="55"/>
      <c r="WVL4" s="55"/>
      <c r="WVM4" s="55"/>
      <c r="WVN4" s="55"/>
      <c r="WVO4" s="55"/>
      <c r="WVP4" s="55"/>
      <c r="WVQ4" s="55"/>
      <c r="WVR4" s="55"/>
      <c r="WVS4" s="55"/>
      <c r="WVT4" s="55"/>
      <c r="WVU4" s="55"/>
      <c r="WVV4" s="55"/>
      <c r="WVW4" s="55"/>
      <c r="WVX4" s="55"/>
      <c r="WVY4" s="55"/>
      <c r="WVZ4" s="55"/>
      <c r="WWA4" s="55"/>
      <c r="WWB4" s="55"/>
      <c r="WWC4" s="55"/>
      <c r="WWD4" s="55"/>
      <c r="WWE4" s="55"/>
      <c r="WWF4" s="55"/>
      <c r="WWG4" s="55"/>
      <c r="WWH4" s="55"/>
      <c r="WWI4" s="55"/>
      <c r="WWJ4" s="55"/>
      <c r="WWK4" s="55"/>
      <c r="WWL4" s="55"/>
      <c r="WWM4" s="55"/>
      <c r="WWN4" s="55"/>
      <c r="WWO4" s="55"/>
      <c r="WWP4" s="55"/>
      <c r="WWQ4" s="55"/>
      <c r="WWR4" s="55"/>
      <c r="WWS4" s="55"/>
      <c r="WWT4" s="55"/>
      <c r="WWU4" s="55"/>
      <c r="WWV4" s="55"/>
      <c r="WWW4" s="55"/>
      <c r="WWX4" s="55"/>
      <c r="WWY4" s="55"/>
      <c r="WWZ4" s="55"/>
      <c r="WXA4" s="55"/>
      <c r="WXB4" s="55"/>
      <c r="WXC4" s="55"/>
      <c r="WXD4" s="55"/>
      <c r="WXE4" s="55"/>
      <c r="WXF4" s="55"/>
      <c r="WXG4" s="55"/>
      <c r="WXH4" s="55"/>
      <c r="WXI4" s="55"/>
      <c r="WXJ4" s="55"/>
      <c r="WXK4" s="55"/>
      <c r="WXL4" s="55"/>
      <c r="WXM4" s="55"/>
      <c r="WXN4" s="55"/>
      <c r="WXO4" s="55"/>
      <c r="WXP4" s="55"/>
      <c r="WXQ4" s="55"/>
      <c r="WXR4" s="55"/>
      <c r="WXS4" s="55"/>
      <c r="WXT4" s="55"/>
      <c r="WXU4" s="55"/>
      <c r="WXV4" s="55"/>
      <c r="WXW4" s="55"/>
      <c r="WXX4" s="55"/>
      <c r="WXY4" s="55"/>
      <c r="WXZ4" s="55"/>
      <c r="WYA4" s="55"/>
      <c r="WYB4" s="55"/>
      <c r="WYC4" s="55"/>
      <c r="WYD4" s="55"/>
      <c r="WYE4" s="55"/>
      <c r="WYF4" s="55"/>
      <c r="WYG4" s="55"/>
      <c r="WYH4" s="55"/>
      <c r="WYI4" s="55"/>
      <c r="WYJ4" s="55"/>
      <c r="WYK4" s="55"/>
      <c r="WYL4" s="55"/>
      <c r="WYM4" s="55"/>
      <c r="WYN4" s="55"/>
      <c r="WYO4" s="55"/>
      <c r="WYP4" s="55"/>
      <c r="WYQ4" s="55"/>
      <c r="WYR4" s="55"/>
      <c r="WYS4" s="55"/>
      <c r="WYT4" s="55"/>
      <c r="WYU4" s="55"/>
      <c r="WYV4" s="55"/>
      <c r="WYW4" s="55"/>
      <c r="WYX4" s="55"/>
      <c r="WYY4" s="55"/>
      <c r="WYZ4" s="55"/>
      <c r="WZA4" s="55"/>
      <c r="WZB4" s="55"/>
      <c r="WZC4" s="55"/>
      <c r="WZD4" s="55"/>
      <c r="WZE4" s="55"/>
      <c r="WZF4" s="55"/>
      <c r="WZG4" s="55"/>
      <c r="WZH4" s="55"/>
      <c r="WZI4" s="55"/>
      <c r="WZJ4" s="55"/>
      <c r="WZK4" s="55"/>
      <c r="WZL4" s="55"/>
      <c r="WZM4" s="55"/>
      <c r="WZN4" s="55"/>
      <c r="WZO4" s="55"/>
      <c r="WZP4" s="55"/>
      <c r="WZQ4" s="55"/>
      <c r="WZR4" s="55"/>
      <c r="WZS4" s="55"/>
      <c r="WZT4" s="55"/>
      <c r="WZU4" s="55"/>
      <c r="WZV4" s="55"/>
      <c r="WZW4" s="55"/>
      <c r="WZX4" s="55"/>
      <c r="WZY4" s="55"/>
      <c r="WZZ4" s="55"/>
      <c r="XAA4" s="55"/>
      <c r="XAB4" s="55"/>
      <c r="XAC4" s="55"/>
      <c r="XAD4" s="55"/>
      <c r="XAE4" s="55"/>
      <c r="XAF4" s="55"/>
      <c r="XAG4" s="55"/>
      <c r="XAH4" s="55"/>
      <c r="XAI4" s="55"/>
      <c r="XAJ4" s="55"/>
      <c r="XAK4" s="55"/>
      <c r="XAL4" s="55"/>
      <c r="XAM4" s="55"/>
      <c r="XAN4" s="55"/>
      <c r="XAO4" s="55"/>
      <c r="XAP4" s="55"/>
      <c r="XAQ4" s="55"/>
      <c r="XAR4" s="55"/>
      <c r="XAS4" s="55"/>
      <c r="XAT4" s="55"/>
      <c r="XAU4" s="55"/>
      <c r="XAV4" s="55"/>
      <c r="XAW4" s="55"/>
      <c r="XAX4" s="55"/>
      <c r="XAY4" s="55"/>
      <c r="XAZ4" s="55"/>
      <c r="XBA4" s="55"/>
      <c r="XBB4" s="55"/>
      <c r="XBC4" s="55"/>
      <c r="XBD4" s="55"/>
      <c r="XBE4" s="55"/>
      <c r="XBF4" s="55"/>
      <c r="XBG4" s="55"/>
      <c r="XBH4" s="55"/>
      <c r="XBI4" s="55"/>
      <c r="XBJ4" s="55"/>
      <c r="XBK4" s="55"/>
      <c r="XBL4" s="55"/>
      <c r="XBM4" s="55"/>
      <c r="XBN4" s="55"/>
      <c r="XBO4" s="55"/>
      <c r="XBP4" s="55"/>
      <c r="XBQ4" s="55"/>
      <c r="XBR4" s="55"/>
      <c r="XBS4" s="55"/>
      <c r="XBT4" s="55"/>
      <c r="XBU4" s="55"/>
      <c r="XBV4" s="55"/>
      <c r="XBW4" s="55"/>
      <c r="XBX4" s="55"/>
      <c r="XBY4" s="55"/>
      <c r="XBZ4" s="55"/>
      <c r="XCA4" s="55"/>
      <c r="XCB4" s="55"/>
      <c r="XCC4" s="55"/>
      <c r="XCD4" s="55"/>
      <c r="XCE4" s="55"/>
      <c r="XCF4" s="55"/>
      <c r="XCG4" s="55"/>
      <c r="XCH4" s="55"/>
      <c r="XCI4" s="55"/>
      <c r="XCJ4" s="55"/>
      <c r="XCK4" s="55"/>
      <c r="XCL4" s="55"/>
      <c r="XCM4" s="55"/>
      <c r="XCN4" s="55"/>
      <c r="XCO4" s="55"/>
      <c r="XCP4" s="55"/>
      <c r="XCQ4" s="55"/>
      <c r="XCR4" s="55"/>
      <c r="XCS4" s="55"/>
      <c r="XCT4" s="55"/>
      <c r="XCU4" s="55"/>
      <c r="XCV4" s="55"/>
      <c r="XCW4" s="55"/>
      <c r="XCX4" s="55"/>
      <c r="XCY4" s="55"/>
      <c r="XCZ4" s="55"/>
      <c r="XDA4" s="55"/>
      <c r="XDB4" s="55"/>
      <c r="XDC4" s="55"/>
      <c r="XDD4" s="55"/>
      <c r="XDE4" s="55"/>
      <c r="XDF4" s="55"/>
      <c r="XDG4" s="55"/>
      <c r="XDH4" s="55"/>
      <c r="XDI4" s="55"/>
      <c r="XDJ4" s="55"/>
      <c r="XDK4" s="55"/>
      <c r="XDL4" s="55"/>
      <c r="XDM4" s="55"/>
      <c r="XDN4" s="55"/>
      <c r="XDO4" s="55"/>
      <c r="XDP4" s="55"/>
      <c r="XDQ4" s="55"/>
      <c r="XDR4" s="55"/>
      <c r="XDS4" s="55"/>
      <c r="XDT4" s="55"/>
      <c r="XDU4" s="55"/>
      <c r="XDV4" s="55"/>
      <c r="XDW4" s="55"/>
      <c r="XDX4" s="55"/>
      <c r="XDY4" s="55"/>
      <c r="XDZ4" s="55"/>
      <c r="XEA4" s="55"/>
      <c r="XEB4" s="55"/>
      <c r="XEC4" s="55"/>
      <c r="XED4" s="55"/>
      <c r="XEE4" s="55"/>
      <c r="XEF4" s="55"/>
      <c r="XEG4" s="55"/>
      <c r="XEH4" s="55"/>
      <c r="XEI4" s="55"/>
      <c r="XEJ4" s="55"/>
      <c r="XEK4" s="55"/>
      <c r="XEL4" s="55"/>
      <c r="XEM4" s="55"/>
      <c r="XEN4" s="55"/>
      <c r="XEO4" s="55"/>
      <c r="XEP4" s="55"/>
      <c r="XEQ4" s="55"/>
      <c r="XER4" s="55"/>
      <c r="XES4" s="55"/>
      <c r="XET4" s="55"/>
      <c r="XEU4" s="55"/>
      <c r="XEV4" s="55"/>
    </row>
    <row r="5" s="37" customFormat="1" outlineLevel="1" spans="1:16376">
      <c r="A5" s="44">
        <f>_xlfn.XLOOKUP(B5,效果配置参数!$B$3:$B$4,效果配置参数!$C$3:$C$4,"",0)</f>
        <v>1</v>
      </c>
      <c r="B5" s="45" t="s">
        <v>1003</v>
      </c>
      <c r="C5" s="46">
        <v>102</v>
      </c>
      <c r="D5" s="47" t="str">
        <f>_xlfn.XLOOKUP(C5,'蓝霸符重构-效果'!$A:$A,'蓝霸符重构-效果'!$D:$D,"",0)</f>
        <v>挥棒球棍</v>
      </c>
      <c r="E5" s="48">
        <f>_xlfn.XLOOKUP(F5,效果配置参数!$F$3:$F$10,效果配置参数!$G$3:$G$10,"",0)</f>
        <v>2</v>
      </c>
      <c r="F5" s="49" t="s">
        <v>1004</v>
      </c>
      <c r="G5" s="50">
        <v>0</v>
      </c>
      <c r="H5" s="51" t="str">
        <f>_xlfn.XLOOKUP(E5,效果配置参数!$G$3:$G$10,效果配置参数!$H$3:$H$10,"",0)</f>
        <v>无参数</v>
      </c>
      <c r="I5" s="48">
        <f>_xlfn.XLOOKUP(J5,效果配置参数!$J$3:$J$10,效果配置参数!$K$3:$K$10,"",0)</f>
        <v>2</v>
      </c>
      <c r="J5" s="49" t="s">
        <v>1005</v>
      </c>
      <c r="K5" s="50" t="s">
        <v>1006</v>
      </c>
      <c r="L5" s="51" t="str">
        <f>_xlfn.XLOOKUP(I5,效果配置参数!$K$3:$K$10,效果配置参数!$L$3:$L$10,"",0)</f>
        <v>参数1=度数
参数2=半径(mm)</v>
      </c>
      <c r="M5" s="48">
        <f>_xlfn.XLOOKUP(N5,效果配置参数!$N$3:$N$10,效果配置参数!$O$3:$O$10,"",0)</f>
        <v>0</v>
      </c>
      <c r="N5" s="49" t="s">
        <v>1007</v>
      </c>
      <c r="O5" s="50">
        <v>0</v>
      </c>
      <c r="P5" s="51" t="str">
        <f>_xlfn.XLOOKUP(M5,效果配置参数!$O$3:$O$10,效果配置参数!$P$3:$P$10,"",0)</f>
        <v>无参数</v>
      </c>
      <c r="Q5" s="48">
        <f>_xlfn.XLOOKUP(R5,效果配置参数!$R$3:$R$10,效果配置参数!$S$3:$S$10,"",0)</f>
        <v>0</v>
      </c>
      <c r="R5" s="49" t="s">
        <v>1008</v>
      </c>
      <c r="S5" s="50">
        <v>0</v>
      </c>
      <c r="T5" s="51" t="str">
        <f>_xlfn.XLOOKUP(Q5,效果配置参数!$S$3:$S$10,效果配置参数!$T$3:$T$10,"",0)</f>
        <v>无参数</v>
      </c>
      <c r="U5" s="48">
        <f>_xlfn.XLOOKUP(V5,效果配置参数!$V$3:$V$10,效果配置参数!$W$3:$W$10,"",0)</f>
        <v>2</v>
      </c>
      <c r="V5" s="49" t="s">
        <v>1009</v>
      </c>
      <c r="W5" s="50">
        <f t="shared" ref="W5:W11" si="0">X5</f>
        <v>56</v>
      </c>
      <c r="X5" s="51">
        <f>_xlfn.XLOOKUP(U5,效果配置参数!$W$3:$W$10,效果配置参数!$X$3:$X$10,"",0)</f>
        <v>56</v>
      </c>
      <c r="Y5" s="44" t="str">
        <f>IF(COUNTA(A5:X5)=COUNTA($A$4:$X$4),"√","×")</f>
        <v>√</v>
      </c>
      <c r="Z5" s="57" t="str">
        <f>IF(Y5="√",CONCATENATE(IF($A$3="int",CONCATENATE($A$2,"=",A5,";"),CONCATENATE($A$2,"=[",A5,"];")),CONCATENATE(IF($E$3="int",CONCATENATE($E$2,"=",E5,";"),CONCATENATE($E$2,"=[",E5,"];")),CONCATENATE(IF($G$3="int",CONCATENATE($G$2,"=",G5,";"),CONCATENATE($G$2,"=[",G5,"];")),CONCATENATE(IF($I$3="int",CONCATENATE($I$2,"=",I5,";"),CONCATENATE($I$2,"=[",I5,"];")),CONCATENATE(IF($K$3="int",CONCATENATE($K$2,"=",K5,";"),CONCATENATE($K$2,"=[",K5,"];")),CONCATENATE(IF($M$3="int",CONCATENATE($M$2,"=",M5,";"),CONCATENATE($M$2,"=[",M5,"];")),CONCATENATE(IF($O$3="int",CONCATENATE($O$2,"=",O5,";"),CONCATENATE($O$2,"=[",O5,"];")),CONCATENATE(IF($Q$3="int",CONCATENATE($Q$2,"=",Q5,";"),CONCATENATE($Q$2,"=[",Q5,"];")),CONCATENATE(IF($S$3="int",CONCATENATE($S$2,"=",S5,";"),CONCATENATE($S$2,"=[",S5,"];")),CONCATENATE(IF($U$3="int",CONCATENATE($U$2,"=",U5,";"),CONCATENATE($U$2,"=[",U5,"];")),CONCATENATE(IF($W$3="int",CONCATENATE($W$2,"=",W5,";"),CONCATENATE($W$2,"=[",W5,"];"))))))))))))),"×")</f>
        <v>effect_type=1;search_type=2;search_type_para=[0];range_type=2;range_type_para=[120;30000];deviate_type=0;deviate_type_para=[0];state_type=0;state_type_para=[0];target=2;target_para=[56];</v>
      </c>
      <c r="AA5" s="55"/>
      <c r="AB5" s="55"/>
      <c r="AC5" s="55"/>
      <c r="AD5" s="55"/>
      <c r="AE5" s="55"/>
      <c r="AF5" s="55"/>
      <c r="AG5" s="55"/>
      <c r="AH5" s="55"/>
      <c r="AI5" s="55"/>
      <c r="AJ5" s="55"/>
      <c r="AK5" s="55"/>
      <c r="AL5" s="55"/>
      <c r="AM5" s="55"/>
      <c r="AN5" s="55"/>
      <c r="AO5" s="55"/>
      <c r="AP5" s="55"/>
      <c r="AQ5" s="55"/>
      <c r="AR5" s="55"/>
      <c r="AS5" s="55"/>
      <c r="AT5" s="55"/>
      <c r="AU5" s="55"/>
      <c r="AV5" s="55"/>
      <c r="AW5" s="55"/>
      <c r="AX5" s="55"/>
      <c r="AY5" s="55"/>
      <c r="AZ5" s="55"/>
      <c r="BA5" s="55"/>
      <c r="BB5" s="55"/>
      <c r="BC5" s="55"/>
      <c r="BD5" s="55"/>
      <c r="BE5" s="55"/>
      <c r="BF5" s="55"/>
      <c r="BG5" s="55"/>
      <c r="BH5" s="55"/>
      <c r="BI5" s="55"/>
      <c r="BJ5" s="55"/>
      <c r="BK5" s="55"/>
      <c r="BL5" s="55"/>
      <c r="BM5" s="55"/>
      <c r="BN5" s="55"/>
      <c r="BO5" s="55"/>
      <c r="BP5" s="55"/>
      <c r="BQ5" s="55"/>
      <c r="BR5" s="55"/>
      <c r="BS5" s="55"/>
      <c r="BT5" s="55"/>
      <c r="BU5" s="55"/>
      <c r="BV5" s="55"/>
      <c r="BW5" s="55"/>
      <c r="BX5" s="55"/>
      <c r="BY5" s="55"/>
      <c r="BZ5" s="55"/>
      <c r="CA5" s="55"/>
      <c r="CB5" s="55"/>
      <c r="CC5" s="55"/>
      <c r="CD5" s="55"/>
      <c r="CE5" s="55"/>
      <c r="CF5" s="55"/>
      <c r="CG5" s="55"/>
      <c r="CH5" s="55"/>
      <c r="CI5" s="55"/>
      <c r="CJ5" s="55"/>
      <c r="CK5" s="55"/>
      <c r="CL5" s="55"/>
      <c r="CM5" s="55"/>
      <c r="CN5" s="55"/>
      <c r="CO5" s="55"/>
      <c r="CP5" s="55"/>
      <c r="CQ5" s="55"/>
      <c r="CR5" s="55"/>
      <c r="CS5" s="55"/>
      <c r="CT5" s="55"/>
      <c r="CU5" s="55"/>
      <c r="CV5" s="55"/>
      <c r="CW5" s="55"/>
      <c r="CX5" s="55"/>
      <c r="CY5" s="55"/>
      <c r="CZ5" s="55"/>
      <c r="DA5" s="55"/>
      <c r="DB5" s="55"/>
      <c r="DC5" s="55"/>
      <c r="DD5" s="55"/>
      <c r="DE5" s="55"/>
      <c r="DF5" s="55"/>
      <c r="DG5" s="55"/>
      <c r="DH5" s="55"/>
      <c r="DI5" s="55"/>
      <c r="DJ5" s="55"/>
      <c r="DK5" s="55"/>
      <c r="DL5" s="55"/>
      <c r="DM5" s="55"/>
      <c r="DN5" s="55"/>
      <c r="DO5" s="55"/>
      <c r="DP5" s="55"/>
      <c r="DQ5" s="55"/>
      <c r="DR5" s="55"/>
      <c r="DS5" s="55"/>
      <c r="DT5" s="55"/>
      <c r="DU5" s="55"/>
      <c r="DV5" s="55"/>
      <c r="DW5" s="55"/>
      <c r="DX5" s="55"/>
      <c r="DY5" s="55"/>
      <c r="DZ5" s="55"/>
      <c r="EA5" s="55"/>
      <c r="EB5" s="55"/>
      <c r="EC5" s="55"/>
      <c r="ED5" s="55"/>
      <c r="EE5" s="55"/>
      <c r="EF5" s="55"/>
      <c r="EG5" s="55"/>
      <c r="EH5" s="55"/>
      <c r="EI5" s="55"/>
      <c r="EJ5" s="55"/>
      <c r="EK5" s="55"/>
      <c r="EL5" s="55"/>
      <c r="EM5" s="55"/>
      <c r="EN5" s="55"/>
      <c r="EO5" s="55"/>
      <c r="EP5" s="55"/>
      <c r="EQ5" s="55"/>
      <c r="ER5" s="55"/>
      <c r="ES5" s="55"/>
      <c r="ET5" s="55"/>
      <c r="EU5" s="55"/>
      <c r="EV5" s="55"/>
      <c r="EW5" s="55"/>
      <c r="EX5" s="55"/>
      <c r="EY5" s="55"/>
      <c r="EZ5" s="55"/>
      <c r="FA5" s="55"/>
      <c r="FB5" s="55"/>
      <c r="FC5" s="55"/>
      <c r="FD5" s="55"/>
      <c r="FE5" s="55"/>
      <c r="FF5" s="55"/>
      <c r="FG5" s="55"/>
      <c r="FH5" s="55"/>
      <c r="FI5" s="55"/>
      <c r="FJ5" s="55"/>
      <c r="FK5" s="55"/>
      <c r="FL5" s="55"/>
      <c r="FM5" s="55"/>
      <c r="FN5" s="55"/>
      <c r="FO5" s="55"/>
      <c r="FP5" s="55"/>
      <c r="FQ5" s="55"/>
      <c r="FR5" s="55"/>
      <c r="FS5" s="55"/>
      <c r="FT5" s="55"/>
      <c r="FU5" s="55"/>
      <c r="FV5" s="55"/>
      <c r="FW5" s="55"/>
      <c r="FX5" s="55"/>
      <c r="FY5" s="55"/>
      <c r="FZ5" s="55"/>
      <c r="GA5" s="55"/>
      <c r="GB5" s="55"/>
      <c r="GC5" s="55"/>
      <c r="GD5" s="55"/>
      <c r="GE5" s="55"/>
      <c r="GF5" s="55"/>
      <c r="GG5" s="55"/>
      <c r="GH5" s="55"/>
      <c r="GI5" s="55"/>
      <c r="GJ5" s="55"/>
      <c r="GK5" s="55"/>
      <c r="GL5" s="55"/>
      <c r="GM5" s="55"/>
      <c r="GN5" s="55"/>
      <c r="GO5" s="55"/>
      <c r="GP5" s="55"/>
      <c r="GQ5" s="55"/>
      <c r="GR5" s="55"/>
      <c r="GS5" s="55"/>
      <c r="GT5" s="55"/>
      <c r="GU5" s="55"/>
      <c r="GV5" s="55"/>
      <c r="GW5" s="55"/>
      <c r="GX5" s="55"/>
      <c r="GY5" s="55"/>
      <c r="GZ5" s="55"/>
      <c r="HA5" s="55"/>
      <c r="HB5" s="55"/>
      <c r="HC5" s="55"/>
      <c r="HD5" s="55"/>
      <c r="HE5" s="55"/>
      <c r="HF5" s="55"/>
      <c r="HG5" s="55"/>
      <c r="HH5" s="55"/>
      <c r="HI5" s="55"/>
      <c r="HJ5" s="55"/>
      <c r="HK5" s="55"/>
      <c r="HL5" s="55"/>
      <c r="HM5" s="55"/>
      <c r="HN5" s="55"/>
      <c r="HO5" s="55"/>
      <c r="HP5" s="55"/>
      <c r="HQ5" s="55"/>
      <c r="HR5" s="55"/>
      <c r="HS5" s="55"/>
      <c r="HT5" s="55"/>
      <c r="HU5" s="55"/>
      <c r="HV5" s="55"/>
      <c r="HW5" s="55"/>
      <c r="HX5" s="55"/>
      <c r="HY5" s="55"/>
      <c r="HZ5" s="55"/>
      <c r="IA5" s="55"/>
      <c r="IB5" s="55"/>
      <c r="IC5" s="55"/>
      <c r="ID5" s="55"/>
      <c r="IE5" s="55"/>
      <c r="IF5" s="55"/>
      <c r="IG5" s="55"/>
      <c r="IH5" s="55"/>
      <c r="II5" s="55"/>
      <c r="IJ5" s="55"/>
      <c r="IK5" s="55"/>
      <c r="IL5" s="55"/>
      <c r="IM5" s="55"/>
      <c r="IN5" s="55"/>
      <c r="IO5" s="55"/>
      <c r="IP5" s="55"/>
      <c r="IQ5" s="55"/>
      <c r="IR5" s="55"/>
      <c r="IS5" s="55"/>
      <c r="IT5" s="55"/>
      <c r="IU5" s="55"/>
      <c r="IV5" s="55"/>
      <c r="IW5" s="55"/>
      <c r="IX5" s="55"/>
      <c r="IY5" s="55"/>
      <c r="IZ5" s="55"/>
      <c r="JA5" s="55"/>
      <c r="JB5" s="55"/>
      <c r="JC5" s="55"/>
      <c r="JD5" s="55"/>
      <c r="JE5" s="55"/>
      <c r="JF5" s="55"/>
      <c r="JG5" s="55"/>
      <c r="JH5" s="55"/>
      <c r="JI5" s="55"/>
      <c r="JJ5" s="55"/>
      <c r="JK5" s="55"/>
      <c r="JL5" s="55"/>
      <c r="JM5" s="55"/>
      <c r="JN5" s="55"/>
      <c r="JO5" s="55"/>
      <c r="JP5" s="55"/>
      <c r="JQ5" s="55"/>
      <c r="JR5" s="55"/>
      <c r="JS5" s="55"/>
      <c r="JT5" s="55"/>
      <c r="JU5" s="55"/>
      <c r="JV5" s="55"/>
      <c r="JW5" s="55"/>
      <c r="JX5" s="55"/>
      <c r="JY5" s="55"/>
      <c r="JZ5" s="55"/>
      <c r="KA5" s="55"/>
      <c r="KB5" s="55"/>
      <c r="KC5" s="55"/>
      <c r="KD5" s="55"/>
      <c r="KE5" s="55"/>
      <c r="KF5" s="55"/>
      <c r="KG5" s="55"/>
      <c r="KH5" s="55"/>
      <c r="KI5" s="55"/>
      <c r="KJ5" s="55"/>
      <c r="KK5" s="55"/>
      <c r="KL5" s="55"/>
      <c r="KM5" s="55"/>
      <c r="KN5" s="55"/>
      <c r="KO5" s="55"/>
      <c r="KP5" s="55"/>
      <c r="KQ5" s="55"/>
      <c r="KR5" s="55"/>
      <c r="KS5" s="55"/>
      <c r="KT5" s="55"/>
      <c r="KU5" s="55"/>
      <c r="KV5" s="55"/>
      <c r="KW5" s="55"/>
      <c r="KX5" s="55"/>
      <c r="KY5" s="55"/>
      <c r="KZ5" s="55"/>
      <c r="LA5" s="55"/>
      <c r="LB5" s="55"/>
      <c r="LC5" s="55"/>
      <c r="LD5" s="55"/>
      <c r="LE5" s="55"/>
      <c r="LF5" s="55"/>
      <c r="LG5" s="55"/>
      <c r="LH5" s="55"/>
      <c r="LI5" s="55"/>
      <c r="LJ5" s="55"/>
      <c r="LK5" s="55"/>
      <c r="LL5" s="55"/>
      <c r="LM5" s="55"/>
      <c r="LN5" s="55"/>
      <c r="LO5" s="55"/>
      <c r="LP5" s="55"/>
      <c r="LQ5" s="55"/>
      <c r="LR5" s="55"/>
      <c r="LS5" s="55"/>
      <c r="LT5" s="55"/>
      <c r="LU5" s="55"/>
      <c r="LV5" s="55"/>
      <c r="LW5" s="55"/>
      <c r="LX5" s="55"/>
      <c r="LY5" s="55"/>
      <c r="LZ5" s="55"/>
      <c r="MA5" s="55"/>
      <c r="MB5" s="55"/>
      <c r="MC5" s="55"/>
      <c r="MD5" s="55"/>
      <c r="ME5" s="55"/>
      <c r="MF5" s="55"/>
      <c r="MG5" s="55"/>
      <c r="MH5" s="55"/>
      <c r="MI5" s="55"/>
      <c r="MJ5" s="55"/>
      <c r="MK5" s="55"/>
      <c r="ML5" s="55"/>
      <c r="MM5" s="55"/>
      <c r="MN5" s="55"/>
      <c r="MO5" s="55"/>
      <c r="MP5" s="55"/>
      <c r="MQ5" s="55"/>
      <c r="MR5" s="55"/>
      <c r="MS5" s="55"/>
      <c r="MT5" s="55"/>
      <c r="MU5" s="55"/>
      <c r="MV5" s="55"/>
      <c r="MW5" s="55"/>
      <c r="MX5" s="55"/>
      <c r="MY5" s="55"/>
      <c r="MZ5" s="55"/>
      <c r="NA5" s="55"/>
      <c r="NB5" s="55"/>
      <c r="NC5" s="55"/>
      <c r="ND5" s="55"/>
      <c r="NE5" s="55"/>
      <c r="NF5" s="55"/>
      <c r="NG5" s="55"/>
      <c r="NH5" s="55"/>
      <c r="NI5" s="55"/>
      <c r="NJ5" s="55"/>
      <c r="NK5" s="55"/>
      <c r="NL5" s="55"/>
      <c r="NM5" s="55"/>
      <c r="NN5" s="55"/>
      <c r="NO5" s="55"/>
      <c r="NP5" s="55"/>
      <c r="NQ5" s="55"/>
      <c r="NR5" s="55"/>
      <c r="NS5" s="55"/>
      <c r="NT5" s="55"/>
      <c r="NU5" s="55"/>
      <c r="NV5" s="55"/>
      <c r="NW5" s="55"/>
      <c r="NX5" s="55"/>
      <c r="NY5" s="55"/>
      <c r="NZ5" s="55"/>
      <c r="OA5" s="55"/>
      <c r="OB5" s="55"/>
      <c r="OC5" s="55"/>
      <c r="OD5" s="55"/>
      <c r="OE5" s="55"/>
      <c r="OF5" s="55"/>
      <c r="OG5" s="55"/>
      <c r="OH5" s="55"/>
      <c r="OI5" s="55"/>
      <c r="OJ5" s="55"/>
      <c r="OK5" s="55"/>
      <c r="OL5" s="55"/>
      <c r="OM5" s="55"/>
      <c r="ON5" s="55"/>
      <c r="OO5" s="55"/>
      <c r="OP5" s="55"/>
      <c r="OQ5" s="55"/>
      <c r="OR5" s="55"/>
      <c r="OS5" s="55"/>
      <c r="OT5" s="55"/>
      <c r="OU5" s="55"/>
      <c r="OV5" s="55"/>
      <c r="OW5" s="55"/>
      <c r="OX5" s="55"/>
      <c r="OY5" s="55"/>
      <c r="OZ5" s="55"/>
      <c r="PA5" s="55"/>
      <c r="PB5" s="55"/>
      <c r="PC5" s="55"/>
      <c r="PD5" s="55"/>
      <c r="PE5" s="55"/>
      <c r="PF5" s="55"/>
      <c r="PG5" s="55"/>
      <c r="PH5" s="55"/>
      <c r="PI5" s="55"/>
      <c r="PJ5" s="55"/>
      <c r="PK5" s="55"/>
      <c r="PL5" s="55"/>
      <c r="PM5" s="55"/>
      <c r="PN5" s="55"/>
      <c r="PO5" s="55"/>
      <c r="PP5" s="55"/>
      <c r="PQ5" s="55"/>
      <c r="PR5" s="55"/>
      <c r="PS5" s="55"/>
      <c r="PT5" s="55"/>
      <c r="PU5" s="55"/>
      <c r="PV5" s="55"/>
      <c r="PW5" s="55"/>
      <c r="PX5" s="55"/>
      <c r="PY5" s="55"/>
      <c r="PZ5" s="55"/>
      <c r="QA5" s="55"/>
      <c r="QB5" s="55"/>
      <c r="QC5" s="55"/>
      <c r="QD5" s="55"/>
      <c r="QE5" s="55"/>
      <c r="QF5" s="55"/>
      <c r="QG5" s="55"/>
      <c r="QH5" s="55"/>
      <c r="QI5" s="55"/>
      <c r="QJ5" s="55"/>
      <c r="QK5" s="55"/>
      <c r="QL5" s="55"/>
      <c r="QM5" s="55"/>
      <c r="QN5" s="55"/>
      <c r="QO5" s="55"/>
      <c r="QP5" s="55"/>
      <c r="QQ5" s="55"/>
      <c r="QR5" s="55"/>
      <c r="QS5" s="55"/>
      <c r="QT5" s="55"/>
      <c r="QU5" s="55"/>
      <c r="QV5" s="55"/>
      <c r="QW5" s="55"/>
      <c r="QX5" s="55"/>
      <c r="QY5" s="55"/>
      <c r="QZ5" s="55"/>
      <c r="RA5" s="55"/>
      <c r="RB5" s="55"/>
      <c r="RC5" s="55"/>
      <c r="RD5" s="55"/>
      <c r="RE5" s="55"/>
      <c r="RF5" s="55"/>
      <c r="RG5" s="55"/>
      <c r="RH5" s="55"/>
      <c r="RI5" s="55"/>
      <c r="RJ5" s="55"/>
      <c r="RK5" s="55"/>
      <c r="RL5" s="55"/>
      <c r="RM5" s="55"/>
      <c r="RN5" s="55"/>
      <c r="RO5" s="55"/>
      <c r="RP5" s="55"/>
      <c r="RQ5" s="55"/>
      <c r="RR5" s="55"/>
      <c r="RS5" s="55"/>
      <c r="RT5" s="55"/>
      <c r="RU5" s="55"/>
      <c r="RV5" s="55"/>
      <c r="RW5" s="55"/>
      <c r="RX5" s="55"/>
      <c r="RY5" s="55"/>
      <c r="RZ5" s="55"/>
      <c r="SA5" s="55"/>
      <c r="SB5" s="55"/>
      <c r="SC5" s="55"/>
      <c r="SD5" s="55"/>
      <c r="SE5" s="55"/>
      <c r="SF5" s="55"/>
      <c r="SG5" s="55"/>
      <c r="SH5" s="55"/>
      <c r="SI5" s="55"/>
      <c r="SJ5" s="55"/>
      <c r="SK5" s="55"/>
      <c r="SL5" s="55"/>
      <c r="SM5" s="55"/>
      <c r="SN5" s="55"/>
      <c r="SO5" s="55"/>
      <c r="SP5" s="55"/>
      <c r="SQ5" s="55"/>
      <c r="SR5" s="55"/>
      <c r="SS5" s="55"/>
      <c r="ST5" s="55"/>
      <c r="SU5" s="55"/>
      <c r="SV5" s="55"/>
      <c r="SW5" s="55"/>
      <c r="SX5" s="55"/>
      <c r="SY5" s="55"/>
      <c r="SZ5" s="55"/>
      <c r="TA5" s="55"/>
      <c r="TB5" s="55"/>
      <c r="TC5" s="55"/>
      <c r="TD5" s="55"/>
      <c r="TE5" s="55"/>
      <c r="TF5" s="55"/>
      <c r="TG5" s="55"/>
      <c r="TH5" s="55"/>
      <c r="TI5" s="55"/>
      <c r="TJ5" s="55"/>
      <c r="TK5" s="55"/>
      <c r="TL5" s="55"/>
      <c r="TM5" s="55"/>
      <c r="TN5" s="55"/>
      <c r="TO5" s="55"/>
      <c r="TP5" s="55"/>
      <c r="TQ5" s="55"/>
      <c r="TR5" s="55"/>
      <c r="TS5" s="55"/>
      <c r="TT5" s="55"/>
      <c r="TU5" s="55"/>
      <c r="TV5" s="55"/>
      <c r="TW5" s="55"/>
      <c r="TX5" s="55"/>
      <c r="TY5" s="55"/>
      <c r="TZ5" s="55"/>
      <c r="UA5" s="55"/>
      <c r="UB5" s="55"/>
      <c r="UC5" s="55"/>
      <c r="UD5" s="55"/>
      <c r="UE5" s="55"/>
      <c r="UF5" s="55"/>
      <c r="UG5" s="55"/>
      <c r="UH5" s="55"/>
      <c r="UI5" s="55"/>
      <c r="UJ5" s="55"/>
      <c r="UK5" s="55"/>
      <c r="UL5" s="55"/>
      <c r="UM5" s="55"/>
      <c r="UN5" s="55"/>
      <c r="UO5" s="55"/>
      <c r="UP5" s="55"/>
      <c r="UQ5" s="55"/>
      <c r="UR5" s="55"/>
      <c r="US5" s="55"/>
      <c r="UT5" s="55"/>
      <c r="UU5" s="55"/>
      <c r="UV5" s="55"/>
      <c r="UW5" s="55"/>
      <c r="UX5" s="55"/>
      <c r="UY5" s="55"/>
      <c r="UZ5" s="55"/>
      <c r="VA5" s="55"/>
      <c r="VB5" s="55"/>
      <c r="VC5" s="55"/>
      <c r="VD5" s="55"/>
      <c r="VE5" s="55"/>
      <c r="VF5" s="55"/>
      <c r="VG5" s="55"/>
      <c r="VH5" s="55"/>
      <c r="VI5" s="55"/>
      <c r="VJ5" s="55"/>
      <c r="VK5" s="55"/>
      <c r="VL5" s="55"/>
      <c r="VM5" s="55"/>
      <c r="VN5" s="55"/>
      <c r="VO5" s="55"/>
      <c r="VP5" s="55"/>
      <c r="VQ5" s="55"/>
      <c r="VR5" s="55"/>
      <c r="VS5" s="55"/>
      <c r="VT5" s="55"/>
      <c r="VU5" s="55"/>
      <c r="VV5" s="55"/>
      <c r="VW5" s="55"/>
      <c r="VX5" s="55"/>
      <c r="VY5" s="55"/>
      <c r="VZ5" s="55"/>
      <c r="WA5" s="55"/>
      <c r="WB5" s="55"/>
      <c r="WC5" s="55"/>
      <c r="WD5" s="55"/>
      <c r="WE5" s="55"/>
      <c r="WF5" s="55"/>
      <c r="WG5" s="55"/>
      <c r="WH5" s="55"/>
      <c r="WI5" s="55"/>
      <c r="WJ5" s="55"/>
      <c r="WK5" s="55"/>
      <c r="WL5" s="55"/>
      <c r="WM5" s="55"/>
      <c r="WN5" s="55"/>
      <c r="WO5" s="55"/>
      <c r="WP5" s="55"/>
      <c r="WQ5" s="55"/>
      <c r="WR5" s="55"/>
      <c r="WS5" s="55"/>
      <c r="WT5" s="55"/>
      <c r="WU5" s="55"/>
      <c r="WV5" s="55"/>
      <c r="WW5" s="55"/>
      <c r="WX5" s="55"/>
      <c r="WY5" s="55"/>
      <c r="WZ5" s="55"/>
      <c r="XA5" s="55"/>
      <c r="XB5" s="55"/>
      <c r="XC5" s="55"/>
      <c r="XD5" s="55"/>
      <c r="XE5" s="55"/>
      <c r="XF5" s="55"/>
      <c r="XG5" s="55"/>
      <c r="XH5" s="55"/>
      <c r="XI5" s="55"/>
      <c r="XJ5" s="55"/>
      <c r="XK5" s="55"/>
      <c r="XL5" s="55"/>
      <c r="XM5" s="55"/>
      <c r="XN5" s="55"/>
      <c r="XO5" s="55"/>
      <c r="XP5" s="55"/>
      <c r="XQ5" s="55"/>
      <c r="XR5" s="55"/>
      <c r="XS5" s="55"/>
      <c r="XT5" s="55"/>
      <c r="XU5" s="55"/>
      <c r="XV5" s="55"/>
      <c r="XW5" s="55"/>
      <c r="XX5" s="55"/>
      <c r="XY5" s="55"/>
      <c r="XZ5" s="55"/>
      <c r="YA5" s="55"/>
      <c r="YB5" s="55"/>
      <c r="YC5" s="55"/>
      <c r="YD5" s="55"/>
      <c r="YE5" s="55"/>
      <c r="YF5" s="55"/>
      <c r="YG5" s="55"/>
      <c r="YH5" s="55"/>
      <c r="YI5" s="55"/>
      <c r="YJ5" s="55"/>
      <c r="YK5" s="55"/>
      <c r="YL5" s="55"/>
      <c r="YM5" s="55"/>
      <c r="YN5" s="55"/>
      <c r="YO5" s="55"/>
      <c r="YP5" s="55"/>
      <c r="YQ5" s="55"/>
      <c r="YR5" s="55"/>
      <c r="YS5" s="55"/>
      <c r="YT5" s="55"/>
      <c r="YU5" s="55"/>
      <c r="YV5" s="55"/>
      <c r="YW5" s="55"/>
      <c r="YX5" s="55"/>
      <c r="YY5" s="55"/>
      <c r="YZ5" s="55"/>
      <c r="ZA5" s="55"/>
      <c r="ZB5" s="55"/>
      <c r="ZC5" s="55"/>
      <c r="ZD5" s="55"/>
      <c r="ZE5" s="55"/>
      <c r="ZF5" s="55"/>
      <c r="ZG5" s="55"/>
      <c r="ZH5" s="55"/>
      <c r="ZI5" s="55"/>
      <c r="ZJ5" s="55"/>
      <c r="ZK5" s="55"/>
      <c r="ZL5" s="55"/>
      <c r="ZM5" s="55"/>
      <c r="ZN5" s="55"/>
      <c r="ZO5" s="55"/>
      <c r="ZP5" s="55"/>
      <c r="ZQ5" s="55"/>
      <c r="ZR5" s="55"/>
      <c r="ZS5" s="55"/>
      <c r="ZT5" s="55"/>
      <c r="ZU5" s="55"/>
      <c r="ZV5" s="55"/>
      <c r="ZW5" s="55"/>
      <c r="ZX5" s="55"/>
      <c r="ZY5" s="55"/>
      <c r="ZZ5" s="55"/>
      <c r="AAA5" s="55"/>
      <c r="AAB5" s="55"/>
      <c r="AAC5" s="55"/>
      <c r="AAD5" s="55"/>
      <c r="AAE5" s="55"/>
      <c r="AAF5" s="55"/>
      <c r="AAG5" s="55"/>
      <c r="AAH5" s="55"/>
      <c r="AAI5" s="55"/>
      <c r="AAJ5" s="55"/>
      <c r="AAK5" s="55"/>
      <c r="AAL5" s="55"/>
      <c r="AAM5" s="55"/>
      <c r="AAN5" s="55"/>
      <c r="AAO5" s="55"/>
      <c r="AAP5" s="55"/>
      <c r="AAQ5" s="55"/>
      <c r="AAR5" s="55"/>
      <c r="AAS5" s="55"/>
      <c r="AAT5" s="55"/>
      <c r="AAU5" s="55"/>
      <c r="AAV5" s="55"/>
      <c r="AAW5" s="55"/>
      <c r="AAX5" s="55"/>
      <c r="AAY5" s="55"/>
      <c r="AAZ5" s="55"/>
      <c r="ABA5" s="55"/>
      <c r="ABB5" s="55"/>
      <c r="ABC5" s="55"/>
      <c r="ABD5" s="55"/>
      <c r="ABE5" s="55"/>
      <c r="ABF5" s="55"/>
      <c r="ABG5" s="55"/>
      <c r="ABH5" s="55"/>
      <c r="ABI5" s="55"/>
      <c r="ABJ5" s="55"/>
      <c r="ABK5" s="55"/>
      <c r="ABL5" s="55"/>
      <c r="ABM5" s="55"/>
      <c r="ABN5" s="55"/>
      <c r="ABO5" s="55"/>
      <c r="ABP5" s="55"/>
      <c r="ABQ5" s="55"/>
      <c r="ABR5" s="55"/>
      <c r="ABS5" s="55"/>
      <c r="ABT5" s="55"/>
      <c r="ABU5" s="55"/>
      <c r="ABV5" s="55"/>
      <c r="ABW5" s="55"/>
      <c r="ABX5" s="55"/>
      <c r="ABY5" s="55"/>
      <c r="ABZ5" s="55"/>
      <c r="ACA5" s="55"/>
      <c r="ACB5" s="55"/>
      <c r="ACC5" s="55"/>
      <c r="ACD5" s="55"/>
      <c r="ACE5" s="55"/>
      <c r="ACF5" s="55"/>
      <c r="ACG5" s="55"/>
      <c r="ACH5" s="55"/>
      <c r="ACI5" s="55"/>
      <c r="ACJ5" s="55"/>
      <c r="ACK5" s="55"/>
      <c r="ACL5" s="55"/>
      <c r="ACM5" s="55"/>
      <c r="ACN5" s="55"/>
      <c r="ACO5" s="55"/>
      <c r="ACP5" s="55"/>
      <c r="ACQ5" s="55"/>
      <c r="ACR5" s="55"/>
      <c r="ACS5" s="55"/>
      <c r="ACT5" s="55"/>
      <c r="ACU5" s="55"/>
      <c r="ACV5" s="55"/>
      <c r="ACW5" s="55"/>
      <c r="ACX5" s="55"/>
      <c r="ACY5" s="55"/>
      <c r="ACZ5" s="55"/>
      <c r="ADA5" s="55"/>
      <c r="ADB5" s="55"/>
      <c r="ADC5" s="55"/>
      <c r="ADD5" s="55"/>
      <c r="ADE5" s="55"/>
      <c r="ADF5" s="55"/>
      <c r="ADG5" s="55"/>
      <c r="ADH5" s="55"/>
      <c r="ADI5" s="55"/>
      <c r="ADJ5" s="55"/>
      <c r="ADK5" s="55"/>
      <c r="ADL5" s="55"/>
      <c r="ADM5" s="55"/>
      <c r="ADN5" s="55"/>
      <c r="ADO5" s="55"/>
      <c r="ADP5" s="55"/>
      <c r="ADQ5" s="55"/>
      <c r="ADR5" s="55"/>
      <c r="ADS5" s="55"/>
      <c r="ADT5" s="55"/>
      <c r="ADU5" s="55"/>
      <c r="ADV5" s="55"/>
      <c r="ADW5" s="55"/>
      <c r="ADX5" s="55"/>
      <c r="ADY5" s="55"/>
      <c r="ADZ5" s="55"/>
      <c r="AEA5" s="55"/>
      <c r="AEB5" s="55"/>
      <c r="AEC5" s="55"/>
      <c r="AED5" s="55"/>
      <c r="AEE5" s="55"/>
      <c r="AEF5" s="55"/>
      <c r="AEG5" s="55"/>
      <c r="AEH5" s="55"/>
      <c r="AEI5" s="55"/>
      <c r="AEJ5" s="55"/>
      <c r="AEK5" s="55"/>
      <c r="AEL5" s="55"/>
      <c r="AEM5" s="55"/>
      <c r="AEN5" s="55"/>
      <c r="AEO5" s="55"/>
      <c r="AEP5" s="55"/>
      <c r="AEQ5" s="55"/>
      <c r="AER5" s="55"/>
      <c r="AES5" s="55"/>
      <c r="AET5" s="55"/>
      <c r="AEU5" s="55"/>
      <c r="AEV5" s="55"/>
      <c r="AEW5" s="55"/>
      <c r="AEX5" s="55"/>
      <c r="AEY5" s="55"/>
      <c r="AEZ5" s="55"/>
      <c r="AFA5" s="55"/>
      <c r="AFB5" s="55"/>
      <c r="AFC5" s="55"/>
      <c r="AFD5" s="55"/>
      <c r="AFE5" s="55"/>
      <c r="AFF5" s="55"/>
      <c r="AFG5" s="55"/>
      <c r="AFH5" s="55"/>
      <c r="AFI5" s="55"/>
      <c r="AFJ5" s="55"/>
      <c r="AFK5" s="55"/>
      <c r="AFL5" s="55"/>
      <c r="AFM5" s="55"/>
      <c r="AFN5" s="55"/>
      <c r="AFO5" s="55"/>
      <c r="AFP5" s="55"/>
      <c r="AFQ5" s="55"/>
      <c r="AFR5" s="55"/>
      <c r="AFS5" s="55"/>
      <c r="AFT5" s="55"/>
      <c r="AFU5" s="55"/>
      <c r="AFV5" s="55"/>
      <c r="AFW5" s="55"/>
      <c r="AFX5" s="55"/>
      <c r="AFY5" s="55"/>
      <c r="AFZ5" s="55"/>
      <c r="AGA5" s="55"/>
      <c r="AGB5" s="55"/>
      <c r="AGC5" s="55"/>
      <c r="AGD5" s="55"/>
      <c r="AGE5" s="55"/>
      <c r="AGF5" s="55"/>
      <c r="AGG5" s="55"/>
      <c r="AGH5" s="55"/>
      <c r="AGI5" s="55"/>
      <c r="AGJ5" s="55"/>
      <c r="AGK5" s="55"/>
      <c r="AGL5" s="55"/>
      <c r="AGM5" s="55"/>
      <c r="AGN5" s="55"/>
      <c r="AGO5" s="55"/>
      <c r="AGP5" s="55"/>
      <c r="AGQ5" s="55"/>
      <c r="AGR5" s="55"/>
      <c r="AGS5" s="55"/>
      <c r="AGT5" s="55"/>
      <c r="AGU5" s="55"/>
      <c r="AGV5" s="55"/>
      <c r="AGW5" s="55"/>
      <c r="AGX5" s="55"/>
      <c r="AGY5" s="55"/>
      <c r="AGZ5" s="55"/>
      <c r="AHA5" s="55"/>
      <c r="AHB5" s="55"/>
      <c r="AHC5" s="55"/>
      <c r="AHD5" s="55"/>
      <c r="AHE5" s="55"/>
      <c r="AHF5" s="55"/>
      <c r="AHG5" s="55"/>
      <c r="AHH5" s="55"/>
      <c r="AHI5" s="55"/>
      <c r="AHJ5" s="55"/>
      <c r="AHK5" s="55"/>
      <c r="AHL5" s="55"/>
      <c r="AHM5" s="55"/>
      <c r="AHN5" s="55"/>
      <c r="AHO5" s="55"/>
      <c r="AHP5" s="55"/>
      <c r="AHQ5" s="55"/>
      <c r="AHR5" s="55"/>
      <c r="AHS5" s="55"/>
      <c r="AHT5" s="55"/>
      <c r="AHU5" s="55"/>
      <c r="AHV5" s="55"/>
      <c r="AHW5" s="55"/>
      <c r="AHX5" s="55"/>
      <c r="AHY5" s="55"/>
      <c r="AHZ5" s="55"/>
      <c r="AIA5" s="55"/>
      <c r="AIB5" s="55"/>
      <c r="AIC5" s="55"/>
      <c r="AID5" s="55"/>
      <c r="AIE5" s="55"/>
      <c r="AIF5" s="55"/>
      <c r="AIG5" s="55"/>
      <c r="AIH5" s="55"/>
      <c r="AII5" s="55"/>
      <c r="AIJ5" s="55"/>
      <c r="AIK5" s="55"/>
      <c r="AIL5" s="55"/>
      <c r="AIM5" s="55"/>
      <c r="AIN5" s="55"/>
      <c r="AIO5" s="55"/>
      <c r="AIP5" s="55"/>
      <c r="AIQ5" s="55"/>
      <c r="AIR5" s="55"/>
      <c r="AIS5" s="55"/>
      <c r="AIT5" s="55"/>
      <c r="AIU5" s="55"/>
      <c r="AIV5" s="55"/>
      <c r="AIW5" s="55"/>
      <c r="AIX5" s="55"/>
      <c r="AIY5" s="55"/>
      <c r="AIZ5" s="55"/>
      <c r="AJA5" s="55"/>
      <c r="AJB5" s="55"/>
      <c r="AJC5" s="55"/>
      <c r="AJD5" s="55"/>
      <c r="AJE5" s="55"/>
      <c r="AJF5" s="55"/>
      <c r="AJG5" s="55"/>
      <c r="AJH5" s="55"/>
      <c r="AJI5" s="55"/>
      <c r="AJJ5" s="55"/>
      <c r="AJK5" s="55"/>
      <c r="AJL5" s="55"/>
      <c r="AJM5" s="55"/>
      <c r="AJN5" s="55"/>
      <c r="AJO5" s="55"/>
      <c r="AJP5" s="55"/>
      <c r="AJQ5" s="55"/>
      <c r="AJR5" s="55"/>
      <c r="AJS5" s="55"/>
      <c r="AJT5" s="55"/>
      <c r="AJU5" s="55"/>
      <c r="AJV5" s="55"/>
      <c r="AJW5" s="55"/>
      <c r="AJX5" s="55"/>
      <c r="AJY5" s="55"/>
      <c r="AJZ5" s="55"/>
      <c r="AKA5" s="55"/>
      <c r="AKB5" s="55"/>
      <c r="AKC5" s="55"/>
      <c r="AKD5" s="55"/>
      <c r="AKE5" s="55"/>
      <c r="AKF5" s="55"/>
      <c r="AKG5" s="55"/>
      <c r="AKH5" s="55"/>
      <c r="AKI5" s="55"/>
      <c r="AKJ5" s="55"/>
      <c r="AKK5" s="55"/>
      <c r="AKL5" s="55"/>
      <c r="AKM5" s="55"/>
      <c r="AKN5" s="55"/>
      <c r="AKO5" s="55"/>
      <c r="AKP5" s="55"/>
      <c r="AKQ5" s="55"/>
      <c r="AKR5" s="55"/>
      <c r="AKS5" s="55"/>
      <c r="AKT5" s="55"/>
      <c r="AKU5" s="55"/>
      <c r="AKV5" s="55"/>
      <c r="AKW5" s="55"/>
      <c r="AKX5" s="55"/>
      <c r="AKY5" s="55"/>
      <c r="AKZ5" s="55"/>
      <c r="ALA5" s="55"/>
      <c r="ALB5" s="55"/>
      <c r="ALC5" s="55"/>
      <c r="ALD5" s="55"/>
      <c r="ALE5" s="55"/>
      <c r="ALF5" s="55"/>
      <c r="ALG5" s="55"/>
      <c r="ALH5" s="55"/>
      <c r="ALI5" s="55"/>
      <c r="ALJ5" s="55"/>
      <c r="ALK5" s="55"/>
      <c r="ALL5" s="55"/>
      <c r="ALM5" s="55"/>
      <c r="ALN5" s="55"/>
      <c r="ALO5" s="55"/>
      <c r="ALP5" s="55"/>
      <c r="ALQ5" s="55"/>
      <c r="ALR5" s="55"/>
      <c r="ALS5" s="55"/>
      <c r="ALT5" s="55"/>
      <c r="ALU5" s="55"/>
      <c r="ALV5" s="55"/>
      <c r="ALW5" s="55"/>
      <c r="ALX5" s="55"/>
      <c r="ALY5" s="55"/>
      <c r="ALZ5" s="55"/>
      <c r="AMA5" s="55"/>
      <c r="AMB5" s="55"/>
      <c r="AMC5" s="55"/>
      <c r="AMD5" s="55"/>
      <c r="AME5" s="55"/>
      <c r="AMF5" s="55"/>
      <c r="AMG5" s="55"/>
      <c r="AMH5" s="55"/>
      <c r="AMI5" s="55"/>
      <c r="AMJ5" s="55"/>
      <c r="AMK5" s="55"/>
      <c r="AML5" s="55"/>
      <c r="AMM5" s="55"/>
      <c r="AMN5" s="55"/>
      <c r="AMO5" s="55"/>
      <c r="AMP5" s="55"/>
      <c r="AMQ5" s="55"/>
      <c r="AMR5" s="55"/>
      <c r="AMS5" s="55"/>
      <c r="AMT5" s="55"/>
      <c r="AMU5" s="55"/>
      <c r="AMV5" s="55"/>
      <c r="AMW5" s="55"/>
      <c r="AMX5" s="55"/>
      <c r="AMY5" s="55"/>
      <c r="AMZ5" s="55"/>
      <c r="ANA5" s="55"/>
      <c r="ANB5" s="55"/>
      <c r="ANC5" s="55"/>
      <c r="AND5" s="55"/>
      <c r="ANE5" s="55"/>
      <c r="ANF5" s="55"/>
      <c r="ANG5" s="55"/>
      <c r="ANH5" s="55"/>
      <c r="ANI5" s="55"/>
      <c r="ANJ5" s="55"/>
      <c r="ANK5" s="55"/>
      <c r="ANL5" s="55"/>
      <c r="ANM5" s="55"/>
      <c r="ANN5" s="55"/>
      <c r="ANO5" s="55"/>
      <c r="ANP5" s="55"/>
      <c r="ANQ5" s="55"/>
      <c r="ANR5" s="55"/>
      <c r="ANS5" s="55"/>
      <c r="ANT5" s="55"/>
      <c r="ANU5" s="55"/>
      <c r="ANV5" s="55"/>
      <c r="ANW5" s="55"/>
      <c r="ANX5" s="55"/>
      <c r="ANY5" s="55"/>
      <c r="ANZ5" s="55"/>
      <c r="AOA5" s="55"/>
      <c r="AOB5" s="55"/>
      <c r="AOC5" s="55"/>
      <c r="AOD5" s="55"/>
      <c r="AOE5" s="55"/>
      <c r="AOF5" s="55"/>
      <c r="AOG5" s="55"/>
      <c r="AOH5" s="55"/>
      <c r="AOI5" s="55"/>
      <c r="AOJ5" s="55"/>
      <c r="AOK5" s="55"/>
      <c r="AOL5" s="55"/>
      <c r="AOM5" s="55"/>
      <c r="AON5" s="55"/>
      <c r="AOO5" s="55"/>
      <c r="AOP5" s="55"/>
      <c r="AOQ5" s="55"/>
      <c r="AOR5" s="55"/>
      <c r="AOS5" s="55"/>
      <c r="AOT5" s="55"/>
      <c r="AOU5" s="55"/>
      <c r="AOV5" s="55"/>
      <c r="AOW5" s="55"/>
      <c r="AOX5" s="55"/>
      <c r="AOY5" s="55"/>
      <c r="AOZ5" s="55"/>
      <c r="APA5" s="55"/>
      <c r="APB5" s="55"/>
      <c r="APC5" s="55"/>
      <c r="APD5" s="55"/>
      <c r="APE5" s="55"/>
      <c r="APF5" s="55"/>
      <c r="APG5" s="55"/>
      <c r="APH5" s="55"/>
      <c r="API5" s="55"/>
      <c r="APJ5" s="55"/>
      <c r="APK5" s="55"/>
      <c r="APL5" s="55"/>
      <c r="APM5" s="55"/>
      <c r="APN5" s="55"/>
      <c r="APO5" s="55"/>
      <c r="APP5" s="55"/>
      <c r="APQ5" s="55"/>
      <c r="APR5" s="55"/>
      <c r="APS5" s="55"/>
      <c r="APT5" s="55"/>
      <c r="APU5" s="55"/>
      <c r="APV5" s="55"/>
      <c r="APW5" s="55"/>
      <c r="APX5" s="55"/>
      <c r="APY5" s="55"/>
      <c r="APZ5" s="55"/>
      <c r="AQA5" s="55"/>
      <c r="AQB5" s="55"/>
      <c r="AQC5" s="55"/>
      <c r="AQD5" s="55"/>
      <c r="AQE5" s="55"/>
      <c r="AQF5" s="55"/>
      <c r="AQG5" s="55"/>
      <c r="AQH5" s="55"/>
      <c r="AQI5" s="55"/>
      <c r="AQJ5" s="55"/>
      <c r="AQK5" s="55"/>
      <c r="AQL5" s="55"/>
      <c r="AQM5" s="55"/>
      <c r="AQN5" s="55"/>
      <c r="AQO5" s="55"/>
      <c r="AQP5" s="55"/>
      <c r="AQQ5" s="55"/>
      <c r="AQR5" s="55"/>
      <c r="AQS5" s="55"/>
      <c r="AQT5" s="55"/>
      <c r="AQU5" s="55"/>
      <c r="AQV5" s="55"/>
      <c r="AQW5" s="55"/>
      <c r="AQX5" s="55"/>
      <c r="AQY5" s="55"/>
      <c r="AQZ5" s="55"/>
      <c r="ARA5" s="55"/>
      <c r="ARB5" s="55"/>
      <c r="ARC5" s="55"/>
      <c r="ARD5" s="55"/>
      <c r="ARE5" s="55"/>
      <c r="ARF5" s="55"/>
      <c r="ARG5" s="55"/>
      <c r="ARH5" s="55"/>
      <c r="ARI5" s="55"/>
      <c r="ARJ5" s="55"/>
      <c r="ARK5" s="55"/>
      <c r="ARL5" s="55"/>
      <c r="ARM5" s="55"/>
      <c r="ARN5" s="55"/>
      <c r="ARO5" s="55"/>
      <c r="ARP5" s="55"/>
      <c r="ARQ5" s="55"/>
      <c r="ARR5" s="55"/>
      <c r="ARS5" s="55"/>
      <c r="ART5" s="55"/>
      <c r="ARU5" s="55"/>
      <c r="ARV5" s="55"/>
      <c r="ARW5" s="55"/>
      <c r="ARX5" s="55"/>
      <c r="ARY5" s="55"/>
      <c r="ARZ5" s="55"/>
      <c r="ASA5" s="55"/>
      <c r="ASB5" s="55"/>
      <c r="ASC5" s="55"/>
      <c r="ASD5" s="55"/>
      <c r="ASE5" s="55"/>
      <c r="ASF5" s="55"/>
      <c r="ASG5" s="55"/>
      <c r="ASH5" s="55"/>
      <c r="ASI5" s="55"/>
      <c r="ASJ5" s="55"/>
      <c r="ASK5" s="55"/>
      <c r="ASL5" s="55"/>
      <c r="ASM5" s="55"/>
      <c r="ASN5" s="55"/>
      <c r="ASO5" s="55"/>
      <c r="ASP5" s="55"/>
      <c r="ASQ5" s="55"/>
      <c r="ASR5" s="55"/>
      <c r="ASS5" s="55"/>
      <c r="AST5" s="55"/>
      <c r="ASU5" s="55"/>
      <c r="ASV5" s="55"/>
      <c r="ASW5" s="55"/>
      <c r="ASX5" s="55"/>
      <c r="ASY5" s="55"/>
      <c r="ASZ5" s="55"/>
      <c r="ATA5" s="55"/>
      <c r="ATB5" s="55"/>
      <c r="ATC5" s="55"/>
      <c r="ATD5" s="55"/>
      <c r="ATE5" s="55"/>
      <c r="ATF5" s="55"/>
      <c r="ATG5" s="55"/>
      <c r="ATH5" s="55"/>
      <c r="ATI5" s="55"/>
      <c r="ATJ5" s="55"/>
      <c r="ATK5" s="55"/>
      <c r="ATL5" s="55"/>
      <c r="ATM5" s="55"/>
      <c r="ATN5" s="55"/>
      <c r="ATO5" s="55"/>
      <c r="ATP5" s="55"/>
      <c r="ATQ5" s="55"/>
      <c r="ATR5" s="55"/>
      <c r="ATS5" s="55"/>
      <c r="ATT5" s="55"/>
      <c r="ATU5" s="55"/>
      <c r="ATV5" s="55"/>
      <c r="ATW5" s="55"/>
      <c r="ATX5" s="55"/>
      <c r="ATY5" s="55"/>
      <c r="ATZ5" s="55"/>
      <c r="AUA5" s="55"/>
      <c r="AUB5" s="55"/>
      <c r="AUC5" s="55"/>
      <c r="AUD5" s="55"/>
      <c r="AUE5" s="55"/>
      <c r="AUF5" s="55"/>
      <c r="AUG5" s="55"/>
      <c r="AUH5" s="55"/>
      <c r="AUI5" s="55"/>
      <c r="AUJ5" s="55"/>
      <c r="AUK5" s="55"/>
      <c r="AUL5" s="55"/>
      <c r="AUM5" s="55"/>
      <c r="AUN5" s="55"/>
      <c r="AUO5" s="55"/>
      <c r="AUP5" s="55"/>
      <c r="AUQ5" s="55"/>
      <c r="AUR5" s="55"/>
      <c r="AUS5" s="55"/>
      <c r="AUT5" s="55"/>
      <c r="AUU5" s="55"/>
      <c r="AUV5" s="55"/>
      <c r="AUW5" s="55"/>
      <c r="AUX5" s="55"/>
      <c r="AUY5" s="55"/>
      <c r="AUZ5" s="55"/>
      <c r="AVA5" s="55"/>
      <c r="AVB5" s="55"/>
      <c r="AVC5" s="55"/>
      <c r="AVD5" s="55"/>
      <c r="AVE5" s="55"/>
      <c r="AVF5" s="55"/>
      <c r="AVG5" s="55"/>
      <c r="AVH5" s="55"/>
      <c r="AVI5" s="55"/>
      <c r="AVJ5" s="55"/>
      <c r="AVK5" s="55"/>
      <c r="AVL5" s="55"/>
      <c r="AVM5" s="55"/>
      <c r="AVN5" s="55"/>
      <c r="AVO5" s="55"/>
      <c r="AVP5" s="55"/>
      <c r="AVQ5" s="55"/>
      <c r="AVR5" s="55"/>
      <c r="AVS5" s="55"/>
      <c r="AVT5" s="55"/>
      <c r="AVU5" s="55"/>
      <c r="AVV5" s="55"/>
      <c r="AVW5" s="55"/>
      <c r="AVX5" s="55"/>
      <c r="AVY5" s="55"/>
      <c r="AVZ5" s="55"/>
      <c r="AWA5" s="55"/>
      <c r="AWB5" s="55"/>
      <c r="AWC5" s="55"/>
      <c r="AWD5" s="55"/>
      <c r="AWE5" s="55"/>
      <c r="AWF5" s="55"/>
      <c r="AWG5" s="55"/>
      <c r="AWH5" s="55"/>
      <c r="AWI5" s="55"/>
      <c r="AWJ5" s="55"/>
      <c r="AWK5" s="55"/>
      <c r="AWL5" s="55"/>
      <c r="AWM5" s="55"/>
      <c r="AWN5" s="55"/>
      <c r="AWO5" s="55"/>
      <c r="AWP5" s="55"/>
      <c r="AWQ5" s="55"/>
      <c r="AWR5" s="55"/>
      <c r="AWS5" s="55"/>
      <c r="AWT5" s="55"/>
      <c r="AWU5" s="55"/>
      <c r="AWV5" s="55"/>
      <c r="AWW5" s="55"/>
      <c r="AWX5" s="55"/>
      <c r="AWY5" s="55"/>
      <c r="AWZ5" s="55"/>
      <c r="AXA5" s="55"/>
      <c r="AXB5" s="55"/>
      <c r="AXC5" s="55"/>
      <c r="AXD5" s="55"/>
      <c r="AXE5" s="55"/>
      <c r="AXF5" s="55"/>
      <c r="AXG5" s="55"/>
      <c r="AXH5" s="55"/>
      <c r="AXI5" s="55"/>
      <c r="AXJ5" s="55"/>
      <c r="AXK5" s="55"/>
      <c r="AXL5" s="55"/>
      <c r="AXM5" s="55"/>
      <c r="AXN5" s="55"/>
      <c r="AXO5" s="55"/>
      <c r="AXP5" s="55"/>
      <c r="AXQ5" s="55"/>
      <c r="AXR5" s="55"/>
      <c r="AXS5" s="55"/>
      <c r="AXT5" s="55"/>
      <c r="AXU5" s="55"/>
      <c r="AXV5" s="55"/>
      <c r="AXW5" s="55"/>
      <c r="AXX5" s="55"/>
      <c r="AXY5" s="55"/>
      <c r="AXZ5" s="55"/>
      <c r="AYA5" s="55"/>
      <c r="AYB5" s="55"/>
      <c r="AYC5" s="55"/>
      <c r="AYD5" s="55"/>
      <c r="AYE5" s="55"/>
      <c r="AYF5" s="55"/>
      <c r="AYG5" s="55"/>
      <c r="AYH5" s="55"/>
      <c r="AYI5" s="55"/>
      <c r="AYJ5" s="55"/>
      <c r="AYK5" s="55"/>
      <c r="AYL5" s="55"/>
      <c r="AYM5" s="55"/>
      <c r="AYN5" s="55"/>
      <c r="AYO5" s="55"/>
      <c r="AYP5" s="55"/>
      <c r="AYQ5" s="55"/>
      <c r="AYR5" s="55"/>
      <c r="AYS5" s="55"/>
      <c r="AYT5" s="55"/>
      <c r="AYU5" s="55"/>
      <c r="AYV5" s="55"/>
      <c r="AYW5" s="55"/>
      <c r="AYX5" s="55"/>
      <c r="AYY5" s="55"/>
      <c r="AYZ5" s="55"/>
      <c r="AZA5" s="55"/>
      <c r="AZB5" s="55"/>
      <c r="AZC5" s="55"/>
      <c r="AZD5" s="55"/>
      <c r="AZE5" s="55"/>
      <c r="AZF5" s="55"/>
      <c r="AZG5" s="55"/>
      <c r="AZH5" s="55"/>
      <c r="AZI5" s="55"/>
      <c r="AZJ5" s="55"/>
      <c r="AZK5" s="55"/>
      <c r="AZL5" s="55"/>
      <c r="AZM5" s="55"/>
      <c r="AZN5" s="55"/>
      <c r="AZO5" s="55"/>
      <c r="AZP5" s="55"/>
      <c r="AZQ5" s="55"/>
      <c r="AZR5" s="55"/>
      <c r="AZS5" s="55"/>
      <c r="AZT5" s="55"/>
      <c r="AZU5" s="55"/>
      <c r="AZV5" s="55"/>
      <c r="AZW5" s="55"/>
      <c r="AZX5" s="55"/>
      <c r="AZY5" s="55"/>
      <c r="AZZ5" s="55"/>
      <c r="BAA5" s="55"/>
      <c r="BAB5" s="55"/>
      <c r="BAC5" s="55"/>
      <c r="BAD5" s="55"/>
      <c r="BAE5" s="55"/>
      <c r="BAF5" s="55"/>
      <c r="BAG5" s="55"/>
      <c r="BAH5" s="55"/>
      <c r="BAI5" s="55"/>
      <c r="BAJ5" s="55"/>
      <c r="BAK5" s="55"/>
      <c r="BAL5" s="55"/>
      <c r="BAM5" s="55"/>
      <c r="BAN5" s="55"/>
      <c r="BAO5" s="55"/>
      <c r="BAP5" s="55"/>
      <c r="BAQ5" s="55"/>
      <c r="BAR5" s="55"/>
      <c r="BAS5" s="55"/>
      <c r="BAT5" s="55"/>
      <c r="BAU5" s="55"/>
      <c r="BAV5" s="55"/>
      <c r="BAW5" s="55"/>
      <c r="BAX5" s="55"/>
      <c r="BAY5" s="55"/>
      <c r="BAZ5" s="55"/>
      <c r="BBA5" s="55"/>
      <c r="BBB5" s="55"/>
      <c r="BBC5" s="55"/>
      <c r="BBD5" s="55"/>
      <c r="BBE5" s="55"/>
      <c r="BBF5" s="55"/>
      <c r="BBG5" s="55"/>
      <c r="BBH5" s="55"/>
      <c r="BBI5" s="55"/>
      <c r="BBJ5" s="55"/>
      <c r="BBK5" s="55"/>
      <c r="BBL5" s="55"/>
      <c r="BBM5" s="55"/>
      <c r="BBN5" s="55"/>
      <c r="BBO5" s="55"/>
      <c r="BBP5" s="55"/>
      <c r="BBQ5" s="55"/>
      <c r="BBR5" s="55"/>
      <c r="BBS5" s="55"/>
      <c r="BBT5" s="55"/>
      <c r="BBU5" s="55"/>
      <c r="BBV5" s="55"/>
      <c r="BBW5" s="55"/>
      <c r="BBX5" s="55"/>
      <c r="BBY5" s="55"/>
      <c r="BBZ5" s="55"/>
      <c r="BCA5" s="55"/>
      <c r="BCB5" s="55"/>
      <c r="BCC5" s="55"/>
      <c r="BCD5" s="55"/>
      <c r="BCE5" s="55"/>
      <c r="BCF5" s="55"/>
      <c r="BCG5" s="55"/>
      <c r="BCH5" s="55"/>
      <c r="BCI5" s="55"/>
      <c r="BCJ5" s="55"/>
      <c r="BCK5" s="55"/>
      <c r="BCL5" s="55"/>
      <c r="BCM5" s="55"/>
      <c r="BCN5" s="55"/>
      <c r="BCO5" s="55"/>
      <c r="BCP5" s="55"/>
      <c r="BCQ5" s="55"/>
      <c r="BCR5" s="55"/>
      <c r="BCS5" s="55"/>
      <c r="BCT5" s="55"/>
      <c r="BCU5" s="55"/>
      <c r="BCV5" s="55"/>
      <c r="BCW5" s="55"/>
      <c r="BCX5" s="55"/>
      <c r="BCY5" s="55"/>
      <c r="BCZ5" s="55"/>
      <c r="BDA5" s="55"/>
      <c r="BDB5" s="55"/>
      <c r="BDC5" s="55"/>
      <c r="BDD5" s="55"/>
      <c r="BDE5" s="55"/>
      <c r="BDF5" s="55"/>
      <c r="BDG5" s="55"/>
      <c r="BDH5" s="55"/>
      <c r="BDI5" s="55"/>
      <c r="BDJ5" s="55"/>
      <c r="BDK5" s="55"/>
      <c r="BDL5" s="55"/>
      <c r="BDM5" s="55"/>
      <c r="BDN5" s="55"/>
      <c r="BDO5" s="55"/>
      <c r="BDP5" s="55"/>
      <c r="BDQ5" s="55"/>
      <c r="BDR5" s="55"/>
      <c r="BDS5" s="55"/>
      <c r="BDT5" s="55"/>
      <c r="BDU5" s="55"/>
      <c r="BDV5" s="55"/>
      <c r="BDW5" s="55"/>
      <c r="BDX5" s="55"/>
      <c r="BDY5" s="55"/>
      <c r="BDZ5" s="55"/>
      <c r="BEA5" s="55"/>
      <c r="BEB5" s="55"/>
      <c r="BEC5" s="55"/>
      <c r="BED5" s="55"/>
      <c r="BEE5" s="55"/>
      <c r="BEF5" s="55"/>
      <c r="BEG5" s="55"/>
      <c r="BEH5" s="55"/>
      <c r="BEI5" s="55"/>
      <c r="BEJ5" s="55"/>
      <c r="BEK5" s="55"/>
      <c r="BEL5" s="55"/>
      <c r="BEM5" s="55"/>
      <c r="BEN5" s="55"/>
      <c r="BEO5" s="55"/>
      <c r="BEP5" s="55"/>
      <c r="BEQ5" s="55"/>
      <c r="BER5" s="55"/>
      <c r="BES5" s="55"/>
      <c r="BET5" s="55"/>
      <c r="BEU5" s="55"/>
      <c r="BEV5" s="55"/>
      <c r="BEW5" s="55"/>
      <c r="BEX5" s="55"/>
      <c r="BEY5" s="55"/>
      <c r="BEZ5" s="55"/>
      <c r="BFA5" s="55"/>
      <c r="BFB5" s="55"/>
      <c r="BFC5" s="55"/>
      <c r="BFD5" s="55"/>
      <c r="BFE5" s="55"/>
      <c r="BFF5" s="55"/>
      <c r="BFG5" s="55"/>
      <c r="BFH5" s="55"/>
      <c r="BFI5" s="55"/>
      <c r="BFJ5" s="55"/>
      <c r="BFK5" s="55"/>
      <c r="BFL5" s="55"/>
      <c r="BFM5" s="55"/>
      <c r="BFN5" s="55"/>
      <c r="BFO5" s="55"/>
      <c r="BFP5" s="55"/>
      <c r="BFQ5" s="55"/>
      <c r="BFR5" s="55"/>
      <c r="BFS5" s="55"/>
      <c r="BFT5" s="55"/>
      <c r="BFU5" s="55"/>
      <c r="BFV5" s="55"/>
      <c r="BFW5" s="55"/>
      <c r="BFX5" s="55"/>
      <c r="BFY5" s="55"/>
      <c r="BFZ5" s="55"/>
      <c r="BGA5" s="55"/>
      <c r="BGB5" s="55"/>
      <c r="BGC5" s="55"/>
      <c r="BGD5" s="55"/>
      <c r="BGE5" s="55"/>
      <c r="BGF5" s="55"/>
      <c r="BGG5" s="55"/>
      <c r="BGH5" s="55"/>
      <c r="BGI5" s="55"/>
      <c r="BGJ5" s="55"/>
      <c r="BGK5" s="55"/>
      <c r="BGL5" s="55"/>
      <c r="BGM5" s="55"/>
      <c r="BGN5" s="55"/>
      <c r="BGO5" s="55"/>
      <c r="BGP5" s="55"/>
      <c r="BGQ5" s="55"/>
      <c r="BGR5" s="55"/>
      <c r="BGS5" s="55"/>
      <c r="BGT5" s="55"/>
      <c r="BGU5" s="55"/>
      <c r="BGV5" s="55"/>
      <c r="BGW5" s="55"/>
      <c r="BGX5" s="55"/>
      <c r="BGY5" s="55"/>
      <c r="BGZ5" s="55"/>
      <c r="BHA5" s="55"/>
      <c r="BHB5" s="55"/>
      <c r="BHC5" s="55"/>
      <c r="BHD5" s="55"/>
      <c r="BHE5" s="55"/>
      <c r="BHF5" s="55"/>
      <c r="BHG5" s="55"/>
      <c r="BHH5" s="55"/>
      <c r="BHI5" s="55"/>
      <c r="BHJ5" s="55"/>
      <c r="BHK5" s="55"/>
      <c r="BHL5" s="55"/>
      <c r="BHM5" s="55"/>
      <c r="BHN5" s="55"/>
      <c r="BHO5" s="55"/>
      <c r="BHP5" s="55"/>
      <c r="BHQ5" s="55"/>
      <c r="BHR5" s="55"/>
      <c r="BHS5" s="55"/>
      <c r="BHT5" s="55"/>
      <c r="BHU5" s="55"/>
      <c r="BHV5" s="55"/>
      <c r="BHW5" s="55"/>
      <c r="BHX5" s="55"/>
      <c r="BHY5" s="55"/>
      <c r="BHZ5" s="55"/>
      <c r="BIA5" s="55"/>
      <c r="BIB5" s="55"/>
      <c r="BIC5" s="55"/>
      <c r="BID5" s="55"/>
      <c r="BIE5" s="55"/>
      <c r="BIF5" s="55"/>
      <c r="BIG5" s="55"/>
      <c r="BIH5" s="55"/>
      <c r="BII5" s="55"/>
      <c r="BIJ5" s="55"/>
      <c r="BIK5" s="55"/>
      <c r="BIL5" s="55"/>
      <c r="BIM5" s="55"/>
      <c r="BIN5" s="55"/>
      <c r="BIO5" s="55"/>
      <c r="BIP5" s="55"/>
      <c r="BIQ5" s="55"/>
      <c r="BIR5" s="55"/>
      <c r="BIS5" s="55"/>
      <c r="BIT5" s="55"/>
      <c r="BIU5" s="55"/>
      <c r="BIV5" s="55"/>
      <c r="BIW5" s="55"/>
      <c r="BIX5" s="55"/>
      <c r="BIY5" s="55"/>
      <c r="BIZ5" s="55"/>
      <c r="BJA5" s="55"/>
      <c r="BJB5" s="55"/>
      <c r="BJC5" s="55"/>
      <c r="BJD5" s="55"/>
      <c r="BJE5" s="55"/>
      <c r="BJF5" s="55"/>
      <c r="BJG5" s="55"/>
      <c r="BJH5" s="55"/>
      <c r="BJI5" s="55"/>
      <c r="BJJ5" s="55"/>
      <c r="BJK5" s="55"/>
      <c r="BJL5" s="55"/>
      <c r="BJM5" s="55"/>
      <c r="BJN5" s="55"/>
      <c r="BJO5" s="55"/>
      <c r="BJP5" s="55"/>
      <c r="BJQ5" s="55"/>
      <c r="BJR5" s="55"/>
      <c r="BJS5" s="55"/>
      <c r="BJT5" s="55"/>
      <c r="BJU5" s="55"/>
      <c r="BJV5" s="55"/>
      <c r="BJW5" s="55"/>
      <c r="BJX5" s="55"/>
      <c r="BJY5" s="55"/>
      <c r="BJZ5" s="55"/>
      <c r="BKA5" s="55"/>
      <c r="BKB5" s="55"/>
      <c r="BKC5" s="55"/>
      <c r="BKD5" s="55"/>
      <c r="BKE5" s="55"/>
      <c r="BKF5" s="55"/>
      <c r="BKG5" s="55"/>
      <c r="BKH5" s="55"/>
      <c r="BKI5" s="55"/>
      <c r="BKJ5" s="55"/>
      <c r="BKK5" s="55"/>
      <c r="BKL5" s="55"/>
      <c r="BKM5" s="55"/>
      <c r="BKN5" s="55"/>
      <c r="BKO5" s="55"/>
      <c r="BKP5" s="55"/>
      <c r="BKQ5" s="55"/>
      <c r="BKR5" s="55"/>
      <c r="BKS5" s="55"/>
      <c r="BKT5" s="55"/>
      <c r="BKU5" s="55"/>
      <c r="BKV5" s="55"/>
      <c r="BKW5" s="55"/>
      <c r="BKX5" s="55"/>
      <c r="BKY5" s="55"/>
      <c r="BKZ5" s="55"/>
      <c r="BLA5" s="55"/>
      <c r="BLB5" s="55"/>
      <c r="BLC5" s="55"/>
      <c r="BLD5" s="55"/>
      <c r="BLE5" s="55"/>
      <c r="BLF5" s="55"/>
      <c r="BLG5" s="55"/>
      <c r="BLH5" s="55"/>
      <c r="BLI5" s="55"/>
      <c r="BLJ5" s="55"/>
      <c r="BLK5" s="55"/>
      <c r="BLL5" s="55"/>
      <c r="BLM5" s="55"/>
      <c r="BLN5" s="55"/>
      <c r="BLO5" s="55"/>
      <c r="BLP5" s="55"/>
      <c r="BLQ5" s="55"/>
      <c r="BLR5" s="55"/>
      <c r="BLS5" s="55"/>
      <c r="BLT5" s="55"/>
      <c r="BLU5" s="55"/>
      <c r="BLV5" s="55"/>
      <c r="BLW5" s="55"/>
      <c r="BLX5" s="55"/>
      <c r="BLY5" s="55"/>
      <c r="BLZ5" s="55"/>
      <c r="BMA5" s="55"/>
      <c r="BMB5" s="55"/>
      <c r="BMC5" s="55"/>
      <c r="BMD5" s="55"/>
      <c r="BME5" s="55"/>
      <c r="BMF5" s="55"/>
      <c r="BMG5" s="55"/>
      <c r="BMH5" s="55"/>
      <c r="BMI5" s="55"/>
      <c r="BMJ5" s="55"/>
      <c r="BMK5" s="55"/>
      <c r="BML5" s="55"/>
      <c r="BMM5" s="55"/>
      <c r="BMN5" s="55"/>
      <c r="BMO5" s="55"/>
      <c r="BMP5" s="55"/>
      <c r="BMQ5" s="55"/>
      <c r="BMR5" s="55"/>
      <c r="BMS5" s="55"/>
      <c r="BMT5" s="55"/>
      <c r="BMU5" s="55"/>
      <c r="BMV5" s="55"/>
      <c r="BMW5" s="55"/>
      <c r="BMX5" s="55"/>
      <c r="BMY5" s="55"/>
      <c r="BMZ5" s="55"/>
      <c r="BNA5" s="55"/>
      <c r="BNB5" s="55"/>
      <c r="BNC5" s="55"/>
      <c r="BND5" s="55"/>
      <c r="BNE5" s="55"/>
      <c r="BNF5" s="55"/>
      <c r="BNG5" s="55"/>
      <c r="BNH5" s="55"/>
      <c r="BNI5" s="55"/>
      <c r="BNJ5" s="55"/>
      <c r="BNK5" s="55"/>
      <c r="BNL5" s="55"/>
      <c r="BNM5" s="55"/>
      <c r="BNN5" s="55"/>
      <c r="BNO5" s="55"/>
      <c r="BNP5" s="55"/>
      <c r="BNQ5" s="55"/>
      <c r="BNR5" s="55"/>
      <c r="BNS5" s="55"/>
      <c r="BNT5" s="55"/>
      <c r="BNU5" s="55"/>
      <c r="BNV5" s="55"/>
      <c r="BNW5" s="55"/>
      <c r="BNX5" s="55"/>
      <c r="BNY5" s="55"/>
      <c r="BNZ5" s="55"/>
      <c r="BOA5" s="55"/>
      <c r="BOB5" s="55"/>
      <c r="BOC5" s="55"/>
      <c r="BOD5" s="55"/>
      <c r="BOE5" s="55"/>
      <c r="BOF5" s="55"/>
      <c r="BOG5" s="55"/>
      <c r="BOH5" s="55"/>
      <c r="BOI5" s="55"/>
      <c r="BOJ5" s="55"/>
      <c r="BOK5" s="55"/>
      <c r="BOL5" s="55"/>
      <c r="BOM5" s="55"/>
      <c r="BON5" s="55"/>
      <c r="BOO5" s="55"/>
      <c r="BOP5" s="55"/>
      <c r="BOQ5" s="55"/>
      <c r="BOR5" s="55"/>
      <c r="BOS5" s="55"/>
      <c r="BOT5" s="55"/>
      <c r="BOU5" s="55"/>
      <c r="BOV5" s="55"/>
      <c r="BOW5" s="55"/>
      <c r="BOX5" s="55"/>
      <c r="BOY5" s="55"/>
      <c r="BOZ5" s="55"/>
      <c r="BPA5" s="55"/>
      <c r="BPB5" s="55"/>
      <c r="BPC5" s="55"/>
      <c r="BPD5" s="55"/>
      <c r="BPE5" s="55"/>
      <c r="BPF5" s="55"/>
      <c r="BPG5" s="55"/>
      <c r="BPH5" s="55"/>
      <c r="BPI5" s="55"/>
      <c r="BPJ5" s="55"/>
      <c r="BPK5" s="55"/>
      <c r="BPL5" s="55"/>
      <c r="BPM5" s="55"/>
      <c r="BPN5" s="55"/>
      <c r="BPO5" s="55"/>
      <c r="BPP5" s="55"/>
      <c r="BPQ5" s="55"/>
      <c r="BPR5" s="55"/>
      <c r="BPS5" s="55"/>
      <c r="BPT5" s="55"/>
      <c r="BPU5" s="55"/>
      <c r="BPV5" s="55"/>
      <c r="BPW5" s="55"/>
      <c r="BPX5" s="55"/>
      <c r="BPY5" s="55"/>
      <c r="BPZ5" s="55"/>
      <c r="BQA5" s="55"/>
      <c r="BQB5" s="55"/>
      <c r="BQC5" s="55"/>
      <c r="BQD5" s="55"/>
      <c r="BQE5" s="55"/>
      <c r="BQF5" s="55"/>
      <c r="BQG5" s="55"/>
      <c r="BQH5" s="55"/>
      <c r="BQI5" s="55"/>
      <c r="BQJ5" s="55"/>
      <c r="BQK5" s="55"/>
      <c r="BQL5" s="55"/>
      <c r="BQM5" s="55"/>
      <c r="BQN5" s="55"/>
      <c r="BQO5" s="55"/>
      <c r="BQP5" s="55"/>
      <c r="BQQ5" s="55"/>
      <c r="BQR5" s="55"/>
      <c r="BQS5" s="55"/>
      <c r="BQT5" s="55"/>
      <c r="BQU5" s="55"/>
      <c r="BQV5" s="55"/>
      <c r="BQW5" s="55"/>
      <c r="BQX5" s="55"/>
      <c r="BQY5" s="55"/>
      <c r="BQZ5" s="55"/>
      <c r="BRA5" s="55"/>
      <c r="BRB5" s="55"/>
      <c r="BRC5" s="55"/>
      <c r="BRD5" s="55"/>
      <c r="BRE5" s="55"/>
      <c r="BRF5" s="55"/>
      <c r="BRG5" s="55"/>
      <c r="BRH5" s="55"/>
      <c r="BRI5" s="55"/>
      <c r="BRJ5" s="55"/>
      <c r="BRK5" s="55"/>
      <c r="BRL5" s="55"/>
      <c r="BRM5" s="55"/>
      <c r="BRN5" s="55"/>
      <c r="BRO5" s="55"/>
      <c r="BRP5" s="55"/>
      <c r="BRQ5" s="55"/>
      <c r="BRR5" s="55"/>
      <c r="BRS5" s="55"/>
      <c r="BRT5" s="55"/>
      <c r="BRU5" s="55"/>
      <c r="BRV5" s="55"/>
      <c r="BRW5" s="55"/>
      <c r="BRX5" s="55"/>
      <c r="BRY5" s="55"/>
      <c r="BRZ5" s="55"/>
      <c r="BSA5" s="55"/>
      <c r="BSB5" s="55"/>
      <c r="BSC5" s="55"/>
      <c r="BSD5" s="55"/>
      <c r="BSE5" s="55"/>
      <c r="BSF5" s="55"/>
      <c r="BSG5" s="55"/>
      <c r="BSH5" s="55"/>
      <c r="BSI5" s="55"/>
      <c r="BSJ5" s="55"/>
      <c r="BSK5" s="55"/>
      <c r="BSL5" s="55"/>
      <c r="BSM5" s="55"/>
      <c r="BSN5" s="55"/>
      <c r="BSO5" s="55"/>
      <c r="BSP5" s="55"/>
      <c r="BSQ5" s="55"/>
      <c r="BSR5" s="55"/>
      <c r="BSS5" s="55"/>
      <c r="BST5" s="55"/>
      <c r="BSU5" s="55"/>
      <c r="BSV5" s="55"/>
      <c r="BSW5" s="55"/>
      <c r="BSX5" s="55"/>
      <c r="BSY5" s="55"/>
      <c r="BSZ5" s="55"/>
      <c r="BTA5" s="55"/>
      <c r="BTB5" s="55"/>
      <c r="BTC5" s="55"/>
      <c r="BTD5" s="55"/>
      <c r="BTE5" s="55"/>
      <c r="BTF5" s="55"/>
      <c r="BTG5" s="55"/>
      <c r="BTH5" s="55"/>
      <c r="BTI5" s="55"/>
      <c r="BTJ5" s="55"/>
      <c r="BTK5" s="55"/>
      <c r="BTL5" s="55"/>
      <c r="BTM5" s="55"/>
      <c r="BTN5" s="55"/>
      <c r="BTO5" s="55"/>
      <c r="BTP5" s="55"/>
      <c r="BTQ5" s="55"/>
      <c r="BTR5" s="55"/>
      <c r="BTS5" s="55"/>
      <c r="BTT5" s="55"/>
      <c r="BTU5" s="55"/>
      <c r="BTV5" s="55"/>
      <c r="BTW5" s="55"/>
      <c r="BTX5" s="55"/>
      <c r="BTY5" s="55"/>
      <c r="BTZ5" s="55"/>
      <c r="BUA5" s="55"/>
      <c r="BUB5" s="55"/>
      <c r="BUC5" s="55"/>
      <c r="BUD5" s="55"/>
      <c r="BUE5" s="55"/>
      <c r="BUF5" s="55"/>
      <c r="BUG5" s="55"/>
      <c r="BUH5" s="55"/>
      <c r="BUI5" s="55"/>
      <c r="BUJ5" s="55"/>
      <c r="BUK5" s="55"/>
      <c r="BUL5" s="55"/>
      <c r="BUM5" s="55"/>
      <c r="BUN5" s="55"/>
      <c r="BUO5" s="55"/>
      <c r="BUP5" s="55"/>
      <c r="BUQ5" s="55"/>
      <c r="BUR5" s="55"/>
      <c r="BUS5" s="55"/>
      <c r="BUT5" s="55"/>
      <c r="BUU5" s="55"/>
      <c r="BUV5" s="55"/>
      <c r="BUW5" s="55"/>
      <c r="BUX5" s="55"/>
      <c r="BUY5" s="55"/>
      <c r="BUZ5" s="55"/>
      <c r="BVA5" s="55"/>
      <c r="BVB5" s="55"/>
      <c r="BVC5" s="55"/>
      <c r="BVD5" s="55"/>
      <c r="BVE5" s="55"/>
      <c r="BVF5" s="55"/>
      <c r="BVG5" s="55"/>
      <c r="BVH5" s="55"/>
      <c r="BVI5" s="55"/>
      <c r="BVJ5" s="55"/>
      <c r="BVK5" s="55"/>
      <c r="BVL5" s="55"/>
      <c r="BVM5" s="55"/>
      <c r="BVN5" s="55"/>
      <c r="BVO5" s="55"/>
      <c r="BVP5" s="55"/>
      <c r="BVQ5" s="55"/>
      <c r="BVR5" s="55"/>
      <c r="BVS5" s="55"/>
      <c r="BVT5" s="55"/>
      <c r="BVU5" s="55"/>
      <c r="BVV5" s="55"/>
      <c r="BVW5" s="55"/>
      <c r="BVX5" s="55"/>
      <c r="BVY5" s="55"/>
      <c r="BVZ5" s="55"/>
      <c r="BWA5" s="55"/>
      <c r="BWB5" s="55"/>
      <c r="BWC5" s="55"/>
      <c r="BWD5" s="55"/>
      <c r="BWE5" s="55"/>
      <c r="BWF5" s="55"/>
      <c r="BWG5" s="55"/>
      <c r="BWH5" s="55"/>
      <c r="BWI5" s="55"/>
      <c r="BWJ5" s="55"/>
      <c r="BWK5" s="55"/>
      <c r="BWL5" s="55"/>
      <c r="BWM5" s="55"/>
      <c r="BWN5" s="55"/>
      <c r="BWO5" s="55"/>
      <c r="BWP5" s="55"/>
      <c r="BWQ5" s="55"/>
      <c r="BWR5" s="55"/>
      <c r="BWS5" s="55"/>
      <c r="BWT5" s="55"/>
      <c r="BWU5" s="55"/>
      <c r="BWV5" s="55"/>
      <c r="BWW5" s="55"/>
      <c r="BWX5" s="55"/>
      <c r="BWY5" s="55"/>
      <c r="BWZ5" s="55"/>
      <c r="BXA5" s="55"/>
      <c r="BXB5" s="55"/>
      <c r="BXC5" s="55"/>
      <c r="BXD5" s="55"/>
      <c r="BXE5" s="55"/>
      <c r="BXF5" s="55"/>
      <c r="BXG5" s="55"/>
      <c r="BXH5" s="55"/>
      <c r="BXI5" s="55"/>
      <c r="BXJ5" s="55"/>
      <c r="BXK5" s="55"/>
      <c r="BXL5" s="55"/>
      <c r="BXM5" s="55"/>
      <c r="BXN5" s="55"/>
      <c r="BXO5" s="55"/>
      <c r="BXP5" s="55"/>
      <c r="BXQ5" s="55"/>
      <c r="BXR5" s="55"/>
      <c r="BXS5" s="55"/>
      <c r="BXT5" s="55"/>
      <c r="BXU5" s="55"/>
      <c r="BXV5" s="55"/>
      <c r="BXW5" s="55"/>
      <c r="BXX5" s="55"/>
      <c r="BXY5" s="55"/>
      <c r="BXZ5" s="55"/>
      <c r="BYA5" s="55"/>
      <c r="BYB5" s="55"/>
      <c r="BYC5" s="55"/>
      <c r="BYD5" s="55"/>
      <c r="BYE5" s="55"/>
      <c r="BYF5" s="55"/>
      <c r="BYG5" s="55"/>
      <c r="BYH5" s="55"/>
      <c r="BYI5" s="55"/>
      <c r="BYJ5" s="55"/>
      <c r="BYK5" s="55"/>
      <c r="BYL5" s="55"/>
      <c r="BYM5" s="55"/>
      <c r="BYN5" s="55"/>
      <c r="BYO5" s="55"/>
      <c r="BYP5" s="55"/>
      <c r="BYQ5" s="55"/>
      <c r="BYR5" s="55"/>
      <c r="BYS5" s="55"/>
      <c r="BYT5" s="55"/>
      <c r="BYU5" s="55"/>
      <c r="BYV5" s="55"/>
      <c r="BYW5" s="55"/>
      <c r="BYX5" s="55"/>
      <c r="BYY5" s="55"/>
      <c r="BYZ5" s="55"/>
      <c r="BZA5" s="55"/>
      <c r="BZB5" s="55"/>
      <c r="BZC5" s="55"/>
      <c r="BZD5" s="55"/>
      <c r="BZE5" s="55"/>
      <c r="BZF5" s="55"/>
      <c r="BZG5" s="55"/>
      <c r="BZH5" s="55"/>
      <c r="BZI5" s="55"/>
      <c r="BZJ5" s="55"/>
      <c r="BZK5" s="55"/>
      <c r="BZL5" s="55"/>
      <c r="BZM5" s="55"/>
      <c r="BZN5" s="55"/>
      <c r="BZO5" s="55"/>
      <c r="BZP5" s="55"/>
      <c r="BZQ5" s="55"/>
      <c r="BZR5" s="55"/>
      <c r="BZS5" s="55"/>
      <c r="BZT5" s="55"/>
      <c r="BZU5" s="55"/>
      <c r="BZV5" s="55"/>
      <c r="BZW5" s="55"/>
      <c r="BZX5" s="55"/>
      <c r="BZY5" s="55"/>
      <c r="BZZ5" s="55"/>
      <c r="CAA5" s="55"/>
      <c r="CAB5" s="55"/>
      <c r="CAC5" s="55"/>
      <c r="CAD5" s="55"/>
      <c r="CAE5" s="55"/>
      <c r="CAF5" s="55"/>
      <c r="CAG5" s="55"/>
      <c r="CAH5" s="55"/>
      <c r="CAI5" s="55"/>
      <c r="CAJ5" s="55"/>
      <c r="CAK5" s="55"/>
      <c r="CAL5" s="55"/>
      <c r="CAM5" s="55"/>
      <c r="CAN5" s="55"/>
      <c r="CAO5" s="55"/>
      <c r="CAP5" s="55"/>
      <c r="CAQ5" s="55"/>
      <c r="CAR5" s="55"/>
      <c r="CAS5" s="55"/>
      <c r="CAT5" s="55"/>
      <c r="CAU5" s="55"/>
      <c r="CAV5" s="55"/>
      <c r="CAW5" s="55"/>
      <c r="CAX5" s="55"/>
      <c r="CAY5" s="55"/>
      <c r="CAZ5" s="55"/>
      <c r="CBA5" s="55"/>
      <c r="CBB5" s="55"/>
      <c r="CBC5" s="55"/>
      <c r="CBD5" s="55"/>
      <c r="CBE5" s="55"/>
      <c r="CBF5" s="55"/>
      <c r="CBG5" s="55"/>
      <c r="CBH5" s="55"/>
      <c r="CBI5" s="55"/>
      <c r="CBJ5" s="55"/>
      <c r="CBK5" s="55"/>
      <c r="CBL5" s="55"/>
      <c r="CBM5" s="55"/>
      <c r="CBN5" s="55"/>
      <c r="CBO5" s="55"/>
      <c r="CBP5" s="55"/>
      <c r="CBQ5" s="55"/>
      <c r="CBR5" s="55"/>
      <c r="CBS5" s="55"/>
      <c r="CBT5" s="55"/>
      <c r="CBU5" s="55"/>
      <c r="CBV5" s="55"/>
      <c r="CBW5" s="55"/>
      <c r="CBX5" s="55"/>
      <c r="CBY5" s="55"/>
      <c r="CBZ5" s="55"/>
      <c r="CCA5" s="55"/>
      <c r="CCB5" s="55"/>
      <c r="CCC5" s="55"/>
      <c r="CCD5" s="55"/>
      <c r="CCE5" s="55"/>
      <c r="CCF5" s="55"/>
      <c r="CCG5" s="55"/>
      <c r="CCH5" s="55"/>
      <c r="CCI5" s="55"/>
      <c r="CCJ5" s="55"/>
      <c r="CCK5" s="55"/>
      <c r="CCL5" s="55"/>
      <c r="CCM5" s="55"/>
      <c r="CCN5" s="55"/>
      <c r="CCO5" s="55"/>
      <c r="CCP5" s="55"/>
      <c r="CCQ5" s="55"/>
      <c r="CCR5" s="55"/>
      <c r="CCS5" s="55"/>
      <c r="CCT5" s="55"/>
      <c r="CCU5" s="55"/>
      <c r="CCV5" s="55"/>
      <c r="CCW5" s="55"/>
      <c r="CCX5" s="55"/>
      <c r="CCY5" s="55"/>
      <c r="CCZ5" s="55"/>
      <c r="CDA5" s="55"/>
      <c r="CDB5" s="55"/>
      <c r="CDC5" s="55"/>
      <c r="CDD5" s="55"/>
      <c r="CDE5" s="55"/>
      <c r="CDF5" s="55"/>
      <c r="CDG5" s="55"/>
      <c r="CDH5" s="55"/>
      <c r="CDI5" s="55"/>
      <c r="CDJ5" s="55"/>
      <c r="CDK5" s="55"/>
      <c r="CDL5" s="55"/>
      <c r="CDM5" s="55"/>
      <c r="CDN5" s="55"/>
      <c r="CDO5" s="55"/>
      <c r="CDP5" s="55"/>
      <c r="CDQ5" s="55"/>
      <c r="CDR5" s="55"/>
      <c r="CDS5" s="55"/>
      <c r="CDT5" s="55"/>
      <c r="CDU5" s="55"/>
      <c r="CDV5" s="55"/>
      <c r="CDW5" s="55"/>
      <c r="CDX5" s="55"/>
      <c r="CDY5" s="55"/>
      <c r="CDZ5" s="55"/>
      <c r="CEA5" s="55"/>
      <c r="CEB5" s="55"/>
      <c r="CEC5" s="55"/>
      <c r="CED5" s="55"/>
      <c r="CEE5" s="55"/>
      <c r="CEF5" s="55"/>
      <c r="CEG5" s="55"/>
      <c r="CEH5" s="55"/>
      <c r="CEI5" s="55"/>
      <c r="CEJ5" s="55"/>
      <c r="CEK5" s="55"/>
      <c r="CEL5" s="55"/>
      <c r="CEM5" s="55"/>
      <c r="CEN5" s="55"/>
      <c r="CEO5" s="55"/>
      <c r="CEP5" s="55"/>
      <c r="CEQ5" s="55"/>
      <c r="CER5" s="55"/>
      <c r="CES5" s="55"/>
      <c r="CET5" s="55"/>
      <c r="CEU5" s="55"/>
      <c r="CEV5" s="55"/>
      <c r="CEW5" s="55"/>
      <c r="CEX5" s="55"/>
      <c r="CEY5" s="55"/>
      <c r="CEZ5" s="55"/>
      <c r="CFA5" s="55"/>
      <c r="CFB5" s="55"/>
      <c r="CFC5" s="55"/>
      <c r="CFD5" s="55"/>
      <c r="CFE5" s="55"/>
      <c r="CFF5" s="55"/>
      <c r="CFG5" s="55"/>
      <c r="CFH5" s="55"/>
      <c r="CFI5" s="55"/>
      <c r="CFJ5" s="55"/>
      <c r="CFK5" s="55"/>
      <c r="CFL5" s="55"/>
      <c r="CFM5" s="55"/>
      <c r="CFN5" s="55"/>
      <c r="CFO5" s="55"/>
      <c r="CFP5" s="55"/>
      <c r="CFQ5" s="55"/>
      <c r="CFR5" s="55"/>
      <c r="CFS5" s="55"/>
      <c r="CFT5" s="55"/>
      <c r="CFU5" s="55"/>
      <c r="CFV5" s="55"/>
      <c r="CFW5" s="55"/>
      <c r="CFX5" s="55"/>
      <c r="CFY5" s="55"/>
      <c r="CFZ5" s="55"/>
      <c r="CGA5" s="55"/>
      <c r="CGB5" s="55"/>
      <c r="CGC5" s="55"/>
      <c r="CGD5" s="55"/>
      <c r="CGE5" s="55"/>
      <c r="CGF5" s="55"/>
      <c r="CGG5" s="55"/>
      <c r="CGH5" s="55"/>
      <c r="CGI5" s="55"/>
      <c r="CGJ5" s="55"/>
      <c r="CGK5" s="55"/>
      <c r="CGL5" s="55"/>
      <c r="CGM5" s="55"/>
      <c r="CGN5" s="55"/>
      <c r="CGO5" s="55"/>
      <c r="CGP5" s="55"/>
      <c r="CGQ5" s="55"/>
      <c r="CGR5" s="55"/>
      <c r="CGS5" s="55"/>
      <c r="CGT5" s="55"/>
      <c r="CGU5" s="55"/>
      <c r="CGV5" s="55"/>
      <c r="CGW5" s="55"/>
      <c r="CGX5" s="55"/>
      <c r="CGY5" s="55"/>
      <c r="CGZ5" s="55"/>
      <c r="CHA5" s="55"/>
      <c r="CHB5" s="55"/>
      <c r="CHC5" s="55"/>
      <c r="CHD5" s="55"/>
      <c r="CHE5" s="55"/>
      <c r="CHF5" s="55"/>
      <c r="CHG5" s="55"/>
      <c r="CHH5" s="55"/>
      <c r="CHI5" s="55"/>
      <c r="CHJ5" s="55"/>
      <c r="CHK5" s="55"/>
      <c r="CHL5" s="55"/>
      <c r="CHM5" s="55"/>
      <c r="CHN5" s="55"/>
      <c r="CHO5" s="55"/>
      <c r="CHP5" s="55"/>
      <c r="CHQ5" s="55"/>
      <c r="CHR5" s="55"/>
      <c r="CHS5" s="55"/>
      <c r="CHT5" s="55"/>
      <c r="CHU5" s="55"/>
      <c r="CHV5" s="55"/>
      <c r="CHW5" s="55"/>
      <c r="CHX5" s="55"/>
      <c r="CHY5" s="55"/>
      <c r="CHZ5" s="55"/>
      <c r="CIA5" s="55"/>
      <c r="CIB5" s="55"/>
      <c r="CIC5" s="55"/>
      <c r="CID5" s="55"/>
      <c r="CIE5" s="55"/>
      <c r="CIF5" s="55"/>
      <c r="CIG5" s="55"/>
      <c r="CIH5" s="55"/>
      <c r="CII5" s="55"/>
      <c r="CIJ5" s="55"/>
      <c r="CIK5" s="55"/>
      <c r="CIL5" s="55"/>
      <c r="CIM5" s="55"/>
      <c r="CIN5" s="55"/>
      <c r="CIO5" s="55"/>
      <c r="CIP5" s="55"/>
      <c r="CIQ5" s="55"/>
      <c r="CIR5" s="55"/>
      <c r="CIS5" s="55"/>
      <c r="CIT5" s="55"/>
      <c r="CIU5" s="55"/>
      <c r="CIV5" s="55"/>
      <c r="CIW5" s="55"/>
      <c r="CIX5" s="55"/>
      <c r="CIY5" s="55"/>
      <c r="CIZ5" s="55"/>
      <c r="CJA5" s="55"/>
      <c r="CJB5" s="55"/>
      <c r="CJC5" s="55"/>
      <c r="CJD5" s="55"/>
      <c r="CJE5" s="55"/>
      <c r="CJF5" s="55"/>
      <c r="CJG5" s="55"/>
      <c r="CJH5" s="55"/>
      <c r="CJI5" s="55"/>
      <c r="CJJ5" s="55"/>
      <c r="CJK5" s="55"/>
      <c r="CJL5" s="55"/>
      <c r="CJM5" s="55"/>
      <c r="CJN5" s="55"/>
      <c r="CJO5" s="55"/>
      <c r="CJP5" s="55"/>
      <c r="CJQ5" s="55"/>
      <c r="CJR5" s="55"/>
      <c r="CJS5" s="55"/>
      <c r="CJT5" s="55"/>
      <c r="CJU5" s="55"/>
      <c r="CJV5" s="55"/>
      <c r="CJW5" s="55"/>
      <c r="CJX5" s="55"/>
      <c r="CJY5" s="55"/>
      <c r="CJZ5" s="55"/>
      <c r="CKA5" s="55"/>
      <c r="CKB5" s="55"/>
      <c r="CKC5" s="55"/>
      <c r="CKD5" s="55"/>
      <c r="CKE5" s="55"/>
      <c r="CKF5" s="55"/>
      <c r="CKG5" s="55"/>
      <c r="CKH5" s="55"/>
      <c r="CKI5" s="55"/>
      <c r="CKJ5" s="55"/>
      <c r="CKK5" s="55"/>
      <c r="CKL5" s="55"/>
      <c r="CKM5" s="55"/>
      <c r="CKN5" s="55"/>
      <c r="CKO5" s="55"/>
      <c r="CKP5" s="55"/>
      <c r="CKQ5" s="55"/>
      <c r="CKR5" s="55"/>
      <c r="CKS5" s="55"/>
      <c r="CKT5" s="55"/>
      <c r="CKU5" s="55"/>
      <c r="CKV5" s="55"/>
      <c r="CKW5" s="55"/>
      <c r="CKX5" s="55"/>
      <c r="CKY5" s="55"/>
      <c r="CKZ5" s="55"/>
      <c r="CLA5" s="55"/>
      <c r="CLB5" s="55"/>
      <c r="CLC5" s="55"/>
      <c r="CLD5" s="55"/>
      <c r="CLE5" s="55"/>
      <c r="CLF5" s="55"/>
      <c r="CLG5" s="55"/>
      <c r="CLH5" s="55"/>
      <c r="CLI5" s="55"/>
      <c r="CLJ5" s="55"/>
      <c r="CLK5" s="55"/>
      <c r="CLL5" s="55"/>
      <c r="CLM5" s="55"/>
      <c r="CLN5" s="55"/>
      <c r="CLO5" s="55"/>
      <c r="CLP5" s="55"/>
      <c r="CLQ5" s="55"/>
      <c r="CLR5" s="55"/>
      <c r="CLS5" s="55"/>
      <c r="CLT5" s="55"/>
      <c r="CLU5" s="55"/>
      <c r="CLV5" s="55"/>
      <c r="CLW5" s="55"/>
      <c r="CLX5" s="55"/>
      <c r="CLY5" s="55"/>
      <c r="CLZ5" s="55"/>
      <c r="CMA5" s="55"/>
      <c r="CMB5" s="55"/>
      <c r="CMC5" s="55"/>
      <c r="CMD5" s="55"/>
      <c r="CME5" s="55"/>
      <c r="CMF5" s="55"/>
      <c r="CMG5" s="55"/>
      <c r="CMH5" s="55"/>
      <c r="CMI5" s="55"/>
      <c r="CMJ5" s="55"/>
      <c r="CMK5" s="55"/>
      <c r="CML5" s="55"/>
      <c r="CMM5" s="55"/>
      <c r="CMN5" s="55"/>
      <c r="CMO5" s="55"/>
      <c r="CMP5" s="55"/>
      <c r="CMQ5" s="55"/>
      <c r="CMR5" s="55"/>
      <c r="CMS5" s="55"/>
      <c r="CMT5" s="55"/>
      <c r="CMU5" s="55"/>
      <c r="CMV5" s="55"/>
      <c r="CMW5" s="55"/>
      <c r="CMX5" s="55"/>
      <c r="CMY5" s="55"/>
      <c r="CMZ5" s="55"/>
      <c r="CNA5" s="55"/>
      <c r="CNB5" s="55"/>
      <c r="CNC5" s="55"/>
      <c r="CND5" s="55"/>
      <c r="CNE5" s="55"/>
      <c r="CNF5" s="55"/>
      <c r="CNG5" s="55"/>
      <c r="CNH5" s="55"/>
      <c r="CNI5" s="55"/>
      <c r="CNJ5" s="55"/>
      <c r="CNK5" s="55"/>
      <c r="CNL5" s="55"/>
      <c r="CNM5" s="55"/>
      <c r="CNN5" s="55"/>
      <c r="CNO5" s="55"/>
      <c r="CNP5" s="55"/>
      <c r="CNQ5" s="55"/>
      <c r="CNR5" s="55"/>
      <c r="CNS5" s="55"/>
      <c r="CNT5" s="55"/>
      <c r="CNU5" s="55"/>
      <c r="CNV5" s="55"/>
      <c r="CNW5" s="55"/>
      <c r="CNX5" s="55"/>
      <c r="CNY5" s="55"/>
      <c r="CNZ5" s="55"/>
      <c r="COA5" s="55"/>
      <c r="COB5" s="55"/>
      <c r="COC5" s="55"/>
      <c r="COD5" s="55"/>
      <c r="COE5" s="55"/>
      <c r="COF5" s="55"/>
      <c r="COG5" s="55"/>
      <c r="COH5" s="55"/>
      <c r="COI5" s="55"/>
      <c r="COJ5" s="55"/>
      <c r="COK5" s="55"/>
      <c r="COL5" s="55"/>
      <c r="COM5" s="55"/>
      <c r="CON5" s="55"/>
      <c r="COO5" s="55"/>
      <c r="COP5" s="55"/>
      <c r="COQ5" s="55"/>
      <c r="COR5" s="55"/>
      <c r="COS5" s="55"/>
      <c r="COT5" s="55"/>
      <c r="COU5" s="55"/>
      <c r="COV5" s="55"/>
      <c r="COW5" s="55"/>
      <c r="COX5" s="55"/>
      <c r="COY5" s="55"/>
      <c r="COZ5" s="55"/>
      <c r="CPA5" s="55"/>
      <c r="CPB5" s="55"/>
      <c r="CPC5" s="55"/>
      <c r="CPD5" s="55"/>
      <c r="CPE5" s="55"/>
      <c r="CPF5" s="55"/>
      <c r="CPG5" s="55"/>
      <c r="CPH5" s="55"/>
      <c r="CPI5" s="55"/>
      <c r="CPJ5" s="55"/>
      <c r="CPK5" s="55"/>
      <c r="CPL5" s="55"/>
      <c r="CPM5" s="55"/>
      <c r="CPN5" s="55"/>
      <c r="CPO5" s="55"/>
      <c r="CPP5" s="55"/>
      <c r="CPQ5" s="55"/>
      <c r="CPR5" s="55"/>
      <c r="CPS5" s="55"/>
      <c r="CPT5" s="55"/>
      <c r="CPU5" s="55"/>
      <c r="CPV5" s="55"/>
      <c r="CPW5" s="55"/>
      <c r="CPX5" s="55"/>
      <c r="CPY5" s="55"/>
      <c r="CPZ5" s="55"/>
      <c r="CQA5" s="55"/>
      <c r="CQB5" s="55"/>
      <c r="CQC5" s="55"/>
      <c r="CQD5" s="55"/>
      <c r="CQE5" s="55"/>
      <c r="CQF5" s="55"/>
      <c r="CQG5" s="55"/>
      <c r="CQH5" s="55"/>
      <c r="CQI5" s="55"/>
      <c r="CQJ5" s="55"/>
      <c r="CQK5" s="55"/>
      <c r="CQL5" s="55"/>
      <c r="CQM5" s="55"/>
      <c r="CQN5" s="55"/>
      <c r="CQO5" s="55"/>
      <c r="CQP5" s="55"/>
      <c r="CQQ5" s="55"/>
      <c r="CQR5" s="55"/>
      <c r="CQS5" s="55"/>
      <c r="CQT5" s="55"/>
      <c r="CQU5" s="55"/>
      <c r="CQV5" s="55"/>
      <c r="CQW5" s="55"/>
      <c r="CQX5" s="55"/>
      <c r="CQY5" s="55"/>
      <c r="CQZ5" s="55"/>
      <c r="CRA5" s="55"/>
      <c r="CRB5" s="55"/>
      <c r="CRC5" s="55"/>
      <c r="CRD5" s="55"/>
      <c r="CRE5" s="55"/>
      <c r="CRF5" s="55"/>
      <c r="CRG5" s="55"/>
      <c r="CRH5" s="55"/>
      <c r="CRI5" s="55"/>
      <c r="CRJ5" s="55"/>
      <c r="CRK5" s="55"/>
      <c r="CRL5" s="55"/>
      <c r="CRM5" s="55"/>
      <c r="CRN5" s="55"/>
      <c r="CRO5" s="55"/>
      <c r="CRP5" s="55"/>
      <c r="CRQ5" s="55"/>
      <c r="CRR5" s="55"/>
      <c r="CRS5" s="55"/>
      <c r="CRT5" s="55"/>
      <c r="CRU5" s="55"/>
      <c r="CRV5" s="55"/>
      <c r="CRW5" s="55"/>
      <c r="CRX5" s="55"/>
      <c r="CRY5" s="55"/>
      <c r="CRZ5" s="55"/>
      <c r="CSA5" s="55"/>
      <c r="CSB5" s="55"/>
      <c r="CSC5" s="55"/>
      <c r="CSD5" s="55"/>
      <c r="CSE5" s="55"/>
      <c r="CSF5" s="55"/>
      <c r="CSG5" s="55"/>
      <c r="CSH5" s="55"/>
      <c r="CSI5" s="55"/>
      <c r="CSJ5" s="55"/>
      <c r="CSK5" s="55"/>
      <c r="CSL5" s="55"/>
      <c r="CSM5" s="55"/>
      <c r="CSN5" s="55"/>
      <c r="CSO5" s="55"/>
      <c r="CSP5" s="55"/>
      <c r="CSQ5" s="55"/>
      <c r="CSR5" s="55"/>
      <c r="CSS5" s="55"/>
      <c r="CST5" s="55"/>
      <c r="CSU5" s="55"/>
      <c r="CSV5" s="55"/>
      <c r="CSW5" s="55"/>
      <c r="CSX5" s="55"/>
      <c r="CSY5" s="55"/>
      <c r="CSZ5" s="55"/>
      <c r="CTA5" s="55"/>
      <c r="CTB5" s="55"/>
      <c r="CTC5" s="55"/>
      <c r="CTD5" s="55"/>
      <c r="CTE5" s="55"/>
      <c r="CTF5" s="55"/>
      <c r="CTG5" s="55"/>
      <c r="CTH5" s="55"/>
      <c r="CTI5" s="55"/>
      <c r="CTJ5" s="55"/>
      <c r="CTK5" s="55"/>
      <c r="CTL5" s="55"/>
      <c r="CTM5" s="55"/>
      <c r="CTN5" s="55"/>
      <c r="CTO5" s="55"/>
      <c r="CTP5" s="55"/>
      <c r="CTQ5" s="55"/>
      <c r="CTR5" s="55"/>
      <c r="CTS5" s="55"/>
      <c r="CTT5" s="55"/>
      <c r="CTU5" s="55"/>
      <c r="CTV5" s="55"/>
      <c r="CTW5" s="55"/>
      <c r="CTX5" s="55"/>
      <c r="CTY5" s="55"/>
      <c r="CTZ5" s="55"/>
      <c r="CUA5" s="55"/>
      <c r="CUB5" s="55"/>
      <c r="CUC5" s="55"/>
      <c r="CUD5" s="55"/>
      <c r="CUE5" s="55"/>
      <c r="CUF5" s="55"/>
      <c r="CUG5" s="55"/>
      <c r="CUH5" s="55"/>
      <c r="CUI5" s="55"/>
      <c r="CUJ5" s="55"/>
      <c r="CUK5" s="55"/>
      <c r="CUL5" s="55"/>
      <c r="CUM5" s="55"/>
      <c r="CUN5" s="55"/>
      <c r="CUO5" s="55"/>
      <c r="CUP5" s="55"/>
      <c r="CUQ5" s="55"/>
      <c r="CUR5" s="55"/>
      <c r="CUS5" s="55"/>
      <c r="CUT5" s="55"/>
      <c r="CUU5" s="55"/>
      <c r="CUV5" s="55"/>
      <c r="CUW5" s="55"/>
      <c r="CUX5" s="55"/>
      <c r="CUY5" s="55"/>
      <c r="CUZ5" s="55"/>
      <c r="CVA5" s="55"/>
      <c r="CVB5" s="55"/>
      <c r="CVC5" s="55"/>
      <c r="CVD5" s="55"/>
      <c r="CVE5" s="55"/>
      <c r="CVF5" s="55"/>
      <c r="CVG5" s="55"/>
      <c r="CVH5" s="55"/>
      <c r="CVI5" s="55"/>
      <c r="CVJ5" s="55"/>
      <c r="CVK5" s="55"/>
      <c r="CVL5" s="55"/>
      <c r="CVM5" s="55"/>
      <c r="CVN5" s="55"/>
      <c r="CVO5" s="55"/>
      <c r="CVP5" s="55"/>
      <c r="CVQ5" s="55"/>
      <c r="CVR5" s="55"/>
      <c r="CVS5" s="55"/>
      <c r="CVT5" s="55"/>
      <c r="CVU5" s="55"/>
      <c r="CVV5" s="55"/>
      <c r="CVW5" s="55"/>
      <c r="CVX5" s="55"/>
      <c r="CVY5" s="55"/>
      <c r="CVZ5" s="55"/>
      <c r="CWA5" s="55"/>
      <c r="CWB5" s="55"/>
      <c r="CWC5" s="55"/>
      <c r="CWD5" s="55"/>
      <c r="CWE5" s="55"/>
      <c r="CWF5" s="55"/>
      <c r="CWG5" s="55"/>
      <c r="CWH5" s="55"/>
      <c r="CWI5" s="55"/>
      <c r="CWJ5" s="55"/>
      <c r="CWK5" s="55"/>
      <c r="CWL5" s="55"/>
      <c r="CWM5" s="55"/>
      <c r="CWN5" s="55"/>
      <c r="CWO5" s="55"/>
      <c r="CWP5" s="55"/>
      <c r="CWQ5" s="55"/>
      <c r="CWR5" s="55"/>
      <c r="CWS5" s="55"/>
      <c r="CWT5" s="55"/>
      <c r="CWU5" s="55"/>
      <c r="CWV5" s="55"/>
      <c r="CWW5" s="55"/>
      <c r="CWX5" s="55"/>
      <c r="CWY5" s="55"/>
      <c r="CWZ5" s="55"/>
      <c r="CXA5" s="55"/>
      <c r="CXB5" s="55"/>
      <c r="CXC5" s="55"/>
      <c r="CXD5" s="55"/>
      <c r="CXE5" s="55"/>
      <c r="CXF5" s="55"/>
      <c r="CXG5" s="55"/>
      <c r="CXH5" s="55"/>
      <c r="CXI5" s="55"/>
      <c r="CXJ5" s="55"/>
      <c r="CXK5" s="55"/>
      <c r="CXL5" s="55"/>
      <c r="CXM5" s="55"/>
      <c r="CXN5" s="55"/>
      <c r="CXO5" s="55"/>
      <c r="CXP5" s="55"/>
      <c r="CXQ5" s="55"/>
      <c r="CXR5" s="55"/>
      <c r="CXS5" s="55"/>
      <c r="CXT5" s="55"/>
      <c r="CXU5" s="55"/>
      <c r="CXV5" s="55"/>
      <c r="CXW5" s="55"/>
      <c r="CXX5" s="55"/>
      <c r="CXY5" s="55"/>
      <c r="CXZ5" s="55"/>
      <c r="CYA5" s="55"/>
      <c r="CYB5" s="55"/>
      <c r="CYC5" s="55"/>
      <c r="CYD5" s="55"/>
      <c r="CYE5" s="55"/>
      <c r="CYF5" s="55"/>
      <c r="CYG5" s="55"/>
      <c r="CYH5" s="55"/>
      <c r="CYI5" s="55"/>
      <c r="CYJ5" s="55"/>
      <c r="CYK5" s="55"/>
      <c r="CYL5" s="55"/>
      <c r="CYM5" s="55"/>
      <c r="CYN5" s="55"/>
      <c r="CYO5" s="55"/>
      <c r="CYP5" s="55"/>
      <c r="CYQ5" s="55"/>
      <c r="CYR5" s="55"/>
      <c r="CYS5" s="55"/>
      <c r="CYT5" s="55"/>
      <c r="CYU5" s="55"/>
      <c r="CYV5" s="55"/>
      <c r="CYW5" s="55"/>
      <c r="CYX5" s="55"/>
      <c r="CYY5" s="55"/>
      <c r="CYZ5" s="55"/>
      <c r="CZA5" s="55"/>
      <c r="CZB5" s="55"/>
      <c r="CZC5" s="55"/>
      <c r="CZD5" s="55"/>
      <c r="CZE5" s="55"/>
      <c r="CZF5" s="55"/>
      <c r="CZG5" s="55"/>
      <c r="CZH5" s="55"/>
      <c r="CZI5" s="55"/>
      <c r="CZJ5" s="55"/>
      <c r="CZK5" s="55"/>
      <c r="CZL5" s="55"/>
      <c r="CZM5" s="55"/>
      <c r="CZN5" s="55"/>
      <c r="CZO5" s="55"/>
      <c r="CZP5" s="55"/>
      <c r="CZQ5" s="55"/>
      <c r="CZR5" s="55"/>
      <c r="CZS5" s="55"/>
      <c r="CZT5" s="55"/>
      <c r="CZU5" s="55"/>
      <c r="CZV5" s="55"/>
      <c r="CZW5" s="55"/>
      <c r="CZX5" s="55"/>
      <c r="CZY5" s="55"/>
      <c r="CZZ5" s="55"/>
      <c r="DAA5" s="55"/>
      <c r="DAB5" s="55"/>
      <c r="DAC5" s="55"/>
      <c r="DAD5" s="55"/>
      <c r="DAE5" s="55"/>
      <c r="DAF5" s="55"/>
      <c r="DAG5" s="55"/>
      <c r="DAH5" s="55"/>
      <c r="DAI5" s="55"/>
      <c r="DAJ5" s="55"/>
      <c r="DAK5" s="55"/>
      <c r="DAL5" s="55"/>
      <c r="DAM5" s="55"/>
      <c r="DAN5" s="55"/>
      <c r="DAO5" s="55"/>
      <c r="DAP5" s="55"/>
      <c r="DAQ5" s="55"/>
      <c r="DAR5" s="55"/>
      <c r="DAS5" s="55"/>
      <c r="DAT5" s="55"/>
      <c r="DAU5" s="55"/>
      <c r="DAV5" s="55"/>
      <c r="DAW5" s="55"/>
      <c r="DAX5" s="55"/>
      <c r="DAY5" s="55"/>
      <c r="DAZ5" s="55"/>
      <c r="DBA5" s="55"/>
      <c r="DBB5" s="55"/>
      <c r="DBC5" s="55"/>
      <c r="DBD5" s="55"/>
      <c r="DBE5" s="55"/>
      <c r="DBF5" s="55"/>
      <c r="DBG5" s="55"/>
      <c r="DBH5" s="55"/>
      <c r="DBI5" s="55"/>
      <c r="DBJ5" s="55"/>
      <c r="DBK5" s="55"/>
      <c r="DBL5" s="55"/>
      <c r="DBM5" s="55"/>
      <c r="DBN5" s="55"/>
      <c r="DBO5" s="55"/>
      <c r="DBP5" s="55"/>
      <c r="DBQ5" s="55"/>
      <c r="DBR5" s="55"/>
      <c r="DBS5" s="55"/>
      <c r="DBT5" s="55"/>
      <c r="DBU5" s="55"/>
      <c r="DBV5" s="55"/>
      <c r="DBW5" s="55"/>
      <c r="DBX5" s="55"/>
      <c r="DBY5" s="55"/>
      <c r="DBZ5" s="55"/>
      <c r="DCA5" s="55"/>
      <c r="DCB5" s="55"/>
      <c r="DCC5" s="55"/>
      <c r="DCD5" s="55"/>
      <c r="DCE5" s="55"/>
      <c r="DCF5" s="55"/>
      <c r="DCG5" s="55"/>
      <c r="DCH5" s="55"/>
      <c r="DCI5" s="55"/>
      <c r="DCJ5" s="55"/>
      <c r="DCK5" s="55"/>
      <c r="DCL5" s="55"/>
      <c r="DCM5" s="55"/>
      <c r="DCN5" s="55"/>
      <c r="DCO5" s="55"/>
      <c r="DCP5" s="55"/>
      <c r="DCQ5" s="55"/>
      <c r="DCR5" s="55"/>
      <c r="DCS5" s="55"/>
      <c r="DCT5" s="55"/>
      <c r="DCU5" s="55"/>
      <c r="DCV5" s="55"/>
      <c r="DCW5" s="55"/>
      <c r="DCX5" s="55"/>
      <c r="DCY5" s="55"/>
      <c r="DCZ5" s="55"/>
      <c r="DDA5" s="55"/>
      <c r="DDB5" s="55"/>
      <c r="DDC5" s="55"/>
      <c r="DDD5" s="55"/>
      <c r="DDE5" s="55"/>
      <c r="DDF5" s="55"/>
      <c r="DDG5" s="55"/>
      <c r="DDH5" s="55"/>
      <c r="DDI5" s="55"/>
      <c r="DDJ5" s="55"/>
      <c r="DDK5" s="55"/>
      <c r="DDL5" s="55"/>
      <c r="DDM5" s="55"/>
      <c r="DDN5" s="55"/>
      <c r="DDO5" s="55"/>
      <c r="DDP5" s="55"/>
      <c r="DDQ5" s="55"/>
      <c r="DDR5" s="55"/>
      <c r="DDS5" s="55"/>
      <c r="DDT5" s="55"/>
      <c r="DDU5" s="55"/>
      <c r="DDV5" s="55"/>
      <c r="DDW5" s="55"/>
      <c r="DDX5" s="55"/>
      <c r="DDY5" s="55"/>
      <c r="DDZ5" s="55"/>
      <c r="DEA5" s="55"/>
      <c r="DEB5" s="55"/>
      <c r="DEC5" s="55"/>
      <c r="DED5" s="55"/>
      <c r="DEE5" s="55"/>
      <c r="DEF5" s="55"/>
      <c r="DEG5" s="55"/>
      <c r="DEH5" s="55"/>
      <c r="DEI5" s="55"/>
      <c r="DEJ5" s="55"/>
      <c r="DEK5" s="55"/>
      <c r="DEL5" s="55"/>
      <c r="DEM5" s="55"/>
      <c r="DEN5" s="55"/>
      <c r="DEO5" s="55"/>
      <c r="DEP5" s="55"/>
      <c r="DEQ5" s="55"/>
      <c r="DER5" s="55"/>
      <c r="DES5" s="55"/>
      <c r="DET5" s="55"/>
      <c r="DEU5" s="55"/>
      <c r="DEV5" s="55"/>
      <c r="DEW5" s="55"/>
      <c r="DEX5" s="55"/>
      <c r="DEY5" s="55"/>
      <c r="DEZ5" s="55"/>
      <c r="DFA5" s="55"/>
      <c r="DFB5" s="55"/>
      <c r="DFC5" s="55"/>
      <c r="DFD5" s="55"/>
      <c r="DFE5" s="55"/>
      <c r="DFF5" s="55"/>
      <c r="DFG5" s="55"/>
      <c r="DFH5" s="55"/>
      <c r="DFI5" s="55"/>
      <c r="DFJ5" s="55"/>
      <c r="DFK5" s="55"/>
      <c r="DFL5" s="55"/>
      <c r="DFM5" s="55"/>
      <c r="DFN5" s="55"/>
      <c r="DFO5" s="55"/>
      <c r="DFP5" s="55"/>
      <c r="DFQ5" s="55"/>
      <c r="DFR5" s="55"/>
      <c r="DFS5" s="55"/>
      <c r="DFT5" s="55"/>
      <c r="DFU5" s="55"/>
      <c r="DFV5" s="55"/>
      <c r="DFW5" s="55"/>
      <c r="DFX5" s="55"/>
      <c r="DFY5" s="55"/>
      <c r="DFZ5" s="55"/>
      <c r="DGA5" s="55"/>
      <c r="DGB5" s="55"/>
      <c r="DGC5" s="55"/>
      <c r="DGD5" s="55"/>
      <c r="DGE5" s="55"/>
      <c r="DGF5" s="55"/>
      <c r="DGG5" s="55"/>
      <c r="DGH5" s="55"/>
      <c r="DGI5" s="55"/>
      <c r="DGJ5" s="55"/>
      <c r="DGK5" s="55"/>
      <c r="DGL5" s="55"/>
      <c r="DGM5" s="55"/>
      <c r="DGN5" s="55"/>
      <c r="DGO5" s="55"/>
      <c r="DGP5" s="55"/>
      <c r="DGQ5" s="55"/>
      <c r="DGR5" s="55"/>
      <c r="DGS5" s="55"/>
      <c r="DGT5" s="55"/>
      <c r="DGU5" s="55"/>
      <c r="DGV5" s="55"/>
      <c r="DGW5" s="55"/>
      <c r="DGX5" s="55"/>
      <c r="DGY5" s="55"/>
      <c r="DGZ5" s="55"/>
      <c r="DHA5" s="55"/>
      <c r="DHB5" s="55"/>
      <c r="DHC5" s="55"/>
      <c r="DHD5" s="55"/>
      <c r="DHE5" s="55"/>
      <c r="DHF5" s="55"/>
      <c r="DHG5" s="55"/>
      <c r="DHH5" s="55"/>
      <c r="DHI5" s="55"/>
      <c r="DHJ5" s="55"/>
      <c r="DHK5" s="55"/>
      <c r="DHL5" s="55"/>
      <c r="DHM5" s="55"/>
      <c r="DHN5" s="55"/>
      <c r="DHO5" s="55"/>
      <c r="DHP5" s="55"/>
      <c r="DHQ5" s="55"/>
      <c r="DHR5" s="55"/>
      <c r="DHS5" s="55"/>
      <c r="DHT5" s="55"/>
      <c r="DHU5" s="55"/>
      <c r="DHV5" s="55"/>
      <c r="DHW5" s="55"/>
      <c r="DHX5" s="55"/>
      <c r="DHY5" s="55"/>
      <c r="DHZ5" s="55"/>
      <c r="DIA5" s="55"/>
      <c r="DIB5" s="55"/>
      <c r="DIC5" s="55"/>
      <c r="DID5" s="55"/>
      <c r="DIE5" s="55"/>
      <c r="DIF5" s="55"/>
      <c r="DIG5" s="55"/>
      <c r="DIH5" s="55"/>
      <c r="DII5" s="55"/>
      <c r="DIJ5" s="55"/>
      <c r="DIK5" s="55"/>
      <c r="DIL5" s="55"/>
      <c r="DIM5" s="55"/>
      <c r="DIN5" s="55"/>
      <c r="DIO5" s="55"/>
      <c r="DIP5" s="55"/>
      <c r="DIQ5" s="55"/>
      <c r="DIR5" s="55"/>
      <c r="DIS5" s="55"/>
      <c r="DIT5" s="55"/>
      <c r="DIU5" s="55"/>
      <c r="DIV5" s="55"/>
      <c r="DIW5" s="55"/>
      <c r="DIX5" s="55"/>
      <c r="DIY5" s="55"/>
      <c r="DIZ5" s="55"/>
      <c r="DJA5" s="55"/>
      <c r="DJB5" s="55"/>
      <c r="DJC5" s="55"/>
      <c r="DJD5" s="55"/>
      <c r="DJE5" s="55"/>
      <c r="DJF5" s="55"/>
      <c r="DJG5" s="55"/>
      <c r="DJH5" s="55"/>
      <c r="DJI5" s="55"/>
      <c r="DJJ5" s="55"/>
      <c r="DJK5" s="55"/>
      <c r="DJL5" s="55"/>
      <c r="DJM5" s="55"/>
      <c r="DJN5" s="55"/>
      <c r="DJO5" s="55"/>
      <c r="DJP5" s="55"/>
      <c r="DJQ5" s="55"/>
      <c r="DJR5" s="55"/>
      <c r="DJS5" s="55"/>
      <c r="DJT5" s="55"/>
      <c r="DJU5" s="55"/>
      <c r="DJV5" s="55"/>
      <c r="DJW5" s="55"/>
      <c r="DJX5" s="55"/>
      <c r="DJY5" s="55"/>
      <c r="DJZ5" s="55"/>
      <c r="DKA5" s="55"/>
      <c r="DKB5" s="55"/>
      <c r="DKC5" s="55"/>
      <c r="DKD5" s="55"/>
      <c r="DKE5" s="55"/>
      <c r="DKF5" s="55"/>
      <c r="DKG5" s="55"/>
      <c r="DKH5" s="55"/>
      <c r="DKI5" s="55"/>
      <c r="DKJ5" s="55"/>
      <c r="DKK5" s="55"/>
      <c r="DKL5" s="55"/>
      <c r="DKM5" s="55"/>
      <c r="DKN5" s="55"/>
      <c r="DKO5" s="55"/>
      <c r="DKP5" s="55"/>
      <c r="DKQ5" s="55"/>
      <c r="DKR5" s="55"/>
      <c r="DKS5" s="55"/>
      <c r="DKT5" s="55"/>
      <c r="DKU5" s="55"/>
      <c r="DKV5" s="55"/>
      <c r="DKW5" s="55"/>
      <c r="DKX5" s="55"/>
      <c r="DKY5" s="55"/>
      <c r="DKZ5" s="55"/>
      <c r="DLA5" s="55"/>
      <c r="DLB5" s="55"/>
      <c r="DLC5" s="55"/>
      <c r="DLD5" s="55"/>
      <c r="DLE5" s="55"/>
      <c r="DLF5" s="55"/>
      <c r="DLG5" s="55"/>
      <c r="DLH5" s="55"/>
      <c r="DLI5" s="55"/>
      <c r="DLJ5" s="55"/>
      <c r="DLK5" s="55"/>
      <c r="DLL5" s="55"/>
      <c r="DLM5" s="55"/>
      <c r="DLN5" s="55"/>
      <c r="DLO5" s="55"/>
      <c r="DLP5" s="55"/>
      <c r="DLQ5" s="55"/>
      <c r="DLR5" s="55"/>
      <c r="DLS5" s="55"/>
      <c r="DLT5" s="55"/>
      <c r="DLU5" s="55"/>
      <c r="DLV5" s="55"/>
      <c r="DLW5" s="55"/>
      <c r="DLX5" s="55"/>
      <c r="DLY5" s="55"/>
      <c r="DLZ5" s="55"/>
      <c r="DMA5" s="55"/>
      <c r="DMB5" s="55"/>
      <c r="DMC5" s="55"/>
      <c r="DMD5" s="55"/>
      <c r="DME5" s="55"/>
      <c r="DMF5" s="55"/>
      <c r="DMG5" s="55"/>
      <c r="DMH5" s="55"/>
      <c r="DMI5" s="55"/>
      <c r="DMJ5" s="55"/>
      <c r="DMK5" s="55"/>
      <c r="DML5" s="55"/>
      <c r="DMM5" s="55"/>
      <c r="DMN5" s="55"/>
      <c r="DMO5" s="55"/>
      <c r="DMP5" s="55"/>
      <c r="DMQ5" s="55"/>
      <c r="DMR5" s="55"/>
      <c r="DMS5" s="55"/>
      <c r="DMT5" s="55"/>
      <c r="DMU5" s="55"/>
      <c r="DMV5" s="55"/>
      <c r="DMW5" s="55"/>
      <c r="DMX5" s="55"/>
      <c r="DMY5" s="55"/>
      <c r="DMZ5" s="55"/>
      <c r="DNA5" s="55"/>
      <c r="DNB5" s="55"/>
      <c r="DNC5" s="55"/>
      <c r="DND5" s="55"/>
      <c r="DNE5" s="55"/>
      <c r="DNF5" s="55"/>
      <c r="DNG5" s="55"/>
      <c r="DNH5" s="55"/>
      <c r="DNI5" s="55"/>
      <c r="DNJ5" s="55"/>
      <c r="DNK5" s="55"/>
      <c r="DNL5" s="55"/>
      <c r="DNM5" s="55"/>
      <c r="DNN5" s="55"/>
      <c r="DNO5" s="55"/>
      <c r="DNP5" s="55"/>
      <c r="DNQ5" s="55"/>
      <c r="DNR5" s="55"/>
      <c r="DNS5" s="55"/>
      <c r="DNT5" s="55"/>
      <c r="DNU5" s="55"/>
      <c r="DNV5" s="55"/>
      <c r="DNW5" s="55"/>
      <c r="DNX5" s="55"/>
      <c r="DNY5" s="55"/>
      <c r="DNZ5" s="55"/>
      <c r="DOA5" s="55"/>
      <c r="DOB5" s="55"/>
      <c r="DOC5" s="55"/>
      <c r="DOD5" s="55"/>
      <c r="DOE5" s="55"/>
      <c r="DOF5" s="55"/>
      <c r="DOG5" s="55"/>
      <c r="DOH5" s="55"/>
      <c r="DOI5" s="55"/>
      <c r="DOJ5" s="55"/>
      <c r="DOK5" s="55"/>
      <c r="DOL5" s="55"/>
      <c r="DOM5" s="55"/>
      <c r="DON5" s="55"/>
      <c r="DOO5" s="55"/>
      <c r="DOP5" s="55"/>
      <c r="DOQ5" s="55"/>
      <c r="DOR5" s="55"/>
      <c r="DOS5" s="55"/>
      <c r="DOT5" s="55"/>
      <c r="DOU5" s="55"/>
      <c r="DOV5" s="55"/>
      <c r="DOW5" s="55"/>
      <c r="DOX5" s="55"/>
      <c r="DOY5" s="55"/>
      <c r="DOZ5" s="55"/>
      <c r="DPA5" s="55"/>
      <c r="DPB5" s="55"/>
      <c r="DPC5" s="55"/>
      <c r="DPD5" s="55"/>
      <c r="DPE5" s="55"/>
      <c r="DPF5" s="55"/>
      <c r="DPG5" s="55"/>
      <c r="DPH5" s="55"/>
      <c r="DPI5" s="55"/>
      <c r="DPJ5" s="55"/>
      <c r="DPK5" s="55"/>
      <c r="DPL5" s="55"/>
      <c r="DPM5" s="55"/>
      <c r="DPN5" s="55"/>
      <c r="DPO5" s="55"/>
      <c r="DPP5" s="55"/>
      <c r="DPQ5" s="55"/>
      <c r="DPR5" s="55"/>
      <c r="DPS5" s="55"/>
      <c r="DPT5" s="55"/>
      <c r="DPU5" s="55"/>
      <c r="DPV5" s="55"/>
      <c r="DPW5" s="55"/>
      <c r="DPX5" s="55"/>
      <c r="DPY5" s="55"/>
      <c r="DPZ5" s="55"/>
      <c r="DQA5" s="55"/>
      <c r="DQB5" s="55"/>
      <c r="DQC5" s="55"/>
      <c r="DQD5" s="55"/>
      <c r="DQE5" s="55"/>
      <c r="DQF5" s="55"/>
      <c r="DQG5" s="55"/>
      <c r="DQH5" s="55"/>
      <c r="DQI5" s="55"/>
      <c r="DQJ5" s="55"/>
      <c r="DQK5" s="55"/>
      <c r="DQL5" s="55"/>
      <c r="DQM5" s="55"/>
      <c r="DQN5" s="55"/>
      <c r="DQO5" s="55"/>
      <c r="DQP5" s="55"/>
      <c r="DQQ5" s="55"/>
      <c r="DQR5" s="55"/>
      <c r="DQS5" s="55"/>
      <c r="DQT5" s="55"/>
      <c r="DQU5" s="55"/>
      <c r="DQV5" s="55"/>
      <c r="DQW5" s="55"/>
      <c r="DQX5" s="55"/>
      <c r="DQY5" s="55"/>
      <c r="DQZ5" s="55"/>
      <c r="DRA5" s="55"/>
      <c r="DRB5" s="55"/>
      <c r="DRC5" s="55"/>
      <c r="DRD5" s="55"/>
      <c r="DRE5" s="55"/>
      <c r="DRF5" s="55"/>
      <c r="DRG5" s="55"/>
      <c r="DRH5" s="55"/>
      <c r="DRI5" s="55"/>
      <c r="DRJ5" s="55"/>
      <c r="DRK5" s="55"/>
      <c r="DRL5" s="55"/>
      <c r="DRM5" s="55"/>
      <c r="DRN5" s="55"/>
      <c r="DRO5" s="55"/>
      <c r="DRP5" s="55"/>
      <c r="DRQ5" s="55"/>
      <c r="DRR5" s="55"/>
      <c r="DRS5" s="55"/>
      <c r="DRT5" s="55"/>
      <c r="DRU5" s="55"/>
      <c r="DRV5" s="55"/>
      <c r="DRW5" s="55"/>
      <c r="DRX5" s="55"/>
      <c r="DRY5" s="55"/>
      <c r="DRZ5" s="55"/>
      <c r="DSA5" s="55"/>
      <c r="DSB5" s="55"/>
      <c r="DSC5" s="55"/>
      <c r="DSD5" s="55"/>
      <c r="DSE5" s="55"/>
      <c r="DSF5" s="55"/>
      <c r="DSG5" s="55"/>
      <c r="DSH5" s="55"/>
      <c r="DSI5" s="55"/>
      <c r="DSJ5" s="55"/>
      <c r="DSK5" s="55"/>
      <c r="DSL5" s="55"/>
      <c r="DSM5" s="55"/>
      <c r="DSN5" s="55"/>
      <c r="DSO5" s="55"/>
      <c r="DSP5" s="55"/>
      <c r="DSQ5" s="55"/>
      <c r="DSR5" s="55"/>
      <c r="DSS5" s="55"/>
      <c r="DST5" s="55"/>
      <c r="DSU5" s="55"/>
      <c r="DSV5" s="55"/>
      <c r="DSW5" s="55"/>
      <c r="DSX5" s="55"/>
      <c r="DSY5" s="55"/>
      <c r="DSZ5" s="55"/>
      <c r="DTA5" s="55"/>
      <c r="DTB5" s="55"/>
      <c r="DTC5" s="55"/>
      <c r="DTD5" s="55"/>
      <c r="DTE5" s="55"/>
      <c r="DTF5" s="55"/>
      <c r="DTG5" s="55"/>
      <c r="DTH5" s="55"/>
      <c r="DTI5" s="55"/>
      <c r="DTJ5" s="55"/>
      <c r="DTK5" s="55"/>
      <c r="DTL5" s="55"/>
      <c r="DTM5" s="55"/>
      <c r="DTN5" s="55"/>
      <c r="DTO5" s="55"/>
      <c r="DTP5" s="55"/>
      <c r="DTQ5" s="55"/>
      <c r="DTR5" s="55"/>
      <c r="DTS5" s="55"/>
      <c r="DTT5" s="55"/>
      <c r="DTU5" s="55"/>
      <c r="DTV5" s="55"/>
      <c r="DTW5" s="55"/>
      <c r="DTX5" s="55"/>
      <c r="DTY5" s="55"/>
      <c r="DTZ5" s="55"/>
      <c r="DUA5" s="55"/>
      <c r="DUB5" s="55"/>
      <c r="DUC5" s="55"/>
      <c r="DUD5" s="55"/>
      <c r="DUE5" s="55"/>
      <c r="DUF5" s="55"/>
      <c r="DUG5" s="55"/>
      <c r="DUH5" s="55"/>
      <c r="DUI5" s="55"/>
      <c r="DUJ5" s="55"/>
      <c r="DUK5" s="55"/>
      <c r="DUL5" s="55"/>
      <c r="DUM5" s="55"/>
      <c r="DUN5" s="55"/>
      <c r="DUO5" s="55"/>
      <c r="DUP5" s="55"/>
      <c r="DUQ5" s="55"/>
      <c r="DUR5" s="55"/>
      <c r="DUS5" s="55"/>
      <c r="DUT5" s="55"/>
      <c r="DUU5" s="55"/>
      <c r="DUV5" s="55"/>
      <c r="DUW5" s="55"/>
      <c r="DUX5" s="55"/>
      <c r="DUY5" s="55"/>
      <c r="DUZ5" s="55"/>
      <c r="DVA5" s="55"/>
      <c r="DVB5" s="55"/>
      <c r="DVC5" s="55"/>
      <c r="DVD5" s="55"/>
      <c r="DVE5" s="55"/>
      <c r="DVF5" s="55"/>
      <c r="DVG5" s="55"/>
      <c r="DVH5" s="55"/>
      <c r="DVI5" s="55"/>
      <c r="DVJ5" s="55"/>
      <c r="DVK5" s="55"/>
      <c r="DVL5" s="55"/>
      <c r="DVM5" s="55"/>
      <c r="DVN5" s="55"/>
      <c r="DVO5" s="55"/>
      <c r="DVP5" s="55"/>
      <c r="DVQ5" s="55"/>
      <c r="DVR5" s="55"/>
      <c r="DVS5" s="55"/>
      <c r="DVT5" s="55"/>
      <c r="DVU5" s="55"/>
      <c r="DVV5" s="55"/>
      <c r="DVW5" s="55"/>
      <c r="DVX5" s="55"/>
      <c r="DVY5" s="55"/>
      <c r="DVZ5" s="55"/>
      <c r="DWA5" s="55"/>
      <c r="DWB5" s="55"/>
      <c r="DWC5" s="55"/>
      <c r="DWD5" s="55"/>
      <c r="DWE5" s="55"/>
      <c r="DWF5" s="55"/>
      <c r="DWG5" s="55"/>
      <c r="DWH5" s="55"/>
      <c r="DWI5" s="55"/>
      <c r="DWJ5" s="55"/>
      <c r="DWK5" s="55"/>
      <c r="DWL5" s="55"/>
      <c r="DWM5" s="55"/>
      <c r="DWN5" s="55"/>
      <c r="DWO5" s="55"/>
      <c r="DWP5" s="55"/>
      <c r="DWQ5" s="55"/>
      <c r="DWR5" s="55"/>
      <c r="DWS5" s="55"/>
      <c r="DWT5" s="55"/>
      <c r="DWU5" s="55"/>
      <c r="DWV5" s="55"/>
      <c r="DWW5" s="55"/>
      <c r="DWX5" s="55"/>
      <c r="DWY5" s="55"/>
      <c r="DWZ5" s="55"/>
      <c r="DXA5" s="55"/>
      <c r="DXB5" s="55"/>
      <c r="DXC5" s="55"/>
      <c r="DXD5" s="55"/>
      <c r="DXE5" s="55"/>
      <c r="DXF5" s="55"/>
      <c r="DXG5" s="55"/>
      <c r="DXH5" s="55"/>
      <c r="DXI5" s="55"/>
      <c r="DXJ5" s="55"/>
      <c r="DXK5" s="55"/>
      <c r="DXL5" s="55"/>
      <c r="DXM5" s="55"/>
      <c r="DXN5" s="55"/>
      <c r="DXO5" s="55"/>
      <c r="DXP5" s="55"/>
      <c r="DXQ5" s="55"/>
      <c r="DXR5" s="55"/>
      <c r="DXS5" s="55"/>
      <c r="DXT5" s="55"/>
      <c r="DXU5" s="55"/>
      <c r="DXV5" s="55"/>
      <c r="DXW5" s="55"/>
      <c r="DXX5" s="55"/>
      <c r="DXY5" s="55"/>
      <c r="DXZ5" s="55"/>
      <c r="DYA5" s="55"/>
      <c r="DYB5" s="55"/>
      <c r="DYC5" s="55"/>
      <c r="DYD5" s="55"/>
      <c r="DYE5" s="55"/>
      <c r="DYF5" s="55"/>
      <c r="DYG5" s="55"/>
      <c r="DYH5" s="55"/>
      <c r="DYI5" s="55"/>
      <c r="DYJ5" s="55"/>
      <c r="DYK5" s="55"/>
      <c r="DYL5" s="55"/>
      <c r="DYM5" s="55"/>
      <c r="DYN5" s="55"/>
      <c r="DYO5" s="55"/>
      <c r="DYP5" s="55"/>
      <c r="DYQ5" s="55"/>
      <c r="DYR5" s="55"/>
      <c r="DYS5" s="55"/>
      <c r="DYT5" s="55"/>
      <c r="DYU5" s="55"/>
      <c r="DYV5" s="55"/>
      <c r="DYW5" s="55"/>
      <c r="DYX5" s="55"/>
      <c r="DYY5" s="55"/>
      <c r="DYZ5" s="55"/>
      <c r="DZA5" s="55"/>
      <c r="DZB5" s="55"/>
      <c r="DZC5" s="55"/>
      <c r="DZD5" s="55"/>
      <c r="DZE5" s="55"/>
      <c r="DZF5" s="55"/>
      <c r="DZG5" s="55"/>
      <c r="DZH5" s="55"/>
      <c r="DZI5" s="55"/>
      <c r="DZJ5" s="55"/>
      <c r="DZK5" s="55"/>
      <c r="DZL5" s="55"/>
      <c r="DZM5" s="55"/>
      <c r="DZN5" s="55"/>
      <c r="DZO5" s="55"/>
      <c r="DZP5" s="55"/>
      <c r="DZQ5" s="55"/>
      <c r="DZR5" s="55"/>
      <c r="DZS5" s="55"/>
      <c r="DZT5" s="55"/>
      <c r="DZU5" s="55"/>
      <c r="DZV5" s="55"/>
      <c r="DZW5" s="55"/>
      <c r="DZX5" s="55"/>
      <c r="DZY5" s="55"/>
      <c r="DZZ5" s="55"/>
      <c r="EAA5" s="55"/>
      <c r="EAB5" s="55"/>
      <c r="EAC5" s="55"/>
      <c r="EAD5" s="55"/>
      <c r="EAE5" s="55"/>
      <c r="EAF5" s="55"/>
      <c r="EAG5" s="55"/>
      <c r="EAH5" s="55"/>
      <c r="EAI5" s="55"/>
      <c r="EAJ5" s="55"/>
      <c r="EAK5" s="55"/>
      <c r="EAL5" s="55"/>
      <c r="EAM5" s="55"/>
      <c r="EAN5" s="55"/>
      <c r="EAO5" s="55"/>
      <c r="EAP5" s="55"/>
      <c r="EAQ5" s="55"/>
      <c r="EAR5" s="55"/>
      <c r="EAS5" s="55"/>
      <c r="EAT5" s="55"/>
      <c r="EAU5" s="55"/>
      <c r="EAV5" s="55"/>
      <c r="EAW5" s="55"/>
      <c r="EAX5" s="55"/>
      <c r="EAY5" s="55"/>
      <c r="EAZ5" s="55"/>
      <c r="EBA5" s="55"/>
      <c r="EBB5" s="55"/>
      <c r="EBC5" s="55"/>
      <c r="EBD5" s="55"/>
      <c r="EBE5" s="55"/>
      <c r="EBF5" s="55"/>
      <c r="EBG5" s="55"/>
      <c r="EBH5" s="55"/>
      <c r="EBI5" s="55"/>
      <c r="EBJ5" s="55"/>
      <c r="EBK5" s="55"/>
      <c r="EBL5" s="55"/>
      <c r="EBM5" s="55"/>
      <c r="EBN5" s="55"/>
      <c r="EBO5" s="55"/>
      <c r="EBP5" s="55"/>
      <c r="EBQ5" s="55"/>
      <c r="EBR5" s="55"/>
      <c r="EBS5" s="55"/>
      <c r="EBT5" s="55"/>
      <c r="EBU5" s="55"/>
      <c r="EBV5" s="55"/>
      <c r="EBW5" s="55"/>
      <c r="EBX5" s="55"/>
      <c r="EBY5" s="55"/>
      <c r="EBZ5" s="55"/>
      <c r="ECA5" s="55"/>
      <c r="ECB5" s="55"/>
      <c r="ECC5" s="55"/>
      <c r="ECD5" s="55"/>
      <c r="ECE5" s="55"/>
      <c r="ECF5" s="55"/>
      <c r="ECG5" s="55"/>
      <c r="ECH5" s="55"/>
      <c r="ECI5" s="55"/>
      <c r="ECJ5" s="55"/>
      <c r="ECK5" s="55"/>
      <c r="ECL5" s="55"/>
      <c r="ECM5" s="55"/>
      <c r="ECN5" s="55"/>
      <c r="ECO5" s="55"/>
      <c r="ECP5" s="55"/>
      <c r="ECQ5" s="55"/>
      <c r="ECR5" s="55"/>
      <c r="ECS5" s="55"/>
      <c r="ECT5" s="55"/>
      <c r="ECU5" s="55"/>
      <c r="ECV5" s="55"/>
      <c r="ECW5" s="55"/>
      <c r="ECX5" s="55"/>
      <c r="ECY5" s="55"/>
      <c r="ECZ5" s="55"/>
      <c r="EDA5" s="55"/>
      <c r="EDB5" s="55"/>
      <c r="EDC5" s="55"/>
      <c r="EDD5" s="55"/>
      <c r="EDE5" s="55"/>
      <c r="EDF5" s="55"/>
      <c r="EDG5" s="55"/>
      <c r="EDH5" s="55"/>
      <c r="EDI5" s="55"/>
      <c r="EDJ5" s="55"/>
      <c r="EDK5" s="55"/>
      <c r="EDL5" s="55"/>
      <c r="EDM5" s="55"/>
      <c r="EDN5" s="55"/>
      <c r="EDO5" s="55"/>
      <c r="EDP5" s="55"/>
      <c r="EDQ5" s="55"/>
      <c r="EDR5" s="55"/>
      <c r="EDS5" s="55"/>
      <c r="EDT5" s="55"/>
      <c r="EDU5" s="55"/>
      <c r="EDV5" s="55"/>
      <c r="EDW5" s="55"/>
      <c r="EDX5" s="55"/>
      <c r="EDY5" s="55"/>
      <c r="EDZ5" s="55"/>
      <c r="EEA5" s="55"/>
      <c r="EEB5" s="55"/>
      <c r="EEC5" s="55"/>
      <c r="EED5" s="55"/>
      <c r="EEE5" s="55"/>
      <c r="EEF5" s="55"/>
      <c r="EEG5" s="55"/>
      <c r="EEH5" s="55"/>
      <c r="EEI5" s="55"/>
      <c r="EEJ5" s="55"/>
      <c r="EEK5" s="55"/>
      <c r="EEL5" s="55"/>
      <c r="EEM5" s="55"/>
      <c r="EEN5" s="55"/>
      <c r="EEO5" s="55"/>
      <c r="EEP5" s="55"/>
      <c r="EEQ5" s="55"/>
      <c r="EER5" s="55"/>
      <c r="EES5" s="55"/>
      <c r="EET5" s="55"/>
      <c r="EEU5" s="55"/>
      <c r="EEV5" s="55"/>
      <c r="EEW5" s="55"/>
      <c r="EEX5" s="55"/>
      <c r="EEY5" s="55"/>
      <c r="EEZ5" s="55"/>
      <c r="EFA5" s="55"/>
      <c r="EFB5" s="55"/>
      <c r="EFC5" s="55"/>
      <c r="EFD5" s="55"/>
      <c r="EFE5" s="55"/>
      <c r="EFF5" s="55"/>
      <c r="EFG5" s="55"/>
      <c r="EFH5" s="55"/>
      <c r="EFI5" s="55"/>
      <c r="EFJ5" s="55"/>
      <c r="EFK5" s="55"/>
      <c r="EFL5" s="55"/>
      <c r="EFM5" s="55"/>
      <c r="EFN5" s="55"/>
      <c r="EFO5" s="55"/>
      <c r="EFP5" s="55"/>
      <c r="EFQ5" s="55"/>
      <c r="EFR5" s="55"/>
      <c r="EFS5" s="55"/>
      <c r="EFT5" s="55"/>
      <c r="EFU5" s="55"/>
      <c r="EFV5" s="55"/>
      <c r="EFW5" s="55"/>
      <c r="EFX5" s="55"/>
      <c r="EFY5" s="55"/>
      <c r="EFZ5" s="55"/>
      <c r="EGA5" s="55"/>
      <c r="EGB5" s="55"/>
      <c r="EGC5" s="55"/>
      <c r="EGD5" s="55"/>
      <c r="EGE5" s="55"/>
      <c r="EGF5" s="55"/>
      <c r="EGG5" s="55"/>
      <c r="EGH5" s="55"/>
      <c r="EGI5" s="55"/>
      <c r="EGJ5" s="55"/>
      <c r="EGK5" s="55"/>
      <c r="EGL5" s="55"/>
      <c r="EGM5" s="55"/>
      <c r="EGN5" s="55"/>
      <c r="EGO5" s="55"/>
      <c r="EGP5" s="55"/>
      <c r="EGQ5" s="55"/>
      <c r="EGR5" s="55"/>
      <c r="EGS5" s="55"/>
      <c r="EGT5" s="55"/>
      <c r="EGU5" s="55"/>
      <c r="EGV5" s="55"/>
      <c r="EGW5" s="55"/>
      <c r="EGX5" s="55"/>
      <c r="EGY5" s="55"/>
      <c r="EGZ5" s="55"/>
      <c r="EHA5" s="55"/>
      <c r="EHB5" s="55"/>
      <c r="EHC5" s="55"/>
      <c r="EHD5" s="55"/>
      <c r="EHE5" s="55"/>
      <c r="EHF5" s="55"/>
      <c r="EHG5" s="55"/>
      <c r="EHH5" s="55"/>
      <c r="EHI5" s="55"/>
      <c r="EHJ5" s="55"/>
      <c r="EHK5" s="55"/>
      <c r="EHL5" s="55"/>
      <c r="EHM5" s="55"/>
      <c r="EHN5" s="55"/>
      <c r="EHO5" s="55"/>
      <c r="EHP5" s="55"/>
      <c r="EHQ5" s="55"/>
      <c r="EHR5" s="55"/>
      <c r="EHS5" s="55"/>
      <c r="EHT5" s="55"/>
      <c r="EHU5" s="55"/>
      <c r="EHV5" s="55"/>
      <c r="EHW5" s="55"/>
      <c r="EHX5" s="55"/>
      <c r="EHY5" s="55"/>
      <c r="EHZ5" s="55"/>
      <c r="EIA5" s="55"/>
      <c r="EIB5" s="55"/>
      <c r="EIC5" s="55"/>
      <c r="EID5" s="55"/>
      <c r="EIE5" s="55"/>
      <c r="EIF5" s="55"/>
      <c r="EIG5" s="55"/>
      <c r="EIH5" s="55"/>
      <c r="EII5" s="55"/>
      <c r="EIJ5" s="55"/>
      <c r="EIK5" s="55"/>
      <c r="EIL5" s="55"/>
      <c r="EIM5" s="55"/>
      <c r="EIN5" s="55"/>
      <c r="EIO5" s="55"/>
      <c r="EIP5" s="55"/>
      <c r="EIQ5" s="55"/>
      <c r="EIR5" s="55"/>
      <c r="EIS5" s="55"/>
      <c r="EIT5" s="55"/>
      <c r="EIU5" s="55"/>
      <c r="EIV5" s="55"/>
      <c r="EIW5" s="55"/>
      <c r="EIX5" s="55"/>
      <c r="EIY5" s="55"/>
      <c r="EIZ5" s="55"/>
      <c r="EJA5" s="55"/>
      <c r="EJB5" s="55"/>
      <c r="EJC5" s="55"/>
      <c r="EJD5" s="55"/>
      <c r="EJE5" s="55"/>
      <c r="EJF5" s="55"/>
      <c r="EJG5" s="55"/>
      <c r="EJH5" s="55"/>
      <c r="EJI5" s="55"/>
      <c r="EJJ5" s="55"/>
      <c r="EJK5" s="55"/>
      <c r="EJL5" s="55"/>
      <c r="EJM5" s="55"/>
      <c r="EJN5" s="55"/>
      <c r="EJO5" s="55"/>
      <c r="EJP5" s="55"/>
      <c r="EJQ5" s="55"/>
      <c r="EJR5" s="55"/>
      <c r="EJS5" s="55"/>
      <c r="EJT5" s="55"/>
      <c r="EJU5" s="55"/>
      <c r="EJV5" s="55"/>
      <c r="EJW5" s="55"/>
      <c r="EJX5" s="55"/>
      <c r="EJY5" s="55"/>
      <c r="EJZ5" s="55"/>
      <c r="EKA5" s="55"/>
      <c r="EKB5" s="55"/>
      <c r="EKC5" s="55"/>
      <c r="EKD5" s="55"/>
      <c r="EKE5" s="55"/>
      <c r="EKF5" s="55"/>
      <c r="EKG5" s="55"/>
      <c r="EKH5" s="55"/>
      <c r="EKI5" s="55"/>
      <c r="EKJ5" s="55"/>
      <c r="EKK5" s="55"/>
      <c r="EKL5" s="55"/>
      <c r="EKM5" s="55"/>
      <c r="EKN5" s="55"/>
      <c r="EKO5" s="55"/>
      <c r="EKP5" s="55"/>
      <c r="EKQ5" s="55"/>
      <c r="EKR5" s="55"/>
      <c r="EKS5" s="55"/>
      <c r="EKT5" s="55"/>
      <c r="EKU5" s="55"/>
      <c r="EKV5" s="55"/>
      <c r="EKW5" s="55"/>
      <c r="EKX5" s="55"/>
      <c r="EKY5" s="55"/>
      <c r="EKZ5" s="55"/>
      <c r="ELA5" s="55"/>
      <c r="ELB5" s="55"/>
      <c r="ELC5" s="55"/>
      <c r="ELD5" s="55"/>
      <c r="ELE5" s="55"/>
      <c r="ELF5" s="55"/>
      <c r="ELG5" s="55"/>
      <c r="ELH5" s="55"/>
      <c r="ELI5" s="55"/>
      <c r="ELJ5" s="55"/>
      <c r="ELK5" s="55"/>
      <c r="ELL5" s="55"/>
      <c r="ELM5" s="55"/>
      <c r="ELN5" s="55"/>
      <c r="ELO5" s="55"/>
      <c r="ELP5" s="55"/>
      <c r="ELQ5" s="55"/>
      <c r="ELR5" s="55"/>
      <c r="ELS5" s="55"/>
      <c r="ELT5" s="55"/>
      <c r="ELU5" s="55"/>
      <c r="ELV5" s="55"/>
      <c r="ELW5" s="55"/>
      <c r="ELX5" s="55"/>
      <c r="ELY5" s="55"/>
      <c r="ELZ5" s="55"/>
      <c r="EMA5" s="55"/>
      <c r="EMB5" s="55"/>
      <c r="EMC5" s="55"/>
      <c r="EMD5" s="55"/>
      <c r="EME5" s="55"/>
      <c r="EMF5" s="55"/>
      <c r="EMG5" s="55"/>
      <c r="EMH5" s="55"/>
      <c r="EMI5" s="55"/>
      <c r="EMJ5" s="55"/>
      <c r="EMK5" s="55"/>
      <c r="EML5" s="55"/>
      <c r="EMM5" s="55"/>
      <c r="EMN5" s="55"/>
      <c r="EMO5" s="55"/>
      <c r="EMP5" s="55"/>
      <c r="EMQ5" s="55"/>
      <c r="EMR5" s="55"/>
      <c r="EMS5" s="55"/>
      <c r="EMT5" s="55"/>
      <c r="EMU5" s="55"/>
      <c r="EMV5" s="55"/>
      <c r="EMW5" s="55"/>
      <c r="EMX5" s="55"/>
      <c r="EMY5" s="55"/>
      <c r="EMZ5" s="55"/>
      <c r="ENA5" s="55"/>
      <c r="ENB5" s="55"/>
      <c r="ENC5" s="55"/>
      <c r="END5" s="55"/>
      <c r="ENE5" s="55"/>
      <c r="ENF5" s="55"/>
      <c r="ENG5" s="55"/>
      <c r="ENH5" s="55"/>
      <c r="ENI5" s="55"/>
      <c r="ENJ5" s="55"/>
      <c r="ENK5" s="55"/>
      <c r="ENL5" s="55"/>
      <c r="ENM5" s="55"/>
      <c r="ENN5" s="55"/>
      <c r="ENO5" s="55"/>
      <c r="ENP5" s="55"/>
      <c r="ENQ5" s="55"/>
      <c r="ENR5" s="55"/>
      <c r="ENS5" s="55"/>
      <c r="ENT5" s="55"/>
      <c r="ENU5" s="55"/>
      <c r="ENV5" s="55"/>
      <c r="ENW5" s="55"/>
      <c r="ENX5" s="55"/>
      <c r="ENY5" s="55"/>
      <c r="ENZ5" s="55"/>
      <c r="EOA5" s="55"/>
      <c r="EOB5" s="55"/>
      <c r="EOC5" s="55"/>
      <c r="EOD5" s="55"/>
      <c r="EOE5" s="55"/>
      <c r="EOF5" s="55"/>
      <c r="EOG5" s="55"/>
      <c r="EOH5" s="55"/>
      <c r="EOI5" s="55"/>
      <c r="EOJ5" s="55"/>
      <c r="EOK5" s="55"/>
      <c r="EOL5" s="55"/>
      <c r="EOM5" s="55"/>
      <c r="EON5" s="55"/>
      <c r="EOO5" s="55"/>
      <c r="EOP5" s="55"/>
      <c r="EOQ5" s="55"/>
      <c r="EOR5" s="55"/>
      <c r="EOS5" s="55"/>
      <c r="EOT5" s="55"/>
      <c r="EOU5" s="55"/>
      <c r="EOV5" s="55"/>
      <c r="EOW5" s="55"/>
      <c r="EOX5" s="55"/>
      <c r="EOY5" s="55"/>
      <c r="EOZ5" s="55"/>
      <c r="EPA5" s="55"/>
      <c r="EPB5" s="55"/>
      <c r="EPC5" s="55"/>
      <c r="EPD5" s="55"/>
      <c r="EPE5" s="55"/>
      <c r="EPF5" s="55"/>
      <c r="EPG5" s="55"/>
      <c r="EPH5" s="55"/>
      <c r="EPI5" s="55"/>
      <c r="EPJ5" s="55"/>
      <c r="EPK5" s="55"/>
      <c r="EPL5" s="55"/>
      <c r="EPM5" s="55"/>
      <c r="EPN5" s="55"/>
      <c r="EPO5" s="55"/>
      <c r="EPP5" s="55"/>
      <c r="EPQ5" s="55"/>
      <c r="EPR5" s="55"/>
      <c r="EPS5" s="55"/>
      <c r="EPT5" s="55"/>
      <c r="EPU5" s="55"/>
      <c r="EPV5" s="55"/>
      <c r="EPW5" s="55"/>
      <c r="EPX5" s="55"/>
      <c r="EPY5" s="55"/>
      <c r="EPZ5" s="55"/>
      <c r="EQA5" s="55"/>
      <c r="EQB5" s="55"/>
      <c r="EQC5" s="55"/>
      <c r="EQD5" s="55"/>
      <c r="EQE5" s="55"/>
      <c r="EQF5" s="55"/>
      <c r="EQG5" s="55"/>
      <c r="EQH5" s="55"/>
      <c r="EQI5" s="55"/>
      <c r="EQJ5" s="55"/>
      <c r="EQK5" s="55"/>
      <c r="EQL5" s="55"/>
      <c r="EQM5" s="55"/>
      <c r="EQN5" s="55"/>
      <c r="EQO5" s="55"/>
      <c r="EQP5" s="55"/>
      <c r="EQQ5" s="55"/>
      <c r="EQR5" s="55"/>
      <c r="EQS5" s="55"/>
      <c r="EQT5" s="55"/>
      <c r="EQU5" s="55"/>
      <c r="EQV5" s="55"/>
      <c r="EQW5" s="55"/>
      <c r="EQX5" s="55"/>
      <c r="EQY5" s="55"/>
      <c r="EQZ5" s="55"/>
      <c r="ERA5" s="55"/>
      <c r="ERB5" s="55"/>
      <c r="ERC5" s="55"/>
      <c r="ERD5" s="55"/>
      <c r="ERE5" s="55"/>
      <c r="ERF5" s="55"/>
      <c r="ERG5" s="55"/>
      <c r="ERH5" s="55"/>
      <c r="ERI5" s="55"/>
      <c r="ERJ5" s="55"/>
      <c r="ERK5" s="55"/>
      <c r="ERL5" s="55"/>
      <c r="ERM5" s="55"/>
      <c r="ERN5" s="55"/>
      <c r="ERO5" s="55"/>
      <c r="ERP5" s="55"/>
      <c r="ERQ5" s="55"/>
      <c r="ERR5" s="55"/>
      <c r="ERS5" s="55"/>
      <c r="ERT5" s="55"/>
      <c r="ERU5" s="55"/>
      <c r="ERV5" s="55"/>
      <c r="ERW5" s="55"/>
      <c r="ERX5" s="55"/>
      <c r="ERY5" s="55"/>
      <c r="ERZ5" s="55"/>
      <c r="ESA5" s="55"/>
      <c r="ESB5" s="55"/>
      <c r="ESC5" s="55"/>
      <c r="ESD5" s="55"/>
      <c r="ESE5" s="55"/>
      <c r="ESF5" s="55"/>
      <c r="ESG5" s="55"/>
      <c r="ESH5" s="55"/>
      <c r="ESI5" s="55"/>
      <c r="ESJ5" s="55"/>
      <c r="ESK5" s="55"/>
      <c r="ESL5" s="55"/>
      <c r="ESM5" s="55"/>
      <c r="ESN5" s="55"/>
      <c r="ESO5" s="55"/>
      <c r="ESP5" s="55"/>
      <c r="ESQ5" s="55"/>
      <c r="ESR5" s="55"/>
      <c r="ESS5" s="55"/>
      <c r="EST5" s="55"/>
      <c r="ESU5" s="55"/>
      <c r="ESV5" s="55"/>
      <c r="ESW5" s="55"/>
      <c r="ESX5" s="55"/>
      <c r="ESY5" s="55"/>
      <c r="ESZ5" s="55"/>
      <c r="ETA5" s="55"/>
      <c r="ETB5" s="55"/>
      <c r="ETC5" s="55"/>
      <c r="ETD5" s="55"/>
      <c r="ETE5" s="55"/>
      <c r="ETF5" s="55"/>
      <c r="ETG5" s="55"/>
      <c r="ETH5" s="55"/>
      <c r="ETI5" s="55"/>
      <c r="ETJ5" s="55"/>
      <c r="ETK5" s="55"/>
      <c r="ETL5" s="55"/>
      <c r="ETM5" s="55"/>
      <c r="ETN5" s="55"/>
      <c r="ETO5" s="55"/>
      <c r="ETP5" s="55"/>
      <c r="ETQ5" s="55"/>
      <c r="ETR5" s="55"/>
      <c r="ETS5" s="55"/>
      <c r="ETT5" s="55"/>
      <c r="ETU5" s="55"/>
      <c r="ETV5" s="55"/>
      <c r="ETW5" s="55"/>
      <c r="ETX5" s="55"/>
      <c r="ETY5" s="55"/>
      <c r="ETZ5" s="55"/>
      <c r="EUA5" s="55"/>
      <c r="EUB5" s="55"/>
      <c r="EUC5" s="55"/>
      <c r="EUD5" s="55"/>
      <c r="EUE5" s="55"/>
      <c r="EUF5" s="55"/>
      <c r="EUG5" s="55"/>
      <c r="EUH5" s="55"/>
      <c r="EUI5" s="55"/>
      <c r="EUJ5" s="55"/>
      <c r="EUK5" s="55"/>
      <c r="EUL5" s="55"/>
      <c r="EUM5" s="55"/>
      <c r="EUN5" s="55"/>
      <c r="EUO5" s="55"/>
      <c r="EUP5" s="55"/>
      <c r="EUQ5" s="55"/>
      <c r="EUR5" s="55"/>
      <c r="EUS5" s="55"/>
      <c r="EUT5" s="55"/>
      <c r="EUU5" s="55"/>
      <c r="EUV5" s="55"/>
      <c r="EUW5" s="55"/>
      <c r="EUX5" s="55"/>
      <c r="EUY5" s="55"/>
      <c r="EUZ5" s="55"/>
      <c r="EVA5" s="55"/>
      <c r="EVB5" s="55"/>
      <c r="EVC5" s="55"/>
      <c r="EVD5" s="55"/>
      <c r="EVE5" s="55"/>
      <c r="EVF5" s="55"/>
      <c r="EVG5" s="55"/>
      <c r="EVH5" s="55"/>
      <c r="EVI5" s="55"/>
      <c r="EVJ5" s="55"/>
      <c r="EVK5" s="55"/>
      <c r="EVL5" s="55"/>
      <c r="EVM5" s="55"/>
      <c r="EVN5" s="55"/>
      <c r="EVO5" s="55"/>
      <c r="EVP5" s="55"/>
      <c r="EVQ5" s="55"/>
      <c r="EVR5" s="55"/>
      <c r="EVS5" s="55"/>
      <c r="EVT5" s="55"/>
      <c r="EVU5" s="55"/>
      <c r="EVV5" s="55"/>
      <c r="EVW5" s="55"/>
      <c r="EVX5" s="55"/>
      <c r="EVY5" s="55"/>
      <c r="EVZ5" s="55"/>
      <c r="EWA5" s="55"/>
      <c r="EWB5" s="55"/>
      <c r="EWC5" s="55"/>
      <c r="EWD5" s="55"/>
      <c r="EWE5" s="55"/>
      <c r="EWF5" s="55"/>
      <c r="EWG5" s="55"/>
      <c r="EWH5" s="55"/>
      <c r="EWI5" s="55"/>
      <c r="EWJ5" s="55"/>
      <c r="EWK5" s="55"/>
      <c r="EWL5" s="55"/>
      <c r="EWM5" s="55"/>
      <c r="EWN5" s="55"/>
      <c r="EWO5" s="55"/>
      <c r="EWP5" s="55"/>
      <c r="EWQ5" s="55"/>
      <c r="EWR5" s="55"/>
      <c r="EWS5" s="55"/>
      <c r="EWT5" s="55"/>
      <c r="EWU5" s="55"/>
      <c r="EWV5" s="55"/>
      <c r="EWW5" s="55"/>
      <c r="EWX5" s="55"/>
      <c r="EWY5" s="55"/>
      <c r="EWZ5" s="55"/>
      <c r="EXA5" s="55"/>
      <c r="EXB5" s="55"/>
      <c r="EXC5" s="55"/>
      <c r="EXD5" s="55"/>
      <c r="EXE5" s="55"/>
      <c r="EXF5" s="55"/>
      <c r="EXG5" s="55"/>
      <c r="EXH5" s="55"/>
      <c r="EXI5" s="55"/>
      <c r="EXJ5" s="55"/>
      <c r="EXK5" s="55"/>
      <c r="EXL5" s="55"/>
      <c r="EXM5" s="55"/>
      <c r="EXN5" s="55"/>
      <c r="EXO5" s="55"/>
      <c r="EXP5" s="55"/>
      <c r="EXQ5" s="55"/>
      <c r="EXR5" s="55"/>
      <c r="EXS5" s="55"/>
      <c r="EXT5" s="55"/>
      <c r="EXU5" s="55"/>
      <c r="EXV5" s="55"/>
      <c r="EXW5" s="55"/>
      <c r="EXX5" s="55"/>
      <c r="EXY5" s="55"/>
      <c r="EXZ5" s="55"/>
      <c r="EYA5" s="55"/>
      <c r="EYB5" s="55"/>
      <c r="EYC5" s="55"/>
      <c r="EYD5" s="55"/>
      <c r="EYE5" s="55"/>
      <c r="EYF5" s="55"/>
      <c r="EYG5" s="55"/>
      <c r="EYH5" s="55"/>
      <c r="EYI5" s="55"/>
      <c r="EYJ5" s="55"/>
      <c r="EYK5" s="55"/>
      <c r="EYL5" s="55"/>
      <c r="EYM5" s="55"/>
      <c r="EYN5" s="55"/>
      <c r="EYO5" s="55"/>
      <c r="EYP5" s="55"/>
      <c r="EYQ5" s="55"/>
      <c r="EYR5" s="55"/>
      <c r="EYS5" s="55"/>
      <c r="EYT5" s="55"/>
      <c r="EYU5" s="55"/>
      <c r="EYV5" s="55"/>
      <c r="EYW5" s="55"/>
      <c r="EYX5" s="55"/>
      <c r="EYY5" s="55"/>
      <c r="EYZ5" s="55"/>
      <c r="EZA5" s="55"/>
      <c r="EZB5" s="55"/>
      <c r="EZC5" s="55"/>
      <c r="EZD5" s="55"/>
      <c r="EZE5" s="55"/>
      <c r="EZF5" s="55"/>
      <c r="EZG5" s="55"/>
      <c r="EZH5" s="55"/>
      <c r="EZI5" s="55"/>
      <c r="EZJ5" s="55"/>
      <c r="EZK5" s="55"/>
      <c r="EZL5" s="55"/>
      <c r="EZM5" s="55"/>
      <c r="EZN5" s="55"/>
      <c r="EZO5" s="55"/>
      <c r="EZP5" s="55"/>
      <c r="EZQ5" s="55"/>
      <c r="EZR5" s="55"/>
      <c r="EZS5" s="55"/>
      <c r="EZT5" s="55"/>
      <c r="EZU5" s="55"/>
      <c r="EZV5" s="55"/>
      <c r="EZW5" s="55"/>
      <c r="EZX5" s="55"/>
      <c r="EZY5" s="55"/>
      <c r="EZZ5" s="55"/>
      <c r="FAA5" s="55"/>
      <c r="FAB5" s="55"/>
      <c r="FAC5" s="55"/>
      <c r="FAD5" s="55"/>
      <c r="FAE5" s="55"/>
      <c r="FAF5" s="55"/>
      <c r="FAG5" s="55"/>
      <c r="FAH5" s="55"/>
      <c r="FAI5" s="55"/>
      <c r="FAJ5" s="55"/>
      <c r="FAK5" s="55"/>
      <c r="FAL5" s="55"/>
      <c r="FAM5" s="55"/>
      <c r="FAN5" s="55"/>
      <c r="FAO5" s="55"/>
      <c r="FAP5" s="55"/>
      <c r="FAQ5" s="55"/>
      <c r="FAR5" s="55"/>
      <c r="FAS5" s="55"/>
      <c r="FAT5" s="55"/>
      <c r="FAU5" s="55"/>
      <c r="FAV5" s="55"/>
      <c r="FAW5" s="55"/>
      <c r="FAX5" s="55"/>
      <c r="FAY5" s="55"/>
      <c r="FAZ5" s="55"/>
      <c r="FBA5" s="55"/>
      <c r="FBB5" s="55"/>
      <c r="FBC5" s="55"/>
      <c r="FBD5" s="55"/>
      <c r="FBE5" s="55"/>
      <c r="FBF5" s="55"/>
      <c r="FBG5" s="55"/>
      <c r="FBH5" s="55"/>
      <c r="FBI5" s="55"/>
      <c r="FBJ5" s="55"/>
      <c r="FBK5" s="55"/>
      <c r="FBL5" s="55"/>
      <c r="FBM5" s="55"/>
      <c r="FBN5" s="55"/>
      <c r="FBO5" s="55"/>
      <c r="FBP5" s="55"/>
      <c r="FBQ5" s="55"/>
      <c r="FBR5" s="55"/>
      <c r="FBS5" s="55"/>
      <c r="FBT5" s="55"/>
      <c r="FBU5" s="55"/>
      <c r="FBV5" s="55"/>
      <c r="FBW5" s="55"/>
      <c r="FBX5" s="55"/>
      <c r="FBY5" s="55"/>
      <c r="FBZ5" s="55"/>
      <c r="FCA5" s="55"/>
      <c r="FCB5" s="55"/>
      <c r="FCC5" s="55"/>
      <c r="FCD5" s="55"/>
      <c r="FCE5" s="55"/>
      <c r="FCF5" s="55"/>
      <c r="FCG5" s="55"/>
      <c r="FCH5" s="55"/>
      <c r="FCI5" s="55"/>
      <c r="FCJ5" s="55"/>
      <c r="FCK5" s="55"/>
      <c r="FCL5" s="55"/>
      <c r="FCM5" s="55"/>
      <c r="FCN5" s="55"/>
      <c r="FCO5" s="55"/>
      <c r="FCP5" s="55"/>
      <c r="FCQ5" s="55"/>
      <c r="FCR5" s="55"/>
      <c r="FCS5" s="55"/>
      <c r="FCT5" s="55"/>
      <c r="FCU5" s="55"/>
      <c r="FCV5" s="55"/>
      <c r="FCW5" s="55"/>
      <c r="FCX5" s="55"/>
      <c r="FCY5" s="55"/>
      <c r="FCZ5" s="55"/>
      <c r="FDA5" s="55"/>
      <c r="FDB5" s="55"/>
      <c r="FDC5" s="55"/>
      <c r="FDD5" s="55"/>
      <c r="FDE5" s="55"/>
      <c r="FDF5" s="55"/>
      <c r="FDG5" s="55"/>
      <c r="FDH5" s="55"/>
      <c r="FDI5" s="55"/>
      <c r="FDJ5" s="55"/>
      <c r="FDK5" s="55"/>
      <c r="FDL5" s="55"/>
      <c r="FDM5" s="55"/>
      <c r="FDN5" s="55"/>
      <c r="FDO5" s="55"/>
      <c r="FDP5" s="55"/>
      <c r="FDQ5" s="55"/>
      <c r="FDR5" s="55"/>
      <c r="FDS5" s="55"/>
      <c r="FDT5" s="55"/>
      <c r="FDU5" s="55"/>
      <c r="FDV5" s="55"/>
      <c r="FDW5" s="55"/>
      <c r="FDX5" s="55"/>
      <c r="FDY5" s="55"/>
      <c r="FDZ5" s="55"/>
      <c r="FEA5" s="55"/>
      <c r="FEB5" s="55"/>
      <c r="FEC5" s="55"/>
      <c r="FED5" s="55"/>
      <c r="FEE5" s="55"/>
      <c r="FEF5" s="55"/>
      <c r="FEG5" s="55"/>
      <c r="FEH5" s="55"/>
      <c r="FEI5" s="55"/>
      <c r="FEJ5" s="55"/>
      <c r="FEK5" s="55"/>
      <c r="FEL5" s="55"/>
      <c r="FEM5" s="55"/>
      <c r="FEN5" s="55"/>
      <c r="FEO5" s="55"/>
      <c r="FEP5" s="55"/>
      <c r="FEQ5" s="55"/>
      <c r="FER5" s="55"/>
      <c r="FES5" s="55"/>
      <c r="FET5" s="55"/>
      <c r="FEU5" s="55"/>
      <c r="FEV5" s="55"/>
      <c r="FEW5" s="55"/>
      <c r="FEX5" s="55"/>
      <c r="FEY5" s="55"/>
      <c r="FEZ5" s="55"/>
      <c r="FFA5" s="55"/>
      <c r="FFB5" s="55"/>
      <c r="FFC5" s="55"/>
      <c r="FFD5" s="55"/>
      <c r="FFE5" s="55"/>
      <c r="FFF5" s="55"/>
      <c r="FFG5" s="55"/>
      <c r="FFH5" s="55"/>
      <c r="FFI5" s="55"/>
      <c r="FFJ5" s="55"/>
      <c r="FFK5" s="55"/>
      <c r="FFL5" s="55"/>
      <c r="FFM5" s="55"/>
      <c r="FFN5" s="55"/>
      <c r="FFO5" s="55"/>
      <c r="FFP5" s="55"/>
      <c r="FFQ5" s="55"/>
      <c r="FFR5" s="55"/>
      <c r="FFS5" s="55"/>
      <c r="FFT5" s="55"/>
      <c r="FFU5" s="55"/>
      <c r="FFV5" s="55"/>
      <c r="FFW5" s="55"/>
      <c r="FFX5" s="55"/>
      <c r="FFY5" s="55"/>
      <c r="FFZ5" s="55"/>
      <c r="FGA5" s="55"/>
      <c r="FGB5" s="55"/>
      <c r="FGC5" s="55"/>
      <c r="FGD5" s="55"/>
      <c r="FGE5" s="55"/>
      <c r="FGF5" s="55"/>
      <c r="FGG5" s="55"/>
      <c r="FGH5" s="55"/>
      <c r="FGI5" s="55"/>
      <c r="FGJ5" s="55"/>
      <c r="FGK5" s="55"/>
      <c r="FGL5" s="55"/>
      <c r="FGM5" s="55"/>
      <c r="FGN5" s="55"/>
      <c r="FGO5" s="55"/>
      <c r="FGP5" s="55"/>
      <c r="FGQ5" s="55"/>
      <c r="FGR5" s="55"/>
      <c r="FGS5" s="55"/>
      <c r="FGT5" s="55"/>
      <c r="FGU5" s="55"/>
      <c r="FGV5" s="55"/>
      <c r="FGW5" s="55"/>
      <c r="FGX5" s="55"/>
      <c r="FGY5" s="55"/>
      <c r="FGZ5" s="55"/>
      <c r="FHA5" s="55"/>
      <c r="FHB5" s="55"/>
      <c r="FHC5" s="55"/>
      <c r="FHD5" s="55"/>
      <c r="FHE5" s="55"/>
      <c r="FHF5" s="55"/>
      <c r="FHG5" s="55"/>
      <c r="FHH5" s="55"/>
      <c r="FHI5" s="55"/>
      <c r="FHJ5" s="55"/>
      <c r="FHK5" s="55"/>
      <c r="FHL5" s="55"/>
      <c r="FHM5" s="55"/>
      <c r="FHN5" s="55"/>
      <c r="FHO5" s="55"/>
      <c r="FHP5" s="55"/>
      <c r="FHQ5" s="55"/>
      <c r="FHR5" s="55"/>
      <c r="FHS5" s="55"/>
      <c r="FHT5" s="55"/>
      <c r="FHU5" s="55"/>
      <c r="FHV5" s="55"/>
      <c r="FHW5" s="55"/>
      <c r="FHX5" s="55"/>
      <c r="FHY5" s="55"/>
      <c r="FHZ5" s="55"/>
      <c r="FIA5" s="55"/>
      <c r="FIB5" s="55"/>
      <c r="FIC5" s="55"/>
      <c r="FID5" s="55"/>
      <c r="FIE5" s="55"/>
      <c r="FIF5" s="55"/>
      <c r="FIG5" s="55"/>
      <c r="FIH5" s="55"/>
      <c r="FII5" s="55"/>
      <c r="FIJ5" s="55"/>
      <c r="FIK5" s="55"/>
      <c r="FIL5" s="55"/>
      <c r="FIM5" s="55"/>
      <c r="FIN5" s="55"/>
      <c r="FIO5" s="55"/>
      <c r="FIP5" s="55"/>
      <c r="FIQ5" s="55"/>
      <c r="FIR5" s="55"/>
      <c r="FIS5" s="55"/>
      <c r="FIT5" s="55"/>
      <c r="FIU5" s="55"/>
      <c r="FIV5" s="55"/>
      <c r="FIW5" s="55"/>
      <c r="FIX5" s="55"/>
      <c r="FIY5" s="55"/>
      <c r="FIZ5" s="55"/>
      <c r="FJA5" s="55"/>
      <c r="FJB5" s="55"/>
      <c r="FJC5" s="55"/>
      <c r="FJD5" s="55"/>
      <c r="FJE5" s="55"/>
      <c r="FJF5" s="55"/>
      <c r="FJG5" s="55"/>
      <c r="FJH5" s="55"/>
      <c r="FJI5" s="55"/>
      <c r="FJJ5" s="55"/>
      <c r="FJK5" s="55"/>
      <c r="FJL5" s="55"/>
      <c r="FJM5" s="55"/>
      <c r="FJN5" s="55"/>
      <c r="FJO5" s="55"/>
      <c r="FJP5" s="55"/>
      <c r="FJQ5" s="55"/>
      <c r="FJR5" s="55"/>
      <c r="FJS5" s="55"/>
      <c r="FJT5" s="55"/>
      <c r="FJU5" s="55"/>
      <c r="FJV5" s="55"/>
      <c r="FJW5" s="55"/>
      <c r="FJX5" s="55"/>
      <c r="FJY5" s="55"/>
      <c r="FJZ5" s="55"/>
      <c r="FKA5" s="55"/>
      <c r="FKB5" s="55"/>
      <c r="FKC5" s="55"/>
      <c r="FKD5" s="55"/>
      <c r="FKE5" s="55"/>
      <c r="FKF5" s="55"/>
      <c r="FKG5" s="55"/>
      <c r="FKH5" s="55"/>
      <c r="FKI5" s="55"/>
      <c r="FKJ5" s="55"/>
      <c r="FKK5" s="55"/>
      <c r="FKL5" s="55"/>
      <c r="FKM5" s="55"/>
      <c r="FKN5" s="55"/>
      <c r="FKO5" s="55"/>
      <c r="FKP5" s="55"/>
      <c r="FKQ5" s="55"/>
      <c r="FKR5" s="55"/>
      <c r="FKS5" s="55"/>
      <c r="FKT5" s="55"/>
      <c r="FKU5" s="55"/>
      <c r="FKV5" s="55"/>
      <c r="FKW5" s="55"/>
      <c r="FKX5" s="55"/>
      <c r="FKY5" s="55"/>
      <c r="FKZ5" s="55"/>
      <c r="FLA5" s="55"/>
      <c r="FLB5" s="55"/>
      <c r="FLC5" s="55"/>
      <c r="FLD5" s="55"/>
      <c r="FLE5" s="55"/>
      <c r="FLF5" s="55"/>
      <c r="FLG5" s="55"/>
      <c r="FLH5" s="55"/>
      <c r="FLI5" s="55"/>
      <c r="FLJ5" s="55"/>
      <c r="FLK5" s="55"/>
      <c r="FLL5" s="55"/>
      <c r="FLM5" s="55"/>
      <c r="FLN5" s="55"/>
      <c r="FLO5" s="55"/>
      <c r="FLP5" s="55"/>
      <c r="FLQ5" s="55"/>
      <c r="FLR5" s="55"/>
      <c r="FLS5" s="55"/>
      <c r="FLT5" s="55"/>
      <c r="FLU5" s="55"/>
      <c r="FLV5" s="55"/>
      <c r="FLW5" s="55"/>
      <c r="FLX5" s="55"/>
      <c r="FLY5" s="55"/>
      <c r="FLZ5" s="55"/>
      <c r="FMA5" s="55"/>
      <c r="FMB5" s="55"/>
      <c r="FMC5" s="55"/>
      <c r="FMD5" s="55"/>
      <c r="FME5" s="55"/>
      <c r="FMF5" s="55"/>
      <c r="FMG5" s="55"/>
      <c r="FMH5" s="55"/>
      <c r="FMI5" s="55"/>
      <c r="FMJ5" s="55"/>
      <c r="FMK5" s="55"/>
      <c r="FML5" s="55"/>
      <c r="FMM5" s="55"/>
      <c r="FMN5" s="55"/>
      <c r="FMO5" s="55"/>
      <c r="FMP5" s="55"/>
      <c r="FMQ5" s="55"/>
      <c r="FMR5" s="55"/>
      <c r="FMS5" s="55"/>
      <c r="FMT5" s="55"/>
      <c r="FMU5" s="55"/>
      <c r="FMV5" s="55"/>
      <c r="FMW5" s="55"/>
      <c r="FMX5" s="55"/>
      <c r="FMY5" s="55"/>
      <c r="FMZ5" s="55"/>
      <c r="FNA5" s="55"/>
      <c r="FNB5" s="55"/>
      <c r="FNC5" s="55"/>
      <c r="FND5" s="55"/>
      <c r="FNE5" s="55"/>
      <c r="FNF5" s="55"/>
      <c r="FNG5" s="55"/>
      <c r="FNH5" s="55"/>
      <c r="FNI5" s="55"/>
      <c r="FNJ5" s="55"/>
      <c r="FNK5" s="55"/>
      <c r="FNL5" s="55"/>
      <c r="FNM5" s="55"/>
      <c r="FNN5" s="55"/>
      <c r="FNO5" s="55"/>
      <c r="FNP5" s="55"/>
      <c r="FNQ5" s="55"/>
      <c r="FNR5" s="55"/>
      <c r="FNS5" s="55"/>
      <c r="FNT5" s="55"/>
      <c r="FNU5" s="55"/>
      <c r="FNV5" s="55"/>
      <c r="FNW5" s="55"/>
      <c r="FNX5" s="55"/>
      <c r="FNY5" s="55"/>
      <c r="FNZ5" s="55"/>
      <c r="FOA5" s="55"/>
      <c r="FOB5" s="55"/>
      <c r="FOC5" s="55"/>
      <c r="FOD5" s="55"/>
      <c r="FOE5" s="55"/>
      <c r="FOF5" s="55"/>
      <c r="FOG5" s="55"/>
      <c r="FOH5" s="55"/>
      <c r="FOI5" s="55"/>
      <c r="FOJ5" s="55"/>
      <c r="FOK5" s="55"/>
      <c r="FOL5" s="55"/>
      <c r="FOM5" s="55"/>
      <c r="FON5" s="55"/>
      <c r="FOO5" s="55"/>
      <c r="FOP5" s="55"/>
      <c r="FOQ5" s="55"/>
      <c r="FOR5" s="55"/>
      <c r="FOS5" s="55"/>
      <c r="FOT5" s="55"/>
      <c r="FOU5" s="55"/>
      <c r="FOV5" s="55"/>
      <c r="FOW5" s="55"/>
      <c r="FOX5" s="55"/>
      <c r="FOY5" s="55"/>
      <c r="FOZ5" s="55"/>
      <c r="FPA5" s="55"/>
      <c r="FPB5" s="55"/>
      <c r="FPC5" s="55"/>
      <c r="FPD5" s="55"/>
      <c r="FPE5" s="55"/>
      <c r="FPF5" s="55"/>
      <c r="FPG5" s="55"/>
      <c r="FPH5" s="55"/>
      <c r="FPI5" s="55"/>
      <c r="FPJ5" s="55"/>
      <c r="FPK5" s="55"/>
      <c r="FPL5" s="55"/>
      <c r="FPM5" s="55"/>
      <c r="FPN5" s="55"/>
      <c r="FPO5" s="55"/>
      <c r="FPP5" s="55"/>
      <c r="FPQ5" s="55"/>
      <c r="FPR5" s="55"/>
      <c r="FPS5" s="55"/>
      <c r="FPT5" s="55"/>
      <c r="FPU5" s="55"/>
      <c r="FPV5" s="55"/>
      <c r="FPW5" s="55"/>
      <c r="FPX5" s="55"/>
      <c r="FPY5" s="55"/>
      <c r="FPZ5" s="55"/>
      <c r="FQA5" s="55"/>
      <c r="FQB5" s="55"/>
      <c r="FQC5" s="55"/>
      <c r="FQD5" s="55"/>
      <c r="FQE5" s="55"/>
      <c r="FQF5" s="55"/>
      <c r="FQG5" s="55"/>
      <c r="FQH5" s="55"/>
      <c r="FQI5" s="55"/>
      <c r="FQJ5" s="55"/>
      <c r="FQK5" s="55"/>
      <c r="FQL5" s="55"/>
      <c r="FQM5" s="55"/>
      <c r="FQN5" s="55"/>
      <c r="FQO5" s="55"/>
      <c r="FQP5" s="55"/>
      <c r="FQQ5" s="55"/>
      <c r="FQR5" s="55"/>
      <c r="FQS5" s="55"/>
      <c r="FQT5" s="55"/>
      <c r="FQU5" s="55"/>
      <c r="FQV5" s="55"/>
      <c r="FQW5" s="55"/>
      <c r="FQX5" s="55"/>
      <c r="FQY5" s="55"/>
      <c r="FQZ5" s="55"/>
      <c r="FRA5" s="55"/>
      <c r="FRB5" s="55"/>
      <c r="FRC5" s="55"/>
      <c r="FRD5" s="55"/>
      <c r="FRE5" s="55"/>
      <c r="FRF5" s="55"/>
      <c r="FRG5" s="55"/>
      <c r="FRH5" s="55"/>
      <c r="FRI5" s="55"/>
      <c r="FRJ5" s="55"/>
      <c r="FRK5" s="55"/>
      <c r="FRL5" s="55"/>
      <c r="FRM5" s="55"/>
      <c r="FRN5" s="55"/>
      <c r="FRO5" s="55"/>
      <c r="FRP5" s="55"/>
      <c r="FRQ5" s="55"/>
      <c r="FRR5" s="55"/>
      <c r="FRS5" s="55"/>
      <c r="FRT5" s="55"/>
      <c r="FRU5" s="55"/>
      <c r="FRV5" s="55"/>
      <c r="FRW5" s="55"/>
      <c r="FRX5" s="55"/>
      <c r="FRY5" s="55"/>
      <c r="FRZ5" s="55"/>
      <c r="FSA5" s="55"/>
      <c r="FSB5" s="55"/>
      <c r="FSC5" s="55"/>
      <c r="FSD5" s="55"/>
      <c r="FSE5" s="55"/>
      <c r="FSF5" s="55"/>
      <c r="FSG5" s="55"/>
      <c r="FSH5" s="55"/>
      <c r="FSI5" s="55"/>
      <c r="FSJ5" s="55"/>
      <c r="FSK5" s="55"/>
      <c r="FSL5" s="55"/>
      <c r="FSM5" s="55"/>
      <c r="FSN5" s="55"/>
      <c r="FSO5" s="55"/>
      <c r="FSP5" s="55"/>
      <c r="FSQ5" s="55"/>
      <c r="FSR5" s="55"/>
      <c r="FSS5" s="55"/>
      <c r="FST5" s="55"/>
      <c r="FSU5" s="55"/>
      <c r="FSV5" s="55"/>
      <c r="FSW5" s="55"/>
      <c r="FSX5" s="55"/>
      <c r="FSY5" s="55"/>
      <c r="FSZ5" s="55"/>
      <c r="FTA5" s="55"/>
      <c r="FTB5" s="55"/>
      <c r="FTC5" s="55"/>
      <c r="FTD5" s="55"/>
      <c r="FTE5" s="55"/>
      <c r="FTF5" s="55"/>
      <c r="FTG5" s="55"/>
      <c r="FTH5" s="55"/>
      <c r="FTI5" s="55"/>
      <c r="FTJ5" s="55"/>
      <c r="FTK5" s="55"/>
      <c r="FTL5" s="55"/>
      <c r="FTM5" s="55"/>
      <c r="FTN5" s="55"/>
      <c r="FTO5" s="55"/>
      <c r="FTP5" s="55"/>
      <c r="FTQ5" s="55"/>
      <c r="FTR5" s="55"/>
      <c r="FTS5" s="55"/>
      <c r="FTT5" s="55"/>
      <c r="FTU5" s="55"/>
      <c r="FTV5" s="55"/>
      <c r="FTW5" s="55"/>
      <c r="FTX5" s="55"/>
      <c r="FTY5" s="55"/>
      <c r="FTZ5" s="55"/>
      <c r="FUA5" s="55"/>
      <c r="FUB5" s="55"/>
      <c r="FUC5" s="55"/>
      <c r="FUD5" s="55"/>
      <c r="FUE5" s="55"/>
      <c r="FUF5" s="55"/>
      <c r="FUG5" s="55"/>
      <c r="FUH5" s="55"/>
      <c r="FUI5" s="55"/>
      <c r="FUJ5" s="55"/>
      <c r="FUK5" s="55"/>
      <c r="FUL5" s="55"/>
      <c r="FUM5" s="55"/>
      <c r="FUN5" s="55"/>
      <c r="FUO5" s="55"/>
      <c r="FUP5" s="55"/>
      <c r="FUQ5" s="55"/>
      <c r="FUR5" s="55"/>
      <c r="FUS5" s="55"/>
      <c r="FUT5" s="55"/>
      <c r="FUU5" s="55"/>
      <c r="FUV5" s="55"/>
      <c r="FUW5" s="55"/>
      <c r="FUX5" s="55"/>
      <c r="FUY5" s="55"/>
      <c r="FUZ5" s="55"/>
      <c r="FVA5" s="55"/>
      <c r="FVB5" s="55"/>
      <c r="FVC5" s="55"/>
      <c r="FVD5" s="55"/>
      <c r="FVE5" s="55"/>
      <c r="FVF5" s="55"/>
      <c r="FVG5" s="55"/>
      <c r="FVH5" s="55"/>
      <c r="FVI5" s="55"/>
      <c r="FVJ5" s="55"/>
      <c r="FVK5" s="55"/>
      <c r="FVL5" s="55"/>
      <c r="FVM5" s="55"/>
      <c r="FVN5" s="55"/>
      <c r="FVO5" s="55"/>
      <c r="FVP5" s="55"/>
      <c r="FVQ5" s="55"/>
      <c r="FVR5" s="55"/>
      <c r="FVS5" s="55"/>
      <c r="FVT5" s="55"/>
      <c r="FVU5" s="55"/>
      <c r="FVV5" s="55"/>
      <c r="FVW5" s="55"/>
      <c r="FVX5" s="55"/>
      <c r="FVY5" s="55"/>
      <c r="FVZ5" s="55"/>
      <c r="FWA5" s="55"/>
      <c r="FWB5" s="55"/>
      <c r="FWC5" s="55"/>
      <c r="FWD5" s="55"/>
      <c r="FWE5" s="55"/>
      <c r="FWF5" s="55"/>
      <c r="FWG5" s="55"/>
      <c r="FWH5" s="55"/>
      <c r="FWI5" s="55"/>
      <c r="FWJ5" s="55"/>
      <c r="FWK5" s="55"/>
      <c r="FWL5" s="55"/>
      <c r="FWM5" s="55"/>
      <c r="FWN5" s="55"/>
      <c r="FWO5" s="55"/>
      <c r="FWP5" s="55"/>
      <c r="FWQ5" s="55"/>
      <c r="FWR5" s="55"/>
      <c r="FWS5" s="55"/>
      <c r="FWT5" s="55"/>
      <c r="FWU5" s="55"/>
      <c r="FWV5" s="55"/>
      <c r="FWW5" s="55"/>
      <c r="FWX5" s="55"/>
      <c r="FWY5" s="55"/>
      <c r="FWZ5" s="55"/>
      <c r="FXA5" s="55"/>
      <c r="FXB5" s="55"/>
      <c r="FXC5" s="55"/>
      <c r="FXD5" s="55"/>
      <c r="FXE5" s="55"/>
      <c r="FXF5" s="55"/>
      <c r="FXG5" s="55"/>
      <c r="FXH5" s="55"/>
      <c r="FXI5" s="55"/>
      <c r="FXJ5" s="55"/>
      <c r="FXK5" s="55"/>
      <c r="FXL5" s="55"/>
      <c r="FXM5" s="55"/>
      <c r="FXN5" s="55"/>
      <c r="FXO5" s="55"/>
      <c r="FXP5" s="55"/>
      <c r="FXQ5" s="55"/>
      <c r="FXR5" s="55"/>
      <c r="FXS5" s="55"/>
      <c r="FXT5" s="55"/>
      <c r="FXU5" s="55"/>
      <c r="FXV5" s="55"/>
      <c r="FXW5" s="55"/>
      <c r="FXX5" s="55"/>
      <c r="FXY5" s="55"/>
      <c r="FXZ5" s="55"/>
      <c r="FYA5" s="55"/>
      <c r="FYB5" s="55"/>
      <c r="FYC5" s="55"/>
      <c r="FYD5" s="55"/>
      <c r="FYE5" s="55"/>
      <c r="FYF5" s="55"/>
      <c r="FYG5" s="55"/>
      <c r="FYH5" s="55"/>
      <c r="FYI5" s="55"/>
      <c r="FYJ5" s="55"/>
      <c r="FYK5" s="55"/>
      <c r="FYL5" s="55"/>
      <c r="FYM5" s="55"/>
      <c r="FYN5" s="55"/>
      <c r="FYO5" s="55"/>
      <c r="FYP5" s="55"/>
      <c r="FYQ5" s="55"/>
      <c r="FYR5" s="55"/>
      <c r="FYS5" s="55"/>
      <c r="FYT5" s="55"/>
      <c r="FYU5" s="55"/>
      <c r="FYV5" s="55"/>
      <c r="FYW5" s="55"/>
      <c r="FYX5" s="55"/>
      <c r="FYY5" s="55"/>
      <c r="FYZ5" s="55"/>
      <c r="FZA5" s="55"/>
      <c r="FZB5" s="55"/>
      <c r="FZC5" s="55"/>
      <c r="FZD5" s="55"/>
      <c r="FZE5" s="55"/>
      <c r="FZF5" s="55"/>
      <c r="FZG5" s="55"/>
      <c r="FZH5" s="55"/>
      <c r="FZI5" s="55"/>
      <c r="FZJ5" s="55"/>
      <c r="FZK5" s="55"/>
      <c r="FZL5" s="55"/>
      <c r="FZM5" s="55"/>
      <c r="FZN5" s="55"/>
      <c r="FZO5" s="55"/>
      <c r="FZP5" s="55"/>
      <c r="FZQ5" s="55"/>
      <c r="FZR5" s="55"/>
      <c r="FZS5" s="55"/>
      <c r="FZT5" s="55"/>
      <c r="FZU5" s="55"/>
      <c r="FZV5" s="55"/>
      <c r="FZW5" s="55"/>
      <c r="FZX5" s="55"/>
      <c r="FZY5" s="55"/>
      <c r="FZZ5" s="55"/>
      <c r="GAA5" s="55"/>
      <c r="GAB5" s="55"/>
      <c r="GAC5" s="55"/>
      <c r="GAD5" s="55"/>
      <c r="GAE5" s="55"/>
      <c r="GAF5" s="55"/>
      <c r="GAG5" s="55"/>
      <c r="GAH5" s="55"/>
      <c r="GAI5" s="55"/>
      <c r="GAJ5" s="55"/>
      <c r="GAK5" s="55"/>
      <c r="GAL5" s="55"/>
      <c r="GAM5" s="55"/>
      <c r="GAN5" s="55"/>
      <c r="GAO5" s="55"/>
      <c r="GAP5" s="55"/>
      <c r="GAQ5" s="55"/>
      <c r="GAR5" s="55"/>
      <c r="GAS5" s="55"/>
      <c r="GAT5" s="55"/>
      <c r="GAU5" s="55"/>
      <c r="GAV5" s="55"/>
      <c r="GAW5" s="55"/>
      <c r="GAX5" s="55"/>
      <c r="GAY5" s="55"/>
      <c r="GAZ5" s="55"/>
      <c r="GBA5" s="55"/>
      <c r="GBB5" s="55"/>
      <c r="GBC5" s="55"/>
      <c r="GBD5" s="55"/>
      <c r="GBE5" s="55"/>
      <c r="GBF5" s="55"/>
      <c r="GBG5" s="55"/>
      <c r="GBH5" s="55"/>
      <c r="GBI5" s="55"/>
      <c r="GBJ5" s="55"/>
      <c r="GBK5" s="55"/>
      <c r="GBL5" s="55"/>
      <c r="GBM5" s="55"/>
      <c r="GBN5" s="55"/>
      <c r="GBO5" s="55"/>
      <c r="GBP5" s="55"/>
      <c r="GBQ5" s="55"/>
      <c r="GBR5" s="55"/>
      <c r="GBS5" s="55"/>
      <c r="GBT5" s="55"/>
      <c r="GBU5" s="55"/>
      <c r="GBV5" s="55"/>
      <c r="GBW5" s="55"/>
      <c r="GBX5" s="55"/>
      <c r="GBY5" s="55"/>
      <c r="GBZ5" s="55"/>
      <c r="GCA5" s="55"/>
      <c r="GCB5" s="55"/>
      <c r="GCC5" s="55"/>
      <c r="GCD5" s="55"/>
      <c r="GCE5" s="55"/>
      <c r="GCF5" s="55"/>
      <c r="GCG5" s="55"/>
      <c r="GCH5" s="55"/>
      <c r="GCI5" s="55"/>
      <c r="GCJ5" s="55"/>
      <c r="GCK5" s="55"/>
      <c r="GCL5" s="55"/>
      <c r="GCM5" s="55"/>
      <c r="GCN5" s="55"/>
      <c r="GCO5" s="55"/>
      <c r="GCP5" s="55"/>
      <c r="GCQ5" s="55"/>
      <c r="GCR5" s="55"/>
      <c r="GCS5" s="55"/>
      <c r="GCT5" s="55"/>
      <c r="GCU5" s="55"/>
      <c r="GCV5" s="55"/>
      <c r="GCW5" s="55"/>
      <c r="GCX5" s="55"/>
      <c r="GCY5" s="55"/>
      <c r="GCZ5" s="55"/>
      <c r="GDA5" s="55"/>
      <c r="GDB5" s="55"/>
      <c r="GDC5" s="55"/>
      <c r="GDD5" s="55"/>
      <c r="GDE5" s="55"/>
      <c r="GDF5" s="55"/>
      <c r="GDG5" s="55"/>
      <c r="GDH5" s="55"/>
      <c r="GDI5" s="55"/>
      <c r="GDJ5" s="55"/>
      <c r="GDK5" s="55"/>
      <c r="GDL5" s="55"/>
      <c r="GDM5" s="55"/>
      <c r="GDN5" s="55"/>
      <c r="GDO5" s="55"/>
      <c r="GDP5" s="55"/>
      <c r="GDQ5" s="55"/>
      <c r="GDR5" s="55"/>
      <c r="GDS5" s="55"/>
      <c r="GDT5" s="55"/>
      <c r="GDU5" s="55"/>
      <c r="GDV5" s="55"/>
      <c r="GDW5" s="55"/>
      <c r="GDX5" s="55"/>
      <c r="GDY5" s="55"/>
      <c r="GDZ5" s="55"/>
      <c r="GEA5" s="55"/>
      <c r="GEB5" s="55"/>
      <c r="GEC5" s="55"/>
      <c r="GED5" s="55"/>
      <c r="GEE5" s="55"/>
      <c r="GEF5" s="55"/>
      <c r="GEG5" s="55"/>
      <c r="GEH5" s="55"/>
      <c r="GEI5" s="55"/>
      <c r="GEJ5" s="55"/>
      <c r="GEK5" s="55"/>
      <c r="GEL5" s="55"/>
      <c r="GEM5" s="55"/>
      <c r="GEN5" s="55"/>
      <c r="GEO5" s="55"/>
      <c r="GEP5" s="55"/>
      <c r="GEQ5" s="55"/>
      <c r="GER5" s="55"/>
      <c r="GES5" s="55"/>
      <c r="GET5" s="55"/>
      <c r="GEU5" s="55"/>
      <c r="GEV5" s="55"/>
      <c r="GEW5" s="55"/>
      <c r="GEX5" s="55"/>
      <c r="GEY5" s="55"/>
      <c r="GEZ5" s="55"/>
      <c r="GFA5" s="55"/>
      <c r="GFB5" s="55"/>
      <c r="GFC5" s="55"/>
      <c r="GFD5" s="55"/>
      <c r="GFE5" s="55"/>
      <c r="GFF5" s="55"/>
      <c r="GFG5" s="55"/>
      <c r="GFH5" s="55"/>
      <c r="GFI5" s="55"/>
      <c r="GFJ5" s="55"/>
      <c r="GFK5" s="55"/>
      <c r="GFL5" s="55"/>
      <c r="GFM5" s="55"/>
      <c r="GFN5" s="55"/>
      <c r="GFO5" s="55"/>
      <c r="GFP5" s="55"/>
      <c r="GFQ5" s="55"/>
      <c r="GFR5" s="55"/>
      <c r="GFS5" s="55"/>
      <c r="GFT5" s="55"/>
      <c r="GFU5" s="55"/>
      <c r="GFV5" s="55"/>
      <c r="GFW5" s="55"/>
      <c r="GFX5" s="55"/>
      <c r="GFY5" s="55"/>
      <c r="GFZ5" s="55"/>
      <c r="GGA5" s="55"/>
      <c r="GGB5" s="55"/>
      <c r="GGC5" s="55"/>
      <c r="GGD5" s="55"/>
      <c r="GGE5" s="55"/>
      <c r="GGF5" s="55"/>
      <c r="GGG5" s="55"/>
      <c r="GGH5" s="55"/>
      <c r="GGI5" s="55"/>
      <c r="GGJ5" s="55"/>
      <c r="GGK5" s="55"/>
      <c r="GGL5" s="55"/>
      <c r="GGM5" s="55"/>
      <c r="GGN5" s="55"/>
      <c r="GGO5" s="55"/>
      <c r="GGP5" s="55"/>
      <c r="GGQ5" s="55"/>
      <c r="GGR5" s="55"/>
      <c r="GGS5" s="55"/>
      <c r="GGT5" s="55"/>
      <c r="GGU5" s="55"/>
      <c r="GGV5" s="55"/>
      <c r="GGW5" s="55"/>
      <c r="GGX5" s="55"/>
      <c r="GGY5" s="55"/>
      <c r="GGZ5" s="55"/>
      <c r="GHA5" s="55"/>
      <c r="GHB5" s="55"/>
      <c r="GHC5" s="55"/>
      <c r="GHD5" s="55"/>
      <c r="GHE5" s="55"/>
      <c r="GHF5" s="55"/>
      <c r="GHG5" s="55"/>
      <c r="GHH5" s="55"/>
      <c r="GHI5" s="55"/>
      <c r="GHJ5" s="55"/>
      <c r="GHK5" s="55"/>
      <c r="GHL5" s="55"/>
      <c r="GHM5" s="55"/>
      <c r="GHN5" s="55"/>
      <c r="GHO5" s="55"/>
      <c r="GHP5" s="55"/>
      <c r="GHQ5" s="55"/>
      <c r="GHR5" s="55"/>
      <c r="GHS5" s="55"/>
      <c r="GHT5" s="55"/>
      <c r="GHU5" s="55"/>
      <c r="GHV5" s="55"/>
      <c r="GHW5" s="55"/>
      <c r="GHX5" s="55"/>
      <c r="GHY5" s="55"/>
      <c r="GHZ5" s="55"/>
      <c r="GIA5" s="55"/>
      <c r="GIB5" s="55"/>
      <c r="GIC5" s="55"/>
      <c r="GID5" s="55"/>
      <c r="GIE5" s="55"/>
      <c r="GIF5" s="55"/>
      <c r="GIG5" s="55"/>
      <c r="GIH5" s="55"/>
      <c r="GII5" s="55"/>
      <c r="GIJ5" s="55"/>
      <c r="GIK5" s="55"/>
      <c r="GIL5" s="55"/>
      <c r="GIM5" s="55"/>
      <c r="GIN5" s="55"/>
      <c r="GIO5" s="55"/>
      <c r="GIP5" s="55"/>
      <c r="GIQ5" s="55"/>
      <c r="GIR5" s="55"/>
      <c r="GIS5" s="55"/>
      <c r="GIT5" s="55"/>
      <c r="GIU5" s="55"/>
      <c r="GIV5" s="55"/>
      <c r="GIW5" s="55"/>
      <c r="GIX5" s="55"/>
      <c r="GIY5" s="55"/>
      <c r="GIZ5" s="55"/>
      <c r="GJA5" s="55"/>
      <c r="GJB5" s="55"/>
      <c r="GJC5" s="55"/>
      <c r="GJD5" s="55"/>
      <c r="GJE5" s="55"/>
      <c r="GJF5" s="55"/>
      <c r="GJG5" s="55"/>
      <c r="GJH5" s="55"/>
      <c r="GJI5" s="55"/>
      <c r="GJJ5" s="55"/>
      <c r="GJK5" s="55"/>
      <c r="GJL5" s="55"/>
      <c r="GJM5" s="55"/>
      <c r="GJN5" s="55"/>
      <c r="GJO5" s="55"/>
      <c r="GJP5" s="55"/>
      <c r="GJQ5" s="55"/>
      <c r="GJR5" s="55"/>
      <c r="GJS5" s="55"/>
      <c r="GJT5" s="55"/>
      <c r="GJU5" s="55"/>
      <c r="GJV5" s="55"/>
      <c r="GJW5" s="55"/>
      <c r="GJX5" s="55"/>
      <c r="GJY5" s="55"/>
      <c r="GJZ5" s="55"/>
      <c r="GKA5" s="55"/>
      <c r="GKB5" s="55"/>
      <c r="GKC5" s="55"/>
      <c r="GKD5" s="55"/>
      <c r="GKE5" s="55"/>
      <c r="GKF5" s="55"/>
      <c r="GKG5" s="55"/>
      <c r="GKH5" s="55"/>
      <c r="GKI5" s="55"/>
      <c r="GKJ5" s="55"/>
      <c r="GKK5" s="55"/>
      <c r="GKL5" s="55"/>
      <c r="GKM5" s="55"/>
      <c r="GKN5" s="55"/>
      <c r="GKO5" s="55"/>
      <c r="GKP5" s="55"/>
      <c r="GKQ5" s="55"/>
      <c r="GKR5" s="55"/>
      <c r="GKS5" s="55"/>
      <c r="GKT5" s="55"/>
      <c r="GKU5" s="55"/>
      <c r="GKV5" s="55"/>
      <c r="GKW5" s="55"/>
      <c r="GKX5" s="55"/>
      <c r="GKY5" s="55"/>
      <c r="GKZ5" s="55"/>
      <c r="GLA5" s="55"/>
      <c r="GLB5" s="55"/>
      <c r="GLC5" s="55"/>
      <c r="GLD5" s="55"/>
      <c r="GLE5" s="55"/>
      <c r="GLF5" s="55"/>
      <c r="GLG5" s="55"/>
      <c r="GLH5" s="55"/>
      <c r="GLI5" s="55"/>
      <c r="GLJ5" s="55"/>
      <c r="GLK5" s="55"/>
      <c r="GLL5" s="55"/>
      <c r="GLM5" s="55"/>
      <c r="GLN5" s="55"/>
      <c r="GLO5" s="55"/>
      <c r="GLP5" s="55"/>
      <c r="GLQ5" s="55"/>
      <c r="GLR5" s="55"/>
      <c r="GLS5" s="55"/>
      <c r="GLT5" s="55"/>
      <c r="GLU5" s="55"/>
      <c r="GLV5" s="55"/>
      <c r="GLW5" s="55"/>
      <c r="GLX5" s="55"/>
      <c r="GLY5" s="55"/>
      <c r="GLZ5" s="55"/>
      <c r="GMA5" s="55"/>
      <c r="GMB5" s="55"/>
      <c r="GMC5" s="55"/>
      <c r="GMD5" s="55"/>
      <c r="GME5" s="55"/>
      <c r="GMF5" s="55"/>
      <c r="GMG5" s="55"/>
      <c r="GMH5" s="55"/>
      <c r="GMI5" s="55"/>
      <c r="GMJ5" s="55"/>
      <c r="GMK5" s="55"/>
      <c r="GML5" s="55"/>
      <c r="GMM5" s="55"/>
      <c r="GMN5" s="55"/>
      <c r="GMO5" s="55"/>
      <c r="GMP5" s="55"/>
      <c r="GMQ5" s="55"/>
      <c r="GMR5" s="55"/>
      <c r="GMS5" s="55"/>
      <c r="GMT5" s="55"/>
      <c r="GMU5" s="55"/>
      <c r="GMV5" s="55"/>
      <c r="GMW5" s="55"/>
      <c r="GMX5" s="55"/>
      <c r="GMY5" s="55"/>
      <c r="GMZ5" s="55"/>
      <c r="GNA5" s="55"/>
      <c r="GNB5" s="55"/>
      <c r="GNC5" s="55"/>
      <c r="GND5" s="55"/>
      <c r="GNE5" s="55"/>
      <c r="GNF5" s="55"/>
      <c r="GNG5" s="55"/>
      <c r="GNH5" s="55"/>
      <c r="GNI5" s="55"/>
      <c r="GNJ5" s="55"/>
      <c r="GNK5" s="55"/>
      <c r="GNL5" s="55"/>
      <c r="GNM5" s="55"/>
      <c r="GNN5" s="55"/>
      <c r="GNO5" s="55"/>
      <c r="GNP5" s="55"/>
      <c r="GNQ5" s="55"/>
      <c r="GNR5" s="55"/>
      <c r="GNS5" s="55"/>
      <c r="GNT5" s="55"/>
      <c r="GNU5" s="55"/>
      <c r="GNV5" s="55"/>
      <c r="GNW5" s="55"/>
      <c r="GNX5" s="55"/>
      <c r="GNY5" s="55"/>
      <c r="GNZ5" s="55"/>
      <c r="GOA5" s="55"/>
      <c r="GOB5" s="55"/>
      <c r="GOC5" s="55"/>
      <c r="GOD5" s="55"/>
      <c r="GOE5" s="55"/>
      <c r="GOF5" s="55"/>
      <c r="GOG5" s="55"/>
      <c r="GOH5" s="55"/>
      <c r="GOI5" s="55"/>
      <c r="GOJ5" s="55"/>
      <c r="GOK5" s="55"/>
      <c r="GOL5" s="55"/>
      <c r="GOM5" s="55"/>
      <c r="GON5" s="55"/>
      <c r="GOO5" s="55"/>
      <c r="GOP5" s="55"/>
      <c r="GOQ5" s="55"/>
      <c r="GOR5" s="55"/>
      <c r="GOS5" s="55"/>
      <c r="GOT5" s="55"/>
      <c r="GOU5" s="55"/>
      <c r="GOV5" s="55"/>
      <c r="GOW5" s="55"/>
      <c r="GOX5" s="55"/>
      <c r="GOY5" s="55"/>
      <c r="GOZ5" s="55"/>
      <c r="GPA5" s="55"/>
      <c r="GPB5" s="55"/>
      <c r="GPC5" s="55"/>
      <c r="GPD5" s="55"/>
      <c r="GPE5" s="55"/>
      <c r="GPF5" s="55"/>
      <c r="GPG5" s="55"/>
      <c r="GPH5" s="55"/>
      <c r="GPI5" s="55"/>
      <c r="GPJ5" s="55"/>
      <c r="GPK5" s="55"/>
      <c r="GPL5" s="55"/>
      <c r="GPM5" s="55"/>
      <c r="GPN5" s="55"/>
      <c r="GPO5" s="55"/>
      <c r="GPP5" s="55"/>
      <c r="GPQ5" s="55"/>
      <c r="GPR5" s="55"/>
      <c r="GPS5" s="55"/>
      <c r="GPT5" s="55"/>
      <c r="GPU5" s="55"/>
      <c r="GPV5" s="55"/>
      <c r="GPW5" s="55"/>
      <c r="GPX5" s="55"/>
      <c r="GPY5" s="55"/>
      <c r="GPZ5" s="55"/>
      <c r="GQA5" s="55"/>
      <c r="GQB5" s="55"/>
      <c r="GQC5" s="55"/>
      <c r="GQD5" s="55"/>
      <c r="GQE5" s="55"/>
      <c r="GQF5" s="55"/>
      <c r="GQG5" s="55"/>
      <c r="GQH5" s="55"/>
      <c r="GQI5" s="55"/>
      <c r="GQJ5" s="55"/>
      <c r="GQK5" s="55"/>
      <c r="GQL5" s="55"/>
      <c r="GQM5" s="55"/>
      <c r="GQN5" s="55"/>
      <c r="GQO5" s="55"/>
      <c r="GQP5" s="55"/>
      <c r="GQQ5" s="55"/>
      <c r="GQR5" s="55"/>
      <c r="GQS5" s="55"/>
      <c r="GQT5" s="55"/>
      <c r="GQU5" s="55"/>
      <c r="GQV5" s="55"/>
      <c r="GQW5" s="55"/>
      <c r="GQX5" s="55"/>
      <c r="GQY5" s="55"/>
      <c r="GQZ5" s="55"/>
      <c r="GRA5" s="55"/>
      <c r="GRB5" s="55"/>
      <c r="GRC5" s="55"/>
      <c r="GRD5" s="55"/>
      <c r="GRE5" s="55"/>
      <c r="GRF5" s="55"/>
      <c r="GRG5" s="55"/>
      <c r="GRH5" s="55"/>
      <c r="GRI5" s="55"/>
      <c r="GRJ5" s="55"/>
      <c r="GRK5" s="55"/>
      <c r="GRL5" s="55"/>
      <c r="GRM5" s="55"/>
      <c r="GRN5" s="55"/>
      <c r="GRO5" s="55"/>
      <c r="GRP5" s="55"/>
      <c r="GRQ5" s="55"/>
      <c r="GRR5" s="55"/>
      <c r="GRS5" s="55"/>
      <c r="GRT5" s="55"/>
      <c r="GRU5" s="55"/>
      <c r="GRV5" s="55"/>
      <c r="GRW5" s="55"/>
      <c r="GRX5" s="55"/>
      <c r="GRY5" s="55"/>
      <c r="GRZ5" s="55"/>
      <c r="GSA5" s="55"/>
      <c r="GSB5" s="55"/>
      <c r="GSC5" s="55"/>
      <c r="GSD5" s="55"/>
      <c r="GSE5" s="55"/>
      <c r="GSF5" s="55"/>
      <c r="GSG5" s="55"/>
      <c r="GSH5" s="55"/>
      <c r="GSI5" s="55"/>
      <c r="GSJ5" s="55"/>
      <c r="GSK5" s="55"/>
      <c r="GSL5" s="55"/>
      <c r="GSM5" s="55"/>
      <c r="GSN5" s="55"/>
      <c r="GSO5" s="55"/>
      <c r="GSP5" s="55"/>
      <c r="GSQ5" s="55"/>
      <c r="GSR5" s="55"/>
      <c r="GSS5" s="55"/>
      <c r="GST5" s="55"/>
      <c r="GSU5" s="55"/>
      <c r="GSV5" s="55"/>
      <c r="GSW5" s="55"/>
      <c r="GSX5" s="55"/>
      <c r="GSY5" s="55"/>
      <c r="GSZ5" s="55"/>
      <c r="GTA5" s="55"/>
      <c r="GTB5" s="55"/>
      <c r="GTC5" s="55"/>
      <c r="GTD5" s="55"/>
      <c r="GTE5" s="55"/>
      <c r="GTF5" s="55"/>
      <c r="GTG5" s="55"/>
      <c r="GTH5" s="55"/>
      <c r="GTI5" s="55"/>
      <c r="GTJ5" s="55"/>
      <c r="GTK5" s="55"/>
      <c r="GTL5" s="55"/>
      <c r="GTM5" s="55"/>
      <c r="GTN5" s="55"/>
      <c r="GTO5" s="55"/>
      <c r="GTP5" s="55"/>
      <c r="GTQ5" s="55"/>
      <c r="GTR5" s="55"/>
      <c r="GTS5" s="55"/>
      <c r="GTT5" s="55"/>
      <c r="GTU5" s="55"/>
      <c r="GTV5" s="55"/>
      <c r="GTW5" s="55"/>
      <c r="GTX5" s="55"/>
      <c r="GTY5" s="55"/>
      <c r="GTZ5" s="55"/>
      <c r="GUA5" s="55"/>
      <c r="GUB5" s="55"/>
      <c r="GUC5" s="55"/>
      <c r="GUD5" s="55"/>
      <c r="GUE5" s="55"/>
      <c r="GUF5" s="55"/>
      <c r="GUG5" s="55"/>
      <c r="GUH5" s="55"/>
      <c r="GUI5" s="55"/>
      <c r="GUJ5" s="55"/>
      <c r="GUK5" s="55"/>
      <c r="GUL5" s="55"/>
      <c r="GUM5" s="55"/>
      <c r="GUN5" s="55"/>
      <c r="GUO5" s="55"/>
      <c r="GUP5" s="55"/>
      <c r="GUQ5" s="55"/>
      <c r="GUR5" s="55"/>
      <c r="GUS5" s="55"/>
      <c r="GUT5" s="55"/>
      <c r="GUU5" s="55"/>
      <c r="GUV5" s="55"/>
      <c r="GUW5" s="55"/>
      <c r="GUX5" s="55"/>
      <c r="GUY5" s="55"/>
      <c r="GUZ5" s="55"/>
      <c r="GVA5" s="55"/>
      <c r="GVB5" s="55"/>
      <c r="GVC5" s="55"/>
      <c r="GVD5" s="55"/>
      <c r="GVE5" s="55"/>
      <c r="GVF5" s="55"/>
      <c r="GVG5" s="55"/>
      <c r="GVH5" s="55"/>
      <c r="GVI5" s="55"/>
      <c r="GVJ5" s="55"/>
      <c r="GVK5" s="55"/>
      <c r="GVL5" s="55"/>
      <c r="GVM5" s="55"/>
      <c r="GVN5" s="55"/>
      <c r="GVO5" s="55"/>
      <c r="GVP5" s="55"/>
      <c r="GVQ5" s="55"/>
      <c r="GVR5" s="55"/>
      <c r="GVS5" s="55"/>
      <c r="GVT5" s="55"/>
      <c r="GVU5" s="55"/>
      <c r="GVV5" s="55"/>
      <c r="GVW5" s="55"/>
      <c r="GVX5" s="55"/>
      <c r="GVY5" s="55"/>
      <c r="GVZ5" s="55"/>
      <c r="GWA5" s="55"/>
      <c r="GWB5" s="55"/>
      <c r="GWC5" s="55"/>
      <c r="GWD5" s="55"/>
      <c r="GWE5" s="55"/>
      <c r="GWF5" s="55"/>
      <c r="GWG5" s="55"/>
      <c r="GWH5" s="55"/>
      <c r="GWI5" s="55"/>
      <c r="GWJ5" s="55"/>
      <c r="GWK5" s="55"/>
      <c r="GWL5" s="55"/>
      <c r="GWM5" s="55"/>
      <c r="GWN5" s="55"/>
      <c r="GWO5" s="55"/>
      <c r="GWP5" s="55"/>
      <c r="GWQ5" s="55"/>
      <c r="GWR5" s="55"/>
      <c r="GWS5" s="55"/>
      <c r="GWT5" s="55"/>
      <c r="GWU5" s="55"/>
      <c r="GWV5" s="55"/>
      <c r="GWW5" s="55"/>
      <c r="GWX5" s="55"/>
      <c r="GWY5" s="55"/>
      <c r="GWZ5" s="55"/>
      <c r="GXA5" s="55"/>
      <c r="GXB5" s="55"/>
      <c r="GXC5" s="55"/>
      <c r="GXD5" s="55"/>
      <c r="GXE5" s="55"/>
      <c r="GXF5" s="55"/>
      <c r="GXG5" s="55"/>
      <c r="GXH5" s="55"/>
      <c r="GXI5" s="55"/>
      <c r="GXJ5" s="55"/>
      <c r="GXK5" s="55"/>
      <c r="GXL5" s="55"/>
      <c r="GXM5" s="55"/>
      <c r="GXN5" s="55"/>
      <c r="GXO5" s="55"/>
      <c r="GXP5" s="55"/>
      <c r="GXQ5" s="55"/>
      <c r="GXR5" s="55"/>
      <c r="GXS5" s="55"/>
      <c r="GXT5" s="55"/>
      <c r="GXU5" s="55"/>
      <c r="GXV5" s="55"/>
      <c r="GXW5" s="55"/>
      <c r="GXX5" s="55"/>
      <c r="GXY5" s="55"/>
      <c r="GXZ5" s="55"/>
      <c r="GYA5" s="55"/>
      <c r="GYB5" s="55"/>
      <c r="GYC5" s="55"/>
      <c r="GYD5" s="55"/>
      <c r="GYE5" s="55"/>
      <c r="GYF5" s="55"/>
      <c r="GYG5" s="55"/>
      <c r="GYH5" s="55"/>
      <c r="GYI5" s="55"/>
      <c r="GYJ5" s="55"/>
      <c r="GYK5" s="55"/>
      <c r="GYL5" s="55"/>
      <c r="GYM5" s="55"/>
      <c r="GYN5" s="55"/>
      <c r="GYO5" s="55"/>
      <c r="GYP5" s="55"/>
      <c r="GYQ5" s="55"/>
      <c r="GYR5" s="55"/>
      <c r="GYS5" s="55"/>
      <c r="GYT5" s="55"/>
      <c r="GYU5" s="55"/>
      <c r="GYV5" s="55"/>
      <c r="GYW5" s="55"/>
      <c r="GYX5" s="55"/>
      <c r="GYY5" s="55"/>
      <c r="GYZ5" s="55"/>
      <c r="GZA5" s="55"/>
      <c r="GZB5" s="55"/>
      <c r="GZC5" s="55"/>
      <c r="GZD5" s="55"/>
      <c r="GZE5" s="55"/>
      <c r="GZF5" s="55"/>
      <c r="GZG5" s="55"/>
      <c r="GZH5" s="55"/>
      <c r="GZI5" s="55"/>
      <c r="GZJ5" s="55"/>
      <c r="GZK5" s="55"/>
      <c r="GZL5" s="55"/>
      <c r="GZM5" s="55"/>
      <c r="GZN5" s="55"/>
      <c r="GZO5" s="55"/>
      <c r="GZP5" s="55"/>
      <c r="GZQ5" s="55"/>
      <c r="GZR5" s="55"/>
      <c r="GZS5" s="55"/>
      <c r="GZT5" s="55"/>
      <c r="GZU5" s="55"/>
      <c r="GZV5" s="55"/>
      <c r="GZW5" s="55"/>
      <c r="GZX5" s="55"/>
      <c r="GZY5" s="55"/>
      <c r="GZZ5" s="55"/>
      <c r="HAA5" s="55"/>
      <c r="HAB5" s="55"/>
      <c r="HAC5" s="55"/>
      <c r="HAD5" s="55"/>
      <c r="HAE5" s="55"/>
      <c r="HAF5" s="55"/>
      <c r="HAG5" s="55"/>
      <c r="HAH5" s="55"/>
      <c r="HAI5" s="55"/>
      <c r="HAJ5" s="55"/>
      <c r="HAK5" s="55"/>
      <c r="HAL5" s="55"/>
      <c r="HAM5" s="55"/>
      <c r="HAN5" s="55"/>
      <c r="HAO5" s="55"/>
      <c r="HAP5" s="55"/>
      <c r="HAQ5" s="55"/>
      <c r="HAR5" s="55"/>
      <c r="HAS5" s="55"/>
      <c r="HAT5" s="55"/>
      <c r="HAU5" s="55"/>
      <c r="HAV5" s="55"/>
      <c r="HAW5" s="55"/>
      <c r="HAX5" s="55"/>
      <c r="HAY5" s="55"/>
      <c r="HAZ5" s="55"/>
      <c r="HBA5" s="55"/>
      <c r="HBB5" s="55"/>
      <c r="HBC5" s="55"/>
      <c r="HBD5" s="55"/>
      <c r="HBE5" s="55"/>
      <c r="HBF5" s="55"/>
      <c r="HBG5" s="55"/>
      <c r="HBH5" s="55"/>
      <c r="HBI5" s="55"/>
      <c r="HBJ5" s="55"/>
      <c r="HBK5" s="55"/>
      <c r="HBL5" s="55"/>
      <c r="HBM5" s="55"/>
      <c r="HBN5" s="55"/>
      <c r="HBO5" s="55"/>
      <c r="HBP5" s="55"/>
      <c r="HBQ5" s="55"/>
      <c r="HBR5" s="55"/>
      <c r="HBS5" s="55"/>
      <c r="HBT5" s="55"/>
      <c r="HBU5" s="55"/>
      <c r="HBV5" s="55"/>
      <c r="HBW5" s="55"/>
      <c r="HBX5" s="55"/>
      <c r="HBY5" s="55"/>
      <c r="HBZ5" s="55"/>
      <c r="HCA5" s="55"/>
      <c r="HCB5" s="55"/>
      <c r="HCC5" s="55"/>
      <c r="HCD5" s="55"/>
      <c r="HCE5" s="55"/>
      <c r="HCF5" s="55"/>
      <c r="HCG5" s="55"/>
      <c r="HCH5" s="55"/>
      <c r="HCI5" s="55"/>
      <c r="HCJ5" s="55"/>
      <c r="HCK5" s="55"/>
      <c r="HCL5" s="55"/>
      <c r="HCM5" s="55"/>
      <c r="HCN5" s="55"/>
      <c r="HCO5" s="55"/>
      <c r="HCP5" s="55"/>
      <c r="HCQ5" s="55"/>
      <c r="HCR5" s="55"/>
      <c r="HCS5" s="55"/>
      <c r="HCT5" s="55"/>
      <c r="HCU5" s="55"/>
      <c r="HCV5" s="55"/>
      <c r="HCW5" s="55"/>
      <c r="HCX5" s="55"/>
      <c r="HCY5" s="55"/>
      <c r="HCZ5" s="55"/>
      <c r="HDA5" s="55"/>
      <c r="HDB5" s="55"/>
      <c r="HDC5" s="55"/>
      <c r="HDD5" s="55"/>
      <c r="HDE5" s="55"/>
      <c r="HDF5" s="55"/>
      <c r="HDG5" s="55"/>
      <c r="HDH5" s="55"/>
      <c r="HDI5" s="55"/>
      <c r="HDJ5" s="55"/>
      <c r="HDK5" s="55"/>
      <c r="HDL5" s="55"/>
      <c r="HDM5" s="55"/>
      <c r="HDN5" s="55"/>
      <c r="HDO5" s="55"/>
      <c r="HDP5" s="55"/>
      <c r="HDQ5" s="55"/>
      <c r="HDR5" s="55"/>
      <c r="HDS5" s="55"/>
      <c r="HDT5" s="55"/>
      <c r="HDU5" s="55"/>
      <c r="HDV5" s="55"/>
      <c r="HDW5" s="55"/>
      <c r="HDX5" s="55"/>
      <c r="HDY5" s="55"/>
      <c r="HDZ5" s="55"/>
      <c r="HEA5" s="55"/>
      <c r="HEB5" s="55"/>
      <c r="HEC5" s="55"/>
      <c r="HED5" s="55"/>
      <c r="HEE5" s="55"/>
      <c r="HEF5" s="55"/>
      <c r="HEG5" s="55"/>
      <c r="HEH5" s="55"/>
      <c r="HEI5" s="55"/>
      <c r="HEJ5" s="55"/>
      <c r="HEK5" s="55"/>
      <c r="HEL5" s="55"/>
      <c r="HEM5" s="55"/>
      <c r="HEN5" s="55"/>
      <c r="HEO5" s="55"/>
      <c r="HEP5" s="55"/>
      <c r="HEQ5" s="55"/>
      <c r="HER5" s="55"/>
      <c r="HES5" s="55"/>
      <c r="HET5" s="55"/>
      <c r="HEU5" s="55"/>
      <c r="HEV5" s="55"/>
      <c r="HEW5" s="55"/>
      <c r="HEX5" s="55"/>
      <c r="HEY5" s="55"/>
      <c r="HEZ5" s="55"/>
      <c r="HFA5" s="55"/>
      <c r="HFB5" s="55"/>
      <c r="HFC5" s="55"/>
      <c r="HFD5" s="55"/>
      <c r="HFE5" s="55"/>
      <c r="HFF5" s="55"/>
      <c r="HFG5" s="55"/>
      <c r="HFH5" s="55"/>
      <c r="HFI5" s="55"/>
      <c r="HFJ5" s="55"/>
      <c r="HFK5" s="55"/>
      <c r="HFL5" s="55"/>
      <c r="HFM5" s="55"/>
      <c r="HFN5" s="55"/>
      <c r="HFO5" s="55"/>
      <c r="HFP5" s="55"/>
      <c r="HFQ5" s="55"/>
      <c r="HFR5" s="55"/>
      <c r="HFS5" s="55"/>
      <c r="HFT5" s="55"/>
      <c r="HFU5" s="55"/>
      <c r="HFV5" s="55"/>
      <c r="HFW5" s="55"/>
      <c r="HFX5" s="55"/>
      <c r="HFY5" s="55"/>
      <c r="HFZ5" s="55"/>
      <c r="HGA5" s="55"/>
      <c r="HGB5" s="55"/>
      <c r="HGC5" s="55"/>
      <c r="HGD5" s="55"/>
      <c r="HGE5" s="55"/>
      <c r="HGF5" s="55"/>
      <c r="HGG5" s="55"/>
      <c r="HGH5" s="55"/>
      <c r="HGI5" s="55"/>
      <c r="HGJ5" s="55"/>
      <c r="HGK5" s="55"/>
      <c r="HGL5" s="55"/>
      <c r="HGM5" s="55"/>
      <c r="HGN5" s="55"/>
      <c r="HGO5" s="55"/>
      <c r="HGP5" s="55"/>
      <c r="HGQ5" s="55"/>
      <c r="HGR5" s="55"/>
      <c r="HGS5" s="55"/>
      <c r="HGT5" s="55"/>
      <c r="HGU5" s="55"/>
      <c r="HGV5" s="55"/>
      <c r="HGW5" s="55"/>
      <c r="HGX5" s="55"/>
      <c r="HGY5" s="55"/>
      <c r="HGZ5" s="55"/>
      <c r="HHA5" s="55"/>
      <c r="HHB5" s="55"/>
      <c r="HHC5" s="55"/>
      <c r="HHD5" s="55"/>
      <c r="HHE5" s="55"/>
      <c r="HHF5" s="55"/>
      <c r="HHG5" s="55"/>
      <c r="HHH5" s="55"/>
      <c r="HHI5" s="55"/>
      <c r="HHJ5" s="55"/>
      <c r="HHK5" s="55"/>
      <c r="HHL5" s="55"/>
      <c r="HHM5" s="55"/>
      <c r="HHN5" s="55"/>
      <c r="HHO5" s="55"/>
      <c r="HHP5" s="55"/>
      <c r="HHQ5" s="55"/>
      <c r="HHR5" s="55"/>
      <c r="HHS5" s="55"/>
      <c r="HHT5" s="55"/>
      <c r="HHU5" s="55"/>
      <c r="HHV5" s="55"/>
      <c r="HHW5" s="55"/>
      <c r="HHX5" s="55"/>
      <c r="HHY5" s="55"/>
      <c r="HHZ5" s="55"/>
      <c r="HIA5" s="55"/>
      <c r="HIB5" s="55"/>
      <c r="HIC5" s="55"/>
      <c r="HID5" s="55"/>
      <c r="HIE5" s="55"/>
      <c r="HIF5" s="55"/>
      <c r="HIG5" s="55"/>
      <c r="HIH5" s="55"/>
      <c r="HII5" s="55"/>
      <c r="HIJ5" s="55"/>
      <c r="HIK5" s="55"/>
      <c r="HIL5" s="55"/>
      <c r="HIM5" s="55"/>
      <c r="HIN5" s="55"/>
      <c r="HIO5" s="55"/>
      <c r="HIP5" s="55"/>
      <c r="HIQ5" s="55"/>
      <c r="HIR5" s="55"/>
      <c r="HIS5" s="55"/>
      <c r="HIT5" s="55"/>
      <c r="HIU5" s="55"/>
      <c r="HIV5" s="55"/>
      <c r="HIW5" s="55"/>
      <c r="HIX5" s="55"/>
      <c r="HIY5" s="55"/>
      <c r="HIZ5" s="55"/>
      <c r="HJA5" s="55"/>
      <c r="HJB5" s="55"/>
      <c r="HJC5" s="55"/>
      <c r="HJD5" s="55"/>
      <c r="HJE5" s="55"/>
      <c r="HJF5" s="55"/>
      <c r="HJG5" s="55"/>
      <c r="HJH5" s="55"/>
      <c r="HJI5" s="55"/>
      <c r="HJJ5" s="55"/>
      <c r="HJK5" s="55"/>
      <c r="HJL5" s="55"/>
      <c r="HJM5" s="55"/>
      <c r="HJN5" s="55"/>
      <c r="HJO5" s="55"/>
      <c r="HJP5" s="55"/>
      <c r="HJQ5" s="55"/>
      <c r="HJR5" s="55"/>
      <c r="HJS5" s="55"/>
      <c r="HJT5" s="55"/>
      <c r="HJU5" s="55"/>
      <c r="HJV5" s="55"/>
      <c r="HJW5" s="55"/>
      <c r="HJX5" s="55"/>
      <c r="HJY5" s="55"/>
      <c r="HJZ5" s="55"/>
      <c r="HKA5" s="55"/>
      <c r="HKB5" s="55"/>
      <c r="HKC5" s="55"/>
      <c r="HKD5" s="55"/>
      <c r="HKE5" s="55"/>
      <c r="HKF5" s="55"/>
      <c r="HKG5" s="55"/>
      <c r="HKH5" s="55"/>
      <c r="HKI5" s="55"/>
      <c r="HKJ5" s="55"/>
      <c r="HKK5" s="55"/>
      <c r="HKL5" s="55"/>
      <c r="HKM5" s="55"/>
      <c r="HKN5" s="55"/>
      <c r="HKO5" s="55"/>
      <c r="HKP5" s="55"/>
      <c r="HKQ5" s="55"/>
      <c r="HKR5" s="55"/>
      <c r="HKS5" s="55"/>
      <c r="HKT5" s="55"/>
      <c r="HKU5" s="55"/>
      <c r="HKV5" s="55"/>
      <c r="HKW5" s="55"/>
      <c r="HKX5" s="55"/>
      <c r="HKY5" s="55"/>
      <c r="HKZ5" s="55"/>
      <c r="HLA5" s="55"/>
      <c r="HLB5" s="55"/>
      <c r="HLC5" s="55"/>
      <c r="HLD5" s="55"/>
      <c r="HLE5" s="55"/>
      <c r="HLF5" s="55"/>
      <c r="HLG5" s="55"/>
      <c r="HLH5" s="55"/>
      <c r="HLI5" s="55"/>
      <c r="HLJ5" s="55"/>
      <c r="HLK5" s="55"/>
      <c r="HLL5" s="55"/>
      <c r="HLM5" s="55"/>
      <c r="HLN5" s="55"/>
      <c r="HLO5" s="55"/>
      <c r="HLP5" s="55"/>
      <c r="HLQ5" s="55"/>
      <c r="HLR5" s="55"/>
      <c r="HLS5" s="55"/>
      <c r="HLT5" s="55"/>
      <c r="HLU5" s="55"/>
      <c r="HLV5" s="55"/>
      <c r="HLW5" s="55"/>
      <c r="HLX5" s="55"/>
      <c r="HLY5" s="55"/>
      <c r="HLZ5" s="55"/>
      <c r="HMA5" s="55"/>
      <c r="HMB5" s="55"/>
      <c r="HMC5" s="55"/>
      <c r="HMD5" s="55"/>
      <c r="HME5" s="55"/>
      <c r="HMF5" s="55"/>
      <c r="HMG5" s="55"/>
      <c r="HMH5" s="55"/>
      <c r="HMI5" s="55"/>
      <c r="HMJ5" s="55"/>
      <c r="HMK5" s="55"/>
      <c r="HML5" s="55"/>
      <c r="HMM5" s="55"/>
      <c r="HMN5" s="55"/>
      <c r="HMO5" s="55"/>
      <c r="HMP5" s="55"/>
      <c r="HMQ5" s="55"/>
      <c r="HMR5" s="55"/>
      <c r="HMS5" s="55"/>
      <c r="HMT5" s="55"/>
      <c r="HMU5" s="55"/>
      <c r="HMV5" s="55"/>
      <c r="HMW5" s="55"/>
      <c r="HMX5" s="55"/>
      <c r="HMY5" s="55"/>
      <c r="HMZ5" s="55"/>
      <c r="HNA5" s="55"/>
      <c r="HNB5" s="55"/>
      <c r="HNC5" s="55"/>
      <c r="HND5" s="55"/>
      <c r="HNE5" s="55"/>
      <c r="HNF5" s="55"/>
      <c r="HNG5" s="55"/>
      <c r="HNH5" s="55"/>
      <c r="HNI5" s="55"/>
      <c r="HNJ5" s="55"/>
      <c r="HNK5" s="55"/>
      <c r="HNL5" s="55"/>
      <c r="HNM5" s="55"/>
      <c r="HNN5" s="55"/>
      <c r="HNO5" s="55"/>
      <c r="HNP5" s="55"/>
      <c r="HNQ5" s="55"/>
      <c r="HNR5" s="55"/>
      <c r="HNS5" s="55"/>
      <c r="HNT5" s="55"/>
      <c r="HNU5" s="55"/>
      <c r="HNV5" s="55"/>
      <c r="HNW5" s="55"/>
      <c r="HNX5" s="55"/>
      <c r="HNY5" s="55"/>
      <c r="HNZ5" s="55"/>
      <c r="HOA5" s="55"/>
      <c r="HOB5" s="55"/>
      <c r="HOC5" s="55"/>
      <c r="HOD5" s="55"/>
      <c r="HOE5" s="55"/>
      <c r="HOF5" s="55"/>
      <c r="HOG5" s="55"/>
      <c r="HOH5" s="55"/>
      <c r="HOI5" s="55"/>
      <c r="HOJ5" s="55"/>
      <c r="HOK5" s="55"/>
      <c r="HOL5" s="55"/>
      <c r="HOM5" s="55"/>
      <c r="HON5" s="55"/>
      <c r="HOO5" s="55"/>
      <c r="HOP5" s="55"/>
      <c r="HOQ5" s="55"/>
      <c r="HOR5" s="55"/>
      <c r="HOS5" s="55"/>
      <c r="HOT5" s="55"/>
      <c r="HOU5" s="55"/>
      <c r="HOV5" s="55"/>
      <c r="HOW5" s="55"/>
      <c r="HOX5" s="55"/>
      <c r="HOY5" s="55"/>
      <c r="HOZ5" s="55"/>
      <c r="HPA5" s="55"/>
      <c r="HPB5" s="55"/>
      <c r="HPC5" s="55"/>
      <c r="HPD5" s="55"/>
      <c r="HPE5" s="55"/>
      <c r="HPF5" s="55"/>
      <c r="HPG5" s="55"/>
      <c r="HPH5" s="55"/>
      <c r="HPI5" s="55"/>
      <c r="HPJ5" s="55"/>
      <c r="HPK5" s="55"/>
      <c r="HPL5" s="55"/>
      <c r="HPM5" s="55"/>
      <c r="HPN5" s="55"/>
      <c r="HPO5" s="55"/>
      <c r="HPP5" s="55"/>
      <c r="HPQ5" s="55"/>
      <c r="HPR5" s="55"/>
      <c r="HPS5" s="55"/>
      <c r="HPT5" s="55"/>
      <c r="HPU5" s="55"/>
      <c r="HPV5" s="55"/>
      <c r="HPW5" s="55"/>
      <c r="HPX5" s="55"/>
      <c r="HPY5" s="55"/>
      <c r="HPZ5" s="55"/>
      <c r="HQA5" s="55"/>
      <c r="HQB5" s="55"/>
      <c r="HQC5" s="55"/>
      <c r="HQD5" s="55"/>
      <c r="HQE5" s="55"/>
      <c r="HQF5" s="55"/>
      <c r="HQG5" s="55"/>
      <c r="HQH5" s="55"/>
      <c r="HQI5" s="55"/>
      <c r="HQJ5" s="55"/>
      <c r="HQK5" s="55"/>
      <c r="HQL5" s="55"/>
      <c r="HQM5" s="55"/>
      <c r="HQN5" s="55"/>
      <c r="HQO5" s="55"/>
      <c r="HQP5" s="55"/>
      <c r="HQQ5" s="55"/>
      <c r="HQR5" s="55"/>
      <c r="HQS5" s="55"/>
      <c r="HQT5" s="55"/>
      <c r="HQU5" s="55"/>
      <c r="HQV5" s="55"/>
      <c r="HQW5" s="55"/>
      <c r="HQX5" s="55"/>
      <c r="HQY5" s="55"/>
      <c r="HQZ5" s="55"/>
      <c r="HRA5" s="55"/>
      <c r="HRB5" s="55"/>
      <c r="HRC5" s="55"/>
      <c r="HRD5" s="55"/>
      <c r="HRE5" s="55"/>
      <c r="HRF5" s="55"/>
      <c r="HRG5" s="55"/>
      <c r="HRH5" s="55"/>
      <c r="HRI5" s="55"/>
      <c r="HRJ5" s="55"/>
      <c r="HRK5" s="55"/>
      <c r="HRL5" s="55"/>
      <c r="HRM5" s="55"/>
      <c r="HRN5" s="55"/>
      <c r="HRO5" s="55"/>
      <c r="HRP5" s="55"/>
      <c r="HRQ5" s="55"/>
      <c r="HRR5" s="55"/>
      <c r="HRS5" s="55"/>
      <c r="HRT5" s="55"/>
      <c r="HRU5" s="55"/>
      <c r="HRV5" s="55"/>
      <c r="HRW5" s="55"/>
      <c r="HRX5" s="55"/>
      <c r="HRY5" s="55"/>
      <c r="HRZ5" s="55"/>
      <c r="HSA5" s="55"/>
      <c r="HSB5" s="55"/>
      <c r="HSC5" s="55"/>
      <c r="HSD5" s="55"/>
      <c r="HSE5" s="55"/>
      <c r="HSF5" s="55"/>
      <c r="HSG5" s="55"/>
      <c r="HSH5" s="55"/>
      <c r="HSI5" s="55"/>
      <c r="HSJ5" s="55"/>
      <c r="HSK5" s="55"/>
      <c r="HSL5" s="55"/>
      <c r="HSM5" s="55"/>
      <c r="HSN5" s="55"/>
      <c r="HSO5" s="55"/>
      <c r="HSP5" s="55"/>
      <c r="HSQ5" s="55"/>
      <c r="HSR5" s="55"/>
      <c r="HSS5" s="55"/>
      <c r="HST5" s="55"/>
      <c r="HSU5" s="55"/>
      <c r="HSV5" s="55"/>
      <c r="HSW5" s="55"/>
      <c r="HSX5" s="55"/>
      <c r="HSY5" s="55"/>
      <c r="HSZ5" s="55"/>
      <c r="HTA5" s="55"/>
      <c r="HTB5" s="55"/>
      <c r="HTC5" s="55"/>
      <c r="HTD5" s="55"/>
      <c r="HTE5" s="55"/>
      <c r="HTF5" s="55"/>
      <c r="HTG5" s="55"/>
      <c r="HTH5" s="55"/>
      <c r="HTI5" s="55"/>
      <c r="HTJ5" s="55"/>
      <c r="HTK5" s="55"/>
      <c r="HTL5" s="55"/>
      <c r="HTM5" s="55"/>
      <c r="HTN5" s="55"/>
      <c r="HTO5" s="55"/>
      <c r="HTP5" s="55"/>
      <c r="HTQ5" s="55"/>
      <c r="HTR5" s="55"/>
      <c r="HTS5" s="55"/>
      <c r="HTT5" s="55"/>
      <c r="HTU5" s="55"/>
      <c r="HTV5" s="55"/>
      <c r="HTW5" s="55"/>
      <c r="HTX5" s="55"/>
      <c r="HTY5" s="55"/>
      <c r="HTZ5" s="55"/>
      <c r="HUA5" s="55"/>
      <c r="HUB5" s="55"/>
      <c r="HUC5" s="55"/>
      <c r="HUD5" s="55"/>
      <c r="HUE5" s="55"/>
      <c r="HUF5" s="55"/>
      <c r="HUG5" s="55"/>
      <c r="HUH5" s="55"/>
      <c r="HUI5" s="55"/>
      <c r="HUJ5" s="55"/>
      <c r="HUK5" s="55"/>
      <c r="HUL5" s="55"/>
      <c r="HUM5" s="55"/>
      <c r="HUN5" s="55"/>
      <c r="HUO5" s="55"/>
      <c r="HUP5" s="55"/>
      <c r="HUQ5" s="55"/>
      <c r="HUR5" s="55"/>
      <c r="HUS5" s="55"/>
      <c r="HUT5" s="55"/>
      <c r="HUU5" s="55"/>
      <c r="HUV5" s="55"/>
      <c r="HUW5" s="55"/>
      <c r="HUX5" s="55"/>
      <c r="HUY5" s="55"/>
      <c r="HUZ5" s="55"/>
      <c r="HVA5" s="55"/>
      <c r="HVB5" s="55"/>
      <c r="HVC5" s="55"/>
      <c r="HVD5" s="55"/>
      <c r="HVE5" s="55"/>
      <c r="HVF5" s="55"/>
      <c r="HVG5" s="55"/>
      <c r="HVH5" s="55"/>
      <c r="HVI5" s="55"/>
      <c r="HVJ5" s="55"/>
      <c r="HVK5" s="55"/>
      <c r="HVL5" s="55"/>
      <c r="HVM5" s="55"/>
      <c r="HVN5" s="55"/>
      <c r="HVO5" s="55"/>
      <c r="HVP5" s="55"/>
      <c r="HVQ5" s="55"/>
      <c r="HVR5" s="55"/>
      <c r="HVS5" s="55"/>
      <c r="HVT5" s="55"/>
      <c r="HVU5" s="55"/>
      <c r="HVV5" s="55"/>
      <c r="HVW5" s="55"/>
      <c r="HVX5" s="55"/>
      <c r="HVY5" s="55"/>
      <c r="HVZ5" s="55"/>
      <c r="HWA5" s="55"/>
      <c r="HWB5" s="55"/>
      <c r="HWC5" s="55"/>
      <c r="HWD5" s="55"/>
      <c r="HWE5" s="55"/>
      <c r="HWF5" s="55"/>
      <c r="HWG5" s="55"/>
      <c r="HWH5" s="55"/>
      <c r="HWI5" s="55"/>
      <c r="HWJ5" s="55"/>
      <c r="HWK5" s="55"/>
      <c r="HWL5" s="55"/>
      <c r="HWM5" s="55"/>
      <c r="HWN5" s="55"/>
      <c r="HWO5" s="55"/>
      <c r="HWP5" s="55"/>
      <c r="HWQ5" s="55"/>
      <c r="HWR5" s="55"/>
      <c r="HWS5" s="55"/>
      <c r="HWT5" s="55"/>
      <c r="HWU5" s="55"/>
      <c r="HWV5" s="55"/>
      <c r="HWW5" s="55"/>
      <c r="HWX5" s="55"/>
      <c r="HWY5" s="55"/>
      <c r="HWZ5" s="55"/>
      <c r="HXA5" s="55"/>
      <c r="HXB5" s="55"/>
      <c r="HXC5" s="55"/>
      <c r="HXD5" s="55"/>
      <c r="HXE5" s="55"/>
      <c r="HXF5" s="55"/>
      <c r="HXG5" s="55"/>
      <c r="HXH5" s="55"/>
      <c r="HXI5" s="55"/>
      <c r="HXJ5" s="55"/>
      <c r="HXK5" s="55"/>
      <c r="HXL5" s="55"/>
      <c r="HXM5" s="55"/>
      <c r="HXN5" s="55"/>
      <c r="HXO5" s="55"/>
      <c r="HXP5" s="55"/>
      <c r="HXQ5" s="55"/>
      <c r="HXR5" s="55"/>
      <c r="HXS5" s="55"/>
      <c r="HXT5" s="55"/>
      <c r="HXU5" s="55"/>
      <c r="HXV5" s="55"/>
      <c r="HXW5" s="55"/>
      <c r="HXX5" s="55"/>
      <c r="HXY5" s="55"/>
      <c r="HXZ5" s="55"/>
      <c r="HYA5" s="55"/>
      <c r="HYB5" s="55"/>
      <c r="HYC5" s="55"/>
      <c r="HYD5" s="55"/>
      <c r="HYE5" s="55"/>
      <c r="HYF5" s="55"/>
      <c r="HYG5" s="55"/>
      <c r="HYH5" s="55"/>
      <c r="HYI5" s="55"/>
      <c r="HYJ5" s="55"/>
      <c r="HYK5" s="55"/>
      <c r="HYL5" s="55"/>
      <c r="HYM5" s="55"/>
      <c r="HYN5" s="55"/>
      <c r="HYO5" s="55"/>
      <c r="HYP5" s="55"/>
      <c r="HYQ5" s="55"/>
      <c r="HYR5" s="55"/>
      <c r="HYS5" s="55"/>
      <c r="HYT5" s="55"/>
      <c r="HYU5" s="55"/>
      <c r="HYV5" s="55"/>
      <c r="HYW5" s="55"/>
      <c r="HYX5" s="55"/>
      <c r="HYY5" s="55"/>
      <c r="HYZ5" s="55"/>
      <c r="HZA5" s="55"/>
      <c r="HZB5" s="55"/>
      <c r="HZC5" s="55"/>
      <c r="HZD5" s="55"/>
      <c r="HZE5" s="55"/>
      <c r="HZF5" s="55"/>
      <c r="HZG5" s="55"/>
      <c r="HZH5" s="55"/>
      <c r="HZI5" s="55"/>
      <c r="HZJ5" s="55"/>
      <c r="HZK5" s="55"/>
      <c r="HZL5" s="55"/>
      <c r="HZM5" s="55"/>
      <c r="HZN5" s="55"/>
      <c r="HZO5" s="55"/>
      <c r="HZP5" s="55"/>
      <c r="HZQ5" s="55"/>
      <c r="HZR5" s="55"/>
      <c r="HZS5" s="55"/>
      <c r="HZT5" s="55"/>
      <c r="HZU5" s="55"/>
      <c r="HZV5" s="55"/>
      <c r="HZW5" s="55"/>
      <c r="HZX5" s="55"/>
      <c r="HZY5" s="55"/>
      <c r="HZZ5" s="55"/>
      <c r="IAA5" s="55"/>
      <c r="IAB5" s="55"/>
      <c r="IAC5" s="55"/>
      <c r="IAD5" s="55"/>
      <c r="IAE5" s="55"/>
      <c r="IAF5" s="55"/>
      <c r="IAG5" s="55"/>
      <c r="IAH5" s="55"/>
      <c r="IAI5" s="55"/>
      <c r="IAJ5" s="55"/>
      <c r="IAK5" s="55"/>
      <c r="IAL5" s="55"/>
      <c r="IAM5" s="55"/>
      <c r="IAN5" s="55"/>
      <c r="IAO5" s="55"/>
      <c r="IAP5" s="55"/>
      <c r="IAQ5" s="55"/>
      <c r="IAR5" s="55"/>
      <c r="IAS5" s="55"/>
      <c r="IAT5" s="55"/>
      <c r="IAU5" s="55"/>
      <c r="IAV5" s="55"/>
      <c r="IAW5" s="55"/>
      <c r="IAX5" s="55"/>
      <c r="IAY5" s="55"/>
      <c r="IAZ5" s="55"/>
      <c r="IBA5" s="55"/>
      <c r="IBB5" s="55"/>
      <c r="IBC5" s="55"/>
      <c r="IBD5" s="55"/>
      <c r="IBE5" s="55"/>
      <c r="IBF5" s="55"/>
      <c r="IBG5" s="55"/>
      <c r="IBH5" s="55"/>
      <c r="IBI5" s="55"/>
      <c r="IBJ5" s="55"/>
      <c r="IBK5" s="55"/>
      <c r="IBL5" s="55"/>
      <c r="IBM5" s="55"/>
      <c r="IBN5" s="55"/>
      <c r="IBO5" s="55"/>
      <c r="IBP5" s="55"/>
      <c r="IBQ5" s="55"/>
      <c r="IBR5" s="55"/>
      <c r="IBS5" s="55"/>
      <c r="IBT5" s="55"/>
      <c r="IBU5" s="55"/>
      <c r="IBV5" s="55"/>
      <c r="IBW5" s="55"/>
      <c r="IBX5" s="55"/>
      <c r="IBY5" s="55"/>
      <c r="IBZ5" s="55"/>
      <c r="ICA5" s="55"/>
      <c r="ICB5" s="55"/>
      <c r="ICC5" s="55"/>
      <c r="ICD5" s="55"/>
      <c r="ICE5" s="55"/>
      <c r="ICF5" s="55"/>
      <c r="ICG5" s="55"/>
      <c r="ICH5" s="55"/>
      <c r="ICI5" s="55"/>
      <c r="ICJ5" s="55"/>
      <c r="ICK5" s="55"/>
      <c r="ICL5" s="55"/>
      <c r="ICM5" s="55"/>
      <c r="ICN5" s="55"/>
      <c r="ICO5" s="55"/>
      <c r="ICP5" s="55"/>
      <c r="ICQ5" s="55"/>
      <c r="ICR5" s="55"/>
      <c r="ICS5" s="55"/>
      <c r="ICT5" s="55"/>
      <c r="ICU5" s="55"/>
      <c r="ICV5" s="55"/>
      <c r="ICW5" s="55"/>
      <c r="ICX5" s="55"/>
      <c r="ICY5" s="55"/>
      <c r="ICZ5" s="55"/>
      <c r="IDA5" s="55"/>
      <c r="IDB5" s="55"/>
      <c r="IDC5" s="55"/>
      <c r="IDD5" s="55"/>
      <c r="IDE5" s="55"/>
      <c r="IDF5" s="55"/>
      <c r="IDG5" s="55"/>
      <c r="IDH5" s="55"/>
      <c r="IDI5" s="55"/>
      <c r="IDJ5" s="55"/>
      <c r="IDK5" s="55"/>
      <c r="IDL5" s="55"/>
      <c r="IDM5" s="55"/>
      <c r="IDN5" s="55"/>
      <c r="IDO5" s="55"/>
      <c r="IDP5" s="55"/>
      <c r="IDQ5" s="55"/>
      <c r="IDR5" s="55"/>
      <c r="IDS5" s="55"/>
      <c r="IDT5" s="55"/>
      <c r="IDU5" s="55"/>
      <c r="IDV5" s="55"/>
      <c r="IDW5" s="55"/>
      <c r="IDX5" s="55"/>
      <c r="IDY5" s="55"/>
      <c r="IDZ5" s="55"/>
      <c r="IEA5" s="55"/>
      <c r="IEB5" s="55"/>
      <c r="IEC5" s="55"/>
      <c r="IED5" s="55"/>
      <c r="IEE5" s="55"/>
      <c r="IEF5" s="55"/>
      <c r="IEG5" s="55"/>
      <c r="IEH5" s="55"/>
      <c r="IEI5" s="55"/>
      <c r="IEJ5" s="55"/>
      <c r="IEK5" s="55"/>
      <c r="IEL5" s="55"/>
      <c r="IEM5" s="55"/>
      <c r="IEN5" s="55"/>
      <c r="IEO5" s="55"/>
      <c r="IEP5" s="55"/>
      <c r="IEQ5" s="55"/>
      <c r="IER5" s="55"/>
      <c r="IES5" s="55"/>
      <c r="IET5" s="55"/>
      <c r="IEU5" s="55"/>
      <c r="IEV5" s="55"/>
      <c r="IEW5" s="55"/>
      <c r="IEX5" s="55"/>
      <c r="IEY5" s="55"/>
      <c r="IEZ5" s="55"/>
      <c r="IFA5" s="55"/>
      <c r="IFB5" s="55"/>
      <c r="IFC5" s="55"/>
      <c r="IFD5" s="55"/>
      <c r="IFE5" s="55"/>
      <c r="IFF5" s="55"/>
      <c r="IFG5" s="55"/>
      <c r="IFH5" s="55"/>
      <c r="IFI5" s="55"/>
      <c r="IFJ5" s="55"/>
      <c r="IFK5" s="55"/>
      <c r="IFL5" s="55"/>
      <c r="IFM5" s="55"/>
      <c r="IFN5" s="55"/>
      <c r="IFO5" s="55"/>
      <c r="IFP5" s="55"/>
      <c r="IFQ5" s="55"/>
      <c r="IFR5" s="55"/>
      <c r="IFS5" s="55"/>
      <c r="IFT5" s="55"/>
      <c r="IFU5" s="55"/>
      <c r="IFV5" s="55"/>
      <c r="IFW5" s="55"/>
      <c r="IFX5" s="55"/>
      <c r="IFY5" s="55"/>
      <c r="IFZ5" s="55"/>
      <c r="IGA5" s="55"/>
      <c r="IGB5" s="55"/>
      <c r="IGC5" s="55"/>
      <c r="IGD5" s="55"/>
      <c r="IGE5" s="55"/>
      <c r="IGF5" s="55"/>
      <c r="IGG5" s="55"/>
      <c r="IGH5" s="55"/>
      <c r="IGI5" s="55"/>
      <c r="IGJ5" s="55"/>
      <c r="IGK5" s="55"/>
      <c r="IGL5" s="55"/>
      <c r="IGM5" s="55"/>
      <c r="IGN5" s="55"/>
      <c r="IGO5" s="55"/>
      <c r="IGP5" s="55"/>
      <c r="IGQ5" s="55"/>
      <c r="IGR5" s="55"/>
      <c r="IGS5" s="55"/>
      <c r="IGT5" s="55"/>
      <c r="IGU5" s="55"/>
      <c r="IGV5" s="55"/>
      <c r="IGW5" s="55"/>
      <c r="IGX5" s="55"/>
      <c r="IGY5" s="55"/>
      <c r="IGZ5" s="55"/>
      <c r="IHA5" s="55"/>
      <c r="IHB5" s="55"/>
      <c r="IHC5" s="55"/>
      <c r="IHD5" s="55"/>
      <c r="IHE5" s="55"/>
      <c r="IHF5" s="55"/>
      <c r="IHG5" s="55"/>
      <c r="IHH5" s="55"/>
      <c r="IHI5" s="55"/>
      <c r="IHJ5" s="55"/>
      <c r="IHK5" s="55"/>
      <c r="IHL5" s="55"/>
      <c r="IHM5" s="55"/>
      <c r="IHN5" s="55"/>
      <c r="IHO5" s="55"/>
      <c r="IHP5" s="55"/>
      <c r="IHQ5" s="55"/>
      <c r="IHR5" s="55"/>
      <c r="IHS5" s="55"/>
      <c r="IHT5" s="55"/>
      <c r="IHU5" s="55"/>
      <c r="IHV5" s="55"/>
      <c r="IHW5" s="55"/>
      <c r="IHX5" s="55"/>
      <c r="IHY5" s="55"/>
      <c r="IHZ5" s="55"/>
      <c r="IIA5" s="55"/>
      <c r="IIB5" s="55"/>
      <c r="IIC5" s="55"/>
      <c r="IID5" s="55"/>
      <c r="IIE5" s="55"/>
      <c r="IIF5" s="55"/>
      <c r="IIG5" s="55"/>
      <c r="IIH5" s="55"/>
      <c r="III5" s="55"/>
      <c r="IIJ5" s="55"/>
      <c r="IIK5" s="55"/>
      <c r="IIL5" s="55"/>
      <c r="IIM5" s="55"/>
      <c r="IIN5" s="55"/>
      <c r="IIO5" s="55"/>
      <c r="IIP5" s="55"/>
      <c r="IIQ5" s="55"/>
      <c r="IIR5" s="55"/>
      <c r="IIS5" s="55"/>
      <c r="IIT5" s="55"/>
      <c r="IIU5" s="55"/>
      <c r="IIV5" s="55"/>
      <c r="IIW5" s="55"/>
      <c r="IIX5" s="55"/>
      <c r="IIY5" s="55"/>
      <c r="IIZ5" s="55"/>
      <c r="IJA5" s="55"/>
      <c r="IJB5" s="55"/>
      <c r="IJC5" s="55"/>
      <c r="IJD5" s="55"/>
      <c r="IJE5" s="55"/>
      <c r="IJF5" s="55"/>
      <c r="IJG5" s="55"/>
      <c r="IJH5" s="55"/>
      <c r="IJI5" s="55"/>
      <c r="IJJ5" s="55"/>
      <c r="IJK5" s="55"/>
      <c r="IJL5" s="55"/>
      <c r="IJM5" s="55"/>
      <c r="IJN5" s="55"/>
      <c r="IJO5" s="55"/>
      <c r="IJP5" s="55"/>
      <c r="IJQ5" s="55"/>
      <c r="IJR5" s="55"/>
      <c r="IJS5" s="55"/>
      <c r="IJT5" s="55"/>
      <c r="IJU5" s="55"/>
      <c r="IJV5" s="55"/>
      <c r="IJW5" s="55"/>
      <c r="IJX5" s="55"/>
      <c r="IJY5" s="55"/>
      <c r="IJZ5" s="55"/>
      <c r="IKA5" s="55"/>
      <c r="IKB5" s="55"/>
      <c r="IKC5" s="55"/>
      <c r="IKD5" s="55"/>
      <c r="IKE5" s="55"/>
      <c r="IKF5" s="55"/>
      <c r="IKG5" s="55"/>
      <c r="IKH5" s="55"/>
      <c r="IKI5" s="55"/>
      <c r="IKJ5" s="55"/>
      <c r="IKK5" s="55"/>
      <c r="IKL5" s="55"/>
      <c r="IKM5" s="55"/>
      <c r="IKN5" s="55"/>
      <c r="IKO5" s="55"/>
      <c r="IKP5" s="55"/>
      <c r="IKQ5" s="55"/>
      <c r="IKR5" s="55"/>
      <c r="IKS5" s="55"/>
      <c r="IKT5" s="55"/>
      <c r="IKU5" s="55"/>
      <c r="IKV5" s="55"/>
      <c r="IKW5" s="55"/>
      <c r="IKX5" s="55"/>
      <c r="IKY5" s="55"/>
      <c r="IKZ5" s="55"/>
      <c r="ILA5" s="55"/>
      <c r="ILB5" s="55"/>
      <c r="ILC5" s="55"/>
      <c r="ILD5" s="55"/>
      <c r="ILE5" s="55"/>
      <c r="ILF5" s="55"/>
      <c r="ILG5" s="55"/>
      <c r="ILH5" s="55"/>
      <c r="ILI5" s="55"/>
      <c r="ILJ5" s="55"/>
      <c r="ILK5" s="55"/>
      <c r="ILL5" s="55"/>
      <c r="ILM5" s="55"/>
      <c r="ILN5" s="55"/>
      <c r="ILO5" s="55"/>
      <c r="ILP5" s="55"/>
      <c r="ILQ5" s="55"/>
      <c r="ILR5" s="55"/>
      <c r="ILS5" s="55"/>
      <c r="ILT5" s="55"/>
      <c r="ILU5" s="55"/>
      <c r="ILV5" s="55"/>
      <c r="ILW5" s="55"/>
      <c r="ILX5" s="55"/>
      <c r="ILY5" s="55"/>
      <c r="ILZ5" s="55"/>
      <c r="IMA5" s="55"/>
      <c r="IMB5" s="55"/>
      <c r="IMC5" s="55"/>
      <c r="IMD5" s="55"/>
      <c r="IME5" s="55"/>
      <c r="IMF5" s="55"/>
      <c r="IMG5" s="55"/>
      <c r="IMH5" s="55"/>
      <c r="IMI5" s="55"/>
      <c r="IMJ5" s="55"/>
      <c r="IMK5" s="55"/>
      <c r="IML5" s="55"/>
      <c r="IMM5" s="55"/>
      <c r="IMN5" s="55"/>
      <c r="IMO5" s="55"/>
      <c r="IMP5" s="55"/>
      <c r="IMQ5" s="55"/>
      <c r="IMR5" s="55"/>
      <c r="IMS5" s="55"/>
      <c r="IMT5" s="55"/>
      <c r="IMU5" s="55"/>
      <c r="IMV5" s="55"/>
      <c r="IMW5" s="55"/>
      <c r="IMX5" s="55"/>
      <c r="IMY5" s="55"/>
      <c r="IMZ5" s="55"/>
      <c r="INA5" s="55"/>
      <c r="INB5" s="55"/>
      <c r="INC5" s="55"/>
      <c r="IND5" s="55"/>
      <c r="INE5" s="55"/>
      <c r="INF5" s="55"/>
      <c r="ING5" s="55"/>
      <c r="INH5" s="55"/>
      <c r="INI5" s="55"/>
      <c r="INJ5" s="55"/>
      <c r="INK5" s="55"/>
      <c r="INL5" s="55"/>
      <c r="INM5" s="55"/>
      <c r="INN5" s="55"/>
      <c r="INO5" s="55"/>
      <c r="INP5" s="55"/>
      <c r="INQ5" s="55"/>
      <c r="INR5" s="55"/>
      <c r="INS5" s="55"/>
      <c r="INT5" s="55"/>
      <c r="INU5" s="55"/>
      <c r="INV5" s="55"/>
      <c r="INW5" s="55"/>
      <c r="INX5" s="55"/>
      <c r="INY5" s="55"/>
      <c r="INZ5" s="55"/>
      <c r="IOA5" s="55"/>
      <c r="IOB5" s="55"/>
      <c r="IOC5" s="55"/>
      <c r="IOD5" s="55"/>
      <c r="IOE5" s="55"/>
      <c r="IOF5" s="55"/>
      <c r="IOG5" s="55"/>
      <c r="IOH5" s="55"/>
      <c r="IOI5" s="55"/>
      <c r="IOJ5" s="55"/>
      <c r="IOK5" s="55"/>
      <c r="IOL5" s="55"/>
      <c r="IOM5" s="55"/>
      <c r="ION5" s="55"/>
      <c r="IOO5" s="55"/>
      <c r="IOP5" s="55"/>
      <c r="IOQ5" s="55"/>
      <c r="IOR5" s="55"/>
      <c r="IOS5" s="55"/>
      <c r="IOT5" s="55"/>
      <c r="IOU5" s="55"/>
      <c r="IOV5" s="55"/>
      <c r="IOW5" s="55"/>
      <c r="IOX5" s="55"/>
      <c r="IOY5" s="55"/>
      <c r="IOZ5" s="55"/>
      <c r="IPA5" s="55"/>
      <c r="IPB5" s="55"/>
      <c r="IPC5" s="55"/>
      <c r="IPD5" s="55"/>
      <c r="IPE5" s="55"/>
      <c r="IPF5" s="55"/>
      <c r="IPG5" s="55"/>
      <c r="IPH5" s="55"/>
      <c r="IPI5" s="55"/>
      <c r="IPJ5" s="55"/>
      <c r="IPK5" s="55"/>
      <c r="IPL5" s="55"/>
      <c r="IPM5" s="55"/>
      <c r="IPN5" s="55"/>
      <c r="IPO5" s="55"/>
      <c r="IPP5" s="55"/>
      <c r="IPQ5" s="55"/>
      <c r="IPR5" s="55"/>
      <c r="IPS5" s="55"/>
      <c r="IPT5" s="55"/>
      <c r="IPU5" s="55"/>
      <c r="IPV5" s="55"/>
      <c r="IPW5" s="55"/>
      <c r="IPX5" s="55"/>
      <c r="IPY5" s="55"/>
      <c r="IPZ5" s="55"/>
      <c r="IQA5" s="55"/>
      <c r="IQB5" s="55"/>
      <c r="IQC5" s="55"/>
      <c r="IQD5" s="55"/>
      <c r="IQE5" s="55"/>
      <c r="IQF5" s="55"/>
      <c r="IQG5" s="55"/>
      <c r="IQH5" s="55"/>
      <c r="IQI5" s="55"/>
      <c r="IQJ5" s="55"/>
      <c r="IQK5" s="55"/>
      <c r="IQL5" s="55"/>
      <c r="IQM5" s="55"/>
      <c r="IQN5" s="55"/>
      <c r="IQO5" s="55"/>
      <c r="IQP5" s="55"/>
      <c r="IQQ5" s="55"/>
      <c r="IQR5" s="55"/>
      <c r="IQS5" s="55"/>
      <c r="IQT5" s="55"/>
      <c r="IQU5" s="55"/>
      <c r="IQV5" s="55"/>
      <c r="IQW5" s="55"/>
      <c r="IQX5" s="55"/>
      <c r="IQY5" s="55"/>
      <c r="IQZ5" s="55"/>
      <c r="IRA5" s="55"/>
      <c r="IRB5" s="55"/>
      <c r="IRC5" s="55"/>
      <c r="IRD5" s="55"/>
      <c r="IRE5" s="55"/>
      <c r="IRF5" s="55"/>
      <c r="IRG5" s="55"/>
      <c r="IRH5" s="55"/>
      <c r="IRI5" s="55"/>
      <c r="IRJ5" s="55"/>
      <c r="IRK5" s="55"/>
      <c r="IRL5" s="55"/>
      <c r="IRM5" s="55"/>
      <c r="IRN5" s="55"/>
      <c r="IRO5" s="55"/>
      <c r="IRP5" s="55"/>
      <c r="IRQ5" s="55"/>
      <c r="IRR5" s="55"/>
      <c r="IRS5" s="55"/>
      <c r="IRT5" s="55"/>
      <c r="IRU5" s="55"/>
      <c r="IRV5" s="55"/>
      <c r="IRW5" s="55"/>
      <c r="IRX5" s="55"/>
      <c r="IRY5" s="55"/>
      <c r="IRZ5" s="55"/>
      <c r="ISA5" s="55"/>
      <c r="ISB5" s="55"/>
      <c r="ISC5" s="55"/>
      <c r="ISD5" s="55"/>
      <c r="ISE5" s="55"/>
      <c r="ISF5" s="55"/>
      <c r="ISG5" s="55"/>
      <c r="ISH5" s="55"/>
      <c r="ISI5" s="55"/>
      <c r="ISJ5" s="55"/>
      <c r="ISK5" s="55"/>
      <c r="ISL5" s="55"/>
      <c r="ISM5" s="55"/>
      <c r="ISN5" s="55"/>
      <c r="ISO5" s="55"/>
      <c r="ISP5" s="55"/>
      <c r="ISQ5" s="55"/>
      <c r="ISR5" s="55"/>
      <c r="ISS5" s="55"/>
      <c r="IST5" s="55"/>
      <c r="ISU5" s="55"/>
      <c r="ISV5" s="55"/>
      <c r="ISW5" s="55"/>
      <c r="ISX5" s="55"/>
      <c r="ISY5" s="55"/>
      <c r="ISZ5" s="55"/>
      <c r="ITA5" s="55"/>
      <c r="ITB5" s="55"/>
      <c r="ITC5" s="55"/>
      <c r="ITD5" s="55"/>
      <c r="ITE5" s="55"/>
      <c r="ITF5" s="55"/>
      <c r="ITG5" s="55"/>
      <c r="ITH5" s="55"/>
      <c r="ITI5" s="55"/>
      <c r="ITJ5" s="55"/>
      <c r="ITK5" s="55"/>
      <c r="ITL5" s="55"/>
      <c r="ITM5" s="55"/>
      <c r="ITN5" s="55"/>
      <c r="ITO5" s="55"/>
      <c r="ITP5" s="55"/>
      <c r="ITQ5" s="55"/>
      <c r="ITR5" s="55"/>
      <c r="ITS5" s="55"/>
      <c r="ITT5" s="55"/>
      <c r="ITU5" s="55"/>
      <c r="ITV5" s="55"/>
      <c r="ITW5" s="55"/>
      <c r="ITX5" s="55"/>
      <c r="ITY5" s="55"/>
      <c r="ITZ5" s="55"/>
      <c r="IUA5" s="55"/>
      <c r="IUB5" s="55"/>
      <c r="IUC5" s="55"/>
      <c r="IUD5" s="55"/>
      <c r="IUE5" s="55"/>
      <c r="IUF5" s="55"/>
      <c r="IUG5" s="55"/>
      <c r="IUH5" s="55"/>
      <c r="IUI5" s="55"/>
      <c r="IUJ5" s="55"/>
      <c r="IUK5" s="55"/>
      <c r="IUL5" s="55"/>
      <c r="IUM5" s="55"/>
      <c r="IUN5" s="55"/>
      <c r="IUO5" s="55"/>
      <c r="IUP5" s="55"/>
      <c r="IUQ5" s="55"/>
      <c r="IUR5" s="55"/>
      <c r="IUS5" s="55"/>
      <c r="IUT5" s="55"/>
      <c r="IUU5" s="55"/>
      <c r="IUV5" s="55"/>
      <c r="IUW5" s="55"/>
      <c r="IUX5" s="55"/>
      <c r="IUY5" s="55"/>
      <c r="IUZ5" s="55"/>
      <c r="IVA5" s="55"/>
      <c r="IVB5" s="55"/>
      <c r="IVC5" s="55"/>
      <c r="IVD5" s="55"/>
      <c r="IVE5" s="55"/>
      <c r="IVF5" s="55"/>
      <c r="IVG5" s="55"/>
      <c r="IVH5" s="55"/>
      <c r="IVI5" s="55"/>
      <c r="IVJ5" s="55"/>
      <c r="IVK5" s="55"/>
      <c r="IVL5" s="55"/>
      <c r="IVM5" s="55"/>
      <c r="IVN5" s="55"/>
      <c r="IVO5" s="55"/>
      <c r="IVP5" s="55"/>
      <c r="IVQ5" s="55"/>
      <c r="IVR5" s="55"/>
      <c r="IVS5" s="55"/>
      <c r="IVT5" s="55"/>
      <c r="IVU5" s="55"/>
      <c r="IVV5" s="55"/>
      <c r="IVW5" s="55"/>
      <c r="IVX5" s="55"/>
      <c r="IVY5" s="55"/>
      <c r="IVZ5" s="55"/>
      <c r="IWA5" s="55"/>
      <c r="IWB5" s="55"/>
      <c r="IWC5" s="55"/>
      <c r="IWD5" s="55"/>
      <c r="IWE5" s="55"/>
      <c r="IWF5" s="55"/>
      <c r="IWG5" s="55"/>
      <c r="IWH5" s="55"/>
      <c r="IWI5" s="55"/>
      <c r="IWJ5" s="55"/>
      <c r="IWK5" s="55"/>
      <c r="IWL5" s="55"/>
      <c r="IWM5" s="55"/>
      <c r="IWN5" s="55"/>
      <c r="IWO5" s="55"/>
      <c r="IWP5" s="55"/>
      <c r="IWQ5" s="55"/>
      <c r="IWR5" s="55"/>
      <c r="IWS5" s="55"/>
      <c r="IWT5" s="55"/>
      <c r="IWU5" s="55"/>
      <c r="IWV5" s="55"/>
      <c r="IWW5" s="55"/>
      <c r="IWX5" s="55"/>
      <c r="IWY5" s="55"/>
      <c r="IWZ5" s="55"/>
      <c r="IXA5" s="55"/>
      <c r="IXB5" s="55"/>
      <c r="IXC5" s="55"/>
      <c r="IXD5" s="55"/>
      <c r="IXE5" s="55"/>
      <c r="IXF5" s="55"/>
      <c r="IXG5" s="55"/>
      <c r="IXH5" s="55"/>
      <c r="IXI5" s="55"/>
      <c r="IXJ5" s="55"/>
      <c r="IXK5" s="55"/>
      <c r="IXL5" s="55"/>
      <c r="IXM5" s="55"/>
      <c r="IXN5" s="55"/>
      <c r="IXO5" s="55"/>
      <c r="IXP5" s="55"/>
      <c r="IXQ5" s="55"/>
      <c r="IXR5" s="55"/>
      <c r="IXS5" s="55"/>
      <c r="IXT5" s="55"/>
      <c r="IXU5" s="55"/>
      <c r="IXV5" s="55"/>
      <c r="IXW5" s="55"/>
      <c r="IXX5" s="55"/>
      <c r="IXY5" s="55"/>
      <c r="IXZ5" s="55"/>
      <c r="IYA5" s="55"/>
      <c r="IYB5" s="55"/>
      <c r="IYC5" s="55"/>
      <c r="IYD5" s="55"/>
      <c r="IYE5" s="55"/>
      <c r="IYF5" s="55"/>
      <c r="IYG5" s="55"/>
      <c r="IYH5" s="55"/>
      <c r="IYI5" s="55"/>
      <c r="IYJ5" s="55"/>
      <c r="IYK5" s="55"/>
      <c r="IYL5" s="55"/>
      <c r="IYM5" s="55"/>
      <c r="IYN5" s="55"/>
      <c r="IYO5" s="55"/>
      <c r="IYP5" s="55"/>
      <c r="IYQ5" s="55"/>
      <c r="IYR5" s="55"/>
      <c r="IYS5" s="55"/>
      <c r="IYT5" s="55"/>
      <c r="IYU5" s="55"/>
      <c r="IYV5" s="55"/>
      <c r="IYW5" s="55"/>
      <c r="IYX5" s="55"/>
      <c r="IYY5" s="55"/>
      <c r="IYZ5" s="55"/>
      <c r="IZA5" s="55"/>
      <c r="IZB5" s="55"/>
      <c r="IZC5" s="55"/>
      <c r="IZD5" s="55"/>
      <c r="IZE5" s="55"/>
      <c r="IZF5" s="55"/>
      <c r="IZG5" s="55"/>
      <c r="IZH5" s="55"/>
      <c r="IZI5" s="55"/>
      <c r="IZJ5" s="55"/>
      <c r="IZK5" s="55"/>
      <c r="IZL5" s="55"/>
      <c r="IZM5" s="55"/>
      <c r="IZN5" s="55"/>
      <c r="IZO5" s="55"/>
      <c r="IZP5" s="55"/>
      <c r="IZQ5" s="55"/>
      <c r="IZR5" s="55"/>
      <c r="IZS5" s="55"/>
      <c r="IZT5" s="55"/>
      <c r="IZU5" s="55"/>
      <c r="IZV5" s="55"/>
      <c r="IZW5" s="55"/>
      <c r="IZX5" s="55"/>
      <c r="IZY5" s="55"/>
      <c r="IZZ5" s="55"/>
      <c r="JAA5" s="55"/>
      <c r="JAB5" s="55"/>
      <c r="JAC5" s="55"/>
      <c r="JAD5" s="55"/>
      <c r="JAE5" s="55"/>
      <c r="JAF5" s="55"/>
      <c r="JAG5" s="55"/>
      <c r="JAH5" s="55"/>
      <c r="JAI5" s="55"/>
      <c r="JAJ5" s="55"/>
      <c r="JAK5" s="55"/>
      <c r="JAL5" s="55"/>
      <c r="JAM5" s="55"/>
      <c r="JAN5" s="55"/>
      <c r="JAO5" s="55"/>
      <c r="JAP5" s="55"/>
      <c r="JAQ5" s="55"/>
      <c r="JAR5" s="55"/>
      <c r="JAS5" s="55"/>
      <c r="JAT5" s="55"/>
      <c r="JAU5" s="55"/>
      <c r="JAV5" s="55"/>
      <c r="JAW5" s="55"/>
      <c r="JAX5" s="55"/>
      <c r="JAY5" s="55"/>
      <c r="JAZ5" s="55"/>
      <c r="JBA5" s="55"/>
      <c r="JBB5" s="55"/>
      <c r="JBC5" s="55"/>
      <c r="JBD5" s="55"/>
      <c r="JBE5" s="55"/>
      <c r="JBF5" s="55"/>
      <c r="JBG5" s="55"/>
      <c r="JBH5" s="55"/>
      <c r="JBI5" s="55"/>
      <c r="JBJ5" s="55"/>
      <c r="JBK5" s="55"/>
      <c r="JBL5" s="55"/>
      <c r="JBM5" s="55"/>
      <c r="JBN5" s="55"/>
      <c r="JBO5" s="55"/>
      <c r="JBP5" s="55"/>
      <c r="JBQ5" s="55"/>
      <c r="JBR5" s="55"/>
      <c r="JBS5" s="55"/>
      <c r="JBT5" s="55"/>
      <c r="JBU5" s="55"/>
      <c r="JBV5" s="55"/>
      <c r="JBW5" s="55"/>
      <c r="JBX5" s="55"/>
      <c r="JBY5" s="55"/>
      <c r="JBZ5" s="55"/>
      <c r="JCA5" s="55"/>
      <c r="JCB5" s="55"/>
      <c r="JCC5" s="55"/>
      <c r="JCD5" s="55"/>
      <c r="JCE5" s="55"/>
      <c r="JCF5" s="55"/>
      <c r="JCG5" s="55"/>
      <c r="JCH5" s="55"/>
      <c r="JCI5" s="55"/>
      <c r="JCJ5" s="55"/>
      <c r="JCK5" s="55"/>
      <c r="JCL5" s="55"/>
      <c r="JCM5" s="55"/>
      <c r="JCN5" s="55"/>
      <c r="JCO5" s="55"/>
      <c r="JCP5" s="55"/>
      <c r="JCQ5" s="55"/>
      <c r="JCR5" s="55"/>
      <c r="JCS5" s="55"/>
      <c r="JCT5" s="55"/>
      <c r="JCU5" s="55"/>
      <c r="JCV5" s="55"/>
      <c r="JCW5" s="55"/>
      <c r="JCX5" s="55"/>
      <c r="JCY5" s="55"/>
      <c r="JCZ5" s="55"/>
      <c r="JDA5" s="55"/>
      <c r="JDB5" s="55"/>
      <c r="JDC5" s="55"/>
      <c r="JDD5" s="55"/>
      <c r="JDE5" s="55"/>
      <c r="JDF5" s="55"/>
      <c r="JDG5" s="55"/>
      <c r="JDH5" s="55"/>
      <c r="JDI5" s="55"/>
      <c r="JDJ5" s="55"/>
      <c r="JDK5" s="55"/>
      <c r="JDL5" s="55"/>
      <c r="JDM5" s="55"/>
      <c r="JDN5" s="55"/>
      <c r="JDO5" s="55"/>
      <c r="JDP5" s="55"/>
      <c r="JDQ5" s="55"/>
      <c r="JDR5" s="55"/>
      <c r="JDS5" s="55"/>
      <c r="JDT5" s="55"/>
      <c r="JDU5" s="55"/>
      <c r="JDV5" s="55"/>
      <c r="JDW5" s="55"/>
      <c r="JDX5" s="55"/>
      <c r="JDY5" s="55"/>
      <c r="JDZ5" s="55"/>
      <c r="JEA5" s="55"/>
      <c r="JEB5" s="55"/>
      <c r="JEC5" s="55"/>
      <c r="JED5" s="55"/>
      <c r="JEE5" s="55"/>
      <c r="JEF5" s="55"/>
      <c r="JEG5" s="55"/>
      <c r="JEH5" s="55"/>
      <c r="JEI5" s="55"/>
      <c r="JEJ5" s="55"/>
      <c r="JEK5" s="55"/>
      <c r="JEL5" s="55"/>
      <c r="JEM5" s="55"/>
      <c r="JEN5" s="55"/>
      <c r="JEO5" s="55"/>
      <c r="JEP5" s="55"/>
      <c r="JEQ5" s="55"/>
      <c r="JER5" s="55"/>
      <c r="JES5" s="55"/>
      <c r="JET5" s="55"/>
      <c r="JEU5" s="55"/>
      <c r="JEV5" s="55"/>
      <c r="JEW5" s="55"/>
      <c r="JEX5" s="55"/>
      <c r="JEY5" s="55"/>
      <c r="JEZ5" s="55"/>
      <c r="JFA5" s="55"/>
      <c r="JFB5" s="55"/>
      <c r="JFC5" s="55"/>
      <c r="JFD5" s="55"/>
      <c r="JFE5" s="55"/>
      <c r="JFF5" s="55"/>
      <c r="JFG5" s="55"/>
      <c r="JFH5" s="55"/>
      <c r="JFI5" s="55"/>
      <c r="JFJ5" s="55"/>
      <c r="JFK5" s="55"/>
      <c r="JFL5" s="55"/>
      <c r="JFM5" s="55"/>
      <c r="JFN5" s="55"/>
      <c r="JFO5" s="55"/>
      <c r="JFP5" s="55"/>
      <c r="JFQ5" s="55"/>
      <c r="JFR5" s="55"/>
      <c r="JFS5" s="55"/>
      <c r="JFT5" s="55"/>
      <c r="JFU5" s="55"/>
      <c r="JFV5" s="55"/>
      <c r="JFW5" s="55"/>
      <c r="JFX5" s="55"/>
      <c r="JFY5" s="55"/>
      <c r="JFZ5" s="55"/>
      <c r="JGA5" s="55"/>
      <c r="JGB5" s="55"/>
      <c r="JGC5" s="55"/>
      <c r="JGD5" s="55"/>
      <c r="JGE5" s="55"/>
      <c r="JGF5" s="55"/>
      <c r="JGG5" s="55"/>
      <c r="JGH5" s="55"/>
      <c r="JGI5" s="55"/>
      <c r="JGJ5" s="55"/>
      <c r="JGK5" s="55"/>
      <c r="JGL5" s="55"/>
      <c r="JGM5" s="55"/>
      <c r="JGN5" s="55"/>
      <c r="JGO5" s="55"/>
      <c r="JGP5" s="55"/>
      <c r="JGQ5" s="55"/>
      <c r="JGR5" s="55"/>
      <c r="JGS5" s="55"/>
      <c r="JGT5" s="55"/>
      <c r="JGU5" s="55"/>
      <c r="JGV5" s="55"/>
      <c r="JGW5" s="55"/>
      <c r="JGX5" s="55"/>
      <c r="JGY5" s="55"/>
      <c r="JGZ5" s="55"/>
      <c r="JHA5" s="55"/>
      <c r="JHB5" s="55"/>
      <c r="JHC5" s="55"/>
      <c r="JHD5" s="55"/>
      <c r="JHE5" s="55"/>
      <c r="JHF5" s="55"/>
      <c r="JHG5" s="55"/>
      <c r="JHH5" s="55"/>
      <c r="JHI5" s="55"/>
      <c r="JHJ5" s="55"/>
      <c r="JHK5" s="55"/>
      <c r="JHL5" s="55"/>
      <c r="JHM5" s="55"/>
      <c r="JHN5" s="55"/>
      <c r="JHO5" s="55"/>
      <c r="JHP5" s="55"/>
      <c r="JHQ5" s="55"/>
      <c r="JHR5" s="55"/>
      <c r="JHS5" s="55"/>
      <c r="JHT5" s="55"/>
      <c r="JHU5" s="55"/>
      <c r="JHV5" s="55"/>
      <c r="JHW5" s="55"/>
      <c r="JHX5" s="55"/>
      <c r="JHY5" s="55"/>
      <c r="JHZ5" s="55"/>
      <c r="JIA5" s="55"/>
      <c r="JIB5" s="55"/>
      <c r="JIC5" s="55"/>
      <c r="JID5" s="55"/>
      <c r="JIE5" s="55"/>
      <c r="JIF5" s="55"/>
      <c r="JIG5" s="55"/>
      <c r="JIH5" s="55"/>
      <c r="JII5" s="55"/>
      <c r="JIJ5" s="55"/>
      <c r="JIK5" s="55"/>
      <c r="JIL5" s="55"/>
      <c r="JIM5" s="55"/>
      <c r="JIN5" s="55"/>
      <c r="JIO5" s="55"/>
      <c r="JIP5" s="55"/>
      <c r="JIQ5" s="55"/>
      <c r="JIR5" s="55"/>
      <c r="JIS5" s="55"/>
      <c r="JIT5" s="55"/>
      <c r="JIU5" s="55"/>
      <c r="JIV5" s="55"/>
      <c r="JIW5" s="55"/>
      <c r="JIX5" s="55"/>
      <c r="JIY5" s="55"/>
      <c r="JIZ5" s="55"/>
      <c r="JJA5" s="55"/>
      <c r="JJB5" s="55"/>
      <c r="JJC5" s="55"/>
      <c r="JJD5" s="55"/>
      <c r="JJE5" s="55"/>
      <c r="JJF5" s="55"/>
      <c r="JJG5" s="55"/>
      <c r="JJH5" s="55"/>
      <c r="JJI5" s="55"/>
      <c r="JJJ5" s="55"/>
      <c r="JJK5" s="55"/>
      <c r="JJL5" s="55"/>
      <c r="JJM5" s="55"/>
      <c r="JJN5" s="55"/>
      <c r="JJO5" s="55"/>
      <c r="JJP5" s="55"/>
      <c r="JJQ5" s="55"/>
      <c r="JJR5" s="55"/>
      <c r="JJS5" s="55"/>
      <c r="JJT5" s="55"/>
      <c r="JJU5" s="55"/>
      <c r="JJV5" s="55"/>
      <c r="JJW5" s="55"/>
      <c r="JJX5" s="55"/>
      <c r="JJY5" s="55"/>
      <c r="JJZ5" s="55"/>
      <c r="JKA5" s="55"/>
      <c r="JKB5" s="55"/>
      <c r="JKC5" s="55"/>
      <c r="JKD5" s="55"/>
      <c r="JKE5" s="55"/>
      <c r="JKF5" s="55"/>
      <c r="JKG5" s="55"/>
      <c r="JKH5" s="55"/>
      <c r="JKI5" s="55"/>
      <c r="JKJ5" s="55"/>
      <c r="JKK5" s="55"/>
      <c r="JKL5" s="55"/>
      <c r="JKM5" s="55"/>
      <c r="JKN5" s="55"/>
      <c r="JKO5" s="55"/>
      <c r="JKP5" s="55"/>
      <c r="JKQ5" s="55"/>
      <c r="JKR5" s="55"/>
      <c r="JKS5" s="55"/>
      <c r="JKT5" s="55"/>
      <c r="JKU5" s="55"/>
      <c r="JKV5" s="55"/>
      <c r="JKW5" s="55"/>
      <c r="JKX5" s="55"/>
      <c r="JKY5" s="55"/>
      <c r="JKZ5" s="55"/>
      <c r="JLA5" s="55"/>
      <c r="JLB5" s="55"/>
      <c r="JLC5" s="55"/>
      <c r="JLD5" s="55"/>
      <c r="JLE5" s="55"/>
      <c r="JLF5" s="55"/>
      <c r="JLG5" s="55"/>
      <c r="JLH5" s="55"/>
      <c r="JLI5" s="55"/>
      <c r="JLJ5" s="55"/>
      <c r="JLK5" s="55"/>
      <c r="JLL5" s="55"/>
      <c r="JLM5" s="55"/>
      <c r="JLN5" s="55"/>
      <c r="JLO5" s="55"/>
      <c r="JLP5" s="55"/>
      <c r="JLQ5" s="55"/>
      <c r="JLR5" s="55"/>
      <c r="JLS5" s="55"/>
      <c r="JLT5" s="55"/>
      <c r="JLU5" s="55"/>
      <c r="JLV5" s="55"/>
      <c r="JLW5" s="55"/>
      <c r="JLX5" s="55"/>
      <c r="JLY5" s="55"/>
      <c r="JLZ5" s="55"/>
      <c r="JMA5" s="55"/>
      <c r="JMB5" s="55"/>
      <c r="JMC5" s="55"/>
      <c r="JMD5" s="55"/>
      <c r="JME5" s="55"/>
      <c r="JMF5" s="55"/>
      <c r="JMG5" s="55"/>
      <c r="JMH5" s="55"/>
      <c r="JMI5" s="55"/>
      <c r="JMJ5" s="55"/>
      <c r="JMK5" s="55"/>
      <c r="JML5" s="55"/>
      <c r="JMM5" s="55"/>
      <c r="JMN5" s="55"/>
      <c r="JMO5" s="55"/>
      <c r="JMP5" s="55"/>
      <c r="JMQ5" s="55"/>
      <c r="JMR5" s="55"/>
      <c r="JMS5" s="55"/>
      <c r="JMT5" s="55"/>
      <c r="JMU5" s="55"/>
      <c r="JMV5" s="55"/>
      <c r="JMW5" s="55"/>
      <c r="JMX5" s="55"/>
      <c r="JMY5" s="55"/>
      <c r="JMZ5" s="55"/>
      <c r="JNA5" s="55"/>
      <c r="JNB5" s="55"/>
      <c r="JNC5" s="55"/>
      <c r="JND5" s="55"/>
      <c r="JNE5" s="55"/>
      <c r="JNF5" s="55"/>
      <c r="JNG5" s="55"/>
      <c r="JNH5" s="55"/>
      <c r="JNI5" s="55"/>
      <c r="JNJ5" s="55"/>
      <c r="JNK5" s="55"/>
      <c r="JNL5" s="55"/>
      <c r="JNM5" s="55"/>
      <c r="JNN5" s="55"/>
      <c r="JNO5" s="55"/>
      <c r="JNP5" s="55"/>
      <c r="JNQ5" s="55"/>
      <c r="JNR5" s="55"/>
      <c r="JNS5" s="55"/>
      <c r="JNT5" s="55"/>
      <c r="JNU5" s="55"/>
      <c r="JNV5" s="55"/>
      <c r="JNW5" s="55"/>
      <c r="JNX5" s="55"/>
      <c r="JNY5" s="55"/>
      <c r="JNZ5" s="55"/>
      <c r="JOA5" s="55"/>
      <c r="JOB5" s="55"/>
      <c r="JOC5" s="55"/>
      <c r="JOD5" s="55"/>
      <c r="JOE5" s="55"/>
      <c r="JOF5" s="55"/>
      <c r="JOG5" s="55"/>
      <c r="JOH5" s="55"/>
      <c r="JOI5" s="55"/>
      <c r="JOJ5" s="55"/>
      <c r="JOK5" s="55"/>
      <c r="JOL5" s="55"/>
      <c r="JOM5" s="55"/>
      <c r="JON5" s="55"/>
      <c r="JOO5" s="55"/>
      <c r="JOP5" s="55"/>
      <c r="JOQ5" s="55"/>
      <c r="JOR5" s="55"/>
      <c r="JOS5" s="55"/>
      <c r="JOT5" s="55"/>
      <c r="JOU5" s="55"/>
      <c r="JOV5" s="55"/>
      <c r="JOW5" s="55"/>
      <c r="JOX5" s="55"/>
      <c r="JOY5" s="55"/>
      <c r="JOZ5" s="55"/>
      <c r="JPA5" s="55"/>
      <c r="JPB5" s="55"/>
      <c r="JPC5" s="55"/>
      <c r="JPD5" s="55"/>
      <c r="JPE5" s="55"/>
      <c r="JPF5" s="55"/>
      <c r="JPG5" s="55"/>
      <c r="JPH5" s="55"/>
      <c r="JPI5" s="55"/>
      <c r="JPJ5" s="55"/>
      <c r="JPK5" s="55"/>
      <c r="JPL5" s="55"/>
      <c r="JPM5" s="55"/>
      <c r="JPN5" s="55"/>
      <c r="JPO5" s="55"/>
      <c r="JPP5" s="55"/>
      <c r="JPQ5" s="55"/>
      <c r="JPR5" s="55"/>
      <c r="JPS5" s="55"/>
      <c r="JPT5" s="55"/>
      <c r="JPU5" s="55"/>
      <c r="JPV5" s="55"/>
      <c r="JPW5" s="55"/>
      <c r="JPX5" s="55"/>
      <c r="JPY5" s="55"/>
      <c r="JPZ5" s="55"/>
      <c r="JQA5" s="55"/>
      <c r="JQB5" s="55"/>
      <c r="JQC5" s="55"/>
      <c r="JQD5" s="55"/>
      <c r="JQE5" s="55"/>
      <c r="JQF5" s="55"/>
      <c r="JQG5" s="55"/>
      <c r="JQH5" s="55"/>
      <c r="JQI5" s="55"/>
      <c r="JQJ5" s="55"/>
      <c r="JQK5" s="55"/>
      <c r="JQL5" s="55"/>
      <c r="JQM5" s="55"/>
      <c r="JQN5" s="55"/>
      <c r="JQO5" s="55"/>
      <c r="JQP5" s="55"/>
      <c r="JQQ5" s="55"/>
      <c r="JQR5" s="55"/>
      <c r="JQS5" s="55"/>
      <c r="JQT5" s="55"/>
      <c r="JQU5" s="55"/>
      <c r="JQV5" s="55"/>
      <c r="JQW5" s="55"/>
      <c r="JQX5" s="55"/>
      <c r="JQY5" s="55"/>
      <c r="JQZ5" s="55"/>
      <c r="JRA5" s="55"/>
      <c r="JRB5" s="55"/>
      <c r="JRC5" s="55"/>
      <c r="JRD5" s="55"/>
      <c r="JRE5" s="55"/>
      <c r="JRF5" s="55"/>
      <c r="JRG5" s="55"/>
      <c r="JRH5" s="55"/>
      <c r="JRI5" s="55"/>
      <c r="JRJ5" s="55"/>
      <c r="JRK5" s="55"/>
      <c r="JRL5" s="55"/>
      <c r="JRM5" s="55"/>
      <c r="JRN5" s="55"/>
      <c r="JRO5" s="55"/>
      <c r="JRP5" s="55"/>
      <c r="JRQ5" s="55"/>
      <c r="JRR5" s="55"/>
      <c r="JRS5" s="55"/>
      <c r="JRT5" s="55"/>
      <c r="JRU5" s="55"/>
      <c r="JRV5" s="55"/>
      <c r="JRW5" s="55"/>
      <c r="JRX5" s="55"/>
      <c r="JRY5" s="55"/>
      <c r="JRZ5" s="55"/>
      <c r="JSA5" s="55"/>
      <c r="JSB5" s="55"/>
      <c r="JSC5" s="55"/>
      <c r="JSD5" s="55"/>
      <c r="JSE5" s="55"/>
      <c r="JSF5" s="55"/>
      <c r="JSG5" s="55"/>
      <c r="JSH5" s="55"/>
      <c r="JSI5" s="55"/>
      <c r="JSJ5" s="55"/>
      <c r="JSK5" s="55"/>
      <c r="JSL5" s="55"/>
      <c r="JSM5" s="55"/>
      <c r="JSN5" s="55"/>
      <c r="JSO5" s="55"/>
      <c r="JSP5" s="55"/>
      <c r="JSQ5" s="55"/>
      <c r="JSR5" s="55"/>
      <c r="JSS5" s="55"/>
      <c r="JST5" s="55"/>
      <c r="JSU5" s="55"/>
      <c r="JSV5" s="55"/>
      <c r="JSW5" s="55"/>
      <c r="JSX5" s="55"/>
      <c r="JSY5" s="55"/>
      <c r="JSZ5" s="55"/>
      <c r="JTA5" s="55"/>
      <c r="JTB5" s="55"/>
      <c r="JTC5" s="55"/>
      <c r="JTD5" s="55"/>
      <c r="JTE5" s="55"/>
      <c r="JTF5" s="55"/>
      <c r="JTG5" s="55"/>
      <c r="JTH5" s="55"/>
      <c r="JTI5" s="55"/>
      <c r="JTJ5" s="55"/>
      <c r="JTK5" s="55"/>
      <c r="JTL5" s="55"/>
      <c r="JTM5" s="55"/>
      <c r="JTN5" s="55"/>
      <c r="JTO5" s="55"/>
      <c r="JTP5" s="55"/>
      <c r="JTQ5" s="55"/>
      <c r="JTR5" s="55"/>
      <c r="JTS5" s="55"/>
      <c r="JTT5" s="55"/>
      <c r="JTU5" s="55"/>
      <c r="JTV5" s="55"/>
      <c r="JTW5" s="55"/>
      <c r="JTX5" s="55"/>
      <c r="JTY5" s="55"/>
      <c r="JTZ5" s="55"/>
      <c r="JUA5" s="55"/>
      <c r="JUB5" s="55"/>
      <c r="JUC5" s="55"/>
      <c r="JUD5" s="55"/>
      <c r="JUE5" s="55"/>
      <c r="JUF5" s="55"/>
      <c r="JUG5" s="55"/>
      <c r="JUH5" s="55"/>
      <c r="JUI5" s="55"/>
      <c r="JUJ5" s="55"/>
      <c r="JUK5" s="55"/>
      <c r="JUL5" s="55"/>
      <c r="JUM5" s="55"/>
      <c r="JUN5" s="55"/>
      <c r="JUO5" s="55"/>
      <c r="JUP5" s="55"/>
      <c r="JUQ5" s="55"/>
      <c r="JUR5" s="55"/>
      <c r="JUS5" s="55"/>
      <c r="JUT5" s="55"/>
      <c r="JUU5" s="55"/>
      <c r="JUV5" s="55"/>
      <c r="JUW5" s="55"/>
      <c r="JUX5" s="55"/>
      <c r="JUY5" s="55"/>
      <c r="JUZ5" s="55"/>
      <c r="JVA5" s="55"/>
      <c r="JVB5" s="55"/>
      <c r="JVC5" s="55"/>
      <c r="JVD5" s="55"/>
      <c r="JVE5" s="55"/>
      <c r="JVF5" s="55"/>
      <c r="JVG5" s="55"/>
      <c r="JVH5" s="55"/>
      <c r="JVI5" s="55"/>
      <c r="JVJ5" s="55"/>
      <c r="JVK5" s="55"/>
      <c r="JVL5" s="55"/>
      <c r="JVM5" s="55"/>
      <c r="JVN5" s="55"/>
      <c r="JVO5" s="55"/>
      <c r="JVP5" s="55"/>
      <c r="JVQ5" s="55"/>
      <c r="JVR5" s="55"/>
      <c r="JVS5" s="55"/>
      <c r="JVT5" s="55"/>
      <c r="JVU5" s="55"/>
      <c r="JVV5" s="55"/>
      <c r="JVW5" s="55"/>
      <c r="JVX5" s="55"/>
      <c r="JVY5" s="55"/>
      <c r="JVZ5" s="55"/>
      <c r="JWA5" s="55"/>
      <c r="JWB5" s="55"/>
      <c r="JWC5" s="55"/>
      <c r="JWD5" s="55"/>
      <c r="JWE5" s="55"/>
      <c r="JWF5" s="55"/>
      <c r="JWG5" s="55"/>
      <c r="JWH5" s="55"/>
      <c r="JWI5" s="55"/>
      <c r="JWJ5" s="55"/>
      <c r="JWK5" s="55"/>
      <c r="JWL5" s="55"/>
      <c r="JWM5" s="55"/>
      <c r="JWN5" s="55"/>
      <c r="JWO5" s="55"/>
      <c r="JWP5" s="55"/>
      <c r="JWQ5" s="55"/>
      <c r="JWR5" s="55"/>
      <c r="JWS5" s="55"/>
      <c r="JWT5" s="55"/>
      <c r="JWU5" s="55"/>
      <c r="JWV5" s="55"/>
      <c r="JWW5" s="55"/>
      <c r="JWX5" s="55"/>
      <c r="JWY5" s="55"/>
      <c r="JWZ5" s="55"/>
      <c r="JXA5" s="55"/>
      <c r="JXB5" s="55"/>
      <c r="JXC5" s="55"/>
      <c r="JXD5" s="55"/>
      <c r="JXE5" s="55"/>
      <c r="JXF5" s="55"/>
      <c r="JXG5" s="55"/>
      <c r="JXH5" s="55"/>
      <c r="JXI5" s="55"/>
      <c r="JXJ5" s="55"/>
      <c r="JXK5" s="55"/>
      <c r="JXL5" s="55"/>
      <c r="JXM5" s="55"/>
      <c r="JXN5" s="55"/>
      <c r="JXO5" s="55"/>
      <c r="JXP5" s="55"/>
      <c r="JXQ5" s="55"/>
      <c r="JXR5" s="55"/>
      <c r="JXS5" s="55"/>
      <c r="JXT5" s="55"/>
      <c r="JXU5" s="55"/>
      <c r="JXV5" s="55"/>
      <c r="JXW5" s="55"/>
      <c r="JXX5" s="55"/>
      <c r="JXY5" s="55"/>
      <c r="JXZ5" s="55"/>
      <c r="JYA5" s="55"/>
      <c r="JYB5" s="55"/>
      <c r="JYC5" s="55"/>
      <c r="JYD5" s="55"/>
      <c r="JYE5" s="55"/>
      <c r="JYF5" s="55"/>
      <c r="JYG5" s="55"/>
      <c r="JYH5" s="55"/>
      <c r="JYI5" s="55"/>
      <c r="JYJ5" s="55"/>
      <c r="JYK5" s="55"/>
      <c r="JYL5" s="55"/>
      <c r="JYM5" s="55"/>
      <c r="JYN5" s="55"/>
      <c r="JYO5" s="55"/>
      <c r="JYP5" s="55"/>
      <c r="JYQ5" s="55"/>
      <c r="JYR5" s="55"/>
      <c r="JYS5" s="55"/>
      <c r="JYT5" s="55"/>
      <c r="JYU5" s="55"/>
      <c r="JYV5" s="55"/>
      <c r="JYW5" s="55"/>
      <c r="JYX5" s="55"/>
      <c r="JYY5" s="55"/>
      <c r="JYZ5" s="55"/>
      <c r="JZA5" s="55"/>
      <c r="JZB5" s="55"/>
      <c r="JZC5" s="55"/>
      <c r="JZD5" s="55"/>
      <c r="JZE5" s="55"/>
      <c r="JZF5" s="55"/>
      <c r="JZG5" s="55"/>
      <c r="JZH5" s="55"/>
      <c r="JZI5" s="55"/>
      <c r="JZJ5" s="55"/>
      <c r="JZK5" s="55"/>
      <c r="JZL5" s="55"/>
      <c r="JZM5" s="55"/>
      <c r="JZN5" s="55"/>
      <c r="JZO5" s="55"/>
      <c r="JZP5" s="55"/>
      <c r="JZQ5" s="55"/>
      <c r="JZR5" s="55"/>
      <c r="JZS5" s="55"/>
      <c r="JZT5" s="55"/>
      <c r="JZU5" s="55"/>
      <c r="JZV5" s="55"/>
      <c r="JZW5" s="55"/>
      <c r="JZX5" s="55"/>
      <c r="JZY5" s="55"/>
      <c r="JZZ5" s="55"/>
      <c r="KAA5" s="55"/>
      <c r="KAB5" s="55"/>
      <c r="KAC5" s="55"/>
      <c r="KAD5" s="55"/>
      <c r="KAE5" s="55"/>
      <c r="KAF5" s="55"/>
      <c r="KAG5" s="55"/>
      <c r="KAH5" s="55"/>
      <c r="KAI5" s="55"/>
      <c r="KAJ5" s="55"/>
      <c r="KAK5" s="55"/>
      <c r="KAL5" s="55"/>
      <c r="KAM5" s="55"/>
      <c r="KAN5" s="55"/>
      <c r="KAO5" s="55"/>
      <c r="KAP5" s="55"/>
      <c r="KAQ5" s="55"/>
      <c r="KAR5" s="55"/>
      <c r="KAS5" s="55"/>
      <c r="KAT5" s="55"/>
      <c r="KAU5" s="55"/>
      <c r="KAV5" s="55"/>
      <c r="KAW5" s="55"/>
      <c r="KAX5" s="55"/>
      <c r="KAY5" s="55"/>
      <c r="KAZ5" s="55"/>
      <c r="KBA5" s="55"/>
      <c r="KBB5" s="55"/>
      <c r="KBC5" s="55"/>
      <c r="KBD5" s="55"/>
      <c r="KBE5" s="55"/>
      <c r="KBF5" s="55"/>
      <c r="KBG5" s="55"/>
      <c r="KBH5" s="55"/>
      <c r="KBI5" s="55"/>
      <c r="KBJ5" s="55"/>
      <c r="KBK5" s="55"/>
      <c r="KBL5" s="55"/>
      <c r="KBM5" s="55"/>
      <c r="KBN5" s="55"/>
      <c r="KBO5" s="55"/>
      <c r="KBP5" s="55"/>
      <c r="KBQ5" s="55"/>
      <c r="KBR5" s="55"/>
      <c r="KBS5" s="55"/>
      <c r="KBT5" s="55"/>
      <c r="KBU5" s="55"/>
      <c r="KBV5" s="55"/>
      <c r="KBW5" s="55"/>
      <c r="KBX5" s="55"/>
      <c r="KBY5" s="55"/>
      <c r="KBZ5" s="55"/>
      <c r="KCA5" s="55"/>
      <c r="KCB5" s="55"/>
      <c r="KCC5" s="55"/>
      <c r="KCD5" s="55"/>
      <c r="KCE5" s="55"/>
      <c r="KCF5" s="55"/>
      <c r="KCG5" s="55"/>
      <c r="KCH5" s="55"/>
      <c r="KCI5" s="55"/>
      <c r="KCJ5" s="55"/>
      <c r="KCK5" s="55"/>
      <c r="KCL5" s="55"/>
      <c r="KCM5" s="55"/>
      <c r="KCN5" s="55"/>
      <c r="KCO5" s="55"/>
      <c r="KCP5" s="55"/>
      <c r="KCQ5" s="55"/>
      <c r="KCR5" s="55"/>
      <c r="KCS5" s="55"/>
      <c r="KCT5" s="55"/>
      <c r="KCU5" s="55"/>
      <c r="KCV5" s="55"/>
      <c r="KCW5" s="55"/>
      <c r="KCX5" s="55"/>
      <c r="KCY5" s="55"/>
      <c r="KCZ5" s="55"/>
      <c r="KDA5" s="55"/>
      <c r="KDB5" s="55"/>
      <c r="KDC5" s="55"/>
      <c r="KDD5" s="55"/>
      <c r="KDE5" s="55"/>
      <c r="KDF5" s="55"/>
      <c r="KDG5" s="55"/>
      <c r="KDH5" s="55"/>
      <c r="KDI5" s="55"/>
      <c r="KDJ5" s="55"/>
      <c r="KDK5" s="55"/>
      <c r="KDL5" s="55"/>
      <c r="KDM5" s="55"/>
      <c r="KDN5" s="55"/>
      <c r="KDO5" s="55"/>
      <c r="KDP5" s="55"/>
      <c r="KDQ5" s="55"/>
      <c r="KDR5" s="55"/>
      <c r="KDS5" s="55"/>
      <c r="KDT5" s="55"/>
      <c r="KDU5" s="55"/>
      <c r="KDV5" s="55"/>
      <c r="KDW5" s="55"/>
      <c r="KDX5" s="55"/>
      <c r="KDY5" s="55"/>
      <c r="KDZ5" s="55"/>
      <c r="KEA5" s="55"/>
      <c r="KEB5" s="55"/>
      <c r="KEC5" s="55"/>
      <c r="KED5" s="55"/>
      <c r="KEE5" s="55"/>
      <c r="KEF5" s="55"/>
      <c r="KEG5" s="55"/>
      <c r="KEH5" s="55"/>
      <c r="KEI5" s="55"/>
      <c r="KEJ5" s="55"/>
      <c r="KEK5" s="55"/>
      <c r="KEL5" s="55"/>
      <c r="KEM5" s="55"/>
      <c r="KEN5" s="55"/>
      <c r="KEO5" s="55"/>
      <c r="KEP5" s="55"/>
      <c r="KEQ5" s="55"/>
      <c r="KER5" s="55"/>
      <c r="KES5" s="55"/>
      <c r="KET5" s="55"/>
      <c r="KEU5" s="55"/>
      <c r="KEV5" s="55"/>
      <c r="KEW5" s="55"/>
      <c r="KEX5" s="55"/>
      <c r="KEY5" s="55"/>
      <c r="KEZ5" s="55"/>
      <c r="KFA5" s="55"/>
      <c r="KFB5" s="55"/>
      <c r="KFC5" s="55"/>
      <c r="KFD5" s="55"/>
      <c r="KFE5" s="55"/>
      <c r="KFF5" s="55"/>
      <c r="KFG5" s="55"/>
      <c r="KFH5" s="55"/>
      <c r="KFI5" s="55"/>
      <c r="KFJ5" s="55"/>
      <c r="KFK5" s="55"/>
      <c r="KFL5" s="55"/>
      <c r="KFM5" s="55"/>
      <c r="KFN5" s="55"/>
      <c r="KFO5" s="55"/>
      <c r="KFP5" s="55"/>
      <c r="KFQ5" s="55"/>
      <c r="KFR5" s="55"/>
      <c r="KFS5" s="55"/>
      <c r="KFT5" s="55"/>
      <c r="KFU5" s="55"/>
      <c r="KFV5" s="55"/>
      <c r="KFW5" s="55"/>
      <c r="KFX5" s="55"/>
      <c r="KFY5" s="55"/>
      <c r="KFZ5" s="55"/>
      <c r="KGA5" s="55"/>
      <c r="KGB5" s="55"/>
      <c r="KGC5" s="55"/>
      <c r="KGD5" s="55"/>
      <c r="KGE5" s="55"/>
      <c r="KGF5" s="55"/>
      <c r="KGG5" s="55"/>
      <c r="KGH5" s="55"/>
      <c r="KGI5" s="55"/>
      <c r="KGJ5" s="55"/>
      <c r="KGK5" s="55"/>
      <c r="KGL5" s="55"/>
      <c r="KGM5" s="55"/>
      <c r="KGN5" s="55"/>
      <c r="KGO5" s="55"/>
      <c r="KGP5" s="55"/>
      <c r="KGQ5" s="55"/>
      <c r="KGR5" s="55"/>
      <c r="KGS5" s="55"/>
      <c r="KGT5" s="55"/>
      <c r="KGU5" s="55"/>
      <c r="KGV5" s="55"/>
      <c r="KGW5" s="55"/>
      <c r="KGX5" s="55"/>
      <c r="KGY5" s="55"/>
      <c r="KGZ5" s="55"/>
      <c r="KHA5" s="55"/>
      <c r="KHB5" s="55"/>
      <c r="KHC5" s="55"/>
      <c r="KHD5" s="55"/>
      <c r="KHE5" s="55"/>
      <c r="KHF5" s="55"/>
      <c r="KHG5" s="55"/>
      <c r="KHH5" s="55"/>
      <c r="KHI5" s="55"/>
      <c r="KHJ5" s="55"/>
      <c r="KHK5" s="55"/>
      <c r="KHL5" s="55"/>
      <c r="KHM5" s="55"/>
      <c r="KHN5" s="55"/>
      <c r="KHO5" s="55"/>
      <c r="KHP5" s="55"/>
      <c r="KHQ5" s="55"/>
      <c r="KHR5" s="55"/>
      <c r="KHS5" s="55"/>
      <c r="KHT5" s="55"/>
      <c r="KHU5" s="55"/>
      <c r="KHV5" s="55"/>
      <c r="KHW5" s="55"/>
      <c r="KHX5" s="55"/>
      <c r="KHY5" s="55"/>
      <c r="KHZ5" s="55"/>
      <c r="KIA5" s="55"/>
      <c r="KIB5" s="55"/>
      <c r="KIC5" s="55"/>
      <c r="KID5" s="55"/>
      <c r="KIE5" s="55"/>
      <c r="KIF5" s="55"/>
      <c r="KIG5" s="55"/>
      <c r="KIH5" s="55"/>
      <c r="KII5" s="55"/>
      <c r="KIJ5" s="55"/>
      <c r="KIK5" s="55"/>
      <c r="KIL5" s="55"/>
      <c r="KIM5" s="55"/>
      <c r="KIN5" s="55"/>
      <c r="KIO5" s="55"/>
      <c r="KIP5" s="55"/>
      <c r="KIQ5" s="55"/>
      <c r="KIR5" s="55"/>
      <c r="KIS5" s="55"/>
      <c r="KIT5" s="55"/>
      <c r="KIU5" s="55"/>
      <c r="KIV5" s="55"/>
      <c r="KIW5" s="55"/>
      <c r="KIX5" s="55"/>
      <c r="KIY5" s="55"/>
      <c r="KIZ5" s="55"/>
      <c r="KJA5" s="55"/>
      <c r="KJB5" s="55"/>
      <c r="KJC5" s="55"/>
      <c r="KJD5" s="55"/>
      <c r="KJE5" s="55"/>
      <c r="KJF5" s="55"/>
      <c r="KJG5" s="55"/>
      <c r="KJH5" s="55"/>
      <c r="KJI5" s="55"/>
      <c r="KJJ5" s="55"/>
      <c r="KJK5" s="55"/>
      <c r="KJL5" s="55"/>
      <c r="KJM5" s="55"/>
      <c r="KJN5" s="55"/>
      <c r="KJO5" s="55"/>
      <c r="KJP5" s="55"/>
      <c r="KJQ5" s="55"/>
      <c r="KJR5" s="55"/>
      <c r="KJS5" s="55"/>
      <c r="KJT5" s="55"/>
      <c r="KJU5" s="55"/>
      <c r="KJV5" s="55"/>
      <c r="KJW5" s="55"/>
      <c r="KJX5" s="55"/>
      <c r="KJY5" s="55"/>
      <c r="KJZ5" s="55"/>
      <c r="KKA5" s="55"/>
      <c r="KKB5" s="55"/>
      <c r="KKC5" s="55"/>
      <c r="KKD5" s="55"/>
      <c r="KKE5" s="55"/>
      <c r="KKF5" s="55"/>
      <c r="KKG5" s="55"/>
      <c r="KKH5" s="55"/>
      <c r="KKI5" s="55"/>
      <c r="KKJ5" s="55"/>
      <c r="KKK5" s="55"/>
      <c r="KKL5" s="55"/>
      <c r="KKM5" s="55"/>
      <c r="KKN5" s="55"/>
      <c r="KKO5" s="55"/>
      <c r="KKP5" s="55"/>
      <c r="KKQ5" s="55"/>
      <c r="KKR5" s="55"/>
      <c r="KKS5" s="55"/>
      <c r="KKT5" s="55"/>
      <c r="KKU5" s="55"/>
      <c r="KKV5" s="55"/>
      <c r="KKW5" s="55"/>
      <c r="KKX5" s="55"/>
      <c r="KKY5" s="55"/>
      <c r="KKZ5" s="55"/>
      <c r="KLA5" s="55"/>
      <c r="KLB5" s="55"/>
      <c r="KLC5" s="55"/>
      <c r="KLD5" s="55"/>
      <c r="KLE5" s="55"/>
      <c r="KLF5" s="55"/>
      <c r="KLG5" s="55"/>
      <c r="KLH5" s="55"/>
      <c r="KLI5" s="55"/>
      <c r="KLJ5" s="55"/>
      <c r="KLK5" s="55"/>
      <c r="KLL5" s="55"/>
      <c r="KLM5" s="55"/>
      <c r="KLN5" s="55"/>
      <c r="KLO5" s="55"/>
      <c r="KLP5" s="55"/>
      <c r="KLQ5" s="55"/>
      <c r="KLR5" s="55"/>
      <c r="KLS5" s="55"/>
      <c r="KLT5" s="55"/>
      <c r="KLU5" s="55"/>
      <c r="KLV5" s="55"/>
      <c r="KLW5" s="55"/>
      <c r="KLX5" s="55"/>
      <c r="KLY5" s="55"/>
      <c r="KLZ5" s="55"/>
      <c r="KMA5" s="55"/>
      <c r="KMB5" s="55"/>
      <c r="KMC5" s="55"/>
      <c r="KMD5" s="55"/>
      <c r="KME5" s="55"/>
      <c r="KMF5" s="55"/>
      <c r="KMG5" s="55"/>
      <c r="KMH5" s="55"/>
      <c r="KMI5" s="55"/>
      <c r="KMJ5" s="55"/>
      <c r="KMK5" s="55"/>
      <c r="KML5" s="55"/>
      <c r="KMM5" s="55"/>
      <c r="KMN5" s="55"/>
      <c r="KMO5" s="55"/>
      <c r="KMP5" s="55"/>
      <c r="KMQ5" s="55"/>
      <c r="KMR5" s="55"/>
      <c r="KMS5" s="55"/>
      <c r="KMT5" s="55"/>
      <c r="KMU5" s="55"/>
      <c r="KMV5" s="55"/>
      <c r="KMW5" s="55"/>
      <c r="KMX5" s="55"/>
      <c r="KMY5" s="55"/>
      <c r="KMZ5" s="55"/>
      <c r="KNA5" s="55"/>
      <c r="KNB5" s="55"/>
      <c r="KNC5" s="55"/>
      <c r="KND5" s="55"/>
      <c r="KNE5" s="55"/>
      <c r="KNF5" s="55"/>
      <c r="KNG5" s="55"/>
      <c r="KNH5" s="55"/>
      <c r="KNI5" s="55"/>
      <c r="KNJ5" s="55"/>
      <c r="KNK5" s="55"/>
      <c r="KNL5" s="55"/>
      <c r="KNM5" s="55"/>
      <c r="KNN5" s="55"/>
      <c r="KNO5" s="55"/>
      <c r="KNP5" s="55"/>
      <c r="KNQ5" s="55"/>
      <c r="KNR5" s="55"/>
      <c r="KNS5" s="55"/>
      <c r="KNT5" s="55"/>
      <c r="KNU5" s="55"/>
      <c r="KNV5" s="55"/>
      <c r="KNW5" s="55"/>
      <c r="KNX5" s="55"/>
      <c r="KNY5" s="55"/>
      <c r="KNZ5" s="55"/>
      <c r="KOA5" s="55"/>
      <c r="KOB5" s="55"/>
      <c r="KOC5" s="55"/>
      <c r="KOD5" s="55"/>
      <c r="KOE5" s="55"/>
      <c r="KOF5" s="55"/>
      <c r="KOG5" s="55"/>
      <c r="KOH5" s="55"/>
      <c r="KOI5" s="55"/>
      <c r="KOJ5" s="55"/>
      <c r="KOK5" s="55"/>
      <c r="KOL5" s="55"/>
      <c r="KOM5" s="55"/>
      <c r="KON5" s="55"/>
      <c r="KOO5" s="55"/>
      <c r="KOP5" s="55"/>
      <c r="KOQ5" s="55"/>
      <c r="KOR5" s="55"/>
      <c r="KOS5" s="55"/>
      <c r="KOT5" s="55"/>
      <c r="KOU5" s="55"/>
      <c r="KOV5" s="55"/>
      <c r="KOW5" s="55"/>
      <c r="KOX5" s="55"/>
      <c r="KOY5" s="55"/>
      <c r="KOZ5" s="55"/>
      <c r="KPA5" s="55"/>
      <c r="KPB5" s="55"/>
      <c r="KPC5" s="55"/>
      <c r="KPD5" s="55"/>
      <c r="KPE5" s="55"/>
      <c r="KPF5" s="55"/>
      <c r="KPG5" s="55"/>
      <c r="KPH5" s="55"/>
      <c r="KPI5" s="55"/>
      <c r="KPJ5" s="55"/>
      <c r="KPK5" s="55"/>
      <c r="KPL5" s="55"/>
      <c r="KPM5" s="55"/>
      <c r="KPN5" s="55"/>
      <c r="KPO5" s="55"/>
      <c r="KPP5" s="55"/>
      <c r="KPQ5" s="55"/>
      <c r="KPR5" s="55"/>
      <c r="KPS5" s="55"/>
      <c r="KPT5" s="55"/>
      <c r="KPU5" s="55"/>
      <c r="KPV5" s="55"/>
      <c r="KPW5" s="55"/>
      <c r="KPX5" s="55"/>
      <c r="KPY5" s="55"/>
      <c r="KPZ5" s="55"/>
      <c r="KQA5" s="55"/>
      <c r="KQB5" s="55"/>
      <c r="KQC5" s="55"/>
      <c r="KQD5" s="55"/>
      <c r="KQE5" s="55"/>
      <c r="KQF5" s="55"/>
      <c r="KQG5" s="55"/>
      <c r="KQH5" s="55"/>
      <c r="KQI5" s="55"/>
      <c r="KQJ5" s="55"/>
      <c r="KQK5" s="55"/>
      <c r="KQL5" s="55"/>
      <c r="KQM5" s="55"/>
      <c r="KQN5" s="55"/>
      <c r="KQO5" s="55"/>
      <c r="KQP5" s="55"/>
      <c r="KQQ5" s="55"/>
      <c r="KQR5" s="55"/>
      <c r="KQS5" s="55"/>
      <c r="KQT5" s="55"/>
      <c r="KQU5" s="55"/>
      <c r="KQV5" s="55"/>
      <c r="KQW5" s="55"/>
      <c r="KQX5" s="55"/>
      <c r="KQY5" s="55"/>
      <c r="KQZ5" s="55"/>
      <c r="KRA5" s="55"/>
      <c r="KRB5" s="55"/>
      <c r="KRC5" s="55"/>
      <c r="KRD5" s="55"/>
      <c r="KRE5" s="55"/>
      <c r="KRF5" s="55"/>
      <c r="KRG5" s="55"/>
      <c r="KRH5" s="55"/>
      <c r="KRI5" s="55"/>
      <c r="KRJ5" s="55"/>
      <c r="KRK5" s="55"/>
      <c r="KRL5" s="55"/>
      <c r="KRM5" s="55"/>
      <c r="KRN5" s="55"/>
      <c r="KRO5" s="55"/>
      <c r="KRP5" s="55"/>
      <c r="KRQ5" s="55"/>
      <c r="KRR5" s="55"/>
      <c r="KRS5" s="55"/>
      <c r="KRT5" s="55"/>
      <c r="KRU5" s="55"/>
      <c r="KRV5" s="55"/>
      <c r="KRW5" s="55"/>
      <c r="KRX5" s="55"/>
      <c r="KRY5" s="55"/>
      <c r="KRZ5" s="55"/>
      <c r="KSA5" s="55"/>
      <c r="KSB5" s="55"/>
      <c r="KSC5" s="55"/>
      <c r="KSD5" s="55"/>
      <c r="KSE5" s="55"/>
      <c r="KSF5" s="55"/>
      <c r="KSG5" s="55"/>
      <c r="KSH5" s="55"/>
      <c r="KSI5" s="55"/>
      <c r="KSJ5" s="55"/>
      <c r="KSK5" s="55"/>
      <c r="KSL5" s="55"/>
      <c r="KSM5" s="55"/>
      <c r="KSN5" s="55"/>
      <c r="KSO5" s="55"/>
      <c r="KSP5" s="55"/>
      <c r="KSQ5" s="55"/>
      <c r="KSR5" s="55"/>
      <c r="KSS5" s="55"/>
      <c r="KST5" s="55"/>
      <c r="KSU5" s="55"/>
      <c r="KSV5" s="55"/>
      <c r="KSW5" s="55"/>
      <c r="KSX5" s="55"/>
      <c r="KSY5" s="55"/>
      <c r="KSZ5" s="55"/>
      <c r="KTA5" s="55"/>
      <c r="KTB5" s="55"/>
      <c r="KTC5" s="55"/>
      <c r="KTD5" s="55"/>
      <c r="KTE5" s="55"/>
      <c r="KTF5" s="55"/>
      <c r="KTG5" s="55"/>
      <c r="KTH5" s="55"/>
      <c r="KTI5" s="55"/>
      <c r="KTJ5" s="55"/>
      <c r="KTK5" s="55"/>
      <c r="KTL5" s="55"/>
      <c r="KTM5" s="55"/>
      <c r="KTN5" s="55"/>
      <c r="KTO5" s="55"/>
      <c r="KTP5" s="55"/>
      <c r="KTQ5" s="55"/>
      <c r="KTR5" s="55"/>
      <c r="KTS5" s="55"/>
      <c r="KTT5" s="55"/>
      <c r="KTU5" s="55"/>
      <c r="KTV5" s="55"/>
      <c r="KTW5" s="55"/>
      <c r="KTX5" s="55"/>
      <c r="KTY5" s="55"/>
      <c r="KTZ5" s="55"/>
      <c r="KUA5" s="55"/>
      <c r="KUB5" s="55"/>
      <c r="KUC5" s="55"/>
      <c r="KUD5" s="55"/>
      <c r="KUE5" s="55"/>
      <c r="KUF5" s="55"/>
      <c r="KUG5" s="55"/>
      <c r="KUH5" s="55"/>
      <c r="KUI5" s="55"/>
      <c r="KUJ5" s="55"/>
      <c r="KUK5" s="55"/>
      <c r="KUL5" s="55"/>
      <c r="KUM5" s="55"/>
      <c r="KUN5" s="55"/>
      <c r="KUO5" s="55"/>
      <c r="KUP5" s="55"/>
      <c r="KUQ5" s="55"/>
      <c r="KUR5" s="55"/>
      <c r="KUS5" s="55"/>
      <c r="KUT5" s="55"/>
      <c r="KUU5" s="55"/>
      <c r="KUV5" s="55"/>
      <c r="KUW5" s="55"/>
      <c r="KUX5" s="55"/>
      <c r="KUY5" s="55"/>
      <c r="KUZ5" s="55"/>
      <c r="KVA5" s="55"/>
      <c r="KVB5" s="55"/>
      <c r="KVC5" s="55"/>
      <c r="KVD5" s="55"/>
      <c r="KVE5" s="55"/>
      <c r="KVF5" s="55"/>
      <c r="KVG5" s="55"/>
      <c r="KVH5" s="55"/>
      <c r="KVI5" s="55"/>
      <c r="KVJ5" s="55"/>
      <c r="KVK5" s="55"/>
      <c r="KVL5" s="55"/>
      <c r="KVM5" s="55"/>
      <c r="KVN5" s="55"/>
      <c r="KVO5" s="55"/>
      <c r="KVP5" s="55"/>
      <c r="KVQ5" s="55"/>
      <c r="KVR5" s="55"/>
      <c r="KVS5" s="55"/>
      <c r="KVT5" s="55"/>
      <c r="KVU5" s="55"/>
      <c r="KVV5" s="55"/>
      <c r="KVW5" s="55"/>
      <c r="KVX5" s="55"/>
      <c r="KVY5" s="55"/>
      <c r="KVZ5" s="55"/>
      <c r="KWA5" s="55"/>
      <c r="KWB5" s="55"/>
      <c r="KWC5" s="55"/>
      <c r="KWD5" s="55"/>
      <c r="KWE5" s="55"/>
      <c r="KWF5" s="55"/>
      <c r="KWG5" s="55"/>
      <c r="KWH5" s="55"/>
      <c r="KWI5" s="55"/>
      <c r="KWJ5" s="55"/>
      <c r="KWK5" s="55"/>
      <c r="KWL5" s="55"/>
      <c r="KWM5" s="55"/>
      <c r="KWN5" s="55"/>
      <c r="KWO5" s="55"/>
      <c r="KWP5" s="55"/>
      <c r="KWQ5" s="55"/>
      <c r="KWR5" s="55"/>
      <c r="KWS5" s="55"/>
      <c r="KWT5" s="55"/>
      <c r="KWU5" s="55"/>
      <c r="KWV5" s="55"/>
      <c r="KWW5" s="55"/>
      <c r="KWX5" s="55"/>
      <c r="KWY5" s="55"/>
      <c r="KWZ5" s="55"/>
      <c r="KXA5" s="55"/>
      <c r="KXB5" s="55"/>
      <c r="KXC5" s="55"/>
      <c r="KXD5" s="55"/>
      <c r="KXE5" s="55"/>
      <c r="KXF5" s="55"/>
      <c r="KXG5" s="55"/>
      <c r="KXH5" s="55"/>
      <c r="KXI5" s="55"/>
      <c r="KXJ5" s="55"/>
      <c r="KXK5" s="55"/>
      <c r="KXL5" s="55"/>
      <c r="KXM5" s="55"/>
      <c r="KXN5" s="55"/>
      <c r="KXO5" s="55"/>
      <c r="KXP5" s="55"/>
      <c r="KXQ5" s="55"/>
      <c r="KXR5" s="55"/>
      <c r="KXS5" s="55"/>
      <c r="KXT5" s="55"/>
      <c r="KXU5" s="55"/>
      <c r="KXV5" s="55"/>
      <c r="KXW5" s="55"/>
      <c r="KXX5" s="55"/>
      <c r="KXY5" s="55"/>
      <c r="KXZ5" s="55"/>
      <c r="KYA5" s="55"/>
      <c r="KYB5" s="55"/>
      <c r="KYC5" s="55"/>
      <c r="KYD5" s="55"/>
      <c r="KYE5" s="55"/>
      <c r="KYF5" s="55"/>
      <c r="KYG5" s="55"/>
      <c r="KYH5" s="55"/>
      <c r="KYI5" s="55"/>
      <c r="KYJ5" s="55"/>
      <c r="KYK5" s="55"/>
      <c r="KYL5" s="55"/>
      <c r="KYM5" s="55"/>
      <c r="KYN5" s="55"/>
      <c r="KYO5" s="55"/>
      <c r="KYP5" s="55"/>
      <c r="KYQ5" s="55"/>
      <c r="KYR5" s="55"/>
      <c r="KYS5" s="55"/>
      <c r="KYT5" s="55"/>
      <c r="KYU5" s="55"/>
      <c r="KYV5" s="55"/>
      <c r="KYW5" s="55"/>
      <c r="KYX5" s="55"/>
      <c r="KYY5" s="55"/>
      <c r="KYZ5" s="55"/>
      <c r="KZA5" s="55"/>
      <c r="KZB5" s="55"/>
      <c r="KZC5" s="55"/>
      <c r="KZD5" s="55"/>
      <c r="KZE5" s="55"/>
      <c r="KZF5" s="55"/>
      <c r="KZG5" s="55"/>
      <c r="KZH5" s="55"/>
      <c r="KZI5" s="55"/>
      <c r="KZJ5" s="55"/>
      <c r="KZK5" s="55"/>
      <c r="KZL5" s="55"/>
      <c r="KZM5" s="55"/>
      <c r="KZN5" s="55"/>
      <c r="KZO5" s="55"/>
      <c r="KZP5" s="55"/>
      <c r="KZQ5" s="55"/>
      <c r="KZR5" s="55"/>
      <c r="KZS5" s="55"/>
      <c r="KZT5" s="55"/>
      <c r="KZU5" s="55"/>
      <c r="KZV5" s="55"/>
      <c r="KZW5" s="55"/>
      <c r="KZX5" s="55"/>
      <c r="KZY5" s="55"/>
      <c r="KZZ5" s="55"/>
      <c r="LAA5" s="55"/>
      <c r="LAB5" s="55"/>
      <c r="LAC5" s="55"/>
      <c r="LAD5" s="55"/>
      <c r="LAE5" s="55"/>
      <c r="LAF5" s="55"/>
      <c r="LAG5" s="55"/>
      <c r="LAH5" s="55"/>
      <c r="LAI5" s="55"/>
      <c r="LAJ5" s="55"/>
      <c r="LAK5" s="55"/>
      <c r="LAL5" s="55"/>
      <c r="LAM5" s="55"/>
      <c r="LAN5" s="55"/>
      <c r="LAO5" s="55"/>
      <c r="LAP5" s="55"/>
      <c r="LAQ5" s="55"/>
      <c r="LAR5" s="55"/>
      <c r="LAS5" s="55"/>
      <c r="LAT5" s="55"/>
      <c r="LAU5" s="55"/>
      <c r="LAV5" s="55"/>
      <c r="LAW5" s="55"/>
      <c r="LAX5" s="55"/>
      <c r="LAY5" s="55"/>
      <c r="LAZ5" s="55"/>
      <c r="LBA5" s="55"/>
      <c r="LBB5" s="55"/>
      <c r="LBC5" s="55"/>
      <c r="LBD5" s="55"/>
      <c r="LBE5" s="55"/>
      <c r="LBF5" s="55"/>
      <c r="LBG5" s="55"/>
      <c r="LBH5" s="55"/>
      <c r="LBI5" s="55"/>
      <c r="LBJ5" s="55"/>
      <c r="LBK5" s="55"/>
      <c r="LBL5" s="55"/>
      <c r="LBM5" s="55"/>
      <c r="LBN5" s="55"/>
      <c r="LBO5" s="55"/>
      <c r="LBP5" s="55"/>
      <c r="LBQ5" s="55"/>
      <c r="LBR5" s="55"/>
      <c r="LBS5" s="55"/>
      <c r="LBT5" s="55"/>
      <c r="LBU5" s="55"/>
      <c r="LBV5" s="55"/>
      <c r="LBW5" s="55"/>
      <c r="LBX5" s="55"/>
      <c r="LBY5" s="55"/>
      <c r="LBZ5" s="55"/>
      <c r="LCA5" s="55"/>
      <c r="LCB5" s="55"/>
      <c r="LCC5" s="55"/>
      <c r="LCD5" s="55"/>
      <c r="LCE5" s="55"/>
      <c r="LCF5" s="55"/>
      <c r="LCG5" s="55"/>
      <c r="LCH5" s="55"/>
      <c r="LCI5" s="55"/>
      <c r="LCJ5" s="55"/>
      <c r="LCK5" s="55"/>
      <c r="LCL5" s="55"/>
      <c r="LCM5" s="55"/>
      <c r="LCN5" s="55"/>
      <c r="LCO5" s="55"/>
      <c r="LCP5" s="55"/>
      <c r="LCQ5" s="55"/>
      <c r="LCR5" s="55"/>
      <c r="LCS5" s="55"/>
      <c r="LCT5" s="55"/>
      <c r="LCU5" s="55"/>
      <c r="LCV5" s="55"/>
      <c r="LCW5" s="55"/>
      <c r="LCX5" s="55"/>
      <c r="LCY5" s="55"/>
      <c r="LCZ5" s="55"/>
      <c r="LDA5" s="55"/>
      <c r="LDB5" s="55"/>
      <c r="LDC5" s="55"/>
      <c r="LDD5" s="55"/>
      <c r="LDE5" s="55"/>
      <c r="LDF5" s="55"/>
      <c r="LDG5" s="55"/>
      <c r="LDH5" s="55"/>
      <c r="LDI5" s="55"/>
      <c r="LDJ5" s="55"/>
      <c r="LDK5" s="55"/>
      <c r="LDL5" s="55"/>
      <c r="LDM5" s="55"/>
      <c r="LDN5" s="55"/>
      <c r="LDO5" s="55"/>
      <c r="LDP5" s="55"/>
      <c r="LDQ5" s="55"/>
      <c r="LDR5" s="55"/>
      <c r="LDS5" s="55"/>
      <c r="LDT5" s="55"/>
      <c r="LDU5" s="55"/>
      <c r="LDV5" s="55"/>
      <c r="LDW5" s="55"/>
      <c r="LDX5" s="55"/>
      <c r="LDY5" s="55"/>
      <c r="LDZ5" s="55"/>
      <c r="LEA5" s="55"/>
      <c r="LEB5" s="55"/>
      <c r="LEC5" s="55"/>
      <c r="LED5" s="55"/>
      <c r="LEE5" s="55"/>
      <c r="LEF5" s="55"/>
      <c r="LEG5" s="55"/>
      <c r="LEH5" s="55"/>
      <c r="LEI5" s="55"/>
      <c r="LEJ5" s="55"/>
      <c r="LEK5" s="55"/>
      <c r="LEL5" s="55"/>
      <c r="LEM5" s="55"/>
      <c r="LEN5" s="55"/>
      <c r="LEO5" s="55"/>
      <c r="LEP5" s="55"/>
      <c r="LEQ5" s="55"/>
      <c r="LER5" s="55"/>
      <c r="LES5" s="55"/>
      <c r="LET5" s="55"/>
      <c r="LEU5" s="55"/>
      <c r="LEV5" s="55"/>
      <c r="LEW5" s="55"/>
      <c r="LEX5" s="55"/>
      <c r="LEY5" s="55"/>
      <c r="LEZ5" s="55"/>
      <c r="LFA5" s="55"/>
      <c r="LFB5" s="55"/>
      <c r="LFC5" s="55"/>
      <c r="LFD5" s="55"/>
      <c r="LFE5" s="55"/>
      <c r="LFF5" s="55"/>
      <c r="LFG5" s="55"/>
      <c r="LFH5" s="55"/>
      <c r="LFI5" s="55"/>
      <c r="LFJ5" s="55"/>
      <c r="LFK5" s="55"/>
      <c r="LFL5" s="55"/>
      <c r="LFM5" s="55"/>
      <c r="LFN5" s="55"/>
      <c r="LFO5" s="55"/>
      <c r="LFP5" s="55"/>
      <c r="LFQ5" s="55"/>
      <c r="LFR5" s="55"/>
      <c r="LFS5" s="55"/>
      <c r="LFT5" s="55"/>
      <c r="LFU5" s="55"/>
      <c r="LFV5" s="55"/>
      <c r="LFW5" s="55"/>
      <c r="LFX5" s="55"/>
      <c r="LFY5" s="55"/>
      <c r="LFZ5" s="55"/>
      <c r="LGA5" s="55"/>
      <c r="LGB5" s="55"/>
      <c r="LGC5" s="55"/>
      <c r="LGD5" s="55"/>
      <c r="LGE5" s="55"/>
      <c r="LGF5" s="55"/>
      <c r="LGG5" s="55"/>
      <c r="LGH5" s="55"/>
      <c r="LGI5" s="55"/>
      <c r="LGJ5" s="55"/>
      <c r="LGK5" s="55"/>
      <c r="LGL5" s="55"/>
      <c r="LGM5" s="55"/>
      <c r="LGN5" s="55"/>
      <c r="LGO5" s="55"/>
      <c r="LGP5" s="55"/>
      <c r="LGQ5" s="55"/>
      <c r="LGR5" s="55"/>
      <c r="LGS5" s="55"/>
      <c r="LGT5" s="55"/>
      <c r="LGU5" s="55"/>
      <c r="LGV5" s="55"/>
      <c r="LGW5" s="55"/>
      <c r="LGX5" s="55"/>
      <c r="LGY5" s="55"/>
      <c r="LGZ5" s="55"/>
      <c r="LHA5" s="55"/>
      <c r="LHB5" s="55"/>
      <c r="LHC5" s="55"/>
      <c r="LHD5" s="55"/>
      <c r="LHE5" s="55"/>
      <c r="LHF5" s="55"/>
      <c r="LHG5" s="55"/>
      <c r="LHH5" s="55"/>
      <c r="LHI5" s="55"/>
      <c r="LHJ5" s="55"/>
      <c r="LHK5" s="55"/>
      <c r="LHL5" s="55"/>
      <c r="LHM5" s="55"/>
      <c r="LHN5" s="55"/>
      <c r="LHO5" s="55"/>
      <c r="LHP5" s="55"/>
      <c r="LHQ5" s="55"/>
      <c r="LHR5" s="55"/>
      <c r="LHS5" s="55"/>
      <c r="LHT5" s="55"/>
      <c r="LHU5" s="55"/>
      <c r="LHV5" s="55"/>
      <c r="LHW5" s="55"/>
      <c r="LHX5" s="55"/>
      <c r="LHY5" s="55"/>
      <c r="LHZ5" s="55"/>
      <c r="LIA5" s="55"/>
      <c r="LIB5" s="55"/>
      <c r="LIC5" s="55"/>
      <c r="LID5" s="55"/>
      <c r="LIE5" s="55"/>
      <c r="LIF5" s="55"/>
      <c r="LIG5" s="55"/>
      <c r="LIH5" s="55"/>
      <c r="LII5" s="55"/>
      <c r="LIJ5" s="55"/>
      <c r="LIK5" s="55"/>
      <c r="LIL5" s="55"/>
      <c r="LIM5" s="55"/>
      <c r="LIN5" s="55"/>
      <c r="LIO5" s="55"/>
      <c r="LIP5" s="55"/>
      <c r="LIQ5" s="55"/>
      <c r="LIR5" s="55"/>
      <c r="LIS5" s="55"/>
      <c r="LIT5" s="55"/>
      <c r="LIU5" s="55"/>
      <c r="LIV5" s="55"/>
      <c r="LIW5" s="55"/>
      <c r="LIX5" s="55"/>
      <c r="LIY5" s="55"/>
      <c r="LIZ5" s="55"/>
      <c r="LJA5" s="55"/>
      <c r="LJB5" s="55"/>
      <c r="LJC5" s="55"/>
      <c r="LJD5" s="55"/>
      <c r="LJE5" s="55"/>
      <c r="LJF5" s="55"/>
      <c r="LJG5" s="55"/>
      <c r="LJH5" s="55"/>
      <c r="LJI5" s="55"/>
      <c r="LJJ5" s="55"/>
      <c r="LJK5" s="55"/>
      <c r="LJL5" s="55"/>
      <c r="LJM5" s="55"/>
      <c r="LJN5" s="55"/>
      <c r="LJO5" s="55"/>
      <c r="LJP5" s="55"/>
      <c r="LJQ5" s="55"/>
      <c r="LJR5" s="55"/>
      <c r="LJS5" s="55"/>
      <c r="LJT5" s="55"/>
      <c r="LJU5" s="55"/>
      <c r="LJV5" s="55"/>
      <c r="LJW5" s="55"/>
      <c r="LJX5" s="55"/>
      <c r="LJY5" s="55"/>
      <c r="LJZ5" s="55"/>
      <c r="LKA5" s="55"/>
      <c r="LKB5" s="55"/>
      <c r="LKC5" s="55"/>
      <c r="LKD5" s="55"/>
      <c r="LKE5" s="55"/>
      <c r="LKF5" s="55"/>
      <c r="LKG5" s="55"/>
      <c r="LKH5" s="55"/>
      <c r="LKI5" s="55"/>
      <c r="LKJ5" s="55"/>
      <c r="LKK5" s="55"/>
      <c r="LKL5" s="55"/>
      <c r="LKM5" s="55"/>
      <c r="LKN5" s="55"/>
      <c r="LKO5" s="55"/>
      <c r="LKP5" s="55"/>
      <c r="LKQ5" s="55"/>
      <c r="LKR5" s="55"/>
      <c r="LKS5" s="55"/>
      <c r="LKT5" s="55"/>
      <c r="LKU5" s="55"/>
      <c r="LKV5" s="55"/>
      <c r="LKW5" s="55"/>
      <c r="LKX5" s="55"/>
      <c r="LKY5" s="55"/>
      <c r="LKZ5" s="55"/>
      <c r="LLA5" s="55"/>
      <c r="LLB5" s="55"/>
      <c r="LLC5" s="55"/>
      <c r="LLD5" s="55"/>
      <c r="LLE5" s="55"/>
      <c r="LLF5" s="55"/>
      <c r="LLG5" s="55"/>
      <c r="LLH5" s="55"/>
      <c r="LLI5" s="55"/>
      <c r="LLJ5" s="55"/>
      <c r="LLK5" s="55"/>
      <c r="LLL5" s="55"/>
      <c r="LLM5" s="55"/>
      <c r="LLN5" s="55"/>
      <c r="LLO5" s="55"/>
      <c r="LLP5" s="55"/>
      <c r="LLQ5" s="55"/>
      <c r="LLR5" s="55"/>
      <c r="LLS5" s="55"/>
      <c r="LLT5" s="55"/>
      <c r="LLU5" s="55"/>
      <c r="LLV5" s="55"/>
      <c r="LLW5" s="55"/>
      <c r="LLX5" s="55"/>
      <c r="LLY5" s="55"/>
      <c r="LLZ5" s="55"/>
      <c r="LMA5" s="55"/>
      <c r="LMB5" s="55"/>
      <c r="LMC5" s="55"/>
      <c r="LMD5" s="55"/>
      <c r="LME5" s="55"/>
      <c r="LMF5" s="55"/>
      <c r="LMG5" s="55"/>
      <c r="LMH5" s="55"/>
      <c r="LMI5" s="55"/>
      <c r="LMJ5" s="55"/>
      <c r="LMK5" s="55"/>
      <c r="LML5" s="55"/>
      <c r="LMM5" s="55"/>
      <c r="LMN5" s="55"/>
      <c r="LMO5" s="55"/>
      <c r="LMP5" s="55"/>
      <c r="LMQ5" s="55"/>
      <c r="LMR5" s="55"/>
      <c r="LMS5" s="55"/>
      <c r="LMT5" s="55"/>
      <c r="LMU5" s="55"/>
      <c r="LMV5" s="55"/>
      <c r="LMW5" s="55"/>
      <c r="LMX5" s="55"/>
      <c r="LMY5" s="55"/>
      <c r="LMZ5" s="55"/>
      <c r="LNA5" s="55"/>
      <c r="LNB5" s="55"/>
      <c r="LNC5" s="55"/>
      <c r="LND5" s="55"/>
      <c r="LNE5" s="55"/>
      <c r="LNF5" s="55"/>
      <c r="LNG5" s="55"/>
      <c r="LNH5" s="55"/>
      <c r="LNI5" s="55"/>
      <c r="LNJ5" s="55"/>
      <c r="LNK5" s="55"/>
      <c r="LNL5" s="55"/>
      <c r="LNM5" s="55"/>
      <c r="LNN5" s="55"/>
      <c r="LNO5" s="55"/>
      <c r="LNP5" s="55"/>
      <c r="LNQ5" s="55"/>
      <c r="LNR5" s="55"/>
      <c r="LNS5" s="55"/>
      <c r="LNT5" s="55"/>
      <c r="LNU5" s="55"/>
      <c r="LNV5" s="55"/>
      <c r="LNW5" s="55"/>
      <c r="LNX5" s="55"/>
      <c r="LNY5" s="55"/>
      <c r="LNZ5" s="55"/>
      <c r="LOA5" s="55"/>
      <c r="LOB5" s="55"/>
      <c r="LOC5" s="55"/>
      <c r="LOD5" s="55"/>
      <c r="LOE5" s="55"/>
      <c r="LOF5" s="55"/>
      <c r="LOG5" s="55"/>
      <c r="LOH5" s="55"/>
      <c r="LOI5" s="55"/>
      <c r="LOJ5" s="55"/>
      <c r="LOK5" s="55"/>
      <c r="LOL5" s="55"/>
      <c r="LOM5" s="55"/>
      <c r="LON5" s="55"/>
      <c r="LOO5" s="55"/>
      <c r="LOP5" s="55"/>
      <c r="LOQ5" s="55"/>
      <c r="LOR5" s="55"/>
      <c r="LOS5" s="55"/>
      <c r="LOT5" s="55"/>
      <c r="LOU5" s="55"/>
      <c r="LOV5" s="55"/>
      <c r="LOW5" s="55"/>
      <c r="LOX5" s="55"/>
      <c r="LOY5" s="55"/>
      <c r="LOZ5" s="55"/>
      <c r="LPA5" s="55"/>
      <c r="LPB5" s="55"/>
      <c r="LPC5" s="55"/>
      <c r="LPD5" s="55"/>
      <c r="LPE5" s="55"/>
      <c r="LPF5" s="55"/>
      <c r="LPG5" s="55"/>
      <c r="LPH5" s="55"/>
      <c r="LPI5" s="55"/>
      <c r="LPJ5" s="55"/>
      <c r="LPK5" s="55"/>
      <c r="LPL5" s="55"/>
      <c r="LPM5" s="55"/>
      <c r="LPN5" s="55"/>
      <c r="LPO5" s="55"/>
      <c r="LPP5" s="55"/>
      <c r="LPQ5" s="55"/>
      <c r="LPR5" s="55"/>
      <c r="LPS5" s="55"/>
      <c r="LPT5" s="55"/>
      <c r="LPU5" s="55"/>
      <c r="LPV5" s="55"/>
      <c r="LPW5" s="55"/>
      <c r="LPX5" s="55"/>
      <c r="LPY5" s="55"/>
      <c r="LPZ5" s="55"/>
      <c r="LQA5" s="55"/>
      <c r="LQB5" s="55"/>
      <c r="LQC5" s="55"/>
      <c r="LQD5" s="55"/>
      <c r="LQE5" s="55"/>
      <c r="LQF5" s="55"/>
      <c r="LQG5" s="55"/>
      <c r="LQH5" s="55"/>
      <c r="LQI5" s="55"/>
      <c r="LQJ5" s="55"/>
      <c r="LQK5" s="55"/>
      <c r="LQL5" s="55"/>
      <c r="LQM5" s="55"/>
      <c r="LQN5" s="55"/>
      <c r="LQO5" s="55"/>
      <c r="LQP5" s="55"/>
      <c r="LQQ5" s="55"/>
      <c r="LQR5" s="55"/>
      <c r="LQS5" s="55"/>
      <c r="LQT5" s="55"/>
      <c r="LQU5" s="55"/>
      <c r="LQV5" s="55"/>
      <c r="LQW5" s="55"/>
      <c r="LQX5" s="55"/>
      <c r="LQY5" s="55"/>
      <c r="LQZ5" s="55"/>
      <c r="LRA5" s="55"/>
      <c r="LRB5" s="55"/>
      <c r="LRC5" s="55"/>
      <c r="LRD5" s="55"/>
      <c r="LRE5" s="55"/>
      <c r="LRF5" s="55"/>
      <c r="LRG5" s="55"/>
      <c r="LRH5" s="55"/>
      <c r="LRI5" s="55"/>
      <c r="LRJ5" s="55"/>
      <c r="LRK5" s="55"/>
      <c r="LRL5" s="55"/>
      <c r="LRM5" s="55"/>
      <c r="LRN5" s="55"/>
      <c r="LRO5" s="55"/>
      <c r="LRP5" s="55"/>
      <c r="LRQ5" s="55"/>
      <c r="LRR5" s="55"/>
      <c r="LRS5" s="55"/>
      <c r="LRT5" s="55"/>
      <c r="LRU5" s="55"/>
      <c r="LRV5" s="55"/>
      <c r="LRW5" s="55"/>
      <c r="LRX5" s="55"/>
      <c r="LRY5" s="55"/>
      <c r="LRZ5" s="55"/>
      <c r="LSA5" s="55"/>
      <c r="LSB5" s="55"/>
      <c r="LSC5" s="55"/>
      <c r="LSD5" s="55"/>
      <c r="LSE5" s="55"/>
      <c r="LSF5" s="55"/>
      <c r="LSG5" s="55"/>
      <c r="LSH5" s="55"/>
      <c r="LSI5" s="55"/>
      <c r="LSJ5" s="55"/>
      <c r="LSK5" s="55"/>
      <c r="LSL5" s="55"/>
      <c r="LSM5" s="55"/>
      <c r="LSN5" s="55"/>
      <c r="LSO5" s="55"/>
      <c r="LSP5" s="55"/>
      <c r="LSQ5" s="55"/>
      <c r="LSR5" s="55"/>
      <c r="LSS5" s="55"/>
      <c r="LST5" s="55"/>
      <c r="LSU5" s="55"/>
      <c r="LSV5" s="55"/>
      <c r="LSW5" s="55"/>
      <c r="LSX5" s="55"/>
      <c r="LSY5" s="55"/>
      <c r="LSZ5" s="55"/>
      <c r="LTA5" s="55"/>
      <c r="LTB5" s="55"/>
      <c r="LTC5" s="55"/>
      <c r="LTD5" s="55"/>
      <c r="LTE5" s="55"/>
      <c r="LTF5" s="55"/>
      <c r="LTG5" s="55"/>
      <c r="LTH5" s="55"/>
      <c r="LTI5" s="55"/>
      <c r="LTJ5" s="55"/>
      <c r="LTK5" s="55"/>
      <c r="LTL5" s="55"/>
      <c r="LTM5" s="55"/>
      <c r="LTN5" s="55"/>
      <c r="LTO5" s="55"/>
      <c r="LTP5" s="55"/>
      <c r="LTQ5" s="55"/>
      <c r="LTR5" s="55"/>
      <c r="LTS5" s="55"/>
      <c r="LTT5" s="55"/>
      <c r="LTU5" s="55"/>
      <c r="LTV5" s="55"/>
      <c r="LTW5" s="55"/>
      <c r="LTX5" s="55"/>
      <c r="LTY5" s="55"/>
      <c r="LTZ5" s="55"/>
      <c r="LUA5" s="55"/>
      <c r="LUB5" s="55"/>
      <c r="LUC5" s="55"/>
      <c r="LUD5" s="55"/>
      <c r="LUE5" s="55"/>
      <c r="LUF5" s="55"/>
      <c r="LUG5" s="55"/>
      <c r="LUH5" s="55"/>
      <c r="LUI5" s="55"/>
      <c r="LUJ5" s="55"/>
      <c r="LUK5" s="55"/>
      <c r="LUL5" s="55"/>
      <c r="LUM5" s="55"/>
      <c r="LUN5" s="55"/>
      <c r="LUO5" s="55"/>
      <c r="LUP5" s="55"/>
      <c r="LUQ5" s="55"/>
      <c r="LUR5" s="55"/>
      <c r="LUS5" s="55"/>
      <c r="LUT5" s="55"/>
      <c r="LUU5" s="55"/>
      <c r="LUV5" s="55"/>
      <c r="LUW5" s="55"/>
      <c r="LUX5" s="55"/>
      <c r="LUY5" s="55"/>
      <c r="LUZ5" s="55"/>
      <c r="LVA5" s="55"/>
      <c r="LVB5" s="55"/>
      <c r="LVC5" s="55"/>
      <c r="LVD5" s="55"/>
      <c r="LVE5" s="55"/>
      <c r="LVF5" s="55"/>
      <c r="LVG5" s="55"/>
      <c r="LVH5" s="55"/>
      <c r="LVI5" s="55"/>
      <c r="LVJ5" s="55"/>
      <c r="LVK5" s="55"/>
      <c r="LVL5" s="55"/>
      <c r="LVM5" s="55"/>
      <c r="LVN5" s="55"/>
      <c r="LVO5" s="55"/>
      <c r="LVP5" s="55"/>
      <c r="LVQ5" s="55"/>
      <c r="LVR5" s="55"/>
      <c r="LVS5" s="55"/>
      <c r="LVT5" s="55"/>
      <c r="LVU5" s="55"/>
      <c r="LVV5" s="55"/>
      <c r="LVW5" s="55"/>
      <c r="LVX5" s="55"/>
      <c r="LVY5" s="55"/>
      <c r="LVZ5" s="55"/>
      <c r="LWA5" s="55"/>
      <c r="LWB5" s="55"/>
      <c r="LWC5" s="55"/>
      <c r="LWD5" s="55"/>
      <c r="LWE5" s="55"/>
      <c r="LWF5" s="55"/>
      <c r="LWG5" s="55"/>
      <c r="LWH5" s="55"/>
      <c r="LWI5" s="55"/>
      <c r="LWJ5" s="55"/>
      <c r="LWK5" s="55"/>
      <c r="LWL5" s="55"/>
      <c r="LWM5" s="55"/>
      <c r="LWN5" s="55"/>
      <c r="LWO5" s="55"/>
      <c r="LWP5" s="55"/>
      <c r="LWQ5" s="55"/>
      <c r="LWR5" s="55"/>
      <c r="LWS5" s="55"/>
      <c r="LWT5" s="55"/>
      <c r="LWU5" s="55"/>
      <c r="LWV5" s="55"/>
      <c r="LWW5" s="55"/>
      <c r="LWX5" s="55"/>
      <c r="LWY5" s="55"/>
      <c r="LWZ5" s="55"/>
      <c r="LXA5" s="55"/>
      <c r="LXB5" s="55"/>
      <c r="LXC5" s="55"/>
      <c r="LXD5" s="55"/>
      <c r="LXE5" s="55"/>
      <c r="LXF5" s="55"/>
      <c r="LXG5" s="55"/>
      <c r="LXH5" s="55"/>
      <c r="LXI5" s="55"/>
      <c r="LXJ5" s="55"/>
      <c r="LXK5" s="55"/>
      <c r="LXL5" s="55"/>
      <c r="LXM5" s="55"/>
      <c r="LXN5" s="55"/>
      <c r="LXO5" s="55"/>
      <c r="LXP5" s="55"/>
      <c r="LXQ5" s="55"/>
      <c r="LXR5" s="55"/>
      <c r="LXS5" s="55"/>
      <c r="LXT5" s="55"/>
      <c r="LXU5" s="55"/>
      <c r="LXV5" s="55"/>
      <c r="LXW5" s="55"/>
      <c r="LXX5" s="55"/>
      <c r="LXY5" s="55"/>
      <c r="LXZ5" s="55"/>
      <c r="LYA5" s="55"/>
      <c r="LYB5" s="55"/>
      <c r="LYC5" s="55"/>
      <c r="LYD5" s="55"/>
      <c r="LYE5" s="55"/>
      <c r="LYF5" s="55"/>
      <c r="LYG5" s="55"/>
      <c r="LYH5" s="55"/>
      <c r="LYI5" s="55"/>
      <c r="LYJ5" s="55"/>
      <c r="LYK5" s="55"/>
      <c r="LYL5" s="55"/>
      <c r="LYM5" s="55"/>
      <c r="LYN5" s="55"/>
      <c r="LYO5" s="55"/>
      <c r="LYP5" s="55"/>
      <c r="LYQ5" s="55"/>
      <c r="LYR5" s="55"/>
      <c r="LYS5" s="55"/>
      <c r="LYT5" s="55"/>
      <c r="LYU5" s="55"/>
      <c r="LYV5" s="55"/>
      <c r="LYW5" s="55"/>
      <c r="LYX5" s="55"/>
      <c r="LYY5" s="55"/>
      <c r="LYZ5" s="55"/>
      <c r="LZA5" s="55"/>
      <c r="LZB5" s="55"/>
      <c r="LZC5" s="55"/>
      <c r="LZD5" s="55"/>
      <c r="LZE5" s="55"/>
      <c r="LZF5" s="55"/>
      <c r="LZG5" s="55"/>
      <c r="LZH5" s="55"/>
      <c r="LZI5" s="55"/>
      <c r="LZJ5" s="55"/>
      <c r="LZK5" s="55"/>
      <c r="LZL5" s="55"/>
      <c r="LZM5" s="55"/>
      <c r="LZN5" s="55"/>
      <c r="LZO5" s="55"/>
      <c r="LZP5" s="55"/>
      <c r="LZQ5" s="55"/>
      <c r="LZR5" s="55"/>
      <c r="LZS5" s="55"/>
      <c r="LZT5" s="55"/>
      <c r="LZU5" s="55"/>
      <c r="LZV5" s="55"/>
      <c r="LZW5" s="55"/>
      <c r="LZX5" s="55"/>
      <c r="LZY5" s="55"/>
      <c r="LZZ5" s="55"/>
      <c r="MAA5" s="55"/>
      <c r="MAB5" s="55"/>
      <c r="MAC5" s="55"/>
      <c r="MAD5" s="55"/>
      <c r="MAE5" s="55"/>
      <c r="MAF5" s="55"/>
      <c r="MAG5" s="55"/>
      <c r="MAH5" s="55"/>
      <c r="MAI5" s="55"/>
      <c r="MAJ5" s="55"/>
      <c r="MAK5" s="55"/>
      <c r="MAL5" s="55"/>
      <c r="MAM5" s="55"/>
      <c r="MAN5" s="55"/>
      <c r="MAO5" s="55"/>
      <c r="MAP5" s="55"/>
      <c r="MAQ5" s="55"/>
      <c r="MAR5" s="55"/>
      <c r="MAS5" s="55"/>
      <c r="MAT5" s="55"/>
      <c r="MAU5" s="55"/>
      <c r="MAV5" s="55"/>
      <c r="MAW5" s="55"/>
      <c r="MAX5" s="55"/>
      <c r="MAY5" s="55"/>
      <c r="MAZ5" s="55"/>
      <c r="MBA5" s="55"/>
      <c r="MBB5" s="55"/>
      <c r="MBC5" s="55"/>
      <c r="MBD5" s="55"/>
      <c r="MBE5" s="55"/>
      <c r="MBF5" s="55"/>
      <c r="MBG5" s="55"/>
      <c r="MBH5" s="55"/>
      <c r="MBI5" s="55"/>
      <c r="MBJ5" s="55"/>
      <c r="MBK5" s="55"/>
      <c r="MBL5" s="55"/>
      <c r="MBM5" s="55"/>
      <c r="MBN5" s="55"/>
      <c r="MBO5" s="55"/>
      <c r="MBP5" s="55"/>
      <c r="MBQ5" s="55"/>
      <c r="MBR5" s="55"/>
      <c r="MBS5" s="55"/>
      <c r="MBT5" s="55"/>
      <c r="MBU5" s="55"/>
      <c r="MBV5" s="55"/>
      <c r="MBW5" s="55"/>
      <c r="MBX5" s="55"/>
      <c r="MBY5" s="55"/>
      <c r="MBZ5" s="55"/>
      <c r="MCA5" s="55"/>
      <c r="MCB5" s="55"/>
      <c r="MCC5" s="55"/>
      <c r="MCD5" s="55"/>
      <c r="MCE5" s="55"/>
      <c r="MCF5" s="55"/>
      <c r="MCG5" s="55"/>
      <c r="MCH5" s="55"/>
      <c r="MCI5" s="55"/>
      <c r="MCJ5" s="55"/>
      <c r="MCK5" s="55"/>
      <c r="MCL5" s="55"/>
      <c r="MCM5" s="55"/>
      <c r="MCN5" s="55"/>
      <c r="MCO5" s="55"/>
      <c r="MCP5" s="55"/>
      <c r="MCQ5" s="55"/>
      <c r="MCR5" s="55"/>
      <c r="MCS5" s="55"/>
      <c r="MCT5" s="55"/>
      <c r="MCU5" s="55"/>
      <c r="MCV5" s="55"/>
      <c r="MCW5" s="55"/>
      <c r="MCX5" s="55"/>
      <c r="MCY5" s="55"/>
      <c r="MCZ5" s="55"/>
      <c r="MDA5" s="55"/>
      <c r="MDB5" s="55"/>
      <c r="MDC5" s="55"/>
      <c r="MDD5" s="55"/>
      <c r="MDE5" s="55"/>
      <c r="MDF5" s="55"/>
      <c r="MDG5" s="55"/>
      <c r="MDH5" s="55"/>
      <c r="MDI5" s="55"/>
      <c r="MDJ5" s="55"/>
      <c r="MDK5" s="55"/>
      <c r="MDL5" s="55"/>
      <c r="MDM5" s="55"/>
      <c r="MDN5" s="55"/>
      <c r="MDO5" s="55"/>
      <c r="MDP5" s="55"/>
      <c r="MDQ5" s="55"/>
      <c r="MDR5" s="55"/>
      <c r="MDS5" s="55"/>
      <c r="MDT5" s="55"/>
      <c r="MDU5" s="55"/>
      <c r="MDV5" s="55"/>
      <c r="MDW5" s="55"/>
      <c r="MDX5" s="55"/>
      <c r="MDY5" s="55"/>
      <c r="MDZ5" s="55"/>
      <c r="MEA5" s="55"/>
      <c r="MEB5" s="55"/>
      <c r="MEC5" s="55"/>
      <c r="MED5" s="55"/>
      <c r="MEE5" s="55"/>
      <c r="MEF5" s="55"/>
      <c r="MEG5" s="55"/>
      <c r="MEH5" s="55"/>
      <c r="MEI5" s="55"/>
      <c r="MEJ5" s="55"/>
      <c r="MEK5" s="55"/>
      <c r="MEL5" s="55"/>
      <c r="MEM5" s="55"/>
      <c r="MEN5" s="55"/>
      <c r="MEO5" s="55"/>
      <c r="MEP5" s="55"/>
      <c r="MEQ5" s="55"/>
      <c r="MER5" s="55"/>
      <c r="MES5" s="55"/>
      <c r="MET5" s="55"/>
      <c r="MEU5" s="55"/>
      <c r="MEV5" s="55"/>
      <c r="MEW5" s="55"/>
      <c r="MEX5" s="55"/>
      <c r="MEY5" s="55"/>
      <c r="MEZ5" s="55"/>
      <c r="MFA5" s="55"/>
      <c r="MFB5" s="55"/>
      <c r="MFC5" s="55"/>
      <c r="MFD5" s="55"/>
      <c r="MFE5" s="55"/>
      <c r="MFF5" s="55"/>
      <c r="MFG5" s="55"/>
      <c r="MFH5" s="55"/>
      <c r="MFI5" s="55"/>
      <c r="MFJ5" s="55"/>
      <c r="MFK5" s="55"/>
      <c r="MFL5" s="55"/>
      <c r="MFM5" s="55"/>
      <c r="MFN5" s="55"/>
      <c r="MFO5" s="55"/>
      <c r="MFP5" s="55"/>
      <c r="MFQ5" s="55"/>
      <c r="MFR5" s="55"/>
      <c r="MFS5" s="55"/>
      <c r="MFT5" s="55"/>
      <c r="MFU5" s="55"/>
      <c r="MFV5" s="55"/>
      <c r="MFW5" s="55"/>
      <c r="MFX5" s="55"/>
      <c r="MFY5" s="55"/>
      <c r="MFZ5" s="55"/>
      <c r="MGA5" s="55"/>
      <c r="MGB5" s="55"/>
      <c r="MGC5" s="55"/>
      <c r="MGD5" s="55"/>
      <c r="MGE5" s="55"/>
      <c r="MGF5" s="55"/>
      <c r="MGG5" s="55"/>
      <c r="MGH5" s="55"/>
      <c r="MGI5" s="55"/>
      <c r="MGJ5" s="55"/>
      <c r="MGK5" s="55"/>
      <c r="MGL5" s="55"/>
      <c r="MGM5" s="55"/>
      <c r="MGN5" s="55"/>
      <c r="MGO5" s="55"/>
      <c r="MGP5" s="55"/>
      <c r="MGQ5" s="55"/>
      <c r="MGR5" s="55"/>
      <c r="MGS5" s="55"/>
      <c r="MGT5" s="55"/>
      <c r="MGU5" s="55"/>
      <c r="MGV5" s="55"/>
      <c r="MGW5" s="55"/>
      <c r="MGX5" s="55"/>
      <c r="MGY5" s="55"/>
      <c r="MGZ5" s="55"/>
      <c r="MHA5" s="55"/>
      <c r="MHB5" s="55"/>
      <c r="MHC5" s="55"/>
      <c r="MHD5" s="55"/>
      <c r="MHE5" s="55"/>
      <c r="MHF5" s="55"/>
      <c r="MHG5" s="55"/>
      <c r="MHH5" s="55"/>
      <c r="MHI5" s="55"/>
      <c r="MHJ5" s="55"/>
      <c r="MHK5" s="55"/>
      <c r="MHL5" s="55"/>
      <c r="MHM5" s="55"/>
      <c r="MHN5" s="55"/>
      <c r="MHO5" s="55"/>
      <c r="MHP5" s="55"/>
      <c r="MHQ5" s="55"/>
      <c r="MHR5" s="55"/>
      <c r="MHS5" s="55"/>
      <c r="MHT5" s="55"/>
      <c r="MHU5" s="55"/>
      <c r="MHV5" s="55"/>
      <c r="MHW5" s="55"/>
      <c r="MHX5" s="55"/>
      <c r="MHY5" s="55"/>
      <c r="MHZ5" s="55"/>
      <c r="MIA5" s="55"/>
      <c r="MIB5" s="55"/>
      <c r="MIC5" s="55"/>
      <c r="MID5" s="55"/>
      <c r="MIE5" s="55"/>
      <c r="MIF5" s="55"/>
      <c r="MIG5" s="55"/>
      <c r="MIH5" s="55"/>
      <c r="MII5" s="55"/>
      <c r="MIJ5" s="55"/>
      <c r="MIK5" s="55"/>
      <c r="MIL5" s="55"/>
      <c r="MIM5" s="55"/>
      <c r="MIN5" s="55"/>
      <c r="MIO5" s="55"/>
      <c r="MIP5" s="55"/>
      <c r="MIQ5" s="55"/>
      <c r="MIR5" s="55"/>
      <c r="MIS5" s="55"/>
      <c r="MIT5" s="55"/>
      <c r="MIU5" s="55"/>
      <c r="MIV5" s="55"/>
      <c r="MIW5" s="55"/>
      <c r="MIX5" s="55"/>
      <c r="MIY5" s="55"/>
      <c r="MIZ5" s="55"/>
      <c r="MJA5" s="55"/>
      <c r="MJB5" s="55"/>
      <c r="MJC5" s="55"/>
      <c r="MJD5" s="55"/>
      <c r="MJE5" s="55"/>
      <c r="MJF5" s="55"/>
      <c r="MJG5" s="55"/>
      <c r="MJH5" s="55"/>
      <c r="MJI5" s="55"/>
      <c r="MJJ5" s="55"/>
      <c r="MJK5" s="55"/>
      <c r="MJL5" s="55"/>
      <c r="MJM5" s="55"/>
      <c r="MJN5" s="55"/>
      <c r="MJO5" s="55"/>
      <c r="MJP5" s="55"/>
      <c r="MJQ5" s="55"/>
      <c r="MJR5" s="55"/>
      <c r="MJS5" s="55"/>
      <c r="MJT5" s="55"/>
      <c r="MJU5" s="55"/>
      <c r="MJV5" s="55"/>
      <c r="MJW5" s="55"/>
      <c r="MJX5" s="55"/>
      <c r="MJY5" s="55"/>
      <c r="MJZ5" s="55"/>
      <c r="MKA5" s="55"/>
      <c r="MKB5" s="55"/>
      <c r="MKC5" s="55"/>
      <c r="MKD5" s="55"/>
      <c r="MKE5" s="55"/>
      <c r="MKF5" s="55"/>
      <c r="MKG5" s="55"/>
      <c r="MKH5" s="55"/>
      <c r="MKI5" s="55"/>
      <c r="MKJ5" s="55"/>
      <c r="MKK5" s="55"/>
      <c r="MKL5" s="55"/>
      <c r="MKM5" s="55"/>
      <c r="MKN5" s="55"/>
      <c r="MKO5" s="55"/>
      <c r="MKP5" s="55"/>
      <c r="MKQ5" s="55"/>
      <c r="MKR5" s="55"/>
      <c r="MKS5" s="55"/>
      <c r="MKT5" s="55"/>
      <c r="MKU5" s="55"/>
      <c r="MKV5" s="55"/>
      <c r="MKW5" s="55"/>
      <c r="MKX5" s="55"/>
      <c r="MKY5" s="55"/>
      <c r="MKZ5" s="55"/>
      <c r="MLA5" s="55"/>
      <c r="MLB5" s="55"/>
      <c r="MLC5" s="55"/>
      <c r="MLD5" s="55"/>
      <c r="MLE5" s="55"/>
      <c r="MLF5" s="55"/>
      <c r="MLG5" s="55"/>
      <c r="MLH5" s="55"/>
      <c r="MLI5" s="55"/>
      <c r="MLJ5" s="55"/>
      <c r="MLK5" s="55"/>
      <c r="MLL5" s="55"/>
      <c r="MLM5" s="55"/>
      <c r="MLN5" s="55"/>
      <c r="MLO5" s="55"/>
      <c r="MLP5" s="55"/>
      <c r="MLQ5" s="55"/>
      <c r="MLR5" s="55"/>
      <c r="MLS5" s="55"/>
      <c r="MLT5" s="55"/>
      <c r="MLU5" s="55"/>
      <c r="MLV5" s="55"/>
      <c r="MLW5" s="55"/>
      <c r="MLX5" s="55"/>
      <c r="MLY5" s="55"/>
      <c r="MLZ5" s="55"/>
      <c r="MMA5" s="55"/>
      <c r="MMB5" s="55"/>
      <c r="MMC5" s="55"/>
      <c r="MMD5" s="55"/>
      <c r="MME5" s="55"/>
      <c r="MMF5" s="55"/>
      <c r="MMG5" s="55"/>
      <c r="MMH5" s="55"/>
      <c r="MMI5" s="55"/>
      <c r="MMJ5" s="55"/>
      <c r="MMK5" s="55"/>
      <c r="MML5" s="55"/>
      <c r="MMM5" s="55"/>
      <c r="MMN5" s="55"/>
      <c r="MMO5" s="55"/>
      <c r="MMP5" s="55"/>
      <c r="MMQ5" s="55"/>
      <c r="MMR5" s="55"/>
      <c r="MMS5" s="55"/>
      <c r="MMT5" s="55"/>
      <c r="MMU5" s="55"/>
      <c r="MMV5" s="55"/>
      <c r="MMW5" s="55"/>
      <c r="MMX5" s="55"/>
      <c r="MMY5" s="55"/>
      <c r="MMZ5" s="55"/>
      <c r="MNA5" s="55"/>
      <c r="MNB5" s="55"/>
      <c r="MNC5" s="55"/>
      <c r="MND5" s="55"/>
      <c r="MNE5" s="55"/>
      <c r="MNF5" s="55"/>
      <c r="MNG5" s="55"/>
      <c r="MNH5" s="55"/>
      <c r="MNI5" s="55"/>
      <c r="MNJ5" s="55"/>
      <c r="MNK5" s="55"/>
      <c r="MNL5" s="55"/>
      <c r="MNM5" s="55"/>
      <c r="MNN5" s="55"/>
      <c r="MNO5" s="55"/>
      <c r="MNP5" s="55"/>
      <c r="MNQ5" s="55"/>
      <c r="MNR5" s="55"/>
      <c r="MNS5" s="55"/>
      <c r="MNT5" s="55"/>
      <c r="MNU5" s="55"/>
      <c r="MNV5" s="55"/>
      <c r="MNW5" s="55"/>
      <c r="MNX5" s="55"/>
      <c r="MNY5" s="55"/>
      <c r="MNZ5" s="55"/>
      <c r="MOA5" s="55"/>
      <c r="MOB5" s="55"/>
      <c r="MOC5" s="55"/>
      <c r="MOD5" s="55"/>
      <c r="MOE5" s="55"/>
      <c r="MOF5" s="55"/>
      <c r="MOG5" s="55"/>
      <c r="MOH5" s="55"/>
      <c r="MOI5" s="55"/>
      <c r="MOJ5" s="55"/>
      <c r="MOK5" s="55"/>
      <c r="MOL5" s="55"/>
      <c r="MOM5" s="55"/>
      <c r="MON5" s="55"/>
      <c r="MOO5" s="55"/>
      <c r="MOP5" s="55"/>
      <c r="MOQ5" s="55"/>
      <c r="MOR5" s="55"/>
      <c r="MOS5" s="55"/>
      <c r="MOT5" s="55"/>
      <c r="MOU5" s="55"/>
      <c r="MOV5" s="55"/>
      <c r="MOW5" s="55"/>
      <c r="MOX5" s="55"/>
      <c r="MOY5" s="55"/>
      <c r="MOZ5" s="55"/>
      <c r="MPA5" s="55"/>
      <c r="MPB5" s="55"/>
      <c r="MPC5" s="55"/>
      <c r="MPD5" s="55"/>
      <c r="MPE5" s="55"/>
      <c r="MPF5" s="55"/>
      <c r="MPG5" s="55"/>
      <c r="MPH5" s="55"/>
      <c r="MPI5" s="55"/>
      <c r="MPJ5" s="55"/>
      <c r="MPK5" s="55"/>
      <c r="MPL5" s="55"/>
      <c r="MPM5" s="55"/>
      <c r="MPN5" s="55"/>
      <c r="MPO5" s="55"/>
      <c r="MPP5" s="55"/>
      <c r="MPQ5" s="55"/>
      <c r="MPR5" s="55"/>
      <c r="MPS5" s="55"/>
      <c r="MPT5" s="55"/>
      <c r="MPU5" s="55"/>
      <c r="MPV5" s="55"/>
      <c r="MPW5" s="55"/>
      <c r="MPX5" s="55"/>
      <c r="MPY5" s="55"/>
      <c r="MPZ5" s="55"/>
      <c r="MQA5" s="55"/>
      <c r="MQB5" s="55"/>
      <c r="MQC5" s="55"/>
      <c r="MQD5" s="55"/>
      <c r="MQE5" s="55"/>
      <c r="MQF5" s="55"/>
      <c r="MQG5" s="55"/>
      <c r="MQH5" s="55"/>
      <c r="MQI5" s="55"/>
      <c r="MQJ5" s="55"/>
      <c r="MQK5" s="55"/>
      <c r="MQL5" s="55"/>
      <c r="MQM5" s="55"/>
      <c r="MQN5" s="55"/>
      <c r="MQO5" s="55"/>
      <c r="MQP5" s="55"/>
      <c r="MQQ5" s="55"/>
      <c r="MQR5" s="55"/>
      <c r="MQS5" s="55"/>
      <c r="MQT5" s="55"/>
      <c r="MQU5" s="55"/>
      <c r="MQV5" s="55"/>
      <c r="MQW5" s="55"/>
      <c r="MQX5" s="55"/>
      <c r="MQY5" s="55"/>
      <c r="MQZ5" s="55"/>
      <c r="MRA5" s="55"/>
      <c r="MRB5" s="55"/>
      <c r="MRC5" s="55"/>
      <c r="MRD5" s="55"/>
      <c r="MRE5" s="55"/>
      <c r="MRF5" s="55"/>
      <c r="MRG5" s="55"/>
      <c r="MRH5" s="55"/>
      <c r="MRI5" s="55"/>
      <c r="MRJ5" s="55"/>
      <c r="MRK5" s="55"/>
      <c r="MRL5" s="55"/>
      <c r="MRM5" s="55"/>
      <c r="MRN5" s="55"/>
      <c r="MRO5" s="55"/>
      <c r="MRP5" s="55"/>
      <c r="MRQ5" s="55"/>
      <c r="MRR5" s="55"/>
      <c r="MRS5" s="55"/>
      <c r="MRT5" s="55"/>
      <c r="MRU5" s="55"/>
      <c r="MRV5" s="55"/>
      <c r="MRW5" s="55"/>
      <c r="MRX5" s="55"/>
      <c r="MRY5" s="55"/>
      <c r="MRZ5" s="55"/>
      <c r="MSA5" s="55"/>
      <c r="MSB5" s="55"/>
      <c r="MSC5" s="55"/>
      <c r="MSD5" s="55"/>
      <c r="MSE5" s="55"/>
      <c r="MSF5" s="55"/>
      <c r="MSG5" s="55"/>
      <c r="MSH5" s="55"/>
      <c r="MSI5" s="55"/>
      <c r="MSJ5" s="55"/>
      <c r="MSK5" s="55"/>
      <c r="MSL5" s="55"/>
      <c r="MSM5" s="55"/>
      <c r="MSN5" s="55"/>
      <c r="MSO5" s="55"/>
      <c r="MSP5" s="55"/>
      <c r="MSQ5" s="55"/>
      <c r="MSR5" s="55"/>
      <c r="MSS5" s="55"/>
      <c r="MST5" s="55"/>
      <c r="MSU5" s="55"/>
      <c r="MSV5" s="55"/>
      <c r="MSW5" s="55"/>
      <c r="MSX5" s="55"/>
      <c r="MSY5" s="55"/>
      <c r="MSZ5" s="55"/>
      <c r="MTA5" s="55"/>
      <c r="MTB5" s="55"/>
      <c r="MTC5" s="55"/>
      <c r="MTD5" s="55"/>
      <c r="MTE5" s="55"/>
      <c r="MTF5" s="55"/>
      <c r="MTG5" s="55"/>
      <c r="MTH5" s="55"/>
      <c r="MTI5" s="55"/>
      <c r="MTJ5" s="55"/>
      <c r="MTK5" s="55"/>
      <c r="MTL5" s="55"/>
      <c r="MTM5" s="55"/>
      <c r="MTN5" s="55"/>
      <c r="MTO5" s="55"/>
      <c r="MTP5" s="55"/>
      <c r="MTQ5" s="55"/>
      <c r="MTR5" s="55"/>
      <c r="MTS5" s="55"/>
      <c r="MTT5" s="55"/>
      <c r="MTU5" s="55"/>
      <c r="MTV5" s="55"/>
      <c r="MTW5" s="55"/>
      <c r="MTX5" s="55"/>
      <c r="MTY5" s="55"/>
      <c r="MTZ5" s="55"/>
      <c r="MUA5" s="55"/>
      <c r="MUB5" s="55"/>
      <c r="MUC5" s="55"/>
      <c r="MUD5" s="55"/>
      <c r="MUE5" s="55"/>
      <c r="MUF5" s="55"/>
      <c r="MUG5" s="55"/>
      <c r="MUH5" s="55"/>
      <c r="MUI5" s="55"/>
      <c r="MUJ5" s="55"/>
      <c r="MUK5" s="55"/>
      <c r="MUL5" s="55"/>
      <c r="MUM5" s="55"/>
      <c r="MUN5" s="55"/>
      <c r="MUO5" s="55"/>
      <c r="MUP5" s="55"/>
      <c r="MUQ5" s="55"/>
      <c r="MUR5" s="55"/>
      <c r="MUS5" s="55"/>
      <c r="MUT5" s="55"/>
      <c r="MUU5" s="55"/>
      <c r="MUV5" s="55"/>
      <c r="MUW5" s="55"/>
      <c r="MUX5" s="55"/>
      <c r="MUY5" s="55"/>
      <c r="MUZ5" s="55"/>
      <c r="MVA5" s="55"/>
      <c r="MVB5" s="55"/>
      <c r="MVC5" s="55"/>
      <c r="MVD5" s="55"/>
      <c r="MVE5" s="55"/>
      <c r="MVF5" s="55"/>
      <c r="MVG5" s="55"/>
      <c r="MVH5" s="55"/>
      <c r="MVI5" s="55"/>
      <c r="MVJ5" s="55"/>
      <c r="MVK5" s="55"/>
      <c r="MVL5" s="55"/>
      <c r="MVM5" s="55"/>
      <c r="MVN5" s="55"/>
      <c r="MVO5" s="55"/>
      <c r="MVP5" s="55"/>
      <c r="MVQ5" s="55"/>
      <c r="MVR5" s="55"/>
      <c r="MVS5" s="55"/>
      <c r="MVT5" s="55"/>
      <c r="MVU5" s="55"/>
      <c r="MVV5" s="55"/>
      <c r="MVW5" s="55"/>
      <c r="MVX5" s="55"/>
      <c r="MVY5" s="55"/>
      <c r="MVZ5" s="55"/>
      <c r="MWA5" s="55"/>
      <c r="MWB5" s="55"/>
      <c r="MWC5" s="55"/>
      <c r="MWD5" s="55"/>
      <c r="MWE5" s="55"/>
      <c r="MWF5" s="55"/>
      <c r="MWG5" s="55"/>
      <c r="MWH5" s="55"/>
      <c r="MWI5" s="55"/>
      <c r="MWJ5" s="55"/>
      <c r="MWK5" s="55"/>
      <c r="MWL5" s="55"/>
      <c r="MWM5" s="55"/>
      <c r="MWN5" s="55"/>
      <c r="MWO5" s="55"/>
      <c r="MWP5" s="55"/>
      <c r="MWQ5" s="55"/>
      <c r="MWR5" s="55"/>
      <c r="MWS5" s="55"/>
      <c r="MWT5" s="55"/>
      <c r="MWU5" s="55"/>
      <c r="MWV5" s="55"/>
      <c r="MWW5" s="55"/>
      <c r="MWX5" s="55"/>
      <c r="MWY5" s="55"/>
      <c r="MWZ5" s="55"/>
      <c r="MXA5" s="55"/>
      <c r="MXB5" s="55"/>
      <c r="MXC5" s="55"/>
      <c r="MXD5" s="55"/>
      <c r="MXE5" s="55"/>
      <c r="MXF5" s="55"/>
      <c r="MXG5" s="55"/>
      <c r="MXH5" s="55"/>
      <c r="MXI5" s="55"/>
      <c r="MXJ5" s="55"/>
      <c r="MXK5" s="55"/>
      <c r="MXL5" s="55"/>
      <c r="MXM5" s="55"/>
      <c r="MXN5" s="55"/>
      <c r="MXO5" s="55"/>
      <c r="MXP5" s="55"/>
      <c r="MXQ5" s="55"/>
      <c r="MXR5" s="55"/>
      <c r="MXS5" s="55"/>
      <c r="MXT5" s="55"/>
      <c r="MXU5" s="55"/>
      <c r="MXV5" s="55"/>
      <c r="MXW5" s="55"/>
      <c r="MXX5" s="55"/>
      <c r="MXY5" s="55"/>
      <c r="MXZ5" s="55"/>
      <c r="MYA5" s="55"/>
      <c r="MYB5" s="55"/>
      <c r="MYC5" s="55"/>
      <c r="MYD5" s="55"/>
      <c r="MYE5" s="55"/>
      <c r="MYF5" s="55"/>
      <c r="MYG5" s="55"/>
      <c r="MYH5" s="55"/>
      <c r="MYI5" s="55"/>
      <c r="MYJ5" s="55"/>
      <c r="MYK5" s="55"/>
      <c r="MYL5" s="55"/>
      <c r="MYM5" s="55"/>
      <c r="MYN5" s="55"/>
      <c r="MYO5" s="55"/>
      <c r="MYP5" s="55"/>
      <c r="MYQ5" s="55"/>
      <c r="MYR5" s="55"/>
      <c r="MYS5" s="55"/>
      <c r="MYT5" s="55"/>
      <c r="MYU5" s="55"/>
      <c r="MYV5" s="55"/>
      <c r="MYW5" s="55"/>
      <c r="MYX5" s="55"/>
      <c r="MYY5" s="55"/>
      <c r="MYZ5" s="55"/>
      <c r="MZA5" s="55"/>
      <c r="MZB5" s="55"/>
      <c r="MZC5" s="55"/>
      <c r="MZD5" s="55"/>
      <c r="MZE5" s="55"/>
      <c r="MZF5" s="55"/>
      <c r="MZG5" s="55"/>
      <c r="MZH5" s="55"/>
      <c r="MZI5" s="55"/>
      <c r="MZJ5" s="55"/>
      <c r="MZK5" s="55"/>
      <c r="MZL5" s="55"/>
      <c r="MZM5" s="55"/>
      <c r="MZN5" s="55"/>
      <c r="MZO5" s="55"/>
      <c r="MZP5" s="55"/>
      <c r="MZQ5" s="55"/>
      <c r="MZR5" s="55"/>
      <c r="MZS5" s="55"/>
      <c r="MZT5" s="55"/>
      <c r="MZU5" s="55"/>
      <c r="MZV5" s="55"/>
      <c r="MZW5" s="55"/>
      <c r="MZX5" s="55"/>
      <c r="MZY5" s="55"/>
      <c r="MZZ5" s="55"/>
      <c r="NAA5" s="55"/>
      <c r="NAB5" s="55"/>
      <c r="NAC5" s="55"/>
      <c r="NAD5" s="55"/>
      <c r="NAE5" s="55"/>
      <c r="NAF5" s="55"/>
      <c r="NAG5" s="55"/>
      <c r="NAH5" s="55"/>
      <c r="NAI5" s="55"/>
      <c r="NAJ5" s="55"/>
      <c r="NAK5" s="55"/>
      <c r="NAL5" s="55"/>
      <c r="NAM5" s="55"/>
      <c r="NAN5" s="55"/>
      <c r="NAO5" s="55"/>
      <c r="NAP5" s="55"/>
      <c r="NAQ5" s="55"/>
      <c r="NAR5" s="55"/>
      <c r="NAS5" s="55"/>
      <c r="NAT5" s="55"/>
      <c r="NAU5" s="55"/>
      <c r="NAV5" s="55"/>
      <c r="NAW5" s="55"/>
      <c r="NAX5" s="55"/>
      <c r="NAY5" s="55"/>
      <c r="NAZ5" s="55"/>
      <c r="NBA5" s="55"/>
      <c r="NBB5" s="55"/>
      <c r="NBC5" s="55"/>
      <c r="NBD5" s="55"/>
      <c r="NBE5" s="55"/>
      <c r="NBF5" s="55"/>
      <c r="NBG5" s="55"/>
      <c r="NBH5" s="55"/>
      <c r="NBI5" s="55"/>
      <c r="NBJ5" s="55"/>
      <c r="NBK5" s="55"/>
      <c r="NBL5" s="55"/>
      <c r="NBM5" s="55"/>
      <c r="NBN5" s="55"/>
      <c r="NBO5" s="55"/>
      <c r="NBP5" s="55"/>
      <c r="NBQ5" s="55"/>
      <c r="NBR5" s="55"/>
      <c r="NBS5" s="55"/>
      <c r="NBT5" s="55"/>
      <c r="NBU5" s="55"/>
      <c r="NBV5" s="55"/>
      <c r="NBW5" s="55"/>
      <c r="NBX5" s="55"/>
      <c r="NBY5" s="55"/>
      <c r="NBZ5" s="55"/>
      <c r="NCA5" s="55"/>
      <c r="NCB5" s="55"/>
      <c r="NCC5" s="55"/>
      <c r="NCD5" s="55"/>
      <c r="NCE5" s="55"/>
      <c r="NCF5" s="55"/>
      <c r="NCG5" s="55"/>
      <c r="NCH5" s="55"/>
      <c r="NCI5" s="55"/>
      <c r="NCJ5" s="55"/>
      <c r="NCK5" s="55"/>
      <c r="NCL5" s="55"/>
      <c r="NCM5" s="55"/>
      <c r="NCN5" s="55"/>
      <c r="NCO5" s="55"/>
      <c r="NCP5" s="55"/>
      <c r="NCQ5" s="55"/>
      <c r="NCR5" s="55"/>
      <c r="NCS5" s="55"/>
      <c r="NCT5" s="55"/>
      <c r="NCU5" s="55"/>
      <c r="NCV5" s="55"/>
      <c r="NCW5" s="55"/>
      <c r="NCX5" s="55"/>
      <c r="NCY5" s="55"/>
      <c r="NCZ5" s="55"/>
      <c r="NDA5" s="55"/>
      <c r="NDB5" s="55"/>
      <c r="NDC5" s="55"/>
      <c r="NDD5" s="55"/>
      <c r="NDE5" s="55"/>
      <c r="NDF5" s="55"/>
      <c r="NDG5" s="55"/>
      <c r="NDH5" s="55"/>
      <c r="NDI5" s="55"/>
      <c r="NDJ5" s="55"/>
      <c r="NDK5" s="55"/>
      <c r="NDL5" s="55"/>
      <c r="NDM5" s="55"/>
      <c r="NDN5" s="55"/>
      <c r="NDO5" s="55"/>
      <c r="NDP5" s="55"/>
      <c r="NDQ5" s="55"/>
      <c r="NDR5" s="55"/>
      <c r="NDS5" s="55"/>
      <c r="NDT5" s="55"/>
      <c r="NDU5" s="55"/>
      <c r="NDV5" s="55"/>
      <c r="NDW5" s="55"/>
      <c r="NDX5" s="55"/>
      <c r="NDY5" s="55"/>
      <c r="NDZ5" s="55"/>
      <c r="NEA5" s="55"/>
      <c r="NEB5" s="55"/>
      <c r="NEC5" s="55"/>
      <c r="NED5" s="55"/>
      <c r="NEE5" s="55"/>
      <c r="NEF5" s="55"/>
      <c r="NEG5" s="55"/>
      <c r="NEH5" s="55"/>
      <c r="NEI5" s="55"/>
      <c r="NEJ5" s="55"/>
      <c r="NEK5" s="55"/>
      <c r="NEL5" s="55"/>
      <c r="NEM5" s="55"/>
      <c r="NEN5" s="55"/>
      <c r="NEO5" s="55"/>
      <c r="NEP5" s="55"/>
      <c r="NEQ5" s="55"/>
      <c r="NER5" s="55"/>
      <c r="NES5" s="55"/>
      <c r="NET5" s="55"/>
      <c r="NEU5" s="55"/>
      <c r="NEV5" s="55"/>
      <c r="NEW5" s="55"/>
      <c r="NEX5" s="55"/>
      <c r="NEY5" s="55"/>
      <c r="NEZ5" s="55"/>
      <c r="NFA5" s="55"/>
      <c r="NFB5" s="55"/>
      <c r="NFC5" s="55"/>
      <c r="NFD5" s="55"/>
      <c r="NFE5" s="55"/>
      <c r="NFF5" s="55"/>
      <c r="NFG5" s="55"/>
      <c r="NFH5" s="55"/>
      <c r="NFI5" s="55"/>
      <c r="NFJ5" s="55"/>
      <c r="NFK5" s="55"/>
      <c r="NFL5" s="55"/>
      <c r="NFM5" s="55"/>
      <c r="NFN5" s="55"/>
      <c r="NFO5" s="55"/>
      <c r="NFP5" s="55"/>
      <c r="NFQ5" s="55"/>
      <c r="NFR5" s="55"/>
      <c r="NFS5" s="55"/>
      <c r="NFT5" s="55"/>
      <c r="NFU5" s="55"/>
      <c r="NFV5" s="55"/>
      <c r="NFW5" s="55"/>
      <c r="NFX5" s="55"/>
      <c r="NFY5" s="55"/>
      <c r="NFZ5" s="55"/>
      <c r="NGA5" s="55"/>
      <c r="NGB5" s="55"/>
      <c r="NGC5" s="55"/>
      <c r="NGD5" s="55"/>
      <c r="NGE5" s="55"/>
      <c r="NGF5" s="55"/>
      <c r="NGG5" s="55"/>
      <c r="NGH5" s="55"/>
      <c r="NGI5" s="55"/>
      <c r="NGJ5" s="55"/>
      <c r="NGK5" s="55"/>
      <c r="NGL5" s="55"/>
      <c r="NGM5" s="55"/>
      <c r="NGN5" s="55"/>
      <c r="NGO5" s="55"/>
      <c r="NGP5" s="55"/>
      <c r="NGQ5" s="55"/>
      <c r="NGR5" s="55"/>
      <c r="NGS5" s="55"/>
      <c r="NGT5" s="55"/>
      <c r="NGU5" s="55"/>
      <c r="NGV5" s="55"/>
      <c r="NGW5" s="55"/>
      <c r="NGX5" s="55"/>
      <c r="NGY5" s="55"/>
      <c r="NGZ5" s="55"/>
      <c r="NHA5" s="55"/>
      <c r="NHB5" s="55"/>
      <c r="NHC5" s="55"/>
      <c r="NHD5" s="55"/>
      <c r="NHE5" s="55"/>
      <c r="NHF5" s="55"/>
      <c r="NHG5" s="55"/>
      <c r="NHH5" s="55"/>
      <c r="NHI5" s="55"/>
      <c r="NHJ5" s="55"/>
      <c r="NHK5" s="55"/>
      <c r="NHL5" s="55"/>
      <c r="NHM5" s="55"/>
      <c r="NHN5" s="55"/>
      <c r="NHO5" s="55"/>
      <c r="NHP5" s="55"/>
      <c r="NHQ5" s="55"/>
      <c r="NHR5" s="55"/>
      <c r="NHS5" s="55"/>
      <c r="NHT5" s="55"/>
      <c r="NHU5" s="55"/>
      <c r="NHV5" s="55"/>
      <c r="NHW5" s="55"/>
      <c r="NHX5" s="55"/>
      <c r="NHY5" s="55"/>
      <c r="NHZ5" s="55"/>
      <c r="NIA5" s="55"/>
      <c r="NIB5" s="55"/>
      <c r="NIC5" s="55"/>
      <c r="NID5" s="55"/>
      <c r="NIE5" s="55"/>
      <c r="NIF5" s="55"/>
      <c r="NIG5" s="55"/>
      <c r="NIH5" s="55"/>
      <c r="NII5" s="55"/>
      <c r="NIJ5" s="55"/>
      <c r="NIK5" s="55"/>
      <c r="NIL5" s="55"/>
      <c r="NIM5" s="55"/>
      <c r="NIN5" s="55"/>
      <c r="NIO5" s="55"/>
      <c r="NIP5" s="55"/>
      <c r="NIQ5" s="55"/>
      <c r="NIR5" s="55"/>
      <c r="NIS5" s="55"/>
      <c r="NIT5" s="55"/>
      <c r="NIU5" s="55"/>
      <c r="NIV5" s="55"/>
      <c r="NIW5" s="55"/>
      <c r="NIX5" s="55"/>
      <c r="NIY5" s="55"/>
      <c r="NIZ5" s="55"/>
      <c r="NJA5" s="55"/>
      <c r="NJB5" s="55"/>
      <c r="NJC5" s="55"/>
      <c r="NJD5" s="55"/>
      <c r="NJE5" s="55"/>
      <c r="NJF5" s="55"/>
      <c r="NJG5" s="55"/>
      <c r="NJH5" s="55"/>
      <c r="NJI5" s="55"/>
      <c r="NJJ5" s="55"/>
      <c r="NJK5" s="55"/>
      <c r="NJL5" s="55"/>
      <c r="NJM5" s="55"/>
      <c r="NJN5" s="55"/>
      <c r="NJO5" s="55"/>
      <c r="NJP5" s="55"/>
      <c r="NJQ5" s="55"/>
      <c r="NJR5" s="55"/>
      <c r="NJS5" s="55"/>
      <c r="NJT5" s="55"/>
      <c r="NJU5" s="55"/>
      <c r="NJV5" s="55"/>
      <c r="NJW5" s="55"/>
      <c r="NJX5" s="55"/>
      <c r="NJY5" s="55"/>
      <c r="NJZ5" s="55"/>
      <c r="NKA5" s="55"/>
      <c r="NKB5" s="55"/>
      <c r="NKC5" s="55"/>
      <c r="NKD5" s="55"/>
      <c r="NKE5" s="55"/>
      <c r="NKF5" s="55"/>
      <c r="NKG5" s="55"/>
      <c r="NKH5" s="55"/>
      <c r="NKI5" s="55"/>
      <c r="NKJ5" s="55"/>
      <c r="NKK5" s="55"/>
      <c r="NKL5" s="55"/>
      <c r="NKM5" s="55"/>
      <c r="NKN5" s="55"/>
      <c r="NKO5" s="55"/>
      <c r="NKP5" s="55"/>
      <c r="NKQ5" s="55"/>
      <c r="NKR5" s="55"/>
      <c r="NKS5" s="55"/>
      <c r="NKT5" s="55"/>
      <c r="NKU5" s="55"/>
      <c r="NKV5" s="55"/>
      <c r="NKW5" s="55"/>
      <c r="NKX5" s="55"/>
      <c r="NKY5" s="55"/>
      <c r="NKZ5" s="55"/>
      <c r="NLA5" s="55"/>
      <c r="NLB5" s="55"/>
      <c r="NLC5" s="55"/>
      <c r="NLD5" s="55"/>
      <c r="NLE5" s="55"/>
      <c r="NLF5" s="55"/>
      <c r="NLG5" s="55"/>
      <c r="NLH5" s="55"/>
      <c r="NLI5" s="55"/>
      <c r="NLJ5" s="55"/>
      <c r="NLK5" s="55"/>
      <c r="NLL5" s="55"/>
      <c r="NLM5" s="55"/>
      <c r="NLN5" s="55"/>
      <c r="NLO5" s="55"/>
      <c r="NLP5" s="55"/>
      <c r="NLQ5" s="55"/>
      <c r="NLR5" s="55"/>
      <c r="NLS5" s="55"/>
      <c r="NLT5" s="55"/>
      <c r="NLU5" s="55"/>
      <c r="NLV5" s="55"/>
      <c r="NLW5" s="55"/>
      <c r="NLX5" s="55"/>
      <c r="NLY5" s="55"/>
      <c r="NLZ5" s="55"/>
      <c r="NMA5" s="55"/>
      <c r="NMB5" s="55"/>
      <c r="NMC5" s="55"/>
      <c r="NMD5" s="55"/>
      <c r="NME5" s="55"/>
      <c r="NMF5" s="55"/>
      <c r="NMG5" s="55"/>
      <c r="NMH5" s="55"/>
      <c r="NMI5" s="55"/>
      <c r="NMJ5" s="55"/>
      <c r="NMK5" s="55"/>
      <c r="NML5" s="55"/>
      <c r="NMM5" s="55"/>
      <c r="NMN5" s="55"/>
      <c r="NMO5" s="55"/>
      <c r="NMP5" s="55"/>
      <c r="NMQ5" s="55"/>
      <c r="NMR5" s="55"/>
      <c r="NMS5" s="55"/>
      <c r="NMT5" s="55"/>
      <c r="NMU5" s="55"/>
      <c r="NMV5" s="55"/>
      <c r="NMW5" s="55"/>
      <c r="NMX5" s="55"/>
      <c r="NMY5" s="55"/>
      <c r="NMZ5" s="55"/>
      <c r="NNA5" s="55"/>
      <c r="NNB5" s="55"/>
      <c r="NNC5" s="55"/>
      <c r="NND5" s="55"/>
      <c r="NNE5" s="55"/>
      <c r="NNF5" s="55"/>
      <c r="NNG5" s="55"/>
      <c r="NNH5" s="55"/>
      <c r="NNI5" s="55"/>
      <c r="NNJ5" s="55"/>
      <c r="NNK5" s="55"/>
      <c r="NNL5" s="55"/>
      <c r="NNM5" s="55"/>
      <c r="NNN5" s="55"/>
      <c r="NNO5" s="55"/>
      <c r="NNP5" s="55"/>
      <c r="NNQ5" s="55"/>
      <c r="NNR5" s="55"/>
      <c r="NNS5" s="55"/>
      <c r="NNT5" s="55"/>
      <c r="NNU5" s="55"/>
      <c r="NNV5" s="55"/>
      <c r="NNW5" s="55"/>
      <c r="NNX5" s="55"/>
      <c r="NNY5" s="55"/>
      <c r="NNZ5" s="55"/>
      <c r="NOA5" s="55"/>
      <c r="NOB5" s="55"/>
      <c r="NOC5" s="55"/>
      <c r="NOD5" s="55"/>
      <c r="NOE5" s="55"/>
      <c r="NOF5" s="55"/>
      <c r="NOG5" s="55"/>
      <c r="NOH5" s="55"/>
      <c r="NOI5" s="55"/>
      <c r="NOJ5" s="55"/>
      <c r="NOK5" s="55"/>
      <c r="NOL5" s="55"/>
      <c r="NOM5" s="55"/>
      <c r="NON5" s="55"/>
      <c r="NOO5" s="55"/>
      <c r="NOP5" s="55"/>
      <c r="NOQ5" s="55"/>
      <c r="NOR5" s="55"/>
      <c r="NOS5" s="55"/>
      <c r="NOT5" s="55"/>
      <c r="NOU5" s="55"/>
      <c r="NOV5" s="55"/>
      <c r="NOW5" s="55"/>
      <c r="NOX5" s="55"/>
      <c r="NOY5" s="55"/>
      <c r="NOZ5" s="55"/>
      <c r="NPA5" s="55"/>
      <c r="NPB5" s="55"/>
      <c r="NPC5" s="55"/>
      <c r="NPD5" s="55"/>
      <c r="NPE5" s="55"/>
      <c r="NPF5" s="55"/>
      <c r="NPG5" s="55"/>
      <c r="NPH5" s="55"/>
      <c r="NPI5" s="55"/>
      <c r="NPJ5" s="55"/>
      <c r="NPK5" s="55"/>
      <c r="NPL5" s="55"/>
      <c r="NPM5" s="55"/>
      <c r="NPN5" s="55"/>
      <c r="NPO5" s="55"/>
      <c r="NPP5" s="55"/>
      <c r="NPQ5" s="55"/>
      <c r="NPR5" s="55"/>
      <c r="NPS5" s="55"/>
      <c r="NPT5" s="55"/>
      <c r="NPU5" s="55"/>
      <c r="NPV5" s="55"/>
      <c r="NPW5" s="55"/>
      <c r="NPX5" s="55"/>
      <c r="NPY5" s="55"/>
      <c r="NPZ5" s="55"/>
      <c r="NQA5" s="55"/>
      <c r="NQB5" s="55"/>
      <c r="NQC5" s="55"/>
      <c r="NQD5" s="55"/>
      <c r="NQE5" s="55"/>
      <c r="NQF5" s="55"/>
      <c r="NQG5" s="55"/>
      <c r="NQH5" s="55"/>
      <c r="NQI5" s="55"/>
      <c r="NQJ5" s="55"/>
      <c r="NQK5" s="55"/>
      <c r="NQL5" s="55"/>
      <c r="NQM5" s="55"/>
      <c r="NQN5" s="55"/>
      <c r="NQO5" s="55"/>
      <c r="NQP5" s="55"/>
      <c r="NQQ5" s="55"/>
      <c r="NQR5" s="55"/>
      <c r="NQS5" s="55"/>
      <c r="NQT5" s="55"/>
      <c r="NQU5" s="55"/>
      <c r="NQV5" s="55"/>
      <c r="NQW5" s="55"/>
      <c r="NQX5" s="55"/>
      <c r="NQY5" s="55"/>
      <c r="NQZ5" s="55"/>
      <c r="NRA5" s="55"/>
      <c r="NRB5" s="55"/>
      <c r="NRC5" s="55"/>
      <c r="NRD5" s="55"/>
      <c r="NRE5" s="55"/>
      <c r="NRF5" s="55"/>
      <c r="NRG5" s="55"/>
      <c r="NRH5" s="55"/>
      <c r="NRI5" s="55"/>
      <c r="NRJ5" s="55"/>
      <c r="NRK5" s="55"/>
      <c r="NRL5" s="55"/>
      <c r="NRM5" s="55"/>
      <c r="NRN5" s="55"/>
      <c r="NRO5" s="55"/>
      <c r="NRP5" s="55"/>
      <c r="NRQ5" s="55"/>
      <c r="NRR5" s="55"/>
      <c r="NRS5" s="55"/>
      <c r="NRT5" s="55"/>
      <c r="NRU5" s="55"/>
      <c r="NRV5" s="55"/>
      <c r="NRW5" s="55"/>
      <c r="NRX5" s="55"/>
      <c r="NRY5" s="55"/>
      <c r="NRZ5" s="55"/>
      <c r="NSA5" s="55"/>
      <c r="NSB5" s="55"/>
      <c r="NSC5" s="55"/>
      <c r="NSD5" s="55"/>
      <c r="NSE5" s="55"/>
      <c r="NSF5" s="55"/>
      <c r="NSG5" s="55"/>
      <c r="NSH5" s="55"/>
      <c r="NSI5" s="55"/>
      <c r="NSJ5" s="55"/>
      <c r="NSK5" s="55"/>
      <c r="NSL5" s="55"/>
      <c r="NSM5" s="55"/>
      <c r="NSN5" s="55"/>
      <c r="NSO5" s="55"/>
      <c r="NSP5" s="55"/>
      <c r="NSQ5" s="55"/>
      <c r="NSR5" s="55"/>
      <c r="NSS5" s="55"/>
      <c r="NST5" s="55"/>
      <c r="NSU5" s="55"/>
      <c r="NSV5" s="55"/>
      <c r="NSW5" s="55"/>
      <c r="NSX5" s="55"/>
      <c r="NSY5" s="55"/>
      <c r="NSZ5" s="55"/>
      <c r="NTA5" s="55"/>
      <c r="NTB5" s="55"/>
      <c r="NTC5" s="55"/>
      <c r="NTD5" s="55"/>
      <c r="NTE5" s="55"/>
      <c r="NTF5" s="55"/>
      <c r="NTG5" s="55"/>
      <c r="NTH5" s="55"/>
      <c r="NTI5" s="55"/>
      <c r="NTJ5" s="55"/>
      <c r="NTK5" s="55"/>
      <c r="NTL5" s="55"/>
      <c r="NTM5" s="55"/>
      <c r="NTN5" s="55"/>
      <c r="NTO5" s="55"/>
      <c r="NTP5" s="55"/>
      <c r="NTQ5" s="55"/>
      <c r="NTR5" s="55"/>
      <c r="NTS5" s="55"/>
      <c r="NTT5" s="55"/>
      <c r="NTU5" s="55"/>
      <c r="NTV5" s="55"/>
      <c r="NTW5" s="55"/>
      <c r="NTX5" s="55"/>
      <c r="NTY5" s="55"/>
      <c r="NTZ5" s="55"/>
      <c r="NUA5" s="55"/>
      <c r="NUB5" s="55"/>
      <c r="NUC5" s="55"/>
      <c r="NUD5" s="55"/>
      <c r="NUE5" s="55"/>
      <c r="NUF5" s="55"/>
      <c r="NUG5" s="55"/>
      <c r="NUH5" s="55"/>
      <c r="NUI5" s="55"/>
      <c r="NUJ5" s="55"/>
      <c r="NUK5" s="55"/>
      <c r="NUL5" s="55"/>
      <c r="NUM5" s="55"/>
      <c r="NUN5" s="55"/>
      <c r="NUO5" s="55"/>
      <c r="NUP5" s="55"/>
      <c r="NUQ5" s="55"/>
      <c r="NUR5" s="55"/>
      <c r="NUS5" s="55"/>
      <c r="NUT5" s="55"/>
      <c r="NUU5" s="55"/>
      <c r="NUV5" s="55"/>
      <c r="NUW5" s="55"/>
      <c r="NUX5" s="55"/>
      <c r="NUY5" s="55"/>
      <c r="NUZ5" s="55"/>
      <c r="NVA5" s="55"/>
      <c r="NVB5" s="55"/>
      <c r="NVC5" s="55"/>
      <c r="NVD5" s="55"/>
      <c r="NVE5" s="55"/>
      <c r="NVF5" s="55"/>
      <c r="NVG5" s="55"/>
      <c r="NVH5" s="55"/>
      <c r="NVI5" s="55"/>
      <c r="NVJ5" s="55"/>
      <c r="NVK5" s="55"/>
      <c r="NVL5" s="55"/>
      <c r="NVM5" s="55"/>
      <c r="NVN5" s="55"/>
      <c r="NVO5" s="55"/>
      <c r="NVP5" s="55"/>
      <c r="NVQ5" s="55"/>
      <c r="NVR5" s="55"/>
      <c r="NVS5" s="55"/>
      <c r="NVT5" s="55"/>
      <c r="NVU5" s="55"/>
      <c r="NVV5" s="55"/>
      <c r="NVW5" s="55"/>
      <c r="NVX5" s="55"/>
      <c r="NVY5" s="55"/>
      <c r="NVZ5" s="55"/>
      <c r="NWA5" s="55"/>
      <c r="NWB5" s="55"/>
      <c r="NWC5" s="55"/>
      <c r="NWD5" s="55"/>
      <c r="NWE5" s="55"/>
      <c r="NWF5" s="55"/>
      <c r="NWG5" s="55"/>
      <c r="NWH5" s="55"/>
      <c r="NWI5" s="55"/>
      <c r="NWJ5" s="55"/>
      <c r="NWK5" s="55"/>
      <c r="NWL5" s="55"/>
      <c r="NWM5" s="55"/>
      <c r="NWN5" s="55"/>
      <c r="NWO5" s="55"/>
      <c r="NWP5" s="55"/>
      <c r="NWQ5" s="55"/>
      <c r="NWR5" s="55"/>
      <c r="NWS5" s="55"/>
      <c r="NWT5" s="55"/>
      <c r="NWU5" s="55"/>
      <c r="NWV5" s="55"/>
      <c r="NWW5" s="55"/>
      <c r="NWX5" s="55"/>
      <c r="NWY5" s="55"/>
      <c r="NWZ5" s="55"/>
      <c r="NXA5" s="55"/>
      <c r="NXB5" s="55"/>
      <c r="NXC5" s="55"/>
      <c r="NXD5" s="55"/>
      <c r="NXE5" s="55"/>
      <c r="NXF5" s="55"/>
      <c r="NXG5" s="55"/>
      <c r="NXH5" s="55"/>
      <c r="NXI5" s="55"/>
      <c r="NXJ5" s="55"/>
      <c r="NXK5" s="55"/>
      <c r="NXL5" s="55"/>
      <c r="NXM5" s="55"/>
      <c r="NXN5" s="55"/>
      <c r="NXO5" s="55"/>
      <c r="NXP5" s="55"/>
      <c r="NXQ5" s="55"/>
      <c r="NXR5" s="55"/>
      <c r="NXS5" s="55"/>
      <c r="NXT5" s="55"/>
      <c r="NXU5" s="55"/>
      <c r="NXV5" s="55"/>
      <c r="NXW5" s="55"/>
      <c r="NXX5" s="55"/>
      <c r="NXY5" s="55"/>
      <c r="NXZ5" s="55"/>
      <c r="NYA5" s="55"/>
      <c r="NYB5" s="55"/>
      <c r="NYC5" s="55"/>
      <c r="NYD5" s="55"/>
      <c r="NYE5" s="55"/>
      <c r="NYF5" s="55"/>
      <c r="NYG5" s="55"/>
      <c r="NYH5" s="55"/>
      <c r="NYI5" s="55"/>
      <c r="NYJ5" s="55"/>
      <c r="NYK5" s="55"/>
      <c r="NYL5" s="55"/>
      <c r="NYM5" s="55"/>
      <c r="NYN5" s="55"/>
      <c r="NYO5" s="55"/>
      <c r="NYP5" s="55"/>
      <c r="NYQ5" s="55"/>
      <c r="NYR5" s="55"/>
      <c r="NYS5" s="55"/>
      <c r="NYT5" s="55"/>
      <c r="NYU5" s="55"/>
      <c r="NYV5" s="55"/>
      <c r="NYW5" s="55"/>
      <c r="NYX5" s="55"/>
      <c r="NYY5" s="55"/>
      <c r="NYZ5" s="55"/>
      <c r="NZA5" s="55"/>
      <c r="NZB5" s="55"/>
      <c r="NZC5" s="55"/>
      <c r="NZD5" s="55"/>
      <c r="NZE5" s="55"/>
      <c r="NZF5" s="55"/>
      <c r="NZG5" s="55"/>
      <c r="NZH5" s="55"/>
      <c r="NZI5" s="55"/>
      <c r="NZJ5" s="55"/>
      <c r="NZK5" s="55"/>
      <c r="NZL5" s="55"/>
      <c r="NZM5" s="55"/>
      <c r="NZN5" s="55"/>
      <c r="NZO5" s="55"/>
      <c r="NZP5" s="55"/>
      <c r="NZQ5" s="55"/>
      <c r="NZR5" s="55"/>
      <c r="NZS5" s="55"/>
      <c r="NZT5" s="55"/>
      <c r="NZU5" s="55"/>
      <c r="NZV5" s="55"/>
      <c r="NZW5" s="55"/>
      <c r="NZX5" s="55"/>
      <c r="NZY5" s="55"/>
      <c r="NZZ5" s="55"/>
      <c r="OAA5" s="55"/>
      <c r="OAB5" s="55"/>
      <c r="OAC5" s="55"/>
      <c r="OAD5" s="55"/>
      <c r="OAE5" s="55"/>
      <c r="OAF5" s="55"/>
      <c r="OAG5" s="55"/>
      <c r="OAH5" s="55"/>
      <c r="OAI5" s="55"/>
      <c r="OAJ5" s="55"/>
      <c r="OAK5" s="55"/>
      <c r="OAL5" s="55"/>
      <c r="OAM5" s="55"/>
      <c r="OAN5" s="55"/>
      <c r="OAO5" s="55"/>
      <c r="OAP5" s="55"/>
      <c r="OAQ5" s="55"/>
      <c r="OAR5" s="55"/>
      <c r="OAS5" s="55"/>
      <c r="OAT5" s="55"/>
      <c r="OAU5" s="55"/>
      <c r="OAV5" s="55"/>
      <c r="OAW5" s="55"/>
      <c r="OAX5" s="55"/>
      <c r="OAY5" s="55"/>
      <c r="OAZ5" s="55"/>
      <c r="OBA5" s="55"/>
      <c r="OBB5" s="55"/>
      <c r="OBC5" s="55"/>
      <c r="OBD5" s="55"/>
      <c r="OBE5" s="55"/>
      <c r="OBF5" s="55"/>
      <c r="OBG5" s="55"/>
      <c r="OBH5" s="55"/>
      <c r="OBI5" s="55"/>
      <c r="OBJ5" s="55"/>
      <c r="OBK5" s="55"/>
      <c r="OBL5" s="55"/>
      <c r="OBM5" s="55"/>
      <c r="OBN5" s="55"/>
      <c r="OBO5" s="55"/>
      <c r="OBP5" s="55"/>
      <c r="OBQ5" s="55"/>
      <c r="OBR5" s="55"/>
      <c r="OBS5" s="55"/>
      <c r="OBT5" s="55"/>
      <c r="OBU5" s="55"/>
      <c r="OBV5" s="55"/>
      <c r="OBW5" s="55"/>
      <c r="OBX5" s="55"/>
      <c r="OBY5" s="55"/>
      <c r="OBZ5" s="55"/>
      <c r="OCA5" s="55"/>
      <c r="OCB5" s="55"/>
      <c r="OCC5" s="55"/>
      <c r="OCD5" s="55"/>
      <c r="OCE5" s="55"/>
      <c r="OCF5" s="55"/>
      <c r="OCG5" s="55"/>
      <c r="OCH5" s="55"/>
      <c r="OCI5" s="55"/>
      <c r="OCJ5" s="55"/>
      <c r="OCK5" s="55"/>
      <c r="OCL5" s="55"/>
      <c r="OCM5" s="55"/>
      <c r="OCN5" s="55"/>
      <c r="OCO5" s="55"/>
      <c r="OCP5" s="55"/>
      <c r="OCQ5" s="55"/>
      <c r="OCR5" s="55"/>
      <c r="OCS5" s="55"/>
      <c r="OCT5" s="55"/>
      <c r="OCU5" s="55"/>
      <c r="OCV5" s="55"/>
      <c r="OCW5" s="55"/>
      <c r="OCX5" s="55"/>
      <c r="OCY5" s="55"/>
      <c r="OCZ5" s="55"/>
      <c r="ODA5" s="55"/>
      <c r="ODB5" s="55"/>
      <c r="ODC5" s="55"/>
      <c r="ODD5" s="55"/>
      <c r="ODE5" s="55"/>
      <c r="ODF5" s="55"/>
      <c r="ODG5" s="55"/>
      <c r="ODH5" s="55"/>
      <c r="ODI5" s="55"/>
      <c r="ODJ5" s="55"/>
      <c r="ODK5" s="55"/>
      <c r="ODL5" s="55"/>
      <c r="ODM5" s="55"/>
      <c r="ODN5" s="55"/>
      <c r="ODO5" s="55"/>
      <c r="ODP5" s="55"/>
      <c r="ODQ5" s="55"/>
      <c r="ODR5" s="55"/>
      <c r="ODS5" s="55"/>
      <c r="ODT5" s="55"/>
      <c r="ODU5" s="55"/>
      <c r="ODV5" s="55"/>
      <c r="ODW5" s="55"/>
      <c r="ODX5" s="55"/>
      <c r="ODY5" s="55"/>
      <c r="ODZ5" s="55"/>
      <c r="OEA5" s="55"/>
      <c r="OEB5" s="55"/>
      <c r="OEC5" s="55"/>
      <c r="OED5" s="55"/>
      <c r="OEE5" s="55"/>
      <c r="OEF5" s="55"/>
      <c r="OEG5" s="55"/>
      <c r="OEH5" s="55"/>
      <c r="OEI5" s="55"/>
      <c r="OEJ5" s="55"/>
      <c r="OEK5" s="55"/>
      <c r="OEL5" s="55"/>
      <c r="OEM5" s="55"/>
      <c r="OEN5" s="55"/>
      <c r="OEO5" s="55"/>
      <c r="OEP5" s="55"/>
      <c r="OEQ5" s="55"/>
      <c r="OER5" s="55"/>
      <c r="OES5" s="55"/>
      <c r="OET5" s="55"/>
      <c r="OEU5" s="55"/>
      <c r="OEV5" s="55"/>
      <c r="OEW5" s="55"/>
      <c r="OEX5" s="55"/>
      <c r="OEY5" s="55"/>
      <c r="OEZ5" s="55"/>
      <c r="OFA5" s="55"/>
      <c r="OFB5" s="55"/>
      <c r="OFC5" s="55"/>
      <c r="OFD5" s="55"/>
      <c r="OFE5" s="55"/>
      <c r="OFF5" s="55"/>
      <c r="OFG5" s="55"/>
      <c r="OFH5" s="55"/>
      <c r="OFI5" s="55"/>
      <c r="OFJ5" s="55"/>
      <c r="OFK5" s="55"/>
      <c r="OFL5" s="55"/>
      <c r="OFM5" s="55"/>
      <c r="OFN5" s="55"/>
      <c r="OFO5" s="55"/>
      <c r="OFP5" s="55"/>
      <c r="OFQ5" s="55"/>
      <c r="OFR5" s="55"/>
      <c r="OFS5" s="55"/>
      <c r="OFT5" s="55"/>
      <c r="OFU5" s="55"/>
      <c r="OFV5" s="55"/>
      <c r="OFW5" s="55"/>
      <c r="OFX5" s="55"/>
      <c r="OFY5" s="55"/>
      <c r="OFZ5" s="55"/>
      <c r="OGA5" s="55"/>
      <c r="OGB5" s="55"/>
      <c r="OGC5" s="55"/>
      <c r="OGD5" s="55"/>
      <c r="OGE5" s="55"/>
      <c r="OGF5" s="55"/>
      <c r="OGG5" s="55"/>
      <c r="OGH5" s="55"/>
      <c r="OGI5" s="55"/>
      <c r="OGJ5" s="55"/>
      <c r="OGK5" s="55"/>
      <c r="OGL5" s="55"/>
      <c r="OGM5" s="55"/>
      <c r="OGN5" s="55"/>
      <c r="OGO5" s="55"/>
      <c r="OGP5" s="55"/>
      <c r="OGQ5" s="55"/>
      <c r="OGR5" s="55"/>
      <c r="OGS5" s="55"/>
      <c r="OGT5" s="55"/>
      <c r="OGU5" s="55"/>
      <c r="OGV5" s="55"/>
      <c r="OGW5" s="55"/>
      <c r="OGX5" s="55"/>
      <c r="OGY5" s="55"/>
      <c r="OGZ5" s="55"/>
      <c r="OHA5" s="55"/>
      <c r="OHB5" s="55"/>
      <c r="OHC5" s="55"/>
      <c r="OHD5" s="55"/>
      <c r="OHE5" s="55"/>
      <c r="OHF5" s="55"/>
      <c r="OHG5" s="55"/>
      <c r="OHH5" s="55"/>
      <c r="OHI5" s="55"/>
      <c r="OHJ5" s="55"/>
      <c r="OHK5" s="55"/>
      <c r="OHL5" s="55"/>
      <c r="OHM5" s="55"/>
      <c r="OHN5" s="55"/>
      <c r="OHO5" s="55"/>
      <c r="OHP5" s="55"/>
      <c r="OHQ5" s="55"/>
      <c r="OHR5" s="55"/>
      <c r="OHS5" s="55"/>
      <c r="OHT5" s="55"/>
      <c r="OHU5" s="55"/>
      <c r="OHV5" s="55"/>
      <c r="OHW5" s="55"/>
      <c r="OHX5" s="55"/>
      <c r="OHY5" s="55"/>
      <c r="OHZ5" s="55"/>
      <c r="OIA5" s="55"/>
      <c r="OIB5" s="55"/>
      <c r="OIC5" s="55"/>
      <c r="OID5" s="55"/>
      <c r="OIE5" s="55"/>
      <c r="OIF5" s="55"/>
      <c r="OIG5" s="55"/>
      <c r="OIH5" s="55"/>
      <c r="OII5" s="55"/>
      <c r="OIJ5" s="55"/>
      <c r="OIK5" s="55"/>
      <c r="OIL5" s="55"/>
      <c r="OIM5" s="55"/>
      <c r="OIN5" s="55"/>
      <c r="OIO5" s="55"/>
      <c r="OIP5" s="55"/>
      <c r="OIQ5" s="55"/>
      <c r="OIR5" s="55"/>
      <c r="OIS5" s="55"/>
      <c r="OIT5" s="55"/>
      <c r="OIU5" s="55"/>
      <c r="OIV5" s="55"/>
      <c r="OIW5" s="55"/>
      <c r="OIX5" s="55"/>
      <c r="OIY5" s="55"/>
      <c r="OIZ5" s="55"/>
      <c r="OJA5" s="55"/>
      <c r="OJB5" s="55"/>
      <c r="OJC5" s="55"/>
      <c r="OJD5" s="55"/>
      <c r="OJE5" s="55"/>
      <c r="OJF5" s="55"/>
      <c r="OJG5" s="55"/>
      <c r="OJH5" s="55"/>
      <c r="OJI5" s="55"/>
      <c r="OJJ5" s="55"/>
      <c r="OJK5" s="55"/>
      <c r="OJL5" s="55"/>
      <c r="OJM5" s="55"/>
      <c r="OJN5" s="55"/>
      <c r="OJO5" s="55"/>
      <c r="OJP5" s="55"/>
      <c r="OJQ5" s="55"/>
      <c r="OJR5" s="55"/>
      <c r="OJS5" s="55"/>
      <c r="OJT5" s="55"/>
      <c r="OJU5" s="55"/>
      <c r="OJV5" s="55"/>
      <c r="OJW5" s="55"/>
      <c r="OJX5" s="55"/>
      <c r="OJY5" s="55"/>
      <c r="OJZ5" s="55"/>
      <c r="OKA5" s="55"/>
      <c r="OKB5" s="55"/>
      <c r="OKC5" s="55"/>
      <c r="OKD5" s="55"/>
      <c r="OKE5" s="55"/>
      <c r="OKF5" s="55"/>
      <c r="OKG5" s="55"/>
      <c r="OKH5" s="55"/>
      <c r="OKI5" s="55"/>
      <c r="OKJ5" s="55"/>
      <c r="OKK5" s="55"/>
      <c r="OKL5" s="55"/>
      <c r="OKM5" s="55"/>
      <c r="OKN5" s="55"/>
      <c r="OKO5" s="55"/>
      <c r="OKP5" s="55"/>
      <c r="OKQ5" s="55"/>
      <c r="OKR5" s="55"/>
      <c r="OKS5" s="55"/>
      <c r="OKT5" s="55"/>
      <c r="OKU5" s="55"/>
      <c r="OKV5" s="55"/>
      <c r="OKW5" s="55"/>
      <c r="OKX5" s="55"/>
      <c r="OKY5" s="55"/>
      <c r="OKZ5" s="55"/>
      <c r="OLA5" s="55"/>
      <c r="OLB5" s="55"/>
      <c r="OLC5" s="55"/>
      <c r="OLD5" s="55"/>
      <c r="OLE5" s="55"/>
      <c r="OLF5" s="55"/>
      <c r="OLG5" s="55"/>
      <c r="OLH5" s="55"/>
      <c r="OLI5" s="55"/>
      <c r="OLJ5" s="55"/>
      <c r="OLK5" s="55"/>
      <c r="OLL5" s="55"/>
      <c r="OLM5" s="55"/>
      <c r="OLN5" s="55"/>
      <c r="OLO5" s="55"/>
      <c r="OLP5" s="55"/>
      <c r="OLQ5" s="55"/>
      <c r="OLR5" s="55"/>
      <c r="OLS5" s="55"/>
      <c r="OLT5" s="55"/>
      <c r="OLU5" s="55"/>
      <c r="OLV5" s="55"/>
      <c r="OLW5" s="55"/>
      <c r="OLX5" s="55"/>
      <c r="OLY5" s="55"/>
      <c r="OLZ5" s="55"/>
      <c r="OMA5" s="55"/>
      <c r="OMB5" s="55"/>
      <c r="OMC5" s="55"/>
      <c r="OMD5" s="55"/>
      <c r="OME5" s="55"/>
      <c r="OMF5" s="55"/>
      <c r="OMG5" s="55"/>
      <c r="OMH5" s="55"/>
      <c r="OMI5" s="55"/>
      <c r="OMJ5" s="55"/>
      <c r="OMK5" s="55"/>
      <c r="OML5" s="55"/>
      <c r="OMM5" s="55"/>
      <c r="OMN5" s="55"/>
      <c r="OMO5" s="55"/>
      <c r="OMP5" s="55"/>
      <c r="OMQ5" s="55"/>
      <c r="OMR5" s="55"/>
      <c r="OMS5" s="55"/>
      <c r="OMT5" s="55"/>
      <c r="OMU5" s="55"/>
      <c r="OMV5" s="55"/>
      <c r="OMW5" s="55"/>
      <c r="OMX5" s="55"/>
      <c r="OMY5" s="55"/>
      <c r="OMZ5" s="55"/>
      <c r="ONA5" s="55"/>
      <c r="ONB5" s="55"/>
      <c r="ONC5" s="55"/>
      <c r="OND5" s="55"/>
      <c r="ONE5" s="55"/>
      <c r="ONF5" s="55"/>
      <c r="ONG5" s="55"/>
      <c r="ONH5" s="55"/>
      <c r="ONI5" s="55"/>
      <c r="ONJ5" s="55"/>
      <c r="ONK5" s="55"/>
      <c r="ONL5" s="55"/>
      <c r="ONM5" s="55"/>
      <c r="ONN5" s="55"/>
      <c r="ONO5" s="55"/>
      <c r="ONP5" s="55"/>
      <c r="ONQ5" s="55"/>
      <c r="ONR5" s="55"/>
      <c r="ONS5" s="55"/>
      <c r="ONT5" s="55"/>
      <c r="ONU5" s="55"/>
      <c r="ONV5" s="55"/>
      <c r="ONW5" s="55"/>
      <c r="ONX5" s="55"/>
      <c r="ONY5" s="55"/>
      <c r="ONZ5" s="55"/>
      <c r="OOA5" s="55"/>
      <c r="OOB5" s="55"/>
      <c r="OOC5" s="55"/>
      <c r="OOD5" s="55"/>
      <c r="OOE5" s="55"/>
      <c r="OOF5" s="55"/>
      <c r="OOG5" s="55"/>
      <c r="OOH5" s="55"/>
      <c r="OOI5" s="55"/>
      <c r="OOJ5" s="55"/>
      <c r="OOK5" s="55"/>
      <c r="OOL5" s="55"/>
      <c r="OOM5" s="55"/>
      <c r="OON5" s="55"/>
      <c r="OOO5" s="55"/>
      <c r="OOP5" s="55"/>
      <c r="OOQ5" s="55"/>
      <c r="OOR5" s="55"/>
      <c r="OOS5" s="55"/>
      <c r="OOT5" s="55"/>
      <c r="OOU5" s="55"/>
      <c r="OOV5" s="55"/>
      <c r="OOW5" s="55"/>
      <c r="OOX5" s="55"/>
      <c r="OOY5" s="55"/>
      <c r="OOZ5" s="55"/>
      <c r="OPA5" s="55"/>
      <c r="OPB5" s="55"/>
      <c r="OPC5" s="55"/>
      <c r="OPD5" s="55"/>
      <c r="OPE5" s="55"/>
      <c r="OPF5" s="55"/>
      <c r="OPG5" s="55"/>
      <c r="OPH5" s="55"/>
      <c r="OPI5" s="55"/>
      <c r="OPJ5" s="55"/>
      <c r="OPK5" s="55"/>
      <c r="OPL5" s="55"/>
      <c r="OPM5" s="55"/>
      <c r="OPN5" s="55"/>
      <c r="OPO5" s="55"/>
      <c r="OPP5" s="55"/>
      <c r="OPQ5" s="55"/>
      <c r="OPR5" s="55"/>
      <c r="OPS5" s="55"/>
      <c r="OPT5" s="55"/>
      <c r="OPU5" s="55"/>
      <c r="OPV5" s="55"/>
      <c r="OPW5" s="55"/>
      <c r="OPX5" s="55"/>
      <c r="OPY5" s="55"/>
      <c r="OPZ5" s="55"/>
      <c r="OQA5" s="55"/>
      <c r="OQB5" s="55"/>
      <c r="OQC5" s="55"/>
      <c r="OQD5" s="55"/>
      <c r="OQE5" s="55"/>
      <c r="OQF5" s="55"/>
      <c r="OQG5" s="55"/>
      <c r="OQH5" s="55"/>
      <c r="OQI5" s="55"/>
      <c r="OQJ5" s="55"/>
      <c r="OQK5" s="55"/>
      <c r="OQL5" s="55"/>
      <c r="OQM5" s="55"/>
      <c r="OQN5" s="55"/>
      <c r="OQO5" s="55"/>
      <c r="OQP5" s="55"/>
      <c r="OQQ5" s="55"/>
      <c r="OQR5" s="55"/>
      <c r="OQS5" s="55"/>
      <c r="OQT5" s="55"/>
      <c r="OQU5" s="55"/>
      <c r="OQV5" s="55"/>
      <c r="OQW5" s="55"/>
      <c r="OQX5" s="55"/>
      <c r="OQY5" s="55"/>
      <c r="OQZ5" s="55"/>
      <c r="ORA5" s="55"/>
      <c r="ORB5" s="55"/>
      <c r="ORC5" s="55"/>
      <c r="ORD5" s="55"/>
      <c r="ORE5" s="55"/>
      <c r="ORF5" s="55"/>
      <c r="ORG5" s="55"/>
      <c r="ORH5" s="55"/>
      <c r="ORI5" s="55"/>
      <c r="ORJ5" s="55"/>
      <c r="ORK5" s="55"/>
      <c r="ORL5" s="55"/>
      <c r="ORM5" s="55"/>
      <c r="ORN5" s="55"/>
      <c r="ORO5" s="55"/>
      <c r="ORP5" s="55"/>
      <c r="ORQ5" s="55"/>
      <c r="ORR5" s="55"/>
      <c r="ORS5" s="55"/>
      <c r="ORT5" s="55"/>
      <c r="ORU5" s="55"/>
      <c r="ORV5" s="55"/>
      <c r="ORW5" s="55"/>
      <c r="ORX5" s="55"/>
      <c r="ORY5" s="55"/>
      <c r="ORZ5" s="55"/>
      <c r="OSA5" s="55"/>
      <c r="OSB5" s="55"/>
      <c r="OSC5" s="55"/>
      <c r="OSD5" s="55"/>
      <c r="OSE5" s="55"/>
      <c r="OSF5" s="55"/>
      <c r="OSG5" s="55"/>
      <c r="OSH5" s="55"/>
      <c r="OSI5" s="55"/>
      <c r="OSJ5" s="55"/>
      <c r="OSK5" s="55"/>
      <c r="OSL5" s="55"/>
      <c r="OSM5" s="55"/>
      <c r="OSN5" s="55"/>
      <c r="OSO5" s="55"/>
      <c r="OSP5" s="55"/>
      <c r="OSQ5" s="55"/>
      <c r="OSR5" s="55"/>
      <c r="OSS5" s="55"/>
      <c r="OST5" s="55"/>
      <c r="OSU5" s="55"/>
      <c r="OSV5" s="55"/>
      <c r="OSW5" s="55"/>
      <c r="OSX5" s="55"/>
      <c r="OSY5" s="55"/>
      <c r="OSZ5" s="55"/>
      <c r="OTA5" s="55"/>
      <c r="OTB5" s="55"/>
      <c r="OTC5" s="55"/>
      <c r="OTD5" s="55"/>
      <c r="OTE5" s="55"/>
      <c r="OTF5" s="55"/>
      <c r="OTG5" s="55"/>
      <c r="OTH5" s="55"/>
      <c r="OTI5" s="55"/>
      <c r="OTJ5" s="55"/>
      <c r="OTK5" s="55"/>
      <c r="OTL5" s="55"/>
      <c r="OTM5" s="55"/>
      <c r="OTN5" s="55"/>
      <c r="OTO5" s="55"/>
      <c r="OTP5" s="55"/>
      <c r="OTQ5" s="55"/>
      <c r="OTR5" s="55"/>
      <c r="OTS5" s="55"/>
      <c r="OTT5" s="55"/>
      <c r="OTU5" s="55"/>
      <c r="OTV5" s="55"/>
      <c r="OTW5" s="55"/>
      <c r="OTX5" s="55"/>
      <c r="OTY5" s="55"/>
      <c r="OTZ5" s="55"/>
      <c r="OUA5" s="55"/>
      <c r="OUB5" s="55"/>
      <c r="OUC5" s="55"/>
      <c r="OUD5" s="55"/>
      <c r="OUE5" s="55"/>
      <c r="OUF5" s="55"/>
      <c r="OUG5" s="55"/>
      <c r="OUH5" s="55"/>
      <c r="OUI5" s="55"/>
      <c r="OUJ5" s="55"/>
      <c r="OUK5" s="55"/>
      <c r="OUL5" s="55"/>
      <c r="OUM5" s="55"/>
      <c r="OUN5" s="55"/>
      <c r="OUO5" s="55"/>
      <c r="OUP5" s="55"/>
      <c r="OUQ5" s="55"/>
      <c r="OUR5" s="55"/>
      <c r="OUS5" s="55"/>
      <c r="OUT5" s="55"/>
      <c r="OUU5" s="55"/>
      <c r="OUV5" s="55"/>
      <c r="OUW5" s="55"/>
      <c r="OUX5" s="55"/>
      <c r="OUY5" s="55"/>
      <c r="OUZ5" s="55"/>
      <c r="OVA5" s="55"/>
      <c r="OVB5" s="55"/>
      <c r="OVC5" s="55"/>
      <c r="OVD5" s="55"/>
      <c r="OVE5" s="55"/>
      <c r="OVF5" s="55"/>
      <c r="OVG5" s="55"/>
      <c r="OVH5" s="55"/>
      <c r="OVI5" s="55"/>
      <c r="OVJ5" s="55"/>
      <c r="OVK5" s="55"/>
      <c r="OVL5" s="55"/>
      <c r="OVM5" s="55"/>
      <c r="OVN5" s="55"/>
      <c r="OVO5" s="55"/>
      <c r="OVP5" s="55"/>
      <c r="OVQ5" s="55"/>
      <c r="OVR5" s="55"/>
      <c r="OVS5" s="55"/>
      <c r="OVT5" s="55"/>
      <c r="OVU5" s="55"/>
      <c r="OVV5" s="55"/>
      <c r="OVW5" s="55"/>
      <c r="OVX5" s="55"/>
      <c r="OVY5" s="55"/>
      <c r="OVZ5" s="55"/>
      <c r="OWA5" s="55"/>
      <c r="OWB5" s="55"/>
      <c r="OWC5" s="55"/>
      <c r="OWD5" s="55"/>
      <c r="OWE5" s="55"/>
      <c r="OWF5" s="55"/>
      <c r="OWG5" s="55"/>
      <c r="OWH5" s="55"/>
      <c r="OWI5" s="55"/>
      <c r="OWJ5" s="55"/>
      <c r="OWK5" s="55"/>
      <c r="OWL5" s="55"/>
      <c r="OWM5" s="55"/>
      <c r="OWN5" s="55"/>
      <c r="OWO5" s="55"/>
      <c r="OWP5" s="55"/>
      <c r="OWQ5" s="55"/>
      <c r="OWR5" s="55"/>
      <c r="OWS5" s="55"/>
      <c r="OWT5" s="55"/>
      <c r="OWU5" s="55"/>
      <c r="OWV5" s="55"/>
      <c r="OWW5" s="55"/>
      <c r="OWX5" s="55"/>
      <c r="OWY5" s="55"/>
      <c r="OWZ5" s="55"/>
      <c r="OXA5" s="55"/>
      <c r="OXB5" s="55"/>
      <c r="OXC5" s="55"/>
      <c r="OXD5" s="55"/>
      <c r="OXE5" s="55"/>
      <c r="OXF5" s="55"/>
      <c r="OXG5" s="55"/>
      <c r="OXH5" s="55"/>
      <c r="OXI5" s="55"/>
      <c r="OXJ5" s="55"/>
      <c r="OXK5" s="55"/>
      <c r="OXL5" s="55"/>
      <c r="OXM5" s="55"/>
      <c r="OXN5" s="55"/>
      <c r="OXO5" s="55"/>
      <c r="OXP5" s="55"/>
      <c r="OXQ5" s="55"/>
      <c r="OXR5" s="55"/>
      <c r="OXS5" s="55"/>
      <c r="OXT5" s="55"/>
      <c r="OXU5" s="55"/>
      <c r="OXV5" s="55"/>
      <c r="OXW5" s="55"/>
      <c r="OXX5" s="55"/>
      <c r="OXY5" s="55"/>
      <c r="OXZ5" s="55"/>
      <c r="OYA5" s="55"/>
      <c r="OYB5" s="55"/>
      <c r="OYC5" s="55"/>
      <c r="OYD5" s="55"/>
      <c r="OYE5" s="55"/>
      <c r="OYF5" s="55"/>
      <c r="OYG5" s="55"/>
      <c r="OYH5" s="55"/>
      <c r="OYI5" s="55"/>
      <c r="OYJ5" s="55"/>
      <c r="OYK5" s="55"/>
      <c r="OYL5" s="55"/>
      <c r="OYM5" s="55"/>
      <c r="OYN5" s="55"/>
      <c r="OYO5" s="55"/>
      <c r="OYP5" s="55"/>
      <c r="OYQ5" s="55"/>
      <c r="OYR5" s="55"/>
      <c r="OYS5" s="55"/>
      <c r="OYT5" s="55"/>
      <c r="OYU5" s="55"/>
      <c r="OYV5" s="55"/>
      <c r="OYW5" s="55"/>
      <c r="OYX5" s="55"/>
      <c r="OYY5" s="55"/>
      <c r="OYZ5" s="55"/>
      <c r="OZA5" s="55"/>
      <c r="OZB5" s="55"/>
      <c r="OZC5" s="55"/>
      <c r="OZD5" s="55"/>
      <c r="OZE5" s="55"/>
      <c r="OZF5" s="55"/>
      <c r="OZG5" s="55"/>
      <c r="OZH5" s="55"/>
      <c r="OZI5" s="55"/>
      <c r="OZJ5" s="55"/>
      <c r="OZK5" s="55"/>
      <c r="OZL5" s="55"/>
      <c r="OZM5" s="55"/>
      <c r="OZN5" s="55"/>
      <c r="OZO5" s="55"/>
      <c r="OZP5" s="55"/>
      <c r="OZQ5" s="55"/>
      <c r="OZR5" s="55"/>
      <c r="OZS5" s="55"/>
      <c r="OZT5" s="55"/>
      <c r="OZU5" s="55"/>
      <c r="OZV5" s="55"/>
      <c r="OZW5" s="55"/>
      <c r="OZX5" s="55"/>
      <c r="OZY5" s="55"/>
      <c r="OZZ5" s="55"/>
      <c r="PAA5" s="55"/>
      <c r="PAB5" s="55"/>
      <c r="PAC5" s="55"/>
      <c r="PAD5" s="55"/>
      <c r="PAE5" s="55"/>
      <c r="PAF5" s="55"/>
      <c r="PAG5" s="55"/>
      <c r="PAH5" s="55"/>
      <c r="PAI5" s="55"/>
      <c r="PAJ5" s="55"/>
      <c r="PAK5" s="55"/>
      <c r="PAL5" s="55"/>
      <c r="PAM5" s="55"/>
      <c r="PAN5" s="55"/>
      <c r="PAO5" s="55"/>
      <c r="PAP5" s="55"/>
      <c r="PAQ5" s="55"/>
      <c r="PAR5" s="55"/>
      <c r="PAS5" s="55"/>
      <c r="PAT5" s="55"/>
      <c r="PAU5" s="55"/>
      <c r="PAV5" s="55"/>
      <c r="PAW5" s="55"/>
      <c r="PAX5" s="55"/>
      <c r="PAY5" s="55"/>
      <c r="PAZ5" s="55"/>
      <c r="PBA5" s="55"/>
      <c r="PBB5" s="55"/>
      <c r="PBC5" s="55"/>
      <c r="PBD5" s="55"/>
      <c r="PBE5" s="55"/>
      <c r="PBF5" s="55"/>
      <c r="PBG5" s="55"/>
      <c r="PBH5" s="55"/>
      <c r="PBI5" s="55"/>
      <c r="PBJ5" s="55"/>
      <c r="PBK5" s="55"/>
      <c r="PBL5" s="55"/>
      <c r="PBM5" s="55"/>
      <c r="PBN5" s="55"/>
      <c r="PBO5" s="55"/>
      <c r="PBP5" s="55"/>
      <c r="PBQ5" s="55"/>
      <c r="PBR5" s="55"/>
      <c r="PBS5" s="55"/>
      <c r="PBT5" s="55"/>
      <c r="PBU5" s="55"/>
      <c r="PBV5" s="55"/>
      <c r="PBW5" s="55"/>
      <c r="PBX5" s="55"/>
      <c r="PBY5" s="55"/>
      <c r="PBZ5" s="55"/>
      <c r="PCA5" s="55"/>
      <c r="PCB5" s="55"/>
      <c r="PCC5" s="55"/>
      <c r="PCD5" s="55"/>
      <c r="PCE5" s="55"/>
      <c r="PCF5" s="55"/>
      <c r="PCG5" s="55"/>
      <c r="PCH5" s="55"/>
      <c r="PCI5" s="55"/>
      <c r="PCJ5" s="55"/>
      <c r="PCK5" s="55"/>
      <c r="PCL5" s="55"/>
      <c r="PCM5" s="55"/>
      <c r="PCN5" s="55"/>
      <c r="PCO5" s="55"/>
      <c r="PCP5" s="55"/>
      <c r="PCQ5" s="55"/>
      <c r="PCR5" s="55"/>
      <c r="PCS5" s="55"/>
      <c r="PCT5" s="55"/>
      <c r="PCU5" s="55"/>
      <c r="PCV5" s="55"/>
      <c r="PCW5" s="55"/>
      <c r="PCX5" s="55"/>
      <c r="PCY5" s="55"/>
      <c r="PCZ5" s="55"/>
      <c r="PDA5" s="55"/>
      <c r="PDB5" s="55"/>
      <c r="PDC5" s="55"/>
      <c r="PDD5" s="55"/>
      <c r="PDE5" s="55"/>
      <c r="PDF5" s="55"/>
      <c r="PDG5" s="55"/>
      <c r="PDH5" s="55"/>
      <c r="PDI5" s="55"/>
      <c r="PDJ5" s="55"/>
      <c r="PDK5" s="55"/>
      <c r="PDL5" s="55"/>
      <c r="PDM5" s="55"/>
      <c r="PDN5" s="55"/>
      <c r="PDO5" s="55"/>
      <c r="PDP5" s="55"/>
      <c r="PDQ5" s="55"/>
      <c r="PDR5" s="55"/>
      <c r="PDS5" s="55"/>
      <c r="PDT5" s="55"/>
      <c r="PDU5" s="55"/>
      <c r="PDV5" s="55"/>
      <c r="PDW5" s="55"/>
      <c r="PDX5" s="55"/>
      <c r="PDY5" s="55"/>
      <c r="PDZ5" s="55"/>
      <c r="PEA5" s="55"/>
      <c r="PEB5" s="55"/>
      <c r="PEC5" s="55"/>
      <c r="PED5" s="55"/>
      <c r="PEE5" s="55"/>
      <c r="PEF5" s="55"/>
      <c r="PEG5" s="55"/>
      <c r="PEH5" s="55"/>
      <c r="PEI5" s="55"/>
      <c r="PEJ5" s="55"/>
      <c r="PEK5" s="55"/>
      <c r="PEL5" s="55"/>
      <c r="PEM5" s="55"/>
      <c r="PEN5" s="55"/>
      <c r="PEO5" s="55"/>
      <c r="PEP5" s="55"/>
      <c r="PEQ5" s="55"/>
      <c r="PER5" s="55"/>
      <c r="PES5" s="55"/>
      <c r="PET5" s="55"/>
      <c r="PEU5" s="55"/>
      <c r="PEV5" s="55"/>
      <c r="PEW5" s="55"/>
      <c r="PEX5" s="55"/>
      <c r="PEY5" s="55"/>
      <c r="PEZ5" s="55"/>
      <c r="PFA5" s="55"/>
      <c r="PFB5" s="55"/>
      <c r="PFC5" s="55"/>
      <c r="PFD5" s="55"/>
      <c r="PFE5" s="55"/>
      <c r="PFF5" s="55"/>
      <c r="PFG5" s="55"/>
      <c r="PFH5" s="55"/>
      <c r="PFI5" s="55"/>
      <c r="PFJ5" s="55"/>
      <c r="PFK5" s="55"/>
      <c r="PFL5" s="55"/>
      <c r="PFM5" s="55"/>
      <c r="PFN5" s="55"/>
      <c r="PFO5" s="55"/>
      <c r="PFP5" s="55"/>
      <c r="PFQ5" s="55"/>
      <c r="PFR5" s="55"/>
      <c r="PFS5" s="55"/>
      <c r="PFT5" s="55"/>
      <c r="PFU5" s="55"/>
      <c r="PFV5" s="55"/>
      <c r="PFW5" s="55"/>
      <c r="PFX5" s="55"/>
      <c r="PFY5" s="55"/>
      <c r="PFZ5" s="55"/>
      <c r="PGA5" s="55"/>
      <c r="PGB5" s="55"/>
      <c r="PGC5" s="55"/>
      <c r="PGD5" s="55"/>
      <c r="PGE5" s="55"/>
      <c r="PGF5" s="55"/>
      <c r="PGG5" s="55"/>
      <c r="PGH5" s="55"/>
      <c r="PGI5" s="55"/>
      <c r="PGJ5" s="55"/>
      <c r="PGK5" s="55"/>
      <c r="PGL5" s="55"/>
      <c r="PGM5" s="55"/>
      <c r="PGN5" s="55"/>
      <c r="PGO5" s="55"/>
      <c r="PGP5" s="55"/>
      <c r="PGQ5" s="55"/>
      <c r="PGR5" s="55"/>
      <c r="PGS5" s="55"/>
      <c r="PGT5" s="55"/>
      <c r="PGU5" s="55"/>
      <c r="PGV5" s="55"/>
      <c r="PGW5" s="55"/>
      <c r="PGX5" s="55"/>
      <c r="PGY5" s="55"/>
      <c r="PGZ5" s="55"/>
      <c r="PHA5" s="55"/>
      <c r="PHB5" s="55"/>
      <c r="PHC5" s="55"/>
      <c r="PHD5" s="55"/>
      <c r="PHE5" s="55"/>
      <c r="PHF5" s="55"/>
      <c r="PHG5" s="55"/>
      <c r="PHH5" s="55"/>
      <c r="PHI5" s="55"/>
      <c r="PHJ5" s="55"/>
      <c r="PHK5" s="55"/>
      <c r="PHL5" s="55"/>
      <c r="PHM5" s="55"/>
      <c r="PHN5" s="55"/>
      <c r="PHO5" s="55"/>
      <c r="PHP5" s="55"/>
      <c r="PHQ5" s="55"/>
      <c r="PHR5" s="55"/>
      <c r="PHS5" s="55"/>
      <c r="PHT5" s="55"/>
      <c r="PHU5" s="55"/>
      <c r="PHV5" s="55"/>
      <c r="PHW5" s="55"/>
      <c r="PHX5" s="55"/>
      <c r="PHY5" s="55"/>
      <c r="PHZ5" s="55"/>
      <c r="PIA5" s="55"/>
      <c r="PIB5" s="55"/>
      <c r="PIC5" s="55"/>
      <c r="PID5" s="55"/>
      <c r="PIE5" s="55"/>
      <c r="PIF5" s="55"/>
      <c r="PIG5" s="55"/>
      <c r="PIH5" s="55"/>
      <c r="PII5" s="55"/>
      <c r="PIJ5" s="55"/>
      <c r="PIK5" s="55"/>
      <c r="PIL5" s="55"/>
      <c r="PIM5" s="55"/>
      <c r="PIN5" s="55"/>
      <c r="PIO5" s="55"/>
      <c r="PIP5" s="55"/>
      <c r="PIQ5" s="55"/>
      <c r="PIR5" s="55"/>
      <c r="PIS5" s="55"/>
      <c r="PIT5" s="55"/>
      <c r="PIU5" s="55"/>
      <c r="PIV5" s="55"/>
      <c r="PIW5" s="55"/>
      <c r="PIX5" s="55"/>
      <c r="PIY5" s="55"/>
      <c r="PIZ5" s="55"/>
      <c r="PJA5" s="55"/>
      <c r="PJB5" s="55"/>
      <c r="PJC5" s="55"/>
      <c r="PJD5" s="55"/>
      <c r="PJE5" s="55"/>
      <c r="PJF5" s="55"/>
      <c r="PJG5" s="55"/>
      <c r="PJH5" s="55"/>
      <c r="PJI5" s="55"/>
      <c r="PJJ5" s="55"/>
      <c r="PJK5" s="55"/>
      <c r="PJL5" s="55"/>
      <c r="PJM5" s="55"/>
      <c r="PJN5" s="55"/>
      <c r="PJO5" s="55"/>
      <c r="PJP5" s="55"/>
      <c r="PJQ5" s="55"/>
      <c r="PJR5" s="55"/>
      <c r="PJS5" s="55"/>
      <c r="PJT5" s="55"/>
      <c r="PJU5" s="55"/>
      <c r="PJV5" s="55"/>
      <c r="PJW5" s="55"/>
      <c r="PJX5" s="55"/>
      <c r="PJY5" s="55"/>
      <c r="PJZ5" s="55"/>
      <c r="PKA5" s="55"/>
      <c r="PKB5" s="55"/>
      <c r="PKC5" s="55"/>
      <c r="PKD5" s="55"/>
      <c r="PKE5" s="55"/>
      <c r="PKF5" s="55"/>
      <c r="PKG5" s="55"/>
      <c r="PKH5" s="55"/>
      <c r="PKI5" s="55"/>
      <c r="PKJ5" s="55"/>
      <c r="PKK5" s="55"/>
      <c r="PKL5" s="55"/>
      <c r="PKM5" s="55"/>
      <c r="PKN5" s="55"/>
      <c r="PKO5" s="55"/>
      <c r="PKP5" s="55"/>
      <c r="PKQ5" s="55"/>
      <c r="PKR5" s="55"/>
      <c r="PKS5" s="55"/>
      <c r="PKT5" s="55"/>
      <c r="PKU5" s="55"/>
      <c r="PKV5" s="55"/>
      <c r="PKW5" s="55"/>
      <c r="PKX5" s="55"/>
      <c r="PKY5" s="55"/>
      <c r="PKZ5" s="55"/>
      <c r="PLA5" s="55"/>
      <c r="PLB5" s="55"/>
      <c r="PLC5" s="55"/>
      <c r="PLD5" s="55"/>
      <c r="PLE5" s="55"/>
      <c r="PLF5" s="55"/>
      <c r="PLG5" s="55"/>
      <c r="PLH5" s="55"/>
      <c r="PLI5" s="55"/>
      <c r="PLJ5" s="55"/>
      <c r="PLK5" s="55"/>
      <c r="PLL5" s="55"/>
      <c r="PLM5" s="55"/>
      <c r="PLN5" s="55"/>
      <c r="PLO5" s="55"/>
      <c r="PLP5" s="55"/>
      <c r="PLQ5" s="55"/>
      <c r="PLR5" s="55"/>
      <c r="PLS5" s="55"/>
      <c r="PLT5" s="55"/>
      <c r="PLU5" s="55"/>
      <c r="PLV5" s="55"/>
      <c r="PLW5" s="55"/>
      <c r="PLX5" s="55"/>
      <c r="PLY5" s="55"/>
      <c r="PLZ5" s="55"/>
      <c r="PMA5" s="55"/>
      <c r="PMB5" s="55"/>
      <c r="PMC5" s="55"/>
      <c r="PMD5" s="55"/>
      <c r="PME5" s="55"/>
      <c r="PMF5" s="55"/>
      <c r="PMG5" s="55"/>
      <c r="PMH5" s="55"/>
      <c r="PMI5" s="55"/>
      <c r="PMJ5" s="55"/>
      <c r="PMK5" s="55"/>
      <c r="PML5" s="55"/>
      <c r="PMM5" s="55"/>
      <c r="PMN5" s="55"/>
      <c r="PMO5" s="55"/>
      <c r="PMP5" s="55"/>
      <c r="PMQ5" s="55"/>
      <c r="PMR5" s="55"/>
      <c r="PMS5" s="55"/>
      <c r="PMT5" s="55"/>
      <c r="PMU5" s="55"/>
      <c r="PMV5" s="55"/>
      <c r="PMW5" s="55"/>
      <c r="PMX5" s="55"/>
      <c r="PMY5" s="55"/>
      <c r="PMZ5" s="55"/>
      <c r="PNA5" s="55"/>
      <c r="PNB5" s="55"/>
      <c r="PNC5" s="55"/>
      <c r="PND5" s="55"/>
      <c r="PNE5" s="55"/>
      <c r="PNF5" s="55"/>
      <c r="PNG5" s="55"/>
      <c r="PNH5" s="55"/>
      <c r="PNI5" s="55"/>
      <c r="PNJ5" s="55"/>
      <c r="PNK5" s="55"/>
      <c r="PNL5" s="55"/>
      <c r="PNM5" s="55"/>
      <c r="PNN5" s="55"/>
      <c r="PNO5" s="55"/>
      <c r="PNP5" s="55"/>
      <c r="PNQ5" s="55"/>
      <c r="PNR5" s="55"/>
      <c r="PNS5" s="55"/>
      <c r="PNT5" s="55"/>
      <c r="PNU5" s="55"/>
      <c r="PNV5" s="55"/>
      <c r="PNW5" s="55"/>
      <c r="PNX5" s="55"/>
      <c r="PNY5" s="55"/>
      <c r="PNZ5" s="55"/>
      <c r="POA5" s="55"/>
      <c r="POB5" s="55"/>
      <c r="POC5" s="55"/>
      <c r="POD5" s="55"/>
      <c r="POE5" s="55"/>
      <c r="POF5" s="55"/>
      <c r="POG5" s="55"/>
      <c r="POH5" s="55"/>
      <c r="POI5" s="55"/>
      <c r="POJ5" s="55"/>
      <c r="POK5" s="55"/>
      <c r="POL5" s="55"/>
      <c r="POM5" s="55"/>
      <c r="PON5" s="55"/>
      <c r="POO5" s="55"/>
      <c r="POP5" s="55"/>
      <c r="POQ5" s="55"/>
      <c r="POR5" s="55"/>
      <c r="POS5" s="55"/>
      <c r="POT5" s="55"/>
      <c r="POU5" s="55"/>
      <c r="POV5" s="55"/>
      <c r="POW5" s="55"/>
      <c r="POX5" s="55"/>
      <c r="POY5" s="55"/>
      <c r="POZ5" s="55"/>
      <c r="PPA5" s="55"/>
      <c r="PPB5" s="55"/>
      <c r="PPC5" s="55"/>
      <c r="PPD5" s="55"/>
      <c r="PPE5" s="55"/>
      <c r="PPF5" s="55"/>
      <c r="PPG5" s="55"/>
      <c r="PPH5" s="55"/>
      <c r="PPI5" s="55"/>
      <c r="PPJ5" s="55"/>
      <c r="PPK5" s="55"/>
      <c r="PPL5" s="55"/>
      <c r="PPM5" s="55"/>
      <c r="PPN5" s="55"/>
      <c r="PPO5" s="55"/>
      <c r="PPP5" s="55"/>
      <c r="PPQ5" s="55"/>
      <c r="PPR5" s="55"/>
      <c r="PPS5" s="55"/>
      <c r="PPT5" s="55"/>
      <c r="PPU5" s="55"/>
      <c r="PPV5" s="55"/>
      <c r="PPW5" s="55"/>
      <c r="PPX5" s="55"/>
      <c r="PPY5" s="55"/>
      <c r="PPZ5" s="55"/>
      <c r="PQA5" s="55"/>
      <c r="PQB5" s="55"/>
      <c r="PQC5" s="55"/>
      <c r="PQD5" s="55"/>
      <c r="PQE5" s="55"/>
      <c r="PQF5" s="55"/>
      <c r="PQG5" s="55"/>
      <c r="PQH5" s="55"/>
      <c r="PQI5" s="55"/>
      <c r="PQJ5" s="55"/>
      <c r="PQK5" s="55"/>
      <c r="PQL5" s="55"/>
      <c r="PQM5" s="55"/>
      <c r="PQN5" s="55"/>
      <c r="PQO5" s="55"/>
      <c r="PQP5" s="55"/>
      <c r="PQQ5" s="55"/>
      <c r="PQR5" s="55"/>
      <c r="PQS5" s="55"/>
      <c r="PQT5" s="55"/>
      <c r="PQU5" s="55"/>
      <c r="PQV5" s="55"/>
      <c r="PQW5" s="55"/>
      <c r="PQX5" s="55"/>
      <c r="PQY5" s="55"/>
      <c r="PQZ5" s="55"/>
      <c r="PRA5" s="55"/>
      <c r="PRB5" s="55"/>
      <c r="PRC5" s="55"/>
      <c r="PRD5" s="55"/>
      <c r="PRE5" s="55"/>
      <c r="PRF5" s="55"/>
      <c r="PRG5" s="55"/>
      <c r="PRH5" s="55"/>
      <c r="PRI5" s="55"/>
      <c r="PRJ5" s="55"/>
      <c r="PRK5" s="55"/>
      <c r="PRL5" s="55"/>
      <c r="PRM5" s="55"/>
      <c r="PRN5" s="55"/>
      <c r="PRO5" s="55"/>
      <c r="PRP5" s="55"/>
      <c r="PRQ5" s="55"/>
      <c r="PRR5" s="55"/>
      <c r="PRS5" s="55"/>
      <c r="PRT5" s="55"/>
      <c r="PRU5" s="55"/>
      <c r="PRV5" s="55"/>
      <c r="PRW5" s="55"/>
      <c r="PRX5" s="55"/>
      <c r="PRY5" s="55"/>
      <c r="PRZ5" s="55"/>
      <c r="PSA5" s="55"/>
      <c r="PSB5" s="55"/>
      <c r="PSC5" s="55"/>
      <c r="PSD5" s="55"/>
      <c r="PSE5" s="55"/>
      <c r="PSF5" s="55"/>
      <c r="PSG5" s="55"/>
      <c r="PSH5" s="55"/>
      <c r="PSI5" s="55"/>
      <c r="PSJ5" s="55"/>
      <c r="PSK5" s="55"/>
      <c r="PSL5" s="55"/>
      <c r="PSM5" s="55"/>
      <c r="PSN5" s="55"/>
      <c r="PSO5" s="55"/>
      <c r="PSP5" s="55"/>
      <c r="PSQ5" s="55"/>
      <c r="PSR5" s="55"/>
      <c r="PSS5" s="55"/>
      <c r="PST5" s="55"/>
      <c r="PSU5" s="55"/>
      <c r="PSV5" s="55"/>
      <c r="PSW5" s="55"/>
      <c r="PSX5" s="55"/>
      <c r="PSY5" s="55"/>
      <c r="PSZ5" s="55"/>
      <c r="PTA5" s="55"/>
      <c r="PTB5" s="55"/>
      <c r="PTC5" s="55"/>
      <c r="PTD5" s="55"/>
      <c r="PTE5" s="55"/>
      <c r="PTF5" s="55"/>
      <c r="PTG5" s="55"/>
      <c r="PTH5" s="55"/>
      <c r="PTI5" s="55"/>
      <c r="PTJ5" s="55"/>
      <c r="PTK5" s="55"/>
      <c r="PTL5" s="55"/>
      <c r="PTM5" s="55"/>
      <c r="PTN5" s="55"/>
      <c r="PTO5" s="55"/>
      <c r="PTP5" s="55"/>
      <c r="PTQ5" s="55"/>
      <c r="PTR5" s="55"/>
      <c r="PTS5" s="55"/>
      <c r="PTT5" s="55"/>
      <c r="PTU5" s="55"/>
      <c r="PTV5" s="55"/>
      <c r="PTW5" s="55"/>
      <c r="PTX5" s="55"/>
      <c r="PTY5" s="55"/>
      <c r="PTZ5" s="55"/>
      <c r="PUA5" s="55"/>
      <c r="PUB5" s="55"/>
      <c r="PUC5" s="55"/>
      <c r="PUD5" s="55"/>
      <c r="PUE5" s="55"/>
      <c r="PUF5" s="55"/>
      <c r="PUG5" s="55"/>
      <c r="PUH5" s="55"/>
      <c r="PUI5" s="55"/>
      <c r="PUJ5" s="55"/>
      <c r="PUK5" s="55"/>
      <c r="PUL5" s="55"/>
      <c r="PUM5" s="55"/>
      <c r="PUN5" s="55"/>
      <c r="PUO5" s="55"/>
      <c r="PUP5" s="55"/>
      <c r="PUQ5" s="55"/>
      <c r="PUR5" s="55"/>
      <c r="PUS5" s="55"/>
      <c r="PUT5" s="55"/>
      <c r="PUU5" s="55"/>
      <c r="PUV5" s="55"/>
      <c r="PUW5" s="55"/>
      <c r="PUX5" s="55"/>
      <c r="PUY5" s="55"/>
      <c r="PUZ5" s="55"/>
      <c r="PVA5" s="55"/>
      <c r="PVB5" s="55"/>
      <c r="PVC5" s="55"/>
      <c r="PVD5" s="55"/>
      <c r="PVE5" s="55"/>
      <c r="PVF5" s="55"/>
      <c r="PVG5" s="55"/>
      <c r="PVH5" s="55"/>
      <c r="PVI5" s="55"/>
      <c r="PVJ5" s="55"/>
      <c r="PVK5" s="55"/>
      <c r="PVL5" s="55"/>
      <c r="PVM5" s="55"/>
      <c r="PVN5" s="55"/>
      <c r="PVO5" s="55"/>
      <c r="PVP5" s="55"/>
      <c r="PVQ5" s="55"/>
      <c r="PVR5" s="55"/>
      <c r="PVS5" s="55"/>
      <c r="PVT5" s="55"/>
      <c r="PVU5" s="55"/>
      <c r="PVV5" s="55"/>
      <c r="PVW5" s="55"/>
      <c r="PVX5" s="55"/>
      <c r="PVY5" s="55"/>
      <c r="PVZ5" s="55"/>
      <c r="PWA5" s="55"/>
      <c r="PWB5" s="55"/>
      <c r="PWC5" s="55"/>
      <c r="PWD5" s="55"/>
      <c r="PWE5" s="55"/>
      <c r="PWF5" s="55"/>
      <c r="PWG5" s="55"/>
      <c r="PWH5" s="55"/>
      <c r="PWI5" s="55"/>
      <c r="PWJ5" s="55"/>
      <c r="PWK5" s="55"/>
      <c r="PWL5" s="55"/>
      <c r="PWM5" s="55"/>
      <c r="PWN5" s="55"/>
      <c r="PWO5" s="55"/>
      <c r="PWP5" s="55"/>
      <c r="PWQ5" s="55"/>
      <c r="PWR5" s="55"/>
      <c r="PWS5" s="55"/>
      <c r="PWT5" s="55"/>
      <c r="PWU5" s="55"/>
      <c r="PWV5" s="55"/>
      <c r="PWW5" s="55"/>
      <c r="PWX5" s="55"/>
      <c r="PWY5" s="55"/>
      <c r="PWZ5" s="55"/>
      <c r="PXA5" s="55"/>
      <c r="PXB5" s="55"/>
      <c r="PXC5" s="55"/>
      <c r="PXD5" s="55"/>
      <c r="PXE5" s="55"/>
      <c r="PXF5" s="55"/>
      <c r="PXG5" s="55"/>
      <c r="PXH5" s="55"/>
      <c r="PXI5" s="55"/>
      <c r="PXJ5" s="55"/>
      <c r="PXK5" s="55"/>
      <c r="PXL5" s="55"/>
      <c r="PXM5" s="55"/>
      <c r="PXN5" s="55"/>
      <c r="PXO5" s="55"/>
      <c r="PXP5" s="55"/>
      <c r="PXQ5" s="55"/>
      <c r="PXR5" s="55"/>
      <c r="PXS5" s="55"/>
      <c r="PXT5" s="55"/>
      <c r="PXU5" s="55"/>
      <c r="PXV5" s="55"/>
      <c r="PXW5" s="55"/>
      <c r="PXX5" s="55"/>
      <c r="PXY5" s="55"/>
      <c r="PXZ5" s="55"/>
      <c r="PYA5" s="55"/>
      <c r="PYB5" s="55"/>
      <c r="PYC5" s="55"/>
      <c r="PYD5" s="55"/>
      <c r="PYE5" s="55"/>
      <c r="PYF5" s="55"/>
      <c r="PYG5" s="55"/>
      <c r="PYH5" s="55"/>
      <c r="PYI5" s="55"/>
      <c r="PYJ5" s="55"/>
      <c r="PYK5" s="55"/>
      <c r="PYL5" s="55"/>
      <c r="PYM5" s="55"/>
      <c r="PYN5" s="55"/>
      <c r="PYO5" s="55"/>
      <c r="PYP5" s="55"/>
      <c r="PYQ5" s="55"/>
      <c r="PYR5" s="55"/>
      <c r="PYS5" s="55"/>
      <c r="PYT5" s="55"/>
      <c r="PYU5" s="55"/>
      <c r="PYV5" s="55"/>
      <c r="PYW5" s="55"/>
      <c r="PYX5" s="55"/>
      <c r="PYY5" s="55"/>
      <c r="PYZ5" s="55"/>
      <c r="PZA5" s="55"/>
      <c r="PZB5" s="55"/>
      <c r="PZC5" s="55"/>
      <c r="PZD5" s="55"/>
      <c r="PZE5" s="55"/>
      <c r="PZF5" s="55"/>
      <c r="PZG5" s="55"/>
      <c r="PZH5" s="55"/>
      <c r="PZI5" s="55"/>
      <c r="PZJ5" s="55"/>
      <c r="PZK5" s="55"/>
      <c r="PZL5" s="55"/>
      <c r="PZM5" s="55"/>
      <c r="PZN5" s="55"/>
      <c r="PZO5" s="55"/>
      <c r="PZP5" s="55"/>
      <c r="PZQ5" s="55"/>
      <c r="PZR5" s="55"/>
      <c r="PZS5" s="55"/>
      <c r="PZT5" s="55"/>
      <c r="PZU5" s="55"/>
      <c r="PZV5" s="55"/>
      <c r="PZW5" s="55"/>
      <c r="PZX5" s="55"/>
      <c r="PZY5" s="55"/>
      <c r="PZZ5" s="55"/>
      <c r="QAA5" s="55"/>
      <c r="QAB5" s="55"/>
      <c r="QAC5" s="55"/>
      <c r="QAD5" s="55"/>
      <c r="QAE5" s="55"/>
      <c r="QAF5" s="55"/>
      <c r="QAG5" s="55"/>
      <c r="QAH5" s="55"/>
      <c r="QAI5" s="55"/>
      <c r="QAJ5" s="55"/>
      <c r="QAK5" s="55"/>
      <c r="QAL5" s="55"/>
      <c r="QAM5" s="55"/>
      <c r="QAN5" s="55"/>
      <c r="QAO5" s="55"/>
      <c r="QAP5" s="55"/>
      <c r="QAQ5" s="55"/>
      <c r="QAR5" s="55"/>
      <c r="QAS5" s="55"/>
      <c r="QAT5" s="55"/>
      <c r="QAU5" s="55"/>
      <c r="QAV5" s="55"/>
      <c r="QAW5" s="55"/>
      <c r="QAX5" s="55"/>
      <c r="QAY5" s="55"/>
      <c r="QAZ5" s="55"/>
      <c r="QBA5" s="55"/>
      <c r="QBB5" s="55"/>
      <c r="QBC5" s="55"/>
      <c r="QBD5" s="55"/>
      <c r="QBE5" s="55"/>
      <c r="QBF5" s="55"/>
      <c r="QBG5" s="55"/>
      <c r="QBH5" s="55"/>
      <c r="QBI5" s="55"/>
      <c r="QBJ5" s="55"/>
      <c r="QBK5" s="55"/>
      <c r="QBL5" s="55"/>
      <c r="QBM5" s="55"/>
      <c r="QBN5" s="55"/>
      <c r="QBO5" s="55"/>
      <c r="QBP5" s="55"/>
      <c r="QBQ5" s="55"/>
      <c r="QBR5" s="55"/>
      <c r="QBS5" s="55"/>
      <c r="QBT5" s="55"/>
      <c r="QBU5" s="55"/>
      <c r="QBV5" s="55"/>
      <c r="QBW5" s="55"/>
      <c r="QBX5" s="55"/>
      <c r="QBY5" s="55"/>
      <c r="QBZ5" s="55"/>
      <c r="QCA5" s="55"/>
      <c r="QCB5" s="55"/>
      <c r="QCC5" s="55"/>
      <c r="QCD5" s="55"/>
      <c r="QCE5" s="55"/>
      <c r="QCF5" s="55"/>
      <c r="QCG5" s="55"/>
      <c r="QCH5" s="55"/>
      <c r="QCI5" s="55"/>
      <c r="QCJ5" s="55"/>
      <c r="QCK5" s="55"/>
      <c r="QCL5" s="55"/>
      <c r="QCM5" s="55"/>
      <c r="QCN5" s="55"/>
      <c r="QCO5" s="55"/>
      <c r="QCP5" s="55"/>
      <c r="QCQ5" s="55"/>
      <c r="QCR5" s="55"/>
      <c r="QCS5" s="55"/>
      <c r="QCT5" s="55"/>
      <c r="QCU5" s="55"/>
      <c r="QCV5" s="55"/>
      <c r="QCW5" s="55"/>
      <c r="QCX5" s="55"/>
      <c r="QCY5" s="55"/>
      <c r="QCZ5" s="55"/>
      <c r="QDA5" s="55"/>
      <c r="QDB5" s="55"/>
      <c r="QDC5" s="55"/>
      <c r="QDD5" s="55"/>
      <c r="QDE5" s="55"/>
      <c r="QDF5" s="55"/>
      <c r="QDG5" s="55"/>
      <c r="QDH5" s="55"/>
      <c r="QDI5" s="55"/>
      <c r="QDJ5" s="55"/>
      <c r="QDK5" s="55"/>
      <c r="QDL5" s="55"/>
      <c r="QDM5" s="55"/>
      <c r="QDN5" s="55"/>
      <c r="QDO5" s="55"/>
      <c r="QDP5" s="55"/>
      <c r="QDQ5" s="55"/>
      <c r="QDR5" s="55"/>
      <c r="QDS5" s="55"/>
      <c r="QDT5" s="55"/>
      <c r="QDU5" s="55"/>
      <c r="QDV5" s="55"/>
      <c r="QDW5" s="55"/>
      <c r="QDX5" s="55"/>
      <c r="QDY5" s="55"/>
      <c r="QDZ5" s="55"/>
      <c r="QEA5" s="55"/>
      <c r="QEB5" s="55"/>
      <c r="QEC5" s="55"/>
      <c r="QED5" s="55"/>
      <c r="QEE5" s="55"/>
      <c r="QEF5" s="55"/>
      <c r="QEG5" s="55"/>
      <c r="QEH5" s="55"/>
      <c r="QEI5" s="55"/>
      <c r="QEJ5" s="55"/>
      <c r="QEK5" s="55"/>
      <c r="QEL5" s="55"/>
      <c r="QEM5" s="55"/>
      <c r="QEN5" s="55"/>
      <c r="QEO5" s="55"/>
      <c r="QEP5" s="55"/>
      <c r="QEQ5" s="55"/>
      <c r="QER5" s="55"/>
      <c r="QES5" s="55"/>
      <c r="QET5" s="55"/>
      <c r="QEU5" s="55"/>
      <c r="QEV5" s="55"/>
      <c r="QEW5" s="55"/>
      <c r="QEX5" s="55"/>
      <c r="QEY5" s="55"/>
      <c r="QEZ5" s="55"/>
      <c r="QFA5" s="55"/>
      <c r="QFB5" s="55"/>
      <c r="QFC5" s="55"/>
      <c r="QFD5" s="55"/>
      <c r="QFE5" s="55"/>
      <c r="QFF5" s="55"/>
      <c r="QFG5" s="55"/>
      <c r="QFH5" s="55"/>
      <c r="QFI5" s="55"/>
      <c r="QFJ5" s="55"/>
      <c r="QFK5" s="55"/>
      <c r="QFL5" s="55"/>
      <c r="QFM5" s="55"/>
      <c r="QFN5" s="55"/>
      <c r="QFO5" s="55"/>
      <c r="QFP5" s="55"/>
      <c r="QFQ5" s="55"/>
      <c r="QFR5" s="55"/>
      <c r="QFS5" s="55"/>
      <c r="QFT5" s="55"/>
      <c r="QFU5" s="55"/>
      <c r="QFV5" s="55"/>
      <c r="QFW5" s="55"/>
      <c r="QFX5" s="55"/>
      <c r="QFY5" s="55"/>
      <c r="QFZ5" s="55"/>
      <c r="QGA5" s="55"/>
      <c r="QGB5" s="55"/>
      <c r="QGC5" s="55"/>
      <c r="QGD5" s="55"/>
      <c r="QGE5" s="55"/>
      <c r="QGF5" s="55"/>
      <c r="QGG5" s="55"/>
      <c r="QGH5" s="55"/>
      <c r="QGI5" s="55"/>
      <c r="QGJ5" s="55"/>
      <c r="QGK5" s="55"/>
      <c r="QGL5" s="55"/>
      <c r="QGM5" s="55"/>
      <c r="QGN5" s="55"/>
      <c r="QGO5" s="55"/>
      <c r="QGP5" s="55"/>
      <c r="QGQ5" s="55"/>
      <c r="QGR5" s="55"/>
      <c r="QGS5" s="55"/>
      <c r="QGT5" s="55"/>
      <c r="QGU5" s="55"/>
      <c r="QGV5" s="55"/>
      <c r="QGW5" s="55"/>
      <c r="QGX5" s="55"/>
      <c r="QGY5" s="55"/>
      <c r="QGZ5" s="55"/>
      <c r="QHA5" s="55"/>
      <c r="QHB5" s="55"/>
      <c r="QHC5" s="55"/>
      <c r="QHD5" s="55"/>
      <c r="QHE5" s="55"/>
      <c r="QHF5" s="55"/>
      <c r="QHG5" s="55"/>
      <c r="QHH5" s="55"/>
      <c r="QHI5" s="55"/>
      <c r="QHJ5" s="55"/>
      <c r="QHK5" s="55"/>
      <c r="QHL5" s="55"/>
      <c r="QHM5" s="55"/>
      <c r="QHN5" s="55"/>
      <c r="QHO5" s="55"/>
      <c r="QHP5" s="55"/>
      <c r="QHQ5" s="55"/>
      <c r="QHR5" s="55"/>
      <c r="QHS5" s="55"/>
      <c r="QHT5" s="55"/>
      <c r="QHU5" s="55"/>
      <c r="QHV5" s="55"/>
      <c r="QHW5" s="55"/>
      <c r="QHX5" s="55"/>
      <c r="QHY5" s="55"/>
      <c r="QHZ5" s="55"/>
      <c r="QIA5" s="55"/>
      <c r="QIB5" s="55"/>
      <c r="QIC5" s="55"/>
      <c r="QID5" s="55"/>
      <c r="QIE5" s="55"/>
      <c r="QIF5" s="55"/>
      <c r="QIG5" s="55"/>
      <c r="QIH5" s="55"/>
      <c r="QII5" s="55"/>
      <c r="QIJ5" s="55"/>
      <c r="QIK5" s="55"/>
      <c r="QIL5" s="55"/>
      <c r="QIM5" s="55"/>
      <c r="QIN5" s="55"/>
      <c r="QIO5" s="55"/>
      <c r="QIP5" s="55"/>
      <c r="QIQ5" s="55"/>
      <c r="QIR5" s="55"/>
      <c r="QIS5" s="55"/>
      <c r="QIT5" s="55"/>
      <c r="QIU5" s="55"/>
      <c r="QIV5" s="55"/>
      <c r="QIW5" s="55"/>
      <c r="QIX5" s="55"/>
      <c r="QIY5" s="55"/>
      <c r="QIZ5" s="55"/>
      <c r="QJA5" s="55"/>
      <c r="QJB5" s="55"/>
      <c r="QJC5" s="55"/>
      <c r="QJD5" s="55"/>
      <c r="QJE5" s="55"/>
      <c r="QJF5" s="55"/>
      <c r="QJG5" s="55"/>
      <c r="QJH5" s="55"/>
      <c r="QJI5" s="55"/>
      <c r="QJJ5" s="55"/>
      <c r="QJK5" s="55"/>
      <c r="QJL5" s="55"/>
      <c r="QJM5" s="55"/>
      <c r="QJN5" s="55"/>
      <c r="QJO5" s="55"/>
      <c r="QJP5" s="55"/>
      <c r="QJQ5" s="55"/>
      <c r="QJR5" s="55"/>
      <c r="QJS5" s="55"/>
      <c r="QJT5" s="55"/>
      <c r="QJU5" s="55"/>
      <c r="QJV5" s="55"/>
      <c r="QJW5" s="55"/>
      <c r="QJX5" s="55"/>
      <c r="QJY5" s="55"/>
      <c r="QJZ5" s="55"/>
      <c r="QKA5" s="55"/>
      <c r="QKB5" s="55"/>
      <c r="QKC5" s="55"/>
      <c r="QKD5" s="55"/>
      <c r="QKE5" s="55"/>
      <c r="QKF5" s="55"/>
      <c r="QKG5" s="55"/>
      <c r="QKH5" s="55"/>
      <c r="QKI5" s="55"/>
      <c r="QKJ5" s="55"/>
      <c r="QKK5" s="55"/>
      <c r="QKL5" s="55"/>
      <c r="QKM5" s="55"/>
      <c r="QKN5" s="55"/>
      <c r="QKO5" s="55"/>
      <c r="QKP5" s="55"/>
      <c r="QKQ5" s="55"/>
      <c r="QKR5" s="55"/>
      <c r="QKS5" s="55"/>
      <c r="QKT5" s="55"/>
      <c r="QKU5" s="55"/>
      <c r="QKV5" s="55"/>
      <c r="QKW5" s="55"/>
      <c r="QKX5" s="55"/>
      <c r="QKY5" s="55"/>
      <c r="QKZ5" s="55"/>
      <c r="QLA5" s="55"/>
      <c r="QLB5" s="55"/>
      <c r="QLC5" s="55"/>
      <c r="QLD5" s="55"/>
      <c r="QLE5" s="55"/>
      <c r="QLF5" s="55"/>
      <c r="QLG5" s="55"/>
      <c r="QLH5" s="55"/>
      <c r="QLI5" s="55"/>
      <c r="QLJ5" s="55"/>
      <c r="QLK5" s="55"/>
      <c r="QLL5" s="55"/>
      <c r="QLM5" s="55"/>
      <c r="QLN5" s="55"/>
      <c r="QLO5" s="55"/>
      <c r="QLP5" s="55"/>
      <c r="QLQ5" s="55"/>
      <c r="QLR5" s="55"/>
      <c r="QLS5" s="55"/>
      <c r="QLT5" s="55"/>
      <c r="QLU5" s="55"/>
      <c r="QLV5" s="55"/>
      <c r="QLW5" s="55"/>
      <c r="QLX5" s="55"/>
      <c r="QLY5" s="55"/>
      <c r="QLZ5" s="55"/>
      <c r="QMA5" s="55"/>
      <c r="QMB5" s="55"/>
      <c r="QMC5" s="55"/>
      <c r="QMD5" s="55"/>
      <c r="QME5" s="55"/>
      <c r="QMF5" s="55"/>
      <c r="QMG5" s="55"/>
      <c r="QMH5" s="55"/>
      <c r="QMI5" s="55"/>
      <c r="QMJ5" s="55"/>
      <c r="QMK5" s="55"/>
      <c r="QML5" s="55"/>
      <c r="QMM5" s="55"/>
      <c r="QMN5" s="55"/>
      <c r="QMO5" s="55"/>
      <c r="QMP5" s="55"/>
      <c r="QMQ5" s="55"/>
      <c r="QMR5" s="55"/>
      <c r="QMS5" s="55"/>
      <c r="QMT5" s="55"/>
      <c r="QMU5" s="55"/>
      <c r="QMV5" s="55"/>
      <c r="QMW5" s="55"/>
      <c r="QMX5" s="55"/>
      <c r="QMY5" s="55"/>
      <c r="QMZ5" s="55"/>
      <c r="QNA5" s="55"/>
      <c r="QNB5" s="55"/>
      <c r="QNC5" s="55"/>
      <c r="QND5" s="55"/>
      <c r="QNE5" s="55"/>
      <c r="QNF5" s="55"/>
      <c r="QNG5" s="55"/>
      <c r="QNH5" s="55"/>
      <c r="QNI5" s="55"/>
      <c r="QNJ5" s="55"/>
      <c r="QNK5" s="55"/>
      <c r="QNL5" s="55"/>
      <c r="QNM5" s="55"/>
      <c r="QNN5" s="55"/>
      <c r="QNO5" s="55"/>
      <c r="QNP5" s="55"/>
      <c r="QNQ5" s="55"/>
      <c r="QNR5" s="55"/>
      <c r="QNS5" s="55"/>
      <c r="QNT5" s="55"/>
      <c r="QNU5" s="55"/>
      <c r="QNV5" s="55"/>
      <c r="QNW5" s="55"/>
      <c r="QNX5" s="55"/>
      <c r="QNY5" s="55"/>
      <c r="QNZ5" s="55"/>
      <c r="QOA5" s="55"/>
      <c r="QOB5" s="55"/>
      <c r="QOC5" s="55"/>
      <c r="QOD5" s="55"/>
      <c r="QOE5" s="55"/>
      <c r="QOF5" s="55"/>
      <c r="QOG5" s="55"/>
      <c r="QOH5" s="55"/>
      <c r="QOI5" s="55"/>
      <c r="QOJ5" s="55"/>
      <c r="QOK5" s="55"/>
      <c r="QOL5" s="55"/>
      <c r="QOM5" s="55"/>
      <c r="QON5" s="55"/>
      <c r="QOO5" s="55"/>
      <c r="QOP5" s="55"/>
      <c r="QOQ5" s="55"/>
      <c r="QOR5" s="55"/>
      <c r="QOS5" s="55"/>
      <c r="QOT5" s="55"/>
      <c r="QOU5" s="55"/>
      <c r="QOV5" s="55"/>
      <c r="QOW5" s="55"/>
      <c r="QOX5" s="55"/>
      <c r="QOY5" s="55"/>
      <c r="QOZ5" s="55"/>
      <c r="QPA5" s="55"/>
      <c r="QPB5" s="55"/>
      <c r="QPC5" s="55"/>
      <c r="QPD5" s="55"/>
      <c r="QPE5" s="55"/>
      <c r="QPF5" s="55"/>
      <c r="QPG5" s="55"/>
      <c r="QPH5" s="55"/>
      <c r="QPI5" s="55"/>
      <c r="QPJ5" s="55"/>
      <c r="QPK5" s="55"/>
      <c r="QPL5" s="55"/>
      <c r="QPM5" s="55"/>
      <c r="QPN5" s="55"/>
      <c r="QPO5" s="55"/>
      <c r="QPP5" s="55"/>
      <c r="QPQ5" s="55"/>
      <c r="QPR5" s="55"/>
      <c r="QPS5" s="55"/>
      <c r="QPT5" s="55"/>
      <c r="QPU5" s="55"/>
      <c r="QPV5" s="55"/>
      <c r="QPW5" s="55"/>
      <c r="QPX5" s="55"/>
      <c r="QPY5" s="55"/>
      <c r="QPZ5" s="55"/>
      <c r="QQA5" s="55"/>
      <c r="QQB5" s="55"/>
      <c r="QQC5" s="55"/>
      <c r="QQD5" s="55"/>
      <c r="QQE5" s="55"/>
      <c r="QQF5" s="55"/>
      <c r="QQG5" s="55"/>
      <c r="QQH5" s="55"/>
      <c r="QQI5" s="55"/>
      <c r="QQJ5" s="55"/>
      <c r="QQK5" s="55"/>
      <c r="QQL5" s="55"/>
      <c r="QQM5" s="55"/>
      <c r="QQN5" s="55"/>
      <c r="QQO5" s="55"/>
      <c r="QQP5" s="55"/>
      <c r="QQQ5" s="55"/>
      <c r="QQR5" s="55"/>
      <c r="QQS5" s="55"/>
      <c r="QQT5" s="55"/>
      <c r="QQU5" s="55"/>
      <c r="QQV5" s="55"/>
      <c r="QQW5" s="55"/>
      <c r="QQX5" s="55"/>
      <c r="QQY5" s="55"/>
      <c r="QQZ5" s="55"/>
      <c r="QRA5" s="55"/>
      <c r="QRB5" s="55"/>
      <c r="QRC5" s="55"/>
      <c r="QRD5" s="55"/>
      <c r="QRE5" s="55"/>
      <c r="QRF5" s="55"/>
      <c r="QRG5" s="55"/>
      <c r="QRH5" s="55"/>
      <c r="QRI5" s="55"/>
      <c r="QRJ5" s="55"/>
      <c r="QRK5" s="55"/>
      <c r="QRL5" s="55"/>
      <c r="QRM5" s="55"/>
      <c r="QRN5" s="55"/>
      <c r="QRO5" s="55"/>
      <c r="QRP5" s="55"/>
      <c r="QRQ5" s="55"/>
      <c r="QRR5" s="55"/>
      <c r="QRS5" s="55"/>
      <c r="QRT5" s="55"/>
      <c r="QRU5" s="55"/>
      <c r="QRV5" s="55"/>
      <c r="QRW5" s="55"/>
      <c r="QRX5" s="55"/>
      <c r="QRY5" s="55"/>
      <c r="QRZ5" s="55"/>
      <c r="QSA5" s="55"/>
      <c r="QSB5" s="55"/>
      <c r="QSC5" s="55"/>
      <c r="QSD5" s="55"/>
      <c r="QSE5" s="55"/>
      <c r="QSF5" s="55"/>
      <c r="QSG5" s="55"/>
      <c r="QSH5" s="55"/>
      <c r="QSI5" s="55"/>
      <c r="QSJ5" s="55"/>
      <c r="QSK5" s="55"/>
      <c r="QSL5" s="55"/>
      <c r="QSM5" s="55"/>
      <c r="QSN5" s="55"/>
      <c r="QSO5" s="55"/>
      <c r="QSP5" s="55"/>
      <c r="QSQ5" s="55"/>
      <c r="QSR5" s="55"/>
      <c r="QSS5" s="55"/>
      <c r="QST5" s="55"/>
      <c r="QSU5" s="55"/>
      <c r="QSV5" s="55"/>
      <c r="QSW5" s="55"/>
      <c r="QSX5" s="55"/>
      <c r="QSY5" s="55"/>
      <c r="QSZ5" s="55"/>
      <c r="QTA5" s="55"/>
      <c r="QTB5" s="55"/>
      <c r="QTC5" s="55"/>
      <c r="QTD5" s="55"/>
      <c r="QTE5" s="55"/>
      <c r="QTF5" s="55"/>
      <c r="QTG5" s="55"/>
      <c r="QTH5" s="55"/>
      <c r="QTI5" s="55"/>
      <c r="QTJ5" s="55"/>
      <c r="QTK5" s="55"/>
      <c r="QTL5" s="55"/>
      <c r="QTM5" s="55"/>
      <c r="QTN5" s="55"/>
      <c r="QTO5" s="55"/>
      <c r="QTP5" s="55"/>
      <c r="QTQ5" s="55"/>
      <c r="QTR5" s="55"/>
      <c r="QTS5" s="55"/>
      <c r="QTT5" s="55"/>
      <c r="QTU5" s="55"/>
      <c r="QTV5" s="55"/>
      <c r="QTW5" s="55"/>
      <c r="QTX5" s="55"/>
      <c r="QTY5" s="55"/>
      <c r="QTZ5" s="55"/>
      <c r="QUA5" s="55"/>
      <c r="QUB5" s="55"/>
      <c r="QUC5" s="55"/>
      <c r="QUD5" s="55"/>
      <c r="QUE5" s="55"/>
      <c r="QUF5" s="55"/>
      <c r="QUG5" s="55"/>
      <c r="QUH5" s="55"/>
      <c r="QUI5" s="55"/>
      <c r="QUJ5" s="55"/>
      <c r="QUK5" s="55"/>
      <c r="QUL5" s="55"/>
      <c r="QUM5" s="55"/>
      <c r="QUN5" s="55"/>
      <c r="QUO5" s="55"/>
      <c r="QUP5" s="55"/>
      <c r="QUQ5" s="55"/>
      <c r="QUR5" s="55"/>
      <c r="QUS5" s="55"/>
      <c r="QUT5" s="55"/>
      <c r="QUU5" s="55"/>
      <c r="QUV5" s="55"/>
      <c r="QUW5" s="55"/>
      <c r="QUX5" s="55"/>
      <c r="QUY5" s="55"/>
      <c r="QUZ5" s="55"/>
      <c r="QVA5" s="55"/>
      <c r="QVB5" s="55"/>
      <c r="QVC5" s="55"/>
      <c r="QVD5" s="55"/>
      <c r="QVE5" s="55"/>
      <c r="QVF5" s="55"/>
      <c r="QVG5" s="55"/>
      <c r="QVH5" s="55"/>
      <c r="QVI5" s="55"/>
      <c r="QVJ5" s="55"/>
      <c r="QVK5" s="55"/>
      <c r="QVL5" s="55"/>
      <c r="QVM5" s="55"/>
      <c r="QVN5" s="55"/>
      <c r="QVO5" s="55"/>
      <c r="QVP5" s="55"/>
      <c r="QVQ5" s="55"/>
      <c r="QVR5" s="55"/>
      <c r="QVS5" s="55"/>
      <c r="QVT5" s="55"/>
      <c r="QVU5" s="55"/>
      <c r="QVV5" s="55"/>
      <c r="QVW5" s="55"/>
      <c r="QVX5" s="55"/>
      <c r="QVY5" s="55"/>
      <c r="QVZ5" s="55"/>
      <c r="QWA5" s="55"/>
      <c r="QWB5" s="55"/>
      <c r="QWC5" s="55"/>
      <c r="QWD5" s="55"/>
      <c r="QWE5" s="55"/>
      <c r="QWF5" s="55"/>
      <c r="QWG5" s="55"/>
      <c r="QWH5" s="55"/>
      <c r="QWI5" s="55"/>
      <c r="QWJ5" s="55"/>
      <c r="QWK5" s="55"/>
      <c r="QWL5" s="55"/>
      <c r="QWM5" s="55"/>
      <c r="QWN5" s="55"/>
      <c r="QWO5" s="55"/>
      <c r="QWP5" s="55"/>
      <c r="QWQ5" s="55"/>
      <c r="QWR5" s="55"/>
      <c r="QWS5" s="55"/>
      <c r="QWT5" s="55"/>
      <c r="QWU5" s="55"/>
      <c r="QWV5" s="55"/>
      <c r="QWW5" s="55"/>
      <c r="QWX5" s="55"/>
      <c r="QWY5" s="55"/>
      <c r="QWZ5" s="55"/>
      <c r="QXA5" s="55"/>
      <c r="QXB5" s="55"/>
      <c r="QXC5" s="55"/>
      <c r="QXD5" s="55"/>
      <c r="QXE5" s="55"/>
      <c r="QXF5" s="55"/>
      <c r="QXG5" s="55"/>
      <c r="QXH5" s="55"/>
      <c r="QXI5" s="55"/>
      <c r="QXJ5" s="55"/>
      <c r="QXK5" s="55"/>
      <c r="QXL5" s="55"/>
      <c r="QXM5" s="55"/>
      <c r="QXN5" s="55"/>
      <c r="QXO5" s="55"/>
      <c r="QXP5" s="55"/>
      <c r="QXQ5" s="55"/>
      <c r="QXR5" s="55"/>
      <c r="QXS5" s="55"/>
      <c r="QXT5" s="55"/>
      <c r="QXU5" s="55"/>
      <c r="QXV5" s="55"/>
      <c r="QXW5" s="55"/>
      <c r="QXX5" s="55"/>
      <c r="QXY5" s="55"/>
      <c r="QXZ5" s="55"/>
      <c r="QYA5" s="55"/>
      <c r="QYB5" s="55"/>
      <c r="QYC5" s="55"/>
      <c r="QYD5" s="55"/>
      <c r="QYE5" s="55"/>
      <c r="QYF5" s="55"/>
      <c r="QYG5" s="55"/>
      <c r="QYH5" s="55"/>
      <c r="QYI5" s="55"/>
      <c r="QYJ5" s="55"/>
      <c r="QYK5" s="55"/>
      <c r="QYL5" s="55"/>
      <c r="QYM5" s="55"/>
      <c r="QYN5" s="55"/>
      <c r="QYO5" s="55"/>
      <c r="QYP5" s="55"/>
      <c r="QYQ5" s="55"/>
      <c r="QYR5" s="55"/>
      <c r="QYS5" s="55"/>
      <c r="QYT5" s="55"/>
      <c r="QYU5" s="55"/>
      <c r="QYV5" s="55"/>
      <c r="QYW5" s="55"/>
      <c r="QYX5" s="55"/>
      <c r="QYY5" s="55"/>
      <c r="QYZ5" s="55"/>
      <c r="QZA5" s="55"/>
      <c r="QZB5" s="55"/>
      <c r="QZC5" s="55"/>
      <c r="QZD5" s="55"/>
      <c r="QZE5" s="55"/>
      <c r="QZF5" s="55"/>
      <c r="QZG5" s="55"/>
      <c r="QZH5" s="55"/>
      <c r="QZI5" s="55"/>
      <c r="QZJ5" s="55"/>
      <c r="QZK5" s="55"/>
      <c r="QZL5" s="55"/>
      <c r="QZM5" s="55"/>
      <c r="QZN5" s="55"/>
      <c r="QZO5" s="55"/>
      <c r="QZP5" s="55"/>
      <c r="QZQ5" s="55"/>
      <c r="QZR5" s="55"/>
      <c r="QZS5" s="55"/>
      <c r="QZT5" s="55"/>
      <c r="QZU5" s="55"/>
      <c r="QZV5" s="55"/>
      <c r="QZW5" s="55"/>
      <c r="QZX5" s="55"/>
      <c r="QZY5" s="55"/>
      <c r="QZZ5" s="55"/>
      <c r="RAA5" s="55"/>
      <c r="RAB5" s="55"/>
      <c r="RAC5" s="55"/>
      <c r="RAD5" s="55"/>
      <c r="RAE5" s="55"/>
      <c r="RAF5" s="55"/>
      <c r="RAG5" s="55"/>
      <c r="RAH5" s="55"/>
      <c r="RAI5" s="55"/>
      <c r="RAJ5" s="55"/>
      <c r="RAK5" s="55"/>
      <c r="RAL5" s="55"/>
      <c r="RAM5" s="55"/>
      <c r="RAN5" s="55"/>
      <c r="RAO5" s="55"/>
      <c r="RAP5" s="55"/>
      <c r="RAQ5" s="55"/>
      <c r="RAR5" s="55"/>
      <c r="RAS5" s="55"/>
      <c r="RAT5" s="55"/>
      <c r="RAU5" s="55"/>
      <c r="RAV5" s="55"/>
      <c r="RAW5" s="55"/>
      <c r="RAX5" s="55"/>
      <c r="RAY5" s="55"/>
      <c r="RAZ5" s="55"/>
      <c r="RBA5" s="55"/>
      <c r="RBB5" s="55"/>
      <c r="RBC5" s="55"/>
      <c r="RBD5" s="55"/>
      <c r="RBE5" s="55"/>
      <c r="RBF5" s="55"/>
      <c r="RBG5" s="55"/>
      <c r="RBH5" s="55"/>
      <c r="RBI5" s="55"/>
      <c r="RBJ5" s="55"/>
      <c r="RBK5" s="55"/>
      <c r="RBL5" s="55"/>
      <c r="RBM5" s="55"/>
      <c r="RBN5" s="55"/>
      <c r="RBO5" s="55"/>
      <c r="RBP5" s="55"/>
      <c r="RBQ5" s="55"/>
      <c r="RBR5" s="55"/>
      <c r="RBS5" s="55"/>
      <c r="RBT5" s="55"/>
      <c r="RBU5" s="55"/>
      <c r="RBV5" s="55"/>
      <c r="RBW5" s="55"/>
      <c r="RBX5" s="55"/>
      <c r="RBY5" s="55"/>
      <c r="RBZ5" s="55"/>
      <c r="RCA5" s="55"/>
      <c r="RCB5" s="55"/>
      <c r="RCC5" s="55"/>
      <c r="RCD5" s="55"/>
      <c r="RCE5" s="55"/>
      <c r="RCF5" s="55"/>
      <c r="RCG5" s="55"/>
      <c r="RCH5" s="55"/>
      <c r="RCI5" s="55"/>
      <c r="RCJ5" s="55"/>
      <c r="RCK5" s="55"/>
      <c r="RCL5" s="55"/>
      <c r="RCM5" s="55"/>
      <c r="RCN5" s="55"/>
      <c r="RCO5" s="55"/>
      <c r="RCP5" s="55"/>
      <c r="RCQ5" s="55"/>
      <c r="RCR5" s="55"/>
      <c r="RCS5" s="55"/>
      <c r="RCT5" s="55"/>
      <c r="RCU5" s="55"/>
      <c r="RCV5" s="55"/>
      <c r="RCW5" s="55"/>
      <c r="RCX5" s="55"/>
      <c r="RCY5" s="55"/>
      <c r="RCZ5" s="55"/>
      <c r="RDA5" s="55"/>
      <c r="RDB5" s="55"/>
      <c r="RDC5" s="55"/>
      <c r="RDD5" s="55"/>
      <c r="RDE5" s="55"/>
      <c r="RDF5" s="55"/>
      <c r="RDG5" s="55"/>
      <c r="RDH5" s="55"/>
      <c r="RDI5" s="55"/>
      <c r="RDJ5" s="55"/>
      <c r="RDK5" s="55"/>
      <c r="RDL5" s="55"/>
      <c r="RDM5" s="55"/>
      <c r="RDN5" s="55"/>
      <c r="RDO5" s="55"/>
      <c r="RDP5" s="55"/>
      <c r="RDQ5" s="55"/>
      <c r="RDR5" s="55"/>
      <c r="RDS5" s="55"/>
      <c r="RDT5" s="55"/>
      <c r="RDU5" s="55"/>
      <c r="RDV5" s="55"/>
      <c r="RDW5" s="55"/>
      <c r="RDX5" s="55"/>
      <c r="RDY5" s="55"/>
      <c r="RDZ5" s="55"/>
      <c r="REA5" s="55"/>
      <c r="REB5" s="55"/>
      <c r="REC5" s="55"/>
      <c r="RED5" s="55"/>
      <c r="REE5" s="55"/>
      <c r="REF5" s="55"/>
      <c r="REG5" s="55"/>
      <c r="REH5" s="55"/>
      <c r="REI5" s="55"/>
      <c r="REJ5" s="55"/>
      <c r="REK5" s="55"/>
      <c r="REL5" s="55"/>
      <c r="REM5" s="55"/>
      <c r="REN5" s="55"/>
      <c r="REO5" s="55"/>
      <c r="REP5" s="55"/>
      <c r="REQ5" s="55"/>
      <c r="RER5" s="55"/>
      <c r="RES5" s="55"/>
      <c r="RET5" s="55"/>
      <c r="REU5" s="55"/>
      <c r="REV5" s="55"/>
      <c r="REW5" s="55"/>
      <c r="REX5" s="55"/>
      <c r="REY5" s="55"/>
      <c r="REZ5" s="55"/>
      <c r="RFA5" s="55"/>
      <c r="RFB5" s="55"/>
      <c r="RFC5" s="55"/>
      <c r="RFD5" s="55"/>
      <c r="RFE5" s="55"/>
      <c r="RFF5" s="55"/>
      <c r="RFG5" s="55"/>
      <c r="RFH5" s="55"/>
      <c r="RFI5" s="55"/>
      <c r="RFJ5" s="55"/>
      <c r="RFK5" s="55"/>
      <c r="RFL5" s="55"/>
      <c r="RFM5" s="55"/>
      <c r="RFN5" s="55"/>
      <c r="RFO5" s="55"/>
      <c r="RFP5" s="55"/>
      <c r="RFQ5" s="55"/>
      <c r="RFR5" s="55"/>
      <c r="RFS5" s="55"/>
      <c r="RFT5" s="55"/>
      <c r="RFU5" s="55"/>
      <c r="RFV5" s="55"/>
      <c r="RFW5" s="55"/>
      <c r="RFX5" s="55"/>
      <c r="RFY5" s="55"/>
      <c r="RFZ5" s="55"/>
      <c r="RGA5" s="55"/>
      <c r="RGB5" s="55"/>
      <c r="RGC5" s="55"/>
      <c r="RGD5" s="55"/>
      <c r="RGE5" s="55"/>
      <c r="RGF5" s="55"/>
      <c r="RGG5" s="55"/>
      <c r="RGH5" s="55"/>
      <c r="RGI5" s="55"/>
      <c r="RGJ5" s="55"/>
      <c r="RGK5" s="55"/>
      <c r="RGL5" s="55"/>
      <c r="RGM5" s="55"/>
      <c r="RGN5" s="55"/>
      <c r="RGO5" s="55"/>
      <c r="RGP5" s="55"/>
      <c r="RGQ5" s="55"/>
      <c r="RGR5" s="55"/>
      <c r="RGS5" s="55"/>
      <c r="RGT5" s="55"/>
      <c r="RGU5" s="55"/>
      <c r="RGV5" s="55"/>
      <c r="RGW5" s="55"/>
      <c r="RGX5" s="55"/>
      <c r="RGY5" s="55"/>
      <c r="RGZ5" s="55"/>
      <c r="RHA5" s="55"/>
      <c r="RHB5" s="55"/>
      <c r="RHC5" s="55"/>
      <c r="RHD5" s="55"/>
      <c r="RHE5" s="55"/>
      <c r="RHF5" s="55"/>
      <c r="RHG5" s="55"/>
      <c r="RHH5" s="55"/>
      <c r="RHI5" s="55"/>
      <c r="RHJ5" s="55"/>
      <c r="RHK5" s="55"/>
      <c r="RHL5" s="55"/>
      <c r="RHM5" s="55"/>
      <c r="RHN5" s="55"/>
      <c r="RHO5" s="55"/>
      <c r="RHP5" s="55"/>
      <c r="RHQ5" s="55"/>
      <c r="RHR5" s="55"/>
      <c r="RHS5" s="55"/>
      <c r="RHT5" s="55"/>
      <c r="RHU5" s="55"/>
      <c r="RHV5" s="55"/>
      <c r="RHW5" s="55"/>
      <c r="RHX5" s="55"/>
      <c r="RHY5" s="55"/>
      <c r="RHZ5" s="55"/>
      <c r="RIA5" s="55"/>
      <c r="RIB5" s="55"/>
      <c r="RIC5" s="55"/>
      <c r="RID5" s="55"/>
      <c r="RIE5" s="55"/>
      <c r="RIF5" s="55"/>
      <c r="RIG5" s="55"/>
      <c r="RIH5" s="55"/>
      <c r="RII5" s="55"/>
      <c r="RIJ5" s="55"/>
      <c r="RIK5" s="55"/>
      <c r="RIL5" s="55"/>
      <c r="RIM5" s="55"/>
      <c r="RIN5" s="55"/>
      <c r="RIO5" s="55"/>
      <c r="RIP5" s="55"/>
      <c r="RIQ5" s="55"/>
      <c r="RIR5" s="55"/>
      <c r="RIS5" s="55"/>
      <c r="RIT5" s="55"/>
      <c r="RIU5" s="55"/>
      <c r="RIV5" s="55"/>
      <c r="RIW5" s="55"/>
      <c r="RIX5" s="55"/>
      <c r="RIY5" s="55"/>
      <c r="RIZ5" s="55"/>
      <c r="RJA5" s="55"/>
      <c r="RJB5" s="55"/>
      <c r="RJC5" s="55"/>
      <c r="RJD5" s="55"/>
      <c r="RJE5" s="55"/>
      <c r="RJF5" s="55"/>
      <c r="RJG5" s="55"/>
      <c r="RJH5" s="55"/>
      <c r="RJI5" s="55"/>
      <c r="RJJ5" s="55"/>
      <c r="RJK5" s="55"/>
      <c r="RJL5" s="55"/>
      <c r="RJM5" s="55"/>
      <c r="RJN5" s="55"/>
      <c r="RJO5" s="55"/>
      <c r="RJP5" s="55"/>
      <c r="RJQ5" s="55"/>
      <c r="RJR5" s="55"/>
      <c r="RJS5" s="55"/>
      <c r="RJT5" s="55"/>
      <c r="RJU5" s="55"/>
      <c r="RJV5" s="55"/>
      <c r="RJW5" s="55"/>
      <c r="RJX5" s="55"/>
      <c r="RJY5" s="55"/>
      <c r="RJZ5" s="55"/>
      <c r="RKA5" s="55"/>
      <c r="RKB5" s="55"/>
      <c r="RKC5" s="55"/>
      <c r="RKD5" s="55"/>
      <c r="RKE5" s="55"/>
      <c r="RKF5" s="55"/>
      <c r="RKG5" s="55"/>
      <c r="RKH5" s="55"/>
      <c r="RKI5" s="55"/>
      <c r="RKJ5" s="55"/>
      <c r="RKK5" s="55"/>
      <c r="RKL5" s="55"/>
      <c r="RKM5" s="55"/>
      <c r="RKN5" s="55"/>
      <c r="RKO5" s="55"/>
      <c r="RKP5" s="55"/>
      <c r="RKQ5" s="55"/>
      <c r="RKR5" s="55"/>
      <c r="RKS5" s="55"/>
      <c r="RKT5" s="55"/>
      <c r="RKU5" s="55"/>
      <c r="RKV5" s="55"/>
      <c r="RKW5" s="55"/>
      <c r="RKX5" s="55"/>
      <c r="RKY5" s="55"/>
      <c r="RKZ5" s="55"/>
      <c r="RLA5" s="55"/>
      <c r="RLB5" s="55"/>
      <c r="RLC5" s="55"/>
      <c r="RLD5" s="55"/>
      <c r="RLE5" s="55"/>
      <c r="RLF5" s="55"/>
      <c r="RLG5" s="55"/>
      <c r="RLH5" s="55"/>
      <c r="RLI5" s="55"/>
      <c r="RLJ5" s="55"/>
      <c r="RLK5" s="55"/>
      <c r="RLL5" s="55"/>
      <c r="RLM5" s="55"/>
      <c r="RLN5" s="55"/>
      <c r="RLO5" s="55"/>
      <c r="RLP5" s="55"/>
      <c r="RLQ5" s="55"/>
      <c r="RLR5" s="55"/>
      <c r="RLS5" s="55"/>
      <c r="RLT5" s="55"/>
      <c r="RLU5" s="55"/>
      <c r="RLV5" s="55"/>
      <c r="RLW5" s="55"/>
      <c r="RLX5" s="55"/>
      <c r="RLY5" s="55"/>
      <c r="RLZ5" s="55"/>
      <c r="RMA5" s="55"/>
      <c r="RMB5" s="55"/>
      <c r="RMC5" s="55"/>
      <c r="RMD5" s="55"/>
      <c r="RME5" s="55"/>
      <c r="RMF5" s="55"/>
      <c r="RMG5" s="55"/>
      <c r="RMH5" s="55"/>
      <c r="RMI5" s="55"/>
      <c r="RMJ5" s="55"/>
      <c r="RMK5" s="55"/>
      <c r="RML5" s="55"/>
      <c r="RMM5" s="55"/>
      <c r="RMN5" s="55"/>
      <c r="RMO5" s="55"/>
      <c r="RMP5" s="55"/>
      <c r="RMQ5" s="55"/>
      <c r="RMR5" s="55"/>
      <c r="RMS5" s="55"/>
      <c r="RMT5" s="55"/>
      <c r="RMU5" s="55"/>
      <c r="RMV5" s="55"/>
      <c r="RMW5" s="55"/>
      <c r="RMX5" s="55"/>
      <c r="RMY5" s="55"/>
      <c r="RMZ5" s="55"/>
      <c r="RNA5" s="55"/>
      <c r="RNB5" s="55"/>
      <c r="RNC5" s="55"/>
      <c r="RND5" s="55"/>
      <c r="RNE5" s="55"/>
      <c r="RNF5" s="55"/>
      <c r="RNG5" s="55"/>
      <c r="RNH5" s="55"/>
      <c r="RNI5" s="55"/>
      <c r="RNJ5" s="55"/>
      <c r="RNK5" s="55"/>
      <c r="RNL5" s="55"/>
      <c r="RNM5" s="55"/>
      <c r="RNN5" s="55"/>
      <c r="RNO5" s="55"/>
      <c r="RNP5" s="55"/>
      <c r="RNQ5" s="55"/>
      <c r="RNR5" s="55"/>
      <c r="RNS5" s="55"/>
      <c r="RNT5" s="55"/>
      <c r="RNU5" s="55"/>
      <c r="RNV5" s="55"/>
      <c r="RNW5" s="55"/>
      <c r="RNX5" s="55"/>
      <c r="RNY5" s="55"/>
      <c r="RNZ5" s="55"/>
      <c r="ROA5" s="55"/>
      <c r="ROB5" s="55"/>
      <c r="ROC5" s="55"/>
      <c r="ROD5" s="55"/>
      <c r="ROE5" s="55"/>
      <c r="ROF5" s="55"/>
      <c r="ROG5" s="55"/>
      <c r="ROH5" s="55"/>
      <c r="ROI5" s="55"/>
      <c r="ROJ5" s="55"/>
      <c r="ROK5" s="55"/>
      <c r="ROL5" s="55"/>
      <c r="ROM5" s="55"/>
      <c r="RON5" s="55"/>
      <c r="ROO5" s="55"/>
      <c r="ROP5" s="55"/>
      <c r="ROQ5" s="55"/>
      <c r="ROR5" s="55"/>
      <c r="ROS5" s="55"/>
      <c r="ROT5" s="55"/>
      <c r="ROU5" s="55"/>
      <c r="ROV5" s="55"/>
      <c r="ROW5" s="55"/>
      <c r="ROX5" s="55"/>
      <c r="ROY5" s="55"/>
      <c r="ROZ5" s="55"/>
      <c r="RPA5" s="55"/>
      <c r="RPB5" s="55"/>
      <c r="RPC5" s="55"/>
      <c r="RPD5" s="55"/>
      <c r="RPE5" s="55"/>
      <c r="RPF5" s="55"/>
      <c r="RPG5" s="55"/>
      <c r="RPH5" s="55"/>
      <c r="RPI5" s="55"/>
      <c r="RPJ5" s="55"/>
      <c r="RPK5" s="55"/>
      <c r="RPL5" s="55"/>
      <c r="RPM5" s="55"/>
      <c r="RPN5" s="55"/>
      <c r="RPO5" s="55"/>
      <c r="RPP5" s="55"/>
      <c r="RPQ5" s="55"/>
      <c r="RPR5" s="55"/>
      <c r="RPS5" s="55"/>
      <c r="RPT5" s="55"/>
      <c r="RPU5" s="55"/>
      <c r="RPV5" s="55"/>
      <c r="RPW5" s="55"/>
      <c r="RPX5" s="55"/>
      <c r="RPY5" s="55"/>
      <c r="RPZ5" s="55"/>
      <c r="RQA5" s="55"/>
      <c r="RQB5" s="55"/>
      <c r="RQC5" s="55"/>
      <c r="RQD5" s="55"/>
      <c r="RQE5" s="55"/>
      <c r="RQF5" s="55"/>
      <c r="RQG5" s="55"/>
      <c r="RQH5" s="55"/>
      <c r="RQI5" s="55"/>
      <c r="RQJ5" s="55"/>
      <c r="RQK5" s="55"/>
      <c r="RQL5" s="55"/>
      <c r="RQM5" s="55"/>
      <c r="RQN5" s="55"/>
      <c r="RQO5" s="55"/>
      <c r="RQP5" s="55"/>
      <c r="RQQ5" s="55"/>
      <c r="RQR5" s="55"/>
      <c r="RQS5" s="55"/>
      <c r="RQT5" s="55"/>
      <c r="RQU5" s="55"/>
      <c r="RQV5" s="55"/>
      <c r="RQW5" s="55"/>
      <c r="RQX5" s="55"/>
      <c r="RQY5" s="55"/>
      <c r="RQZ5" s="55"/>
      <c r="RRA5" s="55"/>
      <c r="RRB5" s="55"/>
      <c r="RRC5" s="55"/>
      <c r="RRD5" s="55"/>
      <c r="RRE5" s="55"/>
      <c r="RRF5" s="55"/>
      <c r="RRG5" s="55"/>
      <c r="RRH5" s="55"/>
      <c r="RRI5" s="55"/>
      <c r="RRJ5" s="55"/>
      <c r="RRK5" s="55"/>
      <c r="RRL5" s="55"/>
      <c r="RRM5" s="55"/>
      <c r="RRN5" s="55"/>
      <c r="RRO5" s="55"/>
      <c r="RRP5" s="55"/>
      <c r="RRQ5" s="55"/>
      <c r="RRR5" s="55"/>
      <c r="RRS5" s="55"/>
      <c r="RRT5" s="55"/>
      <c r="RRU5" s="55"/>
      <c r="RRV5" s="55"/>
      <c r="RRW5" s="55"/>
      <c r="RRX5" s="55"/>
      <c r="RRY5" s="55"/>
      <c r="RRZ5" s="55"/>
      <c r="RSA5" s="55"/>
      <c r="RSB5" s="55"/>
      <c r="RSC5" s="55"/>
      <c r="RSD5" s="55"/>
      <c r="RSE5" s="55"/>
      <c r="RSF5" s="55"/>
      <c r="RSG5" s="55"/>
      <c r="RSH5" s="55"/>
      <c r="RSI5" s="55"/>
      <c r="RSJ5" s="55"/>
      <c r="RSK5" s="55"/>
      <c r="RSL5" s="55"/>
      <c r="RSM5" s="55"/>
      <c r="RSN5" s="55"/>
      <c r="RSO5" s="55"/>
      <c r="RSP5" s="55"/>
      <c r="RSQ5" s="55"/>
      <c r="RSR5" s="55"/>
      <c r="RSS5" s="55"/>
      <c r="RST5" s="55"/>
      <c r="RSU5" s="55"/>
      <c r="RSV5" s="55"/>
      <c r="RSW5" s="55"/>
      <c r="RSX5" s="55"/>
      <c r="RSY5" s="55"/>
      <c r="RSZ5" s="55"/>
      <c r="RTA5" s="55"/>
      <c r="RTB5" s="55"/>
      <c r="RTC5" s="55"/>
      <c r="RTD5" s="55"/>
      <c r="RTE5" s="55"/>
      <c r="RTF5" s="55"/>
      <c r="RTG5" s="55"/>
      <c r="RTH5" s="55"/>
      <c r="RTI5" s="55"/>
      <c r="RTJ5" s="55"/>
      <c r="RTK5" s="55"/>
      <c r="RTL5" s="55"/>
      <c r="RTM5" s="55"/>
      <c r="RTN5" s="55"/>
      <c r="RTO5" s="55"/>
      <c r="RTP5" s="55"/>
      <c r="RTQ5" s="55"/>
      <c r="RTR5" s="55"/>
      <c r="RTS5" s="55"/>
      <c r="RTT5" s="55"/>
      <c r="RTU5" s="55"/>
      <c r="RTV5" s="55"/>
      <c r="RTW5" s="55"/>
      <c r="RTX5" s="55"/>
      <c r="RTY5" s="55"/>
      <c r="RTZ5" s="55"/>
      <c r="RUA5" s="55"/>
      <c r="RUB5" s="55"/>
      <c r="RUC5" s="55"/>
      <c r="RUD5" s="55"/>
      <c r="RUE5" s="55"/>
      <c r="RUF5" s="55"/>
      <c r="RUG5" s="55"/>
      <c r="RUH5" s="55"/>
      <c r="RUI5" s="55"/>
      <c r="RUJ5" s="55"/>
      <c r="RUK5" s="55"/>
      <c r="RUL5" s="55"/>
      <c r="RUM5" s="55"/>
      <c r="RUN5" s="55"/>
      <c r="RUO5" s="55"/>
      <c r="RUP5" s="55"/>
      <c r="RUQ5" s="55"/>
      <c r="RUR5" s="55"/>
      <c r="RUS5" s="55"/>
      <c r="RUT5" s="55"/>
      <c r="RUU5" s="55"/>
      <c r="RUV5" s="55"/>
      <c r="RUW5" s="55"/>
      <c r="RUX5" s="55"/>
      <c r="RUY5" s="55"/>
      <c r="RUZ5" s="55"/>
      <c r="RVA5" s="55"/>
      <c r="RVB5" s="55"/>
      <c r="RVC5" s="55"/>
      <c r="RVD5" s="55"/>
      <c r="RVE5" s="55"/>
      <c r="RVF5" s="55"/>
      <c r="RVG5" s="55"/>
      <c r="RVH5" s="55"/>
      <c r="RVI5" s="55"/>
      <c r="RVJ5" s="55"/>
      <c r="RVK5" s="55"/>
      <c r="RVL5" s="55"/>
      <c r="RVM5" s="55"/>
      <c r="RVN5" s="55"/>
      <c r="RVO5" s="55"/>
      <c r="RVP5" s="55"/>
      <c r="RVQ5" s="55"/>
      <c r="RVR5" s="55"/>
      <c r="RVS5" s="55"/>
      <c r="RVT5" s="55"/>
      <c r="RVU5" s="55"/>
      <c r="RVV5" s="55"/>
      <c r="RVW5" s="55"/>
      <c r="RVX5" s="55"/>
      <c r="RVY5" s="55"/>
      <c r="RVZ5" s="55"/>
      <c r="RWA5" s="55"/>
      <c r="RWB5" s="55"/>
      <c r="RWC5" s="55"/>
      <c r="RWD5" s="55"/>
      <c r="RWE5" s="55"/>
      <c r="RWF5" s="55"/>
      <c r="RWG5" s="55"/>
      <c r="RWH5" s="55"/>
      <c r="RWI5" s="55"/>
      <c r="RWJ5" s="55"/>
      <c r="RWK5" s="55"/>
      <c r="RWL5" s="55"/>
      <c r="RWM5" s="55"/>
      <c r="RWN5" s="55"/>
      <c r="RWO5" s="55"/>
      <c r="RWP5" s="55"/>
      <c r="RWQ5" s="55"/>
      <c r="RWR5" s="55"/>
      <c r="RWS5" s="55"/>
      <c r="RWT5" s="55"/>
      <c r="RWU5" s="55"/>
      <c r="RWV5" s="55"/>
      <c r="RWW5" s="55"/>
      <c r="RWX5" s="55"/>
      <c r="RWY5" s="55"/>
      <c r="RWZ5" s="55"/>
      <c r="RXA5" s="55"/>
      <c r="RXB5" s="55"/>
      <c r="RXC5" s="55"/>
      <c r="RXD5" s="55"/>
      <c r="RXE5" s="55"/>
      <c r="RXF5" s="55"/>
      <c r="RXG5" s="55"/>
      <c r="RXH5" s="55"/>
      <c r="RXI5" s="55"/>
      <c r="RXJ5" s="55"/>
      <c r="RXK5" s="55"/>
      <c r="RXL5" s="55"/>
      <c r="RXM5" s="55"/>
      <c r="RXN5" s="55"/>
      <c r="RXO5" s="55"/>
      <c r="RXP5" s="55"/>
      <c r="RXQ5" s="55"/>
      <c r="RXR5" s="55"/>
      <c r="RXS5" s="55"/>
      <c r="RXT5" s="55"/>
      <c r="RXU5" s="55"/>
      <c r="RXV5" s="55"/>
      <c r="RXW5" s="55"/>
      <c r="RXX5" s="55"/>
      <c r="RXY5" s="55"/>
      <c r="RXZ5" s="55"/>
      <c r="RYA5" s="55"/>
      <c r="RYB5" s="55"/>
      <c r="RYC5" s="55"/>
      <c r="RYD5" s="55"/>
      <c r="RYE5" s="55"/>
      <c r="RYF5" s="55"/>
      <c r="RYG5" s="55"/>
      <c r="RYH5" s="55"/>
      <c r="RYI5" s="55"/>
      <c r="RYJ5" s="55"/>
      <c r="RYK5" s="55"/>
      <c r="RYL5" s="55"/>
      <c r="RYM5" s="55"/>
      <c r="RYN5" s="55"/>
      <c r="RYO5" s="55"/>
      <c r="RYP5" s="55"/>
      <c r="RYQ5" s="55"/>
      <c r="RYR5" s="55"/>
      <c r="RYS5" s="55"/>
      <c r="RYT5" s="55"/>
      <c r="RYU5" s="55"/>
      <c r="RYV5" s="55"/>
      <c r="RYW5" s="55"/>
      <c r="RYX5" s="55"/>
      <c r="RYY5" s="55"/>
      <c r="RYZ5" s="55"/>
      <c r="RZA5" s="55"/>
      <c r="RZB5" s="55"/>
      <c r="RZC5" s="55"/>
      <c r="RZD5" s="55"/>
      <c r="RZE5" s="55"/>
      <c r="RZF5" s="55"/>
      <c r="RZG5" s="55"/>
      <c r="RZH5" s="55"/>
      <c r="RZI5" s="55"/>
      <c r="RZJ5" s="55"/>
      <c r="RZK5" s="55"/>
      <c r="RZL5" s="55"/>
      <c r="RZM5" s="55"/>
      <c r="RZN5" s="55"/>
      <c r="RZO5" s="55"/>
      <c r="RZP5" s="55"/>
      <c r="RZQ5" s="55"/>
      <c r="RZR5" s="55"/>
      <c r="RZS5" s="55"/>
      <c r="RZT5" s="55"/>
      <c r="RZU5" s="55"/>
      <c r="RZV5" s="55"/>
      <c r="RZW5" s="55"/>
      <c r="RZX5" s="55"/>
      <c r="RZY5" s="55"/>
      <c r="RZZ5" s="55"/>
      <c r="SAA5" s="55"/>
      <c r="SAB5" s="55"/>
      <c r="SAC5" s="55"/>
      <c r="SAD5" s="55"/>
      <c r="SAE5" s="55"/>
      <c r="SAF5" s="55"/>
      <c r="SAG5" s="55"/>
      <c r="SAH5" s="55"/>
      <c r="SAI5" s="55"/>
      <c r="SAJ5" s="55"/>
      <c r="SAK5" s="55"/>
      <c r="SAL5" s="55"/>
      <c r="SAM5" s="55"/>
      <c r="SAN5" s="55"/>
      <c r="SAO5" s="55"/>
      <c r="SAP5" s="55"/>
      <c r="SAQ5" s="55"/>
      <c r="SAR5" s="55"/>
      <c r="SAS5" s="55"/>
      <c r="SAT5" s="55"/>
      <c r="SAU5" s="55"/>
      <c r="SAV5" s="55"/>
      <c r="SAW5" s="55"/>
      <c r="SAX5" s="55"/>
      <c r="SAY5" s="55"/>
      <c r="SAZ5" s="55"/>
      <c r="SBA5" s="55"/>
      <c r="SBB5" s="55"/>
      <c r="SBC5" s="55"/>
      <c r="SBD5" s="55"/>
      <c r="SBE5" s="55"/>
      <c r="SBF5" s="55"/>
      <c r="SBG5" s="55"/>
      <c r="SBH5" s="55"/>
      <c r="SBI5" s="55"/>
      <c r="SBJ5" s="55"/>
      <c r="SBK5" s="55"/>
      <c r="SBL5" s="55"/>
      <c r="SBM5" s="55"/>
      <c r="SBN5" s="55"/>
      <c r="SBO5" s="55"/>
      <c r="SBP5" s="55"/>
      <c r="SBQ5" s="55"/>
      <c r="SBR5" s="55"/>
      <c r="SBS5" s="55"/>
      <c r="SBT5" s="55"/>
      <c r="SBU5" s="55"/>
      <c r="SBV5" s="55"/>
      <c r="SBW5" s="55"/>
      <c r="SBX5" s="55"/>
      <c r="SBY5" s="55"/>
      <c r="SBZ5" s="55"/>
      <c r="SCA5" s="55"/>
      <c r="SCB5" s="55"/>
      <c r="SCC5" s="55"/>
      <c r="SCD5" s="55"/>
      <c r="SCE5" s="55"/>
      <c r="SCF5" s="55"/>
      <c r="SCG5" s="55"/>
      <c r="SCH5" s="55"/>
      <c r="SCI5" s="55"/>
      <c r="SCJ5" s="55"/>
      <c r="SCK5" s="55"/>
      <c r="SCL5" s="55"/>
      <c r="SCM5" s="55"/>
      <c r="SCN5" s="55"/>
      <c r="SCO5" s="55"/>
      <c r="SCP5" s="55"/>
      <c r="SCQ5" s="55"/>
      <c r="SCR5" s="55"/>
      <c r="SCS5" s="55"/>
      <c r="SCT5" s="55"/>
      <c r="SCU5" s="55"/>
      <c r="SCV5" s="55"/>
      <c r="SCW5" s="55"/>
      <c r="SCX5" s="55"/>
      <c r="SCY5" s="55"/>
      <c r="SCZ5" s="55"/>
      <c r="SDA5" s="55"/>
      <c r="SDB5" s="55"/>
      <c r="SDC5" s="55"/>
      <c r="SDD5" s="55"/>
      <c r="SDE5" s="55"/>
      <c r="SDF5" s="55"/>
      <c r="SDG5" s="55"/>
      <c r="SDH5" s="55"/>
      <c r="SDI5" s="55"/>
      <c r="SDJ5" s="55"/>
      <c r="SDK5" s="55"/>
      <c r="SDL5" s="55"/>
      <c r="SDM5" s="55"/>
      <c r="SDN5" s="55"/>
      <c r="SDO5" s="55"/>
      <c r="SDP5" s="55"/>
      <c r="SDQ5" s="55"/>
      <c r="SDR5" s="55"/>
      <c r="SDS5" s="55"/>
      <c r="SDT5" s="55"/>
      <c r="SDU5" s="55"/>
      <c r="SDV5" s="55"/>
      <c r="SDW5" s="55"/>
      <c r="SDX5" s="55"/>
      <c r="SDY5" s="55"/>
      <c r="SDZ5" s="55"/>
      <c r="SEA5" s="55"/>
      <c r="SEB5" s="55"/>
      <c r="SEC5" s="55"/>
      <c r="SED5" s="55"/>
      <c r="SEE5" s="55"/>
      <c r="SEF5" s="55"/>
      <c r="SEG5" s="55"/>
      <c r="SEH5" s="55"/>
      <c r="SEI5" s="55"/>
      <c r="SEJ5" s="55"/>
      <c r="SEK5" s="55"/>
      <c r="SEL5" s="55"/>
      <c r="SEM5" s="55"/>
      <c r="SEN5" s="55"/>
      <c r="SEO5" s="55"/>
      <c r="SEP5" s="55"/>
      <c r="SEQ5" s="55"/>
      <c r="SER5" s="55"/>
      <c r="SES5" s="55"/>
      <c r="SET5" s="55"/>
      <c r="SEU5" s="55"/>
      <c r="SEV5" s="55"/>
      <c r="SEW5" s="55"/>
      <c r="SEX5" s="55"/>
      <c r="SEY5" s="55"/>
      <c r="SEZ5" s="55"/>
      <c r="SFA5" s="55"/>
      <c r="SFB5" s="55"/>
      <c r="SFC5" s="55"/>
      <c r="SFD5" s="55"/>
      <c r="SFE5" s="55"/>
      <c r="SFF5" s="55"/>
      <c r="SFG5" s="55"/>
      <c r="SFH5" s="55"/>
      <c r="SFI5" s="55"/>
      <c r="SFJ5" s="55"/>
      <c r="SFK5" s="55"/>
      <c r="SFL5" s="55"/>
      <c r="SFM5" s="55"/>
      <c r="SFN5" s="55"/>
      <c r="SFO5" s="55"/>
      <c r="SFP5" s="55"/>
      <c r="SFQ5" s="55"/>
      <c r="SFR5" s="55"/>
      <c r="SFS5" s="55"/>
      <c r="SFT5" s="55"/>
      <c r="SFU5" s="55"/>
      <c r="SFV5" s="55"/>
      <c r="SFW5" s="55"/>
      <c r="SFX5" s="55"/>
      <c r="SFY5" s="55"/>
      <c r="SFZ5" s="55"/>
      <c r="SGA5" s="55"/>
      <c r="SGB5" s="55"/>
      <c r="SGC5" s="55"/>
      <c r="SGD5" s="55"/>
      <c r="SGE5" s="55"/>
      <c r="SGF5" s="55"/>
      <c r="SGG5" s="55"/>
      <c r="SGH5" s="55"/>
      <c r="SGI5" s="55"/>
      <c r="SGJ5" s="55"/>
      <c r="SGK5" s="55"/>
      <c r="SGL5" s="55"/>
      <c r="SGM5" s="55"/>
      <c r="SGN5" s="55"/>
      <c r="SGO5" s="55"/>
      <c r="SGP5" s="55"/>
      <c r="SGQ5" s="55"/>
      <c r="SGR5" s="55"/>
      <c r="SGS5" s="55"/>
      <c r="SGT5" s="55"/>
      <c r="SGU5" s="55"/>
      <c r="SGV5" s="55"/>
      <c r="SGW5" s="55"/>
      <c r="SGX5" s="55"/>
      <c r="SGY5" s="55"/>
      <c r="SGZ5" s="55"/>
      <c r="SHA5" s="55"/>
      <c r="SHB5" s="55"/>
      <c r="SHC5" s="55"/>
      <c r="SHD5" s="55"/>
      <c r="SHE5" s="55"/>
      <c r="SHF5" s="55"/>
      <c r="SHG5" s="55"/>
      <c r="SHH5" s="55"/>
      <c r="SHI5" s="55"/>
      <c r="SHJ5" s="55"/>
      <c r="SHK5" s="55"/>
      <c r="SHL5" s="55"/>
      <c r="SHM5" s="55"/>
      <c r="SHN5" s="55"/>
      <c r="SHO5" s="55"/>
      <c r="SHP5" s="55"/>
      <c r="SHQ5" s="55"/>
      <c r="SHR5" s="55"/>
      <c r="SHS5" s="55"/>
      <c r="SHT5" s="55"/>
      <c r="SHU5" s="55"/>
      <c r="SHV5" s="55"/>
      <c r="SHW5" s="55"/>
      <c r="SHX5" s="55"/>
      <c r="SHY5" s="55"/>
      <c r="SHZ5" s="55"/>
      <c r="SIA5" s="55"/>
      <c r="SIB5" s="55"/>
      <c r="SIC5" s="55"/>
      <c r="SID5" s="55"/>
      <c r="SIE5" s="55"/>
      <c r="SIF5" s="55"/>
      <c r="SIG5" s="55"/>
      <c r="SIH5" s="55"/>
      <c r="SII5" s="55"/>
      <c r="SIJ5" s="55"/>
      <c r="SIK5" s="55"/>
      <c r="SIL5" s="55"/>
      <c r="SIM5" s="55"/>
      <c r="SIN5" s="55"/>
      <c r="SIO5" s="55"/>
      <c r="SIP5" s="55"/>
      <c r="SIQ5" s="55"/>
      <c r="SIR5" s="55"/>
      <c r="SIS5" s="55"/>
      <c r="SIT5" s="55"/>
      <c r="SIU5" s="55"/>
      <c r="SIV5" s="55"/>
      <c r="SIW5" s="55"/>
      <c r="SIX5" s="55"/>
      <c r="SIY5" s="55"/>
      <c r="SIZ5" s="55"/>
      <c r="SJA5" s="55"/>
      <c r="SJB5" s="55"/>
      <c r="SJC5" s="55"/>
      <c r="SJD5" s="55"/>
      <c r="SJE5" s="55"/>
      <c r="SJF5" s="55"/>
      <c r="SJG5" s="55"/>
      <c r="SJH5" s="55"/>
      <c r="SJI5" s="55"/>
      <c r="SJJ5" s="55"/>
      <c r="SJK5" s="55"/>
      <c r="SJL5" s="55"/>
      <c r="SJM5" s="55"/>
      <c r="SJN5" s="55"/>
      <c r="SJO5" s="55"/>
      <c r="SJP5" s="55"/>
      <c r="SJQ5" s="55"/>
      <c r="SJR5" s="55"/>
      <c r="SJS5" s="55"/>
      <c r="SJT5" s="55"/>
      <c r="SJU5" s="55"/>
      <c r="SJV5" s="55"/>
      <c r="SJW5" s="55"/>
      <c r="SJX5" s="55"/>
      <c r="SJY5" s="55"/>
      <c r="SJZ5" s="55"/>
      <c r="SKA5" s="55"/>
      <c r="SKB5" s="55"/>
      <c r="SKC5" s="55"/>
      <c r="SKD5" s="55"/>
      <c r="SKE5" s="55"/>
      <c r="SKF5" s="55"/>
      <c r="SKG5" s="55"/>
      <c r="SKH5" s="55"/>
      <c r="SKI5" s="55"/>
      <c r="SKJ5" s="55"/>
      <c r="SKK5" s="55"/>
      <c r="SKL5" s="55"/>
      <c r="SKM5" s="55"/>
      <c r="SKN5" s="55"/>
      <c r="SKO5" s="55"/>
      <c r="SKP5" s="55"/>
      <c r="SKQ5" s="55"/>
      <c r="SKR5" s="55"/>
      <c r="SKS5" s="55"/>
      <c r="SKT5" s="55"/>
      <c r="SKU5" s="55"/>
      <c r="SKV5" s="55"/>
      <c r="SKW5" s="55"/>
      <c r="SKX5" s="55"/>
      <c r="SKY5" s="55"/>
      <c r="SKZ5" s="55"/>
      <c r="SLA5" s="55"/>
      <c r="SLB5" s="55"/>
      <c r="SLC5" s="55"/>
      <c r="SLD5" s="55"/>
      <c r="SLE5" s="55"/>
      <c r="SLF5" s="55"/>
      <c r="SLG5" s="55"/>
      <c r="SLH5" s="55"/>
      <c r="SLI5" s="55"/>
      <c r="SLJ5" s="55"/>
      <c r="SLK5" s="55"/>
      <c r="SLL5" s="55"/>
      <c r="SLM5" s="55"/>
      <c r="SLN5" s="55"/>
      <c r="SLO5" s="55"/>
      <c r="SLP5" s="55"/>
      <c r="SLQ5" s="55"/>
      <c r="SLR5" s="55"/>
      <c r="SLS5" s="55"/>
      <c r="SLT5" s="55"/>
      <c r="SLU5" s="55"/>
      <c r="SLV5" s="55"/>
      <c r="SLW5" s="55"/>
      <c r="SLX5" s="55"/>
      <c r="SLY5" s="55"/>
      <c r="SLZ5" s="55"/>
      <c r="SMA5" s="55"/>
      <c r="SMB5" s="55"/>
      <c r="SMC5" s="55"/>
      <c r="SMD5" s="55"/>
      <c r="SME5" s="55"/>
      <c r="SMF5" s="55"/>
      <c r="SMG5" s="55"/>
      <c r="SMH5" s="55"/>
      <c r="SMI5" s="55"/>
      <c r="SMJ5" s="55"/>
      <c r="SMK5" s="55"/>
      <c r="SML5" s="55"/>
      <c r="SMM5" s="55"/>
      <c r="SMN5" s="55"/>
      <c r="SMO5" s="55"/>
      <c r="SMP5" s="55"/>
      <c r="SMQ5" s="55"/>
      <c r="SMR5" s="55"/>
      <c r="SMS5" s="55"/>
      <c r="SMT5" s="55"/>
      <c r="SMU5" s="55"/>
      <c r="SMV5" s="55"/>
      <c r="SMW5" s="55"/>
      <c r="SMX5" s="55"/>
      <c r="SMY5" s="55"/>
      <c r="SMZ5" s="55"/>
      <c r="SNA5" s="55"/>
      <c r="SNB5" s="55"/>
      <c r="SNC5" s="55"/>
      <c r="SND5" s="55"/>
      <c r="SNE5" s="55"/>
      <c r="SNF5" s="55"/>
      <c r="SNG5" s="55"/>
      <c r="SNH5" s="55"/>
      <c r="SNI5" s="55"/>
      <c r="SNJ5" s="55"/>
      <c r="SNK5" s="55"/>
      <c r="SNL5" s="55"/>
      <c r="SNM5" s="55"/>
      <c r="SNN5" s="55"/>
      <c r="SNO5" s="55"/>
      <c r="SNP5" s="55"/>
      <c r="SNQ5" s="55"/>
      <c r="SNR5" s="55"/>
      <c r="SNS5" s="55"/>
      <c r="SNT5" s="55"/>
      <c r="SNU5" s="55"/>
      <c r="SNV5" s="55"/>
      <c r="SNW5" s="55"/>
      <c r="SNX5" s="55"/>
      <c r="SNY5" s="55"/>
      <c r="SNZ5" s="55"/>
      <c r="SOA5" s="55"/>
      <c r="SOB5" s="55"/>
      <c r="SOC5" s="55"/>
      <c r="SOD5" s="55"/>
      <c r="SOE5" s="55"/>
      <c r="SOF5" s="55"/>
      <c r="SOG5" s="55"/>
      <c r="SOH5" s="55"/>
      <c r="SOI5" s="55"/>
      <c r="SOJ5" s="55"/>
      <c r="SOK5" s="55"/>
      <c r="SOL5" s="55"/>
      <c r="SOM5" s="55"/>
      <c r="SON5" s="55"/>
      <c r="SOO5" s="55"/>
      <c r="SOP5" s="55"/>
      <c r="SOQ5" s="55"/>
      <c r="SOR5" s="55"/>
      <c r="SOS5" s="55"/>
      <c r="SOT5" s="55"/>
      <c r="SOU5" s="55"/>
      <c r="SOV5" s="55"/>
      <c r="SOW5" s="55"/>
      <c r="SOX5" s="55"/>
      <c r="SOY5" s="55"/>
      <c r="SOZ5" s="55"/>
      <c r="SPA5" s="55"/>
      <c r="SPB5" s="55"/>
      <c r="SPC5" s="55"/>
      <c r="SPD5" s="55"/>
      <c r="SPE5" s="55"/>
      <c r="SPF5" s="55"/>
      <c r="SPG5" s="55"/>
      <c r="SPH5" s="55"/>
      <c r="SPI5" s="55"/>
      <c r="SPJ5" s="55"/>
      <c r="SPK5" s="55"/>
      <c r="SPL5" s="55"/>
      <c r="SPM5" s="55"/>
      <c r="SPN5" s="55"/>
      <c r="SPO5" s="55"/>
      <c r="SPP5" s="55"/>
      <c r="SPQ5" s="55"/>
      <c r="SPR5" s="55"/>
      <c r="SPS5" s="55"/>
      <c r="SPT5" s="55"/>
      <c r="SPU5" s="55"/>
      <c r="SPV5" s="55"/>
      <c r="SPW5" s="55"/>
      <c r="SPX5" s="55"/>
      <c r="SPY5" s="55"/>
      <c r="SPZ5" s="55"/>
      <c r="SQA5" s="55"/>
      <c r="SQB5" s="55"/>
      <c r="SQC5" s="55"/>
      <c r="SQD5" s="55"/>
      <c r="SQE5" s="55"/>
      <c r="SQF5" s="55"/>
      <c r="SQG5" s="55"/>
      <c r="SQH5" s="55"/>
      <c r="SQI5" s="55"/>
      <c r="SQJ5" s="55"/>
      <c r="SQK5" s="55"/>
      <c r="SQL5" s="55"/>
      <c r="SQM5" s="55"/>
      <c r="SQN5" s="55"/>
      <c r="SQO5" s="55"/>
      <c r="SQP5" s="55"/>
      <c r="SQQ5" s="55"/>
      <c r="SQR5" s="55"/>
      <c r="SQS5" s="55"/>
      <c r="SQT5" s="55"/>
      <c r="SQU5" s="55"/>
      <c r="SQV5" s="55"/>
      <c r="SQW5" s="55"/>
      <c r="SQX5" s="55"/>
      <c r="SQY5" s="55"/>
      <c r="SQZ5" s="55"/>
      <c r="SRA5" s="55"/>
      <c r="SRB5" s="55"/>
      <c r="SRC5" s="55"/>
      <c r="SRD5" s="55"/>
      <c r="SRE5" s="55"/>
      <c r="SRF5" s="55"/>
      <c r="SRG5" s="55"/>
      <c r="SRH5" s="55"/>
      <c r="SRI5" s="55"/>
      <c r="SRJ5" s="55"/>
      <c r="SRK5" s="55"/>
      <c r="SRL5" s="55"/>
      <c r="SRM5" s="55"/>
      <c r="SRN5" s="55"/>
      <c r="SRO5" s="55"/>
      <c r="SRP5" s="55"/>
      <c r="SRQ5" s="55"/>
      <c r="SRR5" s="55"/>
      <c r="SRS5" s="55"/>
      <c r="SRT5" s="55"/>
      <c r="SRU5" s="55"/>
      <c r="SRV5" s="55"/>
      <c r="SRW5" s="55"/>
      <c r="SRX5" s="55"/>
      <c r="SRY5" s="55"/>
      <c r="SRZ5" s="55"/>
      <c r="SSA5" s="55"/>
      <c r="SSB5" s="55"/>
      <c r="SSC5" s="55"/>
      <c r="SSD5" s="55"/>
      <c r="SSE5" s="55"/>
      <c r="SSF5" s="55"/>
      <c r="SSG5" s="55"/>
      <c r="SSH5" s="55"/>
      <c r="SSI5" s="55"/>
      <c r="SSJ5" s="55"/>
      <c r="SSK5" s="55"/>
      <c r="SSL5" s="55"/>
      <c r="SSM5" s="55"/>
      <c r="SSN5" s="55"/>
      <c r="SSO5" s="55"/>
      <c r="SSP5" s="55"/>
      <c r="SSQ5" s="55"/>
      <c r="SSR5" s="55"/>
      <c r="SSS5" s="55"/>
      <c r="SST5" s="55"/>
      <c r="SSU5" s="55"/>
      <c r="SSV5" s="55"/>
      <c r="SSW5" s="55"/>
      <c r="SSX5" s="55"/>
      <c r="SSY5" s="55"/>
      <c r="SSZ5" s="55"/>
      <c r="STA5" s="55"/>
      <c r="STB5" s="55"/>
      <c r="STC5" s="55"/>
      <c r="STD5" s="55"/>
      <c r="STE5" s="55"/>
      <c r="STF5" s="55"/>
      <c r="STG5" s="55"/>
      <c r="STH5" s="55"/>
      <c r="STI5" s="55"/>
      <c r="STJ5" s="55"/>
      <c r="STK5" s="55"/>
      <c r="STL5" s="55"/>
      <c r="STM5" s="55"/>
      <c r="STN5" s="55"/>
      <c r="STO5" s="55"/>
      <c r="STP5" s="55"/>
      <c r="STQ5" s="55"/>
      <c r="STR5" s="55"/>
      <c r="STS5" s="55"/>
      <c r="STT5" s="55"/>
      <c r="STU5" s="55"/>
      <c r="STV5" s="55"/>
      <c r="STW5" s="55"/>
      <c r="STX5" s="55"/>
      <c r="STY5" s="55"/>
      <c r="STZ5" s="55"/>
      <c r="SUA5" s="55"/>
      <c r="SUB5" s="55"/>
      <c r="SUC5" s="55"/>
      <c r="SUD5" s="55"/>
      <c r="SUE5" s="55"/>
      <c r="SUF5" s="55"/>
      <c r="SUG5" s="55"/>
      <c r="SUH5" s="55"/>
      <c r="SUI5" s="55"/>
      <c r="SUJ5" s="55"/>
      <c r="SUK5" s="55"/>
      <c r="SUL5" s="55"/>
      <c r="SUM5" s="55"/>
      <c r="SUN5" s="55"/>
      <c r="SUO5" s="55"/>
      <c r="SUP5" s="55"/>
      <c r="SUQ5" s="55"/>
      <c r="SUR5" s="55"/>
      <c r="SUS5" s="55"/>
      <c r="SUT5" s="55"/>
      <c r="SUU5" s="55"/>
      <c r="SUV5" s="55"/>
      <c r="SUW5" s="55"/>
      <c r="SUX5" s="55"/>
      <c r="SUY5" s="55"/>
      <c r="SUZ5" s="55"/>
      <c r="SVA5" s="55"/>
      <c r="SVB5" s="55"/>
      <c r="SVC5" s="55"/>
      <c r="SVD5" s="55"/>
      <c r="SVE5" s="55"/>
      <c r="SVF5" s="55"/>
      <c r="SVG5" s="55"/>
      <c r="SVH5" s="55"/>
      <c r="SVI5" s="55"/>
      <c r="SVJ5" s="55"/>
      <c r="SVK5" s="55"/>
      <c r="SVL5" s="55"/>
      <c r="SVM5" s="55"/>
      <c r="SVN5" s="55"/>
      <c r="SVO5" s="55"/>
      <c r="SVP5" s="55"/>
      <c r="SVQ5" s="55"/>
      <c r="SVR5" s="55"/>
      <c r="SVS5" s="55"/>
      <c r="SVT5" s="55"/>
      <c r="SVU5" s="55"/>
      <c r="SVV5" s="55"/>
      <c r="SVW5" s="55"/>
      <c r="SVX5" s="55"/>
      <c r="SVY5" s="55"/>
      <c r="SVZ5" s="55"/>
      <c r="SWA5" s="55"/>
      <c r="SWB5" s="55"/>
      <c r="SWC5" s="55"/>
      <c r="SWD5" s="55"/>
      <c r="SWE5" s="55"/>
      <c r="SWF5" s="55"/>
      <c r="SWG5" s="55"/>
      <c r="SWH5" s="55"/>
      <c r="SWI5" s="55"/>
      <c r="SWJ5" s="55"/>
      <c r="SWK5" s="55"/>
      <c r="SWL5" s="55"/>
      <c r="SWM5" s="55"/>
      <c r="SWN5" s="55"/>
      <c r="SWO5" s="55"/>
      <c r="SWP5" s="55"/>
      <c r="SWQ5" s="55"/>
      <c r="SWR5" s="55"/>
      <c r="SWS5" s="55"/>
      <c r="SWT5" s="55"/>
      <c r="SWU5" s="55"/>
      <c r="SWV5" s="55"/>
      <c r="SWW5" s="55"/>
      <c r="SWX5" s="55"/>
      <c r="SWY5" s="55"/>
      <c r="SWZ5" s="55"/>
      <c r="SXA5" s="55"/>
      <c r="SXB5" s="55"/>
      <c r="SXC5" s="55"/>
      <c r="SXD5" s="55"/>
      <c r="SXE5" s="55"/>
      <c r="SXF5" s="55"/>
      <c r="SXG5" s="55"/>
      <c r="SXH5" s="55"/>
      <c r="SXI5" s="55"/>
      <c r="SXJ5" s="55"/>
      <c r="SXK5" s="55"/>
      <c r="SXL5" s="55"/>
      <c r="SXM5" s="55"/>
      <c r="SXN5" s="55"/>
      <c r="SXO5" s="55"/>
      <c r="SXP5" s="55"/>
      <c r="SXQ5" s="55"/>
      <c r="SXR5" s="55"/>
      <c r="SXS5" s="55"/>
      <c r="SXT5" s="55"/>
      <c r="SXU5" s="55"/>
      <c r="SXV5" s="55"/>
      <c r="SXW5" s="55"/>
      <c r="SXX5" s="55"/>
      <c r="SXY5" s="55"/>
      <c r="SXZ5" s="55"/>
      <c r="SYA5" s="55"/>
      <c r="SYB5" s="55"/>
      <c r="SYC5" s="55"/>
      <c r="SYD5" s="55"/>
      <c r="SYE5" s="55"/>
      <c r="SYF5" s="55"/>
      <c r="SYG5" s="55"/>
      <c r="SYH5" s="55"/>
      <c r="SYI5" s="55"/>
      <c r="SYJ5" s="55"/>
      <c r="SYK5" s="55"/>
      <c r="SYL5" s="55"/>
      <c r="SYM5" s="55"/>
      <c r="SYN5" s="55"/>
      <c r="SYO5" s="55"/>
      <c r="SYP5" s="55"/>
      <c r="SYQ5" s="55"/>
      <c r="SYR5" s="55"/>
      <c r="SYS5" s="55"/>
      <c r="SYT5" s="55"/>
      <c r="SYU5" s="55"/>
      <c r="SYV5" s="55"/>
      <c r="SYW5" s="55"/>
      <c r="SYX5" s="55"/>
      <c r="SYY5" s="55"/>
      <c r="SYZ5" s="55"/>
      <c r="SZA5" s="55"/>
      <c r="SZB5" s="55"/>
      <c r="SZC5" s="55"/>
      <c r="SZD5" s="55"/>
      <c r="SZE5" s="55"/>
      <c r="SZF5" s="55"/>
      <c r="SZG5" s="55"/>
      <c r="SZH5" s="55"/>
      <c r="SZI5" s="55"/>
      <c r="SZJ5" s="55"/>
      <c r="SZK5" s="55"/>
      <c r="SZL5" s="55"/>
      <c r="SZM5" s="55"/>
      <c r="SZN5" s="55"/>
      <c r="SZO5" s="55"/>
      <c r="SZP5" s="55"/>
      <c r="SZQ5" s="55"/>
      <c r="SZR5" s="55"/>
      <c r="SZS5" s="55"/>
      <c r="SZT5" s="55"/>
      <c r="SZU5" s="55"/>
      <c r="SZV5" s="55"/>
      <c r="SZW5" s="55"/>
      <c r="SZX5" s="55"/>
      <c r="SZY5" s="55"/>
      <c r="SZZ5" s="55"/>
      <c r="TAA5" s="55"/>
      <c r="TAB5" s="55"/>
      <c r="TAC5" s="55"/>
      <c r="TAD5" s="55"/>
      <c r="TAE5" s="55"/>
      <c r="TAF5" s="55"/>
      <c r="TAG5" s="55"/>
      <c r="TAH5" s="55"/>
      <c r="TAI5" s="55"/>
      <c r="TAJ5" s="55"/>
      <c r="TAK5" s="55"/>
      <c r="TAL5" s="55"/>
      <c r="TAM5" s="55"/>
      <c r="TAN5" s="55"/>
      <c r="TAO5" s="55"/>
      <c r="TAP5" s="55"/>
      <c r="TAQ5" s="55"/>
      <c r="TAR5" s="55"/>
      <c r="TAS5" s="55"/>
      <c r="TAT5" s="55"/>
      <c r="TAU5" s="55"/>
      <c r="TAV5" s="55"/>
      <c r="TAW5" s="55"/>
      <c r="TAX5" s="55"/>
      <c r="TAY5" s="55"/>
      <c r="TAZ5" s="55"/>
      <c r="TBA5" s="55"/>
      <c r="TBB5" s="55"/>
      <c r="TBC5" s="55"/>
      <c r="TBD5" s="55"/>
      <c r="TBE5" s="55"/>
      <c r="TBF5" s="55"/>
      <c r="TBG5" s="55"/>
      <c r="TBH5" s="55"/>
      <c r="TBI5" s="55"/>
      <c r="TBJ5" s="55"/>
      <c r="TBK5" s="55"/>
      <c r="TBL5" s="55"/>
      <c r="TBM5" s="55"/>
      <c r="TBN5" s="55"/>
      <c r="TBO5" s="55"/>
      <c r="TBP5" s="55"/>
      <c r="TBQ5" s="55"/>
      <c r="TBR5" s="55"/>
      <c r="TBS5" s="55"/>
      <c r="TBT5" s="55"/>
      <c r="TBU5" s="55"/>
      <c r="TBV5" s="55"/>
      <c r="TBW5" s="55"/>
      <c r="TBX5" s="55"/>
      <c r="TBY5" s="55"/>
      <c r="TBZ5" s="55"/>
      <c r="TCA5" s="55"/>
      <c r="TCB5" s="55"/>
      <c r="TCC5" s="55"/>
      <c r="TCD5" s="55"/>
      <c r="TCE5" s="55"/>
      <c r="TCF5" s="55"/>
      <c r="TCG5" s="55"/>
      <c r="TCH5" s="55"/>
      <c r="TCI5" s="55"/>
      <c r="TCJ5" s="55"/>
      <c r="TCK5" s="55"/>
      <c r="TCL5" s="55"/>
      <c r="TCM5" s="55"/>
      <c r="TCN5" s="55"/>
      <c r="TCO5" s="55"/>
      <c r="TCP5" s="55"/>
      <c r="TCQ5" s="55"/>
      <c r="TCR5" s="55"/>
      <c r="TCS5" s="55"/>
      <c r="TCT5" s="55"/>
      <c r="TCU5" s="55"/>
      <c r="TCV5" s="55"/>
      <c r="TCW5" s="55"/>
      <c r="TCX5" s="55"/>
      <c r="TCY5" s="55"/>
      <c r="TCZ5" s="55"/>
      <c r="TDA5" s="55"/>
      <c r="TDB5" s="55"/>
      <c r="TDC5" s="55"/>
      <c r="TDD5" s="55"/>
      <c r="TDE5" s="55"/>
      <c r="TDF5" s="55"/>
      <c r="TDG5" s="55"/>
      <c r="TDH5" s="55"/>
      <c r="TDI5" s="55"/>
      <c r="TDJ5" s="55"/>
      <c r="TDK5" s="55"/>
      <c r="TDL5" s="55"/>
      <c r="TDM5" s="55"/>
      <c r="TDN5" s="55"/>
      <c r="TDO5" s="55"/>
      <c r="TDP5" s="55"/>
      <c r="TDQ5" s="55"/>
      <c r="TDR5" s="55"/>
      <c r="TDS5" s="55"/>
      <c r="TDT5" s="55"/>
      <c r="TDU5" s="55"/>
      <c r="TDV5" s="55"/>
      <c r="TDW5" s="55"/>
      <c r="TDX5" s="55"/>
      <c r="TDY5" s="55"/>
      <c r="TDZ5" s="55"/>
      <c r="TEA5" s="55"/>
      <c r="TEB5" s="55"/>
      <c r="TEC5" s="55"/>
      <c r="TED5" s="55"/>
      <c r="TEE5" s="55"/>
      <c r="TEF5" s="55"/>
      <c r="TEG5" s="55"/>
      <c r="TEH5" s="55"/>
      <c r="TEI5" s="55"/>
      <c r="TEJ5" s="55"/>
      <c r="TEK5" s="55"/>
      <c r="TEL5" s="55"/>
      <c r="TEM5" s="55"/>
      <c r="TEN5" s="55"/>
      <c r="TEO5" s="55"/>
      <c r="TEP5" s="55"/>
      <c r="TEQ5" s="55"/>
      <c r="TER5" s="55"/>
      <c r="TES5" s="55"/>
      <c r="TET5" s="55"/>
      <c r="TEU5" s="55"/>
      <c r="TEV5" s="55"/>
      <c r="TEW5" s="55"/>
      <c r="TEX5" s="55"/>
      <c r="TEY5" s="55"/>
      <c r="TEZ5" s="55"/>
      <c r="TFA5" s="55"/>
      <c r="TFB5" s="55"/>
      <c r="TFC5" s="55"/>
      <c r="TFD5" s="55"/>
      <c r="TFE5" s="55"/>
      <c r="TFF5" s="55"/>
      <c r="TFG5" s="55"/>
      <c r="TFH5" s="55"/>
      <c r="TFI5" s="55"/>
      <c r="TFJ5" s="55"/>
      <c r="TFK5" s="55"/>
      <c r="TFL5" s="55"/>
      <c r="TFM5" s="55"/>
      <c r="TFN5" s="55"/>
      <c r="TFO5" s="55"/>
      <c r="TFP5" s="55"/>
      <c r="TFQ5" s="55"/>
      <c r="TFR5" s="55"/>
      <c r="TFS5" s="55"/>
      <c r="TFT5" s="55"/>
      <c r="TFU5" s="55"/>
      <c r="TFV5" s="55"/>
      <c r="TFW5" s="55"/>
      <c r="TFX5" s="55"/>
      <c r="TFY5" s="55"/>
      <c r="TFZ5" s="55"/>
      <c r="TGA5" s="55"/>
      <c r="TGB5" s="55"/>
      <c r="TGC5" s="55"/>
      <c r="TGD5" s="55"/>
      <c r="TGE5" s="55"/>
      <c r="TGF5" s="55"/>
      <c r="TGG5" s="55"/>
      <c r="TGH5" s="55"/>
      <c r="TGI5" s="55"/>
      <c r="TGJ5" s="55"/>
      <c r="TGK5" s="55"/>
      <c r="TGL5" s="55"/>
      <c r="TGM5" s="55"/>
      <c r="TGN5" s="55"/>
      <c r="TGO5" s="55"/>
      <c r="TGP5" s="55"/>
      <c r="TGQ5" s="55"/>
      <c r="TGR5" s="55"/>
      <c r="TGS5" s="55"/>
      <c r="TGT5" s="55"/>
      <c r="TGU5" s="55"/>
      <c r="TGV5" s="55"/>
      <c r="TGW5" s="55"/>
      <c r="TGX5" s="55"/>
      <c r="TGY5" s="55"/>
      <c r="TGZ5" s="55"/>
      <c r="THA5" s="55"/>
      <c r="THB5" s="55"/>
      <c r="THC5" s="55"/>
      <c r="THD5" s="55"/>
      <c r="THE5" s="55"/>
      <c r="THF5" s="55"/>
      <c r="THG5" s="55"/>
      <c r="THH5" s="55"/>
      <c r="THI5" s="55"/>
      <c r="THJ5" s="55"/>
      <c r="THK5" s="55"/>
      <c r="THL5" s="55"/>
      <c r="THM5" s="55"/>
      <c r="THN5" s="55"/>
      <c r="THO5" s="55"/>
      <c r="THP5" s="55"/>
      <c r="THQ5" s="55"/>
      <c r="THR5" s="55"/>
      <c r="THS5" s="55"/>
      <c r="THT5" s="55"/>
      <c r="THU5" s="55"/>
      <c r="THV5" s="55"/>
      <c r="THW5" s="55"/>
      <c r="THX5" s="55"/>
      <c r="THY5" s="55"/>
      <c r="THZ5" s="55"/>
      <c r="TIA5" s="55"/>
      <c r="TIB5" s="55"/>
      <c r="TIC5" s="55"/>
      <c r="TID5" s="55"/>
      <c r="TIE5" s="55"/>
      <c r="TIF5" s="55"/>
      <c r="TIG5" s="55"/>
      <c r="TIH5" s="55"/>
      <c r="TII5" s="55"/>
      <c r="TIJ5" s="55"/>
      <c r="TIK5" s="55"/>
      <c r="TIL5" s="55"/>
      <c r="TIM5" s="55"/>
      <c r="TIN5" s="55"/>
      <c r="TIO5" s="55"/>
      <c r="TIP5" s="55"/>
      <c r="TIQ5" s="55"/>
      <c r="TIR5" s="55"/>
      <c r="TIS5" s="55"/>
      <c r="TIT5" s="55"/>
      <c r="TIU5" s="55"/>
      <c r="TIV5" s="55"/>
      <c r="TIW5" s="55"/>
      <c r="TIX5" s="55"/>
      <c r="TIY5" s="55"/>
      <c r="TIZ5" s="55"/>
      <c r="TJA5" s="55"/>
      <c r="TJB5" s="55"/>
      <c r="TJC5" s="55"/>
      <c r="TJD5" s="55"/>
      <c r="TJE5" s="55"/>
      <c r="TJF5" s="55"/>
      <c r="TJG5" s="55"/>
      <c r="TJH5" s="55"/>
      <c r="TJI5" s="55"/>
      <c r="TJJ5" s="55"/>
      <c r="TJK5" s="55"/>
      <c r="TJL5" s="55"/>
      <c r="TJM5" s="55"/>
      <c r="TJN5" s="55"/>
      <c r="TJO5" s="55"/>
      <c r="TJP5" s="55"/>
      <c r="TJQ5" s="55"/>
      <c r="TJR5" s="55"/>
      <c r="TJS5" s="55"/>
      <c r="TJT5" s="55"/>
      <c r="TJU5" s="55"/>
      <c r="TJV5" s="55"/>
      <c r="TJW5" s="55"/>
      <c r="TJX5" s="55"/>
      <c r="TJY5" s="55"/>
      <c r="TJZ5" s="55"/>
      <c r="TKA5" s="55"/>
      <c r="TKB5" s="55"/>
      <c r="TKC5" s="55"/>
      <c r="TKD5" s="55"/>
      <c r="TKE5" s="55"/>
      <c r="TKF5" s="55"/>
      <c r="TKG5" s="55"/>
      <c r="TKH5" s="55"/>
      <c r="TKI5" s="55"/>
      <c r="TKJ5" s="55"/>
      <c r="TKK5" s="55"/>
      <c r="TKL5" s="55"/>
      <c r="TKM5" s="55"/>
      <c r="TKN5" s="55"/>
      <c r="TKO5" s="55"/>
      <c r="TKP5" s="55"/>
      <c r="TKQ5" s="55"/>
      <c r="TKR5" s="55"/>
      <c r="TKS5" s="55"/>
      <c r="TKT5" s="55"/>
      <c r="TKU5" s="55"/>
      <c r="TKV5" s="55"/>
      <c r="TKW5" s="55"/>
      <c r="TKX5" s="55"/>
      <c r="TKY5" s="55"/>
      <c r="TKZ5" s="55"/>
      <c r="TLA5" s="55"/>
      <c r="TLB5" s="55"/>
      <c r="TLC5" s="55"/>
      <c r="TLD5" s="55"/>
      <c r="TLE5" s="55"/>
      <c r="TLF5" s="55"/>
      <c r="TLG5" s="55"/>
      <c r="TLH5" s="55"/>
      <c r="TLI5" s="55"/>
      <c r="TLJ5" s="55"/>
      <c r="TLK5" s="55"/>
      <c r="TLL5" s="55"/>
      <c r="TLM5" s="55"/>
      <c r="TLN5" s="55"/>
      <c r="TLO5" s="55"/>
      <c r="TLP5" s="55"/>
      <c r="TLQ5" s="55"/>
      <c r="TLR5" s="55"/>
      <c r="TLS5" s="55"/>
      <c r="TLT5" s="55"/>
      <c r="TLU5" s="55"/>
      <c r="TLV5" s="55"/>
      <c r="TLW5" s="55"/>
      <c r="TLX5" s="55"/>
      <c r="TLY5" s="55"/>
      <c r="TLZ5" s="55"/>
      <c r="TMA5" s="55"/>
      <c r="TMB5" s="55"/>
      <c r="TMC5" s="55"/>
      <c r="TMD5" s="55"/>
      <c r="TME5" s="55"/>
      <c r="TMF5" s="55"/>
      <c r="TMG5" s="55"/>
      <c r="TMH5" s="55"/>
      <c r="TMI5" s="55"/>
      <c r="TMJ5" s="55"/>
      <c r="TMK5" s="55"/>
      <c r="TML5" s="55"/>
      <c r="TMM5" s="55"/>
      <c r="TMN5" s="55"/>
      <c r="TMO5" s="55"/>
      <c r="TMP5" s="55"/>
      <c r="TMQ5" s="55"/>
      <c r="TMR5" s="55"/>
      <c r="TMS5" s="55"/>
      <c r="TMT5" s="55"/>
      <c r="TMU5" s="55"/>
      <c r="TMV5" s="55"/>
      <c r="TMW5" s="55"/>
      <c r="TMX5" s="55"/>
      <c r="TMY5" s="55"/>
      <c r="TMZ5" s="55"/>
      <c r="TNA5" s="55"/>
      <c r="TNB5" s="55"/>
      <c r="TNC5" s="55"/>
      <c r="TND5" s="55"/>
      <c r="TNE5" s="55"/>
      <c r="TNF5" s="55"/>
      <c r="TNG5" s="55"/>
      <c r="TNH5" s="55"/>
      <c r="TNI5" s="55"/>
      <c r="TNJ5" s="55"/>
      <c r="TNK5" s="55"/>
      <c r="TNL5" s="55"/>
      <c r="TNM5" s="55"/>
      <c r="TNN5" s="55"/>
      <c r="TNO5" s="55"/>
      <c r="TNP5" s="55"/>
      <c r="TNQ5" s="55"/>
      <c r="TNR5" s="55"/>
      <c r="TNS5" s="55"/>
      <c r="TNT5" s="55"/>
      <c r="TNU5" s="55"/>
      <c r="TNV5" s="55"/>
      <c r="TNW5" s="55"/>
      <c r="TNX5" s="55"/>
      <c r="TNY5" s="55"/>
      <c r="TNZ5" s="55"/>
      <c r="TOA5" s="55"/>
      <c r="TOB5" s="55"/>
      <c r="TOC5" s="55"/>
      <c r="TOD5" s="55"/>
      <c r="TOE5" s="55"/>
      <c r="TOF5" s="55"/>
      <c r="TOG5" s="55"/>
      <c r="TOH5" s="55"/>
      <c r="TOI5" s="55"/>
      <c r="TOJ5" s="55"/>
      <c r="TOK5" s="55"/>
      <c r="TOL5" s="55"/>
      <c r="TOM5" s="55"/>
      <c r="TON5" s="55"/>
      <c r="TOO5" s="55"/>
      <c r="TOP5" s="55"/>
      <c r="TOQ5" s="55"/>
      <c r="TOR5" s="55"/>
      <c r="TOS5" s="55"/>
      <c r="TOT5" s="55"/>
      <c r="TOU5" s="55"/>
      <c r="TOV5" s="55"/>
      <c r="TOW5" s="55"/>
      <c r="TOX5" s="55"/>
      <c r="TOY5" s="55"/>
      <c r="TOZ5" s="55"/>
      <c r="TPA5" s="55"/>
      <c r="TPB5" s="55"/>
      <c r="TPC5" s="55"/>
      <c r="TPD5" s="55"/>
      <c r="TPE5" s="55"/>
      <c r="TPF5" s="55"/>
      <c r="TPG5" s="55"/>
      <c r="TPH5" s="55"/>
      <c r="TPI5" s="55"/>
      <c r="TPJ5" s="55"/>
      <c r="TPK5" s="55"/>
      <c r="TPL5" s="55"/>
      <c r="TPM5" s="55"/>
      <c r="TPN5" s="55"/>
      <c r="TPO5" s="55"/>
      <c r="TPP5" s="55"/>
      <c r="TPQ5" s="55"/>
      <c r="TPR5" s="55"/>
      <c r="TPS5" s="55"/>
      <c r="TPT5" s="55"/>
      <c r="TPU5" s="55"/>
      <c r="TPV5" s="55"/>
      <c r="TPW5" s="55"/>
      <c r="TPX5" s="55"/>
      <c r="TPY5" s="55"/>
      <c r="TPZ5" s="55"/>
      <c r="TQA5" s="55"/>
      <c r="TQB5" s="55"/>
      <c r="TQC5" s="55"/>
      <c r="TQD5" s="55"/>
      <c r="TQE5" s="55"/>
      <c r="TQF5" s="55"/>
      <c r="TQG5" s="55"/>
      <c r="TQH5" s="55"/>
      <c r="TQI5" s="55"/>
      <c r="TQJ5" s="55"/>
      <c r="TQK5" s="55"/>
      <c r="TQL5" s="55"/>
      <c r="TQM5" s="55"/>
      <c r="TQN5" s="55"/>
      <c r="TQO5" s="55"/>
      <c r="TQP5" s="55"/>
      <c r="TQQ5" s="55"/>
      <c r="TQR5" s="55"/>
      <c r="TQS5" s="55"/>
      <c r="TQT5" s="55"/>
      <c r="TQU5" s="55"/>
      <c r="TQV5" s="55"/>
      <c r="TQW5" s="55"/>
      <c r="TQX5" s="55"/>
      <c r="TQY5" s="55"/>
      <c r="TQZ5" s="55"/>
      <c r="TRA5" s="55"/>
      <c r="TRB5" s="55"/>
      <c r="TRC5" s="55"/>
      <c r="TRD5" s="55"/>
      <c r="TRE5" s="55"/>
      <c r="TRF5" s="55"/>
      <c r="TRG5" s="55"/>
      <c r="TRH5" s="55"/>
      <c r="TRI5" s="55"/>
      <c r="TRJ5" s="55"/>
      <c r="TRK5" s="55"/>
      <c r="TRL5" s="55"/>
      <c r="TRM5" s="55"/>
      <c r="TRN5" s="55"/>
      <c r="TRO5" s="55"/>
      <c r="TRP5" s="55"/>
      <c r="TRQ5" s="55"/>
      <c r="TRR5" s="55"/>
      <c r="TRS5" s="55"/>
      <c r="TRT5" s="55"/>
      <c r="TRU5" s="55"/>
      <c r="TRV5" s="55"/>
      <c r="TRW5" s="55"/>
      <c r="TRX5" s="55"/>
      <c r="TRY5" s="55"/>
      <c r="TRZ5" s="55"/>
      <c r="TSA5" s="55"/>
      <c r="TSB5" s="55"/>
      <c r="TSC5" s="55"/>
      <c r="TSD5" s="55"/>
      <c r="TSE5" s="55"/>
      <c r="TSF5" s="55"/>
      <c r="TSG5" s="55"/>
      <c r="TSH5" s="55"/>
      <c r="TSI5" s="55"/>
      <c r="TSJ5" s="55"/>
      <c r="TSK5" s="55"/>
      <c r="TSL5" s="55"/>
      <c r="TSM5" s="55"/>
      <c r="TSN5" s="55"/>
      <c r="TSO5" s="55"/>
      <c r="TSP5" s="55"/>
      <c r="TSQ5" s="55"/>
      <c r="TSR5" s="55"/>
      <c r="TSS5" s="55"/>
      <c r="TST5" s="55"/>
      <c r="TSU5" s="55"/>
      <c r="TSV5" s="55"/>
      <c r="TSW5" s="55"/>
      <c r="TSX5" s="55"/>
      <c r="TSY5" s="55"/>
      <c r="TSZ5" s="55"/>
      <c r="TTA5" s="55"/>
      <c r="TTB5" s="55"/>
      <c r="TTC5" s="55"/>
      <c r="TTD5" s="55"/>
      <c r="TTE5" s="55"/>
      <c r="TTF5" s="55"/>
      <c r="TTG5" s="55"/>
      <c r="TTH5" s="55"/>
      <c r="TTI5" s="55"/>
      <c r="TTJ5" s="55"/>
      <c r="TTK5" s="55"/>
      <c r="TTL5" s="55"/>
      <c r="TTM5" s="55"/>
      <c r="TTN5" s="55"/>
      <c r="TTO5" s="55"/>
      <c r="TTP5" s="55"/>
      <c r="TTQ5" s="55"/>
      <c r="TTR5" s="55"/>
      <c r="TTS5" s="55"/>
      <c r="TTT5" s="55"/>
      <c r="TTU5" s="55"/>
      <c r="TTV5" s="55"/>
      <c r="TTW5" s="55"/>
      <c r="TTX5" s="55"/>
      <c r="TTY5" s="55"/>
      <c r="TTZ5" s="55"/>
      <c r="TUA5" s="55"/>
      <c r="TUB5" s="55"/>
      <c r="TUC5" s="55"/>
      <c r="TUD5" s="55"/>
      <c r="TUE5" s="55"/>
      <c r="TUF5" s="55"/>
      <c r="TUG5" s="55"/>
      <c r="TUH5" s="55"/>
      <c r="TUI5" s="55"/>
      <c r="TUJ5" s="55"/>
      <c r="TUK5" s="55"/>
      <c r="TUL5" s="55"/>
      <c r="TUM5" s="55"/>
      <c r="TUN5" s="55"/>
      <c r="TUO5" s="55"/>
      <c r="TUP5" s="55"/>
      <c r="TUQ5" s="55"/>
      <c r="TUR5" s="55"/>
      <c r="TUS5" s="55"/>
      <c r="TUT5" s="55"/>
      <c r="TUU5" s="55"/>
      <c r="TUV5" s="55"/>
      <c r="TUW5" s="55"/>
      <c r="TUX5" s="55"/>
      <c r="TUY5" s="55"/>
      <c r="TUZ5" s="55"/>
      <c r="TVA5" s="55"/>
      <c r="TVB5" s="55"/>
      <c r="TVC5" s="55"/>
      <c r="TVD5" s="55"/>
      <c r="TVE5" s="55"/>
      <c r="TVF5" s="55"/>
      <c r="TVG5" s="55"/>
      <c r="TVH5" s="55"/>
      <c r="TVI5" s="55"/>
      <c r="TVJ5" s="55"/>
      <c r="TVK5" s="55"/>
      <c r="TVL5" s="55"/>
      <c r="TVM5" s="55"/>
      <c r="TVN5" s="55"/>
      <c r="TVO5" s="55"/>
      <c r="TVP5" s="55"/>
      <c r="TVQ5" s="55"/>
      <c r="TVR5" s="55"/>
      <c r="TVS5" s="55"/>
      <c r="TVT5" s="55"/>
      <c r="TVU5" s="55"/>
      <c r="TVV5" s="55"/>
      <c r="TVW5" s="55"/>
      <c r="TVX5" s="55"/>
      <c r="TVY5" s="55"/>
      <c r="TVZ5" s="55"/>
      <c r="TWA5" s="55"/>
      <c r="TWB5" s="55"/>
      <c r="TWC5" s="55"/>
      <c r="TWD5" s="55"/>
      <c r="TWE5" s="55"/>
      <c r="TWF5" s="55"/>
      <c r="TWG5" s="55"/>
      <c r="TWH5" s="55"/>
      <c r="TWI5" s="55"/>
      <c r="TWJ5" s="55"/>
      <c r="TWK5" s="55"/>
      <c r="TWL5" s="55"/>
      <c r="TWM5" s="55"/>
      <c r="TWN5" s="55"/>
      <c r="TWO5" s="55"/>
      <c r="TWP5" s="55"/>
      <c r="TWQ5" s="55"/>
      <c r="TWR5" s="55"/>
      <c r="TWS5" s="55"/>
      <c r="TWT5" s="55"/>
      <c r="TWU5" s="55"/>
      <c r="TWV5" s="55"/>
      <c r="TWW5" s="55"/>
      <c r="TWX5" s="55"/>
      <c r="TWY5" s="55"/>
      <c r="TWZ5" s="55"/>
      <c r="TXA5" s="55"/>
      <c r="TXB5" s="55"/>
      <c r="TXC5" s="55"/>
      <c r="TXD5" s="55"/>
      <c r="TXE5" s="55"/>
      <c r="TXF5" s="55"/>
      <c r="TXG5" s="55"/>
      <c r="TXH5" s="55"/>
      <c r="TXI5" s="55"/>
      <c r="TXJ5" s="55"/>
      <c r="TXK5" s="55"/>
      <c r="TXL5" s="55"/>
      <c r="TXM5" s="55"/>
      <c r="TXN5" s="55"/>
      <c r="TXO5" s="55"/>
      <c r="TXP5" s="55"/>
      <c r="TXQ5" s="55"/>
      <c r="TXR5" s="55"/>
      <c r="TXS5" s="55"/>
      <c r="TXT5" s="55"/>
      <c r="TXU5" s="55"/>
      <c r="TXV5" s="55"/>
      <c r="TXW5" s="55"/>
      <c r="TXX5" s="55"/>
      <c r="TXY5" s="55"/>
      <c r="TXZ5" s="55"/>
      <c r="TYA5" s="55"/>
      <c r="TYB5" s="55"/>
      <c r="TYC5" s="55"/>
      <c r="TYD5" s="55"/>
      <c r="TYE5" s="55"/>
      <c r="TYF5" s="55"/>
      <c r="TYG5" s="55"/>
      <c r="TYH5" s="55"/>
      <c r="TYI5" s="55"/>
      <c r="TYJ5" s="55"/>
      <c r="TYK5" s="55"/>
      <c r="TYL5" s="55"/>
      <c r="TYM5" s="55"/>
      <c r="TYN5" s="55"/>
      <c r="TYO5" s="55"/>
      <c r="TYP5" s="55"/>
      <c r="TYQ5" s="55"/>
      <c r="TYR5" s="55"/>
      <c r="TYS5" s="55"/>
      <c r="TYT5" s="55"/>
      <c r="TYU5" s="55"/>
      <c r="TYV5" s="55"/>
      <c r="TYW5" s="55"/>
      <c r="TYX5" s="55"/>
      <c r="TYY5" s="55"/>
      <c r="TYZ5" s="55"/>
      <c r="TZA5" s="55"/>
      <c r="TZB5" s="55"/>
      <c r="TZC5" s="55"/>
      <c r="TZD5" s="55"/>
      <c r="TZE5" s="55"/>
      <c r="TZF5" s="55"/>
      <c r="TZG5" s="55"/>
      <c r="TZH5" s="55"/>
      <c r="TZI5" s="55"/>
      <c r="TZJ5" s="55"/>
      <c r="TZK5" s="55"/>
      <c r="TZL5" s="55"/>
      <c r="TZM5" s="55"/>
      <c r="TZN5" s="55"/>
      <c r="TZO5" s="55"/>
      <c r="TZP5" s="55"/>
      <c r="TZQ5" s="55"/>
      <c r="TZR5" s="55"/>
      <c r="TZS5" s="55"/>
      <c r="TZT5" s="55"/>
      <c r="TZU5" s="55"/>
      <c r="TZV5" s="55"/>
      <c r="TZW5" s="55"/>
      <c r="TZX5" s="55"/>
      <c r="TZY5" s="55"/>
      <c r="TZZ5" s="55"/>
      <c r="UAA5" s="55"/>
      <c r="UAB5" s="55"/>
      <c r="UAC5" s="55"/>
      <c r="UAD5" s="55"/>
      <c r="UAE5" s="55"/>
      <c r="UAF5" s="55"/>
      <c r="UAG5" s="55"/>
      <c r="UAH5" s="55"/>
      <c r="UAI5" s="55"/>
      <c r="UAJ5" s="55"/>
      <c r="UAK5" s="55"/>
      <c r="UAL5" s="55"/>
      <c r="UAM5" s="55"/>
      <c r="UAN5" s="55"/>
      <c r="UAO5" s="55"/>
      <c r="UAP5" s="55"/>
      <c r="UAQ5" s="55"/>
      <c r="UAR5" s="55"/>
      <c r="UAS5" s="55"/>
      <c r="UAT5" s="55"/>
      <c r="UAU5" s="55"/>
      <c r="UAV5" s="55"/>
      <c r="UAW5" s="55"/>
      <c r="UAX5" s="55"/>
      <c r="UAY5" s="55"/>
      <c r="UAZ5" s="55"/>
      <c r="UBA5" s="55"/>
      <c r="UBB5" s="55"/>
      <c r="UBC5" s="55"/>
      <c r="UBD5" s="55"/>
      <c r="UBE5" s="55"/>
      <c r="UBF5" s="55"/>
      <c r="UBG5" s="55"/>
      <c r="UBH5" s="55"/>
      <c r="UBI5" s="55"/>
      <c r="UBJ5" s="55"/>
      <c r="UBK5" s="55"/>
      <c r="UBL5" s="55"/>
      <c r="UBM5" s="55"/>
      <c r="UBN5" s="55"/>
      <c r="UBO5" s="55"/>
      <c r="UBP5" s="55"/>
      <c r="UBQ5" s="55"/>
      <c r="UBR5" s="55"/>
      <c r="UBS5" s="55"/>
      <c r="UBT5" s="55"/>
      <c r="UBU5" s="55"/>
      <c r="UBV5" s="55"/>
      <c r="UBW5" s="55"/>
      <c r="UBX5" s="55"/>
      <c r="UBY5" s="55"/>
      <c r="UBZ5" s="55"/>
      <c r="UCA5" s="55"/>
      <c r="UCB5" s="55"/>
      <c r="UCC5" s="55"/>
      <c r="UCD5" s="55"/>
      <c r="UCE5" s="55"/>
      <c r="UCF5" s="55"/>
      <c r="UCG5" s="55"/>
      <c r="UCH5" s="55"/>
      <c r="UCI5" s="55"/>
      <c r="UCJ5" s="55"/>
      <c r="UCK5" s="55"/>
      <c r="UCL5" s="55"/>
      <c r="UCM5" s="55"/>
      <c r="UCN5" s="55"/>
      <c r="UCO5" s="55"/>
      <c r="UCP5" s="55"/>
      <c r="UCQ5" s="55"/>
      <c r="UCR5" s="55"/>
      <c r="UCS5" s="55"/>
      <c r="UCT5" s="55"/>
      <c r="UCU5" s="55"/>
      <c r="UCV5" s="55"/>
      <c r="UCW5" s="55"/>
      <c r="UCX5" s="55"/>
      <c r="UCY5" s="55"/>
      <c r="UCZ5" s="55"/>
      <c r="UDA5" s="55"/>
      <c r="UDB5" s="55"/>
      <c r="UDC5" s="55"/>
      <c r="UDD5" s="55"/>
      <c r="UDE5" s="55"/>
      <c r="UDF5" s="55"/>
      <c r="UDG5" s="55"/>
      <c r="UDH5" s="55"/>
      <c r="UDI5" s="55"/>
      <c r="UDJ5" s="55"/>
      <c r="UDK5" s="55"/>
      <c r="UDL5" s="55"/>
      <c r="UDM5" s="55"/>
      <c r="UDN5" s="55"/>
      <c r="UDO5" s="55"/>
      <c r="UDP5" s="55"/>
      <c r="UDQ5" s="55"/>
      <c r="UDR5" s="55"/>
      <c r="UDS5" s="55"/>
      <c r="UDT5" s="55"/>
      <c r="UDU5" s="55"/>
      <c r="UDV5" s="55"/>
      <c r="UDW5" s="55"/>
      <c r="UDX5" s="55"/>
      <c r="UDY5" s="55"/>
      <c r="UDZ5" s="55"/>
      <c r="UEA5" s="55"/>
      <c r="UEB5" s="55"/>
      <c r="UEC5" s="55"/>
      <c r="UED5" s="55"/>
      <c r="UEE5" s="55"/>
      <c r="UEF5" s="55"/>
      <c r="UEG5" s="55"/>
      <c r="UEH5" s="55"/>
      <c r="UEI5" s="55"/>
      <c r="UEJ5" s="55"/>
      <c r="UEK5" s="55"/>
      <c r="UEL5" s="55"/>
      <c r="UEM5" s="55"/>
      <c r="UEN5" s="55"/>
      <c r="UEO5" s="55"/>
      <c r="UEP5" s="55"/>
      <c r="UEQ5" s="55"/>
      <c r="UER5" s="55"/>
      <c r="UES5" s="55"/>
      <c r="UET5" s="55"/>
      <c r="UEU5" s="55"/>
      <c r="UEV5" s="55"/>
      <c r="UEW5" s="55"/>
      <c r="UEX5" s="55"/>
      <c r="UEY5" s="55"/>
      <c r="UEZ5" s="55"/>
      <c r="UFA5" s="55"/>
      <c r="UFB5" s="55"/>
      <c r="UFC5" s="55"/>
      <c r="UFD5" s="55"/>
      <c r="UFE5" s="55"/>
      <c r="UFF5" s="55"/>
      <c r="UFG5" s="55"/>
      <c r="UFH5" s="55"/>
      <c r="UFI5" s="55"/>
      <c r="UFJ5" s="55"/>
      <c r="UFK5" s="55"/>
      <c r="UFL5" s="55"/>
      <c r="UFM5" s="55"/>
      <c r="UFN5" s="55"/>
      <c r="UFO5" s="55"/>
      <c r="UFP5" s="55"/>
      <c r="UFQ5" s="55"/>
      <c r="UFR5" s="55"/>
      <c r="UFS5" s="55"/>
      <c r="UFT5" s="55"/>
      <c r="UFU5" s="55"/>
      <c r="UFV5" s="55"/>
      <c r="UFW5" s="55"/>
      <c r="UFX5" s="55"/>
      <c r="UFY5" s="55"/>
      <c r="UFZ5" s="55"/>
      <c r="UGA5" s="55"/>
      <c r="UGB5" s="55"/>
      <c r="UGC5" s="55"/>
      <c r="UGD5" s="55"/>
      <c r="UGE5" s="55"/>
      <c r="UGF5" s="55"/>
      <c r="UGG5" s="55"/>
      <c r="UGH5" s="55"/>
      <c r="UGI5" s="55"/>
      <c r="UGJ5" s="55"/>
      <c r="UGK5" s="55"/>
      <c r="UGL5" s="55"/>
      <c r="UGM5" s="55"/>
      <c r="UGN5" s="55"/>
      <c r="UGO5" s="55"/>
      <c r="UGP5" s="55"/>
      <c r="UGQ5" s="55"/>
      <c r="UGR5" s="55"/>
      <c r="UGS5" s="55"/>
      <c r="UGT5" s="55"/>
      <c r="UGU5" s="55"/>
      <c r="UGV5" s="55"/>
      <c r="UGW5" s="55"/>
      <c r="UGX5" s="55"/>
      <c r="UGY5" s="55"/>
      <c r="UGZ5" s="55"/>
      <c r="UHA5" s="55"/>
      <c r="UHB5" s="55"/>
      <c r="UHC5" s="55"/>
      <c r="UHD5" s="55"/>
      <c r="UHE5" s="55"/>
      <c r="UHF5" s="55"/>
      <c r="UHG5" s="55"/>
      <c r="UHH5" s="55"/>
      <c r="UHI5" s="55"/>
      <c r="UHJ5" s="55"/>
      <c r="UHK5" s="55"/>
      <c r="UHL5" s="55"/>
      <c r="UHM5" s="55"/>
      <c r="UHN5" s="55"/>
      <c r="UHO5" s="55"/>
      <c r="UHP5" s="55"/>
      <c r="UHQ5" s="55"/>
      <c r="UHR5" s="55"/>
      <c r="UHS5" s="55"/>
      <c r="UHT5" s="55"/>
      <c r="UHU5" s="55"/>
      <c r="UHV5" s="55"/>
      <c r="UHW5" s="55"/>
      <c r="UHX5" s="55"/>
      <c r="UHY5" s="55"/>
      <c r="UHZ5" s="55"/>
      <c r="UIA5" s="55"/>
      <c r="UIB5" s="55"/>
      <c r="UIC5" s="55"/>
      <c r="UID5" s="55"/>
      <c r="UIE5" s="55"/>
      <c r="UIF5" s="55"/>
      <c r="UIG5" s="55"/>
      <c r="UIH5" s="55"/>
      <c r="UII5" s="55"/>
      <c r="UIJ5" s="55"/>
      <c r="UIK5" s="55"/>
      <c r="UIL5" s="55"/>
      <c r="UIM5" s="55"/>
      <c r="UIN5" s="55"/>
      <c r="UIO5" s="55"/>
      <c r="UIP5" s="55"/>
      <c r="UIQ5" s="55"/>
      <c r="UIR5" s="55"/>
      <c r="UIS5" s="55"/>
      <c r="UIT5" s="55"/>
      <c r="UIU5" s="55"/>
      <c r="UIV5" s="55"/>
      <c r="UIW5" s="55"/>
      <c r="UIX5" s="55"/>
      <c r="UIY5" s="55"/>
      <c r="UIZ5" s="55"/>
      <c r="UJA5" s="55"/>
      <c r="UJB5" s="55"/>
      <c r="UJC5" s="55"/>
      <c r="UJD5" s="55"/>
      <c r="UJE5" s="55"/>
      <c r="UJF5" s="55"/>
      <c r="UJG5" s="55"/>
      <c r="UJH5" s="55"/>
      <c r="UJI5" s="55"/>
      <c r="UJJ5" s="55"/>
      <c r="UJK5" s="55"/>
      <c r="UJL5" s="55"/>
      <c r="UJM5" s="55"/>
      <c r="UJN5" s="55"/>
      <c r="UJO5" s="55"/>
      <c r="UJP5" s="55"/>
      <c r="UJQ5" s="55"/>
      <c r="UJR5" s="55"/>
      <c r="UJS5" s="55"/>
      <c r="UJT5" s="55"/>
      <c r="UJU5" s="55"/>
      <c r="UJV5" s="55"/>
      <c r="UJW5" s="55"/>
      <c r="UJX5" s="55"/>
      <c r="UJY5" s="55"/>
      <c r="UJZ5" s="55"/>
      <c r="UKA5" s="55"/>
      <c r="UKB5" s="55"/>
      <c r="UKC5" s="55"/>
      <c r="UKD5" s="55"/>
      <c r="UKE5" s="55"/>
      <c r="UKF5" s="55"/>
      <c r="UKG5" s="55"/>
      <c r="UKH5" s="55"/>
      <c r="UKI5" s="55"/>
      <c r="UKJ5" s="55"/>
      <c r="UKK5" s="55"/>
      <c r="UKL5" s="55"/>
      <c r="UKM5" s="55"/>
      <c r="UKN5" s="55"/>
      <c r="UKO5" s="55"/>
      <c r="UKP5" s="55"/>
      <c r="UKQ5" s="55"/>
      <c r="UKR5" s="55"/>
      <c r="UKS5" s="55"/>
      <c r="UKT5" s="55"/>
      <c r="UKU5" s="55"/>
      <c r="UKV5" s="55"/>
      <c r="UKW5" s="55"/>
      <c r="UKX5" s="55"/>
      <c r="UKY5" s="55"/>
      <c r="UKZ5" s="55"/>
      <c r="ULA5" s="55"/>
      <c r="ULB5" s="55"/>
      <c r="ULC5" s="55"/>
      <c r="ULD5" s="55"/>
      <c r="ULE5" s="55"/>
      <c r="ULF5" s="55"/>
      <c r="ULG5" s="55"/>
      <c r="ULH5" s="55"/>
      <c r="ULI5" s="55"/>
      <c r="ULJ5" s="55"/>
      <c r="ULK5" s="55"/>
      <c r="ULL5" s="55"/>
      <c r="ULM5" s="55"/>
      <c r="ULN5" s="55"/>
      <c r="ULO5" s="55"/>
      <c r="ULP5" s="55"/>
      <c r="ULQ5" s="55"/>
      <c r="ULR5" s="55"/>
      <c r="ULS5" s="55"/>
      <c r="ULT5" s="55"/>
      <c r="ULU5" s="55"/>
      <c r="ULV5" s="55"/>
      <c r="ULW5" s="55"/>
      <c r="ULX5" s="55"/>
      <c r="ULY5" s="55"/>
      <c r="ULZ5" s="55"/>
      <c r="UMA5" s="55"/>
      <c r="UMB5" s="55"/>
      <c r="UMC5" s="55"/>
      <c r="UMD5" s="55"/>
      <c r="UME5" s="55"/>
      <c r="UMF5" s="55"/>
      <c r="UMG5" s="55"/>
      <c r="UMH5" s="55"/>
      <c r="UMI5" s="55"/>
      <c r="UMJ5" s="55"/>
      <c r="UMK5" s="55"/>
      <c r="UML5" s="55"/>
      <c r="UMM5" s="55"/>
      <c r="UMN5" s="55"/>
      <c r="UMO5" s="55"/>
      <c r="UMP5" s="55"/>
      <c r="UMQ5" s="55"/>
      <c r="UMR5" s="55"/>
      <c r="UMS5" s="55"/>
      <c r="UMT5" s="55"/>
      <c r="UMU5" s="55"/>
      <c r="UMV5" s="55"/>
      <c r="UMW5" s="55"/>
      <c r="UMX5" s="55"/>
      <c r="UMY5" s="55"/>
      <c r="UMZ5" s="55"/>
      <c r="UNA5" s="55"/>
      <c r="UNB5" s="55"/>
      <c r="UNC5" s="55"/>
      <c r="UND5" s="55"/>
      <c r="UNE5" s="55"/>
      <c r="UNF5" s="55"/>
      <c r="UNG5" s="55"/>
      <c r="UNH5" s="55"/>
      <c r="UNI5" s="55"/>
      <c r="UNJ5" s="55"/>
      <c r="UNK5" s="55"/>
      <c r="UNL5" s="55"/>
      <c r="UNM5" s="55"/>
      <c r="UNN5" s="55"/>
      <c r="UNO5" s="55"/>
      <c r="UNP5" s="55"/>
      <c r="UNQ5" s="55"/>
      <c r="UNR5" s="55"/>
      <c r="UNS5" s="55"/>
      <c r="UNT5" s="55"/>
      <c r="UNU5" s="55"/>
      <c r="UNV5" s="55"/>
      <c r="UNW5" s="55"/>
      <c r="UNX5" s="55"/>
      <c r="UNY5" s="55"/>
      <c r="UNZ5" s="55"/>
      <c r="UOA5" s="55"/>
      <c r="UOB5" s="55"/>
      <c r="UOC5" s="55"/>
      <c r="UOD5" s="55"/>
      <c r="UOE5" s="55"/>
      <c r="UOF5" s="55"/>
      <c r="UOG5" s="55"/>
      <c r="UOH5" s="55"/>
      <c r="UOI5" s="55"/>
      <c r="UOJ5" s="55"/>
      <c r="UOK5" s="55"/>
      <c r="UOL5" s="55"/>
      <c r="UOM5" s="55"/>
      <c r="UON5" s="55"/>
      <c r="UOO5" s="55"/>
      <c r="UOP5" s="55"/>
      <c r="UOQ5" s="55"/>
      <c r="UOR5" s="55"/>
      <c r="UOS5" s="55"/>
      <c r="UOT5" s="55"/>
      <c r="UOU5" s="55"/>
      <c r="UOV5" s="55"/>
      <c r="UOW5" s="55"/>
      <c r="UOX5" s="55"/>
      <c r="UOY5" s="55"/>
      <c r="UOZ5" s="55"/>
      <c r="UPA5" s="55"/>
      <c r="UPB5" s="55"/>
      <c r="UPC5" s="55"/>
      <c r="UPD5" s="55"/>
      <c r="UPE5" s="55"/>
      <c r="UPF5" s="55"/>
      <c r="UPG5" s="55"/>
      <c r="UPH5" s="55"/>
      <c r="UPI5" s="55"/>
      <c r="UPJ5" s="55"/>
      <c r="UPK5" s="55"/>
      <c r="UPL5" s="55"/>
      <c r="UPM5" s="55"/>
      <c r="UPN5" s="55"/>
      <c r="UPO5" s="55"/>
      <c r="UPP5" s="55"/>
      <c r="UPQ5" s="55"/>
      <c r="UPR5" s="55"/>
      <c r="UPS5" s="55"/>
      <c r="UPT5" s="55"/>
      <c r="UPU5" s="55"/>
      <c r="UPV5" s="55"/>
      <c r="UPW5" s="55"/>
      <c r="UPX5" s="55"/>
      <c r="UPY5" s="55"/>
      <c r="UPZ5" s="55"/>
      <c r="UQA5" s="55"/>
      <c r="UQB5" s="55"/>
      <c r="UQC5" s="55"/>
      <c r="UQD5" s="55"/>
      <c r="UQE5" s="55"/>
      <c r="UQF5" s="55"/>
      <c r="UQG5" s="55"/>
      <c r="UQH5" s="55"/>
      <c r="UQI5" s="55"/>
      <c r="UQJ5" s="55"/>
      <c r="UQK5" s="55"/>
      <c r="UQL5" s="55"/>
      <c r="UQM5" s="55"/>
      <c r="UQN5" s="55"/>
      <c r="UQO5" s="55"/>
      <c r="UQP5" s="55"/>
      <c r="UQQ5" s="55"/>
      <c r="UQR5" s="55"/>
      <c r="UQS5" s="55"/>
      <c r="UQT5" s="55"/>
      <c r="UQU5" s="55"/>
      <c r="UQV5" s="55"/>
      <c r="UQW5" s="55"/>
      <c r="UQX5" s="55"/>
      <c r="UQY5" s="55"/>
      <c r="UQZ5" s="55"/>
      <c r="URA5" s="55"/>
      <c r="URB5" s="55"/>
      <c r="URC5" s="55"/>
      <c r="URD5" s="55"/>
      <c r="URE5" s="55"/>
      <c r="URF5" s="55"/>
      <c r="URG5" s="55"/>
      <c r="URH5" s="55"/>
      <c r="URI5" s="55"/>
      <c r="URJ5" s="55"/>
      <c r="URK5" s="55"/>
      <c r="URL5" s="55"/>
      <c r="URM5" s="55"/>
      <c r="URN5" s="55"/>
      <c r="URO5" s="55"/>
      <c r="URP5" s="55"/>
      <c r="URQ5" s="55"/>
      <c r="URR5" s="55"/>
      <c r="URS5" s="55"/>
      <c r="URT5" s="55"/>
      <c r="URU5" s="55"/>
      <c r="URV5" s="55"/>
      <c r="URW5" s="55"/>
      <c r="URX5" s="55"/>
      <c r="URY5" s="55"/>
      <c r="URZ5" s="55"/>
      <c r="USA5" s="55"/>
      <c r="USB5" s="55"/>
      <c r="USC5" s="55"/>
      <c r="USD5" s="55"/>
      <c r="USE5" s="55"/>
      <c r="USF5" s="55"/>
      <c r="USG5" s="55"/>
      <c r="USH5" s="55"/>
      <c r="USI5" s="55"/>
      <c r="USJ5" s="55"/>
      <c r="USK5" s="55"/>
      <c r="USL5" s="55"/>
      <c r="USM5" s="55"/>
      <c r="USN5" s="55"/>
      <c r="USO5" s="55"/>
      <c r="USP5" s="55"/>
      <c r="USQ5" s="55"/>
      <c r="USR5" s="55"/>
      <c r="USS5" s="55"/>
      <c r="UST5" s="55"/>
      <c r="USU5" s="55"/>
      <c r="USV5" s="55"/>
      <c r="USW5" s="55"/>
      <c r="USX5" s="55"/>
      <c r="USY5" s="55"/>
      <c r="USZ5" s="55"/>
      <c r="UTA5" s="55"/>
      <c r="UTB5" s="55"/>
      <c r="UTC5" s="55"/>
      <c r="UTD5" s="55"/>
      <c r="UTE5" s="55"/>
      <c r="UTF5" s="55"/>
      <c r="UTG5" s="55"/>
      <c r="UTH5" s="55"/>
      <c r="UTI5" s="55"/>
      <c r="UTJ5" s="55"/>
      <c r="UTK5" s="55"/>
      <c r="UTL5" s="55"/>
      <c r="UTM5" s="55"/>
      <c r="UTN5" s="55"/>
      <c r="UTO5" s="55"/>
      <c r="UTP5" s="55"/>
      <c r="UTQ5" s="55"/>
      <c r="UTR5" s="55"/>
      <c r="UTS5" s="55"/>
      <c r="UTT5" s="55"/>
      <c r="UTU5" s="55"/>
      <c r="UTV5" s="55"/>
      <c r="UTW5" s="55"/>
      <c r="UTX5" s="55"/>
      <c r="UTY5" s="55"/>
      <c r="UTZ5" s="55"/>
      <c r="UUA5" s="55"/>
      <c r="UUB5" s="55"/>
      <c r="UUC5" s="55"/>
      <c r="UUD5" s="55"/>
      <c r="UUE5" s="55"/>
      <c r="UUF5" s="55"/>
      <c r="UUG5" s="55"/>
      <c r="UUH5" s="55"/>
      <c r="UUI5" s="55"/>
      <c r="UUJ5" s="55"/>
      <c r="UUK5" s="55"/>
      <c r="UUL5" s="55"/>
      <c r="UUM5" s="55"/>
      <c r="UUN5" s="55"/>
      <c r="UUO5" s="55"/>
      <c r="UUP5" s="55"/>
      <c r="UUQ5" s="55"/>
      <c r="UUR5" s="55"/>
      <c r="UUS5" s="55"/>
      <c r="UUT5" s="55"/>
      <c r="UUU5" s="55"/>
      <c r="UUV5" s="55"/>
      <c r="UUW5" s="55"/>
      <c r="UUX5" s="55"/>
      <c r="UUY5" s="55"/>
      <c r="UUZ5" s="55"/>
      <c r="UVA5" s="55"/>
      <c r="UVB5" s="55"/>
      <c r="UVC5" s="55"/>
      <c r="UVD5" s="55"/>
      <c r="UVE5" s="55"/>
      <c r="UVF5" s="55"/>
      <c r="UVG5" s="55"/>
      <c r="UVH5" s="55"/>
      <c r="UVI5" s="55"/>
      <c r="UVJ5" s="55"/>
      <c r="UVK5" s="55"/>
      <c r="UVL5" s="55"/>
      <c r="UVM5" s="55"/>
      <c r="UVN5" s="55"/>
      <c r="UVO5" s="55"/>
      <c r="UVP5" s="55"/>
      <c r="UVQ5" s="55"/>
      <c r="UVR5" s="55"/>
      <c r="UVS5" s="55"/>
      <c r="UVT5" s="55"/>
      <c r="UVU5" s="55"/>
      <c r="UVV5" s="55"/>
      <c r="UVW5" s="55"/>
      <c r="UVX5" s="55"/>
      <c r="UVY5" s="55"/>
      <c r="UVZ5" s="55"/>
      <c r="UWA5" s="55"/>
      <c r="UWB5" s="55"/>
      <c r="UWC5" s="55"/>
      <c r="UWD5" s="55"/>
      <c r="UWE5" s="55"/>
      <c r="UWF5" s="55"/>
      <c r="UWG5" s="55"/>
      <c r="UWH5" s="55"/>
      <c r="UWI5" s="55"/>
      <c r="UWJ5" s="55"/>
      <c r="UWK5" s="55"/>
      <c r="UWL5" s="55"/>
      <c r="UWM5" s="55"/>
      <c r="UWN5" s="55"/>
      <c r="UWO5" s="55"/>
      <c r="UWP5" s="55"/>
      <c r="UWQ5" s="55"/>
      <c r="UWR5" s="55"/>
      <c r="UWS5" s="55"/>
      <c r="UWT5" s="55"/>
      <c r="UWU5" s="55"/>
      <c r="UWV5" s="55"/>
      <c r="UWW5" s="55"/>
      <c r="UWX5" s="55"/>
      <c r="UWY5" s="55"/>
      <c r="UWZ5" s="55"/>
      <c r="UXA5" s="55"/>
      <c r="UXB5" s="55"/>
      <c r="UXC5" s="55"/>
      <c r="UXD5" s="55"/>
      <c r="UXE5" s="55"/>
      <c r="UXF5" s="55"/>
      <c r="UXG5" s="55"/>
      <c r="UXH5" s="55"/>
      <c r="UXI5" s="55"/>
      <c r="UXJ5" s="55"/>
      <c r="UXK5" s="55"/>
      <c r="UXL5" s="55"/>
      <c r="UXM5" s="55"/>
      <c r="UXN5" s="55"/>
      <c r="UXO5" s="55"/>
      <c r="UXP5" s="55"/>
      <c r="UXQ5" s="55"/>
      <c r="UXR5" s="55"/>
      <c r="UXS5" s="55"/>
      <c r="UXT5" s="55"/>
      <c r="UXU5" s="55"/>
      <c r="UXV5" s="55"/>
      <c r="UXW5" s="55"/>
      <c r="UXX5" s="55"/>
      <c r="UXY5" s="55"/>
      <c r="UXZ5" s="55"/>
      <c r="UYA5" s="55"/>
      <c r="UYB5" s="55"/>
      <c r="UYC5" s="55"/>
      <c r="UYD5" s="55"/>
      <c r="UYE5" s="55"/>
      <c r="UYF5" s="55"/>
      <c r="UYG5" s="55"/>
      <c r="UYH5" s="55"/>
      <c r="UYI5" s="55"/>
      <c r="UYJ5" s="55"/>
      <c r="UYK5" s="55"/>
      <c r="UYL5" s="55"/>
      <c r="UYM5" s="55"/>
      <c r="UYN5" s="55"/>
      <c r="UYO5" s="55"/>
      <c r="UYP5" s="55"/>
      <c r="UYQ5" s="55"/>
      <c r="UYR5" s="55"/>
      <c r="UYS5" s="55"/>
      <c r="UYT5" s="55"/>
      <c r="UYU5" s="55"/>
      <c r="UYV5" s="55"/>
      <c r="UYW5" s="55"/>
      <c r="UYX5" s="55"/>
      <c r="UYY5" s="55"/>
      <c r="UYZ5" s="55"/>
      <c r="UZA5" s="55"/>
      <c r="UZB5" s="55"/>
      <c r="UZC5" s="55"/>
      <c r="UZD5" s="55"/>
      <c r="UZE5" s="55"/>
      <c r="UZF5" s="55"/>
      <c r="UZG5" s="55"/>
      <c r="UZH5" s="55"/>
      <c r="UZI5" s="55"/>
      <c r="UZJ5" s="55"/>
      <c r="UZK5" s="55"/>
      <c r="UZL5" s="55"/>
      <c r="UZM5" s="55"/>
      <c r="UZN5" s="55"/>
      <c r="UZO5" s="55"/>
      <c r="UZP5" s="55"/>
      <c r="UZQ5" s="55"/>
      <c r="UZR5" s="55"/>
      <c r="UZS5" s="55"/>
      <c r="UZT5" s="55"/>
      <c r="UZU5" s="55"/>
      <c r="UZV5" s="55"/>
      <c r="UZW5" s="55"/>
      <c r="UZX5" s="55"/>
      <c r="UZY5" s="55"/>
      <c r="UZZ5" s="55"/>
      <c r="VAA5" s="55"/>
      <c r="VAB5" s="55"/>
      <c r="VAC5" s="55"/>
      <c r="VAD5" s="55"/>
      <c r="VAE5" s="55"/>
      <c r="VAF5" s="55"/>
      <c r="VAG5" s="55"/>
      <c r="VAH5" s="55"/>
      <c r="VAI5" s="55"/>
      <c r="VAJ5" s="55"/>
      <c r="VAK5" s="55"/>
      <c r="VAL5" s="55"/>
      <c r="VAM5" s="55"/>
      <c r="VAN5" s="55"/>
      <c r="VAO5" s="55"/>
      <c r="VAP5" s="55"/>
      <c r="VAQ5" s="55"/>
      <c r="VAR5" s="55"/>
      <c r="VAS5" s="55"/>
      <c r="VAT5" s="55"/>
      <c r="VAU5" s="55"/>
      <c r="VAV5" s="55"/>
      <c r="VAW5" s="55"/>
      <c r="VAX5" s="55"/>
      <c r="VAY5" s="55"/>
      <c r="VAZ5" s="55"/>
      <c r="VBA5" s="55"/>
      <c r="VBB5" s="55"/>
      <c r="VBC5" s="55"/>
      <c r="VBD5" s="55"/>
      <c r="VBE5" s="55"/>
      <c r="VBF5" s="55"/>
      <c r="VBG5" s="55"/>
      <c r="VBH5" s="55"/>
      <c r="VBI5" s="55"/>
      <c r="VBJ5" s="55"/>
      <c r="VBK5" s="55"/>
      <c r="VBL5" s="55"/>
      <c r="VBM5" s="55"/>
      <c r="VBN5" s="55"/>
      <c r="VBO5" s="55"/>
      <c r="VBP5" s="55"/>
      <c r="VBQ5" s="55"/>
      <c r="VBR5" s="55"/>
      <c r="VBS5" s="55"/>
      <c r="VBT5" s="55"/>
      <c r="VBU5" s="55"/>
      <c r="VBV5" s="55"/>
      <c r="VBW5" s="55"/>
      <c r="VBX5" s="55"/>
      <c r="VBY5" s="55"/>
      <c r="VBZ5" s="55"/>
      <c r="VCA5" s="55"/>
      <c r="VCB5" s="55"/>
      <c r="VCC5" s="55"/>
      <c r="VCD5" s="55"/>
      <c r="VCE5" s="55"/>
      <c r="VCF5" s="55"/>
      <c r="VCG5" s="55"/>
      <c r="VCH5" s="55"/>
      <c r="VCI5" s="55"/>
      <c r="VCJ5" s="55"/>
      <c r="VCK5" s="55"/>
      <c r="VCL5" s="55"/>
      <c r="VCM5" s="55"/>
      <c r="VCN5" s="55"/>
      <c r="VCO5" s="55"/>
      <c r="VCP5" s="55"/>
      <c r="VCQ5" s="55"/>
      <c r="VCR5" s="55"/>
      <c r="VCS5" s="55"/>
      <c r="VCT5" s="55"/>
      <c r="VCU5" s="55"/>
      <c r="VCV5" s="55"/>
      <c r="VCW5" s="55"/>
      <c r="VCX5" s="55"/>
      <c r="VCY5" s="55"/>
      <c r="VCZ5" s="55"/>
      <c r="VDA5" s="55"/>
      <c r="VDB5" s="55"/>
      <c r="VDC5" s="55"/>
      <c r="VDD5" s="55"/>
      <c r="VDE5" s="55"/>
      <c r="VDF5" s="55"/>
      <c r="VDG5" s="55"/>
      <c r="VDH5" s="55"/>
      <c r="VDI5" s="55"/>
      <c r="VDJ5" s="55"/>
      <c r="VDK5" s="55"/>
      <c r="VDL5" s="55"/>
      <c r="VDM5" s="55"/>
      <c r="VDN5" s="55"/>
      <c r="VDO5" s="55"/>
      <c r="VDP5" s="55"/>
      <c r="VDQ5" s="55"/>
      <c r="VDR5" s="55"/>
      <c r="VDS5" s="55"/>
      <c r="VDT5" s="55"/>
      <c r="VDU5" s="55"/>
      <c r="VDV5" s="55"/>
      <c r="VDW5" s="55"/>
      <c r="VDX5" s="55"/>
      <c r="VDY5" s="55"/>
      <c r="VDZ5" s="55"/>
      <c r="VEA5" s="55"/>
      <c r="VEB5" s="55"/>
      <c r="VEC5" s="55"/>
      <c r="VED5" s="55"/>
      <c r="VEE5" s="55"/>
      <c r="VEF5" s="55"/>
      <c r="VEG5" s="55"/>
      <c r="VEH5" s="55"/>
      <c r="VEI5" s="55"/>
      <c r="VEJ5" s="55"/>
      <c r="VEK5" s="55"/>
      <c r="VEL5" s="55"/>
      <c r="VEM5" s="55"/>
      <c r="VEN5" s="55"/>
      <c r="VEO5" s="55"/>
      <c r="VEP5" s="55"/>
      <c r="VEQ5" s="55"/>
      <c r="VER5" s="55"/>
      <c r="VES5" s="55"/>
      <c r="VET5" s="55"/>
      <c r="VEU5" s="55"/>
      <c r="VEV5" s="55"/>
      <c r="VEW5" s="55"/>
      <c r="VEX5" s="55"/>
      <c r="VEY5" s="55"/>
      <c r="VEZ5" s="55"/>
      <c r="VFA5" s="55"/>
      <c r="VFB5" s="55"/>
      <c r="VFC5" s="55"/>
      <c r="VFD5" s="55"/>
      <c r="VFE5" s="55"/>
      <c r="VFF5" s="55"/>
      <c r="VFG5" s="55"/>
      <c r="VFH5" s="55"/>
      <c r="VFI5" s="55"/>
      <c r="VFJ5" s="55"/>
      <c r="VFK5" s="55"/>
      <c r="VFL5" s="55"/>
      <c r="VFM5" s="55"/>
      <c r="VFN5" s="55"/>
      <c r="VFO5" s="55"/>
      <c r="VFP5" s="55"/>
      <c r="VFQ5" s="55"/>
      <c r="VFR5" s="55"/>
      <c r="VFS5" s="55"/>
      <c r="VFT5" s="55"/>
      <c r="VFU5" s="55"/>
      <c r="VFV5" s="55"/>
      <c r="VFW5" s="55"/>
      <c r="VFX5" s="55"/>
      <c r="VFY5" s="55"/>
      <c r="VFZ5" s="55"/>
      <c r="VGA5" s="55"/>
      <c r="VGB5" s="55"/>
      <c r="VGC5" s="55"/>
      <c r="VGD5" s="55"/>
      <c r="VGE5" s="55"/>
      <c r="VGF5" s="55"/>
      <c r="VGG5" s="55"/>
      <c r="VGH5" s="55"/>
      <c r="VGI5" s="55"/>
      <c r="VGJ5" s="55"/>
      <c r="VGK5" s="55"/>
      <c r="VGL5" s="55"/>
      <c r="VGM5" s="55"/>
      <c r="VGN5" s="55"/>
      <c r="VGO5" s="55"/>
      <c r="VGP5" s="55"/>
      <c r="VGQ5" s="55"/>
      <c r="VGR5" s="55"/>
      <c r="VGS5" s="55"/>
      <c r="VGT5" s="55"/>
      <c r="VGU5" s="55"/>
      <c r="VGV5" s="55"/>
      <c r="VGW5" s="55"/>
      <c r="VGX5" s="55"/>
      <c r="VGY5" s="55"/>
      <c r="VGZ5" s="55"/>
      <c r="VHA5" s="55"/>
      <c r="VHB5" s="55"/>
      <c r="VHC5" s="55"/>
      <c r="VHD5" s="55"/>
      <c r="VHE5" s="55"/>
      <c r="VHF5" s="55"/>
      <c r="VHG5" s="55"/>
      <c r="VHH5" s="55"/>
      <c r="VHI5" s="55"/>
      <c r="VHJ5" s="55"/>
      <c r="VHK5" s="55"/>
      <c r="VHL5" s="55"/>
      <c r="VHM5" s="55"/>
      <c r="VHN5" s="55"/>
      <c r="VHO5" s="55"/>
      <c r="VHP5" s="55"/>
      <c r="VHQ5" s="55"/>
      <c r="VHR5" s="55"/>
      <c r="VHS5" s="55"/>
      <c r="VHT5" s="55"/>
      <c r="VHU5" s="55"/>
      <c r="VHV5" s="55"/>
      <c r="VHW5" s="55"/>
      <c r="VHX5" s="55"/>
      <c r="VHY5" s="55"/>
      <c r="VHZ5" s="55"/>
      <c r="VIA5" s="55"/>
      <c r="VIB5" s="55"/>
      <c r="VIC5" s="55"/>
      <c r="VID5" s="55"/>
      <c r="VIE5" s="55"/>
      <c r="VIF5" s="55"/>
      <c r="VIG5" s="55"/>
      <c r="VIH5" s="55"/>
      <c r="VII5" s="55"/>
      <c r="VIJ5" s="55"/>
      <c r="VIK5" s="55"/>
      <c r="VIL5" s="55"/>
      <c r="VIM5" s="55"/>
      <c r="VIN5" s="55"/>
      <c r="VIO5" s="55"/>
      <c r="VIP5" s="55"/>
      <c r="VIQ5" s="55"/>
      <c r="VIR5" s="55"/>
      <c r="VIS5" s="55"/>
      <c r="VIT5" s="55"/>
      <c r="VIU5" s="55"/>
      <c r="VIV5" s="55"/>
      <c r="VIW5" s="55"/>
      <c r="VIX5" s="55"/>
      <c r="VIY5" s="55"/>
      <c r="VIZ5" s="55"/>
      <c r="VJA5" s="55"/>
      <c r="VJB5" s="55"/>
      <c r="VJC5" s="55"/>
      <c r="VJD5" s="55"/>
      <c r="VJE5" s="55"/>
      <c r="VJF5" s="55"/>
      <c r="VJG5" s="55"/>
      <c r="VJH5" s="55"/>
      <c r="VJI5" s="55"/>
      <c r="VJJ5" s="55"/>
      <c r="VJK5" s="55"/>
      <c r="VJL5" s="55"/>
      <c r="VJM5" s="55"/>
      <c r="VJN5" s="55"/>
      <c r="VJO5" s="55"/>
      <c r="VJP5" s="55"/>
      <c r="VJQ5" s="55"/>
      <c r="VJR5" s="55"/>
      <c r="VJS5" s="55"/>
      <c r="VJT5" s="55"/>
      <c r="VJU5" s="55"/>
      <c r="VJV5" s="55"/>
      <c r="VJW5" s="55"/>
      <c r="VJX5" s="55"/>
      <c r="VJY5" s="55"/>
      <c r="VJZ5" s="55"/>
      <c r="VKA5" s="55"/>
      <c r="VKB5" s="55"/>
      <c r="VKC5" s="55"/>
      <c r="VKD5" s="55"/>
      <c r="VKE5" s="55"/>
      <c r="VKF5" s="55"/>
      <c r="VKG5" s="55"/>
      <c r="VKH5" s="55"/>
      <c r="VKI5" s="55"/>
      <c r="VKJ5" s="55"/>
      <c r="VKK5" s="55"/>
      <c r="VKL5" s="55"/>
      <c r="VKM5" s="55"/>
      <c r="VKN5" s="55"/>
      <c r="VKO5" s="55"/>
      <c r="VKP5" s="55"/>
      <c r="VKQ5" s="55"/>
      <c r="VKR5" s="55"/>
      <c r="VKS5" s="55"/>
      <c r="VKT5" s="55"/>
      <c r="VKU5" s="55"/>
      <c r="VKV5" s="55"/>
      <c r="VKW5" s="55"/>
      <c r="VKX5" s="55"/>
      <c r="VKY5" s="55"/>
      <c r="VKZ5" s="55"/>
      <c r="VLA5" s="55"/>
      <c r="VLB5" s="55"/>
      <c r="VLC5" s="55"/>
      <c r="VLD5" s="55"/>
      <c r="VLE5" s="55"/>
      <c r="VLF5" s="55"/>
      <c r="VLG5" s="55"/>
      <c r="VLH5" s="55"/>
      <c r="VLI5" s="55"/>
      <c r="VLJ5" s="55"/>
      <c r="VLK5" s="55"/>
      <c r="VLL5" s="55"/>
      <c r="VLM5" s="55"/>
      <c r="VLN5" s="55"/>
      <c r="VLO5" s="55"/>
      <c r="VLP5" s="55"/>
      <c r="VLQ5" s="55"/>
      <c r="VLR5" s="55"/>
      <c r="VLS5" s="55"/>
      <c r="VLT5" s="55"/>
      <c r="VLU5" s="55"/>
      <c r="VLV5" s="55"/>
      <c r="VLW5" s="55"/>
      <c r="VLX5" s="55"/>
      <c r="VLY5" s="55"/>
      <c r="VLZ5" s="55"/>
      <c r="VMA5" s="55"/>
      <c r="VMB5" s="55"/>
      <c r="VMC5" s="55"/>
      <c r="VMD5" s="55"/>
      <c r="VME5" s="55"/>
      <c r="VMF5" s="55"/>
      <c r="VMG5" s="55"/>
      <c r="VMH5" s="55"/>
      <c r="VMI5" s="55"/>
      <c r="VMJ5" s="55"/>
      <c r="VMK5" s="55"/>
      <c r="VML5" s="55"/>
      <c r="VMM5" s="55"/>
      <c r="VMN5" s="55"/>
      <c r="VMO5" s="55"/>
      <c r="VMP5" s="55"/>
      <c r="VMQ5" s="55"/>
      <c r="VMR5" s="55"/>
      <c r="VMS5" s="55"/>
      <c r="VMT5" s="55"/>
      <c r="VMU5" s="55"/>
      <c r="VMV5" s="55"/>
      <c r="VMW5" s="55"/>
      <c r="VMX5" s="55"/>
      <c r="VMY5" s="55"/>
      <c r="VMZ5" s="55"/>
      <c r="VNA5" s="55"/>
      <c r="VNB5" s="55"/>
      <c r="VNC5" s="55"/>
      <c r="VND5" s="55"/>
      <c r="VNE5" s="55"/>
      <c r="VNF5" s="55"/>
      <c r="VNG5" s="55"/>
      <c r="VNH5" s="55"/>
      <c r="VNI5" s="55"/>
      <c r="VNJ5" s="55"/>
      <c r="VNK5" s="55"/>
      <c r="VNL5" s="55"/>
      <c r="VNM5" s="55"/>
      <c r="VNN5" s="55"/>
      <c r="VNO5" s="55"/>
      <c r="VNP5" s="55"/>
      <c r="VNQ5" s="55"/>
      <c r="VNR5" s="55"/>
      <c r="VNS5" s="55"/>
      <c r="VNT5" s="55"/>
      <c r="VNU5" s="55"/>
      <c r="VNV5" s="55"/>
      <c r="VNW5" s="55"/>
      <c r="VNX5" s="55"/>
      <c r="VNY5" s="55"/>
      <c r="VNZ5" s="55"/>
      <c r="VOA5" s="55"/>
      <c r="VOB5" s="55"/>
      <c r="VOC5" s="55"/>
      <c r="VOD5" s="55"/>
      <c r="VOE5" s="55"/>
      <c r="VOF5" s="55"/>
      <c r="VOG5" s="55"/>
      <c r="VOH5" s="55"/>
      <c r="VOI5" s="55"/>
      <c r="VOJ5" s="55"/>
      <c r="VOK5" s="55"/>
      <c r="VOL5" s="55"/>
      <c r="VOM5" s="55"/>
      <c r="VON5" s="55"/>
      <c r="VOO5" s="55"/>
      <c r="VOP5" s="55"/>
      <c r="VOQ5" s="55"/>
      <c r="VOR5" s="55"/>
      <c r="VOS5" s="55"/>
      <c r="VOT5" s="55"/>
      <c r="VOU5" s="55"/>
      <c r="VOV5" s="55"/>
      <c r="VOW5" s="55"/>
      <c r="VOX5" s="55"/>
      <c r="VOY5" s="55"/>
      <c r="VOZ5" s="55"/>
      <c r="VPA5" s="55"/>
      <c r="VPB5" s="55"/>
      <c r="VPC5" s="55"/>
      <c r="VPD5" s="55"/>
      <c r="VPE5" s="55"/>
      <c r="VPF5" s="55"/>
      <c r="VPG5" s="55"/>
      <c r="VPH5" s="55"/>
      <c r="VPI5" s="55"/>
      <c r="VPJ5" s="55"/>
      <c r="VPK5" s="55"/>
      <c r="VPL5" s="55"/>
      <c r="VPM5" s="55"/>
      <c r="VPN5" s="55"/>
      <c r="VPO5" s="55"/>
      <c r="VPP5" s="55"/>
      <c r="VPQ5" s="55"/>
      <c r="VPR5" s="55"/>
      <c r="VPS5" s="55"/>
      <c r="VPT5" s="55"/>
      <c r="VPU5" s="55"/>
      <c r="VPV5" s="55"/>
      <c r="VPW5" s="55"/>
      <c r="VPX5" s="55"/>
      <c r="VPY5" s="55"/>
      <c r="VPZ5" s="55"/>
      <c r="VQA5" s="55"/>
      <c r="VQB5" s="55"/>
      <c r="VQC5" s="55"/>
      <c r="VQD5" s="55"/>
      <c r="VQE5" s="55"/>
      <c r="VQF5" s="55"/>
      <c r="VQG5" s="55"/>
      <c r="VQH5" s="55"/>
      <c r="VQI5" s="55"/>
      <c r="VQJ5" s="55"/>
      <c r="VQK5" s="55"/>
      <c r="VQL5" s="55"/>
      <c r="VQM5" s="55"/>
      <c r="VQN5" s="55"/>
      <c r="VQO5" s="55"/>
      <c r="VQP5" s="55"/>
      <c r="VQQ5" s="55"/>
      <c r="VQR5" s="55"/>
      <c r="VQS5" s="55"/>
      <c r="VQT5" s="55"/>
      <c r="VQU5" s="55"/>
      <c r="VQV5" s="55"/>
      <c r="VQW5" s="55"/>
      <c r="VQX5" s="55"/>
      <c r="VQY5" s="55"/>
      <c r="VQZ5" s="55"/>
      <c r="VRA5" s="55"/>
      <c r="VRB5" s="55"/>
      <c r="VRC5" s="55"/>
      <c r="VRD5" s="55"/>
      <c r="VRE5" s="55"/>
      <c r="VRF5" s="55"/>
      <c r="VRG5" s="55"/>
      <c r="VRH5" s="55"/>
      <c r="VRI5" s="55"/>
      <c r="VRJ5" s="55"/>
      <c r="VRK5" s="55"/>
      <c r="VRL5" s="55"/>
      <c r="VRM5" s="55"/>
      <c r="VRN5" s="55"/>
      <c r="VRO5" s="55"/>
      <c r="VRP5" s="55"/>
      <c r="VRQ5" s="55"/>
      <c r="VRR5" s="55"/>
      <c r="VRS5" s="55"/>
      <c r="VRT5" s="55"/>
      <c r="VRU5" s="55"/>
      <c r="VRV5" s="55"/>
      <c r="VRW5" s="55"/>
      <c r="VRX5" s="55"/>
      <c r="VRY5" s="55"/>
      <c r="VRZ5" s="55"/>
      <c r="VSA5" s="55"/>
      <c r="VSB5" s="55"/>
      <c r="VSC5" s="55"/>
      <c r="VSD5" s="55"/>
      <c r="VSE5" s="55"/>
      <c r="VSF5" s="55"/>
      <c r="VSG5" s="55"/>
      <c r="VSH5" s="55"/>
      <c r="VSI5" s="55"/>
      <c r="VSJ5" s="55"/>
      <c r="VSK5" s="55"/>
      <c r="VSL5" s="55"/>
      <c r="VSM5" s="55"/>
      <c r="VSN5" s="55"/>
      <c r="VSO5" s="55"/>
      <c r="VSP5" s="55"/>
      <c r="VSQ5" s="55"/>
      <c r="VSR5" s="55"/>
      <c r="VSS5" s="55"/>
      <c r="VST5" s="55"/>
      <c r="VSU5" s="55"/>
      <c r="VSV5" s="55"/>
      <c r="VSW5" s="55"/>
      <c r="VSX5" s="55"/>
      <c r="VSY5" s="55"/>
      <c r="VSZ5" s="55"/>
      <c r="VTA5" s="55"/>
      <c r="VTB5" s="55"/>
      <c r="VTC5" s="55"/>
      <c r="VTD5" s="55"/>
      <c r="VTE5" s="55"/>
      <c r="VTF5" s="55"/>
      <c r="VTG5" s="55"/>
      <c r="VTH5" s="55"/>
      <c r="VTI5" s="55"/>
      <c r="VTJ5" s="55"/>
      <c r="VTK5" s="55"/>
      <c r="VTL5" s="55"/>
      <c r="VTM5" s="55"/>
      <c r="VTN5" s="55"/>
      <c r="VTO5" s="55"/>
      <c r="VTP5" s="55"/>
      <c r="VTQ5" s="55"/>
      <c r="VTR5" s="55"/>
      <c r="VTS5" s="55"/>
      <c r="VTT5" s="55"/>
      <c r="VTU5" s="55"/>
      <c r="VTV5" s="55"/>
      <c r="VTW5" s="55"/>
      <c r="VTX5" s="55"/>
      <c r="VTY5" s="55"/>
      <c r="VTZ5" s="55"/>
      <c r="VUA5" s="55"/>
      <c r="VUB5" s="55"/>
      <c r="VUC5" s="55"/>
      <c r="VUD5" s="55"/>
      <c r="VUE5" s="55"/>
      <c r="VUF5" s="55"/>
      <c r="VUG5" s="55"/>
      <c r="VUH5" s="55"/>
      <c r="VUI5" s="55"/>
      <c r="VUJ5" s="55"/>
      <c r="VUK5" s="55"/>
      <c r="VUL5" s="55"/>
      <c r="VUM5" s="55"/>
      <c r="VUN5" s="55"/>
      <c r="VUO5" s="55"/>
      <c r="VUP5" s="55"/>
      <c r="VUQ5" s="55"/>
      <c r="VUR5" s="55"/>
      <c r="VUS5" s="55"/>
      <c r="VUT5" s="55"/>
      <c r="VUU5" s="55"/>
      <c r="VUV5" s="55"/>
      <c r="VUW5" s="55"/>
      <c r="VUX5" s="55"/>
      <c r="VUY5" s="55"/>
      <c r="VUZ5" s="55"/>
      <c r="VVA5" s="55"/>
      <c r="VVB5" s="55"/>
      <c r="VVC5" s="55"/>
      <c r="VVD5" s="55"/>
      <c r="VVE5" s="55"/>
      <c r="VVF5" s="55"/>
      <c r="VVG5" s="55"/>
      <c r="VVH5" s="55"/>
      <c r="VVI5" s="55"/>
      <c r="VVJ5" s="55"/>
      <c r="VVK5" s="55"/>
      <c r="VVL5" s="55"/>
      <c r="VVM5" s="55"/>
      <c r="VVN5" s="55"/>
      <c r="VVO5" s="55"/>
      <c r="VVP5" s="55"/>
      <c r="VVQ5" s="55"/>
      <c r="VVR5" s="55"/>
      <c r="VVS5" s="55"/>
      <c r="VVT5" s="55"/>
      <c r="VVU5" s="55"/>
      <c r="VVV5" s="55"/>
      <c r="VVW5" s="55"/>
      <c r="VVX5" s="55"/>
      <c r="VVY5" s="55"/>
      <c r="VVZ5" s="55"/>
      <c r="VWA5" s="55"/>
      <c r="VWB5" s="55"/>
      <c r="VWC5" s="55"/>
      <c r="VWD5" s="55"/>
      <c r="VWE5" s="55"/>
      <c r="VWF5" s="55"/>
      <c r="VWG5" s="55"/>
      <c r="VWH5" s="55"/>
      <c r="VWI5" s="55"/>
      <c r="VWJ5" s="55"/>
      <c r="VWK5" s="55"/>
      <c r="VWL5" s="55"/>
      <c r="VWM5" s="55"/>
      <c r="VWN5" s="55"/>
      <c r="VWO5" s="55"/>
      <c r="VWP5" s="55"/>
      <c r="VWQ5" s="55"/>
      <c r="VWR5" s="55"/>
      <c r="VWS5" s="55"/>
      <c r="VWT5" s="55"/>
      <c r="VWU5" s="55"/>
      <c r="VWV5" s="55"/>
      <c r="VWW5" s="55"/>
      <c r="VWX5" s="55"/>
      <c r="VWY5" s="55"/>
      <c r="VWZ5" s="55"/>
      <c r="VXA5" s="55"/>
      <c r="VXB5" s="55"/>
      <c r="VXC5" s="55"/>
      <c r="VXD5" s="55"/>
      <c r="VXE5" s="55"/>
      <c r="VXF5" s="55"/>
      <c r="VXG5" s="55"/>
      <c r="VXH5" s="55"/>
      <c r="VXI5" s="55"/>
      <c r="VXJ5" s="55"/>
      <c r="VXK5" s="55"/>
      <c r="VXL5" s="55"/>
      <c r="VXM5" s="55"/>
      <c r="VXN5" s="55"/>
      <c r="VXO5" s="55"/>
      <c r="VXP5" s="55"/>
      <c r="VXQ5" s="55"/>
      <c r="VXR5" s="55"/>
      <c r="VXS5" s="55"/>
      <c r="VXT5" s="55"/>
      <c r="VXU5" s="55"/>
      <c r="VXV5" s="55"/>
      <c r="VXW5" s="55"/>
      <c r="VXX5" s="55"/>
      <c r="VXY5" s="55"/>
      <c r="VXZ5" s="55"/>
      <c r="VYA5" s="55"/>
      <c r="VYB5" s="55"/>
      <c r="VYC5" s="55"/>
      <c r="VYD5" s="55"/>
      <c r="VYE5" s="55"/>
      <c r="VYF5" s="55"/>
      <c r="VYG5" s="55"/>
      <c r="VYH5" s="55"/>
      <c r="VYI5" s="55"/>
      <c r="VYJ5" s="55"/>
      <c r="VYK5" s="55"/>
      <c r="VYL5" s="55"/>
      <c r="VYM5" s="55"/>
      <c r="VYN5" s="55"/>
      <c r="VYO5" s="55"/>
      <c r="VYP5" s="55"/>
      <c r="VYQ5" s="55"/>
      <c r="VYR5" s="55"/>
      <c r="VYS5" s="55"/>
      <c r="VYT5" s="55"/>
      <c r="VYU5" s="55"/>
      <c r="VYV5" s="55"/>
      <c r="VYW5" s="55"/>
      <c r="VYX5" s="55"/>
      <c r="VYY5" s="55"/>
      <c r="VYZ5" s="55"/>
      <c r="VZA5" s="55"/>
      <c r="VZB5" s="55"/>
      <c r="VZC5" s="55"/>
      <c r="VZD5" s="55"/>
      <c r="VZE5" s="55"/>
      <c r="VZF5" s="55"/>
      <c r="VZG5" s="55"/>
      <c r="VZH5" s="55"/>
      <c r="VZI5" s="55"/>
      <c r="VZJ5" s="55"/>
      <c r="VZK5" s="55"/>
      <c r="VZL5" s="55"/>
      <c r="VZM5" s="55"/>
      <c r="VZN5" s="55"/>
      <c r="VZO5" s="55"/>
      <c r="VZP5" s="55"/>
      <c r="VZQ5" s="55"/>
      <c r="VZR5" s="55"/>
      <c r="VZS5" s="55"/>
      <c r="VZT5" s="55"/>
      <c r="VZU5" s="55"/>
      <c r="VZV5" s="55"/>
      <c r="VZW5" s="55"/>
      <c r="VZX5" s="55"/>
      <c r="VZY5" s="55"/>
      <c r="VZZ5" s="55"/>
      <c r="WAA5" s="55"/>
      <c r="WAB5" s="55"/>
      <c r="WAC5" s="55"/>
      <c r="WAD5" s="55"/>
      <c r="WAE5" s="55"/>
      <c r="WAF5" s="55"/>
      <c r="WAG5" s="55"/>
      <c r="WAH5" s="55"/>
      <c r="WAI5" s="55"/>
      <c r="WAJ5" s="55"/>
      <c r="WAK5" s="55"/>
      <c r="WAL5" s="55"/>
      <c r="WAM5" s="55"/>
      <c r="WAN5" s="55"/>
      <c r="WAO5" s="55"/>
      <c r="WAP5" s="55"/>
      <c r="WAQ5" s="55"/>
      <c r="WAR5" s="55"/>
      <c r="WAS5" s="55"/>
      <c r="WAT5" s="55"/>
      <c r="WAU5" s="55"/>
      <c r="WAV5" s="55"/>
      <c r="WAW5" s="55"/>
      <c r="WAX5" s="55"/>
      <c r="WAY5" s="55"/>
      <c r="WAZ5" s="55"/>
      <c r="WBA5" s="55"/>
      <c r="WBB5" s="55"/>
      <c r="WBC5" s="55"/>
      <c r="WBD5" s="55"/>
      <c r="WBE5" s="55"/>
      <c r="WBF5" s="55"/>
      <c r="WBG5" s="55"/>
      <c r="WBH5" s="55"/>
      <c r="WBI5" s="55"/>
      <c r="WBJ5" s="55"/>
      <c r="WBK5" s="55"/>
      <c r="WBL5" s="55"/>
      <c r="WBM5" s="55"/>
      <c r="WBN5" s="55"/>
      <c r="WBO5" s="55"/>
      <c r="WBP5" s="55"/>
      <c r="WBQ5" s="55"/>
      <c r="WBR5" s="55"/>
      <c r="WBS5" s="55"/>
      <c r="WBT5" s="55"/>
      <c r="WBU5" s="55"/>
      <c r="WBV5" s="55"/>
      <c r="WBW5" s="55"/>
      <c r="WBX5" s="55"/>
      <c r="WBY5" s="55"/>
      <c r="WBZ5" s="55"/>
      <c r="WCA5" s="55"/>
      <c r="WCB5" s="55"/>
      <c r="WCC5" s="55"/>
      <c r="WCD5" s="55"/>
      <c r="WCE5" s="55"/>
      <c r="WCF5" s="55"/>
      <c r="WCG5" s="55"/>
      <c r="WCH5" s="55"/>
      <c r="WCI5" s="55"/>
      <c r="WCJ5" s="55"/>
      <c r="WCK5" s="55"/>
      <c r="WCL5" s="55"/>
      <c r="WCM5" s="55"/>
      <c r="WCN5" s="55"/>
      <c r="WCO5" s="55"/>
      <c r="WCP5" s="55"/>
      <c r="WCQ5" s="55"/>
      <c r="WCR5" s="55"/>
      <c r="WCS5" s="55"/>
      <c r="WCT5" s="55"/>
      <c r="WCU5" s="55"/>
      <c r="WCV5" s="55"/>
      <c r="WCW5" s="55"/>
      <c r="WCX5" s="55"/>
      <c r="WCY5" s="55"/>
      <c r="WCZ5" s="55"/>
      <c r="WDA5" s="55"/>
      <c r="WDB5" s="55"/>
      <c r="WDC5" s="55"/>
      <c r="WDD5" s="55"/>
      <c r="WDE5" s="55"/>
      <c r="WDF5" s="55"/>
      <c r="WDG5" s="55"/>
      <c r="WDH5" s="55"/>
      <c r="WDI5" s="55"/>
      <c r="WDJ5" s="55"/>
      <c r="WDK5" s="55"/>
      <c r="WDL5" s="55"/>
      <c r="WDM5" s="55"/>
      <c r="WDN5" s="55"/>
      <c r="WDO5" s="55"/>
      <c r="WDP5" s="55"/>
      <c r="WDQ5" s="55"/>
      <c r="WDR5" s="55"/>
      <c r="WDS5" s="55"/>
      <c r="WDT5" s="55"/>
      <c r="WDU5" s="55"/>
      <c r="WDV5" s="55"/>
      <c r="WDW5" s="55"/>
      <c r="WDX5" s="55"/>
      <c r="WDY5" s="55"/>
      <c r="WDZ5" s="55"/>
      <c r="WEA5" s="55"/>
      <c r="WEB5" s="55"/>
      <c r="WEC5" s="55"/>
      <c r="WED5" s="55"/>
      <c r="WEE5" s="55"/>
      <c r="WEF5" s="55"/>
      <c r="WEG5" s="55"/>
      <c r="WEH5" s="55"/>
      <c r="WEI5" s="55"/>
      <c r="WEJ5" s="55"/>
      <c r="WEK5" s="55"/>
      <c r="WEL5" s="55"/>
      <c r="WEM5" s="55"/>
      <c r="WEN5" s="55"/>
      <c r="WEO5" s="55"/>
      <c r="WEP5" s="55"/>
      <c r="WEQ5" s="55"/>
      <c r="WER5" s="55"/>
      <c r="WES5" s="55"/>
      <c r="WET5" s="55"/>
      <c r="WEU5" s="55"/>
      <c r="WEV5" s="55"/>
      <c r="WEW5" s="55"/>
      <c r="WEX5" s="55"/>
      <c r="WEY5" s="55"/>
      <c r="WEZ5" s="55"/>
      <c r="WFA5" s="55"/>
      <c r="WFB5" s="55"/>
      <c r="WFC5" s="55"/>
      <c r="WFD5" s="55"/>
      <c r="WFE5" s="55"/>
      <c r="WFF5" s="55"/>
      <c r="WFG5" s="55"/>
      <c r="WFH5" s="55"/>
      <c r="WFI5" s="55"/>
      <c r="WFJ5" s="55"/>
      <c r="WFK5" s="55"/>
      <c r="WFL5" s="55"/>
      <c r="WFM5" s="55"/>
      <c r="WFN5" s="55"/>
      <c r="WFO5" s="55"/>
      <c r="WFP5" s="55"/>
      <c r="WFQ5" s="55"/>
      <c r="WFR5" s="55"/>
      <c r="WFS5" s="55"/>
      <c r="WFT5" s="55"/>
      <c r="WFU5" s="55"/>
      <c r="WFV5" s="55"/>
      <c r="WFW5" s="55"/>
      <c r="WFX5" s="55"/>
      <c r="WFY5" s="55"/>
      <c r="WFZ5" s="55"/>
      <c r="WGA5" s="55"/>
      <c r="WGB5" s="55"/>
      <c r="WGC5" s="55"/>
      <c r="WGD5" s="55"/>
      <c r="WGE5" s="55"/>
      <c r="WGF5" s="55"/>
      <c r="WGG5" s="55"/>
      <c r="WGH5" s="55"/>
      <c r="WGI5" s="55"/>
      <c r="WGJ5" s="55"/>
      <c r="WGK5" s="55"/>
      <c r="WGL5" s="55"/>
      <c r="WGM5" s="55"/>
      <c r="WGN5" s="55"/>
      <c r="WGO5" s="55"/>
      <c r="WGP5" s="55"/>
      <c r="WGQ5" s="55"/>
      <c r="WGR5" s="55"/>
      <c r="WGS5" s="55"/>
      <c r="WGT5" s="55"/>
      <c r="WGU5" s="55"/>
      <c r="WGV5" s="55"/>
      <c r="WGW5" s="55"/>
      <c r="WGX5" s="55"/>
      <c r="WGY5" s="55"/>
      <c r="WGZ5" s="55"/>
      <c r="WHA5" s="55"/>
      <c r="WHB5" s="55"/>
      <c r="WHC5" s="55"/>
      <c r="WHD5" s="55"/>
      <c r="WHE5" s="55"/>
      <c r="WHF5" s="55"/>
      <c r="WHG5" s="55"/>
      <c r="WHH5" s="55"/>
      <c r="WHI5" s="55"/>
      <c r="WHJ5" s="55"/>
      <c r="WHK5" s="55"/>
      <c r="WHL5" s="55"/>
      <c r="WHM5" s="55"/>
      <c r="WHN5" s="55"/>
      <c r="WHO5" s="55"/>
      <c r="WHP5" s="55"/>
      <c r="WHQ5" s="55"/>
      <c r="WHR5" s="55"/>
      <c r="WHS5" s="55"/>
      <c r="WHT5" s="55"/>
      <c r="WHU5" s="55"/>
      <c r="WHV5" s="55"/>
      <c r="WHW5" s="55"/>
      <c r="WHX5" s="55"/>
      <c r="WHY5" s="55"/>
      <c r="WHZ5" s="55"/>
      <c r="WIA5" s="55"/>
      <c r="WIB5" s="55"/>
      <c r="WIC5" s="55"/>
      <c r="WID5" s="55"/>
      <c r="WIE5" s="55"/>
      <c r="WIF5" s="55"/>
      <c r="WIG5" s="55"/>
      <c r="WIH5" s="55"/>
      <c r="WII5" s="55"/>
      <c r="WIJ5" s="55"/>
      <c r="WIK5" s="55"/>
      <c r="WIL5" s="55"/>
      <c r="WIM5" s="55"/>
      <c r="WIN5" s="55"/>
      <c r="WIO5" s="55"/>
      <c r="WIP5" s="55"/>
      <c r="WIQ5" s="55"/>
      <c r="WIR5" s="55"/>
      <c r="WIS5" s="55"/>
      <c r="WIT5" s="55"/>
      <c r="WIU5" s="55"/>
      <c r="WIV5" s="55"/>
      <c r="WIW5" s="55"/>
      <c r="WIX5" s="55"/>
      <c r="WIY5" s="55"/>
      <c r="WIZ5" s="55"/>
      <c r="WJA5" s="55"/>
      <c r="WJB5" s="55"/>
      <c r="WJC5" s="55"/>
      <c r="WJD5" s="55"/>
      <c r="WJE5" s="55"/>
      <c r="WJF5" s="55"/>
      <c r="WJG5" s="55"/>
      <c r="WJH5" s="55"/>
      <c r="WJI5" s="55"/>
      <c r="WJJ5" s="55"/>
      <c r="WJK5" s="55"/>
      <c r="WJL5" s="55"/>
      <c r="WJM5" s="55"/>
      <c r="WJN5" s="55"/>
      <c r="WJO5" s="55"/>
      <c r="WJP5" s="55"/>
      <c r="WJQ5" s="55"/>
      <c r="WJR5" s="55"/>
      <c r="WJS5" s="55"/>
      <c r="WJT5" s="55"/>
      <c r="WJU5" s="55"/>
      <c r="WJV5" s="55"/>
      <c r="WJW5" s="55"/>
      <c r="WJX5" s="55"/>
      <c r="WJY5" s="55"/>
      <c r="WJZ5" s="55"/>
      <c r="WKA5" s="55"/>
      <c r="WKB5" s="55"/>
      <c r="WKC5" s="55"/>
      <c r="WKD5" s="55"/>
      <c r="WKE5" s="55"/>
      <c r="WKF5" s="55"/>
      <c r="WKG5" s="55"/>
      <c r="WKH5" s="55"/>
      <c r="WKI5" s="55"/>
      <c r="WKJ5" s="55"/>
      <c r="WKK5" s="55"/>
      <c r="WKL5" s="55"/>
      <c r="WKM5" s="55"/>
      <c r="WKN5" s="55"/>
      <c r="WKO5" s="55"/>
      <c r="WKP5" s="55"/>
      <c r="WKQ5" s="55"/>
      <c r="WKR5" s="55"/>
      <c r="WKS5" s="55"/>
      <c r="WKT5" s="55"/>
      <c r="WKU5" s="55"/>
      <c r="WKV5" s="55"/>
      <c r="WKW5" s="55"/>
      <c r="WKX5" s="55"/>
      <c r="WKY5" s="55"/>
      <c r="WKZ5" s="55"/>
      <c r="WLA5" s="55"/>
      <c r="WLB5" s="55"/>
      <c r="WLC5" s="55"/>
      <c r="WLD5" s="55"/>
      <c r="WLE5" s="55"/>
      <c r="WLF5" s="55"/>
      <c r="WLG5" s="55"/>
      <c r="WLH5" s="55"/>
      <c r="WLI5" s="55"/>
      <c r="WLJ5" s="55"/>
      <c r="WLK5" s="55"/>
      <c r="WLL5" s="55"/>
      <c r="WLM5" s="55"/>
      <c r="WLN5" s="55"/>
      <c r="WLO5" s="55"/>
      <c r="WLP5" s="55"/>
      <c r="WLQ5" s="55"/>
      <c r="WLR5" s="55"/>
      <c r="WLS5" s="55"/>
      <c r="WLT5" s="55"/>
      <c r="WLU5" s="55"/>
      <c r="WLV5" s="55"/>
      <c r="WLW5" s="55"/>
      <c r="WLX5" s="55"/>
      <c r="WLY5" s="55"/>
      <c r="WLZ5" s="55"/>
      <c r="WMA5" s="55"/>
      <c r="WMB5" s="55"/>
      <c r="WMC5" s="55"/>
      <c r="WMD5" s="55"/>
      <c r="WME5" s="55"/>
      <c r="WMF5" s="55"/>
      <c r="WMG5" s="55"/>
      <c r="WMH5" s="55"/>
      <c r="WMI5" s="55"/>
      <c r="WMJ5" s="55"/>
      <c r="WMK5" s="55"/>
      <c r="WML5" s="55"/>
      <c r="WMM5" s="55"/>
      <c r="WMN5" s="55"/>
      <c r="WMO5" s="55"/>
      <c r="WMP5" s="55"/>
      <c r="WMQ5" s="55"/>
      <c r="WMR5" s="55"/>
      <c r="WMS5" s="55"/>
      <c r="WMT5" s="55"/>
      <c r="WMU5" s="55"/>
      <c r="WMV5" s="55"/>
      <c r="WMW5" s="55"/>
      <c r="WMX5" s="55"/>
      <c r="WMY5" s="55"/>
      <c r="WMZ5" s="55"/>
      <c r="WNA5" s="55"/>
      <c r="WNB5" s="55"/>
      <c r="WNC5" s="55"/>
      <c r="WND5" s="55"/>
      <c r="WNE5" s="55"/>
      <c r="WNF5" s="55"/>
      <c r="WNG5" s="55"/>
      <c r="WNH5" s="55"/>
      <c r="WNI5" s="55"/>
      <c r="WNJ5" s="55"/>
      <c r="WNK5" s="55"/>
      <c r="WNL5" s="55"/>
      <c r="WNM5" s="55"/>
      <c r="WNN5" s="55"/>
      <c r="WNO5" s="55"/>
      <c r="WNP5" s="55"/>
      <c r="WNQ5" s="55"/>
      <c r="WNR5" s="55"/>
      <c r="WNS5" s="55"/>
      <c r="WNT5" s="55"/>
      <c r="WNU5" s="55"/>
      <c r="WNV5" s="55"/>
      <c r="WNW5" s="55"/>
      <c r="WNX5" s="55"/>
      <c r="WNY5" s="55"/>
      <c r="WNZ5" s="55"/>
      <c r="WOA5" s="55"/>
      <c r="WOB5" s="55"/>
      <c r="WOC5" s="55"/>
      <c r="WOD5" s="55"/>
      <c r="WOE5" s="55"/>
      <c r="WOF5" s="55"/>
      <c r="WOG5" s="55"/>
      <c r="WOH5" s="55"/>
      <c r="WOI5" s="55"/>
      <c r="WOJ5" s="55"/>
      <c r="WOK5" s="55"/>
      <c r="WOL5" s="55"/>
      <c r="WOM5" s="55"/>
      <c r="WON5" s="55"/>
      <c r="WOO5" s="55"/>
      <c r="WOP5" s="55"/>
      <c r="WOQ5" s="55"/>
      <c r="WOR5" s="55"/>
      <c r="WOS5" s="55"/>
      <c r="WOT5" s="55"/>
      <c r="WOU5" s="55"/>
      <c r="WOV5" s="55"/>
      <c r="WOW5" s="55"/>
      <c r="WOX5" s="55"/>
      <c r="WOY5" s="55"/>
      <c r="WOZ5" s="55"/>
      <c r="WPA5" s="55"/>
      <c r="WPB5" s="55"/>
      <c r="WPC5" s="55"/>
      <c r="WPD5" s="55"/>
      <c r="WPE5" s="55"/>
      <c r="WPF5" s="55"/>
      <c r="WPG5" s="55"/>
      <c r="WPH5" s="55"/>
      <c r="WPI5" s="55"/>
      <c r="WPJ5" s="55"/>
      <c r="WPK5" s="55"/>
      <c r="WPL5" s="55"/>
      <c r="WPM5" s="55"/>
      <c r="WPN5" s="55"/>
      <c r="WPO5" s="55"/>
      <c r="WPP5" s="55"/>
      <c r="WPQ5" s="55"/>
      <c r="WPR5" s="55"/>
      <c r="WPS5" s="55"/>
      <c r="WPT5" s="55"/>
      <c r="WPU5" s="55"/>
      <c r="WPV5" s="55"/>
      <c r="WPW5" s="55"/>
      <c r="WPX5" s="55"/>
      <c r="WPY5" s="55"/>
      <c r="WPZ5" s="55"/>
      <c r="WQA5" s="55"/>
      <c r="WQB5" s="55"/>
      <c r="WQC5" s="55"/>
      <c r="WQD5" s="55"/>
      <c r="WQE5" s="55"/>
      <c r="WQF5" s="55"/>
      <c r="WQG5" s="55"/>
      <c r="WQH5" s="55"/>
      <c r="WQI5" s="55"/>
      <c r="WQJ5" s="55"/>
      <c r="WQK5" s="55"/>
      <c r="WQL5" s="55"/>
      <c r="WQM5" s="55"/>
      <c r="WQN5" s="55"/>
      <c r="WQO5" s="55"/>
      <c r="WQP5" s="55"/>
      <c r="WQQ5" s="55"/>
      <c r="WQR5" s="55"/>
      <c r="WQS5" s="55"/>
      <c r="WQT5" s="55"/>
      <c r="WQU5" s="55"/>
      <c r="WQV5" s="55"/>
      <c r="WQW5" s="55"/>
      <c r="WQX5" s="55"/>
      <c r="WQY5" s="55"/>
      <c r="WQZ5" s="55"/>
      <c r="WRA5" s="55"/>
      <c r="WRB5" s="55"/>
      <c r="WRC5" s="55"/>
      <c r="WRD5" s="55"/>
      <c r="WRE5" s="55"/>
      <c r="WRF5" s="55"/>
      <c r="WRG5" s="55"/>
      <c r="WRH5" s="55"/>
      <c r="WRI5" s="55"/>
      <c r="WRJ5" s="55"/>
      <c r="WRK5" s="55"/>
      <c r="WRL5" s="55"/>
      <c r="WRM5" s="55"/>
      <c r="WRN5" s="55"/>
      <c r="WRO5" s="55"/>
      <c r="WRP5" s="55"/>
      <c r="WRQ5" s="55"/>
      <c r="WRR5" s="55"/>
      <c r="WRS5" s="55"/>
      <c r="WRT5" s="55"/>
      <c r="WRU5" s="55"/>
      <c r="WRV5" s="55"/>
      <c r="WRW5" s="55"/>
      <c r="WRX5" s="55"/>
      <c r="WRY5" s="55"/>
      <c r="WRZ5" s="55"/>
      <c r="WSA5" s="55"/>
      <c r="WSB5" s="55"/>
      <c r="WSC5" s="55"/>
      <c r="WSD5" s="55"/>
      <c r="WSE5" s="55"/>
      <c r="WSF5" s="55"/>
      <c r="WSG5" s="55"/>
      <c r="WSH5" s="55"/>
      <c r="WSI5" s="55"/>
      <c r="WSJ5" s="55"/>
      <c r="WSK5" s="55"/>
      <c r="WSL5" s="55"/>
      <c r="WSM5" s="55"/>
      <c r="WSN5" s="55"/>
      <c r="WSO5" s="55"/>
      <c r="WSP5" s="55"/>
      <c r="WSQ5" s="55"/>
      <c r="WSR5" s="55"/>
      <c r="WSS5" s="55"/>
      <c r="WST5" s="55"/>
      <c r="WSU5" s="55"/>
      <c r="WSV5" s="55"/>
      <c r="WSW5" s="55"/>
      <c r="WSX5" s="55"/>
      <c r="WSY5" s="55"/>
      <c r="WSZ5" s="55"/>
      <c r="WTA5" s="55"/>
      <c r="WTB5" s="55"/>
      <c r="WTC5" s="55"/>
      <c r="WTD5" s="55"/>
      <c r="WTE5" s="55"/>
      <c r="WTF5" s="55"/>
      <c r="WTG5" s="55"/>
      <c r="WTH5" s="55"/>
      <c r="WTI5" s="55"/>
      <c r="WTJ5" s="55"/>
      <c r="WTK5" s="55"/>
      <c r="WTL5" s="55"/>
      <c r="WTM5" s="55"/>
      <c r="WTN5" s="55"/>
      <c r="WTO5" s="55"/>
      <c r="WTP5" s="55"/>
      <c r="WTQ5" s="55"/>
      <c r="WTR5" s="55"/>
      <c r="WTS5" s="55"/>
      <c r="WTT5" s="55"/>
      <c r="WTU5" s="55"/>
      <c r="WTV5" s="55"/>
      <c r="WTW5" s="55"/>
      <c r="WTX5" s="55"/>
      <c r="WTY5" s="55"/>
      <c r="WTZ5" s="55"/>
      <c r="WUA5" s="55"/>
      <c r="WUB5" s="55"/>
      <c r="WUC5" s="55"/>
      <c r="WUD5" s="55"/>
      <c r="WUE5" s="55"/>
      <c r="WUF5" s="55"/>
      <c r="WUG5" s="55"/>
      <c r="WUH5" s="55"/>
      <c r="WUI5" s="55"/>
      <c r="WUJ5" s="55"/>
      <c r="WUK5" s="55"/>
      <c r="WUL5" s="55"/>
      <c r="WUM5" s="55"/>
      <c r="WUN5" s="55"/>
      <c r="WUO5" s="55"/>
      <c r="WUP5" s="55"/>
      <c r="WUQ5" s="55"/>
      <c r="WUR5" s="55"/>
      <c r="WUS5" s="55"/>
      <c r="WUT5" s="55"/>
      <c r="WUU5" s="55"/>
      <c r="WUV5" s="55"/>
      <c r="WUW5" s="55"/>
      <c r="WUX5" s="55"/>
      <c r="WUY5" s="55"/>
      <c r="WUZ5" s="55"/>
      <c r="WVA5" s="55"/>
      <c r="WVB5" s="55"/>
      <c r="WVC5" s="55"/>
      <c r="WVD5" s="55"/>
      <c r="WVE5" s="55"/>
      <c r="WVF5" s="55"/>
      <c r="WVG5" s="55"/>
      <c r="WVH5" s="55"/>
      <c r="WVI5" s="55"/>
      <c r="WVJ5" s="55"/>
      <c r="WVK5" s="55"/>
      <c r="WVL5" s="55"/>
      <c r="WVM5" s="55"/>
      <c r="WVN5" s="55"/>
      <c r="WVO5" s="55"/>
      <c r="WVP5" s="55"/>
      <c r="WVQ5" s="55"/>
      <c r="WVR5" s="55"/>
      <c r="WVS5" s="55"/>
      <c r="WVT5" s="55"/>
      <c r="WVU5" s="55"/>
      <c r="WVV5" s="55"/>
      <c r="WVW5" s="55"/>
      <c r="WVX5" s="55"/>
      <c r="WVY5" s="55"/>
      <c r="WVZ5" s="55"/>
      <c r="WWA5" s="55"/>
      <c r="WWB5" s="55"/>
      <c r="WWC5" s="55"/>
      <c r="WWD5" s="55"/>
      <c r="WWE5" s="55"/>
      <c r="WWF5" s="55"/>
      <c r="WWG5" s="55"/>
      <c r="WWH5" s="55"/>
      <c r="WWI5" s="55"/>
      <c r="WWJ5" s="55"/>
      <c r="WWK5" s="55"/>
      <c r="WWL5" s="55"/>
      <c r="WWM5" s="55"/>
      <c r="WWN5" s="55"/>
      <c r="WWO5" s="55"/>
      <c r="WWP5" s="55"/>
      <c r="WWQ5" s="55"/>
      <c r="WWR5" s="55"/>
      <c r="WWS5" s="55"/>
      <c r="WWT5" s="55"/>
      <c r="WWU5" s="55"/>
      <c r="WWV5" s="55"/>
      <c r="WWW5" s="55"/>
      <c r="WWX5" s="55"/>
      <c r="WWY5" s="55"/>
      <c r="WWZ5" s="55"/>
      <c r="WXA5" s="55"/>
      <c r="WXB5" s="55"/>
      <c r="WXC5" s="55"/>
      <c r="WXD5" s="55"/>
      <c r="WXE5" s="55"/>
      <c r="WXF5" s="55"/>
      <c r="WXG5" s="55"/>
      <c r="WXH5" s="55"/>
      <c r="WXI5" s="55"/>
      <c r="WXJ5" s="55"/>
      <c r="WXK5" s="55"/>
      <c r="WXL5" s="55"/>
      <c r="WXM5" s="55"/>
      <c r="WXN5" s="55"/>
      <c r="WXO5" s="55"/>
      <c r="WXP5" s="55"/>
      <c r="WXQ5" s="55"/>
      <c r="WXR5" s="55"/>
      <c r="WXS5" s="55"/>
      <c r="WXT5" s="55"/>
      <c r="WXU5" s="55"/>
      <c r="WXV5" s="55"/>
      <c r="WXW5" s="55"/>
      <c r="WXX5" s="55"/>
      <c r="WXY5" s="55"/>
      <c r="WXZ5" s="55"/>
      <c r="WYA5" s="55"/>
      <c r="WYB5" s="55"/>
      <c r="WYC5" s="55"/>
      <c r="WYD5" s="55"/>
      <c r="WYE5" s="55"/>
      <c r="WYF5" s="55"/>
      <c r="WYG5" s="55"/>
      <c r="WYH5" s="55"/>
      <c r="WYI5" s="55"/>
      <c r="WYJ5" s="55"/>
      <c r="WYK5" s="55"/>
      <c r="WYL5" s="55"/>
      <c r="WYM5" s="55"/>
      <c r="WYN5" s="55"/>
      <c r="WYO5" s="55"/>
      <c r="WYP5" s="55"/>
      <c r="WYQ5" s="55"/>
      <c r="WYR5" s="55"/>
      <c r="WYS5" s="55"/>
      <c r="WYT5" s="55"/>
      <c r="WYU5" s="55"/>
      <c r="WYV5" s="55"/>
      <c r="WYW5" s="55"/>
      <c r="WYX5" s="55"/>
      <c r="WYY5" s="55"/>
      <c r="WYZ5" s="55"/>
      <c r="WZA5" s="55"/>
      <c r="WZB5" s="55"/>
      <c r="WZC5" s="55"/>
      <c r="WZD5" s="55"/>
      <c r="WZE5" s="55"/>
      <c r="WZF5" s="55"/>
      <c r="WZG5" s="55"/>
      <c r="WZH5" s="55"/>
      <c r="WZI5" s="55"/>
      <c r="WZJ5" s="55"/>
      <c r="WZK5" s="55"/>
      <c r="WZL5" s="55"/>
      <c r="WZM5" s="55"/>
      <c r="WZN5" s="55"/>
      <c r="WZO5" s="55"/>
      <c r="WZP5" s="55"/>
      <c r="WZQ5" s="55"/>
      <c r="WZR5" s="55"/>
      <c r="WZS5" s="55"/>
      <c r="WZT5" s="55"/>
      <c r="WZU5" s="55"/>
      <c r="WZV5" s="55"/>
      <c r="WZW5" s="55"/>
      <c r="WZX5" s="55"/>
      <c r="WZY5" s="55"/>
      <c r="WZZ5" s="55"/>
      <c r="XAA5" s="55"/>
      <c r="XAB5" s="55"/>
      <c r="XAC5" s="55"/>
      <c r="XAD5" s="55"/>
      <c r="XAE5" s="55"/>
      <c r="XAF5" s="55"/>
      <c r="XAG5" s="55"/>
      <c r="XAH5" s="55"/>
      <c r="XAI5" s="55"/>
      <c r="XAJ5" s="55"/>
      <c r="XAK5" s="55"/>
      <c r="XAL5" s="55"/>
      <c r="XAM5" s="55"/>
      <c r="XAN5" s="55"/>
      <c r="XAO5" s="55"/>
      <c r="XAP5" s="55"/>
      <c r="XAQ5" s="55"/>
      <c r="XAR5" s="55"/>
      <c r="XAS5" s="55"/>
      <c r="XAT5" s="55"/>
      <c r="XAU5" s="55"/>
      <c r="XAV5" s="55"/>
      <c r="XAW5" s="55"/>
      <c r="XAX5" s="55"/>
      <c r="XAY5" s="55"/>
      <c r="XAZ5" s="55"/>
      <c r="XBA5" s="55"/>
      <c r="XBB5" s="55"/>
      <c r="XBC5" s="55"/>
      <c r="XBD5" s="55"/>
      <c r="XBE5" s="55"/>
      <c r="XBF5" s="55"/>
      <c r="XBG5" s="55"/>
      <c r="XBH5" s="55"/>
      <c r="XBI5" s="55"/>
      <c r="XBJ5" s="55"/>
      <c r="XBK5" s="55"/>
      <c r="XBL5" s="55"/>
      <c r="XBM5" s="55"/>
      <c r="XBN5" s="55"/>
      <c r="XBO5" s="55"/>
      <c r="XBP5" s="55"/>
      <c r="XBQ5" s="55"/>
      <c r="XBR5" s="55"/>
      <c r="XBS5" s="55"/>
      <c r="XBT5" s="55"/>
      <c r="XBU5" s="55"/>
      <c r="XBV5" s="55"/>
      <c r="XBW5" s="55"/>
      <c r="XBX5" s="55"/>
      <c r="XBY5" s="55"/>
      <c r="XBZ5" s="55"/>
      <c r="XCA5" s="55"/>
      <c r="XCB5" s="55"/>
      <c r="XCC5" s="55"/>
      <c r="XCD5" s="55"/>
      <c r="XCE5" s="55"/>
      <c r="XCF5" s="55"/>
      <c r="XCG5" s="55"/>
      <c r="XCH5" s="55"/>
      <c r="XCI5" s="55"/>
      <c r="XCJ5" s="55"/>
      <c r="XCK5" s="55"/>
      <c r="XCL5" s="55"/>
      <c r="XCM5" s="55"/>
      <c r="XCN5" s="55"/>
      <c r="XCO5" s="55"/>
      <c r="XCP5" s="55"/>
      <c r="XCQ5" s="55"/>
      <c r="XCR5" s="55"/>
      <c r="XCS5" s="55"/>
      <c r="XCT5" s="55"/>
      <c r="XCU5" s="55"/>
      <c r="XCV5" s="55"/>
      <c r="XCW5" s="55"/>
      <c r="XCX5" s="55"/>
      <c r="XCY5" s="55"/>
      <c r="XCZ5" s="55"/>
      <c r="XDA5" s="55"/>
      <c r="XDB5" s="55"/>
      <c r="XDC5" s="55"/>
      <c r="XDD5" s="55"/>
      <c r="XDE5" s="55"/>
      <c r="XDF5" s="55"/>
      <c r="XDG5" s="55"/>
      <c r="XDH5" s="55"/>
      <c r="XDI5" s="55"/>
      <c r="XDJ5" s="55"/>
      <c r="XDK5" s="55"/>
      <c r="XDL5" s="55"/>
      <c r="XDM5" s="55"/>
      <c r="XDN5" s="55"/>
      <c r="XDO5" s="55"/>
      <c r="XDP5" s="55"/>
      <c r="XDQ5" s="55"/>
      <c r="XDR5" s="55"/>
      <c r="XDS5" s="55"/>
      <c r="XDT5" s="55"/>
      <c r="XDU5" s="55"/>
      <c r="XDV5" s="55"/>
      <c r="XDW5" s="55"/>
      <c r="XDX5" s="55"/>
      <c r="XDY5" s="55"/>
      <c r="XDZ5" s="55"/>
      <c r="XEA5" s="55"/>
      <c r="XEB5" s="55"/>
      <c r="XEC5" s="55"/>
      <c r="XED5" s="55"/>
      <c r="XEE5" s="55"/>
      <c r="XEF5" s="55"/>
      <c r="XEG5" s="55"/>
      <c r="XEH5" s="55"/>
      <c r="XEI5" s="55"/>
      <c r="XEJ5" s="55"/>
      <c r="XEK5" s="55"/>
      <c r="XEL5" s="55"/>
      <c r="XEM5" s="55"/>
      <c r="XEN5" s="55"/>
      <c r="XEO5" s="55"/>
      <c r="XEP5" s="55"/>
      <c r="XEQ5" s="55"/>
      <c r="XER5" s="55"/>
      <c r="XES5" s="55"/>
      <c r="XET5" s="55"/>
      <c r="XEU5" s="55"/>
      <c r="XEV5" s="55"/>
    </row>
    <row r="6" s="37" customFormat="1" outlineLevel="1" spans="1:16376">
      <c r="A6" s="44">
        <f>_xlfn.XLOOKUP(B6,效果配置参数!$B$3:$B$4,效果配置参数!$C$3:$C$4,"",0)</f>
        <v>1</v>
      </c>
      <c r="B6" s="45" t="s">
        <v>1003</v>
      </c>
      <c r="C6" s="46">
        <v>105</v>
      </c>
      <c r="D6" s="47" t="str">
        <f>_xlfn.XLOOKUP(C6,'蓝霸符重构-效果'!$A:$A,'蓝霸符重构-效果'!$D:$D,"",0)</f>
        <v>挥棒球棍(第3下)</v>
      </c>
      <c r="E6" s="48">
        <f>_xlfn.XLOOKUP(F6,效果配置参数!$F$3:$F$10,效果配置参数!$G$3:$G$10,"",0)</f>
        <v>2</v>
      </c>
      <c r="F6" s="49" t="s">
        <v>1004</v>
      </c>
      <c r="G6" s="50">
        <v>0</v>
      </c>
      <c r="H6" s="51" t="str">
        <f>_xlfn.XLOOKUP(E6,效果配置参数!$G$3:$G$10,效果配置参数!$H$3:$H$10,"",0)</f>
        <v>无参数</v>
      </c>
      <c r="I6" s="48">
        <f>_xlfn.XLOOKUP(J6,效果配置参数!$J$3:$J$10,效果配置参数!$K$3:$K$10,"",0)</f>
        <v>2</v>
      </c>
      <c r="J6" s="49" t="s">
        <v>1005</v>
      </c>
      <c r="K6" s="50" t="s">
        <v>1010</v>
      </c>
      <c r="L6" s="51" t="str">
        <f>_xlfn.XLOOKUP(I6,效果配置参数!$K$3:$K$10,效果配置参数!$L$3:$L$10,"",0)</f>
        <v>参数1=度数
参数2=半径(mm)</v>
      </c>
      <c r="M6" s="48">
        <f>_xlfn.XLOOKUP(N6,效果配置参数!$N$3:$N$10,效果配置参数!$O$3:$O$10,"",0)</f>
        <v>0</v>
      </c>
      <c r="N6" s="49" t="s">
        <v>1007</v>
      </c>
      <c r="O6" s="50">
        <v>0</v>
      </c>
      <c r="P6" s="51" t="str">
        <f>_xlfn.XLOOKUP(M6,效果配置参数!$O$3:$O$10,效果配置参数!$P$3:$P$10,"",0)</f>
        <v>无参数</v>
      </c>
      <c r="Q6" s="48">
        <f>_xlfn.XLOOKUP(R6,效果配置参数!$R$3:$R$10,效果配置参数!$S$3:$S$10,"",0)</f>
        <v>0</v>
      </c>
      <c r="R6" s="49" t="s">
        <v>1008</v>
      </c>
      <c r="S6" s="50">
        <v>0</v>
      </c>
      <c r="T6" s="51" t="str">
        <f>_xlfn.XLOOKUP(Q6,效果配置参数!$S$3:$S$10,效果配置参数!$T$3:$T$10,"",0)</f>
        <v>无参数</v>
      </c>
      <c r="U6" s="48">
        <f>_xlfn.XLOOKUP(V6,效果配置参数!$V$3:$V$10,效果配置参数!$W$3:$W$10,"",0)</f>
        <v>2</v>
      </c>
      <c r="V6" s="49" t="s">
        <v>1009</v>
      </c>
      <c r="W6" s="50">
        <f t="shared" si="0"/>
        <v>56</v>
      </c>
      <c r="X6" s="51">
        <f>_xlfn.XLOOKUP(U6,效果配置参数!$W$3:$W$10,效果配置参数!$X$3:$X$10,"",0)</f>
        <v>56</v>
      </c>
      <c r="Y6" s="44" t="str">
        <f>IF(COUNTA(A6:X6)=COUNTA($A$4:$X$4),"√","×")</f>
        <v>√</v>
      </c>
      <c r="Z6" s="57" t="str">
        <f t="shared" ref="Z6:Z11" si="1">IF(Y6="√",CONCATENATE(IF($A$3="int",CONCATENATE($A$2,"=",A6,";"),CONCATENATE($A$2,"=[",A6,"];")),CONCATENATE(IF($E$3="int",CONCATENATE($E$2,"=",E6,";"),CONCATENATE($E$2,"=[",E6,"];")),CONCATENATE(IF($G$3="int",CONCATENATE($G$2,"=",G6,";"),CONCATENATE($G$2,"=[",G6,"];")),CONCATENATE(IF($I$3="int",CONCATENATE($I$2,"=",I6,";"),CONCATENATE($I$2,"=[",I6,"];")),CONCATENATE(IF($K$3="int",CONCATENATE($K$2,"=",K6,";"),CONCATENATE($K$2,"=[",K6,"];")),CONCATENATE(IF($M$3="int",CONCATENATE($M$2,"=",M6,";"),CONCATENATE($M$2,"=[",M6,"];")),CONCATENATE(IF($O$3="int",CONCATENATE($O$2,"=",O6,";"),CONCATENATE($O$2,"=[",O6,"];")),CONCATENATE(IF($Q$3="int",CONCATENATE($Q$2,"=",Q6,";"),CONCATENATE($Q$2,"=[",Q6,"];")),CONCATENATE(IF($S$3="int",CONCATENATE($S$2,"=",S6,";"),CONCATENATE($S$2,"=[",S6,"];")),CONCATENATE(IF($U$3="int",CONCATENATE($U$2,"=",U6,";"),CONCATENATE($U$2,"=[",U6,"];")),CONCATENATE(IF($W$3="int",CONCATENATE($W$2,"=",W6,";"),CONCATENATE($W$2,"=[",W6,"];"))))))))))))),"×")</f>
        <v>effect_type=1;search_type=2;search_type_para=[0];range_type=2;range_type_para=[120;60000];deviate_type=0;deviate_type_para=[0];state_type=0;state_type_para=[0];target=2;target_para=[56];</v>
      </c>
      <c r="AA6" s="55"/>
      <c r="AB6" s="55"/>
      <c r="AC6" s="55"/>
      <c r="AD6" s="55"/>
      <c r="AE6" s="55"/>
      <c r="AF6" s="55"/>
      <c r="AG6" s="55"/>
      <c r="AH6" s="55"/>
      <c r="AI6" s="55"/>
      <c r="AJ6" s="55"/>
      <c r="AK6" s="55"/>
      <c r="AL6" s="55"/>
      <c r="AM6" s="55"/>
      <c r="AN6" s="55"/>
      <c r="AO6" s="55"/>
      <c r="AP6" s="55"/>
      <c r="AQ6" s="55"/>
      <c r="AR6" s="55"/>
      <c r="AS6" s="55"/>
      <c r="AT6" s="55"/>
      <c r="AU6" s="55"/>
      <c r="AV6" s="55"/>
      <c r="AW6" s="55"/>
      <c r="AX6" s="55"/>
      <c r="AY6" s="55"/>
      <c r="AZ6" s="55"/>
      <c r="BA6" s="55"/>
      <c r="BB6" s="55"/>
      <c r="BC6" s="55"/>
      <c r="BD6" s="55"/>
      <c r="BE6" s="55"/>
      <c r="BF6" s="55"/>
      <c r="BG6" s="55"/>
      <c r="BH6" s="55"/>
      <c r="BI6" s="55"/>
      <c r="BJ6" s="55"/>
      <c r="BK6" s="55"/>
      <c r="BL6" s="55"/>
      <c r="BM6" s="55"/>
      <c r="BN6" s="55"/>
      <c r="BO6" s="55"/>
      <c r="BP6" s="55"/>
      <c r="BQ6" s="55"/>
      <c r="BR6" s="55"/>
      <c r="BS6" s="55"/>
      <c r="BT6" s="55"/>
      <c r="BU6" s="55"/>
      <c r="BV6" s="55"/>
      <c r="BW6" s="55"/>
      <c r="BX6" s="55"/>
      <c r="BY6" s="55"/>
      <c r="BZ6" s="55"/>
      <c r="CA6" s="55"/>
      <c r="CB6" s="55"/>
      <c r="CC6" s="55"/>
      <c r="CD6" s="55"/>
      <c r="CE6" s="55"/>
      <c r="CF6" s="55"/>
      <c r="CG6" s="55"/>
      <c r="CH6" s="55"/>
      <c r="CI6" s="55"/>
      <c r="CJ6" s="55"/>
      <c r="CK6" s="55"/>
      <c r="CL6" s="55"/>
      <c r="CM6" s="55"/>
      <c r="CN6" s="55"/>
      <c r="CO6" s="55"/>
      <c r="CP6" s="55"/>
      <c r="CQ6" s="55"/>
      <c r="CR6" s="55"/>
      <c r="CS6" s="55"/>
      <c r="CT6" s="55"/>
      <c r="CU6" s="55"/>
      <c r="CV6" s="55"/>
      <c r="CW6" s="55"/>
      <c r="CX6" s="55"/>
      <c r="CY6" s="55"/>
      <c r="CZ6" s="55"/>
      <c r="DA6" s="55"/>
      <c r="DB6" s="55"/>
      <c r="DC6" s="55"/>
      <c r="DD6" s="55"/>
      <c r="DE6" s="55"/>
      <c r="DF6" s="55"/>
      <c r="DG6" s="55"/>
      <c r="DH6" s="55"/>
      <c r="DI6" s="55"/>
      <c r="DJ6" s="55"/>
      <c r="DK6" s="55"/>
      <c r="DL6" s="55"/>
      <c r="DM6" s="55"/>
      <c r="DN6" s="55"/>
      <c r="DO6" s="55"/>
      <c r="DP6" s="55"/>
      <c r="DQ6" s="55"/>
      <c r="DR6" s="55"/>
      <c r="DS6" s="55"/>
      <c r="DT6" s="55"/>
      <c r="DU6" s="55"/>
      <c r="DV6" s="55"/>
      <c r="DW6" s="55"/>
      <c r="DX6" s="55"/>
      <c r="DY6" s="55"/>
      <c r="DZ6" s="55"/>
      <c r="EA6" s="55"/>
      <c r="EB6" s="55"/>
      <c r="EC6" s="55"/>
      <c r="ED6" s="55"/>
      <c r="EE6" s="55"/>
      <c r="EF6" s="55"/>
      <c r="EG6" s="55"/>
      <c r="EH6" s="55"/>
      <c r="EI6" s="55"/>
      <c r="EJ6" s="55"/>
      <c r="EK6" s="55"/>
      <c r="EL6" s="55"/>
      <c r="EM6" s="55"/>
      <c r="EN6" s="55"/>
      <c r="EO6" s="55"/>
      <c r="EP6" s="55"/>
      <c r="EQ6" s="55"/>
      <c r="ER6" s="55"/>
      <c r="ES6" s="55"/>
      <c r="ET6" s="55"/>
      <c r="EU6" s="55"/>
      <c r="EV6" s="55"/>
      <c r="EW6" s="55"/>
      <c r="EX6" s="55"/>
      <c r="EY6" s="55"/>
      <c r="EZ6" s="55"/>
      <c r="FA6" s="55"/>
      <c r="FB6" s="55"/>
      <c r="FC6" s="55"/>
      <c r="FD6" s="55"/>
      <c r="FE6" s="55"/>
      <c r="FF6" s="55"/>
      <c r="FG6" s="55"/>
      <c r="FH6" s="55"/>
      <c r="FI6" s="55"/>
      <c r="FJ6" s="55"/>
      <c r="FK6" s="55"/>
      <c r="FL6" s="55"/>
      <c r="FM6" s="55"/>
      <c r="FN6" s="55"/>
      <c r="FO6" s="55"/>
      <c r="FP6" s="55"/>
      <c r="FQ6" s="55"/>
      <c r="FR6" s="55"/>
      <c r="FS6" s="55"/>
      <c r="FT6" s="55"/>
      <c r="FU6" s="55"/>
      <c r="FV6" s="55"/>
      <c r="FW6" s="55"/>
      <c r="FX6" s="55"/>
      <c r="FY6" s="55"/>
      <c r="FZ6" s="55"/>
      <c r="GA6" s="55"/>
      <c r="GB6" s="55"/>
      <c r="GC6" s="55"/>
      <c r="GD6" s="55"/>
      <c r="GE6" s="55"/>
      <c r="GF6" s="55"/>
      <c r="GG6" s="55"/>
      <c r="GH6" s="55"/>
      <c r="GI6" s="55"/>
      <c r="GJ6" s="55"/>
      <c r="GK6" s="55"/>
      <c r="GL6" s="55"/>
      <c r="GM6" s="55"/>
      <c r="GN6" s="55"/>
      <c r="GO6" s="55"/>
      <c r="GP6" s="55"/>
      <c r="GQ6" s="55"/>
      <c r="GR6" s="55"/>
      <c r="GS6" s="55"/>
      <c r="GT6" s="55"/>
      <c r="GU6" s="55"/>
      <c r="GV6" s="55"/>
      <c r="GW6" s="55"/>
      <c r="GX6" s="55"/>
      <c r="GY6" s="55"/>
      <c r="GZ6" s="55"/>
      <c r="HA6" s="55"/>
      <c r="HB6" s="55"/>
      <c r="HC6" s="55"/>
      <c r="HD6" s="55"/>
      <c r="HE6" s="55"/>
      <c r="HF6" s="55"/>
      <c r="HG6" s="55"/>
      <c r="HH6" s="55"/>
      <c r="HI6" s="55"/>
      <c r="HJ6" s="55"/>
      <c r="HK6" s="55"/>
      <c r="HL6" s="55"/>
      <c r="HM6" s="55"/>
      <c r="HN6" s="55"/>
      <c r="HO6" s="55"/>
      <c r="HP6" s="55"/>
      <c r="HQ6" s="55"/>
      <c r="HR6" s="55"/>
      <c r="HS6" s="55"/>
      <c r="HT6" s="55"/>
      <c r="HU6" s="55"/>
      <c r="HV6" s="55"/>
      <c r="HW6" s="55"/>
      <c r="HX6" s="55"/>
      <c r="HY6" s="55"/>
      <c r="HZ6" s="55"/>
      <c r="IA6" s="55"/>
      <c r="IB6" s="55"/>
      <c r="IC6" s="55"/>
      <c r="ID6" s="55"/>
      <c r="IE6" s="55"/>
      <c r="IF6" s="55"/>
      <c r="IG6" s="55"/>
      <c r="IH6" s="55"/>
      <c r="II6" s="55"/>
      <c r="IJ6" s="55"/>
      <c r="IK6" s="55"/>
      <c r="IL6" s="55"/>
      <c r="IM6" s="55"/>
      <c r="IN6" s="55"/>
      <c r="IO6" s="55"/>
      <c r="IP6" s="55"/>
      <c r="IQ6" s="55"/>
      <c r="IR6" s="55"/>
      <c r="IS6" s="55"/>
      <c r="IT6" s="55"/>
      <c r="IU6" s="55"/>
      <c r="IV6" s="55"/>
      <c r="IW6" s="55"/>
      <c r="IX6" s="55"/>
      <c r="IY6" s="55"/>
      <c r="IZ6" s="55"/>
      <c r="JA6" s="55"/>
      <c r="JB6" s="55"/>
      <c r="JC6" s="55"/>
      <c r="JD6" s="55"/>
      <c r="JE6" s="55"/>
      <c r="JF6" s="55"/>
      <c r="JG6" s="55"/>
      <c r="JH6" s="55"/>
      <c r="JI6" s="55"/>
      <c r="JJ6" s="55"/>
      <c r="JK6" s="55"/>
      <c r="JL6" s="55"/>
      <c r="JM6" s="55"/>
      <c r="JN6" s="55"/>
      <c r="JO6" s="55"/>
      <c r="JP6" s="55"/>
      <c r="JQ6" s="55"/>
      <c r="JR6" s="55"/>
      <c r="JS6" s="55"/>
      <c r="JT6" s="55"/>
      <c r="JU6" s="55"/>
      <c r="JV6" s="55"/>
      <c r="JW6" s="55"/>
      <c r="JX6" s="55"/>
      <c r="JY6" s="55"/>
      <c r="JZ6" s="55"/>
      <c r="KA6" s="55"/>
      <c r="KB6" s="55"/>
      <c r="KC6" s="55"/>
      <c r="KD6" s="55"/>
      <c r="KE6" s="55"/>
      <c r="KF6" s="55"/>
      <c r="KG6" s="55"/>
      <c r="KH6" s="55"/>
      <c r="KI6" s="55"/>
      <c r="KJ6" s="55"/>
      <c r="KK6" s="55"/>
      <c r="KL6" s="55"/>
      <c r="KM6" s="55"/>
      <c r="KN6" s="55"/>
      <c r="KO6" s="55"/>
      <c r="KP6" s="55"/>
      <c r="KQ6" s="55"/>
      <c r="KR6" s="55"/>
      <c r="KS6" s="55"/>
      <c r="KT6" s="55"/>
      <c r="KU6" s="55"/>
      <c r="KV6" s="55"/>
      <c r="KW6" s="55"/>
      <c r="KX6" s="55"/>
      <c r="KY6" s="55"/>
      <c r="KZ6" s="55"/>
      <c r="LA6" s="55"/>
      <c r="LB6" s="55"/>
      <c r="LC6" s="55"/>
      <c r="LD6" s="55"/>
      <c r="LE6" s="55"/>
      <c r="LF6" s="55"/>
      <c r="LG6" s="55"/>
      <c r="LH6" s="55"/>
      <c r="LI6" s="55"/>
      <c r="LJ6" s="55"/>
      <c r="LK6" s="55"/>
      <c r="LL6" s="55"/>
      <c r="LM6" s="55"/>
      <c r="LN6" s="55"/>
      <c r="LO6" s="55"/>
      <c r="LP6" s="55"/>
      <c r="LQ6" s="55"/>
      <c r="LR6" s="55"/>
      <c r="LS6" s="55"/>
      <c r="LT6" s="55"/>
      <c r="LU6" s="55"/>
      <c r="LV6" s="55"/>
      <c r="LW6" s="55"/>
      <c r="LX6" s="55"/>
      <c r="LY6" s="55"/>
      <c r="LZ6" s="55"/>
      <c r="MA6" s="55"/>
      <c r="MB6" s="55"/>
      <c r="MC6" s="55"/>
      <c r="MD6" s="55"/>
      <c r="ME6" s="55"/>
      <c r="MF6" s="55"/>
      <c r="MG6" s="55"/>
      <c r="MH6" s="55"/>
      <c r="MI6" s="55"/>
      <c r="MJ6" s="55"/>
      <c r="MK6" s="55"/>
      <c r="ML6" s="55"/>
      <c r="MM6" s="55"/>
      <c r="MN6" s="55"/>
      <c r="MO6" s="55"/>
      <c r="MP6" s="55"/>
      <c r="MQ6" s="55"/>
      <c r="MR6" s="55"/>
      <c r="MS6" s="55"/>
      <c r="MT6" s="55"/>
      <c r="MU6" s="55"/>
      <c r="MV6" s="55"/>
      <c r="MW6" s="55"/>
      <c r="MX6" s="55"/>
      <c r="MY6" s="55"/>
      <c r="MZ6" s="55"/>
      <c r="NA6" s="55"/>
      <c r="NB6" s="55"/>
      <c r="NC6" s="55"/>
      <c r="ND6" s="55"/>
      <c r="NE6" s="55"/>
      <c r="NF6" s="55"/>
      <c r="NG6" s="55"/>
      <c r="NH6" s="55"/>
      <c r="NI6" s="55"/>
      <c r="NJ6" s="55"/>
      <c r="NK6" s="55"/>
      <c r="NL6" s="55"/>
      <c r="NM6" s="55"/>
      <c r="NN6" s="55"/>
      <c r="NO6" s="55"/>
      <c r="NP6" s="55"/>
      <c r="NQ6" s="55"/>
      <c r="NR6" s="55"/>
      <c r="NS6" s="55"/>
      <c r="NT6" s="55"/>
      <c r="NU6" s="55"/>
      <c r="NV6" s="55"/>
      <c r="NW6" s="55"/>
      <c r="NX6" s="55"/>
      <c r="NY6" s="55"/>
      <c r="NZ6" s="55"/>
      <c r="OA6" s="55"/>
      <c r="OB6" s="55"/>
      <c r="OC6" s="55"/>
      <c r="OD6" s="55"/>
      <c r="OE6" s="55"/>
      <c r="OF6" s="55"/>
      <c r="OG6" s="55"/>
      <c r="OH6" s="55"/>
      <c r="OI6" s="55"/>
      <c r="OJ6" s="55"/>
      <c r="OK6" s="55"/>
      <c r="OL6" s="55"/>
      <c r="OM6" s="55"/>
      <c r="ON6" s="55"/>
      <c r="OO6" s="55"/>
      <c r="OP6" s="55"/>
      <c r="OQ6" s="55"/>
      <c r="OR6" s="55"/>
      <c r="OS6" s="55"/>
      <c r="OT6" s="55"/>
      <c r="OU6" s="55"/>
      <c r="OV6" s="55"/>
      <c r="OW6" s="55"/>
      <c r="OX6" s="55"/>
      <c r="OY6" s="55"/>
      <c r="OZ6" s="55"/>
      <c r="PA6" s="55"/>
      <c r="PB6" s="55"/>
      <c r="PC6" s="55"/>
      <c r="PD6" s="55"/>
      <c r="PE6" s="55"/>
      <c r="PF6" s="55"/>
      <c r="PG6" s="55"/>
      <c r="PH6" s="55"/>
      <c r="PI6" s="55"/>
      <c r="PJ6" s="55"/>
      <c r="PK6" s="55"/>
      <c r="PL6" s="55"/>
      <c r="PM6" s="55"/>
      <c r="PN6" s="55"/>
      <c r="PO6" s="55"/>
      <c r="PP6" s="55"/>
      <c r="PQ6" s="55"/>
      <c r="PR6" s="55"/>
      <c r="PS6" s="55"/>
      <c r="PT6" s="55"/>
      <c r="PU6" s="55"/>
      <c r="PV6" s="55"/>
      <c r="PW6" s="55"/>
      <c r="PX6" s="55"/>
      <c r="PY6" s="55"/>
      <c r="PZ6" s="55"/>
      <c r="QA6" s="55"/>
      <c r="QB6" s="55"/>
      <c r="QC6" s="55"/>
      <c r="QD6" s="55"/>
      <c r="QE6" s="55"/>
      <c r="QF6" s="55"/>
      <c r="QG6" s="55"/>
      <c r="QH6" s="55"/>
      <c r="QI6" s="55"/>
      <c r="QJ6" s="55"/>
      <c r="QK6" s="55"/>
      <c r="QL6" s="55"/>
      <c r="QM6" s="55"/>
      <c r="QN6" s="55"/>
      <c r="QO6" s="55"/>
      <c r="QP6" s="55"/>
      <c r="QQ6" s="55"/>
      <c r="QR6" s="55"/>
      <c r="QS6" s="55"/>
      <c r="QT6" s="55"/>
      <c r="QU6" s="55"/>
      <c r="QV6" s="55"/>
      <c r="QW6" s="55"/>
      <c r="QX6" s="55"/>
      <c r="QY6" s="55"/>
      <c r="QZ6" s="55"/>
      <c r="RA6" s="55"/>
      <c r="RB6" s="55"/>
      <c r="RC6" s="55"/>
      <c r="RD6" s="55"/>
      <c r="RE6" s="55"/>
      <c r="RF6" s="55"/>
      <c r="RG6" s="55"/>
      <c r="RH6" s="55"/>
      <c r="RI6" s="55"/>
      <c r="RJ6" s="55"/>
      <c r="RK6" s="55"/>
      <c r="RL6" s="55"/>
      <c r="RM6" s="55"/>
      <c r="RN6" s="55"/>
      <c r="RO6" s="55"/>
      <c r="RP6" s="55"/>
      <c r="RQ6" s="55"/>
      <c r="RR6" s="55"/>
      <c r="RS6" s="55"/>
      <c r="RT6" s="55"/>
      <c r="RU6" s="55"/>
      <c r="RV6" s="55"/>
      <c r="RW6" s="55"/>
      <c r="RX6" s="55"/>
      <c r="RY6" s="55"/>
      <c r="RZ6" s="55"/>
      <c r="SA6" s="55"/>
      <c r="SB6" s="55"/>
      <c r="SC6" s="55"/>
      <c r="SD6" s="55"/>
      <c r="SE6" s="55"/>
      <c r="SF6" s="55"/>
      <c r="SG6" s="55"/>
      <c r="SH6" s="55"/>
      <c r="SI6" s="55"/>
      <c r="SJ6" s="55"/>
      <c r="SK6" s="55"/>
      <c r="SL6" s="55"/>
      <c r="SM6" s="55"/>
      <c r="SN6" s="55"/>
      <c r="SO6" s="55"/>
      <c r="SP6" s="55"/>
      <c r="SQ6" s="55"/>
      <c r="SR6" s="55"/>
      <c r="SS6" s="55"/>
      <c r="ST6" s="55"/>
      <c r="SU6" s="55"/>
      <c r="SV6" s="55"/>
      <c r="SW6" s="55"/>
      <c r="SX6" s="55"/>
      <c r="SY6" s="55"/>
      <c r="SZ6" s="55"/>
      <c r="TA6" s="55"/>
      <c r="TB6" s="55"/>
      <c r="TC6" s="55"/>
      <c r="TD6" s="55"/>
      <c r="TE6" s="55"/>
      <c r="TF6" s="55"/>
      <c r="TG6" s="55"/>
      <c r="TH6" s="55"/>
      <c r="TI6" s="55"/>
      <c r="TJ6" s="55"/>
      <c r="TK6" s="55"/>
      <c r="TL6" s="55"/>
      <c r="TM6" s="55"/>
      <c r="TN6" s="55"/>
      <c r="TO6" s="55"/>
      <c r="TP6" s="55"/>
      <c r="TQ6" s="55"/>
      <c r="TR6" s="55"/>
      <c r="TS6" s="55"/>
      <c r="TT6" s="55"/>
      <c r="TU6" s="55"/>
      <c r="TV6" s="55"/>
      <c r="TW6" s="55"/>
      <c r="TX6" s="55"/>
      <c r="TY6" s="55"/>
      <c r="TZ6" s="55"/>
      <c r="UA6" s="55"/>
      <c r="UB6" s="55"/>
      <c r="UC6" s="55"/>
      <c r="UD6" s="55"/>
      <c r="UE6" s="55"/>
      <c r="UF6" s="55"/>
      <c r="UG6" s="55"/>
      <c r="UH6" s="55"/>
      <c r="UI6" s="55"/>
      <c r="UJ6" s="55"/>
      <c r="UK6" s="55"/>
      <c r="UL6" s="55"/>
      <c r="UM6" s="55"/>
      <c r="UN6" s="55"/>
      <c r="UO6" s="55"/>
      <c r="UP6" s="55"/>
      <c r="UQ6" s="55"/>
      <c r="UR6" s="55"/>
      <c r="US6" s="55"/>
      <c r="UT6" s="55"/>
      <c r="UU6" s="55"/>
      <c r="UV6" s="55"/>
      <c r="UW6" s="55"/>
      <c r="UX6" s="55"/>
      <c r="UY6" s="55"/>
      <c r="UZ6" s="55"/>
      <c r="VA6" s="55"/>
      <c r="VB6" s="55"/>
      <c r="VC6" s="55"/>
      <c r="VD6" s="55"/>
      <c r="VE6" s="55"/>
      <c r="VF6" s="55"/>
      <c r="VG6" s="55"/>
      <c r="VH6" s="55"/>
      <c r="VI6" s="55"/>
      <c r="VJ6" s="55"/>
      <c r="VK6" s="55"/>
      <c r="VL6" s="55"/>
      <c r="VM6" s="55"/>
      <c r="VN6" s="55"/>
      <c r="VO6" s="55"/>
      <c r="VP6" s="55"/>
      <c r="VQ6" s="55"/>
      <c r="VR6" s="55"/>
      <c r="VS6" s="55"/>
      <c r="VT6" s="55"/>
      <c r="VU6" s="55"/>
      <c r="VV6" s="55"/>
      <c r="VW6" s="55"/>
      <c r="VX6" s="55"/>
      <c r="VY6" s="55"/>
      <c r="VZ6" s="55"/>
      <c r="WA6" s="55"/>
      <c r="WB6" s="55"/>
      <c r="WC6" s="55"/>
      <c r="WD6" s="55"/>
      <c r="WE6" s="55"/>
      <c r="WF6" s="55"/>
      <c r="WG6" s="55"/>
      <c r="WH6" s="55"/>
      <c r="WI6" s="55"/>
      <c r="WJ6" s="55"/>
      <c r="WK6" s="55"/>
      <c r="WL6" s="55"/>
      <c r="WM6" s="55"/>
      <c r="WN6" s="55"/>
      <c r="WO6" s="55"/>
      <c r="WP6" s="55"/>
      <c r="WQ6" s="55"/>
      <c r="WR6" s="55"/>
      <c r="WS6" s="55"/>
      <c r="WT6" s="55"/>
      <c r="WU6" s="55"/>
      <c r="WV6" s="55"/>
      <c r="WW6" s="55"/>
      <c r="WX6" s="55"/>
      <c r="WY6" s="55"/>
      <c r="WZ6" s="55"/>
      <c r="XA6" s="55"/>
      <c r="XB6" s="55"/>
      <c r="XC6" s="55"/>
      <c r="XD6" s="55"/>
      <c r="XE6" s="55"/>
      <c r="XF6" s="55"/>
      <c r="XG6" s="55"/>
      <c r="XH6" s="55"/>
      <c r="XI6" s="55"/>
      <c r="XJ6" s="55"/>
      <c r="XK6" s="55"/>
      <c r="XL6" s="55"/>
      <c r="XM6" s="55"/>
      <c r="XN6" s="55"/>
      <c r="XO6" s="55"/>
      <c r="XP6" s="55"/>
      <c r="XQ6" s="55"/>
      <c r="XR6" s="55"/>
      <c r="XS6" s="55"/>
      <c r="XT6" s="55"/>
      <c r="XU6" s="55"/>
      <c r="XV6" s="55"/>
      <c r="XW6" s="55"/>
      <c r="XX6" s="55"/>
      <c r="XY6" s="55"/>
      <c r="XZ6" s="55"/>
      <c r="YA6" s="55"/>
      <c r="YB6" s="55"/>
      <c r="YC6" s="55"/>
      <c r="YD6" s="55"/>
      <c r="YE6" s="55"/>
      <c r="YF6" s="55"/>
      <c r="YG6" s="55"/>
      <c r="YH6" s="55"/>
      <c r="YI6" s="55"/>
      <c r="YJ6" s="55"/>
      <c r="YK6" s="55"/>
      <c r="YL6" s="55"/>
      <c r="YM6" s="55"/>
      <c r="YN6" s="55"/>
      <c r="YO6" s="55"/>
      <c r="YP6" s="55"/>
      <c r="YQ6" s="55"/>
      <c r="YR6" s="55"/>
      <c r="YS6" s="55"/>
      <c r="YT6" s="55"/>
      <c r="YU6" s="55"/>
      <c r="YV6" s="55"/>
      <c r="YW6" s="55"/>
      <c r="YX6" s="55"/>
      <c r="YY6" s="55"/>
      <c r="YZ6" s="55"/>
      <c r="ZA6" s="55"/>
      <c r="ZB6" s="55"/>
      <c r="ZC6" s="55"/>
      <c r="ZD6" s="55"/>
      <c r="ZE6" s="55"/>
      <c r="ZF6" s="55"/>
      <c r="ZG6" s="55"/>
      <c r="ZH6" s="55"/>
      <c r="ZI6" s="55"/>
      <c r="ZJ6" s="55"/>
      <c r="ZK6" s="55"/>
      <c r="ZL6" s="55"/>
      <c r="ZM6" s="55"/>
      <c r="ZN6" s="55"/>
      <c r="ZO6" s="55"/>
      <c r="ZP6" s="55"/>
      <c r="ZQ6" s="55"/>
      <c r="ZR6" s="55"/>
      <c r="ZS6" s="55"/>
      <c r="ZT6" s="55"/>
      <c r="ZU6" s="55"/>
      <c r="ZV6" s="55"/>
      <c r="ZW6" s="55"/>
      <c r="ZX6" s="55"/>
      <c r="ZY6" s="55"/>
      <c r="ZZ6" s="55"/>
      <c r="AAA6" s="55"/>
      <c r="AAB6" s="55"/>
      <c r="AAC6" s="55"/>
      <c r="AAD6" s="55"/>
      <c r="AAE6" s="55"/>
      <c r="AAF6" s="55"/>
      <c r="AAG6" s="55"/>
      <c r="AAH6" s="55"/>
      <c r="AAI6" s="55"/>
      <c r="AAJ6" s="55"/>
      <c r="AAK6" s="55"/>
      <c r="AAL6" s="55"/>
      <c r="AAM6" s="55"/>
      <c r="AAN6" s="55"/>
      <c r="AAO6" s="55"/>
      <c r="AAP6" s="55"/>
      <c r="AAQ6" s="55"/>
      <c r="AAR6" s="55"/>
      <c r="AAS6" s="55"/>
      <c r="AAT6" s="55"/>
      <c r="AAU6" s="55"/>
      <c r="AAV6" s="55"/>
      <c r="AAW6" s="55"/>
      <c r="AAX6" s="55"/>
      <c r="AAY6" s="55"/>
      <c r="AAZ6" s="55"/>
      <c r="ABA6" s="55"/>
      <c r="ABB6" s="55"/>
      <c r="ABC6" s="55"/>
      <c r="ABD6" s="55"/>
      <c r="ABE6" s="55"/>
      <c r="ABF6" s="55"/>
      <c r="ABG6" s="55"/>
      <c r="ABH6" s="55"/>
      <c r="ABI6" s="55"/>
      <c r="ABJ6" s="55"/>
      <c r="ABK6" s="55"/>
      <c r="ABL6" s="55"/>
      <c r="ABM6" s="55"/>
      <c r="ABN6" s="55"/>
      <c r="ABO6" s="55"/>
      <c r="ABP6" s="55"/>
      <c r="ABQ6" s="55"/>
      <c r="ABR6" s="55"/>
      <c r="ABS6" s="55"/>
      <c r="ABT6" s="55"/>
      <c r="ABU6" s="55"/>
      <c r="ABV6" s="55"/>
      <c r="ABW6" s="55"/>
      <c r="ABX6" s="55"/>
      <c r="ABY6" s="55"/>
      <c r="ABZ6" s="55"/>
      <c r="ACA6" s="55"/>
      <c r="ACB6" s="55"/>
      <c r="ACC6" s="55"/>
      <c r="ACD6" s="55"/>
      <c r="ACE6" s="55"/>
      <c r="ACF6" s="55"/>
      <c r="ACG6" s="55"/>
      <c r="ACH6" s="55"/>
      <c r="ACI6" s="55"/>
      <c r="ACJ6" s="55"/>
      <c r="ACK6" s="55"/>
      <c r="ACL6" s="55"/>
      <c r="ACM6" s="55"/>
      <c r="ACN6" s="55"/>
      <c r="ACO6" s="55"/>
      <c r="ACP6" s="55"/>
      <c r="ACQ6" s="55"/>
      <c r="ACR6" s="55"/>
      <c r="ACS6" s="55"/>
      <c r="ACT6" s="55"/>
      <c r="ACU6" s="55"/>
      <c r="ACV6" s="55"/>
      <c r="ACW6" s="55"/>
      <c r="ACX6" s="55"/>
      <c r="ACY6" s="55"/>
      <c r="ACZ6" s="55"/>
      <c r="ADA6" s="55"/>
      <c r="ADB6" s="55"/>
      <c r="ADC6" s="55"/>
      <c r="ADD6" s="55"/>
      <c r="ADE6" s="55"/>
      <c r="ADF6" s="55"/>
      <c r="ADG6" s="55"/>
      <c r="ADH6" s="55"/>
      <c r="ADI6" s="55"/>
      <c r="ADJ6" s="55"/>
      <c r="ADK6" s="55"/>
      <c r="ADL6" s="55"/>
      <c r="ADM6" s="55"/>
      <c r="ADN6" s="55"/>
      <c r="ADO6" s="55"/>
      <c r="ADP6" s="55"/>
      <c r="ADQ6" s="55"/>
      <c r="ADR6" s="55"/>
      <c r="ADS6" s="55"/>
      <c r="ADT6" s="55"/>
      <c r="ADU6" s="55"/>
      <c r="ADV6" s="55"/>
      <c r="ADW6" s="55"/>
      <c r="ADX6" s="55"/>
      <c r="ADY6" s="55"/>
      <c r="ADZ6" s="55"/>
      <c r="AEA6" s="55"/>
      <c r="AEB6" s="55"/>
      <c r="AEC6" s="55"/>
      <c r="AED6" s="55"/>
      <c r="AEE6" s="55"/>
      <c r="AEF6" s="55"/>
      <c r="AEG6" s="55"/>
      <c r="AEH6" s="55"/>
      <c r="AEI6" s="55"/>
      <c r="AEJ6" s="55"/>
      <c r="AEK6" s="55"/>
      <c r="AEL6" s="55"/>
      <c r="AEM6" s="55"/>
      <c r="AEN6" s="55"/>
      <c r="AEO6" s="55"/>
      <c r="AEP6" s="55"/>
      <c r="AEQ6" s="55"/>
      <c r="AER6" s="55"/>
      <c r="AES6" s="55"/>
      <c r="AET6" s="55"/>
      <c r="AEU6" s="55"/>
      <c r="AEV6" s="55"/>
      <c r="AEW6" s="55"/>
      <c r="AEX6" s="55"/>
      <c r="AEY6" s="55"/>
      <c r="AEZ6" s="55"/>
      <c r="AFA6" s="55"/>
      <c r="AFB6" s="55"/>
      <c r="AFC6" s="55"/>
      <c r="AFD6" s="55"/>
      <c r="AFE6" s="55"/>
      <c r="AFF6" s="55"/>
      <c r="AFG6" s="55"/>
      <c r="AFH6" s="55"/>
      <c r="AFI6" s="55"/>
      <c r="AFJ6" s="55"/>
      <c r="AFK6" s="55"/>
      <c r="AFL6" s="55"/>
      <c r="AFM6" s="55"/>
      <c r="AFN6" s="55"/>
      <c r="AFO6" s="55"/>
      <c r="AFP6" s="55"/>
      <c r="AFQ6" s="55"/>
      <c r="AFR6" s="55"/>
      <c r="AFS6" s="55"/>
      <c r="AFT6" s="55"/>
      <c r="AFU6" s="55"/>
      <c r="AFV6" s="55"/>
      <c r="AFW6" s="55"/>
      <c r="AFX6" s="55"/>
      <c r="AFY6" s="55"/>
      <c r="AFZ6" s="55"/>
      <c r="AGA6" s="55"/>
      <c r="AGB6" s="55"/>
      <c r="AGC6" s="55"/>
      <c r="AGD6" s="55"/>
      <c r="AGE6" s="55"/>
      <c r="AGF6" s="55"/>
      <c r="AGG6" s="55"/>
      <c r="AGH6" s="55"/>
      <c r="AGI6" s="55"/>
      <c r="AGJ6" s="55"/>
      <c r="AGK6" s="55"/>
      <c r="AGL6" s="55"/>
      <c r="AGM6" s="55"/>
      <c r="AGN6" s="55"/>
      <c r="AGO6" s="55"/>
      <c r="AGP6" s="55"/>
      <c r="AGQ6" s="55"/>
      <c r="AGR6" s="55"/>
      <c r="AGS6" s="55"/>
      <c r="AGT6" s="55"/>
      <c r="AGU6" s="55"/>
      <c r="AGV6" s="55"/>
      <c r="AGW6" s="55"/>
      <c r="AGX6" s="55"/>
      <c r="AGY6" s="55"/>
      <c r="AGZ6" s="55"/>
      <c r="AHA6" s="55"/>
      <c r="AHB6" s="55"/>
      <c r="AHC6" s="55"/>
      <c r="AHD6" s="55"/>
      <c r="AHE6" s="55"/>
      <c r="AHF6" s="55"/>
      <c r="AHG6" s="55"/>
      <c r="AHH6" s="55"/>
      <c r="AHI6" s="55"/>
      <c r="AHJ6" s="55"/>
      <c r="AHK6" s="55"/>
      <c r="AHL6" s="55"/>
      <c r="AHM6" s="55"/>
      <c r="AHN6" s="55"/>
      <c r="AHO6" s="55"/>
      <c r="AHP6" s="55"/>
      <c r="AHQ6" s="55"/>
      <c r="AHR6" s="55"/>
      <c r="AHS6" s="55"/>
      <c r="AHT6" s="55"/>
      <c r="AHU6" s="55"/>
      <c r="AHV6" s="55"/>
      <c r="AHW6" s="55"/>
      <c r="AHX6" s="55"/>
      <c r="AHY6" s="55"/>
      <c r="AHZ6" s="55"/>
      <c r="AIA6" s="55"/>
      <c r="AIB6" s="55"/>
      <c r="AIC6" s="55"/>
      <c r="AID6" s="55"/>
      <c r="AIE6" s="55"/>
      <c r="AIF6" s="55"/>
      <c r="AIG6" s="55"/>
      <c r="AIH6" s="55"/>
      <c r="AII6" s="55"/>
      <c r="AIJ6" s="55"/>
      <c r="AIK6" s="55"/>
      <c r="AIL6" s="55"/>
      <c r="AIM6" s="55"/>
      <c r="AIN6" s="55"/>
      <c r="AIO6" s="55"/>
      <c r="AIP6" s="55"/>
      <c r="AIQ6" s="55"/>
      <c r="AIR6" s="55"/>
      <c r="AIS6" s="55"/>
      <c r="AIT6" s="55"/>
      <c r="AIU6" s="55"/>
      <c r="AIV6" s="55"/>
      <c r="AIW6" s="55"/>
      <c r="AIX6" s="55"/>
      <c r="AIY6" s="55"/>
      <c r="AIZ6" s="55"/>
      <c r="AJA6" s="55"/>
      <c r="AJB6" s="55"/>
      <c r="AJC6" s="55"/>
      <c r="AJD6" s="55"/>
      <c r="AJE6" s="55"/>
      <c r="AJF6" s="55"/>
      <c r="AJG6" s="55"/>
      <c r="AJH6" s="55"/>
      <c r="AJI6" s="55"/>
      <c r="AJJ6" s="55"/>
      <c r="AJK6" s="55"/>
      <c r="AJL6" s="55"/>
      <c r="AJM6" s="55"/>
      <c r="AJN6" s="55"/>
      <c r="AJO6" s="55"/>
      <c r="AJP6" s="55"/>
      <c r="AJQ6" s="55"/>
      <c r="AJR6" s="55"/>
      <c r="AJS6" s="55"/>
      <c r="AJT6" s="55"/>
      <c r="AJU6" s="55"/>
      <c r="AJV6" s="55"/>
      <c r="AJW6" s="55"/>
      <c r="AJX6" s="55"/>
      <c r="AJY6" s="55"/>
      <c r="AJZ6" s="55"/>
      <c r="AKA6" s="55"/>
      <c r="AKB6" s="55"/>
      <c r="AKC6" s="55"/>
      <c r="AKD6" s="55"/>
      <c r="AKE6" s="55"/>
      <c r="AKF6" s="55"/>
      <c r="AKG6" s="55"/>
      <c r="AKH6" s="55"/>
      <c r="AKI6" s="55"/>
      <c r="AKJ6" s="55"/>
      <c r="AKK6" s="55"/>
      <c r="AKL6" s="55"/>
      <c r="AKM6" s="55"/>
      <c r="AKN6" s="55"/>
      <c r="AKO6" s="55"/>
      <c r="AKP6" s="55"/>
      <c r="AKQ6" s="55"/>
      <c r="AKR6" s="55"/>
      <c r="AKS6" s="55"/>
      <c r="AKT6" s="55"/>
      <c r="AKU6" s="55"/>
      <c r="AKV6" s="55"/>
      <c r="AKW6" s="55"/>
      <c r="AKX6" s="55"/>
      <c r="AKY6" s="55"/>
      <c r="AKZ6" s="55"/>
      <c r="ALA6" s="55"/>
      <c r="ALB6" s="55"/>
      <c r="ALC6" s="55"/>
      <c r="ALD6" s="55"/>
      <c r="ALE6" s="55"/>
      <c r="ALF6" s="55"/>
      <c r="ALG6" s="55"/>
      <c r="ALH6" s="55"/>
      <c r="ALI6" s="55"/>
      <c r="ALJ6" s="55"/>
      <c r="ALK6" s="55"/>
      <c r="ALL6" s="55"/>
      <c r="ALM6" s="55"/>
      <c r="ALN6" s="55"/>
      <c r="ALO6" s="55"/>
      <c r="ALP6" s="55"/>
      <c r="ALQ6" s="55"/>
      <c r="ALR6" s="55"/>
      <c r="ALS6" s="55"/>
      <c r="ALT6" s="55"/>
      <c r="ALU6" s="55"/>
      <c r="ALV6" s="55"/>
      <c r="ALW6" s="55"/>
      <c r="ALX6" s="55"/>
      <c r="ALY6" s="55"/>
      <c r="ALZ6" s="55"/>
      <c r="AMA6" s="55"/>
      <c r="AMB6" s="55"/>
      <c r="AMC6" s="55"/>
      <c r="AMD6" s="55"/>
      <c r="AME6" s="55"/>
      <c r="AMF6" s="55"/>
      <c r="AMG6" s="55"/>
      <c r="AMH6" s="55"/>
      <c r="AMI6" s="55"/>
      <c r="AMJ6" s="55"/>
      <c r="AMK6" s="55"/>
      <c r="AML6" s="55"/>
      <c r="AMM6" s="55"/>
      <c r="AMN6" s="55"/>
      <c r="AMO6" s="55"/>
      <c r="AMP6" s="55"/>
      <c r="AMQ6" s="55"/>
      <c r="AMR6" s="55"/>
      <c r="AMS6" s="55"/>
      <c r="AMT6" s="55"/>
      <c r="AMU6" s="55"/>
      <c r="AMV6" s="55"/>
      <c r="AMW6" s="55"/>
      <c r="AMX6" s="55"/>
      <c r="AMY6" s="55"/>
      <c r="AMZ6" s="55"/>
      <c r="ANA6" s="55"/>
      <c r="ANB6" s="55"/>
      <c r="ANC6" s="55"/>
      <c r="AND6" s="55"/>
      <c r="ANE6" s="55"/>
      <c r="ANF6" s="55"/>
      <c r="ANG6" s="55"/>
      <c r="ANH6" s="55"/>
      <c r="ANI6" s="55"/>
      <c r="ANJ6" s="55"/>
      <c r="ANK6" s="55"/>
      <c r="ANL6" s="55"/>
      <c r="ANM6" s="55"/>
      <c r="ANN6" s="55"/>
      <c r="ANO6" s="55"/>
      <c r="ANP6" s="55"/>
      <c r="ANQ6" s="55"/>
      <c r="ANR6" s="55"/>
      <c r="ANS6" s="55"/>
      <c r="ANT6" s="55"/>
      <c r="ANU6" s="55"/>
      <c r="ANV6" s="55"/>
      <c r="ANW6" s="55"/>
      <c r="ANX6" s="55"/>
      <c r="ANY6" s="55"/>
      <c r="ANZ6" s="55"/>
      <c r="AOA6" s="55"/>
      <c r="AOB6" s="55"/>
      <c r="AOC6" s="55"/>
      <c r="AOD6" s="55"/>
      <c r="AOE6" s="55"/>
      <c r="AOF6" s="55"/>
      <c r="AOG6" s="55"/>
      <c r="AOH6" s="55"/>
      <c r="AOI6" s="55"/>
      <c r="AOJ6" s="55"/>
      <c r="AOK6" s="55"/>
      <c r="AOL6" s="55"/>
      <c r="AOM6" s="55"/>
      <c r="AON6" s="55"/>
      <c r="AOO6" s="55"/>
      <c r="AOP6" s="55"/>
      <c r="AOQ6" s="55"/>
      <c r="AOR6" s="55"/>
      <c r="AOS6" s="55"/>
      <c r="AOT6" s="55"/>
      <c r="AOU6" s="55"/>
      <c r="AOV6" s="55"/>
      <c r="AOW6" s="55"/>
      <c r="AOX6" s="55"/>
      <c r="AOY6" s="55"/>
      <c r="AOZ6" s="55"/>
      <c r="APA6" s="55"/>
      <c r="APB6" s="55"/>
      <c r="APC6" s="55"/>
      <c r="APD6" s="55"/>
      <c r="APE6" s="55"/>
      <c r="APF6" s="55"/>
      <c r="APG6" s="55"/>
      <c r="APH6" s="55"/>
      <c r="API6" s="55"/>
      <c r="APJ6" s="55"/>
      <c r="APK6" s="55"/>
      <c r="APL6" s="55"/>
      <c r="APM6" s="55"/>
      <c r="APN6" s="55"/>
      <c r="APO6" s="55"/>
      <c r="APP6" s="55"/>
      <c r="APQ6" s="55"/>
      <c r="APR6" s="55"/>
      <c r="APS6" s="55"/>
      <c r="APT6" s="55"/>
      <c r="APU6" s="55"/>
      <c r="APV6" s="55"/>
      <c r="APW6" s="55"/>
      <c r="APX6" s="55"/>
      <c r="APY6" s="55"/>
      <c r="APZ6" s="55"/>
      <c r="AQA6" s="55"/>
      <c r="AQB6" s="55"/>
      <c r="AQC6" s="55"/>
      <c r="AQD6" s="55"/>
      <c r="AQE6" s="55"/>
      <c r="AQF6" s="55"/>
      <c r="AQG6" s="55"/>
      <c r="AQH6" s="55"/>
      <c r="AQI6" s="55"/>
      <c r="AQJ6" s="55"/>
      <c r="AQK6" s="55"/>
      <c r="AQL6" s="55"/>
      <c r="AQM6" s="55"/>
      <c r="AQN6" s="55"/>
      <c r="AQO6" s="55"/>
      <c r="AQP6" s="55"/>
      <c r="AQQ6" s="55"/>
      <c r="AQR6" s="55"/>
      <c r="AQS6" s="55"/>
      <c r="AQT6" s="55"/>
      <c r="AQU6" s="55"/>
      <c r="AQV6" s="55"/>
      <c r="AQW6" s="55"/>
      <c r="AQX6" s="55"/>
      <c r="AQY6" s="55"/>
      <c r="AQZ6" s="55"/>
      <c r="ARA6" s="55"/>
      <c r="ARB6" s="55"/>
      <c r="ARC6" s="55"/>
      <c r="ARD6" s="55"/>
      <c r="ARE6" s="55"/>
      <c r="ARF6" s="55"/>
      <c r="ARG6" s="55"/>
      <c r="ARH6" s="55"/>
      <c r="ARI6" s="55"/>
      <c r="ARJ6" s="55"/>
      <c r="ARK6" s="55"/>
      <c r="ARL6" s="55"/>
      <c r="ARM6" s="55"/>
      <c r="ARN6" s="55"/>
      <c r="ARO6" s="55"/>
      <c r="ARP6" s="55"/>
      <c r="ARQ6" s="55"/>
      <c r="ARR6" s="55"/>
      <c r="ARS6" s="55"/>
      <c r="ART6" s="55"/>
      <c r="ARU6" s="55"/>
      <c r="ARV6" s="55"/>
      <c r="ARW6" s="55"/>
      <c r="ARX6" s="55"/>
      <c r="ARY6" s="55"/>
      <c r="ARZ6" s="55"/>
      <c r="ASA6" s="55"/>
      <c r="ASB6" s="55"/>
      <c r="ASC6" s="55"/>
      <c r="ASD6" s="55"/>
      <c r="ASE6" s="55"/>
      <c r="ASF6" s="55"/>
      <c r="ASG6" s="55"/>
      <c r="ASH6" s="55"/>
      <c r="ASI6" s="55"/>
      <c r="ASJ6" s="55"/>
      <c r="ASK6" s="55"/>
      <c r="ASL6" s="55"/>
      <c r="ASM6" s="55"/>
      <c r="ASN6" s="55"/>
      <c r="ASO6" s="55"/>
      <c r="ASP6" s="55"/>
      <c r="ASQ6" s="55"/>
      <c r="ASR6" s="55"/>
      <c r="ASS6" s="55"/>
      <c r="AST6" s="55"/>
      <c r="ASU6" s="55"/>
      <c r="ASV6" s="55"/>
      <c r="ASW6" s="55"/>
      <c r="ASX6" s="55"/>
      <c r="ASY6" s="55"/>
      <c r="ASZ6" s="55"/>
      <c r="ATA6" s="55"/>
      <c r="ATB6" s="55"/>
      <c r="ATC6" s="55"/>
      <c r="ATD6" s="55"/>
      <c r="ATE6" s="55"/>
      <c r="ATF6" s="55"/>
      <c r="ATG6" s="55"/>
      <c r="ATH6" s="55"/>
      <c r="ATI6" s="55"/>
      <c r="ATJ6" s="55"/>
      <c r="ATK6" s="55"/>
      <c r="ATL6" s="55"/>
      <c r="ATM6" s="55"/>
      <c r="ATN6" s="55"/>
      <c r="ATO6" s="55"/>
      <c r="ATP6" s="55"/>
      <c r="ATQ6" s="55"/>
      <c r="ATR6" s="55"/>
      <c r="ATS6" s="55"/>
      <c r="ATT6" s="55"/>
      <c r="ATU6" s="55"/>
      <c r="ATV6" s="55"/>
      <c r="ATW6" s="55"/>
      <c r="ATX6" s="55"/>
      <c r="ATY6" s="55"/>
      <c r="ATZ6" s="55"/>
      <c r="AUA6" s="55"/>
      <c r="AUB6" s="55"/>
      <c r="AUC6" s="55"/>
      <c r="AUD6" s="55"/>
      <c r="AUE6" s="55"/>
      <c r="AUF6" s="55"/>
      <c r="AUG6" s="55"/>
      <c r="AUH6" s="55"/>
      <c r="AUI6" s="55"/>
      <c r="AUJ6" s="55"/>
      <c r="AUK6" s="55"/>
      <c r="AUL6" s="55"/>
      <c r="AUM6" s="55"/>
      <c r="AUN6" s="55"/>
      <c r="AUO6" s="55"/>
      <c r="AUP6" s="55"/>
      <c r="AUQ6" s="55"/>
      <c r="AUR6" s="55"/>
      <c r="AUS6" s="55"/>
      <c r="AUT6" s="55"/>
      <c r="AUU6" s="55"/>
      <c r="AUV6" s="55"/>
      <c r="AUW6" s="55"/>
      <c r="AUX6" s="55"/>
      <c r="AUY6" s="55"/>
      <c r="AUZ6" s="55"/>
      <c r="AVA6" s="55"/>
      <c r="AVB6" s="55"/>
      <c r="AVC6" s="55"/>
      <c r="AVD6" s="55"/>
      <c r="AVE6" s="55"/>
      <c r="AVF6" s="55"/>
      <c r="AVG6" s="55"/>
      <c r="AVH6" s="55"/>
      <c r="AVI6" s="55"/>
      <c r="AVJ6" s="55"/>
      <c r="AVK6" s="55"/>
      <c r="AVL6" s="55"/>
      <c r="AVM6" s="55"/>
      <c r="AVN6" s="55"/>
      <c r="AVO6" s="55"/>
      <c r="AVP6" s="55"/>
      <c r="AVQ6" s="55"/>
      <c r="AVR6" s="55"/>
      <c r="AVS6" s="55"/>
      <c r="AVT6" s="55"/>
      <c r="AVU6" s="55"/>
      <c r="AVV6" s="55"/>
      <c r="AVW6" s="55"/>
      <c r="AVX6" s="55"/>
      <c r="AVY6" s="55"/>
      <c r="AVZ6" s="55"/>
      <c r="AWA6" s="55"/>
      <c r="AWB6" s="55"/>
      <c r="AWC6" s="55"/>
      <c r="AWD6" s="55"/>
      <c r="AWE6" s="55"/>
      <c r="AWF6" s="55"/>
      <c r="AWG6" s="55"/>
      <c r="AWH6" s="55"/>
      <c r="AWI6" s="55"/>
      <c r="AWJ6" s="55"/>
      <c r="AWK6" s="55"/>
      <c r="AWL6" s="55"/>
      <c r="AWM6" s="55"/>
      <c r="AWN6" s="55"/>
      <c r="AWO6" s="55"/>
      <c r="AWP6" s="55"/>
      <c r="AWQ6" s="55"/>
      <c r="AWR6" s="55"/>
      <c r="AWS6" s="55"/>
      <c r="AWT6" s="55"/>
      <c r="AWU6" s="55"/>
      <c r="AWV6" s="55"/>
      <c r="AWW6" s="55"/>
      <c r="AWX6" s="55"/>
      <c r="AWY6" s="55"/>
      <c r="AWZ6" s="55"/>
      <c r="AXA6" s="55"/>
      <c r="AXB6" s="55"/>
      <c r="AXC6" s="55"/>
      <c r="AXD6" s="55"/>
      <c r="AXE6" s="55"/>
      <c r="AXF6" s="55"/>
      <c r="AXG6" s="55"/>
      <c r="AXH6" s="55"/>
      <c r="AXI6" s="55"/>
      <c r="AXJ6" s="55"/>
      <c r="AXK6" s="55"/>
      <c r="AXL6" s="55"/>
      <c r="AXM6" s="55"/>
      <c r="AXN6" s="55"/>
      <c r="AXO6" s="55"/>
      <c r="AXP6" s="55"/>
      <c r="AXQ6" s="55"/>
      <c r="AXR6" s="55"/>
      <c r="AXS6" s="55"/>
      <c r="AXT6" s="55"/>
      <c r="AXU6" s="55"/>
      <c r="AXV6" s="55"/>
      <c r="AXW6" s="55"/>
      <c r="AXX6" s="55"/>
      <c r="AXY6" s="55"/>
      <c r="AXZ6" s="55"/>
      <c r="AYA6" s="55"/>
      <c r="AYB6" s="55"/>
      <c r="AYC6" s="55"/>
      <c r="AYD6" s="55"/>
      <c r="AYE6" s="55"/>
      <c r="AYF6" s="55"/>
      <c r="AYG6" s="55"/>
      <c r="AYH6" s="55"/>
      <c r="AYI6" s="55"/>
      <c r="AYJ6" s="55"/>
      <c r="AYK6" s="55"/>
      <c r="AYL6" s="55"/>
      <c r="AYM6" s="55"/>
      <c r="AYN6" s="55"/>
      <c r="AYO6" s="55"/>
      <c r="AYP6" s="55"/>
      <c r="AYQ6" s="55"/>
      <c r="AYR6" s="55"/>
      <c r="AYS6" s="55"/>
      <c r="AYT6" s="55"/>
      <c r="AYU6" s="55"/>
      <c r="AYV6" s="55"/>
      <c r="AYW6" s="55"/>
      <c r="AYX6" s="55"/>
      <c r="AYY6" s="55"/>
      <c r="AYZ6" s="55"/>
      <c r="AZA6" s="55"/>
      <c r="AZB6" s="55"/>
      <c r="AZC6" s="55"/>
      <c r="AZD6" s="55"/>
      <c r="AZE6" s="55"/>
      <c r="AZF6" s="55"/>
      <c r="AZG6" s="55"/>
      <c r="AZH6" s="55"/>
      <c r="AZI6" s="55"/>
      <c r="AZJ6" s="55"/>
      <c r="AZK6" s="55"/>
      <c r="AZL6" s="55"/>
      <c r="AZM6" s="55"/>
      <c r="AZN6" s="55"/>
      <c r="AZO6" s="55"/>
      <c r="AZP6" s="55"/>
      <c r="AZQ6" s="55"/>
      <c r="AZR6" s="55"/>
      <c r="AZS6" s="55"/>
      <c r="AZT6" s="55"/>
      <c r="AZU6" s="55"/>
      <c r="AZV6" s="55"/>
      <c r="AZW6" s="55"/>
      <c r="AZX6" s="55"/>
      <c r="AZY6" s="55"/>
      <c r="AZZ6" s="55"/>
      <c r="BAA6" s="55"/>
      <c r="BAB6" s="55"/>
      <c r="BAC6" s="55"/>
      <c r="BAD6" s="55"/>
      <c r="BAE6" s="55"/>
      <c r="BAF6" s="55"/>
      <c r="BAG6" s="55"/>
      <c r="BAH6" s="55"/>
      <c r="BAI6" s="55"/>
      <c r="BAJ6" s="55"/>
      <c r="BAK6" s="55"/>
      <c r="BAL6" s="55"/>
      <c r="BAM6" s="55"/>
      <c r="BAN6" s="55"/>
      <c r="BAO6" s="55"/>
      <c r="BAP6" s="55"/>
      <c r="BAQ6" s="55"/>
      <c r="BAR6" s="55"/>
      <c r="BAS6" s="55"/>
      <c r="BAT6" s="55"/>
      <c r="BAU6" s="55"/>
      <c r="BAV6" s="55"/>
      <c r="BAW6" s="55"/>
      <c r="BAX6" s="55"/>
      <c r="BAY6" s="55"/>
      <c r="BAZ6" s="55"/>
      <c r="BBA6" s="55"/>
      <c r="BBB6" s="55"/>
      <c r="BBC6" s="55"/>
      <c r="BBD6" s="55"/>
      <c r="BBE6" s="55"/>
      <c r="BBF6" s="55"/>
      <c r="BBG6" s="55"/>
      <c r="BBH6" s="55"/>
      <c r="BBI6" s="55"/>
      <c r="BBJ6" s="55"/>
      <c r="BBK6" s="55"/>
      <c r="BBL6" s="55"/>
      <c r="BBM6" s="55"/>
      <c r="BBN6" s="55"/>
      <c r="BBO6" s="55"/>
      <c r="BBP6" s="55"/>
      <c r="BBQ6" s="55"/>
      <c r="BBR6" s="55"/>
      <c r="BBS6" s="55"/>
      <c r="BBT6" s="55"/>
      <c r="BBU6" s="55"/>
      <c r="BBV6" s="55"/>
      <c r="BBW6" s="55"/>
      <c r="BBX6" s="55"/>
      <c r="BBY6" s="55"/>
      <c r="BBZ6" s="55"/>
      <c r="BCA6" s="55"/>
      <c r="BCB6" s="55"/>
      <c r="BCC6" s="55"/>
      <c r="BCD6" s="55"/>
      <c r="BCE6" s="55"/>
      <c r="BCF6" s="55"/>
      <c r="BCG6" s="55"/>
      <c r="BCH6" s="55"/>
      <c r="BCI6" s="55"/>
      <c r="BCJ6" s="55"/>
      <c r="BCK6" s="55"/>
      <c r="BCL6" s="55"/>
      <c r="BCM6" s="55"/>
      <c r="BCN6" s="55"/>
      <c r="BCO6" s="55"/>
      <c r="BCP6" s="55"/>
      <c r="BCQ6" s="55"/>
      <c r="BCR6" s="55"/>
      <c r="BCS6" s="55"/>
      <c r="BCT6" s="55"/>
      <c r="BCU6" s="55"/>
      <c r="BCV6" s="55"/>
      <c r="BCW6" s="55"/>
      <c r="BCX6" s="55"/>
      <c r="BCY6" s="55"/>
      <c r="BCZ6" s="55"/>
      <c r="BDA6" s="55"/>
      <c r="BDB6" s="55"/>
      <c r="BDC6" s="55"/>
      <c r="BDD6" s="55"/>
      <c r="BDE6" s="55"/>
      <c r="BDF6" s="55"/>
      <c r="BDG6" s="55"/>
      <c r="BDH6" s="55"/>
      <c r="BDI6" s="55"/>
      <c r="BDJ6" s="55"/>
      <c r="BDK6" s="55"/>
      <c r="BDL6" s="55"/>
      <c r="BDM6" s="55"/>
      <c r="BDN6" s="55"/>
      <c r="BDO6" s="55"/>
      <c r="BDP6" s="55"/>
      <c r="BDQ6" s="55"/>
      <c r="BDR6" s="55"/>
      <c r="BDS6" s="55"/>
      <c r="BDT6" s="55"/>
      <c r="BDU6" s="55"/>
      <c r="BDV6" s="55"/>
      <c r="BDW6" s="55"/>
      <c r="BDX6" s="55"/>
      <c r="BDY6" s="55"/>
      <c r="BDZ6" s="55"/>
      <c r="BEA6" s="55"/>
      <c r="BEB6" s="55"/>
      <c r="BEC6" s="55"/>
      <c r="BED6" s="55"/>
      <c r="BEE6" s="55"/>
      <c r="BEF6" s="55"/>
      <c r="BEG6" s="55"/>
      <c r="BEH6" s="55"/>
      <c r="BEI6" s="55"/>
      <c r="BEJ6" s="55"/>
      <c r="BEK6" s="55"/>
      <c r="BEL6" s="55"/>
      <c r="BEM6" s="55"/>
      <c r="BEN6" s="55"/>
      <c r="BEO6" s="55"/>
      <c r="BEP6" s="55"/>
      <c r="BEQ6" s="55"/>
      <c r="BER6" s="55"/>
      <c r="BES6" s="55"/>
      <c r="BET6" s="55"/>
      <c r="BEU6" s="55"/>
      <c r="BEV6" s="55"/>
      <c r="BEW6" s="55"/>
      <c r="BEX6" s="55"/>
      <c r="BEY6" s="55"/>
      <c r="BEZ6" s="55"/>
      <c r="BFA6" s="55"/>
      <c r="BFB6" s="55"/>
      <c r="BFC6" s="55"/>
      <c r="BFD6" s="55"/>
      <c r="BFE6" s="55"/>
      <c r="BFF6" s="55"/>
      <c r="BFG6" s="55"/>
      <c r="BFH6" s="55"/>
      <c r="BFI6" s="55"/>
      <c r="BFJ6" s="55"/>
      <c r="BFK6" s="55"/>
      <c r="BFL6" s="55"/>
      <c r="BFM6" s="55"/>
      <c r="BFN6" s="55"/>
      <c r="BFO6" s="55"/>
      <c r="BFP6" s="55"/>
      <c r="BFQ6" s="55"/>
      <c r="BFR6" s="55"/>
      <c r="BFS6" s="55"/>
      <c r="BFT6" s="55"/>
      <c r="BFU6" s="55"/>
      <c r="BFV6" s="55"/>
      <c r="BFW6" s="55"/>
      <c r="BFX6" s="55"/>
      <c r="BFY6" s="55"/>
      <c r="BFZ6" s="55"/>
      <c r="BGA6" s="55"/>
      <c r="BGB6" s="55"/>
      <c r="BGC6" s="55"/>
      <c r="BGD6" s="55"/>
      <c r="BGE6" s="55"/>
      <c r="BGF6" s="55"/>
      <c r="BGG6" s="55"/>
      <c r="BGH6" s="55"/>
      <c r="BGI6" s="55"/>
      <c r="BGJ6" s="55"/>
      <c r="BGK6" s="55"/>
      <c r="BGL6" s="55"/>
      <c r="BGM6" s="55"/>
      <c r="BGN6" s="55"/>
      <c r="BGO6" s="55"/>
      <c r="BGP6" s="55"/>
      <c r="BGQ6" s="55"/>
      <c r="BGR6" s="55"/>
      <c r="BGS6" s="55"/>
      <c r="BGT6" s="55"/>
      <c r="BGU6" s="55"/>
      <c r="BGV6" s="55"/>
      <c r="BGW6" s="55"/>
      <c r="BGX6" s="55"/>
      <c r="BGY6" s="55"/>
      <c r="BGZ6" s="55"/>
      <c r="BHA6" s="55"/>
      <c r="BHB6" s="55"/>
      <c r="BHC6" s="55"/>
      <c r="BHD6" s="55"/>
      <c r="BHE6" s="55"/>
      <c r="BHF6" s="55"/>
      <c r="BHG6" s="55"/>
      <c r="BHH6" s="55"/>
      <c r="BHI6" s="55"/>
      <c r="BHJ6" s="55"/>
      <c r="BHK6" s="55"/>
      <c r="BHL6" s="55"/>
      <c r="BHM6" s="55"/>
      <c r="BHN6" s="55"/>
      <c r="BHO6" s="55"/>
      <c r="BHP6" s="55"/>
      <c r="BHQ6" s="55"/>
      <c r="BHR6" s="55"/>
      <c r="BHS6" s="55"/>
      <c r="BHT6" s="55"/>
      <c r="BHU6" s="55"/>
      <c r="BHV6" s="55"/>
      <c r="BHW6" s="55"/>
      <c r="BHX6" s="55"/>
      <c r="BHY6" s="55"/>
      <c r="BHZ6" s="55"/>
      <c r="BIA6" s="55"/>
      <c r="BIB6" s="55"/>
      <c r="BIC6" s="55"/>
      <c r="BID6" s="55"/>
      <c r="BIE6" s="55"/>
      <c r="BIF6" s="55"/>
      <c r="BIG6" s="55"/>
      <c r="BIH6" s="55"/>
      <c r="BII6" s="55"/>
      <c r="BIJ6" s="55"/>
      <c r="BIK6" s="55"/>
      <c r="BIL6" s="55"/>
      <c r="BIM6" s="55"/>
      <c r="BIN6" s="55"/>
      <c r="BIO6" s="55"/>
      <c r="BIP6" s="55"/>
      <c r="BIQ6" s="55"/>
      <c r="BIR6" s="55"/>
      <c r="BIS6" s="55"/>
      <c r="BIT6" s="55"/>
      <c r="BIU6" s="55"/>
      <c r="BIV6" s="55"/>
      <c r="BIW6" s="55"/>
      <c r="BIX6" s="55"/>
      <c r="BIY6" s="55"/>
      <c r="BIZ6" s="55"/>
      <c r="BJA6" s="55"/>
      <c r="BJB6" s="55"/>
      <c r="BJC6" s="55"/>
      <c r="BJD6" s="55"/>
      <c r="BJE6" s="55"/>
      <c r="BJF6" s="55"/>
      <c r="BJG6" s="55"/>
      <c r="BJH6" s="55"/>
      <c r="BJI6" s="55"/>
      <c r="BJJ6" s="55"/>
      <c r="BJK6" s="55"/>
      <c r="BJL6" s="55"/>
      <c r="BJM6" s="55"/>
      <c r="BJN6" s="55"/>
      <c r="BJO6" s="55"/>
      <c r="BJP6" s="55"/>
      <c r="BJQ6" s="55"/>
      <c r="BJR6" s="55"/>
      <c r="BJS6" s="55"/>
      <c r="BJT6" s="55"/>
      <c r="BJU6" s="55"/>
      <c r="BJV6" s="55"/>
      <c r="BJW6" s="55"/>
      <c r="BJX6" s="55"/>
      <c r="BJY6" s="55"/>
      <c r="BJZ6" s="55"/>
      <c r="BKA6" s="55"/>
      <c r="BKB6" s="55"/>
      <c r="BKC6" s="55"/>
      <c r="BKD6" s="55"/>
      <c r="BKE6" s="55"/>
      <c r="BKF6" s="55"/>
      <c r="BKG6" s="55"/>
      <c r="BKH6" s="55"/>
      <c r="BKI6" s="55"/>
      <c r="BKJ6" s="55"/>
      <c r="BKK6" s="55"/>
      <c r="BKL6" s="55"/>
      <c r="BKM6" s="55"/>
      <c r="BKN6" s="55"/>
      <c r="BKO6" s="55"/>
      <c r="BKP6" s="55"/>
      <c r="BKQ6" s="55"/>
      <c r="BKR6" s="55"/>
      <c r="BKS6" s="55"/>
      <c r="BKT6" s="55"/>
      <c r="BKU6" s="55"/>
      <c r="BKV6" s="55"/>
      <c r="BKW6" s="55"/>
      <c r="BKX6" s="55"/>
      <c r="BKY6" s="55"/>
      <c r="BKZ6" s="55"/>
      <c r="BLA6" s="55"/>
      <c r="BLB6" s="55"/>
      <c r="BLC6" s="55"/>
      <c r="BLD6" s="55"/>
      <c r="BLE6" s="55"/>
      <c r="BLF6" s="55"/>
      <c r="BLG6" s="55"/>
      <c r="BLH6" s="55"/>
      <c r="BLI6" s="55"/>
      <c r="BLJ6" s="55"/>
      <c r="BLK6" s="55"/>
      <c r="BLL6" s="55"/>
      <c r="BLM6" s="55"/>
      <c r="BLN6" s="55"/>
      <c r="BLO6" s="55"/>
      <c r="BLP6" s="55"/>
      <c r="BLQ6" s="55"/>
      <c r="BLR6" s="55"/>
      <c r="BLS6" s="55"/>
      <c r="BLT6" s="55"/>
      <c r="BLU6" s="55"/>
      <c r="BLV6" s="55"/>
      <c r="BLW6" s="55"/>
      <c r="BLX6" s="55"/>
      <c r="BLY6" s="55"/>
      <c r="BLZ6" s="55"/>
      <c r="BMA6" s="55"/>
      <c r="BMB6" s="55"/>
      <c r="BMC6" s="55"/>
      <c r="BMD6" s="55"/>
      <c r="BME6" s="55"/>
      <c r="BMF6" s="55"/>
      <c r="BMG6" s="55"/>
      <c r="BMH6" s="55"/>
      <c r="BMI6" s="55"/>
      <c r="BMJ6" s="55"/>
      <c r="BMK6" s="55"/>
      <c r="BML6" s="55"/>
      <c r="BMM6" s="55"/>
      <c r="BMN6" s="55"/>
      <c r="BMO6" s="55"/>
      <c r="BMP6" s="55"/>
      <c r="BMQ6" s="55"/>
      <c r="BMR6" s="55"/>
      <c r="BMS6" s="55"/>
      <c r="BMT6" s="55"/>
      <c r="BMU6" s="55"/>
      <c r="BMV6" s="55"/>
      <c r="BMW6" s="55"/>
      <c r="BMX6" s="55"/>
      <c r="BMY6" s="55"/>
      <c r="BMZ6" s="55"/>
      <c r="BNA6" s="55"/>
      <c r="BNB6" s="55"/>
      <c r="BNC6" s="55"/>
      <c r="BND6" s="55"/>
      <c r="BNE6" s="55"/>
      <c r="BNF6" s="55"/>
      <c r="BNG6" s="55"/>
      <c r="BNH6" s="55"/>
      <c r="BNI6" s="55"/>
      <c r="BNJ6" s="55"/>
      <c r="BNK6" s="55"/>
      <c r="BNL6" s="55"/>
      <c r="BNM6" s="55"/>
      <c r="BNN6" s="55"/>
      <c r="BNO6" s="55"/>
      <c r="BNP6" s="55"/>
      <c r="BNQ6" s="55"/>
      <c r="BNR6" s="55"/>
      <c r="BNS6" s="55"/>
      <c r="BNT6" s="55"/>
      <c r="BNU6" s="55"/>
      <c r="BNV6" s="55"/>
      <c r="BNW6" s="55"/>
      <c r="BNX6" s="55"/>
      <c r="BNY6" s="55"/>
      <c r="BNZ6" s="55"/>
      <c r="BOA6" s="55"/>
      <c r="BOB6" s="55"/>
      <c r="BOC6" s="55"/>
      <c r="BOD6" s="55"/>
      <c r="BOE6" s="55"/>
      <c r="BOF6" s="55"/>
      <c r="BOG6" s="55"/>
      <c r="BOH6" s="55"/>
      <c r="BOI6" s="55"/>
      <c r="BOJ6" s="55"/>
      <c r="BOK6" s="55"/>
      <c r="BOL6" s="55"/>
      <c r="BOM6" s="55"/>
      <c r="BON6" s="55"/>
      <c r="BOO6" s="55"/>
      <c r="BOP6" s="55"/>
      <c r="BOQ6" s="55"/>
      <c r="BOR6" s="55"/>
      <c r="BOS6" s="55"/>
      <c r="BOT6" s="55"/>
      <c r="BOU6" s="55"/>
      <c r="BOV6" s="55"/>
      <c r="BOW6" s="55"/>
      <c r="BOX6" s="55"/>
      <c r="BOY6" s="55"/>
      <c r="BOZ6" s="55"/>
      <c r="BPA6" s="55"/>
      <c r="BPB6" s="55"/>
      <c r="BPC6" s="55"/>
      <c r="BPD6" s="55"/>
      <c r="BPE6" s="55"/>
      <c r="BPF6" s="55"/>
      <c r="BPG6" s="55"/>
      <c r="BPH6" s="55"/>
      <c r="BPI6" s="55"/>
      <c r="BPJ6" s="55"/>
      <c r="BPK6" s="55"/>
      <c r="BPL6" s="55"/>
      <c r="BPM6" s="55"/>
      <c r="BPN6" s="55"/>
      <c r="BPO6" s="55"/>
      <c r="BPP6" s="55"/>
      <c r="BPQ6" s="55"/>
      <c r="BPR6" s="55"/>
      <c r="BPS6" s="55"/>
      <c r="BPT6" s="55"/>
      <c r="BPU6" s="55"/>
      <c r="BPV6" s="55"/>
      <c r="BPW6" s="55"/>
      <c r="BPX6" s="55"/>
      <c r="BPY6" s="55"/>
      <c r="BPZ6" s="55"/>
      <c r="BQA6" s="55"/>
      <c r="BQB6" s="55"/>
      <c r="BQC6" s="55"/>
      <c r="BQD6" s="55"/>
      <c r="BQE6" s="55"/>
      <c r="BQF6" s="55"/>
      <c r="BQG6" s="55"/>
      <c r="BQH6" s="55"/>
      <c r="BQI6" s="55"/>
      <c r="BQJ6" s="55"/>
      <c r="BQK6" s="55"/>
      <c r="BQL6" s="55"/>
      <c r="BQM6" s="55"/>
      <c r="BQN6" s="55"/>
      <c r="BQO6" s="55"/>
      <c r="BQP6" s="55"/>
      <c r="BQQ6" s="55"/>
      <c r="BQR6" s="55"/>
      <c r="BQS6" s="55"/>
      <c r="BQT6" s="55"/>
      <c r="BQU6" s="55"/>
      <c r="BQV6" s="55"/>
      <c r="BQW6" s="55"/>
      <c r="BQX6" s="55"/>
      <c r="BQY6" s="55"/>
      <c r="BQZ6" s="55"/>
      <c r="BRA6" s="55"/>
      <c r="BRB6" s="55"/>
      <c r="BRC6" s="55"/>
      <c r="BRD6" s="55"/>
      <c r="BRE6" s="55"/>
      <c r="BRF6" s="55"/>
      <c r="BRG6" s="55"/>
      <c r="BRH6" s="55"/>
      <c r="BRI6" s="55"/>
      <c r="BRJ6" s="55"/>
      <c r="BRK6" s="55"/>
      <c r="BRL6" s="55"/>
      <c r="BRM6" s="55"/>
      <c r="BRN6" s="55"/>
      <c r="BRO6" s="55"/>
      <c r="BRP6" s="55"/>
      <c r="BRQ6" s="55"/>
      <c r="BRR6" s="55"/>
      <c r="BRS6" s="55"/>
      <c r="BRT6" s="55"/>
      <c r="BRU6" s="55"/>
      <c r="BRV6" s="55"/>
      <c r="BRW6" s="55"/>
      <c r="BRX6" s="55"/>
      <c r="BRY6" s="55"/>
      <c r="BRZ6" s="55"/>
      <c r="BSA6" s="55"/>
      <c r="BSB6" s="55"/>
      <c r="BSC6" s="55"/>
      <c r="BSD6" s="55"/>
      <c r="BSE6" s="55"/>
      <c r="BSF6" s="55"/>
      <c r="BSG6" s="55"/>
      <c r="BSH6" s="55"/>
      <c r="BSI6" s="55"/>
      <c r="BSJ6" s="55"/>
      <c r="BSK6" s="55"/>
      <c r="BSL6" s="55"/>
      <c r="BSM6" s="55"/>
      <c r="BSN6" s="55"/>
      <c r="BSO6" s="55"/>
      <c r="BSP6" s="55"/>
      <c r="BSQ6" s="55"/>
      <c r="BSR6" s="55"/>
      <c r="BSS6" s="55"/>
      <c r="BST6" s="55"/>
      <c r="BSU6" s="55"/>
      <c r="BSV6" s="55"/>
      <c r="BSW6" s="55"/>
      <c r="BSX6" s="55"/>
      <c r="BSY6" s="55"/>
      <c r="BSZ6" s="55"/>
      <c r="BTA6" s="55"/>
      <c r="BTB6" s="55"/>
      <c r="BTC6" s="55"/>
      <c r="BTD6" s="55"/>
      <c r="BTE6" s="55"/>
      <c r="BTF6" s="55"/>
      <c r="BTG6" s="55"/>
      <c r="BTH6" s="55"/>
      <c r="BTI6" s="55"/>
      <c r="BTJ6" s="55"/>
      <c r="BTK6" s="55"/>
      <c r="BTL6" s="55"/>
      <c r="BTM6" s="55"/>
      <c r="BTN6" s="55"/>
      <c r="BTO6" s="55"/>
      <c r="BTP6" s="55"/>
      <c r="BTQ6" s="55"/>
      <c r="BTR6" s="55"/>
      <c r="BTS6" s="55"/>
      <c r="BTT6" s="55"/>
      <c r="BTU6" s="55"/>
      <c r="BTV6" s="55"/>
      <c r="BTW6" s="55"/>
      <c r="BTX6" s="55"/>
      <c r="BTY6" s="55"/>
      <c r="BTZ6" s="55"/>
      <c r="BUA6" s="55"/>
      <c r="BUB6" s="55"/>
      <c r="BUC6" s="55"/>
      <c r="BUD6" s="55"/>
      <c r="BUE6" s="55"/>
      <c r="BUF6" s="55"/>
      <c r="BUG6" s="55"/>
      <c r="BUH6" s="55"/>
      <c r="BUI6" s="55"/>
      <c r="BUJ6" s="55"/>
      <c r="BUK6" s="55"/>
      <c r="BUL6" s="55"/>
      <c r="BUM6" s="55"/>
      <c r="BUN6" s="55"/>
      <c r="BUO6" s="55"/>
      <c r="BUP6" s="55"/>
      <c r="BUQ6" s="55"/>
      <c r="BUR6" s="55"/>
      <c r="BUS6" s="55"/>
      <c r="BUT6" s="55"/>
      <c r="BUU6" s="55"/>
      <c r="BUV6" s="55"/>
      <c r="BUW6" s="55"/>
      <c r="BUX6" s="55"/>
      <c r="BUY6" s="55"/>
      <c r="BUZ6" s="55"/>
      <c r="BVA6" s="55"/>
      <c r="BVB6" s="55"/>
      <c r="BVC6" s="55"/>
      <c r="BVD6" s="55"/>
      <c r="BVE6" s="55"/>
      <c r="BVF6" s="55"/>
      <c r="BVG6" s="55"/>
      <c r="BVH6" s="55"/>
      <c r="BVI6" s="55"/>
      <c r="BVJ6" s="55"/>
      <c r="BVK6" s="55"/>
      <c r="BVL6" s="55"/>
      <c r="BVM6" s="55"/>
      <c r="BVN6" s="55"/>
      <c r="BVO6" s="55"/>
      <c r="BVP6" s="55"/>
      <c r="BVQ6" s="55"/>
      <c r="BVR6" s="55"/>
      <c r="BVS6" s="55"/>
      <c r="BVT6" s="55"/>
      <c r="BVU6" s="55"/>
      <c r="BVV6" s="55"/>
      <c r="BVW6" s="55"/>
      <c r="BVX6" s="55"/>
      <c r="BVY6" s="55"/>
      <c r="BVZ6" s="55"/>
      <c r="BWA6" s="55"/>
      <c r="BWB6" s="55"/>
      <c r="BWC6" s="55"/>
      <c r="BWD6" s="55"/>
      <c r="BWE6" s="55"/>
      <c r="BWF6" s="55"/>
      <c r="BWG6" s="55"/>
      <c r="BWH6" s="55"/>
      <c r="BWI6" s="55"/>
      <c r="BWJ6" s="55"/>
      <c r="BWK6" s="55"/>
      <c r="BWL6" s="55"/>
      <c r="BWM6" s="55"/>
      <c r="BWN6" s="55"/>
      <c r="BWO6" s="55"/>
      <c r="BWP6" s="55"/>
      <c r="BWQ6" s="55"/>
      <c r="BWR6" s="55"/>
      <c r="BWS6" s="55"/>
      <c r="BWT6" s="55"/>
      <c r="BWU6" s="55"/>
      <c r="BWV6" s="55"/>
      <c r="BWW6" s="55"/>
      <c r="BWX6" s="55"/>
      <c r="BWY6" s="55"/>
      <c r="BWZ6" s="55"/>
      <c r="BXA6" s="55"/>
      <c r="BXB6" s="55"/>
      <c r="BXC6" s="55"/>
      <c r="BXD6" s="55"/>
      <c r="BXE6" s="55"/>
      <c r="BXF6" s="55"/>
      <c r="BXG6" s="55"/>
      <c r="BXH6" s="55"/>
      <c r="BXI6" s="55"/>
      <c r="BXJ6" s="55"/>
      <c r="BXK6" s="55"/>
      <c r="BXL6" s="55"/>
      <c r="BXM6" s="55"/>
      <c r="BXN6" s="55"/>
      <c r="BXO6" s="55"/>
      <c r="BXP6" s="55"/>
      <c r="BXQ6" s="55"/>
      <c r="BXR6" s="55"/>
      <c r="BXS6" s="55"/>
      <c r="BXT6" s="55"/>
      <c r="BXU6" s="55"/>
      <c r="BXV6" s="55"/>
      <c r="BXW6" s="55"/>
      <c r="BXX6" s="55"/>
      <c r="BXY6" s="55"/>
      <c r="BXZ6" s="55"/>
      <c r="BYA6" s="55"/>
      <c r="BYB6" s="55"/>
      <c r="BYC6" s="55"/>
      <c r="BYD6" s="55"/>
      <c r="BYE6" s="55"/>
      <c r="BYF6" s="55"/>
      <c r="BYG6" s="55"/>
      <c r="BYH6" s="55"/>
      <c r="BYI6" s="55"/>
      <c r="BYJ6" s="55"/>
      <c r="BYK6" s="55"/>
      <c r="BYL6" s="55"/>
      <c r="BYM6" s="55"/>
      <c r="BYN6" s="55"/>
      <c r="BYO6" s="55"/>
      <c r="BYP6" s="55"/>
      <c r="BYQ6" s="55"/>
      <c r="BYR6" s="55"/>
      <c r="BYS6" s="55"/>
      <c r="BYT6" s="55"/>
      <c r="BYU6" s="55"/>
      <c r="BYV6" s="55"/>
      <c r="BYW6" s="55"/>
      <c r="BYX6" s="55"/>
      <c r="BYY6" s="55"/>
      <c r="BYZ6" s="55"/>
      <c r="BZA6" s="55"/>
      <c r="BZB6" s="55"/>
      <c r="BZC6" s="55"/>
      <c r="BZD6" s="55"/>
      <c r="BZE6" s="55"/>
      <c r="BZF6" s="55"/>
      <c r="BZG6" s="55"/>
      <c r="BZH6" s="55"/>
      <c r="BZI6" s="55"/>
      <c r="BZJ6" s="55"/>
      <c r="BZK6" s="55"/>
      <c r="BZL6" s="55"/>
      <c r="BZM6" s="55"/>
      <c r="BZN6" s="55"/>
      <c r="BZO6" s="55"/>
      <c r="BZP6" s="55"/>
      <c r="BZQ6" s="55"/>
      <c r="BZR6" s="55"/>
      <c r="BZS6" s="55"/>
      <c r="BZT6" s="55"/>
      <c r="BZU6" s="55"/>
      <c r="BZV6" s="55"/>
      <c r="BZW6" s="55"/>
      <c r="BZX6" s="55"/>
      <c r="BZY6" s="55"/>
      <c r="BZZ6" s="55"/>
      <c r="CAA6" s="55"/>
      <c r="CAB6" s="55"/>
      <c r="CAC6" s="55"/>
      <c r="CAD6" s="55"/>
      <c r="CAE6" s="55"/>
      <c r="CAF6" s="55"/>
      <c r="CAG6" s="55"/>
      <c r="CAH6" s="55"/>
      <c r="CAI6" s="55"/>
      <c r="CAJ6" s="55"/>
      <c r="CAK6" s="55"/>
      <c r="CAL6" s="55"/>
      <c r="CAM6" s="55"/>
      <c r="CAN6" s="55"/>
      <c r="CAO6" s="55"/>
      <c r="CAP6" s="55"/>
      <c r="CAQ6" s="55"/>
      <c r="CAR6" s="55"/>
      <c r="CAS6" s="55"/>
      <c r="CAT6" s="55"/>
      <c r="CAU6" s="55"/>
      <c r="CAV6" s="55"/>
      <c r="CAW6" s="55"/>
      <c r="CAX6" s="55"/>
      <c r="CAY6" s="55"/>
      <c r="CAZ6" s="55"/>
      <c r="CBA6" s="55"/>
      <c r="CBB6" s="55"/>
      <c r="CBC6" s="55"/>
      <c r="CBD6" s="55"/>
      <c r="CBE6" s="55"/>
      <c r="CBF6" s="55"/>
      <c r="CBG6" s="55"/>
      <c r="CBH6" s="55"/>
      <c r="CBI6" s="55"/>
      <c r="CBJ6" s="55"/>
      <c r="CBK6" s="55"/>
      <c r="CBL6" s="55"/>
      <c r="CBM6" s="55"/>
      <c r="CBN6" s="55"/>
      <c r="CBO6" s="55"/>
      <c r="CBP6" s="55"/>
      <c r="CBQ6" s="55"/>
      <c r="CBR6" s="55"/>
      <c r="CBS6" s="55"/>
      <c r="CBT6" s="55"/>
      <c r="CBU6" s="55"/>
      <c r="CBV6" s="55"/>
      <c r="CBW6" s="55"/>
      <c r="CBX6" s="55"/>
      <c r="CBY6" s="55"/>
      <c r="CBZ6" s="55"/>
      <c r="CCA6" s="55"/>
      <c r="CCB6" s="55"/>
      <c r="CCC6" s="55"/>
      <c r="CCD6" s="55"/>
      <c r="CCE6" s="55"/>
      <c r="CCF6" s="55"/>
      <c r="CCG6" s="55"/>
      <c r="CCH6" s="55"/>
      <c r="CCI6" s="55"/>
      <c r="CCJ6" s="55"/>
      <c r="CCK6" s="55"/>
      <c r="CCL6" s="55"/>
      <c r="CCM6" s="55"/>
      <c r="CCN6" s="55"/>
      <c r="CCO6" s="55"/>
      <c r="CCP6" s="55"/>
      <c r="CCQ6" s="55"/>
      <c r="CCR6" s="55"/>
      <c r="CCS6" s="55"/>
      <c r="CCT6" s="55"/>
      <c r="CCU6" s="55"/>
      <c r="CCV6" s="55"/>
      <c r="CCW6" s="55"/>
      <c r="CCX6" s="55"/>
      <c r="CCY6" s="55"/>
      <c r="CCZ6" s="55"/>
      <c r="CDA6" s="55"/>
      <c r="CDB6" s="55"/>
      <c r="CDC6" s="55"/>
      <c r="CDD6" s="55"/>
      <c r="CDE6" s="55"/>
      <c r="CDF6" s="55"/>
      <c r="CDG6" s="55"/>
      <c r="CDH6" s="55"/>
      <c r="CDI6" s="55"/>
      <c r="CDJ6" s="55"/>
      <c r="CDK6" s="55"/>
      <c r="CDL6" s="55"/>
      <c r="CDM6" s="55"/>
      <c r="CDN6" s="55"/>
      <c r="CDO6" s="55"/>
      <c r="CDP6" s="55"/>
      <c r="CDQ6" s="55"/>
      <c r="CDR6" s="55"/>
      <c r="CDS6" s="55"/>
      <c r="CDT6" s="55"/>
      <c r="CDU6" s="55"/>
      <c r="CDV6" s="55"/>
      <c r="CDW6" s="55"/>
      <c r="CDX6" s="55"/>
      <c r="CDY6" s="55"/>
      <c r="CDZ6" s="55"/>
      <c r="CEA6" s="55"/>
      <c r="CEB6" s="55"/>
      <c r="CEC6" s="55"/>
      <c r="CED6" s="55"/>
      <c r="CEE6" s="55"/>
      <c r="CEF6" s="55"/>
      <c r="CEG6" s="55"/>
      <c r="CEH6" s="55"/>
      <c r="CEI6" s="55"/>
      <c r="CEJ6" s="55"/>
      <c r="CEK6" s="55"/>
      <c r="CEL6" s="55"/>
      <c r="CEM6" s="55"/>
      <c r="CEN6" s="55"/>
      <c r="CEO6" s="55"/>
      <c r="CEP6" s="55"/>
      <c r="CEQ6" s="55"/>
      <c r="CER6" s="55"/>
      <c r="CES6" s="55"/>
      <c r="CET6" s="55"/>
      <c r="CEU6" s="55"/>
      <c r="CEV6" s="55"/>
      <c r="CEW6" s="55"/>
      <c r="CEX6" s="55"/>
      <c r="CEY6" s="55"/>
      <c r="CEZ6" s="55"/>
      <c r="CFA6" s="55"/>
      <c r="CFB6" s="55"/>
      <c r="CFC6" s="55"/>
      <c r="CFD6" s="55"/>
      <c r="CFE6" s="55"/>
      <c r="CFF6" s="55"/>
      <c r="CFG6" s="55"/>
      <c r="CFH6" s="55"/>
      <c r="CFI6" s="55"/>
      <c r="CFJ6" s="55"/>
      <c r="CFK6" s="55"/>
      <c r="CFL6" s="55"/>
      <c r="CFM6" s="55"/>
      <c r="CFN6" s="55"/>
      <c r="CFO6" s="55"/>
      <c r="CFP6" s="55"/>
      <c r="CFQ6" s="55"/>
      <c r="CFR6" s="55"/>
      <c r="CFS6" s="55"/>
      <c r="CFT6" s="55"/>
      <c r="CFU6" s="55"/>
      <c r="CFV6" s="55"/>
      <c r="CFW6" s="55"/>
      <c r="CFX6" s="55"/>
      <c r="CFY6" s="55"/>
      <c r="CFZ6" s="55"/>
      <c r="CGA6" s="55"/>
      <c r="CGB6" s="55"/>
      <c r="CGC6" s="55"/>
      <c r="CGD6" s="55"/>
      <c r="CGE6" s="55"/>
      <c r="CGF6" s="55"/>
      <c r="CGG6" s="55"/>
      <c r="CGH6" s="55"/>
      <c r="CGI6" s="55"/>
      <c r="CGJ6" s="55"/>
      <c r="CGK6" s="55"/>
      <c r="CGL6" s="55"/>
      <c r="CGM6" s="55"/>
      <c r="CGN6" s="55"/>
      <c r="CGO6" s="55"/>
      <c r="CGP6" s="55"/>
      <c r="CGQ6" s="55"/>
      <c r="CGR6" s="55"/>
      <c r="CGS6" s="55"/>
      <c r="CGT6" s="55"/>
      <c r="CGU6" s="55"/>
      <c r="CGV6" s="55"/>
      <c r="CGW6" s="55"/>
      <c r="CGX6" s="55"/>
      <c r="CGY6" s="55"/>
      <c r="CGZ6" s="55"/>
      <c r="CHA6" s="55"/>
      <c r="CHB6" s="55"/>
      <c r="CHC6" s="55"/>
      <c r="CHD6" s="55"/>
      <c r="CHE6" s="55"/>
      <c r="CHF6" s="55"/>
      <c r="CHG6" s="55"/>
      <c r="CHH6" s="55"/>
      <c r="CHI6" s="55"/>
      <c r="CHJ6" s="55"/>
      <c r="CHK6" s="55"/>
      <c r="CHL6" s="55"/>
      <c r="CHM6" s="55"/>
      <c r="CHN6" s="55"/>
      <c r="CHO6" s="55"/>
      <c r="CHP6" s="55"/>
      <c r="CHQ6" s="55"/>
      <c r="CHR6" s="55"/>
      <c r="CHS6" s="55"/>
      <c r="CHT6" s="55"/>
      <c r="CHU6" s="55"/>
      <c r="CHV6" s="55"/>
      <c r="CHW6" s="55"/>
      <c r="CHX6" s="55"/>
      <c r="CHY6" s="55"/>
      <c r="CHZ6" s="55"/>
      <c r="CIA6" s="55"/>
      <c r="CIB6" s="55"/>
      <c r="CIC6" s="55"/>
      <c r="CID6" s="55"/>
      <c r="CIE6" s="55"/>
      <c r="CIF6" s="55"/>
      <c r="CIG6" s="55"/>
      <c r="CIH6" s="55"/>
      <c r="CII6" s="55"/>
      <c r="CIJ6" s="55"/>
      <c r="CIK6" s="55"/>
      <c r="CIL6" s="55"/>
      <c r="CIM6" s="55"/>
      <c r="CIN6" s="55"/>
      <c r="CIO6" s="55"/>
      <c r="CIP6" s="55"/>
      <c r="CIQ6" s="55"/>
      <c r="CIR6" s="55"/>
      <c r="CIS6" s="55"/>
      <c r="CIT6" s="55"/>
      <c r="CIU6" s="55"/>
      <c r="CIV6" s="55"/>
      <c r="CIW6" s="55"/>
      <c r="CIX6" s="55"/>
      <c r="CIY6" s="55"/>
      <c r="CIZ6" s="55"/>
      <c r="CJA6" s="55"/>
      <c r="CJB6" s="55"/>
      <c r="CJC6" s="55"/>
      <c r="CJD6" s="55"/>
      <c r="CJE6" s="55"/>
      <c r="CJF6" s="55"/>
      <c r="CJG6" s="55"/>
      <c r="CJH6" s="55"/>
      <c r="CJI6" s="55"/>
      <c r="CJJ6" s="55"/>
      <c r="CJK6" s="55"/>
      <c r="CJL6" s="55"/>
      <c r="CJM6" s="55"/>
      <c r="CJN6" s="55"/>
      <c r="CJO6" s="55"/>
      <c r="CJP6" s="55"/>
      <c r="CJQ6" s="55"/>
      <c r="CJR6" s="55"/>
      <c r="CJS6" s="55"/>
      <c r="CJT6" s="55"/>
      <c r="CJU6" s="55"/>
      <c r="CJV6" s="55"/>
      <c r="CJW6" s="55"/>
      <c r="CJX6" s="55"/>
      <c r="CJY6" s="55"/>
      <c r="CJZ6" s="55"/>
      <c r="CKA6" s="55"/>
      <c r="CKB6" s="55"/>
      <c r="CKC6" s="55"/>
      <c r="CKD6" s="55"/>
      <c r="CKE6" s="55"/>
      <c r="CKF6" s="55"/>
      <c r="CKG6" s="55"/>
      <c r="CKH6" s="55"/>
      <c r="CKI6" s="55"/>
      <c r="CKJ6" s="55"/>
      <c r="CKK6" s="55"/>
      <c r="CKL6" s="55"/>
      <c r="CKM6" s="55"/>
      <c r="CKN6" s="55"/>
      <c r="CKO6" s="55"/>
      <c r="CKP6" s="55"/>
      <c r="CKQ6" s="55"/>
      <c r="CKR6" s="55"/>
      <c r="CKS6" s="55"/>
      <c r="CKT6" s="55"/>
      <c r="CKU6" s="55"/>
      <c r="CKV6" s="55"/>
      <c r="CKW6" s="55"/>
      <c r="CKX6" s="55"/>
      <c r="CKY6" s="55"/>
      <c r="CKZ6" s="55"/>
      <c r="CLA6" s="55"/>
      <c r="CLB6" s="55"/>
      <c r="CLC6" s="55"/>
      <c r="CLD6" s="55"/>
      <c r="CLE6" s="55"/>
      <c r="CLF6" s="55"/>
      <c r="CLG6" s="55"/>
      <c r="CLH6" s="55"/>
      <c r="CLI6" s="55"/>
      <c r="CLJ6" s="55"/>
      <c r="CLK6" s="55"/>
      <c r="CLL6" s="55"/>
      <c r="CLM6" s="55"/>
      <c r="CLN6" s="55"/>
      <c r="CLO6" s="55"/>
      <c r="CLP6" s="55"/>
      <c r="CLQ6" s="55"/>
      <c r="CLR6" s="55"/>
      <c r="CLS6" s="55"/>
      <c r="CLT6" s="55"/>
      <c r="CLU6" s="55"/>
      <c r="CLV6" s="55"/>
      <c r="CLW6" s="55"/>
      <c r="CLX6" s="55"/>
      <c r="CLY6" s="55"/>
      <c r="CLZ6" s="55"/>
      <c r="CMA6" s="55"/>
      <c r="CMB6" s="55"/>
      <c r="CMC6" s="55"/>
      <c r="CMD6" s="55"/>
      <c r="CME6" s="55"/>
      <c r="CMF6" s="55"/>
      <c r="CMG6" s="55"/>
      <c r="CMH6" s="55"/>
      <c r="CMI6" s="55"/>
      <c r="CMJ6" s="55"/>
      <c r="CMK6" s="55"/>
      <c r="CML6" s="55"/>
      <c r="CMM6" s="55"/>
      <c r="CMN6" s="55"/>
      <c r="CMO6" s="55"/>
      <c r="CMP6" s="55"/>
      <c r="CMQ6" s="55"/>
      <c r="CMR6" s="55"/>
      <c r="CMS6" s="55"/>
      <c r="CMT6" s="55"/>
      <c r="CMU6" s="55"/>
      <c r="CMV6" s="55"/>
      <c r="CMW6" s="55"/>
      <c r="CMX6" s="55"/>
      <c r="CMY6" s="55"/>
      <c r="CMZ6" s="55"/>
      <c r="CNA6" s="55"/>
      <c r="CNB6" s="55"/>
      <c r="CNC6" s="55"/>
      <c r="CND6" s="55"/>
      <c r="CNE6" s="55"/>
      <c r="CNF6" s="55"/>
      <c r="CNG6" s="55"/>
      <c r="CNH6" s="55"/>
      <c r="CNI6" s="55"/>
      <c r="CNJ6" s="55"/>
      <c r="CNK6" s="55"/>
      <c r="CNL6" s="55"/>
      <c r="CNM6" s="55"/>
      <c r="CNN6" s="55"/>
      <c r="CNO6" s="55"/>
      <c r="CNP6" s="55"/>
      <c r="CNQ6" s="55"/>
      <c r="CNR6" s="55"/>
      <c r="CNS6" s="55"/>
      <c r="CNT6" s="55"/>
      <c r="CNU6" s="55"/>
      <c r="CNV6" s="55"/>
      <c r="CNW6" s="55"/>
      <c r="CNX6" s="55"/>
      <c r="CNY6" s="55"/>
      <c r="CNZ6" s="55"/>
      <c r="COA6" s="55"/>
      <c r="COB6" s="55"/>
      <c r="COC6" s="55"/>
      <c r="COD6" s="55"/>
      <c r="COE6" s="55"/>
      <c r="COF6" s="55"/>
      <c r="COG6" s="55"/>
      <c r="COH6" s="55"/>
      <c r="COI6" s="55"/>
      <c r="COJ6" s="55"/>
      <c r="COK6" s="55"/>
      <c r="COL6" s="55"/>
      <c r="COM6" s="55"/>
      <c r="CON6" s="55"/>
      <c r="COO6" s="55"/>
      <c r="COP6" s="55"/>
      <c r="COQ6" s="55"/>
      <c r="COR6" s="55"/>
      <c r="COS6" s="55"/>
      <c r="COT6" s="55"/>
      <c r="COU6" s="55"/>
      <c r="COV6" s="55"/>
      <c r="COW6" s="55"/>
      <c r="COX6" s="55"/>
      <c r="COY6" s="55"/>
      <c r="COZ6" s="55"/>
      <c r="CPA6" s="55"/>
      <c r="CPB6" s="55"/>
      <c r="CPC6" s="55"/>
      <c r="CPD6" s="55"/>
      <c r="CPE6" s="55"/>
      <c r="CPF6" s="55"/>
      <c r="CPG6" s="55"/>
      <c r="CPH6" s="55"/>
      <c r="CPI6" s="55"/>
      <c r="CPJ6" s="55"/>
      <c r="CPK6" s="55"/>
      <c r="CPL6" s="55"/>
      <c r="CPM6" s="55"/>
      <c r="CPN6" s="55"/>
      <c r="CPO6" s="55"/>
      <c r="CPP6" s="55"/>
      <c r="CPQ6" s="55"/>
      <c r="CPR6" s="55"/>
      <c r="CPS6" s="55"/>
      <c r="CPT6" s="55"/>
      <c r="CPU6" s="55"/>
      <c r="CPV6" s="55"/>
      <c r="CPW6" s="55"/>
      <c r="CPX6" s="55"/>
      <c r="CPY6" s="55"/>
      <c r="CPZ6" s="55"/>
      <c r="CQA6" s="55"/>
      <c r="CQB6" s="55"/>
      <c r="CQC6" s="55"/>
      <c r="CQD6" s="55"/>
      <c r="CQE6" s="55"/>
      <c r="CQF6" s="55"/>
      <c r="CQG6" s="55"/>
      <c r="CQH6" s="55"/>
      <c r="CQI6" s="55"/>
      <c r="CQJ6" s="55"/>
      <c r="CQK6" s="55"/>
      <c r="CQL6" s="55"/>
      <c r="CQM6" s="55"/>
      <c r="CQN6" s="55"/>
      <c r="CQO6" s="55"/>
      <c r="CQP6" s="55"/>
      <c r="CQQ6" s="55"/>
      <c r="CQR6" s="55"/>
      <c r="CQS6" s="55"/>
      <c r="CQT6" s="55"/>
      <c r="CQU6" s="55"/>
      <c r="CQV6" s="55"/>
      <c r="CQW6" s="55"/>
      <c r="CQX6" s="55"/>
      <c r="CQY6" s="55"/>
      <c r="CQZ6" s="55"/>
      <c r="CRA6" s="55"/>
      <c r="CRB6" s="55"/>
      <c r="CRC6" s="55"/>
      <c r="CRD6" s="55"/>
      <c r="CRE6" s="55"/>
      <c r="CRF6" s="55"/>
      <c r="CRG6" s="55"/>
      <c r="CRH6" s="55"/>
      <c r="CRI6" s="55"/>
      <c r="CRJ6" s="55"/>
      <c r="CRK6" s="55"/>
      <c r="CRL6" s="55"/>
      <c r="CRM6" s="55"/>
      <c r="CRN6" s="55"/>
      <c r="CRO6" s="55"/>
      <c r="CRP6" s="55"/>
      <c r="CRQ6" s="55"/>
      <c r="CRR6" s="55"/>
      <c r="CRS6" s="55"/>
      <c r="CRT6" s="55"/>
      <c r="CRU6" s="55"/>
      <c r="CRV6" s="55"/>
      <c r="CRW6" s="55"/>
      <c r="CRX6" s="55"/>
      <c r="CRY6" s="55"/>
      <c r="CRZ6" s="55"/>
      <c r="CSA6" s="55"/>
      <c r="CSB6" s="55"/>
      <c r="CSC6" s="55"/>
      <c r="CSD6" s="55"/>
      <c r="CSE6" s="55"/>
      <c r="CSF6" s="55"/>
      <c r="CSG6" s="55"/>
      <c r="CSH6" s="55"/>
      <c r="CSI6" s="55"/>
      <c r="CSJ6" s="55"/>
      <c r="CSK6" s="55"/>
      <c r="CSL6" s="55"/>
      <c r="CSM6" s="55"/>
      <c r="CSN6" s="55"/>
      <c r="CSO6" s="55"/>
      <c r="CSP6" s="55"/>
      <c r="CSQ6" s="55"/>
      <c r="CSR6" s="55"/>
      <c r="CSS6" s="55"/>
      <c r="CST6" s="55"/>
      <c r="CSU6" s="55"/>
      <c r="CSV6" s="55"/>
      <c r="CSW6" s="55"/>
      <c r="CSX6" s="55"/>
      <c r="CSY6" s="55"/>
      <c r="CSZ6" s="55"/>
      <c r="CTA6" s="55"/>
      <c r="CTB6" s="55"/>
      <c r="CTC6" s="55"/>
      <c r="CTD6" s="55"/>
      <c r="CTE6" s="55"/>
      <c r="CTF6" s="55"/>
      <c r="CTG6" s="55"/>
      <c r="CTH6" s="55"/>
      <c r="CTI6" s="55"/>
      <c r="CTJ6" s="55"/>
      <c r="CTK6" s="55"/>
      <c r="CTL6" s="55"/>
      <c r="CTM6" s="55"/>
      <c r="CTN6" s="55"/>
      <c r="CTO6" s="55"/>
      <c r="CTP6" s="55"/>
      <c r="CTQ6" s="55"/>
      <c r="CTR6" s="55"/>
      <c r="CTS6" s="55"/>
      <c r="CTT6" s="55"/>
      <c r="CTU6" s="55"/>
      <c r="CTV6" s="55"/>
      <c r="CTW6" s="55"/>
      <c r="CTX6" s="55"/>
      <c r="CTY6" s="55"/>
      <c r="CTZ6" s="55"/>
      <c r="CUA6" s="55"/>
      <c r="CUB6" s="55"/>
      <c r="CUC6" s="55"/>
      <c r="CUD6" s="55"/>
      <c r="CUE6" s="55"/>
      <c r="CUF6" s="55"/>
      <c r="CUG6" s="55"/>
      <c r="CUH6" s="55"/>
      <c r="CUI6" s="55"/>
      <c r="CUJ6" s="55"/>
      <c r="CUK6" s="55"/>
      <c r="CUL6" s="55"/>
      <c r="CUM6" s="55"/>
      <c r="CUN6" s="55"/>
      <c r="CUO6" s="55"/>
      <c r="CUP6" s="55"/>
      <c r="CUQ6" s="55"/>
      <c r="CUR6" s="55"/>
      <c r="CUS6" s="55"/>
      <c r="CUT6" s="55"/>
      <c r="CUU6" s="55"/>
      <c r="CUV6" s="55"/>
      <c r="CUW6" s="55"/>
      <c r="CUX6" s="55"/>
      <c r="CUY6" s="55"/>
      <c r="CUZ6" s="55"/>
      <c r="CVA6" s="55"/>
      <c r="CVB6" s="55"/>
      <c r="CVC6" s="55"/>
      <c r="CVD6" s="55"/>
      <c r="CVE6" s="55"/>
      <c r="CVF6" s="55"/>
      <c r="CVG6" s="55"/>
      <c r="CVH6" s="55"/>
      <c r="CVI6" s="55"/>
      <c r="CVJ6" s="55"/>
      <c r="CVK6" s="55"/>
      <c r="CVL6" s="55"/>
      <c r="CVM6" s="55"/>
      <c r="CVN6" s="55"/>
      <c r="CVO6" s="55"/>
      <c r="CVP6" s="55"/>
      <c r="CVQ6" s="55"/>
      <c r="CVR6" s="55"/>
      <c r="CVS6" s="55"/>
      <c r="CVT6" s="55"/>
      <c r="CVU6" s="55"/>
      <c r="CVV6" s="55"/>
      <c r="CVW6" s="55"/>
      <c r="CVX6" s="55"/>
      <c r="CVY6" s="55"/>
      <c r="CVZ6" s="55"/>
      <c r="CWA6" s="55"/>
      <c r="CWB6" s="55"/>
      <c r="CWC6" s="55"/>
      <c r="CWD6" s="55"/>
      <c r="CWE6" s="55"/>
      <c r="CWF6" s="55"/>
      <c r="CWG6" s="55"/>
      <c r="CWH6" s="55"/>
      <c r="CWI6" s="55"/>
      <c r="CWJ6" s="55"/>
      <c r="CWK6" s="55"/>
      <c r="CWL6" s="55"/>
      <c r="CWM6" s="55"/>
      <c r="CWN6" s="55"/>
      <c r="CWO6" s="55"/>
      <c r="CWP6" s="55"/>
      <c r="CWQ6" s="55"/>
      <c r="CWR6" s="55"/>
      <c r="CWS6" s="55"/>
      <c r="CWT6" s="55"/>
      <c r="CWU6" s="55"/>
      <c r="CWV6" s="55"/>
      <c r="CWW6" s="55"/>
      <c r="CWX6" s="55"/>
      <c r="CWY6" s="55"/>
      <c r="CWZ6" s="55"/>
      <c r="CXA6" s="55"/>
      <c r="CXB6" s="55"/>
      <c r="CXC6" s="55"/>
      <c r="CXD6" s="55"/>
      <c r="CXE6" s="55"/>
      <c r="CXF6" s="55"/>
      <c r="CXG6" s="55"/>
      <c r="CXH6" s="55"/>
      <c r="CXI6" s="55"/>
      <c r="CXJ6" s="55"/>
      <c r="CXK6" s="55"/>
      <c r="CXL6" s="55"/>
      <c r="CXM6" s="55"/>
      <c r="CXN6" s="55"/>
      <c r="CXO6" s="55"/>
      <c r="CXP6" s="55"/>
      <c r="CXQ6" s="55"/>
      <c r="CXR6" s="55"/>
      <c r="CXS6" s="55"/>
      <c r="CXT6" s="55"/>
      <c r="CXU6" s="55"/>
      <c r="CXV6" s="55"/>
      <c r="CXW6" s="55"/>
      <c r="CXX6" s="55"/>
      <c r="CXY6" s="55"/>
      <c r="CXZ6" s="55"/>
      <c r="CYA6" s="55"/>
      <c r="CYB6" s="55"/>
      <c r="CYC6" s="55"/>
      <c r="CYD6" s="55"/>
      <c r="CYE6" s="55"/>
      <c r="CYF6" s="55"/>
      <c r="CYG6" s="55"/>
      <c r="CYH6" s="55"/>
      <c r="CYI6" s="55"/>
      <c r="CYJ6" s="55"/>
      <c r="CYK6" s="55"/>
      <c r="CYL6" s="55"/>
      <c r="CYM6" s="55"/>
      <c r="CYN6" s="55"/>
      <c r="CYO6" s="55"/>
      <c r="CYP6" s="55"/>
      <c r="CYQ6" s="55"/>
      <c r="CYR6" s="55"/>
      <c r="CYS6" s="55"/>
      <c r="CYT6" s="55"/>
      <c r="CYU6" s="55"/>
      <c r="CYV6" s="55"/>
      <c r="CYW6" s="55"/>
      <c r="CYX6" s="55"/>
      <c r="CYY6" s="55"/>
      <c r="CYZ6" s="55"/>
      <c r="CZA6" s="55"/>
      <c r="CZB6" s="55"/>
      <c r="CZC6" s="55"/>
      <c r="CZD6" s="55"/>
      <c r="CZE6" s="55"/>
      <c r="CZF6" s="55"/>
      <c r="CZG6" s="55"/>
      <c r="CZH6" s="55"/>
      <c r="CZI6" s="55"/>
      <c r="CZJ6" s="55"/>
      <c r="CZK6" s="55"/>
      <c r="CZL6" s="55"/>
      <c r="CZM6" s="55"/>
      <c r="CZN6" s="55"/>
      <c r="CZO6" s="55"/>
      <c r="CZP6" s="55"/>
      <c r="CZQ6" s="55"/>
      <c r="CZR6" s="55"/>
      <c r="CZS6" s="55"/>
      <c r="CZT6" s="55"/>
      <c r="CZU6" s="55"/>
      <c r="CZV6" s="55"/>
      <c r="CZW6" s="55"/>
      <c r="CZX6" s="55"/>
      <c r="CZY6" s="55"/>
      <c r="CZZ6" s="55"/>
      <c r="DAA6" s="55"/>
      <c r="DAB6" s="55"/>
      <c r="DAC6" s="55"/>
      <c r="DAD6" s="55"/>
      <c r="DAE6" s="55"/>
      <c r="DAF6" s="55"/>
      <c r="DAG6" s="55"/>
      <c r="DAH6" s="55"/>
      <c r="DAI6" s="55"/>
      <c r="DAJ6" s="55"/>
      <c r="DAK6" s="55"/>
      <c r="DAL6" s="55"/>
      <c r="DAM6" s="55"/>
      <c r="DAN6" s="55"/>
      <c r="DAO6" s="55"/>
      <c r="DAP6" s="55"/>
      <c r="DAQ6" s="55"/>
      <c r="DAR6" s="55"/>
      <c r="DAS6" s="55"/>
      <c r="DAT6" s="55"/>
      <c r="DAU6" s="55"/>
      <c r="DAV6" s="55"/>
      <c r="DAW6" s="55"/>
      <c r="DAX6" s="55"/>
      <c r="DAY6" s="55"/>
      <c r="DAZ6" s="55"/>
      <c r="DBA6" s="55"/>
      <c r="DBB6" s="55"/>
      <c r="DBC6" s="55"/>
      <c r="DBD6" s="55"/>
      <c r="DBE6" s="55"/>
      <c r="DBF6" s="55"/>
      <c r="DBG6" s="55"/>
      <c r="DBH6" s="55"/>
      <c r="DBI6" s="55"/>
      <c r="DBJ6" s="55"/>
      <c r="DBK6" s="55"/>
      <c r="DBL6" s="55"/>
      <c r="DBM6" s="55"/>
      <c r="DBN6" s="55"/>
      <c r="DBO6" s="55"/>
      <c r="DBP6" s="55"/>
      <c r="DBQ6" s="55"/>
      <c r="DBR6" s="55"/>
      <c r="DBS6" s="55"/>
      <c r="DBT6" s="55"/>
      <c r="DBU6" s="55"/>
      <c r="DBV6" s="55"/>
      <c r="DBW6" s="55"/>
      <c r="DBX6" s="55"/>
      <c r="DBY6" s="55"/>
      <c r="DBZ6" s="55"/>
      <c r="DCA6" s="55"/>
      <c r="DCB6" s="55"/>
      <c r="DCC6" s="55"/>
      <c r="DCD6" s="55"/>
      <c r="DCE6" s="55"/>
      <c r="DCF6" s="55"/>
      <c r="DCG6" s="55"/>
      <c r="DCH6" s="55"/>
      <c r="DCI6" s="55"/>
      <c r="DCJ6" s="55"/>
      <c r="DCK6" s="55"/>
      <c r="DCL6" s="55"/>
      <c r="DCM6" s="55"/>
      <c r="DCN6" s="55"/>
      <c r="DCO6" s="55"/>
      <c r="DCP6" s="55"/>
      <c r="DCQ6" s="55"/>
      <c r="DCR6" s="55"/>
      <c r="DCS6" s="55"/>
      <c r="DCT6" s="55"/>
      <c r="DCU6" s="55"/>
      <c r="DCV6" s="55"/>
      <c r="DCW6" s="55"/>
      <c r="DCX6" s="55"/>
      <c r="DCY6" s="55"/>
      <c r="DCZ6" s="55"/>
      <c r="DDA6" s="55"/>
      <c r="DDB6" s="55"/>
      <c r="DDC6" s="55"/>
      <c r="DDD6" s="55"/>
      <c r="DDE6" s="55"/>
      <c r="DDF6" s="55"/>
      <c r="DDG6" s="55"/>
      <c r="DDH6" s="55"/>
      <c r="DDI6" s="55"/>
      <c r="DDJ6" s="55"/>
      <c r="DDK6" s="55"/>
      <c r="DDL6" s="55"/>
      <c r="DDM6" s="55"/>
      <c r="DDN6" s="55"/>
      <c r="DDO6" s="55"/>
      <c r="DDP6" s="55"/>
      <c r="DDQ6" s="55"/>
      <c r="DDR6" s="55"/>
      <c r="DDS6" s="55"/>
      <c r="DDT6" s="55"/>
      <c r="DDU6" s="55"/>
      <c r="DDV6" s="55"/>
      <c r="DDW6" s="55"/>
      <c r="DDX6" s="55"/>
      <c r="DDY6" s="55"/>
      <c r="DDZ6" s="55"/>
      <c r="DEA6" s="55"/>
      <c r="DEB6" s="55"/>
      <c r="DEC6" s="55"/>
      <c r="DED6" s="55"/>
      <c r="DEE6" s="55"/>
      <c r="DEF6" s="55"/>
      <c r="DEG6" s="55"/>
      <c r="DEH6" s="55"/>
      <c r="DEI6" s="55"/>
      <c r="DEJ6" s="55"/>
      <c r="DEK6" s="55"/>
      <c r="DEL6" s="55"/>
      <c r="DEM6" s="55"/>
      <c r="DEN6" s="55"/>
      <c r="DEO6" s="55"/>
      <c r="DEP6" s="55"/>
      <c r="DEQ6" s="55"/>
      <c r="DER6" s="55"/>
      <c r="DES6" s="55"/>
      <c r="DET6" s="55"/>
      <c r="DEU6" s="55"/>
      <c r="DEV6" s="55"/>
      <c r="DEW6" s="55"/>
      <c r="DEX6" s="55"/>
      <c r="DEY6" s="55"/>
      <c r="DEZ6" s="55"/>
      <c r="DFA6" s="55"/>
      <c r="DFB6" s="55"/>
      <c r="DFC6" s="55"/>
      <c r="DFD6" s="55"/>
      <c r="DFE6" s="55"/>
      <c r="DFF6" s="55"/>
      <c r="DFG6" s="55"/>
      <c r="DFH6" s="55"/>
      <c r="DFI6" s="55"/>
      <c r="DFJ6" s="55"/>
      <c r="DFK6" s="55"/>
      <c r="DFL6" s="55"/>
      <c r="DFM6" s="55"/>
      <c r="DFN6" s="55"/>
      <c r="DFO6" s="55"/>
      <c r="DFP6" s="55"/>
      <c r="DFQ6" s="55"/>
      <c r="DFR6" s="55"/>
      <c r="DFS6" s="55"/>
      <c r="DFT6" s="55"/>
      <c r="DFU6" s="55"/>
      <c r="DFV6" s="55"/>
      <c r="DFW6" s="55"/>
      <c r="DFX6" s="55"/>
      <c r="DFY6" s="55"/>
      <c r="DFZ6" s="55"/>
      <c r="DGA6" s="55"/>
      <c r="DGB6" s="55"/>
      <c r="DGC6" s="55"/>
      <c r="DGD6" s="55"/>
      <c r="DGE6" s="55"/>
      <c r="DGF6" s="55"/>
      <c r="DGG6" s="55"/>
      <c r="DGH6" s="55"/>
      <c r="DGI6" s="55"/>
      <c r="DGJ6" s="55"/>
      <c r="DGK6" s="55"/>
      <c r="DGL6" s="55"/>
      <c r="DGM6" s="55"/>
      <c r="DGN6" s="55"/>
      <c r="DGO6" s="55"/>
      <c r="DGP6" s="55"/>
      <c r="DGQ6" s="55"/>
      <c r="DGR6" s="55"/>
      <c r="DGS6" s="55"/>
      <c r="DGT6" s="55"/>
      <c r="DGU6" s="55"/>
      <c r="DGV6" s="55"/>
      <c r="DGW6" s="55"/>
      <c r="DGX6" s="55"/>
      <c r="DGY6" s="55"/>
      <c r="DGZ6" s="55"/>
      <c r="DHA6" s="55"/>
      <c r="DHB6" s="55"/>
      <c r="DHC6" s="55"/>
      <c r="DHD6" s="55"/>
      <c r="DHE6" s="55"/>
      <c r="DHF6" s="55"/>
      <c r="DHG6" s="55"/>
      <c r="DHH6" s="55"/>
      <c r="DHI6" s="55"/>
      <c r="DHJ6" s="55"/>
      <c r="DHK6" s="55"/>
      <c r="DHL6" s="55"/>
      <c r="DHM6" s="55"/>
      <c r="DHN6" s="55"/>
      <c r="DHO6" s="55"/>
      <c r="DHP6" s="55"/>
      <c r="DHQ6" s="55"/>
      <c r="DHR6" s="55"/>
      <c r="DHS6" s="55"/>
      <c r="DHT6" s="55"/>
      <c r="DHU6" s="55"/>
      <c r="DHV6" s="55"/>
      <c r="DHW6" s="55"/>
      <c r="DHX6" s="55"/>
      <c r="DHY6" s="55"/>
      <c r="DHZ6" s="55"/>
      <c r="DIA6" s="55"/>
      <c r="DIB6" s="55"/>
      <c r="DIC6" s="55"/>
      <c r="DID6" s="55"/>
      <c r="DIE6" s="55"/>
      <c r="DIF6" s="55"/>
      <c r="DIG6" s="55"/>
      <c r="DIH6" s="55"/>
      <c r="DII6" s="55"/>
      <c r="DIJ6" s="55"/>
      <c r="DIK6" s="55"/>
      <c r="DIL6" s="55"/>
      <c r="DIM6" s="55"/>
      <c r="DIN6" s="55"/>
      <c r="DIO6" s="55"/>
      <c r="DIP6" s="55"/>
      <c r="DIQ6" s="55"/>
      <c r="DIR6" s="55"/>
      <c r="DIS6" s="55"/>
      <c r="DIT6" s="55"/>
      <c r="DIU6" s="55"/>
      <c r="DIV6" s="55"/>
      <c r="DIW6" s="55"/>
      <c r="DIX6" s="55"/>
      <c r="DIY6" s="55"/>
      <c r="DIZ6" s="55"/>
      <c r="DJA6" s="55"/>
      <c r="DJB6" s="55"/>
      <c r="DJC6" s="55"/>
      <c r="DJD6" s="55"/>
      <c r="DJE6" s="55"/>
      <c r="DJF6" s="55"/>
      <c r="DJG6" s="55"/>
      <c r="DJH6" s="55"/>
      <c r="DJI6" s="55"/>
      <c r="DJJ6" s="55"/>
      <c r="DJK6" s="55"/>
      <c r="DJL6" s="55"/>
      <c r="DJM6" s="55"/>
      <c r="DJN6" s="55"/>
      <c r="DJO6" s="55"/>
      <c r="DJP6" s="55"/>
      <c r="DJQ6" s="55"/>
      <c r="DJR6" s="55"/>
      <c r="DJS6" s="55"/>
      <c r="DJT6" s="55"/>
      <c r="DJU6" s="55"/>
      <c r="DJV6" s="55"/>
      <c r="DJW6" s="55"/>
      <c r="DJX6" s="55"/>
      <c r="DJY6" s="55"/>
      <c r="DJZ6" s="55"/>
      <c r="DKA6" s="55"/>
      <c r="DKB6" s="55"/>
      <c r="DKC6" s="55"/>
      <c r="DKD6" s="55"/>
      <c r="DKE6" s="55"/>
      <c r="DKF6" s="55"/>
      <c r="DKG6" s="55"/>
      <c r="DKH6" s="55"/>
      <c r="DKI6" s="55"/>
      <c r="DKJ6" s="55"/>
      <c r="DKK6" s="55"/>
      <c r="DKL6" s="55"/>
      <c r="DKM6" s="55"/>
      <c r="DKN6" s="55"/>
      <c r="DKO6" s="55"/>
      <c r="DKP6" s="55"/>
      <c r="DKQ6" s="55"/>
      <c r="DKR6" s="55"/>
      <c r="DKS6" s="55"/>
      <c r="DKT6" s="55"/>
      <c r="DKU6" s="55"/>
      <c r="DKV6" s="55"/>
      <c r="DKW6" s="55"/>
      <c r="DKX6" s="55"/>
      <c r="DKY6" s="55"/>
      <c r="DKZ6" s="55"/>
      <c r="DLA6" s="55"/>
      <c r="DLB6" s="55"/>
      <c r="DLC6" s="55"/>
      <c r="DLD6" s="55"/>
      <c r="DLE6" s="55"/>
      <c r="DLF6" s="55"/>
      <c r="DLG6" s="55"/>
      <c r="DLH6" s="55"/>
      <c r="DLI6" s="55"/>
      <c r="DLJ6" s="55"/>
      <c r="DLK6" s="55"/>
      <c r="DLL6" s="55"/>
      <c r="DLM6" s="55"/>
      <c r="DLN6" s="55"/>
      <c r="DLO6" s="55"/>
      <c r="DLP6" s="55"/>
      <c r="DLQ6" s="55"/>
      <c r="DLR6" s="55"/>
      <c r="DLS6" s="55"/>
      <c r="DLT6" s="55"/>
      <c r="DLU6" s="55"/>
      <c r="DLV6" s="55"/>
      <c r="DLW6" s="55"/>
      <c r="DLX6" s="55"/>
      <c r="DLY6" s="55"/>
      <c r="DLZ6" s="55"/>
      <c r="DMA6" s="55"/>
      <c r="DMB6" s="55"/>
      <c r="DMC6" s="55"/>
      <c r="DMD6" s="55"/>
      <c r="DME6" s="55"/>
      <c r="DMF6" s="55"/>
      <c r="DMG6" s="55"/>
      <c r="DMH6" s="55"/>
      <c r="DMI6" s="55"/>
      <c r="DMJ6" s="55"/>
      <c r="DMK6" s="55"/>
      <c r="DML6" s="55"/>
      <c r="DMM6" s="55"/>
      <c r="DMN6" s="55"/>
      <c r="DMO6" s="55"/>
      <c r="DMP6" s="55"/>
      <c r="DMQ6" s="55"/>
      <c r="DMR6" s="55"/>
      <c r="DMS6" s="55"/>
      <c r="DMT6" s="55"/>
      <c r="DMU6" s="55"/>
      <c r="DMV6" s="55"/>
      <c r="DMW6" s="55"/>
      <c r="DMX6" s="55"/>
      <c r="DMY6" s="55"/>
      <c r="DMZ6" s="55"/>
      <c r="DNA6" s="55"/>
      <c r="DNB6" s="55"/>
      <c r="DNC6" s="55"/>
      <c r="DND6" s="55"/>
      <c r="DNE6" s="55"/>
      <c r="DNF6" s="55"/>
      <c r="DNG6" s="55"/>
      <c r="DNH6" s="55"/>
      <c r="DNI6" s="55"/>
      <c r="DNJ6" s="55"/>
      <c r="DNK6" s="55"/>
      <c r="DNL6" s="55"/>
      <c r="DNM6" s="55"/>
      <c r="DNN6" s="55"/>
      <c r="DNO6" s="55"/>
      <c r="DNP6" s="55"/>
      <c r="DNQ6" s="55"/>
      <c r="DNR6" s="55"/>
      <c r="DNS6" s="55"/>
      <c r="DNT6" s="55"/>
      <c r="DNU6" s="55"/>
      <c r="DNV6" s="55"/>
      <c r="DNW6" s="55"/>
      <c r="DNX6" s="55"/>
      <c r="DNY6" s="55"/>
      <c r="DNZ6" s="55"/>
      <c r="DOA6" s="55"/>
      <c r="DOB6" s="55"/>
      <c r="DOC6" s="55"/>
      <c r="DOD6" s="55"/>
      <c r="DOE6" s="55"/>
      <c r="DOF6" s="55"/>
      <c r="DOG6" s="55"/>
      <c r="DOH6" s="55"/>
      <c r="DOI6" s="55"/>
      <c r="DOJ6" s="55"/>
      <c r="DOK6" s="55"/>
      <c r="DOL6" s="55"/>
      <c r="DOM6" s="55"/>
      <c r="DON6" s="55"/>
      <c r="DOO6" s="55"/>
      <c r="DOP6" s="55"/>
      <c r="DOQ6" s="55"/>
      <c r="DOR6" s="55"/>
      <c r="DOS6" s="55"/>
      <c r="DOT6" s="55"/>
      <c r="DOU6" s="55"/>
      <c r="DOV6" s="55"/>
      <c r="DOW6" s="55"/>
      <c r="DOX6" s="55"/>
      <c r="DOY6" s="55"/>
      <c r="DOZ6" s="55"/>
      <c r="DPA6" s="55"/>
      <c r="DPB6" s="55"/>
      <c r="DPC6" s="55"/>
      <c r="DPD6" s="55"/>
      <c r="DPE6" s="55"/>
      <c r="DPF6" s="55"/>
      <c r="DPG6" s="55"/>
      <c r="DPH6" s="55"/>
      <c r="DPI6" s="55"/>
      <c r="DPJ6" s="55"/>
      <c r="DPK6" s="55"/>
      <c r="DPL6" s="55"/>
      <c r="DPM6" s="55"/>
      <c r="DPN6" s="55"/>
      <c r="DPO6" s="55"/>
      <c r="DPP6" s="55"/>
      <c r="DPQ6" s="55"/>
      <c r="DPR6" s="55"/>
      <c r="DPS6" s="55"/>
      <c r="DPT6" s="55"/>
      <c r="DPU6" s="55"/>
      <c r="DPV6" s="55"/>
      <c r="DPW6" s="55"/>
      <c r="DPX6" s="55"/>
      <c r="DPY6" s="55"/>
      <c r="DPZ6" s="55"/>
      <c r="DQA6" s="55"/>
      <c r="DQB6" s="55"/>
      <c r="DQC6" s="55"/>
      <c r="DQD6" s="55"/>
      <c r="DQE6" s="55"/>
      <c r="DQF6" s="55"/>
      <c r="DQG6" s="55"/>
      <c r="DQH6" s="55"/>
      <c r="DQI6" s="55"/>
      <c r="DQJ6" s="55"/>
      <c r="DQK6" s="55"/>
      <c r="DQL6" s="55"/>
      <c r="DQM6" s="55"/>
      <c r="DQN6" s="55"/>
      <c r="DQO6" s="55"/>
      <c r="DQP6" s="55"/>
      <c r="DQQ6" s="55"/>
      <c r="DQR6" s="55"/>
      <c r="DQS6" s="55"/>
      <c r="DQT6" s="55"/>
      <c r="DQU6" s="55"/>
      <c r="DQV6" s="55"/>
      <c r="DQW6" s="55"/>
      <c r="DQX6" s="55"/>
      <c r="DQY6" s="55"/>
      <c r="DQZ6" s="55"/>
      <c r="DRA6" s="55"/>
      <c r="DRB6" s="55"/>
      <c r="DRC6" s="55"/>
      <c r="DRD6" s="55"/>
      <c r="DRE6" s="55"/>
      <c r="DRF6" s="55"/>
      <c r="DRG6" s="55"/>
      <c r="DRH6" s="55"/>
      <c r="DRI6" s="55"/>
      <c r="DRJ6" s="55"/>
      <c r="DRK6" s="55"/>
      <c r="DRL6" s="55"/>
      <c r="DRM6" s="55"/>
      <c r="DRN6" s="55"/>
      <c r="DRO6" s="55"/>
      <c r="DRP6" s="55"/>
      <c r="DRQ6" s="55"/>
      <c r="DRR6" s="55"/>
      <c r="DRS6" s="55"/>
      <c r="DRT6" s="55"/>
      <c r="DRU6" s="55"/>
      <c r="DRV6" s="55"/>
      <c r="DRW6" s="55"/>
      <c r="DRX6" s="55"/>
      <c r="DRY6" s="55"/>
      <c r="DRZ6" s="55"/>
      <c r="DSA6" s="55"/>
      <c r="DSB6" s="55"/>
      <c r="DSC6" s="55"/>
      <c r="DSD6" s="55"/>
      <c r="DSE6" s="55"/>
      <c r="DSF6" s="55"/>
      <c r="DSG6" s="55"/>
      <c r="DSH6" s="55"/>
      <c r="DSI6" s="55"/>
      <c r="DSJ6" s="55"/>
      <c r="DSK6" s="55"/>
      <c r="DSL6" s="55"/>
      <c r="DSM6" s="55"/>
      <c r="DSN6" s="55"/>
      <c r="DSO6" s="55"/>
      <c r="DSP6" s="55"/>
      <c r="DSQ6" s="55"/>
      <c r="DSR6" s="55"/>
      <c r="DSS6" s="55"/>
      <c r="DST6" s="55"/>
      <c r="DSU6" s="55"/>
      <c r="DSV6" s="55"/>
      <c r="DSW6" s="55"/>
      <c r="DSX6" s="55"/>
      <c r="DSY6" s="55"/>
      <c r="DSZ6" s="55"/>
      <c r="DTA6" s="55"/>
      <c r="DTB6" s="55"/>
      <c r="DTC6" s="55"/>
      <c r="DTD6" s="55"/>
      <c r="DTE6" s="55"/>
      <c r="DTF6" s="55"/>
      <c r="DTG6" s="55"/>
      <c r="DTH6" s="55"/>
      <c r="DTI6" s="55"/>
      <c r="DTJ6" s="55"/>
      <c r="DTK6" s="55"/>
      <c r="DTL6" s="55"/>
      <c r="DTM6" s="55"/>
      <c r="DTN6" s="55"/>
      <c r="DTO6" s="55"/>
      <c r="DTP6" s="55"/>
      <c r="DTQ6" s="55"/>
      <c r="DTR6" s="55"/>
      <c r="DTS6" s="55"/>
      <c r="DTT6" s="55"/>
      <c r="DTU6" s="55"/>
      <c r="DTV6" s="55"/>
      <c r="DTW6" s="55"/>
      <c r="DTX6" s="55"/>
      <c r="DTY6" s="55"/>
      <c r="DTZ6" s="55"/>
      <c r="DUA6" s="55"/>
      <c r="DUB6" s="55"/>
      <c r="DUC6" s="55"/>
      <c r="DUD6" s="55"/>
      <c r="DUE6" s="55"/>
      <c r="DUF6" s="55"/>
      <c r="DUG6" s="55"/>
      <c r="DUH6" s="55"/>
      <c r="DUI6" s="55"/>
      <c r="DUJ6" s="55"/>
      <c r="DUK6" s="55"/>
      <c r="DUL6" s="55"/>
      <c r="DUM6" s="55"/>
      <c r="DUN6" s="55"/>
      <c r="DUO6" s="55"/>
      <c r="DUP6" s="55"/>
      <c r="DUQ6" s="55"/>
      <c r="DUR6" s="55"/>
      <c r="DUS6" s="55"/>
      <c r="DUT6" s="55"/>
      <c r="DUU6" s="55"/>
      <c r="DUV6" s="55"/>
      <c r="DUW6" s="55"/>
      <c r="DUX6" s="55"/>
      <c r="DUY6" s="55"/>
      <c r="DUZ6" s="55"/>
      <c r="DVA6" s="55"/>
      <c r="DVB6" s="55"/>
      <c r="DVC6" s="55"/>
      <c r="DVD6" s="55"/>
      <c r="DVE6" s="55"/>
      <c r="DVF6" s="55"/>
      <c r="DVG6" s="55"/>
      <c r="DVH6" s="55"/>
      <c r="DVI6" s="55"/>
      <c r="DVJ6" s="55"/>
      <c r="DVK6" s="55"/>
      <c r="DVL6" s="55"/>
      <c r="DVM6" s="55"/>
      <c r="DVN6" s="55"/>
      <c r="DVO6" s="55"/>
      <c r="DVP6" s="55"/>
      <c r="DVQ6" s="55"/>
      <c r="DVR6" s="55"/>
      <c r="DVS6" s="55"/>
      <c r="DVT6" s="55"/>
      <c r="DVU6" s="55"/>
      <c r="DVV6" s="55"/>
      <c r="DVW6" s="55"/>
      <c r="DVX6" s="55"/>
      <c r="DVY6" s="55"/>
      <c r="DVZ6" s="55"/>
      <c r="DWA6" s="55"/>
      <c r="DWB6" s="55"/>
      <c r="DWC6" s="55"/>
      <c r="DWD6" s="55"/>
      <c r="DWE6" s="55"/>
      <c r="DWF6" s="55"/>
      <c r="DWG6" s="55"/>
      <c r="DWH6" s="55"/>
      <c r="DWI6" s="55"/>
      <c r="DWJ6" s="55"/>
      <c r="DWK6" s="55"/>
      <c r="DWL6" s="55"/>
      <c r="DWM6" s="55"/>
      <c r="DWN6" s="55"/>
      <c r="DWO6" s="55"/>
      <c r="DWP6" s="55"/>
      <c r="DWQ6" s="55"/>
      <c r="DWR6" s="55"/>
      <c r="DWS6" s="55"/>
      <c r="DWT6" s="55"/>
      <c r="DWU6" s="55"/>
      <c r="DWV6" s="55"/>
      <c r="DWW6" s="55"/>
      <c r="DWX6" s="55"/>
      <c r="DWY6" s="55"/>
      <c r="DWZ6" s="55"/>
      <c r="DXA6" s="55"/>
      <c r="DXB6" s="55"/>
      <c r="DXC6" s="55"/>
      <c r="DXD6" s="55"/>
      <c r="DXE6" s="55"/>
      <c r="DXF6" s="55"/>
      <c r="DXG6" s="55"/>
      <c r="DXH6" s="55"/>
      <c r="DXI6" s="55"/>
      <c r="DXJ6" s="55"/>
      <c r="DXK6" s="55"/>
      <c r="DXL6" s="55"/>
      <c r="DXM6" s="55"/>
      <c r="DXN6" s="55"/>
      <c r="DXO6" s="55"/>
      <c r="DXP6" s="55"/>
      <c r="DXQ6" s="55"/>
      <c r="DXR6" s="55"/>
      <c r="DXS6" s="55"/>
      <c r="DXT6" s="55"/>
      <c r="DXU6" s="55"/>
      <c r="DXV6" s="55"/>
      <c r="DXW6" s="55"/>
      <c r="DXX6" s="55"/>
      <c r="DXY6" s="55"/>
      <c r="DXZ6" s="55"/>
      <c r="DYA6" s="55"/>
      <c r="DYB6" s="55"/>
      <c r="DYC6" s="55"/>
      <c r="DYD6" s="55"/>
      <c r="DYE6" s="55"/>
      <c r="DYF6" s="55"/>
      <c r="DYG6" s="55"/>
      <c r="DYH6" s="55"/>
      <c r="DYI6" s="55"/>
      <c r="DYJ6" s="55"/>
      <c r="DYK6" s="55"/>
      <c r="DYL6" s="55"/>
      <c r="DYM6" s="55"/>
      <c r="DYN6" s="55"/>
      <c r="DYO6" s="55"/>
      <c r="DYP6" s="55"/>
      <c r="DYQ6" s="55"/>
      <c r="DYR6" s="55"/>
      <c r="DYS6" s="55"/>
      <c r="DYT6" s="55"/>
      <c r="DYU6" s="55"/>
      <c r="DYV6" s="55"/>
      <c r="DYW6" s="55"/>
      <c r="DYX6" s="55"/>
      <c r="DYY6" s="55"/>
      <c r="DYZ6" s="55"/>
      <c r="DZA6" s="55"/>
      <c r="DZB6" s="55"/>
      <c r="DZC6" s="55"/>
      <c r="DZD6" s="55"/>
      <c r="DZE6" s="55"/>
      <c r="DZF6" s="55"/>
      <c r="DZG6" s="55"/>
      <c r="DZH6" s="55"/>
      <c r="DZI6" s="55"/>
      <c r="DZJ6" s="55"/>
      <c r="DZK6" s="55"/>
      <c r="DZL6" s="55"/>
      <c r="DZM6" s="55"/>
      <c r="DZN6" s="55"/>
      <c r="DZO6" s="55"/>
      <c r="DZP6" s="55"/>
      <c r="DZQ6" s="55"/>
      <c r="DZR6" s="55"/>
      <c r="DZS6" s="55"/>
      <c r="DZT6" s="55"/>
      <c r="DZU6" s="55"/>
      <c r="DZV6" s="55"/>
      <c r="DZW6" s="55"/>
      <c r="DZX6" s="55"/>
      <c r="DZY6" s="55"/>
      <c r="DZZ6" s="55"/>
      <c r="EAA6" s="55"/>
      <c r="EAB6" s="55"/>
      <c r="EAC6" s="55"/>
      <c r="EAD6" s="55"/>
      <c r="EAE6" s="55"/>
      <c r="EAF6" s="55"/>
      <c r="EAG6" s="55"/>
      <c r="EAH6" s="55"/>
      <c r="EAI6" s="55"/>
      <c r="EAJ6" s="55"/>
      <c r="EAK6" s="55"/>
      <c r="EAL6" s="55"/>
      <c r="EAM6" s="55"/>
      <c r="EAN6" s="55"/>
      <c r="EAO6" s="55"/>
      <c r="EAP6" s="55"/>
      <c r="EAQ6" s="55"/>
      <c r="EAR6" s="55"/>
      <c r="EAS6" s="55"/>
      <c r="EAT6" s="55"/>
      <c r="EAU6" s="55"/>
      <c r="EAV6" s="55"/>
      <c r="EAW6" s="55"/>
      <c r="EAX6" s="55"/>
      <c r="EAY6" s="55"/>
      <c r="EAZ6" s="55"/>
      <c r="EBA6" s="55"/>
      <c r="EBB6" s="55"/>
      <c r="EBC6" s="55"/>
      <c r="EBD6" s="55"/>
      <c r="EBE6" s="55"/>
      <c r="EBF6" s="55"/>
      <c r="EBG6" s="55"/>
      <c r="EBH6" s="55"/>
      <c r="EBI6" s="55"/>
      <c r="EBJ6" s="55"/>
      <c r="EBK6" s="55"/>
      <c r="EBL6" s="55"/>
      <c r="EBM6" s="55"/>
      <c r="EBN6" s="55"/>
      <c r="EBO6" s="55"/>
      <c r="EBP6" s="55"/>
      <c r="EBQ6" s="55"/>
      <c r="EBR6" s="55"/>
      <c r="EBS6" s="55"/>
      <c r="EBT6" s="55"/>
      <c r="EBU6" s="55"/>
      <c r="EBV6" s="55"/>
      <c r="EBW6" s="55"/>
      <c r="EBX6" s="55"/>
      <c r="EBY6" s="55"/>
      <c r="EBZ6" s="55"/>
      <c r="ECA6" s="55"/>
      <c r="ECB6" s="55"/>
      <c r="ECC6" s="55"/>
      <c r="ECD6" s="55"/>
      <c r="ECE6" s="55"/>
      <c r="ECF6" s="55"/>
      <c r="ECG6" s="55"/>
      <c r="ECH6" s="55"/>
      <c r="ECI6" s="55"/>
      <c r="ECJ6" s="55"/>
      <c r="ECK6" s="55"/>
      <c r="ECL6" s="55"/>
      <c r="ECM6" s="55"/>
      <c r="ECN6" s="55"/>
      <c r="ECO6" s="55"/>
      <c r="ECP6" s="55"/>
      <c r="ECQ6" s="55"/>
      <c r="ECR6" s="55"/>
      <c r="ECS6" s="55"/>
      <c r="ECT6" s="55"/>
      <c r="ECU6" s="55"/>
      <c r="ECV6" s="55"/>
      <c r="ECW6" s="55"/>
      <c r="ECX6" s="55"/>
      <c r="ECY6" s="55"/>
      <c r="ECZ6" s="55"/>
      <c r="EDA6" s="55"/>
      <c r="EDB6" s="55"/>
      <c r="EDC6" s="55"/>
      <c r="EDD6" s="55"/>
      <c r="EDE6" s="55"/>
      <c r="EDF6" s="55"/>
      <c r="EDG6" s="55"/>
      <c r="EDH6" s="55"/>
      <c r="EDI6" s="55"/>
      <c r="EDJ6" s="55"/>
      <c r="EDK6" s="55"/>
      <c r="EDL6" s="55"/>
      <c r="EDM6" s="55"/>
      <c r="EDN6" s="55"/>
      <c r="EDO6" s="55"/>
      <c r="EDP6" s="55"/>
      <c r="EDQ6" s="55"/>
      <c r="EDR6" s="55"/>
      <c r="EDS6" s="55"/>
      <c r="EDT6" s="55"/>
      <c r="EDU6" s="55"/>
      <c r="EDV6" s="55"/>
      <c r="EDW6" s="55"/>
      <c r="EDX6" s="55"/>
      <c r="EDY6" s="55"/>
      <c r="EDZ6" s="55"/>
      <c r="EEA6" s="55"/>
      <c r="EEB6" s="55"/>
      <c r="EEC6" s="55"/>
      <c r="EED6" s="55"/>
      <c r="EEE6" s="55"/>
      <c r="EEF6" s="55"/>
      <c r="EEG6" s="55"/>
      <c r="EEH6" s="55"/>
      <c r="EEI6" s="55"/>
      <c r="EEJ6" s="55"/>
      <c r="EEK6" s="55"/>
      <c r="EEL6" s="55"/>
      <c r="EEM6" s="55"/>
      <c r="EEN6" s="55"/>
      <c r="EEO6" s="55"/>
      <c r="EEP6" s="55"/>
      <c r="EEQ6" s="55"/>
      <c r="EER6" s="55"/>
      <c r="EES6" s="55"/>
      <c r="EET6" s="55"/>
      <c r="EEU6" s="55"/>
      <c r="EEV6" s="55"/>
      <c r="EEW6" s="55"/>
      <c r="EEX6" s="55"/>
      <c r="EEY6" s="55"/>
      <c r="EEZ6" s="55"/>
      <c r="EFA6" s="55"/>
      <c r="EFB6" s="55"/>
      <c r="EFC6" s="55"/>
      <c r="EFD6" s="55"/>
      <c r="EFE6" s="55"/>
      <c r="EFF6" s="55"/>
      <c r="EFG6" s="55"/>
      <c r="EFH6" s="55"/>
      <c r="EFI6" s="55"/>
      <c r="EFJ6" s="55"/>
      <c r="EFK6" s="55"/>
      <c r="EFL6" s="55"/>
      <c r="EFM6" s="55"/>
      <c r="EFN6" s="55"/>
      <c r="EFO6" s="55"/>
      <c r="EFP6" s="55"/>
      <c r="EFQ6" s="55"/>
      <c r="EFR6" s="55"/>
      <c r="EFS6" s="55"/>
      <c r="EFT6" s="55"/>
      <c r="EFU6" s="55"/>
      <c r="EFV6" s="55"/>
      <c r="EFW6" s="55"/>
      <c r="EFX6" s="55"/>
      <c r="EFY6" s="55"/>
      <c r="EFZ6" s="55"/>
      <c r="EGA6" s="55"/>
      <c r="EGB6" s="55"/>
      <c r="EGC6" s="55"/>
      <c r="EGD6" s="55"/>
      <c r="EGE6" s="55"/>
      <c r="EGF6" s="55"/>
      <c r="EGG6" s="55"/>
      <c r="EGH6" s="55"/>
      <c r="EGI6" s="55"/>
      <c r="EGJ6" s="55"/>
      <c r="EGK6" s="55"/>
      <c r="EGL6" s="55"/>
      <c r="EGM6" s="55"/>
      <c r="EGN6" s="55"/>
      <c r="EGO6" s="55"/>
      <c r="EGP6" s="55"/>
      <c r="EGQ6" s="55"/>
      <c r="EGR6" s="55"/>
      <c r="EGS6" s="55"/>
      <c r="EGT6" s="55"/>
      <c r="EGU6" s="55"/>
      <c r="EGV6" s="55"/>
      <c r="EGW6" s="55"/>
      <c r="EGX6" s="55"/>
      <c r="EGY6" s="55"/>
      <c r="EGZ6" s="55"/>
      <c r="EHA6" s="55"/>
      <c r="EHB6" s="55"/>
      <c r="EHC6" s="55"/>
      <c r="EHD6" s="55"/>
      <c r="EHE6" s="55"/>
      <c r="EHF6" s="55"/>
      <c r="EHG6" s="55"/>
      <c r="EHH6" s="55"/>
      <c r="EHI6" s="55"/>
      <c r="EHJ6" s="55"/>
      <c r="EHK6" s="55"/>
      <c r="EHL6" s="55"/>
      <c r="EHM6" s="55"/>
      <c r="EHN6" s="55"/>
      <c r="EHO6" s="55"/>
      <c r="EHP6" s="55"/>
      <c r="EHQ6" s="55"/>
      <c r="EHR6" s="55"/>
      <c r="EHS6" s="55"/>
      <c r="EHT6" s="55"/>
      <c r="EHU6" s="55"/>
      <c r="EHV6" s="55"/>
      <c r="EHW6" s="55"/>
      <c r="EHX6" s="55"/>
      <c r="EHY6" s="55"/>
      <c r="EHZ6" s="55"/>
      <c r="EIA6" s="55"/>
      <c r="EIB6" s="55"/>
      <c r="EIC6" s="55"/>
      <c r="EID6" s="55"/>
      <c r="EIE6" s="55"/>
      <c r="EIF6" s="55"/>
      <c r="EIG6" s="55"/>
      <c r="EIH6" s="55"/>
      <c r="EII6" s="55"/>
      <c r="EIJ6" s="55"/>
      <c r="EIK6" s="55"/>
      <c r="EIL6" s="55"/>
      <c r="EIM6" s="55"/>
      <c r="EIN6" s="55"/>
      <c r="EIO6" s="55"/>
      <c r="EIP6" s="55"/>
      <c r="EIQ6" s="55"/>
      <c r="EIR6" s="55"/>
      <c r="EIS6" s="55"/>
      <c r="EIT6" s="55"/>
      <c r="EIU6" s="55"/>
      <c r="EIV6" s="55"/>
      <c r="EIW6" s="55"/>
      <c r="EIX6" s="55"/>
      <c r="EIY6" s="55"/>
      <c r="EIZ6" s="55"/>
      <c r="EJA6" s="55"/>
      <c r="EJB6" s="55"/>
      <c r="EJC6" s="55"/>
      <c r="EJD6" s="55"/>
      <c r="EJE6" s="55"/>
      <c r="EJF6" s="55"/>
      <c r="EJG6" s="55"/>
      <c r="EJH6" s="55"/>
      <c r="EJI6" s="55"/>
      <c r="EJJ6" s="55"/>
      <c r="EJK6" s="55"/>
      <c r="EJL6" s="55"/>
      <c r="EJM6" s="55"/>
      <c r="EJN6" s="55"/>
      <c r="EJO6" s="55"/>
      <c r="EJP6" s="55"/>
      <c r="EJQ6" s="55"/>
      <c r="EJR6" s="55"/>
      <c r="EJS6" s="55"/>
      <c r="EJT6" s="55"/>
      <c r="EJU6" s="55"/>
      <c r="EJV6" s="55"/>
      <c r="EJW6" s="55"/>
      <c r="EJX6" s="55"/>
      <c r="EJY6" s="55"/>
      <c r="EJZ6" s="55"/>
      <c r="EKA6" s="55"/>
      <c r="EKB6" s="55"/>
      <c r="EKC6" s="55"/>
      <c r="EKD6" s="55"/>
      <c r="EKE6" s="55"/>
      <c r="EKF6" s="55"/>
      <c r="EKG6" s="55"/>
      <c r="EKH6" s="55"/>
      <c r="EKI6" s="55"/>
      <c r="EKJ6" s="55"/>
      <c r="EKK6" s="55"/>
      <c r="EKL6" s="55"/>
      <c r="EKM6" s="55"/>
      <c r="EKN6" s="55"/>
      <c r="EKO6" s="55"/>
      <c r="EKP6" s="55"/>
      <c r="EKQ6" s="55"/>
      <c r="EKR6" s="55"/>
      <c r="EKS6" s="55"/>
      <c r="EKT6" s="55"/>
      <c r="EKU6" s="55"/>
      <c r="EKV6" s="55"/>
      <c r="EKW6" s="55"/>
      <c r="EKX6" s="55"/>
      <c r="EKY6" s="55"/>
      <c r="EKZ6" s="55"/>
      <c r="ELA6" s="55"/>
      <c r="ELB6" s="55"/>
      <c r="ELC6" s="55"/>
      <c r="ELD6" s="55"/>
      <c r="ELE6" s="55"/>
      <c r="ELF6" s="55"/>
      <c r="ELG6" s="55"/>
      <c r="ELH6" s="55"/>
      <c r="ELI6" s="55"/>
      <c r="ELJ6" s="55"/>
      <c r="ELK6" s="55"/>
      <c r="ELL6" s="55"/>
      <c r="ELM6" s="55"/>
      <c r="ELN6" s="55"/>
      <c r="ELO6" s="55"/>
      <c r="ELP6" s="55"/>
      <c r="ELQ6" s="55"/>
      <c r="ELR6" s="55"/>
      <c r="ELS6" s="55"/>
      <c r="ELT6" s="55"/>
      <c r="ELU6" s="55"/>
      <c r="ELV6" s="55"/>
      <c r="ELW6" s="55"/>
      <c r="ELX6" s="55"/>
      <c r="ELY6" s="55"/>
      <c r="ELZ6" s="55"/>
      <c r="EMA6" s="55"/>
      <c r="EMB6" s="55"/>
      <c r="EMC6" s="55"/>
      <c r="EMD6" s="55"/>
      <c r="EME6" s="55"/>
      <c r="EMF6" s="55"/>
      <c r="EMG6" s="55"/>
      <c r="EMH6" s="55"/>
      <c r="EMI6" s="55"/>
      <c r="EMJ6" s="55"/>
      <c r="EMK6" s="55"/>
      <c r="EML6" s="55"/>
      <c r="EMM6" s="55"/>
      <c r="EMN6" s="55"/>
      <c r="EMO6" s="55"/>
      <c r="EMP6" s="55"/>
      <c r="EMQ6" s="55"/>
      <c r="EMR6" s="55"/>
      <c r="EMS6" s="55"/>
      <c r="EMT6" s="55"/>
      <c r="EMU6" s="55"/>
      <c r="EMV6" s="55"/>
      <c r="EMW6" s="55"/>
      <c r="EMX6" s="55"/>
      <c r="EMY6" s="55"/>
      <c r="EMZ6" s="55"/>
      <c r="ENA6" s="55"/>
      <c r="ENB6" s="55"/>
      <c r="ENC6" s="55"/>
      <c r="END6" s="55"/>
      <c r="ENE6" s="55"/>
      <c r="ENF6" s="55"/>
      <c r="ENG6" s="55"/>
      <c r="ENH6" s="55"/>
      <c r="ENI6" s="55"/>
      <c r="ENJ6" s="55"/>
      <c r="ENK6" s="55"/>
      <c r="ENL6" s="55"/>
      <c r="ENM6" s="55"/>
      <c r="ENN6" s="55"/>
      <c r="ENO6" s="55"/>
      <c r="ENP6" s="55"/>
      <c r="ENQ6" s="55"/>
      <c r="ENR6" s="55"/>
      <c r="ENS6" s="55"/>
      <c r="ENT6" s="55"/>
      <c r="ENU6" s="55"/>
      <c r="ENV6" s="55"/>
      <c r="ENW6" s="55"/>
      <c r="ENX6" s="55"/>
      <c r="ENY6" s="55"/>
      <c r="ENZ6" s="55"/>
      <c r="EOA6" s="55"/>
      <c r="EOB6" s="55"/>
      <c r="EOC6" s="55"/>
      <c r="EOD6" s="55"/>
      <c r="EOE6" s="55"/>
      <c r="EOF6" s="55"/>
      <c r="EOG6" s="55"/>
      <c r="EOH6" s="55"/>
      <c r="EOI6" s="55"/>
      <c r="EOJ6" s="55"/>
      <c r="EOK6" s="55"/>
      <c r="EOL6" s="55"/>
      <c r="EOM6" s="55"/>
      <c r="EON6" s="55"/>
      <c r="EOO6" s="55"/>
      <c r="EOP6" s="55"/>
      <c r="EOQ6" s="55"/>
      <c r="EOR6" s="55"/>
      <c r="EOS6" s="55"/>
      <c r="EOT6" s="55"/>
      <c r="EOU6" s="55"/>
      <c r="EOV6" s="55"/>
      <c r="EOW6" s="55"/>
      <c r="EOX6" s="55"/>
      <c r="EOY6" s="55"/>
      <c r="EOZ6" s="55"/>
      <c r="EPA6" s="55"/>
      <c r="EPB6" s="55"/>
      <c r="EPC6" s="55"/>
      <c r="EPD6" s="55"/>
      <c r="EPE6" s="55"/>
      <c r="EPF6" s="55"/>
      <c r="EPG6" s="55"/>
      <c r="EPH6" s="55"/>
      <c r="EPI6" s="55"/>
      <c r="EPJ6" s="55"/>
      <c r="EPK6" s="55"/>
      <c r="EPL6" s="55"/>
      <c r="EPM6" s="55"/>
      <c r="EPN6" s="55"/>
      <c r="EPO6" s="55"/>
      <c r="EPP6" s="55"/>
      <c r="EPQ6" s="55"/>
      <c r="EPR6" s="55"/>
      <c r="EPS6" s="55"/>
      <c r="EPT6" s="55"/>
      <c r="EPU6" s="55"/>
      <c r="EPV6" s="55"/>
      <c r="EPW6" s="55"/>
      <c r="EPX6" s="55"/>
      <c r="EPY6" s="55"/>
      <c r="EPZ6" s="55"/>
      <c r="EQA6" s="55"/>
      <c r="EQB6" s="55"/>
      <c r="EQC6" s="55"/>
      <c r="EQD6" s="55"/>
      <c r="EQE6" s="55"/>
      <c r="EQF6" s="55"/>
      <c r="EQG6" s="55"/>
      <c r="EQH6" s="55"/>
      <c r="EQI6" s="55"/>
      <c r="EQJ6" s="55"/>
      <c r="EQK6" s="55"/>
      <c r="EQL6" s="55"/>
      <c r="EQM6" s="55"/>
      <c r="EQN6" s="55"/>
      <c r="EQO6" s="55"/>
      <c r="EQP6" s="55"/>
      <c r="EQQ6" s="55"/>
      <c r="EQR6" s="55"/>
      <c r="EQS6" s="55"/>
      <c r="EQT6" s="55"/>
      <c r="EQU6" s="55"/>
      <c r="EQV6" s="55"/>
      <c r="EQW6" s="55"/>
      <c r="EQX6" s="55"/>
      <c r="EQY6" s="55"/>
      <c r="EQZ6" s="55"/>
      <c r="ERA6" s="55"/>
      <c r="ERB6" s="55"/>
      <c r="ERC6" s="55"/>
      <c r="ERD6" s="55"/>
      <c r="ERE6" s="55"/>
      <c r="ERF6" s="55"/>
      <c r="ERG6" s="55"/>
      <c r="ERH6" s="55"/>
      <c r="ERI6" s="55"/>
      <c r="ERJ6" s="55"/>
      <c r="ERK6" s="55"/>
      <c r="ERL6" s="55"/>
      <c r="ERM6" s="55"/>
      <c r="ERN6" s="55"/>
      <c r="ERO6" s="55"/>
      <c r="ERP6" s="55"/>
      <c r="ERQ6" s="55"/>
      <c r="ERR6" s="55"/>
      <c r="ERS6" s="55"/>
      <c r="ERT6" s="55"/>
      <c r="ERU6" s="55"/>
      <c r="ERV6" s="55"/>
      <c r="ERW6" s="55"/>
      <c r="ERX6" s="55"/>
      <c r="ERY6" s="55"/>
      <c r="ERZ6" s="55"/>
      <c r="ESA6" s="55"/>
      <c r="ESB6" s="55"/>
      <c r="ESC6" s="55"/>
      <c r="ESD6" s="55"/>
      <c r="ESE6" s="55"/>
      <c r="ESF6" s="55"/>
      <c r="ESG6" s="55"/>
      <c r="ESH6" s="55"/>
      <c r="ESI6" s="55"/>
      <c r="ESJ6" s="55"/>
      <c r="ESK6" s="55"/>
      <c r="ESL6" s="55"/>
      <c r="ESM6" s="55"/>
      <c r="ESN6" s="55"/>
      <c r="ESO6" s="55"/>
      <c r="ESP6" s="55"/>
      <c r="ESQ6" s="55"/>
      <c r="ESR6" s="55"/>
      <c r="ESS6" s="55"/>
      <c r="EST6" s="55"/>
      <c r="ESU6" s="55"/>
      <c r="ESV6" s="55"/>
      <c r="ESW6" s="55"/>
      <c r="ESX6" s="55"/>
      <c r="ESY6" s="55"/>
      <c r="ESZ6" s="55"/>
      <c r="ETA6" s="55"/>
      <c r="ETB6" s="55"/>
      <c r="ETC6" s="55"/>
      <c r="ETD6" s="55"/>
      <c r="ETE6" s="55"/>
      <c r="ETF6" s="55"/>
      <c r="ETG6" s="55"/>
      <c r="ETH6" s="55"/>
      <c r="ETI6" s="55"/>
      <c r="ETJ6" s="55"/>
      <c r="ETK6" s="55"/>
      <c r="ETL6" s="55"/>
      <c r="ETM6" s="55"/>
      <c r="ETN6" s="55"/>
      <c r="ETO6" s="55"/>
      <c r="ETP6" s="55"/>
      <c r="ETQ6" s="55"/>
      <c r="ETR6" s="55"/>
      <c r="ETS6" s="55"/>
      <c r="ETT6" s="55"/>
      <c r="ETU6" s="55"/>
      <c r="ETV6" s="55"/>
      <c r="ETW6" s="55"/>
      <c r="ETX6" s="55"/>
      <c r="ETY6" s="55"/>
      <c r="ETZ6" s="55"/>
      <c r="EUA6" s="55"/>
      <c r="EUB6" s="55"/>
      <c r="EUC6" s="55"/>
      <c r="EUD6" s="55"/>
      <c r="EUE6" s="55"/>
      <c r="EUF6" s="55"/>
      <c r="EUG6" s="55"/>
      <c r="EUH6" s="55"/>
      <c r="EUI6" s="55"/>
      <c r="EUJ6" s="55"/>
      <c r="EUK6" s="55"/>
      <c r="EUL6" s="55"/>
      <c r="EUM6" s="55"/>
      <c r="EUN6" s="55"/>
      <c r="EUO6" s="55"/>
      <c r="EUP6" s="55"/>
      <c r="EUQ6" s="55"/>
      <c r="EUR6" s="55"/>
      <c r="EUS6" s="55"/>
      <c r="EUT6" s="55"/>
      <c r="EUU6" s="55"/>
      <c r="EUV6" s="55"/>
      <c r="EUW6" s="55"/>
      <c r="EUX6" s="55"/>
      <c r="EUY6" s="55"/>
      <c r="EUZ6" s="55"/>
      <c r="EVA6" s="55"/>
      <c r="EVB6" s="55"/>
      <c r="EVC6" s="55"/>
      <c r="EVD6" s="55"/>
      <c r="EVE6" s="55"/>
      <c r="EVF6" s="55"/>
      <c r="EVG6" s="55"/>
      <c r="EVH6" s="55"/>
      <c r="EVI6" s="55"/>
      <c r="EVJ6" s="55"/>
      <c r="EVK6" s="55"/>
      <c r="EVL6" s="55"/>
      <c r="EVM6" s="55"/>
      <c r="EVN6" s="55"/>
      <c r="EVO6" s="55"/>
      <c r="EVP6" s="55"/>
      <c r="EVQ6" s="55"/>
      <c r="EVR6" s="55"/>
      <c r="EVS6" s="55"/>
      <c r="EVT6" s="55"/>
      <c r="EVU6" s="55"/>
      <c r="EVV6" s="55"/>
      <c r="EVW6" s="55"/>
      <c r="EVX6" s="55"/>
      <c r="EVY6" s="55"/>
      <c r="EVZ6" s="55"/>
      <c r="EWA6" s="55"/>
      <c r="EWB6" s="55"/>
      <c r="EWC6" s="55"/>
      <c r="EWD6" s="55"/>
      <c r="EWE6" s="55"/>
      <c r="EWF6" s="55"/>
      <c r="EWG6" s="55"/>
      <c r="EWH6" s="55"/>
      <c r="EWI6" s="55"/>
      <c r="EWJ6" s="55"/>
      <c r="EWK6" s="55"/>
      <c r="EWL6" s="55"/>
      <c r="EWM6" s="55"/>
      <c r="EWN6" s="55"/>
      <c r="EWO6" s="55"/>
      <c r="EWP6" s="55"/>
      <c r="EWQ6" s="55"/>
      <c r="EWR6" s="55"/>
      <c r="EWS6" s="55"/>
      <c r="EWT6" s="55"/>
      <c r="EWU6" s="55"/>
      <c r="EWV6" s="55"/>
      <c r="EWW6" s="55"/>
      <c r="EWX6" s="55"/>
      <c r="EWY6" s="55"/>
      <c r="EWZ6" s="55"/>
      <c r="EXA6" s="55"/>
      <c r="EXB6" s="55"/>
      <c r="EXC6" s="55"/>
      <c r="EXD6" s="55"/>
      <c r="EXE6" s="55"/>
      <c r="EXF6" s="55"/>
      <c r="EXG6" s="55"/>
      <c r="EXH6" s="55"/>
      <c r="EXI6" s="55"/>
      <c r="EXJ6" s="55"/>
      <c r="EXK6" s="55"/>
      <c r="EXL6" s="55"/>
      <c r="EXM6" s="55"/>
      <c r="EXN6" s="55"/>
      <c r="EXO6" s="55"/>
      <c r="EXP6" s="55"/>
      <c r="EXQ6" s="55"/>
      <c r="EXR6" s="55"/>
      <c r="EXS6" s="55"/>
      <c r="EXT6" s="55"/>
      <c r="EXU6" s="55"/>
      <c r="EXV6" s="55"/>
      <c r="EXW6" s="55"/>
      <c r="EXX6" s="55"/>
      <c r="EXY6" s="55"/>
      <c r="EXZ6" s="55"/>
      <c r="EYA6" s="55"/>
      <c r="EYB6" s="55"/>
      <c r="EYC6" s="55"/>
      <c r="EYD6" s="55"/>
      <c r="EYE6" s="55"/>
      <c r="EYF6" s="55"/>
      <c r="EYG6" s="55"/>
      <c r="EYH6" s="55"/>
      <c r="EYI6" s="55"/>
      <c r="EYJ6" s="55"/>
      <c r="EYK6" s="55"/>
      <c r="EYL6" s="55"/>
      <c r="EYM6" s="55"/>
      <c r="EYN6" s="55"/>
      <c r="EYO6" s="55"/>
      <c r="EYP6" s="55"/>
      <c r="EYQ6" s="55"/>
      <c r="EYR6" s="55"/>
      <c r="EYS6" s="55"/>
      <c r="EYT6" s="55"/>
      <c r="EYU6" s="55"/>
      <c r="EYV6" s="55"/>
      <c r="EYW6" s="55"/>
      <c r="EYX6" s="55"/>
      <c r="EYY6" s="55"/>
      <c r="EYZ6" s="55"/>
      <c r="EZA6" s="55"/>
      <c r="EZB6" s="55"/>
      <c r="EZC6" s="55"/>
      <c r="EZD6" s="55"/>
      <c r="EZE6" s="55"/>
      <c r="EZF6" s="55"/>
      <c r="EZG6" s="55"/>
      <c r="EZH6" s="55"/>
      <c r="EZI6" s="55"/>
      <c r="EZJ6" s="55"/>
      <c r="EZK6" s="55"/>
      <c r="EZL6" s="55"/>
      <c r="EZM6" s="55"/>
      <c r="EZN6" s="55"/>
      <c r="EZO6" s="55"/>
      <c r="EZP6" s="55"/>
      <c r="EZQ6" s="55"/>
      <c r="EZR6" s="55"/>
      <c r="EZS6" s="55"/>
      <c r="EZT6" s="55"/>
      <c r="EZU6" s="55"/>
      <c r="EZV6" s="55"/>
      <c r="EZW6" s="55"/>
      <c r="EZX6" s="55"/>
      <c r="EZY6" s="55"/>
      <c r="EZZ6" s="55"/>
      <c r="FAA6" s="55"/>
      <c r="FAB6" s="55"/>
      <c r="FAC6" s="55"/>
      <c r="FAD6" s="55"/>
      <c r="FAE6" s="55"/>
      <c r="FAF6" s="55"/>
      <c r="FAG6" s="55"/>
      <c r="FAH6" s="55"/>
      <c r="FAI6" s="55"/>
      <c r="FAJ6" s="55"/>
      <c r="FAK6" s="55"/>
      <c r="FAL6" s="55"/>
      <c r="FAM6" s="55"/>
      <c r="FAN6" s="55"/>
      <c r="FAO6" s="55"/>
      <c r="FAP6" s="55"/>
      <c r="FAQ6" s="55"/>
      <c r="FAR6" s="55"/>
      <c r="FAS6" s="55"/>
      <c r="FAT6" s="55"/>
      <c r="FAU6" s="55"/>
      <c r="FAV6" s="55"/>
      <c r="FAW6" s="55"/>
      <c r="FAX6" s="55"/>
      <c r="FAY6" s="55"/>
      <c r="FAZ6" s="55"/>
      <c r="FBA6" s="55"/>
      <c r="FBB6" s="55"/>
      <c r="FBC6" s="55"/>
      <c r="FBD6" s="55"/>
      <c r="FBE6" s="55"/>
      <c r="FBF6" s="55"/>
      <c r="FBG6" s="55"/>
      <c r="FBH6" s="55"/>
      <c r="FBI6" s="55"/>
      <c r="FBJ6" s="55"/>
      <c r="FBK6" s="55"/>
      <c r="FBL6" s="55"/>
      <c r="FBM6" s="55"/>
      <c r="FBN6" s="55"/>
      <c r="FBO6" s="55"/>
      <c r="FBP6" s="55"/>
      <c r="FBQ6" s="55"/>
      <c r="FBR6" s="55"/>
      <c r="FBS6" s="55"/>
      <c r="FBT6" s="55"/>
      <c r="FBU6" s="55"/>
      <c r="FBV6" s="55"/>
      <c r="FBW6" s="55"/>
      <c r="FBX6" s="55"/>
      <c r="FBY6" s="55"/>
      <c r="FBZ6" s="55"/>
      <c r="FCA6" s="55"/>
      <c r="FCB6" s="55"/>
      <c r="FCC6" s="55"/>
      <c r="FCD6" s="55"/>
      <c r="FCE6" s="55"/>
      <c r="FCF6" s="55"/>
      <c r="FCG6" s="55"/>
      <c r="FCH6" s="55"/>
      <c r="FCI6" s="55"/>
      <c r="FCJ6" s="55"/>
      <c r="FCK6" s="55"/>
      <c r="FCL6" s="55"/>
      <c r="FCM6" s="55"/>
      <c r="FCN6" s="55"/>
      <c r="FCO6" s="55"/>
      <c r="FCP6" s="55"/>
      <c r="FCQ6" s="55"/>
      <c r="FCR6" s="55"/>
      <c r="FCS6" s="55"/>
      <c r="FCT6" s="55"/>
      <c r="FCU6" s="55"/>
      <c r="FCV6" s="55"/>
      <c r="FCW6" s="55"/>
      <c r="FCX6" s="55"/>
      <c r="FCY6" s="55"/>
      <c r="FCZ6" s="55"/>
      <c r="FDA6" s="55"/>
      <c r="FDB6" s="55"/>
      <c r="FDC6" s="55"/>
      <c r="FDD6" s="55"/>
      <c r="FDE6" s="55"/>
      <c r="FDF6" s="55"/>
      <c r="FDG6" s="55"/>
      <c r="FDH6" s="55"/>
      <c r="FDI6" s="55"/>
      <c r="FDJ6" s="55"/>
      <c r="FDK6" s="55"/>
      <c r="FDL6" s="55"/>
      <c r="FDM6" s="55"/>
      <c r="FDN6" s="55"/>
      <c r="FDO6" s="55"/>
      <c r="FDP6" s="55"/>
      <c r="FDQ6" s="55"/>
      <c r="FDR6" s="55"/>
      <c r="FDS6" s="55"/>
      <c r="FDT6" s="55"/>
      <c r="FDU6" s="55"/>
      <c r="FDV6" s="55"/>
      <c r="FDW6" s="55"/>
      <c r="FDX6" s="55"/>
      <c r="FDY6" s="55"/>
      <c r="FDZ6" s="55"/>
      <c r="FEA6" s="55"/>
      <c r="FEB6" s="55"/>
      <c r="FEC6" s="55"/>
      <c r="FED6" s="55"/>
      <c r="FEE6" s="55"/>
      <c r="FEF6" s="55"/>
      <c r="FEG6" s="55"/>
      <c r="FEH6" s="55"/>
      <c r="FEI6" s="55"/>
      <c r="FEJ6" s="55"/>
      <c r="FEK6" s="55"/>
      <c r="FEL6" s="55"/>
      <c r="FEM6" s="55"/>
      <c r="FEN6" s="55"/>
      <c r="FEO6" s="55"/>
      <c r="FEP6" s="55"/>
      <c r="FEQ6" s="55"/>
      <c r="FER6" s="55"/>
      <c r="FES6" s="55"/>
      <c r="FET6" s="55"/>
      <c r="FEU6" s="55"/>
      <c r="FEV6" s="55"/>
      <c r="FEW6" s="55"/>
      <c r="FEX6" s="55"/>
      <c r="FEY6" s="55"/>
      <c r="FEZ6" s="55"/>
      <c r="FFA6" s="55"/>
      <c r="FFB6" s="55"/>
      <c r="FFC6" s="55"/>
      <c r="FFD6" s="55"/>
      <c r="FFE6" s="55"/>
      <c r="FFF6" s="55"/>
      <c r="FFG6" s="55"/>
      <c r="FFH6" s="55"/>
      <c r="FFI6" s="55"/>
      <c r="FFJ6" s="55"/>
      <c r="FFK6" s="55"/>
      <c r="FFL6" s="55"/>
      <c r="FFM6" s="55"/>
      <c r="FFN6" s="55"/>
      <c r="FFO6" s="55"/>
      <c r="FFP6" s="55"/>
      <c r="FFQ6" s="55"/>
      <c r="FFR6" s="55"/>
      <c r="FFS6" s="55"/>
      <c r="FFT6" s="55"/>
      <c r="FFU6" s="55"/>
      <c r="FFV6" s="55"/>
      <c r="FFW6" s="55"/>
      <c r="FFX6" s="55"/>
      <c r="FFY6" s="55"/>
      <c r="FFZ6" s="55"/>
      <c r="FGA6" s="55"/>
      <c r="FGB6" s="55"/>
      <c r="FGC6" s="55"/>
      <c r="FGD6" s="55"/>
      <c r="FGE6" s="55"/>
      <c r="FGF6" s="55"/>
      <c r="FGG6" s="55"/>
      <c r="FGH6" s="55"/>
      <c r="FGI6" s="55"/>
      <c r="FGJ6" s="55"/>
      <c r="FGK6" s="55"/>
      <c r="FGL6" s="55"/>
      <c r="FGM6" s="55"/>
      <c r="FGN6" s="55"/>
      <c r="FGO6" s="55"/>
      <c r="FGP6" s="55"/>
      <c r="FGQ6" s="55"/>
      <c r="FGR6" s="55"/>
      <c r="FGS6" s="55"/>
      <c r="FGT6" s="55"/>
      <c r="FGU6" s="55"/>
      <c r="FGV6" s="55"/>
      <c r="FGW6" s="55"/>
      <c r="FGX6" s="55"/>
      <c r="FGY6" s="55"/>
      <c r="FGZ6" s="55"/>
      <c r="FHA6" s="55"/>
      <c r="FHB6" s="55"/>
      <c r="FHC6" s="55"/>
      <c r="FHD6" s="55"/>
      <c r="FHE6" s="55"/>
      <c r="FHF6" s="55"/>
      <c r="FHG6" s="55"/>
      <c r="FHH6" s="55"/>
      <c r="FHI6" s="55"/>
      <c r="FHJ6" s="55"/>
      <c r="FHK6" s="55"/>
      <c r="FHL6" s="55"/>
      <c r="FHM6" s="55"/>
      <c r="FHN6" s="55"/>
      <c r="FHO6" s="55"/>
      <c r="FHP6" s="55"/>
      <c r="FHQ6" s="55"/>
      <c r="FHR6" s="55"/>
      <c r="FHS6" s="55"/>
      <c r="FHT6" s="55"/>
      <c r="FHU6" s="55"/>
      <c r="FHV6" s="55"/>
      <c r="FHW6" s="55"/>
      <c r="FHX6" s="55"/>
      <c r="FHY6" s="55"/>
      <c r="FHZ6" s="55"/>
      <c r="FIA6" s="55"/>
      <c r="FIB6" s="55"/>
      <c r="FIC6" s="55"/>
      <c r="FID6" s="55"/>
      <c r="FIE6" s="55"/>
      <c r="FIF6" s="55"/>
      <c r="FIG6" s="55"/>
      <c r="FIH6" s="55"/>
      <c r="FII6" s="55"/>
      <c r="FIJ6" s="55"/>
      <c r="FIK6" s="55"/>
      <c r="FIL6" s="55"/>
      <c r="FIM6" s="55"/>
      <c r="FIN6" s="55"/>
      <c r="FIO6" s="55"/>
      <c r="FIP6" s="55"/>
      <c r="FIQ6" s="55"/>
      <c r="FIR6" s="55"/>
      <c r="FIS6" s="55"/>
      <c r="FIT6" s="55"/>
      <c r="FIU6" s="55"/>
      <c r="FIV6" s="55"/>
      <c r="FIW6" s="55"/>
      <c r="FIX6" s="55"/>
      <c r="FIY6" s="55"/>
      <c r="FIZ6" s="55"/>
      <c r="FJA6" s="55"/>
      <c r="FJB6" s="55"/>
      <c r="FJC6" s="55"/>
      <c r="FJD6" s="55"/>
      <c r="FJE6" s="55"/>
      <c r="FJF6" s="55"/>
      <c r="FJG6" s="55"/>
      <c r="FJH6" s="55"/>
      <c r="FJI6" s="55"/>
      <c r="FJJ6" s="55"/>
      <c r="FJK6" s="55"/>
      <c r="FJL6" s="55"/>
      <c r="FJM6" s="55"/>
      <c r="FJN6" s="55"/>
      <c r="FJO6" s="55"/>
      <c r="FJP6" s="55"/>
      <c r="FJQ6" s="55"/>
      <c r="FJR6" s="55"/>
      <c r="FJS6" s="55"/>
      <c r="FJT6" s="55"/>
      <c r="FJU6" s="55"/>
      <c r="FJV6" s="55"/>
      <c r="FJW6" s="55"/>
      <c r="FJX6" s="55"/>
      <c r="FJY6" s="55"/>
      <c r="FJZ6" s="55"/>
      <c r="FKA6" s="55"/>
      <c r="FKB6" s="55"/>
      <c r="FKC6" s="55"/>
      <c r="FKD6" s="55"/>
      <c r="FKE6" s="55"/>
      <c r="FKF6" s="55"/>
      <c r="FKG6" s="55"/>
      <c r="FKH6" s="55"/>
      <c r="FKI6" s="55"/>
      <c r="FKJ6" s="55"/>
      <c r="FKK6" s="55"/>
      <c r="FKL6" s="55"/>
      <c r="FKM6" s="55"/>
      <c r="FKN6" s="55"/>
      <c r="FKO6" s="55"/>
      <c r="FKP6" s="55"/>
      <c r="FKQ6" s="55"/>
      <c r="FKR6" s="55"/>
      <c r="FKS6" s="55"/>
      <c r="FKT6" s="55"/>
      <c r="FKU6" s="55"/>
      <c r="FKV6" s="55"/>
      <c r="FKW6" s="55"/>
      <c r="FKX6" s="55"/>
      <c r="FKY6" s="55"/>
      <c r="FKZ6" s="55"/>
      <c r="FLA6" s="55"/>
      <c r="FLB6" s="55"/>
      <c r="FLC6" s="55"/>
      <c r="FLD6" s="55"/>
      <c r="FLE6" s="55"/>
      <c r="FLF6" s="55"/>
      <c r="FLG6" s="55"/>
      <c r="FLH6" s="55"/>
      <c r="FLI6" s="55"/>
      <c r="FLJ6" s="55"/>
      <c r="FLK6" s="55"/>
      <c r="FLL6" s="55"/>
      <c r="FLM6" s="55"/>
      <c r="FLN6" s="55"/>
      <c r="FLO6" s="55"/>
      <c r="FLP6" s="55"/>
      <c r="FLQ6" s="55"/>
      <c r="FLR6" s="55"/>
      <c r="FLS6" s="55"/>
      <c r="FLT6" s="55"/>
      <c r="FLU6" s="55"/>
      <c r="FLV6" s="55"/>
      <c r="FLW6" s="55"/>
      <c r="FLX6" s="55"/>
      <c r="FLY6" s="55"/>
      <c r="FLZ6" s="55"/>
      <c r="FMA6" s="55"/>
      <c r="FMB6" s="55"/>
      <c r="FMC6" s="55"/>
      <c r="FMD6" s="55"/>
      <c r="FME6" s="55"/>
      <c r="FMF6" s="55"/>
      <c r="FMG6" s="55"/>
      <c r="FMH6" s="55"/>
      <c r="FMI6" s="55"/>
      <c r="FMJ6" s="55"/>
      <c r="FMK6" s="55"/>
      <c r="FML6" s="55"/>
      <c r="FMM6" s="55"/>
      <c r="FMN6" s="55"/>
      <c r="FMO6" s="55"/>
      <c r="FMP6" s="55"/>
      <c r="FMQ6" s="55"/>
      <c r="FMR6" s="55"/>
      <c r="FMS6" s="55"/>
      <c r="FMT6" s="55"/>
      <c r="FMU6" s="55"/>
      <c r="FMV6" s="55"/>
      <c r="FMW6" s="55"/>
      <c r="FMX6" s="55"/>
      <c r="FMY6" s="55"/>
      <c r="FMZ6" s="55"/>
      <c r="FNA6" s="55"/>
      <c r="FNB6" s="55"/>
      <c r="FNC6" s="55"/>
      <c r="FND6" s="55"/>
      <c r="FNE6" s="55"/>
      <c r="FNF6" s="55"/>
      <c r="FNG6" s="55"/>
      <c r="FNH6" s="55"/>
      <c r="FNI6" s="55"/>
      <c r="FNJ6" s="55"/>
      <c r="FNK6" s="55"/>
      <c r="FNL6" s="55"/>
      <c r="FNM6" s="55"/>
      <c r="FNN6" s="55"/>
      <c r="FNO6" s="55"/>
      <c r="FNP6" s="55"/>
      <c r="FNQ6" s="55"/>
      <c r="FNR6" s="55"/>
      <c r="FNS6" s="55"/>
      <c r="FNT6" s="55"/>
      <c r="FNU6" s="55"/>
      <c r="FNV6" s="55"/>
      <c r="FNW6" s="55"/>
      <c r="FNX6" s="55"/>
      <c r="FNY6" s="55"/>
      <c r="FNZ6" s="55"/>
      <c r="FOA6" s="55"/>
      <c r="FOB6" s="55"/>
      <c r="FOC6" s="55"/>
      <c r="FOD6" s="55"/>
      <c r="FOE6" s="55"/>
      <c r="FOF6" s="55"/>
      <c r="FOG6" s="55"/>
      <c r="FOH6" s="55"/>
      <c r="FOI6" s="55"/>
      <c r="FOJ6" s="55"/>
      <c r="FOK6" s="55"/>
      <c r="FOL6" s="55"/>
      <c r="FOM6" s="55"/>
      <c r="FON6" s="55"/>
      <c r="FOO6" s="55"/>
      <c r="FOP6" s="55"/>
      <c r="FOQ6" s="55"/>
      <c r="FOR6" s="55"/>
      <c r="FOS6" s="55"/>
      <c r="FOT6" s="55"/>
      <c r="FOU6" s="55"/>
      <c r="FOV6" s="55"/>
      <c r="FOW6" s="55"/>
      <c r="FOX6" s="55"/>
      <c r="FOY6" s="55"/>
      <c r="FOZ6" s="55"/>
      <c r="FPA6" s="55"/>
      <c r="FPB6" s="55"/>
      <c r="FPC6" s="55"/>
      <c r="FPD6" s="55"/>
      <c r="FPE6" s="55"/>
      <c r="FPF6" s="55"/>
      <c r="FPG6" s="55"/>
      <c r="FPH6" s="55"/>
      <c r="FPI6" s="55"/>
      <c r="FPJ6" s="55"/>
      <c r="FPK6" s="55"/>
      <c r="FPL6" s="55"/>
      <c r="FPM6" s="55"/>
      <c r="FPN6" s="55"/>
      <c r="FPO6" s="55"/>
      <c r="FPP6" s="55"/>
      <c r="FPQ6" s="55"/>
      <c r="FPR6" s="55"/>
      <c r="FPS6" s="55"/>
      <c r="FPT6" s="55"/>
      <c r="FPU6" s="55"/>
      <c r="FPV6" s="55"/>
      <c r="FPW6" s="55"/>
      <c r="FPX6" s="55"/>
      <c r="FPY6" s="55"/>
      <c r="FPZ6" s="55"/>
      <c r="FQA6" s="55"/>
      <c r="FQB6" s="55"/>
      <c r="FQC6" s="55"/>
      <c r="FQD6" s="55"/>
      <c r="FQE6" s="55"/>
      <c r="FQF6" s="55"/>
      <c r="FQG6" s="55"/>
      <c r="FQH6" s="55"/>
      <c r="FQI6" s="55"/>
      <c r="FQJ6" s="55"/>
      <c r="FQK6" s="55"/>
      <c r="FQL6" s="55"/>
      <c r="FQM6" s="55"/>
      <c r="FQN6" s="55"/>
      <c r="FQO6" s="55"/>
      <c r="FQP6" s="55"/>
      <c r="FQQ6" s="55"/>
      <c r="FQR6" s="55"/>
      <c r="FQS6" s="55"/>
      <c r="FQT6" s="55"/>
      <c r="FQU6" s="55"/>
      <c r="FQV6" s="55"/>
      <c r="FQW6" s="55"/>
      <c r="FQX6" s="55"/>
      <c r="FQY6" s="55"/>
      <c r="FQZ6" s="55"/>
      <c r="FRA6" s="55"/>
      <c r="FRB6" s="55"/>
      <c r="FRC6" s="55"/>
      <c r="FRD6" s="55"/>
      <c r="FRE6" s="55"/>
      <c r="FRF6" s="55"/>
      <c r="FRG6" s="55"/>
      <c r="FRH6" s="55"/>
      <c r="FRI6" s="55"/>
      <c r="FRJ6" s="55"/>
      <c r="FRK6" s="55"/>
      <c r="FRL6" s="55"/>
      <c r="FRM6" s="55"/>
      <c r="FRN6" s="55"/>
      <c r="FRO6" s="55"/>
      <c r="FRP6" s="55"/>
      <c r="FRQ6" s="55"/>
      <c r="FRR6" s="55"/>
      <c r="FRS6" s="55"/>
      <c r="FRT6" s="55"/>
      <c r="FRU6" s="55"/>
      <c r="FRV6" s="55"/>
      <c r="FRW6" s="55"/>
      <c r="FRX6" s="55"/>
      <c r="FRY6" s="55"/>
      <c r="FRZ6" s="55"/>
      <c r="FSA6" s="55"/>
      <c r="FSB6" s="55"/>
      <c r="FSC6" s="55"/>
      <c r="FSD6" s="55"/>
      <c r="FSE6" s="55"/>
      <c r="FSF6" s="55"/>
      <c r="FSG6" s="55"/>
      <c r="FSH6" s="55"/>
      <c r="FSI6" s="55"/>
      <c r="FSJ6" s="55"/>
      <c r="FSK6" s="55"/>
      <c r="FSL6" s="55"/>
      <c r="FSM6" s="55"/>
      <c r="FSN6" s="55"/>
      <c r="FSO6" s="55"/>
      <c r="FSP6" s="55"/>
      <c r="FSQ6" s="55"/>
      <c r="FSR6" s="55"/>
      <c r="FSS6" s="55"/>
      <c r="FST6" s="55"/>
      <c r="FSU6" s="55"/>
      <c r="FSV6" s="55"/>
      <c r="FSW6" s="55"/>
      <c r="FSX6" s="55"/>
      <c r="FSY6" s="55"/>
      <c r="FSZ6" s="55"/>
      <c r="FTA6" s="55"/>
      <c r="FTB6" s="55"/>
      <c r="FTC6" s="55"/>
      <c r="FTD6" s="55"/>
      <c r="FTE6" s="55"/>
      <c r="FTF6" s="55"/>
      <c r="FTG6" s="55"/>
      <c r="FTH6" s="55"/>
      <c r="FTI6" s="55"/>
      <c r="FTJ6" s="55"/>
      <c r="FTK6" s="55"/>
      <c r="FTL6" s="55"/>
      <c r="FTM6" s="55"/>
      <c r="FTN6" s="55"/>
      <c r="FTO6" s="55"/>
      <c r="FTP6" s="55"/>
      <c r="FTQ6" s="55"/>
      <c r="FTR6" s="55"/>
      <c r="FTS6" s="55"/>
      <c r="FTT6" s="55"/>
      <c r="FTU6" s="55"/>
      <c r="FTV6" s="55"/>
      <c r="FTW6" s="55"/>
      <c r="FTX6" s="55"/>
      <c r="FTY6" s="55"/>
      <c r="FTZ6" s="55"/>
      <c r="FUA6" s="55"/>
      <c r="FUB6" s="55"/>
      <c r="FUC6" s="55"/>
      <c r="FUD6" s="55"/>
      <c r="FUE6" s="55"/>
      <c r="FUF6" s="55"/>
      <c r="FUG6" s="55"/>
      <c r="FUH6" s="55"/>
      <c r="FUI6" s="55"/>
      <c r="FUJ6" s="55"/>
      <c r="FUK6" s="55"/>
      <c r="FUL6" s="55"/>
      <c r="FUM6" s="55"/>
      <c r="FUN6" s="55"/>
      <c r="FUO6" s="55"/>
      <c r="FUP6" s="55"/>
      <c r="FUQ6" s="55"/>
      <c r="FUR6" s="55"/>
      <c r="FUS6" s="55"/>
      <c r="FUT6" s="55"/>
      <c r="FUU6" s="55"/>
      <c r="FUV6" s="55"/>
      <c r="FUW6" s="55"/>
      <c r="FUX6" s="55"/>
      <c r="FUY6" s="55"/>
      <c r="FUZ6" s="55"/>
      <c r="FVA6" s="55"/>
      <c r="FVB6" s="55"/>
      <c r="FVC6" s="55"/>
      <c r="FVD6" s="55"/>
      <c r="FVE6" s="55"/>
      <c r="FVF6" s="55"/>
      <c r="FVG6" s="55"/>
      <c r="FVH6" s="55"/>
      <c r="FVI6" s="55"/>
      <c r="FVJ6" s="55"/>
      <c r="FVK6" s="55"/>
      <c r="FVL6" s="55"/>
      <c r="FVM6" s="55"/>
      <c r="FVN6" s="55"/>
      <c r="FVO6" s="55"/>
      <c r="FVP6" s="55"/>
      <c r="FVQ6" s="55"/>
      <c r="FVR6" s="55"/>
      <c r="FVS6" s="55"/>
      <c r="FVT6" s="55"/>
      <c r="FVU6" s="55"/>
      <c r="FVV6" s="55"/>
      <c r="FVW6" s="55"/>
      <c r="FVX6" s="55"/>
      <c r="FVY6" s="55"/>
      <c r="FVZ6" s="55"/>
      <c r="FWA6" s="55"/>
      <c r="FWB6" s="55"/>
      <c r="FWC6" s="55"/>
      <c r="FWD6" s="55"/>
      <c r="FWE6" s="55"/>
      <c r="FWF6" s="55"/>
      <c r="FWG6" s="55"/>
      <c r="FWH6" s="55"/>
      <c r="FWI6" s="55"/>
      <c r="FWJ6" s="55"/>
      <c r="FWK6" s="55"/>
      <c r="FWL6" s="55"/>
      <c r="FWM6" s="55"/>
      <c r="FWN6" s="55"/>
      <c r="FWO6" s="55"/>
      <c r="FWP6" s="55"/>
      <c r="FWQ6" s="55"/>
      <c r="FWR6" s="55"/>
      <c r="FWS6" s="55"/>
      <c r="FWT6" s="55"/>
      <c r="FWU6" s="55"/>
      <c r="FWV6" s="55"/>
      <c r="FWW6" s="55"/>
      <c r="FWX6" s="55"/>
      <c r="FWY6" s="55"/>
      <c r="FWZ6" s="55"/>
      <c r="FXA6" s="55"/>
      <c r="FXB6" s="55"/>
      <c r="FXC6" s="55"/>
      <c r="FXD6" s="55"/>
      <c r="FXE6" s="55"/>
      <c r="FXF6" s="55"/>
      <c r="FXG6" s="55"/>
      <c r="FXH6" s="55"/>
      <c r="FXI6" s="55"/>
      <c r="FXJ6" s="55"/>
      <c r="FXK6" s="55"/>
      <c r="FXL6" s="55"/>
      <c r="FXM6" s="55"/>
      <c r="FXN6" s="55"/>
      <c r="FXO6" s="55"/>
      <c r="FXP6" s="55"/>
      <c r="FXQ6" s="55"/>
      <c r="FXR6" s="55"/>
      <c r="FXS6" s="55"/>
      <c r="FXT6" s="55"/>
      <c r="FXU6" s="55"/>
      <c r="FXV6" s="55"/>
      <c r="FXW6" s="55"/>
      <c r="FXX6" s="55"/>
      <c r="FXY6" s="55"/>
      <c r="FXZ6" s="55"/>
      <c r="FYA6" s="55"/>
      <c r="FYB6" s="55"/>
      <c r="FYC6" s="55"/>
      <c r="FYD6" s="55"/>
      <c r="FYE6" s="55"/>
      <c r="FYF6" s="55"/>
      <c r="FYG6" s="55"/>
      <c r="FYH6" s="55"/>
      <c r="FYI6" s="55"/>
      <c r="FYJ6" s="55"/>
      <c r="FYK6" s="55"/>
      <c r="FYL6" s="55"/>
      <c r="FYM6" s="55"/>
      <c r="FYN6" s="55"/>
      <c r="FYO6" s="55"/>
      <c r="FYP6" s="55"/>
      <c r="FYQ6" s="55"/>
      <c r="FYR6" s="55"/>
      <c r="FYS6" s="55"/>
      <c r="FYT6" s="55"/>
      <c r="FYU6" s="55"/>
      <c r="FYV6" s="55"/>
      <c r="FYW6" s="55"/>
      <c r="FYX6" s="55"/>
      <c r="FYY6" s="55"/>
      <c r="FYZ6" s="55"/>
      <c r="FZA6" s="55"/>
      <c r="FZB6" s="55"/>
      <c r="FZC6" s="55"/>
      <c r="FZD6" s="55"/>
      <c r="FZE6" s="55"/>
      <c r="FZF6" s="55"/>
      <c r="FZG6" s="55"/>
      <c r="FZH6" s="55"/>
      <c r="FZI6" s="55"/>
      <c r="FZJ6" s="55"/>
      <c r="FZK6" s="55"/>
      <c r="FZL6" s="55"/>
      <c r="FZM6" s="55"/>
      <c r="FZN6" s="55"/>
      <c r="FZO6" s="55"/>
      <c r="FZP6" s="55"/>
      <c r="FZQ6" s="55"/>
      <c r="FZR6" s="55"/>
      <c r="FZS6" s="55"/>
      <c r="FZT6" s="55"/>
      <c r="FZU6" s="55"/>
      <c r="FZV6" s="55"/>
      <c r="FZW6" s="55"/>
      <c r="FZX6" s="55"/>
      <c r="FZY6" s="55"/>
      <c r="FZZ6" s="55"/>
      <c r="GAA6" s="55"/>
      <c r="GAB6" s="55"/>
      <c r="GAC6" s="55"/>
      <c r="GAD6" s="55"/>
      <c r="GAE6" s="55"/>
      <c r="GAF6" s="55"/>
      <c r="GAG6" s="55"/>
      <c r="GAH6" s="55"/>
      <c r="GAI6" s="55"/>
      <c r="GAJ6" s="55"/>
      <c r="GAK6" s="55"/>
      <c r="GAL6" s="55"/>
      <c r="GAM6" s="55"/>
      <c r="GAN6" s="55"/>
      <c r="GAO6" s="55"/>
      <c r="GAP6" s="55"/>
      <c r="GAQ6" s="55"/>
      <c r="GAR6" s="55"/>
      <c r="GAS6" s="55"/>
      <c r="GAT6" s="55"/>
      <c r="GAU6" s="55"/>
      <c r="GAV6" s="55"/>
      <c r="GAW6" s="55"/>
      <c r="GAX6" s="55"/>
      <c r="GAY6" s="55"/>
      <c r="GAZ6" s="55"/>
      <c r="GBA6" s="55"/>
      <c r="GBB6" s="55"/>
      <c r="GBC6" s="55"/>
      <c r="GBD6" s="55"/>
      <c r="GBE6" s="55"/>
      <c r="GBF6" s="55"/>
      <c r="GBG6" s="55"/>
      <c r="GBH6" s="55"/>
      <c r="GBI6" s="55"/>
      <c r="GBJ6" s="55"/>
      <c r="GBK6" s="55"/>
      <c r="GBL6" s="55"/>
      <c r="GBM6" s="55"/>
      <c r="GBN6" s="55"/>
      <c r="GBO6" s="55"/>
      <c r="GBP6" s="55"/>
      <c r="GBQ6" s="55"/>
      <c r="GBR6" s="55"/>
      <c r="GBS6" s="55"/>
      <c r="GBT6" s="55"/>
      <c r="GBU6" s="55"/>
      <c r="GBV6" s="55"/>
      <c r="GBW6" s="55"/>
      <c r="GBX6" s="55"/>
      <c r="GBY6" s="55"/>
      <c r="GBZ6" s="55"/>
      <c r="GCA6" s="55"/>
      <c r="GCB6" s="55"/>
      <c r="GCC6" s="55"/>
      <c r="GCD6" s="55"/>
      <c r="GCE6" s="55"/>
      <c r="GCF6" s="55"/>
      <c r="GCG6" s="55"/>
      <c r="GCH6" s="55"/>
      <c r="GCI6" s="55"/>
      <c r="GCJ6" s="55"/>
      <c r="GCK6" s="55"/>
      <c r="GCL6" s="55"/>
      <c r="GCM6" s="55"/>
      <c r="GCN6" s="55"/>
      <c r="GCO6" s="55"/>
      <c r="GCP6" s="55"/>
      <c r="GCQ6" s="55"/>
      <c r="GCR6" s="55"/>
      <c r="GCS6" s="55"/>
      <c r="GCT6" s="55"/>
      <c r="GCU6" s="55"/>
      <c r="GCV6" s="55"/>
      <c r="GCW6" s="55"/>
      <c r="GCX6" s="55"/>
      <c r="GCY6" s="55"/>
      <c r="GCZ6" s="55"/>
      <c r="GDA6" s="55"/>
      <c r="GDB6" s="55"/>
      <c r="GDC6" s="55"/>
      <c r="GDD6" s="55"/>
      <c r="GDE6" s="55"/>
      <c r="GDF6" s="55"/>
      <c r="GDG6" s="55"/>
      <c r="GDH6" s="55"/>
      <c r="GDI6" s="55"/>
      <c r="GDJ6" s="55"/>
      <c r="GDK6" s="55"/>
      <c r="GDL6" s="55"/>
      <c r="GDM6" s="55"/>
      <c r="GDN6" s="55"/>
      <c r="GDO6" s="55"/>
      <c r="GDP6" s="55"/>
      <c r="GDQ6" s="55"/>
      <c r="GDR6" s="55"/>
      <c r="GDS6" s="55"/>
      <c r="GDT6" s="55"/>
      <c r="GDU6" s="55"/>
      <c r="GDV6" s="55"/>
      <c r="GDW6" s="55"/>
      <c r="GDX6" s="55"/>
      <c r="GDY6" s="55"/>
      <c r="GDZ6" s="55"/>
      <c r="GEA6" s="55"/>
      <c r="GEB6" s="55"/>
      <c r="GEC6" s="55"/>
      <c r="GED6" s="55"/>
      <c r="GEE6" s="55"/>
      <c r="GEF6" s="55"/>
      <c r="GEG6" s="55"/>
      <c r="GEH6" s="55"/>
      <c r="GEI6" s="55"/>
      <c r="GEJ6" s="55"/>
      <c r="GEK6" s="55"/>
      <c r="GEL6" s="55"/>
      <c r="GEM6" s="55"/>
      <c r="GEN6" s="55"/>
      <c r="GEO6" s="55"/>
      <c r="GEP6" s="55"/>
      <c r="GEQ6" s="55"/>
      <c r="GER6" s="55"/>
      <c r="GES6" s="55"/>
      <c r="GET6" s="55"/>
      <c r="GEU6" s="55"/>
      <c r="GEV6" s="55"/>
      <c r="GEW6" s="55"/>
      <c r="GEX6" s="55"/>
      <c r="GEY6" s="55"/>
      <c r="GEZ6" s="55"/>
      <c r="GFA6" s="55"/>
      <c r="GFB6" s="55"/>
      <c r="GFC6" s="55"/>
      <c r="GFD6" s="55"/>
      <c r="GFE6" s="55"/>
      <c r="GFF6" s="55"/>
      <c r="GFG6" s="55"/>
      <c r="GFH6" s="55"/>
      <c r="GFI6" s="55"/>
      <c r="GFJ6" s="55"/>
      <c r="GFK6" s="55"/>
      <c r="GFL6" s="55"/>
      <c r="GFM6" s="55"/>
      <c r="GFN6" s="55"/>
      <c r="GFO6" s="55"/>
      <c r="GFP6" s="55"/>
      <c r="GFQ6" s="55"/>
      <c r="GFR6" s="55"/>
      <c r="GFS6" s="55"/>
      <c r="GFT6" s="55"/>
      <c r="GFU6" s="55"/>
      <c r="GFV6" s="55"/>
      <c r="GFW6" s="55"/>
      <c r="GFX6" s="55"/>
      <c r="GFY6" s="55"/>
      <c r="GFZ6" s="55"/>
      <c r="GGA6" s="55"/>
      <c r="GGB6" s="55"/>
      <c r="GGC6" s="55"/>
      <c r="GGD6" s="55"/>
      <c r="GGE6" s="55"/>
      <c r="GGF6" s="55"/>
      <c r="GGG6" s="55"/>
      <c r="GGH6" s="55"/>
      <c r="GGI6" s="55"/>
      <c r="GGJ6" s="55"/>
      <c r="GGK6" s="55"/>
      <c r="GGL6" s="55"/>
      <c r="GGM6" s="55"/>
      <c r="GGN6" s="55"/>
      <c r="GGO6" s="55"/>
      <c r="GGP6" s="55"/>
      <c r="GGQ6" s="55"/>
      <c r="GGR6" s="55"/>
      <c r="GGS6" s="55"/>
      <c r="GGT6" s="55"/>
      <c r="GGU6" s="55"/>
      <c r="GGV6" s="55"/>
      <c r="GGW6" s="55"/>
      <c r="GGX6" s="55"/>
      <c r="GGY6" s="55"/>
      <c r="GGZ6" s="55"/>
      <c r="GHA6" s="55"/>
      <c r="GHB6" s="55"/>
      <c r="GHC6" s="55"/>
      <c r="GHD6" s="55"/>
      <c r="GHE6" s="55"/>
      <c r="GHF6" s="55"/>
      <c r="GHG6" s="55"/>
      <c r="GHH6" s="55"/>
      <c r="GHI6" s="55"/>
      <c r="GHJ6" s="55"/>
      <c r="GHK6" s="55"/>
      <c r="GHL6" s="55"/>
      <c r="GHM6" s="55"/>
      <c r="GHN6" s="55"/>
      <c r="GHO6" s="55"/>
      <c r="GHP6" s="55"/>
      <c r="GHQ6" s="55"/>
      <c r="GHR6" s="55"/>
      <c r="GHS6" s="55"/>
      <c r="GHT6" s="55"/>
      <c r="GHU6" s="55"/>
      <c r="GHV6" s="55"/>
      <c r="GHW6" s="55"/>
      <c r="GHX6" s="55"/>
      <c r="GHY6" s="55"/>
      <c r="GHZ6" s="55"/>
      <c r="GIA6" s="55"/>
      <c r="GIB6" s="55"/>
      <c r="GIC6" s="55"/>
      <c r="GID6" s="55"/>
      <c r="GIE6" s="55"/>
      <c r="GIF6" s="55"/>
      <c r="GIG6" s="55"/>
      <c r="GIH6" s="55"/>
      <c r="GII6" s="55"/>
      <c r="GIJ6" s="55"/>
      <c r="GIK6" s="55"/>
      <c r="GIL6" s="55"/>
      <c r="GIM6" s="55"/>
      <c r="GIN6" s="55"/>
      <c r="GIO6" s="55"/>
      <c r="GIP6" s="55"/>
      <c r="GIQ6" s="55"/>
      <c r="GIR6" s="55"/>
      <c r="GIS6" s="55"/>
      <c r="GIT6" s="55"/>
      <c r="GIU6" s="55"/>
      <c r="GIV6" s="55"/>
      <c r="GIW6" s="55"/>
      <c r="GIX6" s="55"/>
      <c r="GIY6" s="55"/>
      <c r="GIZ6" s="55"/>
      <c r="GJA6" s="55"/>
      <c r="GJB6" s="55"/>
      <c r="GJC6" s="55"/>
      <c r="GJD6" s="55"/>
      <c r="GJE6" s="55"/>
      <c r="GJF6" s="55"/>
      <c r="GJG6" s="55"/>
      <c r="GJH6" s="55"/>
      <c r="GJI6" s="55"/>
      <c r="GJJ6" s="55"/>
      <c r="GJK6" s="55"/>
      <c r="GJL6" s="55"/>
      <c r="GJM6" s="55"/>
      <c r="GJN6" s="55"/>
      <c r="GJO6" s="55"/>
      <c r="GJP6" s="55"/>
      <c r="GJQ6" s="55"/>
      <c r="GJR6" s="55"/>
      <c r="GJS6" s="55"/>
      <c r="GJT6" s="55"/>
      <c r="GJU6" s="55"/>
      <c r="GJV6" s="55"/>
      <c r="GJW6" s="55"/>
      <c r="GJX6" s="55"/>
      <c r="GJY6" s="55"/>
      <c r="GJZ6" s="55"/>
      <c r="GKA6" s="55"/>
      <c r="GKB6" s="55"/>
      <c r="GKC6" s="55"/>
      <c r="GKD6" s="55"/>
      <c r="GKE6" s="55"/>
      <c r="GKF6" s="55"/>
      <c r="GKG6" s="55"/>
      <c r="GKH6" s="55"/>
      <c r="GKI6" s="55"/>
      <c r="GKJ6" s="55"/>
      <c r="GKK6" s="55"/>
      <c r="GKL6" s="55"/>
      <c r="GKM6" s="55"/>
      <c r="GKN6" s="55"/>
      <c r="GKO6" s="55"/>
      <c r="GKP6" s="55"/>
      <c r="GKQ6" s="55"/>
      <c r="GKR6" s="55"/>
      <c r="GKS6" s="55"/>
      <c r="GKT6" s="55"/>
      <c r="GKU6" s="55"/>
      <c r="GKV6" s="55"/>
      <c r="GKW6" s="55"/>
      <c r="GKX6" s="55"/>
      <c r="GKY6" s="55"/>
      <c r="GKZ6" s="55"/>
      <c r="GLA6" s="55"/>
      <c r="GLB6" s="55"/>
      <c r="GLC6" s="55"/>
      <c r="GLD6" s="55"/>
      <c r="GLE6" s="55"/>
      <c r="GLF6" s="55"/>
      <c r="GLG6" s="55"/>
      <c r="GLH6" s="55"/>
      <c r="GLI6" s="55"/>
      <c r="GLJ6" s="55"/>
      <c r="GLK6" s="55"/>
      <c r="GLL6" s="55"/>
      <c r="GLM6" s="55"/>
      <c r="GLN6" s="55"/>
      <c r="GLO6" s="55"/>
      <c r="GLP6" s="55"/>
      <c r="GLQ6" s="55"/>
      <c r="GLR6" s="55"/>
      <c r="GLS6" s="55"/>
      <c r="GLT6" s="55"/>
      <c r="GLU6" s="55"/>
      <c r="GLV6" s="55"/>
      <c r="GLW6" s="55"/>
      <c r="GLX6" s="55"/>
      <c r="GLY6" s="55"/>
      <c r="GLZ6" s="55"/>
      <c r="GMA6" s="55"/>
      <c r="GMB6" s="55"/>
      <c r="GMC6" s="55"/>
      <c r="GMD6" s="55"/>
      <c r="GME6" s="55"/>
      <c r="GMF6" s="55"/>
      <c r="GMG6" s="55"/>
      <c r="GMH6" s="55"/>
      <c r="GMI6" s="55"/>
      <c r="GMJ6" s="55"/>
      <c r="GMK6" s="55"/>
      <c r="GML6" s="55"/>
      <c r="GMM6" s="55"/>
      <c r="GMN6" s="55"/>
      <c r="GMO6" s="55"/>
      <c r="GMP6" s="55"/>
      <c r="GMQ6" s="55"/>
      <c r="GMR6" s="55"/>
      <c r="GMS6" s="55"/>
      <c r="GMT6" s="55"/>
      <c r="GMU6" s="55"/>
      <c r="GMV6" s="55"/>
      <c r="GMW6" s="55"/>
      <c r="GMX6" s="55"/>
      <c r="GMY6" s="55"/>
      <c r="GMZ6" s="55"/>
      <c r="GNA6" s="55"/>
      <c r="GNB6" s="55"/>
      <c r="GNC6" s="55"/>
      <c r="GND6" s="55"/>
      <c r="GNE6" s="55"/>
      <c r="GNF6" s="55"/>
      <c r="GNG6" s="55"/>
      <c r="GNH6" s="55"/>
      <c r="GNI6" s="55"/>
      <c r="GNJ6" s="55"/>
      <c r="GNK6" s="55"/>
      <c r="GNL6" s="55"/>
      <c r="GNM6" s="55"/>
      <c r="GNN6" s="55"/>
      <c r="GNO6" s="55"/>
      <c r="GNP6" s="55"/>
      <c r="GNQ6" s="55"/>
      <c r="GNR6" s="55"/>
      <c r="GNS6" s="55"/>
      <c r="GNT6" s="55"/>
      <c r="GNU6" s="55"/>
      <c r="GNV6" s="55"/>
      <c r="GNW6" s="55"/>
      <c r="GNX6" s="55"/>
      <c r="GNY6" s="55"/>
      <c r="GNZ6" s="55"/>
      <c r="GOA6" s="55"/>
      <c r="GOB6" s="55"/>
      <c r="GOC6" s="55"/>
      <c r="GOD6" s="55"/>
      <c r="GOE6" s="55"/>
      <c r="GOF6" s="55"/>
      <c r="GOG6" s="55"/>
      <c r="GOH6" s="55"/>
      <c r="GOI6" s="55"/>
      <c r="GOJ6" s="55"/>
      <c r="GOK6" s="55"/>
      <c r="GOL6" s="55"/>
      <c r="GOM6" s="55"/>
      <c r="GON6" s="55"/>
      <c r="GOO6" s="55"/>
      <c r="GOP6" s="55"/>
      <c r="GOQ6" s="55"/>
      <c r="GOR6" s="55"/>
      <c r="GOS6" s="55"/>
      <c r="GOT6" s="55"/>
      <c r="GOU6" s="55"/>
      <c r="GOV6" s="55"/>
      <c r="GOW6" s="55"/>
      <c r="GOX6" s="55"/>
      <c r="GOY6" s="55"/>
      <c r="GOZ6" s="55"/>
      <c r="GPA6" s="55"/>
      <c r="GPB6" s="55"/>
      <c r="GPC6" s="55"/>
      <c r="GPD6" s="55"/>
      <c r="GPE6" s="55"/>
      <c r="GPF6" s="55"/>
      <c r="GPG6" s="55"/>
      <c r="GPH6" s="55"/>
      <c r="GPI6" s="55"/>
      <c r="GPJ6" s="55"/>
      <c r="GPK6" s="55"/>
      <c r="GPL6" s="55"/>
      <c r="GPM6" s="55"/>
      <c r="GPN6" s="55"/>
      <c r="GPO6" s="55"/>
      <c r="GPP6" s="55"/>
      <c r="GPQ6" s="55"/>
      <c r="GPR6" s="55"/>
      <c r="GPS6" s="55"/>
      <c r="GPT6" s="55"/>
      <c r="GPU6" s="55"/>
      <c r="GPV6" s="55"/>
      <c r="GPW6" s="55"/>
      <c r="GPX6" s="55"/>
      <c r="GPY6" s="55"/>
      <c r="GPZ6" s="55"/>
      <c r="GQA6" s="55"/>
      <c r="GQB6" s="55"/>
      <c r="GQC6" s="55"/>
      <c r="GQD6" s="55"/>
      <c r="GQE6" s="55"/>
      <c r="GQF6" s="55"/>
      <c r="GQG6" s="55"/>
      <c r="GQH6" s="55"/>
      <c r="GQI6" s="55"/>
      <c r="GQJ6" s="55"/>
      <c r="GQK6" s="55"/>
      <c r="GQL6" s="55"/>
      <c r="GQM6" s="55"/>
      <c r="GQN6" s="55"/>
      <c r="GQO6" s="55"/>
      <c r="GQP6" s="55"/>
      <c r="GQQ6" s="55"/>
      <c r="GQR6" s="55"/>
      <c r="GQS6" s="55"/>
      <c r="GQT6" s="55"/>
      <c r="GQU6" s="55"/>
      <c r="GQV6" s="55"/>
      <c r="GQW6" s="55"/>
      <c r="GQX6" s="55"/>
      <c r="GQY6" s="55"/>
      <c r="GQZ6" s="55"/>
      <c r="GRA6" s="55"/>
      <c r="GRB6" s="55"/>
      <c r="GRC6" s="55"/>
      <c r="GRD6" s="55"/>
      <c r="GRE6" s="55"/>
      <c r="GRF6" s="55"/>
      <c r="GRG6" s="55"/>
      <c r="GRH6" s="55"/>
      <c r="GRI6" s="55"/>
      <c r="GRJ6" s="55"/>
      <c r="GRK6" s="55"/>
      <c r="GRL6" s="55"/>
      <c r="GRM6" s="55"/>
      <c r="GRN6" s="55"/>
      <c r="GRO6" s="55"/>
      <c r="GRP6" s="55"/>
      <c r="GRQ6" s="55"/>
      <c r="GRR6" s="55"/>
      <c r="GRS6" s="55"/>
      <c r="GRT6" s="55"/>
      <c r="GRU6" s="55"/>
      <c r="GRV6" s="55"/>
      <c r="GRW6" s="55"/>
      <c r="GRX6" s="55"/>
      <c r="GRY6" s="55"/>
      <c r="GRZ6" s="55"/>
      <c r="GSA6" s="55"/>
      <c r="GSB6" s="55"/>
      <c r="GSC6" s="55"/>
      <c r="GSD6" s="55"/>
      <c r="GSE6" s="55"/>
      <c r="GSF6" s="55"/>
      <c r="GSG6" s="55"/>
      <c r="GSH6" s="55"/>
      <c r="GSI6" s="55"/>
      <c r="GSJ6" s="55"/>
      <c r="GSK6" s="55"/>
      <c r="GSL6" s="55"/>
      <c r="GSM6" s="55"/>
      <c r="GSN6" s="55"/>
      <c r="GSO6" s="55"/>
      <c r="GSP6" s="55"/>
      <c r="GSQ6" s="55"/>
      <c r="GSR6" s="55"/>
      <c r="GSS6" s="55"/>
      <c r="GST6" s="55"/>
      <c r="GSU6" s="55"/>
      <c r="GSV6" s="55"/>
      <c r="GSW6" s="55"/>
      <c r="GSX6" s="55"/>
      <c r="GSY6" s="55"/>
      <c r="GSZ6" s="55"/>
      <c r="GTA6" s="55"/>
      <c r="GTB6" s="55"/>
      <c r="GTC6" s="55"/>
      <c r="GTD6" s="55"/>
      <c r="GTE6" s="55"/>
      <c r="GTF6" s="55"/>
      <c r="GTG6" s="55"/>
      <c r="GTH6" s="55"/>
      <c r="GTI6" s="55"/>
      <c r="GTJ6" s="55"/>
      <c r="GTK6" s="55"/>
      <c r="GTL6" s="55"/>
      <c r="GTM6" s="55"/>
      <c r="GTN6" s="55"/>
      <c r="GTO6" s="55"/>
      <c r="GTP6" s="55"/>
      <c r="GTQ6" s="55"/>
      <c r="GTR6" s="55"/>
      <c r="GTS6" s="55"/>
      <c r="GTT6" s="55"/>
      <c r="GTU6" s="55"/>
      <c r="GTV6" s="55"/>
      <c r="GTW6" s="55"/>
      <c r="GTX6" s="55"/>
      <c r="GTY6" s="55"/>
      <c r="GTZ6" s="55"/>
      <c r="GUA6" s="55"/>
      <c r="GUB6" s="55"/>
      <c r="GUC6" s="55"/>
      <c r="GUD6" s="55"/>
      <c r="GUE6" s="55"/>
      <c r="GUF6" s="55"/>
      <c r="GUG6" s="55"/>
      <c r="GUH6" s="55"/>
      <c r="GUI6" s="55"/>
      <c r="GUJ6" s="55"/>
      <c r="GUK6" s="55"/>
      <c r="GUL6" s="55"/>
      <c r="GUM6" s="55"/>
      <c r="GUN6" s="55"/>
      <c r="GUO6" s="55"/>
      <c r="GUP6" s="55"/>
      <c r="GUQ6" s="55"/>
      <c r="GUR6" s="55"/>
      <c r="GUS6" s="55"/>
      <c r="GUT6" s="55"/>
      <c r="GUU6" s="55"/>
      <c r="GUV6" s="55"/>
      <c r="GUW6" s="55"/>
      <c r="GUX6" s="55"/>
      <c r="GUY6" s="55"/>
      <c r="GUZ6" s="55"/>
      <c r="GVA6" s="55"/>
      <c r="GVB6" s="55"/>
      <c r="GVC6" s="55"/>
      <c r="GVD6" s="55"/>
      <c r="GVE6" s="55"/>
      <c r="GVF6" s="55"/>
      <c r="GVG6" s="55"/>
      <c r="GVH6" s="55"/>
      <c r="GVI6" s="55"/>
      <c r="GVJ6" s="55"/>
      <c r="GVK6" s="55"/>
      <c r="GVL6" s="55"/>
      <c r="GVM6" s="55"/>
      <c r="GVN6" s="55"/>
      <c r="GVO6" s="55"/>
      <c r="GVP6" s="55"/>
      <c r="GVQ6" s="55"/>
      <c r="GVR6" s="55"/>
      <c r="GVS6" s="55"/>
      <c r="GVT6" s="55"/>
      <c r="GVU6" s="55"/>
      <c r="GVV6" s="55"/>
      <c r="GVW6" s="55"/>
      <c r="GVX6" s="55"/>
      <c r="GVY6" s="55"/>
      <c r="GVZ6" s="55"/>
      <c r="GWA6" s="55"/>
      <c r="GWB6" s="55"/>
      <c r="GWC6" s="55"/>
      <c r="GWD6" s="55"/>
      <c r="GWE6" s="55"/>
      <c r="GWF6" s="55"/>
      <c r="GWG6" s="55"/>
      <c r="GWH6" s="55"/>
      <c r="GWI6" s="55"/>
      <c r="GWJ6" s="55"/>
      <c r="GWK6" s="55"/>
      <c r="GWL6" s="55"/>
      <c r="GWM6" s="55"/>
      <c r="GWN6" s="55"/>
      <c r="GWO6" s="55"/>
      <c r="GWP6" s="55"/>
      <c r="GWQ6" s="55"/>
      <c r="GWR6" s="55"/>
      <c r="GWS6" s="55"/>
      <c r="GWT6" s="55"/>
      <c r="GWU6" s="55"/>
      <c r="GWV6" s="55"/>
      <c r="GWW6" s="55"/>
      <c r="GWX6" s="55"/>
      <c r="GWY6" s="55"/>
      <c r="GWZ6" s="55"/>
      <c r="GXA6" s="55"/>
      <c r="GXB6" s="55"/>
      <c r="GXC6" s="55"/>
      <c r="GXD6" s="55"/>
      <c r="GXE6" s="55"/>
      <c r="GXF6" s="55"/>
      <c r="GXG6" s="55"/>
      <c r="GXH6" s="55"/>
      <c r="GXI6" s="55"/>
      <c r="GXJ6" s="55"/>
      <c r="GXK6" s="55"/>
      <c r="GXL6" s="55"/>
      <c r="GXM6" s="55"/>
      <c r="GXN6" s="55"/>
      <c r="GXO6" s="55"/>
      <c r="GXP6" s="55"/>
      <c r="GXQ6" s="55"/>
      <c r="GXR6" s="55"/>
      <c r="GXS6" s="55"/>
      <c r="GXT6" s="55"/>
      <c r="GXU6" s="55"/>
      <c r="GXV6" s="55"/>
      <c r="GXW6" s="55"/>
      <c r="GXX6" s="55"/>
      <c r="GXY6" s="55"/>
      <c r="GXZ6" s="55"/>
      <c r="GYA6" s="55"/>
      <c r="GYB6" s="55"/>
      <c r="GYC6" s="55"/>
      <c r="GYD6" s="55"/>
      <c r="GYE6" s="55"/>
      <c r="GYF6" s="55"/>
      <c r="GYG6" s="55"/>
      <c r="GYH6" s="55"/>
      <c r="GYI6" s="55"/>
      <c r="GYJ6" s="55"/>
      <c r="GYK6" s="55"/>
      <c r="GYL6" s="55"/>
      <c r="GYM6" s="55"/>
      <c r="GYN6" s="55"/>
      <c r="GYO6" s="55"/>
      <c r="GYP6" s="55"/>
      <c r="GYQ6" s="55"/>
      <c r="GYR6" s="55"/>
      <c r="GYS6" s="55"/>
      <c r="GYT6" s="55"/>
      <c r="GYU6" s="55"/>
      <c r="GYV6" s="55"/>
      <c r="GYW6" s="55"/>
      <c r="GYX6" s="55"/>
      <c r="GYY6" s="55"/>
      <c r="GYZ6" s="55"/>
      <c r="GZA6" s="55"/>
      <c r="GZB6" s="55"/>
      <c r="GZC6" s="55"/>
      <c r="GZD6" s="55"/>
      <c r="GZE6" s="55"/>
      <c r="GZF6" s="55"/>
      <c r="GZG6" s="55"/>
      <c r="GZH6" s="55"/>
      <c r="GZI6" s="55"/>
      <c r="GZJ6" s="55"/>
      <c r="GZK6" s="55"/>
      <c r="GZL6" s="55"/>
      <c r="GZM6" s="55"/>
      <c r="GZN6" s="55"/>
      <c r="GZO6" s="55"/>
      <c r="GZP6" s="55"/>
      <c r="GZQ6" s="55"/>
      <c r="GZR6" s="55"/>
      <c r="GZS6" s="55"/>
      <c r="GZT6" s="55"/>
      <c r="GZU6" s="55"/>
      <c r="GZV6" s="55"/>
      <c r="GZW6" s="55"/>
      <c r="GZX6" s="55"/>
      <c r="GZY6" s="55"/>
      <c r="GZZ6" s="55"/>
      <c r="HAA6" s="55"/>
      <c r="HAB6" s="55"/>
      <c r="HAC6" s="55"/>
      <c r="HAD6" s="55"/>
      <c r="HAE6" s="55"/>
      <c r="HAF6" s="55"/>
      <c r="HAG6" s="55"/>
      <c r="HAH6" s="55"/>
      <c r="HAI6" s="55"/>
      <c r="HAJ6" s="55"/>
      <c r="HAK6" s="55"/>
      <c r="HAL6" s="55"/>
      <c r="HAM6" s="55"/>
      <c r="HAN6" s="55"/>
      <c r="HAO6" s="55"/>
      <c r="HAP6" s="55"/>
      <c r="HAQ6" s="55"/>
      <c r="HAR6" s="55"/>
      <c r="HAS6" s="55"/>
      <c r="HAT6" s="55"/>
      <c r="HAU6" s="55"/>
      <c r="HAV6" s="55"/>
      <c r="HAW6" s="55"/>
      <c r="HAX6" s="55"/>
      <c r="HAY6" s="55"/>
      <c r="HAZ6" s="55"/>
      <c r="HBA6" s="55"/>
      <c r="HBB6" s="55"/>
      <c r="HBC6" s="55"/>
      <c r="HBD6" s="55"/>
      <c r="HBE6" s="55"/>
      <c r="HBF6" s="55"/>
      <c r="HBG6" s="55"/>
      <c r="HBH6" s="55"/>
      <c r="HBI6" s="55"/>
      <c r="HBJ6" s="55"/>
      <c r="HBK6" s="55"/>
      <c r="HBL6" s="55"/>
      <c r="HBM6" s="55"/>
      <c r="HBN6" s="55"/>
      <c r="HBO6" s="55"/>
      <c r="HBP6" s="55"/>
      <c r="HBQ6" s="55"/>
      <c r="HBR6" s="55"/>
      <c r="HBS6" s="55"/>
      <c r="HBT6" s="55"/>
      <c r="HBU6" s="55"/>
      <c r="HBV6" s="55"/>
      <c r="HBW6" s="55"/>
      <c r="HBX6" s="55"/>
      <c r="HBY6" s="55"/>
      <c r="HBZ6" s="55"/>
      <c r="HCA6" s="55"/>
      <c r="HCB6" s="55"/>
      <c r="HCC6" s="55"/>
      <c r="HCD6" s="55"/>
      <c r="HCE6" s="55"/>
      <c r="HCF6" s="55"/>
      <c r="HCG6" s="55"/>
      <c r="HCH6" s="55"/>
      <c r="HCI6" s="55"/>
      <c r="HCJ6" s="55"/>
      <c r="HCK6" s="55"/>
      <c r="HCL6" s="55"/>
      <c r="HCM6" s="55"/>
      <c r="HCN6" s="55"/>
      <c r="HCO6" s="55"/>
      <c r="HCP6" s="55"/>
      <c r="HCQ6" s="55"/>
      <c r="HCR6" s="55"/>
      <c r="HCS6" s="55"/>
      <c r="HCT6" s="55"/>
      <c r="HCU6" s="55"/>
      <c r="HCV6" s="55"/>
      <c r="HCW6" s="55"/>
      <c r="HCX6" s="55"/>
      <c r="HCY6" s="55"/>
      <c r="HCZ6" s="55"/>
      <c r="HDA6" s="55"/>
      <c r="HDB6" s="55"/>
      <c r="HDC6" s="55"/>
      <c r="HDD6" s="55"/>
      <c r="HDE6" s="55"/>
      <c r="HDF6" s="55"/>
      <c r="HDG6" s="55"/>
      <c r="HDH6" s="55"/>
      <c r="HDI6" s="55"/>
      <c r="HDJ6" s="55"/>
      <c r="HDK6" s="55"/>
      <c r="HDL6" s="55"/>
      <c r="HDM6" s="55"/>
      <c r="HDN6" s="55"/>
      <c r="HDO6" s="55"/>
      <c r="HDP6" s="55"/>
      <c r="HDQ6" s="55"/>
      <c r="HDR6" s="55"/>
      <c r="HDS6" s="55"/>
      <c r="HDT6" s="55"/>
      <c r="HDU6" s="55"/>
      <c r="HDV6" s="55"/>
      <c r="HDW6" s="55"/>
      <c r="HDX6" s="55"/>
      <c r="HDY6" s="55"/>
      <c r="HDZ6" s="55"/>
      <c r="HEA6" s="55"/>
      <c r="HEB6" s="55"/>
      <c r="HEC6" s="55"/>
      <c r="HED6" s="55"/>
      <c r="HEE6" s="55"/>
      <c r="HEF6" s="55"/>
      <c r="HEG6" s="55"/>
      <c r="HEH6" s="55"/>
      <c r="HEI6" s="55"/>
      <c r="HEJ6" s="55"/>
      <c r="HEK6" s="55"/>
      <c r="HEL6" s="55"/>
      <c r="HEM6" s="55"/>
      <c r="HEN6" s="55"/>
      <c r="HEO6" s="55"/>
      <c r="HEP6" s="55"/>
      <c r="HEQ6" s="55"/>
      <c r="HER6" s="55"/>
      <c r="HES6" s="55"/>
      <c r="HET6" s="55"/>
      <c r="HEU6" s="55"/>
      <c r="HEV6" s="55"/>
      <c r="HEW6" s="55"/>
      <c r="HEX6" s="55"/>
      <c r="HEY6" s="55"/>
      <c r="HEZ6" s="55"/>
      <c r="HFA6" s="55"/>
      <c r="HFB6" s="55"/>
      <c r="HFC6" s="55"/>
      <c r="HFD6" s="55"/>
      <c r="HFE6" s="55"/>
      <c r="HFF6" s="55"/>
      <c r="HFG6" s="55"/>
      <c r="HFH6" s="55"/>
      <c r="HFI6" s="55"/>
      <c r="HFJ6" s="55"/>
      <c r="HFK6" s="55"/>
      <c r="HFL6" s="55"/>
      <c r="HFM6" s="55"/>
      <c r="HFN6" s="55"/>
      <c r="HFO6" s="55"/>
      <c r="HFP6" s="55"/>
      <c r="HFQ6" s="55"/>
      <c r="HFR6" s="55"/>
      <c r="HFS6" s="55"/>
      <c r="HFT6" s="55"/>
      <c r="HFU6" s="55"/>
      <c r="HFV6" s="55"/>
      <c r="HFW6" s="55"/>
      <c r="HFX6" s="55"/>
      <c r="HFY6" s="55"/>
      <c r="HFZ6" s="55"/>
      <c r="HGA6" s="55"/>
      <c r="HGB6" s="55"/>
      <c r="HGC6" s="55"/>
      <c r="HGD6" s="55"/>
      <c r="HGE6" s="55"/>
      <c r="HGF6" s="55"/>
      <c r="HGG6" s="55"/>
      <c r="HGH6" s="55"/>
      <c r="HGI6" s="55"/>
      <c r="HGJ6" s="55"/>
      <c r="HGK6" s="55"/>
      <c r="HGL6" s="55"/>
      <c r="HGM6" s="55"/>
      <c r="HGN6" s="55"/>
      <c r="HGO6" s="55"/>
      <c r="HGP6" s="55"/>
      <c r="HGQ6" s="55"/>
      <c r="HGR6" s="55"/>
      <c r="HGS6" s="55"/>
      <c r="HGT6" s="55"/>
      <c r="HGU6" s="55"/>
      <c r="HGV6" s="55"/>
      <c r="HGW6" s="55"/>
      <c r="HGX6" s="55"/>
      <c r="HGY6" s="55"/>
      <c r="HGZ6" s="55"/>
      <c r="HHA6" s="55"/>
      <c r="HHB6" s="55"/>
      <c r="HHC6" s="55"/>
      <c r="HHD6" s="55"/>
      <c r="HHE6" s="55"/>
      <c r="HHF6" s="55"/>
      <c r="HHG6" s="55"/>
      <c r="HHH6" s="55"/>
      <c r="HHI6" s="55"/>
      <c r="HHJ6" s="55"/>
      <c r="HHK6" s="55"/>
      <c r="HHL6" s="55"/>
      <c r="HHM6" s="55"/>
      <c r="HHN6" s="55"/>
      <c r="HHO6" s="55"/>
      <c r="HHP6" s="55"/>
      <c r="HHQ6" s="55"/>
      <c r="HHR6" s="55"/>
      <c r="HHS6" s="55"/>
      <c r="HHT6" s="55"/>
      <c r="HHU6" s="55"/>
      <c r="HHV6" s="55"/>
      <c r="HHW6" s="55"/>
      <c r="HHX6" s="55"/>
      <c r="HHY6" s="55"/>
      <c r="HHZ6" s="55"/>
      <c r="HIA6" s="55"/>
      <c r="HIB6" s="55"/>
      <c r="HIC6" s="55"/>
      <c r="HID6" s="55"/>
      <c r="HIE6" s="55"/>
      <c r="HIF6" s="55"/>
      <c r="HIG6" s="55"/>
      <c r="HIH6" s="55"/>
      <c r="HII6" s="55"/>
      <c r="HIJ6" s="55"/>
      <c r="HIK6" s="55"/>
      <c r="HIL6" s="55"/>
      <c r="HIM6" s="55"/>
      <c r="HIN6" s="55"/>
      <c r="HIO6" s="55"/>
      <c r="HIP6" s="55"/>
      <c r="HIQ6" s="55"/>
      <c r="HIR6" s="55"/>
      <c r="HIS6" s="55"/>
      <c r="HIT6" s="55"/>
      <c r="HIU6" s="55"/>
      <c r="HIV6" s="55"/>
      <c r="HIW6" s="55"/>
      <c r="HIX6" s="55"/>
      <c r="HIY6" s="55"/>
      <c r="HIZ6" s="55"/>
      <c r="HJA6" s="55"/>
      <c r="HJB6" s="55"/>
      <c r="HJC6" s="55"/>
      <c r="HJD6" s="55"/>
      <c r="HJE6" s="55"/>
      <c r="HJF6" s="55"/>
      <c r="HJG6" s="55"/>
      <c r="HJH6" s="55"/>
      <c r="HJI6" s="55"/>
      <c r="HJJ6" s="55"/>
      <c r="HJK6" s="55"/>
      <c r="HJL6" s="55"/>
      <c r="HJM6" s="55"/>
      <c r="HJN6" s="55"/>
      <c r="HJO6" s="55"/>
      <c r="HJP6" s="55"/>
      <c r="HJQ6" s="55"/>
      <c r="HJR6" s="55"/>
      <c r="HJS6" s="55"/>
      <c r="HJT6" s="55"/>
      <c r="HJU6" s="55"/>
      <c r="HJV6" s="55"/>
      <c r="HJW6" s="55"/>
      <c r="HJX6" s="55"/>
      <c r="HJY6" s="55"/>
      <c r="HJZ6" s="55"/>
      <c r="HKA6" s="55"/>
      <c r="HKB6" s="55"/>
      <c r="HKC6" s="55"/>
      <c r="HKD6" s="55"/>
      <c r="HKE6" s="55"/>
      <c r="HKF6" s="55"/>
      <c r="HKG6" s="55"/>
      <c r="HKH6" s="55"/>
      <c r="HKI6" s="55"/>
      <c r="HKJ6" s="55"/>
      <c r="HKK6" s="55"/>
      <c r="HKL6" s="55"/>
      <c r="HKM6" s="55"/>
      <c r="HKN6" s="55"/>
      <c r="HKO6" s="55"/>
      <c r="HKP6" s="55"/>
      <c r="HKQ6" s="55"/>
      <c r="HKR6" s="55"/>
      <c r="HKS6" s="55"/>
      <c r="HKT6" s="55"/>
      <c r="HKU6" s="55"/>
      <c r="HKV6" s="55"/>
      <c r="HKW6" s="55"/>
      <c r="HKX6" s="55"/>
      <c r="HKY6" s="55"/>
      <c r="HKZ6" s="55"/>
      <c r="HLA6" s="55"/>
      <c r="HLB6" s="55"/>
      <c r="HLC6" s="55"/>
      <c r="HLD6" s="55"/>
      <c r="HLE6" s="55"/>
      <c r="HLF6" s="55"/>
      <c r="HLG6" s="55"/>
      <c r="HLH6" s="55"/>
      <c r="HLI6" s="55"/>
      <c r="HLJ6" s="55"/>
      <c r="HLK6" s="55"/>
      <c r="HLL6" s="55"/>
      <c r="HLM6" s="55"/>
      <c r="HLN6" s="55"/>
      <c r="HLO6" s="55"/>
      <c r="HLP6" s="55"/>
      <c r="HLQ6" s="55"/>
      <c r="HLR6" s="55"/>
      <c r="HLS6" s="55"/>
      <c r="HLT6" s="55"/>
      <c r="HLU6" s="55"/>
      <c r="HLV6" s="55"/>
      <c r="HLW6" s="55"/>
      <c r="HLX6" s="55"/>
      <c r="HLY6" s="55"/>
      <c r="HLZ6" s="55"/>
      <c r="HMA6" s="55"/>
      <c r="HMB6" s="55"/>
      <c r="HMC6" s="55"/>
      <c r="HMD6" s="55"/>
      <c r="HME6" s="55"/>
      <c r="HMF6" s="55"/>
      <c r="HMG6" s="55"/>
      <c r="HMH6" s="55"/>
      <c r="HMI6" s="55"/>
      <c r="HMJ6" s="55"/>
      <c r="HMK6" s="55"/>
      <c r="HML6" s="55"/>
      <c r="HMM6" s="55"/>
      <c r="HMN6" s="55"/>
      <c r="HMO6" s="55"/>
      <c r="HMP6" s="55"/>
      <c r="HMQ6" s="55"/>
      <c r="HMR6" s="55"/>
      <c r="HMS6" s="55"/>
      <c r="HMT6" s="55"/>
      <c r="HMU6" s="55"/>
      <c r="HMV6" s="55"/>
      <c r="HMW6" s="55"/>
      <c r="HMX6" s="55"/>
      <c r="HMY6" s="55"/>
      <c r="HMZ6" s="55"/>
      <c r="HNA6" s="55"/>
      <c r="HNB6" s="55"/>
      <c r="HNC6" s="55"/>
      <c r="HND6" s="55"/>
      <c r="HNE6" s="55"/>
      <c r="HNF6" s="55"/>
      <c r="HNG6" s="55"/>
      <c r="HNH6" s="55"/>
      <c r="HNI6" s="55"/>
      <c r="HNJ6" s="55"/>
      <c r="HNK6" s="55"/>
      <c r="HNL6" s="55"/>
      <c r="HNM6" s="55"/>
      <c r="HNN6" s="55"/>
      <c r="HNO6" s="55"/>
      <c r="HNP6" s="55"/>
      <c r="HNQ6" s="55"/>
      <c r="HNR6" s="55"/>
      <c r="HNS6" s="55"/>
      <c r="HNT6" s="55"/>
      <c r="HNU6" s="55"/>
      <c r="HNV6" s="55"/>
      <c r="HNW6" s="55"/>
      <c r="HNX6" s="55"/>
      <c r="HNY6" s="55"/>
      <c r="HNZ6" s="55"/>
      <c r="HOA6" s="55"/>
      <c r="HOB6" s="55"/>
      <c r="HOC6" s="55"/>
      <c r="HOD6" s="55"/>
      <c r="HOE6" s="55"/>
      <c r="HOF6" s="55"/>
      <c r="HOG6" s="55"/>
      <c r="HOH6" s="55"/>
      <c r="HOI6" s="55"/>
      <c r="HOJ6" s="55"/>
      <c r="HOK6" s="55"/>
      <c r="HOL6" s="55"/>
      <c r="HOM6" s="55"/>
      <c r="HON6" s="55"/>
      <c r="HOO6" s="55"/>
      <c r="HOP6" s="55"/>
      <c r="HOQ6" s="55"/>
      <c r="HOR6" s="55"/>
      <c r="HOS6" s="55"/>
      <c r="HOT6" s="55"/>
      <c r="HOU6" s="55"/>
      <c r="HOV6" s="55"/>
      <c r="HOW6" s="55"/>
      <c r="HOX6" s="55"/>
      <c r="HOY6" s="55"/>
      <c r="HOZ6" s="55"/>
      <c r="HPA6" s="55"/>
      <c r="HPB6" s="55"/>
      <c r="HPC6" s="55"/>
      <c r="HPD6" s="55"/>
      <c r="HPE6" s="55"/>
      <c r="HPF6" s="55"/>
      <c r="HPG6" s="55"/>
      <c r="HPH6" s="55"/>
      <c r="HPI6" s="55"/>
      <c r="HPJ6" s="55"/>
      <c r="HPK6" s="55"/>
      <c r="HPL6" s="55"/>
      <c r="HPM6" s="55"/>
      <c r="HPN6" s="55"/>
      <c r="HPO6" s="55"/>
      <c r="HPP6" s="55"/>
      <c r="HPQ6" s="55"/>
      <c r="HPR6" s="55"/>
      <c r="HPS6" s="55"/>
      <c r="HPT6" s="55"/>
      <c r="HPU6" s="55"/>
      <c r="HPV6" s="55"/>
      <c r="HPW6" s="55"/>
      <c r="HPX6" s="55"/>
      <c r="HPY6" s="55"/>
      <c r="HPZ6" s="55"/>
      <c r="HQA6" s="55"/>
      <c r="HQB6" s="55"/>
      <c r="HQC6" s="55"/>
      <c r="HQD6" s="55"/>
      <c r="HQE6" s="55"/>
      <c r="HQF6" s="55"/>
      <c r="HQG6" s="55"/>
      <c r="HQH6" s="55"/>
      <c r="HQI6" s="55"/>
      <c r="HQJ6" s="55"/>
      <c r="HQK6" s="55"/>
      <c r="HQL6" s="55"/>
      <c r="HQM6" s="55"/>
      <c r="HQN6" s="55"/>
      <c r="HQO6" s="55"/>
      <c r="HQP6" s="55"/>
      <c r="HQQ6" s="55"/>
      <c r="HQR6" s="55"/>
      <c r="HQS6" s="55"/>
      <c r="HQT6" s="55"/>
      <c r="HQU6" s="55"/>
      <c r="HQV6" s="55"/>
      <c r="HQW6" s="55"/>
      <c r="HQX6" s="55"/>
      <c r="HQY6" s="55"/>
      <c r="HQZ6" s="55"/>
      <c r="HRA6" s="55"/>
      <c r="HRB6" s="55"/>
      <c r="HRC6" s="55"/>
      <c r="HRD6" s="55"/>
      <c r="HRE6" s="55"/>
      <c r="HRF6" s="55"/>
      <c r="HRG6" s="55"/>
      <c r="HRH6" s="55"/>
      <c r="HRI6" s="55"/>
      <c r="HRJ6" s="55"/>
      <c r="HRK6" s="55"/>
      <c r="HRL6" s="55"/>
      <c r="HRM6" s="55"/>
      <c r="HRN6" s="55"/>
      <c r="HRO6" s="55"/>
      <c r="HRP6" s="55"/>
      <c r="HRQ6" s="55"/>
      <c r="HRR6" s="55"/>
      <c r="HRS6" s="55"/>
      <c r="HRT6" s="55"/>
      <c r="HRU6" s="55"/>
      <c r="HRV6" s="55"/>
      <c r="HRW6" s="55"/>
      <c r="HRX6" s="55"/>
      <c r="HRY6" s="55"/>
      <c r="HRZ6" s="55"/>
      <c r="HSA6" s="55"/>
      <c r="HSB6" s="55"/>
      <c r="HSC6" s="55"/>
      <c r="HSD6" s="55"/>
      <c r="HSE6" s="55"/>
      <c r="HSF6" s="55"/>
      <c r="HSG6" s="55"/>
      <c r="HSH6" s="55"/>
      <c r="HSI6" s="55"/>
      <c r="HSJ6" s="55"/>
      <c r="HSK6" s="55"/>
      <c r="HSL6" s="55"/>
      <c r="HSM6" s="55"/>
      <c r="HSN6" s="55"/>
      <c r="HSO6" s="55"/>
      <c r="HSP6" s="55"/>
      <c r="HSQ6" s="55"/>
      <c r="HSR6" s="55"/>
      <c r="HSS6" s="55"/>
      <c r="HST6" s="55"/>
      <c r="HSU6" s="55"/>
      <c r="HSV6" s="55"/>
      <c r="HSW6" s="55"/>
      <c r="HSX6" s="55"/>
      <c r="HSY6" s="55"/>
      <c r="HSZ6" s="55"/>
      <c r="HTA6" s="55"/>
      <c r="HTB6" s="55"/>
      <c r="HTC6" s="55"/>
      <c r="HTD6" s="55"/>
      <c r="HTE6" s="55"/>
      <c r="HTF6" s="55"/>
      <c r="HTG6" s="55"/>
      <c r="HTH6" s="55"/>
      <c r="HTI6" s="55"/>
      <c r="HTJ6" s="55"/>
      <c r="HTK6" s="55"/>
      <c r="HTL6" s="55"/>
      <c r="HTM6" s="55"/>
      <c r="HTN6" s="55"/>
      <c r="HTO6" s="55"/>
      <c r="HTP6" s="55"/>
      <c r="HTQ6" s="55"/>
      <c r="HTR6" s="55"/>
      <c r="HTS6" s="55"/>
      <c r="HTT6" s="55"/>
      <c r="HTU6" s="55"/>
      <c r="HTV6" s="55"/>
      <c r="HTW6" s="55"/>
      <c r="HTX6" s="55"/>
      <c r="HTY6" s="55"/>
      <c r="HTZ6" s="55"/>
      <c r="HUA6" s="55"/>
      <c r="HUB6" s="55"/>
      <c r="HUC6" s="55"/>
      <c r="HUD6" s="55"/>
      <c r="HUE6" s="55"/>
      <c r="HUF6" s="55"/>
      <c r="HUG6" s="55"/>
      <c r="HUH6" s="55"/>
      <c r="HUI6" s="55"/>
      <c r="HUJ6" s="55"/>
      <c r="HUK6" s="55"/>
      <c r="HUL6" s="55"/>
      <c r="HUM6" s="55"/>
      <c r="HUN6" s="55"/>
      <c r="HUO6" s="55"/>
      <c r="HUP6" s="55"/>
      <c r="HUQ6" s="55"/>
      <c r="HUR6" s="55"/>
      <c r="HUS6" s="55"/>
      <c r="HUT6" s="55"/>
      <c r="HUU6" s="55"/>
      <c r="HUV6" s="55"/>
      <c r="HUW6" s="55"/>
      <c r="HUX6" s="55"/>
      <c r="HUY6" s="55"/>
      <c r="HUZ6" s="55"/>
      <c r="HVA6" s="55"/>
      <c r="HVB6" s="55"/>
      <c r="HVC6" s="55"/>
      <c r="HVD6" s="55"/>
      <c r="HVE6" s="55"/>
      <c r="HVF6" s="55"/>
      <c r="HVG6" s="55"/>
      <c r="HVH6" s="55"/>
      <c r="HVI6" s="55"/>
      <c r="HVJ6" s="55"/>
      <c r="HVK6" s="55"/>
      <c r="HVL6" s="55"/>
      <c r="HVM6" s="55"/>
      <c r="HVN6" s="55"/>
      <c r="HVO6" s="55"/>
      <c r="HVP6" s="55"/>
      <c r="HVQ6" s="55"/>
      <c r="HVR6" s="55"/>
      <c r="HVS6" s="55"/>
      <c r="HVT6" s="55"/>
      <c r="HVU6" s="55"/>
      <c r="HVV6" s="55"/>
      <c r="HVW6" s="55"/>
      <c r="HVX6" s="55"/>
      <c r="HVY6" s="55"/>
      <c r="HVZ6" s="55"/>
      <c r="HWA6" s="55"/>
      <c r="HWB6" s="55"/>
      <c r="HWC6" s="55"/>
      <c r="HWD6" s="55"/>
      <c r="HWE6" s="55"/>
      <c r="HWF6" s="55"/>
      <c r="HWG6" s="55"/>
      <c r="HWH6" s="55"/>
      <c r="HWI6" s="55"/>
      <c r="HWJ6" s="55"/>
      <c r="HWK6" s="55"/>
      <c r="HWL6" s="55"/>
      <c r="HWM6" s="55"/>
      <c r="HWN6" s="55"/>
      <c r="HWO6" s="55"/>
      <c r="HWP6" s="55"/>
      <c r="HWQ6" s="55"/>
      <c r="HWR6" s="55"/>
      <c r="HWS6" s="55"/>
      <c r="HWT6" s="55"/>
      <c r="HWU6" s="55"/>
      <c r="HWV6" s="55"/>
      <c r="HWW6" s="55"/>
      <c r="HWX6" s="55"/>
      <c r="HWY6" s="55"/>
      <c r="HWZ6" s="55"/>
      <c r="HXA6" s="55"/>
      <c r="HXB6" s="55"/>
      <c r="HXC6" s="55"/>
      <c r="HXD6" s="55"/>
      <c r="HXE6" s="55"/>
      <c r="HXF6" s="55"/>
      <c r="HXG6" s="55"/>
      <c r="HXH6" s="55"/>
      <c r="HXI6" s="55"/>
      <c r="HXJ6" s="55"/>
      <c r="HXK6" s="55"/>
      <c r="HXL6" s="55"/>
      <c r="HXM6" s="55"/>
      <c r="HXN6" s="55"/>
      <c r="HXO6" s="55"/>
      <c r="HXP6" s="55"/>
      <c r="HXQ6" s="55"/>
      <c r="HXR6" s="55"/>
      <c r="HXS6" s="55"/>
      <c r="HXT6" s="55"/>
      <c r="HXU6" s="55"/>
      <c r="HXV6" s="55"/>
      <c r="HXW6" s="55"/>
      <c r="HXX6" s="55"/>
      <c r="HXY6" s="55"/>
      <c r="HXZ6" s="55"/>
      <c r="HYA6" s="55"/>
      <c r="HYB6" s="55"/>
      <c r="HYC6" s="55"/>
      <c r="HYD6" s="55"/>
      <c r="HYE6" s="55"/>
      <c r="HYF6" s="55"/>
      <c r="HYG6" s="55"/>
      <c r="HYH6" s="55"/>
      <c r="HYI6" s="55"/>
      <c r="HYJ6" s="55"/>
      <c r="HYK6" s="55"/>
      <c r="HYL6" s="55"/>
      <c r="HYM6" s="55"/>
      <c r="HYN6" s="55"/>
      <c r="HYO6" s="55"/>
      <c r="HYP6" s="55"/>
      <c r="HYQ6" s="55"/>
      <c r="HYR6" s="55"/>
      <c r="HYS6" s="55"/>
      <c r="HYT6" s="55"/>
      <c r="HYU6" s="55"/>
      <c r="HYV6" s="55"/>
      <c r="HYW6" s="55"/>
      <c r="HYX6" s="55"/>
      <c r="HYY6" s="55"/>
      <c r="HYZ6" s="55"/>
      <c r="HZA6" s="55"/>
      <c r="HZB6" s="55"/>
      <c r="HZC6" s="55"/>
      <c r="HZD6" s="55"/>
      <c r="HZE6" s="55"/>
      <c r="HZF6" s="55"/>
      <c r="HZG6" s="55"/>
      <c r="HZH6" s="55"/>
      <c r="HZI6" s="55"/>
      <c r="HZJ6" s="55"/>
      <c r="HZK6" s="55"/>
      <c r="HZL6" s="55"/>
      <c r="HZM6" s="55"/>
      <c r="HZN6" s="55"/>
      <c r="HZO6" s="55"/>
      <c r="HZP6" s="55"/>
      <c r="HZQ6" s="55"/>
      <c r="HZR6" s="55"/>
      <c r="HZS6" s="55"/>
      <c r="HZT6" s="55"/>
      <c r="HZU6" s="55"/>
      <c r="HZV6" s="55"/>
      <c r="HZW6" s="55"/>
      <c r="HZX6" s="55"/>
      <c r="HZY6" s="55"/>
      <c r="HZZ6" s="55"/>
      <c r="IAA6" s="55"/>
      <c r="IAB6" s="55"/>
      <c r="IAC6" s="55"/>
      <c r="IAD6" s="55"/>
      <c r="IAE6" s="55"/>
      <c r="IAF6" s="55"/>
      <c r="IAG6" s="55"/>
      <c r="IAH6" s="55"/>
      <c r="IAI6" s="55"/>
      <c r="IAJ6" s="55"/>
      <c r="IAK6" s="55"/>
      <c r="IAL6" s="55"/>
      <c r="IAM6" s="55"/>
      <c r="IAN6" s="55"/>
      <c r="IAO6" s="55"/>
      <c r="IAP6" s="55"/>
      <c r="IAQ6" s="55"/>
      <c r="IAR6" s="55"/>
      <c r="IAS6" s="55"/>
      <c r="IAT6" s="55"/>
      <c r="IAU6" s="55"/>
      <c r="IAV6" s="55"/>
      <c r="IAW6" s="55"/>
      <c r="IAX6" s="55"/>
      <c r="IAY6" s="55"/>
      <c r="IAZ6" s="55"/>
      <c r="IBA6" s="55"/>
      <c r="IBB6" s="55"/>
      <c r="IBC6" s="55"/>
      <c r="IBD6" s="55"/>
      <c r="IBE6" s="55"/>
      <c r="IBF6" s="55"/>
      <c r="IBG6" s="55"/>
      <c r="IBH6" s="55"/>
      <c r="IBI6" s="55"/>
      <c r="IBJ6" s="55"/>
      <c r="IBK6" s="55"/>
      <c r="IBL6" s="55"/>
      <c r="IBM6" s="55"/>
      <c r="IBN6" s="55"/>
      <c r="IBO6" s="55"/>
      <c r="IBP6" s="55"/>
      <c r="IBQ6" s="55"/>
      <c r="IBR6" s="55"/>
      <c r="IBS6" s="55"/>
      <c r="IBT6" s="55"/>
      <c r="IBU6" s="55"/>
      <c r="IBV6" s="55"/>
      <c r="IBW6" s="55"/>
      <c r="IBX6" s="55"/>
      <c r="IBY6" s="55"/>
      <c r="IBZ6" s="55"/>
      <c r="ICA6" s="55"/>
      <c r="ICB6" s="55"/>
      <c r="ICC6" s="55"/>
      <c r="ICD6" s="55"/>
      <c r="ICE6" s="55"/>
      <c r="ICF6" s="55"/>
      <c r="ICG6" s="55"/>
      <c r="ICH6" s="55"/>
      <c r="ICI6" s="55"/>
      <c r="ICJ6" s="55"/>
      <c r="ICK6" s="55"/>
      <c r="ICL6" s="55"/>
      <c r="ICM6" s="55"/>
      <c r="ICN6" s="55"/>
      <c r="ICO6" s="55"/>
      <c r="ICP6" s="55"/>
      <c r="ICQ6" s="55"/>
      <c r="ICR6" s="55"/>
      <c r="ICS6" s="55"/>
      <c r="ICT6" s="55"/>
      <c r="ICU6" s="55"/>
      <c r="ICV6" s="55"/>
      <c r="ICW6" s="55"/>
      <c r="ICX6" s="55"/>
      <c r="ICY6" s="55"/>
      <c r="ICZ6" s="55"/>
      <c r="IDA6" s="55"/>
      <c r="IDB6" s="55"/>
      <c r="IDC6" s="55"/>
      <c r="IDD6" s="55"/>
      <c r="IDE6" s="55"/>
      <c r="IDF6" s="55"/>
      <c r="IDG6" s="55"/>
      <c r="IDH6" s="55"/>
      <c r="IDI6" s="55"/>
      <c r="IDJ6" s="55"/>
      <c r="IDK6" s="55"/>
      <c r="IDL6" s="55"/>
      <c r="IDM6" s="55"/>
      <c r="IDN6" s="55"/>
      <c r="IDO6" s="55"/>
      <c r="IDP6" s="55"/>
      <c r="IDQ6" s="55"/>
      <c r="IDR6" s="55"/>
      <c r="IDS6" s="55"/>
      <c r="IDT6" s="55"/>
      <c r="IDU6" s="55"/>
      <c r="IDV6" s="55"/>
      <c r="IDW6" s="55"/>
      <c r="IDX6" s="55"/>
      <c r="IDY6" s="55"/>
      <c r="IDZ6" s="55"/>
      <c r="IEA6" s="55"/>
      <c r="IEB6" s="55"/>
      <c r="IEC6" s="55"/>
      <c r="IED6" s="55"/>
      <c r="IEE6" s="55"/>
      <c r="IEF6" s="55"/>
      <c r="IEG6" s="55"/>
      <c r="IEH6" s="55"/>
      <c r="IEI6" s="55"/>
      <c r="IEJ6" s="55"/>
      <c r="IEK6" s="55"/>
      <c r="IEL6" s="55"/>
      <c r="IEM6" s="55"/>
      <c r="IEN6" s="55"/>
      <c r="IEO6" s="55"/>
      <c r="IEP6" s="55"/>
      <c r="IEQ6" s="55"/>
      <c r="IER6" s="55"/>
      <c r="IES6" s="55"/>
      <c r="IET6" s="55"/>
      <c r="IEU6" s="55"/>
      <c r="IEV6" s="55"/>
      <c r="IEW6" s="55"/>
      <c r="IEX6" s="55"/>
      <c r="IEY6" s="55"/>
      <c r="IEZ6" s="55"/>
      <c r="IFA6" s="55"/>
      <c r="IFB6" s="55"/>
      <c r="IFC6" s="55"/>
      <c r="IFD6" s="55"/>
      <c r="IFE6" s="55"/>
      <c r="IFF6" s="55"/>
      <c r="IFG6" s="55"/>
      <c r="IFH6" s="55"/>
      <c r="IFI6" s="55"/>
      <c r="IFJ6" s="55"/>
      <c r="IFK6" s="55"/>
      <c r="IFL6" s="55"/>
      <c r="IFM6" s="55"/>
      <c r="IFN6" s="55"/>
      <c r="IFO6" s="55"/>
      <c r="IFP6" s="55"/>
      <c r="IFQ6" s="55"/>
      <c r="IFR6" s="55"/>
      <c r="IFS6" s="55"/>
      <c r="IFT6" s="55"/>
      <c r="IFU6" s="55"/>
      <c r="IFV6" s="55"/>
      <c r="IFW6" s="55"/>
      <c r="IFX6" s="55"/>
      <c r="IFY6" s="55"/>
      <c r="IFZ6" s="55"/>
      <c r="IGA6" s="55"/>
      <c r="IGB6" s="55"/>
      <c r="IGC6" s="55"/>
      <c r="IGD6" s="55"/>
      <c r="IGE6" s="55"/>
      <c r="IGF6" s="55"/>
      <c r="IGG6" s="55"/>
      <c r="IGH6" s="55"/>
      <c r="IGI6" s="55"/>
      <c r="IGJ6" s="55"/>
      <c r="IGK6" s="55"/>
      <c r="IGL6" s="55"/>
      <c r="IGM6" s="55"/>
      <c r="IGN6" s="55"/>
      <c r="IGO6" s="55"/>
      <c r="IGP6" s="55"/>
      <c r="IGQ6" s="55"/>
      <c r="IGR6" s="55"/>
      <c r="IGS6" s="55"/>
      <c r="IGT6" s="55"/>
      <c r="IGU6" s="55"/>
      <c r="IGV6" s="55"/>
      <c r="IGW6" s="55"/>
      <c r="IGX6" s="55"/>
      <c r="IGY6" s="55"/>
      <c r="IGZ6" s="55"/>
      <c r="IHA6" s="55"/>
      <c r="IHB6" s="55"/>
      <c r="IHC6" s="55"/>
      <c r="IHD6" s="55"/>
      <c r="IHE6" s="55"/>
      <c r="IHF6" s="55"/>
      <c r="IHG6" s="55"/>
      <c r="IHH6" s="55"/>
      <c r="IHI6" s="55"/>
      <c r="IHJ6" s="55"/>
      <c r="IHK6" s="55"/>
      <c r="IHL6" s="55"/>
      <c r="IHM6" s="55"/>
      <c r="IHN6" s="55"/>
      <c r="IHO6" s="55"/>
      <c r="IHP6" s="55"/>
      <c r="IHQ6" s="55"/>
      <c r="IHR6" s="55"/>
      <c r="IHS6" s="55"/>
      <c r="IHT6" s="55"/>
      <c r="IHU6" s="55"/>
      <c r="IHV6" s="55"/>
      <c r="IHW6" s="55"/>
      <c r="IHX6" s="55"/>
      <c r="IHY6" s="55"/>
      <c r="IHZ6" s="55"/>
      <c r="IIA6" s="55"/>
      <c r="IIB6" s="55"/>
      <c r="IIC6" s="55"/>
      <c r="IID6" s="55"/>
      <c r="IIE6" s="55"/>
      <c r="IIF6" s="55"/>
      <c r="IIG6" s="55"/>
      <c r="IIH6" s="55"/>
      <c r="III6" s="55"/>
      <c r="IIJ6" s="55"/>
      <c r="IIK6" s="55"/>
      <c r="IIL6" s="55"/>
      <c r="IIM6" s="55"/>
      <c r="IIN6" s="55"/>
      <c r="IIO6" s="55"/>
      <c r="IIP6" s="55"/>
      <c r="IIQ6" s="55"/>
      <c r="IIR6" s="55"/>
      <c r="IIS6" s="55"/>
      <c r="IIT6" s="55"/>
      <c r="IIU6" s="55"/>
      <c r="IIV6" s="55"/>
      <c r="IIW6" s="55"/>
      <c r="IIX6" s="55"/>
      <c r="IIY6" s="55"/>
      <c r="IIZ6" s="55"/>
      <c r="IJA6" s="55"/>
      <c r="IJB6" s="55"/>
      <c r="IJC6" s="55"/>
      <c r="IJD6" s="55"/>
      <c r="IJE6" s="55"/>
      <c r="IJF6" s="55"/>
      <c r="IJG6" s="55"/>
      <c r="IJH6" s="55"/>
      <c r="IJI6" s="55"/>
      <c r="IJJ6" s="55"/>
      <c r="IJK6" s="55"/>
      <c r="IJL6" s="55"/>
      <c r="IJM6" s="55"/>
      <c r="IJN6" s="55"/>
      <c r="IJO6" s="55"/>
      <c r="IJP6" s="55"/>
      <c r="IJQ6" s="55"/>
      <c r="IJR6" s="55"/>
      <c r="IJS6" s="55"/>
      <c r="IJT6" s="55"/>
      <c r="IJU6" s="55"/>
      <c r="IJV6" s="55"/>
      <c r="IJW6" s="55"/>
      <c r="IJX6" s="55"/>
      <c r="IJY6" s="55"/>
      <c r="IJZ6" s="55"/>
      <c r="IKA6" s="55"/>
      <c r="IKB6" s="55"/>
      <c r="IKC6" s="55"/>
      <c r="IKD6" s="55"/>
      <c r="IKE6" s="55"/>
      <c r="IKF6" s="55"/>
      <c r="IKG6" s="55"/>
      <c r="IKH6" s="55"/>
      <c r="IKI6" s="55"/>
      <c r="IKJ6" s="55"/>
      <c r="IKK6" s="55"/>
      <c r="IKL6" s="55"/>
      <c r="IKM6" s="55"/>
      <c r="IKN6" s="55"/>
      <c r="IKO6" s="55"/>
      <c r="IKP6" s="55"/>
      <c r="IKQ6" s="55"/>
      <c r="IKR6" s="55"/>
      <c r="IKS6" s="55"/>
      <c r="IKT6" s="55"/>
      <c r="IKU6" s="55"/>
      <c r="IKV6" s="55"/>
      <c r="IKW6" s="55"/>
      <c r="IKX6" s="55"/>
      <c r="IKY6" s="55"/>
      <c r="IKZ6" s="55"/>
      <c r="ILA6" s="55"/>
      <c r="ILB6" s="55"/>
      <c r="ILC6" s="55"/>
      <c r="ILD6" s="55"/>
      <c r="ILE6" s="55"/>
      <c r="ILF6" s="55"/>
      <c r="ILG6" s="55"/>
      <c r="ILH6" s="55"/>
      <c r="ILI6" s="55"/>
      <c r="ILJ6" s="55"/>
      <c r="ILK6" s="55"/>
      <c r="ILL6" s="55"/>
      <c r="ILM6" s="55"/>
      <c r="ILN6" s="55"/>
      <c r="ILO6" s="55"/>
      <c r="ILP6" s="55"/>
      <c r="ILQ6" s="55"/>
      <c r="ILR6" s="55"/>
      <c r="ILS6" s="55"/>
      <c r="ILT6" s="55"/>
      <c r="ILU6" s="55"/>
      <c r="ILV6" s="55"/>
      <c r="ILW6" s="55"/>
      <c r="ILX6" s="55"/>
      <c r="ILY6" s="55"/>
      <c r="ILZ6" s="55"/>
      <c r="IMA6" s="55"/>
      <c r="IMB6" s="55"/>
      <c r="IMC6" s="55"/>
      <c r="IMD6" s="55"/>
      <c r="IME6" s="55"/>
      <c r="IMF6" s="55"/>
      <c r="IMG6" s="55"/>
      <c r="IMH6" s="55"/>
      <c r="IMI6" s="55"/>
      <c r="IMJ6" s="55"/>
      <c r="IMK6" s="55"/>
      <c r="IML6" s="55"/>
      <c r="IMM6" s="55"/>
      <c r="IMN6" s="55"/>
      <c r="IMO6" s="55"/>
      <c r="IMP6" s="55"/>
      <c r="IMQ6" s="55"/>
      <c r="IMR6" s="55"/>
      <c r="IMS6" s="55"/>
      <c r="IMT6" s="55"/>
      <c r="IMU6" s="55"/>
      <c r="IMV6" s="55"/>
      <c r="IMW6" s="55"/>
      <c r="IMX6" s="55"/>
      <c r="IMY6" s="55"/>
      <c r="IMZ6" s="55"/>
      <c r="INA6" s="55"/>
      <c r="INB6" s="55"/>
      <c r="INC6" s="55"/>
      <c r="IND6" s="55"/>
      <c r="INE6" s="55"/>
      <c r="INF6" s="55"/>
      <c r="ING6" s="55"/>
      <c r="INH6" s="55"/>
      <c r="INI6" s="55"/>
      <c r="INJ6" s="55"/>
      <c r="INK6" s="55"/>
      <c r="INL6" s="55"/>
      <c r="INM6" s="55"/>
      <c r="INN6" s="55"/>
      <c r="INO6" s="55"/>
      <c r="INP6" s="55"/>
      <c r="INQ6" s="55"/>
      <c r="INR6" s="55"/>
      <c r="INS6" s="55"/>
      <c r="INT6" s="55"/>
      <c r="INU6" s="55"/>
      <c r="INV6" s="55"/>
      <c r="INW6" s="55"/>
      <c r="INX6" s="55"/>
      <c r="INY6" s="55"/>
      <c r="INZ6" s="55"/>
      <c r="IOA6" s="55"/>
      <c r="IOB6" s="55"/>
      <c r="IOC6" s="55"/>
      <c r="IOD6" s="55"/>
      <c r="IOE6" s="55"/>
      <c r="IOF6" s="55"/>
      <c r="IOG6" s="55"/>
      <c r="IOH6" s="55"/>
      <c r="IOI6" s="55"/>
      <c r="IOJ6" s="55"/>
      <c r="IOK6" s="55"/>
      <c r="IOL6" s="55"/>
      <c r="IOM6" s="55"/>
      <c r="ION6" s="55"/>
      <c r="IOO6" s="55"/>
      <c r="IOP6" s="55"/>
      <c r="IOQ6" s="55"/>
      <c r="IOR6" s="55"/>
      <c r="IOS6" s="55"/>
      <c r="IOT6" s="55"/>
      <c r="IOU6" s="55"/>
      <c r="IOV6" s="55"/>
      <c r="IOW6" s="55"/>
      <c r="IOX6" s="55"/>
      <c r="IOY6" s="55"/>
      <c r="IOZ6" s="55"/>
      <c r="IPA6" s="55"/>
      <c r="IPB6" s="55"/>
      <c r="IPC6" s="55"/>
      <c r="IPD6" s="55"/>
      <c r="IPE6" s="55"/>
      <c r="IPF6" s="55"/>
      <c r="IPG6" s="55"/>
      <c r="IPH6" s="55"/>
      <c r="IPI6" s="55"/>
      <c r="IPJ6" s="55"/>
      <c r="IPK6" s="55"/>
      <c r="IPL6" s="55"/>
      <c r="IPM6" s="55"/>
      <c r="IPN6" s="55"/>
      <c r="IPO6" s="55"/>
      <c r="IPP6" s="55"/>
      <c r="IPQ6" s="55"/>
      <c r="IPR6" s="55"/>
      <c r="IPS6" s="55"/>
      <c r="IPT6" s="55"/>
      <c r="IPU6" s="55"/>
      <c r="IPV6" s="55"/>
      <c r="IPW6" s="55"/>
      <c r="IPX6" s="55"/>
      <c r="IPY6" s="55"/>
      <c r="IPZ6" s="55"/>
      <c r="IQA6" s="55"/>
      <c r="IQB6" s="55"/>
      <c r="IQC6" s="55"/>
      <c r="IQD6" s="55"/>
      <c r="IQE6" s="55"/>
      <c r="IQF6" s="55"/>
      <c r="IQG6" s="55"/>
      <c r="IQH6" s="55"/>
      <c r="IQI6" s="55"/>
      <c r="IQJ6" s="55"/>
      <c r="IQK6" s="55"/>
      <c r="IQL6" s="55"/>
      <c r="IQM6" s="55"/>
      <c r="IQN6" s="55"/>
      <c r="IQO6" s="55"/>
      <c r="IQP6" s="55"/>
      <c r="IQQ6" s="55"/>
      <c r="IQR6" s="55"/>
      <c r="IQS6" s="55"/>
      <c r="IQT6" s="55"/>
      <c r="IQU6" s="55"/>
      <c r="IQV6" s="55"/>
      <c r="IQW6" s="55"/>
      <c r="IQX6" s="55"/>
      <c r="IQY6" s="55"/>
      <c r="IQZ6" s="55"/>
      <c r="IRA6" s="55"/>
      <c r="IRB6" s="55"/>
      <c r="IRC6" s="55"/>
      <c r="IRD6" s="55"/>
      <c r="IRE6" s="55"/>
      <c r="IRF6" s="55"/>
      <c r="IRG6" s="55"/>
      <c r="IRH6" s="55"/>
      <c r="IRI6" s="55"/>
      <c r="IRJ6" s="55"/>
      <c r="IRK6" s="55"/>
      <c r="IRL6" s="55"/>
      <c r="IRM6" s="55"/>
      <c r="IRN6" s="55"/>
      <c r="IRO6" s="55"/>
      <c r="IRP6" s="55"/>
      <c r="IRQ6" s="55"/>
      <c r="IRR6" s="55"/>
      <c r="IRS6" s="55"/>
      <c r="IRT6" s="55"/>
      <c r="IRU6" s="55"/>
      <c r="IRV6" s="55"/>
      <c r="IRW6" s="55"/>
      <c r="IRX6" s="55"/>
      <c r="IRY6" s="55"/>
      <c r="IRZ6" s="55"/>
      <c r="ISA6" s="55"/>
      <c r="ISB6" s="55"/>
      <c r="ISC6" s="55"/>
      <c r="ISD6" s="55"/>
      <c r="ISE6" s="55"/>
      <c r="ISF6" s="55"/>
      <c r="ISG6" s="55"/>
      <c r="ISH6" s="55"/>
      <c r="ISI6" s="55"/>
      <c r="ISJ6" s="55"/>
      <c r="ISK6" s="55"/>
      <c r="ISL6" s="55"/>
      <c r="ISM6" s="55"/>
      <c r="ISN6" s="55"/>
      <c r="ISO6" s="55"/>
      <c r="ISP6" s="55"/>
      <c r="ISQ6" s="55"/>
      <c r="ISR6" s="55"/>
      <c r="ISS6" s="55"/>
      <c r="IST6" s="55"/>
      <c r="ISU6" s="55"/>
      <c r="ISV6" s="55"/>
      <c r="ISW6" s="55"/>
      <c r="ISX6" s="55"/>
      <c r="ISY6" s="55"/>
      <c r="ISZ6" s="55"/>
      <c r="ITA6" s="55"/>
      <c r="ITB6" s="55"/>
      <c r="ITC6" s="55"/>
      <c r="ITD6" s="55"/>
      <c r="ITE6" s="55"/>
      <c r="ITF6" s="55"/>
      <c r="ITG6" s="55"/>
      <c r="ITH6" s="55"/>
      <c r="ITI6" s="55"/>
      <c r="ITJ6" s="55"/>
      <c r="ITK6" s="55"/>
      <c r="ITL6" s="55"/>
      <c r="ITM6" s="55"/>
      <c r="ITN6" s="55"/>
      <c r="ITO6" s="55"/>
      <c r="ITP6" s="55"/>
      <c r="ITQ6" s="55"/>
      <c r="ITR6" s="55"/>
      <c r="ITS6" s="55"/>
      <c r="ITT6" s="55"/>
      <c r="ITU6" s="55"/>
      <c r="ITV6" s="55"/>
      <c r="ITW6" s="55"/>
      <c r="ITX6" s="55"/>
      <c r="ITY6" s="55"/>
      <c r="ITZ6" s="55"/>
      <c r="IUA6" s="55"/>
      <c r="IUB6" s="55"/>
      <c r="IUC6" s="55"/>
      <c r="IUD6" s="55"/>
      <c r="IUE6" s="55"/>
      <c r="IUF6" s="55"/>
      <c r="IUG6" s="55"/>
      <c r="IUH6" s="55"/>
      <c r="IUI6" s="55"/>
      <c r="IUJ6" s="55"/>
      <c r="IUK6" s="55"/>
      <c r="IUL6" s="55"/>
      <c r="IUM6" s="55"/>
      <c r="IUN6" s="55"/>
      <c r="IUO6" s="55"/>
      <c r="IUP6" s="55"/>
      <c r="IUQ6" s="55"/>
      <c r="IUR6" s="55"/>
      <c r="IUS6" s="55"/>
      <c r="IUT6" s="55"/>
      <c r="IUU6" s="55"/>
      <c r="IUV6" s="55"/>
      <c r="IUW6" s="55"/>
      <c r="IUX6" s="55"/>
      <c r="IUY6" s="55"/>
      <c r="IUZ6" s="55"/>
      <c r="IVA6" s="55"/>
      <c r="IVB6" s="55"/>
      <c r="IVC6" s="55"/>
      <c r="IVD6" s="55"/>
      <c r="IVE6" s="55"/>
      <c r="IVF6" s="55"/>
      <c r="IVG6" s="55"/>
      <c r="IVH6" s="55"/>
      <c r="IVI6" s="55"/>
      <c r="IVJ6" s="55"/>
      <c r="IVK6" s="55"/>
      <c r="IVL6" s="55"/>
      <c r="IVM6" s="55"/>
      <c r="IVN6" s="55"/>
      <c r="IVO6" s="55"/>
      <c r="IVP6" s="55"/>
      <c r="IVQ6" s="55"/>
      <c r="IVR6" s="55"/>
      <c r="IVS6" s="55"/>
      <c r="IVT6" s="55"/>
      <c r="IVU6" s="55"/>
      <c r="IVV6" s="55"/>
      <c r="IVW6" s="55"/>
      <c r="IVX6" s="55"/>
      <c r="IVY6" s="55"/>
      <c r="IVZ6" s="55"/>
      <c r="IWA6" s="55"/>
      <c r="IWB6" s="55"/>
      <c r="IWC6" s="55"/>
      <c r="IWD6" s="55"/>
      <c r="IWE6" s="55"/>
      <c r="IWF6" s="55"/>
      <c r="IWG6" s="55"/>
      <c r="IWH6" s="55"/>
      <c r="IWI6" s="55"/>
      <c r="IWJ6" s="55"/>
      <c r="IWK6" s="55"/>
      <c r="IWL6" s="55"/>
      <c r="IWM6" s="55"/>
      <c r="IWN6" s="55"/>
      <c r="IWO6" s="55"/>
      <c r="IWP6" s="55"/>
      <c r="IWQ6" s="55"/>
      <c r="IWR6" s="55"/>
      <c r="IWS6" s="55"/>
      <c r="IWT6" s="55"/>
      <c r="IWU6" s="55"/>
      <c r="IWV6" s="55"/>
      <c r="IWW6" s="55"/>
      <c r="IWX6" s="55"/>
      <c r="IWY6" s="55"/>
      <c r="IWZ6" s="55"/>
      <c r="IXA6" s="55"/>
      <c r="IXB6" s="55"/>
      <c r="IXC6" s="55"/>
      <c r="IXD6" s="55"/>
      <c r="IXE6" s="55"/>
      <c r="IXF6" s="55"/>
      <c r="IXG6" s="55"/>
      <c r="IXH6" s="55"/>
      <c r="IXI6" s="55"/>
      <c r="IXJ6" s="55"/>
      <c r="IXK6" s="55"/>
      <c r="IXL6" s="55"/>
      <c r="IXM6" s="55"/>
      <c r="IXN6" s="55"/>
      <c r="IXO6" s="55"/>
      <c r="IXP6" s="55"/>
      <c r="IXQ6" s="55"/>
      <c r="IXR6" s="55"/>
      <c r="IXS6" s="55"/>
      <c r="IXT6" s="55"/>
      <c r="IXU6" s="55"/>
      <c r="IXV6" s="55"/>
      <c r="IXW6" s="55"/>
      <c r="IXX6" s="55"/>
      <c r="IXY6" s="55"/>
      <c r="IXZ6" s="55"/>
      <c r="IYA6" s="55"/>
      <c r="IYB6" s="55"/>
      <c r="IYC6" s="55"/>
      <c r="IYD6" s="55"/>
      <c r="IYE6" s="55"/>
      <c r="IYF6" s="55"/>
      <c r="IYG6" s="55"/>
      <c r="IYH6" s="55"/>
      <c r="IYI6" s="55"/>
      <c r="IYJ6" s="55"/>
      <c r="IYK6" s="55"/>
      <c r="IYL6" s="55"/>
      <c r="IYM6" s="55"/>
      <c r="IYN6" s="55"/>
      <c r="IYO6" s="55"/>
      <c r="IYP6" s="55"/>
      <c r="IYQ6" s="55"/>
      <c r="IYR6" s="55"/>
      <c r="IYS6" s="55"/>
      <c r="IYT6" s="55"/>
      <c r="IYU6" s="55"/>
      <c r="IYV6" s="55"/>
      <c r="IYW6" s="55"/>
      <c r="IYX6" s="55"/>
      <c r="IYY6" s="55"/>
      <c r="IYZ6" s="55"/>
      <c r="IZA6" s="55"/>
      <c r="IZB6" s="55"/>
      <c r="IZC6" s="55"/>
      <c r="IZD6" s="55"/>
      <c r="IZE6" s="55"/>
      <c r="IZF6" s="55"/>
      <c r="IZG6" s="55"/>
      <c r="IZH6" s="55"/>
      <c r="IZI6" s="55"/>
      <c r="IZJ6" s="55"/>
      <c r="IZK6" s="55"/>
      <c r="IZL6" s="55"/>
      <c r="IZM6" s="55"/>
      <c r="IZN6" s="55"/>
      <c r="IZO6" s="55"/>
      <c r="IZP6" s="55"/>
      <c r="IZQ6" s="55"/>
      <c r="IZR6" s="55"/>
      <c r="IZS6" s="55"/>
      <c r="IZT6" s="55"/>
      <c r="IZU6" s="55"/>
      <c r="IZV6" s="55"/>
      <c r="IZW6" s="55"/>
      <c r="IZX6" s="55"/>
      <c r="IZY6" s="55"/>
      <c r="IZZ6" s="55"/>
      <c r="JAA6" s="55"/>
      <c r="JAB6" s="55"/>
      <c r="JAC6" s="55"/>
      <c r="JAD6" s="55"/>
      <c r="JAE6" s="55"/>
      <c r="JAF6" s="55"/>
      <c r="JAG6" s="55"/>
      <c r="JAH6" s="55"/>
      <c r="JAI6" s="55"/>
      <c r="JAJ6" s="55"/>
      <c r="JAK6" s="55"/>
      <c r="JAL6" s="55"/>
      <c r="JAM6" s="55"/>
      <c r="JAN6" s="55"/>
      <c r="JAO6" s="55"/>
      <c r="JAP6" s="55"/>
      <c r="JAQ6" s="55"/>
      <c r="JAR6" s="55"/>
      <c r="JAS6" s="55"/>
      <c r="JAT6" s="55"/>
      <c r="JAU6" s="55"/>
      <c r="JAV6" s="55"/>
      <c r="JAW6" s="55"/>
      <c r="JAX6" s="55"/>
      <c r="JAY6" s="55"/>
      <c r="JAZ6" s="55"/>
      <c r="JBA6" s="55"/>
      <c r="JBB6" s="55"/>
      <c r="JBC6" s="55"/>
      <c r="JBD6" s="55"/>
      <c r="JBE6" s="55"/>
      <c r="JBF6" s="55"/>
      <c r="JBG6" s="55"/>
      <c r="JBH6" s="55"/>
      <c r="JBI6" s="55"/>
      <c r="JBJ6" s="55"/>
      <c r="JBK6" s="55"/>
      <c r="JBL6" s="55"/>
      <c r="JBM6" s="55"/>
      <c r="JBN6" s="55"/>
      <c r="JBO6" s="55"/>
      <c r="JBP6" s="55"/>
      <c r="JBQ6" s="55"/>
      <c r="JBR6" s="55"/>
      <c r="JBS6" s="55"/>
      <c r="JBT6" s="55"/>
      <c r="JBU6" s="55"/>
      <c r="JBV6" s="55"/>
      <c r="JBW6" s="55"/>
      <c r="JBX6" s="55"/>
      <c r="JBY6" s="55"/>
      <c r="JBZ6" s="55"/>
      <c r="JCA6" s="55"/>
      <c r="JCB6" s="55"/>
      <c r="JCC6" s="55"/>
      <c r="JCD6" s="55"/>
      <c r="JCE6" s="55"/>
      <c r="JCF6" s="55"/>
      <c r="JCG6" s="55"/>
      <c r="JCH6" s="55"/>
      <c r="JCI6" s="55"/>
      <c r="JCJ6" s="55"/>
      <c r="JCK6" s="55"/>
      <c r="JCL6" s="55"/>
      <c r="JCM6" s="55"/>
      <c r="JCN6" s="55"/>
      <c r="JCO6" s="55"/>
      <c r="JCP6" s="55"/>
      <c r="JCQ6" s="55"/>
      <c r="JCR6" s="55"/>
      <c r="JCS6" s="55"/>
      <c r="JCT6" s="55"/>
      <c r="JCU6" s="55"/>
      <c r="JCV6" s="55"/>
      <c r="JCW6" s="55"/>
      <c r="JCX6" s="55"/>
      <c r="JCY6" s="55"/>
      <c r="JCZ6" s="55"/>
      <c r="JDA6" s="55"/>
      <c r="JDB6" s="55"/>
      <c r="JDC6" s="55"/>
      <c r="JDD6" s="55"/>
      <c r="JDE6" s="55"/>
      <c r="JDF6" s="55"/>
      <c r="JDG6" s="55"/>
      <c r="JDH6" s="55"/>
      <c r="JDI6" s="55"/>
      <c r="JDJ6" s="55"/>
      <c r="JDK6" s="55"/>
      <c r="JDL6" s="55"/>
      <c r="JDM6" s="55"/>
      <c r="JDN6" s="55"/>
      <c r="JDO6" s="55"/>
      <c r="JDP6" s="55"/>
      <c r="JDQ6" s="55"/>
      <c r="JDR6" s="55"/>
      <c r="JDS6" s="55"/>
      <c r="JDT6" s="55"/>
      <c r="JDU6" s="55"/>
      <c r="JDV6" s="55"/>
      <c r="JDW6" s="55"/>
      <c r="JDX6" s="55"/>
      <c r="JDY6" s="55"/>
      <c r="JDZ6" s="55"/>
      <c r="JEA6" s="55"/>
      <c r="JEB6" s="55"/>
      <c r="JEC6" s="55"/>
      <c r="JED6" s="55"/>
      <c r="JEE6" s="55"/>
      <c r="JEF6" s="55"/>
      <c r="JEG6" s="55"/>
      <c r="JEH6" s="55"/>
      <c r="JEI6" s="55"/>
      <c r="JEJ6" s="55"/>
      <c r="JEK6" s="55"/>
      <c r="JEL6" s="55"/>
      <c r="JEM6" s="55"/>
      <c r="JEN6" s="55"/>
      <c r="JEO6" s="55"/>
      <c r="JEP6" s="55"/>
      <c r="JEQ6" s="55"/>
      <c r="JER6" s="55"/>
      <c r="JES6" s="55"/>
      <c r="JET6" s="55"/>
      <c r="JEU6" s="55"/>
      <c r="JEV6" s="55"/>
      <c r="JEW6" s="55"/>
      <c r="JEX6" s="55"/>
      <c r="JEY6" s="55"/>
      <c r="JEZ6" s="55"/>
      <c r="JFA6" s="55"/>
      <c r="JFB6" s="55"/>
      <c r="JFC6" s="55"/>
      <c r="JFD6" s="55"/>
      <c r="JFE6" s="55"/>
      <c r="JFF6" s="55"/>
      <c r="JFG6" s="55"/>
      <c r="JFH6" s="55"/>
      <c r="JFI6" s="55"/>
      <c r="JFJ6" s="55"/>
      <c r="JFK6" s="55"/>
      <c r="JFL6" s="55"/>
      <c r="JFM6" s="55"/>
      <c r="JFN6" s="55"/>
      <c r="JFO6" s="55"/>
      <c r="JFP6" s="55"/>
      <c r="JFQ6" s="55"/>
      <c r="JFR6" s="55"/>
      <c r="JFS6" s="55"/>
      <c r="JFT6" s="55"/>
      <c r="JFU6" s="55"/>
      <c r="JFV6" s="55"/>
      <c r="JFW6" s="55"/>
      <c r="JFX6" s="55"/>
      <c r="JFY6" s="55"/>
      <c r="JFZ6" s="55"/>
      <c r="JGA6" s="55"/>
      <c r="JGB6" s="55"/>
      <c r="JGC6" s="55"/>
      <c r="JGD6" s="55"/>
      <c r="JGE6" s="55"/>
      <c r="JGF6" s="55"/>
      <c r="JGG6" s="55"/>
      <c r="JGH6" s="55"/>
      <c r="JGI6" s="55"/>
      <c r="JGJ6" s="55"/>
      <c r="JGK6" s="55"/>
      <c r="JGL6" s="55"/>
      <c r="JGM6" s="55"/>
      <c r="JGN6" s="55"/>
      <c r="JGO6" s="55"/>
      <c r="JGP6" s="55"/>
      <c r="JGQ6" s="55"/>
      <c r="JGR6" s="55"/>
      <c r="JGS6" s="55"/>
      <c r="JGT6" s="55"/>
      <c r="JGU6" s="55"/>
      <c r="JGV6" s="55"/>
      <c r="JGW6" s="55"/>
      <c r="JGX6" s="55"/>
      <c r="JGY6" s="55"/>
      <c r="JGZ6" s="55"/>
      <c r="JHA6" s="55"/>
      <c r="JHB6" s="55"/>
      <c r="JHC6" s="55"/>
      <c r="JHD6" s="55"/>
      <c r="JHE6" s="55"/>
      <c r="JHF6" s="55"/>
      <c r="JHG6" s="55"/>
      <c r="JHH6" s="55"/>
      <c r="JHI6" s="55"/>
      <c r="JHJ6" s="55"/>
      <c r="JHK6" s="55"/>
      <c r="JHL6" s="55"/>
      <c r="JHM6" s="55"/>
      <c r="JHN6" s="55"/>
      <c r="JHO6" s="55"/>
      <c r="JHP6" s="55"/>
      <c r="JHQ6" s="55"/>
      <c r="JHR6" s="55"/>
      <c r="JHS6" s="55"/>
      <c r="JHT6" s="55"/>
      <c r="JHU6" s="55"/>
      <c r="JHV6" s="55"/>
      <c r="JHW6" s="55"/>
      <c r="JHX6" s="55"/>
      <c r="JHY6" s="55"/>
      <c r="JHZ6" s="55"/>
      <c r="JIA6" s="55"/>
      <c r="JIB6" s="55"/>
      <c r="JIC6" s="55"/>
      <c r="JID6" s="55"/>
      <c r="JIE6" s="55"/>
      <c r="JIF6" s="55"/>
      <c r="JIG6" s="55"/>
      <c r="JIH6" s="55"/>
      <c r="JII6" s="55"/>
      <c r="JIJ6" s="55"/>
      <c r="JIK6" s="55"/>
      <c r="JIL6" s="55"/>
      <c r="JIM6" s="55"/>
      <c r="JIN6" s="55"/>
      <c r="JIO6" s="55"/>
      <c r="JIP6" s="55"/>
      <c r="JIQ6" s="55"/>
      <c r="JIR6" s="55"/>
      <c r="JIS6" s="55"/>
      <c r="JIT6" s="55"/>
      <c r="JIU6" s="55"/>
      <c r="JIV6" s="55"/>
      <c r="JIW6" s="55"/>
      <c r="JIX6" s="55"/>
      <c r="JIY6" s="55"/>
      <c r="JIZ6" s="55"/>
      <c r="JJA6" s="55"/>
      <c r="JJB6" s="55"/>
      <c r="JJC6" s="55"/>
      <c r="JJD6" s="55"/>
      <c r="JJE6" s="55"/>
      <c r="JJF6" s="55"/>
      <c r="JJG6" s="55"/>
      <c r="JJH6" s="55"/>
      <c r="JJI6" s="55"/>
      <c r="JJJ6" s="55"/>
      <c r="JJK6" s="55"/>
      <c r="JJL6" s="55"/>
      <c r="JJM6" s="55"/>
      <c r="JJN6" s="55"/>
      <c r="JJO6" s="55"/>
      <c r="JJP6" s="55"/>
      <c r="JJQ6" s="55"/>
      <c r="JJR6" s="55"/>
      <c r="JJS6" s="55"/>
      <c r="JJT6" s="55"/>
      <c r="JJU6" s="55"/>
      <c r="JJV6" s="55"/>
      <c r="JJW6" s="55"/>
      <c r="JJX6" s="55"/>
      <c r="JJY6" s="55"/>
      <c r="JJZ6" s="55"/>
      <c r="JKA6" s="55"/>
      <c r="JKB6" s="55"/>
      <c r="JKC6" s="55"/>
      <c r="JKD6" s="55"/>
      <c r="JKE6" s="55"/>
      <c r="JKF6" s="55"/>
      <c r="JKG6" s="55"/>
      <c r="JKH6" s="55"/>
      <c r="JKI6" s="55"/>
      <c r="JKJ6" s="55"/>
      <c r="JKK6" s="55"/>
      <c r="JKL6" s="55"/>
      <c r="JKM6" s="55"/>
      <c r="JKN6" s="55"/>
      <c r="JKO6" s="55"/>
      <c r="JKP6" s="55"/>
      <c r="JKQ6" s="55"/>
      <c r="JKR6" s="55"/>
      <c r="JKS6" s="55"/>
      <c r="JKT6" s="55"/>
      <c r="JKU6" s="55"/>
      <c r="JKV6" s="55"/>
      <c r="JKW6" s="55"/>
      <c r="JKX6" s="55"/>
      <c r="JKY6" s="55"/>
      <c r="JKZ6" s="55"/>
      <c r="JLA6" s="55"/>
      <c r="JLB6" s="55"/>
      <c r="JLC6" s="55"/>
      <c r="JLD6" s="55"/>
      <c r="JLE6" s="55"/>
      <c r="JLF6" s="55"/>
      <c r="JLG6" s="55"/>
      <c r="JLH6" s="55"/>
      <c r="JLI6" s="55"/>
      <c r="JLJ6" s="55"/>
      <c r="JLK6" s="55"/>
      <c r="JLL6" s="55"/>
      <c r="JLM6" s="55"/>
      <c r="JLN6" s="55"/>
      <c r="JLO6" s="55"/>
      <c r="JLP6" s="55"/>
      <c r="JLQ6" s="55"/>
      <c r="JLR6" s="55"/>
      <c r="JLS6" s="55"/>
      <c r="JLT6" s="55"/>
      <c r="JLU6" s="55"/>
      <c r="JLV6" s="55"/>
      <c r="JLW6" s="55"/>
      <c r="JLX6" s="55"/>
      <c r="JLY6" s="55"/>
      <c r="JLZ6" s="55"/>
      <c r="JMA6" s="55"/>
      <c r="JMB6" s="55"/>
      <c r="JMC6" s="55"/>
      <c r="JMD6" s="55"/>
      <c r="JME6" s="55"/>
      <c r="JMF6" s="55"/>
      <c r="JMG6" s="55"/>
      <c r="JMH6" s="55"/>
      <c r="JMI6" s="55"/>
      <c r="JMJ6" s="55"/>
      <c r="JMK6" s="55"/>
      <c r="JML6" s="55"/>
      <c r="JMM6" s="55"/>
      <c r="JMN6" s="55"/>
      <c r="JMO6" s="55"/>
      <c r="JMP6" s="55"/>
      <c r="JMQ6" s="55"/>
      <c r="JMR6" s="55"/>
      <c r="JMS6" s="55"/>
      <c r="JMT6" s="55"/>
      <c r="JMU6" s="55"/>
      <c r="JMV6" s="55"/>
      <c r="JMW6" s="55"/>
      <c r="JMX6" s="55"/>
      <c r="JMY6" s="55"/>
      <c r="JMZ6" s="55"/>
      <c r="JNA6" s="55"/>
      <c r="JNB6" s="55"/>
      <c r="JNC6" s="55"/>
      <c r="JND6" s="55"/>
      <c r="JNE6" s="55"/>
      <c r="JNF6" s="55"/>
      <c r="JNG6" s="55"/>
      <c r="JNH6" s="55"/>
      <c r="JNI6" s="55"/>
      <c r="JNJ6" s="55"/>
      <c r="JNK6" s="55"/>
      <c r="JNL6" s="55"/>
      <c r="JNM6" s="55"/>
      <c r="JNN6" s="55"/>
      <c r="JNO6" s="55"/>
      <c r="JNP6" s="55"/>
      <c r="JNQ6" s="55"/>
      <c r="JNR6" s="55"/>
      <c r="JNS6" s="55"/>
      <c r="JNT6" s="55"/>
      <c r="JNU6" s="55"/>
      <c r="JNV6" s="55"/>
      <c r="JNW6" s="55"/>
      <c r="JNX6" s="55"/>
      <c r="JNY6" s="55"/>
      <c r="JNZ6" s="55"/>
      <c r="JOA6" s="55"/>
      <c r="JOB6" s="55"/>
      <c r="JOC6" s="55"/>
      <c r="JOD6" s="55"/>
      <c r="JOE6" s="55"/>
      <c r="JOF6" s="55"/>
      <c r="JOG6" s="55"/>
      <c r="JOH6" s="55"/>
      <c r="JOI6" s="55"/>
      <c r="JOJ6" s="55"/>
      <c r="JOK6" s="55"/>
      <c r="JOL6" s="55"/>
      <c r="JOM6" s="55"/>
      <c r="JON6" s="55"/>
      <c r="JOO6" s="55"/>
      <c r="JOP6" s="55"/>
      <c r="JOQ6" s="55"/>
      <c r="JOR6" s="55"/>
      <c r="JOS6" s="55"/>
      <c r="JOT6" s="55"/>
      <c r="JOU6" s="55"/>
      <c r="JOV6" s="55"/>
      <c r="JOW6" s="55"/>
      <c r="JOX6" s="55"/>
      <c r="JOY6" s="55"/>
      <c r="JOZ6" s="55"/>
      <c r="JPA6" s="55"/>
      <c r="JPB6" s="55"/>
      <c r="JPC6" s="55"/>
      <c r="JPD6" s="55"/>
      <c r="JPE6" s="55"/>
      <c r="JPF6" s="55"/>
      <c r="JPG6" s="55"/>
      <c r="JPH6" s="55"/>
      <c r="JPI6" s="55"/>
      <c r="JPJ6" s="55"/>
      <c r="JPK6" s="55"/>
      <c r="JPL6" s="55"/>
      <c r="JPM6" s="55"/>
      <c r="JPN6" s="55"/>
      <c r="JPO6" s="55"/>
      <c r="JPP6" s="55"/>
      <c r="JPQ6" s="55"/>
      <c r="JPR6" s="55"/>
      <c r="JPS6" s="55"/>
      <c r="JPT6" s="55"/>
      <c r="JPU6" s="55"/>
      <c r="JPV6" s="55"/>
      <c r="JPW6" s="55"/>
      <c r="JPX6" s="55"/>
      <c r="JPY6" s="55"/>
      <c r="JPZ6" s="55"/>
      <c r="JQA6" s="55"/>
      <c r="JQB6" s="55"/>
      <c r="JQC6" s="55"/>
      <c r="JQD6" s="55"/>
      <c r="JQE6" s="55"/>
      <c r="JQF6" s="55"/>
      <c r="JQG6" s="55"/>
      <c r="JQH6" s="55"/>
      <c r="JQI6" s="55"/>
      <c r="JQJ6" s="55"/>
      <c r="JQK6" s="55"/>
      <c r="JQL6" s="55"/>
      <c r="JQM6" s="55"/>
      <c r="JQN6" s="55"/>
      <c r="JQO6" s="55"/>
      <c r="JQP6" s="55"/>
      <c r="JQQ6" s="55"/>
      <c r="JQR6" s="55"/>
      <c r="JQS6" s="55"/>
      <c r="JQT6" s="55"/>
      <c r="JQU6" s="55"/>
      <c r="JQV6" s="55"/>
      <c r="JQW6" s="55"/>
      <c r="JQX6" s="55"/>
      <c r="JQY6" s="55"/>
      <c r="JQZ6" s="55"/>
      <c r="JRA6" s="55"/>
      <c r="JRB6" s="55"/>
      <c r="JRC6" s="55"/>
      <c r="JRD6" s="55"/>
      <c r="JRE6" s="55"/>
      <c r="JRF6" s="55"/>
      <c r="JRG6" s="55"/>
      <c r="JRH6" s="55"/>
      <c r="JRI6" s="55"/>
      <c r="JRJ6" s="55"/>
      <c r="JRK6" s="55"/>
      <c r="JRL6" s="55"/>
      <c r="JRM6" s="55"/>
      <c r="JRN6" s="55"/>
      <c r="JRO6" s="55"/>
      <c r="JRP6" s="55"/>
      <c r="JRQ6" s="55"/>
      <c r="JRR6" s="55"/>
      <c r="JRS6" s="55"/>
      <c r="JRT6" s="55"/>
      <c r="JRU6" s="55"/>
      <c r="JRV6" s="55"/>
      <c r="JRW6" s="55"/>
      <c r="JRX6" s="55"/>
      <c r="JRY6" s="55"/>
      <c r="JRZ6" s="55"/>
      <c r="JSA6" s="55"/>
      <c r="JSB6" s="55"/>
      <c r="JSC6" s="55"/>
      <c r="JSD6" s="55"/>
      <c r="JSE6" s="55"/>
      <c r="JSF6" s="55"/>
      <c r="JSG6" s="55"/>
      <c r="JSH6" s="55"/>
      <c r="JSI6" s="55"/>
      <c r="JSJ6" s="55"/>
      <c r="JSK6" s="55"/>
      <c r="JSL6" s="55"/>
      <c r="JSM6" s="55"/>
      <c r="JSN6" s="55"/>
      <c r="JSO6" s="55"/>
      <c r="JSP6" s="55"/>
      <c r="JSQ6" s="55"/>
      <c r="JSR6" s="55"/>
      <c r="JSS6" s="55"/>
      <c r="JST6" s="55"/>
      <c r="JSU6" s="55"/>
      <c r="JSV6" s="55"/>
      <c r="JSW6" s="55"/>
      <c r="JSX6" s="55"/>
      <c r="JSY6" s="55"/>
      <c r="JSZ6" s="55"/>
      <c r="JTA6" s="55"/>
      <c r="JTB6" s="55"/>
      <c r="JTC6" s="55"/>
      <c r="JTD6" s="55"/>
      <c r="JTE6" s="55"/>
      <c r="JTF6" s="55"/>
      <c r="JTG6" s="55"/>
      <c r="JTH6" s="55"/>
      <c r="JTI6" s="55"/>
      <c r="JTJ6" s="55"/>
      <c r="JTK6" s="55"/>
      <c r="JTL6" s="55"/>
      <c r="JTM6" s="55"/>
      <c r="JTN6" s="55"/>
      <c r="JTO6" s="55"/>
      <c r="JTP6" s="55"/>
      <c r="JTQ6" s="55"/>
      <c r="JTR6" s="55"/>
      <c r="JTS6" s="55"/>
      <c r="JTT6" s="55"/>
      <c r="JTU6" s="55"/>
      <c r="JTV6" s="55"/>
      <c r="JTW6" s="55"/>
      <c r="JTX6" s="55"/>
      <c r="JTY6" s="55"/>
      <c r="JTZ6" s="55"/>
      <c r="JUA6" s="55"/>
      <c r="JUB6" s="55"/>
      <c r="JUC6" s="55"/>
      <c r="JUD6" s="55"/>
      <c r="JUE6" s="55"/>
      <c r="JUF6" s="55"/>
      <c r="JUG6" s="55"/>
      <c r="JUH6" s="55"/>
      <c r="JUI6" s="55"/>
      <c r="JUJ6" s="55"/>
      <c r="JUK6" s="55"/>
      <c r="JUL6" s="55"/>
      <c r="JUM6" s="55"/>
      <c r="JUN6" s="55"/>
      <c r="JUO6" s="55"/>
      <c r="JUP6" s="55"/>
      <c r="JUQ6" s="55"/>
      <c r="JUR6" s="55"/>
      <c r="JUS6" s="55"/>
      <c r="JUT6" s="55"/>
      <c r="JUU6" s="55"/>
      <c r="JUV6" s="55"/>
      <c r="JUW6" s="55"/>
      <c r="JUX6" s="55"/>
      <c r="JUY6" s="55"/>
      <c r="JUZ6" s="55"/>
      <c r="JVA6" s="55"/>
      <c r="JVB6" s="55"/>
      <c r="JVC6" s="55"/>
      <c r="JVD6" s="55"/>
      <c r="JVE6" s="55"/>
      <c r="JVF6" s="55"/>
      <c r="JVG6" s="55"/>
      <c r="JVH6" s="55"/>
      <c r="JVI6" s="55"/>
      <c r="JVJ6" s="55"/>
      <c r="JVK6" s="55"/>
      <c r="JVL6" s="55"/>
      <c r="JVM6" s="55"/>
      <c r="JVN6" s="55"/>
      <c r="JVO6" s="55"/>
      <c r="JVP6" s="55"/>
      <c r="JVQ6" s="55"/>
      <c r="JVR6" s="55"/>
      <c r="JVS6" s="55"/>
      <c r="JVT6" s="55"/>
      <c r="JVU6" s="55"/>
      <c r="JVV6" s="55"/>
      <c r="JVW6" s="55"/>
      <c r="JVX6" s="55"/>
      <c r="JVY6" s="55"/>
      <c r="JVZ6" s="55"/>
      <c r="JWA6" s="55"/>
      <c r="JWB6" s="55"/>
      <c r="JWC6" s="55"/>
      <c r="JWD6" s="55"/>
      <c r="JWE6" s="55"/>
      <c r="JWF6" s="55"/>
      <c r="JWG6" s="55"/>
      <c r="JWH6" s="55"/>
      <c r="JWI6" s="55"/>
      <c r="JWJ6" s="55"/>
      <c r="JWK6" s="55"/>
      <c r="JWL6" s="55"/>
      <c r="JWM6" s="55"/>
      <c r="JWN6" s="55"/>
      <c r="JWO6" s="55"/>
      <c r="JWP6" s="55"/>
      <c r="JWQ6" s="55"/>
      <c r="JWR6" s="55"/>
      <c r="JWS6" s="55"/>
      <c r="JWT6" s="55"/>
      <c r="JWU6" s="55"/>
      <c r="JWV6" s="55"/>
      <c r="JWW6" s="55"/>
      <c r="JWX6" s="55"/>
      <c r="JWY6" s="55"/>
      <c r="JWZ6" s="55"/>
      <c r="JXA6" s="55"/>
      <c r="JXB6" s="55"/>
      <c r="JXC6" s="55"/>
      <c r="JXD6" s="55"/>
      <c r="JXE6" s="55"/>
      <c r="JXF6" s="55"/>
      <c r="JXG6" s="55"/>
      <c r="JXH6" s="55"/>
      <c r="JXI6" s="55"/>
      <c r="JXJ6" s="55"/>
      <c r="JXK6" s="55"/>
      <c r="JXL6" s="55"/>
      <c r="JXM6" s="55"/>
      <c r="JXN6" s="55"/>
      <c r="JXO6" s="55"/>
      <c r="JXP6" s="55"/>
      <c r="JXQ6" s="55"/>
      <c r="JXR6" s="55"/>
      <c r="JXS6" s="55"/>
      <c r="JXT6" s="55"/>
      <c r="JXU6" s="55"/>
      <c r="JXV6" s="55"/>
      <c r="JXW6" s="55"/>
      <c r="JXX6" s="55"/>
      <c r="JXY6" s="55"/>
      <c r="JXZ6" s="55"/>
      <c r="JYA6" s="55"/>
      <c r="JYB6" s="55"/>
      <c r="JYC6" s="55"/>
      <c r="JYD6" s="55"/>
      <c r="JYE6" s="55"/>
      <c r="JYF6" s="55"/>
      <c r="JYG6" s="55"/>
      <c r="JYH6" s="55"/>
      <c r="JYI6" s="55"/>
      <c r="JYJ6" s="55"/>
      <c r="JYK6" s="55"/>
      <c r="JYL6" s="55"/>
      <c r="JYM6" s="55"/>
      <c r="JYN6" s="55"/>
      <c r="JYO6" s="55"/>
      <c r="JYP6" s="55"/>
      <c r="JYQ6" s="55"/>
      <c r="JYR6" s="55"/>
      <c r="JYS6" s="55"/>
      <c r="JYT6" s="55"/>
      <c r="JYU6" s="55"/>
      <c r="JYV6" s="55"/>
      <c r="JYW6" s="55"/>
      <c r="JYX6" s="55"/>
      <c r="JYY6" s="55"/>
      <c r="JYZ6" s="55"/>
      <c r="JZA6" s="55"/>
      <c r="JZB6" s="55"/>
      <c r="JZC6" s="55"/>
      <c r="JZD6" s="55"/>
      <c r="JZE6" s="55"/>
      <c r="JZF6" s="55"/>
      <c r="JZG6" s="55"/>
      <c r="JZH6" s="55"/>
      <c r="JZI6" s="55"/>
      <c r="JZJ6" s="55"/>
      <c r="JZK6" s="55"/>
      <c r="JZL6" s="55"/>
      <c r="JZM6" s="55"/>
      <c r="JZN6" s="55"/>
      <c r="JZO6" s="55"/>
      <c r="JZP6" s="55"/>
      <c r="JZQ6" s="55"/>
      <c r="JZR6" s="55"/>
      <c r="JZS6" s="55"/>
      <c r="JZT6" s="55"/>
      <c r="JZU6" s="55"/>
      <c r="JZV6" s="55"/>
      <c r="JZW6" s="55"/>
      <c r="JZX6" s="55"/>
      <c r="JZY6" s="55"/>
      <c r="JZZ6" s="55"/>
      <c r="KAA6" s="55"/>
      <c r="KAB6" s="55"/>
      <c r="KAC6" s="55"/>
      <c r="KAD6" s="55"/>
      <c r="KAE6" s="55"/>
      <c r="KAF6" s="55"/>
      <c r="KAG6" s="55"/>
      <c r="KAH6" s="55"/>
      <c r="KAI6" s="55"/>
      <c r="KAJ6" s="55"/>
      <c r="KAK6" s="55"/>
      <c r="KAL6" s="55"/>
      <c r="KAM6" s="55"/>
      <c r="KAN6" s="55"/>
      <c r="KAO6" s="55"/>
      <c r="KAP6" s="55"/>
      <c r="KAQ6" s="55"/>
      <c r="KAR6" s="55"/>
      <c r="KAS6" s="55"/>
      <c r="KAT6" s="55"/>
      <c r="KAU6" s="55"/>
      <c r="KAV6" s="55"/>
      <c r="KAW6" s="55"/>
      <c r="KAX6" s="55"/>
      <c r="KAY6" s="55"/>
      <c r="KAZ6" s="55"/>
      <c r="KBA6" s="55"/>
      <c r="KBB6" s="55"/>
      <c r="KBC6" s="55"/>
      <c r="KBD6" s="55"/>
      <c r="KBE6" s="55"/>
      <c r="KBF6" s="55"/>
      <c r="KBG6" s="55"/>
      <c r="KBH6" s="55"/>
      <c r="KBI6" s="55"/>
      <c r="KBJ6" s="55"/>
      <c r="KBK6" s="55"/>
      <c r="KBL6" s="55"/>
      <c r="KBM6" s="55"/>
      <c r="KBN6" s="55"/>
      <c r="KBO6" s="55"/>
      <c r="KBP6" s="55"/>
      <c r="KBQ6" s="55"/>
      <c r="KBR6" s="55"/>
      <c r="KBS6" s="55"/>
      <c r="KBT6" s="55"/>
      <c r="KBU6" s="55"/>
      <c r="KBV6" s="55"/>
      <c r="KBW6" s="55"/>
      <c r="KBX6" s="55"/>
      <c r="KBY6" s="55"/>
      <c r="KBZ6" s="55"/>
      <c r="KCA6" s="55"/>
      <c r="KCB6" s="55"/>
      <c r="KCC6" s="55"/>
      <c r="KCD6" s="55"/>
      <c r="KCE6" s="55"/>
      <c r="KCF6" s="55"/>
      <c r="KCG6" s="55"/>
      <c r="KCH6" s="55"/>
      <c r="KCI6" s="55"/>
      <c r="KCJ6" s="55"/>
      <c r="KCK6" s="55"/>
      <c r="KCL6" s="55"/>
      <c r="KCM6" s="55"/>
      <c r="KCN6" s="55"/>
      <c r="KCO6" s="55"/>
      <c r="KCP6" s="55"/>
      <c r="KCQ6" s="55"/>
      <c r="KCR6" s="55"/>
      <c r="KCS6" s="55"/>
      <c r="KCT6" s="55"/>
      <c r="KCU6" s="55"/>
      <c r="KCV6" s="55"/>
      <c r="KCW6" s="55"/>
      <c r="KCX6" s="55"/>
      <c r="KCY6" s="55"/>
      <c r="KCZ6" s="55"/>
      <c r="KDA6" s="55"/>
      <c r="KDB6" s="55"/>
      <c r="KDC6" s="55"/>
      <c r="KDD6" s="55"/>
      <c r="KDE6" s="55"/>
      <c r="KDF6" s="55"/>
      <c r="KDG6" s="55"/>
      <c r="KDH6" s="55"/>
      <c r="KDI6" s="55"/>
      <c r="KDJ6" s="55"/>
      <c r="KDK6" s="55"/>
      <c r="KDL6" s="55"/>
      <c r="KDM6" s="55"/>
      <c r="KDN6" s="55"/>
      <c r="KDO6" s="55"/>
      <c r="KDP6" s="55"/>
      <c r="KDQ6" s="55"/>
      <c r="KDR6" s="55"/>
      <c r="KDS6" s="55"/>
      <c r="KDT6" s="55"/>
      <c r="KDU6" s="55"/>
      <c r="KDV6" s="55"/>
      <c r="KDW6" s="55"/>
      <c r="KDX6" s="55"/>
      <c r="KDY6" s="55"/>
      <c r="KDZ6" s="55"/>
      <c r="KEA6" s="55"/>
      <c r="KEB6" s="55"/>
      <c r="KEC6" s="55"/>
      <c r="KED6" s="55"/>
      <c r="KEE6" s="55"/>
      <c r="KEF6" s="55"/>
      <c r="KEG6" s="55"/>
      <c r="KEH6" s="55"/>
      <c r="KEI6" s="55"/>
      <c r="KEJ6" s="55"/>
      <c r="KEK6" s="55"/>
      <c r="KEL6" s="55"/>
      <c r="KEM6" s="55"/>
      <c r="KEN6" s="55"/>
      <c r="KEO6" s="55"/>
      <c r="KEP6" s="55"/>
      <c r="KEQ6" s="55"/>
      <c r="KER6" s="55"/>
      <c r="KES6" s="55"/>
      <c r="KET6" s="55"/>
      <c r="KEU6" s="55"/>
      <c r="KEV6" s="55"/>
      <c r="KEW6" s="55"/>
      <c r="KEX6" s="55"/>
      <c r="KEY6" s="55"/>
      <c r="KEZ6" s="55"/>
      <c r="KFA6" s="55"/>
      <c r="KFB6" s="55"/>
      <c r="KFC6" s="55"/>
      <c r="KFD6" s="55"/>
      <c r="KFE6" s="55"/>
      <c r="KFF6" s="55"/>
      <c r="KFG6" s="55"/>
      <c r="KFH6" s="55"/>
      <c r="KFI6" s="55"/>
      <c r="KFJ6" s="55"/>
      <c r="KFK6" s="55"/>
      <c r="KFL6" s="55"/>
      <c r="KFM6" s="55"/>
      <c r="KFN6" s="55"/>
      <c r="KFO6" s="55"/>
      <c r="KFP6" s="55"/>
      <c r="KFQ6" s="55"/>
      <c r="KFR6" s="55"/>
      <c r="KFS6" s="55"/>
      <c r="KFT6" s="55"/>
      <c r="KFU6" s="55"/>
      <c r="KFV6" s="55"/>
      <c r="KFW6" s="55"/>
      <c r="KFX6" s="55"/>
      <c r="KFY6" s="55"/>
      <c r="KFZ6" s="55"/>
      <c r="KGA6" s="55"/>
      <c r="KGB6" s="55"/>
      <c r="KGC6" s="55"/>
      <c r="KGD6" s="55"/>
      <c r="KGE6" s="55"/>
      <c r="KGF6" s="55"/>
      <c r="KGG6" s="55"/>
      <c r="KGH6" s="55"/>
      <c r="KGI6" s="55"/>
      <c r="KGJ6" s="55"/>
      <c r="KGK6" s="55"/>
      <c r="KGL6" s="55"/>
      <c r="KGM6" s="55"/>
      <c r="KGN6" s="55"/>
      <c r="KGO6" s="55"/>
      <c r="KGP6" s="55"/>
      <c r="KGQ6" s="55"/>
      <c r="KGR6" s="55"/>
      <c r="KGS6" s="55"/>
      <c r="KGT6" s="55"/>
      <c r="KGU6" s="55"/>
      <c r="KGV6" s="55"/>
      <c r="KGW6" s="55"/>
      <c r="KGX6" s="55"/>
      <c r="KGY6" s="55"/>
      <c r="KGZ6" s="55"/>
      <c r="KHA6" s="55"/>
      <c r="KHB6" s="55"/>
      <c r="KHC6" s="55"/>
      <c r="KHD6" s="55"/>
      <c r="KHE6" s="55"/>
      <c r="KHF6" s="55"/>
      <c r="KHG6" s="55"/>
      <c r="KHH6" s="55"/>
      <c r="KHI6" s="55"/>
      <c r="KHJ6" s="55"/>
      <c r="KHK6" s="55"/>
      <c r="KHL6" s="55"/>
      <c r="KHM6" s="55"/>
      <c r="KHN6" s="55"/>
      <c r="KHO6" s="55"/>
      <c r="KHP6" s="55"/>
      <c r="KHQ6" s="55"/>
      <c r="KHR6" s="55"/>
      <c r="KHS6" s="55"/>
      <c r="KHT6" s="55"/>
      <c r="KHU6" s="55"/>
      <c r="KHV6" s="55"/>
      <c r="KHW6" s="55"/>
      <c r="KHX6" s="55"/>
      <c r="KHY6" s="55"/>
      <c r="KHZ6" s="55"/>
      <c r="KIA6" s="55"/>
      <c r="KIB6" s="55"/>
      <c r="KIC6" s="55"/>
      <c r="KID6" s="55"/>
      <c r="KIE6" s="55"/>
      <c r="KIF6" s="55"/>
      <c r="KIG6" s="55"/>
      <c r="KIH6" s="55"/>
      <c r="KII6" s="55"/>
      <c r="KIJ6" s="55"/>
      <c r="KIK6" s="55"/>
      <c r="KIL6" s="55"/>
      <c r="KIM6" s="55"/>
      <c r="KIN6" s="55"/>
      <c r="KIO6" s="55"/>
      <c r="KIP6" s="55"/>
      <c r="KIQ6" s="55"/>
      <c r="KIR6" s="55"/>
      <c r="KIS6" s="55"/>
      <c r="KIT6" s="55"/>
      <c r="KIU6" s="55"/>
      <c r="KIV6" s="55"/>
      <c r="KIW6" s="55"/>
      <c r="KIX6" s="55"/>
      <c r="KIY6" s="55"/>
      <c r="KIZ6" s="55"/>
      <c r="KJA6" s="55"/>
      <c r="KJB6" s="55"/>
      <c r="KJC6" s="55"/>
      <c r="KJD6" s="55"/>
      <c r="KJE6" s="55"/>
      <c r="KJF6" s="55"/>
      <c r="KJG6" s="55"/>
      <c r="KJH6" s="55"/>
      <c r="KJI6" s="55"/>
      <c r="KJJ6" s="55"/>
      <c r="KJK6" s="55"/>
      <c r="KJL6" s="55"/>
      <c r="KJM6" s="55"/>
      <c r="KJN6" s="55"/>
      <c r="KJO6" s="55"/>
      <c r="KJP6" s="55"/>
      <c r="KJQ6" s="55"/>
      <c r="KJR6" s="55"/>
      <c r="KJS6" s="55"/>
      <c r="KJT6" s="55"/>
      <c r="KJU6" s="55"/>
      <c r="KJV6" s="55"/>
      <c r="KJW6" s="55"/>
      <c r="KJX6" s="55"/>
      <c r="KJY6" s="55"/>
      <c r="KJZ6" s="55"/>
      <c r="KKA6" s="55"/>
      <c r="KKB6" s="55"/>
      <c r="KKC6" s="55"/>
      <c r="KKD6" s="55"/>
      <c r="KKE6" s="55"/>
      <c r="KKF6" s="55"/>
      <c r="KKG6" s="55"/>
      <c r="KKH6" s="55"/>
      <c r="KKI6" s="55"/>
      <c r="KKJ6" s="55"/>
      <c r="KKK6" s="55"/>
      <c r="KKL6" s="55"/>
      <c r="KKM6" s="55"/>
      <c r="KKN6" s="55"/>
      <c r="KKO6" s="55"/>
      <c r="KKP6" s="55"/>
      <c r="KKQ6" s="55"/>
      <c r="KKR6" s="55"/>
      <c r="KKS6" s="55"/>
      <c r="KKT6" s="55"/>
      <c r="KKU6" s="55"/>
      <c r="KKV6" s="55"/>
      <c r="KKW6" s="55"/>
      <c r="KKX6" s="55"/>
      <c r="KKY6" s="55"/>
      <c r="KKZ6" s="55"/>
      <c r="KLA6" s="55"/>
      <c r="KLB6" s="55"/>
      <c r="KLC6" s="55"/>
      <c r="KLD6" s="55"/>
      <c r="KLE6" s="55"/>
      <c r="KLF6" s="55"/>
      <c r="KLG6" s="55"/>
      <c r="KLH6" s="55"/>
      <c r="KLI6" s="55"/>
      <c r="KLJ6" s="55"/>
      <c r="KLK6" s="55"/>
      <c r="KLL6" s="55"/>
      <c r="KLM6" s="55"/>
      <c r="KLN6" s="55"/>
      <c r="KLO6" s="55"/>
      <c r="KLP6" s="55"/>
      <c r="KLQ6" s="55"/>
      <c r="KLR6" s="55"/>
      <c r="KLS6" s="55"/>
      <c r="KLT6" s="55"/>
      <c r="KLU6" s="55"/>
      <c r="KLV6" s="55"/>
      <c r="KLW6" s="55"/>
      <c r="KLX6" s="55"/>
      <c r="KLY6" s="55"/>
      <c r="KLZ6" s="55"/>
      <c r="KMA6" s="55"/>
      <c r="KMB6" s="55"/>
      <c r="KMC6" s="55"/>
      <c r="KMD6" s="55"/>
      <c r="KME6" s="55"/>
      <c r="KMF6" s="55"/>
      <c r="KMG6" s="55"/>
      <c r="KMH6" s="55"/>
      <c r="KMI6" s="55"/>
      <c r="KMJ6" s="55"/>
      <c r="KMK6" s="55"/>
      <c r="KML6" s="55"/>
      <c r="KMM6" s="55"/>
      <c r="KMN6" s="55"/>
      <c r="KMO6" s="55"/>
      <c r="KMP6" s="55"/>
      <c r="KMQ6" s="55"/>
      <c r="KMR6" s="55"/>
      <c r="KMS6" s="55"/>
      <c r="KMT6" s="55"/>
      <c r="KMU6" s="55"/>
      <c r="KMV6" s="55"/>
      <c r="KMW6" s="55"/>
      <c r="KMX6" s="55"/>
      <c r="KMY6" s="55"/>
      <c r="KMZ6" s="55"/>
      <c r="KNA6" s="55"/>
      <c r="KNB6" s="55"/>
      <c r="KNC6" s="55"/>
      <c r="KND6" s="55"/>
      <c r="KNE6" s="55"/>
      <c r="KNF6" s="55"/>
      <c r="KNG6" s="55"/>
      <c r="KNH6" s="55"/>
      <c r="KNI6" s="55"/>
      <c r="KNJ6" s="55"/>
      <c r="KNK6" s="55"/>
      <c r="KNL6" s="55"/>
      <c r="KNM6" s="55"/>
      <c r="KNN6" s="55"/>
      <c r="KNO6" s="55"/>
      <c r="KNP6" s="55"/>
      <c r="KNQ6" s="55"/>
      <c r="KNR6" s="55"/>
      <c r="KNS6" s="55"/>
      <c r="KNT6" s="55"/>
      <c r="KNU6" s="55"/>
      <c r="KNV6" s="55"/>
      <c r="KNW6" s="55"/>
      <c r="KNX6" s="55"/>
      <c r="KNY6" s="55"/>
      <c r="KNZ6" s="55"/>
      <c r="KOA6" s="55"/>
      <c r="KOB6" s="55"/>
      <c r="KOC6" s="55"/>
      <c r="KOD6" s="55"/>
      <c r="KOE6" s="55"/>
      <c r="KOF6" s="55"/>
      <c r="KOG6" s="55"/>
      <c r="KOH6" s="55"/>
      <c r="KOI6" s="55"/>
      <c r="KOJ6" s="55"/>
      <c r="KOK6" s="55"/>
      <c r="KOL6" s="55"/>
      <c r="KOM6" s="55"/>
      <c r="KON6" s="55"/>
      <c r="KOO6" s="55"/>
      <c r="KOP6" s="55"/>
      <c r="KOQ6" s="55"/>
      <c r="KOR6" s="55"/>
      <c r="KOS6" s="55"/>
      <c r="KOT6" s="55"/>
      <c r="KOU6" s="55"/>
      <c r="KOV6" s="55"/>
      <c r="KOW6" s="55"/>
      <c r="KOX6" s="55"/>
      <c r="KOY6" s="55"/>
      <c r="KOZ6" s="55"/>
      <c r="KPA6" s="55"/>
      <c r="KPB6" s="55"/>
      <c r="KPC6" s="55"/>
      <c r="KPD6" s="55"/>
      <c r="KPE6" s="55"/>
      <c r="KPF6" s="55"/>
      <c r="KPG6" s="55"/>
      <c r="KPH6" s="55"/>
      <c r="KPI6" s="55"/>
      <c r="KPJ6" s="55"/>
      <c r="KPK6" s="55"/>
      <c r="KPL6" s="55"/>
      <c r="KPM6" s="55"/>
      <c r="KPN6" s="55"/>
      <c r="KPO6" s="55"/>
      <c r="KPP6" s="55"/>
      <c r="KPQ6" s="55"/>
      <c r="KPR6" s="55"/>
      <c r="KPS6" s="55"/>
      <c r="KPT6" s="55"/>
      <c r="KPU6" s="55"/>
      <c r="KPV6" s="55"/>
      <c r="KPW6" s="55"/>
      <c r="KPX6" s="55"/>
      <c r="KPY6" s="55"/>
      <c r="KPZ6" s="55"/>
      <c r="KQA6" s="55"/>
      <c r="KQB6" s="55"/>
      <c r="KQC6" s="55"/>
      <c r="KQD6" s="55"/>
      <c r="KQE6" s="55"/>
      <c r="KQF6" s="55"/>
      <c r="KQG6" s="55"/>
      <c r="KQH6" s="55"/>
      <c r="KQI6" s="55"/>
      <c r="KQJ6" s="55"/>
      <c r="KQK6" s="55"/>
      <c r="KQL6" s="55"/>
      <c r="KQM6" s="55"/>
      <c r="KQN6" s="55"/>
      <c r="KQO6" s="55"/>
      <c r="KQP6" s="55"/>
      <c r="KQQ6" s="55"/>
      <c r="KQR6" s="55"/>
      <c r="KQS6" s="55"/>
      <c r="KQT6" s="55"/>
      <c r="KQU6" s="55"/>
      <c r="KQV6" s="55"/>
      <c r="KQW6" s="55"/>
      <c r="KQX6" s="55"/>
      <c r="KQY6" s="55"/>
      <c r="KQZ6" s="55"/>
      <c r="KRA6" s="55"/>
      <c r="KRB6" s="55"/>
      <c r="KRC6" s="55"/>
      <c r="KRD6" s="55"/>
      <c r="KRE6" s="55"/>
      <c r="KRF6" s="55"/>
      <c r="KRG6" s="55"/>
      <c r="KRH6" s="55"/>
      <c r="KRI6" s="55"/>
      <c r="KRJ6" s="55"/>
      <c r="KRK6" s="55"/>
      <c r="KRL6" s="55"/>
      <c r="KRM6" s="55"/>
      <c r="KRN6" s="55"/>
      <c r="KRO6" s="55"/>
      <c r="KRP6" s="55"/>
      <c r="KRQ6" s="55"/>
      <c r="KRR6" s="55"/>
      <c r="KRS6" s="55"/>
      <c r="KRT6" s="55"/>
      <c r="KRU6" s="55"/>
      <c r="KRV6" s="55"/>
      <c r="KRW6" s="55"/>
      <c r="KRX6" s="55"/>
      <c r="KRY6" s="55"/>
      <c r="KRZ6" s="55"/>
      <c r="KSA6" s="55"/>
      <c r="KSB6" s="55"/>
      <c r="KSC6" s="55"/>
      <c r="KSD6" s="55"/>
      <c r="KSE6" s="55"/>
      <c r="KSF6" s="55"/>
      <c r="KSG6" s="55"/>
      <c r="KSH6" s="55"/>
      <c r="KSI6" s="55"/>
      <c r="KSJ6" s="55"/>
      <c r="KSK6" s="55"/>
      <c r="KSL6" s="55"/>
      <c r="KSM6" s="55"/>
      <c r="KSN6" s="55"/>
      <c r="KSO6" s="55"/>
      <c r="KSP6" s="55"/>
      <c r="KSQ6" s="55"/>
      <c r="KSR6" s="55"/>
      <c r="KSS6" s="55"/>
      <c r="KST6" s="55"/>
      <c r="KSU6" s="55"/>
      <c r="KSV6" s="55"/>
      <c r="KSW6" s="55"/>
      <c r="KSX6" s="55"/>
      <c r="KSY6" s="55"/>
      <c r="KSZ6" s="55"/>
      <c r="KTA6" s="55"/>
      <c r="KTB6" s="55"/>
      <c r="KTC6" s="55"/>
      <c r="KTD6" s="55"/>
      <c r="KTE6" s="55"/>
      <c r="KTF6" s="55"/>
      <c r="KTG6" s="55"/>
      <c r="KTH6" s="55"/>
      <c r="KTI6" s="55"/>
      <c r="KTJ6" s="55"/>
      <c r="KTK6" s="55"/>
      <c r="KTL6" s="55"/>
      <c r="KTM6" s="55"/>
      <c r="KTN6" s="55"/>
      <c r="KTO6" s="55"/>
      <c r="KTP6" s="55"/>
      <c r="KTQ6" s="55"/>
      <c r="KTR6" s="55"/>
      <c r="KTS6" s="55"/>
      <c r="KTT6" s="55"/>
      <c r="KTU6" s="55"/>
      <c r="KTV6" s="55"/>
      <c r="KTW6" s="55"/>
      <c r="KTX6" s="55"/>
      <c r="KTY6" s="55"/>
      <c r="KTZ6" s="55"/>
      <c r="KUA6" s="55"/>
      <c r="KUB6" s="55"/>
      <c r="KUC6" s="55"/>
      <c r="KUD6" s="55"/>
      <c r="KUE6" s="55"/>
      <c r="KUF6" s="55"/>
      <c r="KUG6" s="55"/>
      <c r="KUH6" s="55"/>
      <c r="KUI6" s="55"/>
      <c r="KUJ6" s="55"/>
      <c r="KUK6" s="55"/>
      <c r="KUL6" s="55"/>
      <c r="KUM6" s="55"/>
      <c r="KUN6" s="55"/>
      <c r="KUO6" s="55"/>
      <c r="KUP6" s="55"/>
      <c r="KUQ6" s="55"/>
      <c r="KUR6" s="55"/>
      <c r="KUS6" s="55"/>
      <c r="KUT6" s="55"/>
      <c r="KUU6" s="55"/>
      <c r="KUV6" s="55"/>
      <c r="KUW6" s="55"/>
      <c r="KUX6" s="55"/>
      <c r="KUY6" s="55"/>
      <c r="KUZ6" s="55"/>
      <c r="KVA6" s="55"/>
      <c r="KVB6" s="55"/>
      <c r="KVC6" s="55"/>
      <c r="KVD6" s="55"/>
      <c r="KVE6" s="55"/>
      <c r="KVF6" s="55"/>
      <c r="KVG6" s="55"/>
      <c r="KVH6" s="55"/>
      <c r="KVI6" s="55"/>
      <c r="KVJ6" s="55"/>
      <c r="KVK6" s="55"/>
      <c r="KVL6" s="55"/>
      <c r="KVM6" s="55"/>
      <c r="KVN6" s="55"/>
      <c r="KVO6" s="55"/>
      <c r="KVP6" s="55"/>
      <c r="KVQ6" s="55"/>
      <c r="KVR6" s="55"/>
      <c r="KVS6" s="55"/>
      <c r="KVT6" s="55"/>
      <c r="KVU6" s="55"/>
      <c r="KVV6" s="55"/>
      <c r="KVW6" s="55"/>
      <c r="KVX6" s="55"/>
      <c r="KVY6" s="55"/>
      <c r="KVZ6" s="55"/>
      <c r="KWA6" s="55"/>
      <c r="KWB6" s="55"/>
      <c r="KWC6" s="55"/>
      <c r="KWD6" s="55"/>
      <c r="KWE6" s="55"/>
      <c r="KWF6" s="55"/>
      <c r="KWG6" s="55"/>
      <c r="KWH6" s="55"/>
      <c r="KWI6" s="55"/>
      <c r="KWJ6" s="55"/>
      <c r="KWK6" s="55"/>
      <c r="KWL6" s="55"/>
      <c r="KWM6" s="55"/>
      <c r="KWN6" s="55"/>
      <c r="KWO6" s="55"/>
      <c r="KWP6" s="55"/>
      <c r="KWQ6" s="55"/>
      <c r="KWR6" s="55"/>
      <c r="KWS6" s="55"/>
      <c r="KWT6" s="55"/>
      <c r="KWU6" s="55"/>
      <c r="KWV6" s="55"/>
      <c r="KWW6" s="55"/>
      <c r="KWX6" s="55"/>
      <c r="KWY6" s="55"/>
      <c r="KWZ6" s="55"/>
      <c r="KXA6" s="55"/>
      <c r="KXB6" s="55"/>
      <c r="KXC6" s="55"/>
      <c r="KXD6" s="55"/>
      <c r="KXE6" s="55"/>
      <c r="KXF6" s="55"/>
      <c r="KXG6" s="55"/>
      <c r="KXH6" s="55"/>
      <c r="KXI6" s="55"/>
      <c r="KXJ6" s="55"/>
      <c r="KXK6" s="55"/>
      <c r="KXL6" s="55"/>
      <c r="KXM6" s="55"/>
      <c r="KXN6" s="55"/>
      <c r="KXO6" s="55"/>
      <c r="KXP6" s="55"/>
      <c r="KXQ6" s="55"/>
      <c r="KXR6" s="55"/>
      <c r="KXS6" s="55"/>
      <c r="KXT6" s="55"/>
      <c r="KXU6" s="55"/>
      <c r="KXV6" s="55"/>
      <c r="KXW6" s="55"/>
      <c r="KXX6" s="55"/>
      <c r="KXY6" s="55"/>
      <c r="KXZ6" s="55"/>
      <c r="KYA6" s="55"/>
      <c r="KYB6" s="55"/>
      <c r="KYC6" s="55"/>
      <c r="KYD6" s="55"/>
      <c r="KYE6" s="55"/>
      <c r="KYF6" s="55"/>
      <c r="KYG6" s="55"/>
      <c r="KYH6" s="55"/>
      <c r="KYI6" s="55"/>
      <c r="KYJ6" s="55"/>
      <c r="KYK6" s="55"/>
      <c r="KYL6" s="55"/>
      <c r="KYM6" s="55"/>
      <c r="KYN6" s="55"/>
      <c r="KYO6" s="55"/>
      <c r="KYP6" s="55"/>
      <c r="KYQ6" s="55"/>
      <c r="KYR6" s="55"/>
      <c r="KYS6" s="55"/>
      <c r="KYT6" s="55"/>
      <c r="KYU6" s="55"/>
      <c r="KYV6" s="55"/>
      <c r="KYW6" s="55"/>
      <c r="KYX6" s="55"/>
      <c r="KYY6" s="55"/>
      <c r="KYZ6" s="55"/>
      <c r="KZA6" s="55"/>
      <c r="KZB6" s="55"/>
      <c r="KZC6" s="55"/>
      <c r="KZD6" s="55"/>
      <c r="KZE6" s="55"/>
      <c r="KZF6" s="55"/>
      <c r="KZG6" s="55"/>
      <c r="KZH6" s="55"/>
      <c r="KZI6" s="55"/>
      <c r="KZJ6" s="55"/>
      <c r="KZK6" s="55"/>
      <c r="KZL6" s="55"/>
      <c r="KZM6" s="55"/>
      <c r="KZN6" s="55"/>
      <c r="KZO6" s="55"/>
      <c r="KZP6" s="55"/>
      <c r="KZQ6" s="55"/>
      <c r="KZR6" s="55"/>
      <c r="KZS6" s="55"/>
      <c r="KZT6" s="55"/>
      <c r="KZU6" s="55"/>
      <c r="KZV6" s="55"/>
      <c r="KZW6" s="55"/>
      <c r="KZX6" s="55"/>
      <c r="KZY6" s="55"/>
      <c r="KZZ6" s="55"/>
      <c r="LAA6" s="55"/>
      <c r="LAB6" s="55"/>
      <c r="LAC6" s="55"/>
      <c r="LAD6" s="55"/>
      <c r="LAE6" s="55"/>
      <c r="LAF6" s="55"/>
      <c r="LAG6" s="55"/>
      <c r="LAH6" s="55"/>
      <c r="LAI6" s="55"/>
      <c r="LAJ6" s="55"/>
      <c r="LAK6" s="55"/>
      <c r="LAL6" s="55"/>
      <c r="LAM6" s="55"/>
      <c r="LAN6" s="55"/>
      <c r="LAO6" s="55"/>
      <c r="LAP6" s="55"/>
      <c r="LAQ6" s="55"/>
      <c r="LAR6" s="55"/>
      <c r="LAS6" s="55"/>
      <c r="LAT6" s="55"/>
      <c r="LAU6" s="55"/>
      <c r="LAV6" s="55"/>
      <c r="LAW6" s="55"/>
      <c r="LAX6" s="55"/>
      <c r="LAY6" s="55"/>
      <c r="LAZ6" s="55"/>
      <c r="LBA6" s="55"/>
      <c r="LBB6" s="55"/>
      <c r="LBC6" s="55"/>
      <c r="LBD6" s="55"/>
      <c r="LBE6" s="55"/>
      <c r="LBF6" s="55"/>
      <c r="LBG6" s="55"/>
      <c r="LBH6" s="55"/>
      <c r="LBI6" s="55"/>
      <c r="LBJ6" s="55"/>
      <c r="LBK6" s="55"/>
      <c r="LBL6" s="55"/>
      <c r="LBM6" s="55"/>
      <c r="LBN6" s="55"/>
      <c r="LBO6" s="55"/>
      <c r="LBP6" s="55"/>
      <c r="LBQ6" s="55"/>
      <c r="LBR6" s="55"/>
      <c r="LBS6" s="55"/>
      <c r="LBT6" s="55"/>
      <c r="LBU6" s="55"/>
      <c r="LBV6" s="55"/>
      <c r="LBW6" s="55"/>
      <c r="LBX6" s="55"/>
      <c r="LBY6" s="55"/>
      <c r="LBZ6" s="55"/>
      <c r="LCA6" s="55"/>
      <c r="LCB6" s="55"/>
      <c r="LCC6" s="55"/>
      <c r="LCD6" s="55"/>
      <c r="LCE6" s="55"/>
      <c r="LCF6" s="55"/>
      <c r="LCG6" s="55"/>
      <c r="LCH6" s="55"/>
      <c r="LCI6" s="55"/>
      <c r="LCJ6" s="55"/>
      <c r="LCK6" s="55"/>
      <c r="LCL6" s="55"/>
      <c r="LCM6" s="55"/>
      <c r="LCN6" s="55"/>
      <c r="LCO6" s="55"/>
      <c r="LCP6" s="55"/>
      <c r="LCQ6" s="55"/>
      <c r="LCR6" s="55"/>
      <c r="LCS6" s="55"/>
      <c r="LCT6" s="55"/>
      <c r="LCU6" s="55"/>
      <c r="LCV6" s="55"/>
      <c r="LCW6" s="55"/>
      <c r="LCX6" s="55"/>
      <c r="LCY6" s="55"/>
      <c r="LCZ6" s="55"/>
      <c r="LDA6" s="55"/>
      <c r="LDB6" s="55"/>
      <c r="LDC6" s="55"/>
      <c r="LDD6" s="55"/>
      <c r="LDE6" s="55"/>
      <c r="LDF6" s="55"/>
      <c r="LDG6" s="55"/>
      <c r="LDH6" s="55"/>
      <c r="LDI6" s="55"/>
      <c r="LDJ6" s="55"/>
      <c r="LDK6" s="55"/>
      <c r="LDL6" s="55"/>
      <c r="LDM6" s="55"/>
      <c r="LDN6" s="55"/>
      <c r="LDO6" s="55"/>
      <c r="LDP6" s="55"/>
      <c r="LDQ6" s="55"/>
      <c r="LDR6" s="55"/>
      <c r="LDS6" s="55"/>
      <c r="LDT6" s="55"/>
      <c r="LDU6" s="55"/>
      <c r="LDV6" s="55"/>
      <c r="LDW6" s="55"/>
      <c r="LDX6" s="55"/>
      <c r="LDY6" s="55"/>
      <c r="LDZ6" s="55"/>
      <c r="LEA6" s="55"/>
      <c r="LEB6" s="55"/>
      <c r="LEC6" s="55"/>
      <c r="LED6" s="55"/>
      <c r="LEE6" s="55"/>
      <c r="LEF6" s="55"/>
      <c r="LEG6" s="55"/>
      <c r="LEH6" s="55"/>
      <c r="LEI6" s="55"/>
      <c r="LEJ6" s="55"/>
      <c r="LEK6" s="55"/>
      <c r="LEL6" s="55"/>
      <c r="LEM6" s="55"/>
      <c r="LEN6" s="55"/>
      <c r="LEO6" s="55"/>
      <c r="LEP6" s="55"/>
      <c r="LEQ6" s="55"/>
      <c r="LER6" s="55"/>
      <c r="LES6" s="55"/>
      <c r="LET6" s="55"/>
      <c r="LEU6" s="55"/>
      <c r="LEV6" s="55"/>
      <c r="LEW6" s="55"/>
      <c r="LEX6" s="55"/>
      <c r="LEY6" s="55"/>
      <c r="LEZ6" s="55"/>
      <c r="LFA6" s="55"/>
      <c r="LFB6" s="55"/>
      <c r="LFC6" s="55"/>
      <c r="LFD6" s="55"/>
      <c r="LFE6" s="55"/>
      <c r="LFF6" s="55"/>
      <c r="LFG6" s="55"/>
      <c r="LFH6" s="55"/>
      <c r="LFI6" s="55"/>
      <c r="LFJ6" s="55"/>
      <c r="LFK6" s="55"/>
      <c r="LFL6" s="55"/>
      <c r="LFM6" s="55"/>
      <c r="LFN6" s="55"/>
      <c r="LFO6" s="55"/>
      <c r="LFP6" s="55"/>
      <c r="LFQ6" s="55"/>
      <c r="LFR6" s="55"/>
      <c r="LFS6" s="55"/>
      <c r="LFT6" s="55"/>
      <c r="LFU6" s="55"/>
      <c r="LFV6" s="55"/>
      <c r="LFW6" s="55"/>
      <c r="LFX6" s="55"/>
      <c r="LFY6" s="55"/>
      <c r="LFZ6" s="55"/>
      <c r="LGA6" s="55"/>
      <c r="LGB6" s="55"/>
      <c r="LGC6" s="55"/>
      <c r="LGD6" s="55"/>
      <c r="LGE6" s="55"/>
      <c r="LGF6" s="55"/>
      <c r="LGG6" s="55"/>
      <c r="LGH6" s="55"/>
      <c r="LGI6" s="55"/>
      <c r="LGJ6" s="55"/>
      <c r="LGK6" s="55"/>
      <c r="LGL6" s="55"/>
      <c r="LGM6" s="55"/>
      <c r="LGN6" s="55"/>
      <c r="LGO6" s="55"/>
      <c r="LGP6" s="55"/>
      <c r="LGQ6" s="55"/>
      <c r="LGR6" s="55"/>
      <c r="LGS6" s="55"/>
      <c r="LGT6" s="55"/>
      <c r="LGU6" s="55"/>
      <c r="LGV6" s="55"/>
      <c r="LGW6" s="55"/>
      <c r="LGX6" s="55"/>
      <c r="LGY6" s="55"/>
      <c r="LGZ6" s="55"/>
      <c r="LHA6" s="55"/>
      <c r="LHB6" s="55"/>
      <c r="LHC6" s="55"/>
      <c r="LHD6" s="55"/>
      <c r="LHE6" s="55"/>
      <c r="LHF6" s="55"/>
      <c r="LHG6" s="55"/>
      <c r="LHH6" s="55"/>
      <c r="LHI6" s="55"/>
      <c r="LHJ6" s="55"/>
      <c r="LHK6" s="55"/>
      <c r="LHL6" s="55"/>
      <c r="LHM6" s="55"/>
      <c r="LHN6" s="55"/>
      <c r="LHO6" s="55"/>
      <c r="LHP6" s="55"/>
      <c r="LHQ6" s="55"/>
      <c r="LHR6" s="55"/>
      <c r="LHS6" s="55"/>
      <c r="LHT6" s="55"/>
      <c r="LHU6" s="55"/>
      <c r="LHV6" s="55"/>
      <c r="LHW6" s="55"/>
      <c r="LHX6" s="55"/>
      <c r="LHY6" s="55"/>
      <c r="LHZ6" s="55"/>
      <c r="LIA6" s="55"/>
      <c r="LIB6" s="55"/>
      <c r="LIC6" s="55"/>
      <c r="LID6" s="55"/>
      <c r="LIE6" s="55"/>
      <c r="LIF6" s="55"/>
      <c r="LIG6" s="55"/>
      <c r="LIH6" s="55"/>
      <c r="LII6" s="55"/>
      <c r="LIJ6" s="55"/>
      <c r="LIK6" s="55"/>
      <c r="LIL6" s="55"/>
      <c r="LIM6" s="55"/>
      <c r="LIN6" s="55"/>
      <c r="LIO6" s="55"/>
      <c r="LIP6" s="55"/>
      <c r="LIQ6" s="55"/>
      <c r="LIR6" s="55"/>
      <c r="LIS6" s="55"/>
      <c r="LIT6" s="55"/>
      <c r="LIU6" s="55"/>
      <c r="LIV6" s="55"/>
      <c r="LIW6" s="55"/>
      <c r="LIX6" s="55"/>
      <c r="LIY6" s="55"/>
      <c r="LIZ6" s="55"/>
      <c r="LJA6" s="55"/>
      <c r="LJB6" s="55"/>
      <c r="LJC6" s="55"/>
      <c r="LJD6" s="55"/>
      <c r="LJE6" s="55"/>
      <c r="LJF6" s="55"/>
      <c r="LJG6" s="55"/>
      <c r="LJH6" s="55"/>
      <c r="LJI6" s="55"/>
      <c r="LJJ6" s="55"/>
      <c r="LJK6" s="55"/>
      <c r="LJL6" s="55"/>
      <c r="LJM6" s="55"/>
      <c r="LJN6" s="55"/>
      <c r="LJO6" s="55"/>
      <c r="LJP6" s="55"/>
      <c r="LJQ6" s="55"/>
      <c r="LJR6" s="55"/>
      <c r="LJS6" s="55"/>
      <c r="LJT6" s="55"/>
      <c r="LJU6" s="55"/>
      <c r="LJV6" s="55"/>
      <c r="LJW6" s="55"/>
      <c r="LJX6" s="55"/>
      <c r="LJY6" s="55"/>
      <c r="LJZ6" s="55"/>
      <c r="LKA6" s="55"/>
      <c r="LKB6" s="55"/>
      <c r="LKC6" s="55"/>
      <c r="LKD6" s="55"/>
      <c r="LKE6" s="55"/>
      <c r="LKF6" s="55"/>
      <c r="LKG6" s="55"/>
      <c r="LKH6" s="55"/>
      <c r="LKI6" s="55"/>
      <c r="LKJ6" s="55"/>
      <c r="LKK6" s="55"/>
      <c r="LKL6" s="55"/>
      <c r="LKM6" s="55"/>
      <c r="LKN6" s="55"/>
      <c r="LKO6" s="55"/>
      <c r="LKP6" s="55"/>
      <c r="LKQ6" s="55"/>
      <c r="LKR6" s="55"/>
      <c r="LKS6" s="55"/>
      <c r="LKT6" s="55"/>
      <c r="LKU6" s="55"/>
      <c r="LKV6" s="55"/>
      <c r="LKW6" s="55"/>
      <c r="LKX6" s="55"/>
      <c r="LKY6" s="55"/>
      <c r="LKZ6" s="55"/>
      <c r="LLA6" s="55"/>
      <c r="LLB6" s="55"/>
      <c r="LLC6" s="55"/>
      <c r="LLD6" s="55"/>
      <c r="LLE6" s="55"/>
      <c r="LLF6" s="55"/>
      <c r="LLG6" s="55"/>
      <c r="LLH6" s="55"/>
      <c r="LLI6" s="55"/>
      <c r="LLJ6" s="55"/>
      <c r="LLK6" s="55"/>
      <c r="LLL6" s="55"/>
      <c r="LLM6" s="55"/>
      <c r="LLN6" s="55"/>
      <c r="LLO6" s="55"/>
      <c r="LLP6" s="55"/>
      <c r="LLQ6" s="55"/>
      <c r="LLR6" s="55"/>
      <c r="LLS6" s="55"/>
      <c r="LLT6" s="55"/>
      <c r="LLU6" s="55"/>
      <c r="LLV6" s="55"/>
      <c r="LLW6" s="55"/>
      <c r="LLX6" s="55"/>
      <c r="LLY6" s="55"/>
      <c r="LLZ6" s="55"/>
      <c r="LMA6" s="55"/>
      <c r="LMB6" s="55"/>
      <c r="LMC6" s="55"/>
      <c r="LMD6" s="55"/>
      <c r="LME6" s="55"/>
      <c r="LMF6" s="55"/>
      <c r="LMG6" s="55"/>
      <c r="LMH6" s="55"/>
      <c r="LMI6" s="55"/>
      <c r="LMJ6" s="55"/>
      <c r="LMK6" s="55"/>
      <c r="LML6" s="55"/>
      <c r="LMM6" s="55"/>
      <c r="LMN6" s="55"/>
      <c r="LMO6" s="55"/>
      <c r="LMP6" s="55"/>
      <c r="LMQ6" s="55"/>
      <c r="LMR6" s="55"/>
      <c r="LMS6" s="55"/>
      <c r="LMT6" s="55"/>
      <c r="LMU6" s="55"/>
      <c r="LMV6" s="55"/>
      <c r="LMW6" s="55"/>
      <c r="LMX6" s="55"/>
      <c r="LMY6" s="55"/>
      <c r="LMZ6" s="55"/>
      <c r="LNA6" s="55"/>
      <c r="LNB6" s="55"/>
      <c r="LNC6" s="55"/>
      <c r="LND6" s="55"/>
      <c r="LNE6" s="55"/>
      <c r="LNF6" s="55"/>
      <c r="LNG6" s="55"/>
      <c r="LNH6" s="55"/>
      <c r="LNI6" s="55"/>
      <c r="LNJ6" s="55"/>
      <c r="LNK6" s="55"/>
      <c r="LNL6" s="55"/>
      <c r="LNM6" s="55"/>
      <c r="LNN6" s="55"/>
      <c r="LNO6" s="55"/>
      <c r="LNP6" s="55"/>
      <c r="LNQ6" s="55"/>
      <c r="LNR6" s="55"/>
      <c r="LNS6" s="55"/>
      <c r="LNT6" s="55"/>
      <c r="LNU6" s="55"/>
      <c r="LNV6" s="55"/>
      <c r="LNW6" s="55"/>
      <c r="LNX6" s="55"/>
      <c r="LNY6" s="55"/>
      <c r="LNZ6" s="55"/>
      <c r="LOA6" s="55"/>
      <c r="LOB6" s="55"/>
      <c r="LOC6" s="55"/>
      <c r="LOD6" s="55"/>
      <c r="LOE6" s="55"/>
      <c r="LOF6" s="55"/>
      <c r="LOG6" s="55"/>
      <c r="LOH6" s="55"/>
      <c r="LOI6" s="55"/>
      <c r="LOJ6" s="55"/>
      <c r="LOK6" s="55"/>
      <c r="LOL6" s="55"/>
      <c r="LOM6" s="55"/>
      <c r="LON6" s="55"/>
      <c r="LOO6" s="55"/>
      <c r="LOP6" s="55"/>
      <c r="LOQ6" s="55"/>
      <c r="LOR6" s="55"/>
      <c r="LOS6" s="55"/>
      <c r="LOT6" s="55"/>
      <c r="LOU6" s="55"/>
      <c r="LOV6" s="55"/>
      <c r="LOW6" s="55"/>
      <c r="LOX6" s="55"/>
      <c r="LOY6" s="55"/>
      <c r="LOZ6" s="55"/>
      <c r="LPA6" s="55"/>
      <c r="LPB6" s="55"/>
      <c r="LPC6" s="55"/>
      <c r="LPD6" s="55"/>
      <c r="LPE6" s="55"/>
      <c r="LPF6" s="55"/>
      <c r="LPG6" s="55"/>
      <c r="LPH6" s="55"/>
      <c r="LPI6" s="55"/>
      <c r="LPJ6" s="55"/>
      <c r="LPK6" s="55"/>
      <c r="LPL6" s="55"/>
      <c r="LPM6" s="55"/>
      <c r="LPN6" s="55"/>
      <c r="LPO6" s="55"/>
      <c r="LPP6" s="55"/>
      <c r="LPQ6" s="55"/>
      <c r="LPR6" s="55"/>
      <c r="LPS6" s="55"/>
      <c r="LPT6" s="55"/>
      <c r="LPU6" s="55"/>
      <c r="LPV6" s="55"/>
      <c r="LPW6" s="55"/>
      <c r="LPX6" s="55"/>
      <c r="LPY6" s="55"/>
      <c r="LPZ6" s="55"/>
      <c r="LQA6" s="55"/>
      <c r="LQB6" s="55"/>
      <c r="LQC6" s="55"/>
      <c r="LQD6" s="55"/>
      <c r="LQE6" s="55"/>
      <c r="LQF6" s="55"/>
      <c r="LQG6" s="55"/>
      <c r="LQH6" s="55"/>
      <c r="LQI6" s="55"/>
      <c r="LQJ6" s="55"/>
      <c r="LQK6" s="55"/>
      <c r="LQL6" s="55"/>
      <c r="LQM6" s="55"/>
      <c r="LQN6" s="55"/>
      <c r="LQO6" s="55"/>
      <c r="LQP6" s="55"/>
      <c r="LQQ6" s="55"/>
      <c r="LQR6" s="55"/>
      <c r="LQS6" s="55"/>
      <c r="LQT6" s="55"/>
      <c r="LQU6" s="55"/>
      <c r="LQV6" s="55"/>
      <c r="LQW6" s="55"/>
      <c r="LQX6" s="55"/>
      <c r="LQY6" s="55"/>
      <c r="LQZ6" s="55"/>
      <c r="LRA6" s="55"/>
      <c r="LRB6" s="55"/>
      <c r="LRC6" s="55"/>
      <c r="LRD6" s="55"/>
      <c r="LRE6" s="55"/>
      <c r="LRF6" s="55"/>
      <c r="LRG6" s="55"/>
      <c r="LRH6" s="55"/>
      <c r="LRI6" s="55"/>
      <c r="LRJ6" s="55"/>
      <c r="LRK6" s="55"/>
      <c r="LRL6" s="55"/>
      <c r="LRM6" s="55"/>
      <c r="LRN6" s="55"/>
      <c r="LRO6" s="55"/>
      <c r="LRP6" s="55"/>
      <c r="LRQ6" s="55"/>
      <c r="LRR6" s="55"/>
      <c r="LRS6" s="55"/>
      <c r="LRT6" s="55"/>
      <c r="LRU6" s="55"/>
      <c r="LRV6" s="55"/>
      <c r="LRW6" s="55"/>
      <c r="LRX6" s="55"/>
      <c r="LRY6" s="55"/>
      <c r="LRZ6" s="55"/>
      <c r="LSA6" s="55"/>
      <c r="LSB6" s="55"/>
      <c r="LSC6" s="55"/>
      <c r="LSD6" s="55"/>
      <c r="LSE6" s="55"/>
      <c r="LSF6" s="55"/>
      <c r="LSG6" s="55"/>
      <c r="LSH6" s="55"/>
      <c r="LSI6" s="55"/>
      <c r="LSJ6" s="55"/>
      <c r="LSK6" s="55"/>
      <c r="LSL6" s="55"/>
      <c r="LSM6" s="55"/>
      <c r="LSN6" s="55"/>
      <c r="LSO6" s="55"/>
      <c r="LSP6" s="55"/>
      <c r="LSQ6" s="55"/>
      <c r="LSR6" s="55"/>
      <c r="LSS6" s="55"/>
      <c r="LST6" s="55"/>
      <c r="LSU6" s="55"/>
      <c r="LSV6" s="55"/>
      <c r="LSW6" s="55"/>
      <c r="LSX6" s="55"/>
      <c r="LSY6" s="55"/>
      <c r="LSZ6" s="55"/>
      <c r="LTA6" s="55"/>
      <c r="LTB6" s="55"/>
      <c r="LTC6" s="55"/>
      <c r="LTD6" s="55"/>
      <c r="LTE6" s="55"/>
      <c r="LTF6" s="55"/>
      <c r="LTG6" s="55"/>
      <c r="LTH6" s="55"/>
      <c r="LTI6" s="55"/>
      <c r="LTJ6" s="55"/>
      <c r="LTK6" s="55"/>
      <c r="LTL6" s="55"/>
      <c r="LTM6" s="55"/>
      <c r="LTN6" s="55"/>
      <c r="LTO6" s="55"/>
      <c r="LTP6" s="55"/>
      <c r="LTQ6" s="55"/>
      <c r="LTR6" s="55"/>
      <c r="LTS6" s="55"/>
      <c r="LTT6" s="55"/>
      <c r="LTU6" s="55"/>
      <c r="LTV6" s="55"/>
      <c r="LTW6" s="55"/>
      <c r="LTX6" s="55"/>
      <c r="LTY6" s="55"/>
      <c r="LTZ6" s="55"/>
      <c r="LUA6" s="55"/>
      <c r="LUB6" s="55"/>
      <c r="LUC6" s="55"/>
      <c r="LUD6" s="55"/>
      <c r="LUE6" s="55"/>
      <c r="LUF6" s="55"/>
      <c r="LUG6" s="55"/>
      <c r="LUH6" s="55"/>
      <c r="LUI6" s="55"/>
      <c r="LUJ6" s="55"/>
      <c r="LUK6" s="55"/>
      <c r="LUL6" s="55"/>
      <c r="LUM6" s="55"/>
      <c r="LUN6" s="55"/>
      <c r="LUO6" s="55"/>
      <c r="LUP6" s="55"/>
      <c r="LUQ6" s="55"/>
      <c r="LUR6" s="55"/>
      <c r="LUS6" s="55"/>
      <c r="LUT6" s="55"/>
      <c r="LUU6" s="55"/>
      <c r="LUV6" s="55"/>
      <c r="LUW6" s="55"/>
      <c r="LUX6" s="55"/>
      <c r="LUY6" s="55"/>
      <c r="LUZ6" s="55"/>
      <c r="LVA6" s="55"/>
      <c r="LVB6" s="55"/>
      <c r="LVC6" s="55"/>
      <c r="LVD6" s="55"/>
      <c r="LVE6" s="55"/>
      <c r="LVF6" s="55"/>
      <c r="LVG6" s="55"/>
      <c r="LVH6" s="55"/>
      <c r="LVI6" s="55"/>
      <c r="LVJ6" s="55"/>
      <c r="LVK6" s="55"/>
      <c r="LVL6" s="55"/>
      <c r="LVM6" s="55"/>
      <c r="LVN6" s="55"/>
      <c r="LVO6" s="55"/>
      <c r="LVP6" s="55"/>
      <c r="LVQ6" s="55"/>
      <c r="LVR6" s="55"/>
      <c r="LVS6" s="55"/>
      <c r="LVT6" s="55"/>
      <c r="LVU6" s="55"/>
      <c r="LVV6" s="55"/>
      <c r="LVW6" s="55"/>
      <c r="LVX6" s="55"/>
      <c r="LVY6" s="55"/>
      <c r="LVZ6" s="55"/>
      <c r="LWA6" s="55"/>
      <c r="LWB6" s="55"/>
      <c r="LWC6" s="55"/>
      <c r="LWD6" s="55"/>
      <c r="LWE6" s="55"/>
      <c r="LWF6" s="55"/>
      <c r="LWG6" s="55"/>
      <c r="LWH6" s="55"/>
      <c r="LWI6" s="55"/>
      <c r="LWJ6" s="55"/>
      <c r="LWK6" s="55"/>
      <c r="LWL6" s="55"/>
      <c r="LWM6" s="55"/>
      <c r="LWN6" s="55"/>
      <c r="LWO6" s="55"/>
      <c r="LWP6" s="55"/>
      <c r="LWQ6" s="55"/>
      <c r="LWR6" s="55"/>
      <c r="LWS6" s="55"/>
      <c r="LWT6" s="55"/>
      <c r="LWU6" s="55"/>
      <c r="LWV6" s="55"/>
      <c r="LWW6" s="55"/>
      <c r="LWX6" s="55"/>
      <c r="LWY6" s="55"/>
      <c r="LWZ6" s="55"/>
      <c r="LXA6" s="55"/>
      <c r="LXB6" s="55"/>
      <c r="LXC6" s="55"/>
      <c r="LXD6" s="55"/>
      <c r="LXE6" s="55"/>
      <c r="LXF6" s="55"/>
      <c r="LXG6" s="55"/>
      <c r="LXH6" s="55"/>
      <c r="LXI6" s="55"/>
      <c r="LXJ6" s="55"/>
      <c r="LXK6" s="55"/>
      <c r="LXL6" s="55"/>
      <c r="LXM6" s="55"/>
      <c r="LXN6" s="55"/>
      <c r="LXO6" s="55"/>
      <c r="LXP6" s="55"/>
      <c r="LXQ6" s="55"/>
      <c r="LXR6" s="55"/>
      <c r="LXS6" s="55"/>
      <c r="LXT6" s="55"/>
      <c r="LXU6" s="55"/>
      <c r="LXV6" s="55"/>
      <c r="LXW6" s="55"/>
      <c r="LXX6" s="55"/>
      <c r="LXY6" s="55"/>
      <c r="LXZ6" s="55"/>
      <c r="LYA6" s="55"/>
      <c r="LYB6" s="55"/>
      <c r="LYC6" s="55"/>
      <c r="LYD6" s="55"/>
      <c r="LYE6" s="55"/>
      <c r="LYF6" s="55"/>
      <c r="LYG6" s="55"/>
      <c r="LYH6" s="55"/>
      <c r="LYI6" s="55"/>
      <c r="LYJ6" s="55"/>
      <c r="LYK6" s="55"/>
      <c r="LYL6" s="55"/>
      <c r="LYM6" s="55"/>
      <c r="LYN6" s="55"/>
      <c r="LYO6" s="55"/>
      <c r="LYP6" s="55"/>
      <c r="LYQ6" s="55"/>
      <c r="LYR6" s="55"/>
      <c r="LYS6" s="55"/>
      <c r="LYT6" s="55"/>
      <c r="LYU6" s="55"/>
      <c r="LYV6" s="55"/>
      <c r="LYW6" s="55"/>
      <c r="LYX6" s="55"/>
      <c r="LYY6" s="55"/>
      <c r="LYZ6" s="55"/>
      <c r="LZA6" s="55"/>
      <c r="LZB6" s="55"/>
      <c r="LZC6" s="55"/>
      <c r="LZD6" s="55"/>
      <c r="LZE6" s="55"/>
      <c r="LZF6" s="55"/>
      <c r="LZG6" s="55"/>
      <c r="LZH6" s="55"/>
      <c r="LZI6" s="55"/>
      <c r="LZJ6" s="55"/>
      <c r="LZK6" s="55"/>
      <c r="LZL6" s="55"/>
      <c r="LZM6" s="55"/>
      <c r="LZN6" s="55"/>
      <c r="LZO6" s="55"/>
      <c r="LZP6" s="55"/>
      <c r="LZQ6" s="55"/>
      <c r="LZR6" s="55"/>
      <c r="LZS6" s="55"/>
      <c r="LZT6" s="55"/>
      <c r="LZU6" s="55"/>
      <c r="LZV6" s="55"/>
      <c r="LZW6" s="55"/>
      <c r="LZX6" s="55"/>
      <c r="LZY6" s="55"/>
      <c r="LZZ6" s="55"/>
      <c r="MAA6" s="55"/>
      <c r="MAB6" s="55"/>
      <c r="MAC6" s="55"/>
      <c r="MAD6" s="55"/>
      <c r="MAE6" s="55"/>
      <c r="MAF6" s="55"/>
      <c r="MAG6" s="55"/>
      <c r="MAH6" s="55"/>
      <c r="MAI6" s="55"/>
      <c r="MAJ6" s="55"/>
      <c r="MAK6" s="55"/>
      <c r="MAL6" s="55"/>
      <c r="MAM6" s="55"/>
      <c r="MAN6" s="55"/>
      <c r="MAO6" s="55"/>
      <c r="MAP6" s="55"/>
      <c r="MAQ6" s="55"/>
      <c r="MAR6" s="55"/>
      <c r="MAS6" s="55"/>
      <c r="MAT6" s="55"/>
      <c r="MAU6" s="55"/>
      <c r="MAV6" s="55"/>
      <c r="MAW6" s="55"/>
      <c r="MAX6" s="55"/>
      <c r="MAY6" s="55"/>
      <c r="MAZ6" s="55"/>
      <c r="MBA6" s="55"/>
      <c r="MBB6" s="55"/>
      <c r="MBC6" s="55"/>
      <c r="MBD6" s="55"/>
      <c r="MBE6" s="55"/>
      <c r="MBF6" s="55"/>
      <c r="MBG6" s="55"/>
      <c r="MBH6" s="55"/>
      <c r="MBI6" s="55"/>
      <c r="MBJ6" s="55"/>
      <c r="MBK6" s="55"/>
      <c r="MBL6" s="55"/>
      <c r="MBM6" s="55"/>
      <c r="MBN6" s="55"/>
      <c r="MBO6" s="55"/>
      <c r="MBP6" s="55"/>
      <c r="MBQ6" s="55"/>
      <c r="MBR6" s="55"/>
      <c r="MBS6" s="55"/>
      <c r="MBT6" s="55"/>
      <c r="MBU6" s="55"/>
      <c r="MBV6" s="55"/>
      <c r="MBW6" s="55"/>
      <c r="MBX6" s="55"/>
      <c r="MBY6" s="55"/>
      <c r="MBZ6" s="55"/>
      <c r="MCA6" s="55"/>
      <c r="MCB6" s="55"/>
      <c r="MCC6" s="55"/>
      <c r="MCD6" s="55"/>
      <c r="MCE6" s="55"/>
      <c r="MCF6" s="55"/>
      <c r="MCG6" s="55"/>
      <c r="MCH6" s="55"/>
      <c r="MCI6" s="55"/>
      <c r="MCJ6" s="55"/>
      <c r="MCK6" s="55"/>
      <c r="MCL6" s="55"/>
      <c r="MCM6" s="55"/>
      <c r="MCN6" s="55"/>
      <c r="MCO6" s="55"/>
      <c r="MCP6" s="55"/>
      <c r="MCQ6" s="55"/>
      <c r="MCR6" s="55"/>
      <c r="MCS6" s="55"/>
      <c r="MCT6" s="55"/>
      <c r="MCU6" s="55"/>
      <c r="MCV6" s="55"/>
      <c r="MCW6" s="55"/>
      <c r="MCX6" s="55"/>
      <c r="MCY6" s="55"/>
      <c r="MCZ6" s="55"/>
      <c r="MDA6" s="55"/>
      <c r="MDB6" s="55"/>
      <c r="MDC6" s="55"/>
      <c r="MDD6" s="55"/>
      <c r="MDE6" s="55"/>
      <c r="MDF6" s="55"/>
      <c r="MDG6" s="55"/>
      <c r="MDH6" s="55"/>
      <c r="MDI6" s="55"/>
      <c r="MDJ6" s="55"/>
      <c r="MDK6" s="55"/>
      <c r="MDL6" s="55"/>
      <c r="MDM6" s="55"/>
      <c r="MDN6" s="55"/>
      <c r="MDO6" s="55"/>
      <c r="MDP6" s="55"/>
      <c r="MDQ6" s="55"/>
      <c r="MDR6" s="55"/>
      <c r="MDS6" s="55"/>
      <c r="MDT6" s="55"/>
      <c r="MDU6" s="55"/>
      <c r="MDV6" s="55"/>
      <c r="MDW6" s="55"/>
      <c r="MDX6" s="55"/>
      <c r="MDY6" s="55"/>
      <c r="MDZ6" s="55"/>
      <c r="MEA6" s="55"/>
      <c r="MEB6" s="55"/>
      <c r="MEC6" s="55"/>
      <c r="MED6" s="55"/>
      <c r="MEE6" s="55"/>
      <c r="MEF6" s="55"/>
      <c r="MEG6" s="55"/>
      <c r="MEH6" s="55"/>
      <c r="MEI6" s="55"/>
      <c r="MEJ6" s="55"/>
      <c r="MEK6" s="55"/>
      <c r="MEL6" s="55"/>
      <c r="MEM6" s="55"/>
      <c r="MEN6" s="55"/>
      <c r="MEO6" s="55"/>
      <c r="MEP6" s="55"/>
      <c r="MEQ6" s="55"/>
      <c r="MER6" s="55"/>
      <c r="MES6" s="55"/>
      <c r="MET6" s="55"/>
      <c r="MEU6" s="55"/>
      <c r="MEV6" s="55"/>
      <c r="MEW6" s="55"/>
      <c r="MEX6" s="55"/>
      <c r="MEY6" s="55"/>
      <c r="MEZ6" s="55"/>
      <c r="MFA6" s="55"/>
      <c r="MFB6" s="55"/>
      <c r="MFC6" s="55"/>
      <c r="MFD6" s="55"/>
      <c r="MFE6" s="55"/>
      <c r="MFF6" s="55"/>
      <c r="MFG6" s="55"/>
      <c r="MFH6" s="55"/>
      <c r="MFI6" s="55"/>
      <c r="MFJ6" s="55"/>
      <c r="MFK6" s="55"/>
      <c r="MFL6" s="55"/>
      <c r="MFM6" s="55"/>
      <c r="MFN6" s="55"/>
      <c r="MFO6" s="55"/>
      <c r="MFP6" s="55"/>
      <c r="MFQ6" s="55"/>
      <c r="MFR6" s="55"/>
      <c r="MFS6" s="55"/>
      <c r="MFT6" s="55"/>
      <c r="MFU6" s="55"/>
      <c r="MFV6" s="55"/>
      <c r="MFW6" s="55"/>
      <c r="MFX6" s="55"/>
      <c r="MFY6" s="55"/>
      <c r="MFZ6" s="55"/>
      <c r="MGA6" s="55"/>
      <c r="MGB6" s="55"/>
      <c r="MGC6" s="55"/>
      <c r="MGD6" s="55"/>
      <c r="MGE6" s="55"/>
      <c r="MGF6" s="55"/>
      <c r="MGG6" s="55"/>
      <c r="MGH6" s="55"/>
      <c r="MGI6" s="55"/>
      <c r="MGJ6" s="55"/>
      <c r="MGK6" s="55"/>
      <c r="MGL6" s="55"/>
      <c r="MGM6" s="55"/>
      <c r="MGN6" s="55"/>
      <c r="MGO6" s="55"/>
      <c r="MGP6" s="55"/>
      <c r="MGQ6" s="55"/>
      <c r="MGR6" s="55"/>
      <c r="MGS6" s="55"/>
      <c r="MGT6" s="55"/>
      <c r="MGU6" s="55"/>
      <c r="MGV6" s="55"/>
      <c r="MGW6" s="55"/>
      <c r="MGX6" s="55"/>
      <c r="MGY6" s="55"/>
      <c r="MGZ6" s="55"/>
      <c r="MHA6" s="55"/>
      <c r="MHB6" s="55"/>
      <c r="MHC6" s="55"/>
      <c r="MHD6" s="55"/>
      <c r="MHE6" s="55"/>
      <c r="MHF6" s="55"/>
      <c r="MHG6" s="55"/>
      <c r="MHH6" s="55"/>
      <c r="MHI6" s="55"/>
      <c r="MHJ6" s="55"/>
      <c r="MHK6" s="55"/>
      <c r="MHL6" s="55"/>
      <c r="MHM6" s="55"/>
      <c r="MHN6" s="55"/>
      <c r="MHO6" s="55"/>
      <c r="MHP6" s="55"/>
      <c r="MHQ6" s="55"/>
      <c r="MHR6" s="55"/>
      <c r="MHS6" s="55"/>
      <c r="MHT6" s="55"/>
      <c r="MHU6" s="55"/>
      <c r="MHV6" s="55"/>
      <c r="MHW6" s="55"/>
      <c r="MHX6" s="55"/>
      <c r="MHY6" s="55"/>
      <c r="MHZ6" s="55"/>
      <c r="MIA6" s="55"/>
      <c r="MIB6" s="55"/>
      <c r="MIC6" s="55"/>
      <c r="MID6" s="55"/>
      <c r="MIE6" s="55"/>
      <c r="MIF6" s="55"/>
      <c r="MIG6" s="55"/>
      <c r="MIH6" s="55"/>
      <c r="MII6" s="55"/>
      <c r="MIJ6" s="55"/>
      <c r="MIK6" s="55"/>
      <c r="MIL6" s="55"/>
      <c r="MIM6" s="55"/>
      <c r="MIN6" s="55"/>
      <c r="MIO6" s="55"/>
      <c r="MIP6" s="55"/>
      <c r="MIQ6" s="55"/>
      <c r="MIR6" s="55"/>
      <c r="MIS6" s="55"/>
      <c r="MIT6" s="55"/>
      <c r="MIU6" s="55"/>
      <c r="MIV6" s="55"/>
      <c r="MIW6" s="55"/>
      <c r="MIX6" s="55"/>
      <c r="MIY6" s="55"/>
      <c r="MIZ6" s="55"/>
      <c r="MJA6" s="55"/>
      <c r="MJB6" s="55"/>
      <c r="MJC6" s="55"/>
      <c r="MJD6" s="55"/>
      <c r="MJE6" s="55"/>
      <c r="MJF6" s="55"/>
      <c r="MJG6" s="55"/>
      <c r="MJH6" s="55"/>
      <c r="MJI6" s="55"/>
      <c r="MJJ6" s="55"/>
      <c r="MJK6" s="55"/>
      <c r="MJL6" s="55"/>
      <c r="MJM6" s="55"/>
      <c r="MJN6" s="55"/>
      <c r="MJO6" s="55"/>
      <c r="MJP6" s="55"/>
      <c r="MJQ6" s="55"/>
      <c r="MJR6" s="55"/>
      <c r="MJS6" s="55"/>
      <c r="MJT6" s="55"/>
      <c r="MJU6" s="55"/>
      <c r="MJV6" s="55"/>
      <c r="MJW6" s="55"/>
      <c r="MJX6" s="55"/>
      <c r="MJY6" s="55"/>
      <c r="MJZ6" s="55"/>
      <c r="MKA6" s="55"/>
      <c r="MKB6" s="55"/>
      <c r="MKC6" s="55"/>
      <c r="MKD6" s="55"/>
      <c r="MKE6" s="55"/>
      <c r="MKF6" s="55"/>
      <c r="MKG6" s="55"/>
      <c r="MKH6" s="55"/>
      <c r="MKI6" s="55"/>
      <c r="MKJ6" s="55"/>
      <c r="MKK6" s="55"/>
      <c r="MKL6" s="55"/>
      <c r="MKM6" s="55"/>
      <c r="MKN6" s="55"/>
      <c r="MKO6" s="55"/>
      <c r="MKP6" s="55"/>
      <c r="MKQ6" s="55"/>
      <c r="MKR6" s="55"/>
      <c r="MKS6" s="55"/>
      <c r="MKT6" s="55"/>
      <c r="MKU6" s="55"/>
      <c r="MKV6" s="55"/>
      <c r="MKW6" s="55"/>
      <c r="MKX6" s="55"/>
      <c r="MKY6" s="55"/>
      <c r="MKZ6" s="55"/>
      <c r="MLA6" s="55"/>
      <c r="MLB6" s="55"/>
      <c r="MLC6" s="55"/>
      <c r="MLD6" s="55"/>
      <c r="MLE6" s="55"/>
      <c r="MLF6" s="55"/>
      <c r="MLG6" s="55"/>
      <c r="MLH6" s="55"/>
      <c r="MLI6" s="55"/>
      <c r="MLJ6" s="55"/>
      <c r="MLK6" s="55"/>
      <c r="MLL6" s="55"/>
      <c r="MLM6" s="55"/>
      <c r="MLN6" s="55"/>
      <c r="MLO6" s="55"/>
      <c r="MLP6" s="55"/>
      <c r="MLQ6" s="55"/>
      <c r="MLR6" s="55"/>
      <c r="MLS6" s="55"/>
      <c r="MLT6" s="55"/>
      <c r="MLU6" s="55"/>
      <c r="MLV6" s="55"/>
      <c r="MLW6" s="55"/>
      <c r="MLX6" s="55"/>
      <c r="MLY6" s="55"/>
      <c r="MLZ6" s="55"/>
      <c r="MMA6" s="55"/>
      <c r="MMB6" s="55"/>
      <c r="MMC6" s="55"/>
      <c r="MMD6" s="55"/>
      <c r="MME6" s="55"/>
      <c r="MMF6" s="55"/>
      <c r="MMG6" s="55"/>
      <c r="MMH6" s="55"/>
      <c r="MMI6" s="55"/>
      <c r="MMJ6" s="55"/>
      <c r="MMK6" s="55"/>
      <c r="MML6" s="55"/>
      <c r="MMM6" s="55"/>
      <c r="MMN6" s="55"/>
      <c r="MMO6" s="55"/>
      <c r="MMP6" s="55"/>
      <c r="MMQ6" s="55"/>
      <c r="MMR6" s="55"/>
      <c r="MMS6" s="55"/>
      <c r="MMT6" s="55"/>
      <c r="MMU6" s="55"/>
      <c r="MMV6" s="55"/>
      <c r="MMW6" s="55"/>
      <c r="MMX6" s="55"/>
      <c r="MMY6" s="55"/>
      <c r="MMZ6" s="55"/>
      <c r="MNA6" s="55"/>
      <c r="MNB6" s="55"/>
      <c r="MNC6" s="55"/>
      <c r="MND6" s="55"/>
      <c r="MNE6" s="55"/>
      <c r="MNF6" s="55"/>
      <c r="MNG6" s="55"/>
      <c r="MNH6" s="55"/>
      <c r="MNI6" s="55"/>
      <c r="MNJ6" s="55"/>
      <c r="MNK6" s="55"/>
      <c r="MNL6" s="55"/>
      <c r="MNM6" s="55"/>
      <c r="MNN6" s="55"/>
      <c r="MNO6" s="55"/>
      <c r="MNP6" s="55"/>
      <c r="MNQ6" s="55"/>
      <c r="MNR6" s="55"/>
      <c r="MNS6" s="55"/>
      <c r="MNT6" s="55"/>
      <c r="MNU6" s="55"/>
      <c r="MNV6" s="55"/>
      <c r="MNW6" s="55"/>
      <c r="MNX6" s="55"/>
      <c r="MNY6" s="55"/>
      <c r="MNZ6" s="55"/>
      <c r="MOA6" s="55"/>
      <c r="MOB6" s="55"/>
      <c r="MOC6" s="55"/>
      <c r="MOD6" s="55"/>
      <c r="MOE6" s="55"/>
      <c r="MOF6" s="55"/>
      <c r="MOG6" s="55"/>
      <c r="MOH6" s="55"/>
      <c r="MOI6" s="55"/>
      <c r="MOJ6" s="55"/>
      <c r="MOK6" s="55"/>
      <c r="MOL6" s="55"/>
      <c r="MOM6" s="55"/>
      <c r="MON6" s="55"/>
      <c r="MOO6" s="55"/>
      <c r="MOP6" s="55"/>
      <c r="MOQ6" s="55"/>
      <c r="MOR6" s="55"/>
      <c r="MOS6" s="55"/>
      <c r="MOT6" s="55"/>
      <c r="MOU6" s="55"/>
      <c r="MOV6" s="55"/>
      <c r="MOW6" s="55"/>
      <c r="MOX6" s="55"/>
      <c r="MOY6" s="55"/>
      <c r="MOZ6" s="55"/>
      <c r="MPA6" s="55"/>
      <c r="MPB6" s="55"/>
      <c r="MPC6" s="55"/>
      <c r="MPD6" s="55"/>
      <c r="MPE6" s="55"/>
      <c r="MPF6" s="55"/>
      <c r="MPG6" s="55"/>
      <c r="MPH6" s="55"/>
      <c r="MPI6" s="55"/>
      <c r="MPJ6" s="55"/>
      <c r="MPK6" s="55"/>
      <c r="MPL6" s="55"/>
      <c r="MPM6" s="55"/>
      <c r="MPN6" s="55"/>
      <c r="MPO6" s="55"/>
      <c r="MPP6" s="55"/>
      <c r="MPQ6" s="55"/>
      <c r="MPR6" s="55"/>
      <c r="MPS6" s="55"/>
      <c r="MPT6" s="55"/>
      <c r="MPU6" s="55"/>
      <c r="MPV6" s="55"/>
      <c r="MPW6" s="55"/>
      <c r="MPX6" s="55"/>
      <c r="MPY6" s="55"/>
      <c r="MPZ6" s="55"/>
      <c r="MQA6" s="55"/>
      <c r="MQB6" s="55"/>
      <c r="MQC6" s="55"/>
      <c r="MQD6" s="55"/>
      <c r="MQE6" s="55"/>
      <c r="MQF6" s="55"/>
      <c r="MQG6" s="55"/>
      <c r="MQH6" s="55"/>
      <c r="MQI6" s="55"/>
      <c r="MQJ6" s="55"/>
      <c r="MQK6" s="55"/>
      <c r="MQL6" s="55"/>
      <c r="MQM6" s="55"/>
      <c r="MQN6" s="55"/>
      <c r="MQO6" s="55"/>
      <c r="MQP6" s="55"/>
      <c r="MQQ6" s="55"/>
      <c r="MQR6" s="55"/>
      <c r="MQS6" s="55"/>
      <c r="MQT6" s="55"/>
      <c r="MQU6" s="55"/>
      <c r="MQV6" s="55"/>
      <c r="MQW6" s="55"/>
      <c r="MQX6" s="55"/>
      <c r="MQY6" s="55"/>
      <c r="MQZ6" s="55"/>
      <c r="MRA6" s="55"/>
      <c r="MRB6" s="55"/>
      <c r="MRC6" s="55"/>
      <c r="MRD6" s="55"/>
      <c r="MRE6" s="55"/>
      <c r="MRF6" s="55"/>
      <c r="MRG6" s="55"/>
      <c r="MRH6" s="55"/>
      <c r="MRI6" s="55"/>
      <c r="MRJ6" s="55"/>
      <c r="MRK6" s="55"/>
      <c r="MRL6" s="55"/>
      <c r="MRM6" s="55"/>
      <c r="MRN6" s="55"/>
      <c r="MRO6" s="55"/>
      <c r="MRP6" s="55"/>
      <c r="MRQ6" s="55"/>
      <c r="MRR6" s="55"/>
      <c r="MRS6" s="55"/>
      <c r="MRT6" s="55"/>
      <c r="MRU6" s="55"/>
      <c r="MRV6" s="55"/>
      <c r="MRW6" s="55"/>
      <c r="MRX6" s="55"/>
      <c r="MRY6" s="55"/>
      <c r="MRZ6" s="55"/>
      <c r="MSA6" s="55"/>
      <c r="MSB6" s="55"/>
      <c r="MSC6" s="55"/>
      <c r="MSD6" s="55"/>
      <c r="MSE6" s="55"/>
      <c r="MSF6" s="55"/>
      <c r="MSG6" s="55"/>
      <c r="MSH6" s="55"/>
      <c r="MSI6" s="55"/>
      <c r="MSJ6" s="55"/>
      <c r="MSK6" s="55"/>
      <c r="MSL6" s="55"/>
      <c r="MSM6" s="55"/>
      <c r="MSN6" s="55"/>
      <c r="MSO6" s="55"/>
      <c r="MSP6" s="55"/>
      <c r="MSQ6" s="55"/>
      <c r="MSR6" s="55"/>
      <c r="MSS6" s="55"/>
      <c r="MST6" s="55"/>
      <c r="MSU6" s="55"/>
      <c r="MSV6" s="55"/>
      <c r="MSW6" s="55"/>
      <c r="MSX6" s="55"/>
      <c r="MSY6" s="55"/>
      <c r="MSZ6" s="55"/>
      <c r="MTA6" s="55"/>
      <c r="MTB6" s="55"/>
      <c r="MTC6" s="55"/>
      <c r="MTD6" s="55"/>
      <c r="MTE6" s="55"/>
      <c r="MTF6" s="55"/>
      <c r="MTG6" s="55"/>
      <c r="MTH6" s="55"/>
      <c r="MTI6" s="55"/>
      <c r="MTJ6" s="55"/>
      <c r="MTK6" s="55"/>
      <c r="MTL6" s="55"/>
      <c r="MTM6" s="55"/>
      <c r="MTN6" s="55"/>
      <c r="MTO6" s="55"/>
      <c r="MTP6" s="55"/>
      <c r="MTQ6" s="55"/>
      <c r="MTR6" s="55"/>
      <c r="MTS6" s="55"/>
      <c r="MTT6" s="55"/>
      <c r="MTU6" s="55"/>
      <c r="MTV6" s="55"/>
      <c r="MTW6" s="55"/>
      <c r="MTX6" s="55"/>
      <c r="MTY6" s="55"/>
      <c r="MTZ6" s="55"/>
      <c r="MUA6" s="55"/>
      <c r="MUB6" s="55"/>
      <c r="MUC6" s="55"/>
      <c r="MUD6" s="55"/>
      <c r="MUE6" s="55"/>
      <c r="MUF6" s="55"/>
      <c r="MUG6" s="55"/>
      <c r="MUH6" s="55"/>
      <c r="MUI6" s="55"/>
      <c r="MUJ6" s="55"/>
      <c r="MUK6" s="55"/>
      <c r="MUL6" s="55"/>
      <c r="MUM6" s="55"/>
      <c r="MUN6" s="55"/>
      <c r="MUO6" s="55"/>
      <c r="MUP6" s="55"/>
      <c r="MUQ6" s="55"/>
      <c r="MUR6" s="55"/>
      <c r="MUS6" s="55"/>
      <c r="MUT6" s="55"/>
      <c r="MUU6" s="55"/>
      <c r="MUV6" s="55"/>
      <c r="MUW6" s="55"/>
      <c r="MUX6" s="55"/>
      <c r="MUY6" s="55"/>
      <c r="MUZ6" s="55"/>
      <c r="MVA6" s="55"/>
      <c r="MVB6" s="55"/>
      <c r="MVC6" s="55"/>
      <c r="MVD6" s="55"/>
      <c r="MVE6" s="55"/>
      <c r="MVF6" s="55"/>
      <c r="MVG6" s="55"/>
      <c r="MVH6" s="55"/>
      <c r="MVI6" s="55"/>
      <c r="MVJ6" s="55"/>
      <c r="MVK6" s="55"/>
      <c r="MVL6" s="55"/>
      <c r="MVM6" s="55"/>
      <c r="MVN6" s="55"/>
      <c r="MVO6" s="55"/>
      <c r="MVP6" s="55"/>
      <c r="MVQ6" s="55"/>
      <c r="MVR6" s="55"/>
      <c r="MVS6" s="55"/>
      <c r="MVT6" s="55"/>
      <c r="MVU6" s="55"/>
      <c r="MVV6" s="55"/>
      <c r="MVW6" s="55"/>
      <c r="MVX6" s="55"/>
      <c r="MVY6" s="55"/>
      <c r="MVZ6" s="55"/>
      <c r="MWA6" s="55"/>
      <c r="MWB6" s="55"/>
      <c r="MWC6" s="55"/>
      <c r="MWD6" s="55"/>
      <c r="MWE6" s="55"/>
      <c r="MWF6" s="55"/>
      <c r="MWG6" s="55"/>
      <c r="MWH6" s="55"/>
      <c r="MWI6" s="55"/>
      <c r="MWJ6" s="55"/>
      <c r="MWK6" s="55"/>
      <c r="MWL6" s="55"/>
      <c r="MWM6" s="55"/>
      <c r="MWN6" s="55"/>
      <c r="MWO6" s="55"/>
      <c r="MWP6" s="55"/>
      <c r="MWQ6" s="55"/>
      <c r="MWR6" s="55"/>
      <c r="MWS6" s="55"/>
      <c r="MWT6" s="55"/>
      <c r="MWU6" s="55"/>
      <c r="MWV6" s="55"/>
      <c r="MWW6" s="55"/>
      <c r="MWX6" s="55"/>
      <c r="MWY6" s="55"/>
      <c r="MWZ6" s="55"/>
      <c r="MXA6" s="55"/>
      <c r="MXB6" s="55"/>
      <c r="MXC6" s="55"/>
      <c r="MXD6" s="55"/>
      <c r="MXE6" s="55"/>
      <c r="MXF6" s="55"/>
      <c r="MXG6" s="55"/>
      <c r="MXH6" s="55"/>
      <c r="MXI6" s="55"/>
      <c r="MXJ6" s="55"/>
      <c r="MXK6" s="55"/>
      <c r="MXL6" s="55"/>
      <c r="MXM6" s="55"/>
      <c r="MXN6" s="55"/>
      <c r="MXO6" s="55"/>
      <c r="MXP6" s="55"/>
      <c r="MXQ6" s="55"/>
      <c r="MXR6" s="55"/>
      <c r="MXS6" s="55"/>
      <c r="MXT6" s="55"/>
      <c r="MXU6" s="55"/>
      <c r="MXV6" s="55"/>
      <c r="MXW6" s="55"/>
      <c r="MXX6" s="55"/>
      <c r="MXY6" s="55"/>
      <c r="MXZ6" s="55"/>
      <c r="MYA6" s="55"/>
      <c r="MYB6" s="55"/>
      <c r="MYC6" s="55"/>
      <c r="MYD6" s="55"/>
      <c r="MYE6" s="55"/>
      <c r="MYF6" s="55"/>
      <c r="MYG6" s="55"/>
      <c r="MYH6" s="55"/>
      <c r="MYI6" s="55"/>
      <c r="MYJ6" s="55"/>
      <c r="MYK6" s="55"/>
      <c r="MYL6" s="55"/>
      <c r="MYM6" s="55"/>
      <c r="MYN6" s="55"/>
      <c r="MYO6" s="55"/>
      <c r="MYP6" s="55"/>
      <c r="MYQ6" s="55"/>
      <c r="MYR6" s="55"/>
      <c r="MYS6" s="55"/>
      <c r="MYT6" s="55"/>
      <c r="MYU6" s="55"/>
      <c r="MYV6" s="55"/>
      <c r="MYW6" s="55"/>
      <c r="MYX6" s="55"/>
      <c r="MYY6" s="55"/>
      <c r="MYZ6" s="55"/>
      <c r="MZA6" s="55"/>
      <c r="MZB6" s="55"/>
      <c r="MZC6" s="55"/>
      <c r="MZD6" s="55"/>
      <c r="MZE6" s="55"/>
      <c r="MZF6" s="55"/>
      <c r="MZG6" s="55"/>
      <c r="MZH6" s="55"/>
      <c r="MZI6" s="55"/>
      <c r="MZJ6" s="55"/>
      <c r="MZK6" s="55"/>
      <c r="MZL6" s="55"/>
      <c r="MZM6" s="55"/>
      <c r="MZN6" s="55"/>
      <c r="MZO6" s="55"/>
      <c r="MZP6" s="55"/>
      <c r="MZQ6" s="55"/>
      <c r="MZR6" s="55"/>
      <c r="MZS6" s="55"/>
      <c r="MZT6" s="55"/>
      <c r="MZU6" s="55"/>
      <c r="MZV6" s="55"/>
      <c r="MZW6" s="55"/>
      <c r="MZX6" s="55"/>
      <c r="MZY6" s="55"/>
      <c r="MZZ6" s="55"/>
      <c r="NAA6" s="55"/>
      <c r="NAB6" s="55"/>
      <c r="NAC6" s="55"/>
      <c r="NAD6" s="55"/>
      <c r="NAE6" s="55"/>
      <c r="NAF6" s="55"/>
      <c r="NAG6" s="55"/>
      <c r="NAH6" s="55"/>
      <c r="NAI6" s="55"/>
      <c r="NAJ6" s="55"/>
      <c r="NAK6" s="55"/>
      <c r="NAL6" s="55"/>
      <c r="NAM6" s="55"/>
      <c r="NAN6" s="55"/>
      <c r="NAO6" s="55"/>
      <c r="NAP6" s="55"/>
      <c r="NAQ6" s="55"/>
      <c r="NAR6" s="55"/>
      <c r="NAS6" s="55"/>
      <c r="NAT6" s="55"/>
      <c r="NAU6" s="55"/>
      <c r="NAV6" s="55"/>
      <c r="NAW6" s="55"/>
      <c r="NAX6" s="55"/>
      <c r="NAY6" s="55"/>
      <c r="NAZ6" s="55"/>
      <c r="NBA6" s="55"/>
      <c r="NBB6" s="55"/>
      <c r="NBC6" s="55"/>
      <c r="NBD6" s="55"/>
      <c r="NBE6" s="55"/>
      <c r="NBF6" s="55"/>
      <c r="NBG6" s="55"/>
      <c r="NBH6" s="55"/>
      <c r="NBI6" s="55"/>
      <c r="NBJ6" s="55"/>
      <c r="NBK6" s="55"/>
      <c r="NBL6" s="55"/>
      <c r="NBM6" s="55"/>
      <c r="NBN6" s="55"/>
      <c r="NBO6" s="55"/>
      <c r="NBP6" s="55"/>
      <c r="NBQ6" s="55"/>
      <c r="NBR6" s="55"/>
      <c r="NBS6" s="55"/>
      <c r="NBT6" s="55"/>
      <c r="NBU6" s="55"/>
      <c r="NBV6" s="55"/>
      <c r="NBW6" s="55"/>
      <c r="NBX6" s="55"/>
      <c r="NBY6" s="55"/>
      <c r="NBZ6" s="55"/>
      <c r="NCA6" s="55"/>
      <c r="NCB6" s="55"/>
      <c r="NCC6" s="55"/>
      <c r="NCD6" s="55"/>
      <c r="NCE6" s="55"/>
      <c r="NCF6" s="55"/>
      <c r="NCG6" s="55"/>
      <c r="NCH6" s="55"/>
      <c r="NCI6" s="55"/>
      <c r="NCJ6" s="55"/>
      <c r="NCK6" s="55"/>
      <c r="NCL6" s="55"/>
      <c r="NCM6" s="55"/>
      <c r="NCN6" s="55"/>
      <c r="NCO6" s="55"/>
      <c r="NCP6" s="55"/>
      <c r="NCQ6" s="55"/>
      <c r="NCR6" s="55"/>
      <c r="NCS6" s="55"/>
      <c r="NCT6" s="55"/>
      <c r="NCU6" s="55"/>
      <c r="NCV6" s="55"/>
      <c r="NCW6" s="55"/>
      <c r="NCX6" s="55"/>
      <c r="NCY6" s="55"/>
      <c r="NCZ6" s="55"/>
      <c r="NDA6" s="55"/>
      <c r="NDB6" s="55"/>
      <c r="NDC6" s="55"/>
      <c r="NDD6" s="55"/>
      <c r="NDE6" s="55"/>
      <c r="NDF6" s="55"/>
      <c r="NDG6" s="55"/>
      <c r="NDH6" s="55"/>
      <c r="NDI6" s="55"/>
      <c r="NDJ6" s="55"/>
      <c r="NDK6" s="55"/>
      <c r="NDL6" s="55"/>
      <c r="NDM6" s="55"/>
      <c r="NDN6" s="55"/>
      <c r="NDO6" s="55"/>
      <c r="NDP6" s="55"/>
      <c r="NDQ6" s="55"/>
      <c r="NDR6" s="55"/>
      <c r="NDS6" s="55"/>
      <c r="NDT6" s="55"/>
      <c r="NDU6" s="55"/>
      <c r="NDV6" s="55"/>
      <c r="NDW6" s="55"/>
      <c r="NDX6" s="55"/>
      <c r="NDY6" s="55"/>
      <c r="NDZ6" s="55"/>
      <c r="NEA6" s="55"/>
      <c r="NEB6" s="55"/>
      <c r="NEC6" s="55"/>
      <c r="NED6" s="55"/>
      <c r="NEE6" s="55"/>
      <c r="NEF6" s="55"/>
      <c r="NEG6" s="55"/>
      <c r="NEH6" s="55"/>
      <c r="NEI6" s="55"/>
      <c r="NEJ6" s="55"/>
      <c r="NEK6" s="55"/>
      <c r="NEL6" s="55"/>
      <c r="NEM6" s="55"/>
      <c r="NEN6" s="55"/>
      <c r="NEO6" s="55"/>
      <c r="NEP6" s="55"/>
      <c r="NEQ6" s="55"/>
      <c r="NER6" s="55"/>
      <c r="NES6" s="55"/>
      <c r="NET6" s="55"/>
      <c r="NEU6" s="55"/>
      <c r="NEV6" s="55"/>
      <c r="NEW6" s="55"/>
      <c r="NEX6" s="55"/>
      <c r="NEY6" s="55"/>
      <c r="NEZ6" s="55"/>
      <c r="NFA6" s="55"/>
      <c r="NFB6" s="55"/>
      <c r="NFC6" s="55"/>
      <c r="NFD6" s="55"/>
      <c r="NFE6" s="55"/>
      <c r="NFF6" s="55"/>
      <c r="NFG6" s="55"/>
      <c r="NFH6" s="55"/>
      <c r="NFI6" s="55"/>
      <c r="NFJ6" s="55"/>
      <c r="NFK6" s="55"/>
      <c r="NFL6" s="55"/>
      <c r="NFM6" s="55"/>
      <c r="NFN6" s="55"/>
      <c r="NFO6" s="55"/>
      <c r="NFP6" s="55"/>
      <c r="NFQ6" s="55"/>
      <c r="NFR6" s="55"/>
      <c r="NFS6" s="55"/>
      <c r="NFT6" s="55"/>
      <c r="NFU6" s="55"/>
      <c r="NFV6" s="55"/>
      <c r="NFW6" s="55"/>
      <c r="NFX6" s="55"/>
      <c r="NFY6" s="55"/>
      <c r="NFZ6" s="55"/>
      <c r="NGA6" s="55"/>
      <c r="NGB6" s="55"/>
      <c r="NGC6" s="55"/>
      <c r="NGD6" s="55"/>
      <c r="NGE6" s="55"/>
      <c r="NGF6" s="55"/>
      <c r="NGG6" s="55"/>
      <c r="NGH6" s="55"/>
      <c r="NGI6" s="55"/>
      <c r="NGJ6" s="55"/>
      <c r="NGK6" s="55"/>
      <c r="NGL6" s="55"/>
      <c r="NGM6" s="55"/>
      <c r="NGN6" s="55"/>
      <c r="NGO6" s="55"/>
      <c r="NGP6" s="55"/>
      <c r="NGQ6" s="55"/>
      <c r="NGR6" s="55"/>
      <c r="NGS6" s="55"/>
      <c r="NGT6" s="55"/>
      <c r="NGU6" s="55"/>
      <c r="NGV6" s="55"/>
      <c r="NGW6" s="55"/>
      <c r="NGX6" s="55"/>
      <c r="NGY6" s="55"/>
      <c r="NGZ6" s="55"/>
      <c r="NHA6" s="55"/>
      <c r="NHB6" s="55"/>
      <c r="NHC6" s="55"/>
      <c r="NHD6" s="55"/>
      <c r="NHE6" s="55"/>
      <c r="NHF6" s="55"/>
      <c r="NHG6" s="55"/>
      <c r="NHH6" s="55"/>
      <c r="NHI6" s="55"/>
      <c r="NHJ6" s="55"/>
      <c r="NHK6" s="55"/>
      <c r="NHL6" s="55"/>
      <c r="NHM6" s="55"/>
      <c r="NHN6" s="55"/>
      <c r="NHO6" s="55"/>
      <c r="NHP6" s="55"/>
      <c r="NHQ6" s="55"/>
      <c r="NHR6" s="55"/>
      <c r="NHS6" s="55"/>
      <c r="NHT6" s="55"/>
      <c r="NHU6" s="55"/>
      <c r="NHV6" s="55"/>
      <c r="NHW6" s="55"/>
      <c r="NHX6" s="55"/>
      <c r="NHY6" s="55"/>
      <c r="NHZ6" s="55"/>
      <c r="NIA6" s="55"/>
      <c r="NIB6" s="55"/>
      <c r="NIC6" s="55"/>
      <c r="NID6" s="55"/>
      <c r="NIE6" s="55"/>
      <c r="NIF6" s="55"/>
      <c r="NIG6" s="55"/>
      <c r="NIH6" s="55"/>
      <c r="NII6" s="55"/>
      <c r="NIJ6" s="55"/>
      <c r="NIK6" s="55"/>
      <c r="NIL6" s="55"/>
      <c r="NIM6" s="55"/>
      <c r="NIN6" s="55"/>
      <c r="NIO6" s="55"/>
      <c r="NIP6" s="55"/>
      <c r="NIQ6" s="55"/>
      <c r="NIR6" s="55"/>
      <c r="NIS6" s="55"/>
      <c r="NIT6" s="55"/>
      <c r="NIU6" s="55"/>
      <c r="NIV6" s="55"/>
      <c r="NIW6" s="55"/>
      <c r="NIX6" s="55"/>
      <c r="NIY6" s="55"/>
      <c r="NIZ6" s="55"/>
      <c r="NJA6" s="55"/>
      <c r="NJB6" s="55"/>
      <c r="NJC6" s="55"/>
      <c r="NJD6" s="55"/>
      <c r="NJE6" s="55"/>
      <c r="NJF6" s="55"/>
      <c r="NJG6" s="55"/>
      <c r="NJH6" s="55"/>
      <c r="NJI6" s="55"/>
      <c r="NJJ6" s="55"/>
      <c r="NJK6" s="55"/>
      <c r="NJL6" s="55"/>
      <c r="NJM6" s="55"/>
      <c r="NJN6" s="55"/>
      <c r="NJO6" s="55"/>
      <c r="NJP6" s="55"/>
      <c r="NJQ6" s="55"/>
      <c r="NJR6" s="55"/>
      <c r="NJS6" s="55"/>
      <c r="NJT6" s="55"/>
      <c r="NJU6" s="55"/>
      <c r="NJV6" s="55"/>
      <c r="NJW6" s="55"/>
      <c r="NJX6" s="55"/>
      <c r="NJY6" s="55"/>
      <c r="NJZ6" s="55"/>
      <c r="NKA6" s="55"/>
      <c r="NKB6" s="55"/>
      <c r="NKC6" s="55"/>
      <c r="NKD6" s="55"/>
      <c r="NKE6" s="55"/>
      <c r="NKF6" s="55"/>
      <c r="NKG6" s="55"/>
      <c r="NKH6" s="55"/>
      <c r="NKI6" s="55"/>
      <c r="NKJ6" s="55"/>
      <c r="NKK6" s="55"/>
      <c r="NKL6" s="55"/>
      <c r="NKM6" s="55"/>
      <c r="NKN6" s="55"/>
      <c r="NKO6" s="55"/>
      <c r="NKP6" s="55"/>
      <c r="NKQ6" s="55"/>
      <c r="NKR6" s="55"/>
      <c r="NKS6" s="55"/>
      <c r="NKT6" s="55"/>
      <c r="NKU6" s="55"/>
      <c r="NKV6" s="55"/>
      <c r="NKW6" s="55"/>
      <c r="NKX6" s="55"/>
      <c r="NKY6" s="55"/>
      <c r="NKZ6" s="55"/>
      <c r="NLA6" s="55"/>
      <c r="NLB6" s="55"/>
      <c r="NLC6" s="55"/>
      <c r="NLD6" s="55"/>
      <c r="NLE6" s="55"/>
      <c r="NLF6" s="55"/>
      <c r="NLG6" s="55"/>
      <c r="NLH6" s="55"/>
      <c r="NLI6" s="55"/>
      <c r="NLJ6" s="55"/>
      <c r="NLK6" s="55"/>
      <c r="NLL6" s="55"/>
      <c r="NLM6" s="55"/>
      <c r="NLN6" s="55"/>
      <c r="NLO6" s="55"/>
      <c r="NLP6" s="55"/>
      <c r="NLQ6" s="55"/>
      <c r="NLR6" s="55"/>
      <c r="NLS6" s="55"/>
      <c r="NLT6" s="55"/>
      <c r="NLU6" s="55"/>
      <c r="NLV6" s="55"/>
      <c r="NLW6" s="55"/>
      <c r="NLX6" s="55"/>
      <c r="NLY6" s="55"/>
      <c r="NLZ6" s="55"/>
      <c r="NMA6" s="55"/>
      <c r="NMB6" s="55"/>
      <c r="NMC6" s="55"/>
      <c r="NMD6" s="55"/>
      <c r="NME6" s="55"/>
      <c r="NMF6" s="55"/>
      <c r="NMG6" s="55"/>
      <c r="NMH6" s="55"/>
      <c r="NMI6" s="55"/>
      <c r="NMJ6" s="55"/>
      <c r="NMK6" s="55"/>
      <c r="NML6" s="55"/>
      <c r="NMM6" s="55"/>
      <c r="NMN6" s="55"/>
      <c r="NMO6" s="55"/>
      <c r="NMP6" s="55"/>
      <c r="NMQ6" s="55"/>
      <c r="NMR6" s="55"/>
      <c r="NMS6" s="55"/>
      <c r="NMT6" s="55"/>
      <c r="NMU6" s="55"/>
      <c r="NMV6" s="55"/>
      <c r="NMW6" s="55"/>
      <c r="NMX6" s="55"/>
      <c r="NMY6" s="55"/>
      <c r="NMZ6" s="55"/>
      <c r="NNA6" s="55"/>
      <c r="NNB6" s="55"/>
      <c r="NNC6" s="55"/>
      <c r="NND6" s="55"/>
      <c r="NNE6" s="55"/>
      <c r="NNF6" s="55"/>
      <c r="NNG6" s="55"/>
      <c r="NNH6" s="55"/>
      <c r="NNI6" s="55"/>
      <c r="NNJ6" s="55"/>
      <c r="NNK6" s="55"/>
      <c r="NNL6" s="55"/>
      <c r="NNM6" s="55"/>
      <c r="NNN6" s="55"/>
      <c r="NNO6" s="55"/>
      <c r="NNP6" s="55"/>
      <c r="NNQ6" s="55"/>
      <c r="NNR6" s="55"/>
      <c r="NNS6" s="55"/>
      <c r="NNT6" s="55"/>
      <c r="NNU6" s="55"/>
      <c r="NNV6" s="55"/>
      <c r="NNW6" s="55"/>
      <c r="NNX6" s="55"/>
      <c r="NNY6" s="55"/>
      <c r="NNZ6" s="55"/>
      <c r="NOA6" s="55"/>
      <c r="NOB6" s="55"/>
      <c r="NOC6" s="55"/>
      <c r="NOD6" s="55"/>
      <c r="NOE6" s="55"/>
      <c r="NOF6" s="55"/>
      <c r="NOG6" s="55"/>
      <c r="NOH6" s="55"/>
      <c r="NOI6" s="55"/>
      <c r="NOJ6" s="55"/>
      <c r="NOK6" s="55"/>
      <c r="NOL6" s="55"/>
      <c r="NOM6" s="55"/>
      <c r="NON6" s="55"/>
      <c r="NOO6" s="55"/>
      <c r="NOP6" s="55"/>
      <c r="NOQ6" s="55"/>
      <c r="NOR6" s="55"/>
      <c r="NOS6" s="55"/>
      <c r="NOT6" s="55"/>
      <c r="NOU6" s="55"/>
      <c r="NOV6" s="55"/>
      <c r="NOW6" s="55"/>
      <c r="NOX6" s="55"/>
      <c r="NOY6" s="55"/>
      <c r="NOZ6" s="55"/>
      <c r="NPA6" s="55"/>
      <c r="NPB6" s="55"/>
      <c r="NPC6" s="55"/>
      <c r="NPD6" s="55"/>
      <c r="NPE6" s="55"/>
      <c r="NPF6" s="55"/>
      <c r="NPG6" s="55"/>
      <c r="NPH6" s="55"/>
      <c r="NPI6" s="55"/>
      <c r="NPJ6" s="55"/>
      <c r="NPK6" s="55"/>
      <c r="NPL6" s="55"/>
      <c r="NPM6" s="55"/>
      <c r="NPN6" s="55"/>
      <c r="NPO6" s="55"/>
      <c r="NPP6" s="55"/>
      <c r="NPQ6" s="55"/>
      <c r="NPR6" s="55"/>
      <c r="NPS6" s="55"/>
      <c r="NPT6" s="55"/>
      <c r="NPU6" s="55"/>
      <c r="NPV6" s="55"/>
      <c r="NPW6" s="55"/>
      <c r="NPX6" s="55"/>
      <c r="NPY6" s="55"/>
      <c r="NPZ6" s="55"/>
      <c r="NQA6" s="55"/>
      <c r="NQB6" s="55"/>
      <c r="NQC6" s="55"/>
      <c r="NQD6" s="55"/>
      <c r="NQE6" s="55"/>
      <c r="NQF6" s="55"/>
      <c r="NQG6" s="55"/>
      <c r="NQH6" s="55"/>
      <c r="NQI6" s="55"/>
      <c r="NQJ6" s="55"/>
      <c r="NQK6" s="55"/>
      <c r="NQL6" s="55"/>
      <c r="NQM6" s="55"/>
      <c r="NQN6" s="55"/>
      <c r="NQO6" s="55"/>
      <c r="NQP6" s="55"/>
      <c r="NQQ6" s="55"/>
      <c r="NQR6" s="55"/>
      <c r="NQS6" s="55"/>
      <c r="NQT6" s="55"/>
      <c r="NQU6" s="55"/>
      <c r="NQV6" s="55"/>
      <c r="NQW6" s="55"/>
      <c r="NQX6" s="55"/>
      <c r="NQY6" s="55"/>
      <c r="NQZ6" s="55"/>
      <c r="NRA6" s="55"/>
      <c r="NRB6" s="55"/>
      <c r="NRC6" s="55"/>
      <c r="NRD6" s="55"/>
      <c r="NRE6" s="55"/>
      <c r="NRF6" s="55"/>
      <c r="NRG6" s="55"/>
      <c r="NRH6" s="55"/>
      <c r="NRI6" s="55"/>
      <c r="NRJ6" s="55"/>
      <c r="NRK6" s="55"/>
      <c r="NRL6" s="55"/>
      <c r="NRM6" s="55"/>
      <c r="NRN6" s="55"/>
      <c r="NRO6" s="55"/>
      <c r="NRP6" s="55"/>
      <c r="NRQ6" s="55"/>
      <c r="NRR6" s="55"/>
      <c r="NRS6" s="55"/>
      <c r="NRT6" s="55"/>
      <c r="NRU6" s="55"/>
      <c r="NRV6" s="55"/>
      <c r="NRW6" s="55"/>
      <c r="NRX6" s="55"/>
      <c r="NRY6" s="55"/>
      <c r="NRZ6" s="55"/>
      <c r="NSA6" s="55"/>
      <c r="NSB6" s="55"/>
      <c r="NSC6" s="55"/>
      <c r="NSD6" s="55"/>
      <c r="NSE6" s="55"/>
      <c r="NSF6" s="55"/>
      <c r="NSG6" s="55"/>
      <c r="NSH6" s="55"/>
      <c r="NSI6" s="55"/>
      <c r="NSJ6" s="55"/>
      <c r="NSK6" s="55"/>
      <c r="NSL6" s="55"/>
      <c r="NSM6" s="55"/>
      <c r="NSN6" s="55"/>
      <c r="NSO6" s="55"/>
      <c r="NSP6" s="55"/>
      <c r="NSQ6" s="55"/>
      <c r="NSR6" s="55"/>
      <c r="NSS6" s="55"/>
      <c r="NST6" s="55"/>
      <c r="NSU6" s="55"/>
      <c r="NSV6" s="55"/>
      <c r="NSW6" s="55"/>
      <c r="NSX6" s="55"/>
      <c r="NSY6" s="55"/>
      <c r="NSZ6" s="55"/>
      <c r="NTA6" s="55"/>
      <c r="NTB6" s="55"/>
      <c r="NTC6" s="55"/>
      <c r="NTD6" s="55"/>
      <c r="NTE6" s="55"/>
      <c r="NTF6" s="55"/>
      <c r="NTG6" s="55"/>
      <c r="NTH6" s="55"/>
      <c r="NTI6" s="55"/>
      <c r="NTJ6" s="55"/>
      <c r="NTK6" s="55"/>
      <c r="NTL6" s="55"/>
      <c r="NTM6" s="55"/>
      <c r="NTN6" s="55"/>
      <c r="NTO6" s="55"/>
      <c r="NTP6" s="55"/>
      <c r="NTQ6" s="55"/>
      <c r="NTR6" s="55"/>
      <c r="NTS6" s="55"/>
      <c r="NTT6" s="55"/>
      <c r="NTU6" s="55"/>
      <c r="NTV6" s="55"/>
      <c r="NTW6" s="55"/>
      <c r="NTX6" s="55"/>
      <c r="NTY6" s="55"/>
      <c r="NTZ6" s="55"/>
      <c r="NUA6" s="55"/>
      <c r="NUB6" s="55"/>
      <c r="NUC6" s="55"/>
      <c r="NUD6" s="55"/>
      <c r="NUE6" s="55"/>
      <c r="NUF6" s="55"/>
      <c r="NUG6" s="55"/>
      <c r="NUH6" s="55"/>
      <c r="NUI6" s="55"/>
      <c r="NUJ6" s="55"/>
      <c r="NUK6" s="55"/>
      <c r="NUL6" s="55"/>
      <c r="NUM6" s="55"/>
      <c r="NUN6" s="55"/>
      <c r="NUO6" s="55"/>
      <c r="NUP6" s="55"/>
      <c r="NUQ6" s="55"/>
      <c r="NUR6" s="55"/>
      <c r="NUS6" s="55"/>
      <c r="NUT6" s="55"/>
      <c r="NUU6" s="55"/>
      <c r="NUV6" s="55"/>
      <c r="NUW6" s="55"/>
      <c r="NUX6" s="55"/>
      <c r="NUY6" s="55"/>
      <c r="NUZ6" s="55"/>
      <c r="NVA6" s="55"/>
      <c r="NVB6" s="55"/>
      <c r="NVC6" s="55"/>
      <c r="NVD6" s="55"/>
      <c r="NVE6" s="55"/>
      <c r="NVF6" s="55"/>
      <c r="NVG6" s="55"/>
      <c r="NVH6" s="55"/>
      <c r="NVI6" s="55"/>
      <c r="NVJ6" s="55"/>
      <c r="NVK6" s="55"/>
      <c r="NVL6" s="55"/>
      <c r="NVM6" s="55"/>
      <c r="NVN6" s="55"/>
      <c r="NVO6" s="55"/>
      <c r="NVP6" s="55"/>
      <c r="NVQ6" s="55"/>
      <c r="NVR6" s="55"/>
      <c r="NVS6" s="55"/>
      <c r="NVT6" s="55"/>
      <c r="NVU6" s="55"/>
      <c r="NVV6" s="55"/>
      <c r="NVW6" s="55"/>
      <c r="NVX6" s="55"/>
      <c r="NVY6" s="55"/>
      <c r="NVZ6" s="55"/>
      <c r="NWA6" s="55"/>
      <c r="NWB6" s="55"/>
      <c r="NWC6" s="55"/>
      <c r="NWD6" s="55"/>
      <c r="NWE6" s="55"/>
      <c r="NWF6" s="55"/>
      <c r="NWG6" s="55"/>
      <c r="NWH6" s="55"/>
      <c r="NWI6" s="55"/>
      <c r="NWJ6" s="55"/>
      <c r="NWK6" s="55"/>
      <c r="NWL6" s="55"/>
      <c r="NWM6" s="55"/>
      <c r="NWN6" s="55"/>
      <c r="NWO6" s="55"/>
      <c r="NWP6" s="55"/>
      <c r="NWQ6" s="55"/>
      <c r="NWR6" s="55"/>
      <c r="NWS6" s="55"/>
      <c r="NWT6" s="55"/>
      <c r="NWU6" s="55"/>
      <c r="NWV6" s="55"/>
      <c r="NWW6" s="55"/>
      <c r="NWX6" s="55"/>
      <c r="NWY6" s="55"/>
      <c r="NWZ6" s="55"/>
      <c r="NXA6" s="55"/>
      <c r="NXB6" s="55"/>
      <c r="NXC6" s="55"/>
      <c r="NXD6" s="55"/>
      <c r="NXE6" s="55"/>
      <c r="NXF6" s="55"/>
      <c r="NXG6" s="55"/>
      <c r="NXH6" s="55"/>
      <c r="NXI6" s="55"/>
      <c r="NXJ6" s="55"/>
      <c r="NXK6" s="55"/>
      <c r="NXL6" s="55"/>
      <c r="NXM6" s="55"/>
      <c r="NXN6" s="55"/>
      <c r="NXO6" s="55"/>
      <c r="NXP6" s="55"/>
      <c r="NXQ6" s="55"/>
      <c r="NXR6" s="55"/>
      <c r="NXS6" s="55"/>
      <c r="NXT6" s="55"/>
      <c r="NXU6" s="55"/>
      <c r="NXV6" s="55"/>
      <c r="NXW6" s="55"/>
      <c r="NXX6" s="55"/>
      <c r="NXY6" s="55"/>
      <c r="NXZ6" s="55"/>
      <c r="NYA6" s="55"/>
      <c r="NYB6" s="55"/>
      <c r="NYC6" s="55"/>
      <c r="NYD6" s="55"/>
      <c r="NYE6" s="55"/>
      <c r="NYF6" s="55"/>
      <c r="NYG6" s="55"/>
      <c r="NYH6" s="55"/>
      <c r="NYI6" s="55"/>
      <c r="NYJ6" s="55"/>
      <c r="NYK6" s="55"/>
      <c r="NYL6" s="55"/>
      <c r="NYM6" s="55"/>
      <c r="NYN6" s="55"/>
      <c r="NYO6" s="55"/>
      <c r="NYP6" s="55"/>
      <c r="NYQ6" s="55"/>
      <c r="NYR6" s="55"/>
      <c r="NYS6" s="55"/>
      <c r="NYT6" s="55"/>
      <c r="NYU6" s="55"/>
      <c r="NYV6" s="55"/>
      <c r="NYW6" s="55"/>
      <c r="NYX6" s="55"/>
      <c r="NYY6" s="55"/>
      <c r="NYZ6" s="55"/>
      <c r="NZA6" s="55"/>
      <c r="NZB6" s="55"/>
      <c r="NZC6" s="55"/>
      <c r="NZD6" s="55"/>
      <c r="NZE6" s="55"/>
      <c r="NZF6" s="55"/>
      <c r="NZG6" s="55"/>
      <c r="NZH6" s="55"/>
      <c r="NZI6" s="55"/>
      <c r="NZJ6" s="55"/>
      <c r="NZK6" s="55"/>
      <c r="NZL6" s="55"/>
      <c r="NZM6" s="55"/>
      <c r="NZN6" s="55"/>
      <c r="NZO6" s="55"/>
      <c r="NZP6" s="55"/>
      <c r="NZQ6" s="55"/>
      <c r="NZR6" s="55"/>
      <c r="NZS6" s="55"/>
      <c r="NZT6" s="55"/>
      <c r="NZU6" s="55"/>
      <c r="NZV6" s="55"/>
      <c r="NZW6" s="55"/>
      <c r="NZX6" s="55"/>
      <c r="NZY6" s="55"/>
      <c r="NZZ6" s="55"/>
      <c r="OAA6" s="55"/>
      <c r="OAB6" s="55"/>
      <c r="OAC6" s="55"/>
      <c r="OAD6" s="55"/>
      <c r="OAE6" s="55"/>
      <c r="OAF6" s="55"/>
      <c r="OAG6" s="55"/>
      <c r="OAH6" s="55"/>
      <c r="OAI6" s="55"/>
      <c r="OAJ6" s="55"/>
      <c r="OAK6" s="55"/>
      <c r="OAL6" s="55"/>
      <c r="OAM6" s="55"/>
      <c r="OAN6" s="55"/>
      <c r="OAO6" s="55"/>
      <c r="OAP6" s="55"/>
      <c r="OAQ6" s="55"/>
      <c r="OAR6" s="55"/>
      <c r="OAS6" s="55"/>
      <c r="OAT6" s="55"/>
      <c r="OAU6" s="55"/>
      <c r="OAV6" s="55"/>
      <c r="OAW6" s="55"/>
      <c r="OAX6" s="55"/>
      <c r="OAY6" s="55"/>
      <c r="OAZ6" s="55"/>
      <c r="OBA6" s="55"/>
      <c r="OBB6" s="55"/>
      <c r="OBC6" s="55"/>
      <c r="OBD6" s="55"/>
      <c r="OBE6" s="55"/>
      <c r="OBF6" s="55"/>
      <c r="OBG6" s="55"/>
      <c r="OBH6" s="55"/>
      <c r="OBI6" s="55"/>
      <c r="OBJ6" s="55"/>
      <c r="OBK6" s="55"/>
      <c r="OBL6" s="55"/>
      <c r="OBM6" s="55"/>
      <c r="OBN6" s="55"/>
      <c r="OBO6" s="55"/>
      <c r="OBP6" s="55"/>
      <c r="OBQ6" s="55"/>
      <c r="OBR6" s="55"/>
      <c r="OBS6" s="55"/>
      <c r="OBT6" s="55"/>
      <c r="OBU6" s="55"/>
      <c r="OBV6" s="55"/>
      <c r="OBW6" s="55"/>
      <c r="OBX6" s="55"/>
      <c r="OBY6" s="55"/>
      <c r="OBZ6" s="55"/>
      <c r="OCA6" s="55"/>
      <c r="OCB6" s="55"/>
      <c r="OCC6" s="55"/>
      <c r="OCD6" s="55"/>
      <c r="OCE6" s="55"/>
      <c r="OCF6" s="55"/>
      <c r="OCG6" s="55"/>
      <c r="OCH6" s="55"/>
      <c r="OCI6" s="55"/>
      <c r="OCJ6" s="55"/>
      <c r="OCK6" s="55"/>
      <c r="OCL6" s="55"/>
      <c r="OCM6" s="55"/>
      <c r="OCN6" s="55"/>
      <c r="OCO6" s="55"/>
      <c r="OCP6" s="55"/>
      <c r="OCQ6" s="55"/>
      <c r="OCR6" s="55"/>
      <c r="OCS6" s="55"/>
      <c r="OCT6" s="55"/>
      <c r="OCU6" s="55"/>
      <c r="OCV6" s="55"/>
      <c r="OCW6" s="55"/>
      <c r="OCX6" s="55"/>
      <c r="OCY6" s="55"/>
      <c r="OCZ6" s="55"/>
      <c r="ODA6" s="55"/>
      <c r="ODB6" s="55"/>
      <c r="ODC6" s="55"/>
      <c r="ODD6" s="55"/>
      <c r="ODE6" s="55"/>
      <c r="ODF6" s="55"/>
      <c r="ODG6" s="55"/>
      <c r="ODH6" s="55"/>
      <c r="ODI6" s="55"/>
      <c r="ODJ6" s="55"/>
      <c r="ODK6" s="55"/>
      <c r="ODL6" s="55"/>
      <c r="ODM6" s="55"/>
      <c r="ODN6" s="55"/>
      <c r="ODO6" s="55"/>
      <c r="ODP6" s="55"/>
      <c r="ODQ6" s="55"/>
      <c r="ODR6" s="55"/>
      <c r="ODS6" s="55"/>
      <c r="ODT6" s="55"/>
      <c r="ODU6" s="55"/>
      <c r="ODV6" s="55"/>
      <c r="ODW6" s="55"/>
      <c r="ODX6" s="55"/>
      <c r="ODY6" s="55"/>
      <c r="ODZ6" s="55"/>
      <c r="OEA6" s="55"/>
      <c r="OEB6" s="55"/>
      <c r="OEC6" s="55"/>
      <c r="OED6" s="55"/>
      <c r="OEE6" s="55"/>
      <c r="OEF6" s="55"/>
      <c r="OEG6" s="55"/>
      <c r="OEH6" s="55"/>
      <c r="OEI6" s="55"/>
      <c r="OEJ6" s="55"/>
      <c r="OEK6" s="55"/>
      <c r="OEL6" s="55"/>
      <c r="OEM6" s="55"/>
      <c r="OEN6" s="55"/>
      <c r="OEO6" s="55"/>
      <c r="OEP6" s="55"/>
      <c r="OEQ6" s="55"/>
      <c r="OER6" s="55"/>
      <c r="OES6" s="55"/>
      <c r="OET6" s="55"/>
      <c r="OEU6" s="55"/>
      <c r="OEV6" s="55"/>
      <c r="OEW6" s="55"/>
      <c r="OEX6" s="55"/>
      <c r="OEY6" s="55"/>
      <c r="OEZ6" s="55"/>
      <c r="OFA6" s="55"/>
      <c r="OFB6" s="55"/>
      <c r="OFC6" s="55"/>
      <c r="OFD6" s="55"/>
      <c r="OFE6" s="55"/>
      <c r="OFF6" s="55"/>
      <c r="OFG6" s="55"/>
      <c r="OFH6" s="55"/>
      <c r="OFI6" s="55"/>
      <c r="OFJ6" s="55"/>
      <c r="OFK6" s="55"/>
      <c r="OFL6" s="55"/>
      <c r="OFM6" s="55"/>
      <c r="OFN6" s="55"/>
      <c r="OFO6" s="55"/>
      <c r="OFP6" s="55"/>
      <c r="OFQ6" s="55"/>
      <c r="OFR6" s="55"/>
      <c r="OFS6" s="55"/>
      <c r="OFT6" s="55"/>
      <c r="OFU6" s="55"/>
      <c r="OFV6" s="55"/>
      <c r="OFW6" s="55"/>
      <c r="OFX6" s="55"/>
      <c r="OFY6" s="55"/>
      <c r="OFZ6" s="55"/>
      <c r="OGA6" s="55"/>
      <c r="OGB6" s="55"/>
      <c r="OGC6" s="55"/>
      <c r="OGD6" s="55"/>
      <c r="OGE6" s="55"/>
      <c r="OGF6" s="55"/>
      <c r="OGG6" s="55"/>
      <c r="OGH6" s="55"/>
      <c r="OGI6" s="55"/>
      <c r="OGJ6" s="55"/>
      <c r="OGK6" s="55"/>
      <c r="OGL6" s="55"/>
      <c r="OGM6" s="55"/>
      <c r="OGN6" s="55"/>
      <c r="OGO6" s="55"/>
      <c r="OGP6" s="55"/>
      <c r="OGQ6" s="55"/>
      <c r="OGR6" s="55"/>
      <c r="OGS6" s="55"/>
      <c r="OGT6" s="55"/>
      <c r="OGU6" s="55"/>
      <c r="OGV6" s="55"/>
      <c r="OGW6" s="55"/>
      <c r="OGX6" s="55"/>
      <c r="OGY6" s="55"/>
      <c r="OGZ6" s="55"/>
      <c r="OHA6" s="55"/>
      <c r="OHB6" s="55"/>
      <c r="OHC6" s="55"/>
      <c r="OHD6" s="55"/>
      <c r="OHE6" s="55"/>
      <c r="OHF6" s="55"/>
      <c r="OHG6" s="55"/>
      <c r="OHH6" s="55"/>
      <c r="OHI6" s="55"/>
      <c r="OHJ6" s="55"/>
      <c r="OHK6" s="55"/>
      <c r="OHL6" s="55"/>
      <c r="OHM6" s="55"/>
      <c r="OHN6" s="55"/>
      <c r="OHO6" s="55"/>
      <c r="OHP6" s="55"/>
      <c r="OHQ6" s="55"/>
      <c r="OHR6" s="55"/>
      <c r="OHS6" s="55"/>
      <c r="OHT6" s="55"/>
      <c r="OHU6" s="55"/>
      <c r="OHV6" s="55"/>
      <c r="OHW6" s="55"/>
      <c r="OHX6" s="55"/>
      <c r="OHY6" s="55"/>
      <c r="OHZ6" s="55"/>
      <c r="OIA6" s="55"/>
      <c r="OIB6" s="55"/>
      <c r="OIC6" s="55"/>
      <c r="OID6" s="55"/>
      <c r="OIE6" s="55"/>
      <c r="OIF6" s="55"/>
      <c r="OIG6" s="55"/>
      <c r="OIH6" s="55"/>
      <c r="OII6" s="55"/>
      <c r="OIJ6" s="55"/>
      <c r="OIK6" s="55"/>
      <c r="OIL6" s="55"/>
      <c r="OIM6" s="55"/>
      <c r="OIN6" s="55"/>
      <c r="OIO6" s="55"/>
      <c r="OIP6" s="55"/>
      <c r="OIQ6" s="55"/>
      <c r="OIR6" s="55"/>
      <c r="OIS6" s="55"/>
      <c r="OIT6" s="55"/>
      <c r="OIU6" s="55"/>
      <c r="OIV6" s="55"/>
      <c r="OIW6" s="55"/>
      <c r="OIX6" s="55"/>
      <c r="OIY6" s="55"/>
      <c r="OIZ6" s="55"/>
      <c r="OJA6" s="55"/>
      <c r="OJB6" s="55"/>
      <c r="OJC6" s="55"/>
      <c r="OJD6" s="55"/>
      <c r="OJE6" s="55"/>
      <c r="OJF6" s="55"/>
      <c r="OJG6" s="55"/>
      <c r="OJH6" s="55"/>
      <c r="OJI6" s="55"/>
      <c r="OJJ6" s="55"/>
      <c r="OJK6" s="55"/>
      <c r="OJL6" s="55"/>
      <c r="OJM6" s="55"/>
      <c r="OJN6" s="55"/>
      <c r="OJO6" s="55"/>
      <c r="OJP6" s="55"/>
      <c r="OJQ6" s="55"/>
      <c r="OJR6" s="55"/>
      <c r="OJS6" s="55"/>
      <c r="OJT6" s="55"/>
      <c r="OJU6" s="55"/>
      <c r="OJV6" s="55"/>
      <c r="OJW6" s="55"/>
      <c r="OJX6" s="55"/>
      <c r="OJY6" s="55"/>
      <c r="OJZ6" s="55"/>
      <c r="OKA6" s="55"/>
      <c r="OKB6" s="55"/>
      <c r="OKC6" s="55"/>
      <c r="OKD6" s="55"/>
      <c r="OKE6" s="55"/>
      <c r="OKF6" s="55"/>
      <c r="OKG6" s="55"/>
      <c r="OKH6" s="55"/>
      <c r="OKI6" s="55"/>
      <c r="OKJ6" s="55"/>
      <c r="OKK6" s="55"/>
      <c r="OKL6" s="55"/>
      <c r="OKM6" s="55"/>
      <c r="OKN6" s="55"/>
      <c r="OKO6" s="55"/>
      <c r="OKP6" s="55"/>
      <c r="OKQ6" s="55"/>
      <c r="OKR6" s="55"/>
      <c r="OKS6" s="55"/>
      <c r="OKT6" s="55"/>
      <c r="OKU6" s="55"/>
      <c r="OKV6" s="55"/>
      <c r="OKW6" s="55"/>
      <c r="OKX6" s="55"/>
      <c r="OKY6" s="55"/>
      <c r="OKZ6" s="55"/>
      <c r="OLA6" s="55"/>
      <c r="OLB6" s="55"/>
      <c r="OLC6" s="55"/>
      <c r="OLD6" s="55"/>
      <c r="OLE6" s="55"/>
      <c r="OLF6" s="55"/>
      <c r="OLG6" s="55"/>
      <c r="OLH6" s="55"/>
      <c r="OLI6" s="55"/>
      <c r="OLJ6" s="55"/>
      <c r="OLK6" s="55"/>
      <c r="OLL6" s="55"/>
      <c r="OLM6" s="55"/>
      <c r="OLN6" s="55"/>
      <c r="OLO6" s="55"/>
      <c r="OLP6" s="55"/>
      <c r="OLQ6" s="55"/>
      <c r="OLR6" s="55"/>
      <c r="OLS6" s="55"/>
      <c r="OLT6" s="55"/>
      <c r="OLU6" s="55"/>
      <c r="OLV6" s="55"/>
      <c r="OLW6" s="55"/>
      <c r="OLX6" s="55"/>
      <c r="OLY6" s="55"/>
      <c r="OLZ6" s="55"/>
      <c r="OMA6" s="55"/>
      <c r="OMB6" s="55"/>
      <c r="OMC6" s="55"/>
      <c r="OMD6" s="55"/>
      <c r="OME6" s="55"/>
      <c r="OMF6" s="55"/>
      <c r="OMG6" s="55"/>
      <c r="OMH6" s="55"/>
      <c r="OMI6" s="55"/>
      <c r="OMJ6" s="55"/>
      <c r="OMK6" s="55"/>
      <c r="OML6" s="55"/>
      <c r="OMM6" s="55"/>
      <c r="OMN6" s="55"/>
      <c r="OMO6" s="55"/>
      <c r="OMP6" s="55"/>
      <c r="OMQ6" s="55"/>
      <c r="OMR6" s="55"/>
      <c r="OMS6" s="55"/>
      <c r="OMT6" s="55"/>
      <c r="OMU6" s="55"/>
      <c r="OMV6" s="55"/>
      <c r="OMW6" s="55"/>
      <c r="OMX6" s="55"/>
      <c r="OMY6" s="55"/>
      <c r="OMZ6" s="55"/>
      <c r="ONA6" s="55"/>
      <c r="ONB6" s="55"/>
      <c r="ONC6" s="55"/>
      <c r="OND6" s="55"/>
      <c r="ONE6" s="55"/>
      <c r="ONF6" s="55"/>
      <c r="ONG6" s="55"/>
      <c r="ONH6" s="55"/>
      <c r="ONI6" s="55"/>
      <c r="ONJ6" s="55"/>
      <c r="ONK6" s="55"/>
      <c r="ONL6" s="55"/>
      <c r="ONM6" s="55"/>
      <c r="ONN6" s="55"/>
      <c r="ONO6" s="55"/>
      <c r="ONP6" s="55"/>
      <c r="ONQ6" s="55"/>
      <c r="ONR6" s="55"/>
      <c r="ONS6" s="55"/>
      <c r="ONT6" s="55"/>
      <c r="ONU6" s="55"/>
      <c r="ONV6" s="55"/>
      <c r="ONW6" s="55"/>
      <c r="ONX6" s="55"/>
      <c r="ONY6" s="55"/>
      <c r="ONZ6" s="55"/>
      <c r="OOA6" s="55"/>
      <c r="OOB6" s="55"/>
      <c r="OOC6" s="55"/>
      <c r="OOD6" s="55"/>
      <c r="OOE6" s="55"/>
      <c r="OOF6" s="55"/>
      <c r="OOG6" s="55"/>
      <c r="OOH6" s="55"/>
      <c r="OOI6" s="55"/>
      <c r="OOJ6" s="55"/>
      <c r="OOK6" s="55"/>
      <c r="OOL6" s="55"/>
      <c r="OOM6" s="55"/>
      <c r="OON6" s="55"/>
      <c r="OOO6" s="55"/>
      <c r="OOP6" s="55"/>
      <c r="OOQ6" s="55"/>
      <c r="OOR6" s="55"/>
      <c r="OOS6" s="55"/>
      <c r="OOT6" s="55"/>
      <c r="OOU6" s="55"/>
      <c r="OOV6" s="55"/>
      <c r="OOW6" s="55"/>
      <c r="OOX6" s="55"/>
      <c r="OOY6" s="55"/>
      <c r="OOZ6" s="55"/>
      <c r="OPA6" s="55"/>
      <c r="OPB6" s="55"/>
      <c r="OPC6" s="55"/>
      <c r="OPD6" s="55"/>
      <c r="OPE6" s="55"/>
      <c r="OPF6" s="55"/>
      <c r="OPG6" s="55"/>
      <c r="OPH6" s="55"/>
      <c r="OPI6" s="55"/>
      <c r="OPJ6" s="55"/>
      <c r="OPK6" s="55"/>
      <c r="OPL6" s="55"/>
      <c r="OPM6" s="55"/>
      <c r="OPN6" s="55"/>
      <c r="OPO6" s="55"/>
      <c r="OPP6" s="55"/>
      <c r="OPQ6" s="55"/>
      <c r="OPR6" s="55"/>
      <c r="OPS6" s="55"/>
      <c r="OPT6" s="55"/>
      <c r="OPU6" s="55"/>
      <c r="OPV6" s="55"/>
      <c r="OPW6" s="55"/>
      <c r="OPX6" s="55"/>
      <c r="OPY6" s="55"/>
      <c r="OPZ6" s="55"/>
      <c r="OQA6" s="55"/>
      <c r="OQB6" s="55"/>
      <c r="OQC6" s="55"/>
      <c r="OQD6" s="55"/>
      <c r="OQE6" s="55"/>
      <c r="OQF6" s="55"/>
      <c r="OQG6" s="55"/>
      <c r="OQH6" s="55"/>
      <c r="OQI6" s="55"/>
      <c r="OQJ6" s="55"/>
      <c r="OQK6" s="55"/>
      <c r="OQL6" s="55"/>
      <c r="OQM6" s="55"/>
      <c r="OQN6" s="55"/>
      <c r="OQO6" s="55"/>
      <c r="OQP6" s="55"/>
      <c r="OQQ6" s="55"/>
      <c r="OQR6" s="55"/>
      <c r="OQS6" s="55"/>
      <c r="OQT6" s="55"/>
      <c r="OQU6" s="55"/>
      <c r="OQV6" s="55"/>
      <c r="OQW6" s="55"/>
      <c r="OQX6" s="55"/>
      <c r="OQY6" s="55"/>
      <c r="OQZ6" s="55"/>
      <c r="ORA6" s="55"/>
      <c r="ORB6" s="55"/>
      <c r="ORC6" s="55"/>
      <c r="ORD6" s="55"/>
      <c r="ORE6" s="55"/>
      <c r="ORF6" s="55"/>
      <c r="ORG6" s="55"/>
      <c r="ORH6" s="55"/>
      <c r="ORI6" s="55"/>
      <c r="ORJ6" s="55"/>
      <c r="ORK6" s="55"/>
      <c r="ORL6" s="55"/>
      <c r="ORM6" s="55"/>
      <c r="ORN6" s="55"/>
      <c r="ORO6" s="55"/>
      <c r="ORP6" s="55"/>
      <c r="ORQ6" s="55"/>
      <c r="ORR6" s="55"/>
      <c r="ORS6" s="55"/>
      <c r="ORT6" s="55"/>
      <c r="ORU6" s="55"/>
      <c r="ORV6" s="55"/>
      <c r="ORW6" s="55"/>
      <c r="ORX6" s="55"/>
      <c r="ORY6" s="55"/>
      <c r="ORZ6" s="55"/>
      <c r="OSA6" s="55"/>
      <c r="OSB6" s="55"/>
      <c r="OSC6" s="55"/>
      <c r="OSD6" s="55"/>
      <c r="OSE6" s="55"/>
      <c r="OSF6" s="55"/>
      <c r="OSG6" s="55"/>
      <c r="OSH6" s="55"/>
      <c r="OSI6" s="55"/>
      <c r="OSJ6" s="55"/>
      <c r="OSK6" s="55"/>
      <c r="OSL6" s="55"/>
      <c r="OSM6" s="55"/>
      <c r="OSN6" s="55"/>
      <c r="OSO6" s="55"/>
      <c r="OSP6" s="55"/>
      <c r="OSQ6" s="55"/>
      <c r="OSR6" s="55"/>
      <c r="OSS6" s="55"/>
      <c r="OST6" s="55"/>
      <c r="OSU6" s="55"/>
      <c r="OSV6" s="55"/>
      <c r="OSW6" s="55"/>
      <c r="OSX6" s="55"/>
      <c r="OSY6" s="55"/>
      <c r="OSZ6" s="55"/>
      <c r="OTA6" s="55"/>
      <c r="OTB6" s="55"/>
      <c r="OTC6" s="55"/>
      <c r="OTD6" s="55"/>
      <c r="OTE6" s="55"/>
      <c r="OTF6" s="55"/>
      <c r="OTG6" s="55"/>
      <c r="OTH6" s="55"/>
      <c r="OTI6" s="55"/>
      <c r="OTJ6" s="55"/>
      <c r="OTK6" s="55"/>
      <c r="OTL6" s="55"/>
      <c r="OTM6" s="55"/>
      <c r="OTN6" s="55"/>
      <c r="OTO6" s="55"/>
      <c r="OTP6" s="55"/>
      <c r="OTQ6" s="55"/>
      <c r="OTR6" s="55"/>
      <c r="OTS6" s="55"/>
      <c r="OTT6" s="55"/>
      <c r="OTU6" s="55"/>
      <c r="OTV6" s="55"/>
      <c r="OTW6" s="55"/>
      <c r="OTX6" s="55"/>
      <c r="OTY6" s="55"/>
      <c r="OTZ6" s="55"/>
      <c r="OUA6" s="55"/>
      <c r="OUB6" s="55"/>
      <c r="OUC6" s="55"/>
      <c r="OUD6" s="55"/>
      <c r="OUE6" s="55"/>
      <c r="OUF6" s="55"/>
      <c r="OUG6" s="55"/>
      <c r="OUH6" s="55"/>
      <c r="OUI6" s="55"/>
      <c r="OUJ6" s="55"/>
      <c r="OUK6" s="55"/>
      <c r="OUL6" s="55"/>
      <c r="OUM6" s="55"/>
      <c r="OUN6" s="55"/>
      <c r="OUO6" s="55"/>
      <c r="OUP6" s="55"/>
      <c r="OUQ6" s="55"/>
      <c r="OUR6" s="55"/>
      <c r="OUS6" s="55"/>
      <c r="OUT6" s="55"/>
      <c r="OUU6" s="55"/>
      <c r="OUV6" s="55"/>
      <c r="OUW6" s="55"/>
      <c r="OUX6" s="55"/>
      <c r="OUY6" s="55"/>
      <c r="OUZ6" s="55"/>
      <c r="OVA6" s="55"/>
      <c r="OVB6" s="55"/>
      <c r="OVC6" s="55"/>
      <c r="OVD6" s="55"/>
      <c r="OVE6" s="55"/>
      <c r="OVF6" s="55"/>
      <c r="OVG6" s="55"/>
      <c r="OVH6" s="55"/>
      <c r="OVI6" s="55"/>
      <c r="OVJ6" s="55"/>
      <c r="OVK6" s="55"/>
      <c r="OVL6" s="55"/>
      <c r="OVM6" s="55"/>
      <c r="OVN6" s="55"/>
      <c r="OVO6" s="55"/>
      <c r="OVP6" s="55"/>
      <c r="OVQ6" s="55"/>
      <c r="OVR6" s="55"/>
      <c r="OVS6" s="55"/>
      <c r="OVT6" s="55"/>
      <c r="OVU6" s="55"/>
      <c r="OVV6" s="55"/>
      <c r="OVW6" s="55"/>
      <c r="OVX6" s="55"/>
      <c r="OVY6" s="55"/>
      <c r="OVZ6" s="55"/>
      <c r="OWA6" s="55"/>
      <c r="OWB6" s="55"/>
      <c r="OWC6" s="55"/>
      <c r="OWD6" s="55"/>
      <c r="OWE6" s="55"/>
      <c r="OWF6" s="55"/>
      <c r="OWG6" s="55"/>
      <c r="OWH6" s="55"/>
      <c r="OWI6" s="55"/>
      <c r="OWJ6" s="55"/>
      <c r="OWK6" s="55"/>
      <c r="OWL6" s="55"/>
      <c r="OWM6" s="55"/>
      <c r="OWN6" s="55"/>
      <c r="OWO6" s="55"/>
      <c r="OWP6" s="55"/>
      <c r="OWQ6" s="55"/>
      <c r="OWR6" s="55"/>
      <c r="OWS6" s="55"/>
      <c r="OWT6" s="55"/>
      <c r="OWU6" s="55"/>
      <c r="OWV6" s="55"/>
      <c r="OWW6" s="55"/>
      <c r="OWX6" s="55"/>
      <c r="OWY6" s="55"/>
      <c r="OWZ6" s="55"/>
      <c r="OXA6" s="55"/>
      <c r="OXB6" s="55"/>
      <c r="OXC6" s="55"/>
      <c r="OXD6" s="55"/>
      <c r="OXE6" s="55"/>
      <c r="OXF6" s="55"/>
      <c r="OXG6" s="55"/>
      <c r="OXH6" s="55"/>
      <c r="OXI6" s="55"/>
      <c r="OXJ6" s="55"/>
      <c r="OXK6" s="55"/>
      <c r="OXL6" s="55"/>
      <c r="OXM6" s="55"/>
      <c r="OXN6" s="55"/>
      <c r="OXO6" s="55"/>
      <c r="OXP6" s="55"/>
      <c r="OXQ6" s="55"/>
      <c r="OXR6" s="55"/>
      <c r="OXS6" s="55"/>
      <c r="OXT6" s="55"/>
      <c r="OXU6" s="55"/>
      <c r="OXV6" s="55"/>
      <c r="OXW6" s="55"/>
      <c r="OXX6" s="55"/>
      <c r="OXY6" s="55"/>
      <c r="OXZ6" s="55"/>
      <c r="OYA6" s="55"/>
      <c r="OYB6" s="55"/>
      <c r="OYC6" s="55"/>
      <c r="OYD6" s="55"/>
      <c r="OYE6" s="55"/>
      <c r="OYF6" s="55"/>
      <c r="OYG6" s="55"/>
      <c r="OYH6" s="55"/>
      <c r="OYI6" s="55"/>
      <c r="OYJ6" s="55"/>
      <c r="OYK6" s="55"/>
      <c r="OYL6" s="55"/>
      <c r="OYM6" s="55"/>
      <c r="OYN6" s="55"/>
      <c r="OYO6" s="55"/>
      <c r="OYP6" s="55"/>
      <c r="OYQ6" s="55"/>
      <c r="OYR6" s="55"/>
      <c r="OYS6" s="55"/>
      <c r="OYT6" s="55"/>
      <c r="OYU6" s="55"/>
      <c r="OYV6" s="55"/>
      <c r="OYW6" s="55"/>
      <c r="OYX6" s="55"/>
      <c r="OYY6" s="55"/>
      <c r="OYZ6" s="55"/>
      <c r="OZA6" s="55"/>
      <c r="OZB6" s="55"/>
      <c r="OZC6" s="55"/>
      <c r="OZD6" s="55"/>
      <c r="OZE6" s="55"/>
      <c r="OZF6" s="55"/>
      <c r="OZG6" s="55"/>
      <c r="OZH6" s="55"/>
      <c r="OZI6" s="55"/>
      <c r="OZJ6" s="55"/>
      <c r="OZK6" s="55"/>
      <c r="OZL6" s="55"/>
      <c r="OZM6" s="55"/>
      <c r="OZN6" s="55"/>
      <c r="OZO6" s="55"/>
      <c r="OZP6" s="55"/>
      <c r="OZQ6" s="55"/>
      <c r="OZR6" s="55"/>
      <c r="OZS6" s="55"/>
      <c r="OZT6" s="55"/>
      <c r="OZU6" s="55"/>
      <c r="OZV6" s="55"/>
      <c r="OZW6" s="55"/>
      <c r="OZX6" s="55"/>
      <c r="OZY6" s="55"/>
      <c r="OZZ6" s="55"/>
      <c r="PAA6" s="55"/>
      <c r="PAB6" s="55"/>
      <c r="PAC6" s="55"/>
      <c r="PAD6" s="55"/>
      <c r="PAE6" s="55"/>
      <c r="PAF6" s="55"/>
      <c r="PAG6" s="55"/>
      <c r="PAH6" s="55"/>
      <c r="PAI6" s="55"/>
      <c r="PAJ6" s="55"/>
      <c r="PAK6" s="55"/>
      <c r="PAL6" s="55"/>
      <c r="PAM6" s="55"/>
      <c r="PAN6" s="55"/>
      <c r="PAO6" s="55"/>
      <c r="PAP6" s="55"/>
      <c r="PAQ6" s="55"/>
      <c r="PAR6" s="55"/>
      <c r="PAS6" s="55"/>
      <c r="PAT6" s="55"/>
      <c r="PAU6" s="55"/>
      <c r="PAV6" s="55"/>
      <c r="PAW6" s="55"/>
      <c r="PAX6" s="55"/>
      <c r="PAY6" s="55"/>
      <c r="PAZ6" s="55"/>
      <c r="PBA6" s="55"/>
      <c r="PBB6" s="55"/>
      <c r="PBC6" s="55"/>
      <c r="PBD6" s="55"/>
      <c r="PBE6" s="55"/>
      <c r="PBF6" s="55"/>
      <c r="PBG6" s="55"/>
      <c r="PBH6" s="55"/>
      <c r="PBI6" s="55"/>
      <c r="PBJ6" s="55"/>
      <c r="PBK6" s="55"/>
      <c r="PBL6" s="55"/>
      <c r="PBM6" s="55"/>
      <c r="PBN6" s="55"/>
      <c r="PBO6" s="55"/>
      <c r="PBP6" s="55"/>
      <c r="PBQ6" s="55"/>
      <c r="PBR6" s="55"/>
      <c r="PBS6" s="55"/>
      <c r="PBT6" s="55"/>
      <c r="PBU6" s="55"/>
      <c r="PBV6" s="55"/>
      <c r="PBW6" s="55"/>
      <c r="PBX6" s="55"/>
      <c r="PBY6" s="55"/>
      <c r="PBZ6" s="55"/>
      <c r="PCA6" s="55"/>
      <c r="PCB6" s="55"/>
      <c r="PCC6" s="55"/>
      <c r="PCD6" s="55"/>
      <c r="PCE6" s="55"/>
      <c r="PCF6" s="55"/>
      <c r="PCG6" s="55"/>
      <c r="PCH6" s="55"/>
      <c r="PCI6" s="55"/>
      <c r="PCJ6" s="55"/>
      <c r="PCK6" s="55"/>
      <c r="PCL6" s="55"/>
      <c r="PCM6" s="55"/>
      <c r="PCN6" s="55"/>
      <c r="PCO6" s="55"/>
      <c r="PCP6" s="55"/>
      <c r="PCQ6" s="55"/>
      <c r="PCR6" s="55"/>
      <c r="PCS6" s="55"/>
      <c r="PCT6" s="55"/>
      <c r="PCU6" s="55"/>
      <c r="PCV6" s="55"/>
      <c r="PCW6" s="55"/>
      <c r="PCX6" s="55"/>
      <c r="PCY6" s="55"/>
      <c r="PCZ6" s="55"/>
      <c r="PDA6" s="55"/>
      <c r="PDB6" s="55"/>
      <c r="PDC6" s="55"/>
      <c r="PDD6" s="55"/>
      <c r="PDE6" s="55"/>
      <c r="PDF6" s="55"/>
      <c r="PDG6" s="55"/>
      <c r="PDH6" s="55"/>
      <c r="PDI6" s="55"/>
      <c r="PDJ6" s="55"/>
      <c r="PDK6" s="55"/>
      <c r="PDL6" s="55"/>
      <c r="PDM6" s="55"/>
      <c r="PDN6" s="55"/>
      <c r="PDO6" s="55"/>
      <c r="PDP6" s="55"/>
      <c r="PDQ6" s="55"/>
      <c r="PDR6" s="55"/>
      <c r="PDS6" s="55"/>
      <c r="PDT6" s="55"/>
      <c r="PDU6" s="55"/>
      <c r="PDV6" s="55"/>
      <c r="PDW6" s="55"/>
      <c r="PDX6" s="55"/>
      <c r="PDY6" s="55"/>
      <c r="PDZ6" s="55"/>
      <c r="PEA6" s="55"/>
      <c r="PEB6" s="55"/>
      <c r="PEC6" s="55"/>
      <c r="PED6" s="55"/>
      <c r="PEE6" s="55"/>
      <c r="PEF6" s="55"/>
      <c r="PEG6" s="55"/>
      <c r="PEH6" s="55"/>
      <c r="PEI6" s="55"/>
      <c r="PEJ6" s="55"/>
      <c r="PEK6" s="55"/>
      <c r="PEL6" s="55"/>
      <c r="PEM6" s="55"/>
      <c r="PEN6" s="55"/>
      <c r="PEO6" s="55"/>
      <c r="PEP6" s="55"/>
      <c r="PEQ6" s="55"/>
      <c r="PER6" s="55"/>
      <c r="PES6" s="55"/>
      <c r="PET6" s="55"/>
      <c r="PEU6" s="55"/>
      <c r="PEV6" s="55"/>
      <c r="PEW6" s="55"/>
      <c r="PEX6" s="55"/>
      <c r="PEY6" s="55"/>
      <c r="PEZ6" s="55"/>
      <c r="PFA6" s="55"/>
      <c r="PFB6" s="55"/>
      <c r="PFC6" s="55"/>
      <c r="PFD6" s="55"/>
      <c r="PFE6" s="55"/>
      <c r="PFF6" s="55"/>
      <c r="PFG6" s="55"/>
      <c r="PFH6" s="55"/>
      <c r="PFI6" s="55"/>
      <c r="PFJ6" s="55"/>
      <c r="PFK6" s="55"/>
      <c r="PFL6" s="55"/>
      <c r="PFM6" s="55"/>
      <c r="PFN6" s="55"/>
      <c r="PFO6" s="55"/>
      <c r="PFP6" s="55"/>
      <c r="PFQ6" s="55"/>
      <c r="PFR6" s="55"/>
      <c r="PFS6" s="55"/>
      <c r="PFT6" s="55"/>
      <c r="PFU6" s="55"/>
      <c r="PFV6" s="55"/>
      <c r="PFW6" s="55"/>
      <c r="PFX6" s="55"/>
      <c r="PFY6" s="55"/>
      <c r="PFZ6" s="55"/>
      <c r="PGA6" s="55"/>
      <c r="PGB6" s="55"/>
      <c r="PGC6" s="55"/>
      <c r="PGD6" s="55"/>
      <c r="PGE6" s="55"/>
      <c r="PGF6" s="55"/>
      <c r="PGG6" s="55"/>
      <c r="PGH6" s="55"/>
      <c r="PGI6" s="55"/>
      <c r="PGJ6" s="55"/>
      <c r="PGK6" s="55"/>
      <c r="PGL6" s="55"/>
      <c r="PGM6" s="55"/>
      <c r="PGN6" s="55"/>
      <c r="PGO6" s="55"/>
      <c r="PGP6" s="55"/>
      <c r="PGQ6" s="55"/>
      <c r="PGR6" s="55"/>
      <c r="PGS6" s="55"/>
      <c r="PGT6" s="55"/>
      <c r="PGU6" s="55"/>
      <c r="PGV6" s="55"/>
      <c r="PGW6" s="55"/>
      <c r="PGX6" s="55"/>
      <c r="PGY6" s="55"/>
      <c r="PGZ6" s="55"/>
      <c r="PHA6" s="55"/>
      <c r="PHB6" s="55"/>
      <c r="PHC6" s="55"/>
      <c r="PHD6" s="55"/>
      <c r="PHE6" s="55"/>
      <c r="PHF6" s="55"/>
      <c r="PHG6" s="55"/>
      <c r="PHH6" s="55"/>
      <c r="PHI6" s="55"/>
      <c r="PHJ6" s="55"/>
      <c r="PHK6" s="55"/>
      <c r="PHL6" s="55"/>
      <c r="PHM6" s="55"/>
      <c r="PHN6" s="55"/>
      <c r="PHO6" s="55"/>
      <c r="PHP6" s="55"/>
      <c r="PHQ6" s="55"/>
      <c r="PHR6" s="55"/>
      <c r="PHS6" s="55"/>
      <c r="PHT6" s="55"/>
      <c r="PHU6" s="55"/>
      <c r="PHV6" s="55"/>
      <c r="PHW6" s="55"/>
      <c r="PHX6" s="55"/>
      <c r="PHY6" s="55"/>
      <c r="PHZ6" s="55"/>
      <c r="PIA6" s="55"/>
      <c r="PIB6" s="55"/>
      <c r="PIC6" s="55"/>
      <c r="PID6" s="55"/>
      <c r="PIE6" s="55"/>
      <c r="PIF6" s="55"/>
      <c r="PIG6" s="55"/>
      <c r="PIH6" s="55"/>
      <c r="PII6" s="55"/>
      <c r="PIJ6" s="55"/>
      <c r="PIK6" s="55"/>
      <c r="PIL6" s="55"/>
      <c r="PIM6" s="55"/>
      <c r="PIN6" s="55"/>
      <c r="PIO6" s="55"/>
      <c r="PIP6" s="55"/>
      <c r="PIQ6" s="55"/>
      <c r="PIR6" s="55"/>
      <c r="PIS6" s="55"/>
      <c r="PIT6" s="55"/>
      <c r="PIU6" s="55"/>
      <c r="PIV6" s="55"/>
      <c r="PIW6" s="55"/>
      <c r="PIX6" s="55"/>
      <c r="PIY6" s="55"/>
      <c r="PIZ6" s="55"/>
      <c r="PJA6" s="55"/>
      <c r="PJB6" s="55"/>
      <c r="PJC6" s="55"/>
      <c r="PJD6" s="55"/>
      <c r="PJE6" s="55"/>
      <c r="PJF6" s="55"/>
      <c r="PJG6" s="55"/>
      <c r="PJH6" s="55"/>
      <c r="PJI6" s="55"/>
      <c r="PJJ6" s="55"/>
      <c r="PJK6" s="55"/>
      <c r="PJL6" s="55"/>
      <c r="PJM6" s="55"/>
      <c r="PJN6" s="55"/>
      <c r="PJO6" s="55"/>
      <c r="PJP6" s="55"/>
      <c r="PJQ6" s="55"/>
      <c r="PJR6" s="55"/>
      <c r="PJS6" s="55"/>
      <c r="PJT6" s="55"/>
      <c r="PJU6" s="55"/>
      <c r="PJV6" s="55"/>
      <c r="PJW6" s="55"/>
      <c r="PJX6" s="55"/>
      <c r="PJY6" s="55"/>
      <c r="PJZ6" s="55"/>
      <c r="PKA6" s="55"/>
      <c r="PKB6" s="55"/>
      <c r="PKC6" s="55"/>
      <c r="PKD6" s="55"/>
      <c r="PKE6" s="55"/>
      <c r="PKF6" s="55"/>
      <c r="PKG6" s="55"/>
      <c r="PKH6" s="55"/>
      <c r="PKI6" s="55"/>
      <c r="PKJ6" s="55"/>
      <c r="PKK6" s="55"/>
      <c r="PKL6" s="55"/>
      <c r="PKM6" s="55"/>
      <c r="PKN6" s="55"/>
      <c r="PKO6" s="55"/>
      <c r="PKP6" s="55"/>
      <c r="PKQ6" s="55"/>
      <c r="PKR6" s="55"/>
      <c r="PKS6" s="55"/>
      <c r="PKT6" s="55"/>
      <c r="PKU6" s="55"/>
      <c r="PKV6" s="55"/>
      <c r="PKW6" s="55"/>
      <c r="PKX6" s="55"/>
      <c r="PKY6" s="55"/>
      <c r="PKZ6" s="55"/>
      <c r="PLA6" s="55"/>
      <c r="PLB6" s="55"/>
      <c r="PLC6" s="55"/>
      <c r="PLD6" s="55"/>
      <c r="PLE6" s="55"/>
      <c r="PLF6" s="55"/>
      <c r="PLG6" s="55"/>
      <c r="PLH6" s="55"/>
      <c r="PLI6" s="55"/>
      <c r="PLJ6" s="55"/>
      <c r="PLK6" s="55"/>
      <c r="PLL6" s="55"/>
      <c r="PLM6" s="55"/>
      <c r="PLN6" s="55"/>
      <c r="PLO6" s="55"/>
      <c r="PLP6" s="55"/>
      <c r="PLQ6" s="55"/>
      <c r="PLR6" s="55"/>
      <c r="PLS6" s="55"/>
      <c r="PLT6" s="55"/>
      <c r="PLU6" s="55"/>
      <c r="PLV6" s="55"/>
      <c r="PLW6" s="55"/>
      <c r="PLX6" s="55"/>
      <c r="PLY6" s="55"/>
      <c r="PLZ6" s="55"/>
      <c r="PMA6" s="55"/>
      <c r="PMB6" s="55"/>
      <c r="PMC6" s="55"/>
      <c r="PMD6" s="55"/>
      <c r="PME6" s="55"/>
      <c r="PMF6" s="55"/>
      <c r="PMG6" s="55"/>
      <c r="PMH6" s="55"/>
      <c r="PMI6" s="55"/>
      <c r="PMJ6" s="55"/>
      <c r="PMK6" s="55"/>
      <c r="PML6" s="55"/>
      <c r="PMM6" s="55"/>
      <c r="PMN6" s="55"/>
      <c r="PMO6" s="55"/>
      <c r="PMP6" s="55"/>
      <c r="PMQ6" s="55"/>
      <c r="PMR6" s="55"/>
      <c r="PMS6" s="55"/>
      <c r="PMT6" s="55"/>
      <c r="PMU6" s="55"/>
      <c r="PMV6" s="55"/>
      <c r="PMW6" s="55"/>
      <c r="PMX6" s="55"/>
      <c r="PMY6" s="55"/>
      <c r="PMZ6" s="55"/>
      <c r="PNA6" s="55"/>
      <c r="PNB6" s="55"/>
      <c r="PNC6" s="55"/>
      <c r="PND6" s="55"/>
      <c r="PNE6" s="55"/>
      <c r="PNF6" s="55"/>
      <c r="PNG6" s="55"/>
      <c r="PNH6" s="55"/>
      <c r="PNI6" s="55"/>
      <c r="PNJ6" s="55"/>
      <c r="PNK6" s="55"/>
      <c r="PNL6" s="55"/>
      <c r="PNM6" s="55"/>
      <c r="PNN6" s="55"/>
      <c r="PNO6" s="55"/>
      <c r="PNP6" s="55"/>
      <c r="PNQ6" s="55"/>
      <c r="PNR6" s="55"/>
      <c r="PNS6" s="55"/>
      <c r="PNT6" s="55"/>
      <c r="PNU6" s="55"/>
      <c r="PNV6" s="55"/>
      <c r="PNW6" s="55"/>
      <c r="PNX6" s="55"/>
      <c r="PNY6" s="55"/>
      <c r="PNZ6" s="55"/>
      <c r="POA6" s="55"/>
      <c r="POB6" s="55"/>
      <c r="POC6" s="55"/>
      <c r="POD6" s="55"/>
      <c r="POE6" s="55"/>
      <c r="POF6" s="55"/>
      <c r="POG6" s="55"/>
      <c r="POH6" s="55"/>
      <c r="POI6" s="55"/>
      <c r="POJ6" s="55"/>
      <c r="POK6" s="55"/>
      <c r="POL6" s="55"/>
      <c r="POM6" s="55"/>
      <c r="PON6" s="55"/>
      <c r="POO6" s="55"/>
      <c r="POP6" s="55"/>
      <c r="POQ6" s="55"/>
      <c r="POR6" s="55"/>
      <c r="POS6" s="55"/>
      <c r="POT6" s="55"/>
      <c r="POU6" s="55"/>
      <c r="POV6" s="55"/>
      <c r="POW6" s="55"/>
      <c r="POX6" s="55"/>
      <c r="POY6" s="55"/>
      <c r="POZ6" s="55"/>
      <c r="PPA6" s="55"/>
      <c r="PPB6" s="55"/>
      <c r="PPC6" s="55"/>
      <c r="PPD6" s="55"/>
      <c r="PPE6" s="55"/>
      <c r="PPF6" s="55"/>
      <c r="PPG6" s="55"/>
      <c r="PPH6" s="55"/>
      <c r="PPI6" s="55"/>
      <c r="PPJ6" s="55"/>
      <c r="PPK6" s="55"/>
      <c r="PPL6" s="55"/>
      <c r="PPM6" s="55"/>
      <c r="PPN6" s="55"/>
      <c r="PPO6" s="55"/>
      <c r="PPP6" s="55"/>
      <c r="PPQ6" s="55"/>
      <c r="PPR6" s="55"/>
      <c r="PPS6" s="55"/>
      <c r="PPT6" s="55"/>
      <c r="PPU6" s="55"/>
      <c r="PPV6" s="55"/>
      <c r="PPW6" s="55"/>
      <c r="PPX6" s="55"/>
      <c r="PPY6" s="55"/>
      <c r="PPZ6" s="55"/>
      <c r="PQA6" s="55"/>
      <c r="PQB6" s="55"/>
      <c r="PQC6" s="55"/>
      <c r="PQD6" s="55"/>
      <c r="PQE6" s="55"/>
      <c r="PQF6" s="55"/>
      <c r="PQG6" s="55"/>
      <c r="PQH6" s="55"/>
      <c r="PQI6" s="55"/>
      <c r="PQJ6" s="55"/>
      <c r="PQK6" s="55"/>
      <c r="PQL6" s="55"/>
      <c r="PQM6" s="55"/>
      <c r="PQN6" s="55"/>
      <c r="PQO6" s="55"/>
      <c r="PQP6" s="55"/>
      <c r="PQQ6" s="55"/>
      <c r="PQR6" s="55"/>
      <c r="PQS6" s="55"/>
      <c r="PQT6" s="55"/>
      <c r="PQU6" s="55"/>
      <c r="PQV6" s="55"/>
      <c r="PQW6" s="55"/>
      <c r="PQX6" s="55"/>
      <c r="PQY6" s="55"/>
      <c r="PQZ6" s="55"/>
      <c r="PRA6" s="55"/>
      <c r="PRB6" s="55"/>
      <c r="PRC6" s="55"/>
      <c r="PRD6" s="55"/>
      <c r="PRE6" s="55"/>
      <c r="PRF6" s="55"/>
      <c r="PRG6" s="55"/>
      <c r="PRH6" s="55"/>
      <c r="PRI6" s="55"/>
      <c r="PRJ6" s="55"/>
      <c r="PRK6" s="55"/>
      <c r="PRL6" s="55"/>
      <c r="PRM6" s="55"/>
      <c r="PRN6" s="55"/>
      <c r="PRO6" s="55"/>
      <c r="PRP6" s="55"/>
      <c r="PRQ6" s="55"/>
      <c r="PRR6" s="55"/>
      <c r="PRS6" s="55"/>
      <c r="PRT6" s="55"/>
      <c r="PRU6" s="55"/>
      <c r="PRV6" s="55"/>
      <c r="PRW6" s="55"/>
      <c r="PRX6" s="55"/>
      <c r="PRY6" s="55"/>
      <c r="PRZ6" s="55"/>
      <c r="PSA6" s="55"/>
      <c r="PSB6" s="55"/>
      <c r="PSC6" s="55"/>
      <c r="PSD6" s="55"/>
      <c r="PSE6" s="55"/>
      <c r="PSF6" s="55"/>
      <c r="PSG6" s="55"/>
      <c r="PSH6" s="55"/>
      <c r="PSI6" s="55"/>
      <c r="PSJ6" s="55"/>
      <c r="PSK6" s="55"/>
      <c r="PSL6" s="55"/>
      <c r="PSM6" s="55"/>
      <c r="PSN6" s="55"/>
      <c r="PSO6" s="55"/>
      <c r="PSP6" s="55"/>
      <c r="PSQ6" s="55"/>
      <c r="PSR6" s="55"/>
      <c r="PSS6" s="55"/>
      <c r="PST6" s="55"/>
      <c r="PSU6" s="55"/>
      <c r="PSV6" s="55"/>
      <c r="PSW6" s="55"/>
      <c r="PSX6" s="55"/>
      <c r="PSY6" s="55"/>
      <c r="PSZ6" s="55"/>
      <c r="PTA6" s="55"/>
      <c r="PTB6" s="55"/>
      <c r="PTC6" s="55"/>
      <c r="PTD6" s="55"/>
      <c r="PTE6" s="55"/>
      <c r="PTF6" s="55"/>
      <c r="PTG6" s="55"/>
      <c r="PTH6" s="55"/>
      <c r="PTI6" s="55"/>
      <c r="PTJ6" s="55"/>
      <c r="PTK6" s="55"/>
      <c r="PTL6" s="55"/>
      <c r="PTM6" s="55"/>
      <c r="PTN6" s="55"/>
      <c r="PTO6" s="55"/>
      <c r="PTP6" s="55"/>
      <c r="PTQ6" s="55"/>
      <c r="PTR6" s="55"/>
      <c r="PTS6" s="55"/>
      <c r="PTT6" s="55"/>
      <c r="PTU6" s="55"/>
      <c r="PTV6" s="55"/>
      <c r="PTW6" s="55"/>
      <c r="PTX6" s="55"/>
      <c r="PTY6" s="55"/>
      <c r="PTZ6" s="55"/>
      <c r="PUA6" s="55"/>
      <c r="PUB6" s="55"/>
      <c r="PUC6" s="55"/>
      <c r="PUD6" s="55"/>
      <c r="PUE6" s="55"/>
      <c r="PUF6" s="55"/>
      <c r="PUG6" s="55"/>
      <c r="PUH6" s="55"/>
      <c r="PUI6" s="55"/>
      <c r="PUJ6" s="55"/>
      <c r="PUK6" s="55"/>
      <c r="PUL6" s="55"/>
      <c r="PUM6" s="55"/>
      <c r="PUN6" s="55"/>
      <c r="PUO6" s="55"/>
      <c r="PUP6" s="55"/>
      <c r="PUQ6" s="55"/>
      <c r="PUR6" s="55"/>
      <c r="PUS6" s="55"/>
      <c r="PUT6" s="55"/>
      <c r="PUU6" s="55"/>
      <c r="PUV6" s="55"/>
      <c r="PUW6" s="55"/>
      <c r="PUX6" s="55"/>
      <c r="PUY6" s="55"/>
      <c r="PUZ6" s="55"/>
      <c r="PVA6" s="55"/>
      <c r="PVB6" s="55"/>
      <c r="PVC6" s="55"/>
      <c r="PVD6" s="55"/>
      <c r="PVE6" s="55"/>
      <c r="PVF6" s="55"/>
      <c r="PVG6" s="55"/>
      <c r="PVH6" s="55"/>
      <c r="PVI6" s="55"/>
      <c r="PVJ6" s="55"/>
      <c r="PVK6" s="55"/>
      <c r="PVL6" s="55"/>
      <c r="PVM6" s="55"/>
      <c r="PVN6" s="55"/>
      <c r="PVO6" s="55"/>
      <c r="PVP6" s="55"/>
      <c r="PVQ6" s="55"/>
      <c r="PVR6" s="55"/>
      <c r="PVS6" s="55"/>
      <c r="PVT6" s="55"/>
      <c r="PVU6" s="55"/>
      <c r="PVV6" s="55"/>
      <c r="PVW6" s="55"/>
      <c r="PVX6" s="55"/>
      <c r="PVY6" s="55"/>
      <c r="PVZ6" s="55"/>
      <c r="PWA6" s="55"/>
      <c r="PWB6" s="55"/>
      <c r="PWC6" s="55"/>
      <c r="PWD6" s="55"/>
      <c r="PWE6" s="55"/>
      <c r="PWF6" s="55"/>
      <c r="PWG6" s="55"/>
      <c r="PWH6" s="55"/>
      <c r="PWI6" s="55"/>
      <c r="PWJ6" s="55"/>
      <c r="PWK6" s="55"/>
      <c r="PWL6" s="55"/>
      <c r="PWM6" s="55"/>
      <c r="PWN6" s="55"/>
      <c r="PWO6" s="55"/>
      <c r="PWP6" s="55"/>
      <c r="PWQ6" s="55"/>
      <c r="PWR6" s="55"/>
      <c r="PWS6" s="55"/>
      <c r="PWT6" s="55"/>
      <c r="PWU6" s="55"/>
      <c r="PWV6" s="55"/>
      <c r="PWW6" s="55"/>
      <c r="PWX6" s="55"/>
      <c r="PWY6" s="55"/>
      <c r="PWZ6" s="55"/>
      <c r="PXA6" s="55"/>
      <c r="PXB6" s="55"/>
      <c r="PXC6" s="55"/>
      <c r="PXD6" s="55"/>
      <c r="PXE6" s="55"/>
      <c r="PXF6" s="55"/>
      <c r="PXG6" s="55"/>
      <c r="PXH6" s="55"/>
      <c r="PXI6" s="55"/>
      <c r="PXJ6" s="55"/>
      <c r="PXK6" s="55"/>
      <c r="PXL6" s="55"/>
      <c r="PXM6" s="55"/>
      <c r="PXN6" s="55"/>
      <c r="PXO6" s="55"/>
      <c r="PXP6" s="55"/>
      <c r="PXQ6" s="55"/>
      <c r="PXR6" s="55"/>
      <c r="PXS6" s="55"/>
      <c r="PXT6" s="55"/>
      <c r="PXU6" s="55"/>
      <c r="PXV6" s="55"/>
      <c r="PXW6" s="55"/>
      <c r="PXX6" s="55"/>
      <c r="PXY6" s="55"/>
      <c r="PXZ6" s="55"/>
      <c r="PYA6" s="55"/>
      <c r="PYB6" s="55"/>
      <c r="PYC6" s="55"/>
      <c r="PYD6" s="55"/>
      <c r="PYE6" s="55"/>
      <c r="PYF6" s="55"/>
      <c r="PYG6" s="55"/>
      <c r="PYH6" s="55"/>
      <c r="PYI6" s="55"/>
      <c r="PYJ6" s="55"/>
      <c r="PYK6" s="55"/>
      <c r="PYL6" s="55"/>
      <c r="PYM6" s="55"/>
      <c r="PYN6" s="55"/>
      <c r="PYO6" s="55"/>
      <c r="PYP6" s="55"/>
      <c r="PYQ6" s="55"/>
      <c r="PYR6" s="55"/>
      <c r="PYS6" s="55"/>
      <c r="PYT6" s="55"/>
      <c r="PYU6" s="55"/>
      <c r="PYV6" s="55"/>
      <c r="PYW6" s="55"/>
      <c r="PYX6" s="55"/>
      <c r="PYY6" s="55"/>
      <c r="PYZ6" s="55"/>
      <c r="PZA6" s="55"/>
      <c r="PZB6" s="55"/>
      <c r="PZC6" s="55"/>
      <c r="PZD6" s="55"/>
      <c r="PZE6" s="55"/>
      <c r="PZF6" s="55"/>
      <c r="PZG6" s="55"/>
      <c r="PZH6" s="55"/>
      <c r="PZI6" s="55"/>
      <c r="PZJ6" s="55"/>
      <c r="PZK6" s="55"/>
      <c r="PZL6" s="55"/>
      <c r="PZM6" s="55"/>
      <c r="PZN6" s="55"/>
      <c r="PZO6" s="55"/>
      <c r="PZP6" s="55"/>
      <c r="PZQ6" s="55"/>
      <c r="PZR6" s="55"/>
      <c r="PZS6" s="55"/>
      <c r="PZT6" s="55"/>
      <c r="PZU6" s="55"/>
      <c r="PZV6" s="55"/>
      <c r="PZW6" s="55"/>
      <c r="PZX6" s="55"/>
      <c r="PZY6" s="55"/>
      <c r="PZZ6" s="55"/>
      <c r="QAA6" s="55"/>
      <c r="QAB6" s="55"/>
      <c r="QAC6" s="55"/>
      <c r="QAD6" s="55"/>
      <c r="QAE6" s="55"/>
      <c r="QAF6" s="55"/>
      <c r="QAG6" s="55"/>
      <c r="QAH6" s="55"/>
      <c r="QAI6" s="55"/>
      <c r="QAJ6" s="55"/>
      <c r="QAK6" s="55"/>
      <c r="QAL6" s="55"/>
      <c r="QAM6" s="55"/>
      <c r="QAN6" s="55"/>
      <c r="QAO6" s="55"/>
      <c r="QAP6" s="55"/>
      <c r="QAQ6" s="55"/>
      <c r="QAR6" s="55"/>
      <c r="QAS6" s="55"/>
      <c r="QAT6" s="55"/>
      <c r="QAU6" s="55"/>
      <c r="QAV6" s="55"/>
      <c r="QAW6" s="55"/>
      <c r="QAX6" s="55"/>
      <c r="QAY6" s="55"/>
      <c r="QAZ6" s="55"/>
      <c r="QBA6" s="55"/>
      <c r="QBB6" s="55"/>
      <c r="QBC6" s="55"/>
      <c r="QBD6" s="55"/>
      <c r="QBE6" s="55"/>
      <c r="QBF6" s="55"/>
      <c r="QBG6" s="55"/>
      <c r="QBH6" s="55"/>
      <c r="QBI6" s="55"/>
      <c r="QBJ6" s="55"/>
      <c r="QBK6" s="55"/>
      <c r="QBL6" s="55"/>
      <c r="QBM6" s="55"/>
      <c r="QBN6" s="55"/>
      <c r="QBO6" s="55"/>
      <c r="QBP6" s="55"/>
      <c r="QBQ6" s="55"/>
      <c r="QBR6" s="55"/>
      <c r="QBS6" s="55"/>
      <c r="QBT6" s="55"/>
      <c r="QBU6" s="55"/>
      <c r="QBV6" s="55"/>
      <c r="QBW6" s="55"/>
      <c r="QBX6" s="55"/>
      <c r="QBY6" s="55"/>
      <c r="QBZ6" s="55"/>
      <c r="QCA6" s="55"/>
      <c r="QCB6" s="55"/>
      <c r="QCC6" s="55"/>
      <c r="QCD6" s="55"/>
      <c r="QCE6" s="55"/>
      <c r="QCF6" s="55"/>
      <c r="QCG6" s="55"/>
      <c r="QCH6" s="55"/>
      <c r="QCI6" s="55"/>
      <c r="QCJ6" s="55"/>
      <c r="QCK6" s="55"/>
      <c r="QCL6" s="55"/>
      <c r="QCM6" s="55"/>
      <c r="QCN6" s="55"/>
      <c r="QCO6" s="55"/>
      <c r="QCP6" s="55"/>
      <c r="QCQ6" s="55"/>
      <c r="QCR6" s="55"/>
      <c r="QCS6" s="55"/>
      <c r="QCT6" s="55"/>
      <c r="QCU6" s="55"/>
      <c r="QCV6" s="55"/>
      <c r="QCW6" s="55"/>
      <c r="QCX6" s="55"/>
      <c r="QCY6" s="55"/>
      <c r="QCZ6" s="55"/>
      <c r="QDA6" s="55"/>
      <c r="QDB6" s="55"/>
      <c r="QDC6" s="55"/>
      <c r="QDD6" s="55"/>
      <c r="QDE6" s="55"/>
      <c r="QDF6" s="55"/>
      <c r="QDG6" s="55"/>
      <c r="QDH6" s="55"/>
      <c r="QDI6" s="55"/>
      <c r="QDJ6" s="55"/>
      <c r="QDK6" s="55"/>
      <c r="QDL6" s="55"/>
      <c r="QDM6" s="55"/>
      <c r="QDN6" s="55"/>
      <c r="QDO6" s="55"/>
      <c r="QDP6" s="55"/>
      <c r="QDQ6" s="55"/>
      <c r="QDR6" s="55"/>
      <c r="QDS6" s="55"/>
      <c r="QDT6" s="55"/>
      <c r="QDU6" s="55"/>
      <c r="QDV6" s="55"/>
      <c r="QDW6" s="55"/>
      <c r="QDX6" s="55"/>
      <c r="QDY6" s="55"/>
      <c r="QDZ6" s="55"/>
      <c r="QEA6" s="55"/>
      <c r="QEB6" s="55"/>
      <c r="QEC6" s="55"/>
      <c r="QED6" s="55"/>
      <c r="QEE6" s="55"/>
      <c r="QEF6" s="55"/>
      <c r="QEG6" s="55"/>
      <c r="QEH6" s="55"/>
      <c r="QEI6" s="55"/>
      <c r="QEJ6" s="55"/>
      <c r="QEK6" s="55"/>
      <c r="QEL6" s="55"/>
      <c r="QEM6" s="55"/>
      <c r="QEN6" s="55"/>
      <c r="QEO6" s="55"/>
      <c r="QEP6" s="55"/>
      <c r="QEQ6" s="55"/>
      <c r="QER6" s="55"/>
      <c r="QES6" s="55"/>
      <c r="QET6" s="55"/>
      <c r="QEU6" s="55"/>
      <c r="QEV6" s="55"/>
      <c r="QEW6" s="55"/>
      <c r="QEX6" s="55"/>
      <c r="QEY6" s="55"/>
      <c r="QEZ6" s="55"/>
      <c r="QFA6" s="55"/>
      <c r="QFB6" s="55"/>
      <c r="QFC6" s="55"/>
      <c r="QFD6" s="55"/>
      <c r="QFE6" s="55"/>
      <c r="QFF6" s="55"/>
      <c r="QFG6" s="55"/>
      <c r="QFH6" s="55"/>
      <c r="QFI6" s="55"/>
      <c r="QFJ6" s="55"/>
      <c r="QFK6" s="55"/>
      <c r="QFL6" s="55"/>
      <c r="QFM6" s="55"/>
      <c r="QFN6" s="55"/>
      <c r="QFO6" s="55"/>
      <c r="QFP6" s="55"/>
      <c r="QFQ6" s="55"/>
      <c r="QFR6" s="55"/>
      <c r="QFS6" s="55"/>
      <c r="QFT6" s="55"/>
      <c r="QFU6" s="55"/>
      <c r="QFV6" s="55"/>
      <c r="QFW6" s="55"/>
      <c r="QFX6" s="55"/>
      <c r="QFY6" s="55"/>
      <c r="QFZ6" s="55"/>
      <c r="QGA6" s="55"/>
      <c r="QGB6" s="55"/>
      <c r="QGC6" s="55"/>
      <c r="QGD6" s="55"/>
      <c r="QGE6" s="55"/>
      <c r="QGF6" s="55"/>
      <c r="QGG6" s="55"/>
      <c r="QGH6" s="55"/>
      <c r="QGI6" s="55"/>
      <c r="QGJ6" s="55"/>
      <c r="QGK6" s="55"/>
      <c r="QGL6" s="55"/>
      <c r="QGM6" s="55"/>
      <c r="QGN6" s="55"/>
      <c r="QGO6" s="55"/>
      <c r="QGP6" s="55"/>
      <c r="QGQ6" s="55"/>
      <c r="QGR6" s="55"/>
      <c r="QGS6" s="55"/>
      <c r="QGT6" s="55"/>
      <c r="QGU6" s="55"/>
      <c r="QGV6" s="55"/>
      <c r="QGW6" s="55"/>
      <c r="QGX6" s="55"/>
      <c r="QGY6" s="55"/>
      <c r="QGZ6" s="55"/>
      <c r="QHA6" s="55"/>
      <c r="QHB6" s="55"/>
      <c r="QHC6" s="55"/>
      <c r="QHD6" s="55"/>
      <c r="QHE6" s="55"/>
      <c r="QHF6" s="55"/>
      <c r="QHG6" s="55"/>
      <c r="QHH6" s="55"/>
      <c r="QHI6" s="55"/>
      <c r="QHJ6" s="55"/>
      <c r="QHK6" s="55"/>
      <c r="QHL6" s="55"/>
      <c r="QHM6" s="55"/>
      <c r="QHN6" s="55"/>
      <c r="QHO6" s="55"/>
      <c r="QHP6" s="55"/>
      <c r="QHQ6" s="55"/>
      <c r="QHR6" s="55"/>
      <c r="QHS6" s="55"/>
      <c r="QHT6" s="55"/>
      <c r="QHU6" s="55"/>
      <c r="QHV6" s="55"/>
      <c r="QHW6" s="55"/>
      <c r="QHX6" s="55"/>
      <c r="QHY6" s="55"/>
      <c r="QHZ6" s="55"/>
      <c r="QIA6" s="55"/>
      <c r="QIB6" s="55"/>
      <c r="QIC6" s="55"/>
      <c r="QID6" s="55"/>
      <c r="QIE6" s="55"/>
      <c r="QIF6" s="55"/>
      <c r="QIG6" s="55"/>
      <c r="QIH6" s="55"/>
      <c r="QII6" s="55"/>
      <c r="QIJ6" s="55"/>
      <c r="QIK6" s="55"/>
      <c r="QIL6" s="55"/>
      <c r="QIM6" s="55"/>
      <c r="QIN6" s="55"/>
      <c r="QIO6" s="55"/>
      <c r="QIP6" s="55"/>
      <c r="QIQ6" s="55"/>
      <c r="QIR6" s="55"/>
      <c r="QIS6" s="55"/>
      <c r="QIT6" s="55"/>
      <c r="QIU6" s="55"/>
      <c r="QIV6" s="55"/>
      <c r="QIW6" s="55"/>
      <c r="QIX6" s="55"/>
      <c r="QIY6" s="55"/>
      <c r="QIZ6" s="55"/>
      <c r="QJA6" s="55"/>
      <c r="QJB6" s="55"/>
      <c r="QJC6" s="55"/>
      <c r="QJD6" s="55"/>
      <c r="QJE6" s="55"/>
      <c r="QJF6" s="55"/>
      <c r="QJG6" s="55"/>
      <c r="QJH6" s="55"/>
      <c r="QJI6" s="55"/>
      <c r="QJJ6" s="55"/>
      <c r="QJK6" s="55"/>
      <c r="QJL6" s="55"/>
      <c r="QJM6" s="55"/>
      <c r="QJN6" s="55"/>
      <c r="QJO6" s="55"/>
      <c r="QJP6" s="55"/>
      <c r="QJQ6" s="55"/>
      <c r="QJR6" s="55"/>
      <c r="QJS6" s="55"/>
      <c r="QJT6" s="55"/>
      <c r="QJU6" s="55"/>
      <c r="QJV6" s="55"/>
      <c r="QJW6" s="55"/>
      <c r="QJX6" s="55"/>
      <c r="QJY6" s="55"/>
      <c r="QJZ6" s="55"/>
      <c r="QKA6" s="55"/>
      <c r="QKB6" s="55"/>
      <c r="QKC6" s="55"/>
      <c r="QKD6" s="55"/>
      <c r="QKE6" s="55"/>
      <c r="QKF6" s="55"/>
      <c r="QKG6" s="55"/>
      <c r="QKH6" s="55"/>
      <c r="QKI6" s="55"/>
      <c r="QKJ6" s="55"/>
      <c r="QKK6" s="55"/>
      <c r="QKL6" s="55"/>
      <c r="QKM6" s="55"/>
      <c r="QKN6" s="55"/>
      <c r="QKO6" s="55"/>
      <c r="QKP6" s="55"/>
      <c r="QKQ6" s="55"/>
      <c r="QKR6" s="55"/>
      <c r="QKS6" s="55"/>
      <c r="QKT6" s="55"/>
      <c r="QKU6" s="55"/>
      <c r="QKV6" s="55"/>
      <c r="QKW6" s="55"/>
      <c r="QKX6" s="55"/>
      <c r="QKY6" s="55"/>
      <c r="QKZ6" s="55"/>
      <c r="QLA6" s="55"/>
      <c r="QLB6" s="55"/>
      <c r="QLC6" s="55"/>
      <c r="QLD6" s="55"/>
      <c r="QLE6" s="55"/>
      <c r="QLF6" s="55"/>
      <c r="QLG6" s="55"/>
      <c r="QLH6" s="55"/>
      <c r="QLI6" s="55"/>
      <c r="QLJ6" s="55"/>
      <c r="QLK6" s="55"/>
      <c r="QLL6" s="55"/>
      <c r="QLM6" s="55"/>
      <c r="QLN6" s="55"/>
      <c r="QLO6" s="55"/>
      <c r="QLP6" s="55"/>
      <c r="QLQ6" s="55"/>
      <c r="QLR6" s="55"/>
      <c r="QLS6" s="55"/>
      <c r="QLT6" s="55"/>
      <c r="QLU6" s="55"/>
      <c r="QLV6" s="55"/>
      <c r="QLW6" s="55"/>
      <c r="QLX6" s="55"/>
      <c r="QLY6" s="55"/>
      <c r="QLZ6" s="55"/>
      <c r="QMA6" s="55"/>
      <c r="QMB6" s="55"/>
      <c r="QMC6" s="55"/>
      <c r="QMD6" s="55"/>
      <c r="QME6" s="55"/>
      <c r="QMF6" s="55"/>
      <c r="QMG6" s="55"/>
      <c r="QMH6" s="55"/>
      <c r="QMI6" s="55"/>
      <c r="QMJ6" s="55"/>
      <c r="QMK6" s="55"/>
      <c r="QML6" s="55"/>
      <c r="QMM6" s="55"/>
      <c r="QMN6" s="55"/>
      <c r="QMO6" s="55"/>
      <c r="QMP6" s="55"/>
      <c r="QMQ6" s="55"/>
      <c r="QMR6" s="55"/>
      <c r="QMS6" s="55"/>
      <c r="QMT6" s="55"/>
      <c r="QMU6" s="55"/>
      <c r="QMV6" s="55"/>
      <c r="QMW6" s="55"/>
      <c r="QMX6" s="55"/>
      <c r="QMY6" s="55"/>
      <c r="QMZ6" s="55"/>
      <c r="QNA6" s="55"/>
      <c r="QNB6" s="55"/>
      <c r="QNC6" s="55"/>
      <c r="QND6" s="55"/>
      <c r="QNE6" s="55"/>
      <c r="QNF6" s="55"/>
      <c r="QNG6" s="55"/>
      <c r="QNH6" s="55"/>
      <c r="QNI6" s="55"/>
      <c r="QNJ6" s="55"/>
      <c r="QNK6" s="55"/>
      <c r="QNL6" s="55"/>
      <c r="QNM6" s="55"/>
      <c r="QNN6" s="55"/>
      <c r="QNO6" s="55"/>
      <c r="QNP6" s="55"/>
      <c r="QNQ6" s="55"/>
      <c r="QNR6" s="55"/>
      <c r="QNS6" s="55"/>
      <c r="QNT6" s="55"/>
      <c r="QNU6" s="55"/>
      <c r="QNV6" s="55"/>
      <c r="QNW6" s="55"/>
      <c r="QNX6" s="55"/>
      <c r="QNY6" s="55"/>
      <c r="QNZ6" s="55"/>
      <c r="QOA6" s="55"/>
      <c r="QOB6" s="55"/>
      <c r="QOC6" s="55"/>
      <c r="QOD6" s="55"/>
      <c r="QOE6" s="55"/>
      <c r="QOF6" s="55"/>
      <c r="QOG6" s="55"/>
      <c r="QOH6" s="55"/>
      <c r="QOI6" s="55"/>
      <c r="QOJ6" s="55"/>
      <c r="QOK6" s="55"/>
      <c r="QOL6" s="55"/>
      <c r="QOM6" s="55"/>
      <c r="QON6" s="55"/>
      <c r="QOO6" s="55"/>
      <c r="QOP6" s="55"/>
      <c r="QOQ6" s="55"/>
      <c r="QOR6" s="55"/>
      <c r="QOS6" s="55"/>
      <c r="QOT6" s="55"/>
      <c r="QOU6" s="55"/>
      <c r="QOV6" s="55"/>
      <c r="QOW6" s="55"/>
      <c r="QOX6" s="55"/>
      <c r="QOY6" s="55"/>
      <c r="QOZ6" s="55"/>
      <c r="QPA6" s="55"/>
      <c r="QPB6" s="55"/>
      <c r="QPC6" s="55"/>
      <c r="QPD6" s="55"/>
      <c r="QPE6" s="55"/>
      <c r="QPF6" s="55"/>
      <c r="QPG6" s="55"/>
      <c r="QPH6" s="55"/>
      <c r="QPI6" s="55"/>
      <c r="QPJ6" s="55"/>
      <c r="QPK6" s="55"/>
      <c r="QPL6" s="55"/>
      <c r="QPM6" s="55"/>
      <c r="QPN6" s="55"/>
      <c r="QPO6" s="55"/>
      <c r="QPP6" s="55"/>
      <c r="QPQ6" s="55"/>
      <c r="QPR6" s="55"/>
      <c r="QPS6" s="55"/>
      <c r="QPT6" s="55"/>
      <c r="QPU6" s="55"/>
      <c r="QPV6" s="55"/>
      <c r="QPW6" s="55"/>
      <c r="QPX6" s="55"/>
      <c r="QPY6" s="55"/>
      <c r="QPZ6" s="55"/>
      <c r="QQA6" s="55"/>
      <c r="QQB6" s="55"/>
      <c r="QQC6" s="55"/>
      <c r="QQD6" s="55"/>
      <c r="QQE6" s="55"/>
      <c r="QQF6" s="55"/>
      <c r="QQG6" s="55"/>
      <c r="QQH6" s="55"/>
      <c r="QQI6" s="55"/>
      <c r="QQJ6" s="55"/>
      <c r="QQK6" s="55"/>
      <c r="QQL6" s="55"/>
      <c r="QQM6" s="55"/>
      <c r="QQN6" s="55"/>
      <c r="QQO6" s="55"/>
      <c r="QQP6" s="55"/>
      <c r="QQQ6" s="55"/>
      <c r="QQR6" s="55"/>
      <c r="QQS6" s="55"/>
      <c r="QQT6" s="55"/>
      <c r="QQU6" s="55"/>
      <c r="QQV6" s="55"/>
      <c r="QQW6" s="55"/>
      <c r="QQX6" s="55"/>
      <c r="QQY6" s="55"/>
      <c r="QQZ6" s="55"/>
      <c r="QRA6" s="55"/>
      <c r="QRB6" s="55"/>
      <c r="QRC6" s="55"/>
      <c r="QRD6" s="55"/>
      <c r="QRE6" s="55"/>
      <c r="QRF6" s="55"/>
      <c r="QRG6" s="55"/>
      <c r="QRH6" s="55"/>
      <c r="QRI6" s="55"/>
      <c r="QRJ6" s="55"/>
      <c r="QRK6" s="55"/>
      <c r="QRL6" s="55"/>
      <c r="QRM6" s="55"/>
      <c r="QRN6" s="55"/>
      <c r="QRO6" s="55"/>
      <c r="QRP6" s="55"/>
      <c r="QRQ6" s="55"/>
      <c r="QRR6" s="55"/>
      <c r="QRS6" s="55"/>
      <c r="QRT6" s="55"/>
      <c r="QRU6" s="55"/>
      <c r="QRV6" s="55"/>
      <c r="QRW6" s="55"/>
      <c r="QRX6" s="55"/>
      <c r="QRY6" s="55"/>
      <c r="QRZ6" s="55"/>
      <c r="QSA6" s="55"/>
      <c r="QSB6" s="55"/>
      <c r="QSC6" s="55"/>
      <c r="QSD6" s="55"/>
      <c r="QSE6" s="55"/>
      <c r="QSF6" s="55"/>
      <c r="QSG6" s="55"/>
      <c r="QSH6" s="55"/>
      <c r="QSI6" s="55"/>
      <c r="QSJ6" s="55"/>
      <c r="QSK6" s="55"/>
      <c r="QSL6" s="55"/>
      <c r="QSM6" s="55"/>
      <c r="QSN6" s="55"/>
      <c r="QSO6" s="55"/>
      <c r="QSP6" s="55"/>
      <c r="QSQ6" s="55"/>
      <c r="QSR6" s="55"/>
      <c r="QSS6" s="55"/>
      <c r="QST6" s="55"/>
      <c r="QSU6" s="55"/>
      <c r="QSV6" s="55"/>
      <c r="QSW6" s="55"/>
      <c r="QSX6" s="55"/>
      <c r="QSY6" s="55"/>
      <c r="QSZ6" s="55"/>
      <c r="QTA6" s="55"/>
      <c r="QTB6" s="55"/>
      <c r="QTC6" s="55"/>
      <c r="QTD6" s="55"/>
      <c r="QTE6" s="55"/>
      <c r="QTF6" s="55"/>
      <c r="QTG6" s="55"/>
      <c r="QTH6" s="55"/>
      <c r="QTI6" s="55"/>
      <c r="QTJ6" s="55"/>
      <c r="QTK6" s="55"/>
      <c r="QTL6" s="55"/>
      <c r="QTM6" s="55"/>
      <c r="QTN6" s="55"/>
      <c r="QTO6" s="55"/>
      <c r="QTP6" s="55"/>
      <c r="QTQ6" s="55"/>
      <c r="QTR6" s="55"/>
      <c r="QTS6" s="55"/>
      <c r="QTT6" s="55"/>
      <c r="QTU6" s="55"/>
      <c r="QTV6" s="55"/>
      <c r="QTW6" s="55"/>
      <c r="QTX6" s="55"/>
      <c r="QTY6" s="55"/>
      <c r="QTZ6" s="55"/>
      <c r="QUA6" s="55"/>
      <c r="QUB6" s="55"/>
      <c r="QUC6" s="55"/>
      <c r="QUD6" s="55"/>
      <c r="QUE6" s="55"/>
      <c r="QUF6" s="55"/>
      <c r="QUG6" s="55"/>
      <c r="QUH6" s="55"/>
      <c r="QUI6" s="55"/>
      <c r="QUJ6" s="55"/>
      <c r="QUK6" s="55"/>
      <c r="QUL6" s="55"/>
      <c r="QUM6" s="55"/>
      <c r="QUN6" s="55"/>
      <c r="QUO6" s="55"/>
      <c r="QUP6" s="55"/>
      <c r="QUQ6" s="55"/>
      <c r="QUR6" s="55"/>
      <c r="QUS6" s="55"/>
      <c r="QUT6" s="55"/>
      <c r="QUU6" s="55"/>
      <c r="QUV6" s="55"/>
      <c r="QUW6" s="55"/>
      <c r="QUX6" s="55"/>
      <c r="QUY6" s="55"/>
      <c r="QUZ6" s="55"/>
      <c r="QVA6" s="55"/>
      <c r="QVB6" s="55"/>
      <c r="QVC6" s="55"/>
      <c r="QVD6" s="55"/>
      <c r="QVE6" s="55"/>
      <c r="QVF6" s="55"/>
      <c r="QVG6" s="55"/>
      <c r="QVH6" s="55"/>
      <c r="QVI6" s="55"/>
      <c r="QVJ6" s="55"/>
      <c r="QVK6" s="55"/>
      <c r="QVL6" s="55"/>
      <c r="QVM6" s="55"/>
      <c r="QVN6" s="55"/>
      <c r="QVO6" s="55"/>
      <c r="QVP6" s="55"/>
      <c r="QVQ6" s="55"/>
      <c r="QVR6" s="55"/>
      <c r="QVS6" s="55"/>
      <c r="QVT6" s="55"/>
      <c r="QVU6" s="55"/>
      <c r="QVV6" s="55"/>
      <c r="QVW6" s="55"/>
      <c r="QVX6" s="55"/>
      <c r="QVY6" s="55"/>
      <c r="QVZ6" s="55"/>
      <c r="QWA6" s="55"/>
      <c r="QWB6" s="55"/>
      <c r="QWC6" s="55"/>
      <c r="QWD6" s="55"/>
      <c r="QWE6" s="55"/>
      <c r="QWF6" s="55"/>
      <c r="QWG6" s="55"/>
      <c r="QWH6" s="55"/>
      <c r="QWI6" s="55"/>
      <c r="QWJ6" s="55"/>
      <c r="QWK6" s="55"/>
      <c r="QWL6" s="55"/>
      <c r="QWM6" s="55"/>
      <c r="QWN6" s="55"/>
      <c r="QWO6" s="55"/>
      <c r="QWP6" s="55"/>
      <c r="QWQ6" s="55"/>
      <c r="QWR6" s="55"/>
      <c r="QWS6" s="55"/>
      <c r="QWT6" s="55"/>
      <c r="QWU6" s="55"/>
      <c r="QWV6" s="55"/>
      <c r="QWW6" s="55"/>
      <c r="QWX6" s="55"/>
      <c r="QWY6" s="55"/>
      <c r="QWZ6" s="55"/>
      <c r="QXA6" s="55"/>
      <c r="QXB6" s="55"/>
      <c r="QXC6" s="55"/>
      <c r="QXD6" s="55"/>
      <c r="QXE6" s="55"/>
      <c r="QXF6" s="55"/>
      <c r="QXG6" s="55"/>
      <c r="QXH6" s="55"/>
      <c r="QXI6" s="55"/>
      <c r="QXJ6" s="55"/>
      <c r="QXK6" s="55"/>
      <c r="QXL6" s="55"/>
      <c r="QXM6" s="55"/>
      <c r="QXN6" s="55"/>
      <c r="QXO6" s="55"/>
      <c r="QXP6" s="55"/>
      <c r="QXQ6" s="55"/>
      <c r="QXR6" s="55"/>
      <c r="QXS6" s="55"/>
      <c r="QXT6" s="55"/>
      <c r="QXU6" s="55"/>
      <c r="QXV6" s="55"/>
      <c r="QXW6" s="55"/>
      <c r="QXX6" s="55"/>
      <c r="QXY6" s="55"/>
      <c r="QXZ6" s="55"/>
      <c r="QYA6" s="55"/>
      <c r="QYB6" s="55"/>
      <c r="QYC6" s="55"/>
      <c r="QYD6" s="55"/>
      <c r="QYE6" s="55"/>
      <c r="QYF6" s="55"/>
      <c r="QYG6" s="55"/>
      <c r="QYH6" s="55"/>
      <c r="QYI6" s="55"/>
      <c r="QYJ6" s="55"/>
      <c r="QYK6" s="55"/>
      <c r="QYL6" s="55"/>
      <c r="QYM6" s="55"/>
      <c r="QYN6" s="55"/>
      <c r="QYO6" s="55"/>
      <c r="QYP6" s="55"/>
      <c r="QYQ6" s="55"/>
      <c r="QYR6" s="55"/>
      <c r="QYS6" s="55"/>
      <c r="QYT6" s="55"/>
      <c r="QYU6" s="55"/>
      <c r="QYV6" s="55"/>
      <c r="QYW6" s="55"/>
      <c r="QYX6" s="55"/>
      <c r="QYY6" s="55"/>
      <c r="QYZ6" s="55"/>
      <c r="QZA6" s="55"/>
      <c r="QZB6" s="55"/>
      <c r="QZC6" s="55"/>
      <c r="QZD6" s="55"/>
      <c r="QZE6" s="55"/>
      <c r="QZF6" s="55"/>
      <c r="QZG6" s="55"/>
      <c r="QZH6" s="55"/>
      <c r="QZI6" s="55"/>
      <c r="QZJ6" s="55"/>
      <c r="QZK6" s="55"/>
      <c r="QZL6" s="55"/>
      <c r="QZM6" s="55"/>
      <c r="QZN6" s="55"/>
      <c r="QZO6" s="55"/>
      <c r="QZP6" s="55"/>
      <c r="QZQ6" s="55"/>
      <c r="QZR6" s="55"/>
      <c r="QZS6" s="55"/>
      <c r="QZT6" s="55"/>
      <c r="QZU6" s="55"/>
      <c r="QZV6" s="55"/>
      <c r="QZW6" s="55"/>
      <c r="QZX6" s="55"/>
      <c r="QZY6" s="55"/>
      <c r="QZZ6" s="55"/>
      <c r="RAA6" s="55"/>
      <c r="RAB6" s="55"/>
      <c r="RAC6" s="55"/>
      <c r="RAD6" s="55"/>
      <c r="RAE6" s="55"/>
      <c r="RAF6" s="55"/>
      <c r="RAG6" s="55"/>
      <c r="RAH6" s="55"/>
      <c r="RAI6" s="55"/>
      <c r="RAJ6" s="55"/>
      <c r="RAK6" s="55"/>
      <c r="RAL6" s="55"/>
      <c r="RAM6" s="55"/>
      <c r="RAN6" s="55"/>
      <c r="RAO6" s="55"/>
      <c r="RAP6" s="55"/>
      <c r="RAQ6" s="55"/>
      <c r="RAR6" s="55"/>
      <c r="RAS6" s="55"/>
      <c r="RAT6" s="55"/>
      <c r="RAU6" s="55"/>
      <c r="RAV6" s="55"/>
      <c r="RAW6" s="55"/>
      <c r="RAX6" s="55"/>
      <c r="RAY6" s="55"/>
      <c r="RAZ6" s="55"/>
      <c r="RBA6" s="55"/>
      <c r="RBB6" s="55"/>
      <c r="RBC6" s="55"/>
      <c r="RBD6" s="55"/>
      <c r="RBE6" s="55"/>
      <c r="RBF6" s="55"/>
      <c r="RBG6" s="55"/>
      <c r="RBH6" s="55"/>
      <c r="RBI6" s="55"/>
      <c r="RBJ6" s="55"/>
      <c r="RBK6" s="55"/>
      <c r="RBL6" s="55"/>
      <c r="RBM6" s="55"/>
      <c r="RBN6" s="55"/>
      <c r="RBO6" s="55"/>
      <c r="RBP6" s="55"/>
      <c r="RBQ6" s="55"/>
      <c r="RBR6" s="55"/>
      <c r="RBS6" s="55"/>
      <c r="RBT6" s="55"/>
      <c r="RBU6" s="55"/>
      <c r="RBV6" s="55"/>
      <c r="RBW6" s="55"/>
      <c r="RBX6" s="55"/>
      <c r="RBY6" s="55"/>
      <c r="RBZ6" s="55"/>
      <c r="RCA6" s="55"/>
      <c r="RCB6" s="55"/>
      <c r="RCC6" s="55"/>
      <c r="RCD6" s="55"/>
      <c r="RCE6" s="55"/>
      <c r="RCF6" s="55"/>
      <c r="RCG6" s="55"/>
      <c r="RCH6" s="55"/>
      <c r="RCI6" s="55"/>
      <c r="RCJ6" s="55"/>
      <c r="RCK6" s="55"/>
      <c r="RCL6" s="55"/>
      <c r="RCM6" s="55"/>
      <c r="RCN6" s="55"/>
      <c r="RCO6" s="55"/>
      <c r="RCP6" s="55"/>
      <c r="RCQ6" s="55"/>
      <c r="RCR6" s="55"/>
      <c r="RCS6" s="55"/>
      <c r="RCT6" s="55"/>
      <c r="RCU6" s="55"/>
      <c r="RCV6" s="55"/>
      <c r="RCW6" s="55"/>
      <c r="RCX6" s="55"/>
      <c r="RCY6" s="55"/>
      <c r="RCZ6" s="55"/>
      <c r="RDA6" s="55"/>
      <c r="RDB6" s="55"/>
      <c r="RDC6" s="55"/>
      <c r="RDD6" s="55"/>
      <c r="RDE6" s="55"/>
      <c r="RDF6" s="55"/>
      <c r="RDG6" s="55"/>
      <c r="RDH6" s="55"/>
      <c r="RDI6" s="55"/>
      <c r="RDJ6" s="55"/>
      <c r="RDK6" s="55"/>
      <c r="RDL6" s="55"/>
      <c r="RDM6" s="55"/>
      <c r="RDN6" s="55"/>
      <c r="RDO6" s="55"/>
      <c r="RDP6" s="55"/>
      <c r="RDQ6" s="55"/>
      <c r="RDR6" s="55"/>
      <c r="RDS6" s="55"/>
      <c r="RDT6" s="55"/>
      <c r="RDU6" s="55"/>
      <c r="RDV6" s="55"/>
      <c r="RDW6" s="55"/>
      <c r="RDX6" s="55"/>
      <c r="RDY6" s="55"/>
      <c r="RDZ6" s="55"/>
      <c r="REA6" s="55"/>
      <c r="REB6" s="55"/>
      <c r="REC6" s="55"/>
      <c r="RED6" s="55"/>
      <c r="REE6" s="55"/>
      <c r="REF6" s="55"/>
      <c r="REG6" s="55"/>
      <c r="REH6" s="55"/>
      <c r="REI6" s="55"/>
      <c r="REJ6" s="55"/>
      <c r="REK6" s="55"/>
      <c r="REL6" s="55"/>
      <c r="REM6" s="55"/>
      <c r="REN6" s="55"/>
      <c r="REO6" s="55"/>
      <c r="REP6" s="55"/>
      <c r="REQ6" s="55"/>
      <c r="RER6" s="55"/>
      <c r="RES6" s="55"/>
      <c r="RET6" s="55"/>
      <c r="REU6" s="55"/>
      <c r="REV6" s="55"/>
      <c r="REW6" s="55"/>
      <c r="REX6" s="55"/>
      <c r="REY6" s="55"/>
      <c r="REZ6" s="55"/>
      <c r="RFA6" s="55"/>
      <c r="RFB6" s="55"/>
      <c r="RFC6" s="55"/>
      <c r="RFD6" s="55"/>
      <c r="RFE6" s="55"/>
      <c r="RFF6" s="55"/>
      <c r="RFG6" s="55"/>
      <c r="RFH6" s="55"/>
      <c r="RFI6" s="55"/>
      <c r="RFJ6" s="55"/>
      <c r="RFK6" s="55"/>
      <c r="RFL6" s="55"/>
      <c r="RFM6" s="55"/>
      <c r="RFN6" s="55"/>
      <c r="RFO6" s="55"/>
      <c r="RFP6" s="55"/>
      <c r="RFQ6" s="55"/>
      <c r="RFR6" s="55"/>
      <c r="RFS6" s="55"/>
      <c r="RFT6" s="55"/>
      <c r="RFU6" s="55"/>
      <c r="RFV6" s="55"/>
      <c r="RFW6" s="55"/>
      <c r="RFX6" s="55"/>
      <c r="RFY6" s="55"/>
      <c r="RFZ6" s="55"/>
      <c r="RGA6" s="55"/>
      <c r="RGB6" s="55"/>
      <c r="RGC6" s="55"/>
      <c r="RGD6" s="55"/>
      <c r="RGE6" s="55"/>
      <c r="RGF6" s="55"/>
      <c r="RGG6" s="55"/>
      <c r="RGH6" s="55"/>
      <c r="RGI6" s="55"/>
      <c r="RGJ6" s="55"/>
      <c r="RGK6" s="55"/>
      <c r="RGL6" s="55"/>
      <c r="RGM6" s="55"/>
      <c r="RGN6" s="55"/>
      <c r="RGO6" s="55"/>
      <c r="RGP6" s="55"/>
      <c r="RGQ6" s="55"/>
      <c r="RGR6" s="55"/>
      <c r="RGS6" s="55"/>
      <c r="RGT6" s="55"/>
      <c r="RGU6" s="55"/>
      <c r="RGV6" s="55"/>
      <c r="RGW6" s="55"/>
      <c r="RGX6" s="55"/>
      <c r="RGY6" s="55"/>
      <c r="RGZ6" s="55"/>
      <c r="RHA6" s="55"/>
      <c r="RHB6" s="55"/>
      <c r="RHC6" s="55"/>
      <c r="RHD6" s="55"/>
      <c r="RHE6" s="55"/>
      <c r="RHF6" s="55"/>
      <c r="RHG6" s="55"/>
      <c r="RHH6" s="55"/>
      <c r="RHI6" s="55"/>
      <c r="RHJ6" s="55"/>
      <c r="RHK6" s="55"/>
      <c r="RHL6" s="55"/>
      <c r="RHM6" s="55"/>
      <c r="RHN6" s="55"/>
      <c r="RHO6" s="55"/>
      <c r="RHP6" s="55"/>
      <c r="RHQ6" s="55"/>
      <c r="RHR6" s="55"/>
      <c r="RHS6" s="55"/>
      <c r="RHT6" s="55"/>
      <c r="RHU6" s="55"/>
      <c r="RHV6" s="55"/>
      <c r="RHW6" s="55"/>
      <c r="RHX6" s="55"/>
      <c r="RHY6" s="55"/>
      <c r="RHZ6" s="55"/>
      <c r="RIA6" s="55"/>
      <c r="RIB6" s="55"/>
      <c r="RIC6" s="55"/>
      <c r="RID6" s="55"/>
      <c r="RIE6" s="55"/>
      <c r="RIF6" s="55"/>
      <c r="RIG6" s="55"/>
      <c r="RIH6" s="55"/>
      <c r="RII6" s="55"/>
      <c r="RIJ6" s="55"/>
      <c r="RIK6" s="55"/>
      <c r="RIL6" s="55"/>
      <c r="RIM6" s="55"/>
      <c r="RIN6" s="55"/>
      <c r="RIO6" s="55"/>
      <c r="RIP6" s="55"/>
      <c r="RIQ6" s="55"/>
      <c r="RIR6" s="55"/>
      <c r="RIS6" s="55"/>
      <c r="RIT6" s="55"/>
      <c r="RIU6" s="55"/>
      <c r="RIV6" s="55"/>
      <c r="RIW6" s="55"/>
      <c r="RIX6" s="55"/>
      <c r="RIY6" s="55"/>
      <c r="RIZ6" s="55"/>
      <c r="RJA6" s="55"/>
      <c r="RJB6" s="55"/>
      <c r="RJC6" s="55"/>
      <c r="RJD6" s="55"/>
      <c r="RJE6" s="55"/>
      <c r="RJF6" s="55"/>
      <c r="RJG6" s="55"/>
      <c r="RJH6" s="55"/>
      <c r="RJI6" s="55"/>
      <c r="RJJ6" s="55"/>
      <c r="RJK6" s="55"/>
      <c r="RJL6" s="55"/>
      <c r="RJM6" s="55"/>
      <c r="RJN6" s="55"/>
      <c r="RJO6" s="55"/>
      <c r="RJP6" s="55"/>
      <c r="RJQ6" s="55"/>
      <c r="RJR6" s="55"/>
      <c r="RJS6" s="55"/>
      <c r="RJT6" s="55"/>
      <c r="RJU6" s="55"/>
      <c r="RJV6" s="55"/>
      <c r="RJW6" s="55"/>
      <c r="RJX6" s="55"/>
      <c r="RJY6" s="55"/>
      <c r="RJZ6" s="55"/>
      <c r="RKA6" s="55"/>
      <c r="RKB6" s="55"/>
      <c r="RKC6" s="55"/>
      <c r="RKD6" s="55"/>
      <c r="RKE6" s="55"/>
      <c r="RKF6" s="55"/>
      <c r="RKG6" s="55"/>
      <c r="RKH6" s="55"/>
      <c r="RKI6" s="55"/>
      <c r="RKJ6" s="55"/>
      <c r="RKK6" s="55"/>
      <c r="RKL6" s="55"/>
      <c r="RKM6" s="55"/>
      <c r="RKN6" s="55"/>
      <c r="RKO6" s="55"/>
      <c r="RKP6" s="55"/>
      <c r="RKQ6" s="55"/>
      <c r="RKR6" s="55"/>
      <c r="RKS6" s="55"/>
      <c r="RKT6" s="55"/>
      <c r="RKU6" s="55"/>
      <c r="RKV6" s="55"/>
      <c r="RKW6" s="55"/>
      <c r="RKX6" s="55"/>
      <c r="RKY6" s="55"/>
      <c r="RKZ6" s="55"/>
      <c r="RLA6" s="55"/>
      <c r="RLB6" s="55"/>
      <c r="RLC6" s="55"/>
      <c r="RLD6" s="55"/>
      <c r="RLE6" s="55"/>
      <c r="RLF6" s="55"/>
      <c r="RLG6" s="55"/>
      <c r="RLH6" s="55"/>
      <c r="RLI6" s="55"/>
      <c r="RLJ6" s="55"/>
      <c r="RLK6" s="55"/>
      <c r="RLL6" s="55"/>
      <c r="RLM6" s="55"/>
      <c r="RLN6" s="55"/>
      <c r="RLO6" s="55"/>
      <c r="RLP6" s="55"/>
      <c r="RLQ6" s="55"/>
      <c r="RLR6" s="55"/>
      <c r="RLS6" s="55"/>
      <c r="RLT6" s="55"/>
      <c r="RLU6" s="55"/>
      <c r="RLV6" s="55"/>
      <c r="RLW6" s="55"/>
      <c r="RLX6" s="55"/>
      <c r="RLY6" s="55"/>
      <c r="RLZ6" s="55"/>
      <c r="RMA6" s="55"/>
      <c r="RMB6" s="55"/>
      <c r="RMC6" s="55"/>
      <c r="RMD6" s="55"/>
      <c r="RME6" s="55"/>
      <c r="RMF6" s="55"/>
      <c r="RMG6" s="55"/>
      <c r="RMH6" s="55"/>
      <c r="RMI6" s="55"/>
      <c r="RMJ6" s="55"/>
      <c r="RMK6" s="55"/>
      <c r="RML6" s="55"/>
      <c r="RMM6" s="55"/>
      <c r="RMN6" s="55"/>
      <c r="RMO6" s="55"/>
      <c r="RMP6" s="55"/>
      <c r="RMQ6" s="55"/>
      <c r="RMR6" s="55"/>
      <c r="RMS6" s="55"/>
      <c r="RMT6" s="55"/>
      <c r="RMU6" s="55"/>
      <c r="RMV6" s="55"/>
      <c r="RMW6" s="55"/>
      <c r="RMX6" s="55"/>
      <c r="RMY6" s="55"/>
      <c r="RMZ6" s="55"/>
      <c r="RNA6" s="55"/>
      <c r="RNB6" s="55"/>
      <c r="RNC6" s="55"/>
      <c r="RND6" s="55"/>
      <c r="RNE6" s="55"/>
      <c r="RNF6" s="55"/>
      <c r="RNG6" s="55"/>
      <c r="RNH6" s="55"/>
      <c r="RNI6" s="55"/>
      <c r="RNJ6" s="55"/>
      <c r="RNK6" s="55"/>
      <c r="RNL6" s="55"/>
      <c r="RNM6" s="55"/>
      <c r="RNN6" s="55"/>
      <c r="RNO6" s="55"/>
      <c r="RNP6" s="55"/>
      <c r="RNQ6" s="55"/>
      <c r="RNR6" s="55"/>
      <c r="RNS6" s="55"/>
      <c r="RNT6" s="55"/>
      <c r="RNU6" s="55"/>
      <c r="RNV6" s="55"/>
      <c r="RNW6" s="55"/>
      <c r="RNX6" s="55"/>
      <c r="RNY6" s="55"/>
      <c r="RNZ6" s="55"/>
      <c r="ROA6" s="55"/>
      <c r="ROB6" s="55"/>
      <c r="ROC6" s="55"/>
      <c r="ROD6" s="55"/>
      <c r="ROE6" s="55"/>
      <c r="ROF6" s="55"/>
      <c r="ROG6" s="55"/>
      <c r="ROH6" s="55"/>
      <c r="ROI6" s="55"/>
      <c r="ROJ6" s="55"/>
      <c r="ROK6" s="55"/>
      <c r="ROL6" s="55"/>
      <c r="ROM6" s="55"/>
      <c r="RON6" s="55"/>
      <c r="ROO6" s="55"/>
      <c r="ROP6" s="55"/>
      <c r="ROQ6" s="55"/>
      <c r="ROR6" s="55"/>
      <c r="ROS6" s="55"/>
      <c r="ROT6" s="55"/>
      <c r="ROU6" s="55"/>
      <c r="ROV6" s="55"/>
      <c r="ROW6" s="55"/>
      <c r="ROX6" s="55"/>
      <c r="ROY6" s="55"/>
      <c r="ROZ6" s="55"/>
      <c r="RPA6" s="55"/>
      <c r="RPB6" s="55"/>
      <c r="RPC6" s="55"/>
      <c r="RPD6" s="55"/>
      <c r="RPE6" s="55"/>
      <c r="RPF6" s="55"/>
      <c r="RPG6" s="55"/>
      <c r="RPH6" s="55"/>
      <c r="RPI6" s="55"/>
      <c r="RPJ6" s="55"/>
      <c r="RPK6" s="55"/>
      <c r="RPL6" s="55"/>
      <c r="RPM6" s="55"/>
      <c r="RPN6" s="55"/>
      <c r="RPO6" s="55"/>
      <c r="RPP6" s="55"/>
      <c r="RPQ6" s="55"/>
      <c r="RPR6" s="55"/>
      <c r="RPS6" s="55"/>
      <c r="RPT6" s="55"/>
      <c r="RPU6" s="55"/>
      <c r="RPV6" s="55"/>
      <c r="RPW6" s="55"/>
      <c r="RPX6" s="55"/>
      <c r="RPY6" s="55"/>
      <c r="RPZ6" s="55"/>
      <c r="RQA6" s="55"/>
      <c r="RQB6" s="55"/>
      <c r="RQC6" s="55"/>
      <c r="RQD6" s="55"/>
      <c r="RQE6" s="55"/>
      <c r="RQF6" s="55"/>
      <c r="RQG6" s="55"/>
      <c r="RQH6" s="55"/>
      <c r="RQI6" s="55"/>
      <c r="RQJ6" s="55"/>
      <c r="RQK6" s="55"/>
      <c r="RQL6" s="55"/>
      <c r="RQM6" s="55"/>
      <c r="RQN6" s="55"/>
      <c r="RQO6" s="55"/>
      <c r="RQP6" s="55"/>
      <c r="RQQ6" s="55"/>
      <c r="RQR6" s="55"/>
      <c r="RQS6" s="55"/>
      <c r="RQT6" s="55"/>
      <c r="RQU6" s="55"/>
      <c r="RQV6" s="55"/>
      <c r="RQW6" s="55"/>
      <c r="RQX6" s="55"/>
      <c r="RQY6" s="55"/>
      <c r="RQZ6" s="55"/>
      <c r="RRA6" s="55"/>
      <c r="RRB6" s="55"/>
      <c r="RRC6" s="55"/>
      <c r="RRD6" s="55"/>
      <c r="RRE6" s="55"/>
      <c r="RRF6" s="55"/>
      <c r="RRG6" s="55"/>
      <c r="RRH6" s="55"/>
      <c r="RRI6" s="55"/>
      <c r="RRJ6" s="55"/>
      <c r="RRK6" s="55"/>
      <c r="RRL6" s="55"/>
      <c r="RRM6" s="55"/>
      <c r="RRN6" s="55"/>
      <c r="RRO6" s="55"/>
      <c r="RRP6" s="55"/>
      <c r="RRQ6" s="55"/>
      <c r="RRR6" s="55"/>
      <c r="RRS6" s="55"/>
      <c r="RRT6" s="55"/>
      <c r="RRU6" s="55"/>
      <c r="RRV6" s="55"/>
      <c r="RRW6" s="55"/>
      <c r="RRX6" s="55"/>
      <c r="RRY6" s="55"/>
      <c r="RRZ6" s="55"/>
      <c r="RSA6" s="55"/>
      <c r="RSB6" s="55"/>
      <c r="RSC6" s="55"/>
      <c r="RSD6" s="55"/>
      <c r="RSE6" s="55"/>
      <c r="RSF6" s="55"/>
      <c r="RSG6" s="55"/>
      <c r="RSH6" s="55"/>
      <c r="RSI6" s="55"/>
      <c r="RSJ6" s="55"/>
      <c r="RSK6" s="55"/>
      <c r="RSL6" s="55"/>
      <c r="RSM6" s="55"/>
      <c r="RSN6" s="55"/>
      <c r="RSO6" s="55"/>
      <c r="RSP6" s="55"/>
      <c r="RSQ6" s="55"/>
      <c r="RSR6" s="55"/>
      <c r="RSS6" s="55"/>
      <c r="RST6" s="55"/>
      <c r="RSU6" s="55"/>
      <c r="RSV6" s="55"/>
      <c r="RSW6" s="55"/>
      <c r="RSX6" s="55"/>
      <c r="RSY6" s="55"/>
      <c r="RSZ6" s="55"/>
      <c r="RTA6" s="55"/>
      <c r="RTB6" s="55"/>
      <c r="RTC6" s="55"/>
      <c r="RTD6" s="55"/>
      <c r="RTE6" s="55"/>
      <c r="RTF6" s="55"/>
      <c r="RTG6" s="55"/>
      <c r="RTH6" s="55"/>
      <c r="RTI6" s="55"/>
      <c r="RTJ6" s="55"/>
      <c r="RTK6" s="55"/>
      <c r="RTL6" s="55"/>
      <c r="RTM6" s="55"/>
      <c r="RTN6" s="55"/>
      <c r="RTO6" s="55"/>
      <c r="RTP6" s="55"/>
      <c r="RTQ6" s="55"/>
      <c r="RTR6" s="55"/>
      <c r="RTS6" s="55"/>
      <c r="RTT6" s="55"/>
      <c r="RTU6" s="55"/>
      <c r="RTV6" s="55"/>
      <c r="RTW6" s="55"/>
      <c r="RTX6" s="55"/>
      <c r="RTY6" s="55"/>
      <c r="RTZ6" s="55"/>
      <c r="RUA6" s="55"/>
      <c r="RUB6" s="55"/>
      <c r="RUC6" s="55"/>
      <c r="RUD6" s="55"/>
      <c r="RUE6" s="55"/>
      <c r="RUF6" s="55"/>
      <c r="RUG6" s="55"/>
      <c r="RUH6" s="55"/>
      <c r="RUI6" s="55"/>
      <c r="RUJ6" s="55"/>
      <c r="RUK6" s="55"/>
      <c r="RUL6" s="55"/>
      <c r="RUM6" s="55"/>
      <c r="RUN6" s="55"/>
      <c r="RUO6" s="55"/>
      <c r="RUP6" s="55"/>
      <c r="RUQ6" s="55"/>
      <c r="RUR6" s="55"/>
      <c r="RUS6" s="55"/>
      <c r="RUT6" s="55"/>
      <c r="RUU6" s="55"/>
      <c r="RUV6" s="55"/>
      <c r="RUW6" s="55"/>
      <c r="RUX6" s="55"/>
      <c r="RUY6" s="55"/>
      <c r="RUZ6" s="55"/>
      <c r="RVA6" s="55"/>
      <c r="RVB6" s="55"/>
      <c r="RVC6" s="55"/>
      <c r="RVD6" s="55"/>
      <c r="RVE6" s="55"/>
      <c r="RVF6" s="55"/>
      <c r="RVG6" s="55"/>
      <c r="RVH6" s="55"/>
      <c r="RVI6" s="55"/>
      <c r="RVJ6" s="55"/>
      <c r="RVK6" s="55"/>
      <c r="RVL6" s="55"/>
      <c r="RVM6" s="55"/>
      <c r="RVN6" s="55"/>
      <c r="RVO6" s="55"/>
      <c r="RVP6" s="55"/>
      <c r="RVQ6" s="55"/>
      <c r="RVR6" s="55"/>
      <c r="RVS6" s="55"/>
      <c r="RVT6" s="55"/>
      <c r="RVU6" s="55"/>
      <c r="RVV6" s="55"/>
      <c r="RVW6" s="55"/>
      <c r="RVX6" s="55"/>
      <c r="RVY6" s="55"/>
      <c r="RVZ6" s="55"/>
      <c r="RWA6" s="55"/>
      <c r="RWB6" s="55"/>
      <c r="RWC6" s="55"/>
      <c r="RWD6" s="55"/>
      <c r="RWE6" s="55"/>
      <c r="RWF6" s="55"/>
      <c r="RWG6" s="55"/>
      <c r="RWH6" s="55"/>
      <c r="RWI6" s="55"/>
      <c r="RWJ6" s="55"/>
      <c r="RWK6" s="55"/>
      <c r="RWL6" s="55"/>
      <c r="RWM6" s="55"/>
      <c r="RWN6" s="55"/>
      <c r="RWO6" s="55"/>
      <c r="RWP6" s="55"/>
      <c r="RWQ6" s="55"/>
      <c r="RWR6" s="55"/>
      <c r="RWS6" s="55"/>
      <c r="RWT6" s="55"/>
      <c r="RWU6" s="55"/>
      <c r="RWV6" s="55"/>
      <c r="RWW6" s="55"/>
      <c r="RWX6" s="55"/>
      <c r="RWY6" s="55"/>
      <c r="RWZ6" s="55"/>
      <c r="RXA6" s="55"/>
      <c r="RXB6" s="55"/>
      <c r="RXC6" s="55"/>
      <c r="RXD6" s="55"/>
      <c r="RXE6" s="55"/>
      <c r="RXF6" s="55"/>
      <c r="RXG6" s="55"/>
      <c r="RXH6" s="55"/>
      <c r="RXI6" s="55"/>
      <c r="RXJ6" s="55"/>
      <c r="RXK6" s="55"/>
      <c r="RXL6" s="55"/>
      <c r="RXM6" s="55"/>
      <c r="RXN6" s="55"/>
      <c r="RXO6" s="55"/>
      <c r="RXP6" s="55"/>
      <c r="RXQ6" s="55"/>
      <c r="RXR6" s="55"/>
      <c r="RXS6" s="55"/>
      <c r="RXT6" s="55"/>
      <c r="RXU6" s="55"/>
      <c r="RXV6" s="55"/>
      <c r="RXW6" s="55"/>
      <c r="RXX6" s="55"/>
      <c r="RXY6" s="55"/>
      <c r="RXZ6" s="55"/>
      <c r="RYA6" s="55"/>
      <c r="RYB6" s="55"/>
      <c r="RYC6" s="55"/>
      <c r="RYD6" s="55"/>
      <c r="RYE6" s="55"/>
      <c r="RYF6" s="55"/>
      <c r="RYG6" s="55"/>
      <c r="RYH6" s="55"/>
      <c r="RYI6" s="55"/>
      <c r="RYJ6" s="55"/>
      <c r="RYK6" s="55"/>
      <c r="RYL6" s="55"/>
      <c r="RYM6" s="55"/>
      <c r="RYN6" s="55"/>
      <c r="RYO6" s="55"/>
      <c r="RYP6" s="55"/>
      <c r="RYQ6" s="55"/>
      <c r="RYR6" s="55"/>
      <c r="RYS6" s="55"/>
      <c r="RYT6" s="55"/>
      <c r="RYU6" s="55"/>
      <c r="RYV6" s="55"/>
      <c r="RYW6" s="55"/>
      <c r="RYX6" s="55"/>
      <c r="RYY6" s="55"/>
      <c r="RYZ6" s="55"/>
      <c r="RZA6" s="55"/>
      <c r="RZB6" s="55"/>
      <c r="RZC6" s="55"/>
      <c r="RZD6" s="55"/>
      <c r="RZE6" s="55"/>
      <c r="RZF6" s="55"/>
      <c r="RZG6" s="55"/>
      <c r="RZH6" s="55"/>
      <c r="RZI6" s="55"/>
      <c r="RZJ6" s="55"/>
      <c r="RZK6" s="55"/>
      <c r="RZL6" s="55"/>
      <c r="RZM6" s="55"/>
      <c r="RZN6" s="55"/>
      <c r="RZO6" s="55"/>
      <c r="RZP6" s="55"/>
      <c r="RZQ6" s="55"/>
      <c r="RZR6" s="55"/>
      <c r="RZS6" s="55"/>
      <c r="RZT6" s="55"/>
      <c r="RZU6" s="55"/>
      <c r="RZV6" s="55"/>
      <c r="RZW6" s="55"/>
      <c r="RZX6" s="55"/>
      <c r="RZY6" s="55"/>
      <c r="RZZ6" s="55"/>
      <c r="SAA6" s="55"/>
      <c r="SAB6" s="55"/>
      <c r="SAC6" s="55"/>
      <c r="SAD6" s="55"/>
      <c r="SAE6" s="55"/>
      <c r="SAF6" s="55"/>
      <c r="SAG6" s="55"/>
      <c r="SAH6" s="55"/>
      <c r="SAI6" s="55"/>
      <c r="SAJ6" s="55"/>
      <c r="SAK6" s="55"/>
      <c r="SAL6" s="55"/>
      <c r="SAM6" s="55"/>
      <c r="SAN6" s="55"/>
      <c r="SAO6" s="55"/>
      <c r="SAP6" s="55"/>
      <c r="SAQ6" s="55"/>
      <c r="SAR6" s="55"/>
      <c r="SAS6" s="55"/>
      <c r="SAT6" s="55"/>
      <c r="SAU6" s="55"/>
      <c r="SAV6" s="55"/>
      <c r="SAW6" s="55"/>
      <c r="SAX6" s="55"/>
      <c r="SAY6" s="55"/>
      <c r="SAZ6" s="55"/>
      <c r="SBA6" s="55"/>
      <c r="SBB6" s="55"/>
      <c r="SBC6" s="55"/>
      <c r="SBD6" s="55"/>
      <c r="SBE6" s="55"/>
      <c r="SBF6" s="55"/>
      <c r="SBG6" s="55"/>
      <c r="SBH6" s="55"/>
      <c r="SBI6" s="55"/>
      <c r="SBJ6" s="55"/>
      <c r="SBK6" s="55"/>
      <c r="SBL6" s="55"/>
      <c r="SBM6" s="55"/>
      <c r="SBN6" s="55"/>
      <c r="SBO6" s="55"/>
      <c r="SBP6" s="55"/>
      <c r="SBQ6" s="55"/>
      <c r="SBR6" s="55"/>
      <c r="SBS6" s="55"/>
      <c r="SBT6" s="55"/>
      <c r="SBU6" s="55"/>
      <c r="SBV6" s="55"/>
      <c r="SBW6" s="55"/>
      <c r="SBX6" s="55"/>
      <c r="SBY6" s="55"/>
      <c r="SBZ6" s="55"/>
      <c r="SCA6" s="55"/>
      <c r="SCB6" s="55"/>
      <c r="SCC6" s="55"/>
      <c r="SCD6" s="55"/>
      <c r="SCE6" s="55"/>
      <c r="SCF6" s="55"/>
      <c r="SCG6" s="55"/>
      <c r="SCH6" s="55"/>
      <c r="SCI6" s="55"/>
      <c r="SCJ6" s="55"/>
      <c r="SCK6" s="55"/>
      <c r="SCL6" s="55"/>
      <c r="SCM6" s="55"/>
      <c r="SCN6" s="55"/>
      <c r="SCO6" s="55"/>
      <c r="SCP6" s="55"/>
      <c r="SCQ6" s="55"/>
      <c r="SCR6" s="55"/>
      <c r="SCS6" s="55"/>
      <c r="SCT6" s="55"/>
      <c r="SCU6" s="55"/>
      <c r="SCV6" s="55"/>
      <c r="SCW6" s="55"/>
      <c r="SCX6" s="55"/>
      <c r="SCY6" s="55"/>
      <c r="SCZ6" s="55"/>
      <c r="SDA6" s="55"/>
      <c r="SDB6" s="55"/>
      <c r="SDC6" s="55"/>
      <c r="SDD6" s="55"/>
      <c r="SDE6" s="55"/>
      <c r="SDF6" s="55"/>
      <c r="SDG6" s="55"/>
      <c r="SDH6" s="55"/>
      <c r="SDI6" s="55"/>
      <c r="SDJ6" s="55"/>
      <c r="SDK6" s="55"/>
      <c r="SDL6" s="55"/>
      <c r="SDM6" s="55"/>
      <c r="SDN6" s="55"/>
      <c r="SDO6" s="55"/>
      <c r="SDP6" s="55"/>
      <c r="SDQ6" s="55"/>
      <c r="SDR6" s="55"/>
      <c r="SDS6" s="55"/>
      <c r="SDT6" s="55"/>
      <c r="SDU6" s="55"/>
      <c r="SDV6" s="55"/>
      <c r="SDW6" s="55"/>
      <c r="SDX6" s="55"/>
      <c r="SDY6" s="55"/>
      <c r="SDZ6" s="55"/>
      <c r="SEA6" s="55"/>
      <c r="SEB6" s="55"/>
      <c r="SEC6" s="55"/>
      <c r="SED6" s="55"/>
      <c r="SEE6" s="55"/>
      <c r="SEF6" s="55"/>
      <c r="SEG6" s="55"/>
      <c r="SEH6" s="55"/>
      <c r="SEI6" s="55"/>
      <c r="SEJ6" s="55"/>
      <c r="SEK6" s="55"/>
      <c r="SEL6" s="55"/>
      <c r="SEM6" s="55"/>
      <c r="SEN6" s="55"/>
      <c r="SEO6" s="55"/>
      <c r="SEP6" s="55"/>
      <c r="SEQ6" s="55"/>
      <c r="SER6" s="55"/>
      <c r="SES6" s="55"/>
      <c r="SET6" s="55"/>
      <c r="SEU6" s="55"/>
      <c r="SEV6" s="55"/>
      <c r="SEW6" s="55"/>
      <c r="SEX6" s="55"/>
      <c r="SEY6" s="55"/>
      <c r="SEZ6" s="55"/>
      <c r="SFA6" s="55"/>
      <c r="SFB6" s="55"/>
      <c r="SFC6" s="55"/>
      <c r="SFD6" s="55"/>
      <c r="SFE6" s="55"/>
      <c r="SFF6" s="55"/>
      <c r="SFG6" s="55"/>
      <c r="SFH6" s="55"/>
      <c r="SFI6" s="55"/>
      <c r="SFJ6" s="55"/>
      <c r="SFK6" s="55"/>
      <c r="SFL6" s="55"/>
      <c r="SFM6" s="55"/>
      <c r="SFN6" s="55"/>
      <c r="SFO6" s="55"/>
      <c r="SFP6" s="55"/>
      <c r="SFQ6" s="55"/>
      <c r="SFR6" s="55"/>
      <c r="SFS6" s="55"/>
      <c r="SFT6" s="55"/>
      <c r="SFU6" s="55"/>
      <c r="SFV6" s="55"/>
      <c r="SFW6" s="55"/>
      <c r="SFX6" s="55"/>
      <c r="SFY6" s="55"/>
      <c r="SFZ6" s="55"/>
      <c r="SGA6" s="55"/>
      <c r="SGB6" s="55"/>
      <c r="SGC6" s="55"/>
      <c r="SGD6" s="55"/>
      <c r="SGE6" s="55"/>
      <c r="SGF6" s="55"/>
      <c r="SGG6" s="55"/>
      <c r="SGH6" s="55"/>
      <c r="SGI6" s="55"/>
      <c r="SGJ6" s="55"/>
      <c r="SGK6" s="55"/>
      <c r="SGL6" s="55"/>
      <c r="SGM6" s="55"/>
      <c r="SGN6" s="55"/>
      <c r="SGO6" s="55"/>
      <c r="SGP6" s="55"/>
      <c r="SGQ6" s="55"/>
      <c r="SGR6" s="55"/>
      <c r="SGS6" s="55"/>
      <c r="SGT6" s="55"/>
      <c r="SGU6" s="55"/>
      <c r="SGV6" s="55"/>
      <c r="SGW6" s="55"/>
      <c r="SGX6" s="55"/>
      <c r="SGY6" s="55"/>
      <c r="SGZ6" s="55"/>
      <c r="SHA6" s="55"/>
      <c r="SHB6" s="55"/>
      <c r="SHC6" s="55"/>
      <c r="SHD6" s="55"/>
      <c r="SHE6" s="55"/>
      <c r="SHF6" s="55"/>
      <c r="SHG6" s="55"/>
      <c r="SHH6" s="55"/>
      <c r="SHI6" s="55"/>
      <c r="SHJ6" s="55"/>
      <c r="SHK6" s="55"/>
      <c r="SHL6" s="55"/>
      <c r="SHM6" s="55"/>
      <c r="SHN6" s="55"/>
      <c r="SHO6" s="55"/>
      <c r="SHP6" s="55"/>
      <c r="SHQ6" s="55"/>
      <c r="SHR6" s="55"/>
      <c r="SHS6" s="55"/>
      <c r="SHT6" s="55"/>
      <c r="SHU6" s="55"/>
      <c r="SHV6" s="55"/>
      <c r="SHW6" s="55"/>
      <c r="SHX6" s="55"/>
      <c r="SHY6" s="55"/>
      <c r="SHZ6" s="55"/>
      <c r="SIA6" s="55"/>
      <c r="SIB6" s="55"/>
      <c r="SIC6" s="55"/>
      <c r="SID6" s="55"/>
      <c r="SIE6" s="55"/>
      <c r="SIF6" s="55"/>
      <c r="SIG6" s="55"/>
      <c r="SIH6" s="55"/>
      <c r="SII6" s="55"/>
      <c r="SIJ6" s="55"/>
      <c r="SIK6" s="55"/>
      <c r="SIL6" s="55"/>
      <c r="SIM6" s="55"/>
      <c r="SIN6" s="55"/>
      <c r="SIO6" s="55"/>
      <c r="SIP6" s="55"/>
      <c r="SIQ6" s="55"/>
      <c r="SIR6" s="55"/>
      <c r="SIS6" s="55"/>
      <c r="SIT6" s="55"/>
      <c r="SIU6" s="55"/>
      <c r="SIV6" s="55"/>
      <c r="SIW6" s="55"/>
      <c r="SIX6" s="55"/>
      <c r="SIY6" s="55"/>
      <c r="SIZ6" s="55"/>
      <c r="SJA6" s="55"/>
      <c r="SJB6" s="55"/>
      <c r="SJC6" s="55"/>
      <c r="SJD6" s="55"/>
      <c r="SJE6" s="55"/>
      <c r="SJF6" s="55"/>
      <c r="SJG6" s="55"/>
      <c r="SJH6" s="55"/>
      <c r="SJI6" s="55"/>
      <c r="SJJ6" s="55"/>
      <c r="SJK6" s="55"/>
      <c r="SJL6" s="55"/>
      <c r="SJM6" s="55"/>
      <c r="SJN6" s="55"/>
      <c r="SJO6" s="55"/>
      <c r="SJP6" s="55"/>
      <c r="SJQ6" s="55"/>
      <c r="SJR6" s="55"/>
      <c r="SJS6" s="55"/>
      <c r="SJT6" s="55"/>
      <c r="SJU6" s="55"/>
      <c r="SJV6" s="55"/>
      <c r="SJW6" s="55"/>
      <c r="SJX6" s="55"/>
      <c r="SJY6" s="55"/>
      <c r="SJZ6" s="55"/>
      <c r="SKA6" s="55"/>
      <c r="SKB6" s="55"/>
      <c r="SKC6" s="55"/>
      <c r="SKD6" s="55"/>
      <c r="SKE6" s="55"/>
      <c r="SKF6" s="55"/>
      <c r="SKG6" s="55"/>
      <c r="SKH6" s="55"/>
      <c r="SKI6" s="55"/>
      <c r="SKJ6" s="55"/>
      <c r="SKK6" s="55"/>
      <c r="SKL6" s="55"/>
      <c r="SKM6" s="55"/>
      <c r="SKN6" s="55"/>
      <c r="SKO6" s="55"/>
      <c r="SKP6" s="55"/>
      <c r="SKQ6" s="55"/>
      <c r="SKR6" s="55"/>
      <c r="SKS6" s="55"/>
      <c r="SKT6" s="55"/>
      <c r="SKU6" s="55"/>
      <c r="SKV6" s="55"/>
      <c r="SKW6" s="55"/>
      <c r="SKX6" s="55"/>
      <c r="SKY6" s="55"/>
      <c r="SKZ6" s="55"/>
      <c r="SLA6" s="55"/>
      <c r="SLB6" s="55"/>
      <c r="SLC6" s="55"/>
      <c r="SLD6" s="55"/>
      <c r="SLE6" s="55"/>
      <c r="SLF6" s="55"/>
      <c r="SLG6" s="55"/>
      <c r="SLH6" s="55"/>
      <c r="SLI6" s="55"/>
      <c r="SLJ6" s="55"/>
      <c r="SLK6" s="55"/>
      <c r="SLL6" s="55"/>
      <c r="SLM6" s="55"/>
      <c r="SLN6" s="55"/>
      <c r="SLO6" s="55"/>
      <c r="SLP6" s="55"/>
      <c r="SLQ6" s="55"/>
      <c r="SLR6" s="55"/>
      <c r="SLS6" s="55"/>
      <c r="SLT6" s="55"/>
      <c r="SLU6" s="55"/>
      <c r="SLV6" s="55"/>
      <c r="SLW6" s="55"/>
      <c r="SLX6" s="55"/>
      <c r="SLY6" s="55"/>
      <c r="SLZ6" s="55"/>
      <c r="SMA6" s="55"/>
      <c r="SMB6" s="55"/>
      <c r="SMC6" s="55"/>
      <c r="SMD6" s="55"/>
      <c r="SME6" s="55"/>
      <c r="SMF6" s="55"/>
      <c r="SMG6" s="55"/>
      <c r="SMH6" s="55"/>
      <c r="SMI6" s="55"/>
      <c r="SMJ6" s="55"/>
      <c r="SMK6" s="55"/>
      <c r="SML6" s="55"/>
      <c r="SMM6" s="55"/>
      <c r="SMN6" s="55"/>
      <c r="SMO6" s="55"/>
      <c r="SMP6" s="55"/>
      <c r="SMQ6" s="55"/>
      <c r="SMR6" s="55"/>
      <c r="SMS6" s="55"/>
      <c r="SMT6" s="55"/>
      <c r="SMU6" s="55"/>
      <c r="SMV6" s="55"/>
      <c r="SMW6" s="55"/>
      <c r="SMX6" s="55"/>
      <c r="SMY6" s="55"/>
      <c r="SMZ6" s="55"/>
      <c r="SNA6" s="55"/>
      <c r="SNB6" s="55"/>
      <c r="SNC6" s="55"/>
      <c r="SND6" s="55"/>
      <c r="SNE6" s="55"/>
      <c r="SNF6" s="55"/>
      <c r="SNG6" s="55"/>
      <c r="SNH6" s="55"/>
      <c r="SNI6" s="55"/>
      <c r="SNJ6" s="55"/>
      <c r="SNK6" s="55"/>
      <c r="SNL6" s="55"/>
      <c r="SNM6" s="55"/>
      <c r="SNN6" s="55"/>
      <c r="SNO6" s="55"/>
      <c r="SNP6" s="55"/>
      <c r="SNQ6" s="55"/>
      <c r="SNR6" s="55"/>
      <c r="SNS6" s="55"/>
      <c r="SNT6" s="55"/>
      <c r="SNU6" s="55"/>
      <c r="SNV6" s="55"/>
      <c r="SNW6" s="55"/>
      <c r="SNX6" s="55"/>
      <c r="SNY6" s="55"/>
      <c r="SNZ6" s="55"/>
      <c r="SOA6" s="55"/>
      <c r="SOB6" s="55"/>
      <c r="SOC6" s="55"/>
      <c r="SOD6" s="55"/>
      <c r="SOE6" s="55"/>
      <c r="SOF6" s="55"/>
      <c r="SOG6" s="55"/>
      <c r="SOH6" s="55"/>
      <c r="SOI6" s="55"/>
      <c r="SOJ6" s="55"/>
      <c r="SOK6" s="55"/>
      <c r="SOL6" s="55"/>
      <c r="SOM6" s="55"/>
      <c r="SON6" s="55"/>
      <c r="SOO6" s="55"/>
      <c r="SOP6" s="55"/>
      <c r="SOQ6" s="55"/>
      <c r="SOR6" s="55"/>
      <c r="SOS6" s="55"/>
      <c r="SOT6" s="55"/>
      <c r="SOU6" s="55"/>
      <c r="SOV6" s="55"/>
      <c r="SOW6" s="55"/>
      <c r="SOX6" s="55"/>
      <c r="SOY6" s="55"/>
      <c r="SOZ6" s="55"/>
      <c r="SPA6" s="55"/>
      <c r="SPB6" s="55"/>
      <c r="SPC6" s="55"/>
      <c r="SPD6" s="55"/>
      <c r="SPE6" s="55"/>
      <c r="SPF6" s="55"/>
      <c r="SPG6" s="55"/>
      <c r="SPH6" s="55"/>
      <c r="SPI6" s="55"/>
      <c r="SPJ6" s="55"/>
      <c r="SPK6" s="55"/>
      <c r="SPL6" s="55"/>
      <c r="SPM6" s="55"/>
      <c r="SPN6" s="55"/>
      <c r="SPO6" s="55"/>
      <c r="SPP6" s="55"/>
      <c r="SPQ6" s="55"/>
      <c r="SPR6" s="55"/>
      <c r="SPS6" s="55"/>
      <c r="SPT6" s="55"/>
      <c r="SPU6" s="55"/>
      <c r="SPV6" s="55"/>
      <c r="SPW6" s="55"/>
      <c r="SPX6" s="55"/>
      <c r="SPY6" s="55"/>
      <c r="SPZ6" s="55"/>
      <c r="SQA6" s="55"/>
      <c r="SQB6" s="55"/>
      <c r="SQC6" s="55"/>
      <c r="SQD6" s="55"/>
      <c r="SQE6" s="55"/>
      <c r="SQF6" s="55"/>
      <c r="SQG6" s="55"/>
      <c r="SQH6" s="55"/>
      <c r="SQI6" s="55"/>
      <c r="SQJ6" s="55"/>
      <c r="SQK6" s="55"/>
      <c r="SQL6" s="55"/>
      <c r="SQM6" s="55"/>
      <c r="SQN6" s="55"/>
      <c r="SQO6" s="55"/>
      <c r="SQP6" s="55"/>
      <c r="SQQ6" s="55"/>
      <c r="SQR6" s="55"/>
      <c r="SQS6" s="55"/>
      <c r="SQT6" s="55"/>
      <c r="SQU6" s="55"/>
      <c r="SQV6" s="55"/>
      <c r="SQW6" s="55"/>
      <c r="SQX6" s="55"/>
      <c r="SQY6" s="55"/>
      <c r="SQZ6" s="55"/>
      <c r="SRA6" s="55"/>
      <c r="SRB6" s="55"/>
      <c r="SRC6" s="55"/>
      <c r="SRD6" s="55"/>
      <c r="SRE6" s="55"/>
      <c r="SRF6" s="55"/>
      <c r="SRG6" s="55"/>
      <c r="SRH6" s="55"/>
      <c r="SRI6" s="55"/>
      <c r="SRJ6" s="55"/>
      <c r="SRK6" s="55"/>
      <c r="SRL6" s="55"/>
      <c r="SRM6" s="55"/>
      <c r="SRN6" s="55"/>
      <c r="SRO6" s="55"/>
      <c r="SRP6" s="55"/>
      <c r="SRQ6" s="55"/>
      <c r="SRR6" s="55"/>
      <c r="SRS6" s="55"/>
      <c r="SRT6" s="55"/>
      <c r="SRU6" s="55"/>
      <c r="SRV6" s="55"/>
      <c r="SRW6" s="55"/>
      <c r="SRX6" s="55"/>
      <c r="SRY6" s="55"/>
      <c r="SRZ6" s="55"/>
      <c r="SSA6" s="55"/>
      <c r="SSB6" s="55"/>
      <c r="SSC6" s="55"/>
      <c r="SSD6" s="55"/>
      <c r="SSE6" s="55"/>
      <c r="SSF6" s="55"/>
      <c r="SSG6" s="55"/>
      <c r="SSH6" s="55"/>
      <c r="SSI6" s="55"/>
      <c r="SSJ6" s="55"/>
      <c r="SSK6" s="55"/>
      <c r="SSL6" s="55"/>
      <c r="SSM6" s="55"/>
      <c r="SSN6" s="55"/>
      <c r="SSO6" s="55"/>
      <c r="SSP6" s="55"/>
      <c r="SSQ6" s="55"/>
      <c r="SSR6" s="55"/>
      <c r="SSS6" s="55"/>
      <c r="SST6" s="55"/>
      <c r="SSU6" s="55"/>
      <c r="SSV6" s="55"/>
      <c r="SSW6" s="55"/>
      <c r="SSX6" s="55"/>
      <c r="SSY6" s="55"/>
      <c r="SSZ6" s="55"/>
      <c r="STA6" s="55"/>
      <c r="STB6" s="55"/>
      <c r="STC6" s="55"/>
      <c r="STD6" s="55"/>
      <c r="STE6" s="55"/>
      <c r="STF6" s="55"/>
      <c r="STG6" s="55"/>
      <c r="STH6" s="55"/>
      <c r="STI6" s="55"/>
      <c r="STJ6" s="55"/>
      <c r="STK6" s="55"/>
      <c r="STL6" s="55"/>
      <c r="STM6" s="55"/>
      <c r="STN6" s="55"/>
      <c r="STO6" s="55"/>
      <c r="STP6" s="55"/>
      <c r="STQ6" s="55"/>
      <c r="STR6" s="55"/>
      <c r="STS6" s="55"/>
      <c r="STT6" s="55"/>
      <c r="STU6" s="55"/>
      <c r="STV6" s="55"/>
      <c r="STW6" s="55"/>
      <c r="STX6" s="55"/>
      <c r="STY6" s="55"/>
      <c r="STZ6" s="55"/>
      <c r="SUA6" s="55"/>
      <c r="SUB6" s="55"/>
      <c r="SUC6" s="55"/>
      <c r="SUD6" s="55"/>
      <c r="SUE6" s="55"/>
      <c r="SUF6" s="55"/>
      <c r="SUG6" s="55"/>
      <c r="SUH6" s="55"/>
      <c r="SUI6" s="55"/>
      <c r="SUJ6" s="55"/>
      <c r="SUK6" s="55"/>
      <c r="SUL6" s="55"/>
      <c r="SUM6" s="55"/>
      <c r="SUN6" s="55"/>
      <c r="SUO6" s="55"/>
      <c r="SUP6" s="55"/>
      <c r="SUQ6" s="55"/>
      <c r="SUR6" s="55"/>
      <c r="SUS6" s="55"/>
      <c r="SUT6" s="55"/>
      <c r="SUU6" s="55"/>
      <c r="SUV6" s="55"/>
      <c r="SUW6" s="55"/>
      <c r="SUX6" s="55"/>
      <c r="SUY6" s="55"/>
      <c r="SUZ6" s="55"/>
      <c r="SVA6" s="55"/>
      <c r="SVB6" s="55"/>
      <c r="SVC6" s="55"/>
      <c r="SVD6" s="55"/>
      <c r="SVE6" s="55"/>
      <c r="SVF6" s="55"/>
      <c r="SVG6" s="55"/>
      <c r="SVH6" s="55"/>
      <c r="SVI6" s="55"/>
      <c r="SVJ6" s="55"/>
      <c r="SVK6" s="55"/>
      <c r="SVL6" s="55"/>
      <c r="SVM6" s="55"/>
      <c r="SVN6" s="55"/>
      <c r="SVO6" s="55"/>
      <c r="SVP6" s="55"/>
      <c r="SVQ6" s="55"/>
      <c r="SVR6" s="55"/>
      <c r="SVS6" s="55"/>
      <c r="SVT6" s="55"/>
      <c r="SVU6" s="55"/>
      <c r="SVV6" s="55"/>
      <c r="SVW6" s="55"/>
      <c r="SVX6" s="55"/>
      <c r="SVY6" s="55"/>
      <c r="SVZ6" s="55"/>
      <c r="SWA6" s="55"/>
      <c r="SWB6" s="55"/>
      <c r="SWC6" s="55"/>
      <c r="SWD6" s="55"/>
      <c r="SWE6" s="55"/>
      <c r="SWF6" s="55"/>
      <c r="SWG6" s="55"/>
      <c r="SWH6" s="55"/>
      <c r="SWI6" s="55"/>
      <c r="SWJ6" s="55"/>
      <c r="SWK6" s="55"/>
      <c r="SWL6" s="55"/>
      <c r="SWM6" s="55"/>
      <c r="SWN6" s="55"/>
      <c r="SWO6" s="55"/>
      <c r="SWP6" s="55"/>
      <c r="SWQ6" s="55"/>
      <c r="SWR6" s="55"/>
      <c r="SWS6" s="55"/>
      <c r="SWT6" s="55"/>
      <c r="SWU6" s="55"/>
      <c r="SWV6" s="55"/>
      <c r="SWW6" s="55"/>
      <c r="SWX6" s="55"/>
      <c r="SWY6" s="55"/>
      <c r="SWZ6" s="55"/>
      <c r="SXA6" s="55"/>
      <c r="SXB6" s="55"/>
      <c r="SXC6" s="55"/>
      <c r="SXD6" s="55"/>
      <c r="SXE6" s="55"/>
      <c r="SXF6" s="55"/>
      <c r="SXG6" s="55"/>
      <c r="SXH6" s="55"/>
      <c r="SXI6" s="55"/>
      <c r="SXJ6" s="55"/>
      <c r="SXK6" s="55"/>
      <c r="SXL6" s="55"/>
      <c r="SXM6" s="55"/>
      <c r="SXN6" s="55"/>
      <c r="SXO6" s="55"/>
      <c r="SXP6" s="55"/>
      <c r="SXQ6" s="55"/>
      <c r="SXR6" s="55"/>
      <c r="SXS6" s="55"/>
      <c r="SXT6" s="55"/>
      <c r="SXU6" s="55"/>
      <c r="SXV6" s="55"/>
      <c r="SXW6" s="55"/>
      <c r="SXX6" s="55"/>
      <c r="SXY6" s="55"/>
      <c r="SXZ6" s="55"/>
      <c r="SYA6" s="55"/>
      <c r="SYB6" s="55"/>
      <c r="SYC6" s="55"/>
      <c r="SYD6" s="55"/>
      <c r="SYE6" s="55"/>
      <c r="SYF6" s="55"/>
      <c r="SYG6" s="55"/>
      <c r="SYH6" s="55"/>
      <c r="SYI6" s="55"/>
      <c r="SYJ6" s="55"/>
      <c r="SYK6" s="55"/>
      <c r="SYL6" s="55"/>
      <c r="SYM6" s="55"/>
      <c r="SYN6" s="55"/>
      <c r="SYO6" s="55"/>
      <c r="SYP6" s="55"/>
      <c r="SYQ6" s="55"/>
      <c r="SYR6" s="55"/>
      <c r="SYS6" s="55"/>
      <c r="SYT6" s="55"/>
      <c r="SYU6" s="55"/>
      <c r="SYV6" s="55"/>
      <c r="SYW6" s="55"/>
      <c r="SYX6" s="55"/>
      <c r="SYY6" s="55"/>
      <c r="SYZ6" s="55"/>
      <c r="SZA6" s="55"/>
      <c r="SZB6" s="55"/>
      <c r="SZC6" s="55"/>
      <c r="SZD6" s="55"/>
      <c r="SZE6" s="55"/>
      <c r="SZF6" s="55"/>
      <c r="SZG6" s="55"/>
      <c r="SZH6" s="55"/>
      <c r="SZI6" s="55"/>
      <c r="SZJ6" s="55"/>
      <c r="SZK6" s="55"/>
      <c r="SZL6" s="55"/>
      <c r="SZM6" s="55"/>
      <c r="SZN6" s="55"/>
      <c r="SZO6" s="55"/>
      <c r="SZP6" s="55"/>
      <c r="SZQ6" s="55"/>
      <c r="SZR6" s="55"/>
      <c r="SZS6" s="55"/>
      <c r="SZT6" s="55"/>
      <c r="SZU6" s="55"/>
      <c r="SZV6" s="55"/>
      <c r="SZW6" s="55"/>
      <c r="SZX6" s="55"/>
      <c r="SZY6" s="55"/>
      <c r="SZZ6" s="55"/>
      <c r="TAA6" s="55"/>
      <c r="TAB6" s="55"/>
      <c r="TAC6" s="55"/>
      <c r="TAD6" s="55"/>
      <c r="TAE6" s="55"/>
      <c r="TAF6" s="55"/>
      <c r="TAG6" s="55"/>
      <c r="TAH6" s="55"/>
      <c r="TAI6" s="55"/>
      <c r="TAJ6" s="55"/>
      <c r="TAK6" s="55"/>
      <c r="TAL6" s="55"/>
      <c r="TAM6" s="55"/>
      <c r="TAN6" s="55"/>
      <c r="TAO6" s="55"/>
      <c r="TAP6" s="55"/>
      <c r="TAQ6" s="55"/>
      <c r="TAR6" s="55"/>
      <c r="TAS6" s="55"/>
      <c r="TAT6" s="55"/>
      <c r="TAU6" s="55"/>
      <c r="TAV6" s="55"/>
      <c r="TAW6" s="55"/>
      <c r="TAX6" s="55"/>
      <c r="TAY6" s="55"/>
      <c r="TAZ6" s="55"/>
      <c r="TBA6" s="55"/>
      <c r="TBB6" s="55"/>
      <c r="TBC6" s="55"/>
      <c r="TBD6" s="55"/>
      <c r="TBE6" s="55"/>
      <c r="TBF6" s="55"/>
      <c r="TBG6" s="55"/>
      <c r="TBH6" s="55"/>
      <c r="TBI6" s="55"/>
      <c r="TBJ6" s="55"/>
      <c r="TBK6" s="55"/>
      <c r="TBL6" s="55"/>
      <c r="TBM6" s="55"/>
      <c r="TBN6" s="55"/>
      <c r="TBO6" s="55"/>
      <c r="TBP6" s="55"/>
      <c r="TBQ6" s="55"/>
      <c r="TBR6" s="55"/>
      <c r="TBS6" s="55"/>
      <c r="TBT6" s="55"/>
      <c r="TBU6" s="55"/>
      <c r="TBV6" s="55"/>
      <c r="TBW6" s="55"/>
      <c r="TBX6" s="55"/>
      <c r="TBY6" s="55"/>
      <c r="TBZ6" s="55"/>
      <c r="TCA6" s="55"/>
      <c r="TCB6" s="55"/>
      <c r="TCC6" s="55"/>
      <c r="TCD6" s="55"/>
      <c r="TCE6" s="55"/>
      <c r="TCF6" s="55"/>
      <c r="TCG6" s="55"/>
      <c r="TCH6" s="55"/>
      <c r="TCI6" s="55"/>
      <c r="TCJ6" s="55"/>
      <c r="TCK6" s="55"/>
      <c r="TCL6" s="55"/>
      <c r="TCM6" s="55"/>
      <c r="TCN6" s="55"/>
      <c r="TCO6" s="55"/>
      <c r="TCP6" s="55"/>
      <c r="TCQ6" s="55"/>
      <c r="TCR6" s="55"/>
      <c r="TCS6" s="55"/>
      <c r="TCT6" s="55"/>
      <c r="TCU6" s="55"/>
      <c r="TCV6" s="55"/>
      <c r="TCW6" s="55"/>
      <c r="TCX6" s="55"/>
      <c r="TCY6" s="55"/>
      <c r="TCZ6" s="55"/>
      <c r="TDA6" s="55"/>
      <c r="TDB6" s="55"/>
      <c r="TDC6" s="55"/>
      <c r="TDD6" s="55"/>
      <c r="TDE6" s="55"/>
      <c r="TDF6" s="55"/>
      <c r="TDG6" s="55"/>
      <c r="TDH6" s="55"/>
      <c r="TDI6" s="55"/>
      <c r="TDJ6" s="55"/>
      <c r="TDK6" s="55"/>
      <c r="TDL6" s="55"/>
      <c r="TDM6" s="55"/>
      <c r="TDN6" s="55"/>
      <c r="TDO6" s="55"/>
      <c r="TDP6" s="55"/>
      <c r="TDQ6" s="55"/>
      <c r="TDR6" s="55"/>
      <c r="TDS6" s="55"/>
      <c r="TDT6" s="55"/>
      <c r="TDU6" s="55"/>
      <c r="TDV6" s="55"/>
      <c r="TDW6" s="55"/>
      <c r="TDX6" s="55"/>
      <c r="TDY6" s="55"/>
      <c r="TDZ6" s="55"/>
      <c r="TEA6" s="55"/>
      <c r="TEB6" s="55"/>
      <c r="TEC6" s="55"/>
      <c r="TED6" s="55"/>
      <c r="TEE6" s="55"/>
      <c r="TEF6" s="55"/>
      <c r="TEG6" s="55"/>
      <c r="TEH6" s="55"/>
      <c r="TEI6" s="55"/>
      <c r="TEJ6" s="55"/>
      <c r="TEK6" s="55"/>
      <c r="TEL6" s="55"/>
      <c r="TEM6" s="55"/>
      <c r="TEN6" s="55"/>
      <c r="TEO6" s="55"/>
      <c r="TEP6" s="55"/>
      <c r="TEQ6" s="55"/>
      <c r="TER6" s="55"/>
      <c r="TES6" s="55"/>
      <c r="TET6" s="55"/>
      <c r="TEU6" s="55"/>
      <c r="TEV6" s="55"/>
      <c r="TEW6" s="55"/>
      <c r="TEX6" s="55"/>
      <c r="TEY6" s="55"/>
      <c r="TEZ6" s="55"/>
      <c r="TFA6" s="55"/>
      <c r="TFB6" s="55"/>
      <c r="TFC6" s="55"/>
      <c r="TFD6" s="55"/>
      <c r="TFE6" s="55"/>
      <c r="TFF6" s="55"/>
      <c r="TFG6" s="55"/>
      <c r="TFH6" s="55"/>
      <c r="TFI6" s="55"/>
      <c r="TFJ6" s="55"/>
      <c r="TFK6" s="55"/>
      <c r="TFL6" s="55"/>
      <c r="TFM6" s="55"/>
      <c r="TFN6" s="55"/>
      <c r="TFO6" s="55"/>
      <c r="TFP6" s="55"/>
      <c r="TFQ6" s="55"/>
      <c r="TFR6" s="55"/>
      <c r="TFS6" s="55"/>
      <c r="TFT6" s="55"/>
      <c r="TFU6" s="55"/>
      <c r="TFV6" s="55"/>
      <c r="TFW6" s="55"/>
      <c r="TFX6" s="55"/>
      <c r="TFY6" s="55"/>
      <c r="TFZ6" s="55"/>
      <c r="TGA6" s="55"/>
      <c r="TGB6" s="55"/>
      <c r="TGC6" s="55"/>
      <c r="TGD6" s="55"/>
      <c r="TGE6" s="55"/>
      <c r="TGF6" s="55"/>
      <c r="TGG6" s="55"/>
      <c r="TGH6" s="55"/>
      <c r="TGI6" s="55"/>
      <c r="TGJ6" s="55"/>
      <c r="TGK6" s="55"/>
      <c r="TGL6" s="55"/>
      <c r="TGM6" s="55"/>
      <c r="TGN6" s="55"/>
      <c r="TGO6" s="55"/>
      <c r="TGP6" s="55"/>
      <c r="TGQ6" s="55"/>
      <c r="TGR6" s="55"/>
      <c r="TGS6" s="55"/>
      <c r="TGT6" s="55"/>
      <c r="TGU6" s="55"/>
      <c r="TGV6" s="55"/>
      <c r="TGW6" s="55"/>
      <c r="TGX6" s="55"/>
      <c r="TGY6" s="55"/>
      <c r="TGZ6" s="55"/>
      <c r="THA6" s="55"/>
      <c r="THB6" s="55"/>
      <c r="THC6" s="55"/>
      <c r="THD6" s="55"/>
      <c r="THE6" s="55"/>
      <c r="THF6" s="55"/>
      <c r="THG6" s="55"/>
      <c r="THH6" s="55"/>
      <c r="THI6" s="55"/>
      <c r="THJ6" s="55"/>
      <c r="THK6" s="55"/>
      <c r="THL6" s="55"/>
      <c r="THM6" s="55"/>
      <c r="THN6" s="55"/>
      <c r="THO6" s="55"/>
      <c r="THP6" s="55"/>
      <c r="THQ6" s="55"/>
      <c r="THR6" s="55"/>
      <c r="THS6" s="55"/>
      <c r="THT6" s="55"/>
      <c r="THU6" s="55"/>
      <c r="THV6" s="55"/>
      <c r="THW6" s="55"/>
      <c r="THX6" s="55"/>
      <c r="THY6" s="55"/>
      <c r="THZ6" s="55"/>
      <c r="TIA6" s="55"/>
      <c r="TIB6" s="55"/>
      <c r="TIC6" s="55"/>
      <c r="TID6" s="55"/>
      <c r="TIE6" s="55"/>
      <c r="TIF6" s="55"/>
      <c r="TIG6" s="55"/>
      <c r="TIH6" s="55"/>
      <c r="TII6" s="55"/>
      <c r="TIJ6" s="55"/>
      <c r="TIK6" s="55"/>
      <c r="TIL6" s="55"/>
      <c r="TIM6" s="55"/>
      <c r="TIN6" s="55"/>
      <c r="TIO6" s="55"/>
      <c r="TIP6" s="55"/>
      <c r="TIQ6" s="55"/>
      <c r="TIR6" s="55"/>
      <c r="TIS6" s="55"/>
      <c r="TIT6" s="55"/>
      <c r="TIU6" s="55"/>
      <c r="TIV6" s="55"/>
      <c r="TIW6" s="55"/>
      <c r="TIX6" s="55"/>
      <c r="TIY6" s="55"/>
      <c r="TIZ6" s="55"/>
      <c r="TJA6" s="55"/>
      <c r="TJB6" s="55"/>
      <c r="TJC6" s="55"/>
      <c r="TJD6" s="55"/>
      <c r="TJE6" s="55"/>
      <c r="TJF6" s="55"/>
      <c r="TJG6" s="55"/>
      <c r="TJH6" s="55"/>
      <c r="TJI6" s="55"/>
      <c r="TJJ6" s="55"/>
      <c r="TJK6" s="55"/>
      <c r="TJL6" s="55"/>
      <c r="TJM6" s="55"/>
      <c r="TJN6" s="55"/>
      <c r="TJO6" s="55"/>
      <c r="TJP6" s="55"/>
      <c r="TJQ6" s="55"/>
      <c r="TJR6" s="55"/>
      <c r="TJS6" s="55"/>
      <c r="TJT6" s="55"/>
      <c r="TJU6" s="55"/>
      <c r="TJV6" s="55"/>
      <c r="TJW6" s="55"/>
      <c r="TJX6" s="55"/>
      <c r="TJY6" s="55"/>
      <c r="TJZ6" s="55"/>
      <c r="TKA6" s="55"/>
      <c r="TKB6" s="55"/>
      <c r="TKC6" s="55"/>
      <c r="TKD6" s="55"/>
      <c r="TKE6" s="55"/>
      <c r="TKF6" s="55"/>
      <c r="TKG6" s="55"/>
      <c r="TKH6" s="55"/>
      <c r="TKI6" s="55"/>
      <c r="TKJ6" s="55"/>
      <c r="TKK6" s="55"/>
      <c r="TKL6" s="55"/>
      <c r="TKM6" s="55"/>
      <c r="TKN6" s="55"/>
      <c r="TKO6" s="55"/>
      <c r="TKP6" s="55"/>
      <c r="TKQ6" s="55"/>
      <c r="TKR6" s="55"/>
      <c r="TKS6" s="55"/>
      <c r="TKT6" s="55"/>
      <c r="TKU6" s="55"/>
      <c r="TKV6" s="55"/>
      <c r="TKW6" s="55"/>
      <c r="TKX6" s="55"/>
      <c r="TKY6" s="55"/>
      <c r="TKZ6" s="55"/>
      <c r="TLA6" s="55"/>
      <c r="TLB6" s="55"/>
      <c r="TLC6" s="55"/>
      <c r="TLD6" s="55"/>
      <c r="TLE6" s="55"/>
      <c r="TLF6" s="55"/>
      <c r="TLG6" s="55"/>
      <c r="TLH6" s="55"/>
      <c r="TLI6" s="55"/>
      <c r="TLJ6" s="55"/>
      <c r="TLK6" s="55"/>
      <c r="TLL6" s="55"/>
      <c r="TLM6" s="55"/>
      <c r="TLN6" s="55"/>
      <c r="TLO6" s="55"/>
      <c r="TLP6" s="55"/>
      <c r="TLQ6" s="55"/>
      <c r="TLR6" s="55"/>
      <c r="TLS6" s="55"/>
      <c r="TLT6" s="55"/>
      <c r="TLU6" s="55"/>
      <c r="TLV6" s="55"/>
      <c r="TLW6" s="55"/>
      <c r="TLX6" s="55"/>
      <c r="TLY6" s="55"/>
      <c r="TLZ6" s="55"/>
      <c r="TMA6" s="55"/>
      <c r="TMB6" s="55"/>
      <c r="TMC6" s="55"/>
      <c r="TMD6" s="55"/>
      <c r="TME6" s="55"/>
      <c r="TMF6" s="55"/>
      <c r="TMG6" s="55"/>
      <c r="TMH6" s="55"/>
      <c r="TMI6" s="55"/>
      <c r="TMJ6" s="55"/>
      <c r="TMK6" s="55"/>
      <c r="TML6" s="55"/>
      <c r="TMM6" s="55"/>
      <c r="TMN6" s="55"/>
      <c r="TMO6" s="55"/>
      <c r="TMP6" s="55"/>
      <c r="TMQ6" s="55"/>
      <c r="TMR6" s="55"/>
      <c r="TMS6" s="55"/>
      <c r="TMT6" s="55"/>
      <c r="TMU6" s="55"/>
      <c r="TMV6" s="55"/>
      <c r="TMW6" s="55"/>
      <c r="TMX6" s="55"/>
      <c r="TMY6" s="55"/>
      <c r="TMZ6" s="55"/>
      <c r="TNA6" s="55"/>
      <c r="TNB6" s="55"/>
      <c r="TNC6" s="55"/>
      <c r="TND6" s="55"/>
      <c r="TNE6" s="55"/>
      <c r="TNF6" s="55"/>
      <c r="TNG6" s="55"/>
      <c r="TNH6" s="55"/>
      <c r="TNI6" s="55"/>
      <c r="TNJ6" s="55"/>
      <c r="TNK6" s="55"/>
      <c r="TNL6" s="55"/>
      <c r="TNM6" s="55"/>
      <c r="TNN6" s="55"/>
      <c r="TNO6" s="55"/>
      <c r="TNP6" s="55"/>
      <c r="TNQ6" s="55"/>
      <c r="TNR6" s="55"/>
      <c r="TNS6" s="55"/>
      <c r="TNT6" s="55"/>
      <c r="TNU6" s="55"/>
      <c r="TNV6" s="55"/>
      <c r="TNW6" s="55"/>
      <c r="TNX6" s="55"/>
      <c r="TNY6" s="55"/>
      <c r="TNZ6" s="55"/>
      <c r="TOA6" s="55"/>
      <c r="TOB6" s="55"/>
      <c r="TOC6" s="55"/>
      <c r="TOD6" s="55"/>
      <c r="TOE6" s="55"/>
      <c r="TOF6" s="55"/>
      <c r="TOG6" s="55"/>
      <c r="TOH6" s="55"/>
      <c r="TOI6" s="55"/>
      <c r="TOJ6" s="55"/>
      <c r="TOK6" s="55"/>
      <c r="TOL6" s="55"/>
      <c r="TOM6" s="55"/>
      <c r="TON6" s="55"/>
      <c r="TOO6" s="55"/>
      <c r="TOP6" s="55"/>
      <c r="TOQ6" s="55"/>
      <c r="TOR6" s="55"/>
      <c r="TOS6" s="55"/>
      <c r="TOT6" s="55"/>
      <c r="TOU6" s="55"/>
      <c r="TOV6" s="55"/>
      <c r="TOW6" s="55"/>
      <c r="TOX6" s="55"/>
      <c r="TOY6" s="55"/>
      <c r="TOZ6" s="55"/>
      <c r="TPA6" s="55"/>
      <c r="TPB6" s="55"/>
      <c r="TPC6" s="55"/>
      <c r="TPD6" s="55"/>
      <c r="TPE6" s="55"/>
      <c r="TPF6" s="55"/>
      <c r="TPG6" s="55"/>
      <c r="TPH6" s="55"/>
      <c r="TPI6" s="55"/>
      <c r="TPJ6" s="55"/>
      <c r="TPK6" s="55"/>
      <c r="TPL6" s="55"/>
      <c r="TPM6" s="55"/>
      <c r="TPN6" s="55"/>
      <c r="TPO6" s="55"/>
      <c r="TPP6" s="55"/>
      <c r="TPQ6" s="55"/>
      <c r="TPR6" s="55"/>
      <c r="TPS6" s="55"/>
      <c r="TPT6" s="55"/>
      <c r="TPU6" s="55"/>
      <c r="TPV6" s="55"/>
      <c r="TPW6" s="55"/>
      <c r="TPX6" s="55"/>
      <c r="TPY6" s="55"/>
      <c r="TPZ6" s="55"/>
      <c r="TQA6" s="55"/>
      <c r="TQB6" s="55"/>
      <c r="TQC6" s="55"/>
      <c r="TQD6" s="55"/>
      <c r="TQE6" s="55"/>
      <c r="TQF6" s="55"/>
      <c r="TQG6" s="55"/>
      <c r="TQH6" s="55"/>
      <c r="TQI6" s="55"/>
      <c r="TQJ6" s="55"/>
      <c r="TQK6" s="55"/>
      <c r="TQL6" s="55"/>
      <c r="TQM6" s="55"/>
      <c r="TQN6" s="55"/>
      <c r="TQO6" s="55"/>
      <c r="TQP6" s="55"/>
      <c r="TQQ6" s="55"/>
      <c r="TQR6" s="55"/>
      <c r="TQS6" s="55"/>
      <c r="TQT6" s="55"/>
      <c r="TQU6" s="55"/>
      <c r="TQV6" s="55"/>
      <c r="TQW6" s="55"/>
      <c r="TQX6" s="55"/>
      <c r="TQY6" s="55"/>
      <c r="TQZ6" s="55"/>
      <c r="TRA6" s="55"/>
      <c r="TRB6" s="55"/>
      <c r="TRC6" s="55"/>
      <c r="TRD6" s="55"/>
      <c r="TRE6" s="55"/>
      <c r="TRF6" s="55"/>
      <c r="TRG6" s="55"/>
      <c r="TRH6" s="55"/>
      <c r="TRI6" s="55"/>
      <c r="TRJ6" s="55"/>
      <c r="TRK6" s="55"/>
      <c r="TRL6" s="55"/>
      <c r="TRM6" s="55"/>
      <c r="TRN6" s="55"/>
      <c r="TRO6" s="55"/>
      <c r="TRP6" s="55"/>
      <c r="TRQ6" s="55"/>
      <c r="TRR6" s="55"/>
      <c r="TRS6" s="55"/>
      <c r="TRT6" s="55"/>
      <c r="TRU6" s="55"/>
      <c r="TRV6" s="55"/>
      <c r="TRW6" s="55"/>
      <c r="TRX6" s="55"/>
      <c r="TRY6" s="55"/>
      <c r="TRZ6" s="55"/>
      <c r="TSA6" s="55"/>
      <c r="TSB6" s="55"/>
      <c r="TSC6" s="55"/>
      <c r="TSD6" s="55"/>
      <c r="TSE6" s="55"/>
      <c r="TSF6" s="55"/>
      <c r="TSG6" s="55"/>
      <c r="TSH6" s="55"/>
      <c r="TSI6" s="55"/>
      <c r="TSJ6" s="55"/>
      <c r="TSK6" s="55"/>
      <c r="TSL6" s="55"/>
      <c r="TSM6" s="55"/>
      <c r="TSN6" s="55"/>
      <c r="TSO6" s="55"/>
      <c r="TSP6" s="55"/>
      <c r="TSQ6" s="55"/>
      <c r="TSR6" s="55"/>
      <c r="TSS6" s="55"/>
      <c r="TST6" s="55"/>
      <c r="TSU6" s="55"/>
      <c r="TSV6" s="55"/>
      <c r="TSW6" s="55"/>
      <c r="TSX6" s="55"/>
      <c r="TSY6" s="55"/>
      <c r="TSZ6" s="55"/>
      <c r="TTA6" s="55"/>
      <c r="TTB6" s="55"/>
      <c r="TTC6" s="55"/>
      <c r="TTD6" s="55"/>
      <c r="TTE6" s="55"/>
      <c r="TTF6" s="55"/>
      <c r="TTG6" s="55"/>
      <c r="TTH6" s="55"/>
      <c r="TTI6" s="55"/>
      <c r="TTJ6" s="55"/>
      <c r="TTK6" s="55"/>
      <c r="TTL6" s="55"/>
      <c r="TTM6" s="55"/>
      <c r="TTN6" s="55"/>
      <c r="TTO6" s="55"/>
      <c r="TTP6" s="55"/>
      <c r="TTQ6" s="55"/>
      <c r="TTR6" s="55"/>
      <c r="TTS6" s="55"/>
      <c r="TTT6" s="55"/>
      <c r="TTU6" s="55"/>
      <c r="TTV6" s="55"/>
      <c r="TTW6" s="55"/>
      <c r="TTX6" s="55"/>
      <c r="TTY6" s="55"/>
      <c r="TTZ6" s="55"/>
      <c r="TUA6" s="55"/>
      <c r="TUB6" s="55"/>
      <c r="TUC6" s="55"/>
      <c r="TUD6" s="55"/>
      <c r="TUE6" s="55"/>
      <c r="TUF6" s="55"/>
      <c r="TUG6" s="55"/>
      <c r="TUH6" s="55"/>
      <c r="TUI6" s="55"/>
      <c r="TUJ6" s="55"/>
      <c r="TUK6" s="55"/>
      <c r="TUL6" s="55"/>
      <c r="TUM6" s="55"/>
      <c r="TUN6" s="55"/>
      <c r="TUO6" s="55"/>
      <c r="TUP6" s="55"/>
      <c r="TUQ6" s="55"/>
      <c r="TUR6" s="55"/>
      <c r="TUS6" s="55"/>
      <c r="TUT6" s="55"/>
      <c r="TUU6" s="55"/>
      <c r="TUV6" s="55"/>
      <c r="TUW6" s="55"/>
      <c r="TUX6" s="55"/>
      <c r="TUY6" s="55"/>
      <c r="TUZ6" s="55"/>
      <c r="TVA6" s="55"/>
      <c r="TVB6" s="55"/>
      <c r="TVC6" s="55"/>
      <c r="TVD6" s="55"/>
      <c r="TVE6" s="55"/>
      <c r="TVF6" s="55"/>
      <c r="TVG6" s="55"/>
      <c r="TVH6" s="55"/>
      <c r="TVI6" s="55"/>
      <c r="TVJ6" s="55"/>
      <c r="TVK6" s="55"/>
      <c r="TVL6" s="55"/>
      <c r="TVM6" s="55"/>
      <c r="TVN6" s="55"/>
      <c r="TVO6" s="55"/>
      <c r="TVP6" s="55"/>
      <c r="TVQ6" s="55"/>
      <c r="TVR6" s="55"/>
      <c r="TVS6" s="55"/>
      <c r="TVT6" s="55"/>
      <c r="TVU6" s="55"/>
      <c r="TVV6" s="55"/>
      <c r="TVW6" s="55"/>
      <c r="TVX6" s="55"/>
      <c r="TVY6" s="55"/>
      <c r="TVZ6" s="55"/>
      <c r="TWA6" s="55"/>
      <c r="TWB6" s="55"/>
      <c r="TWC6" s="55"/>
      <c r="TWD6" s="55"/>
      <c r="TWE6" s="55"/>
      <c r="TWF6" s="55"/>
      <c r="TWG6" s="55"/>
      <c r="TWH6" s="55"/>
      <c r="TWI6" s="55"/>
      <c r="TWJ6" s="55"/>
      <c r="TWK6" s="55"/>
      <c r="TWL6" s="55"/>
      <c r="TWM6" s="55"/>
      <c r="TWN6" s="55"/>
      <c r="TWO6" s="55"/>
      <c r="TWP6" s="55"/>
      <c r="TWQ6" s="55"/>
      <c r="TWR6" s="55"/>
      <c r="TWS6" s="55"/>
      <c r="TWT6" s="55"/>
      <c r="TWU6" s="55"/>
      <c r="TWV6" s="55"/>
      <c r="TWW6" s="55"/>
      <c r="TWX6" s="55"/>
      <c r="TWY6" s="55"/>
      <c r="TWZ6" s="55"/>
      <c r="TXA6" s="55"/>
      <c r="TXB6" s="55"/>
      <c r="TXC6" s="55"/>
      <c r="TXD6" s="55"/>
      <c r="TXE6" s="55"/>
      <c r="TXF6" s="55"/>
      <c r="TXG6" s="55"/>
      <c r="TXH6" s="55"/>
      <c r="TXI6" s="55"/>
      <c r="TXJ6" s="55"/>
      <c r="TXK6" s="55"/>
      <c r="TXL6" s="55"/>
      <c r="TXM6" s="55"/>
      <c r="TXN6" s="55"/>
      <c r="TXO6" s="55"/>
      <c r="TXP6" s="55"/>
      <c r="TXQ6" s="55"/>
      <c r="TXR6" s="55"/>
      <c r="TXS6" s="55"/>
      <c r="TXT6" s="55"/>
      <c r="TXU6" s="55"/>
      <c r="TXV6" s="55"/>
      <c r="TXW6" s="55"/>
      <c r="TXX6" s="55"/>
      <c r="TXY6" s="55"/>
      <c r="TXZ6" s="55"/>
      <c r="TYA6" s="55"/>
      <c r="TYB6" s="55"/>
      <c r="TYC6" s="55"/>
      <c r="TYD6" s="55"/>
      <c r="TYE6" s="55"/>
      <c r="TYF6" s="55"/>
      <c r="TYG6" s="55"/>
      <c r="TYH6" s="55"/>
      <c r="TYI6" s="55"/>
      <c r="TYJ6" s="55"/>
      <c r="TYK6" s="55"/>
      <c r="TYL6" s="55"/>
      <c r="TYM6" s="55"/>
      <c r="TYN6" s="55"/>
      <c r="TYO6" s="55"/>
      <c r="TYP6" s="55"/>
      <c r="TYQ6" s="55"/>
      <c r="TYR6" s="55"/>
      <c r="TYS6" s="55"/>
      <c r="TYT6" s="55"/>
      <c r="TYU6" s="55"/>
      <c r="TYV6" s="55"/>
      <c r="TYW6" s="55"/>
      <c r="TYX6" s="55"/>
      <c r="TYY6" s="55"/>
      <c r="TYZ6" s="55"/>
      <c r="TZA6" s="55"/>
      <c r="TZB6" s="55"/>
      <c r="TZC6" s="55"/>
      <c r="TZD6" s="55"/>
      <c r="TZE6" s="55"/>
      <c r="TZF6" s="55"/>
      <c r="TZG6" s="55"/>
      <c r="TZH6" s="55"/>
      <c r="TZI6" s="55"/>
      <c r="TZJ6" s="55"/>
      <c r="TZK6" s="55"/>
      <c r="TZL6" s="55"/>
      <c r="TZM6" s="55"/>
      <c r="TZN6" s="55"/>
      <c r="TZO6" s="55"/>
      <c r="TZP6" s="55"/>
      <c r="TZQ6" s="55"/>
      <c r="TZR6" s="55"/>
      <c r="TZS6" s="55"/>
      <c r="TZT6" s="55"/>
      <c r="TZU6" s="55"/>
      <c r="TZV6" s="55"/>
      <c r="TZW6" s="55"/>
      <c r="TZX6" s="55"/>
      <c r="TZY6" s="55"/>
      <c r="TZZ6" s="55"/>
      <c r="UAA6" s="55"/>
      <c r="UAB6" s="55"/>
      <c r="UAC6" s="55"/>
      <c r="UAD6" s="55"/>
      <c r="UAE6" s="55"/>
      <c r="UAF6" s="55"/>
      <c r="UAG6" s="55"/>
      <c r="UAH6" s="55"/>
      <c r="UAI6" s="55"/>
      <c r="UAJ6" s="55"/>
      <c r="UAK6" s="55"/>
      <c r="UAL6" s="55"/>
      <c r="UAM6" s="55"/>
      <c r="UAN6" s="55"/>
      <c r="UAO6" s="55"/>
      <c r="UAP6" s="55"/>
      <c r="UAQ6" s="55"/>
      <c r="UAR6" s="55"/>
      <c r="UAS6" s="55"/>
      <c r="UAT6" s="55"/>
      <c r="UAU6" s="55"/>
      <c r="UAV6" s="55"/>
      <c r="UAW6" s="55"/>
      <c r="UAX6" s="55"/>
      <c r="UAY6" s="55"/>
      <c r="UAZ6" s="55"/>
      <c r="UBA6" s="55"/>
      <c r="UBB6" s="55"/>
      <c r="UBC6" s="55"/>
      <c r="UBD6" s="55"/>
      <c r="UBE6" s="55"/>
      <c r="UBF6" s="55"/>
      <c r="UBG6" s="55"/>
      <c r="UBH6" s="55"/>
      <c r="UBI6" s="55"/>
      <c r="UBJ6" s="55"/>
      <c r="UBK6" s="55"/>
      <c r="UBL6" s="55"/>
      <c r="UBM6" s="55"/>
      <c r="UBN6" s="55"/>
      <c r="UBO6" s="55"/>
      <c r="UBP6" s="55"/>
      <c r="UBQ6" s="55"/>
      <c r="UBR6" s="55"/>
      <c r="UBS6" s="55"/>
      <c r="UBT6" s="55"/>
      <c r="UBU6" s="55"/>
      <c r="UBV6" s="55"/>
      <c r="UBW6" s="55"/>
      <c r="UBX6" s="55"/>
      <c r="UBY6" s="55"/>
      <c r="UBZ6" s="55"/>
      <c r="UCA6" s="55"/>
      <c r="UCB6" s="55"/>
      <c r="UCC6" s="55"/>
      <c r="UCD6" s="55"/>
      <c r="UCE6" s="55"/>
      <c r="UCF6" s="55"/>
      <c r="UCG6" s="55"/>
      <c r="UCH6" s="55"/>
      <c r="UCI6" s="55"/>
      <c r="UCJ6" s="55"/>
      <c r="UCK6" s="55"/>
      <c r="UCL6" s="55"/>
      <c r="UCM6" s="55"/>
      <c r="UCN6" s="55"/>
      <c r="UCO6" s="55"/>
      <c r="UCP6" s="55"/>
      <c r="UCQ6" s="55"/>
      <c r="UCR6" s="55"/>
      <c r="UCS6" s="55"/>
      <c r="UCT6" s="55"/>
      <c r="UCU6" s="55"/>
      <c r="UCV6" s="55"/>
      <c r="UCW6" s="55"/>
      <c r="UCX6" s="55"/>
      <c r="UCY6" s="55"/>
      <c r="UCZ6" s="55"/>
      <c r="UDA6" s="55"/>
      <c r="UDB6" s="55"/>
      <c r="UDC6" s="55"/>
      <c r="UDD6" s="55"/>
      <c r="UDE6" s="55"/>
      <c r="UDF6" s="55"/>
      <c r="UDG6" s="55"/>
      <c r="UDH6" s="55"/>
      <c r="UDI6" s="55"/>
      <c r="UDJ6" s="55"/>
      <c r="UDK6" s="55"/>
      <c r="UDL6" s="55"/>
      <c r="UDM6" s="55"/>
      <c r="UDN6" s="55"/>
      <c r="UDO6" s="55"/>
      <c r="UDP6" s="55"/>
      <c r="UDQ6" s="55"/>
      <c r="UDR6" s="55"/>
      <c r="UDS6" s="55"/>
      <c r="UDT6" s="55"/>
      <c r="UDU6" s="55"/>
      <c r="UDV6" s="55"/>
      <c r="UDW6" s="55"/>
      <c r="UDX6" s="55"/>
      <c r="UDY6" s="55"/>
      <c r="UDZ6" s="55"/>
      <c r="UEA6" s="55"/>
      <c r="UEB6" s="55"/>
      <c r="UEC6" s="55"/>
      <c r="UED6" s="55"/>
      <c r="UEE6" s="55"/>
      <c r="UEF6" s="55"/>
      <c r="UEG6" s="55"/>
      <c r="UEH6" s="55"/>
      <c r="UEI6" s="55"/>
      <c r="UEJ6" s="55"/>
      <c r="UEK6" s="55"/>
      <c r="UEL6" s="55"/>
      <c r="UEM6" s="55"/>
      <c r="UEN6" s="55"/>
      <c r="UEO6" s="55"/>
      <c r="UEP6" s="55"/>
      <c r="UEQ6" s="55"/>
      <c r="UER6" s="55"/>
      <c r="UES6" s="55"/>
      <c r="UET6" s="55"/>
      <c r="UEU6" s="55"/>
      <c r="UEV6" s="55"/>
      <c r="UEW6" s="55"/>
      <c r="UEX6" s="55"/>
      <c r="UEY6" s="55"/>
      <c r="UEZ6" s="55"/>
      <c r="UFA6" s="55"/>
      <c r="UFB6" s="55"/>
      <c r="UFC6" s="55"/>
      <c r="UFD6" s="55"/>
      <c r="UFE6" s="55"/>
      <c r="UFF6" s="55"/>
      <c r="UFG6" s="55"/>
      <c r="UFH6" s="55"/>
      <c r="UFI6" s="55"/>
      <c r="UFJ6" s="55"/>
      <c r="UFK6" s="55"/>
      <c r="UFL6" s="55"/>
      <c r="UFM6" s="55"/>
      <c r="UFN6" s="55"/>
      <c r="UFO6" s="55"/>
      <c r="UFP6" s="55"/>
      <c r="UFQ6" s="55"/>
      <c r="UFR6" s="55"/>
      <c r="UFS6" s="55"/>
      <c r="UFT6" s="55"/>
      <c r="UFU6" s="55"/>
      <c r="UFV6" s="55"/>
      <c r="UFW6" s="55"/>
      <c r="UFX6" s="55"/>
      <c r="UFY6" s="55"/>
      <c r="UFZ6" s="55"/>
      <c r="UGA6" s="55"/>
      <c r="UGB6" s="55"/>
      <c r="UGC6" s="55"/>
      <c r="UGD6" s="55"/>
      <c r="UGE6" s="55"/>
      <c r="UGF6" s="55"/>
      <c r="UGG6" s="55"/>
      <c r="UGH6" s="55"/>
      <c r="UGI6" s="55"/>
      <c r="UGJ6" s="55"/>
      <c r="UGK6" s="55"/>
      <c r="UGL6" s="55"/>
      <c r="UGM6" s="55"/>
      <c r="UGN6" s="55"/>
      <c r="UGO6" s="55"/>
      <c r="UGP6" s="55"/>
      <c r="UGQ6" s="55"/>
      <c r="UGR6" s="55"/>
      <c r="UGS6" s="55"/>
      <c r="UGT6" s="55"/>
      <c r="UGU6" s="55"/>
      <c r="UGV6" s="55"/>
      <c r="UGW6" s="55"/>
      <c r="UGX6" s="55"/>
      <c r="UGY6" s="55"/>
      <c r="UGZ6" s="55"/>
      <c r="UHA6" s="55"/>
      <c r="UHB6" s="55"/>
      <c r="UHC6" s="55"/>
      <c r="UHD6" s="55"/>
      <c r="UHE6" s="55"/>
      <c r="UHF6" s="55"/>
      <c r="UHG6" s="55"/>
      <c r="UHH6" s="55"/>
      <c r="UHI6" s="55"/>
      <c r="UHJ6" s="55"/>
      <c r="UHK6" s="55"/>
      <c r="UHL6" s="55"/>
      <c r="UHM6" s="55"/>
      <c r="UHN6" s="55"/>
      <c r="UHO6" s="55"/>
      <c r="UHP6" s="55"/>
      <c r="UHQ6" s="55"/>
      <c r="UHR6" s="55"/>
      <c r="UHS6" s="55"/>
      <c r="UHT6" s="55"/>
      <c r="UHU6" s="55"/>
      <c r="UHV6" s="55"/>
      <c r="UHW6" s="55"/>
      <c r="UHX6" s="55"/>
      <c r="UHY6" s="55"/>
      <c r="UHZ6" s="55"/>
      <c r="UIA6" s="55"/>
      <c r="UIB6" s="55"/>
      <c r="UIC6" s="55"/>
      <c r="UID6" s="55"/>
      <c r="UIE6" s="55"/>
      <c r="UIF6" s="55"/>
      <c r="UIG6" s="55"/>
      <c r="UIH6" s="55"/>
      <c r="UII6" s="55"/>
      <c r="UIJ6" s="55"/>
      <c r="UIK6" s="55"/>
      <c r="UIL6" s="55"/>
      <c r="UIM6" s="55"/>
      <c r="UIN6" s="55"/>
      <c r="UIO6" s="55"/>
      <c r="UIP6" s="55"/>
      <c r="UIQ6" s="55"/>
      <c r="UIR6" s="55"/>
      <c r="UIS6" s="55"/>
      <c r="UIT6" s="55"/>
      <c r="UIU6" s="55"/>
      <c r="UIV6" s="55"/>
      <c r="UIW6" s="55"/>
      <c r="UIX6" s="55"/>
      <c r="UIY6" s="55"/>
      <c r="UIZ6" s="55"/>
      <c r="UJA6" s="55"/>
      <c r="UJB6" s="55"/>
      <c r="UJC6" s="55"/>
      <c r="UJD6" s="55"/>
      <c r="UJE6" s="55"/>
      <c r="UJF6" s="55"/>
      <c r="UJG6" s="55"/>
      <c r="UJH6" s="55"/>
      <c r="UJI6" s="55"/>
      <c r="UJJ6" s="55"/>
      <c r="UJK6" s="55"/>
      <c r="UJL6" s="55"/>
      <c r="UJM6" s="55"/>
      <c r="UJN6" s="55"/>
      <c r="UJO6" s="55"/>
      <c r="UJP6" s="55"/>
      <c r="UJQ6" s="55"/>
      <c r="UJR6" s="55"/>
      <c r="UJS6" s="55"/>
      <c r="UJT6" s="55"/>
      <c r="UJU6" s="55"/>
      <c r="UJV6" s="55"/>
      <c r="UJW6" s="55"/>
      <c r="UJX6" s="55"/>
      <c r="UJY6" s="55"/>
      <c r="UJZ6" s="55"/>
      <c r="UKA6" s="55"/>
      <c r="UKB6" s="55"/>
      <c r="UKC6" s="55"/>
      <c r="UKD6" s="55"/>
      <c r="UKE6" s="55"/>
      <c r="UKF6" s="55"/>
      <c r="UKG6" s="55"/>
      <c r="UKH6" s="55"/>
      <c r="UKI6" s="55"/>
      <c r="UKJ6" s="55"/>
      <c r="UKK6" s="55"/>
      <c r="UKL6" s="55"/>
      <c r="UKM6" s="55"/>
      <c r="UKN6" s="55"/>
      <c r="UKO6" s="55"/>
      <c r="UKP6" s="55"/>
      <c r="UKQ6" s="55"/>
      <c r="UKR6" s="55"/>
      <c r="UKS6" s="55"/>
      <c r="UKT6" s="55"/>
      <c r="UKU6" s="55"/>
      <c r="UKV6" s="55"/>
      <c r="UKW6" s="55"/>
      <c r="UKX6" s="55"/>
      <c r="UKY6" s="55"/>
      <c r="UKZ6" s="55"/>
      <c r="ULA6" s="55"/>
      <c r="ULB6" s="55"/>
      <c r="ULC6" s="55"/>
      <c r="ULD6" s="55"/>
      <c r="ULE6" s="55"/>
      <c r="ULF6" s="55"/>
      <c r="ULG6" s="55"/>
      <c r="ULH6" s="55"/>
      <c r="ULI6" s="55"/>
      <c r="ULJ6" s="55"/>
      <c r="ULK6" s="55"/>
      <c r="ULL6" s="55"/>
      <c r="ULM6" s="55"/>
      <c r="ULN6" s="55"/>
      <c r="ULO6" s="55"/>
      <c r="ULP6" s="55"/>
      <c r="ULQ6" s="55"/>
      <c r="ULR6" s="55"/>
      <c r="ULS6" s="55"/>
      <c r="ULT6" s="55"/>
      <c r="ULU6" s="55"/>
      <c r="ULV6" s="55"/>
      <c r="ULW6" s="55"/>
      <c r="ULX6" s="55"/>
      <c r="ULY6" s="55"/>
      <c r="ULZ6" s="55"/>
      <c r="UMA6" s="55"/>
      <c r="UMB6" s="55"/>
      <c r="UMC6" s="55"/>
      <c r="UMD6" s="55"/>
      <c r="UME6" s="55"/>
      <c r="UMF6" s="55"/>
      <c r="UMG6" s="55"/>
      <c r="UMH6" s="55"/>
      <c r="UMI6" s="55"/>
      <c r="UMJ6" s="55"/>
      <c r="UMK6" s="55"/>
      <c r="UML6" s="55"/>
      <c r="UMM6" s="55"/>
      <c r="UMN6" s="55"/>
      <c r="UMO6" s="55"/>
      <c r="UMP6" s="55"/>
      <c r="UMQ6" s="55"/>
      <c r="UMR6" s="55"/>
      <c r="UMS6" s="55"/>
      <c r="UMT6" s="55"/>
      <c r="UMU6" s="55"/>
      <c r="UMV6" s="55"/>
      <c r="UMW6" s="55"/>
      <c r="UMX6" s="55"/>
      <c r="UMY6" s="55"/>
      <c r="UMZ6" s="55"/>
      <c r="UNA6" s="55"/>
      <c r="UNB6" s="55"/>
      <c r="UNC6" s="55"/>
      <c r="UND6" s="55"/>
      <c r="UNE6" s="55"/>
      <c r="UNF6" s="55"/>
      <c r="UNG6" s="55"/>
      <c r="UNH6" s="55"/>
      <c r="UNI6" s="55"/>
      <c r="UNJ6" s="55"/>
      <c r="UNK6" s="55"/>
      <c r="UNL6" s="55"/>
      <c r="UNM6" s="55"/>
      <c r="UNN6" s="55"/>
      <c r="UNO6" s="55"/>
      <c r="UNP6" s="55"/>
      <c r="UNQ6" s="55"/>
      <c r="UNR6" s="55"/>
      <c r="UNS6" s="55"/>
      <c r="UNT6" s="55"/>
      <c r="UNU6" s="55"/>
      <c r="UNV6" s="55"/>
      <c r="UNW6" s="55"/>
      <c r="UNX6" s="55"/>
      <c r="UNY6" s="55"/>
      <c r="UNZ6" s="55"/>
      <c r="UOA6" s="55"/>
      <c r="UOB6" s="55"/>
      <c r="UOC6" s="55"/>
      <c r="UOD6" s="55"/>
      <c r="UOE6" s="55"/>
      <c r="UOF6" s="55"/>
      <c r="UOG6" s="55"/>
      <c r="UOH6" s="55"/>
      <c r="UOI6" s="55"/>
      <c r="UOJ6" s="55"/>
      <c r="UOK6" s="55"/>
      <c r="UOL6" s="55"/>
      <c r="UOM6" s="55"/>
      <c r="UON6" s="55"/>
      <c r="UOO6" s="55"/>
      <c r="UOP6" s="55"/>
      <c r="UOQ6" s="55"/>
      <c r="UOR6" s="55"/>
      <c r="UOS6" s="55"/>
      <c r="UOT6" s="55"/>
      <c r="UOU6" s="55"/>
      <c r="UOV6" s="55"/>
      <c r="UOW6" s="55"/>
      <c r="UOX6" s="55"/>
      <c r="UOY6" s="55"/>
      <c r="UOZ6" s="55"/>
      <c r="UPA6" s="55"/>
      <c r="UPB6" s="55"/>
      <c r="UPC6" s="55"/>
      <c r="UPD6" s="55"/>
      <c r="UPE6" s="55"/>
      <c r="UPF6" s="55"/>
      <c r="UPG6" s="55"/>
      <c r="UPH6" s="55"/>
      <c r="UPI6" s="55"/>
      <c r="UPJ6" s="55"/>
      <c r="UPK6" s="55"/>
      <c r="UPL6" s="55"/>
      <c r="UPM6" s="55"/>
      <c r="UPN6" s="55"/>
      <c r="UPO6" s="55"/>
      <c r="UPP6" s="55"/>
      <c r="UPQ6" s="55"/>
      <c r="UPR6" s="55"/>
      <c r="UPS6" s="55"/>
      <c r="UPT6" s="55"/>
      <c r="UPU6" s="55"/>
      <c r="UPV6" s="55"/>
      <c r="UPW6" s="55"/>
      <c r="UPX6" s="55"/>
      <c r="UPY6" s="55"/>
      <c r="UPZ6" s="55"/>
      <c r="UQA6" s="55"/>
      <c r="UQB6" s="55"/>
      <c r="UQC6" s="55"/>
      <c r="UQD6" s="55"/>
      <c r="UQE6" s="55"/>
      <c r="UQF6" s="55"/>
      <c r="UQG6" s="55"/>
      <c r="UQH6" s="55"/>
      <c r="UQI6" s="55"/>
      <c r="UQJ6" s="55"/>
      <c r="UQK6" s="55"/>
      <c r="UQL6" s="55"/>
      <c r="UQM6" s="55"/>
      <c r="UQN6" s="55"/>
      <c r="UQO6" s="55"/>
      <c r="UQP6" s="55"/>
      <c r="UQQ6" s="55"/>
      <c r="UQR6" s="55"/>
      <c r="UQS6" s="55"/>
      <c r="UQT6" s="55"/>
      <c r="UQU6" s="55"/>
      <c r="UQV6" s="55"/>
      <c r="UQW6" s="55"/>
      <c r="UQX6" s="55"/>
      <c r="UQY6" s="55"/>
      <c r="UQZ6" s="55"/>
      <c r="URA6" s="55"/>
      <c r="URB6" s="55"/>
      <c r="URC6" s="55"/>
      <c r="URD6" s="55"/>
      <c r="URE6" s="55"/>
      <c r="URF6" s="55"/>
      <c r="URG6" s="55"/>
      <c r="URH6" s="55"/>
      <c r="URI6" s="55"/>
      <c r="URJ6" s="55"/>
      <c r="URK6" s="55"/>
      <c r="URL6" s="55"/>
      <c r="URM6" s="55"/>
      <c r="URN6" s="55"/>
      <c r="URO6" s="55"/>
      <c r="URP6" s="55"/>
      <c r="URQ6" s="55"/>
      <c r="URR6" s="55"/>
      <c r="URS6" s="55"/>
      <c r="URT6" s="55"/>
      <c r="URU6" s="55"/>
      <c r="URV6" s="55"/>
      <c r="URW6" s="55"/>
      <c r="URX6" s="55"/>
      <c r="URY6" s="55"/>
      <c r="URZ6" s="55"/>
      <c r="USA6" s="55"/>
      <c r="USB6" s="55"/>
      <c r="USC6" s="55"/>
      <c r="USD6" s="55"/>
      <c r="USE6" s="55"/>
      <c r="USF6" s="55"/>
      <c r="USG6" s="55"/>
      <c r="USH6" s="55"/>
      <c r="USI6" s="55"/>
      <c r="USJ6" s="55"/>
      <c r="USK6" s="55"/>
      <c r="USL6" s="55"/>
      <c r="USM6" s="55"/>
      <c r="USN6" s="55"/>
      <c r="USO6" s="55"/>
      <c r="USP6" s="55"/>
      <c r="USQ6" s="55"/>
      <c r="USR6" s="55"/>
      <c r="USS6" s="55"/>
      <c r="UST6" s="55"/>
      <c r="USU6" s="55"/>
      <c r="USV6" s="55"/>
      <c r="USW6" s="55"/>
      <c r="USX6" s="55"/>
      <c r="USY6" s="55"/>
      <c r="USZ6" s="55"/>
      <c r="UTA6" s="55"/>
      <c r="UTB6" s="55"/>
      <c r="UTC6" s="55"/>
      <c r="UTD6" s="55"/>
      <c r="UTE6" s="55"/>
      <c r="UTF6" s="55"/>
      <c r="UTG6" s="55"/>
      <c r="UTH6" s="55"/>
      <c r="UTI6" s="55"/>
      <c r="UTJ6" s="55"/>
      <c r="UTK6" s="55"/>
      <c r="UTL6" s="55"/>
      <c r="UTM6" s="55"/>
      <c r="UTN6" s="55"/>
      <c r="UTO6" s="55"/>
      <c r="UTP6" s="55"/>
      <c r="UTQ6" s="55"/>
      <c r="UTR6" s="55"/>
      <c r="UTS6" s="55"/>
      <c r="UTT6" s="55"/>
      <c r="UTU6" s="55"/>
      <c r="UTV6" s="55"/>
      <c r="UTW6" s="55"/>
      <c r="UTX6" s="55"/>
      <c r="UTY6" s="55"/>
      <c r="UTZ6" s="55"/>
      <c r="UUA6" s="55"/>
      <c r="UUB6" s="55"/>
      <c r="UUC6" s="55"/>
      <c r="UUD6" s="55"/>
      <c r="UUE6" s="55"/>
      <c r="UUF6" s="55"/>
      <c r="UUG6" s="55"/>
      <c r="UUH6" s="55"/>
      <c r="UUI6" s="55"/>
      <c r="UUJ6" s="55"/>
      <c r="UUK6" s="55"/>
      <c r="UUL6" s="55"/>
      <c r="UUM6" s="55"/>
      <c r="UUN6" s="55"/>
      <c r="UUO6" s="55"/>
      <c r="UUP6" s="55"/>
      <c r="UUQ6" s="55"/>
      <c r="UUR6" s="55"/>
      <c r="UUS6" s="55"/>
      <c r="UUT6" s="55"/>
      <c r="UUU6" s="55"/>
      <c r="UUV6" s="55"/>
      <c r="UUW6" s="55"/>
      <c r="UUX6" s="55"/>
      <c r="UUY6" s="55"/>
      <c r="UUZ6" s="55"/>
      <c r="UVA6" s="55"/>
      <c r="UVB6" s="55"/>
      <c r="UVC6" s="55"/>
      <c r="UVD6" s="55"/>
      <c r="UVE6" s="55"/>
      <c r="UVF6" s="55"/>
      <c r="UVG6" s="55"/>
      <c r="UVH6" s="55"/>
      <c r="UVI6" s="55"/>
      <c r="UVJ6" s="55"/>
      <c r="UVK6" s="55"/>
      <c r="UVL6" s="55"/>
      <c r="UVM6" s="55"/>
      <c r="UVN6" s="55"/>
      <c r="UVO6" s="55"/>
      <c r="UVP6" s="55"/>
      <c r="UVQ6" s="55"/>
      <c r="UVR6" s="55"/>
      <c r="UVS6" s="55"/>
      <c r="UVT6" s="55"/>
      <c r="UVU6" s="55"/>
      <c r="UVV6" s="55"/>
      <c r="UVW6" s="55"/>
      <c r="UVX6" s="55"/>
      <c r="UVY6" s="55"/>
      <c r="UVZ6" s="55"/>
      <c r="UWA6" s="55"/>
      <c r="UWB6" s="55"/>
      <c r="UWC6" s="55"/>
      <c r="UWD6" s="55"/>
      <c r="UWE6" s="55"/>
      <c r="UWF6" s="55"/>
      <c r="UWG6" s="55"/>
      <c r="UWH6" s="55"/>
      <c r="UWI6" s="55"/>
      <c r="UWJ6" s="55"/>
      <c r="UWK6" s="55"/>
      <c r="UWL6" s="55"/>
      <c r="UWM6" s="55"/>
      <c r="UWN6" s="55"/>
      <c r="UWO6" s="55"/>
      <c r="UWP6" s="55"/>
      <c r="UWQ6" s="55"/>
      <c r="UWR6" s="55"/>
      <c r="UWS6" s="55"/>
      <c r="UWT6" s="55"/>
      <c r="UWU6" s="55"/>
      <c r="UWV6" s="55"/>
      <c r="UWW6" s="55"/>
      <c r="UWX6" s="55"/>
      <c r="UWY6" s="55"/>
      <c r="UWZ6" s="55"/>
      <c r="UXA6" s="55"/>
      <c r="UXB6" s="55"/>
      <c r="UXC6" s="55"/>
      <c r="UXD6" s="55"/>
      <c r="UXE6" s="55"/>
      <c r="UXF6" s="55"/>
      <c r="UXG6" s="55"/>
      <c r="UXH6" s="55"/>
      <c r="UXI6" s="55"/>
      <c r="UXJ6" s="55"/>
      <c r="UXK6" s="55"/>
      <c r="UXL6" s="55"/>
      <c r="UXM6" s="55"/>
      <c r="UXN6" s="55"/>
      <c r="UXO6" s="55"/>
      <c r="UXP6" s="55"/>
      <c r="UXQ6" s="55"/>
      <c r="UXR6" s="55"/>
      <c r="UXS6" s="55"/>
      <c r="UXT6" s="55"/>
      <c r="UXU6" s="55"/>
      <c r="UXV6" s="55"/>
      <c r="UXW6" s="55"/>
      <c r="UXX6" s="55"/>
      <c r="UXY6" s="55"/>
      <c r="UXZ6" s="55"/>
      <c r="UYA6" s="55"/>
      <c r="UYB6" s="55"/>
      <c r="UYC6" s="55"/>
      <c r="UYD6" s="55"/>
      <c r="UYE6" s="55"/>
      <c r="UYF6" s="55"/>
      <c r="UYG6" s="55"/>
      <c r="UYH6" s="55"/>
      <c r="UYI6" s="55"/>
      <c r="UYJ6" s="55"/>
      <c r="UYK6" s="55"/>
      <c r="UYL6" s="55"/>
      <c r="UYM6" s="55"/>
      <c r="UYN6" s="55"/>
      <c r="UYO6" s="55"/>
      <c r="UYP6" s="55"/>
      <c r="UYQ6" s="55"/>
      <c r="UYR6" s="55"/>
      <c r="UYS6" s="55"/>
      <c r="UYT6" s="55"/>
      <c r="UYU6" s="55"/>
      <c r="UYV6" s="55"/>
      <c r="UYW6" s="55"/>
      <c r="UYX6" s="55"/>
      <c r="UYY6" s="55"/>
      <c r="UYZ6" s="55"/>
      <c r="UZA6" s="55"/>
      <c r="UZB6" s="55"/>
      <c r="UZC6" s="55"/>
      <c r="UZD6" s="55"/>
      <c r="UZE6" s="55"/>
      <c r="UZF6" s="55"/>
      <c r="UZG6" s="55"/>
      <c r="UZH6" s="55"/>
      <c r="UZI6" s="55"/>
      <c r="UZJ6" s="55"/>
      <c r="UZK6" s="55"/>
      <c r="UZL6" s="55"/>
      <c r="UZM6" s="55"/>
      <c r="UZN6" s="55"/>
      <c r="UZO6" s="55"/>
      <c r="UZP6" s="55"/>
      <c r="UZQ6" s="55"/>
      <c r="UZR6" s="55"/>
      <c r="UZS6" s="55"/>
      <c r="UZT6" s="55"/>
      <c r="UZU6" s="55"/>
      <c r="UZV6" s="55"/>
      <c r="UZW6" s="55"/>
      <c r="UZX6" s="55"/>
      <c r="UZY6" s="55"/>
      <c r="UZZ6" s="55"/>
      <c r="VAA6" s="55"/>
      <c r="VAB6" s="55"/>
      <c r="VAC6" s="55"/>
      <c r="VAD6" s="55"/>
      <c r="VAE6" s="55"/>
      <c r="VAF6" s="55"/>
      <c r="VAG6" s="55"/>
      <c r="VAH6" s="55"/>
      <c r="VAI6" s="55"/>
      <c r="VAJ6" s="55"/>
      <c r="VAK6" s="55"/>
      <c r="VAL6" s="55"/>
      <c r="VAM6" s="55"/>
      <c r="VAN6" s="55"/>
      <c r="VAO6" s="55"/>
      <c r="VAP6" s="55"/>
      <c r="VAQ6" s="55"/>
      <c r="VAR6" s="55"/>
      <c r="VAS6" s="55"/>
      <c r="VAT6" s="55"/>
      <c r="VAU6" s="55"/>
      <c r="VAV6" s="55"/>
      <c r="VAW6" s="55"/>
      <c r="VAX6" s="55"/>
      <c r="VAY6" s="55"/>
      <c r="VAZ6" s="55"/>
      <c r="VBA6" s="55"/>
      <c r="VBB6" s="55"/>
      <c r="VBC6" s="55"/>
      <c r="VBD6" s="55"/>
      <c r="VBE6" s="55"/>
      <c r="VBF6" s="55"/>
      <c r="VBG6" s="55"/>
      <c r="VBH6" s="55"/>
      <c r="VBI6" s="55"/>
      <c r="VBJ6" s="55"/>
      <c r="VBK6" s="55"/>
      <c r="VBL6" s="55"/>
      <c r="VBM6" s="55"/>
      <c r="VBN6" s="55"/>
      <c r="VBO6" s="55"/>
      <c r="VBP6" s="55"/>
      <c r="VBQ6" s="55"/>
      <c r="VBR6" s="55"/>
      <c r="VBS6" s="55"/>
      <c r="VBT6" s="55"/>
      <c r="VBU6" s="55"/>
      <c r="VBV6" s="55"/>
      <c r="VBW6" s="55"/>
      <c r="VBX6" s="55"/>
      <c r="VBY6" s="55"/>
      <c r="VBZ6" s="55"/>
      <c r="VCA6" s="55"/>
      <c r="VCB6" s="55"/>
      <c r="VCC6" s="55"/>
      <c r="VCD6" s="55"/>
      <c r="VCE6" s="55"/>
      <c r="VCF6" s="55"/>
      <c r="VCG6" s="55"/>
      <c r="VCH6" s="55"/>
      <c r="VCI6" s="55"/>
      <c r="VCJ6" s="55"/>
      <c r="VCK6" s="55"/>
      <c r="VCL6" s="55"/>
      <c r="VCM6" s="55"/>
      <c r="VCN6" s="55"/>
      <c r="VCO6" s="55"/>
      <c r="VCP6" s="55"/>
      <c r="VCQ6" s="55"/>
      <c r="VCR6" s="55"/>
      <c r="VCS6" s="55"/>
      <c r="VCT6" s="55"/>
      <c r="VCU6" s="55"/>
      <c r="VCV6" s="55"/>
      <c r="VCW6" s="55"/>
      <c r="VCX6" s="55"/>
      <c r="VCY6" s="55"/>
      <c r="VCZ6" s="55"/>
      <c r="VDA6" s="55"/>
      <c r="VDB6" s="55"/>
      <c r="VDC6" s="55"/>
      <c r="VDD6" s="55"/>
      <c r="VDE6" s="55"/>
      <c r="VDF6" s="55"/>
      <c r="VDG6" s="55"/>
      <c r="VDH6" s="55"/>
      <c r="VDI6" s="55"/>
      <c r="VDJ6" s="55"/>
      <c r="VDK6" s="55"/>
      <c r="VDL6" s="55"/>
      <c r="VDM6" s="55"/>
      <c r="VDN6" s="55"/>
      <c r="VDO6" s="55"/>
      <c r="VDP6" s="55"/>
      <c r="VDQ6" s="55"/>
      <c r="VDR6" s="55"/>
      <c r="VDS6" s="55"/>
      <c r="VDT6" s="55"/>
      <c r="VDU6" s="55"/>
      <c r="VDV6" s="55"/>
      <c r="VDW6" s="55"/>
      <c r="VDX6" s="55"/>
      <c r="VDY6" s="55"/>
      <c r="VDZ6" s="55"/>
      <c r="VEA6" s="55"/>
      <c r="VEB6" s="55"/>
      <c r="VEC6" s="55"/>
      <c r="VED6" s="55"/>
      <c r="VEE6" s="55"/>
      <c r="VEF6" s="55"/>
      <c r="VEG6" s="55"/>
      <c r="VEH6" s="55"/>
      <c r="VEI6" s="55"/>
      <c r="VEJ6" s="55"/>
      <c r="VEK6" s="55"/>
      <c r="VEL6" s="55"/>
      <c r="VEM6" s="55"/>
      <c r="VEN6" s="55"/>
      <c r="VEO6" s="55"/>
      <c r="VEP6" s="55"/>
      <c r="VEQ6" s="55"/>
      <c r="VER6" s="55"/>
      <c r="VES6" s="55"/>
      <c r="VET6" s="55"/>
      <c r="VEU6" s="55"/>
      <c r="VEV6" s="55"/>
      <c r="VEW6" s="55"/>
      <c r="VEX6" s="55"/>
      <c r="VEY6" s="55"/>
      <c r="VEZ6" s="55"/>
      <c r="VFA6" s="55"/>
      <c r="VFB6" s="55"/>
      <c r="VFC6" s="55"/>
      <c r="VFD6" s="55"/>
      <c r="VFE6" s="55"/>
      <c r="VFF6" s="55"/>
      <c r="VFG6" s="55"/>
      <c r="VFH6" s="55"/>
      <c r="VFI6" s="55"/>
      <c r="VFJ6" s="55"/>
      <c r="VFK6" s="55"/>
      <c r="VFL6" s="55"/>
      <c r="VFM6" s="55"/>
      <c r="VFN6" s="55"/>
      <c r="VFO6" s="55"/>
      <c r="VFP6" s="55"/>
      <c r="VFQ6" s="55"/>
      <c r="VFR6" s="55"/>
      <c r="VFS6" s="55"/>
      <c r="VFT6" s="55"/>
      <c r="VFU6" s="55"/>
      <c r="VFV6" s="55"/>
      <c r="VFW6" s="55"/>
      <c r="VFX6" s="55"/>
      <c r="VFY6" s="55"/>
      <c r="VFZ6" s="55"/>
      <c r="VGA6" s="55"/>
      <c r="VGB6" s="55"/>
      <c r="VGC6" s="55"/>
      <c r="VGD6" s="55"/>
      <c r="VGE6" s="55"/>
      <c r="VGF6" s="55"/>
      <c r="VGG6" s="55"/>
      <c r="VGH6" s="55"/>
      <c r="VGI6" s="55"/>
      <c r="VGJ6" s="55"/>
      <c r="VGK6" s="55"/>
      <c r="VGL6" s="55"/>
      <c r="VGM6" s="55"/>
      <c r="VGN6" s="55"/>
      <c r="VGO6" s="55"/>
      <c r="VGP6" s="55"/>
      <c r="VGQ6" s="55"/>
      <c r="VGR6" s="55"/>
      <c r="VGS6" s="55"/>
      <c r="VGT6" s="55"/>
      <c r="VGU6" s="55"/>
      <c r="VGV6" s="55"/>
      <c r="VGW6" s="55"/>
      <c r="VGX6" s="55"/>
      <c r="VGY6" s="55"/>
      <c r="VGZ6" s="55"/>
      <c r="VHA6" s="55"/>
      <c r="VHB6" s="55"/>
      <c r="VHC6" s="55"/>
      <c r="VHD6" s="55"/>
      <c r="VHE6" s="55"/>
      <c r="VHF6" s="55"/>
      <c r="VHG6" s="55"/>
      <c r="VHH6" s="55"/>
      <c r="VHI6" s="55"/>
      <c r="VHJ6" s="55"/>
      <c r="VHK6" s="55"/>
      <c r="VHL6" s="55"/>
      <c r="VHM6" s="55"/>
      <c r="VHN6" s="55"/>
      <c r="VHO6" s="55"/>
      <c r="VHP6" s="55"/>
      <c r="VHQ6" s="55"/>
      <c r="VHR6" s="55"/>
      <c r="VHS6" s="55"/>
      <c r="VHT6" s="55"/>
      <c r="VHU6" s="55"/>
      <c r="VHV6" s="55"/>
      <c r="VHW6" s="55"/>
      <c r="VHX6" s="55"/>
      <c r="VHY6" s="55"/>
      <c r="VHZ6" s="55"/>
      <c r="VIA6" s="55"/>
      <c r="VIB6" s="55"/>
      <c r="VIC6" s="55"/>
      <c r="VID6" s="55"/>
      <c r="VIE6" s="55"/>
      <c r="VIF6" s="55"/>
      <c r="VIG6" s="55"/>
      <c r="VIH6" s="55"/>
      <c r="VII6" s="55"/>
      <c r="VIJ6" s="55"/>
      <c r="VIK6" s="55"/>
      <c r="VIL6" s="55"/>
      <c r="VIM6" s="55"/>
      <c r="VIN6" s="55"/>
      <c r="VIO6" s="55"/>
      <c r="VIP6" s="55"/>
      <c r="VIQ6" s="55"/>
      <c r="VIR6" s="55"/>
      <c r="VIS6" s="55"/>
      <c r="VIT6" s="55"/>
      <c r="VIU6" s="55"/>
      <c r="VIV6" s="55"/>
      <c r="VIW6" s="55"/>
      <c r="VIX6" s="55"/>
      <c r="VIY6" s="55"/>
      <c r="VIZ6" s="55"/>
      <c r="VJA6" s="55"/>
      <c r="VJB6" s="55"/>
      <c r="VJC6" s="55"/>
      <c r="VJD6" s="55"/>
      <c r="VJE6" s="55"/>
      <c r="VJF6" s="55"/>
      <c r="VJG6" s="55"/>
      <c r="VJH6" s="55"/>
      <c r="VJI6" s="55"/>
      <c r="VJJ6" s="55"/>
      <c r="VJK6" s="55"/>
      <c r="VJL6" s="55"/>
      <c r="VJM6" s="55"/>
      <c r="VJN6" s="55"/>
      <c r="VJO6" s="55"/>
      <c r="VJP6" s="55"/>
      <c r="VJQ6" s="55"/>
      <c r="VJR6" s="55"/>
      <c r="VJS6" s="55"/>
      <c r="VJT6" s="55"/>
      <c r="VJU6" s="55"/>
      <c r="VJV6" s="55"/>
      <c r="VJW6" s="55"/>
      <c r="VJX6" s="55"/>
      <c r="VJY6" s="55"/>
      <c r="VJZ6" s="55"/>
      <c r="VKA6" s="55"/>
      <c r="VKB6" s="55"/>
      <c r="VKC6" s="55"/>
      <c r="VKD6" s="55"/>
      <c r="VKE6" s="55"/>
      <c r="VKF6" s="55"/>
      <c r="VKG6" s="55"/>
      <c r="VKH6" s="55"/>
      <c r="VKI6" s="55"/>
      <c r="VKJ6" s="55"/>
      <c r="VKK6" s="55"/>
      <c r="VKL6" s="55"/>
      <c r="VKM6" s="55"/>
      <c r="VKN6" s="55"/>
      <c r="VKO6" s="55"/>
      <c r="VKP6" s="55"/>
      <c r="VKQ6" s="55"/>
      <c r="VKR6" s="55"/>
      <c r="VKS6" s="55"/>
      <c r="VKT6" s="55"/>
      <c r="VKU6" s="55"/>
      <c r="VKV6" s="55"/>
      <c r="VKW6" s="55"/>
      <c r="VKX6" s="55"/>
      <c r="VKY6" s="55"/>
      <c r="VKZ6" s="55"/>
      <c r="VLA6" s="55"/>
      <c r="VLB6" s="55"/>
      <c r="VLC6" s="55"/>
      <c r="VLD6" s="55"/>
      <c r="VLE6" s="55"/>
      <c r="VLF6" s="55"/>
      <c r="VLG6" s="55"/>
      <c r="VLH6" s="55"/>
      <c r="VLI6" s="55"/>
      <c r="VLJ6" s="55"/>
      <c r="VLK6" s="55"/>
      <c r="VLL6" s="55"/>
      <c r="VLM6" s="55"/>
      <c r="VLN6" s="55"/>
      <c r="VLO6" s="55"/>
      <c r="VLP6" s="55"/>
      <c r="VLQ6" s="55"/>
      <c r="VLR6" s="55"/>
      <c r="VLS6" s="55"/>
      <c r="VLT6" s="55"/>
      <c r="VLU6" s="55"/>
      <c r="VLV6" s="55"/>
      <c r="VLW6" s="55"/>
      <c r="VLX6" s="55"/>
      <c r="VLY6" s="55"/>
      <c r="VLZ6" s="55"/>
      <c r="VMA6" s="55"/>
      <c r="VMB6" s="55"/>
      <c r="VMC6" s="55"/>
      <c r="VMD6" s="55"/>
      <c r="VME6" s="55"/>
      <c r="VMF6" s="55"/>
      <c r="VMG6" s="55"/>
      <c r="VMH6" s="55"/>
      <c r="VMI6" s="55"/>
      <c r="VMJ6" s="55"/>
      <c r="VMK6" s="55"/>
      <c r="VML6" s="55"/>
      <c r="VMM6" s="55"/>
      <c r="VMN6" s="55"/>
      <c r="VMO6" s="55"/>
      <c r="VMP6" s="55"/>
      <c r="VMQ6" s="55"/>
      <c r="VMR6" s="55"/>
      <c r="VMS6" s="55"/>
      <c r="VMT6" s="55"/>
      <c r="VMU6" s="55"/>
      <c r="VMV6" s="55"/>
      <c r="VMW6" s="55"/>
      <c r="VMX6" s="55"/>
      <c r="VMY6" s="55"/>
      <c r="VMZ6" s="55"/>
      <c r="VNA6" s="55"/>
      <c r="VNB6" s="55"/>
      <c r="VNC6" s="55"/>
      <c r="VND6" s="55"/>
      <c r="VNE6" s="55"/>
      <c r="VNF6" s="55"/>
      <c r="VNG6" s="55"/>
      <c r="VNH6" s="55"/>
      <c r="VNI6" s="55"/>
      <c r="VNJ6" s="55"/>
      <c r="VNK6" s="55"/>
      <c r="VNL6" s="55"/>
      <c r="VNM6" s="55"/>
      <c r="VNN6" s="55"/>
      <c r="VNO6" s="55"/>
      <c r="VNP6" s="55"/>
      <c r="VNQ6" s="55"/>
      <c r="VNR6" s="55"/>
      <c r="VNS6" s="55"/>
      <c r="VNT6" s="55"/>
      <c r="VNU6" s="55"/>
      <c r="VNV6" s="55"/>
      <c r="VNW6" s="55"/>
      <c r="VNX6" s="55"/>
      <c r="VNY6" s="55"/>
      <c r="VNZ6" s="55"/>
      <c r="VOA6" s="55"/>
      <c r="VOB6" s="55"/>
      <c r="VOC6" s="55"/>
      <c r="VOD6" s="55"/>
      <c r="VOE6" s="55"/>
      <c r="VOF6" s="55"/>
      <c r="VOG6" s="55"/>
      <c r="VOH6" s="55"/>
      <c r="VOI6" s="55"/>
      <c r="VOJ6" s="55"/>
      <c r="VOK6" s="55"/>
      <c r="VOL6" s="55"/>
      <c r="VOM6" s="55"/>
      <c r="VON6" s="55"/>
      <c r="VOO6" s="55"/>
      <c r="VOP6" s="55"/>
      <c r="VOQ6" s="55"/>
      <c r="VOR6" s="55"/>
      <c r="VOS6" s="55"/>
      <c r="VOT6" s="55"/>
      <c r="VOU6" s="55"/>
      <c r="VOV6" s="55"/>
      <c r="VOW6" s="55"/>
      <c r="VOX6" s="55"/>
      <c r="VOY6" s="55"/>
      <c r="VOZ6" s="55"/>
      <c r="VPA6" s="55"/>
      <c r="VPB6" s="55"/>
      <c r="VPC6" s="55"/>
      <c r="VPD6" s="55"/>
      <c r="VPE6" s="55"/>
      <c r="VPF6" s="55"/>
      <c r="VPG6" s="55"/>
      <c r="VPH6" s="55"/>
      <c r="VPI6" s="55"/>
      <c r="VPJ6" s="55"/>
      <c r="VPK6" s="55"/>
      <c r="VPL6" s="55"/>
      <c r="VPM6" s="55"/>
      <c r="VPN6" s="55"/>
      <c r="VPO6" s="55"/>
      <c r="VPP6" s="55"/>
      <c r="VPQ6" s="55"/>
      <c r="VPR6" s="55"/>
      <c r="VPS6" s="55"/>
      <c r="VPT6" s="55"/>
      <c r="VPU6" s="55"/>
      <c r="VPV6" s="55"/>
      <c r="VPW6" s="55"/>
      <c r="VPX6" s="55"/>
      <c r="VPY6" s="55"/>
      <c r="VPZ6" s="55"/>
      <c r="VQA6" s="55"/>
      <c r="VQB6" s="55"/>
      <c r="VQC6" s="55"/>
      <c r="VQD6" s="55"/>
      <c r="VQE6" s="55"/>
      <c r="VQF6" s="55"/>
      <c r="VQG6" s="55"/>
      <c r="VQH6" s="55"/>
      <c r="VQI6" s="55"/>
      <c r="VQJ6" s="55"/>
      <c r="VQK6" s="55"/>
      <c r="VQL6" s="55"/>
      <c r="VQM6" s="55"/>
      <c r="VQN6" s="55"/>
      <c r="VQO6" s="55"/>
      <c r="VQP6" s="55"/>
      <c r="VQQ6" s="55"/>
      <c r="VQR6" s="55"/>
      <c r="VQS6" s="55"/>
      <c r="VQT6" s="55"/>
      <c r="VQU6" s="55"/>
      <c r="VQV6" s="55"/>
      <c r="VQW6" s="55"/>
      <c r="VQX6" s="55"/>
      <c r="VQY6" s="55"/>
      <c r="VQZ6" s="55"/>
      <c r="VRA6" s="55"/>
      <c r="VRB6" s="55"/>
      <c r="VRC6" s="55"/>
      <c r="VRD6" s="55"/>
      <c r="VRE6" s="55"/>
      <c r="VRF6" s="55"/>
      <c r="VRG6" s="55"/>
      <c r="VRH6" s="55"/>
      <c r="VRI6" s="55"/>
      <c r="VRJ6" s="55"/>
      <c r="VRK6" s="55"/>
      <c r="VRL6" s="55"/>
      <c r="VRM6" s="55"/>
      <c r="VRN6" s="55"/>
      <c r="VRO6" s="55"/>
      <c r="VRP6" s="55"/>
      <c r="VRQ6" s="55"/>
      <c r="VRR6" s="55"/>
      <c r="VRS6" s="55"/>
      <c r="VRT6" s="55"/>
      <c r="VRU6" s="55"/>
      <c r="VRV6" s="55"/>
      <c r="VRW6" s="55"/>
      <c r="VRX6" s="55"/>
      <c r="VRY6" s="55"/>
      <c r="VRZ6" s="55"/>
      <c r="VSA6" s="55"/>
      <c r="VSB6" s="55"/>
      <c r="VSC6" s="55"/>
      <c r="VSD6" s="55"/>
      <c r="VSE6" s="55"/>
      <c r="VSF6" s="55"/>
      <c r="VSG6" s="55"/>
      <c r="VSH6" s="55"/>
      <c r="VSI6" s="55"/>
      <c r="VSJ6" s="55"/>
      <c r="VSK6" s="55"/>
      <c r="VSL6" s="55"/>
      <c r="VSM6" s="55"/>
      <c r="VSN6" s="55"/>
      <c r="VSO6" s="55"/>
      <c r="VSP6" s="55"/>
      <c r="VSQ6" s="55"/>
      <c r="VSR6" s="55"/>
      <c r="VSS6" s="55"/>
      <c r="VST6" s="55"/>
      <c r="VSU6" s="55"/>
      <c r="VSV6" s="55"/>
      <c r="VSW6" s="55"/>
      <c r="VSX6" s="55"/>
      <c r="VSY6" s="55"/>
      <c r="VSZ6" s="55"/>
      <c r="VTA6" s="55"/>
      <c r="VTB6" s="55"/>
      <c r="VTC6" s="55"/>
      <c r="VTD6" s="55"/>
      <c r="VTE6" s="55"/>
      <c r="VTF6" s="55"/>
      <c r="VTG6" s="55"/>
      <c r="VTH6" s="55"/>
      <c r="VTI6" s="55"/>
      <c r="VTJ6" s="55"/>
      <c r="VTK6" s="55"/>
      <c r="VTL6" s="55"/>
      <c r="VTM6" s="55"/>
      <c r="VTN6" s="55"/>
      <c r="VTO6" s="55"/>
      <c r="VTP6" s="55"/>
      <c r="VTQ6" s="55"/>
      <c r="VTR6" s="55"/>
      <c r="VTS6" s="55"/>
      <c r="VTT6" s="55"/>
      <c r="VTU6" s="55"/>
      <c r="VTV6" s="55"/>
      <c r="VTW6" s="55"/>
      <c r="VTX6" s="55"/>
      <c r="VTY6" s="55"/>
      <c r="VTZ6" s="55"/>
      <c r="VUA6" s="55"/>
      <c r="VUB6" s="55"/>
      <c r="VUC6" s="55"/>
      <c r="VUD6" s="55"/>
      <c r="VUE6" s="55"/>
      <c r="VUF6" s="55"/>
      <c r="VUG6" s="55"/>
      <c r="VUH6" s="55"/>
      <c r="VUI6" s="55"/>
      <c r="VUJ6" s="55"/>
      <c r="VUK6" s="55"/>
      <c r="VUL6" s="55"/>
      <c r="VUM6" s="55"/>
      <c r="VUN6" s="55"/>
      <c r="VUO6" s="55"/>
      <c r="VUP6" s="55"/>
      <c r="VUQ6" s="55"/>
      <c r="VUR6" s="55"/>
      <c r="VUS6" s="55"/>
      <c r="VUT6" s="55"/>
      <c r="VUU6" s="55"/>
      <c r="VUV6" s="55"/>
      <c r="VUW6" s="55"/>
      <c r="VUX6" s="55"/>
      <c r="VUY6" s="55"/>
      <c r="VUZ6" s="55"/>
      <c r="VVA6" s="55"/>
      <c r="VVB6" s="55"/>
      <c r="VVC6" s="55"/>
      <c r="VVD6" s="55"/>
      <c r="VVE6" s="55"/>
      <c r="VVF6" s="55"/>
      <c r="VVG6" s="55"/>
      <c r="VVH6" s="55"/>
      <c r="VVI6" s="55"/>
      <c r="VVJ6" s="55"/>
      <c r="VVK6" s="55"/>
      <c r="VVL6" s="55"/>
      <c r="VVM6" s="55"/>
      <c r="VVN6" s="55"/>
      <c r="VVO6" s="55"/>
      <c r="VVP6" s="55"/>
      <c r="VVQ6" s="55"/>
      <c r="VVR6" s="55"/>
      <c r="VVS6" s="55"/>
      <c r="VVT6" s="55"/>
      <c r="VVU6" s="55"/>
      <c r="VVV6" s="55"/>
      <c r="VVW6" s="55"/>
      <c r="VVX6" s="55"/>
      <c r="VVY6" s="55"/>
      <c r="VVZ6" s="55"/>
      <c r="VWA6" s="55"/>
      <c r="VWB6" s="55"/>
      <c r="VWC6" s="55"/>
      <c r="VWD6" s="55"/>
      <c r="VWE6" s="55"/>
      <c r="VWF6" s="55"/>
      <c r="VWG6" s="55"/>
      <c r="VWH6" s="55"/>
      <c r="VWI6" s="55"/>
      <c r="VWJ6" s="55"/>
      <c r="VWK6" s="55"/>
      <c r="VWL6" s="55"/>
      <c r="VWM6" s="55"/>
      <c r="VWN6" s="55"/>
      <c r="VWO6" s="55"/>
      <c r="VWP6" s="55"/>
      <c r="VWQ6" s="55"/>
      <c r="VWR6" s="55"/>
      <c r="VWS6" s="55"/>
      <c r="VWT6" s="55"/>
      <c r="VWU6" s="55"/>
      <c r="VWV6" s="55"/>
      <c r="VWW6" s="55"/>
      <c r="VWX6" s="55"/>
      <c r="VWY6" s="55"/>
      <c r="VWZ6" s="55"/>
      <c r="VXA6" s="55"/>
      <c r="VXB6" s="55"/>
      <c r="VXC6" s="55"/>
      <c r="VXD6" s="55"/>
      <c r="VXE6" s="55"/>
      <c r="VXF6" s="55"/>
      <c r="VXG6" s="55"/>
      <c r="VXH6" s="55"/>
      <c r="VXI6" s="55"/>
      <c r="VXJ6" s="55"/>
      <c r="VXK6" s="55"/>
      <c r="VXL6" s="55"/>
      <c r="VXM6" s="55"/>
      <c r="VXN6" s="55"/>
      <c r="VXO6" s="55"/>
      <c r="VXP6" s="55"/>
      <c r="VXQ6" s="55"/>
      <c r="VXR6" s="55"/>
      <c r="VXS6" s="55"/>
      <c r="VXT6" s="55"/>
      <c r="VXU6" s="55"/>
      <c r="VXV6" s="55"/>
      <c r="VXW6" s="55"/>
      <c r="VXX6" s="55"/>
      <c r="VXY6" s="55"/>
      <c r="VXZ6" s="55"/>
      <c r="VYA6" s="55"/>
      <c r="VYB6" s="55"/>
      <c r="VYC6" s="55"/>
      <c r="VYD6" s="55"/>
      <c r="VYE6" s="55"/>
      <c r="VYF6" s="55"/>
      <c r="VYG6" s="55"/>
      <c r="VYH6" s="55"/>
      <c r="VYI6" s="55"/>
      <c r="VYJ6" s="55"/>
      <c r="VYK6" s="55"/>
      <c r="VYL6" s="55"/>
      <c r="VYM6" s="55"/>
      <c r="VYN6" s="55"/>
      <c r="VYO6" s="55"/>
      <c r="VYP6" s="55"/>
      <c r="VYQ6" s="55"/>
      <c r="VYR6" s="55"/>
      <c r="VYS6" s="55"/>
      <c r="VYT6" s="55"/>
      <c r="VYU6" s="55"/>
      <c r="VYV6" s="55"/>
      <c r="VYW6" s="55"/>
      <c r="VYX6" s="55"/>
      <c r="VYY6" s="55"/>
      <c r="VYZ6" s="55"/>
      <c r="VZA6" s="55"/>
      <c r="VZB6" s="55"/>
      <c r="VZC6" s="55"/>
      <c r="VZD6" s="55"/>
      <c r="VZE6" s="55"/>
      <c r="VZF6" s="55"/>
      <c r="VZG6" s="55"/>
      <c r="VZH6" s="55"/>
      <c r="VZI6" s="55"/>
      <c r="VZJ6" s="55"/>
      <c r="VZK6" s="55"/>
      <c r="VZL6" s="55"/>
      <c r="VZM6" s="55"/>
      <c r="VZN6" s="55"/>
      <c r="VZO6" s="55"/>
      <c r="VZP6" s="55"/>
      <c r="VZQ6" s="55"/>
      <c r="VZR6" s="55"/>
      <c r="VZS6" s="55"/>
      <c r="VZT6" s="55"/>
      <c r="VZU6" s="55"/>
      <c r="VZV6" s="55"/>
      <c r="VZW6" s="55"/>
      <c r="VZX6" s="55"/>
      <c r="VZY6" s="55"/>
      <c r="VZZ6" s="55"/>
      <c r="WAA6" s="55"/>
      <c r="WAB6" s="55"/>
      <c r="WAC6" s="55"/>
      <c r="WAD6" s="55"/>
      <c r="WAE6" s="55"/>
      <c r="WAF6" s="55"/>
      <c r="WAG6" s="55"/>
      <c r="WAH6" s="55"/>
      <c r="WAI6" s="55"/>
      <c r="WAJ6" s="55"/>
      <c r="WAK6" s="55"/>
      <c r="WAL6" s="55"/>
      <c r="WAM6" s="55"/>
      <c r="WAN6" s="55"/>
      <c r="WAO6" s="55"/>
      <c r="WAP6" s="55"/>
      <c r="WAQ6" s="55"/>
      <c r="WAR6" s="55"/>
      <c r="WAS6" s="55"/>
      <c r="WAT6" s="55"/>
      <c r="WAU6" s="55"/>
      <c r="WAV6" s="55"/>
      <c r="WAW6" s="55"/>
      <c r="WAX6" s="55"/>
      <c r="WAY6" s="55"/>
      <c r="WAZ6" s="55"/>
      <c r="WBA6" s="55"/>
      <c r="WBB6" s="55"/>
      <c r="WBC6" s="55"/>
      <c r="WBD6" s="55"/>
      <c r="WBE6" s="55"/>
      <c r="WBF6" s="55"/>
      <c r="WBG6" s="55"/>
      <c r="WBH6" s="55"/>
      <c r="WBI6" s="55"/>
      <c r="WBJ6" s="55"/>
      <c r="WBK6" s="55"/>
      <c r="WBL6" s="55"/>
      <c r="WBM6" s="55"/>
      <c r="WBN6" s="55"/>
      <c r="WBO6" s="55"/>
      <c r="WBP6" s="55"/>
      <c r="WBQ6" s="55"/>
      <c r="WBR6" s="55"/>
      <c r="WBS6" s="55"/>
      <c r="WBT6" s="55"/>
      <c r="WBU6" s="55"/>
      <c r="WBV6" s="55"/>
      <c r="WBW6" s="55"/>
      <c r="WBX6" s="55"/>
      <c r="WBY6" s="55"/>
      <c r="WBZ6" s="55"/>
      <c r="WCA6" s="55"/>
      <c r="WCB6" s="55"/>
      <c r="WCC6" s="55"/>
      <c r="WCD6" s="55"/>
      <c r="WCE6" s="55"/>
      <c r="WCF6" s="55"/>
      <c r="WCG6" s="55"/>
      <c r="WCH6" s="55"/>
      <c r="WCI6" s="55"/>
      <c r="WCJ6" s="55"/>
      <c r="WCK6" s="55"/>
      <c r="WCL6" s="55"/>
      <c r="WCM6" s="55"/>
      <c r="WCN6" s="55"/>
      <c r="WCO6" s="55"/>
      <c r="WCP6" s="55"/>
      <c r="WCQ6" s="55"/>
      <c r="WCR6" s="55"/>
      <c r="WCS6" s="55"/>
      <c r="WCT6" s="55"/>
      <c r="WCU6" s="55"/>
      <c r="WCV6" s="55"/>
      <c r="WCW6" s="55"/>
      <c r="WCX6" s="55"/>
      <c r="WCY6" s="55"/>
      <c r="WCZ6" s="55"/>
      <c r="WDA6" s="55"/>
      <c r="WDB6" s="55"/>
      <c r="WDC6" s="55"/>
      <c r="WDD6" s="55"/>
      <c r="WDE6" s="55"/>
      <c r="WDF6" s="55"/>
      <c r="WDG6" s="55"/>
      <c r="WDH6" s="55"/>
      <c r="WDI6" s="55"/>
      <c r="WDJ6" s="55"/>
      <c r="WDK6" s="55"/>
      <c r="WDL6" s="55"/>
      <c r="WDM6" s="55"/>
      <c r="WDN6" s="55"/>
      <c r="WDO6" s="55"/>
      <c r="WDP6" s="55"/>
      <c r="WDQ6" s="55"/>
      <c r="WDR6" s="55"/>
      <c r="WDS6" s="55"/>
      <c r="WDT6" s="55"/>
      <c r="WDU6" s="55"/>
      <c r="WDV6" s="55"/>
      <c r="WDW6" s="55"/>
      <c r="WDX6" s="55"/>
      <c r="WDY6" s="55"/>
      <c r="WDZ6" s="55"/>
      <c r="WEA6" s="55"/>
      <c r="WEB6" s="55"/>
      <c r="WEC6" s="55"/>
      <c r="WED6" s="55"/>
      <c r="WEE6" s="55"/>
      <c r="WEF6" s="55"/>
      <c r="WEG6" s="55"/>
      <c r="WEH6" s="55"/>
      <c r="WEI6" s="55"/>
      <c r="WEJ6" s="55"/>
      <c r="WEK6" s="55"/>
      <c r="WEL6" s="55"/>
      <c r="WEM6" s="55"/>
      <c r="WEN6" s="55"/>
      <c r="WEO6" s="55"/>
      <c r="WEP6" s="55"/>
      <c r="WEQ6" s="55"/>
      <c r="WER6" s="55"/>
      <c r="WES6" s="55"/>
      <c r="WET6" s="55"/>
      <c r="WEU6" s="55"/>
      <c r="WEV6" s="55"/>
      <c r="WEW6" s="55"/>
      <c r="WEX6" s="55"/>
      <c r="WEY6" s="55"/>
      <c r="WEZ6" s="55"/>
      <c r="WFA6" s="55"/>
      <c r="WFB6" s="55"/>
      <c r="WFC6" s="55"/>
      <c r="WFD6" s="55"/>
      <c r="WFE6" s="55"/>
      <c r="WFF6" s="55"/>
      <c r="WFG6" s="55"/>
      <c r="WFH6" s="55"/>
      <c r="WFI6" s="55"/>
      <c r="WFJ6" s="55"/>
      <c r="WFK6" s="55"/>
      <c r="WFL6" s="55"/>
      <c r="WFM6" s="55"/>
      <c r="WFN6" s="55"/>
      <c r="WFO6" s="55"/>
      <c r="WFP6" s="55"/>
      <c r="WFQ6" s="55"/>
      <c r="WFR6" s="55"/>
      <c r="WFS6" s="55"/>
      <c r="WFT6" s="55"/>
      <c r="WFU6" s="55"/>
      <c r="WFV6" s="55"/>
      <c r="WFW6" s="55"/>
      <c r="WFX6" s="55"/>
      <c r="WFY6" s="55"/>
      <c r="WFZ6" s="55"/>
      <c r="WGA6" s="55"/>
      <c r="WGB6" s="55"/>
      <c r="WGC6" s="55"/>
      <c r="WGD6" s="55"/>
      <c r="WGE6" s="55"/>
      <c r="WGF6" s="55"/>
      <c r="WGG6" s="55"/>
      <c r="WGH6" s="55"/>
      <c r="WGI6" s="55"/>
      <c r="WGJ6" s="55"/>
      <c r="WGK6" s="55"/>
      <c r="WGL6" s="55"/>
      <c r="WGM6" s="55"/>
      <c r="WGN6" s="55"/>
      <c r="WGO6" s="55"/>
      <c r="WGP6" s="55"/>
      <c r="WGQ6" s="55"/>
      <c r="WGR6" s="55"/>
      <c r="WGS6" s="55"/>
      <c r="WGT6" s="55"/>
      <c r="WGU6" s="55"/>
      <c r="WGV6" s="55"/>
      <c r="WGW6" s="55"/>
      <c r="WGX6" s="55"/>
      <c r="WGY6" s="55"/>
      <c r="WGZ6" s="55"/>
      <c r="WHA6" s="55"/>
      <c r="WHB6" s="55"/>
      <c r="WHC6" s="55"/>
      <c r="WHD6" s="55"/>
      <c r="WHE6" s="55"/>
      <c r="WHF6" s="55"/>
      <c r="WHG6" s="55"/>
      <c r="WHH6" s="55"/>
      <c r="WHI6" s="55"/>
      <c r="WHJ6" s="55"/>
      <c r="WHK6" s="55"/>
      <c r="WHL6" s="55"/>
      <c r="WHM6" s="55"/>
      <c r="WHN6" s="55"/>
      <c r="WHO6" s="55"/>
      <c r="WHP6" s="55"/>
      <c r="WHQ6" s="55"/>
      <c r="WHR6" s="55"/>
      <c r="WHS6" s="55"/>
      <c r="WHT6" s="55"/>
      <c r="WHU6" s="55"/>
      <c r="WHV6" s="55"/>
      <c r="WHW6" s="55"/>
      <c r="WHX6" s="55"/>
      <c r="WHY6" s="55"/>
      <c r="WHZ6" s="55"/>
      <c r="WIA6" s="55"/>
      <c r="WIB6" s="55"/>
      <c r="WIC6" s="55"/>
      <c r="WID6" s="55"/>
      <c r="WIE6" s="55"/>
      <c r="WIF6" s="55"/>
      <c r="WIG6" s="55"/>
      <c r="WIH6" s="55"/>
      <c r="WII6" s="55"/>
      <c r="WIJ6" s="55"/>
      <c r="WIK6" s="55"/>
      <c r="WIL6" s="55"/>
      <c r="WIM6" s="55"/>
      <c r="WIN6" s="55"/>
      <c r="WIO6" s="55"/>
      <c r="WIP6" s="55"/>
      <c r="WIQ6" s="55"/>
      <c r="WIR6" s="55"/>
      <c r="WIS6" s="55"/>
      <c r="WIT6" s="55"/>
      <c r="WIU6" s="55"/>
      <c r="WIV6" s="55"/>
      <c r="WIW6" s="55"/>
      <c r="WIX6" s="55"/>
      <c r="WIY6" s="55"/>
      <c r="WIZ6" s="55"/>
      <c r="WJA6" s="55"/>
      <c r="WJB6" s="55"/>
      <c r="WJC6" s="55"/>
      <c r="WJD6" s="55"/>
      <c r="WJE6" s="55"/>
      <c r="WJF6" s="55"/>
      <c r="WJG6" s="55"/>
      <c r="WJH6" s="55"/>
      <c r="WJI6" s="55"/>
      <c r="WJJ6" s="55"/>
      <c r="WJK6" s="55"/>
      <c r="WJL6" s="55"/>
      <c r="WJM6" s="55"/>
      <c r="WJN6" s="55"/>
      <c r="WJO6" s="55"/>
      <c r="WJP6" s="55"/>
      <c r="WJQ6" s="55"/>
      <c r="WJR6" s="55"/>
      <c r="WJS6" s="55"/>
      <c r="WJT6" s="55"/>
      <c r="WJU6" s="55"/>
      <c r="WJV6" s="55"/>
      <c r="WJW6" s="55"/>
      <c r="WJX6" s="55"/>
      <c r="WJY6" s="55"/>
      <c r="WJZ6" s="55"/>
      <c r="WKA6" s="55"/>
      <c r="WKB6" s="55"/>
      <c r="WKC6" s="55"/>
      <c r="WKD6" s="55"/>
      <c r="WKE6" s="55"/>
      <c r="WKF6" s="55"/>
      <c r="WKG6" s="55"/>
      <c r="WKH6" s="55"/>
      <c r="WKI6" s="55"/>
      <c r="WKJ6" s="55"/>
      <c r="WKK6" s="55"/>
      <c r="WKL6" s="55"/>
      <c r="WKM6" s="55"/>
      <c r="WKN6" s="55"/>
      <c r="WKO6" s="55"/>
      <c r="WKP6" s="55"/>
      <c r="WKQ6" s="55"/>
      <c r="WKR6" s="55"/>
      <c r="WKS6" s="55"/>
      <c r="WKT6" s="55"/>
      <c r="WKU6" s="55"/>
      <c r="WKV6" s="55"/>
      <c r="WKW6" s="55"/>
      <c r="WKX6" s="55"/>
      <c r="WKY6" s="55"/>
      <c r="WKZ6" s="55"/>
      <c r="WLA6" s="55"/>
      <c r="WLB6" s="55"/>
      <c r="WLC6" s="55"/>
      <c r="WLD6" s="55"/>
      <c r="WLE6" s="55"/>
      <c r="WLF6" s="55"/>
      <c r="WLG6" s="55"/>
      <c r="WLH6" s="55"/>
      <c r="WLI6" s="55"/>
      <c r="WLJ6" s="55"/>
      <c r="WLK6" s="55"/>
      <c r="WLL6" s="55"/>
      <c r="WLM6" s="55"/>
      <c r="WLN6" s="55"/>
      <c r="WLO6" s="55"/>
      <c r="WLP6" s="55"/>
      <c r="WLQ6" s="55"/>
      <c r="WLR6" s="55"/>
      <c r="WLS6" s="55"/>
      <c r="WLT6" s="55"/>
      <c r="WLU6" s="55"/>
      <c r="WLV6" s="55"/>
      <c r="WLW6" s="55"/>
      <c r="WLX6" s="55"/>
      <c r="WLY6" s="55"/>
      <c r="WLZ6" s="55"/>
      <c r="WMA6" s="55"/>
      <c r="WMB6" s="55"/>
      <c r="WMC6" s="55"/>
      <c r="WMD6" s="55"/>
      <c r="WME6" s="55"/>
      <c r="WMF6" s="55"/>
      <c r="WMG6" s="55"/>
      <c r="WMH6" s="55"/>
      <c r="WMI6" s="55"/>
      <c r="WMJ6" s="55"/>
      <c r="WMK6" s="55"/>
      <c r="WML6" s="55"/>
      <c r="WMM6" s="55"/>
      <c r="WMN6" s="55"/>
      <c r="WMO6" s="55"/>
      <c r="WMP6" s="55"/>
      <c r="WMQ6" s="55"/>
      <c r="WMR6" s="55"/>
      <c r="WMS6" s="55"/>
      <c r="WMT6" s="55"/>
      <c r="WMU6" s="55"/>
      <c r="WMV6" s="55"/>
      <c r="WMW6" s="55"/>
      <c r="WMX6" s="55"/>
      <c r="WMY6" s="55"/>
      <c r="WMZ6" s="55"/>
      <c r="WNA6" s="55"/>
      <c r="WNB6" s="55"/>
      <c r="WNC6" s="55"/>
      <c r="WND6" s="55"/>
      <c r="WNE6" s="55"/>
      <c r="WNF6" s="55"/>
      <c r="WNG6" s="55"/>
      <c r="WNH6" s="55"/>
      <c r="WNI6" s="55"/>
      <c r="WNJ6" s="55"/>
      <c r="WNK6" s="55"/>
      <c r="WNL6" s="55"/>
      <c r="WNM6" s="55"/>
      <c r="WNN6" s="55"/>
      <c r="WNO6" s="55"/>
      <c r="WNP6" s="55"/>
      <c r="WNQ6" s="55"/>
      <c r="WNR6" s="55"/>
      <c r="WNS6" s="55"/>
      <c r="WNT6" s="55"/>
      <c r="WNU6" s="55"/>
      <c r="WNV6" s="55"/>
      <c r="WNW6" s="55"/>
      <c r="WNX6" s="55"/>
      <c r="WNY6" s="55"/>
      <c r="WNZ6" s="55"/>
      <c r="WOA6" s="55"/>
      <c r="WOB6" s="55"/>
      <c r="WOC6" s="55"/>
      <c r="WOD6" s="55"/>
      <c r="WOE6" s="55"/>
      <c r="WOF6" s="55"/>
      <c r="WOG6" s="55"/>
      <c r="WOH6" s="55"/>
      <c r="WOI6" s="55"/>
      <c r="WOJ6" s="55"/>
      <c r="WOK6" s="55"/>
      <c r="WOL6" s="55"/>
      <c r="WOM6" s="55"/>
      <c r="WON6" s="55"/>
      <c r="WOO6" s="55"/>
      <c r="WOP6" s="55"/>
      <c r="WOQ6" s="55"/>
      <c r="WOR6" s="55"/>
      <c r="WOS6" s="55"/>
      <c r="WOT6" s="55"/>
      <c r="WOU6" s="55"/>
      <c r="WOV6" s="55"/>
      <c r="WOW6" s="55"/>
      <c r="WOX6" s="55"/>
      <c r="WOY6" s="55"/>
      <c r="WOZ6" s="55"/>
      <c r="WPA6" s="55"/>
      <c r="WPB6" s="55"/>
      <c r="WPC6" s="55"/>
      <c r="WPD6" s="55"/>
      <c r="WPE6" s="55"/>
      <c r="WPF6" s="55"/>
      <c r="WPG6" s="55"/>
      <c r="WPH6" s="55"/>
      <c r="WPI6" s="55"/>
      <c r="WPJ6" s="55"/>
      <c r="WPK6" s="55"/>
      <c r="WPL6" s="55"/>
      <c r="WPM6" s="55"/>
      <c r="WPN6" s="55"/>
      <c r="WPO6" s="55"/>
      <c r="WPP6" s="55"/>
      <c r="WPQ6" s="55"/>
      <c r="WPR6" s="55"/>
      <c r="WPS6" s="55"/>
      <c r="WPT6" s="55"/>
      <c r="WPU6" s="55"/>
      <c r="WPV6" s="55"/>
      <c r="WPW6" s="55"/>
      <c r="WPX6" s="55"/>
      <c r="WPY6" s="55"/>
      <c r="WPZ6" s="55"/>
      <c r="WQA6" s="55"/>
      <c r="WQB6" s="55"/>
      <c r="WQC6" s="55"/>
      <c r="WQD6" s="55"/>
      <c r="WQE6" s="55"/>
      <c r="WQF6" s="55"/>
      <c r="WQG6" s="55"/>
      <c r="WQH6" s="55"/>
      <c r="WQI6" s="55"/>
      <c r="WQJ6" s="55"/>
      <c r="WQK6" s="55"/>
      <c r="WQL6" s="55"/>
      <c r="WQM6" s="55"/>
      <c r="WQN6" s="55"/>
      <c r="WQO6" s="55"/>
      <c r="WQP6" s="55"/>
      <c r="WQQ6" s="55"/>
      <c r="WQR6" s="55"/>
      <c r="WQS6" s="55"/>
      <c r="WQT6" s="55"/>
      <c r="WQU6" s="55"/>
      <c r="WQV6" s="55"/>
      <c r="WQW6" s="55"/>
      <c r="WQX6" s="55"/>
      <c r="WQY6" s="55"/>
      <c r="WQZ6" s="55"/>
      <c r="WRA6" s="55"/>
      <c r="WRB6" s="55"/>
      <c r="WRC6" s="55"/>
      <c r="WRD6" s="55"/>
      <c r="WRE6" s="55"/>
      <c r="WRF6" s="55"/>
      <c r="WRG6" s="55"/>
      <c r="WRH6" s="55"/>
      <c r="WRI6" s="55"/>
      <c r="WRJ6" s="55"/>
      <c r="WRK6" s="55"/>
      <c r="WRL6" s="55"/>
      <c r="WRM6" s="55"/>
      <c r="WRN6" s="55"/>
      <c r="WRO6" s="55"/>
      <c r="WRP6" s="55"/>
      <c r="WRQ6" s="55"/>
      <c r="WRR6" s="55"/>
      <c r="WRS6" s="55"/>
      <c r="WRT6" s="55"/>
      <c r="WRU6" s="55"/>
      <c r="WRV6" s="55"/>
      <c r="WRW6" s="55"/>
      <c r="WRX6" s="55"/>
      <c r="WRY6" s="55"/>
      <c r="WRZ6" s="55"/>
      <c r="WSA6" s="55"/>
      <c r="WSB6" s="55"/>
      <c r="WSC6" s="55"/>
      <c r="WSD6" s="55"/>
      <c r="WSE6" s="55"/>
      <c r="WSF6" s="55"/>
      <c r="WSG6" s="55"/>
      <c r="WSH6" s="55"/>
      <c r="WSI6" s="55"/>
      <c r="WSJ6" s="55"/>
      <c r="WSK6" s="55"/>
      <c r="WSL6" s="55"/>
      <c r="WSM6" s="55"/>
      <c r="WSN6" s="55"/>
      <c r="WSO6" s="55"/>
      <c r="WSP6" s="55"/>
      <c r="WSQ6" s="55"/>
      <c r="WSR6" s="55"/>
      <c r="WSS6" s="55"/>
      <c r="WST6" s="55"/>
      <c r="WSU6" s="55"/>
      <c r="WSV6" s="55"/>
      <c r="WSW6" s="55"/>
      <c r="WSX6" s="55"/>
      <c r="WSY6" s="55"/>
      <c r="WSZ6" s="55"/>
      <c r="WTA6" s="55"/>
      <c r="WTB6" s="55"/>
      <c r="WTC6" s="55"/>
      <c r="WTD6" s="55"/>
      <c r="WTE6" s="55"/>
      <c r="WTF6" s="55"/>
      <c r="WTG6" s="55"/>
      <c r="WTH6" s="55"/>
      <c r="WTI6" s="55"/>
      <c r="WTJ6" s="55"/>
      <c r="WTK6" s="55"/>
      <c r="WTL6" s="55"/>
      <c r="WTM6" s="55"/>
      <c r="WTN6" s="55"/>
      <c r="WTO6" s="55"/>
      <c r="WTP6" s="55"/>
      <c r="WTQ6" s="55"/>
      <c r="WTR6" s="55"/>
      <c r="WTS6" s="55"/>
      <c r="WTT6" s="55"/>
      <c r="WTU6" s="55"/>
      <c r="WTV6" s="55"/>
      <c r="WTW6" s="55"/>
      <c r="WTX6" s="55"/>
      <c r="WTY6" s="55"/>
      <c r="WTZ6" s="55"/>
      <c r="WUA6" s="55"/>
      <c r="WUB6" s="55"/>
      <c r="WUC6" s="55"/>
      <c r="WUD6" s="55"/>
      <c r="WUE6" s="55"/>
      <c r="WUF6" s="55"/>
      <c r="WUG6" s="55"/>
      <c r="WUH6" s="55"/>
      <c r="WUI6" s="55"/>
      <c r="WUJ6" s="55"/>
      <c r="WUK6" s="55"/>
      <c r="WUL6" s="55"/>
      <c r="WUM6" s="55"/>
      <c r="WUN6" s="55"/>
      <c r="WUO6" s="55"/>
      <c r="WUP6" s="55"/>
      <c r="WUQ6" s="55"/>
      <c r="WUR6" s="55"/>
      <c r="WUS6" s="55"/>
      <c r="WUT6" s="55"/>
      <c r="WUU6" s="55"/>
      <c r="WUV6" s="55"/>
      <c r="WUW6" s="55"/>
      <c r="WUX6" s="55"/>
      <c r="WUY6" s="55"/>
      <c r="WUZ6" s="55"/>
      <c r="WVA6" s="55"/>
      <c r="WVB6" s="55"/>
      <c r="WVC6" s="55"/>
      <c r="WVD6" s="55"/>
      <c r="WVE6" s="55"/>
      <c r="WVF6" s="55"/>
      <c r="WVG6" s="55"/>
      <c r="WVH6" s="55"/>
      <c r="WVI6" s="55"/>
      <c r="WVJ6" s="55"/>
      <c r="WVK6" s="55"/>
      <c r="WVL6" s="55"/>
      <c r="WVM6" s="55"/>
      <c r="WVN6" s="55"/>
      <c r="WVO6" s="55"/>
      <c r="WVP6" s="55"/>
      <c r="WVQ6" s="55"/>
      <c r="WVR6" s="55"/>
      <c r="WVS6" s="55"/>
      <c r="WVT6" s="55"/>
      <c r="WVU6" s="55"/>
      <c r="WVV6" s="55"/>
      <c r="WVW6" s="55"/>
      <c r="WVX6" s="55"/>
      <c r="WVY6" s="55"/>
      <c r="WVZ6" s="55"/>
      <c r="WWA6" s="55"/>
      <c r="WWB6" s="55"/>
      <c r="WWC6" s="55"/>
      <c r="WWD6" s="55"/>
      <c r="WWE6" s="55"/>
      <c r="WWF6" s="55"/>
      <c r="WWG6" s="55"/>
      <c r="WWH6" s="55"/>
      <c r="WWI6" s="55"/>
      <c r="WWJ6" s="55"/>
      <c r="WWK6" s="55"/>
      <c r="WWL6" s="55"/>
      <c r="WWM6" s="55"/>
      <c r="WWN6" s="55"/>
      <c r="WWO6" s="55"/>
      <c r="WWP6" s="55"/>
      <c r="WWQ6" s="55"/>
      <c r="WWR6" s="55"/>
      <c r="WWS6" s="55"/>
      <c r="WWT6" s="55"/>
      <c r="WWU6" s="55"/>
      <c r="WWV6" s="55"/>
      <c r="WWW6" s="55"/>
      <c r="WWX6" s="55"/>
      <c r="WWY6" s="55"/>
      <c r="WWZ6" s="55"/>
      <c r="WXA6" s="55"/>
      <c r="WXB6" s="55"/>
      <c r="WXC6" s="55"/>
      <c r="WXD6" s="55"/>
      <c r="WXE6" s="55"/>
      <c r="WXF6" s="55"/>
      <c r="WXG6" s="55"/>
      <c r="WXH6" s="55"/>
      <c r="WXI6" s="55"/>
      <c r="WXJ6" s="55"/>
      <c r="WXK6" s="55"/>
      <c r="WXL6" s="55"/>
      <c r="WXM6" s="55"/>
      <c r="WXN6" s="55"/>
      <c r="WXO6" s="55"/>
      <c r="WXP6" s="55"/>
      <c r="WXQ6" s="55"/>
      <c r="WXR6" s="55"/>
      <c r="WXS6" s="55"/>
      <c r="WXT6" s="55"/>
      <c r="WXU6" s="55"/>
      <c r="WXV6" s="55"/>
      <c r="WXW6" s="55"/>
      <c r="WXX6" s="55"/>
      <c r="WXY6" s="55"/>
      <c r="WXZ6" s="55"/>
      <c r="WYA6" s="55"/>
      <c r="WYB6" s="55"/>
      <c r="WYC6" s="55"/>
      <c r="WYD6" s="55"/>
      <c r="WYE6" s="55"/>
      <c r="WYF6" s="55"/>
      <c r="WYG6" s="55"/>
      <c r="WYH6" s="55"/>
      <c r="WYI6" s="55"/>
      <c r="WYJ6" s="55"/>
      <c r="WYK6" s="55"/>
      <c r="WYL6" s="55"/>
      <c r="WYM6" s="55"/>
      <c r="WYN6" s="55"/>
      <c r="WYO6" s="55"/>
      <c r="WYP6" s="55"/>
      <c r="WYQ6" s="55"/>
      <c r="WYR6" s="55"/>
      <c r="WYS6" s="55"/>
      <c r="WYT6" s="55"/>
      <c r="WYU6" s="55"/>
      <c r="WYV6" s="55"/>
      <c r="WYW6" s="55"/>
      <c r="WYX6" s="55"/>
      <c r="WYY6" s="55"/>
      <c r="WYZ6" s="55"/>
      <c r="WZA6" s="55"/>
      <c r="WZB6" s="55"/>
      <c r="WZC6" s="55"/>
      <c r="WZD6" s="55"/>
      <c r="WZE6" s="55"/>
      <c r="WZF6" s="55"/>
      <c r="WZG6" s="55"/>
      <c r="WZH6" s="55"/>
      <c r="WZI6" s="55"/>
      <c r="WZJ6" s="55"/>
      <c r="WZK6" s="55"/>
      <c r="WZL6" s="55"/>
      <c r="WZM6" s="55"/>
      <c r="WZN6" s="55"/>
      <c r="WZO6" s="55"/>
      <c r="WZP6" s="55"/>
      <c r="WZQ6" s="55"/>
      <c r="WZR6" s="55"/>
      <c r="WZS6" s="55"/>
      <c r="WZT6" s="55"/>
      <c r="WZU6" s="55"/>
      <c r="WZV6" s="55"/>
      <c r="WZW6" s="55"/>
      <c r="WZX6" s="55"/>
      <c r="WZY6" s="55"/>
      <c r="WZZ6" s="55"/>
      <c r="XAA6" s="55"/>
      <c r="XAB6" s="55"/>
      <c r="XAC6" s="55"/>
      <c r="XAD6" s="55"/>
      <c r="XAE6" s="55"/>
      <c r="XAF6" s="55"/>
      <c r="XAG6" s="55"/>
      <c r="XAH6" s="55"/>
      <c r="XAI6" s="55"/>
      <c r="XAJ6" s="55"/>
      <c r="XAK6" s="55"/>
      <c r="XAL6" s="55"/>
      <c r="XAM6" s="55"/>
      <c r="XAN6" s="55"/>
      <c r="XAO6" s="55"/>
      <c r="XAP6" s="55"/>
      <c r="XAQ6" s="55"/>
      <c r="XAR6" s="55"/>
      <c r="XAS6" s="55"/>
      <c r="XAT6" s="55"/>
      <c r="XAU6" s="55"/>
      <c r="XAV6" s="55"/>
      <c r="XAW6" s="55"/>
      <c r="XAX6" s="55"/>
      <c r="XAY6" s="55"/>
      <c r="XAZ6" s="55"/>
      <c r="XBA6" s="55"/>
      <c r="XBB6" s="55"/>
      <c r="XBC6" s="55"/>
      <c r="XBD6" s="55"/>
      <c r="XBE6" s="55"/>
      <c r="XBF6" s="55"/>
      <c r="XBG6" s="55"/>
      <c r="XBH6" s="55"/>
      <c r="XBI6" s="55"/>
      <c r="XBJ6" s="55"/>
      <c r="XBK6" s="55"/>
      <c r="XBL6" s="55"/>
      <c r="XBM6" s="55"/>
      <c r="XBN6" s="55"/>
      <c r="XBO6" s="55"/>
      <c r="XBP6" s="55"/>
      <c r="XBQ6" s="55"/>
      <c r="XBR6" s="55"/>
      <c r="XBS6" s="55"/>
      <c r="XBT6" s="55"/>
      <c r="XBU6" s="55"/>
      <c r="XBV6" s="55"/>
      <c r="XBW6" s="55"/>
      <c r="XBX6" s="55"/>
      <c r="XBY6" s="55"/>
      <c r="XBZ6" s="55"/>
      <c r="XCA6" s="55"/>
      <c r="XCB6" s="55"/>
      <c r="XCC6" s="55"/>
      <c r="XCD6" s="55"/>
      <c r="XCE6" s="55"/>
      <c r="XCF6" s="55"/>
      <c r="XCG6" s="55"/>
      <c r="XCH6" s="55"/>
      <c r="XCI6" s="55"/>
      <c r="XCJ6" s="55"/>
      <c r="XCK6" s="55"/>
      <c r="XCL6" s="55"/>
      <c r="XCM6" s="55"/>
      <c r="XCN6" s="55"/>
      <c r="XCO6" s="55"/>
      <c r="XCP6" s="55"/>
      <c r="XCQ6" s="55"/>
      <c r="XCR6" s="55"/>
      <c r="XCS6" s="55"/>
      <c r="XCT6" s="55"/>
      <c r="XCU6" s="55"/>
      <c r="XCV6" s="55"/>
      <c r="XCW6" s="55"/>
      <c r="XCX6" s="55"/>
      <c r="XCY6" s="55"/>
      <c r="XCZ6" s="55"/>
      <c r="XDA6" s="55"/>
      <c r="XDB6" s="55"/>
      <c r="XDC6" s="55"/>
      <c r="XDD6" s="55"/>
      <c r="XDE6" s="55"/>
      <c r="XDF6" s="55"/>
      <c r="XDG6" s="55"/>
      <c r="XDH6" s="55"/>
      <c r="XDI6" s="55"/>
      <c r="XDJ6" s="55"/>
      <c r="XDK6" s="55"/>
      <c r="XDL6" s="55"/>
      <c r="XDM6" s="55"/>
      <c r="XDN6" s="55"/>
      <c r="XDO6" s="55"/>
      <c r="XDP6" s="55"/>
      <c r="XDQ6" s="55"/>
      <c r="XDR6" s="55"/>
      <c r="XDS6" s="55"/>
      <c r="XDT6" s="55"/>
      <c r="XDU6" s="55"/>
      <c r="XDV6" s="55"/>
      <c r="XDW6" s="55"/>
      <c r="XDX6" s="55"/>
      <c r="XDY6" s="55"/>
      <c r="XDZ6" s="55"/>
      <c r="XEA6" s="55"/>
      <c r="XEB6" s="55"/>
      <c r="XEC6" s="55"/>
      <c r="XED6" s="55"/>
      <c r="XEE6" s="55"/>
      <c r="XEF6" s="55"/>
      <c r="XEG6" s="55"/>
      <c r="XEH6" s="55"/>
      <c r="XEI6" s="55"/>
      <c r="XEJ6" s="55"/>
      <c r="XEK6" s="55"/>
      <c r="XEL6" s="55"/>
      <c r="XEM6" s="55"/>
      <c r="XEN6" s="55"/>
      <c r="XEO6" s="55"/>
      <c r="XEP6" s="55"/>
      <c r="XEQ6" s="55"/>
      <c r="XER6" s="55"/>
      <c r="XES6" s="55"/>
      <c r="XET6" s="55"/>
      <c r="XEU6" s="55"/>
      <c r="XEV6" s="55"/>
    </row>
    <row r="7" spans="1:29">
      <c r="A7" s="44">
        <f>_xlfn.XLOOKUP(B7,效果配置参数!$B$3:$B$4,效果配置参数!$C$3:$C$4,"",0)</f>
        <v>1</v>
      </c>
      <c r="B7" s="45" t="s">
        <v>1003</v>
      </c>
      <c r="C7" s="46">
        <v>107</v>
      </c>
      <c r="D7" s="47" t="str">
        <f>_xlfn.XLOOKUP(C7,'蓝霸符重构-效果'!$A:$A,'蓝霸符重构-效果'!$D:$D,"",0)</f>
        <v>炸弹</v>
      </c>
      <c r="E7" s="48">
        <f>_xlfn.XLOOKUP(F7,效果配置参数!$F$3:$F$10,效果配置参数!$G$3:$G$10,"",0)</f>
        <v>2</v>
      </c>
      <c r="F7" s="49" t="s">
        <v>1004</v>
      </c>
      <c r="G7" s="50">
        <v>0</v>
      </c>
      <c r="H7" s="51" t="str">
        <f>_xlfn.XLOOKUP(E7,效果配置参数!$G$3:$G$10,效果配置参数!$H$3:$H$10,"",0)</f>
        <v>无参数</v>
      </c>
      <c r="I7" s="48">
        <f>_xlfn.XLOOKUP(J7,效果配置参数!$J$3:$J$10,效果配置参数!$K$3:$K$10,"",0)</f>
        <v>3</v>
      </c>
      <c r="J7" s="49" t="s">
        <v>1011</v>
      </c>
      <c r="K7" s="50">
        <v>1000</v>
      </c>
      <c r="L7" s="51" t="str">
        <f>_xlfn.XLOOKUP(I7,效果配置参数!$K$3:$K$10,效果配置参数!$L$3:$L$10,"",0)</f>
        <v>参数=半径(mm)</v>
      </c>
      <c r="M7" s="48">
        <f>_xlfn.XLOOKUP(N7,效果配置参数!$N$3:$N$10,效果配置参数!$O$3:$O$10,"",0)</f>
        <v>0</v>
      </c>
      <c r="N7" s="49" t="s">
        <v>1007</v>
      </c>
      <c r="O7" s="50">
        <v>0</v>
      </c>
      <c r="P7" s="51" t="str">
        <f>_xlfn.XLOOKUP(M7,效果配置参数!$O$3:$O$10,效果配置参数!$P$3:$P$10,"",0)</f>
        <v>无参数</v>
      </c>
      <c r="Q7" s="48">
        <f>_xlfn.XLOOKUP(R7,效果配置参数!$R$3:$R$10,效果配置参数!$S$3:$S$10,"",0)</f>
        <v>0</v>
      </c>
      <c r="R7" s="49" t="s">
        <v>1008</v>
      </c>
      <c r="S7" s="50">
        <v>0</v>
      </c>
      <c r="T7" s="51" t="str">
        <f>_xlfn.XLOOKUP(Q7,效果配置参数!$S$3:$S$10,效果配置参数!$T$3:$T$10,"",0)</f>
        <v>无参数</v>
      </c>
      <c r="U7" s="48">
        <f>_xlfn.XLOOKUP(V7,效果配置参数!$V$3:$V$10,效果配置参数!$W$3:$W$10,"",0)</f>
        <v>2</v>
      </c>
      <c r="V7" s="49" t="s">
        <v>1009</v>
      </c>
      <c r="W7" s="50">
        <f t="shared" si="0"/>
        <v>56</v>
      </c>
      <c r="X7" s="51">
        <f>_xlfn.XLOOKUP(U7,效果配置参数!$W$3:$W$10,效果配置参数!$X$3:$X$10,"",0)</f>
        <v>56</v>
      </c>
      <c r="Y7" s="44" t="str">
        <f>IF(COUNTA(A7:X7)=COUNTA($A$4:$X$4),"√","×")</f>
        <v>√</v>
      </c>
      <c r="Z7" s="57" t="str">
        <f t="shared" si="1"/>
        <v>effect_type=1;search_type=2;search_type_para=[0];range_type=3;range_type_para=[1000];deviate_type=0;deviate_type_para=[0];state_type=0;state_type_para=[0];target=2;target_para=[56];</v>
      </c>
      <c r="AC7" s="38"/>
    </row>
    <row r="8" spans="1:29">
      <c r="A8" s="44">
        <v>1</v>
      </c>
      <c r="B8" s="45" t="s">
        <v>1003</v>
      </c>
      <c r="C8" s="46">
        <v>108</v>
      </c>
      <c r="D8" s="47" t="str">
        <f>_xlfn.XLOOKUP(C8,'蓝霸符重构-效果'!$A:$A,'蓝霸符重构-效果'!$D:$D,"",0)</f>
        <v>移速buff</v>
      </c>
      <c r="E8" s="48">
        <f>_xlfn.XLOOKUP(F8,效果配置参数!$F$3:$F$10,效果配置参数!$G$3:$G$10,"",0)</f>
        <v>3</v>
      </c>
      <c r="F8" s="49" t="s">
        <v>1012</v>
      </c>
      <c r="G8" s="50">
        <v>0</v>
      </c>
      <c r="H8" s="51" t="str">
        <f>_xlfn.XLOOKUP(E8,效果配置参数!$G$3:$G$10,效果配置参数!$H$3:$H$10,"",0)</f>
        <v>无参数</v>
      </c>
      <c r="I8" s="48">
        <f>_xlfn.XLOOKUP(J8,效果配置参数!$J$3:$J$10,效果配置参数!$K$3:$K$10,"",0)</f>
        <v>0</v>
      </c>
      <c r="J8" s="49" t="s">
        <v>1013</v>
      </c>
      <c r="K8" s="50">
        <v>0</v>
      </c>
      <c r="L8" s="51" t="str">
        <f>_xlfn.XLOOKUP(I8,效果配置参数!$K$3:$K$10,效果配置参数!$L$3:$L$10,"",0)</f>
        <v>无参数</v>
      </c>
      <c r="M8" s="48">
        <f>_xlfn.XLOOKUP(N8,效果配置参数!$N$3:$N$10,效果配置参数!$O$3:$O$10,"",0)</f>
        <v>0</v>
      </c>
      <c r="N8" s="49" t="s">
        <v>1007</v>
      </c>
      <c r="O8" s="50">
        <v>0</v>
      </c>
      <c r="P8" s="51" t="str">
        <f>_xlfn.XLOOKUP(M8,效果配置参数!$O$3:$O$10,效果配置参数!$P$3:$P$10,"",0)</f>
        <v>无参数</v>
      </c>
      <c r="Q8" s="48">
        <f>_xlfn.XLOOKUP(R8,效果配置参数!$R$3:$R$10,效果配置参数!$S$3:$S$10,"",0)</f>
        <v>1</v>
      </c>
      <c r="R8" s="49" t="s">
        <v>1014</v>
      </c>
      <c r="S8" s="50">
        <v>0</v>
      </c>
      <c r="T8" s="51" t="str">
        <f>_xlfn.XLOOKUP(Q8,效果配置参数!$S$3:$S$10,效果配置参数!$T$3:$T$10,"",0)</f>
        <v>无参数</v>
      </c>
      <c r="U8" s="48">
        <f>_xlfn.XLOOKUP(V8,效果配置参数!$V$3:$V$10,效果配置参数!$W$3:$W$10,"",0)</f>
        <v>3</v>
      </c>
      <c r="V8" s="49" t="s">
        <v>1015</v>
      </c>
      <c r="W8" s="50">
        <f t="shared" si="0"/>
        <v>1</v>
      </c>
      <c r="X8" s="51">
        <f>_xlfn.XLOOKUP(U8,效果配置参数!$W$3:$W$10,效果配置参数!$X$3:$X$10,"",0)</f>
        <v>1</v>
      </c>
      <c r="Y8" s="44" t="str">
        <f>IF(COUNTA(A8:X8)=COUNTA($A$4:$X$4),"√","×")</f>
        <v>√</v>
      </c>
      <c r="Z8" s="57" t="str">
        <f t="shared" si="1"/>
        <v>effect_type=1;search_type=3;search_type_para=[0];range_type=0;range_type_para=[0];deviate_type=0;deviate_type_para=[0];state_type=1;state_type_para=[0];target=3;target_para=[1];</v>
      </c>
      <c r="AC8" s="38"/>
    </row>
    <row r="9" spans="1:29">
      <c r="A9" s="44">
        <f>_xlfn.XLOOKUP(B9,效果配置参数!$B$3:$B$4,效果配置参数!$C$3:$C$4,"",0)</f>
        <v>1</v>
      </c>
      <c r="B9" s="45" t="s">
        <v>1003</v>
      </c>
      <c r="C9" s="46">
        <v>203</v>
      </c>
      <c r="D9" s="47" t="str">
        <f>_xlfn.XLOOKUP(C9,'蓝霸符重构-效果'!$A:$A,'蓝霸符重构-效果'!$D:$D,"",0)</f>
        <v>回复生命</v>
      </c>
      <c r="E9" s="48">
        <f>_xlfn.XLOOKUP(F9,效果配置参数!$F$3:$F$10,效果配置参数!$G$3:$G$10,"",0)</f>
        <v>0</v>
      </c>
      <c r="F9" s="49" t="s">
        <v>1016</v>
      </c>
      <c r="G9" s="50">
        <v>0</v>
      </c>
      <c r="H9" s="51" t="str">
        <f>_xlfn.XLOOKUP(E9,效果配置参数!$G$3:$G$10,效果配置参数!$H$3:$H$10,"",0)</f>
        <v>无参数</v>
      </c>
      <c r="I9" s="48">
        <f>_xlfn.XLOOKUP(J9,效果配置参数!$J$3:$J$10,效果配置参数!$K$3:$K$10,"",0)</f>
        <v>0</v>
      </c>
      <c r="J9" s="49" t="s">
        <v>1013</v>
      </c>
      <c r="K9" s="50">
        <v>0</v>
      </c>
      <c r="L9" s="51" t="str">
        <f>_xlfn.XLOOKUP(I9,效果配置参数!$K$3:$K$10,效果配置参数!$L$3:$L$10,"",0)</f>
        <v>无参数</v>
      </c>
      <c r="M9" s="48">
        <f>_xlfn.XLOOKUP(N9,效果配置参数!$N$3:$N$10,效果配置参数!$O$3:$O$10,"",0)</f>
        <v>0</v>
      </c>
      <c r="N9" s="49" t="s">
        <v>1007</v>
      </c>
      <c r="O9" s="50">
        <v>0</v>
      </c>
      <c r="P9" s="51" t="str">
        <f>_xlfn.XLOOKUP(M9,效果配置参数!$O$3:$O$10,效果配置参数!$P$3:$P$10,"",0)</f>
        <v>无参数</v>
      </c>
      <c r="Q9" s="48">
        <f>_xlfn.XLOOKUP(R9,效果配置参数!$R$3:$R$10,效果配置参数!$S$3:$S$10,"",0)</f>
        <v>1</v>
      </c>
      <c r="R9" s="49" t="s">
        <v>1014</v>
      </c>
      <c r="S9" s="50">
        <v>0</v>
      </c>
      <c r="T9" s="51" t="str">
        <f>_xlfn.XLOOKUP(Q9,效果配置参数!$S$3:$S$10,效果配置参数!$T$3:$T$10,"",0)</f>
        <v>无参数</v>
      </c>
      <c r="U9" s="48">
        <f>_xlfn.XLOOKUP(V9,效果配置参数!$V$3:$V$10,效果配置参数!$W$3:$W$10,"",0)</f>
        <v>3</v>
      </c>
      <c r="V9" s="49" t="s">
        <v>1015</v>
      </c>
      <c r="W9" s="50">
        <f t="shared" si="0"/>
        <v>1</v>
      </c>
      <c r="X9" s="51">
        <f>_xlfn.XLOOKUP(U9,效果配置参数!$W$3:$W$10,效果配置参数!$X$3:$X$10,"",0)</f>
        <v>1</v>
      </c>
      <c r="Y9" s="44" t="str">
        <f>IF(COUNTA(A9:X9)=COUNTA($A$4:$X$4),"√","×")</f>
        <v>√</v>
      </c>
      <c r="Z9" s="57" t="str">
        <f t="shared" si="1"/>
        <v>effect_type=1;search_type=0;search_type_para=[0];range_type=0;range_type_para=[0];deviate_type=0;deviate_type_para=[0];state_type=1;state_type_para=[0];target=3;target_para=[1];</v>
      </c>
      <c r="AC9" s="38"/>
    </row>
    <row r="10" spans="1:29">
      <c r="A10" s="44">
        <f>_xlfn.XLOOKUP(B10,效果配置参数!$B$3:$B$4,效果配置参数!$C$3:$C$4,"",0)</f>
        <v>1</v>
      </c>
      <c r="B10" s="45" t="s">
        <v>1003</v>
      </c>
      <c r="C10" s="46">
        <v>205</v>
      </c>
      <c r="D10" s="47" t="str">
        <f>_xlfn.XLOOKUP(C10,'蓝霸符重构-效果'!$A:$A,'蓝霸符重构-效果'!$D:$D,"",0)</f>
        <v>击杀怪物后额外回血</v>
      </c>
      <c r="E10" s="48">
        <f>_xlfn.XLOOKUP(F10,效果配置参数!$F$3:$F$10,效果配置参数!$G$3:$G$10,"",0)</f>
        <v>0</v>
      </c>
      <c r="F10" s="49" t="s">
        <v>1016</v>
      </c>
      <c r="G10" s="50">
        <v>0</v>
      </c>
      <c r="H10" s="51" t="str">
        <f>_xlfn.XLOOKUP(E10,效果配置参数!$G$3:$G$10,效果配置参数!$H$3:$H$10,"",0)</f>
        <v>无参数</v>
      </c>
      <c r="I10" s="48">
        <f>_xlfn.XLOOKUP(J10,效果配置参数!$J$3:$J$10,效果配置参数!$K$3:$K$10,"",0)</f>
        <v>0</v>
      </c>
      <c r="J10" s="49" t="s">
        <v>1013</v>
      </c>
      <c r="K10" s="50">
        <v>0</v>
      </c>
      <c r="L10" s="51" t="str">
        <f>_xlfn.XLOOKUP(I10,效果配置参数!$K$3:$K$10,效果配置参数!$L$3:$L$10,"",0)</f>
        <v>无参数</v>
      </c>
      <c r="M10" s="48">
        <f>_xlfn.XLOOKUP(N10,效果配置参数!$N$3:$N$10,效果配置参数!$O$3:$O$10,"",0)</f>
        <v>0</v>
      </c>
      <c r="N10" s="49" t="s">
        <v>1007</v>
      </c>
      <c r="O10" s="50">
        <v>0</v>
      </c>
      <c r="P10" s="51" t="str">
        <f>_xlfn.XLOOKUP(M10,效果配置参数!$O$3:$O$10,效果配置参数!$P$3:$P$10,"",0)</f>
        <v>无参数</v>
      </c>
      <c r="Q10" s="48">
        <f>_xlfn.XLOOKUP(R10,效果配置参数!$R$3:$R$10,效果配置参数!$S$3:$S$10,"",0)</f>
        <v>1</v>
      </c>
      <c r="R10" s="49" t="s">
        <v>1014</v>
      </c>
      <c r="S10" s="50">
        <v>0</v>
      </c>
      <c r="T10" s="51" t="str">
        <f>_xlfn.XLOOKUP(Q10,效果配置参数!$S$3:$S$10,效果配置参数!$T$3:$T$10,"",0)</f>
        <v>无参数</v>
      </c>
      <c r="U10" s="48">
        <f>_xlfn.XLOOKUP(V10,效果配置参数!$V$3:$V$10,效果配置参数!$W$3:$W$10,"",0)</f>
        <v>3</v>
      </c>
      <c r="V10" s="49" t="s">
        <v>1015</v>
      </c>
      <c r="W10" s="50">
        <f t="shared" si="0"/>
        <v>1</v>
      </c>
      <c r="X10" s="51">
        <f>_xlfn.XLOOKUP(U10,效果配置参数!$W$3:$W$10,效果配置参数!$X$3:$X$10,"",0)</f>
        <v>1</v>
      </c>
      <c r="Y10" s="44" t="str">
        <f>IF(COUNTA(A10:X10)=COUNTA($A$4:$X$4),"√","×")</f>
        <v>√</v>
      </c>
      <c r="Z10" s="57" t="str">
        <f t="shared" si="1"/>
        <v>effect_type=1;search_type=0;search_type_para=[0];range_type=0;range_type_para=[0];deviate_type=0;deviate_type_para=[0];state_type=1;state_type_para=[0];target=3;target_para=[1];</v>
      </c>
      <c r="AC10" s="38"/>
    </row>
    <row r="11" spans="1:29">
      <c r="A11" s="44">
        <f>_xlfn.XLOOKUP(B11,效果配置参数!$B$3:$B$4,效果配置参数!$C$3:$C$4,"",0)</f>
        <v>1</v>
      </c>
      <c r="B11" s="45" t="s">
        <v>1003</v>
      </c>
      <c r="C11" s="46">
        <v>100101</v>
      </c>
      <c r="D11" s="47" t="str">
        <f>_xlfn.XLOOKUP(C11,'蓝霸符重构-效果'!$A:$A,'蓝霸符重构-效果'!$D:$D,"",0)</f>
        <v/>
      </c>
      <c r="E11" s="48">
        <f>_xlfn.XLOOKUP(F11,效果配置参数!$F$3:$F$10,效果配置参数!$G$3:$G$10,"",0)</f>
        <v>1</v>
      </c>
      <c r="F11" s="49" t="s">
        <v>1017</v>
      </c>
      <c r="G11" s="50">
        <v>2000</v>
      </c>
      <c r="H11" s="51" t="str">
        <f>_xlfn.XLOOKUP(E11,效果配置参数!$G$3:$G$10,效果配置参数!$H$3:$H$10,"",0)</f>
        <v>参数=半径(mm)以自身为圆心的范围</v>
      </c>
      <c r="I11" s="48">
        <f>_xlfn.XLOOKUP(J11,效果配置参数!$J$3:$J$10,效果配置参数!$K$3:$K$10,"",0)</f>
        <v>0</v>
      </c>
      <c r="J11" s="49" t="s">
        <v>1013</v>
      </c>
      <c r="K11" s="50">
        <v>0</v>
      </c>
      <c r="L11" s="51" t="str">
        <f>_xlfn.XLOOKUP(I11,效果配置参数!$K$3:$K$10,效果配置参数!$L$3:$L$10,"",0)</f>
        <v>无参数</v>
      </c>
      <c r="M11" s="48">
        <f>_xlfn.XLOOKUP(N11,效果配置参数!$N$3:$N$10,效果配置参数!$O$3:$O$10,"",0)</f>
        <v>0</v>
      </c>
      <c r="N11" s="49" t="s">
        <v>1007</v>
      </c>
      <c r="O11" s="50">
        <v>0</v>
      </c>
      <c r="P11" s="51" t="str">
        <f>_xlfn.XLOOKUP(M11,效果配置参数!$O$3:$O$10,效果配置参数!$P$3:$P$10,"",0)</f>
        <v>无参数</v>
      </c>
      <c r="Q11" s="48">
        <f>_xlfn.XLOOKUP(R11,效果配置参数!$R$3:$R$10,效果配置参数!$S$3:$S$10,"",0)</f>
        <v>0</v>
      </c>
      <c r="R11" s="49" t="s">
        <v>1008</v>
      </c>
      <c r="S11" s="50">
        <v>0</v>
      </c>
      <c r="T11" s="51" t="str">
        <f>_xlfn.XLOOKUP(Q11,效果配置参数!$S$3:$S$10,效果配置参数!$T$3:$T$10,"",0)</f>
        <v>无参数</v>
      </c>
      <c r="U11" s="48">
        <f>_xlfn.XLOOKUP(V11,效果配置参数!$V$3:$V$10,效果配置参数!$W$3:$W$10,"",0)</f>
        <v>7</v>
      </c>
      <c r="V11" s="49" t="s">
        <v>1018</v>
      </c>
      <c r="W11" s="50">
        <f t="shared" si="0"/>
        <v>127</v>
      </c>
      <c r="X11" s="51">
        <f>_xlfn.XLOOKUP(U11,效果配置参数!$W$3:$W$10,效果配置参数!$X$3:$X$10,"",0)</f>
        <v>127</v>
      </c>
      <c r="Y11" s="44" t="str">
        <f>IF(COUNTA(A11:X11)=COUNTA($A$4:$X$4),"√","×")</f>
        <v>√</v>
      </c>
      <c r="Z11" s="57" t="str">
        <f t="shared" si="1"/>
        <v>effect_type=1;search_type=1;search_type_para=[2000];range_type=0;range_type_para=[0];deviate_type=0;deviate_type_para=[0];state_type=0;state_type_para=[0];target=7;target_para=[127];</v>
      </c>
      <c r="AC11" s="38"/>
    </row>
    <row r="12" spans="29:29">
      <c r="AC12" s="38"/>
    </row>
    <row r="13" ht="13.5" spans="1:36">
      <c r="A13" s="52" t="s">
        <v>1019</v>
      </c>
      <c r="B13" s="52" t="s">
        <v>1019</v>
      </c>
      <c r="C13" s="52" t="s">
        <v>1019</v>
      </c>
      <c r="D13" s="52" t="s">
        <v>1019</v>
      </c>
      <c r="E13" s="52" t="s">
        <v>1019</v>
      </c>
      <c r="F13" s="52" t="s">
        <v>1019</v>
      </c>
      <c r="G13" s="52" t="s">
        <v>1019</v>
      </c>
      <c r="H13" s="52" t="s">
        <v>1019</v>
      </c>
      <c r="I13" s="52" t="s">
        <v>1019</v>
      </c>
      <c r="J13" s="52" t="s">
        <v>1019</v>
      </c>
      <c r="K13" s="52" t="s">
        <v>1019</v>
      </c>
      <c r="L13" s="52" t="s">
        <v>1019</v>
      </c>
      <c r="M13" s="52" t="s">
        <v>1019</v>
      </c>
      <c r="N13" s="52" t="s">
        <v>1019</v>
      </c>
      <c r="O13" s="52" t="s">
        <v>1019</v>
      </c>
      <c r="P13" s="52" t="s">
        <v>1019</v>
      </c>
      <c r="Q13" s="52" t="s">
        <v>1019</v>
      </c>
      <c r="R13" s="52" t="s">
        <v>1019</v>
      </c>
      <c r="S13" s="52" t="s">
        <v>1019</v>
      </c>
      <c r="T13" s="52" t="s">
        <v>1019</v>
      </c>
      <c r="U13" s="52" t="s">
        <v>1019</v>
      </c>
      <c r="V13" s="52" t="s">
        <v>1019</v>
      </c>
      <c r="W13" s="52" t="s">
        <v>1019</v>
      </c>
      <c r="X13" s="52" t="s">
        <v>1019</v>
      </c>
      <c r="Y13" s="52" t="s">
        <v>1019</v>
      </c>
      <c r="Z13" s="52" t="s">
        <v>1019</v>
      </c>
      <c r="AA13" s="52" t="s">
        <v>1019</v>
      </c>
      <c r="AB13" s="52" t="s">
        <v>1019</v>
      </c>
      <c r="AC13" s="52" t="s">
        <v>1019</v>
      </c>
      <c r="AD13" s="52" t="s">
        <v>1019</v>
      </c>
      <c r="AE13" s="52" t="s">
        <v>1019</v>
      </c>
      <c r="AF13" s="52" t="s">
        <v>1019</v>
      </c>
      <c r="AG13" s="52" t="s">
        <v>1019</v>
      </c>
      <c r="AH13" s="52" t="s">
        <v>1019</v>
      </c>
      <c r="AI13" s="52" t="s">
        <v>1019</v>
      </c>
      <c r="AJ13" s="52" t="s">
        <v>1019</v>
      </c>
    </row>
    <row r="14" spans="29:16376">
      <c r="AC14" s="38"/>
      <c r="AE14" s="36"/>
      <c r="AF14" s="36"/>
      <c r="AG14" s="36"/>
      <c r="AH14" s="36"/>
      <c r="AI14" s="36"/>
      <c r="AJ14" s="36"/>
      <c r="AK14" s="36"/>
      <c r="AL14" s="36"/>
      <c r="AM14" s="36"/>
      <c r="AN14" s="36"/>
      <c r="AO14" s="36"/>
      <c r="AP14" s="36"/>
      <c r="AQ14" s="36"/>
      <c r="AR14" s="36"/>
      <c r="AS14" s="36"/>
      <c r="AT14" s="36"/>
      <c r="AU14" s="36"/>
      <c r="AV14" s="36"/>
      <c r="AW14" s="36"/>
      <c r="AX14" s="36"/>
      <c r="AY14" s="36"/>
      <c r="AZ14" s="36"/>
      <c r="BA14" s="36"/>
      <c r="BB14" s="36"/>
      <c r="BC14" s="36"/>
      <c r="BD14" s="36"/>
      <c r="BE14" s="36"/>
      <c r="BF14" s="36"/>
      <c r="BG14" s="36"/>
      <c r="BH14" s="36"/>
      <c r="BI14" s="36"/>
      <c r="BJ14" s="36"/>
      <c r="BK14" s="36"/>
      <c r="BL14" s="36"/>
      <c r="BM14" s="36"/>
      <c r="BN14" s="36"/>
      <c r="BO14" s="36"/>
      <c r="BP14" s="36"/>
      <c r="BQ14" s="36"/>
      <c r="BR14" s="36"/>
      <c r="BS14" s="36"/>
      <c r="BT14" s="36"/>
      <c r="BU14" s="36"/>
      <c r="BV14" s="36"/>
      <c r="BW14" s="36"/>
      <c r="BX14" s="36"/>
      <c r="BY14" s="36"/>
      <c r="BZ14" s="36"/>
      <c r="CA14" s="36"/>
      <c r="CB14" s="36"/>
      <c r="CC14" s="36"/>
      <c r="CD14" s="36"/>
      <c r="CE14" s="36"/>
      <c r="CF14" s="36"/>
      <c r="CG14" s="36"/>
      <c r="CH14" s="36"/>
      <c r="CI14" s="36"/>
      <c r="CJ14" s="36"/>
      <c r="CK14" s="36"/>
      <c r="CL14" s="36"/>
      <c r="CM14" s="36"/>
      <c r="CN14" s="36"/>
      <c r="CO14" s="36"/>
      <c r="CP14" s="36"/>
      <c r="CQ14" s="36"/>
      <c r="CR14" s="36"/>
      <c r="CS14" s="36"/>
      <c r="CT14" s="36"/>
      <c r="CU14" s="36"/>
      <c r="CV14" s="36"/>
      <c r="CW14" s="36"/>
      <c r="CX14" s="36"/>
      <c r="CY14" s="36"/>
      <c r="CZ14" s="36"/>
      <c r="DA14" s="36"/>
      <c r="DB14" s="36"/>
      <c r="DC14" s="36"/>
      <c r="DD14" s="36"/>
      <c r="DE14" s="36"/>
      <c r="DF14" s="36"/>
      <c r="DG14" s="36"/>
      <c r="DH14" s="36"/>
      <c r="DI14" s="36"/>
      <c r="DJ14" s="36"/>
      <c r="DK14" s="36"/>
      <c r="DL14" s="36"/>
      <c r="DM14" s="36"/>
      <c r="DN14" s="36"/>
      <c r="DO14" s="36"/>
      <c r="DP14" s="36"/>
      <c r="DQ14" s="36"/>
      <c r="DR14" s="36"/>
      <c r="DS14" s="36"/>
      <c r="DT14" s="36"/>
      <c r="DU14" s="36"/>
      <c r="DV14" s="36"/>
      <c r="DW14" s="36"/>
      <c r="DX14" s="36"/>
      <c r="DY14" s="36"/>
      <c r="DZ14" s="36"/>
      <c r="EA14" s="36"/>
      <c r="EB14" s="36"/>
      <c r="EC14" s="36"/>
      <c r="ED14" s="36"/>
      <c r="EE14" s="36"/>
      <c r="EF14" s="36"/>
      <c r="EG14" s="36"/>
      <c r="EH14" s="36"/>
      <c r="EI14" s="36"/>
      <c r="EJ14" s="36"/>
      <c r="EK14" s="36"/>
      <c r="EL14" s="36"/>
      <c r="EM14" s="36"/>
      <c r="EN14" s="36"/>
      <c r="EO14" s="36"/>
      <c r="EP14" s="36"/>
      <c r="EQ14" s="36"/>
      <c r="ER14" s="36"/>
      <c r="ES14" s="36"/>
      <c r="ET14" s="36"/>
      <c r="EU14" s="36"/>
      <c r="EV14" s="36"/>
      <c r="EW14" s="36"/>
      <c r="EX14" s="36"/>
      <c r="EY14" s="36"/>
      <c r="EZ14" s="36"/>
      <c r="FA14" s="36"/>
      <c r="FB14" s="36"/>
      <c r="FC14" s="36"/>
      <c r="FD14" s="36"/>
      <c r="FE14" s="36"/>
      <c r="FF14" s="36"/>
      <c r="FG14" s="36"/>
      <c r="FH14" s="36"/>
      <c r="FI14" s="36"/>
      <c r="FJ14" s="36"/>
      <c r="FK14" s="36"/>
      <c r="FL14" s="36"/>
      <c r="FM14" s="36"/>
      <c r="FN14" s="36"/>
      <c r="FO14" s="36"/>
      <c r="FP14" s="36"/>
      <c r="FQ14" s="36"/>
      <c r="FR14" s="36"/>
      <c r="FS14" s="36"/>
      <c r="FT14" s="36"/>
      <c r="FU14" s="36"/>
      <c r="FV14" s="36"/>
      <c r="FW14" s="36"/>
      <c r="FX14" s="36"/>
      <c r="FY14" s="36"/>
      <c r="FZ14" s="36"/>
      <c r="GA14" s="36"/>
      <c r="GB14" s="36"/>
      <c r="GC14" s="36"/>
      <c r="GD14" s="36"/>
      <c r="GE14" s="36"/>
      <c r="GF14" s="36"/>
      <c r="GG14" s="36"/>
      <c r="GH14" s="36"/>
      <c r="GI14" s="36"/>
      <c r="GJ14" s="36"/>
      <c r="GK14" s="36"/>
      <c r="GL14" s="36"/>
      <c r="GM14" s="36"/>
      <c r="GN14" s="36"/>
      <c r="GO14" s="36"/>
      <c r="GP14" s="36"/>
      <c r="GQ14" s="36"/>
      <c r="GR14" s="36"/>
      <c r="GS14" s="36"/>
      <c r="GT14" s="36"/>
      <c r="GU14" s="36"/>
      <c r="GV14" s="36"/>
      <c r="GW14" s="36"/>
      <c r="GX14" s="36"/>
      <c r="GY14" s="36"/>
      <c r="GZ14" s="36"/>
      <c r="HA14" s="36"/>
      <c r="HB14" s="36"/>
      <c r="HC14" s="36"/>
      <c r="HD14" s="36"/>
      <c r="HE14" s="36"/>
      <c r="HF14" s="36"/>
      <c r="HG14" s="36"/>
      <c r="HH14" s="36"/>
      <c r="HI14" s="36"/>
      <c r="HJ14" s="36"/>
      <c r="HK14" s="36"/>
      <c r="HL14" s="36"/>
      <c r="HM14" s="36"/>
      <c r="HN14" s="36"/>
      <c r="HO14" s="36"/>
      <c r="HP14" s="36"/>
      <c r="HQ14" s="36"/>
      <c r="HR14" s="36"/>
      <c r="HS14" s="36"/>
      <c r="HT14" s="36"/>
      <c r="HU14" s="36"/>
      <c r="HV14" s="36"/>
      <c r="HW14" s="36"/>
      <c r="HX14" s="36"/>
      <c r="HY14" s="36"/>
      <c r="HZ14" s="36"/>
      <c r="IA14" s="36"/>
      <c r="IB14" s="36"/>
      <c r="IC14" s="36"/>
      <c r="ID14" s="36"/>
      <c r="IE14" s="36"/>
      <c r="IF14" s="36"/>
      <c r="IG14" s="36"/>
      <c r="IH14" s="36"/>
      <c r="II14" s="36"/>
      <c r="IJ14" s="36"/>
      <c r="IK14" s="36"/>
      <c r="IL14" s="36"/>
      <c r="IM14" s="36"/>
      <c r="IN14" s="36"/>
      <c r="IO14" s="36"/>
      <c r="IP14" s="36"/>
      <c r="IQ14" s="36"/>
      <c r="IR14" s="36"/>
      <c r="IS14" s="36"/>
      <c r="IT14" s="36"/>
      <c r="IU14" s="36"/>
      <c r="IV14" s="36"/>
      <c r="IW14" s="36"/>
      <c r="IX14" s="36"/>
      <c r="IY14" s="36"/>
      <c r="IZ14" s="36"/>
      <c r="JA14" s="36"/>
      <c r="JB14" s="36"/>
      <c r="JC14" s="36"/>
      <c r="JD14" s="36"/>
      <c r="JE14" s="36"/>
      <c r="JF14" s="36"/>
      <c r="JG14" s="36"/>
      <c r="JH14" s="36"/>
      <c r="JI14" s="36"/>
      <c r="JJ14" s="36"/>
      <c r="JK14" s="36"/>
      <c r="JL14" s="36"/>
      <c r="JM14" s="36"/>
      <c r="JN14" s="36"/>
      <c r="JO14" s="36"/>
      <c r="JP14" s="36"/>
      <c r="JQ14" s="36"/>
      <c r="JR14" s="36"/>
      <c r="JS14" s="36"/>
      <c r="JT14" s="36"/>
      <c r="JU14" s="36"/>
      <c r="JV14" s="36"/>
      <c r="JW14" s="36"/>
      <c r="JX14" s="36"/>
      <c r="JY14" s="36"/>
      <c r="JZ14" s="36"/>
      <c r="KA14" s="36"/>
      <c r="KB14" s="36"/>
      <c r="KC14" s="36"/>
      <c r="KD14" s="36"/>
      <c r="KE14" s="36"/>
      <c r="KF14" s="36"/>
      <c r="KG14" s="36"/>
      <c r="KH14" s="36"/>
      <c r="KI14" s="36"/>
      <c r="KJ14" s="36"/>
      <c r="KK14" s="36"/>
      <c r="KL14" s="36"/>
      <c r="KM14" s="36"/>
      <c r="KN14" s="36"/>
      <c r="KO14" s="36"/>
      <c r="KP14" s="36"/>
      <c r="KQ14" s="36"/>
      <c r="KR14" s="36"/>
      <c r="KS14" s="36"/>
      <c r="KT14" s="36"/>
      <c r="KU14" s="36"/>
      <c r="KV14" s="36"/>
      <c r="KW14" s="36"/>
      <c r="KX14" s="36"/>
      <c r="KY14" s="36"/>
      <c r="KZ14" s="36"/>
      <c r="LA14" s="36"/>
      <c r="LB14" s="36"/>
      <c r="LC14" s="36"/>
      <c r="LD14" s="36"/>
      <c r="LE14" s="36"/>
      <c r="LF14" s="36"/>
      <c r="LG14" s="36"/>
      <c r="LH14" s="36"/>
      <c r="LI14" s="36"/>
      <c r="LJ14" s="36"/>
      <c r="LK14" s="36"/>
      <c r="LL14" s="36"/>
      <c r="LM14" s="36"/>
      <c r="LN14" s="36"/>
      <c r="LO14" s="36"/>
      <c r="LP14" s="36"/>
      <c r="LQ14" s="36"/>
      <c r="LR14" s="36"/>
      <c r="LS14" s="36"/>
      <c r="LT14" s="36"/>
      <c r="LU14" s="36"/>
      <c r="LV14" s="36"/>
      <c r="LW14" s="36"/>
      <c r="LX14" s="36"/>
      <c r="LY14" s="36"/>
      <c r="LZ14" s="36"/>
      <c r="MA14" s="36"/>
      <c r="MB14" s="36"/>
      <c r="MC14" s="36"/>
      <c r="MD14" s="36"/>
      <c r="ME14" s="36"/>
      <c r="MF14" s="36"/>
      <c r="MG14" s="36"/>
      <c r="MH14" s="36"/>
      <c r="MI14" s="36"/>
      <c r="MJ14" s="36"/>
      <c r="MK14" s="36"/>
      <c r="ML14" s="36"/>
      <c r="MM14" s="36"/>
      <c r="MN14" s="36"/>
      <c r="MO14" s="36"/>
      <c r="MP14" s="36"/>
      <c r="MQ14" s="36"/>
      <c r="MR14" s="36"/>
      <c r="MS14" s="36"/>
      <c r="MT14" s="36"/>
      <c r="MU14" s="36"/>
      <c r="MV14" s="36"/>
      <c r="MW14" s="36"/>
      <c r="MX14" s="36"/>
      <c r="MY14" s="36"/>
      <c r="MZ14" s="36"/>
      <c r="NA14" s="36"/>
      <c r="NB14" s="36"/>
      <c r="NC14" s="36"/>
      <c r="ND14" s="36"/>
      <c r="NE14" s="36"/>
      <c r="NF14" s="36"/>
      <c r="NG14" s="36"/>
      <c r="NH14" s="36"/>
      <c r="NI14" s="36"/>
      <c r="NJ14" s="36"/>
      <c r="NK14" s="36"/>
      <c r="NL14" s="36"/>
      <c r="NM14" s="36"/>
      <c r="NN14" s="36"/>
      <c r="NO14" s="36"/>
      <c r="NP14" s="36"/>
      <c r="NQ14" s="36"/>
      <c r="NR14" s="36"/>
      <c r="NS14" s="36"/>
      <c r="NT14" s="36"/>
      <c r="NU14" s="36"/>
      <c r="NV14" s="36"/>
      <c r="NW14" s="36"/>
      <c r="NX14" s="36"/>
      <c r="NY14" s="36"/>
      <c r="NZ14" s="36"/>
      <c r="OA14" s="36"/>
      <c r="OB14" s="36"/>
      <c r="OC14" s="36"/>
      <c r="OD14" s="36"/>
      <c r="OE14" s="36"/>
      <c r="OF14" s="36"/>
      <c r="OG14" s="36"/>
      <c r="OH14" s="36"/>
      <c r="OI14" s="36"/>
      <c r="OJ14" s="36"/>
      <c r="OK14" s="36"/>
      <c r="OL14" s="36"/>
      <c r="OM14" s="36"/>
      <c r="ON14" s="36"/>
      <c r="OO14" s="36"/>
      <c r="OP14" s="36"/>
      <c r="OQ14" s="36"/>
      <c r="OR14" s="36"/>
      <c r="OS14" s="36"/>
      <c r="OT14" s="36"/>
      <c r="OU14" s="36"/>
      <c r="OV14" s="36"/>
      <c r="OW14" s="36"/>
      <c r="OX14" s="36"/>
      <c r="OY14" s="36"/>
      <c r="OZ14" s="36"/>
      <c r="PA14" s="36"/>
      <c r="PB14" s="36"/>
      <c r="PC14" s="36"/>
      <c r="PD14" s="36"/>
      <c r="PE14" s="36"/>
      <c r="PF14" s="36"/>
      <c r="PG14" s="36"/>
      <c r="PH14" s="36"/>
      <c r="PI14" s="36"/>
      <c r="PJ14" s="36"/>
      <c r="PK14" s="36"/>
      <c r="PL14" s="36"/>
      <c r="PM14" s="36"/>
      <c r="PN14" s="36"/>
      <c r="PO14" s="36"/>
      <c r="PP14" s="36"/>
      <c r="PQ14" s="36"/>
      <c r="PR14" s="36"/>
      <c r="PS14" s="36"/>
      <c r="PT14" s="36"/>
      <c r="PU14" s="36"/>
      <c r="PV14" s="36"/>
      <c r="PW14" s="36"/>
      <c r="PX14" s="36"/>
      <c r="PY14" s="36"/>
      <c r="PZ14" s="36"/>
      <c r="QA14" s="36"/>
      <c r="QB14" s="36"/>
      <c r="QC14" s="36"/>
      <c r="QD14" s="36"/>
      <c r="QE14" s="36"/>
      <c r="QF14" s="36"/>
      <c r="QG14" s="36"/>
      <c r="QH14" s="36"/>
      <c r="QI14" s="36"/>
      <c r="QJ14" s="36"/>
      <c r="QK14" s="36"/>
      <c r="QL14" s="36"/>
      <c r="QM14" s="36"/>
      <c r="QN14" s="36"/>
      <c r="QO14" s="36"/>
      <c r="QP14" s="36"/>
      <c r="QQ14" s="36"/>
      <c r="QR14" s="36"/>
      <c r="QS14" s="36"/>
      <c r="QT14" s="36"/>
      <c r="QU14" s="36"/>
      <c r="QV14" s="36"/>
      <c r="QW14" s="36"/>
      <c r="QX14" s="36"/>
      <c r="QY14" s="36"/>
      <c r="QZ14" s="36"/>
      <c r="RA14" s="36"/>
      <c r="RB14" s="36"/>
      <c r="RC14" s="36"/>
      <c r="RD14" s="36"/>
      <c r="RE14" s="36"/>
      <c r="RF14" s="36"/>
      <c r="RG14" s="36"/>
      <c r="RH14" s="36"/>
      <c r="RI14" s="36"/>
      <c r="RJ14" s="36"/>
      <c r="RK14" s="36"/>
      <c r="RL14" s="36"/>
      <c r="RM14" s="36"/>
      <c r="RN14" s="36"/>
      <c r="RO14" s="36"/>
      <c r="RP14" s="36"/>
      <c r="RQ14" s="36"/>
      <c r="RR14" s="36"/>
      <c r="RS14" s="36"/>
      <c r="RT14" s="36"/>
      <c r="RU14" s="36"/>
      <c r="RV14" s="36"/>
      <c r="RW14" s="36"/>
      <c r="RX14" s="36"/>
      <c r="RY14" s="36"/>
      <c r="RZ14" s="36"/>
      <c r="SA14" s="36"/>
      <c r="SB14" s="36"/>
      <c r="SC14" s="36"/>
      <c r="SD14" s="36"/>
      <c r="SE14" s="36"/>
      <c r="SF14" s="36"/>
      <c r="SG14" s="36"/>
      <c r="SH14" s="36"/>
      <c r="SI14" s="36"/>
      <c r="SJ14" s="36"/>
      <c r="SK14" s="36"/>
      <c r="SL14" s="36"/>
      <c r="SM14" s="36"/>
      <c r="SN14" s="36"/>
      <c r="SO14" s="36"/>
      <c r="SP14" s="36"/>
      <c r="SQ14" s="36"/>
      <c r="SR14" s="36"/>
      <c r="SS14" s="36"/>
      <c r="ST14" s="36"/>
      <c r="SU14" s="36"/>
      <c r="SV14" s="36"/>
      <c r="SW14" s="36"/>
      <c r="SX14" s="36"/>
      <c r="SY14" s="36"/>
      <c r="SZ14" s="36"/>
      <c r="TA14" s="36"/>
      <c r="TB14" s="36"/>
      <c r="TC14" s="36"/>
      <c r="TD14" s="36"/>
      <c r="TE14" s="36"/>
      <c r="TF14" s="36"/>
      <c r="TG14" s="36"/>
      <c r="TH14" s="36"/>
      <c r="TI14" s="36"/>
      <c r="TJ14" s="36"/>
      <c r="TK14" s="36"/>
      <c r="TL14" s="36"/>
      <c r="TM14" s="36"/>
      <c r="TN14" s="36"/>
      <c r="TO14" s="36"/>
      <c r="TP14" s="36"/>
      <c r="TQ14" s="36"/>
      <c r="TR14" s="36"/>
      <c r="TS14" s="36"/>
      <c r="TT14" s="36"/>
      <c r="TU14" s="36"/>
      <c r="TV14" s="36"/>
      <c r="TW14" s="36"/>
      <c r="TX14" s="36"/>
      <c r="TY14" s="36"/>
      <c r="TZ14" s="36"/>
      <c r="UA14" s="36"/>
      <c r="UB14" s="36"/>
      <c r="UC14" s="36"/>
      <c r="UD14" s="36"/>
      <c r="UE14" s="36"/>
      <c r="UF14" s="36"/>
      <c r="UG14" s="36"/>
      <c r="UH14" s="36"/>
      <c r="UI14" s="36"/>
      <c r="UJ14" s="36"/>
      <c r="UK14" s="36"/>
      <c r="UL14" s="36"/>
      <c r="UM14" s="36"/>
      <c r="UN14" s="36"/>
      <c r="UO14" s="36"/>
      <c r="UP14" s="36"/>
      <c r="UQ14" s="36"/>
      <c r="UR14" s="36"/>
      <c r="US14" s="36"/>
      <c r="UT14" s="36"/>
      <c r="UU14" s="36"/>
      <c r="UV14" s="36"/>
      <c r="UW14" s="36"/>
      <c r="UX14" s="36"/>
      <c r="UY14" s="36"/>
      <c r="UZ14" s="36"/>
      <c r="VA14" s="36"/>
      <c r="VB14" s="36"/>
      <c r="VC14" s="36"/>
      <c r="VD14" s="36"/>
      <c r="VE14" s="36"/>
      <c r="VF14" s="36"/>
      <c r="VG14" s="36"/>
      <c r="VH14" s="36"/>
      <c r="VI14" s="36"/>
      <c r="VJ14" s="36"/>
      <c r="VK14" s="36"/>
      <c r="VL14" s="36"/>
      <c r="VM14" s="36"/>
      <c r="VN14" s="36"/>
      <c r="VO14" s="36"/>
      <c r="VP14" s="36"/>
      <c r="VQ14" s="36"/>
      <c r="VR14" s="36"/>
      <c r="VS14" s="36"/>
      <c r="VT14" s="36"/>
      <c r="VU14" s="36"/>
      <c r="VV14" s="36"/>
      <c r="VW14" s="36"/>
      <c r="VX14" s="36"/>
      <c r="VY14" s="36"/>
      <c r="VZ14" s="36"/>
      <c r="WA14" s="36"/>
      <c r="WB14" s="36"/>
      <c r="WC14" s="36"/>
      <c r="WD14" s="36"/>
      <c r="WE14" s="36"/>
      <c r="WF14" s="36"/>
      <c r="WG14" s="36"/>
      <c r="WH14" s="36"/>
      <c r="WI14" s="36"/>
      <c r="WJ14" s="36"/>
      <c r="WK14" s="36"/>
      <c r="WL14" s="36"/>
      <c r="WM14" s="36"/>
      <c r="WN14" s="36"/>
      <c r="WO14" s="36"/>
      <c r="WP14" s="36"/>
      <c r="WQ14" s="36"/>
      <c r="WR14" s="36"/>
      <c r="WS14" s="36"/>
      <c r="WT14" s="36"/>
      <c r="WU14" s="36"/>
      <c r="WV14" s="36"/>
      <c r="WW14" s="36"/>
      <c r="WX14" s="36"/>
      <c r="WY14" s="36"/>
      <c r="WZ14" s="36"/>
      <c r="XA14" s="36"/>
      <c r="XB14" s="36"/>
      <c r="XC14" s="36"/>
      <c r="XD14" s="36"/>
      <c r="XE14" s="36"/>
      <c r="XF14" s="36"/>
      <c r="XG14" s="36"/>
      <c r="XH14" s="36"/>
      <c r="XI14" s="36"/>
      <c r="XJ14" s="36"/>
      <c r="XK14" s="36"/>
      <c r="XL14" s="36"/>
      <c r="XM14" s="36"/>
      <c r="XN14" s="36"/>
      <c r="XO14" s="36"/>
      <c r="XP14" s="36"/>
      <c r="XQ14" s="36"/>
      <c r="XR14" s="36"/>
      <c r="XS14" s="36"/>
      <c r="XT14" s="36"/>
      <c r="XU14" s="36"/>
      <c r="XV14" s="36"/>
      <c r="XW14" s="36"/>
      <c r="XX14" s="36"/>
      <c r="XY14" s="36"/>
      <c r="XZ14" s="36"/>
      <c r="YA14" s="36"/>
      <c r="YB14" s="36"/>
      <c r="YC14" s="36"/>
      <c r="YD14" s="36"/>
      <c r="YE14" s="36"/>
      <c r="YF14" s="36"/>
      <c r="YG14" s="36"/>
      <c r="YH14" s="36"/>
      <c r="YI14" s="36"/>
      <c r="YJ14" s="36"/>
      <c r="YK14" s="36"/>
      <c r="YL14" s="36"/>
      <c r="YM14" s="36"/>
      <c r="YN14" s="36"/>
      <c r="YO14" s="36"/>
      <c r="YP14" s="36"/>
      <c r="YQ14" s="36"/>
      <c r="YR14" s="36"/>
      <c r="YS14" s="36"/>
      <c r="YT14" s="36"/>
      <c r="YU14" s="36"/>
      <c r="YV14" s="36"/>
      <c r="YW14" s="36"/>
      <c r="YX14" s="36"/>
      <c r="YY14" s="36"/>
      <c r="YZ14" s="36"/>
      <c r="ZA14" s="36"/>
      <c r="ZB14" s="36"/>
      <c r="ZC14" s="36"/>
      <c r="ZD14" s="36"/>
      <c r="ZE14" s="36"/>
      <c r="ZF14" s="36"/>
      <c r="ZG14" s="36"/>
      <c r="ZH14" s="36"/>
      <c r="ZI14" s="36"/>
      <c r="ZJ14" s="36"/>
      <c r="ZK14" s="36"/>
      <c r="ZL14" s="36"/>
      <c r="ZM14" s="36"/>
      <c r="ZN14" s="36"/>
      <c r="ZO14" s="36"/>
      <c r="ZP14" s="36"/>
      <c r="ZQ14" s="36"/>
      <c r="ZR14" s="36"/>
      <c r="ZS14" s="36"/>
      <c r="ZT14" s="36"/>
      <c r="ZU14" s="36"/>
      <c r="ZV14" s="36"/>
      <c r="ZW14" s="36"/>
      <c r="ZX14" s="36"/>
      <c r="ZY14" s="36"/>
      <c r="ZZ14" s="36"/>
      <c r="AAA14" s="36"/>
      <c r="AAB14" s="36"/>
      <c r="AAC14" s="36"/>
      <c r="AAD14" s="36"/>
      <c r="AAE14" s="36"/>
      <c r="AAF14" s="36"/>
      <c r="AAG14" s="36"/>
      <c r="AAH14" s="36"/>
      <c r="AAI14" s="36"/>
      <c r="AAJ14" s="36"/>
      <c r="AAK14" s="36"/>
      <c r="AAL14" s="36"/>
      <c r="AAM14" s="36"/>
      <c r="AAN14" s="36"/>
      <c r="AAO14" s="36"/>
      <c r="AAP14" s="36"/>
      <c r="AAQ14" s="36"/>
      <c r="AAR14" s="36"/>
      <c r="AAS14" s="36"/>
      <c r="AAT14" s="36"/>
      <c r="AAU14" s="36"/>
      <c r="AAV14" s="36"/>
      <c r="AAW14" s="36"/>
      <c r="AAX14" s="36"/>
      <c r="AAY14" s="36"/>
      <c r="AAZ14" s="36"/>
      <c r="ABA14" s="36"/>
      <c r="ABB14" s="36"/>
      <c r="ABC14" s="36"/>
      <c r="ABD14" s="36"/>
      <c r="ABE14" s="36"/>
      <c r="ABF14" s="36"/>
      <c r="ABG14" s="36"/>
      <c r="ABH14" s="36"/>
      <c r="ABI14" s="36"/>
      <c r="ABJ14" s="36"/>
      <c r="ABK14" s="36"/>
      <c r="ABL14" s="36"/>
      <c r="ABM14" s="36"/>
      <c r="ABN14" s="36"/>
      <c r="ABO14" s="36"/>
      <c r="ABP14" s="36"/>
      <c r="ABQ14" s="36"/>
      <c r="ABR14" s="36"/>
      <c r="ABS14" s="36"/>
      <c r="ABT14" s="36"/>
      <c r="ABU14" s="36"/>
      <c r="ABV14" s="36"/>
      <c r="ABW14" s="36"/>
      <c r="ABX14" s="36"/>
      <c r="ABY14" s="36"/>
      <c r="ABZ14" s="36"/>
      <c r="ACA14" s="36"/>
      <c r="ACB14" s="36"/>
      <c r="ACC14" s="36"/>
      <c r="ACD14" s="36"/>
      <c r="ACE14" s="36"/>
      <c r="ACF14" s="36"/>
      <c r="ACG14" s="36"/>
      <c r="ACH14" s="36"/>
      <c r="ACI14" s="36"/>
      <c r="ACJ14" s="36"/>
      <c r="ACK14" s="36"/>
      <c r="ACL14" s="36"/>
      <c r="ACM14" s="36"/>
      <c r="ACN14" s="36"/>
      <c r="ACO14" s="36"/>
      <c r="ACP14" s="36"/>
      <c r="ACQ14" s="36"/>
      <c r="ACR14" s="36"/>
      <c r="ACS14" s="36"/>
      <c r="ACT14" s="36"/>
      <c r="ACU14" s="36"/>
      <c r="ACV14" s="36"/>
      <c r="ACW14" s="36"/>
      <c r="ACX14" s="36"/>
      <c r="ACY14" s="36"/>
      <c r="ACZ14" s="36"/>
      <c r="ADA14" s="36"/>
      <c r="ADB14" s="36"/>
      <c r="ADC14" s="36"/>
      <c r="ADD14" s="36"/>
      <c r="ADE14" s="36"/>
      <c r="ADF14" s="36"/>
      <c r="ADG14" s="36"/>
      <c r="ADH14" s="36"/>
      <c r="ADI14" s="36"/>
      <c r="ADJ14" s="36"/>
      <c r="ADK14" s="36"/>
      <c r="ADL14" s="36"/>
      <c r="ADM14" s="36"/>
      <c r="ADN14" s="36"/>
      <c r="ADO14" s="36"/>
      <c r="ADP14" s="36"/>
      <c r="ADQ14" s="36"/>
      <c r="ADR14" s="36"/>
      <c r="ADS14" s="36"/>
      <c r="ADT14" s="36"/>
      <c r="ADU14" s="36"/>
      <c r="ADV14" s="36"/>
      <c r="ADW14" s="36"/>
      <c r="ADX14" s="36"/>
      <c r="ADY14" s="36"/>
      <c r="ADZ14" s="36"/>
      <c r="AEA14" s="36"/>
      <c r="AEB14" s="36"/>
      <c r="AEC14" s="36"/>
      <c r="AED14" s="36"/>
      <c r="AEE14" s="36"/>
      <c r="AEF14" s="36"/>
      <c r="AEG14" s="36"/>
      <c r="AEH14" s="36"/>
      <c r="AEI14" s="36"/>
      <c r="AEJ14" s="36"/>
      <c r="AEK14" s="36"/>
      <c r="AEL14" s="36"/>
      <c r="AEM14" s="36"/>
      <c r="AEN14" s="36"/>
      <c r="AEO14" s="36"/>
      <c r="AEP14" s="36"/>
      <c r="AEQ14" s="36"/>
      <c r="AER14" s="36"/>
      <c r="AES14" s="36"/>
      <c r="AET14" s="36"/>
      <c r="AEU14" s="36"/>
      <c r="AEV14" s="36"/>
      <c r="AEW14" s="36"/>
      <c r="AEX14" s="36"/>
      <c r="AEY14" s="36"/>
      <c r="AEZ14" s="36"/>
      <c r="AFA14" s="36"/>
      <c r="AFB14" s="36"/>
      <c r="AFC14" s="36"/>
      <c r="AFD14" s="36"/>
      <c r="AFE14" s="36"/>
      <c r="AFF14" s="36"/>
      <c r="AFG14" s="36"/>
      <c r="AFH14" s="36"/>
      <c r="AFI14" s="36"/>
      <c r="AFJ14" s="36"/>
      <c r="AFK14" s="36"/>
      <c r="AFL14" s="36"/>
      <c r="AFM14" s="36"/>
      <c r="AFN14" s="36"/>
      <c r="AFO14" s="36"/>
      <c r="AFP14" s="36"/>
      <c r="AFQ14" s="36"/>
      <c r="AFR14" s="36"/>
      <c r="AFS14" s="36"/>
      <c r="AFT14" s="36"/>
      <c r="AFU14" s="36"/>
      <c r="AFV14" s="36"/>
      <c r="AFW14" s="36"/>
      <c r="AFX14" s="36"/>
      <c r="AFY14" s="36"/>
      <c r="AFZ14" s="36"/>
      <c r="AGA14" s="36"/>
      <c r="AGB14" s="36"/>
      <c r="AGC14" s="36"/>
      <c r="AGD14" s="36"/>
      <c r="AGE14" s="36"/>
      <c r="AGF14" s="36"/>
      <c r="AGG14" s="36"/>
      <c r="AGH14" s="36"/>
      <c r="AGI14" s="36"/>
      <c r="AGJ14" s="36"/>
      <c r="AGK14" s="36"/>
      <c r="AGL14" s="36"/>
      <c r="AGM14" s="36"/>
      <c r="AGN14" s="36"/>
      <c r="AGO14" s="36"/>
      <c r="AGP14" s="36"/>
      <c r="AGQ14" s="36"/>
      <c r="AGR14" s="36"/>
      <c r="AGS14" s="36"/>
      <c r="AGT14" s="36"/>
      <c r="AGU14" s="36"/>
      <c r="AGV14" s="36"/>
      <c r="AGW14" s="36"/>
      <c r="AGX14" s="36"/>
      <c r="AGY14" s="36"/>
      <c r="AGZ14" s="36"/>
      <c r="AHA14" s="36"/>
      <c r="AHB14" s="36"/>
      <c r="AHC14" s="36"/>
      <c r="AHD14" s="36"/>
      <c r="AHE14" s="36"/>
      <c r="AHF14" s="36"/>
      <c r="AHG14" s="36"/>
      <c r="AHH14" s="36"/>
      <c r="AHI14" s="36"/>
      <c r="AHJ14" s="36"/>
      <c r="AHK14" s="36"/>
      <c r="AHL14" s="36"/>
      <c r="AHM14" s="36"/>
      <c r="AHN14" s="36"/>
      <c r="AHO14" s="36"/>
      <c r="AHP14" s="36"/>
      <c r="AHQ14" s="36"/>
      <c r="AHR14" s="36"/>
      <c r="AHS14" s="36"/>
      <c r="AHT14" s="36"/>
      <c r="AHU14" s="36"/>
      <c r="AHV14" s="36"/>
      <c r="AHW14" s="36"/>
      <c r="AHX14" s="36"/>
      <c r="AHY14" s="36"/>
      <c r="AHZ14" s="36"/>
      <c r="AIA14" s="36"/>
      <c r="AIB14" s="36"/>
      <c r="AIC14" s="36"/>
      <c r="AID14" s="36"/>
      <c r="AIE14" s="36"/>
      <c r="AIF14" s="36"/>
      <c r="AIG14" s="36"/>
      <c r="AIH14" s="36"/>
      <c r="AII14" s="36"/>
      <c r="AIJ14" s="36"/>
      <c r="AIK14" s="36"/>
      <c r="AIL14" s="36"/>
      <c r="AIM14" s="36"/>
      <c r="AIN14" s="36"/>
      <c r="AIO14" s="36"/>
      <c r="AIP14" s="36"/>
      <c r="AIQ14" s="36"/>
      <c r="AIR14" s="36"/>
      <c r="AIS14" s="36"/>
      <c r="AIT14" s="36"/>
      <c r="AIU14" s="36"/>
      <c r="AIV14" s="36"/>
      <c r="AIW14" s="36"/>
      <c r="AIX14" s="36"/>
      <c r="AIY14" s="36"/>
      <c r="AIZ14" s="36"/>
      <c r="AJA14" s="36"/>
      <c r="AJB14" s="36"/>
      <c r="AJC14" s="36"/>
      <c r="AJD14" s="36"/>
      <c r="AJE14" s="36"/>
      <c r="AJF14" s="36"/>
      <c r="AJG14" s="36"/>
      <c r="AJH14" s="36"/>
      <c r="AJI14" s="36"/>
      <c r="AJJ14" s="36"/>
      <c r="AJK14" s="36"/>
      <c r="AJL14" s="36"/>
      <c r="AJM14" s="36"/>
      <c r="AJN14" s="36"/>
      <c r="AJO14" s="36"/>
      <c r="AJP14" s="36"/>
      <c r="AJQ14" s="36"/>
      <c r="AJR14" s="36"/>
      <c r="AJS14" s="36"/>
      <c r="AJT14" s="36"/>
      <c r="AJU14" s="36"/>
      <c r="AJV14" s="36"/>
      <c r="AJW14" s="36"/>
      <c r="AJX14" s="36"/>
      <c r="AJY14" s="36"/>
      <c r="AJZ14" s="36"/>
      <c r="AKA14" s="36"/>
      <c r="AKB14" s="36"/>
      <c r="AKC14" s="36"/>
      <c r="AKD14" s="36"/>
      <c r="AKE14" s="36"/>
      <c r="AKF14" s="36"/>
      <c r="AKG14" s="36"/>
      <c r="AKH14" s="36"/>
      <c r="AKI14" s="36"/>
      <c r="AKJ14" s="36"/>
      <c r="AKK14" s="36"/>
      <c r="AKL14" s="36"/>
      <c r="AKM14" s="36"/>
      <c r="AKN14" s="36"/>
      <c r="AKO14" s="36"/>
      <c r="AKP14" s="36"/>
      <c r="AKQ14" s="36"/>
      <c r="AKR14" s="36"/>
      <c r="AKS14" s="36"/>
      <c r="AKT14" s="36"/>
      <c r="AKU14" s="36"/>
      <c r="AKV14" s="36"/>
      <c r="AKW14" s="36"/>
      <c r="AKX14" s="36"/>
      <c r="AKY14" s="36"/>
      <c r="AKZ14" s="36"/>
      <c r="ALA14" s="36"/>
      <c r="ALB14" s="36"/>
      <c r="ALC14" s="36"/>
      <c r="ALD14" s="36"/>
      <c r="ALE14" s="36"/>
      <c r="ALF14" s="36"/>
      <c r="ALG14" s="36"/>
      <c r="ALH14" s="36"/>
      <c r="ALI14" s="36"/>
      <c r="ALJ14" s="36"/>
      <c r="ALK14" s="36"/>
      <c r="ALL14" s="36"/>
      <c r="ALM14" s="36"/>
      <c r="ALN14" s="36"/>
      <c r="ALO14" s="36"/>
      <c r="ALP14" s="36"/>
      <c r="ALQ14" s="36"/>
      <c r="ALR14" s="36"/>
      <c r="ALS14" s="36"/>
      <c r="ALT14" s="36"/>
      <c r="ALU14" s="36"/>
      <c r="ALV14" s="36"/>
      <c r="ALW14" s="36"/>
      <c r="ALX14" s="36"/>
      <c r="ALY14" s="36"/>
      <c r="ALZ14" s="36"/>
      <c r="AMA14" s="36"/>
      <c r="AMB14" s="36"/>
      <c r="AMC14" s="36"/>
      <c r="AMD14" s="36"/>
      <c r="AME14" s="36"/>
      <c r="AMF14" s="36"/>
      <c r="AMG14" s="36"/>
      <c r="AMH14" s="36"/>
      <c r="AMI14" s="36"/>
      <c r="AMJ14" s="36"/>
      <c r="AMK14" s="36"/>
      <c r="AML14" s="36"/>
      <c r="AMM14" s="36"/>
      <c r="AMN14" s="36"/>
      <c r="AMO14" s="36"/>
      <c r="AMP14" s="36"/>
      <c r="AMQ14" s="36"/>
      <c r="AMR14" s="36"/>
      <c r="AMS14" s="36"/>
      <c r="AMT14" s="36"/>
      <c r="AMU14" s="36"/>
      <c r="AMV14" s="36"/>
      <c r="AMW14" s="36"/>
      <c r="AMX14" s="36"/>
      <c r="AMY14" s="36"/>
      <c r="AMZ14" s="36"/>
      <c r="ANA14" s="36"/>
      <c r="ANB14" s="36"/>
      <c r="ANC14" s="36"/>
      <c r="AND14" s="36"/>
      <c r="ANE14" s="36"/>
      <c r="ANF14" s="36"/>
      <c r="ANG14" s="36"/>
      <c r="ANH14" s="36"/>
      <c r="ANI14" s="36"/>
      <c r="ANJ14" s="36"/>
      <c r="ANK14" s="36"/>
      <c r="ANL14" s="36"/>
      <c r="ANM14" s="36"/>
      <c r="ANN14" s="36"/>
      <c r="ANO14" s="36"/>
      <c r="ANP14" s="36"/>
      <c r="ANQ14" s="36"/>
      <c r="ANR14" s="36"/>
      <c r="ANS14" s="36"/>
      <c r="ANT14" s="36"/>
      <c r="ANU14" s="36"/>
      <c r="ANV14" s="36"/>
      <c r="ANW14" s="36"/>
      <c r="ANX14" s="36"/>
      <c r="ANY14" s="36"/>
      <c r="ANZ14" s="36"/>
      <c r="AOA14" s="36"/>
      <c r="AOB14" s="36"/>
      <c r="AOC14" s="36"/>
      <c r="AOD14" s="36"/>
      <c r="AOE14" s="36"/>
      <c r="AOF14" s="36"/>
      <c r="AOG14" s="36"/>
      <c r="AOH14" s="36"/>
      <c r="AOI14" s="36"/>
      <c r="AOJ14" s="36"/>
      <c r="AOK14" s="36"/>
      <c r="AOL14" s="36"/>
      <c r="AOM14" s="36"/>
      <c r="AON14" s="36"/>
      <c r="AOO14" s="36"/>
      <c r="AOP14" s="36"/>
      <c r="AOQ14" s="36"/>
      <c r="AOR14" s="36"/>
      <c r="AOS14" s="36"/>
      <c r="AOT14" s="36"/>
      <c r="AOU14" s="36"/>
      <c r="AOV14" s="36"/>
      <c r="AOW14" s="36"/>
      <c r="AOX14" s="36"/>
      <c r="AOY14" s="36"/>
      <c r="AOZ14" s="36"/>
      <c r="APA14" s="36"/>
      <c r="APB14" s="36"/>
      <c r="APC14" s="36"/>
      <c r="APD14" s="36"/>
      <c r="APE14" s="36"/>
      <c r="APF14" s="36"/>
      <c r="APG14" s="36"/>
      <c r="APH14" s="36"/>
      <c r="API14" s="36"/>
      <c r="APJ14" s="36"/>
      <c r="APK14" s="36"/>
      <c r="APL14" s="36"/>
      <c r="APM14" s="36"/>
      <c r="APN14" s="36"/>
      <c r="APO14" s="36"/>
      <c r="APP14" s="36"/>
      <c r="APQ14" s="36"/>
      <c r="APR14" s="36"/>
      <c r="APS14" s="36"/>
      <c r="APT14" s="36"/>
      <c r="APU14" s="36"/>
      <c r="APV14" s="36"/>
      <c r="APW14" s="36"/>
      <c r="APX14" s="36"/>
      <c r="APY14" s="36"/>
      <c r="APZ14" s="36"/>
      <c r="AQA14" s="36"/>
      <c r="AQB14" s="36"/>
      <c r="AQC14" s="36"/>
      <c r="AQD14" s="36"/>
      <c r="AQE14" s="36"/>
      <c r="AQF14" s="36"/>
      <c r="AQG14" s="36"/>
      <c r="AQH14" s="36"/>
      <c r="AQI14" s="36"/>
      <c r="AQJ14" s="36"/>
      <c r="AQK14" s="36"/>
      <c r="AQL14" s="36"/>
      <c r="AQM14" s="36"/>
      <c r="AQN14" s="36"/>
      <c r="AQO14" s="36"/>
      <c r="AQP14" s="36"/>
      <c r="AQQ14" s="36"/>
      <c r="AQR14" s="36"/>
      <c r="AQS14" s="36"/>
      <c r="AQT14" s="36"/>
      <c r="AQU14" s="36"/>
      <c r="AQV14" s="36"/>
      <c r="AQW14" s="36"/>
      <c r="AQX14" s="36"/>
      <c r="AQY14" s="36"/>
      <c r="AQZ14" s="36"/>
      <c r="ARA14" s="36"/>
      <c r="ARB14" s="36"/>
      <c r="ARC14" s="36"/>
      <c r="ARD14" s="36"/>
      <c r="ARE14" s="36"/>
      <c r="ARF14" s="36"/>
      <c r="ARG14" s="36"/>
      <c r="ARH14" s="36"/>
      <c r="ARI14" s="36"/>
      <c r="ARJ14" s="36"/>
      <c r="ARK14" s="36"/>
      <c r="ARL14" s="36"/>
      <c r="ARM14" s="36"/>
      <c r="ARN14" s="36"/>
      <c r="ARO14" s="36"/>
      <c r="ARP14" s="36"/>
      <c r="ARQ14" s="36"/>
      <c r="ARR14" s="36"/>
      <c r="ARS14" s="36"/>
      <c r="ART14" s="36"/>
      <c r="ARU14" s="36"/>
      <c r="ARV14" s="36"/>
      <c r="ARW14" s="36"/>
      <c r="ARX14" s="36"/>
      <c r="ARY14" s="36"/>
      <c r="ARZ14" s="36"/>
      <c r="ASA14" s="36"/>
      <c r="ASB14" s="36"/>
      <c r="ASC14" s="36"/>
      <c r="ASD14" s="36"/>
      <c r="ASE14" s="36"/>
      <c r="ASF14" s="36"/>
      <c r="ASG14" s="36"/>
      <c r="ASH14" s="36"/>
      <c r="ASI14" s="36"/>
      <c r="ASJ14" s="36"/>
      <c r="ASK14" s="36"/>
      <c r="ASL14" s="36"/>
      <c r="ASM14" s="36"/>
      <c r="ASN14" s="36"/>
      <c r="ASO14" s="36"/>
      <c r="ASP14" s="36"/>
      <c r="ASQ14" s="36"/>
      <c r="ASR14" s="36"/>
      <c r="ASS14" s="36"/>
      <c r="AST14" s="36"/>
      <c r="ASU14" s="36"/>
      <c r="ASV14" s="36"/>
      <c r="ASW14" s="36"/>
      <c r="ASX14" s="36"/>
      <c r="ASY14" s="36"/>
      <c r="ASZ14" s="36"/>
      <c r="ATA14" s="36"/>
      <c r="ATB14" s="36"/>
      <c r="ATC14" s="36"/>
      <c r="ATD14" s="36"/>
      <c r="ATE14" s="36"/>
      <c r="ATF14" s="36"/>
      <c r="ATG14" s="36"/>
      <c r="ATH14" s="36"/>
      <c r="ATI14" s="36"/>
      <c r="ATJ14" s="36"/>
      <c r="ATK14" s="36"/>
      <c r="ATL14" s="36"/>
      <c r="ATM14" s="36"/>
      <c r="ATN14" s="36"/>
      <c r="ATO14" s="36"/>
      <c r="ATP14" s="36"/>
      <c r="ATQ14" s="36"/>
      <c r="ATR14" s="36"/>
      <c r="ATS14" s="36"/>
      <c r="ATT14" s="36"/>
      <c r="ATU14" s="36"/>
      <c r="ATV14" s="36"/>
      <c r="ATW14" s="36"/>
      <c r="ATX14" s="36"/>
      <c r="ATY14" s="36"/>
      <c r="ATZ14" s="36"/>
      <c r="AUA14" s="36"/>
      <c r="AUB14" s="36"/>
      <c r="AUC14" s="36"/>
      <c r="AUD14" s="36"/>
      <c r="AUE14" s="36"/>
      <c r="AUF14" s="36"/>
      <c r="AUG14" s="36"/>
      <c r="AUH14" s="36"/>
      <c r="AUI14" s="36"/>
      <c r="AUJ14" s="36"/>
      <c r="AUK14" s="36"/>
      <c r="AUL14" s="36"/>
      <c r="AUM14" s="36"/>
      <c r="AUN14" s="36"/>
      <c r="AUO14" s="36"/>
      <c r="AUP14" s="36"/>
      <c r="AUQ14" s="36"/>
      <c r="AUR14" s="36"/>
      <c r="AUS14" s="36"/>
      <c r="AUT14" s="36"/>
      <c r="AUU14" s="36"/>
      <c r="AUV14" s="36"/>
      <c r="AUW14" s="36"/>
      <c r="AUX14" s="36"/>
      <c r="AUY14" s="36"/>
      <c r="AUZ14" s="36"/>
      <c r="AVA14" s="36"/>
      <c r="AVB14" s="36"/>
      <c r="AVC14" s="36"/>
      <c r="AVD14" s="36"/>
      <c r="AVE14" s="36"/>
      <c r="AVF14" s="36"/>
      <c r="AVG14" s="36"/>
      <c r="AVH14" s="36"/>
      <c r="AVI14" s="36"/>
      <c r="AVJ14" s="36"/>
      <c r="AVK14" s="36"/>
      <c r="AVL14" s="36"/>
      <c r="AVM14" s="36"/>
      <c r="AVN14" s="36"/>
      <c r="AVO14" s="36"/>
      <c r="AVP14" s="36"/>
      <c r="AVQ14" s="36"/>
      <c r="AVR14" s="36"/>
      <c r="AVS14" s="36"/>
      <c r="AVT14" s="36"/>
      <c r="AVU14" s="36"/>
      <c r="AVV14" s="36"/>
      <c r="AVW14" s="36"/>
      <c r="AVX14" s="36"/>
      <c r="AVY14" s="36"/>
      <c r="AVZ14" s="36"/>
      <c r="AWA14" s="36"/>
      <c r="AWB14" s="36"/>
      <c r="AWC14" s="36"/>
      <c r="AWD14" s="36"/>
      <c r="AWE14" s="36"/>
      <c r="AWF14" s="36"/>
      <c r="AWG14" s="36"/>
      <c r="AWH14" s="36"/>
      <c r="AWI14" s="36"/>
      <c r="AWJ14" s="36"/>
      <c r="AWK14" s="36"/>
      <c r="AWL14" s="36"/>
      <c r="AWM14" s="36"/>
      <c r="AWN14" s="36"/>
      <c r="AWO14" s="36"/>
      <c r="AWP14" s="36"/>
      <c r="AWQ14" s="36"/>
      <c r="AWR14" s="36"/>
      <c r="AWS14" s="36"/>
      <c r="AWT14" s="36"/>
      <c r="AWU14" s="36"/>
      <c r="AWV14" s="36"/>
      <c r="AWW14" s="36"/>
      <c r="AWX14" s="36"/>
      <c r="AWY14" s="36"/>
      <c r="AWZ14" s="36"/>
      <c r="AXA14" s="36"/>
      <c r="AXB14" s="36"/>
      <c r="AXC14" s="36"/>
      <c r="AXD14" s="36"/>
      <c r="AXE14" s="36"/>
      <c r="AXF14" s="36"/>
      <c r="AXG14" s="36"/>
      <c r="AXH14" s="36"/>
      <c r="AXI14" s="36"/>
      <c r="AXJ14" s="36"/>
      <c r="AXK14" s="36"/>
      <c r="AXL14" s="36"/>
      <c r="AXM14" s="36"/>
      <c r="AXN14" s="36"/>
      <c r="AXO14" s="36"/>
      <c r="AXP14" s="36"/>
      <c r="AXQ14" s="36"/>
      <c r="AXR14" s="36"/>
      <c r="AXS14" s="36"/>
      <c r="AXT14" s="36"/>
      <c r="AXU14" s="36"/>
      <c r="AXV14" s="36"/>
      <c r="AXW14" s="36"/>
      <c r="AXX14" s="36"/>
      <c r="AXY14" s="36"/>
      <c r="AXZ14" s="36"/>
      <c r="AYA14" s="36"/>
      <c r="AYB14" s="36"/>
      <c r="AYC14" s="36"/>
      <c r="AYD14" s="36"/>
      <c r="AYE14" s="36"/>
      <c r="AYF14" s="36"/>
      <c r="AYG14" s="36"/>
      <c r="AYH14" s="36"/>
      <c r="AYI14" s="36"/>
      <c r="AYJ14" s="36"/>
      <c r="AYK14" s="36"/>
      <c r="AYL14" s="36"/>
      <c r="AYM14" s="36"/>
      <c r="AYN14" s="36"/>
      <c r="AYO14" s="36"/>
      <c r="AYP14" s="36"/>
      <c r="AYQ14" s="36"/>
      <c r="AYR14" s="36"/>
      <c r="AYS14" s="36"/>
      <c r="AYT14" s="36"/>
      <c r="AYU14" s="36"/>
      <c r="AYV14" s="36"/>
      <c r="AYW14" s="36"/>
      <c r="AYX14" s="36"/>
      <c r="AYY14" s="36"/>
      <c r="AYZ14" s="36"/>
      <c r="AZA14" s="36"/>
      <c r="AZB14" s="36"/>
      <c r="AZC14" s="36"/>
      <c r="AZD14" s="36"/>
      <c r="AZE14" s="36"/>
      <c r="AZF14" s="36"/>
      <c r="AZG14" s="36"/>
      <c r="AZH14" s="36"/>
      <c r="AZI14" s="36"/>
      <c r="AZJ14" s="36"/>
      <c r="AZK14" s="36"/>
      <c r="AZL14" s="36"/>
      <c r="AZM14" s="36"/>
      <c r="AZN14" s="36"/>
      <c r="AZO14" s="36"/>
      <c r="AZP14" s="36"/>
      <c r="AZQ14" s="36"/>
      <c r="AZR14" s="36"/>
      <c r="AZS14" s="36"/>
      <c r="AZT14" s="36"/>
      <c r="AZU14" s="36"/>
      <c r="AZV14" s="36"/>
      <c r="AZW14" s="36"/>
      <c r="AZX14" s="36"/>
      <c r="AZY14" s="36"/>
      <c r="AZZ14" s="36"/>
      <c r="BAA14" s="36"/>
      <c r="BAB14" s="36"/>
      <c r="BAC14" s="36"/>
      <c r="BAD14" s="36"/>
      <c r="BAE14" s="36"/>
      <c r="BAF14" s="36"/>
      <c r="BAG14" s="36"/>
      <c r="BAH14" s="36"/>
      <c r="BAI14" s="36"/>
      <c r="BAJ14" s="36"/>
      <c r="BAK14" s="36"/>
      <c r="BAL14" s="36"/>
      <c r="BAM14" s="36"/>
      <c r="BAN14" s="36"/>
      <c r="BAO14" s="36"/>
      <c r="BAP14" s="36"/>
      <c r="BAQ14" s="36"/>
      <c r="BAR14" s="36"/>
      <c r="BAS14" s="36"/>
      <c r="BAT14" s="36"/>
      <c r="BAU14" s="36"/>
      <c r="BAV14" s="36"/>
      <c r="BAW14" s="36"/>
      <c r="BAX14" s="36"/>
      <c r="BAY14" s="36"/>
      <c r="BAZ14" s="36"/>
      <c r="BBA14" s="36"/>
      <c r="BBB14" s="36"/>
      <c r="BBC14" s="36"/>
      <c r="BBD14" s="36"/>
      <c r="BBE14" s="36"/>
      <c r="BBF14" s="36"/>
      <c r="BBG14" s="36"/>
      <c r="BBH14" s="36"/>
      <c r="BBI14" s="36"/>
      <c r="BBJ14" s="36"/>
      <c r="BBK14" s="36"/>
      <c r="BBL14" s="36"/>
      <c r="BBM14" s="36"/>
      <c r="BBN14" s="36"/>
      <c r="BBO14" s="36"/>
      <c r="BBP14" s="36"/>
      <c r="BBQ14" s="36"/>
      <c r="BBR14" s="36"/>
      <c r="BBS14" s="36"/>
      <c r="BBT14" s="36"/>
      <c r="BBU14" s="36"/>
      <c r="BBV14" s="36"/>
      <c r="BBW14" s="36"/>
      <c r="BBX14" s="36"/>
      <c r="BBY14" s="36"/>
      <c r="BBZ14" s="36"/>
      <c r="BCA14" s="36"/>
      <c r="BCB14" s="36"/>
      <c r="BCC14" s="36"/>
      <c r="BCD14" s="36"/>
      <c r="BCE14" s="36"/>
      <c r="BCF14" s="36"/>
      <c r="BCG14" s="36"/>
      <c r="BCH14" s="36"/>
      <c r="BCI14" s="36"/>
      <c r="BCJ14" s="36"/>
      <c r="BCK14" s="36"/>
      <c r="BCL14" s="36"/>
      <c r="BCM14" s="36"/>
      <c r="BCN14" s="36"/>
      <c r="BCO14" s="36"/>
      <c r="BCP14" s="36"/>
      <c r="BCQ14" s="36"/>
      <c r="BCR14" s="36"/>
      <c r="BCS14" s="36"/>
      <c r="BCT14" s="36"/>
      <c r="BCU14" s="36"/>
      <c r="BCV14" s="36"/>
      <c r="BCW14" s="36"/>
      <c r="BCX14" s="36"/>
      <c r="BCY14" s="36"/>
      <c r="BCZ14" s="36"/>
      <c r="BDA14" s="36"/>
      <c r="BDB14" s="36"/>
      <c r="BDC14" s="36"/>
      <c r="BDD14" s="36"/>
      <c r="BDE14" s="36"/>
      <c r="BDF14" s="36"/>
      <c r="BDG14" s="36"/>
      <c r="BDH14" s="36"/>
      <c r="BDI14" s="36"/>
      <c r="BDJ14" s="36"/>
      <c r="BDK14" s="36"/>
      <c r="BDL14" s="36"/>
      <c r="BDM14" s="36"/>
      <c r="BDN14" s="36"/>
      <c r="BDO14" s="36"/>
      <c r="BDP14" s="36"/>
      <c r="BDQ14" s="36"/>
      <c r="BDR14" s="36"/>
      <c r="BDS14" s="36"/>
      <c r="BDT14" s="36"/>
      <c r="BDU14" s="36"/>
      <c r="BDV14" s="36"/>
      <c r="BDW14" s="36"/>
      <c r="BDX14" s="36"/>
      <c r="BDY14" s="36"/>
      <c r="BDZ14" s="36"/>
      <c r="BEA14" s="36"/>
      <c r="BEB14" s="36"/>
      <c r="BEC14" s="36"/>
      <c r="BED14" s="36"/>
      <c r="BEE14" s="36"/>
      <c r="BEF14" s="36"/>
      <c r="BEG14" s="36"/>
      <c r="BEH14" s="36"/>
      <c r="BEI14" s="36"/>
      <c r="BEJ14" s="36"/>
      <c r="BEK14" s="36"/>
      <c r="BEL14" s="36"/>
      <c r="BEM14" s="36"/>
      <c r="BEN14" s="36"/>
      <c r="BEO14" s="36"/>
      <c r="BEP14" s="36"/>
      <c r="BEQ14" s="36"/>
      <c r="BER14" s="36"/>
      <c r="BES14" s="36"/>
      <c r="BET14" s="36"/>
      <c r="BEU14" s="36"/>
      <c r="BEV14" s="36"/>
      <c r="BEW14" s="36"/>
      <c r="BEX14" s="36"/>
      <c r="BEY14" s="36"/>
      <c r="BEZ14" s="36"/>
      <c r="BFA14" s="36"/>
      <c r="BFB14" s="36"/>
      <c r="BFC14" s="36"/>
      <c r="BFD14" s="36"/>
      <c r="BFE14" s="36"/>
      <c r="BFF14" s="36"/>
      <c r="BFG14" s="36"/>
      <c r="BFH14" s="36"/>
      <c r="BFI14" s="36"/>
      <c r="BFJ14" s="36"/>
      <c r="BFK14" s="36"/>
      <c r="BFL14" s="36"/>
      <c r="BFM14" s="36"/>
      <c r="BFN14" s="36"/>
      <c r="BFO14" s="36"/>
      <c r="BFP14" s="36"/>
      <c r="BFQ14" s="36"/>
      <c r="BFR14" s="36"/>
      <c r="BFS14" s="36"/>
      <c r="BFT14" s="36"/>
      <c r="BFU14" s="36"/>
      <c r="BFV14" s="36"/>
      <c r="BFW14" s="36"/>
      <c r="BFX14" s="36"/>
      <c r="BFY14" s="36"/>
      <c r="BFZ14" s="36"/>
      <c r="BGA14" s="36"/>
      <c r="BGB14" s="36"/>
      <c r="BGC14" s="36"/>
      <c r="BGD14" s="36"/>
      <c r="BGE14" s="36"/>
      <c r="BGF14" s="36"/>
      <c r="BGG14" s="36"/>
      <c r="BGH14" s="36"/>
      <c r="BGI14" s="36"/>
      <c r="BGJ14" s="36"/>
      <c r="BGK14" s="36"/>
      <c r="BGL14" s="36"/>
      <c r="BGM14" s="36"/>
      <c r="BGN14" s="36"/>
      <c r="BGO14" s="36"/>
      <c r="BGP14" s="36"/>
      <c r="BGQ14" s="36"/>
      <c r="BGR14" s="36"/>
      <c r="BGS14" s="36"/>
      <c r="BGT14" s="36"/>
      <c r="BGU14" s="36"/>
      <c r="BGV14" s="36"/>
      <c r="BGW14" s="36"/>
      <c r="BGX14" s="36"/>
      <c r="BGY14" s="36"/>
      <c r="BGZ14" s="36"/>
      <c r="BHA14" s="36"/>
      <c r="BHB14" s="36"/>
      <c r="BHC14" s="36"/>
      <c r="BHD14" s="36"/>
      <c r="BHE14" s="36"/>
      <c r="BHF14" s="36"/>
      <c r="BHG14" s="36"/>
      <c r="BHH14" s="36"/>
      <c r="BHI14" s="36"/>
      <c r="BHJ14" s="36"/>
      <c r="BHK14" s="36"/>
      <c r="BHL14" s="36"/>
      <c r="BHM14" s="36"/>
      <c r="BHN14" s="36"/>
      <c r="BHO14" s="36"/>
      <c r="BHP14" s="36"/>
      <c r="BHQ14" s="36"/>
      <c r="BHR14" s="36"/>
      <c r="BHS14" s="36"/>
      <c r="BHT14" s="36"/>
      <c r="BHU14" s="36"/>
      <c r="BHV14" s="36"/>
      <c r="BHW14" s="36"/>
      <c r="BHX14" s="36"/>
      <c r="BHY14" s="36"/>
      <c r="BHZ14" s="36"/>
      <c r="BIA14" s="36"/>
      <c r="BIB14" s="36"/>
      <c r="BIC14" s="36"/>
      <c r="BID14" s="36"/>
      <c r="BIE14" s="36"/>
      <c r="BIF14" s="36"/>
      <c r="BIG14" s="36"/>
      <c r="BIH14" s="36"/>
      <c r="BII14" s="36"/>
      <c r="BIJ14" s="36"/>
      <c r="BIK14" s="36"/>
      <c r="BIL14" s="36"/>
      <c r="BIM14" s="36"/>
      <c r="BIN14" s="36"/>
      <c r="BIO14" s="36"/>
      <c r="BIP14" s="36"/>
      <c r="BIQ14" s="36"/>
      <c r="BIR14" s="36"/>
      <c r="BIS14" s="36"/>
      <c r="BIT14" s="36"/>
      <c r="BIU14" s="36"/>
      <c r="BIV14" s="36"/>
      <c r="BIW14" s="36"/>
      <c r="BIX14" s="36"/>
      <c r="BIY14" s="36"/>
      <c r="BIZ14" s="36"/>
      <c r="BJA14" s="36"/>
      <c r="BJB14" s="36"/>
      <c r="BJC14" s="36"/>
      <c r="BJD14" s="36"/>
      <c r="BJE14" s="36"/>
      <c r="BJF14" s="36"/>
      <c r="BJG14" s="36"/>
      <c r="BJH14" s="36"/>
      <c r="BJI14" s="36"/>
      <c r="BJJ14" s="36"/>
      <c r="BJK14" s="36"/>
      <c r="BJL14" s="36"/>
      <c r="BJM14" s="36"/>
      <c r="BJN14" s="36"/>
      <c r="BJO14" s="36"/>
      <c r="BJP14" s="36"/>
      <c r="BJQ14" s="36"/>
      <c r="BJR14" s="36"/>
      <c r="BJS14" s="36"/>
      <c r="BJT14" s="36"/>
      <c r="BJU14" s="36"/>
      <c r="BJV14" s="36"/>
      <c r="BJW14" s="36"/>
      <c r="BJX14" s="36"/>
      <c r="BJY14" s="36"/>
      <c r="BJZ14" s="36"/>
      <c r="BKA14" s="36"/>
      <c r="BKB14" s="36"/>
      <c r="BKC14" s="36"/>
      <c r="BKD14" s="36"/>
      <c r="BKE14" s="36"/>
      <c r="BKF14" s="36"/>
      <c r="BKG14" s="36"/>
      <c r="BKH14" s="36"/>
      <c r="BKI14" s="36"/>
      <c r="BKJ14" s="36"/>
      <c r="BKK14" s="36"/>
      <c r="BKL14" s="36"/>
      <c r="BKM14" s="36"/>
      <c r="BKN14" s="36"/>
      <c r="BKO14" s="36"/>
      <c r="BKP14" s="36"/>
      <c r="BKQ14" s="36"/>
      <c r="BKR14" s="36"/>
      <c r="BKS14" s="36"/>
      <c r="BKT14" s="36"/>
      <c r="BKU14" s="36"/>
      <c r="BKV14" s="36"/>
      <c r="BKW14" s="36"/>
      <c r="BKX14" s="36"/>
      <c r="BKY14" s="36"/>
      <c r="BKZ14" s="36"/>
      <c r="BLA14" s="36"/>
      <c r="BLB14" s="36"/>
      <c r="BLC14" s="36"/>
      <c r="BLD14" s="36"/>
      <c r="BLE14" s="36"/>
      <c r="BLF14" s="36"/>
      <c r="BLG14" s="36"/>
      <c r="BLH14" s="36"/>
      <c r="BLI14" s="36"/>
      <c r="BLJ14" s="36"/>
      <c r="BLK14" s="36"/>
      <c r="BLL14" s="36"/>
      <c r="BLM14" s="36"/>
      <c r="BLN14" s="36"/>
      <c r="BLO14" s="36"/>
      <c r="BLP14" s="36"/>
      <c r="BLQ14" s="36"/>
      <c r="BLR14" s="36"/>
      <c r="BLS14" s="36"/>
      <c r="BLT14" s="36"/>
      <c r="BLU14" s="36"/>
      <c r="BLV14" s="36"/>
      <c r="BLW14" s="36"/>
      <c r="BLX14" s="36"/>
      <c r="BLY14" s="36"/>
      <c r="BLZ14" s="36"/>
      <c r="BMA14" s="36"/>
      <c r="BMB14" s="36"/>
      <c r="BMC14" s="36"/>
      <c r="BMD14" s="36"/>
      <c r="BME14" s="36"/>
      <c r="BMF14" s="36"/>
      <c r="BMG14" s="36"/>
      <c r="BMH14" s="36"/>
      <c r="BMI14" s="36"/>
      <c r="BMJ14" s="36"/>
      <c r="BMK14" s="36"/>
      <c r="BML14" s="36"/>
      <c r="BMM14" s="36"/>
      <c r="BMN14" s="36"/>
      <c r="BMO14" s="36"/>
      <c r="BMP14" s="36"/>
      <c r="BMQ14" s="36"/>
      <c r="BMR14" s="36"/>
      <c r="BMS14" s="36"/>
      <c r="BMT14" s="36"/>
      <c r="BMU14" s="36"/>
      <c r="BMV14" s="36"/>
      <c r="BMW14" s="36"/>
      <c r="BMX14" s="36"/>
      <c r="BMY14" s="36"/>
      <c r="BMZ14" s="36"/>
      <c r="BNA14" s="36"/>
      <c r="BNB14" s="36"/>
      <c r="BNC14" s="36"/>
      <c r="BND14" s="36"/>
      <c r="BNE14" s="36"/>
      <c r="BNF14" s="36"/>
      <c r="BNG14" s="36"/>
      <c r="BNH14" s="36"/>
      <c r="BNI14" s="36"/>
      <c r="BNJ14" s="36"/>
      <c r="BNK14" s="36"/>
      <c r="BNL14" s="36"/>
      <c r="BNM14" s="36"/>
      <c r="BNN14" s="36"/>
      <c r="BNO14" s="36"/>
      <c r="BNP14" s="36"/>
      <c r="BNQ14" s="36"/>
      <c r="BNR14" s="36"/>
      <c r="BNS14" s="36"/>
      <c r="BNT14" s="36"/>
      <c r="BNU14" s="36"/>
      <c r="BNV14" s="36"/>
      <c r="BNW14" s="36"/>
      <c r="BNX14" s="36"/>
      <c r="BNY14" s="36"/>
      <c r="BNZ14" s="36"/>
      <c r="BOA14" s="36"/>
      <c r="BOB14" s="36"/>
      <c r="BOC14" s="36"/>
      <c r="BOD14" s="36"/>
      <c r="BOE14" s="36"/>
      <c r="BOF14" s="36"/>
      <c r="BOG14" s="36"/>
      <c r="BOH14" s="36"/>
      <c r="BOI14" s="36"/>
      <c r="BOJ14" s="36"/>
      <c r="BOK14" s="36"/>
      <c r="BOL14" s="36"/>
      <c r="BOM14" s="36"/>
      <c r="BON14" s="36"/>
      <c r="BOO14" s="36"/>
      <c r="BOP14" s="36"/>
      <c r="BOQ14" s="36"/>
      <c r="BOR14" s="36"/>
      <c r="BOS14" s="36"/>
      <c r="BOT14" s="36"/>
      <c r="BOU14" s="36"/>
      <c r="BOV14" s="36"/>
      <c r="BOW14" s="36"/>
      <c r="BOX14" s="36"/>
      <c r="BOY14" s="36"/>
      <c r="BOZ14" s="36"/>
      <c r="BPA14" s="36"/>
      <c r="BPB14" s="36"/>
      <c r="BPC14" s="36"/>
      <c r="BPD14" s="36"/>
      <c r="BPE14" s="36"/>
      <c r="BPF14" s="36"/>
      <c r="BPG14" s="36"/>
      <c r="BPH14" s="36"/>
      <c r="BPI14" s="36"/>
      <c r="BPJ14" s="36"/>
      <c r="BPK14" s="36"/>
      <c r="BPL14" s="36"/>
      <c r="BPM14" s="36"/>
      <c r="BPN14" s="36"/>
      <c r="BPO14" s="36"/>
      <c r="BPP14" s="36"/>
      <c r="BPQ14" s="36"/>
      <c r="BPR14" s="36"/>
      <c r="BPS14" s="36"/>
      <c r="BPT14" s="36"/>
      <c r="BPU14" s="36"/>
      <c r="BPV14" s="36"/>
      <c r="BPW14" s="36"/>
      <c r="BPX14" s="36"/>
      <c r="BPY14" s="36"/>
      <c r="BPZ14" s="36"/>
      <c r="BQA14" s="36"/>
      <c r="BQB14" s="36"/>
      <c r="BQC14" s="36"/>
      <c r="BQD14" s="36"/>
      <c r="BQE14" s="36"/>
      <c r="BQF14" s="36"/>
      <c r="BQG14" s="36"/>
      <c r="BQH14" s="36"/>
      <c r="BQI14" s="36"/>
      <c r="BQJ14" s="36"/>
      <c r="BQK14" s="36"/>
      <c r="BQL14" s="36"/>
      <c r="BQM14" s="36"/>
      <c r="BQN14" s="36"/>
      <c r="BQO14" s="36"/>
      <c r="BQP14" s="36"/>
      <c r="BQQ14" s="36"/>
      <c r="BQR14" s="36"/>
      <c r="BQS14" s="36"/>
      <c r="BQT14" s="36"/>
      <c r="BQU14" s="36"/>
      <c r="BQV14" s="36"/>
      <c r="BQW14" s="36"/>
      <c r="BQX14" s="36"/>
      <c r="BQY14" s="36"/>
      <c r="BQZ14" s="36"/>
      <c r="BRA14" s="36"/>
      <c r="BRB14" s="36"/>
      <c r="BRC14" s="36"/>
      <c r="BRD14" s="36"/>
      <c r="BRE14" s="36"/>
      <c r="BRF14" s="36"/>
      <c r="BRG14" s="36"/>
      <c r="BRH14" s="36"/>
      <c r="BRI14" s="36"/>
      <c r="BRJ14" s="36"/>
      <c r="BRK14" s="36"/>
      <c r="BRL14" s="36"/>
      <c r="BRM14" s="36"/>
      <c r="BRN14" s="36"/>
      <c r="BRO14" s="36"/>
      <c r="BRP14" s="36"/>
      <c r="BRQ14" s="36"/>
      <c r="BRR14" s="36"/>
      <c r="BRS14" s="36"/>
      <c r="BRT14" s="36"/>
      <c r="BRU14" s="36"/>
      <c r="BRV14" s="36"/>
      <c r="BRW14" s="36"/>
      <c r="BRX14" s="36"/>
      <c r="BRY14" s="36"/>
      <c r="BRZ14" s="36"/>
      <c r="BSA14" s="36"/>
      <c r="BSB14" s="36"/>
      <c r="BSC14" s="36"/>
      <c r="BSD14" s="36"/>
      <c r="BSE14" s="36"/>
      <c r="BSF14" s="36"/>
      <c r="BSG14" s="36"/>
      <c r="BSH14" s="36"/>
      <c r="BSI14" s="36"/>
      <c r="BSJ14" s="36"/>
      <c r="BSK14" s="36"/>
      <c r="BSL14" s="36"/>
      <c r="BSM14" s="36"/>
      <c r="BSN14" s="36"/>
      <c r="BSO14" s="36"/>
      <c r="BSP14" s="36"/>
      <c r="BSQ14" s="36"/>
      <c r="BSR14" s="36"/>
      <c r="BSS14" s="36"/>
      <c r="BST14" s="36"/>
      <c r="BSU14" s="36"/>
      <c r="BSV14" s="36"/>
      <c r="BSW14" s="36"/>
      <c r="BSX14" s="36"/>
      <c r="BSY14" s="36"/>
      <c r="BSZ14" s="36"/>
      <c r="BTA14" s="36"/>
      <c r="BTB14" s="36"/>
      <c r="BTC14" s="36"/>
      <c r="BTD14" s="36"/>
      <c r="BTE14" s="36"/>
      <c r="BTF14" s="36"/>
      <c r="BTG14" s="36"/>
      <c r="BTH14" s="36"/>
      <c r="BTI14" s="36"/>
      <c r="BTJ14" s="36"/>
      <c r="BTK14" s="36"/>
      <c r="BTL14" s="36"/>
      <c r="BTM14" s="36"/>
      <c r="BTN14" s="36"/>
      <c r="BTO14" s="36"/>
      <c r="BTP14" s="36"/>
      <c r="BTQ14" s="36"/>
      <c r="BTR14" s="36"/>
      <c r="BTS14" s="36"/>
      <c r="BTT14" s="36"/>
      <c r="BTU14" s="36"/>
      <c r="BTV14" s="36"/>
      <c r="BTW14" s="36"/>
      <c r="BTX14" s="36"/>
      <c r="BTY14" s="36"/>
      <c r="BTZ14" s="36"/>
      <c r="BUA14" s="36"/>
      <c r="BUB14" s="36"/>
      <c r="BUC14" s="36"/>
      <c r="BUD14" s="36"/>
      <c r="BUE14" s="36"/>
      <c r="BUF14" s="36"/>
      <c r="BUG14" s="36"/>
      <c r="BUH14" s="36"/>
      <c r="BUI14" s="36"/>
      <c r="BUJ14" s="36"/>
      <c r="BUK14" s="36"/>
      <c r="BUL14" s="36"/>
      <c r="BUM14" s="36"/>
      <c r="BUN14" s="36"/>
      <c r="BUO14" s="36"/>
      <c r="BUP14" s="36"/>
      <c r="BUQ14" s="36"/>
      <c r="BUR14" s="36"/>
      <c r="BUS14" s="36"/>
      <c r="BUT14" s="36"/>
      <c r="BUU14" s="36"/>
      <c r="BUV14" s="36"/>
      <c r="BUW14" s="36"/>
      <c r="BUX14" s="36"/>
      <c r="BUY14" s="36"/>
      <c r="BUZ14" s="36"/>
      <c r="BVA14" s="36"/>
      <c r="BVB14" s="36"/>
      <c r="BVC14" s="36"/>
      <c r="BVD14" s="36"/>
      <c r="BVE14" s="36"/>
      <c r="BVF14" s="36"/>
      <c r="BVG14" s="36"/>
      <c r="BVH14" s="36"/>
      <c r="BVI14" s="36"/>
      <c r="BVJ14" s="36"/>
      <c r="BVK14" s="36"/>
      <c r="BVL14" s="36"/>
      <c r="BVM14" s="36"/>
      <c r="BVN14" s="36"/>
      <c r="BVO14" s="36"/>
      <c r="BVP14" s="36"/>
      <c r="BVQ14" s="36"/>
      <c r="BVR14" s="36"/>
      <c r="BVS14" s="36"/>
      <c r="BVT14" s="36"/>
      <c r="BVU14" s="36"/>
      <c r="BVV14" s="36"/>
      <c r="BVW14" s="36"/>
      <c r="BVX14" s="36"/>
      <c r="BVY14" s="36"/>
      <c r="BVZ14" s="36"/>
      <c r="BWA14" s="36"/>
      <c r="BWB14" s="36"/>
      <c r="BWC14" s="36"/>
      <c r="BWD14" s="36"/>
      <c r="BWE14" s="36"/>
      <c r="BWF14" s="36"/>
      <c r="BWG14" s="36"/>
      <c r="BWH14" s="36"/>
      <c r="BWI14" s="36"/>
      <c r="BWJ14" s="36"/>
      <c r="BWK14" s="36"/>
      <c r="BWL14" s="36"/>
      <c r="BWM14" s="36"/>
      <c r="BWN14" s="36"/>
      <c r="BWO14" s="36"/>
      <c r="BWP14" s="36"/>
      <c r="BWQ14" s="36"/>
      <c r="BWR14" s="36"/>
      <c r="BWS14" s="36"/>
      <c r="BWT14" s="36"/>
      <c r="BWU14" s="36"/>
      <c r="BWV14" s="36"/>
      <c r="BWW14" s="36"/>
      <c r="BWX14" s="36"/>
      <c r="BWY14" s="36"/>
      <c r="BWZ14" s="36"/>
      <c r="BXA14" s="36"/>
      <c r="BXB14" s="36"/>
      <c r="BXC14" s="36"/>
      <c r="BXD14" s="36"/>
      <c r="BXE14" s="36"/>
      <c r="BXF14" s="36"/>
      <c r="BXG14" s="36"/>
      <c r="BXH14" s="36"/>
      <c r="BXI14" s="36"/>
      <c r="BXJ14" s="36"/>
      <c r="BXK14" s="36"/>
      <c r="BXL14" s="36"/>
      <c r="BXM14" s="36"/>
      <c r="BXN14" s="36"/>
      <c r="BXO14" s="36"/>
      <c r="BXP14" s="36"/>
      <c r="BXQ14" s="36"/>
      <c r="BXR14" s="36"/>
      <c r="BXS14" s="36"/>
      <c r="BXT14" s="36"/>
      <c r="BXU14" s="36"/>
      <c r="BXV14" s="36"/>
      <c r="BXW14" s="36"/>
      <c r="BXX14" s="36"/>
      <c r="BXY14" s="36"/>
      <c r="BXZ14" s="36"/>
      <c r="BYA14" s="36"/>
      <c r="BYB14" s="36"/>
      <c r="BYC14" s="36"/>
      <c r="BYD14" s="36"/>
      <c r="BYE14" s="36"/>
      <c r="BYF14" s="36"/>
      <c r="BYG14" s="36"/>
      <c r="BYH14" s="36"/>
      <c r="BYI14" s="36"/>
      <c r="BYJ14" s="36"/>
      <c r="BYK14" s="36"/>
      <c r="BYL14" s="36"/>
      <c r="BYM14" s="36"/>
      <c r="BYN14" s="36"/>
      <c r="BYO14" s="36"/>
      <c r="BYP14" s="36"/>
      <c r="BYQ14" s="36"/>
      <c r="BYR14" s="36"/>
      <c r="BYS14" s="36"/>
      <c r="BYT14" s="36"/>
      <c r="BYU14" s="36"/>
      <c r="BYV14" s="36"/>
      <c r="BYW14" s="36"/>
      <c r="BYX14" s="36"/>
      <c r="BYY14" s="36"/>
      <c r="BYZ14" s="36"/>
      <c r="BZA14" s="36"/>
      <c r="BZB14" s="36"/>
      <c r="BZC14" s="36"/>
      <c r="BZD14" s="36"/>
      <c r="BZE14" s="36"/>
      <c r="BZF14" s="36"/>
      <c r="BZG14" s="36"/>
      <c r="BZH14" s="36"/>
      <c r="BZI14" s="36"/>
      <c r="BZJ14" s="36"/>
      <c r="BZK14" s="36"/>
      <c r="BZL14" s="36"/>
      <c r="BZM14" s="36"/>
      <c r="BZN14" s="36"/>
      <c r="BZO14" s="36"/>
      <c r="BZP14" s="36"/>
      <c r="BZQ14" s="36"/>
      <c r="BZR14" s="36"/>
      <c r="BZS14" s="36"/>
      <c r="BZT14" s="36"/>
      <c r="BZU14" s="36"/>
      <c r="BZV14" s="36"/>
      <c r="BZW14" s="36"/>
      <c r="BZX14" s="36"/>
      <c r="BZY14" s="36"/>
      <c r="BZZ14" s="36"/>
      <c r="CAA14" s="36"/>
      <c r="CAB14" s="36"/>
      <c r="CAC14" s="36"/>
      <c r="CAD14" s="36"/>
      <c r="CAE14" s="36"/>
      <c r="CAF14" s="36"/>
      <c r="CAG14" s="36"/>
      <c r="CAH14" s="36"/>
      <c r="CAI14" s="36"/>
      <c r="CAJ14" s="36"/>
      <c r="CAK14" s="36"/>
      <c r="CAL14" s="36"/>
      <c r="CAM14" s="36"/>
      <c r="CAN14" s="36"/>
      <c r="CAO14" s="36"/>
      <c r="CAP14" s="36"/>
      <c r="CAQ14" s="36"/>
      <c r="CAR14" s="36"/>
      <c r="CAS14" s="36"/>
      <c r="CAT14" s="36"/>
      <c r="CAU14" s="36"/>
      <c r="CAV14" s="36"/>
      <c r="CAW14" s="36"/>
      <c r="CAX14" s="36"/>
      <c r="CAY14" s="36"/>
      <c r="CAZ14" s="36"/>
      <c r="CBA14" s="36"/>
      <c r="CBB14" s="36"/>
      <c r="CBC14" s="36"/>
      <c r="CBD14" s="36"/>
      <c r="CBE14" s="36"/>
      <c r="CBF14" s="36"/>
      <c r="CBG14" s="36"/>
      <c r="CBH14" s="36"/>
      <c r="CBI14" s="36"/>
      <c r="CBJ14" s="36"/>
      <c r="CBK14" s="36"/>
      <c r="CBL14" s="36"/>
      <c r="CBM14" s="36"/>
      <c r="CBN14" s="36"/>
      <c r="CBO14" s="36"/>
      <c r="CBP14" s="36"/>
      <c r="CBQ14" s="36"/>
      <c r="CBR14" s="36"/>
      <c r="CBS14" s="36"/>
      <c r="CBT14" s="36"/>
      <c r="CBU14" s="36"/>
      <c r="CBV14" s="36"/>
      <c r="CBW14" s="36"/>
      <c r="CBX14" s="36"/>
      <c r="CBY14" s="36"/>
      <c r="CBZ14" s="36"/>
      <c r="CCA14" s="36"/>
      <c r="CCB14" s="36"/>
      <c r="CCC14" s="36"/>
      <c r="CCD14" s="36"/>
      <c r="CCE14" s="36"/>
      <c r="CCF14" s="36"/>
      <c r="CCG14" s="36"/>
      <c r="CCH14" s="36"/>
      <c r="CCI14" s="36"/>
      <c r="CCJ14" s="36"/>
      <c r="CCK14" s="36"/>
      <c r="CCL14" s="36"/>
      <c r="CCM14" s="36"/>
      <c r="CCN14" s="36"/>
      <c r="CCO14" s="36"/>
      <c r="CCP14" s="36"/>
      <c r="CCQ14" s="36"/>
      <c r="CCR14" s="36"/>
      <c r="CCS14" s="36"/>
      <c r="CCT14" s="36"/>
      <c r="CCU14" s="36"/>
      <c r="CCV14" s="36"/>
      <c r="CCW14" s="36"/>
      <c r="CCX14" s="36"/>
      <c r="CCY14" s="36"/>
      <c r="CCZ14" s="36"/>
      <c r="CDA14" s="36"/>
      <c r="CDB14" s="36"/>
      <c r="CDC14" s="36"/>
      <c r="CDD14" s="36"/>
      <c r="CDE14" s="36"/>
      <c r="CDF14" s="36"/>
      <c r="CDG14" s="36"/>
      <c r="CDH14" s="36"/>
      <c r="CDI14" s="36"/>
      <c r="CDJ14" s="36"/>
      <c r="CDK14" s="36"/>
      <c r="CDL14" s="36"/>
      <c r="CDM14" s="36"/>
      <c r="CDN14" s="36"/>
      <c r="CDO14" s="36"/>
      <c r="CDP14" s="36"/>
      <c r="CDQ14" s="36"/>
      <c r="CDR14" s="36"/>
      <c r="CDS14" s="36"/>
      <c r="CDT14" s="36"/>
      <c r="CDU14" s="36"/>
      <c r="CDV14" s="36"/>
      <c r="CDW14" s="36"/>
      <c r="CDX14" s="36"/>
      <c r="CDY14" s="36"/>
      <c r="CDZ14" s="36"/>
      <c r="CEA14" s="36"/>
      <c r="CEB14" s="36"/>
      <c r="CEC14" s="36"/>
      <c r="CED14" s="36"/>
      <c r="CEE14" s="36"/>
      <c r="CEF14" s="36"/>
      <c r="CEG14" s="36"/>
      <c r="CEH14" s="36"/>
      <c r="CEI14" s="36"/>
      <c r="CEJ14" s="36"/>
      <c r="CEK14" s="36"/>
      <c r="CEL14" s="36"/>
      <c r="CEM14" s="36"/>
      <c r="CEN14" s="36"/>
      <c r="CEO14" s="36"/>
      <c r="CEP14" s="36"/>
      <c r="CEQ14" s="36"/>
      <c r="CER14" s="36"/>
      <c r="CES14" s="36"/>
      <c r="CET14" s="36"/>
      <c r="CEU14" s="36"/>
      <c r="CEV14" s="36"/>
      <c r="CEW14" s="36"/>
      <c r="CEX14" s="36"/>
      <c r="CEY14" s="36"/>
      <c r="CEZ14" s="36"/>
      <c r="CFA14" s="36"/>
      <c r="CFB14" s="36"/>
      <c r="CFC14" s="36"/>
      <c r="CFD14" s="36"/>
      <c r="CFE14" s="36"/>
      <c r="CFF14" s="36"/>
      <c r="CFG14" s="36"/>
      <c r="CFH14" s="36"/>
      <c r="CFI14" s="36"/>
      <c r="CFJ14" s="36"/>
      <c r="CFK14" s="36"/>
      <c r="CFL14" s="36"/>
      <c r="CFM14" s="36"/>
      <c r="CFN14" s="36"/>
      <c r="CFO14" s="36"/>
      <c r="CFP14" s="36"/>
      <c r="CFQ14" s="36"/>
      <c r="CFR14" s="36"/>
      <c r="CFS14" s="36"/>
      <c r="CFT14" s="36"/>
      <c r="CFU14" s="36"/>
      <c r="CFV14" s="36"/>
      <c r="CFW14" s="36"/>
      <c r="CFX14" s="36"/>
      <c r="CFY14" s="36"/>
      <c r="CFZ14" s="36"/>
      <c r="CGA14" s="36"/>
      <c r="CGB14" s="36"/>
      <c r="CGC14" s="36"/>
      <c r="CGD14" s="36"/>
      <c r="CGE14" s="36"/>
      <c r="CGF14" s="36"/>
      <c r="CGG14" s="36"/>
      <c r="CGH14" s="36"/>
      <c r="CGI14" s="36"/>
      <c r="CGJ14" s="36"/>
      <c r="CGK14" s="36"/>
      <c r="CGL14" s="36"/>
      <c r="CGM14" s="36"/>
      <c r="CGN14" s="36"/>
      <c r="CGO14" s="36"/>
      <c r="CGP14" s="36"/>
      <c r="CGQ14" s="36"/>
      <c r="CGR14" s="36"/>
      <c r="CGS14" s="36"/>
      <c r="CGT14" s="36"/>
      <c r="CGU14" s="36"/>
      <c r="CGV14" s="36"/>
      <c r="CGW14" s="36"/>
      <c r="CGX14" s="36"/>
      <c r="CGY14" s="36"/>
      <c r="CGZ14" s="36"/>
      <c r="CHA14" s="36"/>
      <c r="CHB14" s="36"/>
      <c r="CHC14" s="36"/>
      <c r="CHD14" s="36"/>
      <c r="CHE14" s="36"/>
      <c r="CHF14" s="36"/>
      <c r="CHG14" s="36"/>
      <c r="CHH14" s="36"/>
      <c r="CHI14" s="36"/>
      <c r="CHJ14" s="36"/>
      <c r="CHK14" s="36"/>
      <c r="CHL14" s="36"/>
      <c r="CHM14" s="36"/>
      <c r="CHN14" s="36"/>
      <c r="CHO14" s="36"/>
      <c r="CHP14" s="36"/>
      <c r="CHQ14" s="36"/>
      <c r="CHR14" s="36"/>
      <c r="CHS14" s="36"/>
      <c r="CHT14" s="36"/>
      <c r="CHU14" s="36"/>
      <c r="CHV14" s="36"/>
      <c r="CHW14" s="36"/>
      <c r="CHX14" s="36"/>
      <c r="CHY14" s="36"/>
      <c r="CHZ14" s="36"/>
      <c r="CIA14" s="36"/>
      <c r="CIB14" s="36"/>
      <c r="CIC14" s="36"/>
      <c r="CID14" s="36"/>
      <c r="CIE14" s="36"/>
      <c r="CIF14" s="36"/>
      <c r="CIG14" s="36"/>
      <c r="CIH14" s="36"/>
      <c r="CII14" s="36"/>
      <c r="CIJ14" s="36"/>
      <c r="CIK14" s="36"/>
      <c r="CIL14" s="36"/>
      <c r="CIM14" s="36"/>
      <c r="CIN14" s="36"/>
      <c r="CIO14" s="36"/>
      <c r="CIP14" s="36"/>
      <c r="CIQ14" s="36"/>
      <c r="CIR14" s="36"/>
      <c r="CIS14" s="36"/>
      <c r="CIT14" s="36"/>
      <c r="CIU14" s="36"/>
      <c r="CIV14" s="36"/>
      <c r="CIW14" s="36"/>
      <c r="CIX14" s="36"/>
      <c r="CIY14" s="36"/>
      <c r="CIZ14" s="36"/>
      <c r="CJA14" s="36"/>
      <c r="CJB14" s="36"/>
      <c r="CJC14" s="36"/>
      <c r="CJD14" s="36"/>
      <c r="CJE14" s="36"/>
      <c r="CJF14" s="36"/>
      <c r="CJG14" s="36"/>
      <c r="CJH14" s="36"/>
      <c r="CJI14" s="36"/>
      <c r="CJJ14" s="36"/>
      <c r="CJK14" s="36"/>
      <c r="CJL14" s="36"/>
      <c r="CJM14" s="36"/>
      <c r="CJN14" s="36"/>
      <c r="CJO14" s="36"/>
      <c r="CJP14" s="36"/>
      <c r="CJQ14" s="36"/>
      <c r="CJR14" s="36"/>
      <c r="CJS14" s="36"/>
      <c r="CJT14" s="36"/>
      <c r="CJU14" s="36"/>
      <c r="CJV14" s="36"/>
      <c r="CJW14" s="36"/>
      <c r="CJX14" s="36"/>
      <c r="CJY14" s="36"/>
      <c r="CJZ14" s="36"/>
      <c r="CKA14" s="36"/>
      <c r="CKB14" s="36"/>
      <c r="CKC14" s="36"/>
      <c r="CKD14" s="36"/>
      <c r="CKE14" s="36"/>
      <c r="CKF14" s="36"/>
      <c r="CKG14" s="36"/>
      <c r="CKH14" s="36"/>
      <c r="CKI14" s="36"/>
      <c r="CKJ14" s="36"/>
      <c r="CKK14" s="36"/>
      <c r="CKL14" s="36"/>
      <c r="CKM14" s="36"/>
      <c r="CKN14" s="36"/>
      <c r="CKO14" s="36"/>
      <c r="CKP14" s="36"/>
      <c r="CKQ14" s="36"/>
      <c r="CKR14" s="36"/>
      <c r="CKS14" s="36"/>
      <c r="CKT14" s="36"/>
      <c r="CKU14" s="36"/>
      <c r="CKV14" s="36"/>
      <c r="CKW14" s="36"/>
      <c r="CKX14" s="36"/>
      <c r="CKY14" s="36"/>
      <c r="CKZ14" s="36"/>
      <c r="CLA14" s="36"/>
      <c r="CLB14" s="36"/>
      <c r="CLC14" s="36"/>
      <c r="CLD14" s="36"/>
      <c r="CLE14" s="36"/>
      <c r="CLF14" s="36"/>
      <c r="CLG14" s="36"/>
      <c r="CLH14" s="36"/>
      <c r="CLI14" s="36"/>
      <c r="CLJ14" s="36"/>
      <c r="CLK14" s="36"/>
      <c r="CLL14" s="36"/>
      <c r="CLM14" s="36"/>
      <c r="CLN14" s="36"/>
      <c r="CLO14" s="36"/>
      <c r="CLP14" s="36"/>
      <c r="CLQ14" s="36"/>
      <c r="CLR14" s="36"/>
      <c r="CLS14" s="36"/>
      <c r="CLT14" s="36"/>
      <c r="CLU14" s="36"/>
      <c r="CLV14" s="36"/>
      <c r="CLW14" s="36"/>
      <c r="CLX14" s="36"/>
      <c r="CLY14" s="36"/>
      <c r="CLZ14" s="36"/>
      <c r="CMA14" s="36"/>
      <c r="CMB14" s="36"/>
      <c r="CMC14" s="36"/>
      <c r="CMD14" s="36"/>
      <c r="CME14" s="36"/>
      <c r="CMF14" s="36"/>
      <c r="CMG14" s="36"/>
      <c r="CMH14" s="36"/>
      <c r="CMI14" s="36"/>
      <c r="CMJ14" s="36"/>
      <c r="CMK14" s="36"/>
      <c r="CML14" s="36"/>
      <c r="CMM14" s="36"/>
      <c r="CMN14" s="36"/>
      <c r="CMO14" s="36"/>
      <c r="CMP14" s="36"/>
      <c r="CMQ14" s="36"/>
      <c r="CMR14" s="36"/>
      <c r="CMS14" s="36"/>
      <c r="CMT14" s="36"/>
      <c r="CMU14" s="36"/>
      <c r="CMV14" s="36"/>
      <c r="CMW14" s="36"/>
      <c r="CMX14" s="36"/>
      <c r="CMY14" s="36"/>
      <c r="CMZ14" s="36"/>
      <c r="CNA14" s="36"/>
      <c r="CNB14" s="36"/>
      <c r="CNC14" s="36"/>
      <c r="CND14" s="36"/>
      <c r="CNE14" s="36"/>
      <c r="CNF14" s="36"/>
      <c r="CNG14" s="36"/>
      <c r="CNH14" s="36"/>
      <c r="CNI14" s="36"/>
      <c r="CNJ14" s="36"/>
      <c r="CNK14" s="36"/>
      <c r="CNL14" s="36"/>
      <c r="CNM14" s="36"/>
      <c r="CNN14" s="36"/>
      <c r="CNO14" s="36"/>
      <c r="CNP14" s="36"/>
      <c r="CNQ14" s="36"/>
      <c r="CNR14" s="36"/>
      <c r="CNS14" s="36"/>
      <c r="CNT14" s="36"/>
      <c r="CNU14" s="36"/>
      <c r="CNV14" s="36"/>
      <c r="CNW14" s="36"/>
      <c r="CNX14" s="36"/>
      <c r="CNY14" s="36"/>
      <c r="CNZ14" s="36"/>
      <c r="COA14" s="36"/>
      <c r="COB14" s="36"/>
      <c r="COC14" s="36"/>
      <c r="COD14" s="36"/>
      <c r="COE14" s="36"/>
      <c r="COF14" s="36"/>
      <c r="COG14" s="36"/>
      <c r="COH14" s="36"/>
      <c r="COI14" s="36"/>
      <c r="COJ14" s="36"/>
      <c r="COK14" s="36"/>
      <c r="COL14" s="36"/>
      <c r="COM14" s="36"/>
      <c r="CON14" s="36"/>
      <c r="COO14" s="36"/>
      <c r="COP14" s="36"/>
      <c r="COQ14" s="36"/>
      <c r="COR14" s="36"/>
      <c r="COS14" s="36"/>
      <c r="COT14" s="36"/>
      <c r="COU14" s="36"/>
      <c r="COV14" s="36"/>
      <c r="COW14" s="36"/>
      <c r="COX14" s="36"/>
      <c r="COY14" s="36"/>
      <c r="COZ14" s="36"/>
      <c r="CPA14" s="36"/>
      <c r="CPB14" s="36"/>
      <c r="CPC14" s="36"/>
      <c r="CPD14" s="36"/>
      <c r="CPE14" s="36"/>
      <c r="CPF14" s="36"/>
      <c r="CPG14" s="36"/>
      <c r="CPH14" s="36"/>
      <c r="CPI14" s="36"/>
      <c r="CPJ14" s="36"/>
      <c r="CPK14" s="36"/>
      <c r="CPL14" s="36"/>
      <c r="CPM14" s="36"/>
      <c r="CPN14" s="36"/>
      <c r="CPO14" s="36"/>
      <c r="CPP14" s="36"/>
      <c r="CPQ14" s="36"/>
      <c r="CPR14" s="36"/>
      <c r="CPS14" s="36"/>
      <c r="CPT14" s="36"/>
      <c r="CPU14" s="36"/>
      <c r="CPV14" s="36"/>
      <c r="CPW14" s="36"/>
      <c r="CPX14" s="36"/>
      <c r="CPY14" s="36"/>
      <c r="CPZ14" s="36"/>
      <c r="CQA14" s="36"/>
      <c r="CQB14" s="36"/>
      <c r="CQC14" s="36"/>
      <c r="CQD14" s="36"/>
      <c r="CQE14" s="36"/>
      <c r="CQF14" s="36"/>
      <c r="CQG14" s="36"/>
      <c r="CQH14" s="36"/>
      <c r="CQI14" s="36"/>
      <c r="CQJ14" s="36"/>
      <c r="CQK14" s="36"/>
      <c r="CQL14" s="36"/>
      <c r="CQM14" s="36"/>
      <c r="CQN14" s="36"/>
      <c r="CQO14" s="36"/>
      <c r="CQP14" s="36"/>
      <c r="CQQ14" s="36"/>
      <c r="CQR14" s="36"/>
      <c r="CQS14" s="36"/>
      <c r="CQT14" s="36"/>
      <c r="CQU14" s="36"/>
      <c r="CQV14" s="36"/>
      <c r="CQW14" s="36"/>
      <c r="CQX14" s="36"/>
      <c r="CQY14" s="36"/>
      <c r="CQZ14" s="36"/>
      <c r="CRA14" s="36"/>
      <c r="CRB14" s="36"/>
      <c r="CRC14" s="36"/>
      <c r="CRD14" s="36"/>
      <c r="CRE14" s="36"/>
      <c r="CRF14" s="36"/>
      <c r="CRG14" s="36"/>
      <c r="CRH14" s="36"/>
      <c r="CRI14" s="36"/>
      <c r="CRJ14" s="36"/>
      <c r="CRK14" s="36"/>
      <c r="CRL14" s="36"/>
      <c r="CRM14" s="36"/>
      <c r="CRN14" s="36"/>
      <c r="CRO14" s="36"/>
      <c r="CRP14" s="36"/>
      <c r="CRQ14" s="36"/>
      <c r="CRR14" s="36"/>
      <c r="CRS14" s="36"/>
      <c r="CRT14" s="36"/>
      <c r="CRU14" s="36"/>
      <c r="CRV14" s="36"/>
      <c r="CRW14" s="36"/>
      <c r="CRX14" s="36"/>
      <c r="CRY14" s="36"/>
      <c r="CRZ14" s="36"/>
      <c r="CSA14" s="36"/>
      <c r="CSB14" s="36"/>
      <c r="CSC14" s="36"/>
      <c r="CSD14" s="36"/>
      <c r="CSE14" s="36"/>
      <c r="CSF14" s="36"/>
      <c r="CSG14" s="36"/>
      <c r="CSH14" s="36"/>
      <c r="CSI14" s="36"/>
      <c r="CSJ14" s="36"/>
      <c r="CSK14" s="36"/>
      <c r="CSL14" s="36"/>
      <c r="CSM14" s="36"/>
      <c r="CSN14" s="36"/>
      <c r="CSO14" s="36"/>
      <c r="CSP14" s="36"/>
      <c r="CSQ14" s="36"/>
      <c r="CSR14" s="36"/>
      <c r="CSS14" s="36"/>
      <c r="CST14" s="36"/>
      <c r="CSU14" s="36"/>
      <c r="CSV14" s="36"/>
      <c r="CSW14" s="36"/>
      <c r="CSX14" s="36"/>
      <c r="CSY14" s="36"/>
      <c r="CSZ14" s="36"/>
      <c r="CTA14" s="36"/>
      <c r="CTB14" s="36"/>
      <c r="CTC14" s="36"/>
      <c r="CTD14" s="36"/>
      <c r="CTE14" s="36"/>
      <c r="CTF14" s="36"/>
      <c r="CTG14" s="36"/>
      <c r="CTH14" s="36"/>
      <c r="CTI14" s="36"/>
      <c r="CTJ14" s="36"/>
      <c r="CTK14" s="36"/>
      <c r="CTL14" s="36"/>
      <c r="CTM14" s="36"/>
      <c r="CTN14" s="36"/>
      <c r="CTO14" s="36"/>
      <c r="CTP14" s="36"/>
      <c r="CTQ14" s="36"/>
      <c r="CTR14" s="36"/>
      <c r="CTS14" s="36"/>
      <c r="CTT14" s="36"/>
      <c r="CTU14" s="36"/>
      <c r="CTV14" s="36"/>
      <c r="CTW14" s="36"/>
      <c r="CTX14" s="36"/>
      <c r="CTY14" s="36"/>
      <c r="CTZ14" s="36"/>
      <c r="CUA14" s="36"/>
      <c r="CUB14" s="36"/>
      <c r="CUC14" s="36"/>
      <c r="CUD14" s="36"/>
      <c r="CUE14" s="36"/>
      <c r="CUF14" s="36"/>
      <c r="CUG14" s="36"/>
      <c r="CUH14" s="36"/>
      <c r="CUI14" s="36"/>
      <c r="CUJ14" s="36"/>
      <c r="CUK14" s="36"/>
      <c r="CUL14" s="36"/>
      <c r="CUM14" s="36"/>
      <c r="CUN14" s="36"/>
      <c r="CUO14" s="36"/>
      <c r="CUP14" s="36"/>
      <c r="CUQ14" s="36"/>
      <c r="CUR14" s="36"/>
      <c r="CUS14" s="36"/>
      <c r="CUT14" s="36"/>
      <c r="CUU14" s="36"/>
      <c r="CUV14" s="36"/>
      <c r="CUW14" s="36"/>
      <c r="CUX14" s="36"/>
      <c r="CUY14" s="36"/>
      <c r="CUZ14" s="36"/>
      <c r="CVA14" s="36"/>
      <c r="CVB14" s="36"/>
      <c r="CVC14" s="36"/>
      <c r="CVD14" s="36"/>
      <c r="CVE14" s="36"/>
      <c r="CVF14" s="36"/>
      <c r="CVG14" s="36"/>
      <c r="CVH14" s="36"/>
      <c r="CVI14" s="36"/>
      <c r="CVJ14" s="36"/>
      <c r="CVK14" s="36"/>
      <c r="CVL14" s="36"/>
      <c r="CVM14" s="36"/>
      <c r="CVN14" s="36"/>
      <c r="CVO14" s="36"/>
      <c r="CVP14" s="36"/>
      <c r="CVQ14" s="36"/>
      <c r="CVR14" s="36"/>
      <c r="CVS14" s="36"/>
      <c r="CVT14" s="36"/>
      <c r="CVU14" s="36"/>
      <c r="CVV14" s="36"/>
      <c r="CVW14" s="36"/>
      <c r="CVX14" s="36"/>
      <c r="CVY14" s="36"/>
      <c r="CVZ14" s="36"/>
      <c r="CWA14" s="36"/>
      <c r="CWB14" s="36"/>
      <c r="CWC14" s="36"/>
      <c r="CWD14" s="36"/>
      <c r="CWE14" s="36"/>
      <c r="CWF14" s="36"/>
      <c r="CWG14" s="36"/>
      <c r="CWH14" s="36"/>
      <c r="CWI14" s="36"/>
      <c r="CWJ14" s="36"/>
      <c r="CWK14" s="36"/>
      <c r="CWL14" s="36"/>
      <c r="CWM14" s="36"/>
      <c r="CWN14" s="36"/>
      <c r="CWO14" s="36"/>
      <c r="CWP14" s="36"/>
      <c r="CWQ14" s="36"/>
      <c r="CWR14" s="36"/>
      <c r="CWS14" s="36"/>
      <c r="CWT14" s="36"/>
      <c r="CWU14" s="36"/>
      <c r="CWV14" s="36"/>
      <c r="CWW14" s="36"/>
      <c r="CWX14" s="36"/>
      <c r="CWY14" s="36"/>
      <c r="CWZ14" s="36"/>
      <c r="CXA14" s="36"/>
      <c r="CXB14" s="36"/>
      <c r="CXC14" s="36"/>
      <c r="CXD14" s="36"/>
      <c r="CXE14" s="36"/>
      <c r="CXF14" s="36"/>
      <c r="CXG14" s="36"/>
      <c r="CXH14" s="36"/>
      <c r="CXI14" s="36"/>
      <c r="CXJ14" s="36"/>
      <c r="CXK14" s="36"/>
      <c r="CXL14" s="36"/>
      <c r="CXM14" s="36"/>
      <c r="CXN14" s="36"/>
      <c r="CXO14" s="36"/>
      <c r="CXP14" s="36"/>
      <c r="CXQ14" s="36"/>
      <c r="CXR14" s="36"/>
      <c r="CXS14" s="36"/>
      <c r="CXT14" s="36"/>
      <c r="CXU14" s="36"/>
      <c r="CXV14" s="36"/>
      <c r="CXW14" s="36"/>
      <c r="CXX14" s="36"/>
      <c r="CXY14" s="36"/>
      <c r="CXZ14" s="36"/>
      <c r="CYA14" s="36"/>
      <c r="CYB14" s="36"/>
      <c r="CYC14" s="36"/>
      <c r="CYD14" s="36"/>
      <c r="CYE14" s="36"/>
      <c r="CYF14" s="36"/>
      <c r="CYG14" s="36"/>
      <c r="CYH14" s="36"/>
      <c r="CYI14" s="36"/>
      <c r="CYJ14" s="36"/>
      <c r="CYK14" s="36"/>
      <c r="CYL14" s="36"/>
      <c r="CYM14" s="36"/>
      <c r="CYN14" s="36"/>
      <c r="CYO14" s="36"/>
      <c r="CYP14" s="36"/>
      <c r="CYQ14" s="36"/>
      <c r="CYR14" s="36"/>
      <c r="CYS14" s="36"/>
      <c r="CYT14" s="36"/>
      <c r="CYU14" s="36"/>
      <c r="CYV14" s="36"/>
      <c r="CYW14" s="36"/>
      <c r="CYX14" s="36"/>
      <c r="CYY14" s="36"/>
      <c r="CYZ14" s="36"/>
      <c r="CZA14" s="36"/>
      <c r="CZB14" s="36"/>
      <c r="CZC14" s="36"/>
      <c r="CZD14" s="36"/>
      <c r="CZE14" s="36"/>
      <c r="CZF14" s="36"/>
      <c r="CZG14" s="36"/>
      <c r="CZH14" s="36"/>
      <c r="CZI14" s="36"/>
      <c r="CZJ14" s="36"/>
      <c r="CZK14" s="36"/>
      <c r="CZL14" s="36"/>
      <c r="CZM14" s="36"/>
      <c r="CZN14" s="36"/>
      <c r="CZO14" s="36"/>
      <c r="CZP14" s="36"/>
      <c r="CZQ14" s="36"/>
      <c r="CZR14" s="36"/>
      <c r="CZS14" s="36"/>
      <c r="CZT14" s="36"/>
      <c r="CZU14" s="36"/>
      <c r="CZV14" s="36"/>
      <c r="CZW14" s="36"/>
      <c r="CZX14" s="36"/>
      <c r="CZY14" s="36"/>
      <c r="CZZ14" s="36"/>
      <c r="DAA14" s="36"/>
      <c r="DAB14" s="36"/>
      <c r="DAC14" s="36"/>
      <c r="DAD14" s="36"/>
      <c r="DAE14" s="36"/>
      <c r="DAF14" s="36"/>
      <c r="DAG14" s="36"/>
      <c r="DAH14" s="36"/>
      <c r="DAI14" s="36"/>
      <c r="DAJ14" s="36"/>
      <c r="DAK14" s="36"/>
      <c r="DAL14" s="36"/>
      <c r="DAM14" s="36"/>
      <c r="DAN14" s="36"/>
      <c r="DAO14" s="36"/>
      <c r="DAP14" s="36"/>
      <c r="DAQ14" s="36"/>
      <c r="DAR14" s="36"/>
      <c r="DAS14" s="36"/>
      <c r="DAT14" s="36"/>
      <c r="DAU14" s="36"/>
      <c r="DAV14" s="36"/>
      <c r="DAW14" s="36"/>
      <c r="DAX14" s="36"/>
      <c r="DAY14" s="36"/>
      <c r="DAZ14" s="36"/>
      <c r="DBA14" s="36"/>
      <c r="DBB14" s="36"/>
      <c r="DBC14" s="36"/>
      <c r="DBD14" s="36"/>
      <c r="DBE14" s="36"/>
      <c r="DBF14" s="36"/>
      <c r="DBG14" s="36"/>
      <c r="DBH14" s="36"/>
      <c r="DBI14" s="36"/>
      <c r="DBJ14" s="36"/>
      <c r="DBK14" s="36"/>
      <c r="DBL14" s="36"/>
      <c r="DBM14" s="36"/>
      <c r="DBN14" s="36"/>
      <c r="DBO14" s="36"/>
      <c r="DBP14" s="36"/>
      <c r="DBQ14" s="36"/>
      <c r="DBR14" s="36"/>
      <c r="DBS14" s="36"/>
      <c r="DBT14" s="36"/>
      <c r="DBU14" s="36"/>
      <c r="DBV14" s="36"/>
      <c r="DBW14" s="36"/>
      <c r="DBX14" s="36"/>
      <c r="DBY14" s="36"/>
      <c r="DBZ14" s="36"/>
      <c r="DCA14" s="36"/>
      <c r="DCB14" s="36"/>
      <c r="DCC14" s="36"/>
      <c r="DCD14" s="36"/>
      <c r="DCE14" s="36"/>
      <c r="DCF14" s="36"/>
      <c r="DCG14" s="36"/>
      <c r="DCH14" s="36"/>
      <c r="DCI14" s="36"/>
      <c r="DCJ14" s="36"/>
      <c r="DCK14" s="36"/>
      <c r="DCL14" s="36"/>
      <c r="DCM14" s="36"/>
      <c r="DCN14" s="36"/>
      <c r="DCO14" s="36"/>
      <c r="DCP14" s="36"/>
      <c r="DCQ14" s="36"/>
      <c r="DCR14" s="36"/>
      <c r="DCS14" s="36"/>
      <c r="DCT14" s="36"/>
      <c r="DCU14" s="36"/>
      <c r="DCV14" s="36"/>
      <c r="DCW14" s="36"/>
      <c r="DCX14" s="36"/>
      <c r="DCY14" s="36"/>
      <c r="DCZ14" s="36"/>
      <c r="DDA14" s="36"/>
      <c r="DDB14" s="36"/>
      <c r="DDC14" s="36"/>
      <c r="DDD14" s="36"/>
      <c r="DDE14" s="36"/>
      <c r="DDF14" s="36"/>
      <c r="DDG14" s="36"/>
      <c r="DDH14" s="36"/>
      <c r="DDI14" s="36"/>
      <c r="DDJ14" s="36"/>
      <c r="DDK14" s="36"/>
      <c r="DDL14" s="36"/>
      <c r="DDM14" s="36"/>
      <c r="DDN14" s="36"/>
      <c r="DDO14" s="36"/>
      <c r="DDP14" s="36"/>
      <c r="DDQ14" s="36"/>
      <c r="DDR14" s="36"/>
      <c r="DDS14" s="36"/>
      <c r="DDT14" s="36"/>
      <c r="DDU14" s="36"/>
      <c r="DDV14" s="36"/>
      <c r="DDW14" s="36"/>
      <c r="DDX14" s="36"/>
      <c r="DDY14" s="36"/>
      <c r="DDZ14" s="36"/>
      <c r="DEA14" s="36"/>
      <c r="DEB14" s="36"/>
      <c r="DEC14" s="36"/>
      <c r="DED14" s="36"/>
      <c r="DEE14" s="36"/>
      <c r="DEF14" s="36"/>
      <c r="DEG14" s="36"/>
      <c r="DEH14" s="36"/>
      <c r="DEI14" s="36"/>
      <c r="DEJ14" s="36"/>
      <c r="DEK14" s="36"/>
      <c r="DEL14" s="36"/>
      <c r="DEM14" s="36"/>
      <c r="DEN14" s="36"/>
      <c r="DEO14" s="36"/>
      <c r="DEP14" s="36"/>
      <c r="DEQ14" s="36"/>
      <c r="DER14" s="36"/>
      <c r="DES14" s="36"/>
      <c r="DET14" s="36"/>
      <c r="DEU14" s="36"/>
      <c r="DEV14" s="36"/>
      <c r="DEW14" s="36"/>
      <c r="DEX14" s="36"/>
      <c r="DEY14" s="36"/>
      <c r="DEZ14" s="36"/>
      <c r="DFA14" s="36"/>
      <c r="DFB14" s="36"/>
      <c r="DFC14" s="36"/>
      <c r="DFD14" s="36"/>
      <c r="DFE14" s="36"/>
      <c r="DFF14" s="36"/>
      <c r="DFG14" s="36"/>
      <c r="DFH14" s="36"/>
      <c r="DFI14" s="36"/>
      <c r="DFJ14" s="36"/>
      <c r="DFK14" s="36"/>
      <c r="DFL14" s="36"/>
      <c r="DFM14" s="36"/>
      <c r="DFN14" s="36"/>
      <c r="DFO14" s="36"/>
      <c r="DFP14" s="36"/>
      <c r="DFQ14" s="36"/>
      <c r="DFR14" s="36"/>
      <c r="DFS14" s="36"/>
      <c r="DFT14" s="36"/>
      <c r="DFU14" s="36"/>
      <c r="DFV14" s="36"/>
      <c r="DFW14" s="36"/>
      <c r="DFX14" s="36"/>
      <c r="DFY14" s="36"/>
      <c r="DFZ14" s="36"/>
      <c r="DGA14" s="36"/>
      <c r="DGB14" s="36"/>
      <c r="DGC14" s="36"/>
      <c r="DGD14" s="36"/>
      <c r="DGE14" s="36"/>
      <c r="DGF14" s="36"/>
      <c r="DGG14" s="36"/>
      <c r="DGH14" s="36"/>
      <c r="DGI14" s="36"/>
      <c r="DGJ14" s="36"/>
      <c r="DGK14" s="36"/>
      <c r="DGL14" s="36"/>
      <c r="DGM14" s="36"/>
      <c r="DGN14" s="36"/>
      <c r="DGO14" s="36"/>
      <c r="DGP14" s="36"/>
      <c r="DGQ14" s="36"/>
      <c r="DGR14" s="36"/>
      <c r="DGS14" s="36"/>
      <c r="DGT14" s="36"/>
      <c r="DGU14" s="36"/>
      <c r="DGV14" s="36"/>
      <c r="DGW14" s="36"/>
      <c r="DGX14" s="36"/>
      <c r="DGY14" s="36"/>
      <c r="DGZ14" s="36"/>
      <c r="DHA14" s="36"/>
      <c r="DHB14" s="36"/>
      <c r="DHC14" s="36"/>
      <c r="DHD14" s="36"/>
      <c r="DHE14" s="36"/>
      <c r="DHF14" s="36"/>
      <c r="DHG14" s="36"/>
      <c r="DHH14" s="36"/>
      <c r="DHI14" s="36"/>
      <c r="DHJ14" s="36"/>
      <c r="DHK14" s="36"/>
      <c r="DHL14" s="36"/>
      <c r="DHM14" s="36"/>
      <c r="DHN14" s="36"/>
      <c r="DHO14" s="36"/>
      <c r="DHP14" s="36"/>
      <c r="DHQ14" s="36"/>
      <c r="DHR14" s="36"/>
      <c r="DHS14" s="36"/>
      <c r="DHT14" s="36"/>
      <c r="DHU14" s="36"/>
      <c r="DHV14" s="36"/>
      <c r="DHW14" s="36"/>
      <c r="DHX14" s="36"/>
      <c r="DHY14" s="36"/>
      <c r="DHZ14" s="36"/>
      <c r="DIA14" s="36"/>
      <c r="DIB14" s="36"/>
      <c r="DIC14" s="36"/>
      <c r="DID14" s="36"/>
      <c r="DIE14" s="36"/>
      <c r="DIF14" s="36"/>
      <c r="DIG14" s="36"/>
      <c r="DIH14" s="36"/>
      <c r="DII14" s="36"/>
      <c r="DIJ14" s="36"/>
      <c r="DIK14" s="36"/>
      <c r="DIL14" s="36"/>
      <c r="DIM14" s="36"/>
      <c r="DIN14" s="36"/>
      <c r="DIO14" s="36"/>
      <c r="DIP14" s="36"/>
      <c r="DIQ14" s="36"/>
      <c r="DIR14" s="36"/>
      <c r="DIS14" s="36"/>
      <c r="DIT14" s="36"/>
      <c r="DIU14" s="36"/>
      <c r="DIV14" s="36"/>
      <c r="DIW14" s="36"/>
      <c r="DIX14" s="36"/>
      <c r="DIY14" s="36"/>
      <c r="DIZ14" s="36"/>
      <c r="DJA14" s="36"/>
      <c r="DJB14" s="36"/>
      <c r="DJC14" s="36"/>
      <c r="DJD14" s="36"/>
      <c r="DJE14" s="36"/>
      <c r="DJF14" s="36"/>
      <c r="DJG14" s="36"/>
      <c r="DJH14" s="36"/>
      <c r="DJI14" s="36"/>
      <c r="DJJ14" s="36"/>
      <c r="DJK14" s="36"/>
      <c r="DJL14" s="36"/>
      <c r="DJM14" s="36"/>
      <c r="DJN14" s="36"/>
      <c r="DJO14" s="36"/>
      <c r="DJP14" s="36"/>
      <c r="DJQ14" s="36"/>
      <c r="DJR14" s="36"/>
      <c r="DJS14" s="36"/>
      <c r="DJT14" s="36"/>
      <c r="DJU14" s="36"/>
      <c r="DJV14" s="36"/>
      <c r="DJW14" s="36"/>
      <c r="DJX14" s="36"/>
      <c r="DJY14" s="36"/>
      <c r="DJZ14" s="36"/>
      <c r="DKA14" s="36"/>
      <c r="DKB14" s="36"/>
      <c r="DKC14" s="36"/>
      <c r="DKD14" s="36"/>
      <c r="DKE14" s="36"/>
      <c r="DKF14" s="36"/>
      <c r="DKG14" s="36"/>
      <c r="DKH14" s="36"/>
      <c r="DKI14" s="36"/>
      <c r="DKJ14" s="36"/>
      <c r="DKK14" s="36"/>
      <c r="DKL14" s="36"/>
      <c r="DKM14" s="36"/>
      <c r="DKN14" s="36"/>
      <c r="DKO14" s="36"/>
      <c r="DKP14" s="36"/>
      <c r="DKQ14" s="36"/>
      <c r="DKR14" s="36"/>
      <c r="DKS14" s="36"/>
      <c r="DKT14" s="36"/>
      <c r="DKU14" s="36"/>
      <c r="DKV14" s="36"/>
      <c r="DKW14" s="36"/>
      <c r="DKX14" s="36"/>
      <c r="DKY14" s="36"/>
      <c r="DKZ14" s="36"/>
      <c r="DLA14" s="36"/>
      <c r="DLB14" s="36"/>
      <c r="DLC14" s="36"/>
      <c r="DLD14" s="36"/>
      <c r="DLE14" s="36"/>
      <c r="DLF14" s="36"/>
      <c r="DLG14" s="36"/>
      <c r="DLH14" s="36"/>
      <c r="DLI14" s="36"/>
      <c r="DLJ14" s="36"/>
      <c r="DLK14" s="36"/>
      <c r="DLL14" s="36"/>
      <c r="DLM14" s="36"/>
      <c r="DLN14" s="36"/>
      <c r="DLO14" s="36"/>
      <c r="DLP14" s="36"/>
      <c r="DLQ14" s="36"/>
      <c r="DLR14" s="36"/>
      <c r="DLS14" s="36"/>
      <c r="DLT14" s="36"/>
      <c r="DLU14" s="36"/>
      <c r="DLV14" s="36"/>
      <c r="DLW14" s="36"/>
      <c r="DLX14" s="36"/>
      <c r="DLY14" s="36"/>
      <c r="DLZ14" s="36"/>
      <c r="DMA14" s="36"/>
      <c r="DMB14" s="36"/>
      <c r="DMC14" s="36"/>
      <c r="DMD14" s="36"/>
      <c r="DME14" s="36"/>
      <c r="DMF14" s="36"/>
      <c r="DMG14" s="36"/>
      <c r="DMH14" s="36"/>
      <c r="DMI14" s="36"/>
      <c r="DMJ14" s="36"/>
      <c r="DMK14" s="36"/>
      <c r="DML14" s="36"/>
      <c r="DMM14" s="36"/>
      <c r="DMN14" s="36"/>
      <c r="DMO14" s="36"/>
      <c r="DMP14" s="36"/>
      <c r="DMQ14" s="36"/>
      <c r="DMR14" s="36"/>
      <c r="DMS14" s="36"/>
      <c r="DMT14" s="36"/>
      <c r="DMU14" s="36"/>
      <c r="DMV14" s="36"/>
      <c r="DMW14" s="36"/>
      <c r="DMX14" s="36"/>
      <c r="DMY14" s="36"/>
      <c r="DMZ14" s="36"/>
      <c r="DNA14" s="36"/>
      <c r="DNB14" s="36"/>
      <c r="DNC14" s="36"/>
      <c r="DND14" s="36"/>
      <c r="DNE14" s="36"/>
      <c r="DNF14" s="36"/>
      <c r="DNG14" s="36"/>
      <c r="DNH14" s="36"/>
      <c r="DNI14" s="36"/>
      <c r="DNJ14" s="36"/>
      <c r="DNK14" s="36"/>
      <c r="DNL14" s="36"/>
      <c r="DNM14" s="36"/>
      <c r="DNN14" s="36"/>
      <c r="DNO14" s="36"/>
      <c r="DNP14" s="36"/>
      <c r="DNQ14" s="36"/>
      <c r="DNR14" s="36"/>
      <c r="DNS14" s="36"/>
      <c r="DNT14" s="36"/>
      <c r="DNU14" s="36"/>
      <c r="DNV14" s="36"/>
      <c r="DNW14" s="36"/>
      <c r="DNX14" s="36"/>
      <c r="DNY14" s="36"/>
      <c r="DNZ14" s="36"/>
      <c r="DOA14" s="36"/>
      <c r="DOB14" s="36"/>
      <c r="DOC14" s="36"/>
      <c r="DOD14" s="36"/>
      <c r="DOE14" s="36"/>
      <c r="DOF14" s="36"/>
      <c r="DOG14" s="36"/>
      <c r="DOH14" s="36"/>
      <c r="DOI14" s="36"/>
      <c r="DOJ14" s="36"/>
      <c r="DOK14" s="36"/>
      <c r="DOL14" s="36"/>
      <c r="DOM14" s="36"/>
      <c r="DON14" s="36"/>
      <c r="DOO14" s="36"/>
      <c r="DOP14" s="36"/>
      <c r="DOQ14" s="36"/>
      <c r="DOR14" s="36"/>
      <c r="DOS14" s="36"/>
      <c r="DOT14" s="36"/>
      <c r="DOU14" s="36"/>
      <c r="DOV14" s="36"/>
      <c r="DOW14" s="36"/>
      <c r="DOX14" s="36"/>
      <c r="DOY14" s="36"/>
      <c r="DOZ14" s="36"/>
      <c r="DPA14" s="36"/>
      <c r="DPB14" s="36"/>
      <c r="DPC14" s="36"/>
      <c r="DPD14" s="36"/>
      <c r="DPE14" s="36"/>
      <c r="DPF14" s="36"/>
      <c r="DPG14" s="36"/>
      <c r="DPH14" s="36"/>
      <c r="DPI14" s="36"/>
      <c r="DPJ14" s="36"/>
      <c r="DPK14" s="36"/>
      <c r="DPL14" s="36"/>
      <c r="DPM14" s="36"/>
      <c r="DPN14" s="36"/>
      <c r="DPO14" s="36"/>
      <c r="DPP14" s="36"/>
      <c r="DPQ14" s="36"/>
      <c r="DPR14" s="36"/>
      <c r="DPS14" s="36"/>
      <c r="DPT14" s="36"/>
      <c r="DPU14" s="36"/>
      <c r="DPV14" s="36"/>
      <c r="DPW14" s="36"/>
      <c r="DPX14" s="36"/>
      <c r="DPY14" s="36"/>
      <c r="DPZ14" s="36"/>
      <c r="DQA14" s="36"/>
      <c r="DQB14" s="36"/>
      <c r="DQC14" s="36"/>
      <c r="DQD14" s="36"/>
      <c r="DQE14" s="36"/>
      <c r="DQF14" s="36"/>
      <c r="DQG14" s="36"/>
      <c r="DQH14" s="36"/>
      <c r="DQI14" s="36"/>
      <c r="DQJ14" s="36"/>
      <c r="DQK14" s="36"/>
      <c r="DQL14" s="36"/>
      <c r="DQM14" s="36"/>
      <c r="DQN14" s="36"/>
      <c r="DQO14" s="36"/>
      <c r="DQP14" s="36"/>
      <c r="DQQ14" s="36"/>
      <c r="DQR14" s="36"/>
      <c r="DQS14" s="36"/>
      <c r="DQT14" s="36"/>
      <c r="DQU14" s="36"/>
      <c r="DQV14" s="36"/>
      <c r="DQW14" s="36"/>
      <c r="DQX14" s="36"/>
      <c r="DQY14" s="36"/>
      <c r="DQZ14" s="36"/>
      <c r="DRA14" s="36"/>
      <c r="DRB14" s="36"/>
      <c r="DRC14" s="36"/>
      <c r="DRD14" s="36"/>
      <c r="DRE14" s="36"/>
      <c r="DRF14" s="36"/>
      <c r="DRG14" s="36"/>
      <c r="DRH14" s="36"/>
      <c r="DRI14" s="36"/>
      <c r="DRJ14" s="36"/>
      <c r="DRK14" s="36"/>
      <c r="DRL14" s="36"/>
      <c r="DRM14" s="36"/>
      <c r="DRN14" s="36"/>
      <c r="DRO14" s="36"/>
      <c r="DRP14" s="36"/>
      <c r="DRQ14" s="36"/>
      <c r="DRR14" s="36"/>
      <c r="DRS14" s="36"/>
      <c r="DRT14" s="36"/>
      <c r="DRU14" s="36"/>
      <c r="DRV14" s="36"/>
      <c r="DRW14" s="36"/>
      <c r="DRX14" s="36"/>
      <c r="DRY14" s="36"/>
      <c r="DRZ14" s="36"/>
      <c r="DSA14" s="36"/>
      <c r="DSB14" s="36"/>
      <c r="DSC14" s="36"/>
      <c r="DSD14" s="36"/>
      <c r="DSE14" s="36"/>
      <c r="DSF14" s="36"/>
      <c r="DSG14" s="36"/>
      <c r="DSH14" s="36"/>
      <c r="DSI14" s="36"/>
      <c r="DSJ14" s="36"/>
      <c r="DSK14" s="36"/>
      <c r="DSL14" s="36"/>
      <c r="DSM14" s="36"/>
      <c r="DSN14" s="36"/>
      <c r="DSO14" s="36"/>
      <c r="DSP14" s="36"/>
      <c r="DSQ14" s="36"/>
      <c r="DSR14" s="36"/>
      <c r="DSS14" s="36"/>
      <c r="DST14" s="36"/>
      <c r="DSU14" s="36"/>
      <c r="DSV14" s="36"/>
      <c r="DSW14" s="36"/>
      <c r="DSX14" s="36"/>
      <c r="DSY14" s="36"/>
      <c r="DSZ14" s="36"/>
      <c r="DTA14" s="36"/>
      <c r="DTB14" s="36"/>
      <c r="DTC14" s="36"/>
      <c r="DTD14" s="36"/>
      <c r="DTE14" s="36"/>
      <c r="DTF14" s="36"/>
      <c r="DTG14" s="36"/>
      <c r="DTH14" s="36"/>
      <c r="DTI14" s="36"/>
      <c r="DTJ14" s="36"/>
      <c r="DTK14" s="36"/>
      <c r="DTL14" s="36"/>
      <c r="DTM14" s="36"/>
      <c r="DTN14" s="36"/>
      <c r="DTO14" s="36"/>
      <c r="DTP14" s="36"/>
      <c r="DTQ14" s="36"/>
      <c r="DTR14" s="36"/>
      <c r="DTS14" s="36"/>
      <c r="DTT14" s="36"/>
      <c r="DTU14" s="36"/>
      <c r="DTV14" s="36"/>
      <c r="DTW14" s="36"/>
      <c r="DTX14" s="36"/>
      <c r="DTY14" s="36"/>
      <c r="DTZ14" s="36"/>
      <c r="DUA14" s="36"/>
      <c r="DUB14" s="36"/>
      <c r="DUC14" s="36"/>
      <c r="DUD14" s="36"/>
      <c r="DUE14" s="36"/>
      <c r="DUF14" s="36"/>
      <c r="DUG14" s="36"/>
      <c r="DUH14" s="36"/>
      <c r="DUI14" s="36"/>
      <c r="DUJ14" s="36"/>
      <c r="DUK14" s="36"/>
      <c r="DUL14" s="36"/>
      <c r="DUM14" s="36"/>
      <c r="DUN14" s="36"/>
      <c r="DUO14" s="36"/>
      <c r="DUP14" s="36"/>
      <c r="DUQ14" s="36"/>
      <c r="DUR14" s="36"/>
      <c r="DUS14" s="36"/>
      <c r="DUT14" s="36"/>
      <c r="DUU14" s="36"/>
      <c r="DUV14" s="36"/>
      <c r="DUW14" s="36"/>
      <c r="DUX14" s="36"/>
      <c r="DUY14" s="36"/>
      <c r="DUZ14" s="36"/>
      <c r="DVA14" s="36"/>
      <c r="DVB14" s="36"/>
      <c r="DVC14" s="36"/>
      <c r="DVD14" s="36"/>
      <c r="DVE14" s="36"/>
      <c r="DVF14" s="36"/>
      <c r="DVG14" s="36"/>
      <c r="DVH14" s="36"/>
      <c r="DVI14" s="36"/>
      <c r="DVJ14" s="36"/>
      <c r="DVK14" s="36"/>
      <c r="DVL14" s="36"/>
      <c r="DVM14" s="36"/>
      <c r="DVN14" s="36"/>
      <c r="DVO14" s="36"/>
      <c r="DVP14" s="36"/>
      <c r="DVQ14" s="36"/>
      <c r="DVR14" s="36"/>
      <c r="DVS14" s="36"/>
      <c r="DVT14" s="36"/>
      <c r="DVU14" s="36"/>
      <c r="DVV14" s="36"/>
      <c r="DVW14" s="36"/>
      <c r="DVX14" s="36"/>
      <c r="DVY14" s="36"/>
      <c r="DVZ14" s="36"/>
      <c r="DWA14" s="36"/>
      <c r="DWB14" s="36"/>
      <c r="DWC14" s="36"/>
      <c r="DWD14" s="36"/>
      <c r="DWE14" s="36"/>
      <c r="DWF14" s="36"/>
      <c r="DWG14" s="36"/>
      <c r="DWH14" s="36"/>
      <c r="DWI14" s="36"/>
      <c r="DWJ14" s="36"/>
      <c r="DWK14" s="36"/>
      <c r="DWL14" s="36"/>
      <c r="DWM14" s="36"/>
      <c r="DWN14" s="36"/>
      <c r="DWO14" s="36"/>
      <c r="DWP14" s="36"/>
      <c r="DWQ14" s="36"/>
      <c r="DWR14" s="36"/>
      <c r="DWS14" s="36"/>
      <c r="DWT14" s="36"/>
      <c r="DWU14" s="36"/>
      <c r="DWV14" s="36"/>
      <c r="DWW14" s="36"/>
      <c r="DWX14" s="36"/>
      <c r="DWY14" s="36"/>
      <c r="DWZ14" s="36"/>
      <c r="DXA14" s="36"/>
      <c r="DXB14" s="36"/>
      <c r="DXC14" s="36"/>
      <c r="DXD14" s="36"/>
      <c r="DXE14" s="36"/>
      <c r="DXF14" s="36"/>
      <c r="DXG14" s="36"/>
      <c r="DXH14" s="36"/>
      <c r="DXI14" s="36"/>
      <c r="DXJ14" s="36"/>
      <c r="DXK14" s="36"/>
      <c r="DXL14" s="36"/>
      <c r="DXM14" s="36"/>
      <c r="DXN14" s="36"/>
      <c r="DXO14" s="36"/>
      <c r="DXP14" s="36"/>
      <c r="DXQ14" s="36"/>
      <c r="DXR14" s="36"/>
      <c r="DXS14" s="36"/>
      <c r="DXT14" s="36"/>
      <c r="DXU14" s="36"/>
      <c r="DXV14" s="36"/>
      <c r="DXW14" s="36"/>
      <c r="DXX14" s="36"/>
      <c r="DXY14" s="36"/>
      <c r="DXZ14" s="36"/>
      <c r="DYA14" s="36"/>
      <c r="DYB14" s="36"/>
      <c r="DYC14" s="36"/>
      <c r="DYD14" s="36"/>
      <c r="DYE14" s="36"/>
      <c r="DYF14" s="36"/>
      <c r="DYG14" s="36"/>
      <c r="DYH14" s="36"/>
      <c r="DYI14" s="36"/>
      <c r="DYJ14" s="36"/>
      <c r="DYK14" s="36"/>
      <c r="DYL14" s="36"/>
      <c r="DYM14" s="36"/>
      <c r="DYN14" s="36"/>
      <c r="DYO14" s="36"/>
      <c r="DYP14" s="36"/>
      <c r="DYQ14" s="36"/>
      <c r="DYR14" s="36"/>
      <c r="DYS14" s="36"/>
      <c r="DYT14" s="36"/>
      <c r="DYU14" s="36"/>
      <c r="DYV14" s="36"/>
      <c r="DYW14" s="36"/>
      <c r="DYX14" s="36"/>
      <c r="DYY14" s="36"/>
      <c r="DYZ14" s="36"/>
      <c r="DZA14" s="36"/>
      <c r="DZB14" s="36"/>
      <c r="DZC14" s="36"/>
      <c r="DZD14" s="36"/>
      <c r="DZE14" s="36"/>
      <c r="DZF14" s="36"/>
      <c r="DZG14" s="36"/>
      <c r="DZH14" s="36"/>
      <c r="DZI14" s="36"/>
      <c r="DZJ14" s="36"/>
      <c r="DZK14" s="36"/>
      <c r="DZL14" s="36"/>
      <c r="DZM14" s="36"/>
      <c r="DZN14" s="36"/>
      <c r="DZO14" s="36"/>
      <c r="DZP14" s="36"/>
      <c r="DZQ14" s="36"/>
      <c r="DZR14" s="36"/>
      <c r="DZS14" s="36"/>
      <c r="DZT14" s="36"/>
      <c r="DZU14" s="36"/>
      <c r="DZV14" s="36"/>
      <c r="DZW14" s="36"/>
      <c r="DZX14" s="36"/>
      <c r="DZY14" s="36"/>
      <c r="DZZ14" s="36"/>
      <c r="EAA14" s="36"/>
      <c r="EAB14" s="36"/>
      <c r="EAC14" s="36"/>
      <c r="EAD14" s="36"/>
      <c r="EAE14" s="36"/>
      <c r="EAF14" s="36"/>
      <c r="EAG14" s="36"/>
      <c r="EAH14" s="36"/>
      <c r="EAI14" s="36"/>
      <c r="EAJ14" s="36"/>
      <c r="EAK14" s="36"/>
      <c r="EAL14" s="36"/>
      <c r="EAM14" s="36"/>
      <c r="EAN14" s="36"/>
      <c r="EAO14" s="36"/>
      <c r="EAP14" s="36"/>
      <c r="EAQ14" s="36"/>
      <c r="EAR14" s="36"/>
      <c r="EAS14" s="36"/>
      <c r="EAT14" s="36"/>
      <c r="EAU14" s="36"/>
      <c r="EAV14" s="36"/>
      <c r="EAW14" s="36"/>
      <c r="EAX14" s="36"/>
      <c r="EAY14" s="36"/>
      <c r="EAZ14" s="36"/>
      <c r="EBA14" s="36"/>
      <c r="EBB14" s="36"/>
      <c r="EBC14" s="36"/>
      <c r="EBD14" s="36"/>
      <c r="EBE14" s="36"/>
      <c r="EBF14" s="36"/>
      <c r="EBG14" s="36"/>
      <c r="EBH14" s="36"/>
      <c r="EBI14" s="36"/>
      <c r="EBJ14" s="36"/>
      <c r="EBK14" s="36"/>
      <c r="EBL14" s="36"/>
      <c r="EBM14" s="36"/>
      <c r="EBN14" s="36"/>
      <c r="EBO14" s="36"/>
      <c r="EBP14" s="36"/>
      <c r="EBQ14" s="36"/>
      <c r="EBR14" s="36"/>
      <c r="EBS14" s="36"/>
      <c r="EBT14" s="36"/>
      <c r="EBU14" s="36"/>
      <c r="EBV14" s="36"/>
      <c r="EBW14" s="36"/>
      <c r="EBX14" s="36"/>
      <c r="EBY14" s="36"/>
      <c r="EBZ14" s="36"/>
      <c r="ECA14" s="36"/>
      <c r="ECB14" s="36"/>
      <c r="ECC14" s="36"/>
      <c r="ECD14" s="36"/>
      <c r="ECE14" s="36"/>
      <c r="ECF14" s="36"/>
      <c r="ECG14" s="36"/>
      <c r="ECH14" s="36"/>
      <c r="ECI14" s="36"/>
      <c r="ECJ14" s="36"/>
      <c r="ECK14" s="36"/>
      <c r="ECL14" s="36"/>
      <c r="ECM14" s="36"/>
      <c r="ECN14" s="36"/>
      <c r="ECO14" s="36"/>
      <c r="ECP14" s="36"/>
      <c r="ECQ14" s="36"/>
      <c r="ECR14" s="36"/>
      <c r="ECS14" s="36"/>
      <c r="ECT14" s="36"/>
      <c r="ECU14" s="36"/>
      <c r="ECV14" s="36"/>
      <c r="ECW14" s="36"/>
      <c r="ECX14" s="36"/>
      <c r="ECY14" s="36"/>
      <c r="ECZ14" s="36"/>
      <c r="EDA14" s="36"/>
      <c r="EDB14" s="36"/>
      <c r="EDC14" s="36"/>
      <c r="EDD14" s="36"/>
      <c r="EDE14" s="36"/>
      <c r="EDF14" s="36"/>
      <c r="EDG14" s="36"/>
      <c r="EDH14" s="36"/>
      <c r="EDI14" s="36"/>
      <c r="EDJ14" s="36"/>
      <c r="EDK14" s="36"/>
      <c r="EDL14" s="36"/>
      <c r="EDM14" s="36"/>
      <c r="EDN14" s="36"/>
      <c r="EDO14" s="36"/>
      <c r="EDP14" s="36"/>
      <c r="EDQ14" s="36"/>
      <c r="EDR14" s="36"/>
      <c r="EDS14" s="36"/>
      <c r="EDT14" s="36"/>
      <c r="EDU14" s="36"/>
      <c r="EDV14" s="36"/>
      <c r="EDW14" s="36"/>
      <c r="EDX14" s="36"/>
      <c r="EDY14" s="36"/>
      <c r="EDZ14" s="36"/>
      <c r="EEA14" s="36"/>
      <c r="EEB14" s="36"/>
      <c r="EEC14" s="36"/>
      <c r="EED14" s="36"/>
      <c r="EEE14" s="36"/>
      <c r="EEF14" s="36"/>
      <c r="EEG14" s="36"/>
      <c r="EEH14" s="36"/>
      <c r="EEI14" s="36"/>
      <c r="EEJ14" s="36"/>
      <c r="EEK14" s="36"/>
      <c r="EEL14" s="36"/>
      <c r="EEM14" s="36"/>
      <c r="EEN14" s="36"/>
      <c r="EEO14" s="36"/>
      <c r="EEP14" s="36"/>
      <c r="EEQ14" s="36"/>
      <c r="EER14" s="36"/>
      <c r="EES14" s="36"/>
      <c r="EET14" s="36"/>
      <c r="EEU14" s="36"/>
      <c r="EEV14" s="36"/>
      <c r="EEW14" s="36"/>
      <c r="EEX14" s="36"/>
      <c r="EEY14" s="36"/>
      <c r="EEZ14" s="36"/>
      <c r="EFA14" s="36"/>
      <c r="EFB14" s="36"/>
      <c r="EFC14" s="36"/>
      <c r="EFD14" s="36"/>
      <c r="EFE14" s="36"/>
      <c r="EFF14" s="36"/>
      <c r="EFG14" s="36"/>
      <c r="EFH14" s="36"/>
      <c r="EFI14" s="36"/>
      <c r="EFJ14" s="36"/>
      <c r="EFK14" s="36"/>
      <c r="EFL14" s="36"/>
      <c r="EFM14" s="36"/>
      <c r="EFN14" s="36"/>
      <c r="EFO14" s="36"/>
      <c r="EFP14" s="36"/>
      <c r="EFQ14" s="36"/>
      <c r="EFR14" s="36"/>
      <c r="EFS14" s="36"/>
      <c r="EFT14" s="36"/>
      <c r="EFU14" s="36"/>
      <c r="EFV14" s="36"/>
      <c r="EFW14" s="36"/>
      <c r="EFX14" s="36"/>
      <c r="EFY14" s="36"/>
      <c r="EFZ14" s="36"/>
      <c r="EGA14" s="36"/>
      <c r="EGB14" s="36"/>
      <c r="EGC14" s="36"/>
      <c r="EGD14" s="36"/>
      <c r="EGE14" s="36"/>
      <c r="EGF14" s="36"/>
      <c r="EGG14" s="36"/>
      <c r="EGH14" s="36"/>
      <c r="EGI14" s="36"/>
      <c r="EGJ14" s="36"/>
      <c r="EGK14" s="36"/>
      <c r="EGL14" s="36"/>
      <c r="EGM14" s="36"/>
      <c r="EGN14" s="36"/>
      <c r="EGO14" s="36"/>
      <c r="EGP14" s="36"/>
      <c r="EGQ14" s="36"/>
      <c r="EGR14" s="36"/>
      <c r="EGS14" s="36"/>
      <c r="EGT14" s="36"/>
      <c r="EGU14" s="36"/>
      <c r="EGV14" s="36"/>
      <c r="EGW14" s="36"/>
      <c r="EGX14" s="36"/>
      <c r="EGY14" s="36"/>
      <c r="EGZ14" s="36"/>
      <c r="EHA14" s="36"/>
      <c r="EHB14" s="36"/>
      <c r="EHC14" s="36"/>
      <c r="EHD14" s="36"/>
      <c r="EHE14" s="36"/>
      <c r="EHF14" s="36"/>
      <c r="EHG14" s="36"/>
      <c r="EHH14" s="36"/>
      <c r="EHI14" s="36"/>
      <c r="EHJ14" s="36"/>
      <c r="EHK14" s="36"/>
      <c r="EHL14" s="36"/>
      <c r="EHM14" s="36"/>
      <c r="EHN14" s="36"/>
      <c r="EHO14" s="36"/>
      <c r="EHP14" s="36"/>
      <c r="EHQ14" s="36"/>
      <c r="EHR14" s="36"/>
      <c r="EHS14" s="36"/>
      <c r="EHT14" s="36"/>
      <c r="EHU14" s="36"/>
      <c r="EHV14" s="36"/>
      <c r="EHW14" s="36"/>
      <c r="EHX14" s="36"/>
      <c r="EHY14" s="36"/>
      <c r="EHZ14" s="36"/>
      <c r="EIA14" s="36"/>
      <c r="EIB14" s="36"/>
      <c r="EIC14" s="36"/>
      <c r="EID14" s="36"/>
      <c r="EIE14" s="36"/>
      <c r="EIF14" s="36"/>
      <c r="EIG14" s="36"/>
      <c r="EIH14" s="36"/>
      <c r="EII14" s="36"/>
      <c r="EIJ14" s="36"/>
      <c r="EIK14" s="36"/>
      <c r="EIL14" s="36"/>
      <c r="EIM14" s="36"/>
      <c r="EIN14" s="36"/>
      <c r="EIO14" s="36"/>
      <c r="EIP14" s="36"/>
      <c r="EIQ14" s="36"/>
      <c r="EIR14" s="36"/>
      <c r="EIS14" s="36"/>
      <c r="EIT14" s="36"/>
      <c r="EIU14" s="36"/>
      <c r="EIV14" s="36"/>
      <c r="EIW14" s="36"/>
      <c r="EIX14" s="36"/>
      <c r="EIY14" s="36"/>
      <c r="EIZ14" s="36"/>
      <c r="EJA14" s="36"/>
      <c r="EJB14" s="36"/>
      <c r="EJC14" s="36"/>
      <c r="EJD14" s="36"/>
      <c r="EJE14" s="36"/>
      <c r="EJF14" s="36"/>
      <c r="EJG14" s="36"/>
      <c r="EJH14" s="36"/>
      <c r="EJI14" s="36"/>
      <c r="EJJ14" s="36"/>
      <c r="EJK14" s="36"/>
      <c r="EJL14" s="36"/>
      <c r="EJM14" s="36"/>
      <c r="EJN14" s="36"/>
      <c r="EJO14" s="36"/>
      <c r="EJP14" s="36"/>
      <c r="EJQ14" s="36"/>
      <c r="EJR14" s="36"/>
      <c r="EJS14" s="36"/>
      <c r="EJT14" s="36"/>
      <c r="EJU14" s="36"/>
      <c r="EJV14" s="36"/>
      <c r="EJW14" s="36"/>
      <c r="EJX14" s="36"/>
      <c r="EJY14" s="36"/>
      <c r="EJZ14" s="36"/>
      <c r="EKA14" s="36"/>
      <c r="EKB14" s="36"/>
      <c r="EKC14" s="36"/>
      <c r="EKD14" s="36"/>
      <c r="EKE14" s="36"/>
      <c r="EKF14" s="36"/>
      <c r="EKG14" s="36"/>
      <c r="EKH14" s="36"/>
      <c r="EKI14" s="36"/>
      <c r="EKJ14" s="36"/>
      <c r="EKK14" s="36"/>
      <c r="EKL14" s="36"/>
      <c r="EKM14" s="36"/>
      <c r="EKN14" s="36"/>
      <c r="EKO14" s="36"/>
      <c r="EKP14" s="36"/>
      <c r="EKQ14" s="36"/>
      <c r="EKR14" s="36"/>
      <c r="EKS14" s="36"/>
      <c r="EKT14" s="36"/>
      <c r="EKU14" s="36"/>
      <c r="EKV14" s="36"/>
      <c r="EKW14" s="36"/>
      <c r="EKX14" s="36"/>
      <c r="EKY14" s="36"/>
      <c r="EKZ14" s="36"/>
      <c r="ELA14" s="36"/>
      <c r="ELB14" s="36"/>
      <c r="ELC14" s="36"/>
      <c r="ELD14" s="36"/>
      <c r="ELE14" s="36"/>
      <c r="ELF14" s="36"/>
      <c r="ELG14" s="36"/>
      <c r="ELH14" s="36"/>
      <c r="ELI14" s="36"/>
      <c r="ELJ14" s="36"/>
      <c r="ELK14" s="36"/>
      <c r="ELL14" s="36"/>
      <c r="ELM14" s="36"/>
      <c r="ELN14" s="36"/>
      <c r="ELO14" s="36"/>
      <c r="ELP14" s="36"/>
      <c r="ELQ14" s="36"/>
      <c r="ELR14" s="36"/>
      <c r="ELS14" s="36"/>
      <c r="ELT14" s="36"/>
      <c r="ELU14" s="36"/>
      <c r="ELV14" s="36"/>
      <c r="ELW14" s="36"/>
      <c r="ELX14" s="36"/>
      <c r="ELY14" s="36"/>
      <c r="ELZ14" s="36"/>
      <c r="EMA14" s="36"/>
      <c r="EMB14" s="36"/>
      <c r="EMC14" s="36"/>
      <c r="EMD14" s="36"/>
      <c r="EME14" s="36"/>
      <c r="EMF14" s="36"/>
      <c r="EMG14" s="36"/>
      <c r="EMH14" s="36"/>
      <c r="EMI14" s="36"/>
      <c r="EMJ14" s="36"/>
      <c r="EMK14" s="36"/>
      <c r="EML14" s="36"/>
      <c r="EMM14" s="36"/>
      <c r="EMN14" s="36"/>
      <c r="EMO14" s="36"/>
      <c r="EMP14" s="36"/>
      <c r="EMQ14" s="36"/>
      <c r="EMR14" s="36"/>
      <c r="EMS14" s="36"/>
      <c r="EMT14" s="36"/>
      <c r="EMU14" s="36"/>
      <c r="EMV14" s="36"/>
      <c r="EMW14" s="36"/>
      <c r="EMX14" s="36"/>
      <c r="EMY14" s="36"/>
      <c r="EMZ14" s="36"/>
      <c r="ENA14" s="36"/>
      <c r="ENB14" s="36"/>
      <c r="ENC14" s="36"/>
      <c r="END14" s="36"/>
      <c r="ENE14" s="36"/>
      <c r="ENF14" s="36"/>
      <c r="ENG14" s="36"/>
      <c r="ENH14" s="36"/>
      <c r="ENI14" s="36"/>
      <c r="ENJ14" s="36"/>
      <c r="ENK14" s="36"/>
      <c r="ENL14" s="36"/>
      <c r="ENM14" s="36"/>
      <c r="ENN14" s="36"/>
      <c r="ENO14" s="36"/>
      <c r="ENP14" s="36"/>
      <c r="ENQ14" s="36"/>
      <c r="ENR14" s="36"/>
      <c r="ENS14" s="36"/>
      <c r="ENT14" s="36"/>
      <c r="ENU14" s="36"/>
      <c r="ENV14" s="36"/>
      <c r="ENW14" s="36"/>
      <c r="ENX14" s="36"/>
      <c r="ENY14" s="36"/>
      <c r="ENZ14" s="36"/>
      <c r="EOA14" s="36"/>
      <c r="EOB14" s="36"/>
      <c r="EOC14" s="36"/>
      <c r="EOD14" s="36"/>
      <c r="EOE14" s="36"/>
      <c r="EOF14" s="36"/>
      <c r="EOG14" s="36"/>
      <c r="EOH14" s="36"/>
      <c r="EOI14" s="36"/>
      <c r="EOJ14" s="36"/>
      <c r="EOK14" s="36"/>
      <c r="EOL14" s="36"/>
      <c r="EOM14" s="36"/>
      <c r="EON14" s="36"/>
      <c r="EOO14" s="36"/>
      <c r="EOP14" s="36"/>
      <c r="EOQ14" s="36"/>
      <c r="EOR14" s="36"/>
      <c r="EOS14" s="36"/>
      <c r="EOT14" s="36"/>
      <c r="EOU14" s="36"/>
      <c r="EOV14" s="36"/>
      <c r="EOW14" s="36"/>
      <c r="EOX14" s="36"/>
      <c r="EOY14" s="36"/>
      <c r="EOZ14" s="36"/>
      <c r="EPA14" s="36"/>
      <c r="EPB14" s="36"/>
      <c r="EPC14" s="36"/>
      <c r="EPD14" s="36"/>
      <c r="EPE14" s="36"/>
      <c r="EPF14" s="36"/>
      <c r="EPG14" s="36"/>
      <c r="EPH14" s="36"/>
      <c r="EPI14" s="36"/>
      <c r="EPJ14" s="36"/>
      <c r="EPK14" s="36"/>
      <c r="EPL14" s="36"/>
      <c r="EPM14" s="36"/>
      <c r="EPN14" s="36"/>
      <c r="EPO14" s="36"/>
      <c r="EPP14" s="36"/>
      <c r="EPQ14" s="36"/>
      <c r="EPR14" s="36"/>
      <c r="EPS14" s="36"/>
      <c r="EPT14" s="36"/>
      <c r="EPU14" s="36"/>
      <c r="EPV14" s="36"/>
      <c r="EPW14" s="36"/>
      <c r="EPX14" s="36"/>
      <c r="EPY14" s="36"/>
      <c r="EPZ14" s="36"/>
      <c r="EQA14" s="36"/>
      <c r="EQB14" s="36"/>
      <c r="EQC14" s="36"/>
      <c r="EQD14" s="36"/>
      <c r="EQE14" s="36"/>
      <c r="EQF14" s="36"/>
      <c r="EQG14" s="36"/>
      <c r="EQH14" s="36"/>
      <c r="EQI14" s="36"/>
      <c r="EQJ14" s="36"/>
      <c r="EQK14" s="36"/>
      <c r="EQL14" s="36"/>
      <c r="EQM14" s="36"/>
      <c r="EQN14" s="36"/>
      <c r="EQO14" s="36"/>
      <c r="EQP14" s="36"/>
      <c r="EQQ14" s="36"/>
      <c r="EQR14" s="36"/>
      <c r="EQS14" s="36"/>
      <c r="EQT14" s="36"/>
      <c r="EQU14" s="36"/>
      <c r="EQV14" s="36"/>
      <c r="EQW14" s="36"/>
      <c r="EQX14" s="36"/>
      <c r="EQY14" s="36"/>
      <c r="EQZ14" s="36"/>
      <c r="ERA14" s="36"/>
      <c r="ERB14" s="36"/>
      <c r="ERC14" s="36"/>
      <c r="ERD14" s="36"/>
      <c r="ERE14" s="36"/>
      <c r="ERF14" s="36"/>
      <c r="ERG14" s="36"/>
      <c r="ERH14" s="36"/>
      <c r="ERI14" s="36"/>
      <c r="ERJ14" s="36"/>
      <c r="ERK14" s="36"/>
      <c r="ERL14" s="36"/>
      <c r="ERM14" s="36"/>
      <c r="ERN14" s="36"/>
      <c r="ERO14" s="36"/>
      <c r="ERP14" s="36"/>
      <c r="ERQ14" s="36"/>
      <c r="ERR14" s="36"/>
      <c r="ERS14" s="36"/>
      <c r="ERT14" s="36"/>
      <c r="ERU14" s="36"/>
      <c r="ERV14" s="36"/>
      <c r="ERW14" s="36"/>
      <c r="ERX14" s="36"/>
      <c r="ERY14" s="36"/>
      <c r="ERZ14" s="36"/>
      <c r="ESA14" s="36"/>
      <c r="ESB14" s="36"/>
      <c r="ESC14" s="36"/>
      <c r="ESD14" s="36"/>
      <c r="ESE14" s="36"/>
      <c r="ESF14" s="36"/>
      <c r="ESG14" s="36"/>
      <c r="ESH14" s="36"/>
      <c r="ESI14" s="36"/>
      <c r="ESJ14" s="36"/>
      <c r="ESK14" s="36"/>
      <c r="ESL14" s="36"/>
      <c r="ESM14" s="36"/>
      <c r="ESN14" s="36"/>
      <c r="ESO14" s="36"/>
      <c r="ESP14" s="36"/>
      <c r="ESQ14" s="36"/>
      <c r="ESR14" s="36"/>
      <c r="ESS14" s="36"/>
      <c r="EST14" s="36"/>
      <c r="ESU14" s="36"/>
      <c r="ESV14" s="36"/>
      <c r="ESW14" s="36"/>
      <c r="ESX14" s="36"/>
      <c r="ESY14" s="36"/>
      <c r="ESZ14" s="36"/>
      <c r="ETA14" s="36"/>
      <c r="ETB14" s="36"/>
      <c r="ETC14" s="36"/>
      <c r="ETD14" s="36"/>
      <c r="ETE14" s="36"/>
      <c r="ETF14" s="36"/>
      <c r="ETG14" s="36"/>
      <c r="ETH14" s="36"/>
      <c r="ETI14" s="36"/>
      <c r="ETJ14" s="36"/>
      <c r="ETK14" s="36"/>
      <c r="ETL14" s="36"/>
      <c r="ETM14" s="36"/>
      <c r="ETN14" s="36"/>
      <c r="ETO14" s="36"/>
      <c r="ETP14" s="36"/>
      <c r="ETQ14" s="36"/>
      <c r="ETR14" s="36"/>
      <c r="ETS14" s="36"/>
      <c r="ETT14" s="36"/>
      <c r="ETU14" s="36"/>
      <c r="ETV14" s="36"/>
      <c r="ETW14" s="36"/>
      <c r="ETX14" s="36"/>
      <c r="ETY14" s="36"/>
      <c r="ETZ14" s="36"/>
      <c r="EUA14" s="36"/>
      <c r="EUB14" s="36"/>
      <c r="EUC14" s="36"/>
      <c r="EUD14" s="36"/>
      <c r="EUE14" s="36"/>
      <c r="EUF14" s="36"/>
      <c r="EUG14" s="36"/>
      <c r="EUH14" s="36"/>
      <c r="EUI14" s="36"/>
      <c r="EUJ14" s="36"/>
      <c r="EUK14" s="36"/>
      <c r="EUL14" s="36"/>
      <c r="EUM14" s="36"/>
      <c r="EUN14" s="36"/>
      <c r="EUO14" s="36"/>
      <c r="EUP14" s="36"/>
      <c r="EUQ14" s="36"/>
      <c r="EUR14" s="36"/>
      <c r="EUS14" s="36"/>
      <c r="EUT14" s="36"/>
      <c r="EUU14" s="36"/>
      <c r="EUV14" s="36"/>
      <c r="EUW14" s="36"/>
      <c r="EUX14" s="36"/>
      <c r="EUY14" s="36"/>
      <c r="EUZ14" s="36"/>
      <c r="EVA14" s="36"/>
      <c r="EVB14" s="36"/>
      <c r="EVC14" s="36"/>
      <c r="EVD14" s="36"/>
      <c r="EVE14" s="36"/>
      <c r="EVF14" s="36"/>
      <c r="EVG14" s="36"/>
      <c r="EVH14" s="36"/>
      <c r="EVI14" s="36"/>
      <c r="EVJ14" s="36"/>
      <c r="EVK14" s="36"/>
      <c r="EVL14" s="36"/>
      <c r="EVM14" s="36"/>
      <c r="EVN14" s="36"/>
      <c r="EVO14" s="36"/>
      <c r="EVP14" s="36"/>
      <c r="EVQ14" s="36"/>
      <c r="EVR14" s="36"/>
      <c r="EVS14" s="36"/>
      <c r="EVT14" s="36"/>
      <c r="EVU14" s="36"/>
      <c r="EVV14" s="36"/>
      <c r="EVW14" s="36"/>
      <c r="EVX14" s="36"/>
      <c r="EVY14" s="36"/>
      <c r="EVZ14" s="36"/>
      <c r="EWA14" s="36"/>
      <c r="EWB14" s="36"/>
      <c r="EWC14" s="36"/>
      <c r="EWD14" s="36"/>
      <c r="EWE14" s="36"/>
      <c r="EWF14" s="36"/>
      <c r="EWG14" s="36"/>
      <c r="EWH14" s="36"/>
      <c r="EWI14" s="36"/>
      <c r="EWJ14" s="36"/>
      <c r="EWK14" s="36"/>
      <c r="EWL14" s="36"/>
      <c r="EWM14" s="36"/>
      <c r="EWN14" s="36"/>
      <c r="EWO14" s="36"/>
      <c r="EWP14" s="36"/>
      <c r="EWQ14" s="36"/>
      <c r="EWR14" s="36"/>
      <c r="EWS14" s="36"/>
      <c r="EWT14" s="36"/>
      <c r="EWU14" s="36"/>
      <c r="EWV14" s="36"/>
      <c r="EWW14" s="36"/>
      <c r="EWX14" s="36"/>
      <c r="EWY14" s="36"/>
      <c r="EWZ14" s="36"/>
      <c r="EXA14" s="36"/>
      <c r="EXB14" s="36"/>
      <c r="EXC14" s="36"/>
      <c r="EXD14" s="36"/>
      <c r="EXE14" s="36"/>
      <c r="EXF14" s="36"/>
      <c r="EXG14" s="36"/>
      <c r="EXH14" s="36"/>
      <c r="EXI14" s="36"/>
      <c r="EXJ14" s="36"/>
      <c r="EXK14" s="36"/>
      <c r="EXL14" s="36"/>
      <c r="EXM14" s="36"/>
      <c r="EXN14" s="36"/>
      <c r="EXO14" s="36"/>
      <c r="EXP14" s="36"/>
      <c r="EXQ14" s="36"/>
      <c r="EXR14" s="36"/>
      <c r="EXS14" s="36"/>
      <c r="EXT14" s="36"/>
      <c r="EXU14" s="36"/>
      <c r="EXV14" s="36"/>
      <c r="EXW14" s="36"/>
      <c r="EXX14" s="36"/>
      <c r="EXY14" s="36"/>
      <c r="EXZ14" s="36"/>
      <c r="EYA14" s="36"/>
      <c r="EYB14" s="36"/>
      <c r="EYC14" s="36"/>
      <c r="EYD14" s="36"/>
      <c r="EYE14" s="36"/>
      <c r="EYF14" s="36"/>
      <c r="EYG14" s="36"/>
      <c r="EYH14" s="36"/>
      <c r="EYI14" s="36"/>
      <c r="EYJ14" s="36"/>
      <c r="EYK14" s="36"/>
      <c r="EYL14" s="36"/>
      <c r="EYM14" s="36"/>
      <c r="EYN14" s="36"/>
      <c r="EYO14" s="36"/>
      <c r="EYP14" s="36"/>
      <c r="EYQ14" s="36"/>
      <c r="EYR14" s="36"/>
      <c r="EYS14" s="36"/>
      <c r="EYT14" s="36"/>
      <c r="EYU14" s="36"/>
      <c r="EYV14" s="36"/>
      <c r="EYW14" s="36"/>
      <c r="EYX14" s="36"/>
      <c r="EYY14" s="36"/>
      <c r="EYZ14" s="36"/>
      <c r="EZA14" s="36"/>
      <c r="EZB14" s="36"/>
      <c r="EZC14" s="36"/>
      <c r="EZD14" s="36"/>
      <c r="EZE14" s="36"/>
      <c r="EZF14" s="36"/>
      <c r="EZG14" s="36"/>
      <c r="EZH14" s="36"/>
      <c r="EZI14" s="36"/>
      <c r="EZJ14" s="36"/>
      <c r="EZK14" s="36"/>
      <c r="EZL14" s="36"/>
      <c r="EZM14" s="36"/>
      <c r="EZN14" s="36"/>
      <c r="EZO14" s="36"/>
      <c r="EZP14" s="36"/>
      <c r="EZQ14" s="36"/>
      <c r="EZR14" s="36"/>
      <c r="EZS14" s="36"/>
      <c r="EZT14" s="36"/>
      <c r="EZU14" s="36"/>
      <c r="EZV14" s="36"/>
      <c r="EZW14" s="36"/>
      <c r="EZX14" s="36"/>
      <c r="EZY14" s="36"/>
      <c r="EZZ14" s="36"/>
      <c r="FAA14" s="36"/>
      <c r="FAB14" s="36"/>
      <c r="FAC14" s="36"/>
      <c r="FAD14" s="36"/>
      <c r="FAE14" s="36"/>
      <c r="FAF14" s="36"/>
      <c r="FAG14" s="36"/>
      <c r="FAH14" s="36"/>
      <c r="FAI14" s="36"/>
      <c r="FAJ14" s="36"/>
      <c r="FAK14" s="36"/>
      <c r="FAL14" s="36"/>
      <c r="FAM14" s="36"/>
      <c r="FAN14" s="36"/>
      <c r="FAO14" s="36"/>
      <c r="FAP14" s="36"/>
      <c r="FAQ14" s="36"/>
      <c r="FAR14" s="36"/>
      <c r="FAS14" s="36"/>
      <c r="FAT14" s="36"/>
      <c r="FAU14" s="36"/>
      <c r="FAV14" s="36"/>
      <c r="FAW14" s="36"/>
      <c r="FAX14" s="36"/>
      <c r="FAY14" s="36"/>
      <c r="FAZ14" s="36"/>
      <c r="FBA14" s="36"/>
      <c r="FBB14" s="36"/>
      <c r="FBC14" s="36"/>
      <c r="FBD14" s="36"/>
      <c r="FBE14" s="36"/>
      <c r="FBF14" s="36"/>
      <c r="FBG14" s="36"/>
      <c r="FBH14" s="36"/>
      <c r="FBI14" s="36"/>
      <c r="FBJ14" s="36"/>
      <c r="FBK14" s="36"/>
      <c r="FBL14" s="36"/>
      <c r="FBM14" s="36"/>
      <c r="FBN14" s="36"/>
      <c r="FBO14" s="36"/>
      <c r="FBP14" s="36"/>
      <c r="FBQ14" s="36"/>
      <c r="FBR14" s="36"/>
      <c r="FBS14" s="36"/>
      <c r="FBT14" s="36"/>
      <c r="FBU14" s="36"/>
      <c r="FBV14" s="36"/>
      <c r="FBW14" s="36"/>
      <c r="FBX14" s="36"/>
      <c r="FBY14" s="36"/>
      <c r="FBZ14" s="36"/>
      <c r="FCA14" s="36"/>
      <c r="FCB14" s="36"/>
      <c r="FCC14" s="36"/>
      <c r="FCD14" s="36"/>
      <c r="FCE14" s="36"/>
      <c r="FCF14" s="36"/>
      <c r="FCG14" s="36"/>
      <c r="FCH14" s="36"/>
      <c r="FCI14" s="36"/>
      <c r="FCJ14" s="36"/>
      <c r="FCK14" s="36"/>
      <c r="FCL14" s="36"/>
      <c r="FCM14" s="36"/>
      <c r="FCN14" s="36"/>
      <c r="FCO14" s="36"/>
      <c r="FCP14" s="36"/>
      <c r="FCQ14" s="36"/>
      <c r="FCR14" s="36"/>
      <c r="FCS14" s="36"/>
      <c r="FCT14" s="36"/>
      <c r="FCU14" s="36"/>
      <c r="FCV14" s="36"/>
      <c r="FCW14" s="36"/>
      <c r="FCX14" s="36"/>
      <c r="FCY14" s="36"/>
      <c r="FCZ14" s="36"/>
      <c r="FDA14" s="36"/>
      <c r="FDB14" s="36"/>
      <c r="FDC14" s="36"/>
      <c r="FDD14" s="36"/>
      <c r="FDE14" s="36"/>
      <c r="FDF14" s="36"/>
      <c r="FDG14" s="36"/>
      <c r="FDH14" s="36"/>
      <c r="FDI14" s="36"/>
      <c r="FDJ14" s="36"/>
      <c r="FDK14" s="36"/>
      <c r="FDL14" s="36"/>
      <c r="FDM14" s="36"/>
      <c r="FDN14" s="36"/>
      <c r="FDO14" s="36"/>
      <c r="FDP14" s="36"/>
      <c r="FDQ14" s="36"/>
      <c r="FDR14" s="36"/>
      <c r="FDS14" s="36"/>
      <c r="FDT14" s="36"/>
      <c r="FDU14" s="36"/>
      <c r="FDV14" s="36"/>
      <c r="FDW14" s="36"/>
      <c r="FDX14" s="36"/>
      <c r="FDY14" s="36"/>
      <c r="FDZ14" s="36"/>
      <c r="FEA14" s="36"/>
      <c r="FEB14" s="36"/>
      <c r="FEC14" s="36"/>
      <c r="FED14" s="36"/>
      <c r="FEE14" s="36"/>
      <c r="FEF14" s="36"/>
      <c r="FEG14" s="36"/>
      <c r="FEH14" s="36"/>
      <c r="FEI14" s="36"/>
      <c r="FEJ14" s="36"/>
      <c r="FEK14" s="36"/>
      <c r="FEL14" s="36"/>
      <c r="FEM14" s="36"/>
      <c r="FEN14" s="36"/>
      <c r="FEO14" s="36"/>
      <c r="FEP14" s="36"/>
      <c r="FEQ14" s="36"/>
      <c r="FER14" s="36"/>
      <c r="FES14" s="36"/>
      <c r="FET14" s="36"/>
      <c r="FEU14" s="36"/>
      <c r="FEV14" s="36"/>
      <c r="FEW14" s="36"/>
      <c r="FEX14" s="36"/>
      <c r="FEY14" s="36"/>
      <c r="FEZ14" s="36"/>
      <c r="FFA14" s="36"/>
      <c r="FFB14" s="36"/>
      <c r="FFC14" s="36"/>
      <c r="FFD14" s="36"/>
      <c r="FFE14" s="36"/>
      <c r="FFF14" s="36"/>
      <c r="FFG14" s="36"/>
      <c r="FFH14" s="36"/>
      <c r="FFI14" s="36"/>
      <c r="FFJ14" s="36"/>
      <c r="FFK14" s="36"/>
      <c r="FFL14" s="36"/>
      <c r="FFM14" s="36"/>
      <c r="FFN14" s="36"/>
      <c r="FFO14" s="36"/>
      <c r="FFP14" s="36"/>
      <c r="FFQ14" s="36"/>
      <c r="FFR14" s="36"/>
      <c r="FFS14" s="36"/>
      <c r="FFT14" s="36"/>
      <c r="FFU14" s="36"/>
      <c r="FFV14" s="36"/>
      <c r="FFW14" s="36"/>
      <c r="FFX14" s="36"/>
      <c r="FFY14" s="36"/>
      <c r="FFZ14" s="36"/>
      <c r="FGA14" s="36"/>
      <c r="FGB14" s="36"/>
      <c r="FGC14" s="36"/>
      <c r="FGD14" s="36"/>
      <c r="FGE14" s="36"/>
      <c r="FGF14" s="36"/>
      <c r="FGG14" s="36"/>
      <c r="FGH14" s="36"/>
      <c r="FGI14" s="36"/>
      <c r="FGJ14" s="36"/>
      <c r="FGK14" s="36"/>
      <c r="FGL14" s="36"/>
      <c r="FGM14" s="36"/>
      <c r="FGN14" s="36"/>
      <c r="FGO14" s="36"/>
      <c r="FGP14" s="36"/>
      <c r="FGQ14" s="36"/>
      <c r="FGR14" s="36"/>
      <c r="FGS14" s="36"/>
      <c r="FGT14" s="36"/>
      <c r="FGU14" s="36"/>
      <c r="FGV14" s="36"/>
      <c r="FGW14" s="36"/>
      <c r="FGX14" s="36"/>
      <c r="FGY14" s="36"/>
      <c r="FGZ14" s="36"/>
      <c r="FHA14" s="36"/>
      <c r="FHB14" s="36"/>
      <c r="FHC14" s="36"/>
      <c r="FHD14" s="36"/>
      <c r="FHE14" s="36"/>
      <c r="FHF14" s="36"/>
      <c r="FHG14" s="36"/>
      <c r="FHH14" s="36"/>
      <c r="FHI14" s="36"/>
      <c r="FHJ14" s="36"/>
      <c r="FHK14" s="36"/>
      <c r="FHL14" s="36"/>
      <c r="FHM14" s="36"/>
      <c r="FHN14" s="36"/>
      <c r="FHO14" s="36"/>
      <c r="FHP14" s="36"/>
      <c r="FHQ14" s="36"/>
      <c r="FHR14" s="36"/>
      <c r="FHS14" s="36"/>
      <c r="FHT14" s="36"/>
      <c r="FHU14" s="36"/>
      <c r="FHV14" s="36"/>
      <c r="FHW14" s="36"/>
      <c r="FHX14" s="36"/>
      <c r="FHY14" s="36"/>
      <c r="FHZ14" s="36"/>
      <c r="FIA14" s="36"/>
      <c r="FIB14" s="36"/>
      <c r="FIC14" s="36"/>
      <c r="FID14" s="36"/>
      <c r="FIE14" s="36"/>
      <c r="FIF14" s="36"/>
      <c r="FIG14" s="36"/>
      <c r="FIH14" s="36"/>
      <c r="FII14" s="36"/>
      <c r="FIJ14" s="36"/>
      <c r="FIK14" s="36"/>
      <c r="FIL14" s="36"/>
      <c r="FIM14" s="36"/>
      <c r="FIN14" s="36"/>
      <c r="FIO14" s="36"/>
      <c r="FIP14" s="36"/>
      <c r="FIQ14" s="36"/>
      <c r="FIR14" s="36"/>
      <c r="FIS14" s="36"/>
      <c r="FIT14" s="36"/>
      <c r="FIU14" s="36"/>
      <c r="FIV14" s="36"/>
      <c r="FIW14" s="36"/>
      <c r="FIX14" s="36"/>
      <c r="FIY14" s="36"/>
      <c r="FIZ14" s="36"/>
      <c r="FJA14" s="36"/>
      <c r="FJB14" s="36"/>
      <c r="FJC14" s="36"/>
      <c r="FJD14" s="36"/>
      <c r="FJE14" s="36"/>
      <c r="FJF14" s="36"/>
      <c r="FJG14" s="36"/>
      <c r="FJH14" s="36"/>
      <c r="FJI14" s="36"/>
      <c r="FJJ14" s="36"/>
      <c r="FJK14" s="36"/>
      <c r="FJL14" s="36"/>
      <c r="FJM14" s="36"/>
      <c r="FJN14" s="36"/>
      <c r="FJO14" s="36"/>
      <c r="FJP14" s="36"/>
      <c r="FJQ14" s="36"/>
      <c r="FJR14" s="36"/>
      <c r="FJS14" s="36"/>
      <c r="FJT14" s="36"/>
      <c r="FJU14" s="36"/>
      <c r="FJV14" s="36"/>
      <c r="FJW14" s="36"/>
      <c r="FJX14" s="36"/>
      <c r="FJY14" s="36"/>
      <c r="FJZ14" s="36"/>
      <c r="FKA14" s="36"/>
      <c r="FKB14" s="36"/>
      <c r="FKC14" s="36"/>
      <c r="FKD14" s="36"/>
      <c r="FKE14" s="36"/>
      <c r="FKF14" s="36"/>
      <c r="FKG14" s="36"/>
      <c r="FKH14" s="36"/>
      <c r="FKI14" s="36"/>
      <c r="FKJ14" s="36"/>
      <c r="FKK14" s="36"/>
      <c r="FKL14" s="36"/>
      <c r="FKM14" s="36"/>
      <c r="FKN14" s="36"/>
      <c r="FKO14" s="36"/>
      <c r="FKP14" s="36"/>
      <c r="FKQ14" s="36"/>
      <c r="FKR14" s="36"/>
      <c r="FKS14" s="36"/>
      <c r="FKT14" s="36"/>
      <c r="FKU14" s="36"/>
      <c r="FKV14" s="36"/>
      <c r="FKW14" s="36"/>
      <c r="FKX14" s="36"/>
      <c r="FKY14" s="36"/>
      <c r="FKZ14" s="36"/>
      <c r="FLA14" s="36"/>
      <c r="FLB14" s="36"/>
      <c r="FLC14" s="36"/>
      <c r="FLD14" s="36"/>
      <c r="FLE14" s="36"/>
      <c r="FLF14" s="36"/>
      <c r="FLG14" s="36"/>
      <c r="FLH14" s="36"/>
      <c r="FLI14" s="36"/>
      <c r="FLJ14" s="36"/>
      <c r="FLK14" s="36"/>
      <c r="FLL14" s="36"/>
      <c r="FLM14" s="36"/>
      <c r="FLN14" s="36"/>
      <c r="FLO14" s="36"/>
      <c r="FLP14" s="36"/>
      <c r="FLQ14" s="36"/>
      <c r="FLR14" s="36"/>
      <c r="FLS14" s="36"/>
      <c r="FLT14" s="36"/>
      <c r="FLU14" s="36"/>
      <c r="FLV14" s="36"/>
      <c r="FLW14" s="36"/>
      <c r="FLX14" s="36"/>
      <c r="FLY14" s="36"/>
      <c r="FLZ14" s="36"/>
      <c r="FMA14" s="36"/>
      <c r="FMB14" s="36"/>
      <c r="FMC14" s="36"/>
      <c r="FMD14" s="36"/>
      <c r="FME14" s="36"/>
      <c r="FMF14" s="36"/>
      <c r="FMG14" s="36"/>
      <c r="FMH14" s="36"/>
      <c r="FMI14" s="36"/>
      <c r="FMJ14" s="36"/>
      <c r="FMK14" s="36"/>
      <c r="FML14" s="36"/>
      <c r="FMM14" s="36"/>
      <c r="FMN14" s="36"/>
      <c r="FMO14" s="36"/>
      <c r="FMP14" s="36"/>
      <c r="FMQ14" s="36"/>
      <c r="FMR14" s="36"/>
      <c r="FMS14" s="36"/>
      <c r="FMT14" s="36"/>
      <c r="FMU14" s="36"/>
      <c r="FMV14" s="36"/>
      <c r="FMW14" s="36"/>
      <c r="FMX14" s="36"/>
      <c r="FMY14" s="36"/>
      <c r="FMZ14" s="36"/>
      <c r="FNA14" s="36"/>
      <c r="FNB14" s="36"/>
      <c r="FNC14" s="36"/>
      <c r="FND14" s="36"/>
      <c r="FNE14" s="36"/>
      <c r="FNF14" s="36"/>
      <c r="FNG14" s="36"/>
      <c r="FNH14" s="36"/>
      <c r="FNI14" s="36"/>
      <c r="FNJ14" s="36"/>
      <c r="FNK14" s="36"/>
      <c r="FNL14" s="36"/>
      <c r="FNM14" s="36"/>
      <c r="FNN14" s="36"/>
      <c r="FNO14" s="36"/>
      <c r="FNP14" s="36"/>
      <c r="FNQ14" s="36"/>
      <c r="FNR14" s="36"/>
      <c r="FNS14" s="36"/>
      <c r="FNT14" s="36"/>
      <c r="FNU14" s="36"/>
      <c r="FNV14" s="36"/>
      <c r="FNW14" s="36"/>
      <c r="FNX14" s="36"/>
      <c r="FNY14" s="36"/>
      <c r="FNZ14" s="36"/>
      <c r="FOA14" s="36"/>
      <c r="FOB14" s="36"/>
      <c r="FOC14" s="36"/>
      <c r="FOD14" s="36"/>
      <c r="FOE14" s="36"/>
      <c r="FOF14" s="36"/>
      <c r="FOG14" s="36"/>
      <c r="FOH14" s="36"/>
      <c r="FOI14" s="36"/>
      <c r="FOJ14" s="36"/>
      <c r="FOK14" s="36"/>
      <c r="FOL14" s="36"/>
      <c r="FOM14" s="36"/>
      <c r="FON14" s="36"/>
      <c r="FOO14" s="36"/>
      <c r="FOP14" s="36"/>
      <c r="FOQ14" s="36"/>
      <c r="FOR14" s="36"/>
      <c r="FOS14" s="36"/>
      <c r="FOT14" s="36"/>
      <c r="FOU14" s="36"/>
      <c r="FOV14" s="36"/>
      <c r="FOW14" s="36"/>
      <c r="FOX14" s="36"/>
      <c r="FOY14" s="36"/>
      <c r="FOZ14" s="36"/>
      <c r="FPA14" s="36"/>
      <c r="FPB14" s="36"/>
      <c r="FPC14" s="36"/>
      <c r="FPD14" s="36"/>
      <c r="FPE14" s="36"/>
      <c r="FPF14" s="36"/>
      <c r="FPG14" s="36"/>
      <c r="FPH14" s="36"/>
      <c r="FPI14" s="36"/>
      <c r="FPJ14" s="36"/>
      <c r="FPK14" s="36"/>
      <c r="FPL14" s="36"/>
      <c r="FPM14" s="36"/>
      <c r="FPN14" s="36"/>
      <c r="FPO14" s="36"/>
      <c r="FPP14" s="36"/>
      <c r="FPQ14" s="36"/>
      <c r="FPR14" s="36"/>
      <c r="FPS14" s="36"/>
      <c r="FPT14" s="36"/>
      <c r="FPU14" s="36"/>
      <c r="FPV14" s="36"/>
      <c r="FPW14" s="36"/>
      <c r="FPX14" s="36"/>
      <c r="FPY14" s="36"/>
      <c r="FPZ14" s="36"/>
      <c r="FQA14" s="36"/>
      <c r="FQB14" s="36"/>
      <c r="FQC14" s="36"/>
      <c r="FQD14" s="36"/>
      <c r="FQE14" s="36"/>
      <c r="FQF14" s="36"/>
      <c r="FQG14" s="36"/>
      <c r="FQH14" s="36"/>
      <c r="FQI14" s="36"/>
      <c r="FQJ14" s="36"/>
      <c r="FQK14" s="36"/>
      <c r="FQL14" s="36"/>
      <c r="FQM14" s="36"/>
      <c r="FQN14" s="36"/>
      <c r="FQO14" s="36"/>
      <c r="FQP14" s="36"/>
      <c r="FQQ14" s="36"/>
      <c r="FQR14" s="36"/>
      <c r="FQS14" s="36"/>
      <c r="FQT14" s="36"/>
      <c r="FQU14" s="36"/>
      <c r="FQV14" s="36"/>
      <c r="FQW14" s="36"/>
      <c r="FQX14" s="36"/>
      <c r="FQY14" s="36"/>
      <c r="FQZ14" s="36"/>
      <c r="FRA14" s="36"/>
      <c r="FRB14" s="36"/>
      <c r="FRC14" s="36"/>
      <c r="FRD14" s="36"/>
      <c r="FRE14" s="36"/>
      <c r="FRF14" s="36"/>
      <c r="FRG14" s="36"/>
      <c r="FRH14" s="36"/>
      <c r="FRI14" s="36"/>
      <c r="FRJ14" s="36"/>
      <c r="FRK14" s="36"/>
      <c r="FRL14" s="36"/>
      <c r="FRM14" s="36"/>
      <c r="FRN14" s="36"/>
      <c r="FRO14" s="36"/>
      <c r="FRP14" s="36"/>
      <c r="FRQ14" s="36"/>
      <c r="FRR14" s="36"/>
      <c r="FRS14" s="36"/>
      <c r="FRT14" s="36"/>
      <c r="FRU14" s="36"/>
      <c r="FRV14" s="36"/>
      <c r="FRW14" s="36"/>
      <c r="FRX14" s="36"/>
      <c r="FRY14" s="36"/>
      <c r="FRZ14" s="36"/>
      <c r="FSA14" s="36"/>
      <c r="FSB14" s="36"/>
      <c r="FSC14" s="36"/>
      <c r="FSD14" s="36"/>
      <c r="FSE14" s="36"/>
      <c r="FSF14" s="36"/>
      <c r="FSG14" s="36"/>
      <c r="FSH14" s="36"/>
      <c r="FSI14" s="36"/>
      <c r="FSJ14" s="36"/>
      <c r="FSK14" s="36"/>
      <c r="FSL14" s="36"/>
      <c r="FSM14" s="36"/>
      <c r="FSN14" s="36"/>
      <c r="FSO14" s="36"/>
      <c r="FSP14" s="36"/>
      <c r="FSQ14" s="36"/>
      <c r="FSR14" s="36"/>
      <c r="FSS14" s="36"/>
      <c r="FST14" s="36"/>
      <c r="FSU14" s="36"/>
      <c r="FSV14" s="36"/>
      <c r="FSW14" s="36"/>
      <c r="FSX14" s="36"/>
      <c r="FSY14" s="36"/>
      <c r="FSZ14" s="36"/>
      <c r="FTA14" s="36"/>
      <c r="FTB14" s="36"/>
      <c r="FTC14" s="36"/>
      <c r="FTD14" s="36"/>
      <c r="FTE14" s="36"/>
      <c r="FTF14" s="36"/>
      <c r="FTG14" s="36"/>
      <c r="FTH14" s="36"/>
      <c r="FTI14" s="36"/>
      <c r="FTJ14" s="36"/>
      <c r="FTK14" s="36"/>
      <c r="FTL14" s="36"/>
      <c r="FTM14" s="36"/>
      <c r="FTN14" s="36"/>
      <c r="FTO14" s="36"/>
      <c r="FTP14" s="36"/>
      <c r="FTQ14" s="36"/>
      <c r="FTR14" s="36"/>
      <c r="FTS14" s="36"/>
      <c r="FTT14" s="36"/>
      <c r="FTU14" s="36"/>
      <c r="FTV14" s="36"/>
      <c r="FTW14" s="36"/>
      <c r="FTX14" s="36"/>
      <c r="FTY14" s="36"/>
      <c r="FTZ14" s="36"/>
      <c r="FUA14" s="36"/>
      <c r="FUB14" s="36"/>
      <c r="FUC14" s="36"/>
      <c r="FUD14" s="36"/>
      <c r="FUE14" s="36"/>
      <c r="FUF14" s="36"/>
      <c r="FUG14" s="36"/>
      <c r="FUH14" s="36"/>
      <c r="FUI14" s="36"/>
      <c r="FUJ14" s="36"/>
      <c r="FUK14" s="36"/>
      <c r="FUL14" s="36"/>
      <c r="FUM14" s="36"/>
      <c r="FUN14" s="36"/>
      <c r="FUO14" s="36"/>
      <c r="FUP14" s="36"/>
      <c r="FUQ14" s="36"/>
      <c r="FUR14" s="36"/>
      <c r="FUS14" s="36"/>
      <c r="FUT14" s="36"/>
      <c r="FUU14" s="36"/>
      <c r="FUV14" s="36"/>
      <c r="FUW14" s="36"/>
      <c r="FUX14" s="36"/>
      <c r="FUY14" s="36"/>
      <c r="FUZ14" s="36"/>
      <c r="FVA14" s="36"/>
      <c r="FVB14" s="36"/>
      <c r="FVC14" s="36"/>
      <c r="FVD14" s="36"/>
      <c r="FVE14" s="36"/>
      <c r="FVF14" s="36"/>
      <c r="FVG14" s="36"/>
      <c r="FVH14" s="36"/>
      <c r="FVI14" s="36"/>
      <c r="FVJ14" s="36"/>
      <c r="FVK14" s="36"/>
      <c r="FVL14" s="36"/>
      <c r="FVM14" s="36"/>
      <c r="FVN14" s="36"/>
      <c r="FVO14" s="36"/>
      <c r="FVP14" s="36"/>
      <c r="FVQ14" s="36"/>
      <c r="FVR14" s="36"/>
      <c r="FVS14" s="36"/>
      <c r="FVT14" s="36"/>
      <c r="FVU14" s="36"/>
      <c r="FVV14" s="36"/>
      <c r="FVW14" s="36"/>
      <c r="FVX14" s="36"/>
      <c r="FVY14" s="36"/>
      <c r="FVZ14" s="36"/>
      <c r="FWA14" s="36"/>
      <c r="FWB14" s="36"/>
      <c r="FWC14" s="36"/>
      <c r="FWD14" s="36"/>
      <c r="FWE14" s="36"/>
      <c r="FWF14" s="36"/>
      <c r="FWG14" s="36"/>
      <c r="FWH14" s="36"/>
      <c r="FWI14" s="36"/>
      <c r="FWJ14" s="36"/>
      <c r="FWK14" s="36"/>
      <c r="FWL14" s="36"/>
      <c r="FWM14" s="36"/>
      <c r="FWN14" s="36"/>
      <c r="FWO14" s="36"/>
      <c r="FWP14" s="36"/>
      <c r="FWQ14" s="36"/>
      <c r="FWR14" s="36"/>
      <c r="FWS14" s="36"/>
      <c r="FWT14" s="36"/>
      <c r="FWU14" s="36"/>
      <c r="FWV14" s="36"/>
      <c r="FWW14" s="36"/>
      <c r="FWX14" s="36"/>
      <c r="FWY14" s="36"/>
      <c r="FWZ14" s="36"/>
      <c r="FXA14" s="36"/>
      <c r="FXB14" s="36"/>
      <c r="FXC14" s="36"/>
      <c r="FXD14" s="36"/>
      <c r="FXE14" s="36"/>
      <c r="FXF14" s="36"/>
      <c r="FXG14" s="36"/>
      <c r="FXH14" s="36"/>
      <c r="FXI14" s="36"/>
      <c r="FXJ14" s="36"/>
      <c r="FXK14" s="36"/>
      <c r="FXL14" s="36"/>
      <c r="FXM14" s="36"/>
      <c r="FXN14" s="36"/>
      <c r="FXO14" s="36"/>
      <c r="FXP14" s="36"/>
      <c r="FXQ14" s="36"/>
      <c r="FXR14" s="36"/>
      <c r="FXS14" s="36"/>
      <c r="FXT14" s="36"/>
      <c r="FXU14" s="36"/>
      <c r="FXV14" s="36"/>
      <c r="FXW14" s="36"/>
      <c r="FXX14" s="36"/>
      <c r="FXY14" s="36"/>
      <c r="FXZ14" s="36"/>
      <c r="FYA14" s="36"/>
      <c r="FYB14" s="36"/>
      <c r="FYC14" s="36"/>
      <c r="FYD14" s="36"/>
      <c r="FYE14" s="36"/>
      <c r="FYF14" s="36"/>
      <c r="FYG14" s="36"/>
      <c r="FYH14" s="36"/>
      <c r="FYI14" s="36"/>
      <c r="FYJ14" s="36"/>
      <c r="FYK14" s="36"/>
      <c r="FYL14" s="36"/>
      <c r="FYM14" s="36"/>
      <c r="FYN14" s="36"/>
      <c r="FYO14" s="36"/>
      <c r="FYP14" s="36"/>
      <c r="FYQ14" s="36"/>
      <c r="FYR14" s="36"/>
      <c r="FYS14" s="36"/>
      <c r="FYT14" s="36"/>
      <c r="FYU14" s="36"/>
      <c r="FYV14" s="36"/>
      <c r="FYW14" s="36"/>
      <c r="FYX14" s="36"/>
      <c r="FYY14" s="36"/>
      <c r="FYZ14" s="36"/>
      <c r="FZA14" s="36"/>
      <c r="FZB14" s="36"/>
      <c r="FZC14" s="36"/>
      <c r="FZD14" s="36"/>
      <c r="FZE14" s="36"/>
      <c r="FZF14" s="36"/>
      <c r="FZG14" s="36"/>
      <c r="FZH14" s="36"/>
      <c r="FZI14" s="36"/>
      <c r="FZJ14" s="36"/>
      <c r="FZK14" s="36"/>
      <c r="FZL14" s="36"/>
      <c r="FZM14" s="36"/>
      <c r="FZN14" s="36"/>
      <c r="FZO14" s="36"/>
      <c r="FZP14" s="36"/>
      <c r="FZQ14" s="36"/>
      <c r="FZR14" s="36"/>
      <c r="FZS14" s="36"/>
      <c r="FZT14" s="36"/>
      <c r="FZU14" s="36"/>
      <c r="FZV14" s="36"/>
      <c r="FZW14" s="36"/>
      <c r="FZX14" s="36"/>
      <c r="FZY14" s="36"/>
      <c r="FZZ14" s="36"/>
      <c r="GAA14" s="36"/>
      <c r="GAB14" s="36"/>
      <c r="GAC14" s="36"/>
      <c r="GAD14" s="36"/>
      <c r="GAE14" s="36"/>
      <c r="GAF14" s="36"/>
      <c r="GAG14" s="36"/>
      <c r="GAH14" s="36"/>
      <c r="GAI14" s="36"/>
      <c r="GAJ14" s="36"/>
      <c r="GAK14" s="36"/>
      <c r="GAL14" s="36"/>
      <c r="GAM14" s="36"/>
      <c r="GAN14" s="36"/>
      <c r="GAO14" s="36"/>
      <c r="GAP14" s="36"/>
      <c r="GAQ14" s="36"/>
      <c r="GAR14" s="36"/>
      <c r="GAS14" s="36"/>
      <c r="GAT14" s="36"/>
      <c r="GAU14" s="36"/>
      <c r="GAV14" s="36"/>
      <c r="GAW14" s="36"/>
      <c r="GAX14" s="36"/>
      <c r="GAY14" s="36"/>
      <c r="GAZ14" s="36"/>
      <c r="GBA14" s="36"/>
      <c r="GBB14" s="36"/>
      <c r="GBC14" s="36"/>
      <c r="GBD14" s="36"/>
      <c r="GBE14" s="36"/>
      <c r="GBF14" s="36"/>
      <c r="GBG14" s="36"/>
      <c r="GBH14" s="36"/>
      <c r="GBI14" s="36"/>
      <c r="GBJ14" s="36"/>
      <c r="GBK14" s="36"/>
      <c r="GBL14" s="36"/>
      <c r="GBM14" s="36"/>
      <c r="GBN14" s="36"/>
      <c r="GBO14" s="36"/>
      <c r="GBP14" s="36"/>
      <c r="GBQ14" s="36"/>
      <c r="GBR14" s="36"/>
      <c r="GBS14" s="36"/>
      <c r="GBT14" s="36"/>
      <c r="GBU14" s="36"/>
      <c r="GBV14" s="36"/>
      <c r="GBW14" s="36"/>
      <c r="GBX14" s="36"/>
      <c r="GBY14" s="36"/>
      <c r="GBZ14" s="36"/>
      <c r="GCA14" s="36"/>
      <c r="GCB14" s="36"/>
      <c r="GCC14" s="36"/>
      <c r="GCD14" s="36"/>
      <c r="GCE14" s="36"/>
      <c r="GCF14" s="36"/>
      <c r="GCG14" s="36"/>
      <c r="GCH14" s="36"/>
      <c r="GCI14" s="36"/>
      <c r="GCJ14" s="36"/>
      <c r="GCK14" s="36"/>
      <c r="GCL14" s="36"/>
      <c r="GCM14" s="36"/>
      <c r="GCN14" s="36"/>
      <c r="GCO14" s="36"/>
      <c r="GCP14" s="36"/>
      <c r="GCQ14" s="36"/>
      <c r="GCR14" s="36"/>
      <c r="GCS14" s="36"/>
      <c r="GCT14" s="36"/>
      <c r="GCU14" s="36"/>
      <c r="GCV14" s="36"/>
      <c r="GCW14" s="36"/>
      <c r="GCX14" s="36"/>
      <c r="GCY14" s="36"/>
      <c r="GCZ14" s="36"/>
      <c r="GDA14" s="36"/>
      <c r="GDB14" s="36"/>
      <c r="GDC14" s="36"/>
      <c r="GDD14" s="36"/>
      <c r="GDE14" s="36"/>
      <c r="GDF14" s="36"/>
      <c r="GDG14" s="36"/>
      <c r="GDH14" s="36"/>
      <c r="GDI14" s="36"/>
      <c r="GDJ14" s="36"/>
      <c r="GDK14" s="36"/>
      <c r="GDL14" s="36"/>
      <c r="GDM14" s="36"/>
      <c r="GDN14" s="36"/>
      <c r="GDO14" s="36"/>
      <c r="GDP14" s="36"/>
      <c r="GDQ14" s="36"/>
      <c r="GDR14" s="36"/>
      <c r="GDS14" s="36"/>
      <c r="GDT14" s="36"/>
      <c r="GDU14" s="36"/>
      <c r="GDV14" s="36"/>
      <c r="GDW14" s="36"/>
      <c r="GDX14" s="36"/>
      <c r="GDY14" s="36"/>
      <c r="GDZ14" s="36"/>
      <c r="GEA14" s="36"/>
      <c r="GEB14" s="36"/>
      <c r="GEC14" s="36"/>
      <c r="GED14" s="36"/>
      <c r="GEE14" s="36"/>
      <c r="GEF14" s="36"/>
      <c r="GEG14" s="36"/>
      <c r="GEH14" s="36"/>
      <c r="GEI14" s="36"/>
      <c r="GEJ14" s="36"/>
      <c r="GEK14" s="36"/>
      <c r="GEL14" s="36"/>
      <c r="GEM14" s="36"/>
      <c r="GEN14" s="36"/>
      <c r="GEO14" s="36"/>
      <c r="GEP14" s="36"/>
      <c r="GEQ14" s="36"/>
      <c r="GER14" s="36"/>
      <c r="GES14" s="36"/>
      <c r="GET14" s="36"/>
      <c r="GEU14" s="36"/>
      <c r="GEV14" s="36"/>
      <c r="GEW14" s="36"/>
      <c r="GEX14" s="36"/>
      <c r="GEY14" s="36"/>
      <c r="GEZ14" s="36"/>
      <c r="GFA14" s="36"/>
      <c r="GFB14" s="36"/>
      <c r="GFC14" s="36"/>
      <c r="GFD14" s="36"/>
      <c r="GFE14" s="36"/>
      <c r="GFF14" s="36"/>
      <c r="GFG14" s="36"/>
      <c r="GFH14" s="36"/>
      <c r="GFI14" s="36"/>
      <c r="GFJ14" s="36"/>
      <c r="GFK14" s="36"/>
      <c r="GFL14" s="36"/>
      <c r="GFM14" s="36"/>
      <c r="GFN14" s="36"/>
      <c r="GFO14" s="36"/>
      <c r="GFP14" s="36"/>
      <c r="GFQ14" s="36"/>
      <c r="GFR14" s="36"/>
      <c r="GFS14" s="36"/>
      <c r="GFT14" s="36"/>
      <c r="GFU14" s="36"/>
      <c r="GFV14" s="36"/>
      <c r="GFW14" s="36"/>
      <c r="GFX14" s="36"/>
      <c r="GFY14" s="36"/>
      <c r="GFZ14" s="36"/>
      <c r="GGA14" s="36"/>
      <c r="GGB14" s="36"/>
      <c r="GGC14" s="36"/>
      <c r="GGD14" s="36"/>
      <c r="GGE14" s="36"/>
      <c r="GGF14" s="36"/>
      <c r="GGG14" s="36"/>
      <c r="GGH14" s="36"/>
      <c r="GGI14" s="36"/>
      <c r="GGJ14" s="36"/>
      <c r="GGK14" s="36"/>
      <c r="GGL14" s="36"/>
      <c r="GGM14" s="36"/>
      <c r="GGN14" s="36"/>
      <c r="GGO14" s="36"/>
      <c r="GGP14" s="36"/>
      <c r="GGQ14" s="36"/>
      <c r="GGR14" s="36"/>
      <c r="GGS14" s="36"/>
      <c r="GGT14" s="36"/>
      <c r="GGU14" s="36"/>
      <c r="GGV14" s="36"/>
      <c r="GGW14" s="36"/>
      <c r="GGX14" s="36"/>
      <c r="GGY14" s="36"/>
      <c r="GGZ14" s="36"/>
      <c r="GHA14" s="36"/>
      <c r="GHB14" s="36"/>
      <c r="GHC14" s="36"/>
      <c r="GHD14" s="36"/>
      <c r="GHE14" s="36"/>
      <c r="GHF14" s="36"/>
      <c r="GHG14" s="36"/>
      <c r="GHH14" s="36"/>
      <c r="GHI14" s="36"/>
      <c r="GHJ14" s="36"/>
      <c r="GHK14" s="36"/>
      <c r="GHL14" s="36"/>
      <c r="GHM14" s="36"/>
      <c r="GHN14" s="36"/>
      <c r="GHO14" s="36"/>
      <c r="GHP14" s="36"/>
      <c r="GHQ14" s="36"/>
      <c r="GHR14" s="36"/>
      <c r="GHS14" s="36"/>
      <c r="GHT14" s="36"/>
      <c r="GHU14" s="36"/>
      <c r="GHV14" s="36"/>
      <c r="GHW14" s="36"/>
      <c r="GHX14" s="36"/>
      <c r="GHY14" s="36"/>
      <c r="GHZ14" s="36"/>
      <c r="GIA14" s="36"/>
      <c r="GIB14" s="36"/>
      <c r="GIC14" s="36"/>
      <c r="GID14" s="36"/>
      <c r="GIE14" s="36"/>
      <c r="GIF14" s="36"/>
      <c r="GIG14" s="36"/>
      <c r="GIH14" s="36"/>
      <c r="GII14" s="36"/>
      <c r="GIJ14" s="36"/>
      <c r="GIK14" s="36"/>
      <c r="GIL14" s="36"/>
      <c r="GIM14" s="36"/>
      <c r="GIN14" s="36"/>
      <c r="GIO14" s="36"/>
      <c r="GIP14" s="36"/>
      <c r="GIQ14" s="36"/>
      <c r="GIR14" s="36"/>
      <c r="GIS14" s="36"/>
      <c r="GIT14" s="36"/>
      <c r="GIU14" s="36"/>
      <c r="GIV14" s="36"/>
      <c r="GIW14" s="36"/>
      <c r="GIX14" s="36"/>
      <c r="GIY14" s="36"/>
      <c r="GIZ14" s="36"/>
      <c r="GJA14" s="36"/>
      <c r="GJB14" s="36"/>
      <c r="GJC14" s="36"/>
      <c r="GJD14" s="36"/>
      <c r="GJE14" s="36"/>
      <c r="GJF14" s="36"/>
      <c r="GJG14" s="36"/>
      <c r="GJH14" s="36"/>
      <c r="GJI14" s="36"/>
      <c r="GJJ14" s="36"/>
      <c r="GJK14" s="36"/>
      <c r="GJL14" s="36"/>
      <c r="GJM14" s="36"/>
      <c r="GJN14" s="36"/>
      <c r="GJO14" s="36"/>
      <c r="GJP14" s="36"/>
      <c r="GJQ14" s="36"/>
      <c r="GJR14" s="36"/>
      <c r="GJS14" s="36"/>
      <c r="GJT14" s="36"/>
      <c r="GJU14" s="36"/>
      <c r="GJV14" s="36"/>
      <c r="GJW14" s="36"/>
      <c r="GJX14" s="36"/>
      <c r="GJY14" s="36"/>
      <c r="GJZ14" s="36"/>
      <c r="GKA14" s="36"/>
      <c r="GKB14" s="36"/>
      <c r="GKC14" s="36"/>
      <c r="GKD14" s="36"/>
      <c r="GKE14" s="36"/>
      <c r="GKF14" s="36"/>
      <c r="GKG14" s="36"/>
      <c r="GKH14" s="36"/>
      <c r="GKI14" s="36"/>
      <c r="GKJ14" s="36"/>
      <c r="GKK14" s="36"/>
      <c r="GKL14" s="36"/>
      <c r="GKM14" s="36"/>
      <c r="GKN14" s="36"/>
      <c r="GKO14" s="36"/>
      <c r="GKP14" s="36"/>
      <c r="GKQ14" s="36"/>
      <c r="GKR14" s="36"/>
      <c r="GKS14" s="36"/>
      <c r="GKT14" s="36"/>
      <c r="GKU14" s="36"/>
      <c r="GKV14" s="36"/>
      <c r="GKW14" s="36"/>
      <c r="GKX14" s="36"/>
      <c r="GKY14" s="36"/>
      <c r="GKZ14" s="36"/>
      <c r="GLA14" s="36"/>
      <c r="GLB14" s="36"/>
      <c r="GLC14" s="36"/>
      <c r="GLD14" s="36"/>
      <c r="GLE14" s="36"/>
      <c r="GLF14" s="36"/>
      <c r="GLG14" s="36"/>
      <c r="GLH14" s="36"/>
      <c r="GLI14" s="36"/>
      <c r="GLJ14" s="36"/>
      <c r="GLK14" s="36"/>
      <c r="GLL14" s="36"/>
      <c r="GLM14" s="36"/>
      <c r="GLN14" s="36"/>
      <c r="GLO14" s="36"/>
      <c r="GLP14" s="36"/>
      <c r="GLQ14" s="36"/>
      <c r="GLR14" s="36"/>
      <c r="GLS14" s="36"/>
      <c r="GLT14" s="36"/>
      <c r="GLU14" s="36"/>
      <c r="GLV14" s="36"/>
      <c r="GLW14" s="36"/>
      <c r="GLX14" s="36"/>
      <c r="GLY14" s="36"/>
      <c r="GLZ14" s="36"/>
      <c r="GMA14" s="36"/>
      <c r="GMB14" s="36"/>
      <c r="GMC14" s="36"/>
      <c r="GMD14" s="36"/>
      <c r="GME14" s="36"/>
      <c r="GMF14" s="36"/>
      <c r="GMG14" s="36"/>
      <c r="GMH14" s="36"/>
      <c r="GMI14" s="36"/>
      <c r="GMJ14" s="36"/>
      <c r="GMK14" s="36"/>
      <c r="GML14" s="36"/>
      <c r="GMM14" s="36"/>
      <c r="GMN14" s="36"/>
      <c r="GMO14" s="36"/>
      <c r="GMP14" s="36"/>
      <c r="GMQ14" s="36"/>
      <c r="GMR14" s="36"/>
      <c r="GMS14" s="36"/>
      <c r="GMT14" s="36"/>
      <c r="GMU14" s="36"/>
      <c r="GMV14" s="36"/>
      <c r="GMW14" s="36"/>
      <c r="GMX14" s="36"/>
      <c r="GMY14" s="36"/>
      <c r="GMZ14" s="36"/>
      <c r="GNA14" s="36"/>
      <c r="GNB14" s="36"/>
      <c r="GNC14" s="36"/>
      <c r="GND14" s="36"/>
      <c r="GNE14" s="36"/>
      <c r="GNF14" s="36"/>
      <c r="GNG14" s="36"/>
      <c r="GNH14" s="36"/>
      <c r="GNI14" s="36"/>
      <c r="GNJ14" s="36"/>
      <c r="GNK14" s="36"/>
      <c r="GNL14" s="36"/>
      <c r="GNM14" s="36"/>
      <c r="GNN14" s="36"/>
      <c r="GNO14" s="36"/>
      <c r="GNP14" s="36"/>
      <c r="GNQ14" s="36"/>
      <c r="GNR14" s="36"/>
      <c r="GNS14" s="36"/>
      <c r="GNT14" s="36"/>
      <c r="GNU14" s="36"/>
      <c r="GNV14" s="36"/>
      <c r="GNW14" s="36"/>
      <c r="GNX14" s="36"/>
      <c r="GNY14" s="36"/>
      <c r="GNZ14" s="36"/>
      <c r="GOA14" s="36"/>
      <c r="GOB14" s="36"/>
      <c r="GOC14" s="36"/>
      <c r="GOD14" s="36"/>
      <c r="GOE14" s="36"/>
      <c r="GOF14" s="36"/>
      <c r="GOG14" s="36"/>
      <c r="GOH14" s="36"/>
      <c r="GOI14" s="36"/>
      <c r="GOJ14" s="36"/>
      <c r="GOK14" s="36"/>
      <c r="GOL14" s="36"/>
      <c r="GOM14" s="36"/>
      <c r="GON14" s="36"/>
      <c r="GOO14" s="36"/>
      <c r="GOP14" s="36"/>
      <c r="GOQ14" s="36"/>
      <c r="GOR14" s="36"/>
      <c r="GOS14" s="36"/>
      <c r="GOT14" s="36"/>
      <c r="GOU14" s="36"/>
      <c r="GOV14" s="36"/>
      <c r="GOW14" s="36"/>
      <c r="GOX14" s="36"/>
      <c r="GOY14" s="36"/>
      <c r="GOZ14" s="36"/>
      <c r="GPA14" s="36"/>
      <c r="GPB14" s="36"/>
      <c r="GPC14" s="36"/>
      <c r="GPD14" s="36"/>
      <c r="GPE14" s="36"/>
      <c r="GPF14" s="36"/>
      <c r="GPG14" s="36"/>
      <c r="GPH14" s="36"/>
      <c r="GPI14" s="36"/>
      <c r="GPJ14" s="36"/>
      <c r="GPK14" s="36"/>
      <c r="GPL14" s="36"/>
      <c r="GPM14" s="36"/>
      <c r="GPN14" s="36"/>
      <c r="GPO14" s="36"/>
      <c r="GPP14" s="36"/>
      <c r="GPQ14" s="36"/>
      <c r="GPR14" s="36"/>
      <c r="GPS14" s="36"/>
      <c r="GPT14" s="36"/>
      <c r="GPU14" s="36"/>
      <c r="GPV14" s="36"/>
      <c r="GPW14" s="36"/>
      <c r="GPX14" s="36"/>
      <c r="GPY14" s="36"/>
      <c r="GPZ14" s="36"/>
      <c r="GQA14" s="36"/>
      <c r="GQB14" s="36"/>
      <c r="GQC14" s="36"/>
      <c r="GQD14" s="36"/>
      <c r="GQE14" s="36"/>
      <c r="GQF14" s="36"/>
      <c r="GQG14" s="36"/>
      <c r="GQH14" s="36"/>
      <c r="GQI14" s="36"/>
      <c r="GQJ14" s="36"/>
      <c r="GQK14" s="36"/>
      <c r="GQL14" s="36"/>
      <c r="GQM14" s="36"/>
      <c r="GQN14" s="36"/>
      <c r="GQO14" s="36"/>
      <c r="GQP14" s="36"/>
      <c r="GQQ14" s="36"/>
      <c r="GQR14" s="36"/>
      <c r="GQS14" s="36"/>
      <c r="GQT14" s="36"/>
      <c r="GQU14" s="36"/>
      <c r="GQV14" s="36"/>
      <c r="GQW14" s="36"/>
      <c r="GQX14" s="36"/>
      <c r="GQY14" s="36"/>
      <c r="GQZ14" s="36"/>
      <c r="GRA14" s="36"/>
      <c r="GRB14" s="36"/>
      <c r="GRC14" s="36"/>
      <c r="GRD14" s="36"/>
      <c r="GRE14" s="36"/>
      <c r="GRF14" s="36"/>
      <c r="GRG14" s="36"/>
      <c r="GRH14" s="36"/>
      <c r="GRI14" s="36"/>
      <c r="GRJ14" s="36"/>
      <c r="GRK14" s="36"/>
      <c r="GRL14" s="36"/>
      <c r="GRM14" s="36"/>
      <c r="GRN14" s="36"/>
      <c r="GRO14" s="36"/>
      <c r="GRP14" s="36"/>
      <c r="GRQ14" s="36"/>
      <c r="GRR14" s="36"/>
      <c r="GRS14" s="36"/>
      <c r="GRT14" s="36"/>
      <c r="GRU14" s="36"/>
      <c r="GRV14" s="36"/>
      <c r="GRW14" s="36"/>
      <c r="GRX14" s="36"/>
      <c r="GRY14" s="36"/>
      <c r="GRZ14" s="36"/>
      <c r="GSA14" s="36"/>
      <c r="GSB14" s="36"/>
      <c r="GSC14" s="36"/>
      <c r="GSD14" s="36"/>
      <c r="GSE14" s="36"/>
      <c r="GSF14" s="36"/>
      <c r="GSG14" s="36"/>
      <c r="GSH14" s="36"/>
      <c r="GSI14" s="36"/>
      <c r="GSJ14" s="36"/>
      <c r="GSK14" s="36"/>
      <c r="GSL14" s="36"/>
      <c r="GSM14" s="36"/>
      <c r="GSN14" s="36"/>
      <c r="GSO14" s="36"/>
      <c r="GSP14" s="36"/>
      <c r="GSQ14" s="36"/>
      <c r="GSR14" s="36"/>
      <c r="GSS14" s="36"/>
      <c r="GST14" s="36"/>
      <c r="GSU14" s="36"/>
      <c r="GSV14" s="36"/>
      <c r="GSW14" s="36"/>
      <c r="GSX14" s="36"/>
      <c r="GSY14" s="36"/>
      <c r="GSZ14" s="36"/>
      <c r="GTA14" s="36"/>
      <c r="GTB14" s="36"/>
      <c r="GTC14" s="36"/>
      <c r="GTD14" s="36"/>
      <c r="GTE14" s="36"/>
      <c r="GTF14" s="36"/>
      <c r="GTG14" s="36"/>
      <c r="GTH14" s="36"/>
      <c r="GTI14" s="36"/>
      <c r="GTJ14" s="36"/>
      <c r="GTK14" s="36"/>
      <c r="GTL14" s="36"/>
      <c r="GTM14" s="36"/>
      <c r="GTN14" s="36"/>
      <c r="GTO14" s="36"/>
      <c r="GTP14" s="36"/>
      <c r="GTQ14" s="36"/>
      <c r="GTR14" s="36"/>
      <c r="GTS14" s="36"/>
      <c r="GTT14" s="36"/>
      <c r="GTU14" s="36"/>
      <c r="GTV14" s="36"/>
      <c r="GTW14" s="36"/>
      <c r="GTX14" s="36"/>
      <c r="GTY14" s="36"/>
      <c r="GTZ14" s="36"/>
      <c r="GUA14" s="36"/>
      <c r="GUB14" s="36"/>
      <c r="GUC14" s="36"/>
      <c r="GUD14" s="36"/>
      <c r="GUE14" s="36"/>
      <c r="GUF14" s="36"/>
      <c r="GUG14" s="36"/>
      <c r="GUH14" s="36"/>
      <c r="GUI14" s="36"/>
      <c r="GUJ14" s="36"/>
      <c r="GUK14" s="36"/>
      <c r="GUL14" s="36"/>
      <c r="GUM14" s="36"/>
      <c r="GUN14" s="36"/>
      <c r="GUO14" s="36"/>
      <c r="GUP14" s="36"/>
      <c r="GUQ14" s="36"/>
      <c r="GUR14" s="36"/>
      <c r="GUS14" s="36"/>
      <c r="GUT14" s="36"/>
      <c r="GUU14" s="36"/>
      <c r="GUV14" s="36"/>
      <c r="GUW14" s="36"/>
      <c r="GUX14" s="36"/>
      <c r="GUY14" s="36"/>
      <c r="GUZ14" s="36"/>
      <c r="GVA14" s="36"/>
      <c r="GVB14" s="36"/>
      <c r="GVC14" s="36"/>
      <c r="GVD14" s="36"/>
      <c r="GVE14" s="36"/>
      <c r="GVF14" s="36"/>
      <c r="GVG14" s="36"/>
      <c r="GVH14" s="36"/>
      <c r="GVI14" s="36"/>
      <c r="GVJ14" s="36"/>
      <c r="GVK14" s="36"/>
      <c r="GVL14" s="36"/>
      <c r="GVM14" s="36"/>
      <c r="GVN14" s="36"/>
      <c r="GVO14" s="36"/>
      <c r="GVP14" s="36"/>
      <c r="GVQ14" s="36"/>
      <c r="GVR14" s="36"/>
      <c r="GVS14" s="36"/>
      <c r="GVT14" s="36"/>
      <c r="GVU14" s="36"/>
      <c r="GVV14" s="36"/>
      <c r="GVW14" s="36"/>
      <c r="GVX14" s="36"/>
      <c r="GVY14" s="36"/>
      <c r="GVZ14" s="36"/>
      <c r="GWA14" s="36"/>
      <c r="GWB14" s="36"/>
      <c r="GWC14" s="36"/>
      <c r="GWD14" s="36"/>
      <c r="GWE14" s="36"/>
      <c r="GWF14" s="36"/>
      <c r="GWG14" s="36"/>
      <c r="GWH14" s="36"/>
      <c r="GWI14" s="36"/>
      <c r="GWJ14" s="36"/>
      <c r="GWK14" s="36"/>
      <c r="GWL14" s="36"/>
      <c r="GWM14" s="36"/>
      <c r="GWN14" s="36"/>
      <c r="GWO14" s="36"/>
      <c r="GWP14" s="36"/>
      <c r="GWQ14" s="36"/>
      <c r="GWR14" s="36"/>
      <c r="GWS14" s="36"/>
      <c r="GWT14" s="36"/>
      <c r="GWU14" s="36"/>
      <c r="GWV14" s="36"/>
      <c r="GWW14" s="36"/>
      <c r="GWX14" s="36"/>
      <c r="GWY14" s="36"/>
      <c r="GWZ14" s="36"/>
      <c r="GXA14" s="36"/>
      <c r="GXB14" s="36"/>
      <c r="GXC14" s="36"/>
      <c r="GXD14" s="36"/>
      <c r="GXE14" s="36"/>
      <c r="GXF14" s="36"/>
      <c r="GXG14" s="36"/>
      <c r="GXH14" s="36"/>
      <c r="GXI14" s="36"/>
      <c r="GXJ14" s="36"/>
      <c r="GXK14" s="36"/>
      <c r="GXL14" s="36"/>
      <c r="GXM14" s="36"/>
      <c r="GXN14" s="36"/>
      <c r="GXO14" s="36"/>
      <c r="GXP14" s="36"/>
      <c r="GXQ14" s="36"/>
      <c r="GXR14" s="36"/>
      <c r="GXS14" s="36"/>
      <c r="GXT14" s="36"/>
      <c r="GXU14" s="36"/>
      <c r="GXV14" s="36"/>
      <c r="GXW14" s="36"/>
      <c r="GXX14" s="36"/>
      <c r="GXY14" s="36"/>
      <c r="GXZ14" s="36"/>
      <c r="GYA14" s="36"/>
      <c r="GYB14" s="36"/>
      <c r="GYC14" s="36"/>
      <c r="GYD14" s="36"/>
      <c r="GYE14" s="36"/>
      <c r="GYF14" s="36"/>
      <c r="GYG14" s="36"/>
      <c r="GYH14" s="36"/>
      <c r="GYI14" s="36"/>
      <c r="GYJ14" s="36"/>
      <c r="GYK14" s="36"/>
      <c r="GYL14" s="36"/>
      <c r="GYM14" s="36"/>
      <c r="GYN14" s="36"/>
      <c r="GYO14" s="36"/>
      <c r="GYP14" s="36"/>
      <c r="GYQ14" s="36"/>
      <c r="GYR14" s="36"/>
      <c r="GYS14" s="36"/>
      <c r="GYT14" s="36"/>
      <c r="GYU14" s="36"/>
      <c r="GYV14" s="36"/>
      <c r="GYW14" s="36"/>
      <c r="GYX14" s="36"/>
      <c r="GYY14" s="36"/>
      <c r="GYZ14" s="36"/>
      <c r="GZA14" s="36"/>
      <c r="GZB14" s="36"/>
      <c r="GZC14" s="36"/>
      <c r="GZD14" s="36"/>
      <c r="GZE14" s="36"/>
      <c r="GZF14" s="36"/>
      <c r="GZG14" s="36"/>
      <c r="GZH14" s="36"/>
      <c r="GZI14" s="36"/>
      <c r="GZJ14" s="36"/>
      <c r="GZK14" s="36"/>
      <c r="GZL14" s="36"/>
      <c r="GZM14" s="36"/>
      <c r="GZN14" s="36"/>
      <c r="GZO14" s="36"/>
      <c r="GZP14" s="36"/>
      <c r="GZQ14" s="36"/>
      <c r="GZR14" s="36"/>
      <c r="GZS14" s="36"/>
      <c r="GZT14" s="36"/>
      <c r="GZU14" s="36"/>
      <c r="GZV14" s="36"/>
      <c r="GZW14" s="36"/>
      <c r="GZX14" s="36"/>
      <c r="GZY14" s="36"/>
      <c r="GZZ14" s="36"/>
      <c r="HAA14" s="36"/>
      <c r="HAB14" s="36"/>
      <c r="HAC14" s="36"/>
      <c r="HAD14" s="36"/>
      <c r="HAE14" s="36"/>
      <c r="HAF14" s="36"/>
      <c r="HAG14" s="36"/>
      <c r="HAH14" s="36"/>
      <c r="HAI14" s="36"/>
      <c r="HAJ14" s="36"/>
      <c r="HAK14" s="36"/>
      <c r="HAL14" s="36"/>
      <c r="HAM14" s="36"/>
      <c r="HAN14" s="36"/>
      <c r="HAO14" s="36"/>
      <c r="HAP14" s="36"/>
      <c r="HAQ14" s="36"/>
      <c r="HAR14" s="36"/>
      <c r="HAS14" s="36"/>
      <c r="HAT14" s="36"/>
      <c r="HAU14" s="36"/>
      <c r="HAV14" s="36"/>
      <c r="HAW14" s="36"/>
      <c r="HAX14" s="36"/>
      <c r="HAY14" s="36"/>
      <c r="HAZ14" s="36"/>
      <c r="HBA14" s="36"/>
      <c r="HBB14" s="36"/>
      <c r="HBC14" s="36"/>
      <c r="HBD14" s="36"/>
      <c r="HBE14" s="36"/>
      <c r="HBF14" s="36"/>
      <c r="HBG14" s="36"/>
      <c r="HBH14" s="36"/>
      <c r="HBI14" s="36"/>
      <c r="HBJ14" s="36"/>
      <c r="HBK14" s="36"/>
      <c r="HBL14" s="36"/>
      <c r="HBM14" s="36"/>
      <c r="HBN14" s="36"/>
      <c r="HBO14" s="36"/>
      <c r="HBP14" s="36"/>
      <c r="HBQ14" s="36"/>
      <c r="HBR14" s="36"/>
      <c r="HBS14" s="36"/>
      <c r="HBT14" s="36"/>
      <c r="HBU14" s="36"/>
      <c r="HBV14" s="36"/>
      <c r="HBW14" s="36"/>
      <c r="HBX14" s="36"/>
      <c r="HBY14" s="36"/>
      <c r="HBZ14" s="36"/>
      <c r="HCA14" s="36"/>
      <c r="HCB14" s="36"/>
      <c r="HCC14" s="36"/>
      <c r="HCD14" s="36"/>
      <c r="HCE14" s="36"/>
      <c r="HCF14" s="36"/>
      <c r="HCG14" s="36"/>
      <c r="HCH14" s="36"/>
      <c r="HCI14" s="36"/>
      <c r="HCJ14" s="36"/>
      <c r="HCK14" s="36"/>
      <c r="HCL14" s="36"/>
      <c r="HCM14" s="36"/>
      <c r="HCN14" s="36"/>
      <c r="HCO14" s="36"/>
      <c r="HCP14" s="36"/>
      <c r="HCQ14" s="36"/>
      <c r="HCR14" s="36"/>
      <c r="HCS14" s="36"/>
      <c r="HCT14" s="36"/>
      <c r="HCU14" s="36"/>
      <c r="HCV14" s="36"/>
      <c r="HCW14" s="36"/>
      <c r="HCX14" s="36"/>
      <c r="HCY14" s="36"/>
      <c r="HCZ14" s="36"/>
      <c r="HDA14" s="36"/>
      <c r="HDB14" s="36"/>
      <c r="HDC14" s="36"/>
      <c r="HDD14" s="36"/>
      <c r="HDE14" s="36"/>
      <c r="HDF14" s="36"/>
      <c r="HDG14" s="36"/>
      <c r="HDH14" s="36"/>
      <c r="HDI14" s="36"/>
      <c r="HDJ14" s="36"/>
      <c r="HDK14" s="36"/>
      <c r="HDL14" s="36"/>
      <c r="HDM14" s="36"/>
      <c r="HDN14" s="36"/>
      <c r="HDO14" s="36"/>
      <c r="HDP14" s="36"/>
      <c r="HDQ14" s="36"/>
      <c r="HDR14" s="36"/>
      <c r="HDS14" s="36"/>
      <c r="HDT14" s="36"/>
      <c r="HDU14" s="36"/>
      <c r="HDV14" s="36"/>
      <c r="HDW14" s="36"/>
      <c r="HDX14" s="36"/>
      <c r="HDY14" s="36"/>
      <c r="HDZ14" s="36"/>
      <c r="HEA14" s="36"/>
      <c r="HEB14" s="36"/>
      <c r="HEC14" s="36"/>
      <c r="HED14" s="36"/>
      <c r="HEE14" s="36"/>
      <c r="HEF14" s="36"/>
      <c r="HEG14" s="36"/>
      <c r="HEH14" s="36"/>
      <c r="HEI14" s="36"/>
      <c r="HEJ14" s="36"/>
      <c r="HEK14" s="36"/>
      <c r="HEL14" s="36"/>
      <c r="HEM14" s="36"/>
      <c r="HEN14" s="36"/>
      <c r="HEO14" s="36"/>
      <c r="HEP14" s="36"/>
      <c r="HEQ14" s="36"/>
      <c r="HER14" s="36"/>
      <c r="HES14" s="36"/>
      <c r="HET14" s="36"/>
      <c r="HEU14" s="36"/>
      <c r="HEV14" s="36"/>
      <c r="HEW14" s="36"/>
      <c r="HEX14" s="36"/>
      <c r="HEY14" s="36"/>
      <c r="HEZ14" s="36"/>
      <c r="HFA14" s="36"/>
      <c r="HFB14" s="36"/>
      <c r="HFC14" s="36"/>
      <c r="HFD14" s="36"/>
      <c r="HFE14" s="36"/>
      <c r="HFF14" s="36"/>
      <c r="HFG14" s="36"/>
      <c r="HFH14" s="36"/>
      <c r="HFI14" s="36"/>
      <c r="HFJ14" s="36"/>
      <c r="HFK14" s="36"/>
      <c r="HFL14" s="36"/>
      <c r="HFM14" s="36"/>
      <c r="HFN14" s="36"/>
      <c r="HFO14" s="36"/>
      <c r="HFP14" s="36"/>
      <c r="HFQ14" s="36"/>
      <c r="HFR14" s="36"/>
      <c r="HFS14" s="36"/>
      <c r="HFT14" s="36"/>
      <c r="HFU14" s="36"/>
      <c r="HFV14" s="36"/>
      <c r="HFW14" s="36"/>
      <c r="HFX14" s="36"/>
      <c r="HFY14" s="36"/>
      <c r="HFZ14" s="36"/>
      <c r="HGA14" s="36"/>
      <c r="HGB14" s="36"/>
      <c r="HGC14" s="36"/>
      <c r="HGD14" s="36"/>
      <c r="HGE14" s="36"/>
      <c r="HGF14" s="36"/>
      <c r="HGG14" s="36"/>
      <c r="HGH14" s="36"/>
      <c r="HGI14" s="36"/>
      <c r="HGJ14" s="36"/>
      <c r="HGK14" s="36"/>
      <c r="HGL14" s="36"/>
      <c r="HGM14" s="36"/>
      <c r="HGN14" s="36"/>
      <c r="HGO14" s="36"/>
      <c r="HGP14" s="36"/>
      <c r="HGQ14" s="36"/>
      <c r="HGR14" s="36"/>
      <c r="HGS14" s="36"/>
      <c r="HGT14" s="36"/>
      <c r="HGU14" s="36"/>
      <c r="HGV14" s="36"/>
      <c r="HGW14" s="36"/>
      <c r="HGX14" s="36"/>
      <c r="HGY14" s="36"/>
      <c r="HGZ14" s="36"/>
      <c r="HHA14" s="36"/>
      <c r="HHB14" s="36"/>
      <c r="HHC14" s="36"/>
      <c r="HHD14" s="36"/>
      <c r="HHE14" s="36"/>
      <c r="HHF14" s="36"/>
      <c r="HHG14" s="36"/>
      <c r="HHH14" s="36"/>
      <c r="HHI14" s="36"/>
      <c r="HHJ14" s="36"/>
      <c r="HHK14" s="36"/>
      <c r="HHL14" s="36"/>
      <c r="HHM14" s="36"/>
      <c r="HHN14" s="36"/>
      <c r="HHO14" s="36"/>
      <c r="HHP14" s="36"/>
      <c r="HHQ14" s="36"/>
      <c r="HHR14" s="36"/>
      <c r="HHS14" s="36"/>
      <c r="HHT14" s="36"/>
      <c r="HHU14" s="36"/>
      <c r="HHV14" s="36"/>
      <c r="HHW14" s="36"/>
      <c r="HHX14" s="36"/>
      <c r="HHY14" s="36"/>
      <c r="HHZ14" s="36"/>
      <c r="HIA14" s="36"/>
      <c r="HIB14" s="36"/>
      <c r="HIC14" s="36"/>
      <c r="HID14" s="36"/>
      <c r="HIE14" s="36"/>
      <c r="HIF14" s="36"/>
      <c r="HIG14" s="36"/>
      <c r="HIH14" s="36"/>
      <c r="HII14" s="36"/>
      <c r="HIJ14" s="36"/>
      <c r="HIK14" s="36"/>
      <c r="HIL14" s="36"/>
      <c r="HIM14" s="36"/>
      <c r="HIN14" s="36"/>
      <c r="HIO14" s="36"/>
      <c r="HIP14" s="36"/>
      <c r="HIQ14" s="36"/>
      <c r="HIR14" s="36"/>
      <c r="HIS14" s="36"/>
      <c r="HIT14" s="36"/>
      <c r="HIU14" s="36"/>
      <c r="HIV14" s="36"/>
      <c r="HIW14" s="36"/>
      <c r="HIX14" s="36"/>
      <c r="HIY14" s="36"/>
      <c r="HIZ14" s="36"/>
      <c r="HJA14" s="36"/>
      <c r="HJB14" s="36"/>
      <c r="HJC14" s="36"/>
      <c r="HJD14" s="36"/>
      <c r="HJE14" s="36"/>
      <c r="HJF14" s="36"/>
      <c r="HJG14" s="36"/>
      <c r="HJH14" s="36"/>
      <c r="HJI14" s="36"/>
      <c r="HJJ14" s="36"/>
      <c r="HJK14" s="36"/>
      <c r="HJL14" s="36"/>
      <c r="HJM14" s="36"/>
      <c r="HJN14" s="36"/>
      <c r="HJO14" s="36"/>
      <c r="HJP14" s="36"/>
      <c r="HJQ14" s="36"/>
      <c r="HJR14" s="36"/>
      <c r="HJS14" s="36"/>
      <c r="HJT14" s="36"/>
      <c r="HJU14" s="36"/>
      <c r="HJV14" s="36"/>
      <c r="HJW14" s="36"/>
      <c r="HJX14" s="36"/>
      <c r="HJY14" s="36"/>
      <c r="HJZ14" s="36"/>
      <c r="HKA14" s="36"/>
      <c r="HKB14" s="36"/>
      <c r="HKC14" s="36"/>
      <c r="HKD14" s="36"/>
      <c r="HKE14" s="36"/>
      <c r="HKF14" s="36"/>
      <c r="HKG14" s="36"/>
      <c r="HKH14" s="36"/>
      <c r="HKI14" s="36"/>
      <c r="HKJ14" s="36"/>
      <c r="HKK14" s="36"/>
      <c r="HKL14" s="36"/>
      <c r="HKM14" s="36"/>
      <c r="HKN14" s="36"/>
      <c r="HKO14" s="36"/>
      <c r="HKP14" s="36"/>
      <c r="HKQ14" s="36"/>
      <c r="HKR14" s="36"/>
      <c r="HKS14" s="36"/>
      <c r="HKT14" s="36"/>
      <c r="HKU14" s="36"/>
      <c r="HKV14" s="36"/>
      <c r="HKW14" s="36"/>
      <c r="HKX14" s="36"/>
      <c r="HKY14" s="36"/>
      <c r="HKZ14" s="36"/>
      <c r="HLA14" s="36"/>
      <c r="HLB14" s="36"/>
      <c r="HLC14" s="36"/>
      <c r="HLD14" s="36"/>
      <c r="HLE14" s="36"/>
      <c r="HLF14" s="36"/>
      <c r="HLG14" s="36"/>
      <c r="HLH14" s="36"/>
      <c r="HLI14" s="36"/>
      <c r="HLJ14" s="36"/>
      <c r="HLK14" s="36"/>
      <c r="HLL14" s="36"/>
      <c r="HLM14" s="36"/>
      <c r="HLN14" s="36"/>
      <c r="HLO14" s="36"/>
      <c r="HLP14" s="36"/>
      <c r="HLQ14" s="36"/>
      <c r="HLR14" s="36"/>
      <c r="HLS14" s="36"/>
      <c r="HLT14" s="36"/>
      <c r="HLU14" s="36"/>
      <c r="HLV14" s="36"/>
      <c r="HLW14" s="36"/>
      <c r="HLX14" s="36"/>
      <c r="HLY14" s="36"/>
      <c r="HLZ14" s="36"/>
      <c r="HMA14" s="36"/>
      <c r="HMB14" s="36"/>
      <c r="HMC14" s="36"/>
      <c r="HMD14" s="36"/>
      <c r="HME14" s="36"/>
      <c r="HMF14" s="36"/>
      <c r="HMG14" s="36"/>
      <c r="HMH14" s="36"/>
      <c r="HMI14" s="36"/>
      <c r="HMJ14" s="36"/>
      <c r="HMK14" s="36"/>
      <c r="HML14" s="36"/>
      <c r="HMM14" s="36"/>
      <c r="HMN14" s="36"/>
      <c r="HMO14" s="36"/>
      <c r="HMP14" s="36"/>
      <c r="HMQ14" s="36"/>
      <c r="HMR14" s="36"/>
      <c r="HMS14" s="36"/>
      <c r="HMT14" s="36"/>
      <c r="HMU14" s="36"/>
      <c r="HMV14" s="36"/>
      <c r="HMW14" s="36"/>
      <c r="HMX14" s="36"/>
      <c r="HMY14" s="36"/>
      <c r="HMZ14" s="36"/>
      <c r="HNA14" s="36"/>
      <c r="HNB14" s="36"/>
      <c r="HNC14" s="36"/>
      <c r="HND14" s="36"/>
      <c r="HNE14" s="36"/>
      <c r="HNF14" s="36"/>
      <c r="HNG14" s="36"/>
      <c r="HNH14" s="36"/>
      <c r="HNI14" s="36"/>
      <c r="HNJ14" s="36"/>
      <c r="HNK14" s="36"/>
      <c r="HNL14" s="36"/>
      <c r="HNM14" s="36"/>
      <c r="HNN14" s="36"/>
      <c r="HNO14" s="36"/>
      <c r="HNP14" s="36"/>
      <c r="HNQ14" s="36"/>
      <c r="HNR14" s="36"/>
      <c r="HNS14" s="36"/>
      <c r="HNT14" s="36"/>
      <c r="HNU14" s="36"/>
      <c r="HNV14" s="36"/>
      <c r="HNW14" s="36"/>
      <c r="HNX14" s="36"/>
      <c r="HNY14" s="36"/>
      <c r="HNZ14" s="36"/>
      <c r="HOA14" s="36"/>
      <c r="HOB14" s="36"/>
      <c r="HOC14" s="36"/>
      <c r="HOD14" s="36"/>
      <c r="HOE14" s="36"/>
      <c r="HOF14" s="36"/>
      <c r="HOG14" s="36"/>
      <c r="HOH14" s="36"/>
      <c r="HOI14" s="36"/>
      <c r="HOJ14" s="36"/>
      <c r="HOK14" s="36"/>
      <c r="HOL14" s="36"/>
      <c r="HOM14" s="36"/>
      <c r="HON14" s="36"/>
      <c r="HOO14" s="36"/>
      <c r="HOP14" s="36"/>
      <c r="HOQ14" s="36"/>
      <c r="HOR14" s="36"/>
      <c r="HOS14" s="36"/>
      <c r="HOT14" s="36"/>
      <c r="HOU14" s="36"/>
      <c r="HOV14" s="36"/>
      <c r="HOW14" s="36"/>
      <c r="HOX14" s="36"/>
      <c r="HOY14" s="36"/>
      <c r="HOZ14" s="36"/>
      <c r="HPA14" s="36"/>
      <c r="HPB14" s="36"/>
      <c r="HPC14" s="36"/>
      <c r="HPD14" s="36"/>
      <c r="HPE14" s="36"/>
      <c r="HPF14" s="36"/>
      <c r="HPG14" s="36"/>
      <c r="HPH14" s="36"/>
      <c r="HPI14" s="36"/>
      <c r="HPJ14" s="36"/>
      <c r="HPK14" s="36"/>
      <c r="HPL14" s="36"/>
      <c r="HPM14" s="36"/>
      <c r="HPN14" s="36"/>
      <c r="HPO14" s="36"/>
      <c r="HPP14" s="36"/>
      <c r="HPQ14" s="36"/>
      <c r="HPR14" s="36"/>
      <c r="HPS14" s="36"/>
      <c r="HPT14" s="36"/>
      <c r="HPU14" s="36"/>
      <c r="HPV14" s="36"/>
      <c r="HPW14" s="36"/>
      <c r="HPX14" s="36"/>
      <c r="HPY14" s="36"/>
      <c r="HPZ14" s="36"/>
      <c r="HQA14" s="36"/>
      <c r="HQB14" s="36"/>
      <c r="HQC14" s="36"/>
      <c r="HQD14" s="36"/>
      <c r="HQE14" s="36"/>
      <c r="HQF14" s="36"/>
      <c r="HQG14" s="36"/>
      <c r="HQH14" s="36"/>
      <c r="HQI14" s="36"/>
      <c r="HQJ14" s="36"/>
      <c r="HQK14" s="36"/>
      <c r="HQL14" s="36"/>
      <c r="HQM14" s="36"/>
      <c r="HQN14" s="36"/>
      <c r="HQO14" s="36"/>
      <c r="HQP14" s="36"/>
      <c r="HQQ14" s="36"/>
      <c r="HQR14" s="36"/>
      <c r="HQS14" s="36"/>
      <c r="HQT14" s="36"/>
      <c r="HQU14" s="36"/>
      <c r="HQV14" s="36"/>
      <c r="HQW14" s="36"/>
      <c r="HQX14" s="36"/>
      <c r="HQY14" s="36"/>
      <c r="HQZ14" s="36"/>
      <c r="HRA14" s="36"/>
      <c r="HRB14" s="36"/>
      <c r="HRC14" s="36"/>
      <c r="HRD14" s="36"/>
      <c r="HRE14" s="36"/>
      <c r="HRF14" s="36"/>
      <c r="HRG14" s="36"/>
      <c r="HRH14" s="36"/>
      <c r="HRI14" s="36"/>
      <c r="HRJ14" s="36"/>
      <c r="HRK14" s="36"/>
      <c r="HRL14" s="36"/>
      <c r="HRM14" s="36"/>
      <c r="HRN14" s="36"/>
      <c r="HRO14" s="36"/>
      <c r="HRP14" s="36"/>
      <c r="HRQ14" s="36"/>
      <c r="HRR14" s="36"/>
      <c r="HRS14" s="36"/>
      <c r="HRT14" s="36"/>
      <c r="HRU14" s="36"/>
      <c r="HRV14" s="36"/>
      <c r="HRW14" s="36"/>
      <c r="HRX14" s="36"/>
      <c r="HRY14" s="36"/>
      <c r="HRZ14" s="36"/>
      <c r="HSA14" s="36"/>
      <c r="HSB14" s="36"/>
      <c r="HSC14" s="36"/>
      <c r="HSD14" s="36"/>
      <c r="HSE14" s="36"/>
      <c r="HSF14" s="36"/>
      <c r="HSG14" s="36"/>
      <c r="HSH14" s="36"/>
      <c r="HSI14" s="36"/>
      <c r="HSJ14" s="36"/>
      <c r="HSK14" s="36"/>
      <c r="HSL14" s="36"/>
      <c r="HSM14" s="36"/>
      <c r="HSN14" s="36"/>
      <c r="HSO14" s="36"/>
      <c r="HSP14" s="36"/>
      <c r="HSQ14" s="36"/>
      <c r="HSR14" s="36"/>
      <c r="HSS14" s="36"/>
      <c r="HST14" s="36"/>
      <c r="HSU14" s="36"/>
      <c r="HSV14" s="36"/>
      <c r="HSW14" s="36"/>
      <c r="HSX14" s="36"/>
      <c r="HSY14" s="36"/>
      <c r="HSZ14" s="36"/>
      <c r="HTA14" s="36"/>
      <c r="HTB14" s="36"/>
      <c r="HTC14" s="36"/>
      <c r="HTD14" s="36"/>
      <c r="HTE14" s="36"/>
      <c r="HTF14" s="36"/>
      <c r="HTG14" s="36"/>
      <c r="HTH14" s="36"/>
      <c r="HTI14" s="36"/>
      <c r="HTJ14" s="36"/>
      <c r="HTK14" s="36"/>
      <c r="HTL14" s="36"/>
      <c r="HTM14" s="36"/>
      <c r="HTN14" s="36"/>
      <c r="HTO14" s="36"/>
      <c r="HTP14" s="36"/>
      <c r="HTQ14" s="36"/>
      <c r="HTR14" s="36"/>
      <c r="HTS14" s="36"/>
      <c r="HTT14" s="36"/>
      <c r="HTU14" s="36"/>
      <c r="HTV14" s="36"/>
      <c r="HTW14" s="36"/>
      <c r="HTX14" s="36"/>
      <c r="HTY14" s="36"/>
      <c r="HTZ14" s="36"/>
      <c r="HUA14" s="36"/>
      <c r="HUB14" s="36"/>
      <c r="HUC14" s="36"/>
      <c r="HUD14" s="36"/>
      <c r="HUE14" s="36"/>
      <c r="HUF14" s="36"/>
      <c r="HUG14" s="36"/>
      <c r="HUH14" s="36"/>
      <c r="HUI14" s="36"/>
      <c r="HUJ14" s="36"/>
      <c r="HUK14" s="36"/>
      <c r="HUL14" s="36"/>
      <c r="HUM14" s="36"/>
      <c r="HUN14" s="36"/>
      <c r="HUO14" s="36"/>
      <c r="HUP14" s="36"/>
      <c r="HUQ14" s="36"/>
      <c r="HUR14" s="36"/>
      <c r="HUS14" s="36"/>
      <c r="HUT14" s="36"/>
      <c r="HUU14" s="36"/>
      <c r="HUV14" s="36"/>
      <c r="HUW14" s="36"/>
      <c r="HUX14" s="36"/>
      <c r="HUY14" s="36"/>
      <c r="HUZ14" s="36"/>
      <c r="HVA14" s="36"/>
      <c r="HVB14" s="36"/>
      <c r="HVC14" s="36"/>
      <c r="HVD14" s="36"/>
      <c r="HVE14" s="36"/>
      <c r="HVF14" s="36"/>
      <c r="HVG14" s="36"/>
      <c r="HVH14" s="36"/>
      <c r="HVI14" s="36"/>
      <c r="HVJ14" s="36"/>
      <c r="HVK14" s="36"/>
      <c r="HVL14" s="36"/>
      <c r="HVM14" s="36"/>
      <c r="HVN14" s="36"/>
      <c r="HVO14" s="36"/>
      <c r="HVP14" s="36"/>
      <c r="HVQ14" s="36"/>
      <c r="HVR14" s="36"/>
      <c r="HVS14" s="36"/>
      <c r="HVT14" s="36"/>
      <c r="HVU14" s="36"/>
      <c r="HVV14" s="36"/>
      <c r="HVW14" s="36"/>
      <c r="HVX14" s="36"/>
      <c r="HVY14" s="36"/>
      <c r="HVZ14" s="36"/>
      <c r="HWA14" s="36"/>
      <c r="HWB14" s="36"/>
      <c r="HWC14" s="36"/>
      <c r="HWD14" s="36"/>
      <c r="HWE14" s="36"/>
      <c r="HWF14" s="36"/>
      <c r="HWG14" s="36"/>
      <c r="HWH14" s="36"/>
      <c r="HWI14" s="36"/>
      <c r="HWJ14" s="36"/>
      <c r="HWK14" s="36"/>
      <c r="HWL14" s="36"/>
      <c r="HWM14" s="36"/>
      <c r="HWN14" s="36"/>
      <c r="HWO14" s="36"/>
      <c r="HWP14" s="36"/>
      <c r="HWQ14" s="36"/>
      <c r="HWR14" s="36"/>
      <c r="HWS14" s="36"/>
      <c r="HWT14" s="36"/>
      <c r="HWU14" s="36"/>
      <c r="HWV14" s="36"/>
      <c r="HWW14" s="36"/>
      <c r="HWX14" s="36"/>
      <c r="HWY14" s="36"/>
      <c r="HWZ14" s="36"/>
      <c r="HXA14" s="36"/>
      <c r="HXB14" s="36"/>
      <c r="HXC14" s="36"/>
      <c r="HXD14" s="36"/>
      <c r="HXE14" s="36"/>
      <c r="HXF14" s="36"/>
      <c r="HXG14" s="36"/>
      <c r="HXH14" s="36"/>
      <c r="HXI14" s="36"/>
      <c r="HXJ14" s="36"/>
      <c r="HXK14" s="36"/>
      <c r="HXL14" s="36"/>
      <c r="HXM14" s="36"/>
      <c r="HXN14" s="36"/>
      <c r="HXO14" s="36"/>
      <c r="HXP14" s="36"/>
      <c r="HXQ14" s="36"/>
      <c r="HXR14" s="36"/>
      <c r="HXS14" s="36"/>
      <c r="HXT14" s="36"/>
      <c r="HXU14" s="36"/>
      <c r="HXV14" s="36"/>
      <c r="HXW14" s="36"/>
      <c r="HXX14" s="36"/>
      <c r="HXY14" s="36"/>
      <c r="HXZ14" s="36"/>
      <c r="HYA14" s="36"/>
      <c r="HYB14" s="36"/>
      <c r="HYC14" s="36"/>
      <c r="HYD14" s="36"/>
      <c r="HYE14" s="36"/>
      <c r="HYF14" s="36"/>
      <c r="HYG14" s="36"/>
      <c r="HYH14" s="36"/>
      <c r="HYI14" s="36"/>
      <c r="HYJ14" s="36"/>
      <c r="HYK14" s="36"/>
      <c r="HYL14" s="36"/>
      <c r="HYM14" s="36"/>
      <c r="HYN14" s="36"/>
      <c r="HYO14" s="36"/>
      <c r="HYP14" s="36"/>
      <c r="HYQ14" s="36"/>
      <c r="HYR14" s="36"/>
      <c r="HYS14" s="36"/>
      <c r="HYT14" s="36"/>
      <c r="HYU14" s="36"/>
      <c r="HYV14" s="36"/>
      <c r="HYW14" s="36"/>
      <c r="HYX14" s="36"/>
      <c r="HYY14" s="36"/>
      <c r="HYZ14" s="36"/>
      <c r="HZA14" s="36"/>
      <c r="HZB14" s="36"/>
      <c r="HZC14" s="36"/>
      <c r="HZD14" s="36"/>
      <c r="HZE14" s="36"/>
      <c r="HZF14" s="36"/>
      <c r="HZG14" s="36"/>
      <c r="HZH14" s="36"/>
      <c r="HZI14" s="36"/>
      <c r="HZJ14" s="36"/>
      <c r="HZK14" s="36"/>
      <c r="HZL14" s="36"/>
      <c r="HZM14" s="36"/>
      <c r="HZN14" s="36"/>
      <c r="HZO14" s="36"/>
      <c r="HZP14" s="36"/>
      <c r="HZQ14" s="36"/>
      <c r="HZR14" s="36"/>
      <c r="HZS14" s="36"/>
      <c r="HZT14" s="36"/>
      <c r="HZU14" s="36"/>
      <c r="HZV14" s="36"/>
      <c r="HZW14" s="36"/>
      <c r="HZX14" s="36"/>
      <c r="HZY14" s="36"/>
      <c r="HZZ14" s="36"/>
      <c r="IAA14" s="36"/>
      <c r="IAB14" s="36"/>
      <c r="IAC14" s="36"/>
      <c r="IAD14" s="36"/>
      <c r="IAE14" s="36"/>
      <c r="IAF14" s="36"/>
      <c r="IAG14" s="36"/>
      <c r="IAH14" s="36"/>
      <c r="IAI14" s="36"/>
      <c r="IAJ14" s="36"/>
      <c r="IAK14" s="36"/>
      <c r="IAL14" s="36"/>
      <c r="IAM14" s="36"/>
      <c r="IAN14" s="36"/>
      <c r="IAO14" s="36"/>
      <c r="IAP14" s="36"/>
      <c r="IAQ14" s="36"/>
      <c r="IAR14" s="36"/>
      <c r="IAS14" s="36"/>
      <c r="IAT14" s="36"/>
      <c r="IAU14" s="36"/>
      <c r="IAV14" s="36"/>
      <c r="IAW14" s="36"/>
      <c r="IAX14" s="36"/>
      <c r="IAY14" s="36"/>
      <c r="IAZ14" s="36"/>
      <c r="IBA14" s="36"/>
      <c r="IBB14" s="36"/>
      <c r="IBC14" s="36"/>
      <c r="IBD14" s="36"/>
      <c r="IBE14" s="36"/>
      <c r="IBF14" s="36"/>
      <c r="IBG14" s="36"/>
      <c r="IBH14" s="36"/>
      <c r="IBI14" s="36"/>
      <c r="IBJ14" s="36"/>
      <c r="IBK14" s="36"/>
      <c r="IBL14" s="36"/>
      <c r="IBM14" s="36"/>
      <c r="IBN14" s="36"/>
      <c r="IBO14" s="36"/>
      <c r="IBP14" s="36"/>
      <c r="IBQ14" s="36"/>
      <c r="IBR14" s="36"/>
      <c r="IBS14" s="36"/>
      <c r="IBT14" s="36"/>
      <c r="IBU14" s="36"/>
      <c r="IBV14" s="36"/>
      <c r="IBW14" s="36"/>
      <c r="IBX14" s="36"/>
      <c r="IBY14" s="36"/>
      <c r="IBZ14" s="36"/>
      <c r="ICA14" s="36"/>
      <c r="ICB14" s="36"/>
      <c r="ICC14" s="36"/>
      <c r="ICD14" s="36"/>
      <c r="ICE14" s="36"/>
      <c r="ICF14" s="36"/>
      <c r="ICG14" s="36"/>
      <c r="ICH14" s="36"/>
      <c r="ICI14" s="36"/>
      <c r="ICJ14" s="36"/>
      <c r="ICK14" s="36"/>
      <c r="ICL14" s="36"/>
      <c r="ICM14" s="36"/>
      <c r="ICN14" s="36"/>
      <c r="ICO14" s="36"/>
      <c r="ICP14" s="36"/>
      <c r="ICQ14" s="36"/>
      <c r="ICR14" s="36"/>
      <c r="ICS14" s="36"/>
      <c r="ICT14" s="36"/>
      <c r="ICU14" s="36"/>
      <c r="ICV14" s="36"/>
      <c r="ICW14" s="36"/>
      <c r="ICX14" s="36"/>
      <c r="ICY14" s="36"/>
      <c r="ICZ14" s="36"/>
      <c r="IDA14" s="36"/>
      <c r="IDB14" s="36"/>
      <c r="IDC14" s="36"/>
      <c r="IDD14" s="36"/>
      <c r="IDE14" s="36"/>
      <c r="IDF14" s="36"/>
      <c r="IDG14" s="36"/>
      <c r="IDH14" s="36"/>
      <c r="IDI14" s="36"/>
      <c r="IDJ14" s="36"/>
      <c r="IDK14" s="36"/>
      <c r="IDL14" s="36"/>
      <c r="IDM14" s="36"/>
      <c r="IDN14" s="36"/>
      <c r="IDO14" s="36"/>
      <c r="IDP14" s="36"/>
      <c r="IDQ14" s="36"/>
      <c r="IDR14" s="36"/>
      <c r="IDS14" s="36"/>
      <c r="IDT14" s="36"/>
      <c r="IDU14" s="36"/>
      <c r="IDV14" s="36"/>
      <c r="IDW14" s="36"/>
      <c r="IDX14" s="36"/>
      <c r="IDY14" s="36"/>
      <c r="IDZ14" s="36"/>
      <c r="IEA14" s="36"/>
      <c r="IEB14" s="36"/>
      <c r="IEC14" s="36"/>
      <c r="IED14" s="36"/>
      <c r="IEE14" s="36"/>
      <c r="IEF14" s="36"/>
      <c r="IEG14" s="36"/>
      <c r="IEH14" s="36"/>
      <c r="IEI14" s="36"/>
      <c r="IEJ14" s="36"/>
      <c r="IEK14" s="36"/>
      <c r="IEL14" s="36"/>
      <c r="IEM14" s="36"/>
      <c r="IEN14" s="36"/>
      <c r="IEO14" s="36"/>
      <c r="IEP14" s="36"/>
      <c r="IEQ14" s="36"/>
      <c r="IER14" s="36"/>
      <c r="IES14" s="36"/>
      <c r="IET14" s="36"/>
      <c r="IEU14" s="36"/>
      <c r="IEV14" s="36"/>
      <c r="IEW14" s="36"/>
      <c r="IEX14" s="36"/>
      <c r="IEY14" s="36"/>
      <c r="IEZ14" s="36"/>
      <c r="IFA14" s="36"/>
      <c r="IFB14" s="36"/>
      <c r="IFC14" s="36"/>
      <c r="IFD14" s="36"/>
      <c r="IFE14" s="36"/>
      <c r="IFF14" s="36"/>
      <c r="IFG14" s="36"/>
      <c r="IFH14" s="36"/>
      <c r="IFI14" s="36"/>
      <c r="IFJ14" s="36"/>
      <c r="IFK14" s="36"/>
      <c r="IFL14" s="36"/>
      <c r="IFM14" s="36"/>
      <c r="IFN14" s="36"/>
      <c r="IFO14" s="36"/>
      <c r="IFP14" s="36"/>
      <c r="IFQ14" s="36"/>
      <c r="IFR14" s="36"/>
      <c r="IFS14" s="36"/>
      <c r="IFT14" s="36"/>
      <c r="IFU14" s="36"/>
      <c r="IFV14" s="36"/>
      <c r="IFW14" s="36"/>
      <c r="IFX14" s="36"/>
      <c r="IFY14" s="36"/>
      <c r="IFZ14" s="36"/>
      <c r="IGA14" s="36"/>
      <c r="IGB14" s="36"/>
      <c r="IGC14" s="36"/>
      <c r="IGD14" s="36"/>
      <c r="IGE14" s="36"/>
      <c r="IGF14" s="36"/>
      <c r="IGG14" s="36"/>
      <c r="IGH14" s="36"/>
      <c r="IGI14" s="36"/>
      <c r="IGJ14" s="36"/>
      <c r="IGK14" s="36"/>
      <c r="IGL14" s="36"/>
      <c r="IGM14" s="36"/>
      <c r="IGN14" s="36"/>
      <c r="IGO14" s="36"/>
      <c r="IGP14" s="36"/>
      <c r="IGQ14" s="36"/>
      <c r="IGR14" s="36"/>
      <c r="IGS14" s="36"/>
      <c r="IGT14" s="36"/>
      <c r="IGU14" s="36"/>
      <c r="IGV14" s="36"/>
      <c r="IGW14" s="36"/>
      <c r="IGX14" s="36"/>
      <c r="IGY14" s="36"/>
      <c r="IGZ14" s="36"/>
      <c r="IHA14" s="36"/>
      <c r="IHB14" s="36"/>
      <c r="IHC14" s="36"/>
      <c r="IHD14" s="36"/>
      <c r="IHE14" s="36"/>
      <c r="IHF14" s="36"/>
      <c r="IHG14" s="36"/>
      <c r="IHH14" s="36"/>
      <c r="IHI14" s="36"/>
      <c r="IHJ14" s="36"/>
      <c r="IHK14" s="36"/>
      <c r="IHL14" s="36"/>
      <c r="IHM14" s="36"/>
      <c r="IHN14" s="36"/>
      <c r="IHO14" s="36"/>
      <c r="IHP14" s="36"/>
      <c r="IHQ14" s="36"/>
      <c r="IHR14" s="36"/>
      <c r="IHS14" s="36"/>
      <c r="IHT14" s="36"/>
      <c r="IHU14" s="36"/>
      <c r="IHV14" s="36"/>
      <c r="IHW14" s="36"/>
      <c r="IHX14" s="36"/>
      <c r="IHY14" s="36"/>
      <c r="IHZ14" s="36"/>
      <c r="IIA14" s="36"/>
      <c r="IIB14" s="36"/>
      <c r="IIC14" s="36"/>
      <c r="IID14" s="36"/>
      <c r="IIE14" s="36"/>
      <c r="IIF14" s="36"/>
      <c r="IIG14" s="36"/>
      <c r="IIH14" s="36"/>
      <c r="III14" s="36"/>
      <c r="IIJ14" s="36"/>
      <c r="IIK14" s="36"/>
      <c r="IIL14" s="36"/>
      <c r="IIM14" s="36"/>
      <c r="IIN14" s="36"/>
      <c r="IIO14" s="36"/>
      <c r="IIP14" s="36"/>
      <c r="IIQ14" s="36"/>
      <c r="IIR14" s="36"/>
      <c r="IIS14" s="36"/>
      <c r="IIT14" s="36"/>
      <c r="IIU14" s="36"/>
      <c r="IIV14" s="36"/>
      <c r="IIW14" s="36"/>
      <c r="IIX14" s="36"/>
      <c r="IIY14" s="36"/>
      <c r="IIZ14" s="36"/>
      <c r="IJA14" s="36"/>
      <c r="IJB14" s="36"/>
      <c r="IJC14" s="36"/>
      <c r="IJD14" s="36"/>
      <c r="IJE14" s="36"/>
      <c r="IJF14" s="36"/>
      <c r="IJG14" s="36"/>
      <c r="IJH14" s="36"/>
      <c r="IJI14" s="36"/>
      <c r="IJJ14" s="36"/>
      <c r="IJK14" s="36"/>
      <c r="IJL14" s="36"/>
      <c r="IJM14" s="36"/>
      <c r="IJN14" s="36"/>
      <c r="IJO14" s="36"/>
      <c r="IJP14" s="36"/>
      <c r="IJQ14" s="36"/>
      <c r="IJR14" s="36"/>
      <c r="IJS14" s="36"/>
      <c r="IJT14" s="36"/>
      <c r="IJU14" s="36"/>
      <c r="IJV14" s="36"/>
      <c r="IJW14" s="36"/>
      <c r="IJX14" s="36"/>
      <c r="IJY14" s="36"/>
      <c r="IJZ14" s="36"/>
      <c r="IKA14" s="36"/>
      <c r="IKB14" s="36"/>
      <c r="IKC14" s="36"/>
      <c r="IKD14" s="36"/>
      <c r="IKE14" s="36"/>
      <c r="IKF14" s="36"/>
      <c r="IKG14" s="36"/>
      <c r="IKH14" s="36"/>
      <c r="IKI14" s="36"/>
      <c r="IKJ14" s="36"/>
      <c r="IKK14" s="36"/>
      <c r="IKL14" s="36"/>
      <c r="IKM14" s="36"/>
      <c r="IKN14" s="36"/>
      <c r="IKO14" s="36"/>
      <c r="IKP14" s="36"/>
      <c r="IKQ14" s="36"/>
      <c r="IKR14" s="36"/>
      <c r="IKS14" s="36"/>
      <c r="IKT14" s="36"/>
      <c r="IKU14" s="36"/>
      <c r="IKV14" s="36"/>
      <c r="IKW14" s="36"/>
      <c r="IKX14" s="36"/>
      <c r="IKY14" s="36"/>
      <c r="IKZ14" s="36"/>
      <c r="ILA14" s="36"/>
      <c r="ILB14" s="36"/>
      <c r="ILC14" s="36"/>
      <c r="ILD14" s="36"/>
      <c r="ILE14" s="36"/>
      <c r="ILF14" s="36"/>
      <c r="ILG14" s="36"/>
      <c r="ILH14" s="36"/>
      <c r="ILI14" s="36"/>
      <c r="ILJ14" s="36"/>
      <c r="ILK14" s="36"/>
      <c r="ILL14" s="36"/>
      <c r="ILM14" s="36"/>
      <c r="ILN14" s="36"/>
      <c r="ILO14" s="36"/>
      <c r="ILP14" s="36"/>
      <c r="ILQ14" s="36"/>
      <c r="ILR14" s="36"/>
      <c r="ILS14" s="36"/>
      <c r="ILT14" s="36"/>
      <c r="ILU14" s="36"/>
      <c r="ILV14" s="36"/>
      <c r="ILW14" s="36"/>
      <c r="ILX14" s="36"/>
      <c r="ILY14" s="36"/>
      <c r="ILZ14" s="36"/>
      <c r="IMA14" s="36"/>
      <c r="IMB14" s="36"/>
      <c r="IMC14" s="36"/>
      <c r="IMD14" s="36"/>
      <c r="IME14" s="36"/>
      <c r="IMF14" s="36"/>
      <c r="IMG14" s="36"/>
      <c r="IMH14" s="36"/>
      <c r="IMI14" s="36"/>
      <c r="IMJ14" s="36"/>
      <c r="IMK14" s="36"/>
      <c r="IML14" s="36"/>
      <c r="IMM14" s="36"/>
      <c r="IMN14" s="36"/>
      <c r="IMO14" s="36"/>
      <c r="IMP14" s="36"/>
      <c r="IMQ14" s="36"/>
      <c r="IMR14" s="36"/>
      <c r="IMS14" s="36"/>
      <c r="IMT14" s="36"/>
      <c r="IMU14" s="36"/>
      <c r="IMV14" s="36"/>
      <c r="IMW14" s="36"/>
      <c r="IMX14" s="36"/>
      <c r="IMY14" s="36"/>
      <c r="IMZ14" s="36"/>
      <c r="INA14" s="36"/>
      <c r="INB14" s="36"/>
      <c r="INC14" s="36"/>
      <c r="IND14" s="36"/>
      <c r="INE14" s="36"/>
      <c r="INF14" s="36"/>
      <c r="ING14" s="36"/>
      <c r="INH14" s="36"/>
      <c r="INI14" s="36"/>
      <c r="INJ14" s="36"/>
      <c r="INK14" s="36"/>
      <c r="INL14" s="36"/>
      <c r="INM14" s="36"/>
      <c r="INN14" s="36"/>
      <c r="INO14" s="36"/>
      <c r="INP14" s="36"/>
      <c r="INQ14" s="36"/>
      <c r="INR14" s="36"/>
      <c r="INS14" s="36"/>
      <c r="INT14" s="36"/>
      <c r="INU14" s="36"/>
      <c r="INV14" s="36"/>
      <c r="INW14" s="36"/>
      <c r="INX14" s="36"/>
      <c r="INY14" s="36"/>
      <c r="INZ14" s="36"/>
      <c r="IOA14" s="36"/>
      <c r="IOB14" s="36"/>
      <c r="IOC14" s="36"/>
      <c r="IOD14" s="36"/>
      <c r="IOE14" s="36"/>
      <c r="IOF14" s="36"/>
      <c r="IOG14" s="36"/>
      <c r="IOH14" s="36"/>
      <c r="IOI14" s="36"/>
      <c r="IOJ14" s="36"/>
      <c r="IOK14" s="36"/>
      <c r="IOL14" s="36"/>
      <c r="IOM14" s="36"/>
      <c r="ION14" s="36"/>
      <c r="IOO14" s="36"/>
      <c r="IOP14" s="36"/>
      <c r="IOQ14" s="36"/>
      <c r="IOR14" s="36"/>
      <c r="IOS14" s="36"/>
      <c r="IOT14" s="36"/>
      <c r="IOU14" s="36"/>
      <c r="IOV14" s="36"/>
      <c r="IOW14" s="36"/>
      <c r="IOX14" s="36"/>
      <c r="IOY14" s="36"/>
      <c r="IOZ14" s="36"/>
      <c r="IPA14" s="36"/>
      <c r="IPB14" s="36"/>
      <c r="IPC14" s="36"/>
      <c r="IPD14" s="36"/>
      <c r="IPE14" s="36"/>
      <c r="IPF14" s="36"/>
      <c r="IPG14" s="36"/>
      <c r="IPH14" s="36"/>
      <c r="IPI14" s="36"/>
      <c r="IPJ14" s="36"/>
      <c r="IPK14" s="36"/>
      <c r="IPL14" s="36"/>
      <c r="IPM14" s="36"/>
      <c r="IPN14" s="36"/>
      <c r="IPO14" s="36"/>
      <c r="IPP14" s="36"/>
      <c r="IPQ14" s="36"/>
      <c r="IPR14" s="36"/>
      <c r="IPS14" s="36"/>
      <c r="IPT14" s="36"/>
      <c r="IPU14" s="36"/>
      <c r="IPV14" s="36"/>
      <c r="IPW14" s="36"/>
      <c r="IPX14" s="36"/>
      <c r="IPY14" s="36"/>
      <c r="IPZ14" s="36"/>
      <c r="IQA14" s="36"/>
      <c r="IQB14" s="36"/>
      <c r="IQC14" s="36"/>
      <c r="IQD14" s="36"/>
      <c r="IQE14" s="36"/>
      <c r="IQF14" s="36"/>
      <c r="IQG14" s="36"/>
      <c r="IQH14" s="36"/>
      <c r="IQI14" s="36"/>
      <c r="IQJ14" s="36"/>
      <c r="IQK14" s="36"/>
      <c r="IQL14" s="36"/>
      <c r="IQM14" s="36"/>
      <c r="IQN14" s="36"/>
      <c r="IQO14" s="36"/>
      <c r="IQP14" s="36"/>
      <c r="IQQ14" s="36"/>
      <c r="IQR14" s="36"/>
      <c r="IQS14" s="36"/>
      <c r="IQT14" s="36"/>
      <c r="IQU14" s="36"/>
      <c r="IQV14" s="36"/>
      <c r="IQW14" s="36"/>
      <c r="IQX14" s="36"/>
      <c r="IQY14" s="36"/>
      <c r="IQZ14" s="36"/>
      <c r="IRA14" s="36"/>
      <c r="IRB14" s="36"/>
      <c r="IRC14" s="36"/>
      <c r="IRD14" s="36"/>
      <c r="IRE14" s="36"/>
      <c r="IRF14" s="36"/>
      <c r="IRG14" s="36"/>
      <c r="IRH14" s="36"/>
      <c r="IRI14" s="36"/>
      <c r="IRJ14" s="36"/>
      <c r="IRK14" s="36"/>
      <c r="IRL14" s="36"/>
      <c r="IRM14" s="36"/>
      <c r="IRN14" s="36"/>
      <c r="IRO14" s="36"/>
      <c r="IRP14" s="36"/>
      <c r="IRQ14" s="36"/>
      <c r="IRR14" s="36"/>
      <c r="IRS14" s="36"/>
      <c r="IRT14" s="36"/>
      <c r="IRU14" s="36"/>
      <c r="IRV14" s="36"/>
      <c r="IRW14" s="36"/>
      <c r="IRX14" s="36"/>
      <c r="IRY14" s="36"/>
      <c r="IRZ14" s="36"/>
      <c r="ISA14" s="36"/>
      <c r="ISB14" s="36"/>
      <c r="ISC14" s="36"/>
      <c r="ISD14" s="36"/>
      <c r="ISE14" s="36"/>
      <c r="ISF14" s="36"/>
      <c r="ISG14" s="36"/>
      <c r="ISH14" s="36"/>
      <c r="ISI14" s="36"/>
      <c r="ISJ14" s="36"/>
      <c r="ISK14" s="36"/>
      <c r="ISL14" s="36"/>
      <c r="ISM14" s="36"/>
      <c r="ISN14" s="36"/>
      <c r="ISO14" s="36"/>
      <c r="ISP14" s="36"/>
      <c r="ISQ14" s="36"/>
      <c r="ISR14" s="36"/>
      <c r="ISS14" s="36"/>
      <c r="IST14" s="36"/>
      <c r="ISU14" s="36"/>
      <c r="ISV14" s="36"/>
      <c r="ISW14" s="36"/>
      <c r="ISX14" s="36"/>
      <c r="ISY14" s="36"/>
      <c r="ISZ14" s="36"/>
      <c r="ITA14" s="36"/>
      <c r="ITB14" s="36"/>
      <c r="ITC14" s="36"/>
      <c r="ITD14" s="36"/>
      <c r="ITE14" s="36"/>
      <c r="ITF14" s="36"/>
      <c r="ITG14" s="36"/>
      <c r="ITH14" s="36"/>
      <c r="ITI14" s="36"/>
      <c r="ITJ14" s="36"/>
      <c r="ITK14" s="36"/>
      <c r="ITL14" s="36"/>
      <c r="ITM14" s="36"/>
      <c r="ITN14" s="36"/>
      <c r="ITO14" s="36"/>
      <c r="ITP14" s="36"/>
      <c r="ITQ14" s="36"/>
      <c r="ITR14" s="36"/>
      <c r="ITS14" s="36"/>
      <c r="ITT14" s="36"/>
      <c r="ITU14" s="36"/>
      <c r="ITV14" s="36"/>
      <c r="ITW14" s="36"/>
      <c r="ITX14" s="36"/>
      <c r="ITY14" s="36"/>
      <c r="ITZ14" s="36"/>
      <c r="IUA14" s="36"/>
      <c r="IUB14" s="36"/>
      <c r="IUC14" s="36"/>
      <c r="IUD14" s="36"/>
      <c r="IUE14" s="36"/>
      <c r="IUF14" s="36"/>
      <c r="IUG14" s="36"/>
      <c r="IUH14" s="36"/>
      <c r="IUI14" s="36"/>
      <c r="IUJ14" s="36"/>
      <c r="IUK14" s="36"/>
      <c r="IUL14" s="36"/>
      <c r="IUM14" s="36"/>
      <c r="IUN14" s="36"/>
      <c r="IUO14" s="36"/>
      <c r="IUP14" s="36"/>
      <c r="IUQ14" s="36"/>
      <c r="IUR14" s="36"/>
      <c r="IUS14" s="36"/>
      <c r="IUT14" s="36"/>
      <c r="IUU14" s="36"/>
      <c r="IUV14" s="36"/>
      <c r="IUW14" s="36"/>
      <c r="IUX14" s="36"/>
      <c r="IUY14" s="36"/>
      <c r="IUZ14" s="36"/>
      <c r="IVA14" s="36"/>
      <c r="IVB14" s="36"/>
      <c r="IVC14" s="36"/>
      <c r="IVD14" s="36"/>
      <c r="IVE14" s="36"/>
      <c r="IVF14" s="36"/>
      <c r="IVG14" s="36"/>
      <c r="IVH14" s="36"/>
      <c r="IVI14" s="36"/>
      <c r="IVJ14" s="36"/>
      <c r="IVK14" s="36"/>
      <c r="IVL14" s="36"/>
      <c r="IVM14" s="36"/>
      <c r="IVN14" s="36"/>
      <c r="IVO14" s="36"/>
      <c r="IVP14" s="36"/>
      <c r="IVQ14" s="36"/>
      <c r="IVR14" s="36"/>
      <c r="IVS14" s="36"/>
      <c r="IVT14" s="36"/>
      <c r="IVU14" s="36"/>
      <c r="IVV14" s="36"/>
      <c r="IVW14" s="36"/>
      <c r="IVX14" s="36"/>
      <c r="IVY14" s="36"/>
      <c r="IVZ14" s="36"/>
      <c r="IWA14" s="36"/>
      <c r="IWB14" s="36"/>
      <c r="IWC14" s="36"/>
      <c r="IWD14" s="36"/>
      <c r="IWE14" s="36"/>
      <c r="IWF14" s="36"/>
      <c r="IWG14" s="36"/>
      <c r="IWH14" s="36"/>
      <c r="IWI14" s="36"/>
      <c r="IWJ14" s="36"/>
      <c r="IWK14" s="36"/>
      <c r="IWL14" s="36"/>
      <c r="IWM14" s="36"/>
      <c r="IWN14" s="36"/>
      <c r="IWO14" s="36"/>
      <c r="IWP14" s="36"/>
      <c r="IWQ14" s="36"/>
      <c r="IWR14" s="36"/>
      <c r="IWS14" s="36"/>
      <c r="IWT14" s="36"/>
      <c r="IWU14" s="36"/>
      <c r="IWV14" s="36"/>
      <c r="IWW14" s="36"/>
      <c r="IWX14" s="36"/>
      <c r="IWY14" s="36"/>
      <c r="IWZ14" s="36"/>
      <c r="IXA14" s="36"/>
      <c r="IXB14" s="36"/>
      <c r="IXC14" s="36"/>
      <c r="IXD14" s="36"/>
      <c r="IXE14" s="36"/>
      <c r="IXF14" s="36"/>
      <c r="IXG14" s="36"/>
      <c r="IXH14" s="36"/>
      <c r="IXI14" s="36"/>
      <c r="IXJ14" s="36"/>
      <c r="IXK14" s="36"/>
      <c r="IXL14" s="36"/>
      <c r="IXM14" s="36"/>
      <c r="IXN14" s="36"/>
      <c r="IXO14" s="36"/>
      <c r="IXP14" s="36"/>
      <c r="IXQ14" s="36"/>
      <c r="IXR14" s="36"/>
      <c r="IXS14" s="36"/>
      <c r="IXT14" s="36"/>
      <c r="IXU14" s="36"/>
      <c r="IXV14" s="36"/>
      <c r="IXW14" s="36"/>
      <c r="IXX14" s="36"/>
      <c r="IXY14" s="36"/>
      <c r="IXZ14" s="36"/>
      <c r="IYA14" s="36"/>
      <c r="IYB14" s="36"/>
      <c r="IYC14" s="36"/>
      <c r="IYD14" s="36"/>
      <c r="IYE14" s="36"/>
      <c r="IYF14" s="36"/>
      <c r="IYG14" s="36"/>
      <c r="IYH14" s="36"/>
      <c r="IYI14" s="36"/>
      <c r="IYJ14" s="36"/>
      <c r="IYK14" s="36"/>
      <c r="IYL14" s="36"/>
      <c r="IYM14" s="36"/>
      <c r="IYN14" s="36"/>
      <c r="IYO14" s="36"/>
      <c r="IYP14" s="36"/>
      <c r="IYQ14" s="36"/>
      <c r="IYR14" s="36"/>
      <c r="IYS14" s="36"/>
      <c r="IYT14" s="36"/>
      <c r="IYU14" s="36"/>
      <c r="IYV14" s="36"/>
      <c r="IYW14" s="36"/>
      <c r="IYX14" s="36"/>
      <c r="IYY14" s="36"/>
      <c r="IYZ14" s="36"/>
      <c r="IZA14" s="36"/>
      <c r="IZB14" s="36"/>
      <c r="IZC14" s="36"/>
      <c r="IZD14" s="36"/>
      <c r="IZE14" s="36"/>
      <c r="IZF14" s="36"/>
      <c r="IZG14" s="36"/>
      <c r="IZH14" s="36"/>
      <c r="IZI14" s="36"/>
      <c r="IZJ14" s="36"/>
      <c r="IZK14" s="36"/>
      <c r="IZL14" s="36"/>
      <c r="IZM14" s="36"/>
      <c r="IZN14" s="36"/>
      <c r="IZO14" s="36"/>
      <c r="IZP14" s="36"/>
      <c r="IZQ14" s="36"/>
      <c r="IZR14" s="36"/>
      <c r="IZS14" s="36"/>
      <c r="IZT14" s="36"/>
      <c r="IZU14" s="36"/>
      <c r="IZV14" s="36"/>
      <c r="IZW14" s="36"/>
      <c r="IZX14" s="36"/>
      <c r="IZY14" s="36"/>
      <c r="IZZ14" s="36"/>
      <c r="JAA14" s="36"/>
      <c r="JAB14" s="36"/>
      <c r="JAC14" s="36"/>
      <c r="JAD14" s="36"/>
      <c r="JAE14" s="36"/>
      <c r="JAF14" s="36"/>
      <c r="JAG14" s="36"/>
      <c r="JAH14" s="36"/>
      <c r="JAI14" s="36"/>
      <c r="JAJ14" s="36"/>
      <c r="JAK14" s="36"/>
      <c r="JAL14" s="36"/>
      <c r="JAM14" s="36"/>
      <c r="JAN14" s="36"/>
      <c r="JAO14" s="36"/>
      <c r="JAP14" s="36"/>
      <c r="JAQ14" s="36"/>
      <c r="JAR14" s="36"/>
      <c r="JAS14" s="36"/>
      <c r="JAT14" s="36"/>
      <c r="JAU14" s="36"/>
      <c r="JAV14" s="36"/>
      <c r="JAW14" s="36"/>
      <c r="JAX14" s="36"/>
      <c r="JAY14" s="36"/>
      <c r="JAZ14" s="36"/>
      <c r="JBA14" s="36"/>
      <c r="JBB14" s="36"/>
      <c r="JBC14" s="36"/>
      <c r="JBD14" s="36"/>
      <c r="JBE14" s="36"/>
      <c r="JBF14" s="36"/>
      <c r="JBG14" s="36"/>
      <c r="JBH14" s="36"/>
      <c r="JBI14" s="36"/>
      <c r="JBJ14" s="36"/>
      <c r="JBK14" s="36"/>
      <c r="JBL14" s="36"/>
      <c r="JBM14" s="36"/>
      <c r="JBN14" s="36"/>
      <c r="JBO14" s="36"/>
      <c r="JBP14" s="36"/>
      <c r="JBQ14" s="36"/>
      <c r="JBR14" s="36"/>
      <c r="JBS14" s="36"/>
      <c r="JBT14" s="36"/>
      <c r="JBU14" s="36"/>
      <c r="JBV14" s="36"/>
      <c r="JBW14" s="36"/>
      <c r="JBX14" s="36"/>
      <c r="JBY14" s="36"/>
      <c r="JBZ14" s="36"/>
      <c r="JCA14" s="36"/>
      <c r="JCB14" s="36"/>
      <c r="JCC14" s="36"/>
      <c r="JCD14" s="36"/>
      <c r="JCE14" s="36"/>
      <c r="JCF14" s="36"/>
      <c r="JCG14" s="36"/>
      <c r="JCH14" s="36"/>
      <c r="JCI14" s="36"/>
      <c r="JCJ14" s="36"/>
      <c r="JCK14" s="36"/>
      <c r="JCL14" s="36"/>
      <c r="JCM14" s="36"/>
      <c r="JCN14" s="36"/>
      <c r="JCO14" s="36"/>
      <c r="JCP14" s="36"/>
      <c r="JCQ14" s="36"/>
      <c r="JCR14" s="36"/>
      <c r="JCS14" s="36"/>
      <c r="JCT14" s="36"/>
      <c r="JCU14" s="36"/>
      <c r="JCV14" s="36"/>
      <c r="JCW14" s="36"/>
      <c r="JCX14" s="36"/>
      <c r="JCY14" s="36"/>
      <c r="JCZ14" s="36"/>
      <c r="JDA14" s="36"/>
      <c r="JDB14" s="36"/>
      <c r="JDC14" s="36"/>
      <c r="JDD14" s="36"/>
      <c r="JDE14" s="36"/>
      <c r="JDF14" s="36"/>
      <c r="JDG14" s="36"/>
      <c r="JDH14" s="36"/>
      <c r="JDI14" s="36"/>
      <c r="JDJ14" s="36"/>
      <c r="JDK14" s="36"/>
      <c r="JDL14" s="36"/>
      <c r="JDM14" s="36"/>
      <c r="JDN14" s="36"/>
      <c r="JDO14" s="36"/>
      <c r="JDP14" s="36"/>
      <c r="JDQ14" s="36"/>
      <c r="JDR14" s="36"/>
      <c r="JDS14" s="36"/>
      <c r="JDT14" s="36"/>
      <c r="JDU14" s="36"/>
      <c r="JDV14" s="36"/>
      <c r="JDW14" s="36"/>
      <c r="JDX14" s="36"/>
      <c r="JDY14" s="36"/>
      <c r="JDZ14" s="36"/>
      <c r="JEA14" s="36"/>
      <c r="JEB14" s="36"/>
      <c r="JEC14" s="36"/>
      <c r="JED14" s="36"/>
      <c r="JEE14" s="36"/>
      <c r="JEF14" s="36"/>
      <c r="JEG14" s="36"/>
      <c r="JEH14" s="36"/>
      <c r="JEI14" s="36"/>
      <c r="JEJ14" s="36"/>
      <c r="JEK14" s="36"/>
      <c r="JEL14" s="36"/>
      <c r="JEM14" s="36"/>
      <c r="JEN14" s="36"/>
      <c r="JEO14" s="36"/>
      <c r="JEP14" s="36"/>
      <c r="JEQ14" s="36"/>
      <c r="JER14" s="36"/>
      <c r="JES14" s="36"/>
      <c r="JET14" s="36"/>
      <c r="JEU14" s="36"/>
      <c r="JEV14" s="36"/>
      <c r="JEW14" s="36"/>
      <c r="JEX14" s="36"/>
      <c r="JEY14" s="36"/>
      <c r="JEZ14" s="36"/>
      <c r="JFA14" s="36"/>
      <c r="JFB14" s="36"/>
      <c r="JFC14" s="36"/>
      <c r="JFD14" s="36"/>
      <c r="JFE14" s="36"/>
      <c r="JFF14" s="36"/>
      <c r="JFG14" s="36"/>
      <c r="JFH14" s="36"/>
      <c r="JFI14" s="36"/>
      <c r="JFJ14" s="36"/>
      <c r="JFK14" s="36"/>
      <c r="JFL14" s="36"/>
      <c r="JFM14" s="36"/>
      <c r="JFN14" s="36"/>
      <c r="JFO14" s="36"/>
      <c r="JFP14" s="36"/>
      <c r="JFQ14" s="36"/>
      <c r="JFR14" s="36"/>
      <c r="JFS14" s="36"/>
      <c r="JFT14" s="36"/>
      <c r="JFU14" s="36"/>
      <c r="JFV14" s="36"/>
      <c r="JFW14" s="36"/>
      <c r="JFX14" s="36"/>
      <c r="JFY14" s="36"/>
      <c r="JFZ14" s="36"/>
      <c r="JGA14" s="36"/>
      <c r="JGB14" s="36"/>
      <c r="JGC14" s="36"/>
      <c r="JGD14" s="36"/>
      <c r="JGE14" s="36"/>
      <c r="JGF14" s="36"/>
      <c r="JGG14" s="36"/>
      <c r="JGH14" s="36"/>
      <c r="JGI14" s="36"/>
      <c r="JGJ14" s="36"/>
      <c r="JGK14" s="36"/>
      <c r="JGL14" s="36"/>
      <c r="JGM14" s="36"/>
      <c r="JGN14" s="36"/>
      <c r="JGO14" s="36"/>
      <c r="JGP14" s="36"/>
      <c r="JGQ14" s="36"/>
      <c r="JGR14" s="36"/>
      <c r="JGS14" s="36"/>
      <c r="JGT14" s="36"/>
      <c r="JGU14" s="36"/>
      <c r="JGV14" s="36"/>
      <c r="JGW14" s="36"/>
      <c r="JGX14" s="36"/>
      <c r="JGY14" s="36"/>
      <c r="JGZ14" s="36"/>
      <c r="JHA14" s="36"/>
      <c r="JHB14" s="36"/>
      <c r="JHC14" s="36"/>
      <c r="JHD14" s="36"/>
      <c r="JHE14" s="36"/>
      <c r="JHF14" s="36"/>
      <c r="JHG14" s="36"/>
      <c r="JHH14" s="36"/>
      <c r="JHI14" s="36"/>
      <c r="JHJ14" s="36"/>
      <c r="JHK14" s="36"/>
      <c r="JHL14" s="36"/>
      <c r="JHM14" s="36"/>
      <c r="JHN14" s="36"/>
      <c r="JHO14" s="36"/>
      <c r="JHP14" s="36"/>
      <c r="JHQ14" s="36"/>
      <c r="JHR14" s="36"/>
      <c r="JHS14" s="36"/>
      <c r="JHT14" s="36"/>
      <c r="JHU14" s="36"/>
      <c r="JHV14" s="36"/>
      <c r="JHW14" s="36"/>
      <c r="JHX14" s="36"/>
      <c r="JHY14" s="36"/>
      <c r="JHZ14" s="36"/>
      <c r="JIA14" s="36"/>
      <c r="JIB14" s="36"/>
      <c r="JIC14" s="36"/>
      <c r="JID14" s="36"/>
      <c r="JIE14" s="36"/>
      <c r="JIF14" s="36"/>
      <c r="JIG14" s="36"/>
      <c r="JIH14" s="36"/>
      <c r="JII14" s="36"/>
      <c r="JIJ14" s="36"/>
      <c r="JIK14" s="36"/>
      <c r="JIL14" s="36"/>
      <c r="JIM14" s="36"/>
      <c r="JIN14" s="36"/>
      <c r="JIO14" s="36"/>
      <c r="JIP14" s="36"/>
      <c r="JIQ14" s="36"/>
      <c r="JIR14" s="36"/>
      <c r="JIS14" s="36"/>
      <c r="JIT14" s="36"/>
      <c r="JIU14" s="36"/>
      <c r="JIV14" s="36"/>
      <c r="JIW14" s="36"/>
      <c r="JIX14" s="36"/>
      <c r="JIY14" s="36"/>
      <c r="JIZ14" s="36"/>
      <c r="JJA14" s="36"/>
      <c r="JJB14" s="36"/>
      <c r="JJC14" s="36"/>
      <c r="JJD14" s="36"/>
      <c r="JJE14" s="36"/>
      <c r="JJF14" s="36"/>
      <c r="JJG14" s="36"/>
      <c r="JJH14" s="36"/>
      <c r="JJI14" s="36"/>
      <c r="JJJ14" s="36"/>
      <c r="JJK14" s="36"/>
      <c r="JJL14" s="36"/>
      <c r="JJM14" s="36"/>
      <c r="JJN14" s="36"/>
      <c r="JJO14" s="36"/>
      <c r="JJP14" s="36"/>
      <c r="JJQ14" s="36"/>
      <c r="JJR14" s="36"/>
      <c r="JJS14" s="36"/>
      <c r="JJT14" s="36"/>
      <c r="JJU14" s="36"/>
      <c r="JJV14" s="36"/>
      <c r="JJW14" s="36"/>
      <c r="JJX14" s="36"/>
      <c r="JJY14" s="36"/>
      <c r="JJZ14" s="36"/>
      <c r="JKA14" s="36"/>
      <c r="JKB14" s="36"/>
      <c r="JKC14" s="36"/>
      <c r="JKD14" s="36"/>
      <c r="JKE14" s="36"/>
      <c r="JKF14" s="36"/>
      <c r="JKG14" s="36"/>
      <c r="JKH14" s="36"/>
      <c r="JKI14" s="36"/>
      <c r="JKJ14" s="36"/>
      <c r="JKK14" s="36"/>
      <c r="JKL14" s="36"/>
      <c r="JKM14" s="36"/>
      <c r="JKN14" s="36"/>
      <c r="JKO14" s="36"/>
      <c r="JKP14" s="36"/>
      <c r="JKQ14" s="36"/>
      <c r="JKR14" s="36"/>
      <c r="JKS14" s="36"/>
      <c r="JKT14" s="36"/>
      <c r="JKU14" s="36"/>
      <c r="JKV14" s="36"/>
      <c r="JKW14" s="36"/>
      <c r="JKX14" s="36"/>
      <c r="JKY14" s="36"/>
      <c r="JKZ14" s="36"/>
      <c r="JLA14" s="36"/>
      <c r="JLB14" s="36"/>
      <c r="JLC14" s="36"/>
      <c r="JLD14" s="36"/>
      <c r="JLE14" s="36"/>
      <c r="JLF14" s="36"/>
      <c r="JLG14" s="36"/>
      <c r="JLH14" s="36"/>
      <c r="JLI14" s="36"/>
      <c r="JLJ14" s="36"/>
      <c r="JLK14" s="36"/>
      <c r="JLL14" s="36"/>
      <c r="JLM14" s="36"/>
      <c r="JLN14" s="36"/>
      <c r="JLO14" s="36"/>
      <c r="JLP14" s="36"/>
      <c r="JLQ14" s="36"/>
      <c r="JLR14" s="36"/>
      <c r="JLS14" s="36"/>
      <c r="JLT14" s="36"/>
      <c r="JLU14" s="36"/>
      <c r="JLV14" s="36"/>
      <c r="JLW14" s="36"/>
      <c r="JLX14" s="36"/>
      <c r="JLY14" s="36"/>
      <c r="JLZ14" s="36"/>
      <c r="JMA14" s="36"/>
      <c r="JMB14" s="36"/>
      <c r="JMC14" s="36"/>
      <c r="JMD14" s="36"/>
      <c r="JME14" s="36"/>
      <c r="JMF14" s="36"/>
      <c r="JMG14" s="36"/>
      <c r="JMH14" s="36"/>
      <c r="JMI14" s="36"/>
      <c r="JMJ14" s="36"/>
      <c r="JMK14" s="36"/>
      <c r="JML14" s="36"/>
      <c r="JMM14" s="36"/>
      <c r="JMN14" s="36"/>
      <c r="JMO14" s="36"/>
      <c r="JMP14" s="36"/>
      <c r="JMQ14" s="36"/>
      <c r="JMR14" s="36"/>
      <c r="JMS14" s="36"/>
      <c r="JMT14" s="36"/>
      <c r="JMU14" s="36"/>
      <c r="JMV14" s="36"/>
      <c r="JMW14" s="36"/>
      <c r="JMX14" s="36"/>
      <c r="JMY14" s="36"/>
      <c r="JMZ14" s="36"/>
      <c r="JNA14" s="36"/>
      <c r="JNB14" s="36"/>
      <c r="JNC14" s="36"/>
      <c r="JND14" s="36"/>
      <c r="JNE14" s="36"/>
      <c r="JNF14" s="36"/>
      <c r="JNG14" s="36"/>
      <c r="JNH14" s="36"/>
      <c r="JNI14" s="36"/>
      <c r="JNJ14" s="36"/>
      <c r="JNK14" s="36"/>
      <c r="JNL14" s="36"/>
      <c r="JNM14" s="36"/>
      <c r="JNN14" s="36"/>
      <c r="JNO14" s="36"/>
      <c r="JNP14" s="36"/>
      <c r="JNQ14" s="36"/>
      <c r="JNR14" s="36"/>
      <c r="JNS14" s="36"/>
      <c r="JNT14" s="36"/>
      <c r="JNU14" s="36"/>
      <c r="JNV14" s="36"/>
      <c r="JNW14" s="36"/>
      <c r="JNX14" s="36"/>
      <c r="JNY14" s="36"/>
      <c r="JNZ14" s="36"/>
      <c r="JOA14" s="36"/>
      <c r="JOB14" s="36"/>
      <c r="JOC14" s="36"/>
      <c r="JOD14" s="36"/>
      <c r="JOE14" s="36"/>
      <c r="JOF14" s="36"/>
      <c r="JOG14" s="36"/>
      <c r="JOH14" s="36"/>
      <c r="JOI14" s="36"/>
      <c r="JOJ14" s="36"/>
      <c r="JOK14" s="36"/>
      <c r="JOL14" s="36"/>
      <c r="JOM14" s="36"/>
      <c r="JON14" s="36"/>
      <c r="JOO14" s="36"/>
      <c r="JOP14" s="36"/>
      <c r="JOQ14" s="36"/>
      <c r="JOR14" s="36"/>
      <c r="JOS14" s="36"/>
      <c r="JOT14" s="36"/>
      <c r="JOU14" s="36"/>
      <c r="JOV14" s="36"/>
      <c r="JOW14" s="36"/>
      <c r="JOX14" s="36"/>
      <c r="JOY14" s="36"/>
      <c r="JOZ14" s="36"/>
      <c r="JPA14" s="36"/>
      <c r="JPB14" s="36"/>
      <c r="JPC14" s="36"/>
      <c r="JPD14" s="36"/>
      <c r="JPE14" s="36"/>
      <c r="JPF14" s="36"/>
      <c r="JPG14" s="36"/>
      <c r="JPH14" s="36"/>
      <c r="JPI14" s="36"/>
      <c r="JPJ14" s="36"/>
      <c r="JPK14" s="36"/>
      <c r="JPL14" s="36"/>
      <c r="JPM14" s="36"/>
      <c r="JPN14" s="36"/>
      <c r="JPO14" s="36"/>
      <c r="JPP14" s="36"/>
      <c r="JPQ14" s="36"/>
      <c r="JPR14" s="36"/>
      <c r="JPS14" s="36"/>
      <c r="JPT14" s="36"/>
      <c r="JPU14" s="36"/>
      <c r="JPV14" s="36"/>
      <c r="JPW14" s="36"/>
      <c r="JPX14" s="36"/>
      <c r="JPY14" s="36"/>
      <c r="JPZ14" s="36"/>
      <c r="JQA14" s="36"/>
      <c r="JQB14" s="36"/>
      <c r="JQC14" s="36"/>
      <c r="JQD14" s="36"/>
      <c r="JQE14" s="36"/>
      <c r="JQF14" s="36"/>
      <c r="JQG14" s="36"/>
      <c r="JQH14" s="36"/>
      <c r="JQI14" s="36"/>
      <c r="JQJ14" s="36"/>
      <c r="JQK14" s="36"/>
      <c r="JQL14" s="36"/>
      <c r="JQM14" s="36"/>
      <c r="JQN14" s="36"/>
      <c r="JQO14" s="36"/>
      <c r="JQP14" s="36"/>
      <c r="JQQ14" s="36"/>
      <c r="JQR14" s="36"/>
      <c r="JQS14" s="36"/>
      <c r="JQT14" s="36"/>
      <c r="JQU14" s="36"/>
      <c r="JQV14" s="36"/>
      <c r="JQW14" s="36"/>
      <c r="JQX14" s="36"/>
      <c r="JQY14" s="36"/>
      <c r="JQZ14" s="36"/>
      <c r="JRA14" s="36"/>
      <c r="JRB14" s="36"/>
      <c r="JRC14" s="36"/>
      <c r="JRD14" s="36"/>
      <c r="JRE14" s="36"/>
      <c r="JRF14" s="36"/>
      <c r="JRG14" s="36"/>
      <c r="JRH14" s="36"/>
      <c r="JRI14" s="36"/>
      <c r="JRJ14" s="36"/>
      <c r="JRK14" s="36"/>
      <c r="JRL14" s="36"/>
      <c r="JRM14" s="36"/>
      <c r="JRN14" s="36"/>
      <c r="JRO14" s="36"/>
      <c r="JRP14" s="36"/>
      <c r="JRQ14" s="36"/>
      <c r="JRR14" s="36"/>
      <c r="JRS14" s="36"/>
      <c r="JRT14" s="36"/>
      <c r="JRU14" s="36"/>
      <c r="JRV14" s="36"/>
      <c r="JRW14" s="36"/>
      <c r="JRX14" s="36"/>
      <c r="JRY14" s="36"/>
      <c r="JRZ14" s="36"/>
      <c r="JSA14" s="36"/>
      <c r="JSB14" s="36"/>
      <c r="JSC14" s="36"/>
      <c r="JSD14" s="36"/>
      <c r="JSE14" s="36"/>
      <c r="JSF14" s="36"/>
      <c r="JSG14" s="36"/>
      <c r="JSH14" s="36"/>
      <c r="JSI14" s="36"/>
      <c r="JSJ14" s="36"/>
      <c r="JSK14" s="36"/>
      <c r="JSL14" s="36"/>
      <c r="JSM14" s="36"/>
      <c r="JSN14" s="36"/>
      <c r="JSO14" s="36"/>
      <c r="JSP14" s="36"/>
      <c r="JSQ14" s="36"/>
      <c r="JSR14" s="36"/>
      <c r="JSS14" s="36"/>
      <c r="JST14" s="36"/>
      <c r="JSU14" s="36"/>
      <c r="JSV14" s="36"/>
      <c r="JSW14" s="36"/>
      <c r="JSX14" s="36"/>
      <c r="JSY14" s="36"/>
      <c r="JSZ14" s="36"/>
      <c r="JTA14" s="36"/>
      <c r="JTB14" s="36"/>
      <c r="JTC14" s="36"/>
      <c r="JTD14" s="36"/>
      <c r="JTE14" s="36"/>
      <c r="JTF14" s="36"/>
      <c r="JTG14" s="36"/>
      <c r="JTH14" s="36"/>
      <c r="JTI14" s="36"/>
      <c r="JTJ14" s="36"/>
      <c r="JTK14" s="36"/>
      <c r="JTL14" s="36"/>
      <c r="JTM14" s="36"/>
      <c r="JTN14" s="36"/>
      <c r="JTO14" s="36"/>
      <c r="JTP14" s="36"/>
      <c r="JTQ14" s="36"/>
      <c r="JTR14" s="36"/>
      <c r="JTS14" s="36"/>
      <c r="JTT14" s="36"/>
      <c r="JTU14" s="36"/>
      <c r="JTV14" s="36"/>
      <c r="JTW14" s="36"/>
      <c r="JTX14" s="36"/>
      <c r="JTY14" s="36"/>
      <c r="JTZ14" s="36"/>
      <c r="JUA14" s="36"/>
      <c r="JUB14" s="36"/>
      <c r="JUC14" s="36"/>
      <c r="JUD14" s="36"/>
      <c r="JUE14" s="36"/>
      <c r="JUF14" s="36"/>
      <c r="JUG14" s="36"/>
      <c r="JUH14" s="36"/>
      <c r="JUI14" s="36"/>
      <c r="JUJ14" s="36"/>
      <c r="JUK14" s="36"/>
      <c r="JUL14" s="36"/>
      <c r="JUM14" s="36"/>
      <c r="JUN14" s="36"/>
      <c r="JUO14" s="36"/>
      <c r="JUP14" s="36"/>
      <c r="JUQ14" s="36"/>
      <c r="JUR14" s="36"/>
      <c r="JUS14" s="36"/>
      <c r="JUT14" s="36"/>
      <c r="JUU14" s="36"/>
      <c r="JUV14" s="36"/>
      <c r="JUW14" s="36"/>
      <c r="JUX14" s="36"/>
      <c r="JUY14" s="36"/>
      <c r="JUZ14" s="36"/>
      <c r="JVA14" s="36"/>
      <c r="JVB14" s="36"/>
      <c r="JVC14" s="36"/>
      <c r="JVD14" s="36"/>
      <c r="JVE14" s="36"/>
      <c r="JVF14" s="36"/>
      <c r="JVG14" s="36"/>
      <c r="JVH14" s="36"/>
      <c r="JVI14" s="36"/>
      <c r="JVJ14" s="36"/>
      <c r="JVK14" s="36"/>
      <c r="JVL14" s="36"/>
      <c r="JVM14" s="36"/>
      <c r="JVN14" s="36"/>
      <c r="JVO14" s="36"/>
      <c r="JVP14" s="36"/>
      <c r="JVQ14" s="36"/>
      <c r="JVR14" s="36"/>
      <c r="JVS14" s="36"/>
      <c r="JVT14" s="36"/>
      <c r="JVU14" s="36"/>
      <c r="JVV14" s="36"/>
      <c r="JVW14" s="36"/>
      <c r="JVX14" s="36"/>
      <c r="JVY14" s="36"/>
      <c r="JVZ14" s="36"/>
      <c r="JWA14" s="36"/>
      <c r="JWB14" s="36"/>
      <c r="JWC14" s="36"/>
      <c r="JWD14" s="36"/>
      <c r="JWE14" s="36"/>
      <c r="JWF14" s="36"/>
      <c r="JWG14" s="36"/>
      <c r="JWH14" s="36"/>
      <c r="JWI14" s="36"/>
      <c r="JWJ14" s="36"/>
      <c r="JWK14" s="36"/>
      <c r="JWL14" s="36"/>
      <c r="JWM14" s="36"/>
      <c r="JWN14" s="36"/>
      <c r="JWO14" s="36"/>
      <c r="JWP14" s="36"/>
      <c r="JWQ14" s="36"/>
      <c r="JWR14" s="36"/>
      <c r="JWS14" s="36"/>
      <c r="JWT14" s="36"/>
      <c r="JWU14" s="36"/>
      <c r="JWV14" s="36"/>
      <c r="JWW14" s="36"/>
      <c r="JWX14" s="36"/>
      <c r="JWY14" s="36"/>
      <c r="JWZ14" s="36"/>
      <c r="JXA14" s="36"/>
      <c r="JXB14" s="36"/>
      <c r="JXC14" s="36"/>
      <c r="JXD14" s="36"/>
      <c r="JXE14" s="36"/>
      <c r="JXF14" s="36"/>
      <c r="JXG14" s="36"/>
      <c r="JXH14" s="36"/>
      <c r="JXI14" s="36"/>
      <c r="JXJ14" s="36"/>
      <c r="JXK14" s="36"/>
      <c r="JXL14" s="36"/>
      <c r="JXM14" s="36"/>
      <c r="JXN14" s="36"/>
      <c r="JXO14" s="36"/>
      <c r="JXP14" s="36"/>
      <c r="JXQ14" s="36"/>
      <c r="JXR14" s="36"/>
      <c r="JXS14" s="36"/>
      <c r="JXT14" s="36"/>
      <c r="JXU14" s="36"/>
      <c r="JXV14" s="36"/>
      <c r="JXW14" s="36"/>
      <c r="JXX14" s="36"/>
      <c r="JXY14" s="36"/>
      <c r="JXZ14" s="36"/>
      <c r="JYA14" s="36"/>
      <c r="JYB14" s="36"/>
      <c r="JYC14" s="36"/>
      <c r="JYD14" s="36"/>
      <c r="JYE14" s="36"/>
      <c r="JYF14" s="36"/>
      <c r="JYG14" s="36"/>
      <c r="JYH14" s="36"/>
      <c r="JYI14" s="36"/>
      <c r="JYJ14" s="36"/>
      <c r="JYK14" s="36"/>
      <c r="JYL14" s="36"/>
      <c r="JYM14" s="36"/>
      <c r="JYN14" s="36"/>
      <c r="JYO14" s="36"/>
      <c r="JYP14" s="36"/>
      <c r="JYQ14" s="36"/>
      <c r="JYR14" s="36"/>
      <c r="JYS14" s="36"/>
      <c r="JYT14" s="36"/>
      <c r="JYU14" s="36"/>
      <c r="JYV14" s="36"/>
      <c r="JYW14" s="36"/>
      <c r="JYX14" s="36"/>
      <c r="JYY14" s="36"/>
      <c r="JYZ14" s="36"/>
      <c r="JZA14" s="36"/>
      <c r="JZB14" s="36"/>
      <c r="JZC14" s="36"/>
      <c r="JZD14" s="36"/>
      <c r="JZE14" s="36"/>
      <c r="JZF14" s="36"/>
      <c r="JZG14" s="36"/>
      <c r="JZH14" s="36"/>
      <c r="JZI14" s="36"/>
      <c r="JZJ14" s="36"/>
      <c r="JZK14" s="36"/>
      <c r="JZL14" s="36"/>
      <c r="JZM14" s="36"/>
      <c r="JZN14" s="36"/>
      <c r="JZO14" s="36"/>
      <c r="JZP14" s="36"/>
      <c r="JZQ14" s="36"/>
      <c r="JZR14" s="36"/>
      <c r="JZS14" s="36"/>
      <c r="JZT14" s="36"/>
      <c r="JZU14" s="36"/>
      <c r="JZV14" s="36"/>
      <c r="JZW14" s="36"/>
      <c r="JZX14" s="36"/>
      <c r="JZY14" s="36"/>
      <c r="JZZ14" s="36"/>
      <c r="KAA14" s="36"/>
      <c r="KAB14" s="36"/>
      <c r="KAC14" s="36"/>
      <c r="KAD14" s="36"/>
      <c r="KAE14" s="36"/>
      <c r="KAF14" s="36"/>
      <c r="KAG14" s="36"/>
      <c r="KAH14" s="36"/>
      <c r="KAI14" s="36"/>
      <c r="KAJ14" s="36"/>
      <c r="KAK14" s="36"/>
      <c r="KAL14" s="36"/>
      <c r="KAM14" s="36"/>
      <c r="KAN14" s="36"/>
      <c r="KAO14" s="36"/>
      <c r="KAP14" s="36"/>
      <c r="KAQ14" s="36"/>
      <c r="KAR14" s="36"/>
      <c r="KAS14" s="36"/>
      <c r="KAT14" s="36"/>
      <c r="KAU14" s="36"/>
      <c r="KAV14" s="36"/>
      <c r="KAW14" s="36"/>
      <c r="KAX14" s="36"/>
      <c r="KAY14" s="36"/>
      <c r="KAZ14" s="36"/>
      <c r="KBA14" s="36"/>
      <c r="KBB14" s="36"/>
      <c r="KBC14" s="36"/>
      <c r="KBD14" s="36"/>
      <c r="KBE14" s="36"/>
      <c r="KBF14" s="36"/>
      <c r="KBG14" s="36"/>
      <c r="KBH14" s="36"/>
      <c r="KBI14" s="36"/>
      <c r="KBJ14" s="36"/>
      <c r="KBK14" s="36"/>
      <c r="KBL14" s="36"/>
      <c r="KBM14" s="36"/>
      <c r="KBN14" s="36"/>
      <c r="KBO14" s="36"/>
      <c r="KBP14" s="36"/>
      <c r="KBQ14" s="36"/>
      <c r="KBR14" s="36"/>
      <c r="KBS14" s="36"/>
      <c r="KBT14" s="36"/>
      <c r="KBU14" s="36"/>
      <c r="KBV14" s="36"/>
      <c r="KBW14" s="36"/>
      <c r="KBX14" s="36"/>
      <c r="KBY14" s="36"/>
      <c r="KBZ14" s="36"/>
      <c r="KCA14" s="36"/>
      <c r="KCB14" s="36"/>
      <c r="KCC14" s="36"/>
      <c r="KCD14" s="36"/>
      <c r="KCE14" s="36"/>
      <c r="KCF14" s="36"/>
      <c r="KCG14" s="36"/>
      <c r="KCH14" s="36"/>
      <c r="KCI14" s="36"/>
      <c r="KCJ14" s="36"/>
      <c r="KCK14" s="36"/>
      <c r="KCL14" s="36"/>
      <c r="KCM14" s="36"/>
      <c r="KCN14" s="36"/>
      <c r="KCO14" s="36"/>
      <c r="KCP14" s="36"/>
      <c r="KCQ14" s="36"/>
      <c r="KCR14" s="36"/>
      <c r="KCS14" s="36"/>
      <c r="KCT14" s="36"/>
      <c r="KCU14" s="36"/>
      <c r="KCV14" s="36"/>
      <c r="KCW14" s="36"/>
      <c r="KCX14" s="36"/>
      <c r="KCY14" s="36"/>
      <c r="KCZ14" s="36"/>
      <c r="KDA14" s="36"/>
      <c r="KDB14" s="36"/>
      <c r="KDC14" s="36"/>
      <c r="KDD14" s="36"/>
      <c r="KDE14" s="36"/>
      <c r="KDF14" s="36"/>
      <c r="KDG14" s="36"/>
      <c r="KDH14" s="36"/>
      <c r="KDI14" s="36"/>
      <c r="KDJ14" s="36"/>
      <c r="KDK14" s="36"/>
      <c r="KDL14" s="36"/>
      <c r="KDM14" s="36"/>
      <c r="KDN14" s="36"/>
      <c r="KDO14" s="36"/>
      <c r="KDP14" s="36"/>
      <c r="KDQ14" s="36"/>
      <c r="KDR14" s="36"/>
      <c r="KDS14" s="36"/>
      <c r="KDT14" s="36"/>
      <c r="KDU14" s="36"/>
      <c r="KDV14" s="36"/>
      <c r="KDW14" s="36"/>
      <c r="KDX14" s="36"/>
      <c r="KDY14" s="36"/>
      <c r="KDZ14" s="36"/>
      <c r="KEA14" s="36"/>
      <c r="KEB14" s="36"/>
      <c r="KEC14" s="36"/>
      <c r="KED14" s="36"/>
      <c r="KEE14" s="36"/>
      <c r="KEF14" s="36"/>
      <c r="KEG14" s="36"/>
      <c r="KEH14" s="36"/>
      <c r="KEI14" s="36"/>
      <c r="KEJ14" s="36"/>
      <c r="KEK14" s="36"/>
      <c r="KEL14" s="36"/>
      <c r="KEM14" s="36"/>
      <c r="KEN14" s="36"/>
      <c r="KEO14" s="36"/>
      <c r="KEP14" s="36"/>
      <c r="KEQ14" s="36"/>
      <c r="KER14" s="36"/>
      <c r="KES14" s="36"/>
      <c r="KET14" s="36"/>
      <c r="KEU14" s="36"/>
      <c r="KEV14" s="36"/>
      <c r="KEW14" s="36"/>
      <c r="KEX14" s="36"/>
      <c r="KEY14" s="36"/>
      <c r="KEZ14" s="36"/>
      <c r="KFA14" s="36"/>
      <c r="KFB14" s="36"/>
      <c r="KFC14" s="36"/>
      <c r="KFD14" s="36"/>
      <c r="KFE14" s="36"/>
      <c r="KFF14" s="36"/>
      <c r="KFG14" s="36"/>
      <c r="KFH14" s="36"/>
      <c r="KFI14" s="36"/>
      <c r="KFJ14" s="36"/>
      <c r="KFK14" s="36"/>
      <c r="KFL14" s="36"/>
      <c r="KFM14" s="36"/>
      <c r="KFN14" s="36"/>
      <c r="KFO14" s="36"/>
      <c r="KFP14" s="36"/>
      <c r="KFQ14" s="36"/>
      <c r="KFR14" s="36"/>
      <c r="KFS14" s="36"/>
      <c r="KFT14" s="36"/>
      <c r="KFU14" s="36"/>
      <c r="KFV14" s="36"/>
      <c r="KFW14" s="36"/>
      <c r="KFX14" s="36"/>
      <c r="KFY14" s="36"/>
      <c r="KFZ14" s="36"/>
      <c r="KGA14" s="36"/>
      <c r="KGB14" s="36"/>
      <c r="KGC14" s="36"/>
      <c r="KGD14" s="36"/>
      <c r="KGE14" s="36"/>
      <c r="KGF14" s="36"/>
      <c r="KGG14" s="36"/>
      <c r="KGH14" s="36"/>
      <c r="KGI14" s="36"/>
      <c r="KGJ14" s="36"/>
      <c r="KGK14" s="36"/>
      <c r="KGL14" s="36"/>
      <c r="KGM14" s="36"/>
      <c r="KGN14" s="36"/>
      <c r="KGO14" s="36"/>
      <c r="KGP14" s="36"/>
      <c r="KGQ14" s="36"/>
      <c r="KGR14" s="36"/>
      <c r="KGS14" s="36"/>
      <c r="KGT14" s="36"/>
      <c r="KGU14" s="36"/>
      <c r="KGV14" s="36"/>
      <c r="KGW14" s="36"/>
      <c r="KGX14" s="36"/>
      <c r="KGY14" s="36"/>
      <c r="KGZ14" s="36"/>
      <c r="KHA14" s="36"/>
      <c r="KHB14" s="36"/>
      <c r="KHC14" s="36"/>
      <c r="KHD14" s="36"/>
      <c r="KHE14" s="36"/>
      <c r="KHF14" s="36"/>
      <c r="KHG14" s="36"/>
      <c r="KHH14" s="36"/>
      <c r="KHI14" s="36"/>
      <c r="KHJ14" s="36"/>
      <c r="KHK14" s="36"/>
      <c r="KHL14" s="36"/>
      <c r="KHM14" s="36"/>
      <c r="KHN14" s="36"/>
      <c r="KHO14" s="36"/>
      <c r="KHP14" s="36"/>
      <c r="KHQ14" s="36"/>
      <c r="KHR14" s="36"/>
      <c r="KHS14" s="36"/>
      <c r="KHT14" s="36"/>
      <c r="KHU14" s="36"/>
      <c r="KHV14" s="36"/>
      <c r="KHW14" s="36"/>
      <c r="KHX14" s="36"/>
      <c r="KHY14" s="36"/>
      <c r="KHZ14" s="36"/>
      <c r="KIA14" s="36"/>
      <c r="KIB14" s="36"/>
      <c r="KIC14" s="36"/>
      <c r="KID14" s="36"/>
      <c r="KIE14" s="36"/>
      <c r="KIF14" s="36"/>
      <c r="KIG14" s="36"/>
      <c r="KIH14" s="36"/>
      <c r="KII14" s="36"/>
      <c r="KIJ14" s="36"/>
      <c r="KIK14" s="36"/>
      <c r="KIL14" s="36"/>
      <c r="KIM14" s="36"/>
      <c r="KIN14" s="36"/>
      <c r="KIO14" s="36"/>
      <c r="KIP14" s="36"/>
      <c r="KIQ14" s="36"/>
      <c r="KIR14" s="36"/>
      <c r="KIS14" s="36"/>
      <c r="KIT14" s="36"/>
      <c r="KIU14" s="36"/>
      <c r="KIV14" s="36"/>
      <c r="KIW14" s="36"/>
      <c r="KIX14" s="36"/>
      <c r="KIY14" s="36"/>
      <c r="KIZ14" s="36"/>
      <c r="KJA14" s="36"/>
      <c r="KJB14" s="36"/>
      <c r="KJC14" s="36"/>
      <c r="KJD14" s="36"/>
      <c r="KJE14" s="36"/>
      <c r="KJF14" s="36"/>
      <c r="KJG14" s="36"/>
      <c r="KJH14" s="36"/>
      <c r="KJI14" s="36"/>
      <c r="KJJ14" s="36"/>
      <c r="KJK14" s="36"/>
      <c r="KJL14" s="36"/>
      <c r="KJM14" s="36"/>
      <c r="KJN14" s="36"/>
      <c r="KJO14" s="36"/>
      <c r="KJP14" s="36"/>
      <c r="KJQ14" s="36"/>
      <c r="KJR14" s="36"/>
      <c r="KJS14" s="36"/>
      <c r="KJT14" s="36"/>
      <c r="KJU14" s="36"/>
      <c r="KJV14" s="36"/>
      <c r="KJW14" s="36"/>
      <c r="KJX14" s="36"/>
      <c r="KJY14" s="36"/>
      <c r="KJZ14" s="36"/>
      <c r="KKA14" s="36"/>
      <c r="KKB14" s="36"/>
      <c r="KKC14" s="36"/>
      <c r="KKD14" s="36"/>
      <c r="KKE14" s="36"/>
      <c r="KKF14" s="36"/>
      <c r="KKG14" s="36"/>
      <c r="KKH14" s="36"/>
      <c r="KKI14" s="36"/>
      <c r="KKJ14" s="36"/>
      <c r="KKK14" s="36"/>
      <c r="KKL14" s="36"/>
      <c r="KKM14" s="36"/>
      <c r="KKN14" s="36"/>
      <c r="KKO14" s="36"/>
      <c r="KKP14" s="36"/>
      <c r="KKQ14" s="36"/>
      <c r="KKR14" s="36"/>
      <c r="KKS14" s="36"/>
      <c r="KKT14" s="36"/>
      <c r="KKU14" s="36"/>
      <c r="KKV14" s="36"/>
      <c r="KKW14" s="36"/>
      <c r="KKX14" s="36"/>
      <c r="KKY14" s="36"/>
      <c r="KKZ14" s="36"/>
      <c r="KLA14" s="36"/>
      <c r="KLB14" s="36"/>
      <c r="KLC14" s="36"/>
      <c r="KLD14" s="36"/>
      <c r="KLE14" s="36"/>
      <c r="KLF14" s="36"/>
      <c r="KLG14" s="36"/>
      <c r="KLH14" s="36"/>
      <c r="KLI14" s="36"/>
      <c r="KLJ14" s="36"/>
      <c r="KLK14" s="36"/>
      <c r="KLL14" s="36"/>
      <c r="KLM14" s="36"/>
      <c r="KLN14" s="36"/>
      <c r="KLO14" s="36"/>
      <c r="KLP14" s="36"/>
      <c r="KLQ14" s="36"/>
      <c r="KLR14" s="36"/>
      <c r="KLS14" s="36"/>
      <c r="KLT14" s="36"/>
      <c r="KLU14" s="36"/>
      <c r="KLV14" s="36"/>
      <c r="KLW14" s="36"/>
      <c r="KLX14" s="36"/>
      <c r="KLY14" s="36"/>
      <c r="KLZ14" s="36"/>
      <c r="KMA14" s="36"/>
      <c r="KMB14" s="36"/>
      <c r="KMC14" s="36"/>
      <c r="KMD14" s="36"/>
      <c r="KME14" s="36"/>
      <c r="KMF14" s="36"/>
      <c r="KMG14" s="36"/>
      <c r="KMH14" s="36"/>
      <c r="KMI14" s="36"/>
      <c r="KMJ14" s="36"/>
      <c r="KMK14" s="36"/>
      <c r="KML14" s="36"/>
      <c r="KMM14" s="36"/>
      <c r="KMN14" s="36"/>
      <c r="KMO14" s="36"/>
      <c r="KMP14" s="36"/>
      <c r="KMQ14" s="36"/>
      <c r="KMR14" s="36"/>
      <c r="KMS14" s="36"/>
      <c r="KMT14" s="36"/>
      <c r="KMU14" s="36"/>
      <c r="KMV14" s="36"/>
      <c r="KMW14" s="36"/>
      <c r="KMX14" s="36"/>
      <c r="KMY14" s="36"/>
      <c r="KMZ14" s="36"/>
      <c r="KNA14" s="36"/>
      <c r="KNB14" s="36"/>
      <c r="KNC14" s="36"/>
      <c r="KND14" s="36"/>
      <c r="KNE14" s="36"/>
      <c r="KNF14" s="36"/>
      <c r="KNG14" s="36"/>
      <c r="KNH14" s="36"/>
      <c r="KNI14" s="36"/>
      <c r="KNJ14" s="36"/>
      <c r="KNK14" s="36"/>
      <c r="KNL14" s="36"/>
      <c r="KNM14" s="36"/>
      <c r="KNN14" s="36"/>
      <c r="KNO14" s="36"/>
      <c r="KNP14" s="36"/>
      <c r="KNQ14" s="36"/>
      <c r="KNR14" s="36"/>
      <c r="KNS14" s="36"/>
      <c r="KNT14" s="36"/>
      <c r="KNU14" s="36"/>
      <c r="KNV14" s="36"/>
      <c r="KNW14" s="36"/>
      <c r="KNX14" s="36"/>
      <c r="KNY14" s="36"/>
      <c r="KNZ14" s="36"/>
      <c r="KOA14" s="36"/>
      <c r="KOB14" s="36"/>
      <c r="KOC14" s="36"/>
      <c r="KOD14" s="36"/>
      <c r="KOE14" s="36"/>
      <c r="KOF14" s="36"/>
      <c r="KOG14" s="36"/>
      <c r="KOH14" s="36"/>
      <c r="KOI14" s="36"/>
      <c r="KOJ14" s="36"/>
      <c r="KOK14" s="36"/>
      <c r="KOL14" s="36"/>
      <c r="KOM14" s="36"/>
      <c r="KON14" s="36"/>
      <c r="KOO14" s="36"/>
      <c r="KOP14" s="36"/>
      <c r="KOQ14" s="36"/>
      <c r="KOR14" s="36"/>
      <c r="KOS14" s="36"/>
      <c r="KOT14" s="36"/>
      <c r="KOU14" s="36"/>
      <c r="KOV14" s="36"/>
      <c r="KOW14" s="36"/>
      <c r="KOX14" s="36"/>
      <c r="KOY14" s="36"/>
      <c r="KOZ14" s="36"/>
      <c r="KPA14" s="36"/>
      <c r="KPB14" s="36"/>
      <c r="KPC14" s="36"/>
      <c r="KPD14" s="36"/>
      <c r="KPE14" s="36"/>
      <c r="KPF14" s="36"/>
      <c r="KPG14" s="36"/>
      <c r="KPH14" s="36"/>
      <c r="KPI14" s="36"/>
      <c r="KPJ14" s="36"/>
      <c r="KPK14" s="36"/>
      <c r="KPL14" s="36"/>
      <c r="KPM14" s="36"/>
      <c r="KPN14" s="36"/>
      <c r="KPO14" s="36"/>
      <c r="KPP14" s="36"/>
      <c r="KPQ14" s="36"/>
      <c r="KPR14" s="36"/>
      <c r="KPS14" s="36"/>
      <c r="KPT14" s="36"/>
      <c r="KPU14" s="36"/>
      <c r="KPV14" s="36"/>
      <c r="KPW14" s="36"/>
      <c r="KPX14" s="36"/>
      <c r="KPY14" s="36"/>
      <c r="KPZ14" s="36"/>
      <c r="KQA14" s="36"/>
      <c r="KQB14" s="36"/>
      <c r="KQC14" s="36"/>
      <c r="KQD14" s="36"/>
      <c r="KQE14" s="36"/>
      <c r="KQF14" s="36"/>
      <c r="KQG14" s="36"/>
      <c r="KQH14" s="36"/>
      <c r="KQI14" s="36"/>
      <c r="KQJ14" s="36"/>
      <c r="KQK14" s="36"/>
      <c r="KQL14" s="36"/>
      <c r="KQM14" s="36"/>
      <c r="KQN14" s="36"/>
      <c r="KQO14" s="36"/>
      <c r="KQP14" s="36"/>
      <c r="KQQ14" s="36"/>
      <c r="KQR14" s="36"/>
      <c r="KQS14" s="36"/>
      <c r="KQT14" s="36"/>
      <c r="KQU14" s="36"/>
      <c r="KQV14" s="36"/>
      <c r="KQW14" s="36"/>
      <c r="KQX14" s="36"/>
      <c r="KQY14" s="36"/>
      <c r="KQZ14" s="36"/>
      <c r="KRA14" s="36"/>
      <c r="KRB14" s="36"/>
      <c r="KRC14" s="36"/>
      <c r="KRD14" s="36"/>
      <c r="KRE14" s="36"/>
      <c r="KRF14" s="36"/>
      <c r="KRG14" s="36"/>
      <c r="KRH14" s="36"/>
      <c r="KRI14" s="36"/>
      <c r="KRJ14" s="36"/>
      <c r="KRK14" s="36"/>
      <c r="KRL14" s="36"/>
      <c r="KRM14" s="36"/>
      <c r="KRN14" s="36"/>
      <c r="KRO14" s="36"/>
      <c r="KRP14" s="36"/>
      <c r="KRQ14" s="36"/>
      <c r="KRR14" s="36"/>
      <c r="KRS14" s="36"/>
      <c r="KRT14" s="36"/>
      <c r="KRU14" s="36"/>
      <c r="KRV14" s="36"/>
      <c r="KRW14" s="36"/>
      <c r="KRX14" s="36"/>
      <c r="KRY14" s="36"/>
      <c r="KRZ14" s="36"/>
      <c r="KSA14" s="36"/>
      <c r="KSB14" s="36"/>
      <c r="KSC14" s="36"/>
      <c r="KSD14" s="36"/>
      <c r="KSE14" s="36"/>
      <c r="KSF14" s="36"/>
      <c r="KSG14" s="36"/>
      <c r="KSH14" s="36"/>
      <c r="KSI14" s="36"/>
      <c r="KSJ14" s="36"/>
      <c r="KSK14" s="36"/>
      <c r="KSL14" s="36"/>
      <c r="KSM14" s="36"/>
      <c r="KSN14" s="36"/>
      <c r="KSO14" s="36"/>
      <c r="KSP14" s="36"/>
      <c r="KSQ14" s="36"/>
      <c r="KSR14" s="36"/>
      <c r="KSS14" s="36"/>
      <c r="KST14" s="36"/>
      <c r="KSU14" s="36"/>
      <c r="KSV14" s="36"/>
      <c r="KSW14" s="36"/>
      <c r="KSX14" s="36"/>
      <c r="KSY14" s="36"/>
      <c r="KSZ14" s="36"/>
      <c r="KTA14" s="36"/>
      <c r="KTB14" s="36"/>
      <c r="KTC14" s="36"/>
      <c r="KTD14" s="36"/>
      <c r="KTE14" s="36"/>
      <c r="KTF14" s="36"/>
      <c r="KTG14" s="36"/>
      <c r="KTH14" s="36"/>
      <c r="KTI14" s="36"/>
      <c r="KTJ14" s="36"/>
      <c r="KTK14" s="36"/>
      <c r="KTL14" s="36"/>
      <c r="KTM14" s="36"/>
      <c r="KTN14" s="36"/>
      <c r="KTO14" s="36"/>
      <c r="KTP14" s="36"/>
      <c r="KTQ14" s="36"/>
      <c r="KTR14" s="36"/>
      <c r="KTS14" s="36"/>
      <c r="KTT14" s="36"/>
      <c r="KTU14" s="36"/>
      <c r="KTV14" s="36"/>
      <c r="KTW14" s="36"/>
      <c r="KTX14" s="36"/>
      <c r="KTY14" s="36"/>
      <c r="KTZ14" s="36"/>
      <c r="KUA14" s="36"/>
      <c r="KUB14" s="36"/>
      <c r="KUC14" s="36"/>
      <c r="KUD14" s="36"/>
      <c r="KUE14" s="36"/>
      <c r="KUF14" s="36"/>
      <c r="KUG14" s="36"/>
      <c r="KUH14" s="36"/>
      <c r="KUI14" s="36"/>
      <c r="KUJ14" s="36"/>
      <c r="KUK14" s="36"/>
      <c r="KUL14" s="36"/>
      <c r="KUM14" s="36"/>
      <c r="KUN14" s="36"/>
      <c r="KUO14" s="36"/>
      <c r="KUP14" s="36"/>
      <c r="KUQ14" s="36"/>
      <c r="KUR14" s="36"/>
      <c r="KUS14" s="36"/>
      <c r="KUT14" s="36"/>
      <c r="KUU14" s="36"/>
      <c r="KUV14" s="36"/>
      <c r="KUW14" s="36"/>
      <c r="KUX14" s="36"/>
      <c r="KUY14" s="36"/>
      <c r="KUZ14" s="36"/>
      <c r="KVA14" s="36"/>
      <c r="KVB14" s="36"/>
      <c r="KVC14" s="36"/>
      <c r="KVD14" s="36"/>
      <c r="KVE14" s="36"/>
      <c r="KVF14" s="36"/>
      <c r="KVG14" s="36"/>
      <c r="KVH14" s="36"/>
      <c r="KVI14" s="36"/>
      <c r="KVJ14" s="36"/>
      <c r="KVK14" s="36"/>
      <c r="KVL14" s="36"/>
      <c r="KVM14" s="36"/>
      <c r="KVN14" s="36"/>
      <c r="KVO14" s="36"/>
      <c r="KVP14" s="36"/>
      <c r="KVQ14" s="36"/>
      <c r="KVR14" s="36"/>
      <c r="KVS14" s="36"/>
      <c r="KVT14" s="36"/>
      <c r="KVU14" s="36"/>
      <c r="KVV14" s="36"/>
      <c r="KVW14" s="36"/>
      <c r="KVX14" s="36"/>
      <c r="KVY14" s="36"/>
      <c r="KVZ14" s="36"/>
      <c r="KWA14" s="36"/>
      <c r="KWB14" s="36"/>
      <c r="KWC14" s="36"/>
      <c r="KWD14" s="36"/>
      <c r="KWE14" s="36"/>
      <c r="KWF14" s="36"/>
      <c r="KWG14" s="36"/>
      <c r="KWH14" s="36"/>
      <c r="KWI14" s="36"/>
      <c r="KWJ14" s="36"/>
      <c r="KWK14" s="36"/>
      <c r="KWL14" s="36"/>
      <c r="KWM14" s="36"/>
      <c r="KWN14" s="36"/>
      <c r="KWO14" s="36"/>
      <c r="KWP14" s="36"/>
      <c r="KWQ14" s="36"/>
      <c r="KWR14" s="36"/>
      <c r="KWS14" s="36"/>
      <c r="KWT14" s="36"/>
      <c r="KWU14" s="36"/>
      <c r="KWV14" s="36"/>
      <c r="KWW14" s="36"/>
      <c r="KWX14" s="36"/>
      <c r="KWY14" s="36"/>
      <c r="KWZ14" s="36"/>
      <c r="KXA14" s="36"/>
      <c r="KXB14" s="36"/>
      <c r="KXC14" s="36"/>
      <c r="KXD14" s="36"/>
      <c r="KXE14" s="36"/>
      <c r="KXF14" s="36"/>
      <c r="KXG14" s="36"/>
      <c r="KXH14" s="36"/>
      <c r="KXI14" s="36"/>
      <c r="KXJ14" s="36"/>
      <c r="KXK14" s="36"/>
      <c r="KXL14" s="36"/>
      <c r="KXM14" s="36"/>
      <c r="KXN14" s="36"/>
      <c r="KXO14" s="36"/>
      <c r="KXP14" s="36"/>
      <c r="KXQ14" s="36"/>
      <c r="KXR14" s="36"/>
      <c r="KXS14" s="36"/>
      <c r="KXT14" s="36"/>
      <c r="KXU14" s="36"/>
      <c r="KXV14" s="36"/>
      <c r="KXW14" s="36"/>
      <c r="KXX14" s="36"/>
      <c r="KXY14" s="36"/>
      <c r="KXZ14" s="36"/>
      <c r="KYA14" s="36"/>
      <c r="KYB14" s="36"/>
      <c r="KYC14" s="36"/>
      <c r="KYD14" s="36"/>
      <c r="KYE14" s="36"/>
      <c r="KYF14" s="36"/>
      <c r="KYG14" s="36"/>
      <c r="KYH14" s="36"/>
      <c r="KYI14" s="36"/>
      <c r="KYJ14" s="36"/>
      <c r="KYK14" s="36"/>
      <c r="KYL14" s="36"/>
      <c r="KYM14" s="36"/>
      <c r="KYN14" s="36"/>
      <c r="KYO14" s="36"/>
      <c r="KYP14" s="36"/>
      <c r="KYQ14" s="36"/>
      <c r="KYR14" s="36"/>
      <c r="KYS14" s="36"/>
      <c r="KYT14" s="36"/>
      <c r="KYU14" s="36"/>
      <c r="KYV14" s="36"/>
      <c r="KYW14" s="36"/>
      <c r="KYX14" s="36"/>
      <c r="KYY14" s="36"/>
      <c r="KYZ14" s="36"/>
      <c r="KZA14" s="36"/>
      <c r="KZB14" s="36"/>
      <c r="KZC14" s="36"/>
      <c r="KZD14" s="36"/>
      <c r="KZE14" s="36"/>
      <c r="KZF14" s="36"/>
      <c r="KZG14" s="36"/>
      <c r="KZH14" s="36"/>
      <c r="KZI14" s="36"/>
      <c r="KZJ14" s="36"/>
      <c r="KZK14" s="36"/>
      <c r="KZL14" s="36"/>
      <c r="KZM14" s="36"/>
      <c r="KZN14" s="36"/>
      <c r="KZO14" s="36"/>
      <c r="KZP14" s="36"/>
      <c r="KZQ14" s="36"/>
      <c r="KZR14" s="36"/>
      <c r="KZS14" s="36"/>
      <c r="KZT14" s="36"/>
      <c r="KZU14" s="36"/>
      <c r="KZV14" s="36"/>
      <c r="KZW14" s="36"/>
      <c r="KZX14" s="36"/>
      <c r="KZY14" s="36"/>
      <c r="KZZ14" s="36"/>
      <c r="LAA14" s="36"/>
      <c r="LAB14" s="36"/>
      <c r="LAC14" s="36"/>
      <c r="LAD14" s="36"/>
      <c r="LAE14" s="36"/>
      <c r="LAF14" s="36"/>
      <c r="LAG14" s="36"/>
      <c r="LAH14" s="36"/>
      <c r="LAI14" s="36"/>
      <c r="LAJ14" s="36"/>
      <c r="LAK14" s="36"/>
      <c r="LAL14" s="36"/>
      <c r="LAM14" s="36"/>
      <c r="LAN14" s="36"/>
      <c r="LAO14" s="36"/>
      <c r="LAP14" s="36"/>
      <c r="LAQ14" s="36"/>
      <c r="LAR14" s="36"/>
      <c r="LAS14" s="36"/>
      <c r="LAT14" s="36"/>
      <c r="LAU14" s="36"/>
      <c r="LAV14" s="36"/>
      <c r="LAW14" s="36"/>
      <c r="LAX14" s="36"/>
      <c r="LAY14" s="36"/>
      <c r="LAZ14" s="36"/>
      <c r="LBA14" s="36"/>
      <c r="LBB14" s="36"/>
      <c r="LBC14" s="36"/>
      <c r="LBD14" s="36"/>
      <c r="LBE14" s="36"/>
      <c r="LBF14" s="36"/>
      <c r="LBG14" s="36"/>
      <c r="LBH14" s="36"/>
      <c r="LBI14" s="36"/>
      <c r="LBJ14" s="36"/>
      <c r="LBK14" s="36"/>
      <c r="LBL14" s="36"/>
      <c r="LBM14" s="36"/>
      <c r="LBN14" s="36"/>
      <c r="LBO14" s="36"/>
      <c r="LBP14" s="36"/>
      <c r="LBQ14" s="36"/>
      <c r="LBR14" s="36"/>
      <c r="LBS14" s="36"/>
      <c r="LBT14" s="36"/>
      <c r="LBU14" s="36"/>
      <c r="LBV14" s="36"/>
      <c r="LBW14" s="36"/>
      <c r="LBX14" s="36"/>
      <c r="LBY14" s="36"/>
      <c r="LBZ14" s="36"/>
      <c r="LCA14" s="36"/>
      <c r="LCB14" s="36"/>
      <c r="LCC14" s="36"/>
      <c r="LCD14" s="36"/>
      <c r="LCE14" s="36"/>
      <c r="LCF14" s="36"/>
      <c r="LCG14" s="36"/>
      <c r="LCH14" s="36"/>
      <c r="LCI14" s="36"/>
      <c r="LCJ14" s="36"/>
      <c r="LCK14" s="36"/>
      <c r="LCL14" s="36"/>
      <c r="LCM14" s="36"/>
      <c r="LCN14" s="36"/>
      <c r="LCO14" s="36"/>
      <c r="LCP14" s="36"/>
      <c r="LCQ14" s="36"/>
      <c r="LCR14" s="36"/>
      <c r="LCS14" s="36"/>
      <c r="LCT14" s="36"/>
      <c r="LCU14" s="36"/>
      <c r="LCV14" s="36"/>
      <c r="LCW14" s="36"/>
      <c r="LCX14" s="36"/>
      <c r="LCY14" s="36"/>
      <c r="LCZ14" s="36"/>
      <c r="LDA14" s="36"/>
      <c r="LDB14" s="36"/>
      <c r="LDC14" s="36"/>
      <c r="LDD14" s="36"/>
      <c r="LDE14" s="36"/>
      <c r="LDF14" s="36"/>
      <c r="LDG14" s="36"/>
      <c r="LDH14" s="36"/>
      <c r="LDI14" s="36"/>
      <c r="LDJ14" s="36"/>
      <c r="LDK14" s="36"/>
      <c r="LDL14" s="36"/>
      <c r="LDM14" s="36"/>
      <c r="LDN14" s="36"/>
      <c r="LDO14" s="36"/>
      <c r="LDP14" s="36"/>
      <c r="LDQ14" s="36"/>
      <c r="LDR14" s="36"/>
      <c r="LDS14" s="36"/>
      <c r="LDT14" s="36"/>
      <c r="LDU14" s="36"/>
      <c r="LDV14" s="36"/>
      <c r="LDW14" s="36"/>
      <c r="LDX14" s="36"/>
      <c r="LDY14" s="36"/>
      <c r="LDZ14" s="36"/>
      <c r="LEA14" s="36"/>
      <c r="LEB14" s="36"/>
      <c r="LEC14" s="36"/>
      <c r="LED14" s="36"/>
      <c r="LEE14" s="36"/>
      <c r="LEF14" s="36"/>
      <c r="LEG14" s="36"/>
      <c r="LEH14" s="36"/>
      <c r="LEI14" s="36"/>
      <c r="LEJ14" s="36"/>
      <c r="LEK14" s="36"/>
      <c r="LEL14" s="36"/>
      <c r="LEM14" s="36"/>
      <c r="LEN14" s="36"/>
      <c r="LEO14" s="36"/>
      <c r="LEP14" s="36"/>
      <c r="LEQ14" s="36"/>
      <c r="LER14" s="36"/>
      <c r="LES14" s="36"/>
      <c r="LET14" s="36"/>
      <c r="LEU14" s="36"/>
      <c r="LEV14" s="36"/>
      <c r="LEW14" s="36"/>
      <c r="LEX14" s="36"/>
      <c r="LEY14" s="36"/>
      <c r="LEZ14" s="36"/>
      <c r="LFA14" s="36"/>
      <c r="LFB14" s="36"/>
      <c r="LFC14" s="36"/>
      <c r="LFD14" s="36"/>
      <c r="LFE14" s="36"/>
      <c r="LFF14" s="36"/>
      <c r="LFG14" s="36"/>
      <c r="LFH14" s="36"/>
      <c r="LFI14" s="36"/>
      <c r="LFJ14" s="36"/>
      <c r="LFK14" s="36"/>
      <c r="LFL14" s="36"/>
      <c r="LFM14" s="36"/>
      <c r="LFN14" s="36"/>
      <c r="LFO14" s="36"/>
      <c r="LFP14" s="36"/>
      <c r="LFQ14" s="36"/>
      <c r="LFR14" s="36"/>
      <c r="LFS14" s="36"/>
      <c r="LFT14" s="36"/>
      <c r="LFU14" s="36"/>
      <c r="LFV14" s="36"/>
      <c r="LFW14" s="36"/>
      <c r="LFX14" s="36"/>
      <c r="LFY14" s="36"/>
      <c r="LFZ14" s="36"/>
      <c r="LGA14" s="36"/>
      <c r="LGB14" s="36"/>
      <c r="LGC14" s="36"/>
      <c r="LGD14" s="36"/>
      <c r="LGE14" s="36"/>
      <c r="LGF14" s="36"/>
      <c r="LGG14" s="36"/>
      <c r="LGH14" s="36"/>
      <c r="LGI14" s="36"/>
      <c r="LGJ14" s="36"/>
      <c r="LGK14" s="36"/>
      <c r="LGL14" s="36"/>
      <c r="LGM14" s="36"/>
      <c r="LGN14" s="36"/>
      <c r="LGO14" s="36"/>
      <c r="LGP14" s="36"/>
      <c r="LGQ14" s="36"/>
      <c r="LGR14" s="36"/>
      <c r="LGS14" s="36"/>
      <c r="LGT14" s="36"/>
      <c r="LGU14" s="36"/>
      <c r="LGV14" s="36"/>
      <c r="LGW14" s="36"/>
      <c r="LGX14" s="36"/>
      <c r="LGY14" s="36"/>
      <c r="LGZ14" s="36"/>
      <c r="LHA14" s="36"/>
      <c r="LHB14" s="36"/>
      <c r="LHC14" s="36"/>
      <c r="LHD14" s="36"/>
      <c r="LHE14" s="36"/>
      <c r="LHF14" s="36"/>
      <c r="LHG14" s="36"/>
      <c r="LHH14" s="36"/>
      <c r="LHI14" s="36"/>
      <c r="LHJ14" s="36"/>
      <c r="LHK14" s="36"/>
      <c r="LHL14" s="36"/>
      <c r="LHM14" s="36"/>
      <c r="LHN14" s="36"/>
      <c r="LHO14" s="36"/>
      <c r="LHP14" s="36"/>
      <c r="LHQ14" s="36"/>
      <c r="LHR14" s="36"/>
      <c r="LHS14" s="36"/>
      <c r="LHT14" s="36"/>
      <c r="LHU14" s="36"/>
      <c r="LHV14" s="36"/>
      <c r="LHW14" s="36"/>
      <c r="LHX14" s="36"/>
      <c r="LHY14" s="36"/>
      <c r="LHZ14" s="36"/>
      <c r="LIA14" s="36"/>
      <c r="LIB14" s="36"/>
      <c r="LIC14" s="36"/>
      <c r="LID14" s="36"/>
      <c r="LIE14" s="36"/>
      <c r="LIF14" s="36"/>
      <c r="LIG14" s="36"/>
      <c r="LIH14" s="36"/>
      <c r="LII14" s="36"/>
      <c r="LIJ14" s="36"/>
      <c r="LIK14" s="36"/>
      <c r="LIL14" s="36"/>
      <c r="LIM14" s="36"/>
      <c r="LIN14" s="36"/>
      <c r="LIO14" s="36"/>
      <c r="LIP14" s="36"/>
      <c r="LIQ14" s="36"/>
      <c r="LIR14" s="36"/>
      <c r="LIS14" s="36"/>
      <c r="LIT14" s="36"/>
      <c r="LIU14" s="36"/>
      <c r="LIV14" s="36"/>
      <c r="LIW14" s="36"/>
      <c r="LIX14" s="36"/>
      <c r="LIY14" s="36"/>
      <c r="LIZ14" s="36"/>
      <c r="LJA14" s="36"/>
      <c r="LJB14" s="36"/>
      <c r="LJC14" s="36"/>
      <c r="LJD14" s="36"/>
      <c r="LJE14" s="36"/>
      <c r="LJF14" s="36"/>
      <c r="LJG14" s="36"/>
      <c r="LJH14" s="36"/>
      <c r="LJI14" s="36"/>
      <c r="LJJ14" s="36"/>
      <c r="LJK14" s="36"/>
      <c r="LJL14" s="36"/>
      <c r="LJM14" s="36"/>
      <c r="LJN14" s="36"/>
      <c r="LJO14" s="36"/>
      <c r="LJP14" s="36"/>
      <c r="LJQ14" s="36"/>
      <c r="LJR14" s="36"/>
      <c r="LJS14" s="36"/>
      <c r="LJT14" s="36"/>
      <c r="LJU14" s="36"/>
      <c r="LJV14" s="36"/>
      <c r="LJW14" s="36"/>
      <c r="LJX14" s="36"/>
      <c r="LJY14" s="36"/>
      <c r="LJZ14" s="36"/>
      <c r="LKA14" s="36"/>
      <c r="LKB14" s="36"/>
      <c r="LKC14" s="36"/>
      <c r="LKD14" s="36"/>
      <c r="LKE14" s="36"/>
      <c r="LKF14" s="36"/>
      <c r="LKG14" s="36"/>
      <c r="LKH14" s="36"/>
      <c r="LKI14" s="36"/>
      <c r="LKJ14" s="36"/>
      <c r="LKK14" s="36"/>
      <c r="LKL14" s="36"/>
      <c r="LKM14" s="36"/>
      <c r="LKN14" s="36"/>
      <c r="LKO14" s="36"/>
      <c r="LKP14" s="36"/>
      <c r="LKQ14" s="36"/>
      <c r="LKR14" s="36"/>
      <c r="LKS14" s="36"/>
      <c r="LKT14" s="36"/>
      <c r="LKU14" s="36"/>
      <c r="LKV14" s="36"/>
      <c r="LKW14" s="36"/>
      <c r="LKX14" s="36"/>
      <c r="LKY14" s="36"/>
      <c r="LKZ14" s="36"/>
      <c r="LLA14" s="36"/>
      <c r="LLB14" s="36"/>
      <c r="LLC14" s="36"/>
      <c r="LLD14" s="36"/>
      <c r="LLE14" s="36"/>
      <c r="LLF14" s="36"/>
      <c r="LLG14" s="36"/>
      <c r="LLH14" s="36"/>
      <c r="LLI14" s="36"/>
      <c r="LLJ14" s="36"/>
      <c r="LLK14" s="36"/>
      <c r="LLL14" s="36"/>
      <c r="LLM14" s="36"/>
      <c r="LLN14" s="36"/>
      <c r="LLO14" s="36"/>
      <c r="LLP14" s="36"/>
      <c r="LLQ14" s="36"/>
      <c r="LLR14" s="36"/>
      <c r="LLS14" s="36"/>
      <c r="LLT14" s="36"/>
      <c r="LLU14" s="36"/>
      <c r="LLV14" s="36"/>
      <c r="LLW14" s="36"/>
      <c r="LLX14" s="36"/>
      <c r="LLY14" s="36"/>
      <c r="LLZ14" s="36"/>
      <c r="LMA14" s="36"/>
      <c r="LMB14" s="36"/>
      <c r="LMC14" s="36"/>
      <c r="LMD14" s="36"/>
      <c r="LME14" s="36"/>
      <c r="LMF14" s="36"/>
      <c r="LMG14" s="36"/>
      <c r="LMH14" s="36"/>
      <c r="LMI14" s="36"/>
      <c r="LMJ14" s="36"/>
      <c r="LMK14" s="36"/>
      <c r="LML14" s="36"/>
      <c r="LMM14" s="36"/>
      <c r="LMN14" s="36"/>
      <c r="LMO14" s="36"/>
      <c r="LMP14" s="36"/>
      <c r="LMQ14" s="36"/>
      <c r="LMR14" s="36"/>
      <c r="LMS14" s="36"/>
      <c r="LMT14" s="36"/>
      <c r="LMU14" s="36"/>
      <c r="LMV14" s="36"/>
      <c r="LMW14" s="36"/>
      <c r="LMX14" s="36"/>
      <c r="LMY14" s="36"/>
      <c r="LMZ14" s="36"/>
      <c r="LNA14" s="36"/>
      <c r="LNB14" s="36"/>
      <c r="LNC14" s="36"/>
      <c r="LND14" s="36"/>
      <c r="LNE14" s="36"/>
      <c r="LNF14" s="36"/>
      <c r="LNG14" s="36"/>
      <c r="LNH14" s="36"/>
      <c r="LNI14" s="36"/>
      <c r="LNJ14" s="36"/>
      <c r="LNK14" s="36"/>
      <c r="LNL14" s="36"/>
      <c r="LNM14" s="36"/>
      <c r="LNN14" s="36"/>
      <c r="LNO14" s="36"/>
      <c r="LNP14" s="36"/>
      <c r="LNQ14" s="36"/>
      <c r="LNR14" s="36"/>
      <c r="LNS14" s="36"/>
      <c r="LNT14" s="36"/>
      <c r="LNU14" s="36"/>
      <c r="LNV14" s="36"/>
      <c r="LNW14" s="36"/>
      <c r="LNX14" s="36"/>
      <c r="LNY14" s="36"/>
      <c r="LNZ14" s="36"/>
      <c r="LOA14" s="36"/>
      <c r="LOB14" s="36"/>
      <c r="LOC14" s="36"/>
      <c r="LOD14" s="36"/>
      <c r="LOE14" s="36"/>
      <c r="LOF14" s="36"/>
      <c r="LOG14" s="36"/>
      <c r="LOH14" s="36"/>
      <c r="LOI14" s="36"/>
      <c r="LOJ14" s="36"/>
      <c r="LOK14" s="36"/>
      <c r="LOL14" s="36"/>
      <c r="LOM14" s="36"/>
      <c r="LON14" s="36"/>
      <c r="LOO14" s="36"/>
      <c r="LOP14" s="36"/>
      <c r="LOQ14" s="36"/>
      <c r="LOR14" s="36"/>
      <c r="LOS14" s="36"/>
      <c r="LOT14" s="36"/>
      <c r="LOU14" s="36"/>
      <c r="LOV14" s="36"/>
      <c r="LOW14" s="36"/>
      <c r="LOX14" s="36"/>
      <c r="LOY14" s="36"/>
      <c r="LOZ14" s="36"/>
      <c r="LPA14" s="36"/>
      <c r="LPB14" s="36"/>
      <c r="LPC14" s="36"/>
      <c r="LPD14" s="36"/>
      <c r="LPE14" s="36"/>
      <c r="LPF14" s="36"/>
      <c r="LPG14" s="36"/>
      <c r="LPH14" s="36"/>
      <c r="LPI14" s="36"/>
      <c r="LPJ14" s="36"/>
      <c r="LPK14" s="36"/>
      <c r="LPL14" s="36"/>
      <c r="LPM14" s="36"/>
      <c r="LPN14" s="36"/>
      <c r="LPO14" s="36"/>
      <c r="LPP14" s="36"/>
      <c r="LPQ14" s="36"/>
      <c r="LPR14" s="36"/>
      <c r="LPS14" s="36"/>
      <c r="LPT14" s="36"/>
      <c r="LPU14" s="36"/>
      <c r="LPV14" s="36"/>
      <c r="LPW14" s="36"/>
      <c r="LPX14" s="36"/>
      <c r="LPY14" s="36"/>
      <c r="LPZ14" s="36"/>
      <c r="LQA14" s="36"/>
      <c r="LQB14" s="36"/>
      <c r="LQC14" s="36"/>
      <c r="LQD14" s="36"/>
      <c r="LQE14" s="36"/>
      <c r="LQF14" s="36"/>
      <c r="LQG14" s="36"/>
      <c r="LQH14" s="36"/>
      <c r="LQI14" s="36"/>
      <c r="LQJ14" s="36"/>
      <c r="LQK14" s="36"/>
      <c r="LQL14" s="36"/>
      <c r="LQM14" s="36"/>
      <c r="LQN14" s="36"/>
      <c r="LQO14" s="36"/>
      <c r="LQP14" s="36"/>
      <c r="LQQ14" s="36"/>
      <c r="LQR14" s="36"/>
      <c r="LQS14" s="36"/>
      <c r="LQT14" s="36"/>
      <c r="LQU14" s="36"/>
      <c r="LQV14" s="36"/>
      <c r="LQW14" s="36"/>
      <c r="LQX14" s="36"/>
      <c r="LQY14" s="36"/>
      <c r="LQZ14" s="36"/>
      <c r="LRA14" s="36"/>
      <c r="LRB14" s="36"/>
      <c r="LRC14" s="36"/>
      <c r="LRD14" s="36"/>
      <c r="LRE14" s="36"/>
      <c r="LRF14" s="36"/>
      <c r="LRG14" s="36"/>
      <c r="LRH14" s="36"/>
      <c r="LRI14" s="36"/>
      <c r="LRJ14" s="36"/>
      <c r="LRK14" s="36"/>
      <c r="LRL14" s="36"/>
      <c r="LRM14" s="36"/>
      <c r="LRN14" s="36"/>
      <c r="LRO14" s="36"/>
      <c r="LRP14" s="36"/>
      <c r="LRQ14" s="36"/>
      <c r="LRR14" s="36"/>
      <c r="LRS14" s="36"/>
      <c r="LRT14" s="36"/>
      <c r="LRU14" s="36"/>
      <c r="LRV14" s="36"/>
      <c r="LRW14" s="36"/>
      <c r="LRX14" s="36"/>
      <c r="LRY14" s="36"/>
      <c r="LRZ14" s="36"/>
      <c r="LSA14" s="36"/>
      <c r="LSB14" s="36"/>
      <c r="LSC14" s="36"/>
      <c r="LSD14" s="36"/>
      <c r="LSE14" s="36"/>
      <c r="LSF14" s="36"/>
      <c r="LSG14" s="36"/>
      <c r="LSH14" s="36"/>
      <c r="LSI14" s="36"/>
      <c r="LSJ14" s="36"/>
      <c r="LSK14" s="36"/>
      <c r="LSL14" s="36"/>
      <c r="LSM14" s="36"/>
      <c r="LSN14" s="36"/>
      <c r="LSO14" s="36"/>
      <c r="LSP14" s="36"/>
      <c r="LSQ14" s="36"/>
      <c r="LSR14" s="36"/>
      <c r="LSS14" s="36"/>
      <c r="LST14" s="36"/>
      <c r="LSU14" s="36"/>
      <c r="LSV14" s="36"/>
      <c r="LSW14" s="36"/>
      <c r="LSX14" s="36"/>
      <c r="LSY14" s="36"/>
      <c r="LSZ14" s="36"/>
      <c r="LTA14" s="36"/>
      <c r="LTB14" s="36"/>
      <c r="LTC14" s="36"/>
      <c r="LTD14" s="36"/>
      <c r="LTE14" s="36"/>
      <c r="LTF14" s="36"/>
      <c r="LTG14" s="36"/>
      <c r="LTH14" s="36"/>
      <c r="LTI14" s="36"/>
      <c r="LTJ14" s="36"/>
      <c r="LTK14" s="36"/>
      <c r="LTL14" s="36"/>
      <c r="LTM14" s="36"/>
      <c r="LTN14" s="36"/>
      <c r="LTO14" s="36"/>
      <c r="LTP14" s="36"/>
      <c r="LTQ14" s="36"/>
      <c r="LTR14" s="36"/>
      <c r="LTS14" s="36"/>
      <c r="LTT14" s="36"/>
      <c r="LTU14" s="36"/>
      <c r="LTV14" s="36"/>
      <c r="LTW14" s="36"/>
      <c r="LTX14" s="36"/>
      <c r="LTY14" s="36"/>
      <c r="LTZ14" s="36"/>
      <c r="LUA14" s="36"/>
      <c r="LUB14" s="36"/>
      <c r="LUC14" s="36"/>
      <c r="LUD14" s="36"/>
      <c r="LUE14" s="36"/>
      <c r="LUF14" s="36"/>
      <c r="LUG14" s="36"/>
      <c r="LUH14" s="36"/>
      <c r="LUI14" s="36"/>
      <c r="LUJ14" s="36"/>
      <c r="LUK14" s="36"/>
      <c r="LUL14" s="36"/>
      <c r="LUM14" s="36"/>
      <c r="LUN14" s="36"/>
      <c r="LUO14" s="36"/>
      <c r="LUP14" s="36"/>
      <c r="LUQ14" s="36"/>
      <c r="LUR14" s="36"/>
      <c r="LUS14" s="36"/>
      <c r="LUT14" s="36"/>
      <c r="LUU14" s="36"/>
      <c r="LUV14" s="36"/>
      <c r="LUW14" s="36"/>
      <c r="LUX14" s="36"/>
      <c r="LUY14" s="36"/>
      <c r="LUZ14" s="36"/>
      <c r="LVA14" s="36"/>
      <c r="LVB14" s="36"/>
      <c r="LVC14" s="36"/>
      <c r="LVD14" s="36"/>
      <c r="LVE14" s="36"/>
      <c r="LVF14" s="36"/>
      <c r="LVG14" s="36"/>
      <c r="LVH14" s="36"/>
      <c r="LVI14" s="36"/>
      <c r="LVJ14" s="36"/>
      <c r="LVK14" s="36"/>
      <c r="LVL14" s="36"/>
      <c r="LVM14" s="36"/>
      <c r="LVN14" s="36"/>
      <c r="LVO14" s="36"/>
      <c r="LVP14" s="36"/>
      <c r="LVQ14" s="36"/>
      <c r="LVR14" s="36"/>
      <c r="LVS14" s="36"/>
      <c r="LVT14" s="36"/>
      <c r="LVU14" s="36"/>
      <c r="LVV14" s="36"/>
      <c r="LVW14" s="36"/>
      <c r="LVX14" s="36"/>
      <c r="LVY14" s="36"/>
      <c r="LVZ14" s="36"/>
      <c r="LWA14" s="36"/>
      <c r="LWB14" s="36"/>
      <c r="LWC14" s="36"/>
      <c r="LWD14" s="36"/>
      <c r="LWE14" s="36"/>
      <c r="LWF14" s="36"/>
      <c r="LWG14" s="36"/>
      <c r="LWH14" s="36"/>
      <c r="LWI14" s="36"/>
      <c r="LWJ14" s="36"/>
      <c r="LWK14" s="36"/>
      <c r="LWL14" s="36"/>
      <c r="LWM14" s="36"/>
      <c r="LWN14" s="36"/>
      <c r="LWO14" s="36"/>
      <c r="LWP14" s="36"/>
      <c r="LWQ14" s="36"/>
      <c r="LWR14" s="36"/>
      <c r="LWS14" s="36"/>
      <c r="LWT14" s="36"/>
      <c r="LWU14" s="36"/>
      <c r="LWV14" s="36"/>
      <c r="LWW14" s="36"/>
      <c r="LWX14" s="36"/>
      <c r="LWY14" s="36"/>
      <c r="LWZ14" s="36"/>
      <c r="LXA14" s="36"/>
      <c r="LXB14" s="36"/>
      <c r="LXC14" s="36"/>
      <c r="LXD14" s="36"/>
      <c r="LXE14" s="36"/>
      <c r="LXF14" s="36"/>
      <c r="LXG14" s="36"/>
      <c r="LXH14" s="36"/>
      <c r="LXI14" s="36"/>
      <c r="LXJ14" s="36"/>
      <c r="LXK14" s="36"/>
      <c r="LXL14" s="36"/>
      <c r="LXM14" s="36"/>
      <c r="LXN14" s="36"/>
      <c r="LXO14" s="36"/>
      <c r="LXP14" s="36"/>
      <c r="LXQ14" s="36"/>
      <c r="LXR14" s="36"/>
      <c r="LXS14" s="36"/>
      <c r="LXT14" s="36"/>
      <c r="LXU14" s="36"/>
      <c r="LXV14" s="36"/>
      <c r="LXW14" s="36"/>
      <c r="LXX14" s="36"/>
      <c r="LXY14" s="36"/>
      <c r="LXZ14" s="36"/>
      <c r="LYA14" s="36"/>
      <c r="LYB14" s="36"/>
      <c r="LYC14" s="36"/>
      <c r="LYD14" s="36"/>
      <c r="LYE14" s="36"/>
      <c r="LYF14" s="36"/>
      <c r="LYG14" s="36"/>
      <c r="LYH14" s="36"/>
      <c r="LYI14" s="36"/>
      <c r="LYJ14" s="36"/>
      <c r="LYK14" s="36"/>
      <c r="LYL14" s="36"/>
      <c r="LYM14" s="36"/>
      <c r="LYN14" s="36"/>
      <c r="LYO14" s="36"/>
      <c r="LYP14" s="36"/>
      <c r="LYQ14" s="36"/>
      <c r="LYR14" s="36"/>
      <c r="LYS14" s="36"/>
      <c r="LYT14" s="36"/>
      <c r="LYU14" s="36"/>
      <c r="LYV14" s="36"/>
      <c r="LYW14" s="36"/>
      <c r="LYX14" s="36"/>
      <c r="LYY14" s="36"/>
      <c r="LYZ14" s="36"/>
      <c r="LZA14" s="36"/>
      <c r="LZB14" s="36"/>
      <c r="LZC14" s="36"/>
      <c r="LZD14" s="36"/>
      <c r="LZE14" s="36"/>
      <c r="LZF14" s="36"/>
      <c r="LZG14" s="36"/>
      <c r="LZH14" s="36"/>
      <c r="LZI14" s="36"/>
      <c r="LZJ14" s="36"/>
      <c r="LZK14" s="36"/>
      <c r="LZL14" s="36"/>
      <c r="LZM14" s="36"/>
      <c r="LZN14" s="36"/>
      <c r="LZO14" s="36"/>
      <c r="LZP14" s="36"/>
      <c r="LZQ14" s="36"/>
      <c r="LZR14" s="36"/>
      <c r="LZS14" s="36"/>
      <c r="LZT14" s="36"/>
      <c r="LZU14" s="36"/>
      <c r="LZV14" s="36"/>
      <c r="LZW14" s="36"/>
      <c r="LZX14" s="36"/>
      <c r="LZY14" s="36"/>
      <c r="LZZ14" s="36"/>
      <c r="MAA14" s="36"/>
      <c r="MAB14" s="36"/>
      <c r="MAC14" s="36"/>
      <c r="MAD14" s="36"/>
      <c r="MAE14" s="36"/>
      <c r="MAF14" s="36"/>
      <c r="MAG14" s="36"/>
      <c r="MAH14" s="36"/>
      <c r="MAI14" s="36"/>
      <c r="MAJ14" s="36"/>
      <c r="MAK14" s="36"/>
      <c r="MAL14" s="36"/>
      <c r="MAM14" s="36"/>
      <c r="MAN14" s="36"/>
      <c r="MAO14" s="36"/>
      <c r="MAP14" s="36"/>
      <c r="MAQ14" s="36"/>
      <c r="MAR14" s="36"/>
      <c r="MAS14" s="36"/>
      <c r="MAT14" s="36"/>
      <c r="MAU14" s="36"/>
      <c r="MAV14" s="36"/>
      <c r="MAW14" s="36"/>
      <c r="MAX14" s="36"/>
      <c r="MAY14" s="36"/>
      <c r="MAZ14" s="36"/>
      <c r="MBA14" s="36"/>
      <c r="MBB14" s="36"/>
      <c r="MBC14" s="36"/>
      <c r="MBD14" s="36"/>
      <c r="MBE14" s="36"/>
      <c r="MBF14" s="36"/>
      <c r="MBG14" s="36"/>
      <c r="MBH14" s="36"/>
      <c r="MBI14" s="36"/>
      <c r="MBJ14" s="36"/>
      <c r="MBK14" s="36"/>
      <c r="MBL14" s="36"/>
      <c r="MBM14" s="36"/>
      <c r="MBN14" s="36"/>
      <c r="MBO14" s="36"/>
      <c r="MBP14" s="36"/>
      <c r="MBQ14" s="36"/>
      <c r="MBR14" s="36"/>
      <c r="MBS14" s="36"/>
      <c r="MBT14" s="36"/>
      <c r="MBU14" s="36"/>
      <c r="MBV14" s="36"/>
      <c r="MBW14" s="36"/>
      <c r="MBX14" s="36"/>
      <c r="MBY14" s="36"/>
      <c r="MBZ14" s="36"/>
      <c r="MCA14" s="36"/>
      <c r="MCB14" s="36"/>
      <c r="MCC14" s="36"/>
      <c r="MCD14" s="36"/>
      <c r="MCE14" s="36"/>
      <c r="MCF14" s="36"/>
      <c r="MCG14" s="36"/>
      <c r="MCH14" s="36"/>
      <c r="MCI14" s="36"/>
      <c r="MCJ14" s="36"/>
      <c r="MCK14" s="36"/>
      <c r="MCL14" s="36"/>
      <c r="MCM14" s="36"/>
      <c r="MCN14" s="36"/>
      <c r="MCO14" s="36"/>
      <c r="MCP14" s="36"/>
      <c r="MCQ14" s="36"/>
      <c r="MCR14" s="36"/>
      <c r="MCS14" s="36"/>
      <c r="MCT14" s="36"/>
      <c r="MCU14" s="36"/>
      <c r="MCV14" s="36"/>
      <c r="MCW14" s="36"/>
      <c r="MCX14" s="36"/>
      <c r="MCY14" s="36"/>
      <c r="MCZ14" s="36"/>
      <c r="MDA14" s="36"/>
      <c r="MDB14" s="36"/>
      <c r="MDC14" s="36"/>
      <c r="MDD14" s="36"/>
      <c r="MDE14" s="36"/>
      <c r="MDF14" s="36"/>
      <c r="MDG14" s="36"/>
      <c r="MDH14" s="36"/>
      <c r="MDI14" s="36"/>
      <c r="MDJ14" s="36"/>
      <c r="MDK14" s="36"/>
      <c r="MDL14" s="36"/>
      <c r="MDM14" s="36"/>
      <c r="MDN14" s="36"/>
      <c r="MDO14" s="36"/>
      <c r="MDP14" s="36"/>
      <c r="MDQ14" s="36"/>
      <c r="MDR14" s="36"/>
      <c r="MDS14" s="36"/>
      <c r="MDT14" s="36"/>
      <c r="MDU14" s="36"/>
      <c r="MDV14" s="36"/>
      <c r="MDW14" s="36"/>
      <c r="MDX14" s="36"/>
      <c r="MDY14" s="36"/>
      <c r="MDZ14" s="36"/>
      <c r="MEA14" s="36"/>
      <c r="MEB14" s="36"/>
      <c r="MEC14" s="36"/>
      <c r="MED14" s="36"/>
      <c r="MEE14" s="36"/>
      <c r="MEF14" s="36"/>
      <c r="MEG14" s="36"/>
      <c r="MEH14" s="36"/>
      <c r="MEI14" s="36"/>
      <c r="MEJ14" s="36"/>
      <c r="MEK14" s="36"/>
      <c r="MEL14" s="36"/>
      <c r="MEM14" s="36"/>
      <c r="MEN14" s="36"/>
      <c r="MEO14" s="36"/>
      <c r="MEP14" s="36"/>
      <c r="MEQ14" s="36"/>
      <c r="MER14" s="36"/>
      <c r="MES14" s="36"/>
      <c r="MET14" s="36"/>
      <c r="MEU14" s="36"/>
      <c r="MEV14" s="36"/>
      <c r="MEW14" s="36"/>
      <c r="MEX14" s="36"/>
      <c r="MEY14" s="36"/>
      <c r="MEZ14" s="36"/>
      <c r="MFA14" s="36"/>
      <c r="MFB14" s="36"/>
      <c r="MFC14" s="36"/>
      <c r="MFD14" s="36"/>
      <c r="MFE14" s="36"/>
      <c r="MFF14" s="36"/>
      <c r="MFG14" s="36"/>
      <c r="MFH14" s="36"/>
      <c r="MFI14" s="36"/>
      <c r="MFJ14" s="36"/>
      <c r="MFK14" s="36"/>
      <c r="MFL14" s="36"/>
      <c r="MFM14" s="36"/>
      <c r="MFN14" s="36"/>
      <c r="MFO14" s="36"/>
      <c r="MFP14" s="36"/>
      <c r="MFQ14" s="36"/>
      <c r="MFR14" s="36"/>
      <c r="MFS14" s="36"/>
      <c r="MFT14" s="36"/>
      <c r="MFU14" s="36"/>
      <c r="MFV14" s="36"/>
      <c r="MFW14" s="36"/>
      <c r="MFX14" s="36"/>
      <c r="MFY14" s="36"/>
      <c r="MFZ14" s="36"/>
      <c r="MGA14" s="36"/>
      <c r="MGB14" s="36"/>
      <c r="MGC14" s="36"/>
      <c r="MGD14" s="36"/>
      <c r="MGE14" s="36"/>
      <c r="MGF14" s="36"/>
      <c r="MGG14" s="36"/>
      <c r="MGH14" s="36"/>
      <c r="MGI14" s="36"/>
      <c r="MGJ14" s="36"/>
      <c r="MGK14" s="36"/>
      <c r="MGL14" s="36"/>
      <c r="MGM14" s="36"/>
      <c r="MGN14" s="36"/>
      <c r="MGO14" s="36"/>
      <c r="MGP14" s="36"/>
      <c r="MGQ14" s="36"/>
      <c r="MGR14" s="36"/>
      <c r="MGS14" s="36"/>
      <c r="MGT14" s="36"/>
      <c r="MGU14" s="36"/>
      <c r="MGV14" s="36"/>
      <c r="MGW14" s="36"/>
      <c r="MGX14" s="36"/>
      <c r="MGY14" s="36"/>
      <c r="MGZ14" s="36"/>
      <c r="MHA14" s="36"/>
      <c r="MHB14" s="36"/>
      <c r="MHC14" s="36"/>
      <c r="MHD14" s="36"/>
      <c r="MHE14" s="36"/>
      <c r="MHF14" s="36"/>
      <c r="MHG14" s="36"/>
      <c r="MHH14" s="36"/>
      <c r="MHI14" s="36"/>
      <c r="MHJ14" s="36"/>
      <c r="MHK14" s="36"/>
      <c r="MHL14" s="36"/>
      <c r="MHM14" s="36"/>
      <c r="MHN14" s="36"/>
      <c r="MHO14" s="36"/>
      <c r="MHP14" s="36"/>
      <c r="MHQ14" s="36"/>
      <c r="MHR14" s="36"/>
      <c r="MHS14" s="36"/>
      <c r="MHT14" s="36"/>
      <c r="MHU14" s="36"/>
      <c r="MHV14" s="36"/>
      <c r="MHW14" s="36"/>
      <c r="MHX14" s="36"/>
      <c r="MHY14" s="36"/>
      <c r="MHZ14" s="36"/>
      <c r="MIA14" s="36"/>
      <c r="MIB14" s="36"/>
      <c r="MIC14" s="36"/>
      <c r="MID14" s="36"/>
      <c r="MIE14" s="36"/>
      <c r="MIF14" s="36"/>
      <c r="MIG14" s="36"/>
      <c r="MIH14" s="36"/>
      <c r="MII14" s="36"/>
      <c r="MIJ14" s="36"/>
      <c r="MIK14" s="36"/>
      <c r="MIL14" s="36"/>
      <c r="MIM14" s="36"/>
      <c r="MIN14" s="36"/>
      <c r="MIO14" s="36"/>
      <c r="MIP14" s="36"/>
      <c r="MIQ14" s="36"/>
      <c r="MIR14" s="36"/>
      <c r="MIS14" s="36"/>
      <c r="MIT14" s="36"/>
      <c r="MIU14" s="36"/>
      <c r="MIV14" s="36"/>
      <c r="MIW14" s="36"/>
      <c r="MIX14" s="36"/>
      <c r="MIY14" s="36"/>
      <c r="MIZ14" s="36"/>
      <c r="MJA14" s="36"/>
      <c r="MJB14" s="36"/>
      <c r="MJC14" s="36"/>
      <c r="MJD14" s="36"/>
      <c r="MJE14" s="36"/>
      <c r="MJF14" s="36"/>
      <c r="MJG14" s="36"/>
      <c r="MJH14" s="36"/>
      <c r="MJI14" s="36"/>
      <c r="MJJ14" s="36"/>
      <c r="MJK14" s="36"/>
      <c r="MJL14" s="36"/>
      <c r="MJM14" s="36"/>
      <c r="MJN14" s="36"/>
      <c r="MJO14" s="36"/>
      <c r="MJP14" s="36"/>
      <c r="MJQ14" s="36"/>
      <c r="MJR14" s="36"/>
      <c r="MJS14" s="36"/>
      <c r="MJT14" s="36"/>
      <c r="MJU14" s="36"/>
      <c r="MJV14" s="36"/>
      <c r="MJW14" s="36"/>
      <c r="MJX14" s="36"/>
      <c r="MJY14" s="36"/>
      <c r="MJZ14" s="36"/>
      <c r="MKA14" s="36"/>
      <c r="MKB14" s="36"/>
      <c r="MKC14" s="36"/>
      <c r="MKD14" s="36"/>
      <c r="MKE14" s="36"/>
      <c r="MKF14" s="36"/>
      <c r="MKG14" s="36"/>
      <c r="MKH14" s="36"/>
      <c r="MKI14" s="36"/>
      <c r="MKJ14" s="36"/>
      <c r="MKK14" s="36"/>
      <c r="MKL14" s="36"/>
      <c r="MKM14" s="36"/>
      <c r="MKN14" s="36"/>
      <c r="MKO14" s="36"/>
      <c r="MKP14" s="36"/>
      <c r="MKQ14" s="36"/>
      <c r="MKR14" s="36"/>
      <c r="MKS14" s="36"/>
      <c r="MKT14" s="36"/>
      <c r="MKU14" s="36"/>
      <c r="MKV14" s="36"/>
      <c r="MKW14" s="36"/>
      <c r="MKX14" s="36"/>
      <c r="MKY14" s="36"/>
      <c r="MKZ14" s="36"/>
      <c r="MLA14" s="36"/>
      <c r="MLB14" s="36"/>
      <c r="MLC14" s="36"/>
      <c r="MLD14" s="36"/>
      <c r="MLE14" s="36"/>
      <c r="MLF14" s="36"/>
      <c r="MLG14" s="36"/>
      <c r="MLH14" s="36"/>
      <c r="MLI14" s="36"/>
      <c r="MLJ14" s="36"/>
      <c r="MLK14" s="36"/>
      <c r="MLL14" s="36"/>
      <c r="MLM14" s="36"/>
      <c r="MLN14" s="36"/>
      <c r="MLO14" s="36"/>
      <c r="MLP14" s="36"/>
      <c r="MLQ14" s="36"/>
      <c r="MLR14" s="36"/>
      <c r="MLS14" s="36"/>
      <c r="MLT14" s="36"/>
      <c r="MLU14" s="36"/>
      <c r="MLV14" s="36"/>
      <c r="MLW14" s="36"/>
      <c r="MLX14" s="36"/>
      <c r="MLY14" s="36"/>
      <c r="MLZ14" s="36"/>
      <c r="MMA14" s="36"/>
      <c r="MMB14" s="36"/>
      <c r="MMC14" s="36"/>
      <c r="MMD14" s="36"/>
      <c r="MME14" s="36"/>
      <c r="MMF14" s="36"/>
      <c r="MMG14" s="36"/>
      <c r="MMH14" s="36"/>
      <c r="MMI14" s="36"/>
      <c r="MMJ14" s="36"/>
      <c r="MMK14" s="36"/>
      <c r="MML14" s="36"/>
      <c r="MMM14" s="36"/>
      <c r="MMN14" s="36"/>
      <c r="MMO14" s="36"/>
      <c r="MMP14" s="36"/>
      <c r="MMQ14" s="36"/>
      <c r="MMR14" s="36"/>
      <c r="MMS14" s="36"/>
      <c r="MMT14" s="36"/>
      <c r="MMU14" s="36"/>
      <c r="MMV14" s="36"/>
      <c r="MMW14" s="36"/>
      <c r="MMX14" s="36"/>
      <c r="MMY14" s="36"/>
      <c r="MMZ14" s="36"/>
      <c r="MNA14" s="36"/>
      <c r="MNB14" s="36"/>
      <c r="MNC14" s="36"/>
      <c r="MND14" s="36"/>
      <c r="MNE14" s="36"/>
      <c r="MNF14" s="36"/>
      <c r="MNG14" s="36"/>
      <c r="MNH14" s="36"/>
      <c r="MNI14" s="36"/>
      <c r="MNJ14" s="36"/>
      <c r="MNK14" s="36"/>
      <c r="MNL14" s="36"/>
      <c r="MNM14" s="36"/>
      <c r="MNN14" s="36"/>
      <c r="MNO14" s="36"/>
      <c r="MNP14" s="36"/>
      <c r="MNQ14" s="36"/>
      <c r="MNR14" s="36"/>
      <c r="MNS14" s="36"/>
      <c r="MNT14" s="36"/>
      <c r="MNU14" s="36"/>
      <c r="MNV14" s="36"/>
      <c r="MNW14" s="36"/>
      <c r="MNX14" s="36"/>
      <c r="MNY14" s="36"/>
      <c r="MNZ14" s="36"/>
      <c r="MOA14" s="36"/>
      <c r="MOB14" s="36"/>
      <c r="MOC14" s="36"/>
      <c r="MOD14" s="36"/>
      <c r="MOE14" s="36"/>
      <c r="MOF14" s="36"/>
      <c r="MOG14" s="36"/>
      <c r="MOH14" s="36"/>
      <c r="MOI14" s="36"/>
      <c r="MOJ14" s="36"/>
      <c r="MOK14" s="36"/>
      <c r="MOL14" s="36"/>
      <c r="MOM14" s="36"/>
      <c r="MON14" s="36"/>
      <c r="MOO14" s="36"/>
      <c r="MOP14" s="36"/>
      <c r="MOQ14" s="36"/>
      <c r="MOR14" s="36"/>
      <c r="MOS14" s="36"/>
      <c r="MOT14" s="36"/>
      <c r="MOU14" s="36"/>
      <c r="MOV14" s="36"/>
      <c r="MOW14" s="36"/>
      <c r="MOX14" s="36"/>
      <c r="MOY14" s="36"/>
      <c r="MOZ14" s="36"/>
      <c r="MPA14" s="36"/>
      <c r="MPB14" s="36"/>
      <c r="MPC14" s="36"/>
      <c r="MPD14" s="36"/>
      <c r="MPE14" s="36"/>
      <c r="MPF14" s="36"/>
      <c r="MPG14" s="36"/>
      <c r="MPH14" s="36"/>
      <c r="MPI14" s="36"/>
      <c r="MPJ14" s="36"/>
      <c r="MPK14" s="36"/>
      <c r="MPL14" s="36"/>
      <c r="MPM14" s="36"/>
      <c r="MPN14" s="36"/>
      <c r="MPO14" s="36"/>
      <c r="MPP14" s="36"/>
      <c r="MPQ14" s="36"/>
      <c r="MPR14" s="36"/>
      <c r="MPS14" s="36"/>
      <c r="MPT14" s="36"/>
      <c r="MPU14" s="36"/>
      <c r="MPV14" s="36"/>
      <c r="MPW14" s="36"/>
      <c r="MPX14" s="36"/>
      <c r="MPY14" s="36"/>
      <c r="MPZ14" s="36"/>
      <c r="MQA14" s="36"/>
      <c r="MQB14" s="36"/>
      <c r="MQC14" s="36"/>
      <c r="MQD14" s="36"/>
      <c r="MQE14" s="36"/>
      <c r="MQF14" s="36"/>
      <c r="MQG14" s="36"/>
      <c r="MQH14" s="36"/>
      <c r="MQI14" s="36"/>
      <c r="MQJ14" s="36"/>
      <c r="MQK14" s="36"/>
      <c r="MQL14" s="36"/>
      <c r="MQM14" s="36"/>
      <c r="MQN14" s="36"/>
      <c r="MQO14" s="36"/>
      <c r="MQP14" s="36"/>
      <c r="MQQ14" s="36"/>
      <c r="MQR14" s="36"/>
      <c r="MQS14" s="36"/>
      <c r="MQT14" s="36"/>
      <c r="MQU14" s="36"/>
      <c r="MQV14" s="36"/>
      <c r="MQW14" s="36"/>
      <c r="MQX14" s="36"/>
      <c r="MQY14" s="36"/>
      <c r="MQZ14" s="36"/>
      <c r="MRA14" s="36"/>
      <c r="MRB14" s="36"/>
      <c r="MRC14" s="36"/>
      <c r="MRD14" s="36"/>
      <c r="MRE14" s="36"/>
      <c r="MRF14" s="36"/>
      <c r="MRG14" s="36"/>
      <c r="MRH14" s="36"/>
      <c r="MRI14" s="36"/>
      <c r="MRJ14" s="36"/>
      <c r="MRK14" s="36"/>
      <c r="MRL14" s="36"/>
      <c r="MRM14" s="36"/>
      <c r="MRN14" s="36"/>
      <c r="MRO14" s="36"/>
      <c r="MRP14" s="36"/>
      <c r="MRQ14" s="36"/>
      <c r="MRR14" s="36"/>
      <c r="MRS14" s="36"/>
      <c r="MRT14" s="36"/>
      <c r="MRU14" s="36"/>
      <c r="MRV14" s="36"/>
      <c r="MRW14" s="36"/>
      <c r="MRX14" s="36"/>
      <c r="MRY14" s="36"/>
      <c r="MRZ14" s="36"/>
      <c r="MSA14" s="36"/>
      <c r="MSB14" s="36"/>
      <c r="MSC14" s="36"/>
      <c r="MSD14" s="36"/>
      <c r="MSE14" s="36"/>
      <c r="MSF14" s="36"/>
      <c r="MSG14" s="36"/>
      <c r="MSH14" s="36"/>
      <c r="MSI14" s="36"/>
      <c r="MSJ14" s="36"/>
      <c r="MSK14" s="36"/>
      <c r="MSL14" s="36"/>
      <c r="MSM14" s="36"/>
      <c r="MSN14" s="36"/>
      <c r="MSO14" s="36"/>
      <c r="MSP14" s="36"/>
      <c r="MSQ14" s="36"/>
      <c r="MSR14" s="36"/>
      <c r="MSS14" s="36"/>
      <c r="MST14" s="36"/>
      <c r="MSU14" s="36"/>
      <c r="MSV14" s="36"/>
      <c r="MSW14" s="36"/>
      <c r="MSX14" s="36"/>
      <c r="MSY14" s="36"/>
      <c r="MSZ14" s="36"/>
      <c r="MTA14" s="36"/>
      <c r="MTB14" s="36"/>
      <c r="MTC14" s="36"/>
      <c r="MTD14" s="36"/>
      <c r="MTE14" s="36"/>
      <c r="MTF14" s="36"/>
      <c r="MTG14" s="36"/>
      <c r="MTH14" s="36"/>
      <c r="MTI14" s="36"/>
      <c r="MTJ14" s="36"/>
      <c r="MTK14" s="36"/>
      <c r="MTL14" s="36"/>
      <c r="MTM14" s="36"/>
      <c r="MTN14" s="36"/>
      <c r="MTO14" s="36"/>
      <c r="MTP14" s="36"/>
      <c r="MTQ14" s="36"/>
      <c r="MTR14" s="36"/>
      <c r="MTS14" s="36"/>
      <c r="MTT14" s="36"/>
      <c r="MTU14" s="36"/>
      <c r="MTV14" s="36"/>
      <c r="MTW14" s="36"/>
      <c r="MTX14" s="36"/>
      <c r="MTY14" s="36"/>
      <c r="MTZ14" s="36"/>
      <c r="MUA14" s="36"/>
      <c r="MUB14" s="36"/>
      <c r="MUC14" s="36"/>
      <c r="MUD14" s="36"/>
      <c r="MUE14" s="36"/>
      <c r="MUF14" s="36"/>
      <c r="MUG14" s="36"/>
      <c r="MUH14" s="36"/>
      <c r="MUI14" s="36"/>
      <c r="MUJ14" s="36"/>
      <c r="MUK14" s="36"/>
      <c r="MUL14" s="36"/>
      <c r="MUM14" s="36"/>
      <c r="MUN14" s="36"/>
      <c r="MUO14" s="36"/>
      <c r="MUP14" s="36"/>
      <c r="MUQ14" s="36"/>
      <c r="MUR14" s="36"/>
      <c r="MUS14" s="36"/>
      <c r="MUT14" s="36"/>
      <c r="MUU14" s="36"/>
      <c r="MUV14" s="36"/>
      <c r="MUW14" s="36"/>
      <c r="MUX14" s="36"/>
      <c r="MUY14" s="36"/>
      <c r="MUZ14" s="36"/>
      <c r="MVA14" s="36"/>
      <c r="MVB14" s="36"/>
      <c r="MVC14" s="36"/>
      <c r="MVD14" s="36"/>
      <c r="MVE14" s="36"/>
      <c r="MVF14" s="36"/>
      <c r="MVG14" s="36"/>
      <c r="MVH14" s="36"/>
      <c r="MVI14" s="36"/>
      <c r="MVJ14" s="36"/>
      <c r="MVK14" s="36"/>
      <c r="MVL14" s="36"/>
      <c r="MVM14" s="36"/>
      <c r="MVN14" s="36"/>
      <c r="MVO14" s="36"/>
      <c r="MVP14" s="36"/>
      <c r="MVQ14" s="36"/>
      <c r="MVR14" s="36"/>
      <c r="MVS14" s="36"/>
      <c r="MVT14" s="36"/>
      <c r="MVU14" s="36"/>
      <c r="MVV14" s="36"/>
      <c r="MVW14" s="36"/>
      <c r="MVX14" s="36"/>
      <c r="MVY14" s="36"/>
      <c r="MVZ14" s="36"/>
      <c r="MWA14" s="36"/>
      <c r="MWB14" s="36"/>
      <c r="MWC14" s="36"/>
      <c r="MWD14" s="36"/>
      <c r="MWE14" s="36"/>
      <c r="MWF14" s="36"/>
      <c r="MWG14" s="36"/>
      <c r="MWH14" s="36"/>
      <c r="MWI14" s="36"/>
      <c r="MWJ14" s="36"/>
      <c r="MWK14" s="36"/>
      <c r="MWL14" s="36"/>
      <c r="MWM14" s="36"/>
      <c r="MWN14" s="36"/>
      <c r="MWO14" s="36"/>
      <c r="MWP14" s="36"/>
      <c r="MWQ14" s="36"/>
      <c r="MWR14" s="36"/>
      <c r="MWS14" s="36"/>
      <c r="MWT14" s="36"/>
      <c r="MWU14" s="36"/>
      <c r="MWV14" s="36"/>
      <c r="MWW14" s="36"/>
      <c r="MWX14" s="36"/>
      <c r="MWY14" s="36"/>
      <c r="MWZ14" s="36"/>
      <c r="MXA14" s="36"/>
      <c r="MXB14" s="36"/>
      <c r="MXC14" s="36"/>
      <c r="MXD14" s="36"/>
      <c r="MXE14" s="36"/>
      <c r="MXF14" s="36"/>
      <c r="MXG14" s="36"/>
      <c r="MXH14" s="36"/>
      <c r="MXI14" s="36"/>
      <c r="MXJ14" s="36"/>
      <c r="MXK14" s="36"/>
      <c r="MXL14" s="36"/>
      <c r="MXM14" s="36"/>
      <c r="MXN14" s="36"/>
      <c r="MXO14" s="36"/>
      <c r="MXP14" s="36"/>
      <c r="MXQ14" s="36"/>
      <c r="MXR14" s="36"/>
      <c r="MXS14" s="36"/>
      <c r="MXT14" s="36"/>
      <c r="MXU14" s="36"/>
      <c r="MXV14" s="36"/>
      <c r="MXW14" s="36"/>
      <c r="MXX14" s="36"/>
      <c r="MXY14" s="36"/>
      <c r="MXZ14" s="36"/>
      <c r="MYA14" s="36"/>
      <c r="MYB14" s="36"/>
      <c r="MYC14" s="36"/>
      <c r="MYD14" s="36"/>
      <c r="MYE14" s="36"/>
      <c r="MYF14" s="36"/>
      <c r="MYG14" s="36"/>
      <c r="MYH14" s="36"/>
      <c r="MYI14" s="36"/>
      <c r="MYJ14" s="36"/>
      <c r="MYK14" s="36"/>
      <c r="MYL14" s="36"/>
      <c r="MYM14" s="36"/>
      <c r="MYN14" s="36"/>
      <c r="MYO14" s="36"/>
      <c r="MYP14" s="36"/>
      <c r="MYQ14" s="36"/>
      <c r="MYR14" s="36"/>
      <c r="MYS14" s="36"/>
      <c r="MYT14" s="36"/>
      <c r="MYU14" s="36"/>
      <c r="MYV14" s="36"/>
      <c r="MYW14" s="36"/>
      <c r="MYX14" s="36"/>
      <c r="MYY14" s="36"/>
      <c r="MYZ14" s="36"/>
      <c r="MZA14" s="36"/>
      <c r="MZB14" s="36"/>
      <c r="MZC14" s="36"/>
      <c r="MZD14" s="36"/>
      <c r="MZE14" s="36"/>
      <c r="MZF14" s="36"/>
      <c r="MZG14" s="36"/>
      <c r="MZH14" s="36"/>
      <c r="MZI14" s="36"/>
      <c r="MZJ14" s="36"/>
      <c r="MZK14" s="36"/>
      <c r="MZL14" s="36"/>
      <c r="MZM14" s="36"/>
      <c r="MZN14" s="36"/>
      <c r="MZO14" s="36"/>
      <c r="MZP14" s="36"/>
      <c r="MZQ14" s="36"/>
      <c r="MZR14" s="36"/>
      <c r="MZS14" s="36"/>
      <c r="MZT14" s="36"/>
      <c r="MZU14" s="36"/>
      <c r="MZV14" s="36"/>
      <c r="MZW14" s="36"/>
      <c r="MZX14" s="36"/>
      <c r="MZY14" s="36"/>
      <c r="MZZ14" s="36"/>
      <c r="NAA14" s="36"/>
      <c r="NAB14" s="36"/>
      <c r="NAC14" s="36"/>
      <c r="NAD14" s="36"/>
      <c r="NAE14" s="36"/>
      <c r="NAF14" s="36"/>
      <c r="NAG14" s="36"/>
      <c r="NAH14" s="36"/>
      <c r="NAI14" s="36"/>
      <c r="NAJ14" s="36"/>
      <c r="NAK14" s="36"/>
      <c r="NAL14" s="36"/>
      <c r="NAM14" s="36"/>
      <c r="NAN14" s="36"/>
      <c r="NAO14" s="36"/>
      <c r="NAP14" s="36"/>
      <c r="NAQ14" s="36"/>
      <c r="NAR14" s="36"/>
      <c r="NAS14" s="36"/>
      <c r="NAT14" s="36"/>
      <c r="NAU14" s="36"/>
      <c r="NAV14" s="36"/>
      <c r="NAW14" s="36"/>
      <c r="NAX14" s="36"/>
      <c r="NAY14" s="36"/>
      <c r="NAZ14" s="36"/>
      <c r="NBA14" s="36"/>
      <c r="NBB14" s="36"/>
      <c r="NBC14" s="36"/>
      <c r="NBD14" s="36"/>
      <c r="NBE14" s="36"/>
      <c r="NBF14" s="36"/>
      <c r="NBG14" s="36"/>
      <c r="NBH14" s="36"/>
      <c r="NBI14" s="36"/>
      <c r="NBJ14" s="36"/>
      <c r="NBK14" s="36"/>
      <c r="NBL14" s="36"/>
      <c r="NBM14" s="36"/>
      <c r="NBN14" s="36"/>
      <c r="NBO14" s="36"/>
      <c r="NBP14" s="36"/>
      <c r="NBQ14" s="36"/>
      <c r="NBR14" s="36"/>
      <c r="NBS14" s="36"/>
      <c r="NBT14" s="36"/>
      <c r="NBU14" s="36"/>
      <c r="NBV14" s="36"/>
      <c r="NBW14" s="36"/>
      <c r="NBX14" s="36"/>
      <c r="NBY14" s="36"/>
      <c r="NBZ14" s="36"/>
      <c r="NCA14" s="36"/>
      <c r="NCB14" s="36"/>
      <c r="NCC14" s="36"/>
      <c r="NCD14" s="36"/>
      <c r="NCE14" s="36"/>
      <c r="NCF14" s="36"/>
      <c r="NCG14" s="36"/>
      <c r="NCH14" s="36"/>
      <c r="NCI14" s="36"/>
      <c r="NCJ14" s="36"/>
      <c r="NCK14" s="36"/>
      <c r="NCL14" s="36"/>
      <c r="NCM14" s="36"/>
      <c r="NCN14" s="36"/>
      <c r="NCO14" s="36"/>
      <c r="NCP14" s="36"/>
      <c r="NCQ14" s="36"/>
      <c r="NCR14" s="36"/>
      <c r="NCS14" s="36"/>
      <c r="NCT14" s="36"/>
      <c r="NCU14" s="36"/>
      <c r="NCV14" s="36"/>
      <c r="NCW14" s="36"/>
      <c r="NCX14" s="36"/>
      <c r="NCY14" s="36"/>
      <c r="NCZ14" s="36"/>
      <c r="NDA14" s="36"/>
      <c r="NDB14" s="36"/>
      <c r="NDC14" s="36"/>
      <c r="NDD14" s="36"/>
      <c r="NDE14" s="36"/>
      <c r="NDF14" s="36"/>
      <c r="NDG14" s="36"/>
      <c r="NDH14" s="36"/>
      <c r="NDI14" s="36"/>
      <c r="NDJ14" s="36"/>
      <c r="NDK14" s="36"/>
      <c r="NDL14" s="36"/>
      <c r="NDM14" s="36"/>
      <c r="NDN14" s="36"/>
      <c r="NDO14" s="36"/>
      <c r="NDP14" s="36"/>
      <c r="NDQ14" s="36"/>
      <c r="NDR14" s="36"/>
      <c r="NDS14" s="36"/>
      <c r="NDT14" s="36"/>
      <c r="NDU14" s="36"/>
      <c r="NDV14" s="36"/>
      <c r="NDW14" s="36"/>
      <c r="NDX14" s="36"/>
      <c r="NDY14" s="36"/>
      <c r="NDZ14" s="36"/>
      <c r="NEA14" s="36"/>
      <c r="NEB14" s="36"/>
      <c r="NEC14" s="36"/>
      <c r="NED14" s="36"/>
      <c r="NEE14" s="36"/>
      <c r="NEF14" s="36"/>
      <c r="NEG14" s="36"/>
      <c r="NEH14" s="36"/>
      <c r="NEI14" s="36"/>
      <c r="NEJ14" s="36"/>
      <c r="NEK14" s="36"/>
      <c r="NEL14" s="36"/>
      <c r="NEM14" s="36"/>
      <c r="NEN14" s="36"/>
      <c r="NEO14" s="36"/>
      <c r="NEP14" s="36"/>
      <c r="NEQ14" s="36"/>
      <c r="NER14" s="36"/>
      <c r="NES14" s="36"/>
      <c r="NET14" s="36"/>
      <c r="NEU14" s="36"/>
      <c r="NEV14" s="36"/>
      <c r="NEW14" s="36"/>
      <c r="NEX14" s="36"/>
      <c r="NEY14" s="36"/>
      <c r="NEZ14" s="36"/>
      <c r="NFA14" s="36"/>
      <c r="NFB14" s="36"/>
      <c r="NFC14" s="36"/>
      <c r="NFD14" s="36"/>
      <c r="NFE14" s="36"/>
      <c r="NFF14" s="36"/>
      <c r="NFG14" s="36"/>
      <c r="NFH14" s="36"/>
      <c r="NFI14" s="36"/>
      <c r="NFJ14" s="36"/>
      <c r="NFK14" s="36"/>
      <c r="NFL14" s="36"/>
      <c r="NFM14" s="36"/>
      <c r="NFN14" s="36"/>
      <c r="NFO14" s="36"/>
      <c r="NFP14" s="36"/>
      <c r="NFQ14" s="36"/>
      <c r="NFR14" s="36"/>
      <c r="NFS14" s="36"/>
      <c r="NFT14" s="36"/>
      <c r="NFU14" s="36"/>
      <c r="NFV14" s="36"/>
      <c r="NFW14" s="36"/>
      <c r="NFX14" s="36"/>
      <c r="NFY14" s="36"/>
      <c r="NFZ14" s="36"/>
      <c r="NGA14" s="36"/>
      <c r="NGB14" s="36"/>
      <c r="NGC14" s="36"/>
      <c r="NGD14" s="36"/>
      <c r="NGE14" s="36"/>
      <c r="NGF14" s="36"/>
      <c r="NGG14" s="36"/>
      <c r="NGH14" s="36"/>
      <c r="NGI14" s="36"/>
      <c r="NGJ14" s="36"/>
      <c r="NGK14" s="36"/>
      <c r="NGL14" s="36"/>
      <c r="NGM14" s="36"/>
      <c r="NGN14" s="36"/>
      <c r="NGO14" s="36"/>
      <c r="NGP14" s="36"/>
      <c r="NGQ14" s="36"/>
      <c r="NGR14" s="36"/>
      <c r="NGS14" s="36"/>
      <c r="NGT14" s="36"/>
      <c r="NGU14" s="36"/>
      <c r="NGV14" s="36"/>
      <c r="NGW14" s="36"/>
      <c r="NGX14" s="36"/>
      <c r="NGY14" s="36"/>
      <c r="NGZ14" s="36"/>
      <c r="NHA14" s="36"/>
      <c r="NHB14" s="36"/>
      <c r="NHC14" s="36"/>
      <c r="NHD14" s="36"/>
      <c r="NHE14" s="36"/>
      <c r="NHF14" s="36"/>
      <c r="NHG14" s="36"/>
      <c r="NHH14" s="36"/>
      <c r="NHI14" s="36"/>
      <c r="NHJ14" s="36"/>
      <c r="NHK14" s="36"/>
      <c r="NHL14" s="36"/>
      <c r="NHM14" s="36"/>
      <c r="NHN14" s="36"/>
      <c r="NHO14" s="36"/>
      <c r="NHP14" s="36"/>
      <c r="NHQ14" s="36"/>
      <c r="NHR14" s="36"/>
      <c r="NHS14" s="36"/>
      <c r="NHT14" s="36"/>
      <c r="NHU14" s="36"/>
      <c r="NHV14" s="36"/>
      <c r="NHW14" s="36"/>
      <c r="NHX14" s="36"/>
      <c r="NHY14" s="36"/>
      <c r="NHZ14" s="36"/>
      <c r="NIA14" s="36"/>
      <c r="NIB14" s="36"/>
      <c r="NIC14" s="36"/>
      <c r="NID14" s="36"/>
      <c r="NIE14" s="36"/>
      <c r="NIF14" s="36"/>
      <c r="NIG14" s="36"/>
      <c r="NIH14" s="36"/>
      <c r="NII14" s="36"/>
      <c r="NIJ14" s="36"/>
      <c r="NIK14" s="36"/>
      <c r="NIL14" s="36"/>
      <c r="NIM14" s="36"/>
      <c r="NIN14" s="36"/>
      <c r="NIO14" s="36"/>
      <c r="NIP14" s="36"/>
      <c r="NIQ14" s="36"/>
      <c r="NIR14" s="36"/>
      <c r="NIS14" s="36"/>
      <c r="NIT14" s="36"/>
      <c r="NIU14" s="36"/>
      <c r="NIV14" s="36"/>
      <c r="NIW14" s="36"/>
      <c r="NIX14" s="36"/>
      <c r="NIY14" s="36"/>
      <c r="NIZ14" s="36"/>
      <c r="NJA14" s="36"/>
      <c r="NJB14" s="36"/>
      <c r="NJC14" s="36"/>
      <c r="NJD14" s="36"/>
      <c r="NJE14" s="36"/>
      <c r="NJF14" s="36"/>
      <c r="NJG14" s="36"/>
      <c r="NJH14" s="36"/>
      <c r="NJI14" s="36"/>
      <c r="NJJ14" s="36"/>
      <c r="NJK14" s="36"/>
      <c r="NJL14" s="36"/>
      <c r="NJM14" s="36"/>
      <c r="NJN14" s="36"/>
      <c r="NJO14" s="36"/>
      <c r="NJP14" s="36"/>
      <c r="NJQ14" s="36"/>
      <c r="NJR14" s="36"/>
      <c r="NJS14" s="36"/>
      <c r="NJT14" s="36"/>
      <c r="NJU14" s="36"/>
      <c r="NJV14" s="36"/>
      <c r="NJW14" s="36"/>
      <c r="NJX14" s="36"/>
      <c r="NJY14" s="36"/>
      <c r="NJZ14" s="36"/>
      <c r="NKA14" s="36"/>
      <c r="NKB14" s="36"/>
      <c r="NKC14" s="36"/>
      <c r="NKD14" s="36"/>
      <c r="NKE14" s="36"/>
      <c r="NKF14" s="36"/>
      <c r="NKG14" s="36"/>
      <c r="NKH14" s="36"/>
      <c r="NKI14" s="36"/>
      <c r="NKJ14" s="36"/>
      <c r="NKK14" s="36"/>
      <c r="NKL14" s="36"/>
      <c r="NKM14" s="36"/>
      <c r="NKN14" s="36"/>
      <c r="NKO14" s="36"/>
      <c r="NKP14" s="36"/>
      <c r="NKQ14" s="36"/>
      <c r="NKR14" s="36"/>
      <c r="NKS14" s="36"/>
      <c r="NKT14" s="36"/>
      <c r="NKU14" s="36"/>
      <c r="NKV14" s="36"/>
      <c r="NKW14" s="36"/>
      <c r="NKX14" s="36"/>
      <c r="NKY14" s="36"/>
      <c r="NKZ14" s="36"/>
      <c r="NLA14" s="36"/>
      <c r="NLB14" s="36"/>
      <c r="NLC14" s="36"/>
      <c r="NLD14" s="36"/>
      <c r="NLE14" s="36"/>
      <c r="NLF14" s="36"/>
      <c r="NLG14" s="36"/>
      <c r="NLH14" s="36"/>
      <c r="NLI14" s="36"/>
      <c r="NLJ14" s="36"/>
      <c r="NLK14" s="36"/>
      <c r="NLL14" s="36"/>
      <c r="NLM14" s="36"/>
      <c r="NLN14" s="36"/>
      <c r="NLO14" s="36"/>
      <c r="NLP14" s="36"/>
      <c r="NLQ14" s="36"/>
      <c r="NLR14" s="36"/>
      <c r="NLS14" s="36"/>
      <c r="NLT14" s="36"/>
      <c r="NLU14" s="36"/>
      <c r="NLV14" s="36"/>
      <c r="NLW14" s="36"/>
      <c r="NLX14" s="36"/>
      <c r="NLY14" s="36"/>
      <c r="NLZ14" s="36"/>
      <c r="NMA14" s="36"/>
      <c r="NMB14" s="36"/>
      <c r="NMC14" s="36"/>
      <c r="NMD14" s="36"/>
      <c r="NME14" s="36"/>
      <c r="NMF14" s="36"/>
      <c r="NMG14" s="36"/>
      <c r="NMH14" s="36"/>
      <c r="NMI14" s="36"/>
      <c r="NMJ14" s="36"/>
      <c r="NMK14" s="36"/>
      <c r="NML14" s="36"/>
      <c r="NMM14" s="36"/>
      <c r="NMN14" s="36"/>
      <c r="NMO14" s="36"/>
      <c r="NMP14" s="36"/>
      <c r="NMQ14" s="36"/>
      <c r="NMR14" s="36"/>
      <c r="NMS14" s="36"/>
      <c r="NMT14" s="36"/>
      <c r="NMU14" s="36"/>
      <c r="NMV14" s="36"/>
      <c r="NMW14" s="36"/>
      <c r="NMX14" s="36"/>
      <c r="NMY14" s="36"/>
      <c r="NMZ14" s="36"/>
      <c r="NNA14" s="36"/>
      <c r="NNB14" s="36"/>
      <c r="NNC14" s="36"/>
      <c r="NND14" s="36"/>
      <c r="NNE14" s="36"/>
      <c r="NNF14" s="36"/>
      <c r="NNG14" s="36"/>
      <c r="NNH14" s="36"/>
      <c r="NNI14" s="36"/>
      <c r="NNJ14" s="36"/>
      <c r="NNK14" s="36"/>
      <c r="NNL14" s="36"/>
      <c r="NNM14" s="36"/>
      <c r="NNN14" s="36"/>
      <c r="NNO14" s="36"/>
      <c r="NNP14" s="36"/>
      <c r="NNQ14" s="36"/>
      <c r="NNR14" s="36"/>
      <c r="NNS14" s="36"/>
      <c r="NNT14" s="36"/>
      <c r="NNU14" s="36"/>
      <c r="NNV14" s="36"/>
      <c r="NNW14" s="36"/>
      <c r="NNX14" s="36"/>
      <c r="NNY14" s="36"/>
      <c r="NNZ14" s="36"/>
      <c r="NOA14" s="36"/>
      <c r="NOB14" s="36"/>
      <c r="NOC14" s="36"/>
      <c r="NOD14" s="36"/>
      <c r="NOE14" s="36"/>
      <c r="NOF14" s="36"/>
      <c r="NOG14" s="36"/>
      <c r="NOH14" s="36"/>
      <c r="NOI14" s="36"/>
      <c r="NOJ14" s="36"/>
      <c r="NOK14" s="36"/>
      <c r="NOL14" s="36"/>
      <c r="NOM14" s="36"/>
      <c r="NON14" s="36"/>
      <c r="NOO14" s="36"/>
      <c r="NOP14" s="36"/>
      <c r="NOQ14" s="36"/>
      <c r="NOR14" s="36"/>
      <c r="NOS14" s="36"/>
      <c r="NOT14" s="36"/>
      <c r="NOU14" s="36"/>
      <c r="NOV14" s="36"/>
      <c r="NOW14" s="36"/>
      <c r="NOX14" s="36"/>
      <c r="NOY14" s="36"/>
      <c r="NOZ14" s="36"/>
      <c r="NPA14" s="36"/>
      <c r="NPB14" s="36"/>
      <c r="NPC14" s="36"/>
      <c r="NPD14" s="36"/>
      <c r="NPE14" s="36"/>
      <c r="NPF14" s="36"/>
      <c r="NPG14" s="36"/>
      <c r="NPH14" s="36"/>
      <c r="NPI14" s="36"/>
      <c r="NPJ14" s="36"/>
      <c r="NPK14" s="36"/>
      <c r="NPL14" s="36"/>
      <c r="NPM14" s="36"/>
      <c r="NPN14" s="36"/>
      <c r="NPO14" s="36"/>
      <c r="NPP14" s="36"/>
      <c r="NPQ14" s="36"/>
      <c r="NPR14" s="36"/>
      <c r="NPS14" s="36"/>
      <c r="NPT14" s="36"/>
      <c r="NPU14" s="36"/>
      <c r="NPV14" s="36"/>
      <c r="NPW14" s="36"/>
      <c r="NPX14" s="36"/>
      <c r="NPY14" s="36"/>
      <c r="NPZ14" s="36"/>
      <c r="NQA14" s="36"/>
      <c r="NQB14" s="36"/>
      <c r="NQC14" s="36"/>
      <c r="NQD14" s="36"/>
      <c r="NQE14" s="36"/>
      <c r="NQF14" s="36"/>
      <c r="NQG14" s="36"/>
      <c r="NQH14" s="36"/>
      <c r="NQI14" s="36"/>
      <c r="NQJ14" s="36"/>
      <c r="NQK14" s="36"/>
      <c r="NQL14" s="36"/>
      <c r="NQM14" s="36"/>
      <c r="NQN14" s="36"/>
      <c r="NQO14" s="36"/>
      <c r="NQP14" s="36"/>
      <c r="NQQ14" s="36"/>
      <c r="NQR14" s="36"/>
      <c r="NQS14" s="36"/>
      <c r="NQT14" s="36"/>
      <c r="NQU14" s="36"/>
      <c r="NQV14" s="36"/>
      <c r="NQW14" s="36"/>
      <c r="NQX14" s="36"/>
      <c r="NQY14" s="36"/>
      <c r="NQZ14" s="36"/>
      <c r="NRA14" s="36"/>
      <c r="NRB14" s="36"/>
      <c r="NRC14" s="36"/>
      <c r="NRD14" s="36"/>
      <c r="NRE14" s="36"/>
      <c r="NRF14" s="36"/>
      <c r="NRG14" s="36"/>
      <c r="NRH14" s="36"/>
      <c r="NRI14" s="36"/>
      <c r="NRJ14" s="36"/>
      <c r="NRK14" s="36"/>
      <c r="NRL14" s="36"/>
      <c r="NRM14" s="36"/>
      <c r="NRN14" s="36"/>
      <c r="NRO14" s="36"/>
      <c r="NRP14" s="36"/>
      <c r="NRQ14" s="36"/>
      <c r="NRR14" s="36"/>
      <c r="NRS14" s="36"/>
      <c r="NRT14" s="36"/>
      <c r="NRU14" s="36"/>
      <c r="NRV14" s="36"/>
      <c r="NRW14" s="36"/>
      <c r="NRX14" s="36"/>
      <c r="NRY14" s="36"/>
      <c r="NRZ14" s="36"/>
      <c r="NSA14" s="36"/>
      <c r="NSB14" s="36"/>
      <c r="NSC14" s="36"/>
      <c r="NSD14" s="36"/>
      <c r="NSE14" s="36"/>
      <c r="NSF14" s="36"/>
      <c r="NSG14" s="36"/>
      <c r="NSH14" s="36"/>
      <c r="NSI14" s="36"/>
      <c r="NSJ14" s="36"/>
      <c r="NSK14" s="36"/>
      <c r="NSL14" s="36"/>
      <c r="NSM14" s="36"/>
      <c r="NSN14" s="36"/>
      <c r="NSO14" s="36"/>
      <c r="NSP14" s="36"/>
      <c r="NSQ14" s="36"/>
      <c r="NSR14" s="36"/>
      <c r="NSS14" s="36"/>
      <c r="NST14" s="36"/>
      <c r="NSU14" s="36"/>
      <c r="NSV14" s="36"/>
      <c r="NSW14" s="36"/>
      <c r="NSX14" s="36"/>
      <c r="NSY14" s="36"/>
      <c r="NSZ14" s="36"/>
      <c r="NTA14" s="36"/>
      <c r="NTB14" s="36"/>
      <c r="NTC14" s="36"/>
      <c r="NTD14" s="36"/>
      <c r="NTE14" s="36"/>
      <c r="NTF14" s="36"/>
      <c r="NTG14" s="36"/>
      <c r="NTH14" s="36"/>
      <c r="NTI14" s="36"/>
      <c r="NTJ14" s="36"/>
      <c r="NTK14" s="36"/>
      <c r="NTL14" s="36"/>
      <c r="NTM14" s="36"/>
      <c r="NTN14" s="36"/>
      <c r="NTO14" s="36"/>
      <c r="NTP14" s="36"/>
      <c r="NTQ14" s="36"/>
      <c r="NTR14" s="36"/>
      <c r="NTS14" s="36"/>
      <c r="NTT14" s="36"/>
      <c r="NTU14" s="36"/>
      <c r="NTV14" s="36"/>
      <c r="NTW14" s="36"/>
      <c r="NTX14" s="36"/>
      <c r="NTY14" s="36"/>
      <c r="NTZ14" s="36"/>
      <c r="NUA14" s="36"/>
      <c r="NUB14" s="36"/>
      <c r="NUC14" s="36"/>
      <c r="NUD14" s="36"/>
      <c r="NUE14" s="36"/>
      <c r="NUF14" s="36"/>
      <c r="NUG14" s="36"/>
      <c r="NUH14" s="36"/>
      <c r="NUI14" s="36"/>
      <c r="NUJ14" s="36"/>
      <c r="NUK14" s="36"/>
      <c r="NUL14" s="36"/>
      <c r="NUM14" s="36"/>
      <c r="NUN14" s="36"/>
      <c r="NUO14" s="36"/>
      <c r="NUP14" s="36"/>
      <c r="NUQ14" s="36"/>
      <c r="NUR14" s="36"/>
      <c r="NUS14" s="36"/>
      <c r="NUT14" s="36"/>
      <c r="NUU14" s="36"/>
      <c r="NUV14" s="36"/>
      <c r="NUW14" s="36"/>
      <c r="NUX14" s="36"/>
      <c r="NUY14" s="36"/>
      <c r="NUZ14" s="36"/>
      <c r="NVA14" s="36"/>
      <c r="NVB14" s="36"/>
      <c r="NVC14" s="36"/>
      <c r="NVD14" s="36"/>
      <c r="NVE14" s="36"/>
      <c r="NVF14" s="36"/>
      <c r="NVG14" s="36"/>
      <c r="NVH14" s="36"/>
      <c r="NVI14" s="36"/>
      <c r="NVJ14" s="36"/>
      <c r="NVK14" s="36"/>
      <c r="NVL14" s="36"/>
      <c r="NVM14" s="36"/>
      <c r="NVN14" s="36"/>
      <c r="NVO14" s="36"/>
      <c r="NVP14" s="36"/>
      <c r="NVQ14" s="36"/>
      <c r="NVR14" s="36"/>
      <c r="NVS14" s="36"/>
      <c r="NVT14" s="36"/>
      <c r="NVU14" s="36"/>
      <c r="NVV14" s="36"/>
      <c r="NVW14" s="36"/>
      <c r="NVX14" s="36"/>
      <c r="NVY14" s="36"/>
      <c r="NVZ14" s="36"/>
      <c r="NWA14" s="36"/>
      <c r="NWB14" s="36"/>
      <c r="NWC14" s="36"/>
      <c r="NWD14" s="36"/>
      <c r="NWE14" s="36"/>
      <c r="NWF14" s="36"/>
      <c r="NWG14" s="36"/>
      <c r="NWH14" s="36"/>
      <c r="NWI14" s="36"/>
      <c r="NWJ14" s="36"/>
      <c r="NWK14" s="36"/>
      <c r="NWL14" s="36"/>
      <c r="NWM14" s="36"/>
      <c r="NWN14" s="36"/>
      <c r="NWO14" s="36"/>
      <c r="NWP14" s="36"/>
      <c r="NWQ14" s="36"/>
      <c r="NWR14" s="36"/>
      <c r="NWS14" s="36"/>
      <c r="NWT14" s="36"/>
      <c r="NWU14" s="36"/>
      <c r="NWV14" s="36"/>
      <c r="NWW14" s="36"/>
      <c r="NWX14" s="36"/>
      <c r="NWY14" s="36"/>
      <c r="NWZ14" s="36"/>
      <c r="NXA14" s="36"/>
      <c r="NXB14" s="36"/>
      <c r="NXC14" s="36"/>
      <c r="NXD14" s="36"/>
      <c r="NXE14" s="36"/>
      <c r="NXF14" s="36"/>
      <c r="NXG14" s="36"/>
      <c r="NXH14" s="36"/>
      <c r="NXI14" s="36"/>
      <c r="NXJ14" s="36"/>
      <c r="NXK14" s="36"/>
      <c r="NXL14" s="36"/>
      <c r="NXM14" s="36"/>
      <c r="NXN14" s="36"/>
      <c r="NXO14" s="36"/>
      <c r="NXP14" s="36"/>
      <c r="NXQ14" s="36"/>
      <c r="NXR14" s="36"/>
      <c r="NXS14" s="36"/>
      <c r="NXT14" s="36"/>
      <c r="NXU14" s="36"/>
      <c r="NXV14" s="36"/>
      <c r="NXW14" s="36"/>
      <c r="NXX14" s="36"/>
      <c r="NXY14" s="36"/>
      <c r="NXZ14" s="36"/>
      <c r="NYA14" s="36"/>
      <c r="NYB14" s="36"/>
      <c r="NYC14" s="36"/>
      <c r="NYD14" s="36"/>
      <c r="NYE14" s="36"/>
      <c r="NYF14" s="36"/>
      <c r="NYG14" s="36"/>
      <c r="NYH14" s="36"/>
      <c r="NYI14" s="36"/>
      <c r="NYJ14" s="36"/>
      <c r="NYK14" s="36"/>
      <c r="NYL14" s="36"/>
      <c r="NYM14" s="36"/>
      <c r="NYN14" s="36"/>
      <c r="NYO14" s="36"/>
      <c r="NYP14" s="36"/>
      <c r="NYQ14" s="36"/>
      <c r="NYR14" s="36"/>
      <c r="NYS14" s="36"/>
      <c r="NYT14" s="36"/>
      <c r="NYU14" s="36"/>
      <c r="NYV14" s="36"/>
      <c r="NYW14" s="36"/>
      <c r="NYX14" s="36"/>
      <c r="NYY14" s="36"/>
      <c r="NYZ14" s="36"/>
      <c r="NZA14" s="36"/>
      <c r="NZB14" s="36"/>
      <c r="NZC14" s="36"/>
      <c r="NZD14" s="36"/>
      <c r="NZE14" s="36"/>
      <c r="NZF14" s="36"/>
      <c r="NZG14" s="36"/>
      <c r="NZH14" s="36"/>
      <c r="NZI14" s="36"/>
      <c r="NZJ14" s="36"/>
      <c r="NZK14" s="36"/>
      <c r="NZL14" s="36"/>
      <c r="NZM14" s="36"/>
      <c r="NZN14" s="36"/>
      <c r="NZO14" s="36"/>
      <c r="NZP14" s="36"/>
      <c r="NZQ14" s="36"/>
      <c r="NZR14" s="36"/>
      <c r="NZS14" s="36"/>
      <c r="NZT14" s="36"/>
      <c r="NZU14" s="36"/>
      <c r="NZV14" s="36"/>
      <c r="NZW14" s="36"/>
      <c r="NZX14" s="36"/>
      <c r="NZY14" s="36"/>
      <c r="NZZ14" s="36"/>
      <c r="OAA14" s="36"/>
      <c r="OAB14" s="36"/>
      <c r="OAC14" s="36"/>
      <c r="OAD14" s="36"/>
      <c r="OAE14" s="36"/>
      <c r="OAF14" s="36"/>
      <c r="OAG14" s="36"/>
      <c r="OAH14" s="36"/>
      <c r="OAI14" s="36"/>
      <c r="OAJ14" s="36"/>
      <c r="OAK14" s="36"/>
      <c r="OAL14" s="36"/>
      <c r="OAM14" s="36"/>
      <c r="OAN14" s="36"/>
      <c r="OAO14" s="36"/>
      <c r="OAP14" s="36"/>
      <c r="OAQ14" s="36"/>
      <c r="OAR14" s="36"/>
      <c r="OAS14" s="36"/>
      <c r="OAT14" s="36"/>
      <c r="OAU14" s="36"/>
      <c r="OAV14" s="36"/>
      <c r="OAW14" s="36"/>
      <c r="OAX14" s="36"/>
      <c r="OAY14" s="36"/>
      <c r="OAZ14" s="36"/>
      <c r="OBA14" s="36"/>
      <c r="OBB14" s="36"/>
      <c r="OBC14" s="36"/>
      <c r="OBD14" s="36"/>
      <c r="OBE14" s="36"/>
      <c r="OBF14" s="36"/>
      <c r="OBG14" s="36"/>
      <c r="OBH14" s="36"/>
      <c r="OBI14" s="36"/>
      <c r="OBJ14" s="36"/>
      <c r="OBK14" s="36"/>
      <c r="OBL14" s="36"/>
      <c r="OBM14" s="36"/>
      <c r="OBN14" s="36"/>
      <c r="OBO14" s="36"/>
      <c r="OBP14" s="36"/>
      <c r="OBQ14" s="36"/>
      <c r="OBR14" s="36"/>
      <c r="OBS14" s="36"/>
      <c r="OBT14" s="36"/>
      <c r="OBU14" s="36"/>
      <c r="OBV14" s="36"/>
      <c r="OBW14" s="36"/>
      <c r="OBX14" s="36"/>
      <c r="OBY14" s="36"/>
      <c r="OBZ14" s="36"/>
      <c r="OCA14" s="36"/>
      <c r="OCB14" s="36"/>
      <c r="OCC14" s="36"/>
      <c r="OCD14" s="36"/>
      <c r="OCE14" s="36"/>
      <c r="OCF14" s="36"/>
      <c r="OCG14" s="36"/>
      <c r="OCH14" s="36"/>
      <c r="OCI14" s="36"/>
      <c r="OCJ14" s="36"/>
      <c r="OCK14" s="36"/>
      <c r="OCL14" s="36"/>
      <c r="OCM14" s="36"/>
      <c r="OCN14" s="36"/>
      <c r="OCO14" s="36"/>
      <c r="OCP14" s="36"/>
      <c r="OCQ14" s="36"/>
      <c r="OCR14" s="36"/>
      <c r="OCS14" s="36"/>
      <c r="OCT14" s="36"/>
      <c r="OCU14" s="36"/>
      <c r="OCV14" s="36"/>
      <c r="OCW14" s="36"/>
      <c r="OCX14" s="36"/>
      <c r="OCY14" s="36"/>
      <c r="OCZ14" s="36"/>
      <c r="ODA14" s="36"/>
      <c r="ODB14" s="36"/>
      <c r="ODC14" s="36"/>
      <c r="ODD14" s="36"/>
      <c r="ODE14" s="36"/>
      <c r="ODF14" s="36"/>
      <c r="ODG14" s="36"/>
      <c r="ODH14" s="36"/>
      <c r="ODI14" s="36"/>
      <c r="ODJ14" s="36"/>
      <c r="ODK14" s="36"/>
      <c r="ODL14" s="36"/>
      <c r="ODM14" s="36"/>
      <c r="ODN14" s="36"/>
      <c r="ODO14" s="36"/>
      <c r="ODP14" s="36"/>
      <c r="ODQ14" s="36"/>
      <c r="ODR14" s="36"/>
      <c r="ODS14" s="36"/>
      <c r="ODT14" s="36"/>
      <c r="ODU14" s="36"/>
      <c r="ODV14" s="36"/>
      <c r="ODW14" s="36"/>
      <c r="ODX14" s="36"/>
      <c r="ODY14" s="36"/>
      <c r="ODZ14" s="36"/>
      <c r="OEA14" s="36"/>
      <c r="OEB14" s="36"/>
      <c r="OEC14" s="36"/>
      <c r="OED14" s="36"/>
      <c r="OEE14" s="36"/>
      <c r="OEF14" s="36"/>
      <c r="OEG14" s="36"/>
      <c r="OEH14" s="36"/>
      <c r="OEI14" s="36"/>
      <c r="OEJ14" s="36"/>
      <c r="OEK14" s="36"/>
      <c r="OEL14" s="36"/>
      <c r="OEM14" s="36"/>
      <c r="OEN14" s="36"/>
      <c r="OEO14" s="36"/>
      <c r="OEP14" s="36"/>
      <c r="OEQ14" s="36"/>
      <c r="OER14" s="36"/>
      <c r="OES14" s="36"/>
      <c r="OET14" s="36"/>
      <c r="OEU14" s="36"/>
      <c r="OEV14" s="36"/>
      <c r="OEW14" s="36"/>
      <c r="OEX14" s="36"/>
      <c r="OEY14" s="36"/>
      <c r="OEZ14" s="36"/>
      <c r="OFA14" s="36"/>
      <c r="OFB14" s="36"/>
      <c r="OFC14" s="36"/>
      <c r="OFD14" s="36"/>
      <c r="OFE14" s="36"/>
      <c r="OFF14" s="36"/>
      <c r="OFG14" s="36"/>
      <c r="OFH14" s="36"/>
      <c r="OFI14" s="36"/>
      <c r="OFJ14" s="36"/>
      <c r="OFK14" s="36"/>
      <c r="OFL14" s="36"/>
      <c r="OFM14" s="36"/>
      <c r="OFN14" s="36"/>
      <c r="OFO14" s="36"/>
      <c r="OFP14" s="36"/>
      <c r="OFQ14" s="36"/>
      <c r="OFR14" s="36"/>
      <c r="OFS14" s="36"/>
      <c r="OFT14" s="36"/>
      <c r="OFU14" s="36"/>
      <c r="OFV14" s="36"/>
      <c r="OFW14" s="36"/>
      <c r="OFX14" s="36"/>
      <c r="OFY14" s="36"/>
      <c r="OFZ14" s="36"/>
      <c r="OGA14" s="36"/>
      <c r="OGB14" s="36"/>
      <c r="OGC14" s="36"/>
      <c r="OGD14" s="36"/>
      <c r="OGE14" s="36"/>
      <c r="OGF14" s="36"/>
      <c r="OGG14" s="36"/>
      <c r="OGH14" s="36"/>
      <c r="OGI14" s="36"/>
      <c r="OGJ14" s="36"/>
      <c r="OGK14" s="36"/>
      <c r="OGL14" s="36"/>
      <c r="OGM14" s="36"/>
      <c r="OGN14" s="36"/>
      <c r="OGO14" s="36"/>
      <c r="OGP14" s="36"/>
      <c r="OGQ14" s="36"/>
      <c r="OGR14" s="36"/>
      <c r="OGS14" s="36"/>
      <c r="OGT14" s="36"/>
      <c r="OGU14" s="36"/>
      <c r="OGV14" s="36"/>
      <c r="OGW14" s="36"/>
      <c r="OGX14" s="36"/>
      <c r="OGY14" s="36"/>
      <c r="OGZ14" s="36"/>
      <c r="OHA14" s="36"/>
      <c r="OHB14" s="36"/>
      <c r="OHC14" s="36"/>
      <c r="OHD14" s="36"/>
      <c r="OHE14" s="36"/>
      <c r="OHF14" s="36"/>
      <c r="OHG14" s="36"/>
      <c r="OHH14" s="36"/>
      <c r="OHI14" s="36"/>
      <c r="OHJ14" s="36"/>
      <c r="OHK14" s="36"/>
      <c r="OHL14" s="36"/>
      <c r="OHM14" s="36"/>
      <c r="OHN14" s="36"/>
      <c r="OHO14" s="36"/>
      <c r="OHP14" s="36"/>
      <c r="OHQ14" s="36"/>
      <c r="OHR14" s="36"/>
      <c r="OHS14" s="36"/>
      <c r="OHT14" s="36"/>
      <c r="OHU14" s="36"/>
      <c r="OHV14" s="36"/>
      <c r="OHW14" s="36"/>
      <c r="OHX14" s="36"/>
      <c r="OHY14" s="36"/>
      <c r="OHZ14" s="36"/>
      <c r="OIA14" s="36"/>
      <c r="OIB14" s="36"/>
      <c r="OIC14" s="36"/>
      <c r="OID14" s="36"/>
      <c r="OIE14" s="36"/>
      <c r="OIF14" s="36"/>
      <c r="OIG14" s="36"/>
      <c r="OIH14" s="36"/>
      <c r="OII14" s="36"/>
      <c r="OIJ14" s="36"/>
      <c r="OIK14" s="36"/>
      <c r="OIL14" s="36"/>
      <c r="OIM14" s="36"/>
      <c r="OIN14" s="36"/>
      <c r="OIO14" s="36"/>
      <c r="OIP14" s="36"/>
      <c r="OIQ14" s="36"/>
      <c r="OIR14" s="36"/>
      <c r="OIS14" s="36"/>
      <c r="OIT14" s="36"/>
      <c r="OIU14" s="36"/>
      <c r="OIV14" s="36"/>
      <c r="OIW14" s="36"/>
      <c r="OIX14" s="36"/>
      <c r="OIY14" s="36"/>
      <c r="OIZ14" s="36"/>
      <c r="OJA14" s="36"/>
      <c r="OJB14" s="36"/>
      <c r="OJC14" s="36"/>
      <c r="OJD14" s="36"/>
      <c r="OJE14" s="36"/>
      <c r="OJF14" s="36"/>
      <c r="OJG14" s="36"/>
      <c r="OJH14" s="36"/>
      <c r="OJI14" s="36"/>
      <c r="OJJ14" s="36"/>
      <c r="OJK14" s="36"/>
      <c r="OJL14" s="36"/>
      <c r="OJM14" s="36"/>
      <c r="OJN14" s="36"/>
      <c r="OJO14" s="36"/>
      <c r="OJP14" s="36"/>
      <c r="OJQ14" s="36"/>
      <c r="OJR14" s="36"/>
      <c r="OJS14" s="36"/>
      <c r="OJT14" s="36"/>
      <c r="OJU14" s="36"/>
      <c r="OJV14" s="36"/>
      <c r="OJW14" s="36"/>
      <c r="OJX14" s="36"/>
      <c r="OJY14" s="36"/>
      <c r="OJZ14" s="36"/>
      <c r="OKA14" s="36"/>
      <c r="OKB14" s="36"/>
      <c r="OKC14" s="36"/>
      <c r="OKD14" s="36"/>
      <c r="OKE14" s="36"/>
      <c r="OKF14" s="36"/>
      <c r="OKG14" s="36"/>
      <c r="OKH14" s="36"/>
      <c r="OKI14" s="36"/>
      <c r="OKJ14" s="36"/>
      <c r="OKK14" s="36"/>
      <c r="OKL14" s="36"/>
      <c r="OKM14" s="36"/>
      <c r="OKN14" s="36"/>
      <c r="OKO14" s="36"/>
      <c r="OKP14" s="36"/>
      <c r="OKQ14" s="36"/>
      <c r="OKR14" s="36"/>
      <c r="OKS14" s="36"/>
      <c r="OKT14" s="36"/>
      <c r="OKU14" s="36"/>
      <c r="OKV14" s="36"/>
      <c r="OKW14" s="36"/>
      <c r="OKX14" s="36"/>
      <c r="OKY14" s="36"/>
      <c r="OKZ14" s="36"/>
      <c r="OLA14" s="36"/>
      <c r="OLB14" s="36"/>
      <c r="OLC14" s="36"/>
      <c r="OLD14" s="36"/>
      <c r="OLE14" s="36"/>
      <c r="OLF14" s="36"/>
      <c r="OLG14" s="36"/>
      <c r="OLH14" s="36"/>
      <c r="OLI14" s="36"/>
      <c r="OLJ14" s="36"/>
      <c r="OLK14" s="36"/>
      <c r="OLL14" s="36"/>
      <c r="OLM14" s="36"/>
      <c r="OLN14" s="36"/>
      <c r="OLO14" s="36"/>
      <c r="OLP14" s="36"/>
      <c r="OLQ14" s="36"/>
      <c r="OLR14" s="36"/>
      <c r="OLS14" s="36"/>
      <c r="OLT14" s="36"/>
      <c r="OLU14" s="36"/>
      <c r="OLV14" s="36"/>
      <c r="OLW14" s="36"/>
      <c r="OLX14" s="36"/>
      <c r="OLY14" s="36"/>
      <c r="OLZ14" s="36"/>
      <c r="OMA14" s="36"/>
      <c r="OMB14" s="36"/>
      <c r="OMC14" s="36"/>
      <c r="OMD14" s="36"/>
      <c r="OME14" s="36"/>
      <c r="OMF14" s="36"/>
      <c r="OMG14" s="36"/>
      <c r="OMH14" s="36"/>
      <c r="OMI14" s="36"/>
      <c r="OMJ14" s="36"/>
      <c r="OMK14" s="36"/>
      <c r="OML14" s="36"/>
      <c r="OMM14" s="36"/>
      <c r="OMN14" s="36"/>
      <c r="OMO14" s="36"/>
      <c r="OMP14" s="36"/>
      <c r="OMQ14" s="36"/>
      <c r="OMR14" s="36"/>
      <c r="OMS14" s="36"/>
      <c r="OMT14" s="36"/>
      <c r="OMU14" s="36"/>
      <c r="OMV14" s="36"/>
      <c r="OMW14" s="36"/>
      <c r="OMX14" s="36"/>
      <c r="OMY14" s="36"/>
      <c r="OMZ14" s="36"/>
      <c r="ONA14" s="36"/>
      <c r="ONB14" s="36"/>
      <c r="ONC14" s="36"/>
      <c r="OND14" s="36"/>
      <c r="ONE14" s="36"/>
      <c r="ONF14" s="36"/>
      <c r="ONG14" s="36"/>
      <c r="ONH14" s="36"/>
      <c r="ONI14" s="36"/>
      <c r="ONJ14" s="36"/>
      <c r="ONK14" s="36"/>
      <c r="ONL14" s="36"/>
      <c r="ONM14" s="36"/>
      <c r="ONN14" s="36"/>
      <c r="ONO14" s="36"/>
      <c r="ONP14" s="36"/>
      <c r="ONQ14" s="36"/>
      <c r="ONR14" s="36"/>
      <c r="ONS14" s="36"/>
      <c r="ONT14" s="36"/>
      <c r="ONU14" s="36"/>
      <c r="ONV14" s="36"/>
      <c r="ONW14" s="36"/>
      <c r="ONX14" s="36"/>
      <c r="ONY14" s="36"/>
      <c r="ONZ14" s="36"/>
      <c r="OOA14" s="36"/>
      <c r="OOB14" s="36"/>
      <c r="OOC14" s="36"/>
      <c r="OOD14" s="36"/>
      <c r="OOE14" s="36"/>
      <c r="OOF14" s="36"/>
      <c r="OOG14" s="36"/>
      <c r="OOH14" s="36"/>
      <c r="OOI14" s="36"/>
      <c r="OOJ14" s="36"/>
      <c r="OOK14" s="36"/>
      <c r="OOL14" s="36"/>
      <c r="OOM14" s="36"/>
      <c r="OON14" s="36"/>
      <c r="OOO14" s="36"/>
      <c r="OOP14" s="36"/>
      <c r="OOQ14" s="36"/>
      <c r="OOR14" s="36"/>
      <c r="OOS14" s="36"/>
      <c r="OOT14" s="36"/>
      <c r="OOU14" s="36"/>
      <c r="OOV14" s="36"/>
      <c r="OOW14" s="36"/>
      <c r="OOX14" s="36"/>
      <c r="OOY14" s="36"/>
      <c r="OOZ14" s="36"/>
      <c r="OPA14" s="36"/>
      <c r="OPB14" s="36"/>
      <c r="OPC14" s="36"/>
      <c r="OPD14" s="36"/>
      <c r="OPE14" s="36"/>
      <c r="OPF14" s="36"/>
      <c r="OPG14" s="36"/>
      <c r="OPH14" s="36"/>
      <c r="OPI14" s="36"/>
      <c r="OPJ14" s="36"/>
      <c r="OPK14" s="36"/>
      <c r="OPL14" s="36"/>
      <c r="OPM14" s="36"/>
      <c r="OPN14" s="36"/>
      <c r="OPO14" s="36"/>
      <c r="OPP14" s="36"/>
      <c r="OPQ14" s="36"/>
      <c r="OPR14" s="36"/>
      <c r="OPS14" s="36"/>
      <c r="OPT14" s="36"/>
      <c r="OPU14" s="36"/>
      <c r="OPV14" s="36"/>
      <c r="OPW14" s="36"/>
      <c r="OPX14" s="36"/>
      <c r="OPY14" s="36"/>
      <c r="OPZ14" s="36"/>
      <c r="OQA14" s="36"/>
      <c r="OQB14" s="36"/>
      <c r="OQC14" s="36"/>
      <c r="OQD14" s="36"/>
      <c r="OQE14" s="36"/>
      <c r="OQF14" s="36"/>
      <c r="OQG14" s="36"/>
      <c r="OQH14" s="36"/>
      <c r="OQI14" s="36"/>
      <c r="OQJ14" s="36"/>
      <c r="OQK14" s="36"/>
      <c r="OQL14" s="36"/>
      <c r="OQM14" s="36"/>
      <c r="OQN14" s="36"/>
      <c r="OQO14" s="36"/>
      <c r="OQP14" s="36"/>
      <c r="OQQ14" s="36"/>
      <c r="OQR14" s="36"/>
      <c r="OQS14" s="36"/>
      <c r="OQT14" s="36"/>
      <c r="OQU14" s="36"/>
      <c r="OQV14" s="36"/>
      <c r="OQW14" s="36"/>
      <c r="OQX14" s="36"/>
      <c r="OQY14" s="36"/>
      <c r="OQZ14" s="36"/>
      <c r="ORA14" s="36"/>
      <c r="ORB14" s="36"/>
      <c r="ORC14" s="36"/>
      <c r="ORD14" s="36"/>
      <c r="ORE14" s="36"/>
      <c r="ORF14" s="36"/>
      <c r="ORG14" s="36"/>
      <c r="ORH14" s="36"/>
      <c r="ORI14" s="36"/>
      <c r="ORJ14" s="36"/>
      <c r="ORK14" s="36"/>
      <c r="ORL14" s="36"/>
      <c r="ORM14" s="36"/>
      <c r="ORN14" s="36"/>
      <c r="ORO14" s="36"/>
      <c r="ORP14" s="36"/>
      <c r="ORQ14" s="36"/>
      <c r="ORR14" s="36"/>
      <c r="ORS14" s="36"/>
      <c r="ORT14" s="36"/>
      <c r="ORU14" s="36"/>
      <c r="ORV14" s="36"/>
      <c r="ORW14" s="36"/>
      <c r="ORX14" s="36"/>
      <c r="ORY14" s="36"/>
      <c r="ORZ14" s="36"/>
      <c r="OSA14" s="36"/>
      <c r="OSB14" s="36"/>
      <c r="OSC14" s="36"/>
      <c r="OSD14" s="36"/>
      <c r="OSE14" s="36"/>
      <c r="OSF14" s="36"/>
      <c r="OSG14" s="36"/>
      <c r="OSH14" s="36"/>
      <c r="OSI14" s="36"/>
      <c r="OSJ14" s="36"/>
      <c r="OSK14" s="36"/>
      <c r="OSL14" s="36"/>
      <c r="OSM14" s="36"/>
      <c r="OSN14" s="36"/>
      <c r="OSO14" s="36"/>
      <c r="OSP14" s="36"/>
      <c r="OSQ14" s="36"/>
      <c r="OSR14" s="36"/>
      <c r="OSS14" s="36"/>
      <c r="OST14" s="36"/>
      <c r="OSU14" s="36"/>
      <c r="OSV14" s="36"/>
      <c r="OSW14" s="36"/>
      <c r="OSX14" s="36"/>
      <c r="OSY14" s="36"/>
      <c r="OSZ14" s="36"/>
      <c r="OTA14" s="36"/>
      <c r="OTB14" s="36"/>
      <c r="OTC14" s="36"/>
      <c r="OTD14" s="36"/>
      <c r="OTE14" s="36"/>
      <c r="OTF14" s="36"/>
      <c r="OTG14" s="36"/>
      <c r="OTH14" s="36"/>
      <c r="OTI14" s="36"/>
      <c r="OTJ14" s="36"/>
      <c r="OTK14" s="36"/>
      <c r="OTL14" s="36"/>
      <c r="OTM14" s="36"/>
      <c r="OTN14" s="36"/>
      <c r="OTO14" s="36"/>
      <c r="OTP14" s="36"/>
      <c r="OTQ14" s="36"/>
      <c r="OTR14" s="36"/>
      <c r="OTS14" s="36"/>
      <c r="OTT14" s="36"/>
      <c r="OTU14" s="36"/>
      <c r="OTV14" s="36"/>
      <c r="OTW14" s="36"/>
      <c r="OTX14" s="36"/>
      <c r="OTY14" s="36"/>
      <c r="OTZ14" s="36"/>
      <c r="OUA14" s="36"/>
      <c r="OUB14" s="36"/>
      <c r="OUC14" s="36"/>
      <c r="OUD14" s="36"/>
      <c r="OUE14" s="36"/>
      <c r="OUF14" s="36"/>
      <c r="OUG14" s="36"/>
      <c r="OUH14" s="36"/>
      <c r="OUI14" s="36"/>
      <c r="OUJ14" s="36"/>
      <c r="OUK14" s="36"/>
      <c r="OUL14" s="36"/>
      <c r="OUM14" s="36"/>
      <c r="OUN14" s="36"/>
      <c r="OUO14" s="36"/>
      <c r="OUP14" s="36"/>
      <c r="OUQ14" s="36"/>
      <c r="OUR14" s="36"/>
      <c r="OUS14" s="36"/>
      <c r="OUT14" s="36"/>
      <c r="OUU14" s="36"/>
      <c r="OUV14" s="36"/>
      <c r="OUW14" s="36"/>
      <c r="OUX14" s="36"/>
      <c r="OUY14" s="36"/>
      <c r="OUZ14" s="36"/>
      <c r="OVA14" s="36"/>
      <c r="OVB14" s="36"/>
      <c r="OVC14" s="36"/>
      <c r="OVD14" s="36"/>
      <c r="OVE14" s="36"/>
      <c r="OVF14" s="36"/>
      <c r="OVG14" s="36"/>
      <c r="OVH14" s="36"/>
      <c r="OVI14" s="36"/>
      <c r="OVJ14" s="36"/>
      <c r="OVK14" s="36"/>
      <c r="OVL14" s="36"/>
      <c r="OVM14" s="36"/>
      <c r="OVN14" s="36"/>
      <c r="OVO14" s="36"/>
      <c r="OVP14" s="36"/>
      <c r="OVQ14" s="36"/>
      <c r="OVR14" s="36"/>
      <c r="OVS14" s="36"/>
      <c r="OVT14" s="36"/>
      <c r="OVU14" s="36"/>
      <c r="OVV14" s="36"/>
      <c r="OVW14" s="36"/>
      <c r="OVX14" s="36"/>
      <c r="OVY14" s="36"/>
      <c r="OVZ14" s="36"/>
      <c r="OWA14" s="36"/>
      <c r="OWB14" s="36"/>
      <c r="OWC14" s="36"/>
      <c r="OWD14" s="36"/>
      <c r="OWE14" s="36"/>
      <c r="OWF14" s="36"/>
      <c r="OWG14" s="36"/>
      <c r="OWH14" s="36"/>
      <c r="OWI14" s="36"/>
      <c r="OWJ14" s="36"/>
      <c r="OWK14" s="36"/>
      <c r="OWL14" s="36"/>
      <c r="OWM14" s="36"/>
      <c r="OWN14" s="36"/>
      <c r="OWO14" s="36"/>
      <c r="OWP14" s="36"/>
      <c r="OWQ14" s="36"/>
      <c r="OWR14" s="36"/>
      <c r="OWS14" s="36"/>
      <c r="OWT14" s="36"/>
      <c r="OWU14" s="36"/>
      <c r="OWV14" s="36"/>
      <c r="OWW14" s="36"/>
      <c r="OWX14" s="36"/>
      <c r="OWY14" s="36"/>
      <c r="OWZ14" s="36"/>
      <c r="OXA14" s="36"/>
      <c r="OXB14" s="36"/>
      <c r="OXC14" s="36"/>
      <c r="OXD14" s="36"/>
      <c r="OXE14" s="36"/>
      <c r="OXF14" s="36"/>
      <c r="OXG14" s="36"/>
      <c r="OXH14" s="36"/>
      <c r="OXI14" s="36"/>
      <c r="OXJ14" s="36"/>
      <c r="OXK14" s="36"/>
      <c r="OXL14" s="36"/>
      <c r="OXM14" s="36"/>
      <c r="OXN14" s="36"/>
      <c r="OXO14" s="36"/>
      <c r="OXP14" s="36"/>
      <c r="OXQ14" s="36"/>
      <c r="OXR14" s="36"/>
      <c r="OXS14" s="36"/>
      <c r="OXT14" s="36"/>
      <c r="OXU14" s="36"/>
      <c r="OXV14" s="36"/>
      <c r="OXW14" s="36"/>
      <c r="OXX14" s="36"/>
      <c r="OXY14" s="36"/>
      <c r="OXZ14" s="36"/>
      <c r="OYA14" s="36"/>
      <c r="OYB14" s="36"/>
      <c r="OYC14" s="36"/>
      <c r="OYD14" s="36"/>
      <c r="OYE14" s="36"/>
      <c r="OYF14" s="36"/>
      <c r="OYG14" s="36"/>
      <c r="OYH14" s="36"/>
      <c r="OYI14" s="36"/>
      <c r="OYJ14" s="36"/>
      <c r="OYK14" s="36"/>
      <c r="OYL14" s="36"/>
      <c r="OYM14" s="36"/>
      <c r="OYN14" s="36"/>
      <c r="OYO14" s="36"/>
      <c r="OYP14" s="36"/>
      <c r="OYQ14" s="36"/>
      <c r="OYR14" s="36"/>
      <c r="OYS14" s="36"/>
      <c r="OYT14" s="36"/>
      <c r="OYU14" s="36"/>
      <c r="OYV14" s="36"/>
      <c r="OYW14" s="36"/>
      <c r="OYX14" s="36"/>
      <c r="OYY14" s="36"/>
      <c r="OYZ14" s="36"/>
      <c r="OZA14" s="36"/>
      <c r="OZB14" s="36"/>
      <c r="OZC14" s="36"/>
      <c r="OZD14" s="36"/>
      <c r="OZE14" s="36"/>
      <c r="OZF14" s="36"/>
      <c r="OZG14" s="36"/>
      <c r="OZH14" s="36"/>
      <c r="OZI14" s="36"/>
      <c r="OZJ14" s="36"/>
      <c r="OZK14" s="36"/>
      <c r="OZL14" s="36"/>
      <c r="OZM14" s="36"/>
      <c r="OZN14" s="36"/>
      <c r="OZO14" s="36"/>
      <c r="OZP14" s="36"/>
      <c r="OZQ14" s="36"/>
      <c r="OZR14" s="36"/>
      <c r="OZS14" s="36"/>
      <c r="OZT14" s="36"/>
      <c r="OZU14" s="36"/>
      <c r="OZV14" s="36"/>
      <c r="OZW14" s="36"/>
      <c r="OZX14" s="36"/>
      <c r="OZY14" s="36"/>
      <c r="OZZ14" s="36"/>
      <c r="PAA14" s="36"/>
      <c r="PAB14" s="36"/>
      <c r="PAC14" s="36"/>
      <c r="PAD14" s="36"/>
      <c r="PAE14" s="36"/>
      <c r="PAF14" s="36"/>
      <c r="PAG14" s="36"/>
      <c r="PAH14" s="36"/>
      <c r="PAI14" s="36"/>
      <c r="PAJ14" s="36"/>
      <c r="PAK14" s="36"/>
      <c r="PAL14" s="36"/>
      <c r="PAM14" s="36"/>
      <c r="PAN14" s="36"/>
      <c r="PAO14" s="36"/>
      <c r="PAP14" s="36"/>
      <c r="PAQ14" s="36"/>
      <c r="PAR14" s="36"/>
      <c r="PAS14" s="36"/>
      <c r="PAT14" s="36"/>
      <c r="PAU14" s="36"/>
      <c r="PAV14" s="36"/>
      <c r="PAW14" s="36"/>
      <c r="PAX14" s="36"/>
      <c r="PAY14" s="36"/>
      <c r="PAZ14" s="36"/>
      <c r="PBA14" s="36"/>
      <c r="PBB14" s="36"/>
      <c r="PBC14" s="36"/>
      <c r="PBD14" s="36"/>
      <c r="PBE14" s="36"/>
      <c r="PBF14" s="36"/>
      <c r="PBG14" s="36"/>
      <c r="PBH14" s="36"/>
      <c r="PBI14" s="36"/>
      <c r="PBJ14" s="36"/>
      <c r="PBK14" s="36"/>
      <c r="PBL14" s="36"/>
      <c r="PBM14" s="36"/>
      <c r="PBN14" s="36"/>
      <c r="PBO14" s="36"/>
      <c r="PBP14" s="36"/>
      <c r="PBQ14" s="36"/>
      <c r="PBR14" s="36"/>
      <c r="PBS14" s="36"/>
      <c r="PBT14" s="36"/>
      <c r="PBU14" s="36"/>
      <c r="PBV14" s="36"/>
      <c r="PBW14" s="36"/>
      <c r="PBX14" s="36"/>
      <c r="PBY14" s="36"/>
      <c r="PBZ14" s="36"/>
      <c r="PCA14" s="36"/>
      <c r="PCB14" s="36"/>
      <c r="PCC14" s="36"/>
      <c r="PCD14" s="36"/>
      <c r="PCE14" s="36"/>
      <c r="PCF14" s="36"/>
      <c r="PCG14" s="36"/>
      <c r="PCH14" s="36"/>
      <c r="PCI14" s="36"/>
      <c r="PCJ14" s="36"/>
      <c r="PCK14" s="36"/>
      <c r="PCL14" s="36"/>
      <c r="PCM14" s="36"/>
      <c r="PCN14" s="36"/>
      <c r="PCO14" s="36"/>
      <c r="PCP14" s="36"/>
      <c r="PCQ14" s="36"/>
      <c r="PCR14" s="36"/>
      <c r="PCS14" s="36"/>
      <c r="PCT14" s="36"/>
      <c r="PCU14" s="36"/>
      <c r="PCV14" s="36"/>
      <c r="PCW14" s="36"/>
      <c r="PCX14" s="36"/>
      <c r="PCY14" s="36"/>
      <c r="PCZ14" s="36"/>
      <c r="PDA14" s="36"/>
      <c r="PDB14" s="36"/>
      <c r="PDC14" s="36"/>
      <c r="PDD14" s="36"/>
      <c r="PDE14" s="36"/>
      <c r="PDF14" s="36"/>
      <c r="PDG14" s="36"/>
      <c r="PDH14" s="36"/>
      <c r="PDI14" s="36"/>
      <c r="PDJ14" s="36"/>
      <c r="PDK14" s="36"/>
      <c r="PDL14" s="36"/>
      <c r="PDM14" s="36"/>
      <c r="PDN14" s="36"/>
      <c r="PDO14" s="36"/>
      <c r="PDP14" s="36"/>
      <c r="PDQ14" s="36"/>
      <c r="PDR14" s="36"/>
      <c r="PDS14" s="36"/>
      <c r="PDT14" s="36"/>
      <c r="PDU14" s="36"/>
      <c r="PDV14" s="36"/>
      <c r="PDW14" s="36"/>
      <c r="PDX14" s="36"/>
      <c r="PDY14" s="36"/>
      <c r="PDZ14" s="36"/>
      <c r="PEA14" s="36"/>
      <c r="PEB14" s="36"/>
      <c r="PEC14" s="36"/>
      <c r="PED14" s="36"/>
      <c r="PEE14" s="36"/>
      <c r="PEF14" s="36"/>
      <c r="PEG14" s="36"/>
      <c r="PEH14" s="36"/>
      <c r="PEI14" s="36"/>
      <c r="PEJ14" s="36"/>
      <c r="PEK14" s="36"/>
      <c r="PEL14" s="36"/>
      <c r="PEM14" s="36"/>
      <c r="PEN14" s="36"/>
      <c r="PEO14" s="36"/>
      <c r="PEP14" s="36"/>
      <c r="PEQ14" s="36"/>
      <c r="PER14" s="36"/>
      <c r="PES14" s="36"/>
      <c r="PET14" s="36"/>
      <c r="PEU14" s="36"/>
      <c r="PEV14" s="36"/>
      <c r="PEW14" s="36"/>
      <c r="PEX14" s="36"/>
      <c r="PEY14" s="36"/>
      <c r="PEZ14" s="36"/>
      <c r="PFA14" s="36"/>
      <c r="PFB14" s="36"/>
      <c r="PFC14" s="36"/>
      <c r="PFD14" s="36"/>
      <c r="PFE14" s="36"/>
      <c r="PFF14" s="36"/>
      <c r="PFG14" s="36"/>
      <c r="PFH14" s="36"/>
      <c r="PFI14" s="36"/>
      <c r="PFJ14" s="36"/>
      <c r="PFK14" s="36"/>
      <c r="PFL14" s="36"/>
      <c r="PFM14" s="36"/>
      <c r="PFN14" s="36"/>
      <c r="PFO14" s="36"/>
      <c r="PFP14" s="36"/>
      <c r="PFQ14" s="36"/>
      <c r="PFR14" s="36"/>
      <c r="PFS14" s="36"/>
      <c r="PFT14" s="36"/>
      <c r="PFU14" s="36"/>
      <c r="PFV14" s="36"/>
      <c r="PFW14" s="36"/>
      <c r="PFX14" s="36"/>
      <c r="PFY14" s="36"/>
      <c r="PFZ14" s="36"/>
      <c r="PGA14" s="36"/>
      <c r="PGB14" s="36"/>
      <c r="PGC14" s="36"/>
      <c r="PGD14" s="36"/>
      <c r="PGE14" s="36"/>
      <c r="PGF14" s="36"/>
      <c r="PGG14" s="36"/>
      <c r="PGH14" s="36"/>
      <c r="PGI14" s="36"/>
      <c r="PGJ14" s="36"/>
      <c r="PGK14" s="36"/>
      <c r="PGL14" s="36"/>
      <c r="PGM14" s="36"/>
      <c r="PGN14" s="36"/>
      <c r="PGO14" s="36"/>
      <c r="PGP14" s="36"/>
      <c r="PGQ14" s="36"/>
      <c r="PGR14" s="36"/>
      <c r="PGS14" s="36"/>
      <c r="PGT14" s="36"/>
      <c r="PGU14" s="36"/>
      <c r="PGV14" s="36"/>
      <c r="PGW14" s="36"/>
      <c r="PGX14" s="36"/>
      <c r="PGY14" s="36"/>
      <c r="PGZ14" s="36"/>
      <c r="PHA14" s="36"/>
      <c r="PHB14" s="36"/>
      <c r="PHC14" s="36"/>
      <c r="PHD14" s="36"/>
      <c r="PHE14" s="36"/>
      <c r="PHF14" s="36"/>
      <c r="PHG14" s="36"/>
      <c r="PHH14" s="36"/>
      <c r="PHI14" s="36"/>
      <c r="PHJ14" s="36"/>
      <c r="PHK14" s="36"/>
      <c r="PHL14" s="36"/>
      <c r="PHM14" s="36"/>
      <c r="PHN14" s="36"/>
      <c r="PHO14" s="36"/>
      <c r="PHP14" s="36"/>
      <c r="PHQ14" s="36"/>
      <c r="PHR14" s="36"/>
      <c r="PHS14" s="36"/>
      <c r="PHT14" s="36"/>
      <c r="PHU14" s="36"/>
      <c r="PHV14" s="36"/>
      <c r="PHW14" s="36"/>
      <c r="PHX14" s="36"/>
      <c r="PHY14" s="36"/>
      <c r="PHZ14" s="36"/>
      <c r="PIA14" s="36"/>
      <c r="PIB14" s="36"/>
      <c r="PIC14" s="36"/>
      <c r="PID14" s="36"/>
      <c r="PIE14" s="36"/>
      <c r="PIF14" s="36"/>
      <c r="PIG14" s="36"/>
      <c r="PIH14" s="36"/>
      <c r="PII14" s="36"/>
      <c r="PIJ14" s="36"/>
      <c r="PIK14" s="36"/>
      <c r="PIL14" s="36"/>
      <c r="PIM14" s="36"/>
      <c r="PIN14" s="36"/>
      <c r="PIO14" s="36"/>
      <c r="PIP14" s="36"/>
      <c r="PIQ14" s="36"/>
      <c r="PIR14" s="36"/>
      <c r="PIS14" s="36"/>
      <c r="PIT14" s="36"/>
      <c r="PIU14" s="36"/>
      <c r="PIV14" s="36"/>
      <c r="PIW14" s="36"/>
      <c r="PIX14" s="36"/>
      <c r="PIY14" s="36"/>
      <c r="PIZ14" s="36"/>
      <c r="PJA14" s="36"/>
      <c r="PJB14" s="36"/>
      <c r="PJC14" s="36"/>
      <c r="PJD14" s="36"/>
      <c r="PJE14" s="36"/>
      <c r="PJF14" s="36"/>
      <c r="PJG14" s="36"/>
      <c r="PJH14" s="36"/>
      <c r="PJI14" s="36"/>
      <c r="PJJ14" s="36"/>
      <c r="PJK14" s="36"/>
      <c r="PJL14" s="36"/>
      <c r="PJM14" s="36"/>
      <c r="PJN14" s="36"/>
      <c r="PJO14" s="36"/>
      <c r="PJP14" s="36"/>
      <c r="PJQ14" s="36"/>
      <c r="PJR14" s="36"/>
      <c r="PJS14" s="36"/>
      <c r="PJT14" s="36"/>
      <c r="PJU14" s="36"/>
      <c r="PJV14" s="36"/>
      <c r="PJW14" s="36"/>
      <c r="PJX14" s="36"/>
      <c r="PJY14" s="36"/>
      <c r="PJZ14" s="36"/>
      <c r="PKA14" s="36"/>
      <c r="PKB14" s="36"/>
      <c r="PKC14" s="36"/>
      <c r="PKD14" s="36"/>
      <c r="PKE14" s="36"/>
      <c r="PKF14" s="36"/>
      <c r="PKG14" s="36"/>
      <c r="PKH14" s="36"/>
      <c r="PKI14" s="36"/>
      <c r="PKJ14" s="36"/>
      <c r="PKK14" s="36"/>
      <c r="PKL14" s="36"/>
      <c r="PKM14" s="36"/>
      <c r="PKN14" s="36"/>
      <c r="PKO14" s="36"/>
      <c r="PKP14" s="36"/>
      <c r="PKQ14" s="36"/>
      <c r="PKR14" s="36"/>
      <c r="PKS14" s="36"/>
      <c r="PKT14" s="36"/>
      <c r="PKU14" s="36"/>
      <c r="PKV14" s="36"/>
      <c r="PKW14" s="36"/>
      <c r="PKX14" s="36"/>
      <c r="PKY14" s="36"/>
      <c r="PKZ14" s="36"/>
      <c r="PLA14" s="36"/>
      <c r="PLB14" s="36"/>
      <c r="PLC14" s="36"/>
      <c r="PLD14" s="36"/>
      <c r="PLE14" s="36"/>
      <c r="PLF14" s="36"/>
      <c r="PLG14" s="36"/>
      <c r="PLH14" s="36"/>
      <c r="PLI14" s="36"/>
      <c r="PLJ14" s="36"/>
      <c r="PLK14" s="36"/>
      <c r="PLL14" s="36"/>
      <c r="PLM14" s="36"/>
      <c r="PLN14" s="36"/>
      <c r="PLO14" s="36"/>
      <c r="PLP14" s="36"/>
      <c r="PLQ14" s="36"/>
      <c r="PLR14" s="36"/>
      <c r="PLS14" s="36"/>
      <c r="PLT14" s="36"/>
      <c r="PLU14" s="36"/>
      <c r="PLV14" s="36"/>
      <c r="PLW14" s="36"/>
      <c r="PLX14" s="36"/>
      <c r="PLY14" s="36"/>
      <c r="PLZ14" s="36"/>
      <c r="PMA14" s="36"/>
      <c r="PMB14" s="36"/>
      <c r="PMC14" s="36"/>
      <c r="PMD14" s="36"/>
      <c r="PME14" s="36"/>
      <c r="PMF14" s="36"/>
      <c r="PMG14" s="36"/>
      <c r="PMH14" s="36"/>
      <c r="PMI14" s="36"/>
      <c r="PMJ14" s="36"/>
      <c r="PMK14" s="36"/>
      <c r="PML14" s="36"/>
      <c r="PMM14" s="36"/>
      <c r="PMN14" s="36"/>
      <c r="PMO14" s="36"/>
      <c r="PMP14" s="36"/>
      <c r="PMQ14" s="36"/>
      <c r="PMR14" s="36"/>
      <c r="PMS14" s="36"/>
      <c r="PMT14" s="36"/>
      <c r="PMU14" s="36"/>
      <c r="PMV14" s="36"/>
      <c r="PMW14" s="36"/>
      <c r="PMX14" s="36"/>
      <c r="PMY14" s="36"/>
      <c r="PMZ14" s="36"/>
      <c r="PNA14" s="36"/>
      <c r="PNB14" s="36"/>
      <c r="PNC14" s="36"/>
      <c r="PND14" s="36"/>
      <c r="PNE14" s="36"/>
      <c r="PNF14" s="36"/>
      <c r="PNG14" s="36"/>
      <c r="PNH14" s="36"/>
      <c r="PNI14" s="36"/>
      <c r="PNJ14" s="36"/>
      <c r="PNK14" s="36"/>
      <c r="PNL14" s="36"/>
      <c r="PNM14" s="36"/>
      <c r="PNN14" s="36"/>
      <c r="PNO14" s="36"/>
      <c r="PNP14" s="36"/>
      <c r="PNQ14" s="36"/>
      <c r="PNR14" s="36"/>
      <c r="PNS14" s="36"/>
      <c r="PNT14" s="36"/>
      <c r="PNU14" s="36"/>
      <c r="PNV14" s="36"/>
      <c r="PNW14" s="36"/>
      <c r="PNX14" s="36"/>
      <c r="PNY14" s="36"/>
      <c r="PNZ14" s="36"/>
      <c r="POA14" s="36"/>
      <c r="POB14" s="36"/>
      <c r="POC14" s="36"/>
      <c r="POD14" s="36"/>
      <c r="POE14" s="36"/>
      <c r="POF14" s="36"/>
      <c r="POG14" s="36"/>
      <c r="POH14" s="36"/>
      <c r="POI14" s="36"/>
      <c r="POJ14" s="36"/>
      <c r="POK14" s="36"/>
      <c r="POL14" s="36"/>
      <c r="POM14" s="36"/>
      <c r="PON14" s="36"/>
      <c r="POO14" s="36"/>
      <c r="POP14" s="36"/>
      <c r="POQ14" s="36"/>
      <c r="POR14" s="36"/>
      <c r="POS14" s="36"/>
      <c r="POT14" s="36"/>
      <c r="POU14" s="36"/>
      <c r="POV14" s="36"/>
      <c r="POW14" s="36"/>
      <c r="POX14" s="36"/>
      <c r="POY14" s="36"/>
      <c r="POZ14" s="36"/>
      <c r="PPA14" s="36"/>
      <c r="PPB14" s="36"/>
      <c r="PPC14" s="36"/>
      <c r="PPD14" s="36"/>
      <c r="PPE14" s="36"/>
      <c r="PPF14" s="36"/>
      <c r="PPG14" s="36"/>
      <c r="PPH14" s="36"/>
      <c r="PPI14" s="36"/>
      <c r="PPJ14" s="36"/>
      <c r="PPK14" s="36"/>
      <c r="PPL14" s="36"/>
      <c r="PPM14" s="36"/>
      <c r="PPN14" s="36"/>
      <c r="PPO14" s="36"/>
      <c r="PPP14" s="36"/>
      <c r="PPQ14" s="36"/>
      <c r="PPR14" s="36"/>
      <c r="PPS14" s="36"/>
      <c r="PPT14" s="36"/>
      <c r="PPU14" s="36"/>
      <c r="PPV14" s="36"/>
      <c r="PPW14" s="36"/>
      <c r="PPX14" s="36"/>
      <c r="PPY14" s="36"/>
      <c r="PPZ14" s="36"/>
      <c r="PQA14" s="36"/>
      <c r="PQB14" s="36"/>
      <c r="PQC14" s="36"/>
      <c r="PQD14" s="36"/>
      <c r="PQE14" s="36"/>
      <c r="PQF14" s="36"/>
      <c r="PQG14" s="36"/>
      <c r="PQH14" s="36"/>
      <c r="PQI14" s="36"/>
      <c r="PQJ14" s="36"/>
      <c r="PQK14" s="36"/>
      <c r="PQL14" s="36"/>
      <c r="PQM14" s="36"/>
      <c r="PQN14" s="36"/>
      <c r="PQO14" s="36"/>
      <c r="PQP14" s="36"/>
      <c r="PQQ14" s="36"/>
      <c r="PQR14" s="36"/>
      <c r="PQS14" s="36"/>
      <c r="PQT14" s="36"/>
      <c r="PQU14" s="36"/>
      <c r="PQV14" s="36"/>
      <c r="PQW14" s="36"/>
      <c r="PQX14" s="36"/>
      <c r="PQY14" s="36"/>
      <c r="PQZ14" s="36"/>
      <c r="PRA14" s="36"/>
      <c r="PRB14" s="36"/>
      <c r="PRC14" s="36"/>
      <c r="PRD14" s="36"/>
      <c r="PRE14" s="36"/>
      <c r="PRF14" s="36"/>
      <c r="PRG14" s="36"/>
      <c r="PRH14" s="36"/>
      <c r="PRI14" s="36"/>
      <c r="PRJ14" s="36"/>
      <c r="PRK14" s="36"/>
      <c r="PRL14" s="36"/>
      <c r="PRM14" s="36"/>
      <c r="PRN14" s="36"/>
      <c r="PRO14" s="36"/>
      <c r="PRP14" s="36"/>
      <c r="PRQ14" s="36"/>
      <c r="PRR14" s="36"/>
      <c r="PRS14" s="36"/>
      <c r="PRT14" s="36"/>
      <c r="PRU14" s="36"/>
      <c r="PRV14" s="36"/>
      <c r="PRW14" s="36"/>
      <c r="PRX14" s="36"/>
      <c r="PRY14" s="36"/>
      <c r="PRZ14" s="36"/>
      <c r="PSA14" s="36"/>
      <c r="PSB14" s="36"/>
      <c r="PSC14" s="36"/>
      <c r="PSD14" s="36"/>
      <c r="PSE14" s="36"/>
      <c r="PSF14" s="36"/>
      <c r="PSG14" s="36"/>
      <c r="PSH14" s="36"/>
      <c r="PSI14" s="36"/>
      <c r="PSJ14" s="36"/>
      <c r="PSK14" s="36"/>
      <c r="PSL14" s="36"/>
      <c r="PSM14" s="36"/>
      <c r="PSN14" s="36"/>
      <c r="PSO14" s="36"/>
      <c r="PSP14" s="36"/>
      <c r="PSQ14" s="36"/>
      <c r="PSR14" s="36"/>
      <c r="PSS14" s="36"/>
      <c r="PST14" s="36"/>
      <c r="PSU14" s="36"/>
      <c r="PSV14" s="36"/>
      <c r="PSW14" s="36"/>
      <c r="PSX14" s="36"/>
      <c r="PSY14" s="36"/>
      <c r="PSZ14" s="36"/>
      <c r="PTA14" s="36"/>
      <c r="PTB14" s="36"/>
      <c r="PTC14" s="36"/>
      <c r="PTD14" s="36"/>
      <c r="PTE14" s="36"/>
      <c r="PTF14" s="36"/>
      <c r="PTG14" s="36"/>
      <c r="PTH14" s="36"/>
      <c r="PTI14" s="36"/>
      <c r="PTJ14" s="36"/>
      <c r="PTK14" s="36"/>
      <c r="PTL14" s="36"/>
      <c r="PTM14" s="36"/>
      <c r="PTN14" s="36"/>
      <c r="PTO14" s="36"/>
      <c r="PTP14" s="36"/>
      <c r="PTQ14" s="36"/>
      <c r="PTR14" s="36"/>
      <c r="PTS14" s="36"/>
      <c r="PTT14" s="36"/>
      <c r="PTU14" s="36"/>
      <c r="PTV14" s="36"/>
      <c r="PTW14" s="36"/>
      <c r="PTX14" s="36"/>
      <c r="PTY14" s="36"/>
      <c r="PTZ14" s="36"/>
      <c r="PUA14" s="36"/>
      <c r="PUB14" s="36"/>
      <c r="PUC14" s="36"/>
      <c r="PUD14" s="36"/>
      <c r="PUE14" s="36"/>
      <c r="PUF14" s="36"/>
      <c r="PUG14" s="36"/>
      <c r="PUH14" s="36"/>
      <c r="PUI14" s="36"/>
      <c r="PUJ14" s="36"/>
      <c r="PUK14" s="36"/>
      <c r="PUL14" s="36"/>
      <c r="PUM14" s="36"/>
      <c r="PUN14" s="36"/>
      <c r="PUO14" s="36"/>
      <c r="PUP14" s="36"/>
      <c r="PUQ14" s="36"/>
      <c r="PUR14" s="36"/>
      <c r="PUS14" s="36"/>
      <c r="PUT14" s="36"/>
      <c r="PUU14" s="36"/>
      <c r="PUV14" s="36"/>
      <c r="PUW14" s="36"/>
      <c r="PUX14" s="36"/>
      <c r="PUY14" s="36"/>
      <c r="PUZ14" s="36"/>
      <c r="PVA14" s="36"/>
      <c r="PVB14" s="36"/>
      <c r="PVC14" s="36"/>
      <c r="PVD14" s="36"/>
      <c r="PVE14" s="36"/>
      <c r="PVF14" s="36"/>
      <c r="PVG14" s="36"/>
      <c r="PVH14" s="36"/>
      <c r="PVI14" s="36"/>
      <c r="PVJ14" s="36"/>
      <c r="PVK14" s="36"/>
      <c r="PVL14" s="36"/>
      <c r="PVM14" s="36"/>
      <c r="PVN14" s="36"/>
      <c r="PVO14" s="36"/>
      <c r="PVP14" s="36"/>
      <c r="PVQ14" s="36"/>
      <c r="PVR14" s="36"/>
      <c r="PVS14" s="36"/>
      <c r="PVT14" s="36"/>
      <c r="PVU14" s="36"/>
      <c r="PVV14" s="36"/>
      <c r="PVW14" s="36"/>
      <c r="PVX14" s="36"/>
      <c r="PVY14" s="36"/>
      <c r="PVZ14" s="36"/>
      <c r="PWA14" s="36"/>
      <c r="PWB14" s="36"/>
      <c r="PWC14" s="36"/>
      <c r="PWD14" s="36"/>
      <c r="PWE14" s="36"/>
      <c r="PWF14" s="36"/>
      <c r="PWG14" s="36"/>
      <c r="PWH14" s="36"/>
      <c r="PWI14" s="36"/>
      <c r="PWJ14" s="36"/>
      <c r="PWK14" s="36"/>
      <c r="PWL14" s="36"/>
      <c r="PWM14" s="36"/>
      <c r="PWN14" s="36"/>
      <c r="PWO14" s="36"/>
      <c r="PWP14" s="36"/>
      <c r="PWQ14" s="36"/>
      <c r="PWR14" s="36"/>
      <c r="PWS14" s="36"/>
      <c r="PWT14" s="36"/>
      <c r="PWU14" s="36"/>
      <c r="PWV14" s="36"/>
      <c r="PWW14" s="36"/>
      <c r="PWX14" s="36"/>
      <c r="PWY14" s="36"/>
      <c r="PWZ14" s="36"/>
      <c r="PXA14" s="36"/>
      <c r="PXB14" s="36"/>
      <c r="PXC14" s="36"/>
      <c r="PXD14" s="36"/>
      <c r="PXE14" s="36"/>
      <c r="PXF14" s="36"/>
      <c r="PXG14" s="36"/>
      <c r="PXH14" s="36"/>
      <c r="PXI14" s="36"/>
      <c r="PXJ14" s="36"/>
      <c r="PXK14" s="36"/>
      <c r="PXL14" s="36"/>
      <c r="PXM14" s="36"/>
      <c r="PXN14" s="36"/>
      <c r="PXO14" s="36"/>
      <c r="PXP14" s="36"/>
      <c r="PXQ14" s="36"/>
      <c r="PXR14" s="36"/>
      <c r="PXS14" s="36"/>
      <c r="PXT14" s="36"/>
      <c r="PXU14" s="36"/>
      <c r="PXV14" s="36"/>
      <c r="PXW14" s="36"/>
      <c r="PXX14" s="36"/>
      <c r="PXY14" s="36"/>
      <c r="PXZ14" s="36"/>
      <c r="PYA14" s="36"/>
      <c r="PYB14" s="36"/>
      <c r="PYC14" s="36"/>
      <c r="PYD14" s="36"/>
      <c r="PYE14" s="36"/>
      <c r="PYF14" s="36"/>
      <c r="PYG14" s="36"/>
      <c r="PYH14" s="36"/>
      <c r="PYI14" s="36"/>
      <c r="PYJ14" s="36"/>
      <c r="PYK14" s="36"/>
      <c r="PYL14" s="36"/>
      <c r="PYM14" s="36"/>
      <c r="PYN14" s="36"/>
      <c r="PYO14" s="36"/>
      <c r="PYP14" s="36"/>
      <c r="PYQ14" s="36"/>
      <c r="PYR14" s="36"/>
      <c r="PYS14" s="36"/>
      <c r="PYT14" s="36"/>
      <c r="PYU14" s="36"/>
      <c r="PYV14" s="36"/>
      <c r="PYW14" s="36"/>
      <c r="PYX14" s="36"/>
      <c r="PYY14" s="36"/>
      <c r="PYZ14" s="36"/>
      <c r="PZA14" s="36"/>
      <c r="PZB14" s="36"/>
      <c r="PZC14" s="36"/>
      <c r="PZD14" s="36"/>
      <c r="PZE14" s="36"/>
      <c r="PZF14" s="36"/>
      <c r="PZG14" s="36"/>
      <c r="PZH14" s="36"/>
      <c r="PZI14" s="36"/>
      <c r="PZJ14" s="36"/>
      <c r="PZK14" s="36"/>
      <c r="PZL14" s="36"/>
      <c r="PZM14" s="36"/>
      <c r="PZN14" s="36"/>
      <c r="PZO14" s="36"/>
      <c r="PZP14" s="36"/>
      <c r="PZQ14" s="36"/>
      <c r="PZR14" s="36"/>
      <c r="PZS14" s="36"/>
      <c r="PZT14" s="36"/>
      <c r="PZU14" s="36"/>
      <c r="PZV14" s="36"/>
      <c r="PZW14" s="36"/>
      <c r="PZX14" s="36"/>
      <c r="PZY14" s="36"/>
      <c r="PZZ14" s="36"/>
      <c r="QAA14" s="36"/>
      <c r="QAB14" s="36"/>
      <c r="QAC14" s="36"/>
      <c r="QAD14" s="36"/>
      <c r="QAE14" s="36"/>
      <c r="QAF14" s="36"/>
      <c r="QAG14" s="36"/>
      <c r="QAH14" s="36"/>
      <c r="QAI14" s="36"/>
      <c r="QAJ14" s="36"/>
      <c r="QAK14" s="36"/>
      <c r="QAL14" s="36"/>
      <c r="QAM14" s="36"/>
      <c r="QAN14" s="36"/>
      <c r="QAO14" s="36"/>
      <c r="QAP14" s="36"/>
      <c r="QAQ14" s="36"/>
      <c r="QAR14" s="36"/>
      <c r="QAS14" s="36"/>
      <c r="QAT14" s="36"/>
      <c r="QAU14" s="36"/>
      <c r="QAV14" s="36"/>
      <c r="QAW14" s="36"/>
      <c r="QAX14" s="36"/>
      <c r="QAY14" s="36"/>
      <c r="QAZ14" s="36"/>
      <c r="QBA14" s="36"/>
      <c r="QBB14" s="36"/>
      <c r="QBC14" s="36"/>
      <c r="QBD14" s="36"/>
      <c r="QBE14" s="36"/>
      <c r="QBF14" s="36"/>
      <c r="QBG14" s="36"/>
      <c r="QBH14" s="36"/>
      <c r="QBI14" s="36"/>
      <c r="QBJ14" s="36"/>
      <c r="QBK14" s="36"/>
      <c r="QBL14" s="36"/>
      <c r="QBM14" s="36"/>
      <c r="QBN14" s="36"/>
      <c r="QBO14" s="36"/>
      <c r="QBP14" s="36"/>
      <c r="QBQ14" s="36"/>
      <c r="QBR14" s="36"/>
      <c r="QBS14" s="36"/>
      <c r="QBT14" s="36"/>
      <c r="QBU14" s="36"/>
      <c r="QBV14" s="36"/>
      <c r="QBW14" s="36"/>
      <c r="QBX14" s="36"/>
      <c r="QBY14" s="36"/>
      <c r="QBZ14" s="36"/>
      <c r="QCA14" s="36"/>
      <c r="QCB14" s="36"/>
      <c r="QCC14" s="36"/>
      <c r="QCD14" s="36"/>
      <c r="QCE14" s="36"/>
      <c r="QCF14" s="36"/>
      <c r="QCG14" s="36"/>
      <c r="QCH14" s="36"/>
      <c r="QCI14" s="36"/>
      <c r="QCJ14" s="36"/>
      <c r="QCK14" s="36"/>
      <c r="QCL14" s="36"/>
      <c r="QCM14" s="36"/>
      <c r="QCN14" s="36"/>
      <c r="QCO14" s="36"/>
      <c r="QCP14" s="36"/>
      <c r="QCQ14" s="36"/>
      <c r="QCR14" s="36"/>
      <c r="QCS14" s="36"/>
      <c r="QCT14" s="36"/>
      <c r="QCU14" s="36"/>
      <c r="QCV14" s="36"/>
      <c r="QCW14" s="36"/>
      <c r="QCX14" s="36"/>
      <c r="QCY14" s="36"/>
      <c r="QCZ14" s="36"/>
      <c r="QDA14" s="36"/>
      <c r="QDB14" s="36"/>
      <c r="QDC14" s="36"/>
      <c r="QDD14" s="36"/>
      <c r="QDE14" s="36"/>
      <c r="QDF14" s="36"/>
      <c r="QDG14" s="36"/>
      <c r="QDH14" s="36"/>
      <c r="QDI14" s="36"/>
      <c r="QDJ14" s="36"/>
      <c r="QDK14" s="36"/>
      <c r="QDL14" s="36"/>
      <c r="QDM14" s="36"/>
      <c r="QDN14" s="36"/>
      <c r="QDO14" s="36"/>
      <c r="QDP14" s="36"/>
      <c r="QDQ14" s="36"/>
      <c r="QDR14" s="36"/>
      <c r="QDS14" s="36"/>
      <c r="QDT14" s="36"/>
      <c r="QDU14" s="36"/>
      <c r="QDV14" s="36"/>
      <c r="QDW14" s="36"/>
      <c r="QDX14" s="36"/>
      <c r="QDY14" s="36"/>
      <c r="QDZ14" s="36"/>
      <c r="QEA14" s="36"/>
      <c r="QEB14" s="36"/>
      <c r="QEC14" s="36"/>
      <c r="QED14" s="36"/>
      <c r="QEE14" s="36"/>
      <c r="QEF14" s="36"/>
      <c r="QEG14" s="36"/>
      <c r="QEH14" s="36"/>
      <c r="QEI14" s="36"/>
      <c r="QEJ14" s="36"/>
      <c r="QEK14" s="36"/>
      <c r="QEL14" s="36"/>
      <c r="QEM14" s="36"/>
      <c r="QEN14" s="36"/>
      <c r="QEO14" s="36"/>
      <c r="QEP14" s="36"/>
      <c r="QEQ14" s="36"/>
      <c r="QER14" s="36"/>
      <c r="QES14" s="36"/>
      <c r="QET14" s="36"/>
      <c r="QEU14" s="36"/>
      <c r="QEV14" s="36"/>
      <c r="QEW14" s="36"/>
      <c r="QEX14" s="36"/>
      <c r="QEY14" s="36"/>
      <c r="QEZ14" s="36"/>
      <c r="QFA14" s="36"/>
      <c r="QFB14" s="36"/>
      <c r="QFC14" s="36"/>
      <c r="QFD14" s="36"/>
      <c r="QFE14" s="36"/>
      <c r="QFF14" s="36"/>
      <c r="QFG14" s="36"/>
      <c r="QFH14" s="36"/>
      <c r="QFI14" s="36"/>
      <c r="QFJ14" s="36"/>
      <c r="QFK14" s="36"/>
      <c r="QFL14" s="36"/>
      <c r="QFM14" s="36"/>
      <c r="QFN14" s="36"/>
      <c r="QFO14" s="36"/>
      <c r="QFP14" s="36"/>
      <c r="QFQ14" s="36"/>
      <c r="QFR14" s="36"/>
      <c r="QFS14" s="36"/>
      <c r="QFT14" s="36"/>
      <c r="QFU14" s="36"/>
      <c r="QFV14" s="36"/>
      <c r="QFW14" s="36"/>
      <c r="QFX14" s="36"/>
      <c r="QFY14" s="36"/>
      <c r="QFZ14" s="36"/>
      <c r="QGA14" s="36"/>
      <c r="QGB14" s="36"/>
      <c r="QGC14" s="36"/>
      <c r="QGD14" s="36"/>
      <c r="QGE14" s="36"/>
      <c r="QGF14" s="36"/>
      <c r="QGG14" s="36"/>
      <c r="QGH14" s="36"/>
      <c r="QGI14" s="36"/>
      <c r="QGJ14" s="36"/>
      <c r="QGK14" s="36"/>
      <c r="QGL14" s="36"/>
      <c r="QGM14" s="36"/>
      <c r="QGN14" s="36"/>
      <c r="QGO14" s="36"/>
      <c r="QGP14" s="36"/>
      <c r="QGQ14" s="36"/>
      <c r="QGR14" s="36"/>
      <c r="QGS14" s="36"/>
      <c r="QGT14" s="36"/>
      <c r="QGU14" s="36"/>
      <c r="QGV14" s="36"/>
      <c r="QGW14" s="36"/>
      <c r="QGX14" s="36"/>
      <c r="QGY14" s="36"/>
      <c r="QGZ14" s="36"/>
      <c r="QHA14" s="36"/>
      <c r="QHB14" s="36"/>
      <c r="QHC14" s="36"/>
      <c r="QHD14" s="36"/>
      <c r="QHE14" s="36"/>
      <c r="QHF14" s="36"/>
      <c r="QHG14" s="36"/>
      <c r="QHH14" s="36"/>
      <c r="QHI14" s="36"/>
      <c r="QHJ14" s="36"/>
      <c r="QHK14" s="36"/>
      <c r="QHL14" s="36"/>
      <c r="QHM14" s="36"/>
      <c r="QHN14" s="36"/>
      <c r="QHO14" s="36"/>
      <c r="QHP14" s="36"/>
      <c r="QHQ14" s="36"/>
      <c r="QHR14" s="36"/>
      <c r="QHS14" s="36"/>
      <c r="QHT14" s="36"/>
      <c r="QHU14" s="36"/>
      <c r="QHV14" s="36"/>
      <c r="QHW14" s="36"/>
      <c r="QHX14" s="36"/>
      <c r="QHY14" s="36"/>
      <c r="QHZ14" s="36"/>
      <c r="QIA14" s="36"/>
      <c r="QIB14" s="36"/>
      <c r="QIC14" s="36"/>
      <c r="QID14" s="36"/>
      <c r="QIE14" s="36"/>
      <c r="QIF14" s="36"/>
      <c r="QIG14" s="36"/>
      <c r="QIH14" s="36"/>
      <c r="QII14" s="36"/>
      <c r="QIJ14" s="36"/>
      <c r="QIK14" s="36"/>
      <c r="QIL14" s="36"/>
      <c r="QIM14" s="36"/>
      <c r="QIN14" s="36"/>
      <c r="QIO14" s="36"/>
      <c r="QIP14" s="36"/>
      <c r="QIQ14" s="36"/>
      <c r="QIR14" s="36"/>
      <c r="QIS14" s="36"/>
      <c r="QIT14" s="36"/>
      <c r="QIU14" s="36"/>
      <c r="QIV14" s="36"/>
      <c r="QIW14" s="36"/>
      <c r="QIX14" s="36"/>
      <c r="QIY14" s="36"/>
      <c r="QIZ14" s="36"/>
      <c r="QJA14" s="36"/>
      <c r="QJB14" s="36"/>
      <c r="QJC14" s="36"/>
      <c r="QJD14" s="36"/>
      <c r="QJE14" s="36"/>
      <c r="QJF14" s="36"/>
      <c r="QJG14" s="36"/>
      <c r="QJH14" s="36"/>
      <c r="QJI14" s="36"/>
      <c r="QJJ14" s="36"/>
      <c r="QJK14" s="36"/>
      <c r="QJL14" s="36"/>
      <c r="QJM14" s="36"/>
      <c r="QJN14" s="36"/>
      <c r="QJO14" s="36"/>
      <c r="QJP14" s="36"/>
      <c r="QJQ14" s="36"/>
      <c r="QJR14" s="36"/>
      <c r="QJS14" s="36"/>
      <c r="QJT14" s="36"/>
      <c r="QJU14" s="36"/>
      <c r="QJV14" s="36"/>
      <c r="QJW14" s="36"/>
      <c r="QJX14" s="36"/>
      <c r="QJY14" s="36"/>
      <c r="QJZ14" s="36"/>
      <c r="QKA14" s="36"/>
      <c r="QKB14" s="36"/>
      <c r="QKC14" s="36"/>
      <c r="QKD14" s="36"/>
      <c r="QKE14" s="36"/>
      <c r="QKF14" s="36"/>
      <c r="QKG14" s="36"/>
      <c r="QKH14" s="36"/>
      <c r="QKI14" s="36"/>
      <c r="QKJ14" s="36"/>
      <c r="QKK14" s="36"/>
      <c r="QKL14" s="36"/>
      <c r="QKM14" s="36"/>
      <c r="QKN14" s="36"/>
      <c r="QKO14" s="36"/>
      <c r="QKP14" s="36"/>
      <c r="QKQ14" s="36"/>
      <c r="QKR14" s="36"/>
      <c r="QKS14" s="36"/>
      <c r="QKT14" s="36"/>
      <c r="QKU14" s="36"/>
      <c r="QKV14" s="36"/>
      <c r="QKW14" s="36"/>
      <c r="QKX14" s="36"/>
      <c r="QKY14" s="36"/>
      <c r="QKZ14" s="36"/>
      <c r="QLA14" s="36"/>
      <c r="QLB14" s="36"/>
      <c r="QLC14" s="36"/>
      <c r="QLD14" s="36"/>
      <c r="QLE14" s="36"/>
      <c r="QLF14" s="36"/>
      <c r="QLG14" s="36"/>
      <c r="QLH14" s="36"/>
      <c r="QLI14" s="36"/>
      <c r="QLJ14" s="36"/>
      <c r="QLK14" s="36"/>
      <c r="QLL14" s="36"/>
      <c r="QLM14" s="36"/>
      <c r="QLN14" s="36"/>
      <c r="QLO14" s="36"/>
      <c r="QLP14" s="36"/>
      <c r="QLQ14" s="36"/>
      <c r="QLR14" s="36"/>
      <c r="QLS14" s="36"/>
      <c r="QLT14" s="36"/>
      <c r="QLU14" s="36"/>
      <c r="QLV14" s="36"/>
      <c r="QLW14" s="36"/>
      <c r="QLX14" s="36"/>
      <c r="QLY14" s="36"/>
      <c r="QLZ14" s="36"/>
      <c r="QMA14" s="36"/>
      <c r="QMB14" s="36"/>
      <c r="QMC14" s="36"/>
      <c r="QMD14" s="36"/>
      <c r="QME14" s="36"/>
      <c r="QMF14" s="36"/>
      <c r="QMG14" s="36"/>
      <c r="QMH14" s="36"/>
      <c r="QMI14" s="36"/>
      <c r="QMJ14" s="36"/>
      <c r="QMK14" s="36"/>
      <c r="QML14" s="36"/>
      <c r="QMM14" s="36"/>
      <c r="QMN14" s="36"/>
      <c r="QMO14" s="36"/>
      <c r="QMP14" s="36"/>
      <c r="QMQ14" s="36"/>
      <c r="QMR14" s="36"/>
      <c r="QMS14" s="36"/>
      <c r="QMT14" s="36"/>
      <c r="QMU14" s="36"/>
      <c r="QMV14" s="36"/>
      <c r="QMW14" s="36"/>
      <c r="QMX14" s="36"/>
      <c r="QMY14" s="36"/>
      <c r="QMZ14" s="36"/>
      <c r="QNA14" s="36"/>
      <c r="QNB14" s="36"/>
      <c r="QNC14" s="36"/>
      <c r="QND14" s="36"/>
      <c r="QNE14" s="36"/>
      <c r="QNF14" s="36"/>
      <c r="QNG14" s="36"/>
      <c r="QNH14" s="36"/>
      <c r="QNI14" s="36"/>
      <c r="QNJ14" s="36"/>
      <c r="QNK14" s="36"/>
      <c r="QNL14" s="36"/>
      <c r="QNM14" s="36"/>
      <c r="QNN14" s="36"/>
      <c r="QNO14" s="36"/>
      <c r="QNP14" s="36"/>
      <c r="QNQ14" s="36"/>
      <c r="QNR14" s="36"/>
      <c r="QNS14" s="36"/>
      <c r="QNT14" s="36"/>
      <c r="QNU14" s="36"/>
      <c r="QNV14" s="36"/>
      <c r="QNW14" s="36"/>
      <c r="QNX14" s="36"/>
      <c r="QNY14" s="36"/>
      <c r="QNZ14" s="36"/>
      <c r="QOA14" s="36"/>
      <c r="QOB14" s="36"/>
      <c r="QOC14" s="36"/>
      <c r="QOD14" s="36"/>
      <c r="QOE14" s="36"/>
      <c r="QOF14" s="36"/>
      <c r="QOG14" s="36"/>
      <c r="QOH14" s="36"/>
      <c r="QOI14" s="36"/>
      <c r="QOJ14" s="36"/>
      <c r="QOK14" s="36"/>
      <c r="QOL14" s="36"/>
      <c r="QOM14" s="36"/>
      <c r="QON14" s="36"/>
      <c r="QOO14" s="36"/>
      <c r="QOP14" s="36"/>
      <c r="QOQ14" s="36"/>
      <c r="QOR14" s="36"/>
      <c r="QOS14" s="36"/>
      <c r="QOT14" s="36"/>
      <c r="QOU14" s="36"/>
      <c r="QOV14" s="36"/>
      <c r="QOW14" s="36"/>
      <c r="QOX14" s="36"/>
      <c r="QOY14" s="36"/>
      <c r="QOZ14" s="36"/>
      <c r="QPA14" s="36"/>
      <c r="QPB14" s="36"/>
      <c r="QPC14" s="36"/>
      <c r="QPD14" s="36"/>
      <c r="QPE14" s="36"/>
      <c r="QPF14" s="36"/>
      <c r="QPG14" s="36"/>
      <c r="QPH14" s="36"/>
      <c r="QPI14" s="36"/>
      <c r="QPJ14" s="36"/>
      <c r="QPK14" s="36"/>
      <c r="QPL14" s="36"/>
      <c r="QPM14" s="36"/>
      <c r="QPN14" s="36"/>
      <c r="QPO14" s="36"/>
      <c r="QPP14" s="36"/>
      <c r="QPQ14" s="36"/>
      <c r="QPR14" s="36"/>
      <c r="QPS14" s="36"/>
      <c r="QPT14" s="36"/>
      <c r="QPU14" s="36"/>
      <c r="QPV14" s="36"/>
      <c r="QPW14" s="36"/>
      <c r="QPX14" s="36"/>
      <c r="QPY14" s="36"/>
      <c r="QPZ14" s="36"/>
      <c r="QQA14" s="36"/>
      <c r="QQB14" s="36"/>
      <c r="QQC14" s="36"/>
      <c r="QQD14" s="36"/>
      <c r="QQE14" s="36"/>
      <c r="QQF14" s="36"/>
      <c r="QQG14" s="36"/>
      <c r="QQH14" s="36"/>
      <c r="QQI14" s="36"/>
      <c r="QQJ14" s="36"/>
      <c r="QQK14" s="36"/>
      <c r="QQL14" s="36"/>
      <c r="QQM14" s="36"/>
      <c r="QQN14" s="36"/>
      <c r="QQO14" s="36"/>
      <c r="QQP14" s="36"/>
      <c r="QQQ14" s="36"/>
      <c r="QQR14" s="36"/>
      <c r="QQS14" s="36"/>
      <c r="QQT14" s="36"/>
      <c r="QQU14" s="36"/>
      <c r="QQV14" s="36"/>
      <c r="QQW14" s="36"/>
      <c r="QQX14" s="36"/>
      <c r="QQY14" s="36"/>
      <c r="QQZ14" s="36"/>
      <c r="QRA14" s="36"/>
      <c r="QRB14" s="36"/>
      <c r="QRC14" s="36"/>
      <c r="QRD14" s="36"/>
      <c r="QRE14" s="36"/>
      <c r="QRF14" s="36"/>
      <c r="QRG14" s="36"/>
      <c r="QRH14" s="36"/>
      <c r="QRI14" s="36"/>
      <c r="QRJ14" s="36"/>
      <c r="QRK14" s="36"/>
      <c r="QRL14" s="36"/>
      <c r="QRM14" s="36"/>
      <c r="QRN14" s="36"/>
      <c r="QRO14" s="36"/>
      <c r="QRP14" s="36"/>
      <c r="QRQ14" s="36"/>
      <c r="QRR14" s="36"/>
      <c r="QRS14" s="36"/>
      <c r="QRT14" s="36"/>
      <c r="QRU14" s="36"/>
      <c r="QRV14" s="36"/>
      <c r="QRW14" s="36"/>
      <c r="QRX14" s="36"/>
      <c r="QRY14" s="36"/>
      <c r="QRZ14" s="36"/>
      <c r="QSA14" s="36"/>
      <c r="QSB14" s="36"/>
      <c r="QSC14" s="36"/>
      <c r="QSD14" s="36"/>
      <c r="QSE14" s="36"/>
      <c r="QSF14" s="36"/>
      <c r="QSG14" s="36"/>
      <c r="QSH14" s="36"/>
      <c r="QSI14" s="36"/>
      <c r="QSJ14" s="36"/>
      <c r="QSK14" s="36"/>
      <c r="QSL14" s="36"/>
      <c r="QSM14" s="36"/>
      <c r="QSN14" s="36"/>
      <c r="QSO14" s="36"/>
      <c r="QSP14" s="36"/>
      <c r="QSQ14" s="36"/>
      <c r="QSR14" s="36"/>
      <c r="QSS14" s="36"/>
      <c r="QST14" s="36"/>
      <c r="QSU14" s="36"/>
      <c r="QSV14" s="36"/>
      <c r="QSW14" s="36"/>
      <c r="QSX14" s="36"/>
      <c r="QSY14" s="36"/>
      <c r="QSZ14" s="36"/>
      <c r="QTA14" s="36"/>
      <c r="QTB14" s="36"/>
      <c r="QTC14" s="36"/>
      <c r="QTD14" s="36"/>
      <c r="QTE14" s="36"/>
      <c r="QTF14" s="36"/>
      <c r="QTG14" s="36"/>
      <c r="QTH14" s="36"/>
      <c r="QTI14" s="36"/>
      <c r="QTJ14" s="36"/>
      <c r="QTK14" s="36"/>
      <c r="QTL14" s="36"/>
      <c r="QTM14" s="36"/>
      <c r="QTN14" s="36"/>
      <c r="QTO14" s="36"/>
      <c r="QTP14" s="36"/>
      <c r="QTQ14" s="36"/>
      <c r="QTR14" s="36"/>
      <c r="QTS14" s="36"/>
      <c r="QTT14" s="36"/>
      <c r="QTU14" s="36"/>
      <c r="QTV14" s="36"/>
      <c r="QTW14" s="36"/>
      <c r="QTX14" s="36"/>
      <c r="QTY14" s="36"/>
      <c r="QTZ14" s="36"/>
      <c r="QUA14" s="36"/>
      <c r="QUB14" s="36"/>
      <c r="QUC14" s="36"/>
      <c r="QUD14" s="36"/>
      <c r="QUE14" s="36"/>
      <c r="QUF14" s="36"/>
      <c r="QUG14" s="36"/>
      <c r="QUH14" s="36"/>
      <c r="QUI14" s="36"/>
      <c r="QUJ14" s="36"/>
      <c r="QUK14" s="36"/>
      <c r="QUL14" s="36"/>
      <c r="QUM14" s="36"/>
      <c r="QUN14" s="36"/>
      <c r="QUO14" s="36"/>
      <c r="QUP14" s="36"/>
      <c r="QUQ14" s="36"/>
      <c r="QUR14" s="36"/>
      <c r="QUS14" s="36"/>
      <c r="QUT14" s="36"/>
      <c r="QUU14" s="36"/>
      <c r="QUV14" s="36"/>
      <c r="QUW14" s="36"/>
      <c r="QUX14" s="36"/>
      <c r="QUY14" s="36"/>
      <c r="QUZ14" s="36"/>
      <c r="QVA14" s="36"/>
      <c r="QVB14" s="36"/>
      <c r="QVC14" s="36"/>
      <c r="QVD14" s="36"/>
      <c r="QVE14" s="36"/>
      <c r="QVF14" s="36"/>
      <c r="QVG14" s="36"/>
      <c r="QVH14" s="36"/>
      <c r="QVI14" s="36"/>
      <c r="QVJ14" s="36"/>
      <c r="QVK14" s="36"/>
      <c r="QVL14" s="36"/>
      <c r="QVM14" s="36"/>
      <c r="QVN14" s="36"/>
      <c r="QVO14" s="36"/>
      <c r="QVP14" s="36"/>
      <c r="QVQ14" s="36"/>
      <c r="QVR14" s="36"/>
      <c r="QVS14" s="36"/>
      <c r="QVT14" s="36"/>
      <c r="QVU14" s="36"/>
      <c r="QVV14" s="36"/>
      <c r="QVW14" s="36"/>
      <c r="QVX14" s="36"/>
      <c r="QVY14" s="36"/>
      <c r="QVZ14" s="36"/>
      <c r="QWA14" s="36"/>
      <c r="QWB14" s="36"/>
      <c r="QWC14" s="36"/>
      <c r="QWD14" s="36"/>
      <c r="QWE14" s="36"/>
      <c r="QWF14" s="36"/>
      <c r="QWG14" s="36"/>
      <c r="QWH14" s="36"/>
      <c r="QWI14" s="36"/>
      <c r="QWJ14" s="36"/>
      <c r="QWK14" s="36"/>
      <c r="QWL14" s="36"/>
      <c r="QWM14" s="36"/>
      <c r="QWN14" s="36"/>
      <c r="QWO14" s="36"/>
      <c r="QWP14" s="36"/>
      <c r="QWQ14" s="36"/>
      <c r="QWR14" s="36"/>
      <c r="QWS14" s="36"/>
      <c r="QWT14" s="36"/>
      <c r="QWU14" s="36"/>
      <c r="QWV14" s="36"/>
      <c r="QWW14" s="36"/>
      <c r="QWX14" s="36"/>
      <c r="QWY14" s="36"/>
      <c r="QWZ14" s="36"/>
      <c r="QXA14" s="36"/>
      <c r="QXB14" s="36"/>
      <c r="QXC14" s="36"/>
      <c r="QXD14" s="36"/>
      <c r="QXE14" s="36"/>
      <c r="QXF14" s="36"/>
      <c r="QXG14" s="36"/>
      <c r="QXH14" s="36"/>
      <c r="QXI14" s="36"/>
      <c r="QXJ14" s="36"/>
      <c r="QXK14" s="36"/>
      <c r="QXL14" s="36"/>
      <c r="QXM14" s="36"/>
      <c r="QXN14" s="36"/>
      <c r="QXO14" s="36"/>
      <c r="QXP14" s="36"/>
      <c r="QXQ14" s="36"/>
      <c r="QXR14" s="36"/>
      <c r="QXS14" s="36"/>
      <c r="QXT14" s="36"/>
      <c r="QXU14" s="36"/>
      <c r="QXV14" s="36"/>
      <c r="QXW14" s="36"/>
      <c r="QXX14" s="36"/>
      <c r="QXY14" s="36"/>
      <c r="QXZ14" s="36"/>
      <c r="QYA14" s="36"/>
      <c r="QYB14" s="36"/>
      <c r="QYC14" s="36"/>
      <c r="QYD14" s="36"/>
      <c r="QYE14" s="36"/>
      <c r="QYF14" s="36"/>
      <c r="QYG14" s="36"/>
      <c r="QYH14" s="36"/>
      <c r="QYI14" s="36"/>
      <c r="QYJ14" s="36"/>
      <c r="QYK14" s="36"/>
      <c r="QYL14" s="36"/>
      <c r="QYM14" s="36"/>
      <c r="QYN14" s="36"/>
      <c r="QYO14" s="36"/>
      <c r="QYP14" s="36"/>
      <c r="QYQ14" s="36"/>
      <c r="QYR14" s="36"/>
      <c r="QYS14" s="36"/>
      <c r="QYT14" s="36"/>
      <c r="QYU14" s="36"/>
      <c r="QYV14" s="36"/>
      <c r="QYW14" s="36"/>
      <c r="QYX14" s="36"/>
      <c r="QYY14" s="36"/>
      <c r="QYZ14" s="36"/>
      <c r="QZA14" s="36"/>
      <c r="QZB14" s="36"/>
      <c r="QZC14" s="36"/>
      <c r="QZD14" s="36"/>
      <c r="QZE14" s="36"/>
      <c r="QZF14" s="36"/>
      <c r="QZG14" s="36"/>
      <c r="QZH14" s="36"/>
      <c r="QZI14" s="36"/>
      <c r="QZJ14" s="36"/>
      <c r="QZK14" s="36"/>
      <c r="QZL14" s="36"/>
      <c r="QZM14" s="36"/>
      <c r="QZN14" s="36"/>
      <c r="QZO14" s="36"/>
      <c r="QZP14" s="36"/>
      <c r="QZQ14" s="36"/>
      <c r="QZR14" s="36"/>
      <c r="QZS14" s="36"/>
      <c r="QZT14" s="36"/>
      <c r="QZU14" s="36"/>
      <c r="QZV14" s="36"/>
      <c r="QZW14" s="36"/>
      <c r="QZX14" s="36"/>
      <c r="QZY14" s="36"/>
      <c r="QZZ14" s="36"/>
      <c r="RAA14" s="36"/>
      <c r="RAB14" s="36"/>
      <c r="RAC14" s="36"/>
      <c r="RAD14" s="36"/>
      <c r="RAE14" s="36"/>
      <c r="RAF14" s="36"/>
      <c r="RAG14" s="36"/>
      <c r="RAH14" s="36"/>
      <c r="RAI14" s="36"/>
      <c r="RAJ14" s="36"/>
      <c r="RAK14" s="36"/>
      <c r="RAL14" s="36"/>
      <c r="RAM14" s="36"/>
      <c r="RAN14" s="36"/>
      <c r="RAO14" s="36"/>
      <c r="RAP14" s="36"/>
      <c r="RAQ14" s="36"/>
      <c r="RAR14" s="36"/>
      <c r="RAS14" s="36"/>
      <c r="RAT14" s="36"/>
      <c r="RAU14" s="36"/>
      <c r="RAV14" s="36"/>
      <c r="RAW14" s="36"/>
      <c r="RAX14" s="36"/>
      <c r="RAY14" s="36"/>
      <c r="RAZ14" s="36"/>
      <c r="RBA14" s="36"/>
      <c r="RBB14" s="36"/>
      <c r="RBC14" s="36"/>
      <c r="RBD14" s="36"/>
      <c r="RBE14" s="36"/>
      <c r="RBF14" s="36"/>
      <c r="RBG14" s="36"/>
      <c r="RBH14" s="36"/>
      <c r="RBI14" s="36"/>
      <c r="RBJ14" s="36"/>
      <c r="RBK14" s="36"/>
      <c r="RBL14" s="36"/>
      <c r="RBM14" s="36"/>
      <c r="RBN14" s="36"/>
      <c r="RBO14" s="36"/>
      <c r="RBP14" s="36"/>
      <c r="RBQ14" s="36"/>
      <c r="RBR14" s="36"/>
      <c r="RBS14" s="36"/>
      <c r="RBT14" s="36"/>
      <c r="RBU14" s="36"/>
      <c r="RBV14" s="36"/>
      <c r="RBW14" s="36"/>
      <c r="RBX14" s="36"/>
      <c r="RBY14" s="36"/>
      <c r="RBZ14" s="36"/>
      <c r="RCA14" s="36"/>
      <c r="RCB14" s="36"/>
      <c r="RCC14" s="36"/>
      <c r="RCD14" s="36"/>
      <c r="RCE14" s="36"/>
      <c r="RCF14" s="36"/>
      <c r="RCG14" s="36"/>
      <c r="RCH14" s="36"/>
      <c r="RCI14" s="36"/>
      <c r="RCJ14" s="36"/>
      <c r="RCK14" s="36"/>
      <c r="RCL14" s="36"/>
      <c r="RCM14" s="36"/>
      <c r="RCN14" s="36"/>
      <c r="RCO14" s="36"/>
      <c r="RCP14" s="36"/>
      <c r="RCQ14" s="36"/>
      <c r="RCR14" s="36"/>
      <c r="RCS14" s="36"/>
      <c r="RCT14" s="36"/>
      <c r="RCU14" s="36"/>
      <c r="RCV14" s="36"/>
      <c r="RCW14" s="36"/>
      <c r="RCX14" s="36"/>
      <c r="RCY14" s="36"/>
      <c r="RCZ14" s="36"/>
      <c r="RDA14" s="36"/>
      <c r="RDB14" s="36"/>
      <c r="RDC14" s="36"/>
      <c r="RDD14" s="36"/>
      <c r="RDE14" s="36"/>
      <c r="RDF14" s="36"/>
      <c r="RDG14" s="36"/>
      <c r="RDH14" s="36"/>
      <c r="RDI14" s="36"/>
      <c r="RDJ14" s="36"/>
      <c r="RDK14" s="36"/>
      <c r="RDL14" s="36"/>
      <c r="RDM14" s="36"/>
      <c r="RDN14" s="36"/>
      <c r="RDO14" s="36"/>
      <c r="RDP14" s="36"/>
      <c r="RDQ14" s="36"/>
      <c r="RDR14" s="36"/>
      <c r="RDS14" s="36"/>
      <c r="RDT14" s="36"/>
      <c r="RDU14" s="36"/>
      <c r="RDV14" s="36"/>
      <c r="RDW14" s="36"/>
      <c r="RDX14" s="36"/>
      <c r="RDY14" s="36"/>
      <c r="RDZ14" s="36"/>
      <c r="REA14" s="36"/>
      <c r="REB14" s="36"/>
      <c r="REC14" s="36"/>
      <c r="RED14" s="36"/>
      <c r="REE14" s="36"/>
      <c r="REF14" s="36"/>
      <c r="REG14" s="36"/>
      <c r="REH14" s="36"/>
      <c r="REI14" s="36"/>
      <c r="REJ14" s="36"/>
      <c r="REK14" s="36"/>
      <c r="REL14" s="36"/>
      <c r="REM14" s="36"/>
      <c r="REN14" s="36"/>
      <c r="REO14" s="36"/>
      <c r="REP14" s="36"/>
      <c r="REQ14" s="36"/>
      <c r="RER14" s="36"/>
      <c r="RES14" s="36"/>
      <c r="RET14" s="36"/>
      <c r="REU14" s="36"/>
      <c r="REV14" s="36"/>
      <c r="REW14" s="36"/>
      <c r="REX14" s="36"/>
      <c r="REY14" s="36"/>
      <c r="REZ14" s="36"/>
      <c r="RFA14" s="36"/>
      <c r="RFB14" s="36"/>
      <c r="RFC14" s="36"/>
      <c r="RFD14" s="36"/>
      <c r="RFE14" s="36"/>
      <c r="RFF14" s="36"/>
      <c r="RFG14" s="36"/>
      <c r="RFH14" s="36"/>
      <c r="RFI14" s="36"/>
      <c r="RFJ14" s="36"/>
      <c r="RFK14" s="36"/>
      <c r="RFL14" s="36"/>
      <c r="RFM14" s="36"/>
      <c r="RFN14" s="36"/>
      <c r="RFO14" s="36"/>
      <c r="RFP14" s="36"/>
      <c r="RFQ14" s="36"/>
      <c r="RFR14" s="36"/>
      <c r="RFS14" s="36"/>
      <c r="RFT14" s="36"/>
      <c r="RFU14" s="36"/>
      <c r="RFV14" s="36"/>
      <c r="RFW14" s="36"/>
      <c r="RFX14" s="36"/>
      <c r="RFY14" s="36"/>
      <c r="RFZ14" s="36"/>
      <c r="RGA14" s="36"/>
      <c r="RGB14" s="36"/>
      <c r="RGC14" s="36"/>
      <c r="RGD14" s="36"/>
      <c r="RGE14" s="36"/>
      <c r="RGF14" s="36"/>
      <c r="RGG14" s="36"/>
      <c r="RGH14" s="36"/>
      <c r="RGI14" s="36"/>
      <c r="RGJ14" s="36"/>
      <c r="RGK14" s="36"/>
      <c r="RGL14" s="36"/>
      <c r="RGM14" s="36"/>
      <c r="RGN14" s="36"/>
      <c r="RGO14" s="36"/>
      <c r="RGP14" s="36"/>
      <c r="RGQ14" s="36"/>
      <c r="RGR14" s="36"/>
      <c r="RGS14" s="36"/>
      <c r="RGT14" s="36"/>
      <c r="RGU14" s="36"/>
      <c r="RGV14" s="36"/>
      <c r="RGW14" s="36"/>
      <c r="RGX14" s="36"/>
      <c r="RGY14" s="36"/>
      <c r="RGZ14" s="36"/>
      <c r="RHA14" s="36"/>
      <c r="RHB14" s="36"/>
      <c r="RHC14" s="36"/>
      <c r="RHD14" s="36"/>
      <c r="RHE14" s="36"/>
      <c r="RHF14" s="36"/>
      <c r="RHG14" s="36"/>
      <c r="RHH14" s="36"/>
      <c r="RHI14" s="36"/>
      <c r="RHJ14" s="36"/>
      <c r="RHK14" s="36"/>
      <c r="RHL14" s="36"/>
      <c r="RHM14" s="36"/>
      <c r="RHN14" s="36"/>
      <c r="RHO14" s="36"/>
      <c r="RHP14" s="36"/>
      <c r="RHQ14" s="36"/>
      <c r="RHR14" s="36"/>
      <c r="RHS14" s="36"/>
      <c r="RHT14" s="36"/>
      <c r="RHU14" s="36"/>
      <c r="RHV14" s="36"/>
      <c r="RHW14" s="36"/>
      <c r="RHX14" s="36"/>
      <c r="RHY14" s="36"/>
      <c r="RHZ14" s="36"/>
      <c r="RIA14" s="36"/>
      <c r="RIB14" s="36"/>
      <c r="RIC14" s="36"/>
      <c r="RID14" s="36"/>
      <c r="RIE14" s="36"/>
      <c r="RIF14" s="36"/>
      <c r="RIG14" s="36"/>
      <c r="RIH14" s="36"/>
      <c r="RII14" s="36"/>
      <c r="RIJ14" s="36"/>
      <c r="RIK14" s="36"/>
      <c r="RIL14" s="36"/>
      <c r="RIM14" s="36"/>
      <c r="RIN14" s="36"/>
      <c r="RIO14" s="36"/>
      <c r="RIP14" s="36"/>
      <c r="RIQ14" s="36"/>
      <c r="RIR14" s="36"/>
      <c r="RIS14" s="36"/>
      <c r="RIT14" s="36"/>
      <c r="RIU14" s="36"/>
      <c r="RIV14" s="36"/>
      <c r="RIW14" s="36"/>
      <c r="RIX14" s="36"/>
      <c r="RIY14" s="36"/>
      <c r="RIZ14" s="36"/>
      <c r="RJA14" s="36"/>
      <c r="RJB14" s="36"/>
      <c r="RJC14" s="36"/>
      <c r="RJD14" s="36"/>
      <c r="RJE14" s="36"/>
      <c r="RJF14" s="36"/>
      <c r="RJG14" s="36"/>
      <c r="RJH14" s="36"/>
      <c r="RJI14" s="36"/>
      <c r="RJJ14" s="36"/>
      <c r="RJK14" s="36"/>
      <c r="RJL14" s="36"/>
      <c r="RJM14" s="36"/>
      <c r="RJN14" s="36"/>
      <c r="RJO14" s="36"/>
      <c r="RJP14" s="36"/>
      <c r="RJQ14" s="36"/>
      <c r="RJR14" s="36"/>
      <c r="RJS14" s="36"/>
      <c r="RJT14" s="36"/>
      <c r="RJU14" s="36"/>
      <c r="RJV14" s="36"/>
      <c r="RJW14" s="36"/>
      <c r="RJX14" s="36"/>
      <c r="RJY14" s="36"/>
      <c r="RJZ14" s="36"/>
      <c r="RKA14" s="36"/>
      <c r="RKB14" s="36"/>
      <c r="RKC14" s="36"/>
      <c r="RKD14" s="36"/>
      <c r="RKE14" s="36"/>
      <c r="RKF14" s="36"/>
      <c r="RKG14" s="36"/>
      <c r="RKH14" s="36"/>
      <c r="RKI14" s="36"/>
      <c r="RKJ14" s="36"/>
      <c r="RKK14" s="36"/>
      <c r="RKL14" s="36"/>
      <c r="RKM14" s="36"/>
      <c r="RKN14" s="36"/>
      <c r="RKO14" s="36"/>
      <c r="RKP14" s="36"/>
      <c r="RKQ14" s="36"/>
      <c r="RKR14" s="36"/>
      <c r="RKS14" s="36"/>
      <c r="RKT14" s="36"/>
      <c r="RKU14" s="36"/>
      <c r="RKV14" s="36"/>
      <c r="RKW14" s="36"/>
      <c r="RKX14" s="36"/>
      <c r="RKY14" s="36"/>
      <c r="RKZ14" s="36"/>
      <c r="RLA14" s="36"/>
      <c r="RLB14" s="36"/>
      <c r="RLC14" s="36"/>
      <c r="RLD14" s="36"/>
      <c r="RLE14" s="36"/>
      <c r="RLF14" s="36"/>
      <c r="RLG14" s="36"/>
      <c r="RLH14" s="36"/>
      <c r="RLI14" s="36"/>
      <c r="RLJ14" s="36"/>
      <c r="RLK14" s="36"/>
      <c r="RLL14" s="36"/>
      <c r="RLM14" s="36"/>
      <c r="RLN14" s="36"/>
      <c r="RLO14" s="36"/>
      <c r="RLP14" s="36"/>
      <c r="RLQ14" s="36"/>
      <c r="RLR14" s="36"/>
      <c r="RLS14" s="36"/>
      <c r="RLT14" s="36"/>
      <c r="RLU14" s="36"/>
      <c r="RLV14" s="36"/>
      <c r="RLW14" s="36"/>
      <c r="RLX14" s="36"/>
      <c r="RLY14" s="36"/>
      <c r="RLZ14" s="36"/>
      <c r="RMA14" s="36"/>
      <c r="RMB14" s="36"/>
      <c r="RMC14" s="36"/>
      <c r="RMD14" s="36"/>
      <c r="RME14" s="36"/>
      <c r="RMF14" s="36"/>
      <c r="RMG14" s="36"/>
      <c r="RMH14" s="36"/>
      <c r="RMI14" s="36"/>
      <c r="RMJ14" s="36"/>
      <c r="RMK14" s="36"/>
      <c r="RML14" s="36"/>
      <c r="RMM14" s="36"/>
      <c r="RMN14" s="36"/>
      <c r="RMO14" s="36"/>
      <c r="RMP14" s="36"/>
      <c r="RMQ14" s="36"/>
      <c r="RMR14" s="36"/>
      <c r="RMS14" s="36"/>
      <c r="RMT14" s="36"/>
      <c r="RMU14" s="36"/>
      <c r="RMV14" s="36"/>
      <c r="RMW14" s="36"/>
      <c r="RMX14" s="36"/>
      <c r="RMY14" s="36"/>
      <c r="RMZ14" s="36"/>
      <c r="RNA14" s="36"/>
      <c r="RNB14" s="36"/>
      <c r="RNC14" s="36"/>
      <c r="RND14" s="36"/>
      <c r="RNE14" s="36"/>
      <c r="RNF14" s="36"/>
      <c r="RNG14" s="36"/>
      <c r="RNH14" s="36"/>
      <c r="RNI14" s="36"/>
      <c r="RNJ14" s="36"/>
      <c r="RNK14" s="36"/>
      <c r="RNL14" s="36"/>
      <c r="RNM14" s="36"/>
      <c r="RNN14" s="36"/>
      <c r="RNO14" s="36"/>
      <c r="RNP14" s="36"/>
      <c r="RNQ14" s="36"/>
      <c r="RNR14" s="36"/>
      <c r="RNS14" s="36"/>
      <c r="RNT14" s="36"/>
      <c r="RNU14" s="36"/>
      <c r="RNV14" s="36"/>
      <c r="RNW14" s="36"/>
      <c r="RNX14" s="36"/>
      <c r="RNY14" s="36"/>
      <c r="RNZ14" s="36"/>
      <c r="ROA14" s="36"/>
      <c r="ROB14" s="36"/>
      <c r="ROC14" s="36"/>
      <c r="ROD14" s="36"/>
      <c r="ROE14" s="36"/>
      <c r="ROF14" s="36"/>
      <c r="ROG14" s="36"/>
      <c r="ROH14" s="36"/>
      <c r="ROI14" s="36"/>
      <c r="ROJ14" s="36"/>
      <c r="ROK14" s="36"/>
      <c r="ROL14" s="36"/>
      <c r="ROM14" s="36"/>
      <c r="RON14" s="36"/>
      <c r="ROO14" s="36"/>
      <c r="ROP14" s="36"/>
      <c r="ROQ14" s="36"/>
      <c r="ROR14" s="36"/>
      <c r="ROS14" s="36"/>
      <c r="ROT14" s="36"/>
      <c r="ROU14" s="36"/>
      <c r="ROV14" s="36"/>
      <c r="ROW14" s="36"/>
      <c r="ROX14" s="36"/>
      <c r="ROY14" s="36"/>
      <c r="ROZ14" s="36"/>
      <c r="RPA14" s="36"/>
      <c r="RPB14" s="36"/>
      <c r="RPC14" s="36"/>
      <c r="RPD14" s="36"/>
      <c r="RPE14" s="36"/>
      <c r="RPF14" s="36"/>
      <c r="RPG14" s="36"/>
      <c r="RPH14" s="36"/>
      <c r="RPI14" s="36"/>
      <c r="RPJ14" s="36"/>
      <c r="RPK14" s="36"/>
      <c r="RPL14" s="36"/>
      <c r="RPM14" s="36"/>
      <c r="RPN14" s="36"/>
      <c r="RPO14" s="36"/>
      <c r="RPP14" s="36"/>
      <c r="RPQ14" s="36"/>
      <c r="RPR14" s="36"/>
      <c r="RPS14" s="36"/>
      <c r="RPT14" s="36"/>
      <c r="RPU14" s="36"/>
      <c r="RPV14" s="36"/>
      <c r="RPW14" s="36"/>
      <c r="RPX14" s="36"/>
      <c r="RPY14" s="36"/>
      <c r="RPZ14" s="36"/>
      <c r="RQA14" s="36"/>
      <c r="RQB14" s="36"/>
      <c r="RQC14" s="36"/>
      <c r="RQD14" s="36"/>
      <c r="RQE14" s="36"/>
      <c r="RQF14" s="36"/>
      <c r="RQG14" s="36"/>
      <c r="RQH14" s="36"/>
      <c r="RQI14" s="36"/>
      <c r="RQJ14" s="36"/>
      <c r="RQK14" s="36"/>
      <c r="RQL14" s="36"/>
      <c r="RQM14" s="36"/>
      <c r="RQN14" s="36"/>
      <c r="RQO14" s="36"/>
      <c r="RQP14" s="36"/>
      <c r="RQQ14" s="36"/>
      <c r="RQR14" s="36"/>
      <c r="RQS14" s="36"/>
      <c r="RQT14" s="36"/>
      <c r="RQU14" s="36"/>
      <c r="RQV14" s="36"/>
      <c r="RQW14" s="36"/>
      <c r="RQX14" s="36"/>
      <c r="RQY14" s="36"/>
      <c r="RQZ14" s="36"/>
      <c r="RRA14" s="36"/>
      <c r="RRB14" s="36"/>
      <c r="RRC14" s="36"/>
      <c r="RRD14" s="36"/>
      <c r="RRE14" s="36"/>
      <c r="RRF14" s="36"/>
      <c r="RRG14" s="36"/>
      <c r="RRH14" s="36"/>
      <c r="RRI14" s="36"/>
      <c r="RRJ14" s="36"/>
      <c r="RRK14" s="36"/>
      <c r="RRL14" s="36"/>
      <c r="RRM14" s="36"/>
      <c r="RRN14" s="36"/>
      <c r="RRO14" s="36"/>
      <c r="RRP14" s="36"/>
      <c r="RRQ14" s="36"/>
      <c r="RRR14" s="36"/>
      <c r="RRS14" s="36"/>
      <c r="RRT14" s="36"/>
      <c r="RRU14" s="36"/>
      <c r="RRV14" s="36"/>
      <c r="RRW14" s="36"/>
      <c r="RRX14" s="36"/>
      <c r="RRY14" s="36"/>
      <c r="RRZ14" s="36"/>
      <c r="RSA14" s="36"/>
      <c r="RSB14" s="36"/>
      <c r="RSC14" s="36"/>
      <c r="RSD14" s="36"/>
      <c r="RSE14" s="36"/>
      <c r="RSF14" s="36"/>
      <c r="RSG14" s="36"/>
      <c r="RSH14" s="36"/>
      <c r="RSI14" s="36"/>
      <c r="RSJ14" s="36"/>
      <c r="RSK14" s="36"/>
      <c r="RSL14" s="36"/>
      <c r="RSM14" s="36"/>
      <c r="RSN14" s="36"/>
      <c r="RSO14" s="36"/>
      <c r="RSP14" s="36"/>
      <c r="RSQ14" s="36"/>
      <c r="RSR14" s="36"/>
      <c r="RSS14" s="36"/>
      <c r="RST14" s="36"/>
      <c r="RSU14" s="36"/>
      <c r="RSV14" s="36"/>
      <c r="RSW14" s="36"/>
      <c r="RSX14" s="36"/>
      <c r="RSY14" s="36"/>
      <c r="RSZ14" s="36"/>
      <c r="RTA14" s="36"/>
      <c r="RTB14" s="36"/>
      <c r="RTC14" s="36"/>
      <c r="RTD14" s="36"/>
      <c r="RTE14" s="36"/>
      <c r="RTF14" s="36"/>
      <c r="RTG14" s="36"/>
      <c r="RTH14" s="36"/>
      <c r="RTI14" s="36"/>
      <c r="RTJ14" s="36"/>
      <c r="RTK14" s="36"/>
      <c r="RTL14" s="36"/>
      <c r="RTM14" s="36"/>
      <c r="RTN14" s="36"/>
      <c r="RTO14" s="36"/>
      <c r="RTP14" s="36"/>
      <c r="RTQ14" s="36"/>
      <c r="RTR14" s="36"/>
      <c r="RTS14" s="36"/>
      <c r="RTT14" s="36"/>
      <c r="RTU14" s="36"/>
      <c r="RTV14" s="36"/>
      <c r="RTW14" s="36"/>
      <c r="RTX14" s="36"/>
      <c r="RTY14" s="36"/>
      <c r="RTZ14" s="36"/>
      <c r="RUA14" s="36"/>
      <c r="RUB14" s="36"/>
      <c r="RUC14" s="36"/>
      <c r="RUD14" s="36"/>
      <c r="RUE14" s="36"/>
      <c r="RUF14" s="36"/>
      <c r="RUG14" s="36"/>
      <c r="RUH14" s="36"/>
      <c r="RUI14" s="36"/>
      <c r="RUJ14" s="36"/>
      <c r="RUK14" s="36"/>
      <c r="RUL14" s="36"/>
      <c r="RUM14" s="36"/>
      <c r="RUN14" s="36"/>
      <c r="RUO14" s="36"/>
      <c r="RUP14" s="36"/>
      <c r="RUQ14" s="36"/>
      <c r="RUR14" s="36"/>
      <c r="RUS14" s="36"/>
      <c r="RUT14" s="36"/>
      <c r="RUU14" s="36"/>
      <c r="RUV14" s="36"/>
      <c r="RUW14" s="36"/>
      <c r="RUX14" s="36"/>
      <c r="RUY14" s="36"/>
      <c r="RUZ14" s="36"/>
      <c r="RVA14" s="36"/>
      <c r="RVB14" s="36"/>
      <c r="RVC14" s="36"/>
      <c r="RVD14" s="36"/>
      <c r="RVE14" s="36"/>
      <c r="RVF14" s="36"/>
      <c r="RVG14" s="36"/>
      <c r="RVH14" s="36"/>
      <c r="RVI14" s="36"/>
      <c r="RVJ14" s="36"/>
      <c r="RVK14" s="36"/>
      <c r="RVL14" s="36"/>
      <c r="RVM14" s="36"/>
      <c r="RVN14" s="36"/>
      <c r="RVO14" s="36"/>
      <c r="RVP14" s="36"/>
      <c r="RVQ14" s="36"/>
      <c r="RVR14" s="36"/>
      <c r="RVS14" s="36"/>
      <c r="RVT14" s="36"/>
      <c r="RVU14" s="36"/>
      <c r="RVV14" s="36"/>
      <c r="RVW14" s="36"/>
      <c r="RVX14" s="36"/>
      <c r="RVY14" s="36"/>
      <c r="RVZ14" s="36"/>
      <c r="RWA14" s="36"/>
      <c r="RWB14" s="36"/>
      <c r="RWC14" s="36"/>
      <c r="RWD14" s="36"/>
      <c r="RWE14" s="36"/>
      <c r="RWF14" s="36"/>
      <c r="RWG14" s="36"/>
      <c r="RWH14" s="36"/>
      <c r="RWI14" s="36"/>
      <c r="RWJ14" s="36"/>
      <c r="RWK14" s="36"/>
      <c r="RWL14" s="36"/>
      <c r="RWM14" s="36"/>
      <c r="RWN14" s="36"/>
      <c r="RWO14" s="36"/>
      <c r="RWP14" s="36"/>
      <c r="RWQ14" s="36"/>
      <c r="RWR14" s="36"/>
      <c r="RWS14" s="36"/>
      <c r="RWT14" s="36"/>
      <c r="RWU14" s="36"/>
      <c r="RWV14" s="36"/>
      <c r="RWW14" s="36"/>
      <c r="RWX14" s="36"/>
      <c r="RWY14" s="36"/>
      <c r="RWZ14" s="36"/>
      <c r="RXA14" s="36"/>
      <c r="RXB14" s="36"/>
      <c r="RXC14" s="36"/>
      <c r="RXD14" s="36"/>
      <c r="RXE14" s="36"/>
      <c r="RXF14" s="36"/>
      <c r="RXG14" s="36"/>
      <c r="RXH14" s="36"/>
      <c r="RXI14" s="36"/>
      <c r="RXJ14" s="36"/>
      <c r="RXK14" s="36"/>
      <c r="RXL14" s="36"/>
      <c r="RXM14" s="36"/>
      <c r="RXN14" s="36"/>
      <c r="RXO14" s="36"/>
      <c r="RXP14" s="36"/>
      <c r="RXQ14" s="36"/>
      <c r="RXR14" s="36"/>
      <c r="RXS14" s="36"/>
      <c r="RXT14" s="36"/>
      <c r="RXU14" s="36"/>
      <c r="RXV14" s="36"/>
      <c r="RXW14" s="36"/>
      <c r="RXX14" s="36"/>
      <c r="RXY14" s="36"/>
      <c r="RXZ14" s="36"/>
      <c r="RYA14" s="36"/>
      <c r="RYB14" s="36"/>
      <c r="RYC14" s="36"/>
      <c r="RYD14" s="36"/>
      <c r="RYE14" s="36"/>
      <c r="RYF14" s="36"/>
      <c r="RYG14" s="36"/>
      <c r="RYH14" s="36"/>
      <c r="RYI14" s="36"/>
      <c r="RYJ14" s="36"/>
      <c r="RYK14" s="36"/>
      <c r="RYL14" s="36"/>
      <c r="RYM14" s="36"/>
      <c r="RYN14" s="36"/>
      <c r="RYO14" s="36"/>
      <c r="RYP14" s="36"/>
      <c r="RYQ14" s="36"/>
      <c r="RYR14" s="36"/>
      <c r="RYS14" s="36"/>
      <c r="RYT14" s="36"/>
      <c r="RYU14" s="36"/>
      <c r="RYV14" s="36"/>
      <c r="RYW14" s="36"/>
      <c r="RYX14" s="36"/>
      <c r="RYY14" s="36"/>
      <c r="RYZ14" s="36"/>
      <c r="RZA14" s="36"/>
      <c r="RZB14" s="36"/>
      <c r="RZC14" s="36"/>
      <c r="RZD14" s="36"/>
      <c r="RZE14" s="36"/>
      <c r="RZF14" s="36"/>
      <c r="RZG14" s="36"/>
      <c r="RZH14" s="36"/>
      <c r="RZI14" s="36"/>
      <c r="RZJ14" s="36"/>
      <c r="RZK14" s="36"/>
      <c r="RZL14" s="36"/>
      <c r="RZM14" s="36"/>
      <c r="RZN14" s="36"/>
      <c r="RZO14" s="36"/>
      <c r="RZP14" s="36"/>
      <c r="RZQ14" s="36"/>
      <c r="RZR14" s="36"/>
      <c r="RZS14" s="36"/>
      <c r="RZT14" s="36"/>
      <c r="RZU14" s="36"/>
      <c r="RZV14" s="36"/>
      <c r="RZW14" s="36"/>
      <c r="RZX14" s="36"/>
      <c r="RZY14" s="36"/>
      <c r="RZZ14" s="36"/>
      <c r="SAA14" s="36"/>
      <c r="SAB14" s="36"/>
      <c r="SAC14" s="36"/>
      <c r="SAD14" s="36"/>
      <c r="SAE14" s="36"/>
      <c r="SAF14" s="36"/>
      <c r="SAG14" s="36"/>
      <c r="SAH14" s="36"/>
      <c r="SAI14" s="36"/>
      <c r="SAJ14" s="36"/>
      <c r="SAK14" s="36"/>
      <c r="SAL14" s="36"/>
      <c r="SAM14" s="36"/>
      <c r="SAN14" s="36"/>
      <c r="SAO14" s="36"/>
      <c r="SAP14" s="36"/>
      <c r="SAQ14" s="36"/>
      <c r="SAR14" s="36"/>
      <c r="SAS14" s="36"/>
      <c r="SAT14" s="36"/>
      <c r="SAU14" s="36"/>
      <c r="SAV14" s="36"/>
      <c r="SAW14" s="36"/>
      <c r="SAX14" s="36"/>
      <c r="SAY14" s="36"/>
      <c r="SAZ14" s="36"/>
      <c r="SBA14" s="36"/>
      <c r="SBB14" s="36"/>
      <c r="SBC14" s="36"/>
      <c r="SBD14" s="36"/>
      <c r="SBE14" s="36"/>
      <c r="SBF14" s="36"/>
      <c r="SBG14" s="36"/>
      <c r="SBH14" s="36"/>
      <c r="SBI14" s="36"/>
      <c r="SBJ14" s="36"/>
      <c r="SBK14" s="36"/>
      <c r="SBL14" s="36"/>
      <c r="SBM14" s="36"/>
      <c r="SBN14" s="36"/>
      <c r="SBO14" s="36"/>
      <c r="SBP14" s="36"/>
      <c r="SBQ14" s="36"/>
      <c r="SBR14" s="36"/>
      <c r="SBS14" s="36"/>
      <c r="SBT14" s="36"/>
      <c r="SBU14" s="36"/>
      <c r="SBV14" s="36"/>
      <c r="SBW14" s="36"/>
      <c r="SBX14" s="36"/>
      <c r="SBY14" s="36"/>
      <c r="SBZ14" s="36"/>
      <c r="SCA14" s="36"/>
      <c r="SCB14" s="36"/>
      <c r="SCC14" s="36"/>
      <c r="SCD14" s="36"/>
      <c r="SCE14" s="36"/>
      <c r="SCF14" s="36"/>
      <c r="SCG14" s="36"/>
      <c r="SCH14" s="36"/>
      <c r="SCI14" s="36"/>
      <c r="SCJ14" s="36"/>
      <c r="SCK14" s="36"/>
      <c r="SCL14" s="36"/>
      <c r="SCM14" s="36"/>
      <c r="SCN14" s="36"/>
      <c r="SCO14" s="36"/>
      <c r="SCP14" s="36"/>
      <c r="SCQ14" s="36"/>
      <c r="SCR14" s="36"/>
      <c r="SCS14" s="36"/>
      <c r="SCT14" s="36"/>
      <c r="SCU14" s="36"/>
      <c r="SCV14" s="36"/>
      <c r="SCW14" s="36"/>
      <c r="SCX14" s="36"/>
      <c r="SCY14" s="36"/>
      <c r="SCZ14" s="36"/>
      <c r="SDA14" s="36"/>
      <c r="SDB14" s="36"/>
      <c r="SDC14" s="36"/>
      <c r="SDD14" s="36"/>
      <c r="SDE14" s="36"/>
      <c r="SDF14" s="36"/>
      <c r="SDG14" s="36"/>
      <c r="SDH14" s="36"/>
      <c r="SDI14" s="36"/>
      <c r="SDJ14" s="36"/>
      <c r="SDK14" s="36"/>
      <c r="SDL14" s="36"/>
      <c r="SDM14" s="36"/>
      <c r="SDN14" s="36"/>
      <c r="SDO14" s="36"/>
      <c r="SDP14" s="36"/>
      <c r="SDQ14" s="36"/>
      <c r="SDR14" s="36"/>
      <c r="SDS14" s="36"/>
      <c r="SDT14" s="36"/>
      <c r="SDU14" s="36"/>
      <c r="SDV14" s="36"/>
      <c r="SDW14" s="36"/>
      <c r="SDX14" s="36"/>
      <c r="SDY14" s="36"/>
      <c r="SDZ14" s="36"/>
      <c r="SEA14" s="36"/>
      <c r="SEB14" s="36"/>
      <c r="SEC14" s="36"/>
      <c r="SED14" s="36"/>
      <c r="SEE14" s="36"/>
      <c r="SEF14" s="36"/>
      <c r="SEG14" s="36"/>
      <c r="SEH14" s="36"/>
      <c r="SEI14" s="36"/>
      <c r="SEJ14" s="36"/>
      <c r="SEK14" s="36"/>
      <c r="SEL14" s="36"/>
      <c r="SEM14" s="36"/>
      <c r="SEN14" s="36"/>
      <c r="SEO14" s="36"/>
      <c r="SEP14" s="36"/>
      <c r="SEQ14" s="36"/>
      <c r="SER14" s="36"/>
      <c r="SES14" s="36"/>
      <c r="SET14" s="36"/>
      <c r="SEU14" s="36"/>
      <c r="SEV14" s="36"/>
      <c r="SEW14" s="36"/>
      <c r="SEX14" s="36"/>
      <c r="SEY14" s="36"/>
      <c r="SEZ14" s="36"/>
      <c r="SFA14" s="36"/>
      <c r="SFB14" s="36"/>
      <c r="SFC14" s="36"/>
      <c r="SFD14" s="36"/>
      <c r="SFE14" s="36"/>
      <c r="SFF14" s="36"/>
      <c r="SFG14" s="36"/>
      <c r="SFH14" s="36"/>
      <c r="SFI14" s="36"/>
      <c r="SFJ14" s="36"/>
      <c r="SFK14" s="36"/>
      <c r="SFL14" s="36"/>
      <c r="SFM14" s="36"/>
      <c r="SFN14" s="36"/>
      <c r="SFO14" s="36"/>
      <c r="SFP14" s="36"/>
      <c r="SFQ14" s="36"/>
      <c r="SFR14" s="36"/>
      <c r="SFS14" s="36"/>
      <c r="SFT14" s="36"/>
      <c r="SFU14" s="36"/>
      <c r="SFV14" s="36"/>
      <c r="SFW14" s="36"/>
      <c r="SFX14" s="36"/>
      <c r="SFY14" s="36"/>
      <c r="SFZ14" s="36"/>
      <c r="SGA14" s="36"/>
      <c r="SGB14" s="36"/>
      <c r="SGC14" s="36"/>
      <c r="SGD14" s="36"/>
      <c r="SGE14" s="36"/>
      <c r="SGF14" s="36"/>
      <c r="SGG14" s="36"/>
      <c r="SGH14" s="36"/>
      <c r="SGI14" s="36"/>
      <c r="SGJ14" s="36"/>
      <c r="SGK14" s="36"/>
      <c r="SGL14" s="36"/>
      <c r="SGM14" s="36"/>
      <c r="SGN14" s="36"/>
      <c r="SGO14" s="36"/>
      <c r="SGP14" s="36"/>
      <c r="SGQ14" s="36"/>
      <c r="SGR14" s="36"/>
      <c r="SGS14" s="36"/>
      <c r="SGT14" s="36"/>
      <c r="SGU14" s="36"/>
      <c r="SGV14" s="36"/>
      <c r="SGW14" s="36"/>
      <c r="SGX14" s="36"/>
      <c r="SGY14" s="36"/>
      <c r="SGZ14" s="36"/>
      <c r="SHA14" s="36"/>
      <c r="SHB14" s="36"/>
      <c r="SHC14" s="36"/>
      <c r="SHD14" s="36"/>
      <c r="SHE14" s="36"/>
      <c r="SHF14" s="36"/>
      <c r="SHG14" s="36"/>
      <c r="SHH14" s="36"/>
      <c r="SHI14" s="36"/>
      <c r="SHJ14" s="36"/>
      <c r="SHK14" s="36"/>
      <c r="SHL14" s="36"/>
      <c r="SHM14" s="36"/>
      <c r="SHN14" s="36"/>
      <c r="SHO14" s="36"/>
      <c r="SHP14" s="36"/>
      <c r="SHQ14" s="36"/>
      <c r="SHR14" s="36"/>
      <c r="SHS14" s="36"/>
      <c r="SHT14" s="36"/>
      <c r="SHU14" s="36"/>
      <c r="SHV14" s="36"/>
      <c r="SHW14" s="36"/>
      <c r="SHX14" s="36"/>
      <c r="SHY14" s="36"/>
      <c r="SHZ14" s="36"/>
      <c r="SIA14" s="36"/>
      <c r="SIB14" s="36"/>
      <c r="SIC14" s="36"/>
      <c r="SID14" s="36"/>
      <c r="SIE14" s="36"/>
      <c r="SIF14" s="36"/>
      <c r="SIG14" s="36"/>
      <c r="SIH14" s="36"/>
      <c r="SII14" s="36"/>
      <c r="SIJ14" s="36"/>
      <c r="SIK14" s="36"/>
      <c r="SIL14" s="36"/>
      <c r="SIM14" s="36"/>
      <c r="SIN14" s="36"/>
      <c r="SIO14" s="36"/>
      <c r="SIP14" s="36"/>
      <c r="SIQ14" s="36"/>
      <c r="SIR14" s="36"/>
      <c r="SIS14" s="36"/>
      <c r="SIT14" s="36"/>
      <c r="SIU14" s="36"/>
      <c r="SIV14" s="36"/>
      <c r="SIW14" s="36"/>
      <c r="SIX14" s="36"/>
      <c r="SIY14" s="36"/>
      <c r="SIZ14" s="36"/>
      <c r="SJA14" s="36"/>
      <c r="SJB14" s="36"/>
      <c r="SJC14" s="36"/>
      <c r="SJD14" s="36"/>
      <c r="SJE14" s="36"/>
      <c r="SJF14" s="36"/>
      <c r="SJG14" s="36"/>
      <c r="SJH14" s="36"/>
      <c r="SJI14" s="36"/>
      <c r="SJJ14" s="36"/>
      <c r="SJK14" s="36"/>
      <c r="SJL14" s="36"/>
      <c r="SJM14" s="36"/>
      <c r="SJN14" s="36"/>
      <c r="SJO14" s="36"/>
      <c r="SJP14" s="36"/>
      <c r="SJQ14" s="36"/>
      <c r="SJR14" s="36"/>
      <c r="SJS14" s="36"/>
      <c r="SJT14" s="36"/>
      <c r="SJU14" s="36"/>
      <c r="SJV14" s="36"/>
      <c r="SJW14" s="36"/>
      <c r="SJX14" s="36"/>
      <c r="SJY14" s="36"/>
      <c r="SJZ14" s="36"/>
      <c r="SKA14" s="36"/>
      <c r="SKB14" s="36"/>
      <c r="SKC14" s="36"/>
      <c r="SKD14" s="36"/>
      <c r="SKE14" s="36"/>
      <c r="SKF14" s="36"/>
      <c r="SKG14" s="36"/>
      <c r="SKH14" s="36"/>
      <c r="SKI14" s="36"/>
      <c r="SKJ14" s="36"/>
      <c r="SKK14" s="36"/>
      <c r="SKL14" s="36"/>
      <c r="SKM14" s="36"/>
      <c r="SKN14" s="36"/>
      <c r="SKO14" s="36"/>
      <c r="SKP14" s="36"/>
      <c r="SKQ14" s="36"/>
      <c r="SKR14" s="36"/>
      <c r="SKS14" s="36"/>
      <c r="SKT14" s="36"/>
      <c r="SKU14" s="36"/>
      <c r="SKV14" s="36"/>
      <c r="SKW14" s="36"/>
      <c r="SKX14" s="36"/>
      <c r="SKY14" s="36"/>
      <c r="SKZ14" s="36"/>
      <c r="SLA14" s="36"/>
      <c r="SLB14" s="36"/>
      <c r="SLC14" s="36"/>
      <c r="SLD14" s="36"/>
      <c r="SLE14" s="36"/>
      <c r="SLF14" s="36"/>
      <c r="SLG14" s="36"/>
      <c r="SLH14" s="36"/>
      <c r="SLI14" s="36"/>
      <c r="SLJ14" s="36"/>
      <c r="SLK14" s="36"/>
      <c r="SLL14" s="36"/>
      <c r="SLM14" s="36"/>
      <c r="SLN14" s="36"/>
      <c r="SLO14" s="36"/>
      <c r="SLP14" s="36"/>
      <c r="SLQ14" s="36"/>
      <c r="SLR14" s="36"/>
      <c r="SLS14" s="36"/>
      <c r="SLT14" s="36"/>
      <c r="SLU14" s="36"/>
      <c r="SLV14" s="36"/>
      <c r="SLW14" s="36"/>
      <c r="SLX14" s="36"/>
      <c r="SLY14" s="36"/>
      <c r="SLZ14" s="36"/>
      <c r="SMA14" s="36"/>
      <c r="SMB14" s="36"/>
      <c r="SMC14" s="36"/>
      <c r="SMD14" s="36"/>
      <c r="SME14" s="36"/>
      <c r="SMF14" s="36"/>
      <c r="SMG14" s="36"/>
      <c r="SMH14" s="36"/>
      <c r="SMI14" s="36"/>
      <c r="SMJ14" s="36"/>
      <c r="SMK14" s="36"/>
      <c r="SML14" s="36"/>
      <c r="SMM14" s="36"/>
      <c r="SMN14" s="36"/>
      <c r="SMO14" s="36"/>
      <c r="SMP14" s="36"/>
      <c r="SMQ14" s="36"/>
      <c r="SMR14" s="36"/>
      <c r="SMS14" s="36"/>
      <c r="SMT14" s="36"/>
      <c r="SMU14" s="36"/>
      <c r="SMV14" s="36"/>
      <c r="SMW14" s="36"/>
      <c r="SMX14" s="36"/>
      <c r="SMY14" s="36"/>
      <c r="SMZ14" s="36"/>
      <c r="SNA14" s="36"/>
      <c r="SNB14" s="36"/>
      <c r="SNC14" s="36"/>
      <c r="SND14" s="36"/>
      <c r="SNE14" s="36"/>
      <c r="SNF14" s="36"/>
      <c r="SNG14" s="36"/>
      <c r="SNH14" s="36"/>
      <c r="SNI14" s="36"/>
      <c r="SNJ14" s="36"/>
      <c r="SNK14" s="36"/>
      <c r="SNL14" s="36"/>
      <c r="SNM14" s="36"/>
      <c r="SNN14" s="36"/>
      <c r="SNO14" s="36"/>
      <c r="SNP14" s="36"/>
      <c r="SNQ14" s="36"/>
      <c r="SNR14" s="36"/>
      <c r="SNS14" s="36"/>
      <c r="SNT14" s="36"/>
      <c r="SNU14" s="36"/>
      <c r="SNV14" s="36"/>
      <c r="SNW14" s="36"/>
      <c r="SNX14" s="36"/>
      <c r="SNY14" s="36"/>
      <c r="SNZ14" s="36"/>
      <c r="SOA14" s="36"/>
      <c r="SOB14" s="36"/>
      <c r="SOC14" s="36"/>
      <c r="SOD14" s="36"/>
      <c r="SOE14" s="36"/>
      <c r="SOF14" s="36"/>
      <c r="SOG14" s="36"/>
      <c r="SOH14" s="36"/>
      <c r="SOI14" s="36"/>
      <c r="SOJ14" s="36"/>
      <c r="SOK14" s="36"/>
      <c r="SOL14" s="36"/>
      <c r="SOM14" s="36"/>
      <c r="SON14" s="36"/>
      <c r="SOO14" s="36"/>
      <c r="SOP14" s="36"/>
      <c r="SOQ14" s="36"/>
      <c r="SOR14" s="36"/>
      <c r="SOS14" s="36"/>
      <c r="SOT14" s="36"/>
      <c r="SOU14" s="36"/>
      <c r="SOV14" s="36"/>
      <c r="SOW14" s="36"/>
      <c r="SOX14" s="36"/>
      <c r="SOY14" s="36"/>
      <c r="SOZ14" s="36"/>
      <c r="SPA14" s="36"/>
      <c r="SPB14" s="36"/>
      <c r="SPC14" s="36"/>
      <c r="SPD14" s="36"/>
      <c r="SPE14" s="36"/>
      <c r="SPF14" s="36"/>
      <c r="SPG14" s="36"/>
      <c r="SPH14" s="36"/>
      <c r="SPI14" s="36"/>
      <c r="SPJ14" s="36"/>
      <c r="SPK14" s="36"/>
      <c r="SPL14" s="36"/>
      <c r="SPM14" s="36"/>
      <c r="SPN14" s="36"/>
      <c r="SPO14" s="36"/>
      <c r="SPP14" s="36"/>
      <c r="SPQ14" s="36"/>
      <c r="SPR14" s="36"/>
      <c r="SPS14" s="36"/>
      <c r="SPT14" s="36"/>
      <c r="SPU14" s="36"/>
      <c r="SPV14" s="36"/>
      <c r="SPW14" s="36"/>
      <c r="SPX14" s="36"/>
      <c r="SPY14" s="36"/>
      <c r="SPZ14" s="36"/>
      <c r="SQA14" s="36"/>
      <c r="SQB14" s="36"/>
      <c r="SQC14" s="36"/>
      <c r="SQD14" s="36"/>
      <c r="SQE14" s="36"/>
      <c r="SQF14" s="36"/>
      <c r="SQG14" s="36"/>
      <c r="SQH14" s="36"/>
      <c r="SQI14" s="36"/>
      <c r="SQJ14" s="36"/>
      <c r="SQK14" s="36"/>
      <c r="SQL14" s="36"/>
      <c r="SQM14" s="36"/>
      <c r="SQN14" s="36"/>
      <c r="SQO14" s="36"/>
      <c r="SQP14" s="36"/>
      <c r="SQQ14" s="36"/>
      <c r="SQR14" s="36"/>
      <c r="SQS14" s="36"/>
      <c r="SQT14" s="36"/>
      <c r="SQU14" s="36"/>
      <c r="SQV14" s="36"/>
      <c r="SQW14" s="36"/>
      <c r="SQX14" s="36"/>
      <c r="SQY14" s="36"/>
      <c r="SQZ14" s="36"/>
      <c r="SRA14" s="36"/>
      <c r="SRB14" s="36"/>
      <c r="SRC14" s="36"/>
      <c r="SRD14" s="36"/>
      <c r="SRE14" s="36"/>
      <c r="SRF14" s="36"/>
      <c r="SRG14" s="36"/>
      <c r="SRH14" s="36"/>
      <c r="SRI14" s="36"/>
      <c r="SRJ14" s="36"/>
      <c r="SRK14" s="36"/>
      <c r="SRL14" s="36"/>
      <c r="SRM14" s="36"/>
      <c r="SRN14" s="36"/>
      <c r="SRO14" s="36"/>
      <c r="SRP14" s="36"/>
      <c r="SRQ14" s="36"/>
      <c r="SRR14" s="36"/>
      <c r="SRS14" s="36"/>
      <c r="SRT14" s="36"/>
      <c r="SRU14" s="36"/>
      <c r="SRV14" s="36"/>
      <c r="SRW14" s="36"/>
      <c r="SRX14" s="36"/>
      <c r="SRY14" s="36"/>
      <c r="SRZ14" s="36"/>
      <c r="SSA14" s="36"/>
      <c r="SSB14" s="36"/>
      <c r="SSC14" s="36"/>
      <c r="SSD14" s="36"/>
      <c r="SSE14" s="36"/>
      <c r="SSF14" s="36"/>
      <c r="SSG14" s="36"/>
      <c r="SSH14" s="36"/>
      <c r="SSI14" s="36"/>
      <c r="SSJ14" s="36"/>
      <c r="SSK14" s="36"/>
      <c r="SSL14" s="36"/>
      <c r="SSM14" s="36"/>
      <c r="SSN14" s="36"/>
      <c r="SSO14" s="36"/>
      <c r="SSP14" s="36"/>
      <c r="SSQ14" s="36"/>
      <c r="SSR14" s="36"/>
      <c r="SSS14" s="36"/>
      <c r="SST14" s="36"/>
      <c r="SSU14" s="36"/>
      <c r="SSV14" s="36"/>
      <c r="SSW14" s="36"/>
      <c r="SSX14" s="36"/>
      <c r="SSY14" s="36"/>
      <c r="SSZ14" s="36"/>
      <c r="STA14" s="36"/>
      <c r="STB14" s="36"/>
      <c r="STC14" s="36"/>
      <c r="STD14" s="36"/>
      <c r="STE14" s="36"/>
      <c r="STF14" s="36"/>
      <c r="STG14" s="36"/>
      <c r="STH14" s="36"/>
      <c r="STI14" s="36"/>
      <c r="STJ14" s="36"/>
      <c r="STK14" s="36"/>
      <c r="STL14" s="36"/>
      <c r="STM14" s="36"/>
      <c r="STN14" s="36"/>
      <c r="STO14" s="36"/>
      <c r="STP14" s="36"/>
      <c r="STQ14" s="36"/>
      <c r="STR14" s="36"/>
      <c r="STS14" s="36"/>
      <c r="STT14" s="36"/>
      <c r="STU14" s="36"/>
      <c r="STV14" s="36"/>
      <c r="STW14" s="36"/>
      <c r="STX14" s="36"/>
      <c r="STY14" s="36"/>
      <c r="STZ14" s="36"/>
      <c r="SUA14" s="36"/>
      <c r="SUB14" s="36"/>
      <c r="SUC14" s="36"/>
      <c r="SUD14" s="36"/>
      <c r="SUE14" s="36"/>
      <c r="SUF14" s="36"/>
      <c r="SUG14" s="36"/>
      <c r="SUH14" s="36"/>
      <c r="SUI14" s="36"/>
      <c r="SUJ14" s="36"/>
      <c r="SUK14" s="36"/>
      <c r="SUL14" s="36"/>
      <c r="SUM14" s="36"/>
      <c r="SUN14" s="36"/>
      <c r="SUO14" s="36"/>
      <c r="SUP14" s="36"/>
      <c r="SUQ14" s="36"/>
      <c r="SUR14" s="36"/>
      <c r="SUS14" s="36"/>
      <c r="SUT14" s="36"/>
      <c r="SUU14" s="36"/>
      <c r="SUV14" s="36"/>
      <c r="SUW14" s="36"/>
      <c r="SUX14" s="36"/>
      <c r="SUY14" s="36"/>
      <c r="SUZ14" s="36"/>
      <c r="SVA14" s="36"/>
      <c r="SVB14" s="36"/>
      <c r="SVC14" s="36"/>
      <c r="SVD14" s="36"/>
      <c r="SVE14" s="36"/>
      <c r="SVF14" s="36"/>
      <c r="SVG14" s="36"/>
      <c r="SVH14" s="36"/>
      <c r="SVI14" s="36"/>
      <c r="SVJ14" s="36"/>
      <c r="SVK14" s="36"/>
      <c r="SVL14" s="36"/>
      <c r="SVM14" s="36"/>
      <c r="SVN14" s="36"/>
      <c r="SVO14" s="36"/>
      <c r="SVP14" s="36"/>
      <c r="SVQ14" s="36"/>
      <c r="SVR14" s="36"/>
      <c r="SVS14" s="36"/>
      <c r="SVT14" s="36"/>
      <c r="SVU14" s="36"/>
      <c r="SVV14" s="36"/>
      <c r="SVW14" s="36"/>
      <c r="SVX14" s="36"/>
      <c r="SVY14" s="36"/>
      <c r="SVZ14" s="36"/>
      <c r="SWA14" s="36"/>
      <c r="SWB14" s="36"/>
      <c r="SWC14" s="36"/>
      <c r="SWD14" s="36"/>
      <c r="SWE14" s="36"/>
      <c r="SWF14" s="36"/>
      <c r="SWG14" s="36"/>
      <c r="SWH14" s="36"/>
      <c r="SWI14" s="36"/>
      <c r="SWJ14" s="36"/>
      <c r="SWK14" s="36"/>
      <c r="SWL14" s="36"/>
      <c r="SWM14" s="36"/>
      <c r="SWN14" s="36"/>
      <c r="SWO14" s="36"/>
      <c r="SWP14" s="36"/>
      <c r="SWQ14" s="36"/>
      <c r="SWR14" s="36"/>
      <c r="SWS14" s="36"/>
      <c r="SWT14" s="36"/>
      <c r="SWU14" s="36"/>
      <c r="SWV14" s="36"/>
      <c r="SWW14" s="36"/>
      <c r="SWX14" s="36"/>
      <c r="SWY14" s="36"/>
      <c r="SWZ14" s="36"/>
      <c r="SXA14" s="36"/>
      <c r="SXB14" s="36"/>
      <c r="SXC14" s="36"/>
      <c r="SXD14" s="36"/>
      <c r="SXE14" s="36"/>
      <c r="SXF14" s="36"/>
      <c r="SXG14" s="36"/>
      <c r="SXH14" s="36"/>
      <c r="SXI14" s="36"/>
      <c r="SXJ14" s="36"/>
      <c r="SXK14" s="36"/>
      <c r="SXL14" s="36"/>
      <c r="SXM14" s="36"/>
      <c r="SXN14" s="36"/>
      <c r="SXO14" s="36"/>
      <c r="SXP14" s="36"/>
      <c r="SXQ14" s="36"/>
      <c r="SXR14" s="36"/>
      <c r="SXS14" s="36"/>
      <c r="SXT14" s="36"/>
      <c r="SXU14" s="36"/>
      <c r="SXV14" s="36"/>
      <c r="SXW14" s="36"/>
      <c r="SXX14" s="36"/>
      <c r="SXY14" s="36"/>
      <c r="SXZ14" s="36"/>
      <c r="SYA14" s="36"/>
      <c r="SYB14" s="36"/>
      <c r="SYC14" s="36"/>
      <c r="SYD14" s="36"/>
      <c r="SYE14" s="36"/>
      <c r="SYF14" s="36"/>
      <c r="SYG14" s="36"/>
      <c r="SYH14" s="36"/>
      <c r="SYI14" s="36"/>
      <c r="SYJ14" s="36"/>
      <c r="SYK14" s="36"/>
      <c r="SYL14" s="36"/>
      <c r="SYM14" s="36"/>
      <c r="SYN14" s="36"/>
      <c r="SYO14" s="36"/>
      <c r="SYP14" s="36"/>
      <c r="SYQ14" s="36"/>
      <c r="SYR14" s="36"/>
      <c r="SYS14" s="36"/>
      <c r="SYT14" s="36"/>
      <c r="SYU14" s="36"/>
      <c r="SYV14" s="36"/>
      <c r="SYW14" s="36"/>
      <c r="SYX14" s="36"/>
      <c r="SYY14" s="36"/>
      <c r="SYZ14" s="36"/>
      <c r="SZA14" s="36"/>
      <c r="SZB14" s="36"/>
      <c r="SZC14" s="36"/>
      <c r="SZD14" s="36"/>
      <c r="SZE14" s="36"/>
      <c r="SZF14" s="36"/>
      <c r="SZG14" s="36"/>
      <c r="SZH14" s="36"/>
      <c r="SZI14" s="36"/>
      <c r="SZJ14" s="36"/>
      <c r="SZK14" s="36"/>
      <c r="SZL14" s="36"/>
      <c r="SZM14" s="36"/>
      <c r="SZN14" s="36"/>
      <c r="SZO14" s="36"/>
      <c r="SZP14" s="36"/>
      <c r="SZQ14" s="36"/>
      <c r="SZR14" s="36"/>
      <c r="SZS14" s="36"/>
      <c r="SZT14" s="36"/>
      <c r="SZU14" s="36"/>
      <c r="SZV14" s="36"/>
      <c r="SZW14" s="36"/>
      <c r="SZX14" s="36"/>
      <c r="SZY14" s="36"/>
      <c r="SZZ14" s="36"/>
      <c r="TAA14" s="36"/>
      <c r="TAB14" s="36"/>
      <c r="TAC14" s="36"/>
      <c r="TAD14" s="36"/>
      <c r="TAE14" s="36"/>
      <c r="TAF14" s="36"/>
      <c r="TAG14" s="36"/>
      <c r="TAH14" s="36"/>
      <c r="TAI14" s="36"/>
      <c r="TAJ14" s="36"/>
      <c r="TAK14" s="36"/>
      <c r="TAL14" s="36"/>
      <c r="TAM14" s="36"/>
      <c r="TAN14" s="36"/>
      <c r="TAO14" s="36"/>
      <c r="TAP14" s="36"/>
      <c r="TAQ14" s="36"/>
      <c r="TAR14" s="36"/>
      <c r="TAS14" s="36"/>
      <c r="TAT14" s="36"/>
      <c r="TAU14" s="36"/>
      <c r="TAV14" s="36"/>
      <c r="TAW14" s="36"/>
      <c r="TAX14" s="36"/>
      <c r="TAY14" s="36"/>
      <c r="TAZ14" s="36"/>
      <c r="TBA14" s="36"/>
      <c r="TBB14" s="36"/>
      <c r="TBC14" s="36"/>
      <c r="TBD14" s="36"/>
      <c r="TBE14" s="36"/>
      <c r="TBF14" s="36"/>
      <c r="TBG14" s="36"/>
      <c r="TBH14" s="36"/>
      <c r="TBI14" s="36"/>
      <c r="TBJ14" s="36"/>
      <c r="TBK14" s="36"/>
      <c r="TBL14" s="36"/>
      <c r="TBM14" s="36"/>
      <c r="TBN14" s="36"/>
      <c r="TBO14" s="36"/>
      <c r="TBP14" s="36"/>
      <c r="TBQ14" s="36"/>
      <c r="TBR14" s="36"/>
      <c r="TBS14" s="36"/>
      <c r="TBT14" s="36"/>
      <c r="TBU14" s="36"/>
      <c r="TBV14" s="36"/>
      <c r="TBW14" s="36"/>
      <c r="TBX14" s="36"/>
      <c r="TBY14" s="36"/>
      <c r="TBZ14" s="36"/>
      <c r="TCA14" s="36"/>
      <c r="TCB14" s="36"/>
      <c r="TCC14" s="36"/>
      <c r="TCD14" s="36"/>
      <c r="TCE14" s="36"/>
      <c r="TCF14" s="36"/>
      <c r="TCG14" s="36"/>
      <c r="TCH14" s="36"/>
      <c r="TCI14" s="36"/>
      <c r="TCJ14" s="36"/>
      <c r="TCK14" s="36"/>
      <c r="TCL14" s="36"/>
      <c r="TCM14" s="36"/>
      <c r="TCN14" s="36"/>
      <c r="TCO14" s="36"/>
      <c r="TCP14" s="36"/>
      <c r="TCQ14" s="36"/>
      <c r="TCR14" s="36"/>
      <c r="TCS14" s="36"/>
      <c r="TCT14" s="36"/>
      <c r="TCU14" s="36"/>
      <c r="TCV14" s="36"/>
      <c r="TCW14" s="36"/>
      <c r="TCX14" s="36"/>
      <c r="TCY14" s="36"/>
      <c r="TCZ14" s="36"/>
      <c r="TDA14" s="36"/>
      <c r="TDB14" s="36"/>
      <c r="TDC14" s="36"/>
      <c r="TDD14" s="36"/>
      <c r="TDE14" s="36"/>
      <c r="TDF14" s="36"/>
      <c r="TDG14" s="36"/>
      <c r="TDH14" s="36"/>
      <c r="TDI14" s="36"/>
      <c r="TDJ14" s="36"/>
      <c r="TDK14" s="36"/>
      <c r="TDL14" s="36"/>
      <c r="TDM14" s="36"/>
      <c r="TDN14" s="36"/>
      <c r="TDO14" s="36"/>
      <c r="TDP14" s="36"/>
      <c r="TDQ14" s="36"/>
      <c r="TDR14" s="36"/>
      <c r="TDS14" s="36"/>
      <c r="TDT14" s="36"/>
      <c r="TDU14" s="36"/>
      <c r="TDV14" s="36"/>
      <c r="TDW14" s="36"/>
      <c r="TDX14" s="36"/>
      <c r="TDY14" s="36"/>
      <c r="TDZ14" s="36"/>
      <c r="TEA14" s="36"/>
      <c r="TEB14" s="36"/>
      <c r="TEC14" s="36"/>
      <c r="TED14" s="36"/>
      <c r="TEE14" s="36"/>
      <c r="TEF14" s="36"/>
      <c r="TEG14" s="36"/>
      <c r="TEH14" s="36"/>
      <c r="TEI14" s="36"/>
      <c r="TEJ14" s="36"/>
      <c r="TEK14" s="36"/>
      <c r="TEL14" s="36"/>
      <c r="TEM14" s="36"/>
      <c r="TEN14" s="36"/>
      <c r="TEO14" s="36"/>
      <c r="TEP14" s="36"/>
      <c r="TEQ14" s="36"/>
      <c r="TER14" s="36"/>
      <c r="TES14" s="36"/>
      <c r="TET14" s="36"/>
      <c r="TEU14" s="36"/>
      <c r="TEV14" s="36"/>
      <c r="TEW14" s="36"/>
      <c r="TEX14" s="36"/>
      <c r="TEY14" s="36"/>
      <c r="TEZ14" s="36"/>
      <c r="TFA14" s="36"/>
      <c r="TFB14" s="36"/>
      <c r="TFC14" s="36"/>
      <c r="TFD14" s="36"/>
      <c r="TFE14" s="36"/>
      <c r="TFF14" s="36"/>
      <c r="TFG14" s="36"/>
      <c r="TFH14" s="36"/>
      <c r="TFI14" s="36"/>
      <c r="TFJ14" s="36"/>
      <c r="TFK14" s="36"/>
      <c r="TFL14" s="36"/>
      <c r="TFM14" s="36"/>
      <c r="TFN14" s="36"/>
      <c r="TFO14" s="36"/>
      <c r="TFP14" s="36"/>
      <c r="TFQ14" s="36"/>
      <c r="TFR14" s="36"/>
      <c r="TFS14" s="36"/>
      <c r="TFT14" s="36"/>
      <c r="TFU14" s="36"/>
      <c r="TFV14" s="36"/>
      <c r="TFW14" s="36"/>
      <c r="TFX14" s="36"/>
      <c r="TFY14" s="36"/>
      <c r="TFZ14" s="36"/>
      <c r="TGA14" s="36"/>
      <c r="TGB14" s="36"/>
      <c r="TGC14" s="36"/>
      <c r="TGD14" s="36"/>
      <c r="TGE14" s="36"/>
      <c r="TGF14" s="36"/>
      <c r="TGG14" s="36"/>
      <c r="TGH14" s="36"/>
      <c r="TGI14" s="36"/>
      <c r="TGJ14" s="36"/>
      <c r="TGK14" s="36"/>
      <c r="TGL14" s="36"/>
      <c r="TGM14" s="36"/>
      <c r="TGN14" s="36"/>
      <c r="TGO14" s="36"/>
      <c r="TGP14" s="36"/>
      <c r="TGQ14" s="36"/>
      <c r="TGR14" s="36"/>
      <c r="TGS14" s="36"/>
      <c r="TGT14" s="36"/>
      <c r="TGU14" s="36"/>
      <c r="TGV14" s="36"/>
      <c r="TGW14" s="36"/>
      <c r="TGX14" s="36"/>
      <c r="TGY14" s="36"/>
      <c r="TGZ14" s="36"/>
      <c r="THA14" s="36"/>
      <c r="THB14" s="36"/>
      <c r="THC14" s="36"/>
      <c r="THD14" s="36"/>
      <c r="THE14" s="36"/>
      <c r="THF14" s="36"/>
      <c r="THG14" s="36"/>
      <c r="THH14" s="36"/>
      <c r="THI14" s="36"/>
      <c r="THJ14" s="36"/>
      <c r="THK14" s="36"/>
      <c r="THL14" s="36"/>
      <c r="THM14" s="36"/>
      <c r="THN14" s="36"/>
      <c r="THO14" s="36"/>
      <c r="THP14" s="36"/>
      <c r="THQ14" s="36"/>
      <c r="THR14" s="36"/>
      <c r="THS14" s="36"/>
      <c r="THT14" s="36"/>
      <c r="THU14" s="36"/>
      <c r="THV14" s="36"/>
      <c r="THW14" s="36"/>
      <c r="THX14" s="36"/>
      <c r="THY14" s="36"/>
      <c r="THZ14" s="36"/>
      <c r="TIA14" s="36"/>
      <c r="TIB14" s="36"/>
      <c r="TIC14" s="36"/>
      <c r="TID14" s="36"/>
      <c r="TIE14" s="36"/>
      <c r="TIF14" s="36"/>
      <c r="TIG14" s="36"/>
      <c r="TIH14" s="36"/>
      <c r="TII14" s="36"/>
      <c r="TIJ14" s="36"/>
      <c r="TIK14" s="36"/>
      <c r="TIL14" s="36"/>
      <c r="TIM14" s="36"/>
      <c r="TIN14" s="36"/>
      <c r="TIO14" s="36"/>
      <c r="TIP14" s="36"/>
      <c r="TIQ14" s="36"/>
      <c r="TIR14" s="36"/>
      <c r="TIS14" s="36"/>
      <c r="TIT14" s="36"/>
      <c r="TIU14" s="36"/>
      <c r="TIV14" s="36"/>
      <c r="TIW14" s="36"/>
      <c r="TIX14" s="36"/>
      <c r="TIY14" s="36"/>
      <c r="TIZ14" s="36"/>
      <c r="TJA14" s="36"/>
      <c r="TJB14" s="36"/>
      <c r="TJC14" s="36"/>
      <c r="TJD14" s="36"/>
      <c r="TJE14" s="36"/>
      <c r="TJF14" s="36"/>
      <c r="TJG14" s="36"/>
      <c r="TJH14" s="36"/>
      <c r="TJI14" s="36"/>
      <c r="TJJ14" s="36"/>
      <c r="TJK14" s="36"/>
      <c r="TJL14" s="36"/>
      <c r="TJM14" s="36"/>
      <c r="TJN14" s="36"/>
      <c r="TJO14" s="36"/>
      <c r="TJP14" s="36"/>
      <c r="TJQ14" s="36"/>
      <c r="TJR14" s="36"/>
      <c r="TJS14" s="36"/>
      <c r="TJT14" s="36"/>
      <c r="TJU14" s="36"/>
      <c r="TJV14" s="36"/>
      <c r="TJW14" s="36"/>
      <c r="TJX14" s="36"/>
      <c r="TJY14" s="36"/>
      <c r="TJZ14" s="36"/>
      <c r="TKA14" s="36"/>
      <c r="TKB14" s="36"/>
      <c r="TKC14" s="36"/>
      <c r="TKD14" s="36"/>
      <c r="TKE14" s="36"/>
      <c r="TKF14" s="36"/>
      <c r="TKG14" s="36"/>
      <c r="TKH14" s="36"/>
      <c r="TKI14" s="36"/>
      <c r="TKJ14" s="36"/>
      <c r="TKK14" s="36"/>
      <c r="TKL14" s="36"/>
      <c r="TKM14" s="36"/>
      <c r="TKN14" s="36"/>
      <c r="TKO14" s="36"/>
      <c r="TKP14" s="36"/>
      <c r="TKQ14" s="36"/>
      <c r="TKR14" s="36"/>
      <c r="TKS14" s="36"/>
      <c r="TKT14" s="36"/>
      <c r="TKU14" s="36"/>
      <c r="TKV14" s="36"/>
      <c r="TKW14" s="36"/>
      <c r="TKX14" s="36"/>
      <c r="TKY14" s="36"/>
      <c r="TKZ14" s="36"/>
      <c r="TLA14" s="36"/>
      <c r="TLB14" s="36"/>
      <c r="TLC14" s="36"/>
      <c r="TLD14" s="36"/>
      <c r="TLE14" s="36"/>
      <c r="TLF14" s="36"/>
      <c r="TLG14" s="36"/>
      <c r="TLH14" s="36"/>
      <c r="TLI14" s="36"/>
      <c r="TLJ14" s="36"/>
      <c r="TLK14" s="36"/>
      <c r="TLL14" s="36"/>
      <c r="TLM14" s="36"/>
      <c r="TLN14" s="36"/>
      <c r="TLO14" s="36"/>
      <c r="TLP14" s="36"/>
      <c r="TLQ14" s="36"/>
      <c r="TLR14" s="36"/>
      <c r="TLS14" s="36"/>
      <c r="TLT14" s="36"/>
      <c r="TLU14" s="36"/>
      <c r="TLV14" s="36"/>
      <c r="TLW14" s="36"/>
      <c r="TLX14" s="36"/>
      <c r="TLY14" s="36"/>
      <c r="TLZ14" s="36"/>
      <c r="TMA14" s="36"/>
      <c r="TMB14" s="36"/>
      <c r="TMC14" s="36"/>
      <c r="TMD14" s="36"/>
      <c r="TME14" s="36"/>
      <c r="TMF14" s="36"/>
      <c r="TMG14" s="36"/>
      <c r="TMH14" s="36"/>
      <c r="TMI14" s="36"/>
      <c r="TMJ14" s="36"/>
      <c r="TMK14" s="36"/>
      <c r="TML14" s="36"/>
      <c r="TMM14" s="36"/>
      <c r="TMN14" s="36"/>
      <c r="TMO14" s="36"/>
      <c r="TMP14" s="36"/>
      <c r="TMQ14" s="36"/>
      <c r="TMR14" s="36"/>
      <c r="TMS14" s="36"/>
      <c r="TMT14" s="36"/>
      <c r="TMU14" s="36"/>
      <c r="TMV14" s="36"/>
      <c r="TMW14" s="36"/>
      <c r="TMX14" s="36"/>
      <c r="TMY14" s="36"/>
      <c r="TMZ14" s="36"/>
      <c r="TNA14" s="36"/>
      <c r="TNB14" s="36"/>
      <c r="TNC14" s="36"/>
      <c r="TND14" s="36"/>
      <c r="TNE14" s="36"/>
      <c r="TNF14" s="36"/>
      <c r="TNG14" s="36"/>
      <c r="TNH14" s="36"/>
      <c r="TNI14" s="36"/>
      <c r="TNJ14" s="36"/>
      <c r="TNK14" s="36"/>
      <c r="TNL14" s="36"/>
      <c r="TNM14" s="36"/>
      <c r="TNN14" s="36"/>
      <c r="TNO14" s="36"/>
      <c r="TNP14" s="36"/>
      <c r="TNQ14" s="36"/>
      <c r="TNR14" s="36"/>
      <c r="TNS14" s="36"/>
      <c r="TNT14" s="36"/>
      <c r="TNU14" s="36"/>
      <c r="TNV14" s="36"/>
      <c r="TNW14" s="36"/>
      <c r="TNX14" s="36"/>
      <c r="TNY14" s="36"/>
      <c r="TNZ14" s="36"/>
      <c r="TOA14" s="36"/>
      <c r="TOB14" s="36"/>
      <c r="TOC14" s="36"/>
      <c r="TOD14" s="36"/>
      <c r="TOE14" s="36"/>
      <c r="TOF14" s="36"/>
      <c r="TOG14" s="36"/>
      <c r="TOH14" s="36"/>
      <c r="TOI14" s="36"/>
      <c r="TOJ14" s="36"/>
      <c r="TOK14" s="36"/>
      <c r="TOL14" s="36"/>
      <c r="TOM14" s="36"/>
      <c r="TON14" s="36"/>
      <c r="TOO14" s="36"/>
      <c r="TOP14" s="36"/>
      <c r="TOQ14" s="36"/>
      <c r="TOR14" s="36"/>
      <c r="TOS14" s="36"/>
      <c r="TOT14" s="36"/>
      <c r="TOU14" s="36"/>
      <c r="TOV14" s="36"/>
      <c r="TOW14" s="36"/>
      <c r="TOX14" s="36"/>
      <c r="TOY14" s="36"/>
      <c r="TOZ14" s="36"/>
      <c r="TPA14" s="36"/>
      <c r="TPB14" s="36"/>
      <c r="TPC14" s="36"/>
      <c r="TPD14" s="36"/>
      <c r="TPE14" s="36"/>
      <c r="TPF14" s="36"/>
      <c r="TPG14" s="36"/>
      <c r="TPH14" s="36"/>
      <c r="TPI14" s="36"/>
      <c r="TPJ14" s="36"/>
      <c r="TPK14" s="36"/>
      <c r="TPL14" s="36"/>
      <c r="TPM14" s="36"/>
      <c r="TPN14" s="36"/>
      <c r="TPO14" s="36"/>
      <c r="TPP14" s="36"/>
      <c r="TPQ14" s="36"/>
      <c r="TPR14" s="36"/>
      <c r="TPS14" s="36"/>
      <c r="TPT14" s="36"/>
      <c r="TPU14" s="36"/>
      <c r="TPV14" s="36"/>
      <c r="TPW14" s="36"/>
      <c r="TPX14" s="36"/>
      <c r="TPY14" s="36"/>
      <c r="TPZ14" s="36"/>
      <c r="TQA14" s="36"/>
      <c r="TQB14" s="36"/>
      <c r="TQC14" s="36"/>
      <c r="TQD14" s="36"/>
      <c r="TQE14" s="36"/>
      <c r="TQF14" s="36"/>
      <c r="TQG14" s="36"/>
      <c r="TQH14" s="36"/>
      <c r="TQI14" s="36"/>
      <c r="TQJ14" s="36"/>
      <c r="TQK14" s="36"/>
      <c r="TQL14" s="36"/>
      <c r="TQM14" s="36"/>
      <c r="TQN14" s="36"/>
      <c r="TQO14" s="36"/>
      <c r="TQP14" s="36"/>
      <c r="TQQ14" s="36"/>
      <c r="TQR14" s="36"/>
      <c r="TQS14" s="36"/>
      <c r="TQT14" s="36"/>
      <c r="TQU14" s="36"/>
      <c r="TQV14" s="36"/>
      <c r="TQW14" s="36"/>
      <c r="TQX14" s="36"/>
      <c r="TQY14" s="36"/>
      <c r="TQZ14" s="36"/>
      <c r="TRA14" s="36"/>
      <c r="TRB14" s="36"/>
      <c r="TRC14" s="36"/>
      <c r="TRD14" s="36"/>
      <c r="TRE14" s="36"/>
      <c r="TRF14" s="36"/>
      <c r="TRG14" s="36"/>
      <c r="TRH14" s="36"/>
      <c r="TRI14" s="36"/>
      <c r="TRJ14" s="36"/>
      <c r="TRK14" s="36"/>
      <c r="TRL14" s="36"/>
      <c r="TRM14" s="36"/>
      <c r="TRN14" s="36"/>
      <c r="TRO14" s="36"/>
      <c r="TRP14" s="36"/>
      <c r="TRQ14" s="36"/>
      <c r="TRR14" s="36"/>
      <c r="TRS14" s="36"/>
      <c r="TRT14" s="36"/>
      <c r="TRU14" s="36"/>
      <c r="TRV14" s="36"/>
      <c r="TRW14" s="36"/>
      <c r="TRX14" s="36"/>
      <c r="TRY14" s="36"/>
      <c r="TRZ14" s="36"/>
      <c r="TSA14" s="36"/>
      <c r="TSB14" s="36"/>
      <c r="TSC14" s="36"/>
      <c r="TSD14" s="36"/>
      <c r="TSE14" s="36"/>
      <c r="TSF14" s="36"/>
      <c r="TSG14" s="36"/>
      <c r="TSH14" s="36"/>
      <c r="TSI14" s="36"/>
      <c r="TSJ14" s="36"/>
      <c r="TSK14" s="36"/>
      <c r="TSL14" s="36"/>
      <c r="TSM14" s="36"/>
      <c r="TSN14" s="36"/>
      <c r="TSO14" s="36"/>
      <c r="TSP14" s="36"/>
      <c r="TSQ14" s="36"/>
      <c r="TSR14" s="36"/>
      <c r="TSS14" s="36"/>
      <c r="TST14" s="36"/>
      <c r="TSU14" s="36"/>
      <c r="TSV14" s="36"/>
      <c r="TSW14" s="36"/>
      <c r="TSX14" s="36"/>
      <c r="TSY14" s="36"/>
      <c r="TSZ14" s="36"/>
      <c r="TTA14" s="36"/>
      <c r="TTB14" s="36"/>
      <c r="TTC14" s="36"/>
      <c r="TTD14" s="36"/>
      <c r="TTE14" s="36"/>
      <c r="TTF14" s="36"/>
      <c r="TTG14" s="36"/>
      <c r="TTH14" s="36"/>
      <c r="TTI14" s="36"/>
      <c r="TTJ14" s="36"/>
      <c r="TTK14" s="36"/>
      <c r="TTL14" s="36"/>
      <c r="TTM14" s="36"/>
      <c r="TTN14" s="36"/>
      <c r="TTO14" s="36"/>
      <c r="TTP14" s="36"/>
      <c r="TTQ14" s="36"/>
      <c r="TTR14" s="36"/>
      <c r="TTS14" s="36"/>
      <c r="TTT14" s="36"/>
      <c r="TTU14" s="36"/>
      <c r="TTV14" s="36"/>
      <c r="TTW14" s="36"/>
      <c r="TTX14" s="36"/>
      <c r="TTY14" s="36"/>
      <c r="TTZ14" s="36"/>
      <c r="TUA14" s="36"/>
      <c r="TUB14" s="36"/>
      <c r="TUC14" s="36"/>
      <c r="TUD14" s="36"/>
      <c r="TUE14" s="36"/>
      <c r="TUF14" s="36"/>
      <c r="TUG14" s="36"/>
      <c r="TUH14" s="36"/>
      <c r="TUI14" s="36"/>
      <c r="TUJ14" s="36"/>
      <c r="TUK14" s="36"/>
      <c r="TUL14" s="36"/>
      <c r="TUM14" s="36"/>
      <c r="TUN14" s="36"/>
      <c r="TUO14" s="36"/>
      <c r="TUP14" s="36"/>
      <c r="TUQ14" s="36"/>
      <c r="TUR14" s="36"/>
      <c r="TUS14" s="36"/>
      <c r="TUT14" s="36"/>
      <c r="TUU14" s="36"/>
      <c r="TUV14" s="36"/>
      <c r="TUW14" s="36"/>
      <c r="TUX14" s="36"/>
      <c r="TUY14" s="36"/>
      <c r="TUZ14" s="36"/>
      <c r="TVA14" s="36"/>
      <c r="TVB14" s="36"/>
      <c r="TVC14" s="36"/>
      <c r="TVD14" s="36"/>
      <c r="TVE14" s="36"/>
      <c r="TVF14" s="36"/>
      <c r="TVG14" s="36"/>
      <c r="TVH14" s="36"/>
      <c r="TVI14" s="36"/>
      <c r="TVJ14" s="36"/>
      <c r="TVK14" s="36"/>
      <c r="TVL14" s="36"/>
      <c r="TVM14" s="36"/>
      <c r="TVN14" s="36"/>
      <c r="TVO14" s="36"/>
      <c r="TVP14" s="36"/>
      <c r="TVQ14" s="36"/>
      <c r="TVR14" s="36"/>
      <c r="TVS14" s="36"/>
      <c r="TVT14" s="36"/>
      <c r="TVU14" s="36"/>
      <c r="TVV14" s="36"/>
      <c r="TVW14" s="36"/>
      <c r="TVX14" s="36"/>
      <c r="TVY14" s="36"/>
      <c r="TVZ14" s="36"/>
      <c r="TWA14" s="36"/>
      <c r="TWB14" s="36"/>
      <c r="TWC14" s="36"/>
      <c r="TWD14" s="36"/>
      <c r="TWE14" s="36"/>
      <c r="TWF14" s="36"/>
      <c r="TWG14" s="36"/>
      <c r="TWH14" s="36"/>
      <c r="TWI14" s="36"/>
      <c r="TWJ14" s="36"/>
      <c r="TWK14" s="36"/>
      <c r="TWL14" s="36"/>
      <c r="TWM14" s="36"/>
      <c r="TWN14" s="36"/>
      <c r="TWO14" s="36"/>
      <c r="TWP14" s="36"/>
      <c r="TWQ14" s="36"/>
      <c r="TWR14" s="36"/>
      <c r="TWS14" s="36"/>
      <c r="TWT14" s="36"/>
      <c r="TWU14" s="36"/>
      <c r="TWV14" s="36"/>
      <c r="TWW14" s="36"/>
      <c r="TWX14" s="36"/>
      <c r="TWY14" s="36"/>
      <c r="TWZ14" s="36"/>
      <c r="TXA14" s="36"/>
      <c r="TXB14" s="36"/>
      <c r="TXC14" s="36"/>
      <c r="TXD14" s="36"/>
      <c r="TXE14" s="36"/>
      <c r="TXF14" s="36"/>
      <c r="TXG14" s="36"/>
      <c r="TXH14" s="36"/>
      <c r="TXI14" s="36"/>
      <c r="TXJ14" s="36"/>
      <c r="TXK14" s="36"/>
      <c r="TXL14" s="36"/>
      <c r="TXM14" s="36"/>
      <c r="TXN14" s="36"/>
      <c r="TXO14" s="36"/>
      <c r="TXP14" s="36"/>
      <c r="TXQ14" s="36"/>
      <c r="TXR14" s="36"/>
      <c r="TXS14" s="36"/>
      <c r="TXT14" s="36"/>
      <c r="TXU14" s="36"/>
      <c r="TXV14" s="36"/>
      <c r="TXW14" s="36"/>
      <c r="TXX14" s="36"/>
      <c r="TXY14" s="36"/>
      <c r="TXZ14" s="36"/>
      <c r="TYA14" s="36"/>
      <c r="TYB14" s="36"/>
      <c r="TYC14" s="36"/>
      <c r="TYD14" s="36"/>
      <c r="TYE14" s="36"/>
      <c r="TYF14" s="36"/>
      <c r="TYG14" s="36"/>
      <c r="TYH14" s="36"/>
      <c r="TYI14" s="36"/>
      <c r="TYJ14" s="36"/>
      <c r="TYK14" s="36"/>
      <c r="TYL14" s="36"/>
      <c r="TYM14" s="36"/>
      <c r="TYN14" s="36"/>
      <c r="TYO14" s="36"/>
      <c r="TYP14" s="36"/>
      <c r="TYQ14" s="36"/>
      <c r="TYR14" s="36"/>
      <c r="TYS14" s="36"/>
      <c r="TYT14" s="36"/>
      <c r="TYU14" s="36"/>
      <c r="TYV14" s="36"/>
      <c r="TYW14" s="36"/>
      <c r="TYX14" s="36"/>
      <c r="TYY14" s="36"/>
      <c r="TYZ14" s="36"/>
      <c r="TZA14" s="36"/>
      <c r="TZB14" s="36"/>
      <c r="TZC14" s="36"/>
      <c r="TZD14" s="36"/>
      <c r="TZE14" s="36"/>
      <c r="TZF14" s="36"/>
      <c r="TZG14" s="36"/>
      <c r="TZH14" s="36"/>
      <c r="TZI14" s="36"/>
      <c r="TZJ14" s="36"/>
      <c r="TZK14" s="36"/>
      <c r="TZL14" s="36"/>
      <c r="TZM14" s="36"/>
      <c r="TZN14" s="36"/>
      <c r="TZO14" s="36"/>
      <c r="TZP14" s="36"/>
      <c r="TZQ14" s="36"/>
      <c r="TZR14" s="36"/>
      <c r="TZS14" s="36"/>
      <c r="TZT14" s="36"/>
      <c r="TZU14" s="36"/>
      <c r="TZV14" s="36"/>
      <c r="TZW14" s="36"/>
      <c r="TZX14" s="36"/>
      <c r="TZY14" s="36"/>
      <c r="TZZ14" s="36"/>
      <c r="UAA14" s="36"/>
      <c r="UAB14" s="36"/>
      <c r="UAC14" s="36"/>
      <c r="UAD14" s="36"/>
      <c r="UAE14" s="36"/>
      <c r="UAF14" s="36"/>
      <c r="UAG14" s="36"/>
      <c r="UAH14" s="36"/>
      <c r="UAI14" s="36"/>
      <c r="UAJ14" s="36"/>
      <c r="UAK14" s="36"/>
      <c r="UAL14" s="36"/>
      <c r="UAM14" s="36"/>
      <c r="UAN14" s="36"/>
      <c r="UAO14" s="36"/>
      <c r="UAP14" s="36"/>
      <c r="UAQ14" s="36"/>
      <c r="UAR14" s="36"/>
      <c r="UAS14" s="36"/>
      <c r="UAT14" s="36"/>
      <c r="UAU14" s="36"/>
      <c r="UAV14" s="36"/>
      <c r="UAW14" s="36"/>
      <c r="UAX14" s="36"/>
      <c r="UAY14" s="36"/>
      <c r="UAZ14" s="36"/>
      <c r="UBA14" s="36"/>
      <c r="UBB14" s="36"/>
      <c r="UBC14" s="36"/>
      <c r="UBD14" s="36"/>
      <c r="UBE14" s="36"/>
      <c r="UBF14" s="36"/>
      <c r="UBG14" s="36"/>
      <c r="UBH14" s="36"/>
      <c r="UBI14" s="36"/>
      <c r="UBJ14" s="36"/>
      <c r="UBK14" s="36"/>
      <c r="UBL14" s="36"/>
      <c r="UBM14" s="36"/>
      <c r="UBN14" s="36"/>
      <c r="UBO14" s="36"/>
      <c r="UBP14" s="36"/>
      <c r="UBQ14" s="36"/>
      <c r="UBR14" s="36"/>
      <c r="UBS14" s="36"/>
      <c r="UBT14" s="36"/>
      <c r="UBU14" s="36"/>
      <c r="UBV14" s="36"/>
      <c r="UBW14" s="36"/>
      <c r="UBX14" s="36"/>
      <c r="UBY14" s="36"/>
      <c r="UBZ14" s="36"/>
      <c r="UCA14" s="36"/>
      <c r="UCB14" s="36"/>
      <c r="UCC14" s="36"/>
      <c r="UCD14" s="36"/>
      <c r="UCE14" s="36"/>
      <c r="UCF14" s="36"/>
      <c r="UCG14" s="36"/>
      <c r="UCH14" s="36"/>
      <c r="UCI14" s="36"/>
      <c r="UCJ14" s="36"/>
      <c r="UCK14" s="36"/>
      <c r="UCL14" s="36"/>
      <c r="UCM14" s="36"/>
      <c r="UCN14" s="36"/>
      <c r="UCO14" s="36"/>
      <c r="UCP14" s="36"/>
      <c r="UCQ14" s="36"/>
      <c r="UCR14" s="36"/>
      <c r="UCS14" s="36"/>
      <c r="UCT14" s="36"/>
      <c r="UCU14" s="36"/>
      <c r="UCV14" s="36"/>
      <c r="UCW14" s="36"/>
      <c r="UCX14" s="36"/>
      <c r="UCY14" s="36"/>
      <c r="UCZ14" s="36"/>
      <c r="UDA14" s="36"/>
      <c r="UDB14" s="36"/>
      <c r="UDC14" s="36"/>
      <c r="UDD14" s="36"/>
      <c r="UDE14" s="36"/>
      <c r="UDF14" s="36"/>
      <c r="UDG14" s="36"/>
      <c r="UDH14" s="36"/>
      <c r="UDI14" s="36"/>
      <c r="UDJ14" s="36"/>
      <c r="UDK14" s="36"/>
      <c r="UDL14" s="36"/>
      <c r="UDM14" s="36"/>
      <c r="UDN14" s="36"/>
      <c r="UDO14" s="36"/>
      <c r="UDP14" s="36"/>
      <c r="UDQ14" s="36"/>
      <c r="UDR14" s="36"/>
      <c r="UDS14" s="36"/>
      <c r="UDT14" s="36"/>
      <c r="UDU14" s="36"/>
      <c r="UDV14" s="36"/>
      <c r="UDW14" s="36"/>
      <c r="UDX14" s="36"/>
      <c r="UDY14" s="36"/>
      <c r="UDZ14" s="36"/>
      <c r="UEA14" s="36"/>
      <c r="UEB14" s="36"/>
      <c r="UEC14" s="36"/>
      <c r="UED14" s="36"/>
      <c r="UEE14" s="36"/>
      <c r="UEF14" s="36"/>
      <c r="UEG14" s="36"/>
      <c r="UEH14" s="36"/>
      <c r="UEI14" s="36"/>
      <c r="UEJ14" s="36"/>
      <c r="UEK14" s="36"/>
      <c r="UEL14" s="36"/>
      <c r="UEM14" s="36"/>
      <c r="UEN14" s="36"/>
      <c r="UEO14" s="36"/>
      <c r="UEP14" s="36"/>
      <c r="UEQ14" s="36"/>
      <c r="UER14" s="36"/>
      <c r="UES14" s="36"/>
      <c r="UET14" s="36"/>
      <c r="UEU14" s="36"/>
      <c r="UEV14" s="36"/>
      <c r="UEW14" s="36"/>
      <c r="UEX14" s="36"/>
      <c r="UEY14" s="36"/>
      <c r="UEZ14" s="36"/>
      <c r="UFA14" s="36"/>
      <c r="UFB14" s="36"/>
      <c r="UFC14" s="36"/>
      <c r="UFD14" s="36"/>
      <c r="UFE14" s="36"/>
      <c r="UFF14" s="36"/>
      <c r="UFG14" s="36"/>
      <c r="UFH14" s="36"/>
      <c r="UFI14" s="36"/>
      <c r="UFJ14" s="36"/>
      <c r="UFK14" s="36"/>
      <c r="UFL14" s="36"/>
      <c r="UFM14" s="36"/>
      <c r="UFN14" s="36"/>
      <c r="UFO14" s="36"/>
      <c r="UFP14" s="36"/>
      <c r="UFQ14" s="36"/>
      <c r="UFR14" s="36"/>
      <c r="UFS14" s="36"/>
      <c r="UFT14" s="36"/>
      <c r="UFU14" s="36"/>
      <c r="UFV14" s="36"/>
      <c r="UFW14" s="36"/>
      <c r="UFX14" s="36"/>
      <c r="UFY14" s="36"/>
      <c r="UFZ14" s="36"/>
      <c r="UGA14" s="36"/>
      <c r="UGB14" s="36"/>
      <c r="UGC14" s="36"/>
      <c r="UGD14" s="36"/>
      <c r="UGE14" s="36"/>
      <c r="UGF14" s="36"/>
      <c r="UGG14" s="36"/>
      <c r="UGH14" s="36"/>
      <c r="UGI14" s="36"/>
      <c r="UGJ14" s="36"/>
      <c r="UGK14" s="36"/>
      <c r="UGL14" s="36"/>
      <c r="UGM14" s="36"/>
      <c r="UGN14" s="36"/>
      <c r="UGO14" s="36"/>
      <c r="UGP14" s="36"/>
      <c r="UGQ14" s="36"/>
      <c r="UGR14" s="36"/>
      <c r="UGS14" s="36"/>
      <c r="UGT14" s="36"/>
      <c r="UGU14" s="36"/>
      <c r="UGV14" s="36"/>
      <c r="UGW14" s="36"/>
      <c r="UGX14" s="36"/>
      <c r="UGY14" s="36"/>
      <c r="UGZ14" s="36"/>
      <c r="UHA14" s="36"/>
      <c r="UHB14" s="36"/>
      <c r="UHC14" s="36"/>
      <c r="UHD14" s="36"/>
      <c r="UHE14" s="36"/>
      <c r="UHF14" s="36"/>
      <c r="UHG14" s="36"/>
      <c r="UHH14" s="36"/>
      <c r="UHI14" s="36"/>
      <c r="UHJ14" s="36"/>
      <c r="UHK14" s="36"/>
      <c r="UHL14" s="36"/>
      <c r="UHM14" s="36"/>
      <c r="UHN14" s="36"/>
      <c r="UHO14" s="36"/>
      <c r="UHP14" s="36"/>
      <c r="UHQ14" s="36"/>
      <c r="UHR14" s="36"/>
      <c r="UHS14" s="36"/>
      <c r="UHT14" s="36"/>
      <c r="UHU14" s="36"/>
      <c r="UHV14" s="36"/>
      <c r="UHW14" s="36"/>
      <c r="UHX14" s="36"/>
      <c r="UHY14" s="36"/>
      <c r="UHZ14" s="36"/>
      <c r="UIA14" s="36"/>
      <c r="UIB14" s="36"/>
      <c r="UIC14" s="36"/>
      <c r="UID14" s="36"/>
      <c r="UIE14" s="36"/>
      <c r="UIF14" s="36"/>
      <c r="UIG14" s="36"/>
      <c r="UIH14" s="36"/>
      <c r="UII14" s="36"/>
      <c r="UIJ14" s="36"/>
      <c r="UIK14" s="36"/>
      <c r="UIL14" s="36"/>
      <c r="UIM14" s="36"/>
      <c r="UIN14" s="36"/>
      <c r="UIO14" s="36"/>
      <c r="UIP14" s="36"/>
      <c r="UIQ14" s="36"/>
      <c r="UIR14" s="36"/>
      <c r="UIS14" s="36"/>
      <c r="UIT14" s="36"/>
      <c r="UIU14" s="36"/>
      <c r="UIV14" s="36"/>
      <c r="UIW14" s="36"/>
      <c r="UIX14" s="36"/>
      <c r="UIY14" s="36"/>
      <c r="UIZ14" s="36"/>
      <c r="UJA14" s="36"/>
      <c r="UJB14" s="36"/>
      <c r="UJC14" s="36"/>
      <c r="UJD14" s="36"/>
      <c r="UJE14" s="36"/>
      <c r="UJF14" s="36"/>
      <c r="UJG14" s="36"/>
      <c r="UJH14" s="36"/>
      <c r="UJI14" s="36"/>
      <c r="UJJ14" s="36"/>
      <c r="UJK14" s="36"/>
      <c r="UJL14" s="36"/>
      <c r="UJM14" s="36"/>
      <c r="UJN14" s="36"/>
      <c r="UJO14" s="36"/>
      <c r="UJP14" s="36"/>
      <c r="UJQ14" s="36"/>
      <c r="UJR14" s="36"/>
      <c r="UJS14" s="36"/>
      <c r="UJT14" s="36"/>
      <c r="UJU14" s="36"/>
      <c r="UJV14" s="36"/>
      <c r="UJW14" s="36"/>
      <c r="UJX14" s="36"/>
      <c r="UJY14" s="36"/>
      <c r="UJZ14" s="36"/>
      <c r="UKA14" s="36"/>
      <c r="UKB14" s="36"/>
      <c r="UKC14" s="36"/>
      <c r="UKD14" s="36"/>
      <c r="UKE14" s="36"/>
      <c r="UKF14" s="36"/>
      <c r="UKG14" s="36"/>
      <c r="UKH14" s="36"/>
      <c r="UKI14" s="36"/>
      <c r="UKJ14" s="36"/>
      <c r="UKK14" s="36"/>
      <c r="UKL14" s="36"/>
      <c r="UKM14" s="36"/>
      <c r="UKN14" s="36"/>
      <c r="UKO14" s="36"/>
      <c r="UKP14" s="36"/>
      <c r="UKQ14" s="36"/>
      <c r="UKR14" s="36"/>
      <c r="UKS14" s="36"/>
      <c r="UKT14" s="36"/>
      <c r="UKU14" s="36"/>
      <c r="UKV14" s="36"/>
      <c r="UKW14" s="36"/>
      <c r="UKX14" s="36"/>
      <c r="UKY14" s="36"/>
      <c r="UKZ14" s="36"/>
      <c r="ULA14" s="36"/>
      <c r="ULB14" s="36"/>
      <c r="ULC14" s="36"/>
      <c r="ULD14" s="36"/>
      <c r="ULE14" s="36"/>
      <c r="ULF14" s="36"/>
      <c r="ULG14" s="36"/>
      <c r="ULH14" s="36"/>
      <c r="ULI14" s="36"/>
      <c r="ULJ14" s="36"/>
      <c r="ULK14" s="36"/>
      <c r="ULL14" s="36"/>
      <c r="ULM14" s="36"/>
      <c r="ULN14" s="36"/>
      <c r="ULO14" s="36"/>
      <c r="ULP14" s="36"/>
      <c r="ULQ14" s="36"/>
      <c r="ULR14" s="36"/>
      <c r="ULS14" s="36"/>
      <c r="ULT14" s="36"/>
      <c r="ULU14" s="36"/>
      <c r="ULV14" s="36"/>
      <c r="ULW14" s="36"/>
      <c r="ULX14" s="36"/>
      <c r="ULY14" s="36"/>
      <c r="ULZ14" s="36"/>
      <c r="UMA14" s="36"/>
      <c r="UMB14" s="36"/>
      <c r="UMC14" s="36"/>
      <c r="UMD14" s="36"/>
      <c r="UME14" s="36"/>
      <c r="UMF14" s="36"/>
      <c r="UMG14" s="36"/>
      <c r="UMH14" s="36"/>
      <c r="UMI14" s="36"/>
      <c r="UMJ14" s="36"/>
      <c r="UMK14" s="36"/>
      <c r="UML14" s="36"/>
      <c r="UMM14" s="36"/>
      <c r="UMN14" s="36"/>
      <c r="UMO14" s="36"/>
      <c r="UMP14" s="36"/>
      <c r="UMQ14" s="36"/>
      <c r="UMR14" s="36"/>
      <c r="UMS14" s="36"/>
      <c r="UMT14" s="36"/>
      <c r="UMU14" s="36"/>
      <c r="UMV14" s="36"/>
      <c r="UMW14" s="36"/>
      <c r="UMX14" s="36"/>
      <c r="UMY14" s="36"/>
      <c r="UMZ14" s="36"/>
      <c r="UNA14" s="36"/>
      <c r="UNB14" s="36"/>
      <c r="UNC14" s="36"/>
      <c r="UND14" s="36"/>
      <c r="UNE14" s="36"/>
      <c r="UNF14" s="36"/>
      <c r="UNG14" s="36"/>
      <c r="UNH14" s="36"/>
      <c r="UNI14" s="36"/>
      <c r="UNJ14" s="36"/>
      <c r="UNK14" s="36"/>
      <c r="UNL14" s="36"/>
      <c r="UNM14" s="36"/>
      <c r="UNN14" s="36"/>
      <c r="UNO14" s="36"/>
      <c r="UNP14" s="36"/>
      <c r="UNQ14" s="36"/>
      <c r="UNR14" s="36"/>
      <c r="UNS14" s="36"/>
      <c r="UNT14" s="36"/>
      <c r="UNU14" s="36"/>
      <c r="UNV14" s="36"/>
      <c r="UNW14" s="36"/>
      <c r="UNX14" s="36"/>
      <c r="UNY14" s="36"/>
      <c r="UNZ14" s="36"/>
      <c r="UOA14" s="36"/>
      <c r="UOB14" s="36"/>
      <c r="UOC14" s="36"/>
      <c r="UOD14" s="36"/>
      <c r="UOE14" s="36"/>
      <c r="UOF14" s="36"/>
      <c r="UOG14" s="36"/>
      <c r="UOH14" s="36"/>
      <c r="UOI14" s="36"/>
      <c r="UOJ14" s="36"/>
      <c r="UOK14" s="36"/>
      <c r="UOL14" s="36"/>
      <c r="UOM14" s="36"/>
      <c r="UON14" s="36"/>
      <c r="UOO14" s="36"/>
      <c r="UOP14" s="36"/>
      <c r="UOQ14" s="36"/>
      <c r="UOR14" s="36"/>
      <c r="UOS14" s="36"/>
      <c r="UOT14" s="36"/>
      <c r="UOU14" s="36"/>
      <c r="UOV14" s="36"/>
      <c r="UOW14" s="36"/>
      <c r="UOX14" s="36"/>
      <c r="UOY14" s="36"/>
      <c r="UOZ14" s="36"/>
      <c r="UPA14" s="36"/>
      <c r="UPB14" s="36"/>
      <c r="UPC14" s="36"/>
      <c r="UPD14" s="36"/>
      <c r="UPE14" s="36"/>
      <c r="UPF14" s="36"/>
      <c r="UPG14" s="36"/>
      <c r="UPH14" s="36"/>
      <c r="UPI14" s="36"/>
      <c r="UPJ14" s="36"/>
      <c r="UPK14" s="36"/>
      <c r="UPL14" s="36"/>
      <c r="UPM14" s="36"/>
      <c r="UPN14" s="36"/>
      <c r="UPO14" s="36"/>
      <c r="UPP14" s="36"/>
      <c r="UPQ14" s="36"/>
      <c r="UPR14" s="36"/>
      <c r="UPS14" s="36"/>
      <c r="UPT14" s="36"/>
      <c r="UPU14" s="36"/>
      <c r="UPV14" s="36"/>
      <c r="UPW14" s="36"/>
      <c r="UPX14" s="36"/>
      <c r="UPY14" s="36"/>
      <c r="UPZ14" s="36"/>
      <c r="UQA14" s="36"/>
      <c r="UQB14" s="36"/>
      <c r="UQC14" s="36"/>
      <c r="UQD14" s="36"/>
      <c r="UQE14" s="36"/>
      <c r="UQF14" s="36"/>
      <c r="UQG14" s="36"/>
      <c r="UQH14" s="36"/>
      <c r="UQI14" s="36"/>
      <c r="UQJ14" s="36"/>
      <c r="UQK14" s="36"/>
      <c r="UQL14" s="36"/>
      <c r="UQM14" s="36"/>
      <c r="UQN14" s="36"/>
      <c r="UQO14" s="36"/>
      <c r="UQP14" s="36"/>
      <c r="UQQ14" s="36"/>
      <c r="UQR14" s="36"/>
      <c r="UQS14" s="36"/>
      <c r="UQT14" s="36"/>
      <c r="UQU14" s="36"/>
      <c r="UQV14" s="36"/>
      <c r="UQW14" s="36"/>
      <c r="UQX14" s="36"/>
      <c r="UQY14" s="36"/>
      <c r="UQZ14" s="36"/>
      <c r="URA14" s="36"/>
      <c r="URB14" s="36"/>
      <c r="URC14" s="36"/>
      <c r="URD14" s="36"/>
      <c r="URE14" s="36"/>
      <c r="URF14" s="36"/>
      <c r="URG14" s="36"/>
      <c r="URH14" s="36"/>
      <c r="URI14" s="36"/>
      <c r="URJ14" s="36"/>
      <c r="URK14" s="36"/>
      <c r="URL14" s="36"/>
      <c r="URM14" s="36"/>
      <c r="URN14" s="36"/>
      <c r="URO14" s="36"/>
      <c r="URP14" s="36"/>
      <c r="URQ14" s="36"/>
      <c r="URR14" s="36"/>
      <c r="URS14" s="36"/>
      <c r="URT14" s="36"/>
      <c r="URU14" s="36"/>
      <c r="URV14" s="36"/>
      <c r="URW14" s="36"/>
      <c r="URX14" s="36"/>
      <c r="URY14" s="36"/>
      <c r="URZ14" s="36"/>
      <c r="USA14" s="36"/>
      <c r="USB14" s="36"/>
      <c r="USC14" s="36"/>
      <c r="USD14" s="36"/>
      <c r="USE14" s="36"/>
      <c r="USF14" s="36"/>
      <c r="USG14" s="36"/>
      <c r="USH14" s="36"/>
      <c r="USI14" s="36"/>
      <c r="USJ14" s="36"/>
      <c r="USK14" s="36"/>
      <c r="USL14" s="36"/>
      <c r="USM14" s="36"/>
      <c r="USN14" s="36"/>
      <c r="USO14" s="36"/>
      <c r="USP14" s="36"/>
      <c r="USQ14" s="36"/>
      <c r="USR14" s="36"/>
      <c r="USS14" s="36"/>
      <c r="UST14" s="36"/>
      <c r="USU14" s="36"/>
      <c r="USV14" s="36"/>
      <c r="USW14" s="36"/>
      <c r="USX14" s="36"/>
      <c r="USY14" s="36"/>
      <c r="USZ14" s="36"/>
      <c r="UTA14" s="36"/>
      <c r="UTB14" s="36"/>
      <c r="UTC14" s="36"/>
      <c r="UTD14" s="36"/>
      <c r="UTE14" s="36"/>
      <c r="UTF14" s="36"/>
      <c r="UTG14" s="36"/>
      <c r="UTH14" s="36"/>
      <c r="UTI14" s="36"/>
      <c r="UTJ14" s="36"/>
      <c r="UTK14" s="36"/>
      <c r="UTL14" s="36"/>
      <c r="UTM14" s="36"/>
      <c r="UTN14" s="36"/>
      <c r="UTO14" s="36"/>
      <c r="UTP14" s="36"/>
      <c r="UTQ14" s="36"/>
      <c r="UTR14" s="36"/>
      <c r="UTS14" s="36"/>
      <c r="UTT14" s="36"/>
      <c r="UTU14" s="36"/>
      <c r="UTV14" s="36"/>
      <c r="UTW14" s="36"/>
      <c r="UTX14" s="36"/>
      <c r="UTY14" s="36"/>
      <c r="UTZ14" s="36"/>
      <c r="UUA14" s="36"/>
      <c r="UUB14" s="36"/>
      <c r="UUC14" s="36"/>
      <c r="UUD14" s="36"/>
      <c r="UUE14" s="36"/>
      <c r="UUF14" s="36"/>
      <c r="UUG14" s="36"/>
      <c r="UUH14" s="36"/>
      <c r="UUI14" s="36"/>
      <c r="UUJ14" s="36"/>
      <c r="UUK14" s="36"/>
      <c r="UUL14" s="36"/>
      <c r="UUM14" s="36"/>
      <c r="UUN14" s="36"/>
      <c r="UUO14" s="36"/>
      <c r="UUP14" s="36"/>
      <c r="UUQ14" s="36"/>
      <c r="UUR14" s="36"/>
      <c r="UUS14" s="36"/>
      <c r="UUT14" s="36"/>
      <c r="UUU14" s="36"/>
      <c r="UUV14" s="36"/>
      <c r="UUW14" s="36"/>
      <c r="UUX14" s="36"/>
      <c r="UUY14" s="36"/>
      <c r="UUZ14" s="36"/>
      <c r="UVA14" s="36"/>
      <c r="UVB14" s="36"/>
      <c r="UVC14" s="36"/>
      <c r="UVD14" s="36"/>
      <c r="UVE14" s="36"/>
      <c r="UVF14" s="36"/>
      <c r="UVG14" s="36"/>
      <c r="UVH14" s="36"/>
      <c r="UVI14" s="36"/>
      <c r="UVJ14" s="36"/>
      <c r="UVK14" s="36"/>
      <c r="UVL14" s="36"/>
      <c r="UVM14" s="36"/>
      <c r="UVN14" s="36"/>
      <c r="UVO14" s="36"/>
      <c r="UVP14" s="36"/>
      <c r="UVQ14" s="36"/>
      <c r="UVR14" s="36"/>
      <c r="UVS14" s="36"/>
      <c r="UVT14" s="36"/>
      <c r="UVU14" s="36"/>
      <c r="UVV14" s="36"/>
      <c r="UVW14" s="36"/>
      <c r="UVX14" s="36"/>
      <c r="UVY14" s="36"/>
      <c r="UVZ14" s="36"/>
      <c r="UWA14" s="36"/>
      <c r="UWB14" s="36"/>
      <c r="UWC14" s="36"/>
      <c r="UWD14" s="36"/>
      <c r="UWE14" s="36"/>
      <c r="UWF14" s="36"/>
      <c r="UWG14" s="36"/>
      <c r="UWH14" s="36"/>
      <c r="UWI14" s="36"/>
      <c r="UWJ14" s="36"/>
      <c r="UWK14" s="36"/>
      <c r="UWL14" s="36"/>
      <c r="UWM14" s="36"/>
      <c r="UWN14" s="36"/>
      <c r="UWO14" s="36"/>
      <c r="UWP14" s="36"/>
      <c r="UWQ14" s="36"/>
      <c r="UWR14" s="36"/>
      <c r="UWS14" s="36"/>
      <c r="UWT14" s="36"/>
      <c r="UWU14" s="36"/>
      <c r="UWV14" s="36"/>
      <c r="UWW14" s="36"/>
      <c r="UWX14" s="36"/>
      <c r="UWY14" s="36"/>
      <c r="UWZ14" s="36"/>
      <c r="UXA14" s="36"/>
      <c r="UXB14" s="36"/>
      <c r="UXC14" s="36"/>
      <c r="UXD14" s="36"/>
      <c r="UXE14" s="36"/>
      <c r="UXF14" s="36"/>
      <c r="UXG14" s="36"/>
      <c r="UXH14" s="36"/>
      <c r="UXI14" s="36"/>
      <c r="UXJ14" s="36"/>
      <c r="UXK14" s="36"/>
      <c r="UXL14" s="36"/>
      <c r="UXM14" s="36"/>
      <c r="UXN14" s="36"/>
      <c r="UXO14" s="36"/>
      <c r="UXP14" s="36"/>
      <c r="UXQ14" s="36"/>
      <c r="UXR14" s="36"/>
      <c r="UXS14" s="36"/>
      <c r="UXT14" s="36"/>
      <c r="UXU14" s="36"/>
      <c r="UXV14" s="36"/>
      <c r="UXW14" s="36"/>
      <c r="UXX14" s="36"/>
      <c r="UXY14" s="36"/>
      <c r="UXZ14" s="36"/>
      <c r="UYA14" s="36"/>
      <c r="UYB14" s="36"/>
      <c r="UYC14" s="36"/>
      <c r="UYD14" s="36"/>
      <c r="UYE14" s="36"/>
      <c r="UYF14" s="36"/>
      <c r="UYG14" s="36"/>
      <c r="UYH14" s="36"/>
      <c r="UYI14" s="36"/>
      <c r="UYJ14" s="36"/>
      <c r="UYK14" s="36"/>
      <c r="UYL14" s="36"/>
      <c r="UYM14" s="36"/>
      <c r="UYN14" s="36"/>
      <c r="UYO14" s="36"/>
      <c r="UYP14" s="36"/>
      <c r="UYQ14" s="36"/>
      <c r="UYR14" s="36"/>
      <c r="UYS14" s="36"/>
      <c r="UYT14" s="36"/>
      <c r="UYU14" s="36"/>
      <c r="UYV14" s="36"/>
      <c r="UYW14" s="36"/>
      <c r="UYX14" s="36"/>
      <c r="UYY14" s="36"/>
      <c r="UYZ14" s="36"/>
      <c r="UZA14" s="36"/>
      <c r="UZB14" s="36"/>
      <c r="UZC14" s="36"/>
      <c r="UZD14" s="36"/>
      <c r="UZE14" s="36"/>
      <c r="UZF14" s="36"/>
      <c r="UZG14" s="36"/>
      <c r="UZH14" s="36"/>
      <c r="UZI14" s="36"/>
      <c r="UZJ14" s="36"/>
      <c r="UZK14" s="36"/>
      <c r="UZL14" s="36"/>
      <c r="UZM14" s="36"/>
      <c r="UZN14" s="36"/>
      <c r="UZO14" s="36"/>
      <c r="UZP14" s="36"/>
      <c r="UZQ14" s="36"/>
      <c r="UZR14" s="36"/>
      <c r="UZS14" s="36"/>
      <c r="UZT14" s="36"/>
      <c r="UZU14" s="36"/>
      <c r="UZV14" s="36"/>
      <c r="UZW14" s="36"/>
      <c r="UZX14" s="36"/>
      <c r="UZY14" s="36"/>
      <c r="UZZ14" s="36"/>
      <c r="VAA14" s="36"/>
      <c r="VAB14" s="36"/>
      <c r="VAC14" s="36"/>
      <c r="VAD14" s="36"/>
      <c r="VAE14" s="36"/>
      <c r="VAF14" s="36"/>
      <c r="VAG14" s="36"/>
      <c r="VAH14" s="36"/>
      <c r="VAI14" s="36"/>
      <c r="VAJ14" s="36"/>
      <c r="VAK14" s="36"/>
      <c r="VAL14" s="36"/>
      <c r="VAM14" s="36"/>
      <c r="VAN14" s="36"/>
      <c r="VAO14" s="36"/>
      <c r="VAP14" s="36"/>
      <c r="VAQ14" s="36"/>
      <c r="VAR14" s="36"/>
      <c r="VAS14" s="36"/>
      <c r="VAT14" s="36"/>
      <c r="VAU14" s="36"/>
      <c r="VAV14" s="36"/>
      <c r="VAW14" s="36"/>
      <c r="VAX14" s="36"/>
      <c r="VAY14" s="36"/>
      <c r="VAZ14" s="36"/>
      <c r="VBA14" s="36"/>
      <c r="VBB14" s="36"/>
      <c r="VBC14" s="36"/>
      <c r="VBD14" s="36"/>
      <c r="VBE14" s="36"/>
      <c r="VBF14" s="36"/>
      <c r="VBG14" s="36"/>
      <c r="VBH14" s="36"/>
      <c r="VBI14" s="36"/>
      <c r="VBJ14" s="36"/>
      <c r="VBK14" s="36"/>
      <c r="VBL14" s="36"/>
      <c r="VBM14" s="36"/>
      <c r="VBN14" s="36"/>
      <c r="VBO14" s="36"/>
      <c r="VBP14" s="36"/>
      <c r="VBQ14" s="36"/>
      <c r="VBR14" s="36"/>
      <c r="VBS14" s="36"/>
      <c r="VBT14" s="36"/>
      <c r="VBU14" s="36"/>
      <c r="VBV14" s="36"/>
      <c r="VBW14" s="36"/>
      <c r="VBX14" s="36"/>
      <c r="VBY14" s="36"/>
      <c r="VBZ14" s="36"/>
      <c r="VCA14" s="36"/>
      <c r="VCB14" s="36"/>
      <c r="VCC14" s="36"/>
      <c r="VCD14" s="36"/>
      <c r="VCE14" s="36"/>
      <c r="VCF14" s="36"/>
      <c r="VCG14" s="36"/>
      <c r="VCH14" s="36"/>
      <c r="VCI14" s="36"/>
      <c r="VCJ14" s="36"/>
      <c r="VCK14" s="36"/>
      <c r="VCL14" s="36"/>
      <c r="VCM14" s="36"/>
      <c r="VCN14" s="36"/>
      <c r="VCO14" s="36"/>
      <c r="VCP14" s="36"/>
      <c r="VCQ14" s="36"/>
      <c r="VCR14" s="36"/>
      <c r="VCS14" s="36"/>
      <c r="VCT14" s="36"/>
      <c r="VCU14" s="36"/>
      <c r="VCV14" s="36"/>
      <c r="VCW14" s="36"/>
      <c r="VCX14" s="36"/>
      <c r="VCY14" s="36"/>
      <c r="VCZ14" s="36"/>
      <c r="VDA14" s="36"/>
      <c r="VDB14" s="36"/>
      <c r="VDC14" s="36"/>
      <c r="VDD14" s="36"/>
      <c r="VDE14" s="36"/>
      <c r="VDF14" s="36"/>
      <c r="VDG14" s="36"/>
      <c r="VDH14" s="36"/>
      <c r="VDI14" s="36"/>
      <c r="VDJ14" s="36"/>
      <c r="VDK14" s="36"/>
      <c r="VDL14" s="36"/>
      <c r="VDM14" s="36"/>
      <c r="VDN14" s="36"/>
      <c r="VDO14" s="36"/>
      <c r="VDP14" s="36"/>
      <c r="VDQ14" s="36"/>
      <c r="VDR14" s="36"/>
      <c r="VDS14" s="36"/>
      <c r="VDT14" s="36"/>
      <c r="VDU14" s="36"/>
      <c r="VDV14" s="36"/>
      <c r="VDW14" s="36"/>
      <c r="VDX14" s="36"/>
      <c r="VDY14" s="36"/>
      <c r="VDZ14" s="36"/>
      <c r="VEA14" s="36"/>
      <c r="VEB14" s="36"/>
      <c r="VEC14" s="36"/>
      <c r="VED14" s="36"/>
      <c r="VEE14" s="36"/>
      <c r="VEF14" s="36"/>
      <c r="VEG14" s="36"/>
      <c r="VEH14" s="36"/>
      <c r="VEI14" s="36"/>
      <c r="VEJ14" s="36"/>
      <c r="VEK14" s="36"/>
      <c r="VEL14" s="36"/>
      <c r="VEM14" s="36"/>
      <c r="VEN14" s="36"/>
      <c r="VEO14" s="36"/>
      <c r="VEP14" s="36"/>
      <c r="VEQ14" s="36"/>
      <c r="VER14" s="36"/>
      <c r="VES14" s="36"/>
      <c r="VET14" s="36"/>
      <c r="VEU14" s="36"/>
      <c r="VEV14" s="36"/>
      <c r="VEW14" s="36"/>
      <c r="VEX14" s="36"/>
      <c r="VEY14" s="36"/>
      <c r="VEZ14" s="36"/>
      <c r="VFA14" s="36"/>
      <c r="VFB14" s="36"/>
      <c r="VFC14" s="36"/>
      <c r="VFD14" s="36"/>
      <c r="VFE14" s="36"/>
      <c r="VFF14" s="36"/>
      <c r="VFG14" s="36"/>
      <c r="VFH14" s="36"/>
      <c r="VFI14" s="36"/>
      <c r="VFJ14" s="36"/>
      <c r="VFK14" s="36"/>
      <c r="VFL14" s="36"/>
      <c r="VFM14" s="36"/>
      <c r="VFN14" s="36"/>
      <c r="VFO14" s="36"/>
      <c r="VFP14" s="36"/>
      <c r="VFQ14" s="36"/>
      <c r="VFR14" s="36"/>
      <c r="VFS14" s="36"/>
      <c r="VFT14" s="36"/>
      <c r="VFU14" s="36"/>
      <c r="VFV14" s="36"/>
      <c r="VFW14" s="36"/>
      <c r="VFX14" s="36"/>
      <c r="VFY14" s="36"/>
      <c r="VFZ14" s="36"/>
      <c r="VGA14" s="36"/>
      <c r="VGB14" s="36"/>
      <c r="VGC14" s="36"/>
      <c r="VGD14" s="36"/>
      <c r="VGE14" s="36"/>
      <c r="VGF14" s="36"/>
      <c r="VGG14" s="36"/>
      <c r="VGH14" s="36"/>
      <c r="VGI14" s="36"/>
      <c r="VGJ14" s="36"/>
      <c r="VGK14" s="36"/>
      <c r="VGL14" s="36"/>
      <c r="VGM14" s="36"/>
      <c r="VGN14" s="36"/>
      <c r="VGO14" s="36"/>
      <c r="VGP14" s="36"/>
      <c r="VGQ14" s="36"/>
      <c r="VGR14" s="36"/>
      <c r="VGS14" s="36"/>
      <c r="VGT14" s="36"/>
      <c r="VGU14" s="36"/>
      <c r="VGV14" s="36"/>
      <c r="VGW14" s="36"/>
      <c r="VGX14" s="36"/>
      <c r="VGY14" s="36"/>
      <c r="VGZ14" s="36"/>
      <c r="VHA14" s="36"/>
      <c r="VHB14" s="36"/>
      <c r="VHC14" s="36"/>
      <c r="VHD14" s="36"/>
      <c r="VHE14" s="36"/>
      <c r="VHF14" s="36"/>
      <c r="VHG14" s="36"/>
      <c r="VHH14" s="36"/>
      <c r="VHI14" s="36"/>
      <c r="VHJ14" s="36"/>
      <c r="VHK14" s="36"/>
      <c r="VHL14" s="36"/>
      <c r="VHM14" s="36"/>
      <c r="VHN14" s="36"/>
      <c r="VHO14" s="36"/>
      <c r="VHP14" s="36"/>
      <c r="VHQ14" s="36"/>
      <c r="VHR14" s="36"/>
      <c r="VHS14" s="36"/>
      <c r="VHT14" s="36"/>
      <c r="VHU14" s="36"/>
      <c r="VHV14" s="36"/>
      <c r="VHW14" s="36"/>
      <c r="VHX14" s="36"/>
      <c r="VHY14" s="36"/>
      <c r="VHZ14" s="36"/>
      <c r="VIA14" s="36"/>
      <c r="VIB14" s="36"/>
      <c r="VIC14" s="36"/>
      <c r="VID14" s="36"/>
      <c r="VIE14" s="36"/>
      <c r="VIF14" s="36"/>
      <c r="VIG14" s="36"/>
      <c r="VIH14" s="36"/>
      <c r="VII14" s="36"/>
      <c r="VIJ14" s="36"/>
      <c r="VIK14" s="36"/>
      <c r="VIL14" s="36"/>
      <c r="VIM14" s="36"/>
      <c r="VIN14" s="36"/>
      <c r="VIO14" s="36"/>
      <c r="VIP14" s="36"/>
      <c r="VIQ14" s="36"/>
      <c r="VIR14" s="36"/>
      <c r="VIS14" s="36"/>
      <c r="VIT14" s="36"/>
      <c r="VIU14" s="36"/>
      <c r="VIV14" s="36"/>
      <c r="VIW14" s="36"/>
      <c r="VIX14" s="36"/>
      <c r="VIY14" s="36"/>
      <c r="VIZ14" s="36"/>
      <c r="VJA14" s="36"/>
      <c r="VJB14" s="36"/>
      <c r="VJC14" s="36"/>
      <c r="VJD14" s="36"/>
      <c r="VJE14" s="36"/>
      <c r="VJF14" s="36"/>
      <c r="VJG14" s="36"/>
      <c r="VJH14" s="36"/>
      <c r="VJI14" s="36"/>
      <c r="VJJ14" s="36"/>
      <c r="VJK14" s="36"/>
      <c r="VJL14" s="36"/>
      <c r="VJM14" s="36"/>
      <c r="VJN14" s="36"/>
      <c r="VJO14" s="36"/>
      <c r="VJP14" s="36"/>
      <c r="VJQ14" s="36"/>
      <c r="VJR14" s="36"/>
      <c r="VJS14" s="36"/>
      <c r="VJT14" s="36"/>
      <c r="VJU14" s="36"/>
      <c r="VJV14" s="36"/>
      <c r="VJW14" s="36"/>
      <c r="VJX14" s="36"/>
      <c r="VJY14" s="36"/>
      <c r="VJZ14" s="36"/>
      <c r="VKA14" s="36"/>
      <c r="VKB14" s="36"/>
      <c r="VKC14" s="36"/>
      <c r="VKD14" s="36"/>
      <c r="VKE14" s="36"/>
      <c r="VKF14" s="36"/>
      <c r="VKG14" s="36"/>
      <c r="VKH14" s="36"/>
      <c r="VKI14" s="36"/>
      <c r="VKJ14" s="36"/>
      <c r="VKK14" s="36"/>
      <c r="VKL14" s="36"/>
      <c r="VKM14" s="36"/>
      <c r="VKN14" s="36"/>
      <c r="VKO14" s="36"/>
      <c r="VKP14" s="36"/>
      <c r="VKQ14" s="36"/>
      <c r="VKR14" s="36"/>
      <c r="VKS14" s="36"/>
      <c r="VKT14" s="36"/>
      <c r="VKU14" s="36"/>
      <c r="VKV14" s="36"/>
      <c r="VKW14" s="36"/>
      <c r="VKX14" s="36"/>
      <c r="VKY14" s="36"/>
      <c r="VKZ14" s="36"/>
      <c r="VLA14" s="36"/>
      <c r="VLB14" s="36"/>
      <c r="VLC14" s="36"/>
      <c r="VLD14" s="36"/>
      <c r="VLE14" s="36"/>
      <c r="VLF14" s="36"/>
      <c r="VLG14" s="36"/>
      <c r="VLH14" s="36"/>
      <c r="VLI14" s="36"/>
      <c r="VLJ14" s="36"/>
      <c r="VLK14" s="36"/>
      <c r="VLL14" s="36"/>
      <c r="VLM14" s="36"/>
      <c r="VLN14" s="36"/>
      <c r="VLO14" s="36"/>
      <c r="VLP14" s="36"/>
      <c r="VLQ14" s="36"/>
      <c r="VLR14" s="36"/>
      <c r="VLS14" s="36"/>
      <c r="VLT14" s="36"/>
      <c r="VLU14" s="36"/>
      <c r="VLV14" s="36"/>
      <c r="VLW14" s="36"/>
      <c r="VLX14" s="36"/>
      <c r="VLY14" s="36"/>
      <c r="VLZ14" s="36"/>
      <c r="VMA14" s="36"/>
      <c r="VMB14" s="36"/>
      <c r="VMC14" s="36"/>
      <c r="VMD14" s="36"/>
      <c r="VME14" s="36"/>
      <c r="VMF14" s="36"/>
      <c r="VMG14" s="36"/>
      <c r="VMH14" s="36"/>
      <c r="VMI14" s="36"/>
      <c r="VMJ14" s="36"/>
      <c r="VMK14" s="36"/>
      <c r="VML14" s="36"/>
      <c r="VMM14" s="36"/>
      <c r="VMN14" s="36"/>
      <c r="VMO14" s="36"/>
      <c r="VMP14" s="36"/>
      <c r="VMQ14" s="36"/>
      <c r="VMR14" s="36"/>
      <c r="VMS14" s="36"/>
      <c r="VMT14" s="36"/>
      <c r="VMU14" s="36"/>
      <c r="VMV14" s="36"/>
      <c r="VMW14" s="36"/>
      <c r="VMX14" s="36"/>
      <c r="VMY14" s="36"/>
      <c r="VMZ14" s="36"/>
      <c r="VNA14" s="36"/>
      <c r="VNB14" s="36"/>
      <c r="VNC14" s="36"/>
      <c r="VND14" s="36"/>
      <c r="VNE14" s="36"/>
      <c r="VNF14" s="36"/>
      <c r="VNG14" s="36"/>
      <c r="VNH14" s="36"/>
      <c r="VNI14" s="36"/>
      <c r="VNJ14" s="36"/>
      <c r="VNK14" s="36"/>
      <c r="VNL14" s="36"/>
      <c r="VNM14" s="36"/>
      <c r="VNN14" s="36"/>
      <c r="VNO14" s="36"/>
      <c r="VNP14" s="36"/>
      <c r="VNQ14" s="36"/>
      <c r="VNR14" s="36"/>
      <c r="VNS14" s="36"/>
      <c r="VNT14" s="36"/>
      <c r="VNU14" s="36"/>
      <c r="VNV14" s="36"/>
      <c r="VNW14" s="36"/>
      <c r="VNX14" s="36"/>
      <c r="VNY14" s="36"/>
      <c r="VNZ14" s="36"/>
      <c r="VOA14" s="36"/>
      <c r="VOB14" s="36"/>
      <c r="VOC14" s="36"/>
      <c r="VOD14" s="36"/>
      <c r="VOE14" s="36"/>
      <c r="VOF14" s="36"/>
      <c r="VOG14" s="36"/>
      <c r="VOH14" s="36"/>
      <c r="VOI14" s="36"/>
      <c r="VOJ14" s="36"/>
      <c r="VOK14" s="36"/>
      <c r="VOL14" s="36"/>
      <c r="VOM14" s="36"/>
      <c r="VON14" s="36"/>
      <c r="VOO14" s="36"/>
      <c r="VOP14" s="36"/>
      <c r="VOQ14" s="36"/>
      <c r="VOR14" s="36"/>
      <c r="VOS14" s="36"/>
      <c r="VOT14" s="36"/>
      <c r="VOU14" s="36"/>
      <c r="VOV14" s="36"/>
      <c r="VOW14" s="36"/>
      <c r="VOX14" s="36"/>
      <c r="VOY14" s="36"/>
      <c r="VOZ14" s="36"/>
      <c r="VPA14" s="36"/>
      <c r="VPB14" s="36"/>
      <c r="VPC14" s="36"/>
      <c r="VPD14" s="36"/>
      <c r="VPE14" s="36"/>
      <c r="VPF14" s="36"/>
      <c r="VPG14" s="36"/>
      <c r="VPH14" s="36"/>
      <c r="VPI14" s="36"/>
      <c r="VPJ14" s="36"/>
      <c r="VPK14" s="36"/>
      <c r="VPL14" s="36"/>
      <c r="VPM14" s="36"/>
      <c r="VPN14" s="36"/>
      <c r="VPO14" s="36"/>
      <c r="VPP14" s="36"/>
      <c r="VPQ14" s="36"/>
      <c r="VPR14" s="36"/>
      <c r="VPS14" s="36"/>
      <c r="VPT14" s="36"/>
      <c r="VPU14" s="36"/>
      <c r="VPV14" s="36"/>
      <c r="VPW14" s="36"/>
      <c r="VPX14" s="36"/>
      <c r="VPY14" s="36"/>
      <c r="VPZ14" s="36"/>
      <c r="VQA14" s="36"/>
      <c r="VQB14" s="36"/>
      <c r="VQC14" s="36"/>
      <c r="VQD14" s="36"/>
      <c r="VQE14" s="36"/>
      <c r="VQF14" s="36"/>
      <c r="VQG14" s="36"/>
      <c r="VQH14" s="36"/>
      <c r="VQI14" s="36"/>
      <c r="VQJ14" s="36"/>
      <c r="VQK14" s="36"/>
      <c r="VQL14" s="36"/>
      <c r="VQM14" s="36"/>
      <c r="VQN14" s="36"/>
      <c r="VQO14" s="36"/>
      <c r="VQP14" s="36"/>
      <c r="VQQ14" s="36"/>
      <c r="VQR14" s="36"/>
      <c r="VQS14" s="36"/>
      <c r="VQT14" s="36"/>
      <c r="VQU14" s="36"/>
      <c r="VQV14" s="36"/>
      <c r="VQW14" s="36"/>
      <c r="VQX14" s="36"/>
      <c r="VQY14" s="36"/>
      <c r="VQZ14" s="36"/>
      <c r="VRA14" s="36"/>
      <c r="VRB14" s="36"/>
      <c r="VRC14" s="36"/>
      <c r="VRD14" s="36"/>
      <c r="VRE14" s="36"/>
      <c r="VRF14" s="36"/>
      <c r="VRG14" s="36"/>
      <c r="VRH14" s="36"/>
      <c r="VRI14" s="36"/>
      <c r="VRJ14" s="36"/>
      <c r="VRK14" s="36"/>
      <c r="VRL14" s="36"/>
      <c r="VRM14" s="36"/>
      <c r="VRN14" s="36"/>
      <c r="VRO14" s="36"/>
      <c r="VRP14" s="36"/>
      <c r="VRQ14" s="36"/>
      <c r="VRR14" s="36"/>
      <c r="VRS14" s="36"/>
      <c r="VRT14" s="36"/>
      <c r="VRU14" s="36"/>
      <c r="VRV14" s="36"/>
      <c r="VRW14" s="36"/>
      <c r="VRX14" s="36"/>
      <c r="VRY14" s="36"/>
      <c r="VRZ14" s="36"/>
      <c r="VSA14" s="36"/>
      <c r="VSB14" s="36"/>
      <c r="VSC14" s="36"/>
      <c r="VSD14" s="36"/>
      <c r="VSE14" s="36"/>
      <c r="VSF14" s="36"/>
      <c r="VSG14" s="36"/>
      <c r="VSH14" s="36"/>
      <c r="VSI14" s="36"/>
      <c r="VSJ14" s="36"/>
      <c r="VSK14" s="36"/>
      <c r="VSL14" s="36"/>
      <c r="VSM14" s="36"/>
      <c r="VSN14" s="36"/>
      <c r="VSO14" s="36"/>
      <c r="VSP14" s="36"/>
      <c r="VSQ14" s="36"/>
      <c r="VSR14" s="36"/>
      <c r="VSS14" s="36"/>
      <c r="VST14" s="36"/>
      <c r="VSU14" s="36"/>
      <c r="VSV14" s="36"/>
      <c r="VSW14" s="36"/>
      <c r="VSX14" s="36"/>
      <c r="VSY14" s="36"/>
      <c r="VSZ14" s="36"/>
      <c r="VTA14" s="36"/>
      <c r="VTB14" s="36"/>
      <c r="VTC14" s="36"/>
      <c r="VTD14" s="36"/>
      <c r="VTE14" s="36"/>
      <c r="VTF14" s="36"/>
      <c r="VTG14" s="36"/>
      <c r="VTH14" s="36"/>
      <c r="VTI14" s="36"/>
      <c r="VTJ14" s="36"/>
      <c r="VTK14" s="36"/>
      <c r="VTL14" s="36"/>
      <c r="VTM14" s="36"/>
      <c r="VTN14" s="36"/>
      <c r="VTO14" s="36"/>
      <c r="VTP14" s="36"/>
      <c r="VTQ14" s="36"/>
      <c r="VTR14" s="36"/>
      <c r="VTS14" s="36"/>
      <c r="VTT14" s="36"/>
      <c r="VTU14" s="36"/>
      <c r="VTV14" s="36"/>
      <c r="VTW14" s="36"/>
      <c r="VTX14" s="36"/>
      <c r="VTY14" s="36"/>
      <c r="VTZ14" s="36"/>
      <c r="VUA14" s="36"/>
      <c r="VUB14" s="36"/>
      <c r="VUC14" s="36"/>
      <c r="VUD14" s="36"/>
      <c r="VUE14" s="36"/>
      <c r="VUF14" s="36"/>
      <c r="VUG14" s="36"/>
      <c r="VUH14" s="36"/>
      <c r="VUI14" s="36"/>
      <c r="VUJ14" s="36"/>
      <c r="VUK14" s="36"/>
      <c r="VUL14" s="36"/>
      <c r="VUM14" s="36"/>
      <c r="VUN14" s="36"/>
      <c r="VUO14" s="36"/>
      <c r="VUP14" s="36"/>
      <c r="VUQ14" s="36"/>
      <c r="VUR14" s="36"/>
      <c r="VUS14" s="36"/>
      <c r="VUT14" s="36"/>
      <c r="VUU14" s="36"/>
      <c r="VUV14" s="36"/>
      <c r="VUW14" s="36"/>
      <c r="VUX14" s="36"/>
      <c r="VUY14" s="36"/>
      <c r="VUZ14" s="36"/>
      <c r="VVA14" s="36"/>
      <c r="VVB14" s="36"/>
      <c r="VVC14" s="36"/>
      <c r="VVD14" s="36"/>
      <c r="VVE14" s="36"/>
      <c r="VVF14" s="36"/>
      <c r="VVG14" s="36"/>
      <c r="VVH14" s="36"/>
      <c r="VVI14" s="36"/>
      <c r="VVJ14" s="36"/>
      <c r="VVK14" s="36"/>
      <c r="VVL14" s="36"/>
      <c r="VVM14" s="36"/>
      <c r="VVN14" s="36"/>
      <c r="VVO14" s="36"/>
      <c r="VVP14" s="36"/>
      <c r="VVQ14" s="36"/>
      <c r="VVR14" s="36"/>
      <c r="VVS14" s="36"/>
      <c r="VVT14" s="36"/>
      <c r="VVU14" s="36"/>
      <c r="VVV14" s="36"/>
      <c r="VVW14" s="36"/>
      <c r="VVX14" s="36"/>
      <c r="VVY14" s="36"/>
      <c r="VVZ14" s="36"/>
      <c r="VWA14" s="36"/>
      <c r="VWB14" s="36"/>
      <c r="VWC14" s="36"/>
      <c r="VWD14" s="36"/>
      <c r="VWE14" s="36"/>
      <c r="VWF14" s="36"/>
      <c r="VWG14" s="36"/>
      <c r="VWH14" s="36"/>
      <c r="VWI14" s="36"/>
      <c r="VWJ14" s="36"/>
      <c r="VWK14" s="36"/>
      <c r="VWL14" s="36"/>
      <c r="VWM14" s="36"/>
      <c r="VWN14" s="36"/>
      <c r="VWO14" s="36"/>
      <c r="VWP14" s="36"/>
      <c r="VWQ14" s="36"/>
      <c r="VWR14" s="36"/>
      <c r="VWS14" s="36"/>
      <c r="VWT14" s="36"/>
      <c r="VWU14" s="36"/>
      <c r="VWV14" s="36"/>
      <c r="VWW14" s="36"/>
      <c r="VWX14" s="36"/>
      <c r="VWY14" s="36"/>
      <c r="VWZ14" s="36"/>
      <c r="VXA14" s="36"/>
      <c r="VXB14" s="36"/>
      <c r="VXC14" s="36"/>
      <c r="VXD14" s="36"/>
      <c r="VXE14" s="36"/>
      <c r="VXF14" s="36"/>
      <c r="VXG14" s="36"/>
      <c r="VXH14" s="36"/>
      <c r="VXI14" s="36"/>
      <c r="VXJ14" s="36"/>
      <c r="VXK14" s="36"/>
      <c r="VXL14" s="36"/>
      <c r="VXM14" s="36"/>
      <c r="VXN14" s="36"/>
      <c r="VXO14" s="36"/>
      <c r="VXP14" s="36"/>
      <c r="VXQ14" s="36"/>
      <c r="VXR14" s="36"/>
      <c r="VXS14" s="36"/>
      <c r="VXT14" s="36"/>
      <c r="VXU14" s="36"/>
      <c r="VXV14" s="36"/>
      <c r="VXW14" s="36"/>
      <c r="VXX14" s="36"/>
      <c r="VXY14" s="36"/>
      <c r="VXZ14" s="36"/>
      <c r="VYA14" s="36"/>
      <c r="VYB14" s="36"/>
      <c r="VYC14" s="36"/>
      <c r="VYD14" s="36"/>
      <c r="VYE14" s="36"/>
      <c r="VYF14" s="36"/>
      <c r="VYG14" s="36"/>
      <c r="VYH14" s="36"/>
      <c r="VYI14" s="36"/>
      <c r="VYJ14" s="36"/>
      <c r="VYK14" s="36"/>
      <c r="VYL14" s="36"/>
      <c r="VYM14" s="36"/>
      <c r="VYN14" s="36"/>
      <c r="VYO14" s="36"/>
      <c r="VYP14" s="36"/>
      <c r="VYQ14" s="36"/>
      <c r="VYR14" s="36"/>
      <c r="VYS14" s="36"/>
      <c r="VYT14" s="36"/>
      <c r="VYU14" s="36"/>
      <c r="VYV14" s="36"/>
      <c r="VYW14" s="36"/>
      <c r="VYX14" s="36"/>
      <c r="VYY14" s="36"/>
      <c r="VYZ14" s="36"/>
      <c r="VZA14" s="36"/>
      <c r="VZB14" s="36"/>
      <c r="VZC14" s="36"/>
      <c r="VZD14" s="36"/>
      <c r="VZE14" s="36"/>
      <c r="VZF14" s="36"/>
      <c r="VZG14" s="36"/>
      <c r="VZH14" s="36"/>
      <c r="VZI14" s="36"/>
      <c r="VZJ14" s="36"/>
      <c r="VZK14" s="36"/>
      <c r="VZL14" s="36"/>
      <c r="VZM14" s="36"/>
      <c r="VZN14" s="36"/>
      <c r="VZO14" s="36"/>
      <c r="VZP14" s="36"/>
      <c r="VZQ14" s="36"/>
      <c r="VZR14" s="36"/>
      <c r="VZS14" s="36"/>
      <c r="VZT14" s="36"/>
      <c r="VZU14" s="36"/>
      <c r="VZV14" s="36"/>
      <c r="VZW14" s="36"/>
      <c r="VZX14" s="36"/>
      <c r="VZY14" s="36"/>
      <c r="VZZ14" s="36"/>
      <c r="WAA14" s="36"/>
      <c r="WAB14" s="36"/>
      <c r="WAC14" s="36"/>
      <c r="WAD14" s="36"/>
      <c r="WAE14" s="36"/>
      <c r="WAF14" s="36"/>
      <c r="WAG14" s="36"/>
      <c r="WAH14" s="36"/>
      <c r="WAI14" s="36"/>
      <c r="WAJ14" s="36"/>
      <c r="WAK14" s="36"/>
      <c r="WAL14" s="36"/>
      <c r="WAM14" s="36"/>
      <c r="WAN14" s="36"/>
      <c r="WAO14" s="36"/>
      <c r="WAP14" s="36"/>
      <c r="WAQ14" s="36"/>
      <c r="WAR14" s="36"/>
      <c r="WAS14" s="36"/>
      <c r="WAT14" s="36"/>
      <c r="WAU14" s="36"/>
      <c r="WAV14" s="36"/>
      <c r="WAW14" s="36"/>
      <c r="WAX14" s="36"/>
      <c r="WAY14" s="36"/>
      <c r="WAZ14" s="36"/>
      <c r="WBA14" s="36"/>
      <c r="WBB14" s="36"/>
      <c r="WBC14" s="36"/>
      <c r="WBD14" s="36"/>
      <c r="WBE14" s="36"/>
      <c r="WBF14" s="36"/>
      <c r="WBG14" s="36"/>
      <c r="WBH14" s="36"/>
      <c r="WBI14" s="36"/>
      <c r="WBJ14" s="36"/>
      <c r="WBK14" s="36"/>
      <c r="WBL14" s="36"/>
      <c r="WBM14" s="36"/>
      <c r="WBN14" s="36"/>
      <c r="WBO14" s="36"/>
      <c r="WBP14" s="36"/>
      <c r="WBQ14" s="36"/>
      <c r="WBR14" s="36"/>
      <c r="WBS14" s="36"/>
      <c r="WBT14" s="36"/>
      <c r="WBU14" s="36"/>
      <c r="WBV14" s="36"/>
      <c r="WBW14" s="36"/>
      <c r="WBX14" s="36"/>
      <c r="WBY14" s="36"/>
      <c r="WBZ14" s="36"/>
      <c r="WCA14" s="36"/>
      <c r="WCB14" s="36"/>
      <c r="WCC14" s="36"/>
      <c r="WCD14" s="36"/>
      <c r="WCE14" s="36"/>
      <c r="WCF14" s="36"/>
      <c r="WCG14" s="36"/>
      <c r="WCH14" s="36"/>
      <c r="WCI14" s="36"/>
      <c r="WCJ14" s="36"/>
      <c r="WCK14" s="36"/>
      <c r="WCL14" s="36"/>
      <c r="WCM14" s="36"/>
      <c r="WCN14" s="36"/>
      <c r="WCO14" s="36"/>
      <c r="WCP14" s="36"/>
      <c r="WCQ14" s="36"/>
      <c r="WCR14" s="36"/>
      <c r="WCS14" s="36"/>
      <c r="WCT14" s="36"/>
      <c r="WCU14" s="36"/>
      <c r="WCV14" s="36"/>
      <c r="WCW14" s="36"/>
      <c r="WCX14" s="36"/>
      <c r="WCY14" s="36"/>
      <c r="WCZ14" s="36"/>
      <c r="WDA14" s="36"/>
      <c r="WDB14" s="36"/>
      <c r="WDC14" s="36"/>
      <c r="WDD14" s="36"/>
      <c r="WDE14" s="36"/>
      <c r="WDF14" s="36"/>
      <c r="WDG14" s="36"/>
      <c r="WDH14" s="36"/>
      <c r="WDI14" s="36"/>
      <c r="WDJ14" s="36"/>
      <c r="WDK14" s="36"/>
      <c r="WDL14" s="36"/>
      <c r="WDM14" s="36"/>
      <c r="WDN14" s="36"/>
      <c r="WDO14" s="36"/>
      <c r="WDP14" s="36"/>
      <c r="WDQ14" s="36"/>
      <c r="WDR14" s="36"/>
      <c r="WDS14" s="36"/>
      <c r="WDT14" s="36"/>
      <c r="WDU14" s="36"/>
      <c r="WDV14" s="36"/>
      <c r="WDW14" s="36"/>
      <c r="WDX14" s="36"/>
      <c r="WDY14" s="36"/>
      <c r="WDZ14" s="36"/>
      <c r="WEA14" s="36"/>
      <c r="WEB14" s="36"/>
      <c r="WEC14" s="36"/>
      <c r="WED14" s="36"/>
      <c r="WEE14" s="36"/>
      <c r="WEF14" s="36"/>
      <c r="WEG14" s="36"/>
      <c r="WEH14" s="36"/>
      <c r="WEI14" s="36"/>
      <c r="WEJ14" s="36"/>
      <c r="WEK14" s="36"/>
      <c r="WEL14" s="36"/>
      <c r="WEM14" s="36"/>
      <c r="WEN14" s="36"/>
      <c r="WEO14" s="36"/>
      <c r="WEP14" s="36"/>
      <c r="WEQ14" s="36"/>
      <c r="WER14" s="36"/>
      <c r="WES14" s="36"/>
      <c r="WET14" s="36"/>
      <c r="WEU14" s="36"/>
      <c r="WEV14" s="36"/>
      <c r="WEW14" s="36"/>
      <c r="WEX14" s="36"/>
      <c r="WEY14" s="36"/>
      <c r="WEZ14" s="36"/>
      <c r="WFA14" s="36"/>
      <c r="WFB14" s="36"/>
      <c r="WFC14" s="36"/>
      <c r="WFD14" s="36"/>
      <c r="WFE14" s="36"/>
      <c r="WFF14" s="36"/>
      <c r="WFG14" s="36"/>
      <c r="WFH14" s="36"/>
      <c r="WFI14" s="36"/>
      <c r="WFJ14" s="36"/>
      <c r="WFK14" s="36"/>
      <c r="WFL14" s="36"/>
      <c r="WFM14" s="36"/>
      <c r="WFN14" s="36"/>
      <c r="WFO14" s="36"/>
      <c r="WFP14" s="36"/>
      <c r="WFQ14" s="36"/>
      <c r="WFR14" s="36"/>
      <c r="WFS14" s="36"/>
      <c r="WFT14" s="36"/>
      <c r="WFU14" s="36"/>
      <c r="WFV14" s="36"/>
      <c r="WFW14" s="36"/>
      <c r="WFX14" s="36"/>
      <c r="WFY14" s="36"/>
      <c r="WFZ14" s="36"/>
      <c r="WGA14" s="36"/>
      <c r="WGB14" s="36"/>
      <c r="WGC14" s="36"/>
      <c r="WGD14" s="36"/>
      <c r="WGE14" s="36"/>
      <c r="WGF14" s="36"/>
      <c r="WGG14" s="36"/>
      <c r="WGH14" s="36"/>
      <c r="WGI14" s="36"/>
      <c r="WGJ14" s="36"/>
      <c r="WGK14" s="36"/>
      <c r="WGL14" s="36"/>
      <c r="WGM14" s="36"/>
      <c r="WGN14" s="36"/>
      <c r="WGO14" s="36"/>
      <c r="WGP14" s="36"/>
      <c r="WGQ14" s="36"/>
      <c r="WGR14" s="36"/>
      <c r="WGS14" s="36"/>
      <c r="WGT14" s="36"/>
      <c r="WGU14" s="36"/>
      <c r="WGV14" s="36"/>
      <c r="WGW14" s="36"/>
      <c r="WGX14" s="36"/>
      <c r="WGY14" s="36"/>
      <c r="WGZ14" s="36"/>
      <c r="WHA14" s="36"/>
      <c r="WHB14" s="36"/>
      <c r="WHC14" s="36"/>
      <c r="WHD14" s="36"/>
      <c r="WHE14" s="36"/>
      <c r="WHF14" s="36"/>
      <c r="WHG14" s="36"/>
      <c r="WHH14" s="36"/>
      <c r="WHI14" s="36"/>
      <c r="WHJ14" s="36"/>
      <c r="WHK14" s="36"/>
      <c r="WHL14" s="36"/>
      <c r="WHM14" s="36"/>
      <c r="WHN14" s="36"/>
      <c r="WHO14" s="36"/>
      <c r="WHP14" s="36"/>
      <c r="WHQ14" s="36"/>
      <c r="WHR14" s="36"/>
      <c r="WHS14" s="36"/>
      <c r="WHT14" s="36"/>
      <c r="WHU14" s="36"/>
      <c r="WHV14" s="36"/>
      <c r="WHW14" s="36"/>
      <c r="WHX14" s="36"/>
      <c r="WHY14" s="36"/>
      <c r="WHZ14" s="36"/>
      <c r="WIA14" s="36"/>
      <c r="WIB14" s="36"/>
      <c r="WIC14" s="36"/>
      <c r="WID14" s="36"/>
      <c r="WIE14" s="36"/>
      <c r="WIF14" s="36"/>
      <c r="WIG14" s="36"/>
      <c r="WIH14" s="36"/>
      <c r="WII14" s="36"/>
      <c r="WIJ14" s="36"/>
      <c r="WIK14" s="36"/>
      <c r="WIL14" s="36"/>
      <c r="WIM14" s="36"/>
      <c r="WIN14" s="36"/>
      <c r="WIO14" s="36"/>
      <c r="WIP14" s="36"/>
      <c r="WIQ14" s="36"/>
      <c r="WIR14" s="36"/>
      <c r="WIS14" s="36"/>
      <c r="WIT14" s="36"/>
      <c r="WIU14" s="36"/>
      <c r="WIV14" s="36"/>
      <c r="WIW14" s="36"/>
      <c r="WIX14" s="36"/>
      <c r="WIY14" s="36"/>
      <c r="WIZ14" s="36"/>
      <c r="WJA14" s="36"/>
      <c r="WJB14" s="36"/>
      <c r="WJC14" s="36"/>
      <c r="WJD14" s="36"/>
      <c r="WJE14" s="36"/>
      <c r="WJF14" s="36"/>
      <c r="WJG14" s="36"/>
      <c r="WJH14" s="36"/>
      <c r="WJI14" s="36"/>
      <c r="WJJ14" s="36"/>
      <c r="WJK14" s="36"/>
      <c r="WJL14" s="36"/>
      <c r="WJM14" s="36"/>
      <c r="WJN14" s="36"/>
      <c r="WJO14" s="36"/>
      <c r="WJP14" s="36"/>
      <c r="WJQ14" s="36"/>
      <c r="WJR14" s="36"/>
      <c r="WJS14" s="36"/>
      <c r="WJT14" s="36"/>
      <c r="WJU14" s="36"/>
      <c r="WJV14" s="36"/>
      <c r="WJW14" s="36"/>
      <c r="WJX14" s="36"/>
      <c r="WJY14" s="36"/>
      <c r="WJZ14" s="36"/>
      <c r="WKA14" s="36"/>
      <c r="WKB14" s="36"/>
      <c r="WKC14" s="36"/>
      <c r="WKD14" s="36"/>
      <c r="WKE14" s="36"/>
      <c r="WKF14" s="36"/>
      <c r="WKG14" s="36"/>
      <c r="WKH14" s="36"/>
      <c r="WKI14" s="36"/>
      <c r="WKJ14" s="36"/>
      <c r="WKK14" s="36"/>
      <c r="WKL14" s="36"/>
      <c r="WKM14" s="36"/>
      <c r="WKN14" s="36"/>
      <c r="WKO14" s="36"/>
      <c r="WKP14" s="36"/>
      <c r="WKQ14" s="36"/>
      <c r="WKR14" s="36"/>
      <c r="WKS14" s="36"/>
      <c r="WKT14" s="36"/>
      <c r="WKU14" s="36"/>
      <c r="WKV14" s="36"/>
      <c r="WKW14" s="36"/>
      <c r="WKX14" s="36"/>
      <c r="WKY14" s="36"/>
      <c r="WKZ14" s="36"/>
      <c r="WLA14" s="36"/>
      <c r="WLB14" s="36"/>
      <c r="WLC14" s="36"/>
      <c r="WLD14" s="36"/>
      <c r="WLE14" s="36"/>
      <c r="WLF14" s="36"/>
      <c r="WLG14" s="36"/>
      <c r="WLH14" s="36"/>
      <c r="WLI14" s="36"/>
      <c r="WLJ14" s="36"/>
      <c r="WLK14" s="36"/>
      <c r="WLL14" s="36"/>
      <c r="WLM14" s="36"/>
      <c r="WLN14" s="36"/>
      <c r="WLO14" s="36"/>
      <c r="WLP14" s="36"/>
      <c r="WLQ14" s="36"/>
      <c r="WLR14" s="36"/>
      <c r="WLS14" s="36"/>
      <c r="WLT14" s="36"/>
      <c r="WLU14" s="36"/>
      <c r="WLV14" s="36"/>
      <c r="WLW14" s="36"/>
      <c r="WLX14" s="36"/>
      <c r="WLY14" s="36"/>
      <c r="WLZ14" s="36"/>
      <c r="WMA14" s="36"/>
      <c r="WMB14" s="36"/>
      <c r="WMC14" s="36"/>
      <c r="WMD14" s="36"/>
      <c r="WME14" s="36"/>
      <c r="WMF14" s="36"/>
      <c r="WMG14" s="36"/>
      <c r="WMH14" s="36"/>
      <c r="WMI14" s="36"/>
      <c r="WMJ14" s="36"/>
      <c r="WMK14" s="36"/>
      <c r="WML14" s="36"/>
      <c r="WMM14" s="36"/>
      <c r="WMN14" s="36"/>
      <c r="WMO14" s="36"/>
      <c r="WMP14" s="36"/>
      <c r="WMQ14" s="36"/>
      <c r="WMR14" s="36"/>
      <c r="WMS14" s="36"/>
      <c r="WMT14" s="36"/>
      <c r="WMU14" s="36"/>
      <c r="WMV14" s="36"/>
      <c r="WMW14" s="36"/>
      <c r="WMX14" s="36"/>
      <c r="WMY14" s="36"/>
      <c r="WMZ14" s="36"/>
      <c r="WNA14" s="36"/>
      <c r="WNB14" s="36"/>
      <c r="WNC14" s="36"/>
      <c r="WND14" s="36"/>
      <c r="WNE14" s="36"/>
      <c r="WNF14" s="36"/>
      <c r="WNG14" s="36"/>
      <c r="WNH14" s="36"/>
      <c r="WNI14" s="36"/>
      <c r="WNJ14" s="36"/>
      <c r="WNK14" s="36"/>
      <c r="WNL14" s="36"/>
      <c r="WNM14" s="36"/>
      <c r="WNN14" s="36"/>
      <c r="WNO14" s="36"/>
      <c r="WNP14" s="36"/>
      <c r="WNQ14" s="36"/>
      <c r="WNR14" s="36"/>
      <c r="WNS14" s="36"/>
      <c r="WNT14" s="36"/>
      <c r="WNU14" s="36"/>
      <c r="WNV14" s="36"/>
      <c r="WNW14" s="36"/>
      <c r="WNX14" s="36"/>
      <c r="WNY14" s="36"/>
      <c r="WNZ14" s="36"/>
      <c r="WOA14" s="36"/>
      <c r="WOB14" s="36"/>
      <c r="WOC14" s="36"/>
      <c r="WOD14" s="36"/>
      <c r="WOE14" s="36"/>
      <c r="WOF14" s="36"/>
      <c r="WOG14" s="36"/>
      <c r="WOH14" s="36"/>
      <c r="WOI14" s="36"/>
      <c r="WOJ14" s="36"/>
      <c r="WOK14" s="36"/>
      <c r="WOL14" s="36"/>
      <c r="WOM14" s="36"/>
      <c r="WON14" s="36"/>
      <c r="WOO14" s="36"/>
      <c r="WOP14" s="36"/>
      <c r="WOQ14" s="36"/>
      <c r="WOR14" s="36"/>
      <c r="WOS14" s="36"/>
      <c r="WOT14" s="36"/>
      <c r="WOU14" s="36"/>
      <c r="WOV14" s="36"/>
      <c r="WOW14" s="36"/>
      <c r="WOX14" s="36"/>
      <c r="WOY14" s="36"/>
      <c r="WOZ14" s="36"/>
      <c r="WPA14" s="36"/>
      <c r="WPB14" s="36"/>
      <c r="WPC14" s="36"/>
      <c r="WPD14" s="36"/>
      <c r="WPE14" s="36"/>
      <c r="WPF14" s="36"/>
      <c r="WPG14" s="36"/>
      <c r="WPH14" s="36"/>
      <c r="WPI14" s="36"/>
      <c r="WPJ14" s="36"/>
      <c r="WPK14" s="36"/>
      <c r="WPL14" s="36"/>
      <c r="WPM14" s="36"/>
      <c r="WPN14" s="36"/>
      <c r="WPO14" s="36"/>
      <c r="WPP14" s="36"/>
      <c r="WPQ14" s="36"/>
      <c r="WPR14" s="36"/>
      <c r="WPS14" s="36"/>
      <c r="WPT14" s="36"/>
      <c r="WPU14" s="36"/>
      <c r="WPV14" s="36"/>
      <c r="WPW14" s="36"/>
      <c r="WPX14" s="36"/>
      <c r="WPY14" s="36"/>
      <c r="WPZ14" s="36"/>
      <c r="WQA14" s="36"/>
      <c r="WQB14" s="36"/>
      <c r="WQC14" s="36"/>
      <c r="WQD14" s="36"/>
      <c r="WQE14" s="36"/>
      <c r="WQF14" s="36"/>
      <c r="WQG14" s="36"/>
      <c r="WQH14" s="36"/>
      <c r="WQI14" s="36"/>
      <c r="WQJ14" s="36"/>
      <c r="WQK14" s="36"/>
      <c r="WQL14" s="36"/>
      <c r="WQM14" s="36"/>
      <c r="WQN14" s="36"/>
      <c r="WQO14" s="36"/>
      <c r="WQP14" s="36"/>
      <c r="WQQ14" s="36"/>
      <c r="WQR14" s="36"/>
      <c r="WQS14" s="36"/>
      <c r="WQT14" s="36"/>
      <c r="WQU14" s="36"/>
      <c r="WQV14" s="36"/>
      <c r="WQW14" s="36"/>
      <c r="WQX14" s="36"/>
      <c r="WQY14" s="36"/>
      <c r="WQZ14" s="36"/>
      <c r="WRA14" s="36"/>
      <c r="WRB14" s="36"/>
      <c r="WRC14" s="36"/>
      <c r="WRD14" s="36"/>
      <c r="WRE14" s="36"/>
      <c r="WRF14" s="36"/>
      <c r="WRG14" s="36"/>
      <c r="WRH14" s="36"/>
      <c r="WRI14" s="36"/>
      <c r="WRJ14" s="36"/>
      <c r="WRK14" s="36"/>
      <c r="WRL14" s="36"/>
      <c r="WRM14" s="36"/>
      <c r="WRN14" s="36"/>
      <c r="WRO14" s="36"/>
      <c r="WRP14" s="36"/>
      <c r="WRQ14" s="36"/>
      <c r="WRR14" s="36"/>
      <c r="WRS14" s="36"/>
      <c r="WRT14" s="36"/>
      <c r="WRU14" s="36"/>
      <c r="WRV14" s="36"/>
      <c r="WRW14" s="36"/>
      <c r="WRX14" s="36"/>
      <c r="WRY14" s="36"/>
      <c r="WRZ14" s="36"/>
      <c r="WSA14" s="36"/>
      <c r="WSB14" s="36"/>
      <c r="WSC14" s="36"/>
      <c r="WSD14" s="36"/>
      <c r="WSE14" s="36"/>
      <c r="WSF14" s="36"/>
      <c r="WSG14" s="36"/>
      <c r="WSH14" s="36"/>
      <c r="WSI14" s="36"/>
      <c r="WSJ14" s="36"/>
      <c r="WSK14" s="36"/>
      <c r="WSL14" s="36"/>
      <c r="WSM14" s="36"/>
      <c r="WSN14" s="36"/>
      <c r="WSO14" s="36"/>
      <c r="WSP14" s="36"/>
      <c r="WSQ14" s="36"/>
      <c r="WSR14" s="36"/>
      <c r="WSS14" s="36"/>
      <c r="WST14" s="36"/>
      <c r="WSU14" s="36"/>
      <c r="WSV14" s="36"/>
      <c r="WSW14" s="36"/>
      <c r="WSX14" s="36"/>
      <c r="WSY14" s="36"/>
      <c r="WSZ14" s="36"/>
      <c r="WTA14" s="36"/>
      <c r="WTB14" s="36"/>
      <c r="WTC14" s="36"/>
      <c r="WTD14" s="36"/>
      <c r="WTE14" s="36"/>
      <c r="WTF14" s="36"/>
      <c r="WTG14" s="36"/>
      <c r="WTH14" s="36"/>
      <c r="WTI14" s="36"/>
      <c r="WTJ14" s="36"/>
      <c r="WTK14" s="36"/>
      <c r="WTL14" s="36"/>
      <c r="WTM14" s="36"/>
      <c r="WTN14" s="36"/>
      <c r="WTO14" s="36"/>
      <c r="WTP14" s="36"/>
      <c r="WTQ14" s="36"/>
      <c r="WTR14" s="36"/>
      <c r="WTS14" s="36"/>
      <c r="WTT14" s="36"/>
      <c r="WTU14" s="36"/>
      <c r="WTV14" s="36"/>
      <c r="WTW14" s="36"/>
      <c r="WTX14" s="36"/>
      <c r="WTY14" s="36"/>
      <c r="WTZ14" s="36"/>
      <c r="WUA14" s="36"/>
      <c r="WUB14" s="36"/>
      <c r="WUC14" s="36"/>
      <c r="WUD14" s="36"/>
      <c r="WUE14" s="36"/>
      <c r="WUF14" s="36"/>
      <c r="WUG14" s="36"/>
      <c r="WUH14" s="36"/>
      <c r="WUI14" s="36"/>
      <c r="WUJ14" s="36"/>
      <c r="WUK14" s="36"/>
      <c r="WUL14" s="36"/>
      <c r="WUM14" s="36"/>
      <c r="WUN14" s="36"/>
      <c r="WUO14" s="36"/>
      <c r="WUP14" s="36"/>
      <c r="WUQ14" s="36"/>
      <c r="WUR14" s="36"/>
      <c r="WUS14" s="36"/>
      <c r="WUT14" s="36"/>
      <c r="WUU14" s="36"/>
      <c r="WUV14" s="36"/>
      <c r="WUW14" s="36"/>
      <c r="WUX14" s="36"/>
      <c r="WUY14" s="36"/>
      <c r="WUZ14" s="36"/>
      <c r="WVA14" s="36"/>
      <c r="WVB14" s="36"/>
      <c r="WVC14" s="36"/>
      <c r="WVD14" s="36"/>
      <c r="WVE14" s="36"/>
      <c r="WVF14" s="36"/>
      <c r="WVG14" s="36"/>
      <c r="WVH14" s="36"/>
      <c r="WVI14" s="36"/>
      <c r="WVJ14" s="36"/>
      <c r="WVK14" s="36"/>
      <c r="WVL14" s="36"/>
      <c r="WVM14" s="36"/>
      <c r="WVN14" s="36"/>
      <c r="WVO14" s="36"/>
      <c r="WVP14" s="36"/>
      <c r="WVQ14" s="36"/>
      <c r="WVR14" s="36"/>
      <c r="WVS14" s="36"/>
      <c r="WVT14" s="36"/>
      <c r="WVU14" s="36"/>
      <c r="WVV14" s="36"/>
      <c r="WVW14" s="36"/>
      <c r="WVX14" s="36"/>
      <c r="WVY14" s="36"/>
      <c r="WVZ14" s="36"/>
      <c r="WWA14" s="36"/>
      <c r="WWB14" s="36"/>
      <c r="WWC14" s="36"/>
      <c r="WWD14" s="36"/>
      <c r="WWE14" s="36"/>
      <c r="WWF14" s="36"/>
      <c r="WWG14" s="36"/>
      <c r="WWH14" s="36"/>
      <c r="WWI14" s="36"/>
      <c r="WWJ14" s="36"/>
      <c r="WWK14" s="36"/>
      <c r="WWL14" s="36"/>
      <c r="WWM14" s="36"/>
      <c r="WWN14" s="36"/>
      <c r="WWO14" s="36"/>
      <c r="WWP14" s="36"/>
      <c r="WWQ14" s="36"/>
      <c r="WWR14" s="36"/>
      <c r="WWS14" s="36"/>
      <c r="WWT14" s="36"/>
      <c r="WWU14" s="36"/>
      <c r="WWV14" s="36"/>
      <c r="WWW14" s="36"/>
      <c r="WWX14" s="36"/>
      <c r="WWY14" s="36"/>
      <c r="WWZ14" s="36"/>
      <c r="WXA14" s="36"/>
      <c r="WXB14" s="36"/>
      <c r="WXC14" s="36"/>
      <c r="WXD14" s="36"/>
      <c r="WXE14" s="36"/>
      <c r="WXF14" s="36"/>
      <c r="WXG14" s="36"/>
      <c r="WXH14" s="36"/>
      <c r="WXI14" s="36"/>
      <c r="WXJ14" s="36"/>
      <c r="WXK14" s="36"/>
      <c r="WXL14" s="36"/>
      <c r="WXM14" s="36"/>
      <c r="WXN14" s="36"/>
      <c r="WXO14" s="36"/>
      <c r="WXP14" s="36"/>
      <c r="WXQ14" s="36"/>
      <c r="WXR14" s="36"/>
      <c r="WXS14" s="36"/>
      <c r="WXT14" s="36"/>
      <c r="WXU14" s="36"/>
      <c r="WXV14" s="36"/>
      <c r="WXW14" s="36"/>
      <c r="WXX14" s="36"/>
      <c r="WXY14" s="36"/>
      <c r="WXZ14" s="36"/>
      <c r="WYA14" s="36"/>
      <c r="WYB14" s="36"/>
      <c r="WYC14" s="36"/>
      <c r="WYD14" s="36"/>
      <c r="WYE14" s="36"/>
      <c r="WYF14" s="36"/>
      <c r="WYG14" s="36"/>
      <c r="WYH14" s="36"/>
      <c r="WYI14" s="36"/>
      <c r="WYJ14" s="36"/>
      <c r="WYK14" s="36"/>
      <c r="WYL14" s="36"/>
      <c r="WYM14" s="36"/>
      <c r="WYN14" s="36"/>
      <c r="WYO14" s="36"/>
      <c r="WYP14" s="36"/>
      <c r="WYQ14" s="36"/>
      <c r="WYR14" s="36"/>
      <c r="WYS14" s="36"/>
      <c r="WYT14" s="36"/>
      <c r="WYU14" s="36"/>
      <c r="WYV14" s="36"/>
      <c r="WYW14" s="36"/>
      <c r="WYX14" s="36"/>
      <c r="WYY14" s="36"/>
      <c r="WYZ14" s="36"/>
      <c r="WZA14" s="36"/>
      <c r="WZB14" s="36"/>
      <c r="WZC14" s="36"/>
      <c r="WZD14" s="36"/>
      <c r="WZE14" s="36"/>
      <c r="WZF14" s="36"/>
      <c r="WZG14" s="36"/>
      <c r="WZH14" s="36"/>
      <c r="WZI14" s="36"/>
      <c r="WZJ14" s="36"/>
      <c r="WZK14" s="36"/>
      <c r="WZL14" s="36"/>
      <c r="WZM14" s="36"/>
      <c r="WZN14" s="36"/>
      <c r="WZO14" s="36"/>
      <c r="WZP14" s="36"/>
      <c r="WZQ14" s="36"/>
      <c r="WZR14" s="36"/>
      <c r="WZS14" s="36"/>
      <c r="WZT14" s="36"/>
      <c r="WZU14" s="36"/>
      <c r="WZV14" s="36"/>
      <c r="WZW14" s="36"/>
      <c r="WZX14" s="36"/>
      <c r="WZY14" s="36"/>
      <c r="WZZ14" s="36"/>
      <c r="XAA14" s="36"/>
      <c r="XAB14" s="36"/>
      <c r="XAC14" s="36"/>
      <c r="XAD14" s="36"/>
      <c r="XAE14" s="36"/>
      <c r="XAF14" s="36"/>
      <c r="XAG14" s="36"/>
      <c r="XAH14" s="36"/>
      <c r="XAI14" s="36"/>
      <c r="XAJ14" s="36"/>
      <c r="XAK14" s="36"/>
      <c r="XAL14" s="36"/>
      <c r="XAM14" s="36"/>
      <c r="XAN14" s="36"/>
      <c r="XAO14" s="36"/>
      <c r="XAP14" s="36"/>
      <c r="XAQ14" s="36"/>
      <c r="XAR14" s="36"/>
      <c r="XAS14" s="36"/>
      <c r="XAT14" s="36"/>
      <c r="XAU14" s="36"/>
      <c r="XAV14" s="36"/>
      <c r="XAW14" s="36"/>
      <c r="XAX14" s="36"/>
      <c r="XAY14" s="36"/>
      <c r="XAZ14" s="36"/>
      <c r="XBA14" s="36"/>
      <c r="XBB14" s="36"/>
      <c r="XBC14" s="36"/>
      <c r="XBD14" s="36"/>
      <c r="XBE14" s="36"/>
      <c r="XBF14" s="36"/>
      <c r="XBG14" s="36"/>
      <c r="XBH14" s="36"/>
      <c r="XBI14" s="36"/>
      <c r="XBJ14" s="36"/>
      <c r="XBK14" s="36"/>
      <c r="XBL14" s="36"/>
      <c r="XBM14" s="36"/>
      <c r="XBN14" s="36"/>
      <c r="XBO14" s="36"/>
      <c r="XBP14" s="36"/>
      <c r="XBQ14" s="36"/>
      <c r="XBR14" s="36"/>
      <c r="XBS14" s="36"/>
      <c r="XBT14" s="36"/>
      <c r="XBU14" s="36"/>
      <c r="XBV14" s="36"/>
      <c r="XBW14" s="36"/>
      <c r="XBX14" s="36"/>
      <c r="XBY14" s="36"/>
      <c r="XBZ14" s="36"/>
      <c r="XCA14" s="36"/>
      <c r="XCB14" s="36"/>
      <c r="XCC14" s="36"/>
      <c r="XCD14" s="36"/>
      <c r="XCE14" s="36"/>
      <c r="XCF14" s="36"/>
      <c r="XCG14" s="36"/>
      <c r="XCH14" s="36"/>
      <c r="XCI14" s="36"/>
      <c r="XCJ14" s="36"/>
      <c r="XCK14" s="36"/>
      <c r="XCL14" s="36"/>
      <c r="XCM14" s="36"/>
      <c r="XCN14" s="36"/>
      <c r="XCO14" s="36"/>
      <c r="XCP14" s="36"/>
      <c r="XCQ14" s="36"/>
      <c r="XCR14" s="36"/>
      <c r="XCS14" s="36"/>
      <c r="XCT14" s="36"/>
      <c r="XCU14" s="36"/>
      <c r="XCV14" s="36"/>
      <c r="XCW14" s="36"/>
      <c r="XCX14" s="36"/>
      <c r="XCY14" s="36"/>
      <c r="XCZ14" s="36"/>
      <c r="XDA14" s="36"/>
      <c r="XDB14" s="36"/>
      <c r="XDC14" s="36"/>
      <c r="XDD14" s="36"/>
      <c r="XDE14" s="36"/>
      <c r="XDF14" s="36"/>
      <c r="XDG14" s="36"/>
      <c r="XDH14" s="36"/>
      <c r="XDI14" s="36"/>
      <c r="XDJ14" s="36"/>
      <c r="XDK14" s="36"/>
      <c r="XDL14" s="36"/>
      <c r="XDM14" s="36"/>
      <c r="XDN14" s="36"/>
      <c r="XDO14" s="36"/>
      <c r="XDP14" s="36"/>
      <c r="XDQ14" s="36"/>
      <c r="XDR14" s="36"/>
      <c r="XDS14" s="36"/>
      <c r="XDT14" s="36"/>
      <c r="XDU14" s="36"/>
      <c r="XDV14" s="36"/>
      <c r="XDW14" s="36"/>
      <c r="XDX14" s="36"/>
      <c r="XDY14" s="36"/>
      <c r="XDZ14" s="36"/>
      <c r="XEA14" s="36"/>
      <c r="XEB14" s="36"/>
      <c r="XEC14" s="36"/>
      <c r="XED14" s="36"/>
      <c r="XEE14" s="36"/>
      <c r="XEF14" s="36"/>
      <c r="XEG14" s="36"/>
      <c r="XEH14" s="36"/>
      <c r="XEI14" s="36"/>
      <c r="XEJ14" s="36"/>
      <c r="XEK14" s="36"/>
      <c r="XEL14" s="36"/>
      <c r="XEM14" s="36"/>
      <c r="XEN14" s="36"/>
      <c r="XEO14" s="36"/>
      <c r="XEP14" s="36"/>
      <c r="XEQ14" s="36"/>
      <c r="XER14" s="36"/>
      <c r="XES14" s="36"/>
      <c r="XET14" s="36"/>
      <c r="XEU14" s="36"/>
      <c r="XEV14" s="36"/>
    </row>
    <row r="15" spans="29:16376">
      <c r="AC15" s="38"/>
      <c r="AE15" s="36"/>
      <c r="AF15" s="36"/>
      <c r="AG15" s="36"/>
      <c r="AH15" s="36"/>
      <c r="AI15" s="36"/>
      <c r="AJ15" s="36"/>
      <c r="AK15" s="36"/>
      <c r="AL15" s="36"/>
      <c r="AM15" s="36"/>
      <c r="AN15" s="36"/>
      <c r="AO15" s="36"/>
      <c r="AP15" s="36"/>
      <c r="AQ15" s="36"/>
      <c r="AR15" s="36"/>
      <c r="AS15" s="36"/>
      <c r="AT15" s="36"/>
      <c r="AU15" s="36"/>
      <c r="AV15" s="36"/>
      <c r="AW15" s="36"/>
      <c r="AX15" s="36"/>
      <c r="AY15" s="36"/>
      <c r="AZ15" s="36"/>
      <c r="BA15" s="36"/>
      <c r="BB15" s="36"/>
      <c r="BC15" s="36"/>
      <c r="BD15" s="36"/>
      <c r="BE15" s="36"/>
      <c r="BF15" s="36"/>
      <c r="BG15" s="36"/>
      <c r="BH15" s="36"/>
      <c r="BI15" s="36"/>
      <c r="BJ15" s="36"/>
      <c r="BK15" s="36"/>
      <c r="BL15" s="36"/>
      <c r="BM15" s="36"/>
      <c r="BN15" s="36"/>
      <c r="BO15" s="36"/>
      <c r="BP15" s="36"/>
      <c r="BQ15" s="36"/>
      <c r="BR15" s="36"/>
      <c r="BS15" s="36"/>
      <c r="BT15" s="36"/>
      <c r="BU15" s="36"/>
      <c r="BV15" s="36"/>
      <c r="BW15" s="36"/>
      <c r="BX15" s="36"/>
      <c r="BY15" s="36"/>
      <c r="BZ15" s="36"/>
      <c r="CA15" s="36"/>
      <c r="CB15" s="36"/>
      <c r="CC15" s="36"/>
      <c r="CD15" s="36"/>
      <c r="CE15" s="36"/>
      <c r="CF15" s="36"/>
      <c r="CG15" s="36"/>
      <c r="CH15" s="36"/>
      <c r="CI15" s="36"/>
      <c r="CJ15" s="36"/>
      <c r="CK15" s="36"/>
      <c r="CL15" s="36"/>
      <c r="CM15" s="36"/>
      <c r="CN15" s="36"/>
      <c r="CO15" s="36"/>
      <c r="CP15" s="36"/>
      <c r="CQ15" s="36"/>
      <c r="CR15" s="36"/>
      <c r="CS15" s="36"/>
      <c r="CT15" s="36"/>
      <c r="CU15" s="36"/>
      <c r="CV15" s="36"/>
      <c r="CW15" s="36"/>
      <c r="CX15" s="36"/>
      <c r="CY15" s="36"/>
      <c r="CZ15" s="36"/>
      <c r="DA15" s="36"/>
      <c r="DB15" s="36"/>
      <c r="DC15" s="36"/>
      <c r="DD15" s="36"/>
      <c r="DE15" s="36"/>
      <c r="DF15" s="36"/>
      <c r="DG15" s="36"/>
      <c r="DH15" s="36"/>
      <c r="DI15" s="36"/>
      <c r="DJ15" s="36"/>
      <c r="DK15" s="36"/>
      <c r="DL15" s="36"/>
      <c r="DM15" s="36"/>
      <c r="DN15" s="36"/>
      <c r="DO15" s="36"/>
      <c r="DP15" s="36"/>
      <c r="DQ15" s="36"/>
      <c r="DR15" s="36"/>
      <c r="DS15" s="36"/>
      <c r="DT15" s="36"/>
      <c r="DU15" s="36"/>
      <c r="DV15" s="36"/>
      <c r="DW15" s="36"/>
      <c r="DX15" s="36"/>
      <c r="DY15" s="36"/>
      <c r="DZ15" s="36"/>
      <c r="EA15" s="36"/>
      <c r="EB15" s="36"/>
      <c r="EC15" s="36"/>
      <c r="ED15" s="36"/>
      <c r="EE15" s="36"/>
      <c r="EF15" s="36"/>
      <c r="EG15" s="36"/>
      <c r="EH15" s="36"/>
      <c r="EI15" s="36"/>
      <c r="EJ15" s="36"/>
      <c r="EK15" s="36"/>
      <c r="EL15" s="36"/>
      <c r="EM15" s="36"/>
      <c r="EN15" s="36"/>
      <c r="EO15" s="36"/>
      <c r="EP15" s="36"/>
      <c r="EQ15" s="36"/>
      <c r="ER15" s="36"/>
      <c r="ES15" s="36"/>
      <c r="ET15" s="36"/>
      <c r="EU15" s="36"/>
      <c r="EV15" s="36"/>
      <c r="EW15" s="36"/>
      <c r="EX15" s="36"/>
      <c r="EY15" s="36"/>
      <c r="EZ15" s="36"/>
      <c r="FA15" s="36"/>
      <c r="FB15" s="36"/>
      <c r="FC15" s="36"/>
      <c r="FD15" s="36"/>
      <c r="FE15" s="36"/>
      <c r="FF15" s="36"/>
      <c r="FG15" s="36"/>
      <c r="FH15" s="36"/>
      <c r="FI15" s="36"/>
      <c r="FJ15" s="36"/>
      <c r="FK15" s="36"/>
      <c r="FL15" s="36"/>
      <c r="FM15" s="36"/>
      <c r="FN15" s="36"/>
      <c r="FO15" s="36"/>
      <c r="FP15" s="36"/>
      <c r="FQ15" s="36"/>
      <c r="FR15" s="36"/>
      <c r="FS15" s="36"/>
      <c r="FT15" s="36"/>
      <c r="FU15" s="36"/>
      <c r="FV15" s="36"/>
      <c r="FW15" s="36"/>
      <c r="FX15" s="36"/>
      <c r="FY15" s="36"/>
      <c r="FZ15" s="36"/>
      <c r="GA15" s="36"/>
      <c r="GB15" s="36"/>
      <c r="GC15" s="36"/>
      <c r="GD15" s="36"/>
      <c r="GE15" s="36"/>
      <c r="GF15" s="36"/>
      <c r="GG15" s="36"/>
      <c r="GH15" s="36"/>
      <c r="GI15" s="36"/>
      <c r="GJ15" s="36"/>
      <c r="GK15" s="36"/>
      <c r="GL15" s="36"/>
      <c r="GM15" s="36"/>
      <c r="GN15" s="36"/>
      <c r="GO15" s="36"/>
      <c r="GP15" s="36"/>
      <c r="GQ15" s="36"/>
      <c r="GR15" s="36"/>
      <c r="GS15" s="36"/>
      <c r="GT15" s="36"/>
      <c r="GU15" s="36"/>
      <c r="GV15" s="36"/>
      <c r="GW15" s="36"/>
      <c r="GX15" s="36"/>
      <c r="GY15" s="36"/>
      <c r="GZ15" s="36"/>
      <c r="HA15" s="36"/>
      <c r="HB15" s="36"/>
      <c r="HC15" s="36"/>
      <c r="HD15" s="36"/>
      <c r="HE15" s="36"/>
      <c r="HF15" s="36"/>
      <c r="HG15" s="36"/>
      <c r="HH15" s="36"/>
      <c r="HI15" s="36"/>
      <c r="HJ15" s="36"/>
      <c r="HK15" s="36"/>
      <c r="HL15" s="36"/>
      <c r="HM15" s="36"/>
      <c r="HN15" s="36"/>
      <c r="HO15" s="36"/>
      <c r="HP15" s="36"/>
      <c r="HQ15" s="36"/>
      <c r="HR15" s="36"/>
      <c r="HS15" s="36"/>
      <c r="HT15" s="36"/>
      <c r="HU15" s="36"/>
      <c r="HV15" s="36"/>
      <c r="HW15" s="36"/>
      <c r="HX15" s="36"/>
      <c r="HY15" s="36"/>
      <c r="HZ15" s="36"/>
      <c r="IA15" s="36"/>
      <c r="IB15" s="36"/>
      <c r="IC15" s="36"/>
      <c r="ID15" s="36"/>
      <c r="IE15" s="36"/>
      <c r="IF15" s="36"/>
      <c r="IG15" s="36"/>
      <c r="IH15" s="36"/>
      <c r="II15" s="36"/>
      <c r="IJ15" s="36"/>
      <c r="IK15" s="36"/>
      <c r="IL15" s="36"/>
      <c r="IM15" s="36"/>
      <c r="IN15" s="36"/>
      <c r="IO15" s="36"/>
      <c r="IP15" s="36"/>
      <c r="IQ15" s="36"/>
      <c r="IR15" s="36"/>
      <c r="IS15" s="36"/>
      <c r="IT15" s="36"/>
      <c r="IU15" s="36"/>
      <c r="IV15" s="36"/>
      <c r="IW15" s="36"/>
      <c r="IX15" s="36"/>
      <c r="IY15" s="36"/>
      <c r="IZ15" s="36"/>
      <c r="JA15" s="36"/>
      <c r="JB15" s="36"/>
      <c r="JC15" s="36"/>
      <c r="JD15" s="36"/>
      <c r="JE15" s="36"/>
      <c r="JF15" s="36"/>
      <c r="JG15" s="36"/>
      <c r="JH15" s="36"/>
      <c r="JI15" s="36"/>
      <c r="JJ15" s="36"/>
      <c r="JK15" s="36"/>
      <c r="JL15" s="36"/>
      <c r="JM15" s="36"/>
      <c r="JN15" s="36"/>
      <c r="JO15" s="36"/>
      <c r="JP15" s="36"/>
      <c r="JQ15" s="36"/>
      <c r="JR15" s="36"/>
      <c r="JS15" s="36"/>
      <c r="JT15" s="36"/>
      <c r="JU15" s="36"/>
      <c r="JV15" s="36"/>
      <c r="JW15" s="36"/>
      <c r="JX15" s="36"/>
      <c r="JY15" s="36"/>
      <c r="JZ15" s="36"/>
      <c r="KA15" s="36"/>
      <c r="KB15" s="36"/>
      <c r="KC15" s="36"/>
      <c r="KD15" s="36"/>
      <c r="KE15" s="36"/>
      <c r="KF15" s="36"/>
      <c r="KG15" s="36"/>
      <c r="KH15" s="36"/>
      <c r="KI15" s="36"/>
      <c r="KJ15" s="36"/>
      <c r="KK15" s="36"/>
      <c r="KL15" s="36"/>
      <c r="KM15" s="36"/>
      <c r="KN15" s="36"/>
      <c r="KO15" s="36"/>
      <c r="KP15" s="36"/>
      <c r="KQ15" s="36"/>
      <c r="KR15" s="36"/>
      <c r="KS15" s="36"/>
      <c r="KT15" s="36"/>
      <c r="KU15" s="36"/>
      <c r="KV15" s="36"/>
      <c r="KW15" s="36"/>
      <c r="KX15" s="36"/>
      <c r="KY15" s="36"/>
      <c r="KZ15" s="36"/>
      <c r="LA15" s="36"/>
      <c r="LB15" s="36"/>
      <c r="LC15" s="36"/>
      <c r="LD15" s="36"/>
      <c r="LE15" s="36"/>
      <c r="LF15" s="36"/>
      <c r="LG15" s="36"/>
      <c r="LH15" s="36"/>
      <c r="LI15" s="36"/>
      <c r="LJ15" s="36"/>
      <c r="LK15" s="36"/>
      <c r="LL15" s="36"/>
      <c r="LM15" s="36"/>
      <c r="LN15" s="36"/>
      <c r="LO15" s="36"/>
      <c r="LP15" s="36"/>
      <c r="LQ15" s="36"/>
      <c r="LR15" s="36"/>
      <c r="LS15" s="36"/>
      <c r="LT15" s="36"/>
      <c r="LU15" s="36"/>
      <c r="LV15" s="36"/>
      <c r="LW15" s="36"/>
      <c r="LX15" s="36"/>
      <c r="LY15" s="36"/>
      <c r="LZ15" s="36"/>
      <c r="MA15" s="36"/>
      <c r="MB15" s="36"/>
      <c r="MC15" s="36"/>
      <c r="MD15" s="36"/>
      <c r="ME15" s="36"/>
      <c r="MF15" s="36"/>
      <c r="MG15" s="36"/>
      <c r="MH15" s="36"/>
      <c r="MI15" s="36"/>
      <c r="MJ15" s="36"/>
      <c r="MK15" s="36"/>
      <c r="ML15" s="36"/>
      <c r="MM15" s="36"/>
      <c r="MN15" s="36"/>
      <c r="MO15" s="36"/>
      <c r="MP15" s="36"/>
      <c r="MQ15" s="36"/>
      <c r="MR15" s="36"/>
      <c r="MS15" s="36"/>
      <c r="MT15" s="36"/>
      <c r="MU15" s="36"/>
      <c r="MV15" s="36"/>
      <c r="MW15" s="36"/>
      <c r="MX15" s="36"/>
      <c r="MY15" s="36"/>
      <c r="MZ15" s="36"/>
      <c r="NA15" s="36"/>
      <c r="NB15" s="36"/>
      <c r="NC15" s="36"/>
      <c r="ND15" s="36"/>
      <c r="NE15" s="36"/>
      <c r="NF15" s="36"/>
      <c r="NG15" s="36"/>
      <c r="NH15" s="36"/>
      <c r="NI15" s="36"/>
      <c r="NJ15" s="36"/>
      <c r="NK15" s="36"/>
      <c r="NL15" s="36"/>
      <c r="NM15" s="36"/>
      <c r="NN15" s="36"/>
      <c r="NO15" s="36"/>
      <c r="NP15" s="36"/>
      <c r="NQ15" s="36"/>
      <c r="NR15" s="36"/>
      <c r="NS15" s="36"/>
      <c r="NT15" s="36"/>
      <c r="NU15" s="36"/>
      <c r="NV15" s="36"/>
      <c r="NW15" s="36"/>
      <c r="NX15" s="36"/>
      <c r="NY15" s="36"/>
      <c r="NZ15" s="36"/>
      <c r="OA15" s="36"/>
      <c r="OB15" s="36"/>
      <c r="OC15" s="36"/>
      <c r="OD15" s="36"/>
      <c r="OE15" s="36"/>
      <c r="OF15" s="36"/>
      <c r="OG15" s="36"/>
      <c r="OH15" s="36"/>
      <c r="OI15" s="36"/>
      <c r="OJ15" s="36"/>
      <c r="OK15" s="36"/>
      <c r="OL15" s="36"/>
      <c r="OM15" s="36"/>
      <c r="ON15" s="36"/>
      <c r="OO15" s="36"/>
      <c r="OP15" s="36"/>
      <c r="OQ15" s="36"/>
      <c r="OR15" s="36"/>
      <c r="OS15" s="36"/>
      <c r="OT15" s="36"/>
      <c r="OU15" s="36"/>
      <c r="OV15" s="36"/>
      <c r="OW15" s="36"/>
      <c r="OX15" s="36"/>
      <c r="OY15" s="36"/>
      <c r="OZ15" s="36"/>
      <c r="PA15" s="36"/>
      <c r="PB15" s="36"/>
      <c r="PC15" s="36"/>
      <c r="PD15" s="36"/>
      <c r="PE15" s="36"/>
      <c r="PF15" s="36"/>
      <c r="PG15" s="36"/>
      <c r="PH15" s="36"/>
      <c r="PI15" s="36"/>
      <c r="PJ15" s="36"/>
      <c r="PK15" s="36"/>
      <c r="PL15" s="36"/>
      <c r="PM15" s="36"/>
      <c r="PN15" s="36"/>
      <c r="PO15" s="36"/>
      <c r="PP15" s="36"/>
      <c r="PQ15" s="36"/>
      <c r="PR15" s="36"/>
      <c r="PS15" s="36"/>
      <c r="PT15" s="36"/>
      <c r="PU15" s="36"/>
      <c r="PV15" s="36"/>
      <c r="PW15" s="36"/>
      <c r="PX15" s="36"/>
      <c r="PY15" s="36"/>
      <c r="PZ15" s="36"/>
      <c r="QA15" s="36"/>
      <c r="QB15" s="36"/>
      <c r="QC15" s="36"/>
      <c r="QD15" s="36"/>
      <c r="QE15" s="36"/>
      <c r="QF15" s="36"/>
      <c r="QG15" s="36"/>
      <c r="QH15" s="36"/>
      <c r="QI15" s="36"/>
      <c r="QJ15" s="36"/>
      <c r="QK15" s="36"/>
      <c r="QL15" s="36"/>
      <c r="QM15" s="36"/>
      <c r="QN15" s="36"/>
      <c r="QO15" s="36"/>
      <c r="QP15" s="36"/>
      <c r="QQ15" s="36"/>
      <c r="QR15" s="36"/>
      <c r="QS15" s="36"/>
      <c r="QT15" s="36"/>
      <c r="QU15" s="36"/>
      <c r="QV15" s="36"/>
      <c r="QW15" s="36"/>
      <c r="QX15" s="36"/>
      <c r="QY15" s="36"/>
      <c r="QZ15" s="36"/>
      <c r="RA15" s="36"/>
      <c r="RB15" s="36"/>
      <c r="RC15" s="36"/>
      <c r="RD15" s="36"/>
      <c r="RE15" s="36"/>
      <c r="RF15" s="36"/>
      <c r="RG15" s="36"/>
      <c r="RH15" s="36"/>
      <c r="RI15" s="36"/>
      <c r="RJ15" s="36"/>
      <c r="RK15" s="36"/>
      <c r="RL15" s="36"/>
      <c r="RM15" s="36"/>
      <c r="RN15" s="36"/>
      <c r="RO15" s="36"/>
      <c r="RP15" s="36"/>
      <c r="RQ15" s="36"/>
      <c r="RR15" s="36"/>
      <c r="RS15" s="36"/>
      <c r="RT15" s="36"/>
      <c r="RU15" s="36"/>
      <c r="RV15" s="36"/>
      <c r="RW15" s="36"/>
      <c r="RX15" s="36"/>
      <c r="RY15" s="36"/>
      <c r="RZ15" s="36"/>
      <c r="SA15" s="36"/>
      <c r="SB15" s="36"/>
      <c r="SC15" s="36"/>
      <c r="SD15" s="36"/>
      <c r="SE15" s="36"/>
      <c r="SF15" s="36"/>
      <c r="SG15" s="36"/>
      <c r="SH15" s="36"/>
      <c r="SI15" s="36"/>
      <c r="SJ15" s="36"/>
      <c r="SK15" s="36"/>
      <c r="SL15" s="36"/>
      <c r="SM15" s="36"/>
      <c r="SN15" s="36"/>
      <c r="SO15" s="36"/>
      <c r="SP15" s="36"/>
      <c r="SQ15" s="36"/>
      <c r="SR15" s="36"/>
      <c r="SS15" s="36"/>
      <c r="ST15" s="36"/>
      <c r="SU15" s="36"/>
      <c r="SV15" s="36"/>
      <c r="SW15" s="36"/>
      <c r="SX15" s="36"/>
      <c r="SY15" s="36"/>
      <c r="SZ15" s="36"/>
      <c r="TA15" s="36"/>
      <c r="TB15" s="36"/>
      <c r="TC15" s="36"/>
      <c r="TD15" s="36"/>
      <c r="TE15" s="36"/>
      <c r="TF15" s="36"/>
      <c r="TG15" s="36"/>
      <c r="TH15" s="36"/>
      <c r="TI15" s="36"/>
      <c r="TJ15" s="36"/>
      <c r="TK15" s="36"/>
      <c r="TL15" s="36"/>
      <c r="TM15" s="36"/>
      <c r="TN15" s="36"/>
      <c r="TO15" s="36"/>
      <c r="TP15" s="36"/>
      <c r="TQ15" s="36"/>
      <c r="TR15" s="36"/>
      <c r="TS15" s="36"/>
      <c r="TT15" s="36"/>
      <c r="TU15" s="36"/>
      <c r="TV15" s="36"/>
      <c r="TW15" s="36"/>
      <c r="TX15" s="36"/>
      <c r="TY15" s="36"/>
      <c r="TZ15" s="36"/>
      <c r="UA15" s="36"/>
      <c r="UB15" s="36"/>
      <c r="UC15" s="36"/>
      <c r="UD15" s="36"/>
      <c r="UE15" s="36"/>
      <c r="UF15" s="36"/>
      <c r="UG15" s="36"/>
      <c r="UH15" s="36"/>
      <c r="UI15" s="36"/>
      <c r="UJ15" s="36"/>
      <c r="UK15" s="36"/>
      <c r="UL15" s="36"/>
      <c r="UM15" s="36"/>
      <c r="UN15" s="36"/>
      <c r="UO15" s="36"/>
      <c r="UP15" s="36"/>
      <c r="UQ15" s="36"/>
      <c r="UR15" s="36"/>
      <c r="US15" s="36"/>
      <c r="UT15" s="36"/>
      <c r="UU15" s="36"/>
      <c r="UV15" s="36"/>
      <c r="UW15" s="36"/>
      <c r="UX15" s="36"/>
      <c r="UY15" s="36"/>
      <c r="UZ15" s="36"/>
      <c r="VA15" s="36"/>
      <c r="VB15" s="36"/>
      <c r="VC15" s="36"/>
      <c r="VD15" s="36"/>
      <c r="VE15" s="36"/>
      <c r="VF15" s="36"/>
      <c r="VG15" s="36"/>
      <c r="VH15" s="36"/>
      <c r="VI15" s="36"/>
      <c r="VJ15" s="36"/>
      <c r="VK15" s="36"/>
      <c r="VL15" s="36"/>
      <c r="VM15" s="36"/>
      <c r="VN15" s="36"/>
      <c r="VO15" s="36"/>
      <c r="VP15" s="36"/>
      <c r="VQ15" s="36"/>
      <c r="VR15" s="36"/>
      <c r="VS15" s="36"/>
      <c r="VT15" s="36"/>
      <c r="VU15" s="36"/>
      <c r="VV15" s="36"/>
      <c r="VW15" s="36"/>
      <c r="VX15" s="36"/>
      <c r="VY15" s="36"/>
      <c r="VZ15" s="36"/>
      <c r="WA15" s="36"/>
      <c r="WB15" s="36"/>
      <c r="WC15" s="36"/>
      <c r="WD15" s="36"/>
      <c r="WE15" s="36"/>
      <c r="WF15" s="36"/>
      <c r="WG15" s="36"/>
      <c r="WH15" s="36"/>
      <c r="WI15" s="36"/>
      <c r="WJ15" s="36"/>
      <c r="WK15" s="36"/>
      <c r="WL15" s="36"/>
      <c r="WM15" s="36"/>
      <c r="WN15" s="36"/>
      <c r="WO15" s="36"/>
      <c r="WP15" s="36"/>
      <c r="WQ15" s="36"/>
      <c r="WR15" s="36"/>
      <c r="WS15" s="36"/>
      <c r="WT15" s="36"/>
      <c r="WU15" s="36"/>
      <c r="WV15" s="36"/>
      <c r="WW15" s="36"/>
      <c r="WX15" s="36"/>
      <c r="WY15" s="36"/>
      <c r="WZ15" s="36"/>
      <c r="XA15" s="36"/>
      <c r="XB15" s="36"/>
      <c r="XC15" s="36"/>
      <c r="XD15" s="36"/>
      <c r="XE15" s="36"/>
      <c r="XF15" s="36"/>
      <c r="XG15" s="36"/>
      <c r="XH15" s="36"/>
      <c r="XI15" s="36"/>
      <c r="XJ15" s="36"/>
      <c r="XK15" s="36"/>
      <c r="XL15" s="36"/>
      <c r="XM15" s="36"/>
      <c r="XN15" s="36"/>
      <c r="XO15" s="36"/>
      <c r="XP15" s="36"/>
      <c r="XQ15" s="36"/>
      <c r="XR15" s="36"/>
      <c r="XS15" s="36"/>
      <c r="XT15" s="36"/>
      <c r="XU15" s="36"/>
      <c r="XV15" s="36"/>
      <c r="XW15" s="36"/>
      <c r="XX15" s="36"/>
      <c r="XY15" s="36"/>
      <c r="XZ15" s="36"/>
      <c r="YA15" s="36"/>
      <c r="YB15" s="36"/>
      <c r="YC15" s="36"/>
      <c r="YD15" s="36"/>
      <c r="YE15" s="36"/>
      <c r="YF15" s="36"/>
      <c r="YG15" s="36"/>
      <c r="YH15" s="36"/>
      <c r="YI15" s="36"/>
      <c r="YJ15" s="36"/>
      <c r="YK15" s="36"/>
      <c r="YL15" s="36"/>
      <c r="YM15" s="36"/>
      <c r="YN15" s="36"/>
      <c r="YO15" s="36"/>
      <c r="YP15" s="36"/>
      <c r="YQ15" s="36"/>
      <c r="YR15" s="36"/>
      <c r="YS15" s="36"/>
      <c r="YT15" s="36"/>
      <c r="YU15" s="36"/>
      <c r="YV15" s="36"/>
      <c r="YW15" s="36"/>
      <c r="YX15" s="36"/>
      <c r="YY15" s="36"/>
      <c r="YZ15" s="36"/>
      <c r="ZA15" s="36"/>
      <c r="ZB15" s="36"/>
      <c r="ZC15" s="36"/>
      <c r="ZD15" s="36"/>
      <c r="ZE15" s="36"/>
      <c r="ZF15" s="36"/>
      <c r="ZG15" s="36"/>
      <c r="ZH15" s="36"/>
      <c r="ZI15" s="36"/>
      <c r="ZJ15" s="36"/>
      <c r="ZK15" s="36"/>
      <c r="ZL15" s="36"/>
      <c r="ZM15" s="36"/>
      <c r="ZN15" s="36"/>
      <c r="ZO15" s="36"/>
      <c r="ZP15" s="36"/>
      <c r="ZQ15" s="36"/>
      <c r="ZR15" s="36"/>
      <c r="ZS15" s="36"/>
      <c r="ZT15" s="36"/>
      <c r="ZU15" s="36"/>
      <c r="ZV15" s="36"/>
      <c r="ZW15" s="36"/>
      <c r="ZX15" s="36"/>
      <c r="ZY15" s="36"/>
      <c r="ZZ15" s="36"/>
      <c r="AAA15" s="36"/>
      <c r="AAB15" s="36"/>
      <c r="AAC15" s="36"/>
      <c r="AAD15" s="36"/>
      <c r="AAE15" s="36"/>
      <c r="AAF15" s="36"/>
      <c r="AAG15" s="36"/>
      <c r="AAH15" s="36"/>
      <c r="AAI15" s="36"/>
      <c r="AAJ15" s="36"/>
      <c r="AAK15" s="36"/>
      <c r="AAL15" s="36"/>
      <c r="AAM15" s="36"/>
      <c r="AAN15" s="36"/>
      <c r="AAO15" s="36"/>
      <c r="AAP15" s="36"/>
      <c r="AAQ15" s="36"/>
      <c r="AAR15" s="36"/>
      <c r="AAS15" s="36"/>
      <c r="AAT15" s="36"/>
      <c r="AAU15" s="36"/>
      <c r="AAV15" s="36"/>
      <c r="AAW15" s="36"/>
      <c r="AAX15" s="36"/>
      <c r="AAY15" s="36"/>
      <c r="AAZ15" s="36"/>
      <c r="ABA15" s="36"/>
      <c r="ABB15" s="36"/>
      <c r="ABC15" s="36"/>
      <c r="ABD15" s="36"/>
      <c r="ABE15" s="36"/>
      <c r="ABF15" s="36"/>
      <c r="ABG15" s="36"/>
      <c r="ABH15" s="36"/>
      <c r="ABI15" s="36"/>
      <c r="ABJ15" s="36"/>
      <c r="ABK15" s="36"/>
      <c r="ABL15" s="36"/>
      <c r="ABM15" s="36"/>
      <c r="ABN15" s="36"/>
      <c r="ABO15" s="36"/>
      <c r="ABP15" s="36"/>
      <c r="ABQ15" s="36"/>
      <c r="ABR15" s="36"/>
      <c r="ABS15" s="36"/>
      <c r="ABT15" s="36"/>
      <c r="ABU15" s="36"/>
      <c r="ABV15" s="36"/>
      <c r="ABW15" s="36"/>
      <c r="ABX15" s="36"/>
      <c r="ABY15" s="36"/>
      <c r="ABZ15" s="36"/>
      <c r="ACA15" s="36"/>
      <c r="ACB15" s="36"/>
      <c r="ACC15" s="36"/>
      <c r="ACD15" s="36"/>
      <c r="ACE15" s="36"/>
      <c r="ACF15" s="36"/>
      <c r="ACG15" s="36"/>
      <c r="ACH15" s="36"/>
      <c r="ACI15" s="36"/>
      <c r="ACJ15" s="36"/>
      <c r="ACK15" s="36"/>
      <c r="ACL15" s="36"/>
      <c r="ACM15" s="36"/>
      <c r="ACN15" s="36"/>
      <c r="ACO15" s="36"/>
      <c r="ACP15" s="36"/>
      <c r="ACQ15" s="36"/>
      <c r="ACR15" s="36"/>
      <c r="ACS15" s="36"/>
      <c r="ACT15" s="36"/>
      <c r="ACU15" s="36"/>
      <c r="ACV15" s="36"/>
      <c r="ACW15" s="36"/>
      <c r="ACX15" s="36"/>
      <c r="ACY15" s="36"/>
      <c r="ACZ15" s="36"/>
      <c r="ADA15" s="36"/>
      <c r="ADB15" s="36"/>
      <c r="ADC15" s="36"/>
      <c r="ADD15" s="36"/>
      <c r="ADE15" s="36"/>
      <c r="ADF15" s="36"/>
      <c r="ADG15" s="36"/>
      <c r="ADH15" s="36"/>
      <c r="ADI15" s="36"/>
      <c r="ADJ15" s="36"/>
      <c r="ADK15" s="36"/>
      <c r="ADL15" s="36"/>
      <c r="ADM15" s="36"/>
      <c r="ADN15" s="36"/>
      <c r="ADO15" s="36"/>
      <c r="ADP15" s="36"/>
      <c r="ADQ15" s="36"/>
      <c r="ADR15" s="36"/>
      <c r="ADS15" s="36"/>
      <c r="ADT15" s="36"/>
      <c r="ADU15" s="36"/>
      <c r="ADV15" s="36"/>
      <c r="ADW15" s="36"/>
      <c r="ADX15" s="36"/>
      <c r="ADY15" s="36"/>
      <c r="ADZ15" s="36"/>
      <c r="AEA15" s="36"/>
      <c r="AEB15" s="36"/>
      <c r="AEC15" s="36"/>
      <c r="AED15" s="36"/>
      <c r="AEE15" s="36"/>
      <c r="AEF15" s="36"/>
      <c r="AEG15" s="36"/>
      <c r="AEH15" s="36"/>
      <c r="AEI15" s="36"/>
      <c r="AEJ15" s="36"/>
      <c r="AEK15" s="36"/>
      <c r="AEL15" s="36"/>
      <c r="AEM15" s="36"/>
      <c r="AEN15" s="36"/>
      <c r="AEO15" s="36"/>
      <c r="AEP15" s="36"/>
      <c r="AEQ15" s="36"/>
      <c r="AER15" s="36"/>
      <c r="AES15" s="36"/>
      <c r="AET15" s="36"/>
      <c r="AEU15" s="36"/>
      <c r="AEV15" s="36"/>
      <c r="AEW15" s="36"/>
      <c r="AEX15" s="36"/>
      <c r="AEY15" s="36"/>
      <c r="AEZ15" s="36"/>
      <c r="AFA15" s="36"/>
      <c r="AFB15" s="36"/>
      <c r="AFC15" s="36"/>
      <c r="AFD15" s="36"/>
      <c r="AFE15" s="36"/>
      <c r="AFF15" s="36"/>
      <c r="AFG15" s="36"/>
      <c r="AFH15" s="36"/>
      <c r="AFI15" s="36"/>
      <c r="AFJ15" s="36"/>
      <c r="AFK15" s="36"/>
      <c r="AFL15" s="36"/>
      <c r="AFM15" s="36"/>
      <c r="AFN15" s="36"/>
      <c r="AFO15" s="36"/>
      <c r="AFP15" s="36"/>
      <c r="AFQ15" s="36"/>
      <c r="AFR15" s="36"/>
      <c r="AFS15" s="36"/>
      <c r="AFT15" s="36"/>
      <c r="AFU15" s="36"/>
      <c r="AFV15" s="36"/>
      <c r="AFW15" s="36"/>
      <c r="AFX15" s="36"/>
      <c r="AFY15" s="36"/>
      <c r="AFZ15" s="36"/>
      <c r="AGA15" s="36"/>
      <c r="AGB15" s="36"/>
      <c r="AGC15" s="36"/>
      <c r="AGD15" s="36"/>
      <c r="AGE15" s="36"/>
      <c r="AGF15" s="36"/>
      <c r="AGG15" s="36"/>
      <c r="AGH15" s="36"/>
      <c r="AGI15" s="36"/>
      <c r="AGJ15" s="36"/>
      <c r="AGK15" s="36"/>
      <c r="AGL15" s="36"/>
      <c r="AGM15" s="36"/>
      <c r="AGN15" s="36"/>
      <c r="AGO15" s="36"/>
      <c r="AGP15" s="36"/>
      <c r="AGQ15" s="36"/>
      <c r="AGR15" s="36"/>
      <c r="AGS15" s="36"/>
      <c r="AGT15" s="36"/>
      <c r="AGU15" s="36"/>
      <c r="AGV15" s="36"/>
      <c r="AGW15" s="36"/>
      <c r="AGX15" s="36"/>
      <c r="AGY15" s="36"/>
      <c r="AGZ15" s="36"/>
      <c r="AHA15" s="36"/>
      <c r="AHB15" s="36"/>
      <c r="AHC15" s="36"/>
      <c r="AHD15" s="36"/>
      <c r="AHE15" s="36"/>
      <c r="AHF15" s="36"/>
      <c r="AHG15" s="36"/>
      <c r="AHH15" s="36"/>
      <c r="AHI15" s="36"/>
      <c r="AHJ15" s="36"/>
      <c r="AHK15" s="36"/>
      <c r="AHL15" s="36"/>
      <c r="AHM15" s="36"/>
      <c r="AHN15" s="36"/>
      <c r="AHO15" s="36"/>
      <c r="AHP15" s="36"/>
      <c r="AHQ15" s="36"/>
      <c r="AHR15" s="36"/>
      <c r="AHS15" s="36"/>
      <c r="AHT15" s="36"/>
      <c r="AHU15" s="36"/>
      <c r="AHV15" s="36"/>
      <c r="AHW15" s="36"/>
      <c r="AHX15" s="36"/>
      <c r="AHY15" s="36"/>
      <c r="AHZ15" s="36"/>
      <c r="AIA15" s="36"/>
      <c r="AIB15" s="36"/>
      <c r="AIC15" s="36"/>
      <c r="AID15" s="36"/>
      <c r="AIE15" s="36"/>
      <c r="AIF15" s="36"/>
      <c r="AIG15" s="36"/>
      <c r="AIH15" s="36"/>
      <c r="AII15" s="36"/>
      <c r="AIJ15" s="36"/>
      <c r="AIK15" s="36"/>
      <c r="AIL15" s="36"/>
      <c r="AIM15" s="36"/>
      <c r="AIN15" s="36"/>
      <c r="AIO15" s="36"/>
      <c r="AIP15" s="36"/>
      <c r="AIQ15" s="36"/>
      <c r="AIR15" s="36"/>
      <c r="AIS15" s="36"/>
      <c r="AIT15" s="36"/>
      <c r="AIU15" s="36"/>
      <c r="AIV15" s="36"/>
      <c r="AIW15" s="36"/>
      <c r="AIX15" s="36"/>
      <c r="AIY15" s="36"/>
      <c r="AIZ15" s="36"/>
      <c r="AJA15" s="36"/>
      <c r="AJB15" s="36"/>
      <c r="AJC15" s="36"/>
      <c r="AJD15" s="36"/>
      <c r="AJE15" s="36"/>
      <c r="AJF15" s="36"/>
      <c r="AJG15" s="36"/>
      <c r="AJH15" s="36"/>
      <c r="AJI15" s="36"/>
      <c r="AJJ15" s="36"/>
      <c r="AJK15" s="36"/>
      <c r="AJL15" s="36"/>
      <c r="AJM15" s="36"/>
      <c r="AJN15" s="36"/>
      <c r="AJO15" s="36"/>
      <c r="AJP15" s="36"/>
      <c r="AJQ15" s="36"/>
      <c r="AJR15" s="36"/>
      <c r="AJS15" s="36"/>
      <c r="AJT15" s="36"/>
      <c r="AJU15" s="36"/>
      <c r="AJV15" s="36"/>
      <c r="AJW15" s="36"/>
      <c r="AJX15" s="36"/>
      <c r="AJY15" s="36"/>
      <c r="AJZ15" s="36"/>
      <c r="AKA15" s="36"/>
      <c r="AKB15" s="36"/>
      <c r="AKC15" s="36"/>
      <c r="AKD15" s="36"/>
      <c r="AKE15" s="36"/>
      <c r="AKF15" s="36"/>
      <c r="AKG15" s="36"/>
      <c r="AKH15" s="36"/>
      <c r="AKI15" s="36"/>
      <c r="AKJ15" s="36"/>
      <c r="AKK15" s="36"/>
      <c r="AKL15" s="36"/>
      <c r="AKM15" s="36"/>
      <c r="AKN15" s="36"/>
      <c r="AKO15" s="36"/>
      <c r="AKP15" s="36"/>
      <c r="AKQ15" s="36"/>
      <c r="AKR15" s="36"/>
      <c r="AKS15" s="36"/>
      <c r="AKT15" s="36"/>
      <c r="AKU15" s="36"/>
      <c r="AKV15" s="36"/>
      <c r="AKW15" s="36"/>
      <c r="AKX15" s="36"/>
      <c r="AKY15" s="36"/>
      <c r="AKZ15" s="36"/>
      <c r="ALA15" s="36"/>
      <c r="ALB15" s="36"/>
      <c r="ALC15" s="36"/>
      <c r="ALD15" s="36"/>
      <c r="ALE15" s="36"/>
      <c r="ALF15" s="36"/>
      <c r="ALG15" s="36"/>
      <c r="ALH15" s="36"/>
      <c r="ALI15" s="36"/>
      <c r="ALJ15" s="36"/>
      <c r="ALK15" s="36"/>
      <c r="ALL15" s="36"/>
      <c r="ALM15" s="36"/>
      <c r="ALN15" s="36"/>
      <c r="ALO15" s="36"/>
      <c r="ALP15" s="36"/>
      <c r="ALQ15" s="36"/>
      <c r="ALR15" s="36"/>
      <c r="ALS15" s="36"/>
      <c r="ALT15" s="36"/>
      <c r="ALU15" s="36"/>
      <c r="ALV15" s="36"/>
      <c r="ALW15" s="36"/>
      <c r="ALX15" s="36"/>
      <c r="ALY15" s="36"/>
      <c r="ALZ15" s="36"/>
      <c r="AMA15" s="36"/>
      <c r="AMB15" s="36"/>
      <c r="AMC15" s="36"/>
      <c r="AMD15" s="36"/>
      <c r="AME15" s="36"/>
      <c r="AMF15" s="36"/>
      <c r="AMG15" s="36"/>
      <c r="AMH15" s="36"/>
      <c r="AMI15" s="36"/>
      <c r="AMJ15" s="36"/>
      <c r="AMK15" s="36"/>
      <c r="AML15" s="36"/>
      <c r="AMM15" s="36"/>
      <c r="AMN15" s="36"/>
      <c r="AMO15" s="36"/>
      <c r="AMP15" s="36"/>
      <c r="AMQ15" s="36"/>
      <c r="AMR15" s="36"/>
      <c r="AMS15" s="36"/>
      <c r="AMT15" s="36"/>
      <c r="AMU15" s="36"/>
      <c r="AMV15" s="36"/>
      <c r="AMW15" s="36"/>
      <c r="AMX15" s="36"/>
      <c r="AMY15" s="36"/>
      <c r="AMZ15" s="36"/>
      <c r="ANA15" s="36"/>
      <c r="ANB15" s="36"/>
      <c r="ANC15" s="36"/>
      <c r="AND15" s="36"/>
      <c r="ANE15" s="36"/>
      <c r="ANF15" s="36"/>
      <c r="ANG15" s="36"/>
      <c r="ANH15" s="36"/>
      <c r="ANI15" s="36"/>
      <c r="ANJ15" s="36"/>
      <c r="ANK15" s="36"/>
      <c r="ANL15" s="36"/>
      <c r="ANM15" s="36"/>
      <c r="ANN15" s="36"/>
      <c r="ANO15" s="36"/>
      <c r="ANP15" s="36"/>
      <c r="ANQ15" s="36"/>
      <c r="ANR15" s="36"/>
      <c r="ANS15" s="36"/>
      <c r="ANT15" s="36"/>
      <c r="ANU15" s="36"/>
      <c r="ANV15" s="36"/>
      <c r="ANW15" s="36"/>
      <c r="ANX15" s="36"/>
      <c r="ANY15" s="36"/>
      <c r="ANZ15" s="36"/>
      <c r="AOA15" s="36"/>
      <c r="AOB15" s="36"/>
      <c r="AOC15" s="36"/>
      <c r="AOD15" s="36"/>
      <c r="AOE15" s="36"/>
      <c r="AOF15" s="36"/>
      <c r="AOG15" s="36"/>
      <c r="AOH15" s="36"/>
      <c r="AOI15" s="36"/>
      <c r="AOJ15" s="36"/>
      <c r="AOK15" s="36"/>
      <c r="AOL15" s="36"/>
      <c r="AOM15" s="36"/>
      <c r="AON15" s="36"/>
      <c r="AOO15" s="36"/>
      <c r="AOP15" s="36"/>
      <c r="AOQ15" s="36"/>
      <c r="AOR15" s="36"/>
      <c r="AOS15" s="36"/>
      <c r="AOT15" s="36"/>
      <c r="AOU15" s="36"/>
      <c r="AOV15" s="36"/>
      <c r="AOW15" s="36"/>
      <c r="AOX15" s="36"/>
      <c r="AOY15" s="36"/>
      <c r="AOZ15" s="36"/>
      <c r="APA15" s="36"/>
      <c r="APB15" s="36"/>
      <c r="APC15" s="36"/>
      <c r="APD15" s="36"/>
      <c r="APE15" s="36"/>
      <c r="APF15" s="36"/>
      <c r="APG15" s="36"/>
      <c r="APH15" s="36"/>
      <c r="API15" s="36"/>
      <c r="APJ15" s="36"/>
      <c r="APK15" s="36"/>
      <c r="APL15" s="36"/>
      <c r="APM15" s="36"/>
      <c r="APN15" s="36"/>
      <c r="APO15" s="36"/>
      <c r="APP15" s="36"/>
      <c r="APQ15" s="36"/>
      <c r="APR15" s="36"/>
      <c r="APS15" s="36"/>
      <c r="APT15" s="36"/>
      <c r="APU15" s="36"/>
      <c r="APV15" s="36"/>
      <c r="APW15" s="36"/>
      <c r="APX15" s="36"/>
      <c r="APY15" s="36"/>
      <c r="APZ15" s="36"/>
      <c r="AQA15" s="36"/>
      <c r="AQB15" s="36"/>
      <c r="AQC15" s="36"/>
      <c r="AQD15" s="36"/>
      <c r="AQE15" s="36"/>
      <c r="AQF15" s="36"/>
      <c r="AQG15" s="36"/>
      <c r="AQH15" s="36"/>
      <c r="AQI15" s="36"/>
      <c r="AQJ15" s="36"/>
      <c r="AQK15" s="36"/>
      <c r="AQL15" s="36"/>
      <c r="AQM15" s="36"/>
      <c r="AQN15" s="36"/>
      <c r="AQO15" s="36"/>
      <c r="AQP15" s="36"/>
      <c r="AQQ15" s="36"/>
      <c r="AQR15" s="36"/>
      <c r="AQS15" s="36"/>
      <c r="AQT15" s="36"/>
      <c r="AQU15" s="36"/>
      <c r="AQV15" s="36"/>
      <c r="AQW15" s="36"/>
      <c r="AQX15" s="36"/>
      <c r="AQY15" s="36"/>
      <c r="AQZ15" s="36"/>
      <c r="ARA15" s="36"/>
      <c r="ARB15" s="36"/>
      <c r="ARC15" s="36"/>
      <c r="ARD15" s="36"/>
      <c r="ARE15" s="36"/>
      <c r="ARF15" s="36"/>
      <c r="ARG15" s="36"/>
      <c r="ARH15" s="36"/>
      <c r="ARI15" s="36"/>
      <c r="ARJ15" s="36"/>
      <c r="ARK15" s="36"/>
      <c r="ARL15" s="36"/>
      <c r="ARM15" s="36"/>
      <c r="ARN15" s="36"/>
      <c r="ARO15" s="36"/>
      <c r="ARP15" s="36"/>
      <c r="ARQ15" s="36"/>
      <c r="ARR15" s="36"/>
      <c r="ARS15" s="36"/>
      <c r="ART15" s="36"/>
      <c r="ARU15" s="36"/>
      <c r="ARV15" s="36"/>
      <c r="ARW15" s="36"/>
      <c r="ARX15" s="36"/>
      <c r="ARY15" s="36"/>
      <c r="ARZ15" s="36"/>
      <c r="ASA15" s="36"/>
      <c r="ASB15" s="36"/>
      <c r="ASC15" s="36"/>
      <c r="ASD15" s="36"/>
      <c r="ASE15" s="36"/>
      <c r="ASF15" s="36"/>
      <c r="ASG15" s="36"/>
      <c r="ASH15" s="36"/>
      <c r="ASI15" s="36"/>
      <c r="ASJ15" s="36"/>
      <c r="ASK15" s="36"/>
      <c r="ASL15" s="36"/>
      <c r="ASM15" s="36"/>
      <c r="ASN15" s="36"/>
      <c r="ASO15" s="36"/>
      <c r="ASP15" s="36"/>
      <c r="ASQ15" s="36"/>
      <c r="ASR15" s="36"/>
      <c r="ASS15" s="36"/>
      <c r="AST15" s="36"/>
      <c r="ASU15" s="36"/>
      <c r="ASV15" s="36"/>
      <c r="ASW15" s="36"/>
      <c r="ASX15" s="36"/>
      <c r="ASY15" s="36"/>
      <c r="ASZ15" s="36"/>
      <c r="ATA15" s="36"/>
      <c r="ATB15" s="36"/>
      <c r="ATC15" s="36"/>
      <c r="ATD15" s="36"/>
      <c r="ATE15" s="36"/>
      <c r="ATF15" s="36"/>
      <c r="ATG15" s="36"/>
      <c r="ATH15" s="36"/>
      <c r="ATI15" s="36"/>
      <c r="ATJ15" s="36"/>
      <c r="ATK15" s="36"/>
      <c r="ATL15" s="36"/>
      <c r="ATM15" s="36"/>
      <c r="ATN15" s="36"/>
      <c r="ATO15" s="36"/>
      <c r="ATP15" s="36"/>
      <c r="ATQ15" s="36"/>
      <c r="ATR15" s="36"/>
      <c r="ATS15" s="36"/>
      <c r="ATT15" s="36"/>
      <c r="ATU15" s="36"/>
      <c r="ATV15" s="36"/>
      <c r="ATW15" s="36"/>
      <c r="ATX15" s="36"/>
      <c r="ATY15" s="36"/>
      <c r="ATZ15" s="36"/>
      <c r="AUA15" s="36"/>
      <c r="AUB15" s="36"/>
      <c r="AUC15" s="36"/>
      <c r="AUD15" s="36"/>
      <c r="AUE15" s="36"/>
      <c r="AUF15" s="36"/>
      <c r="AUG15" s="36"/>
      <c r="AUH15" s="36"/>
      <c r="AUI15" s="36"/>
      <c r="AUJ15" s="36"/>
      <c r="AUK15" s="36"/>
      <c r="AUL15" s="36"/>
      <c r="AUM15" s="36"/>
      <c r="AUN15" s="36"/>
      <c r="AUO15" s="36"/>
      <c r="AUP15" s="36"/>
      <c r="AUQ15" s="36"/>
      <c r="AUR15" s="36"/>
      <c r="AUS15" s="36"/>
      <c r="AUT15" s="36"/>
      <c r="AUU15" s="36"/>
      <c r="AUV15" s="36"/>
      <c r="AUW15" s="36"/>
      <c r="AUX15" s="36"/>
      <c r="AUY15" s="36"/>
      <c r="AUZ15" s="36"/>
      <c r="AVA15" s="36"/>
      <c r="AVB15" s="36"/>
      <c r="AVC15" s="36"/>
      <c r="AVD15" s="36"/>
      <c r="AVE15" s="36"/>
      <c r="AVF15" s="36"/>
      <c r="AVG15" s="36"/>
      <c r="AVH15" s="36"/>
      <c r="AVI15" s="36"/>
      <c r="AVJ15" s="36"/>
      <c r="AVK15" s="36"/>
      <c r="AVL15" s="36"/>
      <c r="AVM15" s="36"/>
      <c r="AVN15" s="36"/>
      <c r="AVO15" s="36"/>
      <c r="AVP15" s="36"/>
      <c r="AVQ15" s="36"/>
      <c r="AVR15" s="36"/>
      <c r="AVS15" s="36"/>
      <c r="AVT15" s="36"/>
      <c r="AVU15" s="36"/>
      <c r="AVV15" s="36"/>
      <c r="AVW15" s="36"/>
      <c r="AVX15" s="36"/>
      <c r="AVY15" s="36"/>
      <c r="AVZ15" s="36"/>
      <c r="AWA15" s="36"/>
      <c r="AWB15" s="36"/>
      <c r="AWC15" s="36"/>
      <c r="AWD15" s="36"/>
      <c r="AWE15" s="36"/>
      <c r="AWF15" s="36"/>
      <c r="AWG15" s="36"/>
      <c r="AWH15" s="36"/>
      <c r="AWI15" s="36"/>
      <c r="AWJ15" s="36"/>
      <c r="AWK15" s="36"/>
      <c r="AWL15" s="36"/>
      <c r="AWM15" s="36"/>
      <c r="AWN15" s="36"/>
      <c r="AWO15" s="36"/>
      <c r="AWP15" s="36"/>
      <c r="AWQ15" s="36"/>
      <c r="AWR15" s="36"/>
      <c r="AWS15" s="36"/>
      <c r="AWT15" s="36"/>
      <c r="AWU15" s="36"/>
      <c r="AWV15" s="36"/>
      <c r="AWW15" s="36"/>
      <c r="AWX15" s="36"/>
      <c r="AWY15" s="36"/>
      <c r="AWZ15" s="36"/>
      <c r="AXA15" s="36"/>
      <c r="AXB15" s="36"/>
      <c r="AXC15" s="36"/>
      <c r="AXD15" s="36"/>
      <c r="AXE15" s="36"/>
      <c r="AXF15" s="36"/>
      <c r="AXG15" s="36"/>
      <c r="AXH15" s="36"/>
      <c r="AXI15" s="36"/>
      <c r="AXJ15" s="36"/>
      <c r="AXK15" s="36"/>
      <c r="AXL15" s="36"/>
      <c r="AXM15" s="36"/>
      <c r="AXN15" s="36"/>
      <c r="AXO15" s="36"/>
      <c r="AXP15" s="36"/>
      <c r="AXQ15" s="36"/>
      <c r="AXR15" s="36"/>
      <c r="AXS15" s="36"/>
      <c r="AXT15" s="36"/>
      <c r="AXU15" s="36"/>
      <c r="AXV15" s="36"/>
      <c r="AXW15" s="36"/>
      <c r="AXX15" s="36"/>
      <c r="AXY15" s="36"/>
      <c r="AXZ15" s="36"/>
      <c r="AYA15" s="36"/>
      <c r="AYB15" s="36"/>
      <c r="AYC15" s="36"/>
      <c r="AYD15" s="36"/>
      <c r="AYE15" s="36"/>
      <c r="AYF15" s="36"/>
      <c r="AYG15" s="36"/>
      <c r="AYH15" s="36"/>
      <c r="AYI15" s="36"/>
      <c r="AYJ15" s="36"/>
      <c r="AYK15" s="36"/>
      <c r="AYL15" s="36"/>
      <c r="AYM15" s="36"/>
      <c r="AYN15" s="36"/>
      <c r="AYO15" s="36"/>
      <c r="AYP15" s="36"/>
      <c r="AYQ15" s="36"/>
      <c r="AYR15" s="36"/>
      <c r="AYS15" s="36"/>
      <c r="AYT15" s="36"/>
      <c r="AYU15" s="36"/>
      <c r="AYV15" s="36"/>
      <c r="AYW15" s="36"/>
      <c r="AYX15" s="36"/>
      <c r="AYY15" s="36"/>
      <c r="AYZ15" s="36"/>
      <c r="AZA15" s="36"/>
      <c r="AZB15" s="36"/>
      <c r="AZC15" s="36"/>
      <c r="AZD15" s="36"/>
      <c r="AZE15" s="36"/>
      <c r="AZF15" s="36"/>
      <c r="AZG15" s="36"/>
      <c r="AZH15" s="36"/>
      <c r="AZI15" s="36"/>
      <c r="AZJ15" s="36"/>
      <c r="AZK15" s="36"/>
      <c r="AZL15" s="36"/>
      <c r="AZM15" s="36"/>
      <c r="AZN15" s="36"/>
      <c r="AZO15" s="36"/>
      <c r="AZP15" s="36"/>
      <c r="AZQ15" s="36"/>
      <c r="AZR15" s="36"/>
      <c r="AZS15" s="36"/>
      <c r="AZT15" s="36"/>
      <c r="AZU15" s="36"/>
      <c r="AZV15" s="36"/>
      <c r="AZW15" s="36"/>
      <c r="AZX15" s="36"/>
      <c r="AZY15" s="36"/>
      <c r="AZZ15" s="36"/>
      <c r="BAA15" s="36"/>
      <c r="BAB15" s="36"/>
      <c r="BAC15" s="36"/>
      <c r="BAD15" s="36"/>
      <c r="BAE15" s="36"/>
      <c r="BAF15" s="36"/>
      <c r="BAG15" s="36"/>
      <c r="BAH15" s="36"/>
      <c r="BAI15" s="36"/>
      <c r="BAJ15" s="36"/>
      <c r="BAK15" s="36"/>
      <c r="BAL15" s="36"/>
      <c r="BAM15" s="36"/>
      <c r="BAN15" s="36"/>
      <c r="BAO15" s="36"/>
      <c r="BAP15" s="36"/>
      <c r="BAQ15" s="36"/>
      <c r="BAR15" s="36"/>
      <c r="BAS15" s="36"/>
      <c r="BAT15" s="36"/>
      <c r="BAU15" s="36"/>
      <c r="BAV15" s="36"/>
      <c r="BAW15" s="36"/>
      <c r="BAX15" s="36"/>
      <c r="BAY15" s="36"/>
      <c r="BAZ15" s="36"/>
      <c r="BBA15" s="36"/>
      <c r="BBB15" s="36"/>
      <c r="BBC15" s="36"/>
      <c r="BBD15" s="36"/>
      <c r="BBE15" s="36"/>
      <c r="BBF15" s="36"/>
      <c r="BBG15" s="36"/>
      <c r="BBH15" s="36"/>
      <c r="BBI15" s="36"/>
      <c r="BBJ15" s="36"/>
      <c r="BBK15" s="36"/>
      <c r="BBL15" s="36"/>
      <c r="BBM15" s="36"/>
      <c r="BBN15" s="36"/>
      <c r="BBO15" s="36"/>
      <c r="BBP15" s="36"/>
      <c r="BBQ15" s="36"/>
      <c r="BBR15" s="36"/>
      <c r="BBS15" s="36"/>
      <c r="BBT15" s="36"/>
      <c r="BBU15" s="36"/>
      <c r="BBV15" s="36"/>
      <c r="BBW15" s="36"/>
      <c r="BBX15" s="36"/>
      <c r="BBY15" s="36"/>
      <c r="BBZ15" s="36"/>
      <c r="BCA15" s="36"/>
      <c r="BCB15" s="36"/>
      <c r="BCC15" s="36"/>
      <c r="BCD15" s="36"/>
      <c r="BCE15" s="36"/>
      <c r="BCF15" s="36"/>
      <c r="BCG15" s="36"/>
      <c r="BCH15" s="36"/>
      <c r="BCI15" s="36"/>
      <c r="BCJ15" s="36"/>
      <c r="BCK15" s="36"/>
      <c r="BCL15" s="36"/>
      <c r="BCM15" s="36"/>
      <c r="BCN15" s="36"/>
      <c r="BCO15" s="36"/>
      <c r="BCP15" s="36"/>
      <c r="BCQ15" s="36"/>
      <c r="BCR15" s="36"/>
      <c r="BCS15" s="36"/>
      <c r="BCT15" s="36"/>
      <c r="BCU15" s="36"/>
      <c r="BCV15" s="36"/>
      <c r="BCW15" s="36"/>
      <c r="BCX15" s="36"/>
      <c r="BCY15" s="36"/>
      <c r="BCZ15" s="36"/>
      <c r="BDA15" s="36"/>
      <c r="BDB15" s="36"/>
      <c r="BDC15" s="36"/>
      <c r="BDD15" s="36"/>
      <c r="BDE15" s="36"/>
      <c r="BDF15" s="36"/>
      <c r="BDG15" s="36"/>
      <c r="BDH15" s="36"/>
      <c r="BDI15" s="36"/>
      <c r="BDJ15" s="36"/>
      <c r="BDK15" s="36"/>
      <c r="BDL15" s="36"/>
      <c r="BDM15" s="36"/>
      <c r="BDN15" s="36"/>
      <c r="BDO15" s="36"/>
      <c r="BDP15" s="36"/>
      <c r="BDQ15" s="36"/>
      <c r="BDR15" s="36"/>
      <c r="BDS15" s="36"/>
      <c r="BDT15" s="36"/>
      <c r="BDU15" s="36"/>
      <c r="BDV15" s="36"/>
      <c r="BDW15" s="36"/>
      <c r="BDX15" s="36"/>
      <c r="BDY15" s="36"/>
      <c r="BDZ15" s="36"/>
      <c r="BEA15" s="36"/>
      <c r="BEB15" s="36"/>
      <c r="BEC15" s="36"/>
      <c r="BED15" s="36"/>
      <c r="BEE15" s="36"/>
      <c r="BEF15" s="36"/>
      <c r="BEG15" s="36"/>
      <c r="BEH15" s="36"/>
      <c r="BEI15" s="36"/>
      <c r="BEJ15" s="36"/>
      <c r="BEK15" s="36"/>
      <c r="BEL15" s="36"/>
      <c r="BEM15" s="36"/>
      <c r="BEN15" s="36"/>
      <c r="BEO15" s="36"/>
      <c r="BEP15" s="36"/>
      <c r="BEQ15" s="36"/>
      <c r="BER15" s="36"/>
      <c r="BES15" s="36"/>
      <c r="BET15" s="36"/>
      <c r="BEU15" s="36"/>
      <c r="BEV15" s="36"/>
      <c r="BEW15" s="36"/>
      <c r="BEX15" s="36"/>
      <c r="BEY15" s="36"/>
      <c r="BEZ15" s="36"/>
      <c r="BFA15" s="36"/>
      <c r="BFB15" s="36"/>
      <c r="BFC15" s="36"/>
      <c r="BFD15" s="36"/>
      <c r="BFE15" s="36"/>
      <c r="BFF15" s="36"/>
      <c r="BFG15" s="36"/>
      <c r="BFH15" s="36"/>
      <c r="BFI15" s="36"/>
      <c r="BFJ15" s="36"/>
      <c r="BFK15" s="36"/>
      <c r="BFL15" s="36"/>
      <c r="BFM15" s="36"/>
      <c r="BFN15" s="36"/>
      <c r="BFO15" s="36"/>
      <c r="BFP15" s="36"/>
      <c r="BFQ15" s="36"/>
      <c r="BFR15" s="36"/>
      <c r="BFS15" s="36"/>
      <c r="BFT15" s="36"/>
      <c r="BFU15" s="36"/>
      <c r="BFV15" s="36"/>
      <c r="BFW15" s="36"/>
      <c r="BFX15" s="36"/>
      <c r="BFY15" s="36"/>
      <c r="BFZ15" s="36"/>
      <c r="BGA15" s="36"/>
      <c r="BGB15" s="36"/>
      <c r="BGC15" s="36"/>
      <c r="BGD15" s="36"/>
      <c r="BGE15" s="36"/>
      <c r="BGF15" s="36"/>
      <c r="BGG15" s="36"/>
      <c r="BGH15" s="36"/>
      <c r="BGI15" s="36"/>
      <c r="BGJ15" s="36"/>
      <c r="BGK15" s="36"/>
      <c r="BGL15" s="36"/>
      <c r="BGM15" s="36"/>
      <c r="BGN15" s="36"/>
      <c r="BGO15" s="36"/>
      <c r="BGP15" s="36"/>
      <c r="BGQ15" s="36"/>
      <c r="BGR15" s="36"/>
      <c r="BGS15" s="36"/>
      <c r="BGT15" s="36"/>
      <c r="BGU15" s="36"/>
      <c r="BGV15" s="36"/>
      <c r="BGW15" s="36"/>
      <c r="BGX15" s="36"/>
      <c r="BGY15" s="36"/>
      <c r="BGZ15" s="36"/>
      <c r="BHA15" s="36"/>
      <c r="BHB15" s="36"/>
      <c r="BHC15" s="36"/>
      <c r="BHD15" s="36"/>
      <c r="BHE15" s="36"/>
      <c r="BHF15" s="36"/>
      <c r="BHG15" s="36"/>
      <c r="BHH15" s="36"/>
      <c r="BHI15" s="36"/>
      <c r="BHJ15" s="36"/>
      <c r="BHK15" s="36"/>
      <c r="BHL15" s="36"/>
      <c r="BHM15" s="36"/>
      <c r="BHN15" s="36"/>
      <c r="BHO15" s="36"/>
      <c r="BHP15" s="36"/>
      <c r="BHQ15" s="36"/>
      <c r="BHR15" s="36"/>
      <c r="BHS15" s="36"/>
      <c r="BHT15" s="36"/>
      <c r="BHU15" s="36"/>
      <c r="BHV15" s="36"/>
      <c r="BHW15" s="36"/>
      <c r="BHX15" s="36"/>
      <c r="BHY15" s="36"/>
      <c r="BHZ15" s="36"/>
      <c r="BIA15" s="36"/>
      <c r="BIB15" s="36"/>
      <c r="BIC15" s="36"/>
      <c r="BID15" s="36"/>
      <c r="BIE15" s="36"/>
      <c r="BIF15" s="36"/>
      <c r="BIG15" s="36"/>
      <c r="BIH15" s="36"/>
      <c r="BII15" s="36"/>
      <c r="BIJ15" s="36"/>
      <c r="BIK15" s="36"/>
      <c r="BIL15" s="36"/>
      <c r="BIM15" s="36"/>
      <c r="BIN15" s="36"/>
      <c r="BIO15" s="36"/>
      <c r="BIP15" s="36"/>
      <c r="BIQ15" s="36"/>
      <c r="BIR15" s="36"/>
      <c r="BIS15" s="36"/>
      <c r="BIT15" s="36"/>
      <c r="BIU15" s="36"/>
      <c r="BIV15" s="36"/>
      <c r="BIW15" s="36"/>
      <c r="BIX15" s="36"/>
      <c r="BIY15" s="36"/>
      <c r="BIZ15" s="36"/>
      <c r="BJA15" s="36"/>
      <c r="BJB15" s="36"/>
      <c r="BJC15" s="36"/>
      <c r="BJD15" s="36"/>
      <c r="BJE15" s="36"/>
      <c r="BJF15" s="36"/>
      <c r="BJG15" s="36"/>
      <c r="BJH15" s="36"/>
      <c r="BJI15" s="36"/>
      <c r="BJJ15" s="36"/>
      <c r="BJK15" s="36"/>
      <c r="BJL15" s="36"/>
      <c r="BJM15" s="36"/>
      <c r="BJN15" s="36"/>
      <c r="BJO15" s="36"/>
      <c r="BJP15" s="36"/>
      <c r="BJQ15" s="36"/>
      <c r="BJR15" s="36"/>
      <c r="BJS15" s="36"/>
      <c r="BJT15" s="36"/>
      <c r="BJU15" s="36"/>
      <c r="BJV15" s="36"/>
      <c r="BJW15" s="36"/>
      <c r="BJX15" s="36"/>
      <c r="BJY15" s="36"/>
      <c r="BJZ15" s="36"/>
      <c r="BKA15" s="36"/>
      <c r="BKB15" s="36"/>
      <c r="BKC15" s="36"/>
      <c r="BKD15" s="36"/>
      <c r="BKE15" s="36"/>
      <c r="BKF15" s="36"/>
      <c r="BKG15" s="36"/>
      <c r="BKH15" s="36"/>
      <c r="BKI15" s="36"/>
      <c r="BKJ15" s="36"/>
      <c r="BKK15" s="36"/>
      <c r="BKL15" s="36"/>
      <c r="BKM15" s="36"/>
      <c r="BKN15" s="36"/>
      <c r="BKO15" s="36"/>
      <c r="BKP15" s="36"/>
      <c r="BKQ15" s="36"/>
      <c r="BKR15" s="36"/>
      <c r="BKS15" s="36"/>
      <c r="BKT15" s="36"/>
      <c r="BKU15" s="36"/>
      <c r="BKV15" s="36"/>
      <c r="BKW15" s="36"/>
      <c r="BKX15" s="36"/>
      <c r="BKY15" s="36"/>
      <c r="BKZ15" s="36"/>
      <c r="BLA15" s="36"/>
      <c r="BLB15" s="36"/>
      <c r="BLC15" s="36"/>
      <c r="BLD15" s="36"/>
      <c r="BLE15" s="36"/>
      <c r="BLF15" s="36"/>
      <c r="BLG15" s="36"/>
      <c r="BLH15" s="36"/>
      <c r="BLI15" s="36"/>
      <c r="BLJ15" s="36"/>
      <c r="BLK15" s="36"/>
      <c r="BLL15" s="36"/>
      <c r="BLM15" s="36"/>
      <c r="BLN15" s="36"/>
      <c r="BLO15" s="36"/>
      <c r="BLP15" s="36"/>
      <c r="BLQ15" s="36"/>
      <c r="BLR15" s="36"/>
      <c r="BLS15" s="36"/>
      <c r="BLT15" s="36"/>
      <c r="BLU15" s="36"/>
      <c r="BLV15" s="36"/>
      <c r="BLW15" s="36"/>
      <c r="BLX15" s="36"/>
      <c r="BLY15" s="36"/>
      <c r="BLZ15" s="36"/>
      <c r="BMA15" s="36"/>
      <c r="BMB15" s="36"/>
      <c r="BMC15" s="36"/>
      <c r="BMD15" s="36"/>
      <c r="BME15" s="36"/>
      <c r="BMF15" s="36"/>
      <c r="BMG15" s="36"/>
      <c r="BMH15" s="36"/>
      <c r="BMI15" s="36"/>
      <c r="BMJ15" s="36"/>
      <c r="BMK15" s="36"/>
      <c r="BML15" s="36"/>
      <c r="BMM15" s="36"/>
      <c r="BMN15" s="36"/>
      <c r="BMO15" s="36"/>
      <c r="BMP15" s="36"/>
      <c r="BMQ15" s="36"/>
      <c r="BMR15" s="36"/>
      <c r="BMS15" s="36"/>
      <c r="BMT15" s="36"/>
      <c r="BMU15" s="36"/>
      <c r="BMV15" s="36"/>
      <c r="BMW15" s="36"/>
      <c r="BMX15" s="36"/>
      <c r="BMY15" s="36"/>
      <c r="BMZ15" s="36"/>
      <c r="BNA15" s="36"/>
      <c r="BNB15" s="36"/>
      <c r="BNC15" s="36"/>
      <c r="BND15" s="36"/>
      <c r="BNE15" s="36"/>
      <c r="BNF15" s="36"/>
      <c r="BNG15" s="36"/>
      <c r="BNH15" s="36"/>
      <c r="BNI15" s="36"/>
      <c r="BNJ15" s="36"/>
      <c r="BNK15" s="36"/>
      <c r="BNL15" s="36"/>
      <c r="BNM15" s="36"/>
      <c r="BNN15" s="36"/>
      <c r="BNO15" s="36"/>
      <c r="BNP15" s="36"/>
      <c r="BNQ15" s="36"/>
      <c r="BNR15" s="36"/>
      <c r="BNS15" s="36"/>
      <c r="BNT15" s="36"/>
      <c r="BNU15" s="36"/>
      <c r="BNV15" s="36"/>
      <c r="BNW15" s="36"/>
      <c r="BNX15" s="36"/>
      <c r="BNY15" s="36"/>
      <c r="BNZ15" s="36"/>
      <c r="BOA15" s="36"/>
      <c r="BOB15" s="36"/>
      <c r="BOC15" s="36"/>
      <c r="BOD15" s="36"/>
      <c r="BOE15" s="36"/>
      <c r="BOF15" s="36"/>
      <c r="BOG15" s="36"/>
      <c r="BOH15" s="36"/>
      <c r="BOI15" s="36"/>
      <c r="BOJ15" s="36"/>
      <c r="BOK15" s="36"/>
      <c r="BOL15" s="36"/>
      <c r="BOM15" s="36"/>
      <c r="BON15" s="36"/>
      <c r="BOO15" s="36"/>
      <c r="BOP15" s="36"/>
      <c r="BOQ15" s="36"/>
      <c r="BOR15" s="36"/>
      <c r="BOS15" s="36"/>
      <c r="BOT15" s="36"/>
      <c r="BOU15" s="36"/>
      <c r="BOV15" s="36"/>
      <c r="BOW15" s="36"/>
      <c r="BOX15" s="36"/>
      <c r="BOY15" s="36"/>
      <c r="BOZ15" s="36"/>
      <c r="BPA15" s="36"/>
      <c r="BPB15" s="36"/>
      <c r="BPC15" s="36"/>
      <c r="BPD15" s="36"/>
      <c r="BPE15" s="36"/>
      <c r="BPF15" s="36"/>
      <c r="BPG15" s="36"/>
      <c r="BPH15" s="36"/>
      <c r="BPI15" s="36"/>
      <c r="BPJ15" s="36"/>
      <c r="BPK15" s="36"/>
      <c r="BPL15" s="36"/>
      <c r="BPM15" s="36"/>
      <c r="BPN15" s="36"/>
      <c r="BPO15" s="36"/>
      <c r="BPP15" s="36"/>
      <c r="BPQ15" s="36"/>
      <c r="BPR15" s="36"/>
      <c r="BPS15" s="36"/>
      <c r="BPT15" s="36"/>
      <c r="BPU15" s="36"/>
      <c r="BPV15" s="36"/>
      <c r="BPW15" s="36"/>
      <c r="BPX15" s="36"/>
      <c r="BPY15" s="36"/>
      <c r="BPZ15" s="36"/>
      <c r="BQA15" s="36"/>
      <c r="BQB15" s="36"/>
      <c r="BQC15" s="36"/>
      <c r="BQD15" s="36"/>
      <c r="BQE15" s="36"/>
      <c r="BQF15" s="36"/>
      <c r="BQG15" s="36"/>
      <c r="BQH15" s="36"/>
      <c r="BQI15" s="36"/>
      <c r="BQJ15" s="36"/>
      <c r="BQK15" s="36"/>
      <c r="BQL15" s="36"/>
      <c r="BQM15" s="36"/>
      <c r="BQN15" s="36"/>
      <c r="BQO15" s="36"/>
      <c r="BQP15" s="36"/>
      <c r="BQQ15" s="36"/>
      <c r="BQR15" s="36"/>
      <c r="BQS15" s="36"/>
      <c r="BQT15" s="36"/>
      <c r="BQU15" s="36"/>
      <c r="BQV15" s="36"/>
      <c r="BQW15" s="36"/>
      <c r="BQX15" s="36"/>
      <c r="BQY15" s="36"/>
      <c r="BQZ15" s="36"/>
      <c r="BRA15" s="36"/>
      <c r="BRB15" s="36"/>
      <c r="BRC15" s="36"/>
      <c r="BRD15" s="36"/>
      <c r="BRE15" s="36"/>
      <c r="BRF15" s="36"/>
      <c r="BRG15" s="36"/>
      <c r="BRH15" s="36"/>
      <c r="BRI15" s="36"/>
      <c r="BRJ15" s="36"/>
      <c r="BRK15" s="36"/>
      <c r="BRL15" s="36"/>
      <c r="BRM15" s="36"/>
      <c r="BRN15" s="36"/>
      <c r="BRO15" s="36"/>
      <c r="BRP15" s="36"/>
      <c r="BRQ15" s="36"/>
      <c r="BRR15" s="36"/>
      <c r="BRS15" s="36"/>
      <c r="BRT15" s="36"/>
      <c r="BRU15" s="36"/>
      <c r="BRV15" s="36"/>
      <c r="BRW15" s="36"/>
      <c r="BRX15" s="36"/>
      <c r="BRY15" s="36"/>
      <c r="BRZ15" s="36"/>
      <c r="BSA15" s="36"/>
      <c r="BSB15" s="36"/>
      <c r="BSC15" s="36"/>
      <c r="BSD15" s="36"/>
      <c r="BSE15" s="36"/>
      <c r="BSF15" s="36"/>
      <c r="BSG15" s="36"/>
      <c r="BSH15" s="36"/>
      <c r="BSI15" s="36"/>
      <c r="BSJ15" s="36"/>
      <c r="BSK15" s="36"/>
      <c r="BSL15" s="36"/>
      <c r="BSM15" s="36"/>
      <c r="BSN15" s="36"/>
      <c r="BSO15" s="36"/>
      <c r="BSP15" s="36"/>
      <c r="BSQ15" s="36"/>
      <c r="BSR15" s="36"/>
      <c r="BSS15" s="36"/>
      <c r="BST15" s="36"/>
      <c r="BSU15" s="36"/>
      <c r="BSV15" s="36"/>
      <c r="BSW15" s="36"/>
      <c r="BSX15" s="36"/>
      <c r="BSY15" s="36"/>
      <c r="BSZ15" s="36"/>
      <c r="BTA15" s="36"/>
      <c r="BTB15" s="36"/>
      <c r="BTC15" s="36"/>
      <c r="BTD15" s="36"/>
      <c r="BTE15" s="36"/>
      <c r="BTF15" s="36"/>
      <c r="BTG15" s="36"/>
      <c r="BTH15" s="36"/>
      <c r="BTI15" s="36"/>
      <c r="BTJ15" s="36"/>
      <c r="BTK15" s="36"/>
      <c r="BTL15" s="36"/>
      <c r="BTM15" s="36"/>
      <c r="BTN15" s="36"/>
      <c r="BTO15" s="36"/>
      <c r="BTP15" s="36"/>
      <c r="BTQ15" s="36"/>
      <c r="BTR15" s="36"/>
      <c r="BTS15" s="36"/>
      <c r="BTT15" s="36"/>
      <c r="BTU15" s="36"/>
      <c r="BTV15" s="36"/>
      <c r="BTW15" s="36"/>
      <c r="BTX15" s="36"/>
      <c r="BTY15" s="36"/>
      <c r="BTZ15" s="36"/>
      <c r="BUA15" s="36"/>
      <c r="BUB15" s="36"/>
      <c r="BUC15" s="36"/>
      <c r="BUD15" s="36"/>
      <c r="BUE15" s="36"/>
      <c r="BUF15" s="36"/>
      <c r="BUG15" s="36"/>
      <c r="BUH15" s="36"/>
      <c r="BUI15" s="36"/>
      <c r="BUJ15" s="36"/>
      <c r="BUK15" s="36"/>
      <c r="BUL15" s="36"/>
      <c r="BUM15" s="36"/>
      <c r="BUN15" s="36"/>
      <c r="BUO15" s="36"/>
      <c r="BUP15" s="36"/>
      <c r="BUQ15" s="36"/>
      <c r="BUR15" s="36"/>
      <c r="BUS15" s="36"/>
      <c r="BUT15" s="36"/>
      <c r="BUU15" s="36"/>
      <c r="BUV15" s="36"/>
      <c r="BUW15" s="36"/>
      <c r="BUX15" s="36"/>
      <c r="BUY15" s="36"/>
      <c r="BUZ15" s="36"/>
      <c r="BVA15" s="36"/>
      <c r="BVB15" s="36"/>
      <c r="BVC15" s="36"/>
      <c r="BVD15" s="36"/>
      <c r="BVE15" s="36"/>
      <c r="BVF15" s="36"/>
      <c r="BVG15" s="36"/>
      <c r="BVH15" s="36"/>
      <c r="BVI15" s="36"/>
      <c r="BVJ15" s="36"/>
      <c r="BVK15" s="36"/>
      <c r="BVL15" s="36"/>
      <c r="BVM15" s="36"/>
      <c r="BVN15" s="36"/>
      <c r="BVO15" s="36"/>
      <c r="BVP15" s="36"/>
      <c r="BVQ15" s="36"/>
      <c r="BVR15" s="36"/>
      <c r="BVS15" s="36"/>
      <c r="BVT15" s="36"/>
      <c r="BVU15" s="36"/>
      <c r="BVV15" s="36"/>
      <c r="BVW15" s="36"/>
      <c r="BVX15" s="36"/>
      <c r="BVY15" s="36"/>
      <c r="BVZ15" s="36"/>
      <c r="BWA15" s="36"/>
      <c r="BWB15" s="36"/>
      <c r="BWC15" s="36"/>
      <c r="BWD15" s="36"/>
      <c r="BWE15" s="36"/>
      <c r="BWF15" s="36"/>
      <c r="BWG15" s="36"/>
      <c r="BWH15" s="36"/>
      <c r="BWI15" s="36"/>
      <c r="BWJ15" s="36"/>
      <c r="BWK15" s="36"/>
      <c r="BWL15" s="36"/>
      <c r="BWM15" s="36"/>
      <c r="BWN15" s="36"/>
      <c r="BWO15" s="36"/>
      <c r="BWP15" s="36"/>
      <c r="BWQ15" s="36"/>
      <c r="BWR15" s="36"/>
      <c r="BWS15" s="36"/>
      <c r="BWT15" s="36"/>
      <c r="BWU15" s="36"/>
      <c r="BWV15" s="36"/>
      <c r="BWW15" s="36"/>
      <c r="BWX15" s="36"/>
      <c r="BWY15" s="36"/>
      <c r="BWZ15" s="36"/>
      <c r="BXA15" s="36"/>
      <c r="BXB15" s="36"/>
      <c r="BXC15" s="36"/>
      <c r="BXD15" s="36"/>
      <c r="BXE15" s="36"/>
      <c r="BXF15" s="36"/>
      <c r="BXG15" s="36"/>
      <c r="BXH15" s="36"/>
      <c r="BXI15" s="36"/>
      <c r="BXJ15" s="36"/>
      <c r="BXK15" s="36"/>
      <c r="BXL15" s="36"/>
      <c r="BXM15" s="36"/>
      <c r="BXN15" s="36"/>
      <c r="BXO15" s="36"/>
      <c r="BXP15" s="36"/>
      <c r="BXQ15" s="36"/>
      <c r="BXR15" s="36"/>
      <c r="BXS15" s="36"/>
      <c r="BXT15" s="36"/>
      <c r="BXU15" s="36"/>
      <c r="BXV15" s="36"/>
      <c r="BXW15" s="36"/>
      <c r="BXX15" s="36"/>
      <c r="BXY15" s="36"/>
      <c r="BXZ15" s="36"/>
      <c r="BYA15" s="36"/>
      <c r="BYB15" s="36"/>
      <c r="BYC15" s="36"/>
      <c r="BYD15" s="36"/>
      <c r="BYE15" s="36"/>
      <c r="BYF15" s="36"/>
      <c r="BYG15" s="36"/>
      <c r="BYH15" s="36"/>
      <c r="BYI15" s="36"/>
      <c r="BYJ15" s="36"/>
      <c r="BYK15" s="36"/>
      <c r="BYL15" s="36"/>
      <c r="BYM15" s="36"/>
      <c r="BYN15" s="36"/>
      <c r="BYO15" s="36"/>
      <c r="BYP15" s="36"/>
      <c r="BYQ15" s="36"/>
      <c r="BYR15" s="36"/>
      <c r="BYS15" s="36"/>
      <c r="BYT15" s="36"/>
      <c r="BYU15" s="36"/>
      <c r="BYV15" s="36"/>
      <c r="BYW15" s="36"/>
      <c r="BYX15" s="36"/>
      <c r="BYY15" s="36"/>
      <c r="BYZ15" s="36"/>
      <c r="BZA15" s="36"/>
      <c r="BZB15" s="36"/>
      <c r="BZC15" s="36"/>
      <c r="BZD15" s="36"/>
      <c r="BZE15" s="36"/>
      <c r="BZF15" s="36"/>
      <c r="BZG15" s="36"/>
      <c r="BZH15" s="36"/>
      <c r="BZI15" s="36"/>
      <c r="BZJ15" s="36"/>
      <c r="BZK15" s="36"/>
      <c r="BZL15" s="36"/>
      <c r="BZM15" s="36"/>
      <c r="BZN15" s="36"/>
      <c r="BZO15" s="36"/>
      <c r="BZP15" s="36"/>
      <c r="BZQ15" s="36"/>
      <c r="BZR15" s="36"/>
      <c r="BZS15" s="36"/>
      <c r="BZT15" s="36"/>
      <c r="BZU15" s="36"/>
      <c r="BZV15" s="36"/>
      <c r="BZW15" s="36"/>
      <c r="BZX15" s="36"/>
      <c r="BZY15" s="36"/>
      <c r="BZZ15" s="36"/>
      <c r="CAA15" s="36"/>
      <c r="CAB15" s="36"/>
      <c r="CAC15" s="36"/>
      <c r="CAD15" s="36"/>
      <c r="CAE15" s="36"/>
      <c r="CAF15" s="36"/>
      <c r="CAG15" s="36"/>
      <c r="CAH15" s="36"/>
      <c r="CAI15" s="36"/>
      <c r="CAJ15" s="36"/>
      <c r="CAK15" s="36"/>
      <c r="CAL15" s="36"/>
      <c r="CAM15" s="36"/>
      <c r="CAN15" s="36"/>
      <c r="CAO15" s="36"/>
      <c r="CAP15" s="36"/>
      <c r="CAQ15" s="36"/>
      <c r="CAR15" s="36"/>
      <c r="CAS15" s="36"/>
      <c r="CAT15" s="36"/>
      <c r="CAU15" s="36"/>
      <c r="CAV15" s="36"/>
      <c r="CAW15" s="36"/>
      <c r="CAX15" s="36"/>
      <c r="CAY15" s="36"/>
      <c r="CAZ15" s="36"/>
      <c r="CBA15" s="36"/>
      <c r="CBB15" s="36"/>
      <c r="CBC15" s="36"/>
      <c r="CBD15" s="36"/>
      <c r="CBE15" s="36"/>
      <c r="CBF15" s="36"/>
      <c r="CBG15" s="36"/>
      <c r="CBH15" s="36"/>
      <c r="CBI15" s="36"/>
      <c r="CBJ15" s="36"/>
      <c r="CBK15" s="36"/>
      <c r="CBL15" s="36"/>
      <c r="CBM15" s="36"/>
      <c r="CBN15" s="36"/>
      <c r="CBO15" s="36"/>
      <c r="CBP15" s="36"/>
      <c r="CBQ15" s="36"/>
      <c r="CBR15" s="36"/>
      <c r="CBS15" s="36"/>
      <c r="CBT15" s="36"/>
      <c r="CBU15" s="36"/>
      <c r="CBV15" s="36"/>
      <c r="CBW15" s="36"/>
      <c r="CBX15" s="36"/>
      <c r="CBY15" s="36"/>
      <c r="CBZ15" s="36"/>
      <c r="CCA15" s="36"/>
      <c r="CCB15" s="36"/>
      <c r="CCC15" s="36"/>
      <c r="CCD15" s="36"/>
      <c r="CCE15" s="36"/>
      <c r="CCF15" s="36"/>
      <c r="CCG15" s="36"/>
      <c r="CCH15" s="36"/>
      <c r="CCI15" s="36"/>
      <c r="CCJ15" s="36"/>
      <c r="CCK15" s="36"/>
      <c r="CCL15" s="36"/>
      <c r="CCM15" s="36"/>
      <c r="CCN15" s="36"/>
      <c r="CCO15" s="36"/>
      <c r="CCP15" s="36"/>
      <c r="CCQ15" s="36"/>
      <c r="CCR15" s="36"/>
      <c r="CCS15" s="36"/>
      <c r="CCT15" s="36"/>
      <c r="CCU15" s="36"/>
      <c r="CCV15" s="36"/>
      <c r="CCW15" s="36"/>
      <c r="CCX15" s="36"/>
      <c r="CCY15" s="36"/>
      <c r="CCZ15" s="36"/>
      <c r="CDA15" s="36"/>
      <c r="CDB15" s="36"/>
      <c r="CDC15" s="36"/>
      <c r="CDD15" s="36"/>
      <c r="CDE15" s="36"/>
      <c r="CDF15" s="36"/>
      <c r="CDG15" s="36"/>
      <c r="CDH15" s="36"/>
      <c r="CDI15" s="36"/>
      <c r="CDJ15" s="36"/>
      <c r="CDK15" s="36"/>
      <c r="CDL15" s="36"/>
      <c r="CDM15" s="36"/>
      <c r="CDN15" s="36"/>
      <c r="CDO15" s="36"/>
      <c r="CDP15" s="36"/>
      <c r="CDQ15" s="36"/>
      <c r="CDR15" s="36"/>
      <c r="CDS15" s="36"/>
      <c r="CDT15" s="36"/>
      <c r="CDU15" s="36"/>
      <c r="CDV15" s="36"/>
      <c r="CDW15" s="36"/>
      <c r="CDX15" s="36"/>
      <c r="CDY15" s="36"/>
      <c r="CDZ15" s="36"/>
      <c r="CEA15" s="36"/>
      <c r="CEB15" s="36"/>
      <c r="CEC15" s="36"/>
      <c r="CED15" s="36"/>
      <c r="CEE15" s="36"/>
      <c r="CEF15" s="36"/>
      <c r="CEG15" s="36"/>
      <c r="CEH15" s="36"/>
      <c r="CEI15" s="36"/>
      <c r="CEJ15" s="36"/>
      <c r="CEK15" s="36"/>
      <c r="CEL15" s="36"/>
      <c r="CEM15" s="36"/>
      <c r="CEN15" s="36"/>
      <c r="CEO15" s="36"/>
      <c r="CEP15" s="36"/>
      <c r="CEQ15" s="36"/>
      <c r="CER15" s="36"/>
      <c r="CES15" s="36"/>
      <c r="CET15" s="36"/>
      <c r="CEU15" s="36"/>
      <c r="CEV15" s="36"/>
      <c r="CEW15" s="36"/>
      <c r="CEX15" s="36"/>
      <c r="CEY15" s="36"/>
      <c r="CEZ15" s="36"/>
      <c r="CFA15" s="36"/>
      <c r="CFB15" s="36"/>
      <c r="CFC15" s="36"/>
      <c r="CFD15" s="36"/>
      <c r="CFE15" s="36"/>
      <c r="CFF15" s="36"/>
      <c r="CFG15" s="36"/>
      <c r="CFH15" s="36"/>
      <c r="CFI15" s="36"/>
      <c r="CFJ15" s="36"/>
      <c r="CFK15" s="36"/>
      <c r="CFL15" s="36"/>
      <c r="CFM15" s="36"/>
      <c r="CFN15" s="36"/>
      <c r="CFO15" s="36"/>
      <c r="CFP15" s="36"/>
      <c r="CFQ15" s="36"/>
      <c r="CFR15" s="36"/>
      <c r="CFS15" s="36"/>
      <c r="CFT15" s="36"/>
      <c r="CFU15" s="36"/>
      <c r="CFV15" s="36"/>
      <c r="CFW15" s="36"/>
      <c r="CFX15" s="36"/>
      <c r="CFY15" s="36"/>
      <c r="CFZ15" s="36"/>
      <c r="CGA15" s="36"/>
      <c r="CGB15" s="36"/>
      <c r="CGC15" s="36"/>
      <c r="CGD15" s="36"/>
      <c r="CGE15" s="36"/>
      <c r="CGF15" s="36"/>
      <c r="CGG15" s="36"/>
      <c r="CGH15" s="36"/>
      <c r="CGI15" s="36"/>
      <c r="CGJ15" s="36"/>
      <c r="CGK15" s="36"/>
      <c r="CGL15" s="36"/>
      <c r="CGM15" s="36"/>
      <c r="CGN15" s="36"/>
      <c r="CGO15" s="36"/>
      <c r="CGP15" s="36"/>
      <c r="CGQ15" s="36"/>
      <c r="CGR15" s="36"/>
      <c r="CGS15" s="36"/>
      <c r="CGT15" s="36"/>
      <c r="CGU15" s="36"/>
      <c r="CGV15" s="36"/>
      <c r="CGW15" s="36"/>
      <c r="CGX15" s="36"/>
      <c r="CGY15" s="36"/>
      <c r="CGZ15" s="36"/>
      <c r="CHA15" s="36"/>
      <c r="CHB15" s="36"/>
      <c r="CHC15" s="36"/>
      <c r="CHD15" s="36"/>
      <c r="CHE15" s="36"/>
      <c r="CHF15" s="36"/>
      <c r="CHG15" s="36"/>
      <c r="CHH15" s="36"/>
      <c r="CHI15" s="36"/>
      <c r="CHJ15" s="36"/>
      <c r="CHK15" s="36"/>
      <c r="CHL15" s="36"/>
      <c r="CHM15" s="36"/>
      <c r="CHN15" s="36"/>
      <c r="CHO15" s="36"/>
      <c r="CHP15" s="36"/>
      <c r="CHQ15" s="36"/>
      <c r="CHR15" s="36"/>
      <c r="CHS15" s="36"/>
      <c r="CHT15" s="36"/>
      <c r="CHU15" s="36"/>
      <c r="CHV15" s="36"/>
      <c r="CHW15" s="36"/>
      <c r="CHX15" s="36"/>
      <c r="CHY15" s="36"/>
      <c r="CHZ15" s="36"/>
      <c r="CIA15" s="36"/>
      <c r="CIB15" s="36"/>
      <c r="CIC15" s="36"/>
      <c r="CID15" s="36"/>
      <c r="CIE15" s="36"/>
      <c r="CIF15" s="36"/>
      <c r="CIG15" s="36"/>
      <c r="CIH15" s="36"/>
      <c r="CII15" s="36"/>
      <c r="CIJ15" s="36"/>
      <c r="CIK15" s="36"/>
      <c r="CIL15" s="36"/>
      <c r="CIM15" s="36"/>
      <c r="CIN15" s="36"/>
      <c r="CIO15" s="36"/>
      <c r="CIP15" s="36"/>
      <c r="CIQ15" s="36"/>
      <c r="CIR15" s="36"/>
      <c r="CIS15" s="36"/>
      <c r="CIT15" s="36"/>
      <c r="CIU15" s="36"/>
      <c r="CIV15" s="36"/>
      <c r="CIW15" s="36"/>
      <c r="CIX15" s="36"/>
      <c r="CIY15" s="36"/>
      <c r="CIZ15" s="36"/>
      <c r="CJA15" s="36"/>
      <c r="CJB15" s="36"/>
      <c r="CJC15" s="36"/>
      <c r="CJD15" s="36"/>
      <c r="CJE15" s="36"/>
      <c r="CJF15" s="36"/>
      <c r="CJG15" s="36"/>
      <c r="CJH15" s="36"/>
      <c r="CJI15" s="36"/>
      <c r="CJJ15" s="36"/>
      <c r="CJK15" s="36"/>
      <c r="CJL15" s="36"/>
      <c r="CJM15" s="36"/>
      <c r="CJN15" s="36"/>
      <c r="CJO15" s="36"/>
      <c r="CJP15" s="36"/>
      <c r="CJQ15" s="36"/>
      <c r="CJR15" s="36"/>
      <c r="CJS15" s="36"/>
      <c r="CJT15" s="36"/>
      <c r="CJU15" s="36"/>
      <c r="CJV15" s="36"/>
      <c r="CJW15" s="36"/>
      <c r="CJX15" s="36"/>
      <c r="CJY15" s="36"/>
      <c r="CJZ15" s="36"/>
      <c r="CKA15" s="36"/>
      <c r="CKB15" s="36"/>
      <c r="CKC15" s="36"/>
      <c r="CKD15" s="36"/>
      <c r="CKE15" s="36"/>
      <c r="CKF15" s="36"/>
      <c r="CKG15" s="36"/>
      <c r="CKH15" s="36"/>
      <c r="CKI15" s="36"/>
      <c r="CKJ15" s="36"/>
      <c r="CKK15" s="36"/>
      <c r="CKL15" s="36"/>
      <c r="CKM15" s="36"/>
      <c r="CKN15" s="36"/>
      <c r="CKO15" s="36"/>
      <c r="CKP15" s="36"/>
      <c r="CKQ15" s="36"/>
      <c r="CKR15" s="36"/>
      <c r="CKS15" s="36"/>
      <c r="CKT15" s="36"/>
      <c r="CKU15" s="36"/>
      <c r="CKV15" s="36"/>
      <c r="CKW15" s="36"/>
      <c r="CKX15" s="36"/>
      <c r="CKY15" s="36"/>
      <c r="CKZ15" s="36"/>
      <c r="CLA15" s="36"/>
      <c r="CLB15" s="36"/>
      <c r="CLC15" s="36"/>
      <c r="CLD15" s="36"/>
      <c r="CLE15" s="36"/>
      <c r="CLF15" s="36"/>
      <c r="CLG15" s="36"/>
      <c r="CLH15" s="36"/>
      <c r="CLI15" s="36"/>
      <c r="CLJ15" s="36"/>
      <c r="CLK15" s="36"/>
      <c r="CLL15" s="36"/>
      <c r="CLM15" s="36"/>
      <c r="CLN15" s="36"/>
      <c r="CLO15" s="36"/>
      <c r="CLP15" s="36"/>
      <c r="CLQ15" s="36"/>
      <c r="CLR15" s="36"/>
      <c r="CLS15" s="36"/>
      <c r="CLT15" s="36"/>
      <c r="CLU15" s="36"/>
      <c r="CLV15" s="36"/>
      <c r="CLW15" s="36"/>
      <c r="CLX15" s="36"/>
      <c r="CLY15" s="36"/>
      <c r="CLZ15" s="36"/>
      <c r="CMA15" s="36"/>
      <c r="CMB15" s="36"/>
      <c r="CMC15" s="36"/>
      <c r="CMD15" s="36"/>
      <c r="CME15" s="36"/>
      <c r="CMF15" s="36"/>
      <c r="CMG15" s="36"/>
      <c r="CMH15" s="36"/>
      <c r="CMI15" s="36"/>
      <c r="CMJ15" s="36"/>
      <c r="CMK15" s="36"/>
      <c r="CML15" s="36"/>
      <c r="CMM15" s="36"/>
      <c r="CMN15" s="36"/>
      <c r="CMO15" s="36"/>
      <c r="CMP15" s="36"/>
      <c r="CMQ15" s="36"/>
      <c r="CMR15" s="36"/>
      <c r="CMS15" s="36"/>
      <c r="CMT15" s="36"/>
      <c r="CMU15" s="36"/>
      <c r="CMV15" s="36"/>
      <c r="CMW15" s="36"/>
      <c r="CMX15" s="36"/>
      <c r="CMY15" s="36"/>
      <c r="CMZ15" s="36"/>
      <c r="CNA15" s="36"/>
      <c r="CNB15" s="36"/>
      <c r="CNC15" s="36"/>
      <c r="CND15" s="36"/>
      <c r="CNE15" s="36"/>
      <c r="CNF15" s="36"/>
      <c r="CNG15" s="36"/>
      <c r="CNH15" s="36"/>
      <c r="CNI15" s="36"/>
      <c r="CNJ15" s="36"/>
      <c r="CNK15" s="36"/>
      <c r="CNL15" s="36"/>
      <c r="CNM15" s="36"/>
      <c r="CNN15" s="36"/>
      <c r="CNO15" s="36"/>
      <c r="CNP15" s="36"/>
      <c r="CNQ15" s="36"/>
      <c r="CNR15" s="36"/>
      <c r="CNS15" s="36"/>
      <c r="CNT15" s="36"/>
      <c r="CNU15" s="36"/>
      <c r="CNV15" s="36"/>
      <c r="CNW15" s="36"/>
      <c r="CNX15" s="36"/>
      <c r="CNY15" s="36"/>
      <c r="CNZ15" s="36"/>
      <c r="COA15" s="36"/>
      <c r="COB15" s="36"/>
      <c r="COC15" s="36"/>
      <c r="COD15" s="36"/>
      <c r="COE15" s="36"/>
      <c r="COF15" s="36"/>
      <c r="COG15" s="36"/>
      <c r="COH15" s="36"/>
      <c r="COI15" s="36"/>
      <c r="COJ15" s="36"/>
      <c r="COK15" s="36"/>
      <c r="COL15" s="36"/>
      <c r="COM15" s="36"/>
      <c r="CON15" s="36"/>
      <c r="COO15" s="36"/>
      <c r="COP15" s="36"/>
      <c r="COQ15" s="36"/>
      <c r="COR15" s="36"/>
      <c r="COS15" s="36"/>
      <c r="COT15" s="36"/>
      <c r="COU15" s="36"/>
      <c r="COV15" s="36"/>
      <c r="COW15" s="36"/>
      <c r="COX15" s="36"/>
      <c r="COY15" s="36"/>
      <c r="COZ15" s="36"/>
      <c r="CPA15" s="36"/>
      <c r="CPB15" s="36"/>
      <c r="CPC15" s="36"/>
      <c r="CPD15" s="36"/>
      <c r="CPE15" s="36"/>
      <c r="CPF15" s="36"/>
      <c r="CPG15" s="36"/>
      <c r="CPH15" s="36"/>
      <c r="CPI15" s="36"/>
      <c r="CPJ15" s="36"/>
      <c r="CPK15" s="36"/>
      <c r="CPL15" s="36"/>
      <c r="CPM15" s="36"/>
      <c r="CPN15" s="36"/>
      <c r="CPO15" s="36"/>
      <c r="CPP15" s="36"/>
      <c r="CPQ15" s="36"/>
      <c r="CPR15" s="36"/>
      <c r="CPS15" s="36"/>
      <c r="CPT15" s="36"/>
      <c r="CPU15" s="36"/>
      <c r="CPV15" s="36"/>
      <c r="CPW15" s="36"/>
      <c r="CPX15" s="36"/>
      <c r="CPY15" s="36"/>
      <c r="CPZ15" s="36"/>
      <c r="CQA15" s="36"/>
      <c r="CQB15" s="36"/>
      <c r="CQC15" s="36"/>
      <c r="CQD15" s="36"/>
      <c r="CQE15" s="36"/>
      <c r="CQF15" s="36"/>
      <c r="CQG15" s="36"/>
      <c r="CQH15" s="36"/>
      <c r="CQI15" s="36"/>
      <c r="CQJ15" s="36"/>
      <c r="CQK15" s="36"/>
      <c r="CQL15" s="36"/>
      <c r="CQM15" s="36"/>
      <c r="CQN15" s="36"/>
      <c r="CQO15" s="36"/>
      <c r="CQP15" s="36"/>
      <c r="CQQ15" s="36"/>
      <c r="CQR15" s="36"/>
      <c r="CQS15" s="36"/>
      <c r="CQT15" s="36"/>
      <c r="CQU15" s="36"/>
      <c r="CQV15" s="36"/>
      <c r="CQW15" s="36"/>
      <c r="CQX15" s="36"/>
      <c r="CQY15" s="36"/>
      <c r="CQZ15" s="36"/>
      <c r="CRA15" s="36"/>
      <c r="CRB15" s="36"/>
      <c r="CRC15" s="36"/>
      <c r="CRD15" s="36"/>
      <c r="CRE15" s="36"/>
      <c r="CRF15" s="36"/>
      <c r="CRG15" s="36"/>
      <c r="CRH15" s="36"/>
      <c r="CRI15" s="36"/>
      <c r="CRJ15" s="36"/>
      <c r="CRK15" s="36"/>
      <c r="CRL15" s="36"/>
      <c r="CRM15" s="36"/>
      <c r="CRN15" s="36"/>
      <c r="CRO15" s="36"/>
      <c r="CRP15" s="36"/>
      <c r="CRQ15" s="36"/>
      <c r="CRR15" s="36"/>
      <c r="CRS15" s="36"/>
      <c r="CRT15" s="36"/>
      <c r="CRU15" s="36"/>
      <c r="CRV15" s="36"/>
      <c r="CRW15" s="36"/>
      <c r="CRX15" s="36"/>
      <c r="CRY15" s="36"/>
      <c r="CRZ15" s="36"/>
      <c r="CSA15" s="36"/>
      <c r="CSB15" s="36"/>
      <c r="CSC15" s="36"/>
      <c r="CSD15" s="36"/>
      <c r="CSE15" s="36"/>
      <c r="CSF15" s="36"/>
      <c r="CSG15" s="36"/>
      <c r="CSH15" s="36"/>
      <c r="CSI15" s="36"/>
      <c r="CSJ15" s="36"/>
      <c r="CSK15" s="36"/>
      <c r="CSL15" s="36"/>
      <c r="CSM15" s="36"/>
      <c r="CSN15" s="36"/>
      <c r="CSO15" s="36"/>
      <c r="CSP15" s="36"/>
      <c r="CSQ15" s="36"/>
      <c r="CSR15" s="36"/>
      <c r="CSS15" s="36"/>
      <c r="CST15" s="36"/>
      <c r="CSU15" s="36"/>
      <c r="CSV15" s="36"/>
      <c r="CSW15" s="36"/>
      <c r="CSX15" s="36"/>
      <c r="CSY15" s="36"/>
      <c r="CSZ15" s="36"/>
      <c r="CTA15" s="36"/>
      <c r="CTB15" s="36"/>
      <c r="CTC15" s="36"/>
      <c r="CTD15" s="36"/>
      <c r="CTE15" s="36"/>
      <c r="CTF15" s="36"/>
      <c r="CTG15" s="36"/>
      <c r="CTH15" s="36"/>
      <c r="CTI15" s="36"/>
      <c r="CTJ15" s="36"/>
      <c r="CTK15" s="36"/>
      <c r="CTL15" s="36"/>
      <c r="CTM15" s="36"/>
      <c r="CTN15" s="36"/>
      <c r="CTO15" s="36"/>
      <c r="CTP15" s="36"/>
      <c r="CTQ15" s="36"/>
      <c r="CTR15" s="36"/>
      <c r="CTS15" s="36"/>
      <c r="CTT15" s="36"/>
      <c r="CTU15" s="36"/>
      <c r="CTV15" s="36"/>
      <c r="CTW15" s="36"/>
      <c r="CTX15" s="36"/>
      <c r="CTY15" s="36"/>
      <c r="CTZ15" s="36"/>
      <c r="CUA15" s="36"/>
      <c r="CUB15" s="36"/>
      <c r="CUC15" s="36"/>
      <c r="CUD15" s="36"/>
      <c r="CUE15" s="36"/>
      <c r="CUF15" s="36"/>
      <c r="CUG15" s="36"/>
      <c r="CUH15" s="36"/>
      <c r="CUI15" s="36"/>
      <c r="CUJ15" s="36"/>
      <c r="CUK15" s="36"/>
      <c r="CUL15" s="36"/>
      <c r="CUM15" s="36"/>
      <c r="CUN15" s="36"/>
      <c r="CUO15" s="36"/>
      <c r="CUP15" s="36"/>
      <c r="CUQ15" s="36"/>
      <c r="CUR15" s="36"/>
      <c r="CUS15" s="36"/>
      <c r="CUT15" s="36"/>
      <c r="CUU15" s="36"/>
      <c r="CUV15" s="36"/>
      <c r="CUW15" s="36"/>
      <c r="CUX15" s="36"/>
      <c r="CUY15" s="36"/>
      <c r="CUZ15" s="36"/>
      <c r="CVA15" s="36"/>
      <c r="CVB15" s="36"/>
      <c r="CVC15" s="36"/>
      <c r="CVD15" s="36"/>
      <c r="CVE15" s="36"/>
      <c r="CVF15" s="36"/>
      <c r="CVG15" s="36"/>
      <c r="CVH15" s="36"/>
      <c r="CVI15" s="36"/>
      <c r="CVJ15" s="36"/>
      <c r="CVK15" s="36"/>
      <c r="CVL15" s="36"/>
      <c r="CVM15" s="36"/>
      <c r="CVN15" s="36"/>
      <c r="CVO15" s="36"/>
      <c r="CVP15" s="36"/>
      <c r="CVQ15" s="36"/>
      <c r="CVR15" s="36"/>
      <c r="CVS15" s="36"/>
      <c r="CVT15" s="36"/>
      <c r="CVU15" s="36"/>
      <c r="CVV15" s="36"/>
      <c r="CVW15" s="36"/>
      <c r="CVX15" s="36"/>
      <c r="CVY15" s="36"/>
      <c r="CVZ15" s="36"/>
      <c r="CWA15" s="36"/>
      <c r="CWB15" s="36"/>
      <c r="CWC15" s="36"/>
      <c r="CWD15" s="36"/>
      <c r="CWE15" s="36"/>
      <c r="CWF15" s="36"/>
      <c r="CWG15" s="36"/>
      <c r="CWH15" s="36"/>
      <c r="CWI15" s="36"/>
      <c r="CWJ15" s="36"/>
      <c r="CWK15" s="36"/>
      <c r="CWL15" s="36"/>
      <c r="CWM15" s="36"/>
      <c r="CWN15" s="36"/>
      <c r="CWO15" s="36"/>
      <c r="CWP15" s="36"/>
      <c r="CWQ15" s="36"/>
      <c r="CWR15" s="36"/>
      <c r="CWS15" s="36"/>
      <c r="CWT15" s="36"/>
      <c r="CWU15" s="36"/>
      <c r="CWV15" s="36"/>
      <c r="CWW15" s="36"/>
      <c r="CWX15" s="36"/>
      <c r="CWY15" s="36"/>
      <c r="CWZ15" s="36"/>
      <c r="CXA15" s="36"/>
      <c r="CXB15" s="36"/>
      <c r="CXC15" s="36"/>
      <c r="CXD15" s="36"/>
      <c r="CXE15" s="36"/>
      <c r="CXF15" s="36"/>
      <c r="CXG15" s="36"/>
      <c r="CXH15" s="36"/>
      <c r="CXI15" s="36"/>
      <c r="CXJ15" s="36"/>
      <c r="CXK15" s="36"/>
      <c r="CXL15" s="36"/>
      <c r="CXM15" s="36"/>
      <c r="CXN15" s="36"/>
      <c r="CXO15" s="36"/>
      <c r="CXP15" s="36"/>
      <c r="CXQ15" s="36"/>
      <c r="CXR15" s="36"/>
      <c r="CXS15" s="36"/>
      <c r="CXT15" s="36"/>
      <c r="CXU15" s="36"/>
      <c r="CXV15" s="36"/>
      <c r="CXW15" s="36"/>
      <c r="CXX15" s="36"/>
      <c r="CXY15" s="36"/>
      <c r="CXZ15" s="36"/>
      <c r="CYA15" s="36"/>
      <c r="CYB15" s="36"/>
      <c r="CYC15" s="36"/>
      <c r="CYD15" s="36"/>
      <c r="CYE15" s="36"/>
      <c r="CYF15" s="36"/>
      <c r="CYG15" s="36"/>
      <c r="CYH15" s="36"/>
      <c r="CYI15" s="36"/>
      <c r="CYJ15" s="36"/>
      <c r="CYK15" s="36"/>
      <c r="CYL15" s="36"/>
      <c r="CYM15" s="36"/>
      <c r="CYN15" s="36"/>
      <c r="CYO15" s="36"/>
      <c r="CYP15" s="36"/>
      <c r="CYQ15" s="36"/>
      <c r="CYR15" s="36"/>
      <c r="CYS15" s="36"/>
      <c r="CYT15" s="36"/>
      <c r="CYU15" s="36"/>
      <c r="CYV15" s="36"/>
      <c r="CYW15" s="36"/>
      <c r="CYX15" s="36"/>
      <c r="CYY15" s="36"/>
      <c r="CYZ15" s="36"/>
      <c r="CZA15" s="36"/>
      <c r="CZB15" s="36"/>
      <c r="CZC15" s="36"/>
      <c r="CZD15" s="36"/>
      <c r="CZE15" s="36"/>
      <c r="CZF15" s="36"/>
      <c r="CZG15" s="36"/>
      <c r="CZH15" s="36"/>
      <c r="CZI15" s="36"/>
      <c r="CZJ15" s="36"/>
      <c r="CZK15" s="36"/>
      <c r="CZL15" s="36"/>
      <c r="CZM15" s="36"/>
      <c r="CZN15" s="36"/>
      <c r="CZO15" s="36"/>
      <c r="CZP15" s="36"/>
      <c r="CZQ15" s="36"/>
      <c r="CZR15" s="36"/>
      <c r="CZS15" s="36"/>
      <c r="CZT15" s="36"/>
      <c r="CZU15" s="36"/>
      <c r="CZV15" s="36"/>
      <c r="CZW15" s="36"/>
      <c r="CZX15" s="36"/>
      <c r="CZY15" s="36"/>
      <c r="CZZ15" s="36"/>
      <c r="DAA15" s="36"/>
      <c r="DAB15" s="36"/>
      <c r="DAC15" s="36"/>
      <c r="DAD15" s="36"/>
      <c r="DAE15" s="36"/>
      <c r="DAF15" s="36"/>
      <c r="DAG15" s="36"/>
      <c r="DAH15" s="36"/>
      <c r="DAI15" s="36"/>
      <c r="DAJ15" s="36"/>
      <c r="DAK15" s="36"/>
      <c r="DAL15" s="36"/>
      <c r="DAM15" s="36"/>
      <c r="DAN15" s="36"/>
      <c r="DAO15" s="36"/>
      <c r="DAP15" s="36"/>
      <c r="DAQ15" s="36"/>
      <c r="DAR15" s="36"/>
      <c r="DAS15" s="36"/>
      <c r="DAT15" s="36"/>
      <c r="DAU15" s="36"/>
      <c r="DAV15" s="36"/>
      <c r="DAW15" s="36"/>
      <c r="DAX15" s="36"/>
      <c r="DAY15" s="36"/>
      <c r="DAZ15" s="36"/>
      <c r="DBA15" s="36"/>
      <c r="DBB15" s="36"/>
      <c r="DBC15" s="36"/>
      <c r="DBD15" s="36"/>
      <c r="DBE15" s="36"/>
      <c r="DBF15" s="36"/>
      <c r="DBG15" s="36"/>
      <c r="DBH15" s="36"/>
      <c r="DBI15" s="36"/>
      <c r="DBJ15" s="36"/>
      <c r="DBK15" s="36"/>
      <c r="DBL15" s="36"/>
      <c r="DBM15" s="36"/>
      <c r="DBN15" s="36"/>
      <c r="DBO15" s="36"/>
      <c r="DBP15" s="36"/>
      <c r="DBQ15" s="36"/>
      <c r="DBR15" s="36"/>
      <c r="DBS15" s="36"/>
      <c r="DBT15" s="36"/>
      <c r="DBU15" s="36"/>
      <c r="DBV15" s="36"/>
      <c r="DBW15" s="36"/>
      <c r="DBX15" s="36"/>
      <c r="DBY15" s="36"/>
      <c r="DBZ15" s="36"/>
      <c r="DCA15" s="36"/>
      <c r="DCB15" s="36"/>
      <c r="DCC15" s="36"/>
      <c r="DCD15" s="36"/>
      <c r="DCE15" s="36"/>
      <c r="DCF15" s="36"/>
      <c r="DCG15" s="36"/>
      <c r="DCH15" s="36"/>
      <c r="DCI15" s="36"/>
      <c r="DCJ15" s="36"/>
      <c r="DCK15" s="36"/>
      <c r="DCL15" s="36"/>
      <c r="DCM15" s="36"/>
      <c r="DCN15" s="36"/>
      <c r="DCO15" s="36"/>
      <c r="DCP15" s="36"/>
      <c r="DCQ15" s="36"/>
      <c r="DCR15" s="36"/>
      <c r="DCS15" s="36"/>
      <c r="DCT15" s="36"/>
      <c r="DCU15" s="36"/>
      <c r="DCV15" s="36"/>
      <c r="DCW15" s="36"/>
      <c r="DCX15" s="36"/>
      <c r="DCY15" s="36"/>
      <c r="DCZ15" s="36"/>
      <c r="DDA15" s="36"/>
      <c r="DDB15" s="36"/>
      <c r="DDC15" s="36"/>
      <c r="DDD15" s="36"/>
      <c r="DDE15" s="36"/>
      <c r="DDF15" s="36"/>
      <c r="DDG15" s="36"/>
      <c r="DDH15" s="36"/>
      <c r="DDI15" s="36"/>
      <c r="DDJ15" s="36"/>
      <c r="DDK15" s="36"/>
      <c r="DDL15" s="36"/>
      <c r="DDM15" s="36"/>
      <c r="DDN15" s="36"/>
      <c r="DDO15" s="36"/>
      <c r="DDP15" s="36"/>
      <c r="DDQ15" s="36"/>
      <c r="DDR15" s="36"/>
      <c r="DDS15" s="36"/>
      <c r="DDT15" s="36"/>
      <c r="DDU15" s="36"/>
      <c r="DDV15" s="36"/>
      <c r="DDW15" s="36"/>
      <c r="DDX15" s="36"/>
      <c r="DDY15" s="36"/>
      <c r="DDZ15" s="36"/>
      <c r="DEA15" s="36"/>
      <c r="DEB15" s="36"/>
      <c r="DEC15" s="36"/>
      <c r="DED15" s="36"/>
      <c r="DEE15" s="36"/>
      <c r="DEF15" s="36"/>
      <c r="DEG15" s="36"/>
      <c r="DEH15" s="36"/>
      <c r="DEI15" s="36"/>
      <c r="DEJ15" s="36"/>
      <c r="DEK15" s="36"/>
      <c r="DEL15" s="36"/>
      <c r="DEM15" s="36"/>
      <c r="DEN15" s="36"/>
      <c r="DEO15" s="36"/>
      <c r="DEP15" s="36"/>
      <c r="DEQ15" s="36"/>
      <c r="DER15" s="36"/>
      <c r="DES15" s="36"/>
      <c r="DET15" s="36"/>
      <c r="DEU15" s="36"/>
      <c r="DEV15" s="36"/>
      <c r="DEW15" s="36"/>
      <c r="DEX15" s="36"/>
      <c r="DEY15" s="36"/>
      <c r="DEZ15" s="36"/>
      <c r="DFA15" s="36"/>
      <c r="DFB15" s="36"/>
      <c r="DFC15" s="36"/>
      <c r="DFD15" s="36"/>
      <c r="DFE15" s="36"/>
      <c r="DFF15" s="36"/>
      <c r="DFG15" s="36"/>
      <c r="DFH15" s="36"/>
      <c r="DFI15" s="36"/>
      <c r="DFJ15" s="36"/>
      <c r="DFK15" s="36"/>
      <c r="DFL15" s="36"/>
      <c r="DFM15" s="36"/>
      <c r="DFN15" s="36"/>
      <c r="DFO15" s="36"/>
      <c r="DFP15" s="36"/>
      <c r="DFQ15" s="36"/>
      <c r="DFR15" s="36"/>
      <c r="DFS15" s="36"/>
      <c r="DFT15" s="36"/>
      <c r="DFU15" s="36"/>
      <c r="DFV15" s="36"/>
      <c r="DFW15" s="36"/>
      <c r="DFX15" s="36"/>
      <c r="DFY15" s="36"/>
      <c r="DFZ15" s="36"/>
      <c r="DGA15" s="36"/>
      <c r="DGB15" s="36"/>
      <c r="DGC15" s="36"/>
      <c r="DGD15" s="36"/>
      <c r="DGE15" s="36"/>
      <c r="DGF15" s="36"/>
      <c r="DGG15" s="36"/>
      <c r="DGH15" s="36"/>
      <c r="DGI15" s="36"/>
      <c r="DGJ15" s="36"/>
      <c r="DGK15" s="36"/>
      <c r="DGL15" s="36"/>
      <c r="DGM15" s="36"/>
      <c r="DGN15" s="36"/>
      <c r="DGO15" s="36"/>
      <c r="DGP15" s="36"/>
      <c r="DGQ15" s="36"/>
      <c r="DGR15" s="36"/>
      <c r="DGS15" s="36"/>
      <c r="DGT15" s="36"/>
      <c r="DGU15" s="36"/>
      <c r="DGV15" s="36"/>
      <c r="DGW15" s="36"/>
      <c r="DGX15" s="36"/>
      <c r="DGY15" s="36"/>
      <c r="DGZ15" s="36"/>
      <c r="DHA15" s="36"/>
      <c r="DHB15" s="36"/>
      <c r="DHC15" s="36"/>
      <c r="DHD15" s="36"/>
      <c r="DHE15" s="36"/>
      <c r="DHF15" s="36"/>
      <c r="DHG15" s="36"/>
      <c r="DHH15" s="36"/>
      <c r="DHI15" s="36"/>
      <c r="DHJ15" s="36"/>
      <c r="DHK15" s="36"/>
      <c r="DHL15" s="36"/>
      <c r="DHM15" s="36"/>
      <c r="DHN15" s="36"/>
      <c r="DHO15" s="36"/>
      <c r="DHP15" s="36"/>
      <c r="DHQ15" s="36"/>
      <c r="DHR15" s="36"/>
      <c r="DHS15" s="36"/>
      <c r="DHT15" s="36"/>
      <c r="DHU15" s="36"/>
      <c r="DHV15" s="36"/>
      <c r="DHW15" s="36"/>
      <c r="DHX15" s="36"/>
      <c r="DHY15" s="36"/>
      <c r="DHZ15" s="36"/>
      <c r="DIA15" s="36"/>
      <c r="DIB15" s="36"/>
      <c r="DIC15" s="36"/>
      <c r="DID15" s="36"/>
      <c r="DIE15" s="36"/>
      <c r="DIF15" s="36"/>
      <c r="DIG15" s="36"/>
      <c r="DIH15" s="36"/>
      <c r="DII15" s="36"/>
      <c r="DIJ15" s="36"/>
      <c r="DIK15" s="36"/>
      <c r="DIL15" s="36"/>
      <c r="DIM15" s="36"/>
      <c r="DIN15" s="36"/>
      <c r="DIO15" s="36"/>
      <c r="DIP15" s="36"/>
      <c r="DIQ15" s="36"/>
      <c r="DIR15" s="36"/>
      <c r="DIS15" s="36"/>
      <c r="DIT15" s="36"/>
      <c r="DIU15" s="36"/>
      <c r="DIV15" s="36"/>
      <c r="DIW15" s="36"/>
      <c r="DIX15" s="36"/>
      <c r="DIY15" s="36"/>
      <c r="DIZ15" s="36"/>
      <c r="DJA15" s="36"/>
      <c r="DJB15" s="36"/>
      <c r="DJC15" s="36"/>
      <c r="DJD15" s="36"/>
      <c r="DJE15" s="36"/>
      <c r="DJF15" s="36"/>
      <c r="DJG15" s="36"/>
      <c r="DJH15" s="36"/>
      <c r="DJI15" s="36"/>
      <c r="DJJ15" s="36"/>
      <c r="DJK15" s="36"/>
      <c r="DJL15" s="36"/>
      <c r="DJM15" s="36"/>
      <c r="DJN15" s="36"/>
      <c r="DJO15" s="36"/>
      <c r="DJP15" s="36"/>
      <c r="DJQ15" s="36"/>
      <c r="DJR15" s="36"/>
      <c r="DJS15" s="36"/>
      <c r="DJT15" s="36"/>
      <c r="DJU15" s="36"/>
      <c r="DJV15" s="36"/>
      <c r="DJW15" s="36"/>
      <c r="DJX15" s="36"/>
      <c r="DJY15" s="36"/>
      <c r="DJZ15" s="36"/>
      <c r="DKA15" s="36"/>
      <c r="DKB15" s="36"/>
      <c r="DKC15" s="36"/>
      <c r="DKD15" s="36"/>
      <c r="DKE15" s="36"/>
      <c r="DKF15" s="36"/>
      <c r="DKG15" s="36"/>
      <c r="DKH15" s="36"/>
      <c r="DKI15" s="36"/>
      <c r="DKJ15" s="36"/>
      <c r="DKK15" s="36"/>
      <c r="DKL15" s="36"/>
      <c r="DKM15" s="36"/>
      <c r="DKN15" s="36"/>
      <c r="DKO15" s="36"/>
      <c r="DKP15" s="36"/>
      <c r="DKQ15" s="36"/>
      <c r="DKR15" s="36"/>
      <c r="DKS15" s="36"/>
      <c r="DKT15" s="36"/>
      <c r="DKU15" s="36"/>
      <c r="DKV15" s="36"/>
      <c r="DKW15" s="36"/>
      <c r="DKX15" s="36"/>
      <c r="DKY15" s="36"/>
      <c r="DKZ15" s="36"/>
      <c r="DLA15" s="36"/>
      <c r="DLB15" s="36"/>
      <c r="DLC15" s="36"/>
      <c r="DLD15" s="36"/>
      <c r="DLE15" s="36"/>
      <c r="DLF15" s="36"/>
      <c r="DLG15" s="36"/>
      <c r="DLH15" s="36"/>
      <c r="DLI15" s="36"/>
      <c r="DLJ15" s="36"/>
      <c r="DLK15" s="36"/>
      <c r="DLL15" s="36"/>
      <c r="DLM15" s="36"/>
      <c r="DLN15" s="36"/>
      <c r="DLO15" s="36"/>
      <c r="DLP15" s="36"/>
      <c r="DLQ15" s="36"/>
      <c r="DLR15" s="36"/>
      <c r="DLS15" s="36"/>
      <c r="DLT15" s="36"/>
      <c r="DLU15" s="36"/>
      <c r="DLV15" s="36"/>
      <c r="DLW15" s="36"/>
      <c r="DLX15" s="36"/>
      <c r="DLY15" s="36"/>
      <c r="DLZ15" s="36"/>
      <c r="DMA15" s="36"/>
      <c r="DMB15" s="36"/>
      <c r="DMC15" s="36"/>
      <c r="DMD15" s="36"/>
      <c r="DME15" s="36"/>
      <c r="DMF15" s="36"/>
      <c r="DMG15" s="36"/>
      <c r="DMH15" s="36"/>
      <c r="DMI15" s="36"/>
      <c r="DMJ15" s="36"/>
      <c r="DMK15" s="36"/>
      <c r="DML15" s="36"/>
      <c r="DMM15" s="36"/>
      <c r="DMN15" s="36"/>
      <c r="DMO15" s="36"/>
      <c r="DMP15" s="36"/>
      <c r="DMQ15" s="36"/>
      <c r="DMR15" s="36"/>
      <c r="DMS15" s="36"/>
      <c r="DMT15" s="36"/>
      <c r="DMU15" s="36"/>
      <c r="DMV15" s="36"/>
      <c r="DMW15" s="36"/>
      <c r="DMX15" s="36"/>
      <c r="DMY15" s="36"/>
      <c r="DMZ15" s="36"/>
      <c r="DNA15" s="36"/>
      <c r="DNB15" s="36"/>
      <c r="DNC15" s="36"/>
      <c r="DND15" s="36"/>
      <c r="DNE15" s="36"/>
      <c r="DNF15" s="36"/>
      <c r="DNG15" s="36"/>
      <c r="DNH15" s="36"/>
      <c r="DNI15" s="36"/>
      <c r="DNJ15" s="36"/>
      <c r="DNK15" s="36"/>
      <c r="DNL15" s="36"/>
      <c r="DNM15" s="36"/>
      <c r="DNN15" s="36"/>
      <c r="DNO15" s="36"/>
      <c r="DNP15" s="36"/>
      <c r="DNQ15" s="36"/>
      <c r="DNR15" s="36"/>
      <c r="DNS15" s="36"/>
      <c r="DNT15" s="36"/>
      <c r="DNU15" s="36"/>
      <c r="DNV15" s="36"/>
      <c r="DNW15" s="36"/>
      <c r="DNX15" s="36"/>
      <c r="DNY15" s="36"/>
      <c r="DNZ15" s="36"/>
      <c r="DOA15" s="36"/>
      <c r="DOB15" s="36"/>
      <c r="DOC15" s="36"/>
      <c r="DOD15" s="36"/>
      <c r="DOE15" s="36"/>
      <c r="DOF15" s="36"/>
      <c r="DOG15" s="36"/>
      <c r="DOH15" s="36"/>
      <c r="DOI15" s="36"/>
      <c r="DOJ15" s="36"/>
      <c r="DOK15" s="36"/>
      <c r="DOL15" s="36"/>
      <c r="DOM15" s="36"/>
      <c r="DON15" s="36"/>
      <c r="DOO15" s="36"/>
      <c r="DOP15" s="36"/>
      <c r="DOQ15" s="36"/>
      <c r="DOR15" s="36"/>
      <c r="DOS15" s="36"/>
      <c r="DOT15" s="36"/>
      <c r="DOU15" s="36"/>
      <c r="DOV15" s="36"/>
      <c r="DOW15" s="36"/>
      <c r="DOX15" s="36"/>
      <c r="DOY15" s="36"/>
      <c r="DOZ15" s="36"/>
      <c r="DPA15" s="36"/>
      <c r="DPB15" s="36"/>
      <c r="DPC15" s="36"/>
      <c r="DPD15" s="36"/>
      <c r="DPE15" s="36"/>
      <c r="DPF15" s="36"/>
      <c r="DPG15" s="36"/>
      <c r="DPH15" s="36"/>
      <c r="DPI15" s="36"/>
      <c r="DPJ15" s="36"/>
      <c r="DPK15" s="36"/>
      <c r="DPL15" s="36"/>
      <c r="DPM15" s="36"/>
      <c r="DPN15" s="36"/>
      <c r="DPO15" s="36"/>
      <c r="DPP15" s="36"/>
      <c r="DPQ15" s="36"/>
      <c r="DPR15" s="36"/>
      <c r="DPS15" s="36"/>
      <c r="DPT15" s="36"/>
      <c r="DPU15" s="36"/>
      <c r="DPV15" s="36"/>
      <c r="DPW15" s="36"/>
      <c r="DPX15" s="36"/>
      <c r="DPY15" s="36"/>
      <c r="DPZ15" s="36"/>
      <c r="DQA15" s="36"/>
      <c r="DQB15" s="36"/>
      <c r="DQC15" s="36"/>
      <c r="DQD15" s="36"/>
      <c r="DQE15" s="36"/>
      <c r="DQF15" s="36"/>
      <c r="DQG15" s="36"/>
      <c r="DQH15" s="36"/>
      <c r="DQI15" s="36"/>
      <c r="DQJ15" s="36"/>
      <c r="DQK15" s="36"/>
      <c r="DQL15" s="36"/>
      <c r="DQM15" s="36"/>
      <c r="DQN15" s="36"/>
      <c r="DQO15" s="36"/>
      <c r="DQP15" s="36"/>
      <c r="DQQ15" s="36"/>
      <c r="DQR15" s="36"/>
      <c r="DQS15" s="36"/>
      <c r="DQT15" s="36"/>
      <c r="DQU15" s="36"/>
      <c r="DQV15" s="36"/>
      <c r="DQW15" s="36"/>
      <c r="DQX15" s="36"/>
      <c r="DQY15" s="36"/>
      <c r="DQZ15" s="36"/>
      <c r="DRA15" s="36"/>
      <c r="DRB15" s="36"/>
      <c r="DRC15" s="36"/>
      <c r="DRD15" s="36"/>
      <c r="DRE15" s="36"/>
      <c r="DRF15" s="36"/>
      <c r="DRG15" s="36"/>
      <c r="DRH15" s="36"/>
      <c r="DRI15" s="36"/>
      <c r="DRJ15" s="36"/>
      <c r="DRK15" s="36"/>
      <c r="DRL15" s="36"/>
      <c r="DRM15" s="36"/>
      <c r="DRN15" s="36"/>
      <c r="DRO15" s="36"/>
      <c r="DRP15" s="36"/>
      <c r="DRQ15" s="36"/>
      <c r="DRR15" s="36"/>
      <c r="DRS15" s="36"/>
      <c r="DRT15" s="36"/>
      <c r="DRU15" s="36"/>
      <c r="DRV15" s="36"/>
      <c r="DRW15" s="36"/>
      <c r="DRX15" s="36"/>
      <c r="DRY15" s="36"/>
      <c r="DRZ15" s="36"/>
      <c r="DSA15" s="36"/>
      <c r="DSB15" s="36"/>
      <c r="DSC15" s="36"/>
      <c r="DSD15" s="36"/>
      <c r="DSE15" s="36"/>
      <c r="DSF15" s="36"/>
      <c r="DSG15" s="36"/>
      <c r="DSH15" s="36"/>
      <c r="DSI15" s="36"/>
      <c r="DSJ15" s="36"/>
      <c r="DSK15" s="36"/>
      <c r="DSL15" s="36"/>
      <c r="DSM15" s="36"/>
      <c r="DSN15" s="36"/>
      <c r="DSO15" s="36"/>
      <c r="DSP15" s="36"/>
      <c r="DSQ15" s="36"/>
      <c r="DSR15" s="36"/>
      <c r="DSS15" s="36"/>
      <c r="DST15" s="36"/>
      <c r="DSU15" s="36"/>
      <c r="DSV15" s="36"/>
      <c r="DSW15" s="36"/>
      <c r="DSX15" s="36"/>
      <c r="DSY15" s="36"/>
      <c r="DSZ15" s="36"/>
      <c r="DTA15" s="36"/>
      <c r="DTB15" s="36"/>
      <c r="DTC15" s="36"/>
      <c r="DTD15" s="36"/>
      <c r="DTE15" s="36"/>
      <c r="DTF15" s="36"/>
      <c r="DTG15" s="36"/>
      <c r="DTH15" s="36"/>
      <c r="DTI15" s="36"/>
      <c r="DTJ15" s="36"/>
      <c r="DTK15" s="36"/>
      <c r="DTL15" s="36"/>
      <c r="DTM15" s="36"/>
      <c r="DTN15" s="36"/>
      <c r="DTO15" s="36"/>
      <c r="DTP15" s="36"/>
      <c r="DTQ15" s="36"/>
      <c r="DTR15" s="36"/>
      <c r="DTS15" s="36"/>
      <c r="DTT15" s="36"/>
      <c r="DTU15" s="36"/>
      <c r="DTV15" s="36"/>
      <c r="DTW15" s="36"/>
      <c r="DTX15" s="36"/>
      <c r="DTY15" s="36"/>
      <c r="DTZ15" s="36"/>
      <c r="DUA15" s="36"/>
      <c r="DUB15" s="36"/>
      <c r="DUC15" s="36"/>
      <c r="DUD15" s="36"/>
      <c r="DUE15" s="36"/>
      <c r="DUF15" s="36"/>
      <c r="DUG15" s="36"/>
      <c r="DUH15" s="36"/>
      <c r="DUI15" s="36"/>
      <c r="DUJ15" s="36"/>
      <c r="DUK15" s="36"/>
      <c r="DUL15" s="36"/>
      <c r="DUM15" s="36"/>
      <c r="DUN15" s="36"/>
      <c r="DUO15" s="36"/>
      <c r="DUP15" s="36"/>
      <c r="DUQ15" s="36"/>
      <c r="DUR15" s="36"/>
      <c r="DUS15" s="36"/>
      <c r="DUT15" s="36"/>
      <c r="DUU15" s="36"/>
      <c r="DUV15" s="36"/>
      <c r="DUW15" s="36"/>
      <c r="DUX15" s="36"/>
      <c r="DUY15" s="36"/>
      <c r="DUZ15" s="36"/>
      <c r="DVA15" s="36"/>
      <c r="DVB15" s="36"/>
      <c r="DVC15" s="36"/>
      <c r="DVD15" s="36"/>
      <c r="DVE15" s="36"/>
      <c r="DVF15" s="36"/>
      <c r="DVG15" s="36"/>
      <c r="DVH15" s="36"/>
      <c r="DVI15" s="36"/>
      <c r="DVJ15" s="36"/>
      <c r="DVK15" s="36"/>
      <c r="DVL15" s="36"/>
      <c r="DVM15" s="36"/>
      <c r="DVN15" s="36"/>
      <c r="DVO15" s="36"/>
      <c r="DVP15" s="36"/>
      <c r="DVQ15" s="36"/>
      <c r="DVR15" s="36"/>
      <c r="DVS15" s="36"/>
      <c r="DVT15" s="36"/>
      <c r="DVU15" s="36"/>
      <c r="DVV15" s="36"/>
      <c r="DVW15" s="36"/>
      <c r="DVX15" s="36"/>
      <c r="DVY15" s="36"/>
      <c r="DVZ15" s="36"/>
      <c r="DWA15" s="36"/>
      <c r="DWB15" s="36"/>
      <c r="DWC15" s="36"/>
      <c r="DWD15" s="36"/>
      <c r="DWE15" s="36"/>
      <c r="DWF15" s="36"/>
      <c r="DWG15" s="36"/>
      <c r="DWH15" s="36"/>
      <c r="DWI15" s="36"/>
      <c r="DWJ15" s="36"/>
      <c r="DWK15" s="36"/>
      <c r="DWL15" s="36"/>
      <c r="DWM15" s="36"/>
      <c r="DWN15" s="36"/>
      <c r="DWO15" s="36"/>
      <c r="DWP15" s="36"/>
      <c r="DWQ15" s="36"/>
      <c r="DWR15" s="36"/>
      <c r="DWS15" s="36"/>
      <c r="DWT15" s="36"/>
      <c r="DWU15" s="36"/>
      <c r="DWV15" s="36"/>
      <c r="DWW15" s="36"/>
      <c r="DWX15" s="36"/>
      <c r="DWY15" s="36"/>
      <c r="DWZ15" s="36"/>
      <c r="DXA15" s="36"/>
      <c r="DXB15" s="36"/>
      <c r="DXC15" s="36"/>
      <c r="DXD15" s="36"/>
      <c r="DXE15" s="36"/>
      <c r="DXF15" s="36"/>
      <c r="DXG15" s="36"/>
      <c r="DXH15" s="36"/>
      <c r="DXI15" s="36"/>
      <c r="DXJ15" s="36"/>
      <c r="DXK15" s="36"/>
      <c r="DXL15" s="36"/>
      <c r="DXM15" s="36"/>
      <c r="DXN15" s="36"/>
      <c r="DXO15" s="36"/>
      <c r="DXP15" s="36"/>
      <c r="DXQ15" s="36"/>
      <c r="DXR15" s="36"/>
      <c r="DXS15" s="36"/>
      <c r="DXT15" s="36"/>
      <c r="DXU15" s="36"/>
      <c r="DXV15" s="36"/>
      <c r="DXW15" s="36"/>
      <c r="DXX15" s="36"/>
      <c r="DXY15" s="36"/>
      <c r="DXZ15" s="36"/>
      <c r="DYA15" s="36"/>
      <c r="DYB15" s="36"/>
      <c r="DYC15" s="36"/>
      <c r="DYD15" s="36"/>
      <c r="DYE15" s="36"/>
      <c r="DYF15" s="36"/>
      <c r="DYG15" s="36"/>
      <c r="DYH15" s="36"/>
      <c r="DYI15" s="36"/>
      <c r="DYJ15" s="36"/>
      <c r="DYK15" s="36"/>
      <c r="DYL15" s="36"/>
      <c r="DYM15" s="36"/>
      <c r="DYN15" s="36"/>
      <c r="DYO15" s="36"/>
      <c r="DYP15" s="36"/>
      <c r="DYQ15" s="36"/>
      <c r="DYR15" s="36"/>
      <c r="DYS15" s="36"/>
      <c r="DYT15" s="36"/>
      <c r="DYU15" s="36"/>
      <c r="DYV15" s="36"/>
      <c r="DYW15" s="36"/>
      <c r="DYX15" s="36"/>
      <c r="DYY15" s="36"/>
      <c r="DYZ15" s="36"/>
      <c r="DZA15" s="36"/>
      <c r="DZB15" s="36"/>
      <c r="DZC15" s="36"/>
      <c r="DZD15" s="36"/>
      <c r="DZE15" s="36"/>
      <c r="DZF15" s="36"/>
      <c r="DZG15" s="36"/>
      <c r="DZH15" s="36"/>
      <c r="DZI15" s="36"/>
      <c r="DZJ15" s="36"/>
      <c r="DZK15" s="36"/>
      <c r="DZL15" s="36"/>
      <c r="DZM15" s="36"/>
      <c r="DZN15" s="36"/>
      <c r="DZO15" s="36"/>
      <c r="DZP15" s="36"/>
      <c r="DZQ15" s="36"/>
      <c r="DZR15" s="36"/>
      <c r="DZS15" s="36"/>
      <c r="DZT15" s="36"/>
      <c r="DZU15" s="36"/>
      <c r="DZV15" s="36"/>
      <c r="DZW15" s="36"/>
      <c r="DZX15" s="36"/>
      <c r="DZY15" s="36"/>
      <c r="DZZ15" s="36"/>
      <c r="EAA15" s="36"/>
      <c r="EAB15" s="36"/>
      <c r="EAC15" s="36"/>
      <c r="EAD15" s="36"/>
      <c r="EAE15" s="36"/>
      <c r="EAF15" s="36"/>
      <c r="EAG15" s="36"/>
      <c r="EAH15" s="36"/>
      <c r="EAI15" s="36"/>
      <c r="EAJ15" s="36"/>
      <c r="EAK15" s="36"/>
      <c r="EAL15" s="36"/>
      <c r="EAM15" s="36"/>
      <c r="EAN15" s="36"/>
      <c r="EAO15" s="36"/>
      <c r="EAP15" s="36"/>
      <c r="EAQ15" s="36"/>
      <c r="EAR15" s="36"/>
      <c r="EAS15" s="36"/>
      <c r="EAT15" s="36"/>
      <c r="EAU15" s="36"/>
      <c r="EAV15" s="36"/>
      <c r="EAW15" s="36"/>
      <c r="EAX15" s="36"/>
      <c r="EAY15" s="36"/>
      <c r="EAZ15" s="36"/>
      <c r="EBA15" s="36"/>
      <c r="EBB15" s="36"/>
      <c r="EBC15" s="36"/>
      <c r="EBD15" s="36"/>
      <c r="EBE15" s="36"/>
      <c r="EBF15" s="36"/>
      <c r="EBG15" s="36"/>
      <c r="EBH15" s="36"/>
      <c r="EBI15" s="36"/>
      <c r="EBJ15" s="36"/>
      <c r="EBK15" s="36"/>
      <c r="EBL15" s="36"/>
      <c r="EBM15" s="36"/>
      <c r="EBN15" s="36"/>
      <c r="EBO15" s="36"/>
      <c r="EBP15" s="36"/>
      <c r="EBQ15" s="36"/>
      <c r="EBR15" s="36"/>
      <c r="EBS15" s="36"/>
      <c r="EBT15" s="36"/>
      <c r="EBU15" s="36"/>
      <c r="EBV15" s="36"/>
      <c r="EBW15" s="36"/>
      <c r="EBX15" s="36"/>
      <c r="EBY15" s="36"/>
      <c r="EBZ15" s="36"/>
      <c r="ECA15" s="36"/>
      <c r="ECB15" s="36"/>
      <c r="ECC15" s="36"/>
      <c r="ECD15" s="36"/>
      <c r="ECE15" s="36"/>
      <c r="ECF15" s="36"/>
      <c r="ECG15" s="36"/>
      <c r="ECH15" s="36"/>
      <c r="ECI15" s="36"/>
      <c r="ECJ15" s="36"/>
      <c r="ECK15" s="36"/>
      <c r="ECL15" s="36"/>
      <c r="ECM15" s="36"/>
      <c r="ECN15" s="36"/>
      <c r="ECO15" s="36"/>
      <c r="ECP15" s="36"/>
      <c r="ECQ15" s="36"/>
      <c r="ECR15" s="36"/>
      <c r="ECS15" s="36"/>
      <c r="ECT15" s="36"/>
      <c r="ECU15" s="36"/>
      <c r="ECV15" s="36"/>
      <c r="ECW15" s="36"/>
      <c r="ECX15" s="36"/>
      <c r="ECY15" s="36"/>
      <c r="ECZ15" s="36"/>
      <c r="EDA15" s="36"/>
      <c r="EDB15" s="36"/>
      <c r="EDC15" s="36"/>
      <c r="EDD15" s="36"/>
      <c r="EDE15" s="36"/>
      <c r="EDF15" s="36"/>
      <c r="EDG15" s="36"/>
      <c r="EDH15" s="36"/>
      <c r="EDI15" s="36"/>
      <c r="EDJ15" s="36"/>
      <c r="EDK15" s="36"/>
      <c r="EDL15" s="36"/>
      <c r="EDM15" s="36"/>
      <c r="EDN15" s="36"/>
      <c r="EDO15" s="36"/>
      <c r="EDP15" s="36"/>
      <c r="EDQ15" s="36"/>
      <c r="EDR15" s="36"/>
      <c r="EDS15" s="36"/>
      <c r="EDT15" s="36"/>
      <c r="EDU15" s="36"/>
      <c r="EDV15" s="36"/>
      <c r="EDW15" s="36"/>
      <c r="EDX15" s="36"/>
      <c r="EDY15" s="36"/>
      <c r="EDZ15" s="36"/>
      <c r="EEA15" s="36"/>
      <c r="EEB15" s="36"/>
      <c r="EEC15" s="36"/>
      <c r="EED15" s="36"/>
      <c r="EEE15" s="36"/>
      <c r="EEF15" s="36"/>
      <c r="EEG15" s="36"/>
      <c r="EEH15" s="36"/>
      <c r="EEI15" s="36"/>
      <c r="EEJ15" s="36"/>
      <c r="EEK15" s="36"/>
      <c r="EEL15" s="36"/>
      <c r="EEM15" s="36"/>
      <c r="EEN15" s="36"/>
      <c r="EEO15" s="36"/>
      <c r="EEP15" s="36"/>
      <c r="EEQ15" s="36"/>
      <c r="EER15" s="36"/>
      <c r="EES15" s="36"/>
      <c r="EET15" s="36"/>
      <c r="EEU15" s="36"/>
      <c r="EEV15" s="36"/>
      <c r="EEW15" s="36"/>
      <c r="EEX15" s="36"/>
      <c r="EEY15" s="36"/>
      <c r="EEZ15" s="36"/>
      <c r="EFA15" s="36"/>
      <c r="EFB15" s="36"/>
      <c r="EFC15" s="36"/>
      <c r="EFD15" s="36"/>
      <c r="EFE15" s="36"/>
      <c r="EFF15" s="36"/>
      <c r="EFG15" s="36"/>
      <c r="EFH15" s="36"/>
      <c r="EFI15" s="36"/>
      <c r="EFJ15" s="36"/>
      <c r="EFK15" s="36"/>
      <c r="EFL15" s="36"/>
      <c r="EFM15" s="36"/>
      <c r="EFN15" s="36"/>
      <c r="EFO15" s="36"/>
      <c r="EFP15" s="36"/>
      <c r="EFQ15" s="36"/>
      <c r="EFR15" s="36"/>
      <c r="EFS15" s="36"/>
      <c r="EFT15" s="36"/>
      <c r="EFU15" s="36"/>
      <c r="EFV15" s="36"/>
      <c r="EFW15" s="36"/>
      <c r="EFX15" s="36"/>
      <c r="EFY15" s="36"/>
      <c r="EFZ15" s="36"/>
      <c r="EGA15" s="36"/>
      <c r="EGB15" s="36"/>
      <c r="EGC15" s="36"/>
      <c r="EGD15" s="36"/>
      <c r="EGE15" s="36"/>
      <c r="EGF15" s="36"/>
      <c r="EGG15" s="36"/>
      <c r="EGH15" s="36"/>
      <c r="EGI15" s="36"/>
      <c r="EGJ15" s="36"/>
      <c r="EGK15" s="36"/>
      <c r="EGL15" s="36"/>
      <c r="EGM15" s="36"/>
      <c r="EGN15" s="36"/>
      <c r="EGO15" s="36"/>
      <c r="EGP15" s="36"/>
      <c r="EGQ15" s="36"/>
      <c r="EGR15" s="36"/>
      <c r="EGS15" s="36"/>
      <c r="EGT15" s="36"/>
      <c r="EGU15" s="36"/>
      <c r="EGV15" s="36"/>
      <c r="EGW15" s="36"/>
      <c r="EGX15" s="36"/>
      <c r="EGY15" s="36"/>
      <c r="EGZ15" s="36"/>
      <c r="EHA15" s="36"/>
      <c r="EHB15" s="36"/>
      <c r="EHC15" s="36"/>
      <c r="EHD15" s="36"/>
      <c r="EHE15" s="36"/>
      <c r="EHF15" s="36"/>
      <c r="EHG15" s="36"/>
      <c r="EHH15" s="36"/>
      <c r="EHI15" s="36"/>
      <c r="EHJ15" s="36"/>
      <c r="EHK15" s="36"/>
      <c r="EHL15" s="36"/>
      <c r="EHM15" s="36"/>
      <c r="EHN15" s="36"/>
      <c r="EHO15" s="36"/>
      <c r="EHP15" s="36"/>
      <c r="EHQ15" s="36"/>
      <c r="EHR15" s="36"/>
      <c r="EHS15" s="36"/>
      <c r="EHT15" s="36"/>
      <c r="EHU15" s="36"/>
      <c r="EHV15" s="36"/>
      <c r="EHW15" s="36"/>
      <c r="EHX15" s="36"/>
      <c r="EHY15" s="36"/>
      <c r="EHZ15" s="36"/>
      <c r="EIA15" s="36"/>
      <c r="EIB15" s="36"/>
      <c r="EIC15" s="36"/>
      <c r="EID15" s="36"/>
      <c r="EIE15" s="36"/>
      <c r="EIF15" s="36"/>
      <c r="EIG15" s="36"/>
      <c r="EIH15" s="36"/>
      <c r="EII15" s="36"/>
      <c r="EIJ15" s="36"/>
      <c r="EIK15" s="36"/>
      <c r="EIL15" s="36"/>
      <c r="EIM15" s="36"/>
      <c r="EIN15" s="36"/>
      <c r="EIO15" s="36"/>
      <c r="EIP15" s="36"/>
      <c r="EIQ15" s="36"/>
      <c r="EIR15" s="36"/>
      <c r="EIS15" s="36"/>
      <c r="EIT15" s="36"/>
      <c r="EIU15" s="36"/>
      <c r="EIV15" s="36"/>
      <c r="EIW15" s="36"/>
      <c r="EIX15" s="36"/>
      <c r="EIY15" s="36"/>
      <c r="EIZ15" s="36"/>
      <c r="EJA15" s="36"/>
      <c r="EJB15" s="36"/>
      <c r="EJC15" s="36"/>
      <c r="EJD15" s="36"/>
      <c r="EJE15" s="36"/>
      <c r="EJF15" s="36"/>
      <c r="EJG15" s="36"/>
      <c r="EJH15" s="36"/>
      <c r="EJI15" s="36"/>
      <c r="EJJ15" s="36"/>
      <c r="EJK15" s="36"/>
      <c r="EJL15" s="36"/>
      <c r="EJM15" s="36"/>
      <c r="EJN15" s="36"/>
      <c r="EJO15" s="36"/>
      <c r="EJP15" s="36"/>
      <c r="EJQ15" s="36"/>
      <c r="EJR15" s="36"/>
      <c r="EJS15" s="36"/>
      <c r="EJT15" s="36"/>
      <c r="EJU15" s="36"/>
      <c r="EJV15" s="36"/>
      <c r="EJW15" s="36"/>
      <c r="EJX15" s="36"/>
      <c r="EJY15" s="36"/>
      <c r="EJZ15" s="36"/>
      <c r="EKA15" s="36"/>
      <c r="EKB15" s="36"/>
      <c r="EKC15" s="36"/>
      <c r="EKD15" s="36"/>
      <c r="EKE15" s="36"/>
      <c r="EKF15" s="36"/>
      <c r="EKG15" s="36"/>
      <c r="EKH15" s="36"/>
      <c r="EKI15" s="36"/>
      <c r="EKJ15" s="36"/>
      <c r="EKK15" s="36"/>
      <c r="EKL15" s="36"/>
      <c r="EKM15" s="36"/>
      <c r="EKN15" s="36"/>
      <c r="EKO15" s="36"/>
      <c r="EKP15" s="36"/>
      <c r="EKQ15" s="36"/>
      <c r="EKR15" s="36"/>
      <c r="EKS15" s="36"/>
      <c r="EKT15" s="36"/>
      <c r="EKU15" s="36"/>
      <c r="EKV15" s="36"/>
      <c r="EKW15" s="36"/>
      <c r="EKX15" s="36"/>
      <c r="EKY15" s="36"/>
      <c r="EKZ15" s="36"/>
      <c r="ELA15" s="36"/>
      <c r="ELB15" s="36"/>
      <c r="ELC15" s="36"/>
      <c r="ELD15" s="36"/>
      <c r="ELE15" s="36"/>
      <c r="ELF15" s="36"/>
      <c r="ELG15" s="36"/>
      <c r="ELH15" s="36"/>
      <c r="ELI15" s="36"/>
      <c r="ELJ15" s="36"/>
      <c r="ELK15" s="36"/>
      <c r="ELL15" s="36"/>
      <c r="ELM15" s="36"/>
      <c r="ELN15" s="36"/>
      <c r="ELO15" s="36"/>
      <c r="ELP15" s="36"/>
      <c r="ELQ15" s="36"/>
      <c r="ELR15" s="36"/>
      <c r="ELS15" s="36"/>
      <c r="ELT15" s="36"/>
      <c r="ELU15" s="36"/>
      <c r="ELV15" s="36"/>
      <c r="ELW15" s="36"/>
      <c r="ELX15" s="36"/>
      <c r="ELY15" s="36"/>
      <c r="ELZ15" s="36"/>
      <c r="EMA15" s="36"/>
      <c r="EMB15" s="36"/>
      <c r="EMC15" s="36"/>
      <c r="EMD15" s="36"/>
      <c r="EME15" s="36"/>
      <c r="EMF15" s="36"/>
      <c r="EMG15" s="36"/>
      <c r="EMH15" s="36"/>
      <c r="EMI15" s="36"/>
      <c r="EMJ15" s="36"/>
      <c r="EMK15" s="36"/>
      <c r="EML15" s="36"/>
      <c r="EMM15" s="36"/>
      <c r="EMN15" s="36"/>
      <c r="EMO15" s="36"/>
      <c r="EMP15" s="36"/>
      <c r="EMQ15" s="36"/>
      <c r="EMR15" s="36"/>
      <c r="EMS15" s="36"/>
      <c r="EMT15" s="36"/>
      <c r="EMU15" s="36"/>
      <c r="EMV15" s="36"/>
      <c r="EMW15" s="36"/>
      <c r="EMX15" s="36"/>
      <c r="EMY15" s="36"/>
      <c r="EMZ15" s="36"/>
      <c r="ENA15" s="36"/>
      <c r="ENB15" s="36"/>
      <c r="ENC15" s="36"/>
      <c r="END15" s="36"/>
      <c r="ENE15" s="36"/>
      <c r="ENF15" s="36"/>
      <c r="ENG15" s="36"/>
      <c r="ENH15" s="36"/>
      <c r="ENI15" s="36"/>
      <c r="ENJ15" s="36"/>
      <c r="ENK15" s="36"/>
      <c r="ENL15" s="36"/>
      <c r="ENM15" s="36"/>
      <c r="ENN15" s="36"/>
      <c r="ENO15" s="36"/>
      <c r="ENP15" s="36"/>
      <c r="ENQ15" s="36"/>
      <c r="ENR15" s="36"/>
      <c r="ENS15" s="36"/>
      <c r="ENT15" s="36"/>
      <c r="ENU15" s="36"/>
      <c r="ENV15" s="36"/>
      <c r="ENW15" s="36"/>
      <c r="ENX15" s="36"/>
      <c r="ENY15" s="36"/>
      <c r="ENZ15" s="36"/>
      <c r="EOA15" s="36"/>
      <c r="EOB15" s="36"/>
      <c r="EOC15" s="36"/>
      <c r="EOD15" s="36"/>
      <c r="EOE15" s="36"/>
      <c r="EOF15" s="36"/>
      <c r="EOG15" s="36"/>
      <c r="EOH15" s="36"/>
      <c r="EOI15" s="36"/>
      <c r="EOJ15" s="36"/>
      <c r="EOK15" s="36"/>
      <c r="EOL15" s="36"/>
      <c r="EOM15" s="36"/>
      <c r="EON15" s="36"/>
      <c r="EOO15" s="36"/>
      <c r="EOP15" s="36"/>
      <c r="EOQ15" s="36"/>
      <c r="EOR15" s="36"/>
      <c r="EOS15" s="36"/>
      <c r="EOT15" s="36"/>
      <c r="EOU15" s="36"/>
      <c r="EOV15" s="36"/>
      <c r="EOW15" s="36"/>
      <c r="EOX15" s="36"/>
      <c r="EOY15" s="36"/>
      <c r="EOZ15" s="36"/>
      <c r="EPA15" s="36"/>
      <c r="EPB15" s="36"/>
      <c r="EPC15" s="36"/>
      <c r="EPD15" s="36"/>
      <c r="EPE15" s="36"/>
      <c r="EPF15" s="36"/>
      <c r="EPG15" s="36"/>
      <c r="EPH15" s="36"/>
      <c r="EPI15" s="36"/>
      <c r="EPJ15" s="36"/>
      <c r="EPK15" s="36"/>
      <c r="EPL15" s="36"/>
      <c r="EPM15" s="36"/>
      <c r="EPN15" s="36"/>
      <c r="EPO15" s="36"/>
      <c r="EPP15" s="36"/>
      <c r="EPQ15" s="36"/>
      <c r="EPR15" s="36"/>
      <c r="EPS15" s="36"/>
      <c r="EPT15" s="36"/>
      <c r="EPU15" s="36"/>
      <c r="EPV15" s="36"/>
      <c r="EPW15" s="36"/>
      <c r="EPX15" s="36"/>
      <c r="EPY15" s="36"/>
      <c r="EPZ15" s="36"/>
      <c r="EQA15" s="36"/>
      <c r="EQB15" s="36"/>
      <c r="EQC15" s="36"/>
      <c r="EQD15" s="36"/>
      <c r="EQE15" s="36"/>
      <c r="EQF15" s="36"/>
      <c r="EQG15" s="36"/>
      <c r="EQH15" s="36"/>
      <c r="EQI15" s="36"/>
      <c r="EQJ15" s="36"/>
      <c r="EQK15" s="36"/>
      <c r="EQL15" s="36"/>
      <c r="EQM15" s="36"/>
      <c r="EQN15" s="36"/>
      <c r="EQO15" s="36"/>
      <c r="EQP15" s="36"/>
      <c r="EQQ15" s="36"/>
      <c r="EQR15" s="36"/>
      <c r="EQS15" s="36"/>
      <c r="EQT15" s="36"/>
      <c r="EQU15" s="36"/>
      <c r="EQV15" s="36"/>
      <c r="EQW15" s="36"/>
      <c r="EQX15" s="36"/>
      <c r="EQY15" s="36"/>
      <c r="EQZ15" s="36"/>
      <c r="ERA15" s="36"/>
      <c r="ERB15" s="36"/>
      <c r="ERC15" s="36"/>
      <c r="ERD15" s="36"/>
      <c r="ERE15" s="36"/>
      <c r="ERF15" s="36"/>
      <c r="ERG15" s="36"/>
      <c r="ERH15" s="36"/>
      <c r="ERI15" s="36"/>
      <c r="ERJ15" s="36"/>
      <c r="ERK15" s="36"/>
      <c r="ERL15" s="36"/>
      <c r="ERM15" s="36"/>
      <c r="ERN15" s="36"/>
      <c r="ERO15" s="36"/>
      <c r="ERP15" s="36"/>
      <c r="ERQ15" s="36"/>
      <c r="ERR15" s="36"/>
      <c r="ERS15" s="36"/>
      <c r="ERT15" s="36"/>
      <c r="ERU15" s="36"/>
      <c r="ERV15" s="36"/>
      <c r="ERW15" s="36"/>
      <c r="ERX15" s="36"/>
      <c r="ERY15" s="36"/>
      <c r="ERZ15" s="36"/>
      <c r="ESA15" s="36"/>
      <c r="ESB15" s="36"/>
      <c r="ESC15" s="36"/>
      <c r="ESD15" s="36"/>
      <c r="ESE15" s="36"/>
      <c r="ESF15" s="36"/>
      <c r="ESG15" s="36"/>
      <c r="ESH15" s="36"/>
      <c r="ESI15" s="36"/>
      <c r="ESJ15" s="36"/>
      <c r="ESK15" s="36"/>
      <c r="ESL15" s="36"/>
      <c r="ESM15" s="36"/>
      <c r="ESN15" s="36"/>
      <c r="ESO15" s="36"/>
      <c r="ESP15" s="36"/>
      <c r="ESQ15" s="36"/>
      <c r="ESR15" s="36"/>
      <c r="ESS15" s="36"/>
      <c r="EST15" s="36"/>
      <c r="ESU15" s="36"/>
      <c r="ESV15" s="36"/>
      <c r="ESW15" s="36"/>
      <c r="ESX15" s="36"/>
      <c r="ESY15" s="36"/>
      <c r="ESZ15" s="36"/>
      <c r="ETA15" s="36"/>
      <c r="ETB15" s="36"/>
      <c r="ETC15" s="36"/>
      <c r="ETD15" s="36"/>
      <c r="ETE15" s="36"/>
      <c r="ETF15" s="36"/>
      <c r="ETG15" s="36"/>
      <c r="ETH15" s="36"/>
      <c r="ETI15" s="36"/>
      <c r="ETJ15" s="36"/>
      <c r="ETK15" s="36"/>
      <c r="ETL15" s="36"/>
      <c r="ETM15" s="36"/>
      <c r="ETN15" s="36"/>
      <c r="ETO15" s="36"/>
      <c r="ETP15" s="36"/>
      <c r="ETQ15" s="36"/>
      <c r="ETR15" s="36"/>
      <c r="ETS15" s="36"/>
      <c r="ETT15" s="36"/>
      <c r="ETU15" s="36"/>
      <c r="ETV15" s="36"/>
      <c r="ETW15" s="36"/>
      <c r="ETX15" s="36"/>
      <c r="ETY15" s="36"/>
      <c r="ETZ15" s="36"/>
      <c r="EUA15" s="36"/>
      <c r="EUB15" s="36"/>
      <c r="EUC15" s="36"/>
      <c r="EUD15" s="36"/>
      <c r="EUE15" s="36"/>
      <c r="EUF15" s="36"/>
      <c r="EUG15" s="36"/>
      <c r="EUH15" s="36"/>
      <c r="EUI15" s="36"/>
      <c r="EUJ15" s="36"/>
      <c r="EUK15" s="36"/>
      <c r="EUL15" s="36"/>
      <c r="EUM15" s="36"/>
      <c r="EUN15" s="36"/>
      <c r="EUO15" s="36"/>
      <c r="EUP15" s="36"/>
      <c r="EUQ15" s="36"/>
      <c r="EUR15" s="36"/>
      <c r="EUS15" s="36"/>
      <c r="EUT15" s="36"/>
      <c r="EUU15" s="36"/>
      <c r="EUV15" s="36"/>
      <c r="EUW15" s="36"/>
      <c r="EUX15" s="36"/>
      <c r="EUY15" s="36"/>
      <c r="EUZ15" s="36"/>
      <c r="EVA15" s="36"/>
      <c r="EVB15" s="36"/>
      <c r="EVC15" s="36"/>
      <c r="EVD15" s="36"/>
      <c r="EVE15" s="36"/>
      <c r="EVF15" s="36"/>
      <c r="EVG15" s="36"/>
      <c r="EVH15" s="36"/>
      <c r="EVI15" s="36"/>
      <c r="EVJ15" s="36"/>
      <c r="EVK15" s="36"/>
      <c r="EVL15" s="36"/>
      <c r="EVM15" s="36"/>
      <c r="EVN15" s="36"/>
      <c r="EVO15" s="36"/>
      <c r="EVP15" s="36"/>
      <c r="EVQ15" s="36"/>
      <c r="EVR15" s="36"/>
      <c r="EVS15" s="36"/>
      <c r="EVT15" s="36"/>
      <c r="EVU15" s="36"/>
      <c r="EVV15" s="36"/>
      <c r="EVW15" s="36"/>
      <c r="EVX15" s="36"/>
      <c r="EVY15" s="36"/>
      <c r="EVZ15" s="36"/>
      <c r="EWA15" s="36"/>
      <c r="EWB15" s="36"/>
      <c r="EWC15" s="36"/>
      <c r="EWD15" s="36"/>
      <c r="EWE15" s="36"/>
      <c r="EWF15" s="36"/>
      <c r="EWG15" s="36"/>
      <c r="EWH15" s="36"/>
      <c r="EWI15" s="36"/>
      <c r="EWJ15" s="36"/>
      <c r="EWK15" s="36"/>
      <c r="EWL15" s="36"/>
      <c r="EWM15" s="36"/>
      <c r="EWN15" s="36"/>
      <c r="EWO15" s="36"/>
      <c r="EWP15" s="36"/>
      <c r="EWQ15" s="36"/>
      <c r="EWR15" s="36"/>
      <c r="EWS15" s="36"/>
      <c r="EWT15" s="36"/>
      <c r="EWU15" s="36"/>
      <c r="EWV15" s="36"/>
      <c r="EWW15" s="36"/>
      <c r="EWX15" s="36"/>
      <c r="EWY15" s="36"/>
      <c r="EWZ15" s="36"/>
      <c r="EXA15" s="36"/>
      <c r="EXB15" s="36"/>
      <c r="EXC15" s="36"/>
      <c r="EXD15" s="36"/>
      <c r="EXE15" s="36"/>
      <c r="EXF15" s="36"/>
      <c r="EXG15" s="36"/>
      <c r="EXH15" s="36"/>
      <c r="EXI15" s="36"/>
      <c r="EXJ15" s="36"/>
      <c r="EXK15" s="36"/>
      <c r="EXL15" s="36"/>
      <c r="EXM15" s="36"/>
      <c r="EXN15" s="36"/>
      <c r="EXO15" s="36"/>
      <c r="EXP15" s="36"/>
      <c r="EXQ15" s="36"/>
      <c r="EXR15" s="36"/>
      <c r="EXS15" s="36"/>
      <c r="EXT15" s="36"/>
      <c r="EXU15" s="36"/>
      <c r="EXV15" s="36"/>
      <c r="EXW15" s="36"/>
      <c r="EXX15" s="36"/>
      <c r="EXY15" s="36"/>
      <c r="EXZ15" s="36"/>
      <c r="EYA15" s="36"/>
      <c r="EYB15" s="36"/>
      <c r="EYC15" s="36"/>
      <c r="EYD15" s="36"/>
      <c r="EYE15" s="36"/>
      <c r="EYF15" s="36"/>
      <c r="EYG15" s="36"/>
      <c r="EYH15" s="36"/>
      <c r="EYI15" s="36"/>
      <c r="EYJ15" s="36"/>
      <c r="EYK15" s="36"/>
      <c r="EYL15" s="36"/>
      <c r="EYM15" s="36"/>
      <c r="EYN15" s="36"/>
      <c r="EYO15" s="36"/>
      <c r="EYP15" s="36"/>
      <c r="EYQ15" s="36"/>
      <c r="EYR15" s="36"/>
      <c r="EYS15" s="36"/>
      <c r="EYT15" s="36"/>
      <c r="EYU15" s="36"/>
      <c r="EYV15" s="36"/>
      <c r="EYW15" s="36"/>
      <c r="EYX15" s="36"/>
      <c r="EYY15" s="36"/>
      <c r="EYZ15" s="36"/>
      <c r="EZA15" s="36"/>
      <c r="EZB15" s="36"/>
      <c r="EZC15" s="36"/>
      <c r="EZD15" s="36"/>
      <c r="EZE15" s="36"/>
      <c r="EZF15" s="36"/>
      <c r="EZG15" s="36"/>
      <c r="EZH15" s="36"/>
      <c r="EZI15" s="36"/>
      <c r="EZJ15" s="36"/>
      <c r="EZK15" s="36"/>
      <c r="EZL15" s="36"/>
      <c r="EZM15" s="36"/>
      <c r="EZN15" s="36"/>
      <c r="EZO15" s="36"/>
      <c r="EZP15" s="36"/>
      <c r="EZQ15" s="36"/>
      <c r="EZR15" s="36"/>
      <c r="EZS15" s="36"/>
      <c r="EZT15" s="36"/>
      <c r="EZU15" s="36"/>
      <c r="EZV15" s="36"/>
      <c r="EZW15" s="36"/>
      <c r="EZX15" s="36"/>
      <c r="EZY15" s="36"/>
      <c r="EZZ15" s="36"/>
      <c r="FAA15" s="36"/>
      <c r="FAB15" s="36"/>
      <c r="FAC15" s="36"/>
      <c r="FAD15" s="36"/>
      <c r="FAE15" s="36"/>
      <c r="FAF15" s="36"/>
      <c r="FAG15" s="36"/>
      <c r="FAH15" s="36"/>
      <c r="FAI15" s="36"/>
      <c r="FAJ15" s="36"/>
      <c r="FAK15" s="36"/>
      <c r="FAL15" s="36"/>
      <c r="FAM15" s="36"/>
      <c r="FAN15" s="36"/>
      <c r="FAO15" s="36"/>
      <c r="FAP15" s="36"/>
      <c r="FAQ15" s="36"/>
      <c r="FAR15" s="36"/>
      <c r="FAS15" s="36"/>
      <c r="FAT15" s="36"/>
      <c r="FAU15" s="36"/>
      <c r="FAV15" s="36"/>
      <c r="FAW15" s="36"/>
      <c r="FAX15" s="36"/>
      <c r="FAY15" s="36"/>
      <c r="FAZ15" s="36"/>
      <c r="FBA15" s="36"/>
      <c r="FBB15" s="36"/>
      <c r="FBC15" s="36"/>
      <c r="FBD15" s="36"/>
      <c r="FBE15" s="36"/>
      <c r="FBF15" s="36"/>
      <c r="FBG15" s="36"/>
      <c r="FBH15" s="36"/>
      <c r="FBI15" s="36"/>
      <c r="FBJ15" s="36"/>
      <c r="FBK15" s="36"/>
      <c r="FBL15" s="36"/>
      <c r="FBM15" s="36"/>
      <c r="FBN15" s="36"/>
      <c r="FBO15" s="36"/>
      <c r="FBP15" s="36"/>
      <c r="FBQ15" s="36"/>
      <c r="FBR15" s="36"/>
      <c r="FBS15" s="36"/>
      <c r="FBT15" s="36"/>
      <c r="FBU15" s="36"/>
      <c r="FBV15" s="36"/>
      <c r="FBW15" s="36"/>
      <c r="FBX15" s="36"/>
      <c r="FBY15" s="36"/>
      <c r="FBZ15" s="36"/>
      <c r="FCA15" s="36"/>
      <c r="FCB15" s="36"/>
      <c r="FCC15" s="36"/>
      <c r="FCD15" s="36"/>
      <c r="FCE15" s="36"/>
      <c r="FCF15" s="36"/>
      <c r="FCG15" s="36"/>
      <c r="FCH15" s="36"/>
      <c r="FCI15" s="36"/>
      <c r="FCJ15" s="36"/>
      <c r="FCK15" s="36"/>
      <c r="FCL15" s="36"/>
      <c r="FCM15" s="36"/>
      <c r="FCN15" s="36"/>
      <c r="FCO15" s="36"/>
      <c r="FCP15" s="36"/>
      <c r="FCQ15" s="36"/>
      <c r="FCR15" s="36"/>
      <c r="FCS15" s="36"/>
      <c r="FCT15" s="36"/>
      <c r="FCU15" s="36"/>
      <c r="FCV15" s="36"/>
      <c r="FCW15" s="36"/>
      <c r="FCX15" s="36"/>
      <c r="FCY15" s="36"/>
      <c r="FCZ15" s="36"/>
      <c r="FDA15" s="36"/>
      <c r="FDB15" s="36"/>
      <c r="FDC15" s="36"/>
      <c r="FDD15" s="36"/>
      <c r="FDE15" s="36"/>
      <c r="FDF15" s="36"/>
      <c r="FDG15" s="36"/>
      <c r="FDH15" s="36"/>
      <c r="FDI15" s="36"/>
      <c r="FDJ15" s="36"/>
      <c r="FDK15" s="36"/>
      <c r="FDL15" s="36"/>
      <c r="FDM15" s="36"/>
      <c r="FDN15" s="36"/>
      <c r="FDO15" s="36"/>
      <c r="FDP15" s="36"/>
      <c r="FDQ15" s="36"/>
      <c r="FDR15" s="36"/>
      <c r="FDS15" s="36"/>
      <c r="FDT15" s="36"/>
      <c r="FDU15" s="36"/>
      <c r="FDV15" s="36"/>
      <c r="FDW15" s="36"/>
      <c r="FDX15" s="36"/>
      <c r="FDY15" s="36"/>
      <c r="FDZ15" s="36"/>
      <c r="FEA15" s="36"/>
      <c r="FEB15" s="36"/>
      <c r="FEC15" s="36"/>
      <c r="FED15" s="36"/>
      <c r="FEE15" s="36"/>
      <c r="FEF15" s="36"/>
      <c r="FEG15" s="36"/>
      <c r="FEH15" s="36"/>
      <c r="FEI15" s="36"/>
      <c r="FEJ15" s="36"/>
      <c r="FEK15" s="36"/>
      <c r="FEL15" s="36"/>
      <c r="FEM15" s="36"/>
      <c r="FEN15" s="36"/>
      <c r="FEO15" s="36"/>
      <c r="FEP15" s="36"/>
      <c r="FEQ15" s="36"/>
      <c r="FER15" s="36"/>
      <c r="FES15" s="36"/>
      <c r="FET15" s="36"/>
      <c r="FEU15" s="36"/>
      <c r="FEV15" s="36"/>
      <c r="FEW15" s="36"/>
      <c r="FEX15" s="36"/>
      <c r="FEY15" s="36"/>
      <c r="FEZ15" s="36"/>
      <c r="FFA15" s="36"/>
      <c r="FFB15" s="36"/>
      <c r="FFC15" s="36"/>
      <c r="FFD15" s="36"/>
      <c r="FFE15" s="36"/>
      <c r="FFF15" s="36"/>
      <c r="FFG15" s="36"/>
      <c r="FFH15" s="36"/>
      <c r="FFI15" s="36"/>
      <c r="FFJ15" s="36"/>
      <c r="FFK15" s="36"/>
      <c r="FFL15" s="36"/>
      <c r="FFM15" s="36"/>
      <c r="FFN15" s="36"/>
      <c r="FFO15" s="36"/>
      <c r="FFP15" s="36"/>
      <c r="FFQ15" s="36"/>
      <c r="FFR15" s="36"/>
      <c r="FFS15" s="36"/>
      <c r="FFT15" s="36"/>
      <c r="FFU15" s="36"/>
      <c r="FFV15" s="36"/>
      <c r="FFW15" s="36"/>
      <c r="FFX15" s="36"/>
      <c r="FFY15" s="36"/>
      <c r="FFZ15" s="36"/>
      <c r="FGA15" s="36"/>
      <c r="FGB15" s="36"/>
      <c r="FGC15" s="36"/>
      <c r="FGD15" s="36"/>
      <c r="FGE15" s="36"/>
      <c r="FGF15" s="36"/>
      <c r="FGG15" s="36"/>
      <c r="FGH15" s="36"/>
      <c r="FGI15" s="36"/>
      <c r="FGJ15" s="36"/>
      <c r="FGK15" s="36"/>
      <c r="FGL15" s="36"/>
      <c r="FGM15" s="36"/>
      <c r="FGN15" s="36"/>
      <c r="FGO15" s="36"/>
      <c r="FGP15" s="36"/>
      <c r="FGQ15" s="36"/>
      <c r="FGR15" s="36"/>
      <c r="FGS15" s="36"/>
      <c r="FGT15" s="36"/>
      <c r="FGU15" s="36"/>
      <c r="FGV15" s="36"/>
      <c r="FGW15" s="36"/>
      <c r="FGX15" s="36"/>
      <c r="FGY15" s="36"/>
      <c r="FGZ15" s="36"/>
      <c r="FHA15" s="36"/>
      <c r="FHB15" s="36"/>
      <c r="FHC15" s="36"/>
      <c r="FHD15" s="36"/>
      <c r="FHE15" s="36"/>
      <c r="FHF15" s="36"/>
      <c r="FHG15" s="36"/>
      <c r="FHH15" s="36"/>
      <c r="FHI15" s="36"/>
      <c r="FHJ15" s="36"/>
      <c r="FHK15" s="36"/>
      <c r="FHL15" s="36"/>
      <c r="FHM15" s="36"/>
      <c r="FHN15" s="36"/>
      <c r="FHO15" s="36"/>
      <c r="FHP15" s="36"/>
      <c r="FHQ15" s="36"/>
      <c r="FHR15" s="36"/>
      <c r="FHS15" s="36"/>
      <c r="FHT15" s="36"/>
      <c r="FHU15" s="36"/>
      <c r="FHV15" s="36"/>
      <c r="FHW15" s="36"/>
      <c r="FHX15" s="36"/>
      <c r="FHY15" s="36"/>
      <c r="FHZ15" s="36"/>
      <c r="FIA15" s="36"/>
      <c r="FIB15" s="36"/>
      <c r="FIC15" s="36"/>
      <c r="FID15" s="36"/>
      <c r="FIE15" s="36"/>
      <c r="FIF15" s="36"/>
      <c r="FIG15" s="36"/>
      <c r="FIH15" s="36"/>
      <c r="FII15" s="36"/>
      <c r="FIJ15" s="36"/>
      <c r="FIK15" s="36"/>
      <c r="FIL15" s="36"/>
      <c r="FIM15" s="36"/>
      <c r="FIN15" s="36"/>
      <c r="FIO15" s="36"/>
      <c r="FIP15" s="36"/>
      <c r="FIQ15" s="36"/>
      <c r="FIR15" s="36"/>
      <c r="FIS15" s="36"/>
      <c r="FIT15" s="36"/>
      <c r="FIU15" s="36"/>
      <c r="FIV15" s="36"/>
      <c r="FIW15" s="36"/>
      <c r="FIX15" s="36"/>
      <c r="FIY15" s="36"/>
      <c r="FIZ15" s="36"/>
      <c r="FJA15" s="36"/>
      <c r="FJB15" s="36"/>
      <c r="FJC15" s="36"/>
      <c r="FJD15" s="36"/>
      <c r="FJE15" s="36"/>
      <c r="FJF15" s="36"/>
      <c r="FJG15" s="36"/>
      <c r="FJH15" s="36"/>
      <c r="FJI15" s="36"/>
      <c r="FJJ15" s="36"/>
      <c r="FJK15" s="36"/>
      <c r="FJL15" s="36"/>
      <c r="FJM15" s="36"/>
      <c r="FJN15" s="36"/>
      <c r="FJO15" s="36"/>
      <c r="FJP15" s="36"/>
      <c r="FJQ15" s="36"/>
      <c r="FJR15" s="36"/>
      <c r="FJS15" s="36"/>
      <c r="FJT15" s="36"/>
      <c r="FJU15" s="36"/>
      <c r="FJV15" s="36"/>
      <c r="FJW15" s="36"/>
      <c r="FJX15" s="36"/>
      <c r="FJY15" s="36"/>
      <c r="FJZ15" s="36"/>
      <c r="FKA15" s="36"/>
      <c r="FKB15" s="36"/>
      <c r="FKC15" s="36"/>
      <c r="FKD15" s="36"/>
      <c r="FKE15" s="36"/>
      <c r="FKF15" s="36"/>
      <c r="FKG15" s="36"/>
      <c r="FKH15" s="36"/>
      <c r="FKI15" s="36"/>
      <c r="FKJ15" s="36"/>
      <c r="FKK15" s="36"/>
      <c r="FKL15" s="36"/>
      <c r="FKM15" s="36"/>
      <c r="FKN15" s="36"/>
      <c r="FKO15" s="36"/>
      <c r="FKP15" s="36"/>
      <c r="FKQ15" s="36"/>
      <c r="FKR15" s="36"/>
      <c r="FKS15" s="36"/>
      <c r="FKT15" s="36"/>
      <c r="FKU15" s="36"/>
      <c r="FKV15" s="36"/>
      <c r="FKW15" s="36"/>
      <c r="FKX15" s="36"/>
      <c r="FKY15" s="36"/>
      <c r="FKZ15" s="36"/>
      <c r="FLA15" s="36"/>
      <c r="FLB15" s="36"/>
      <c r="FLC15" s="36"/>
      <c r="FLD15" s="36"/>
      <c r="FLE15" s="36"/>
      <c r="FLF15" s="36"/>
      <c r="FLG15" s="36"/>
      <c r="FLH15" s="36"/>
      <c r="FLI15" s="36"/>
      <c r="FLJ15" s="36"/>
      <c r="FLK15" s="36"/>
      <c r="FLL15" s="36"/>
      <c r="FLM15" s="36"/>
      <c r="FLN15" s="36"/>
      <c r="FLO15" s="36"/>
      <c r="FLP15" s="36"/>
      <c r="FLQ15" s="36"/>
      <c r="FLR15" s="36"/>
      <c r="FLS15" s="36"/>
      <c r="FLT15" s="36"/>
      <c r="FLU15" s="36"/>
      <c r="FLV15" s="36"/>
      <c r="FLW15" s="36"/>
      <c r="FLX15" s="36"/>
      <c r="FLY15" s="36"/>
      <c r="FLZ15" s="36"/>
      <c r="FMA15" s="36"/>
      <c r="FMB15" s="36"/>
      <c r="FMC15" s="36"/>
      <c r="FMD15" s="36"/>
      <c r="FME15" s="36"/>
      <c r="FMF15" s="36"/>
      <c r="FMG15" s="36"/>
      <c r="FMH15" s="36"/>
      <c r="FMI15" s="36"/>
      <c r="FMJ15" s="36"/>
      <c r="FMK15" s="36"/>
      <c r="FML15" s="36"/>
      <c r="FMM15" s="36"/>
      <c r="FMN15" s="36"/>
      <c r="FMO15" s="36"/>
      <c r="FMP15" s="36"/>
      <c r="FMQ15" s="36"/>
      <c r="FMR15" s="36"/>
      <c r="FMS15" s="36"/>
      <c r="FMT15" s="36"/>
      <c r="FMU15" s="36"/>
      <c r="FMV15" s="36"/>
      <c r="FMW15" s="36"/>
      <c r="FMX15" s="36"/>
      <c r="FMY15" s="36"/>
      <c r="FMZ15" s="36"/>
      <c r="FNA15" s="36"/>
      <c r="FNB15" s="36"/>
      <c r="FNC15" s="36"/>
      <c r="FND15" s="36"/>
      <c r="FNE15" s="36"/>
      <c r="FNF15" s="36"/>
      <c r="FNG15" s="36"/>
      <c r="FNH15" s="36"/>
      <c r="FNI15" s="36"/>
      <c r="FNJ15" s="36"/>
      <c r="FNK15" s="36"/>
      <c r="FNL15" s="36"/>
      <c r="FNM15" s="36"/>
      <c r="FNN15" s="36"/>
      <c r="FNO15" s="36"/>
      <c r="FNP15" s="36"/>
      <c r="FNQ15" s="36"/>
      <c r="FNR15" s="36"/>
      <c r="FNS15" s="36"/>
      <c r="FNT15" s="36"/>
      <c r="FNU15" s="36"/>
      <c r="FNV15" s="36"/>
      <c r="FNW15" s="36"/>
      <c r="FNX15" s="36"/>
      <c r="FNY15" s="36"/>
      <c r="FNZ15" s="36"/>
      <c r="FOA15" s="36"/>
      <c r="FOB15" s="36"/>
      <c r="FOC15" s="36"/>
      <c r="FOD15" s="36"/>
      <c r="FOE15" s="36"/>
      <c r="FOF15" s="36"/>
      <c r="FOG15" s="36"/>
      <c r="FOH15" s="36"/>
      <c r="FOI15" s="36"/>
      <c r="FOJ15" s="36"/>
      <c r="FOK15" s="36"/>
      <c r="FOL15" s="36"/>
      <c r="FOM15" s="36"/>
      <c r="FON15" s="36"/>
      <c r="FOO15" s="36"/>
      <c r="FOP15" s="36"/>
      <c r="FOQ15" s="36"/>
      <c r="FOR15" s="36"/>
      <c r="FOS15" s="36"/>
      <c r="FOT15" s="36"/>
      <c r="FOU15" s="36"/>
      <c r="FOV15" s="36"/>
      <c r="FOW15" s="36"/>
      <c r="FOX15" s="36"/>
      <c r="FOY15" s="36"/>
      <c r="FOZ15" s="36"/>
      <c r="FPA15" s="36"/>
      <c r="FPB15" s="36"/>
      <c r="FPC15" s="36"/>
      <c r="FPD15" s="36"/>
      <c r="FPE15" s="36"/>
      <c r="FPF15" s="36"/>
      <c r="FPG15" s="36"/>
      <c r="FPH15" s="36"/>
      <c r="FPI15" s="36"/>
      <c r="FPJ15" s="36"/>
      <c r="FPK15" s="36"/>
      <c r="FPL15" s="36"/>
      <c r="FPM15" s="36"/>
      <c r="FPN15" s="36"/>
      <c r="FPO15" s="36"/>
      <c r="FPP15" s="36"/>
      <c r="FPQ15" s="36"/>
      <c r="FPR15" s="36"/>
      <c r="FPS15" s="36"/>
      <c r="FPT15" s="36"/>
      <c r="FPU15" s="36"/>
      <c r="FPV15" s="36"/>
      <c r="FPW15" s="36"/>
      <c r="FPX15" s="36"/>
      <c r="FPY15" s="36"/>
      <c r="FPZ15" s="36"/>
      <c r="FQA15" s="36"/>
      <c r="FQB15" s="36"/>
      <c r="FQC15" s="36"/>
      <c r="FQD15" s="36"/>
      <c r="FQE15" s="36"/>
      <c r="FQF15" s="36"/>
      <c r="FQG15" s="36"/>
      <c r="FQH15" s="36"/>
      <c r="FQI15" s="36"/>
      <c r="FQJ15" s="36"/>
      <c r="FQK15" s="36"/>
      <c r="FQL15" s="36"/>
      <c r="FQM15" s="36"/>
      <c r="FQN15" s="36"/>
      <c r="FQO15" s="36"/>
      <c r="FQP15" s="36"/>
      <c r="FQQ15" s="36"/>
      <c r="FQR15" s="36"/>
      <c r="FQS15" s="36"/>
      <c r="FQT15" s="36"/>
      <c r="FQU15" s="36"/>
      <c r="FQV15" s="36"/>
      <c r="FQW15" s="36"/>
      <c r="FQX15" s="36"/>
      <c r="FQY15" s="36"/>
      <c r="FQZ15" s="36"/>
      <c r="FRA15" s="36"/>
      <c r="FRB15" s="36"/>
      <c r="FRC15" s="36"/>
      <c r="FRD15" s="36"/>
      <c r="FRE15" s="36"/>
      <c r="FRF15" s="36"/>
      <c r="FRG15" s="36"/>
      <c r="FRH15" s="36"/>
      <c r="FRI15" s="36"/>
      <c r="FRJ15" s="36"/>
      <c r="FRK15" s="36"/>
      <c r="FRL15" s="36"/>
      <c r="FRM15" s="36"/>
      <c r="FRN15" s="36"/>
      <c r="FRO15" s="36"/>
      <c r="FRP15" s="36"/>
      <c r="FRQ15" s="36"/>
      <c r="FRR15" s="36"/>
      <c r="FRS15" s="36"/>
      <c r="FRT15" s="36"/>
      <c r="FRU15" s="36"/>
      <c r="FRV15" s="36"/>
      <c r="FRW15" s="36"/>
      <c r="FRX15" s="36"/>
      <c r="FRY15" s="36"/>
      <c r="FRZ15" s="36"/>
      <c r="FSA15" s="36"/>
      <c r="FSB15" s="36"/>
      <c r="FSC15" s="36"/>
      <c r="FSD15" s="36"/>
      <c r="FSE15" s="36"/>
      <c r="FSF15" s="36"/>
      <c r="FSG15" s="36"/>
      <c r="FSH15" s="36"/>
      <c r="FSI15" s="36"/>
      <c r="FSJ15" s="36"/>
      <c r="FSK15" s="36"/>
      <c r="FSL15" s="36"/>
      <c r="FSM15" s="36"/>
      <c r="FSN15" s="36"/>
      <c r="FSO15" s="36"/>
      <c r="FSP15" s="36"/>
      <c r="FSQ15" s="36"/>
      <c r="FSR15" s="36"/>
      <c r="FSS15" s="36"/>
      <c r="FST15" s="36"/>
      <c r="FSU15" s="36"/>
      <c r="FSV15" s="36"/>
      <c r="FSW15" s="36"/>
      <c r="FSX15" s="36"/>
      <c r="FSY15" s="36"/>
      <c r="FSZ15" s="36"/>
      <c r="FTA15" s="36"/>
      <c r="FTB15" s="36"/>
      <c r="FTC15" s="36"/>
      <c r="FTD15" s="36"/>
      <c r="FTE15" s="36"/>
      <c r="FTF15" s="36"/>
      <c r="FTG15" s="36"/>
      <c r="FTH15" s="36"/>
      <c r="FTI15" s="36"/>
      <c r="FTJ15" s="36"/>
      <c r="FTK15" s="36"/>
      <c r="FTL15" s="36"/>
      <c r="FTM15" s="36"/>
      <c r="FTN15" s="36"/>
      <c r="FTO15" s="36"/>
      <c r="FTP15" s="36"/>
      <c r="FTQ15" s="36"/>
      <c r="FTR15" s="36"/>
      <c r="FTS15" s="36"/>
      <c r="FTT15" s="36"/>
      <c r="FTU15" s="36"/>
      <c r="FTV15" s="36"/>
      <c r="FTW15" s="36"/>
      <c r="FTX15" s="36"/>
      <c r="FTY15" s="36"/>
      <c r="FTZ15" s="36"/>
      <c r="FUA15" s="36"/>
      <c r="FUB15" s="36"/>
      <c r="FUC15" s="36"/>
      <c r="FUD15" s="36"/>
      <c r="FUE15" s="36"/>
      <c r="FUF15" s="36"/>
      <c r="FUG15" s="36"/>
      <c r="FUH15" s="36"/>
      <c r="FUI15" s="36"/>
      <c r="FUJ15" s="36"/>
      <c r="FUK15" s="36"/>
      <c r="FUL15" s="36"/>
      <c r="FUM15" s="36"/>
      <c r="FUN15" s="36"/>
      <c r="FUO15" s="36"/>
      <c r="FUP15" s="36"/>
      <c r="FUQ15" s="36"/>
      <c r="FUR15" s="36"/>
      <c r="FUS15" s="36"/>
      <c r="FUT15" s="36"/>
      <c r="FUU15" s="36"/>
      <c r="FUV15" s="36"/>
      <c r="FUW15" s="36"/>
      <c r="FUX15" s="36"/>
      <c r="FUY15" s="36"/>
      <c r="FUZ15" s="36"/>
      <c r="FVA15" s="36"/>
      <c r="FVB15" s="36"/>
      <c r="FVC15" s="36"/>
      <c r="FVD15" s="36"/>
      <c r="FVE15" s="36"/>
      <c r="FVF15" s="36"/>
      <c r="FVG15" s="36"/>
      <c r="FVH15" s="36"/>
      <c r="FVI15" s="36"/>
      <c r="FVJ15" s="36"/>
      <c r="FVK15" s="36"/>
      <c r="FVL15" s="36"/>
      <c r="FVM15" s="36"/>
      <c r="FVN15" s="36"/>
      <c r="FVO15" s="36"/>
      <c r="FVP15" s="36"/>
      <c r="FVQ15" s="36"/>
      <c r="FVR15" s="36"/>
      <c r="FVS15" s="36"/>
      <c r="FVT15" s="36"/>
      <c r="FVU15" s="36"/>
      <c r="FVV15" s="36"/>
      <c r="FVW15" s="36"/>
      <c r="FVX15" s="36"/>
      <c r="FVY15" s="36"/>
      <c r="FVZ15" s="36"/>
      <c r="FWA15" s="36"/>
      <c r="FWB15" s="36"/>
      <c r="FWC15" s="36"/>
      <c r="FWD15" s="36"/>
      <c r="FWE15" s="36"/>
      <c r="FWF15" s="36"/>
      <c r="FWG15" s="36"/>
      <c r="FWH15" s="36"/>
      <c r="FWI15" s="36"/>
      <c r="FWJ15" s="36"/>
      <c r="FWK15" s="36"/>
      <c r="FWL15" s="36"/>
      <c r="FWM15" s="36"/>
      <c r="FWN15" s="36"/>
      <c r="FWO15" s="36"/>
      <c r="FWP15" s="36"/>
      <c r="FWQ15" s="36"/>
      <c r="FWR15" s="36"/>
      <c r="FWS15" s="36"/>
      <c r="FWT15" s="36"/>
      <c r="FWU15" s="36"/>
      <c r="FWV15" s="36"/>
      <c r="FWW15" s="36"/>
      <c r="FWX15" s="36"/>
      <c r="FWY15" s="36"/>
      <c r="FWZ15" s="36"/>
      <c r="FXA15" s="36"/>
      <c r="FXB15" s="36"/>
      <c r="FXC15" s="36"/>
      <c r="FXD15" s="36"/>
      <c r="FXE15" s="36"/>
      <c r="FXF15" s="36"/>
      <c r="FXG15" s="36"/>
      <c r="FXH15" s="36"/>
      <c r="FXI15" s="36"/>
      <c r="FXJ15" s="36"/>
      <c r="FXK15" s="36"/>
      <c r="FXL15" s="36"/>
      <c r="FXM15" s="36"/>
      <c r="FXN15" s="36"/>
      <c r="FXO15" s="36"/>
      <c r="FXP15" s="36"/>
      <c r="FXQ15" s="36"/>
      <c r="FXR15" s="36"/>
      <c r="FXS15" s="36"/>
      <c r="FXT15" s="36"/>
      <c r="FXU15" s="36"/>
      <c r="FXV15" s="36"/>
      <c r="FXW15" s="36"/>
      <c r="FXX15" s="36"/>
      <c r="FXY15" s="36"/>
      <c r="FXZ15" s="36"/>
      <c r="FYA15" s="36"/>
      <c r="FYB15" s="36"/>
      <c r="FYC15" s="36"/>
      <c r="FYD15" s="36"/>
      <c r="FYE15" s="36"/>
      <c r="FYF15" s="36"/>
      <c r="FYG15" s="36"/>
      <c r="FYH15" s="36"/>
      <c r="FYI15" s="36"/>
      <c r="FYJ15" s="36"/>
      <c r="FYK15" s="36"/>
      <c r="FYL15" s="36"/>
      <c r="FYM15" s="36"/>
      <c r="FYN15" s="36"/>
      <c r="FYO15" s="36"/>
      <c r="FYP15" s="36"/>
      <c r="FYQ15" s="36"/>
      <c r="FYR15" s="36"/>
      <c r="FYS15" s="36"/>
      <c r="FYT15" s="36"/>
      <c r="FYU15" s="36"/>
      <c r="FYV15" s="36"/>
      <c r="FYW15" s="36"/>
      <c r="FYX15" s="36"/>
      <c r="FYY15" s="36"/>
      <c r="FYZ15" s="36"/>
      <c r="FZA15" s="36"/>
      <c r="FZB15" s="36"/>
      <c r="FZC15" s="36"/>
      <c r="FZD15" s="36"/>
      <c r="FZE15" s="36"/>
      <c r="FZF15" s="36"/>
      <c r="FZG15" s="36"/>
      <c r="FZH15" s="36"/>
      <c r="FZI15" s="36"/>
      <c r="FZJ15" s="36"/>
      <c r="FZK15" s="36"/>
      <c r="FZL15" s="36"/>
      <c r="FZM15" s="36"/>
      <c r="FZN15" s="36"/>
      <c r="FZO15" s="36"/>
      <c r="FZP15" s="36"/>
      <c r="FZQ15" s="36"/>
      <c r="FZR15" s="36"/>
      <c r="FZS15" s="36"/>
      <c r="FZT15" s="36"/>
      <c r="FZU15" s="36"/>
      <c r="FZV15" s="36"/>
      <c r="FZW15" s="36"/>
      <c r="FZX15" s="36"/>
      <c r="FZY15" s="36"/>
      <c r="FZZ15" s="36"/>
      <c r="GAA15" s="36"/>
      <c r="GAB15" s="36"/>
      <c r="GAC15" s="36"/>
      <c r="GAD15" s="36"/>
      <c r="GAE15" s="36"/>
      <c r="GAF15" s="36"/>
      <c r="GAG15" s="36"/>
      <c r="GAH15" s="36"/>
      <c r="GAI15" s="36"/>
      <c r="GAJ15" s="36"/>
      <c r="GAK15" s="36"/>
      <c r="GAL15" s="36"/>
      <c r="GAM15" s="36"/>
      <c r="GAN15" s="36"/>
      <c r="GAO15" s="36"/>
      <c r="GAP15" s="36"/>
      <c r="GAQ15" s="36"/>
      <c r="GAR15" s="36"/>
      <c r="GAS15" s="36"/>
      <c r="GAT15" s="36"/>
      <c r="GAU15" s="36"/>
      <c r="GAV15" s="36"/>
      <c r="GAW15" s="36"/>
      <c r="GAX15" s="36"/>
      <c r="GAY15" s="36"/>
      <c r="GAZ15" s="36"/>
      <c r="GBA15" s="36"/>
      <c r="GBB15" s="36"/>
      <c r="GBC15" s="36"/>
      <c r="GBD15" s="36"/>
      <c r="GBE15" s="36"/>
      <c r="GBF15" s="36"/>
      <c r="GBG15" s="36"/>
      <c r="GBH15" s="36"/>
      <c r="GBI15" s="36"/>
      <c r="GBJ15" s="36"/>
      <c r="GBK15" s="36"/>
      <c r="GBL15" s="36"/>
      <c r="GBM15" s="36"/>
      <c r="GBN15" s="36"/>
      <c r="GBO15" s="36"/>
      <c r="GBP15" s="36"/>
      <c r="GBQ15" s="36"/>
      <c r="GBR15" s="36"/>
      <c r="GBS15" s="36"/>
      <c r="GBT15" s="36"/>
      <c r="GBU15" s="36"/>
      <c r="GBV15" s="36"/>
      <c r="GBW15" s="36"/>
      <c r="GBX15" s="36"/>
      <c r="GBY15" s="36"/>
      <c r="GBZ15" s="36"/>
      <c r="GCA15" s="36"/>
      <c r="GCB15" s="36"/>
      <c r="GCC15" s="36"/>
      <c r="GCD15" s="36"/>
      <c r="GCE15" s="36"/>
      <c r="GCF15" s="36"/>
      <c r="GCG15" s="36"/>
      <c r="GCH15" s="36"/>
      <c r="GCI15" s="36"/>
      <c r="GCJ15" s="36"/>
      <c r="GCK15" s="36"/>
      <c r="GCL15" s="36"/>
      <c r="GCM15" s="36"/>
      <c r="GCN15" s="36"/>
      <c r="GCO15" s="36"/>
      <c r="GCP15" s="36"/>
      <c r="GCQ15" s="36"/>
      <c r="GCR15" s="36"/>
      <c r="GCS15" s="36"/>
      <c r="GCT15" s="36"/>
      <c r="GCU15" s="36"/>
      <c r="GCV15" s="36"/>
      <c r="GCW15" s="36"/>
      <c r="GCX15" s="36"/>
      <c r="GCY15" s="36"/>
      <c r="GCZ15" s="36"/>
      <c r="GDA15" s="36"/>
      <c r="GDB15" s="36"/>
      <c r="GDC15" s="36"/>
      <c r="GDD15" s="36"/>
      <c r="GDE15" s="36"/>
      <c r="GDF15" s="36"/>
      <c r="GDG15" s="36"/>
      <c r="GDH15" s="36"/>
      <c r="GDI15" s="36"/>
      <c r="GDJ15" s="36"/>
      <c r="GDK15" s="36"/>
      <c r="GDL15" s="36"/>
      <c r="GDM15" s="36"/>
      <c r="GDN15" s="36"/>
      <c r="GDO15" s="36"/>
      <c r="GDP15" s="36"/>
      <c r="GDQ15" s="36"/>
      <c r="GDR15" s="36"/>
      <c r="GDS15" s="36"/>
      <c r="GDT15" s="36"/>
      <c r="GDU15" s="36"/>
      <c r="GDV15" s="36"/>
      <c r="GDW15" s="36"/>
      <c r="GDX15" s="36"/>
      <c r="GDY15" s="36"/>
      <c r="GDZ15" s="36"/>
      <c r="GEA15" s="36"/>
      <c r="GEB15" s="36"/>
      <c r="GEC15" s="36"/>
      <c r="GED15" s="36"/>
      <c r="GEE15" s="36"/>
      <c r="GEF15" s="36"/>
      <c r="GEG15" s="36"/>
      <c r="GEH15" s="36"/>
      <c r="GEI15" s="36"/>
      <c r="GEJ15" s="36"/>
      <c r="GEK15" s="36"/>
      <c r="GEL15" s="36"/>
      <c r="GEM15" s="36"/>
      <c r="GEN15" s="36"/>
      <c r="GEO15" s="36"/>
      <c r="GEP15" s="36"/>
      <c r="GEQ15" s="36"/>
      <c r="GER15" s="36"/>
      <c r="GES15" s="36"/>
      <c r="GET15" s="36"/>
      <c r="GEU15" s="36"/>
      <c r="GEV15" s="36"/>
      <c r="GEW15" s="36"/>
      <c r="GEX15" s="36"/>
      <c r="GEY15" s="36"/>
      <c r="GEZ15" s="36"/>
      <c r="GFA15" s="36"/>
      <c r="GFB15" s="36"/>
      <c r="GFC15" s="36"/>
      <c r="GFD15" s="36"/>
      <c r="GFE15" s="36"/>
      <c r="GFF15" s="36"/>
      <c r="GFG15" s="36"/>
      <c r="GFH15" s="36"/>
      <c r="GFI15" s="36"/>
      <c r="GFJ15" s="36"/>
      <c r="GFK15" s="36"/>
      <c r="GFL15" s="36"/>
      <c r="GFM15" s="36"/>
      <c r="GFN15" s="36"/>
      <c r="GFO15" s="36"/>
      <c r="GFP15" s="36"/>
      <c r="GFQ15" s="36"/>
      <c r="GFR15" s="36"/>
      <c r="GFS15" s="36"/>
      <c r="GFT15" s="36"/>
      <c r="GFU15" s="36"/>
      <c r="GFV15" s="36"/>
      <c r="GFW15" s="36"/>
      <c r="GFX15" s="36"/>
      <c r="GFY15" s="36"/>
      <c r="GFZ15" s="36"/>
      <c r="GGA15" s="36"/>
      <c r="GGB15" s="36"/>
      <c r="GGC15" s="36"/>
      <c r="GGD15" s="36"/>
      <c r="GGE15" s="36"/>
      <c r="GGF15" s="36"/>
      <c r="GGG15" s="36"/>
      <c r="GGH15" s="36"/>
      <c r="GGI15" s="36"/>
      <c r="GGJ15" s="36"/>
      <c r="GGK15" s="36"/>
      <c r="GGL15" s="36"/>
      <c r="GGM15" s="36"/>
      <c r="GGN15" s="36"/>
      <c r="GGO15" s="36"/>
      <c r="GGP15" s="36"/>
      <c r="GGQ15" s="36"/>
      <c r="GGR15" s="36"/>
      <c r="GGS15" s="36"/>
      <c r="GGT15" s="36"/>
      <c r="GGU15" s="36"/>
      <c r="GGV15" s="36"/>
      <c r="GGW15" s="36"/>
      <c r="GGX15" s="36"/>
      <c r="GGY15" s="36"/>
      <c r="GGZ15" s="36"/>
      <c r="GHA15" s="36"/>
      <c r="GHB15" s="36"/>
      <c r="GHC15" s="36"/>
      <c r="GHD15" s="36"/>
      <c r="GHE15" s="36"/>
      <c r="GHF15" s="36"/>
      <c r="GHG15" s="36"/>
      <c r="GHH15" s="36"/>
      <c r="GHI15" s="36"/>
      <c r="GHJ15" s="36"/>
      <c r="GHK15" s="36"/>
      <c r="GHL15" s="36"/>
      <c r="GHM15" s="36"/>
      <c r="GHN15" s="36"/>
      <c r="GHO15" s="36"/>
      <c r="GHP15" s="36"/>
      <c r="GHQ15" s="36"/>
      <c r="GHR15" s="36"/>
      <c r="GHS15" s="36"/>
      <c r="GHT15" s="36"/>
      <c r="GHU15" s="36"/>
      <c r="GHV15" s="36"/>
      <c r="GHW15" s="36"/>
      <c r="GHX15" s="36"/>
      <c r="GHY15" s="36"/>
      <c r="GHZ15" s="36"/>
      <c r="GIA15" s="36"/>
      <c r="GIB15" s="36"/>
      <c r="GIC15" s="36"/>
      <c r="GID15" s="36"/>
      <c r="GIE15" s="36"/>
      <c r="GIF15" s="36"/>
      <c r="GIG15" s="36"/>
      <c r="GIH15" s="36"/>
      <c r="GII15" s="36"/>
      <c r="GIJ15" s="36"/>
      <c r="GIK15" s="36"/>
      <c r="GIL15" s="36"/>
      <c r="GIM15" s="36"/>
      <c r="GIN15" s="36"/>
      <c r="GIO15" s="36"/>
      <c r="GIP15" s="36"/>
      <c r="GIQ15" s="36"/>
      <c r="GIR15" s="36"/>
      <c r="GIS15" s="36"/>
      <c r="GIT15" s="36"/>
      <c r="GIU15" s="36"/>
      <c r="GIV15" s="36"/>
      <c r="GIW15" s="36"/>
      <c r="GIX15" s="36"/>
      <c r="GIY15" s="36"/>
      <c r="GIZ15" s="36"/>
      <c r="GJA15" s="36"/>
      <c r="GJB15" s="36"/>
      <c r="GJC15" s="36"/>
      <c r="GJD15" s="36"/>
      <c r="GJE15" s="36"/>
      <c r="GJF15" s="36"/>
      <c r="GJG15" s="36"/>
      <c r="GJH15" s="36"/>
      <c r="GJI15" s="36"/>
      <c r="GJJ15" s="36"/>
      <c r="GJK15" s="36"/>
      <c r="GJL15" s="36"/>
      <c r="GJM15" s="36"/>
      <c r="GJN15" s="36"/>
      <c r="GJO15" s="36"/>
      <c r="GJP15" s="36"/>
      <c r="GJQ15" s="36"/>
      <c r="GJR15" s="36"/>
      <c r="GJS15" s="36"/>
      <c r="GJT15" s="36"/>
      <c r="GJU15" s="36"/>
      <c r="GJV15" s="36"/>
      <c r="GJW15" s="36"/>
      <c r="GJX15" s="36"/>
      <c r="GJY15" s="36"/>
      <c r="GJZ15" s="36"/>
      <c r="GKA15" s="36"/>
      <c r="GKB15" s="36"/>
      <c r="GKC15" s="36"/>
      <c r="GKD15" s="36"/>
      <c r="GKE15" s="36"/>
      <c r="GKF15" s="36"/>
      <c r="GKG15" s="36"/>
      <c r="GKH15" s="36"/>
      <c r="GKI15" s="36"/>
      <c r="GKJ15" s="36"/>
      <c r="GKK15" s="36"/>
      <c r="GKL15" s="36"/>
      <c r="GKM15" s="36"/>
      <c r="GKN15" s="36"/>
      <c r="GKO15" s="36"/>
      <c r="GKP15" s="36"/>
      <c r="GKQ15" s="36"/>
      <c r="GKR15" s="36"/>
      <c r="GKS15" s="36"/>
      <c r="GKT15" s="36"/>
      <c r="GKU15" s="36"/>
      <c r="GKV15" s="36"/>
      <c r="GKW15" s="36"/>
      <c r="GKX15" s="36"/>
      <c r="GKY15" s="36"/>
      <c r="GKZ15" s="36"/>
      <c r="GLA15" s="36"/>
      <c r="GLB15" s="36"/>
      <c r="GLC15" s="36"/>
      <c r="GLD15" s="36"/>
      <c r="GLE15" s="36"/>
      <c r="GLF15" s="36"/>
      <c r="GLG15" s="36"/>
      <c r="GLH15" s="36"/>
      <c r="GLI15" s="36"/>
      <c r="GLJ15" s="36"/>
      <c r="GLK15" s="36"/>
      <c r="GLL15" s="36"/>
      <c r="GLM15" s="36"/>
      <c r="GLN15" s="36"/>
      <c r="GLO15" s="36"/>
      <c r="GLP15" s="36"/>
      <c r="GLQ15" s="36"/>
      <c r="GLR15" s="36"/>
      <c r="GLS15" s="36"/>
      <c r="GLT15" s="36"/>
      <c r="GLU15" s="36"/>
      <c r="GLV15" s="36"/>
      <c r="GLW15" s="36"/>
      <c r="GLX15" s="36"/>
      <c r="GLY15" s="36"/>
      <c r="GLZ15" s="36"/>
      <c r="GMA15" s="36"/>
      <c r="GMB15" s="36"/>
      <c r="GMC15" s="36"/>
      <c r="GMD15" s="36"/>
      <c r="GME15" s="36"/>
      <c r="GMF15" s="36"/>
      <c r="GMG15" s="36"/>
      <c r="GMH15" s="36"/>
      <c r="GMI15" s="36"/>
      <c r="GMJ15" s="36"/>
      <c r="GMK15" s="36"/>
      <c r="GML15" s="36"/>
      <c r="GMM15" s="36"/>
      <c r="GMN15" s="36"/>
      <c r="GMO15" s="36"/>
      <c r="GMP15" s="36"/>
      <c r="GMQ15" s="36"/>
      <c r="GMR15" s="36"/>
      <c r="GMS15" s="36"/>
      <c r="GMT15" s="36"/>
      <c r="GMU15" s="36"/>
      <c r="GMV15" s="36"/>
      <c r="GMW15" s="36"/>
      <c r="GMX15" s="36"/>
      <c r="GMY15" s="36"/>
      <c r="GMZ15" s="36"/>
      <c r="GNA15" s="36"/>
      <c r="GNB15" s="36"/>
      <c r="GNC15" s="36"/>
      <c r="GND15" s="36"/>
      <c r="GNE15" s="36"/>
      <c r="GNF15" s="36"/>
      <c r="GNG15" s="36"/>
      <c r="GNH15" s="36"/>
      <c r="GNI15" s="36"/>
      <c r="GNJ15" s="36"/>
      <c r="GNK15" s="36"/>
      <c r="GNL15" s="36"/>
      <c r="GNM15" s="36"/>
      <c r="GNN15" s="36"/>
      <c r="GNO15" s="36"/>
      <c r="GNP15" s="36"/>
      <c r="GNQ15" s="36"/>
      <c r="GNR15" s="36"/>
      <c r="GNS15" s="36"/>
      <c r="GNT15" s="36"/>
      <c r="GNU15" s="36"/>
      <c r="GNV15" s="36"/>
      <c r="GNW15" s="36"/>
      <c r="GNX15" s="36"/>
      <c r="GNY15" s="36"/>
      <c r="GNZ15" s="36"/>
      <c r="GOA15" s="36"/>
      <c r="GOB15" s="36"/>
      <c r="GOC15" s="36"/>
      <c r="GOD15" s="36"/>
      <c r="GOE15" s="36"/>
      <c r="GOF15" s="36"/>
      <c r="GOG15" s="36"/>
      <c r="GOH15" s="36"/>
      <c r="GOI15" s="36"/>
      <c r="GOJ15" s="36"/>
      <c r="GOK15" s="36"/>
      <c r="GOL15" s="36"/>
      <c r="GOM15" s="36"/>
      <c r="GON15" s="36"/>
      <c r="GOO15" s="36"/>
      <c r="GOP15" s="36"/>
      <c r="GOQ15" s="36"/>
      <c r="GOR15" s="36"/>
      <c r="GOS15" s="36"/>
      <c r="GOT15" s="36"/>
      <c r="GOU15" s="36"/>
      <c r="GOV15" s="36"/>
      <c r="GOW15" s="36"/>
      <c r="GOX15" s="36"/>
      <c r="GOY15" s="36"/>
      <c r="GOZ15" s="36"/>
      <c r="GPA15" s="36"/>
      <c r="GPB15" s="36"/>
      <c r="GPC15" s="36"/>
      <c r="GPD15" s="36"/>
      <c r="GPE15" s="36"/>
      <c r="GPF15" s="36"/>
      <c r="GPG15" s="36"/>
      <c r="GPH15" s="36"/>
      <c r="GPI15" s="36"/>
      <c r="GPJ15" s="36"/>
      <c r="GPK15" s="36"/>
      <c r="GPL15" s="36"/>
      <c r="GPM15" s="36"/>
      <c r="GPN15" s="36"/>
      <c r="GPO15" s="36"/>
      <c r="GPP15" s="36"/>
      <c r="GPQ15" s="36"/>
      <c r="GPR15" s="36"/>
      <c r="GPS15" s="36"/>
      <c r="GPT15" s="36"/>
      <c r="GPU15" s="36"/>
      <c r="GPV15" s="36"/>
      <c r="GPW15" s="36"/>
      <c r="GPX15" s="36"/>
      <c r="GPY15" s="36"/>
      <c r="GPZ15" s="36"/>
      <c r="GQA15" s="36"/>
      <c r="GQB15" s="36"/>
      <c r="GQC15" s="36"/>
      <c r="GQD15" s="36"/>
      <c r="GQE15" s="36"/>
      <c r="GQF15" s="36"/>
      <c r="GQG15" s="36"/>
      <c r="GQH15" s="36"/>
      <c r="GQI15" s="36"/>
      <c r="GQJ15" s="36"/>
      <c r="GQK15" s="36"/>
      <c r="GQL15" s="36"/>
      <c r="GQM15" s="36"/>
      <c r="GQN15" s="36"/>
      <c r="GQO15" s="36"/>
      <c r="GQP15" s="36"/>
      <c r="GQQ15" s="36"/>
      <c r="GQR15" s="36"/>
      <c r="GQS15" s="36"/>
      <c r="GQT15" s="36"/>
      <c r="GQU15" s="36"/>
      <c r="GQV15" s="36"/>
      <c r="GQW15" s="36"/>
      <c r="GQX15" s="36"/>
      <c r="GQY15" s="36"/>
      <c r="GQZ15" s="36"/>
      <c r="GRA15" s="36"/>
      <c r="GRB15" s="36"/>
      <c r="GRC15" s="36"/>
      <c r="GRD15" s="36"/>
      <c r="GRE15" s="36"/>
      <c r="GRF15" s="36"/>
      <c r="GRG15" s="36"/>
      <c r="GRH15" s="36"/>
      <c r="GRI15" s="36"/>
      <c r="GRJ15" s="36"/>
      <c r="GRK15" s="36"/>
      <c r="GRL15" s="36"/>
      <c r="GRM15" s="36"/>
      <c r="GRN15" s="36"/>
      <c r="GRO15" s="36"/>
      <c r="GRP15" s="36"/>
      <c r="GRQ15" s="36"/>
      <c r="GRR15" s="36"/>
      <c r="GRS15" s="36"/>
      <c r="GRT15" s="36"/>
      <c r="GRU15" s="36"/>
      <c r="GRV15" s="36"/>
      <c r="GRW15" s="36"/>
      <c r="GRX15" s="36"/>
      <c r="GRY15" s="36"/>
      <c r="GRZ15" s="36"/>
      <c r="GSA15" s="36"/>
      <c r="GSB15" s="36"/>
      <c r="GSC15" s="36"/>
      <c r="GSD15" s="36"/>
      <c r="GSE15" s="36"/>
      <c r="GSF15" s="36"/>
      <c r="GSG15" s="36"/>
      <c r="GSH15" s="36"/>
      <c r="GSI15" s="36"/>
      <c r="GSJ15" s="36"/>
      <c r="GSK15" s="36"/>
      <c r="GSL15" s="36"/>
      <c r="GSM15" s="36"/>
      <c r="GSN15" s="36"/>
      <c r="GSO15" s="36"/>
      <c r="GSP15" s="36"/>
      <c r="GSQ15" s="36"/>
      <c r="GSR15" s="36"/>
      <c r="GSS15" s="36"/>
      <c r="GST15" s="36"/>
      <c r="GSU15" s="36"/>
      <c r="GSV15" s="36"/>
      <c r="GSW15" s="36"/>
      <c r="GSX15" s="36"/>
      <c r="GSY15" s="36"/>
      <c r="GSZ15" s="36"/>
      <c r="GTA15" s="36"/>
      <c r="GTB15" s="36"/>
      <c r="GTC15" s="36"/>
      <c r="GTD15" s="36"/>
      <c r="GTE15" s="36"/>
      <c r="GTF15" s="36"/>
      <c r="GTG15" s="36"/>
      <c r="GTH15" s="36"/>
      <c r="GTI15" s="36"/>
      <c r="GTJ15" s="36"/>
      <c r="GTK15" s="36"/>
      <c r="GTL15" s="36"/>
      <c r="GTM15" s="36"/>
      <c r="GTN15" s="36"/>
      <c r="GTO15" s="36"/>
      <c r="GTP15" s="36"/>
      <c r="GTQ15" s="36"/>
      <c r="GTR15" s="36"/>
      <c r="GTS15" s="36"/>
      <c r="GTT15" s="36"/>
      <c r="GTU15" s="36"/>
      <c r="GTV15" s="36"/>
      <c r="GTW15" s="36"/>
      <c r="GTX15" s="36"/>
      <c r="GTY15" s="36"/>
      <c r="GTZ15" s="36"/>
      <c r="GUA15" s="36"/>
      <c r="GUB15" s="36"/>
      <c r="GUC15" s="36"/>
      <c r="GUD15" s="36"/>
      <c r="GUE15" s="36"/>
      <c r="GUF15" s="36"/>
      <c r="GUG15" s="36"/>
      <c r="GUH15" s="36"/>
      <c r="GUI15" s="36"/>
      <c r="GUJ15" s="36"/>
      <c r="GUK15" s="36"/>
      <c r="GUL15" s="36"/>
      <c r="GUM15" s="36"/>
      <c r="GUN15" s="36"/>
      <c r="GUO15" s="36"/>
      <c r="GUP15" s="36"/>
      <c r="GUQ15" s="36"/>
      <c r="GUR15" s="36"/>
      <c r="GUS15" s="36"/>
      <c r="GUT15" s="36"/>
      <c r="GUU15" s="36"/>
      <c r="GUV15" s="36"/>
      <c r="GUW15" s="36"/>
      <c r="GUX15" s="36"/>
      <c r="GUY15" s="36"/>
      <c r="GUZ15" s="36"/>
      <c r="GVA15" s="36"/>
      <c r="GVB15" s="36"/>
      <c r="GVC15" s="36"/>
      <c r="GVD15" s="36"/>
      <c r="GVE15" s="36"/>
      <c r="GVF15" s="36"/>
      <c r="GVG15" s="36"/>
      <c r="GVH15" s="36"/>
      <c r="GVI15" s="36"/>
      <c r="GVJ15" s="36"/>
      <c r="GVK15" s="36"/>
      <c r="GVL15" s="36"/>
      <c r="GVM15" s="36"/>
      <c r="GVN15" s="36"/>
      <c r="GVO15" s="36"/>
      <c r="GVP15" s="36"/>
      <c r="GVQ15" s="36"/>
      <c r="GVR15" s="36"/>
      <c r="GVS15" s="36"/>
      <c r="GVT15" s="36"/>
      <c r="GVU15" s="36"/>
      <c r="GVV15" s="36"/>
      <c r="GVW15" s="36"/>
      <c r="GVX15" s="36"/>
      <c r="GVY15" s="36"/>
      <c r="GVZ15" s="36"/>
      <c r="GWA15" s="36"/>
      <c r="GWB15" s="36"/>
      <c r="GWC15" s="36"/>
      <c r="GWD15" s="36"/>
      <c r="GWE15" s="36"/>
      <c r="GWF15" s="36"/>
      <c r="GWG15" s="36"/>
      <c r="GWH15" s="36"/>
      <c r="GWI15" s="36"/>
      <c r="GWJ15" s="36"/>
      <c r="GWK15" s="36"/>
      <c r="GWL15" s="36"/>
      <c r="GWM15" s="36"/>
      <c r="GWN15" s="36"/>
      <c r="GWO15" s="36"/>
      <c r="GWP15" s="36"/>
      <c r="GWQ15" s="36"/>
      <c r="GWR15" s="36"/>
      <c r="GWS15" s="36"/>
      <c r="GWT15" s="36"/>
      <c r="GWU15" s="36"/>
      <c r="GWV15" s="36"/>
      <c r="GWW15" s="36"/>
      <c r="GWX15" s="36"/>
      <c r="GWY15" s="36"/>
      <c r="GWZ15" s="36"/>
      <c r="GXA15" s="36"/>
      <c r="GXB15" s="36"/>
      <c r="GXC15" s="36"/>
      <c r="GXD15" s="36"/>
      <c r="GXE15" s="36"/>
      <c r="GXF15" s="36"/>
      <c r="GXG15" s="36"/>
      <c r="GXH15" s="36"/>
      <c r="GXI15" s="36"/>
      <c r="GXJ15" s="36"/>
      <c r="GXK15" s="36"/>
      <c r="GXL15" s="36"/>
      <c r="GXM15" s="36"/>
      <c r="GXN15" s="36"/>
      <c r="GXO15" s="36"/>
      <c r="GXP15" s="36"/>
      <c r="GXQ15" s="36"/>
      <c r="GXR15" s="36"/>
      <c r="GXS15" s="36"/>
      <c r="GXT15" s="36"/>
      <c r="GXU15" s="36"/>
      <c r="GXV15" s="36"/>
      <c r="GXW15" s="36"/>
      <c r="GXX15" s="36"/>
      <c r="GXY15" s="36"/>
      <c r="GXZ15" s="36"/>
      <c r="GYA15" s="36"/>
      <c r="GYB15" s="36"/>
      <c r="GYC15" s="36"/>
      <c r="GYD15" s="36"/>
      <c r="GYE15" s="36"/>
      <c r="GYF15" s="36"/>
      <c r="GYG15" s="36"/>
      <c r="GYH15" s="36"/>
      <c r="GYI15" s="36"/>
      <c r="GYJ15" s="36"/>
      <c r="GYK15" s="36"/>
      <c r="GYL15" s="36"/>
      <c r="GYM15" s="36"/>
      <c r="GYN15" s="36"/>
      <c r="GYO15" s="36"/>
      <c r="GYP15" s="36"/>
      <c r="GYQ15" s="36"/>
      <c r="GYR15" s="36"/>
      <c r="GYS15" s="36"/>
      <c r="GYT15" s="36"/>
      <c r="GYU15" s="36"/>
      <c r="GYV15" s="36"/>
      <c r="GYW15" s="36"/>
      <c r="GYX15" s="36"/>
      <c r="GYY15" s="36"/>
      <c r="GYZ15" s="36"/>
      <c r="GZA15" s="36"/>
      <c r="GZB15" s="36"/>
      <c r="GZC15" s="36"/>
      <c r="GZD15" s="36"/>
      <c r="GZE15" s="36"/>
      <c r="GZF15" s="36"/>
      <c r="GZG15" s="36"/>
      <c r="GZH15" s="36"/>
      <c r="GZI15" s="36"/>
      <c r="GZJ15" s="36"/>
      <c r="GZK15" s="36"/>
      <c r="GZL15" s="36"/>
      <c r="GZM15" s="36"/>
      <c r="GZN15" s="36"/>
      <c r="GZO15" s="36"/>
      <c r="GZP15" s="36"/>
      <c r="GZQ15" s="36"/>
      <c r="GZR15" s="36"/>
      <c r="GZS15" s="36"/>
      <c r="GZT15" s="36"/>
      <c r="GZU15" s="36"/>
      <c r="GZV15" s="36"/>
      <c r="GZW15" s="36"/>
      <c r="GZX15" s="36"/>
      <c r="GZY15" s="36"/>
      <c r="GZZ15" s="36"/>
      <c r="HAA15" s="36"/>
      <c r="HAB15" s="36"/>
      <c r="HAC15" s="36"/>
      <c r="HAD15" s="36"/>
      <c r="HAE15" s="36"/>
      <c r="HAF15" s="36"/>
      <c r="HAG15" s="36"/>
      <c r="HAH15" s="36"/>
      <c r="HAI15" s="36"/>
      <c r="HAJ15" s="36"/>
      <c r="HAK15" s="36"/>
      <c r="HAL15" s="36"/>
      <c r="HAM15" s="36"/>
      <c r="HAN15" s="36"/>
      <c r="HAO15" s="36"/>
      <c r="HAP15" s="36"/>
      <c r="HAQ15" s="36"/>
      <c r="HAR15" s="36"/>
      <c r="HAS15" s="36"/>
      <c r="HAT15" s="36"/>
      <c r="HAU15" s="36"/>
      <c r="HAV15" s="36"/>
      <c r="HAW15" s="36"/>
      <c r="HAX15" s="36"/>
      <c r="HAY15" s="36"/>
      <c r="HAZ15" s="36"/>
      <c r="HBA15" s="36"/>
      <c r="HBB15" s="36"/>
      <c r="HBC15" s="36"/>
      <c r="HBD15" s="36"/>
      <c r="HBE15" s="36"/>
      <c r="HBF15" s="36"/>
      <c r="HBG15" s="36"/>
      <c r="HBH15" s="36"/>
      <c r="HBI15" s="36"/>
      <c r="HBJ15" s="36"/>
      <c r="HBK15" s="36"/>
      <c r="HBL15" s="36"/>
      <c r="HBM15" s="36"/>
      <c r="HBN15" s="36"/>
      <c r="HBO15" s="36"/>
      <c r="HBP15" s="36"/>
      <c r="HBQ15" s="36"/>
      <c r="HBR15" s="36"/>
      <c r="HBS15" s="36"/>
      <c r="HBT15" s="36"/>
      <c r="HBU15" s="36"/>
      <c r="HBV15" s="36"/>
      <c r="HBW15" s="36"/>
      <c r="HBX15" s="36"/>
      <c r="HBY15" s="36"/>
      <c r="HBZ15" s="36"/>
      <c r="HCA15" s="36"/>
      <c r="HCB15" s="36"/>
      <c r="HCC15" s="36"/>
      <c r="HCD15" s="36"/>
      <c r="HCE15" s="36"/>
      <c r="HCF15" s="36"/>
      <c r="HCG15" s="36"/>
      <c r="HCH15" s="36"/>
      <c r="HCI15" s="36"/>
      <c r="HCJ15" s="36"/>
      <c r="HCK15" s="36"/>
      <c r="HCL15" s="36"/>
      <c r="HCM15" s="36"/>
      <c r="HCN15" s="36"/>
      <c r="HCO15" s="36"/>
      <c r="HCP15" s="36"/>
      <c r="HCQ15" s="36"/>
      <c r="HCR15" s="36"/>
      <c r="HCS15" s="36"/>
      <c r="HCT15" s="36"/>
      <c r="HCU15" s="36"/>
      <c r="HCV15" s="36"/>
      <c r="HCW15" s="36"/>
      <c r="HCX15" s="36"/>
      <c r="HCY15" s="36"/>
      <c r="HCZ15" s="36"/>
      <c r="HDA15" s="36"/>
      <c r="HDB15" s="36"/>
      <c r="HDC15" s="36"/>
      <c r="HDD15" s="36"/>
      <c r="HDE15" s="36"/>
      <c r="HDF15" s="36"/>
      <c r="HDG15" s="36"/>
      <c r="HDH15" s="36"/>
      <c r="HDI15" s="36"/>
      <c r="HDJ15" s="36"/>
      <c r="HDK15" s="36"/>
      <c r="HDL15" s="36"/>
      <c r="HDM15" s="36"/>
      <c r="HDN15" s="36"/>
      <c r="HDO15" s="36"/>
      <c r="HDP15" s="36"/>
      <c r="HDQ15" s="36"/>
      <c r="HDR15" s="36"/>
      <c r="HDS15" s="36"/>
      <c r="HDT15" s="36"/>
      <c r="HDU15" s="36"/>
      <c r="HDV15" s="36"/>
      <c r="HDW15" s="36"/>
      <c r="HDX15" s="36"/>
      <c r="HDY15" s="36"/>
      <c r="HDZ15" s="36"/>
      <c r="HEA15" s="36"/>
      <c r="HEB15" s="36"/>
      <c r="HEC15" s="36"/>
      <c r="HED15" s="36"/>
      <c r="HEE15" s="36"/>
      <c r="HEF15" s="36"/>
      <c r="HEG15" s="36"/>
      <c r="HEH15" s="36"/>
      <c r="HEI15" s="36"/>
      <c r="HEJ15" s="36"/>
      <c r="HEK15" s="36"/>
      <c r="HEL15" s="36"/>
      <c r="HEM15" s="36"/>
      <c r="HEN15" s="36"/>
      <c r="HEO15" s="36"/>
      <c r="HEP15" s="36"/>
      <c r="HEQ15" s="36"/>
      <c r="HER15" s="36"/>
      <c r="HES15" s="36"/>
      <c r="HET15" s="36"/>
      <c r="HEU15" s="36"/>
      <c r="HEV15" s="36"/>
      <c r="HEW15" s="36"/>
      <c r="HEX15" s="36"/>
      <c r="HEY15" s="36"/>
      <c r="HEZ15" s="36"/>
      <c r="HFA15" s="36"/>
      <c r="HFB15" s="36"/>
      <c r="HFC15" s="36"/>
      <c r="HFD15" s="36"/>
      <c r="HFE15" s="36"/>
      <c r="HFF15" s="36"/>
      <c r="HFG15" s="36"/>
      <c r="HFH15" s="36"/>
      <c r="HFI15" s="36"/>
      <c r="HFJ15" s="36"/>
      <c r="HFK15" s="36"/>
      <c r="HFL15" s="36"/>
      <c r="HFM15" s="36"/>
      <c r="HFN15" s="36"/>
      <c r="HFO15" s="36"/>
      <c r="HFP15" s="36"/>
      <c r="HFQ15" s="36"/>
      <c r="HFR15" s="36"/>
      <c r="HFS15" s="36"/>
      <c r="HFT15" s="36"/>
      <c r="HFU15" s="36"/>
      <c r="HFV15" s="36"/>
      <c r="HFW15" s="36"/>
      <c r="HFX15" s="36"/>
      <c r="HFY15" s="36"/>
      <c r="HFZ15" s="36"/>
      <c r="HGA15" s="36"/>
      <c r="HGB15" s="36"/>
      <c r="HGC15" s="36"/>
      <c r="HGD15" s="36"/>
      <c r="HGE15" s="36"/>
      <c r="HGF15" s="36"/>
      <c r="HGG15" s="36"/>
      <c r="HGH15" s="36"/>
      <c r="HGI15" s="36"/>
      <c r="HGJ15" s="36"/>
      <c r="HGK15" s="36"/>
      <c r="HGL15" s="36"/>
      <c r="HGM15" s="36"/>
      <c r="HGN15" s="36"/>
      <c r="HGO15" s="36"/>
      <c r="HGP15" s="36"/>
      <c r="HGQ15" s="36"/>
      <c r="HGR15" s="36"/>
      <c r="HGS15" s="36"/>
      <c r="HGT15" s="36"/>
      <c r="HGU15" s="36"/>
      <c r="HGV15" s="36"/>
      <c r="HGW15" s="36"/>
      <c r="HGX15" s="36"/>
      <c r="HGY15" s="36"/>
      <c r="HGZ15" s="36"/>
      <c r="HHA15" s="36"/>
      <c r="HHB15" s="36"/>
      <c r="HHC15" s="36"/>
      <c r="HHD15" s="36"/>
      <c r="HHE15" s="36"/>
      <c r="HHF15" s="36"/>
      <c r="HHG15" s="36"/>
      <c r="HHH15" s="36"/>
      <c r="HHI15" s="36"/>
      <c r="HHJ15" s="36"/>
      <c r="HHK15" s="36"/>
      <c r="HHL15" s="36"/>
      <c r="HHM15" s="36"/>
      <c r="HHN15" s="36"/>
      <c r="HHO15" s="36"/>
      <c r="HHP15" s="36"/>
      <c r="HHQ15" s="36"/>
      <c r="HHR15" s="36"/>
      <c r="HHS15" s="36"/>
      <c r="HHT15" s="36"/>
      <c r="HHU15" s="36"/>
      <c r="HHV15" s="36"/>
      <c r="HHW15" s="36"/>
      <c r="HHX15" s="36"/>
      <c r="HHY15" s="36"/>
      <c r="HHZ15" s="36"/>
      <c r="HIA15" s="36"/>
      <c r="HIB15" s="36"/>
      <c r="HIC15" s="36"/>
      <c r="HID15" s="36"/>
      <c r="HIE15" s="36"/>
      <c r="HIF15" s="36"/>
      <c r="HIG15" s="36"/>
      <c r="HIH15" s="36"/>
      <c r="HII15" s="36"/>
      <c r="HIJ15" s="36"/>
      <c r="HIK15" s="36"/>
      <c r="HIL15" s="36"/>
      <c r="HIM15" s="36"/>
      <c r="HIN15" s="36"/>
      <c r="HIO15" s="36"/>
      <c r="HIP15" s="36"/>
      <c r="HIQ15" s="36"/>
      <c r="HIR15" s="36"/>
      <c r="HIS15" s="36"/>
      <c r="HIT15" s="36"/>
      <c r="HIU15" s="36"/>
      <c r="HIV15" s="36"/>
      <c r="HIW15" s="36"/>
      <c r="HIX15" s="36"/>
      <c r="HIY15" s="36"/>
      <c r="HIZ15" s="36"/>
      <c r="HJA15" s="36"/>
      <c r="HJB15" s="36"/>
      <c r="HJC15" s="36"/>
      <c r="HJD15" s="36"/>
      <c r="HJE15" s="36"/>
      <c r="HJF15" s="36"/>
      <c r="HJG15" s="36"/>
      <c r="HJH15" s="36"/>
      <c r="HJI15" s="36"/>
      <c r="HJJ15" s="36"/>
      <c r="HJK15" s="36"/>
      <c r="HJL15" s="36"/>
      <c r="HJM15" s="36"/>
      <c r="HJN15" s="36"/>
      <c r="HJO15" s="36"/>
      <c r="HJP15" s="36"/>
      <c r="HJQ15" s="36"/>
      <c r="HJR15" s="36"/>
      <c r="HJS15" s="36"/>
      <c r="HJT15" s="36"/>
      <c r="HJU15" s="36"/>
      <c r="HJV15" s="36"/>
      <c r="HJW15" s="36"/>
      <c r="HJX15" s="36"/>
      <c r="HJY15" s="36"/>
      <c r="HJZ15" s="36"/>
      <c r="HKA15" s="36"/>
      <c r="HKB15" s="36"/>
      <c r="HKC15" s="36"/>
      <c r="HKD15" s="36"/>
      <c r="HKE15" s="36"/>
      <c r="HKF15" s="36"/>
      <c r="HKG15" s="36"/>
      <c r="HKH15" s="36"/>
      <c r="HKI15" s="36"/>
      <c r="HKJ15" s="36"/>
      <c r="HKK15" s="36"/>
      <c r="HKL15" s="36"/>
      <c r="HKM15" s="36"/>
      <c r="HKN15" s="36"/>
      <c r="HKO15" s="36"/>
      <c r="HKP15" s="36"/>
      <c r="HKQ15" s="36"/>
      <c r="HKR15" s="36"/>
      <c r="HKS15" s="36"/>
      <c r="HKT15" s="36"/>
      <c r="HKU15" s="36"/>
      <c r="HKV15" s="36"/>
      <c r="HKW15" s="36"/>
      <c r="HKX15" s="36"/>
      <c r="HKY15" s="36"/>
      <c r="HKZ15" s="36"/>
      <c r="HLA15" s="36"/>
      <c r="HLB15" s="36"/>
      <c r="HLC15" s="36"/>
      <c r="HLD15" s="36"/>
      <c r="HLE15" s="36"/>
      <c r="HLF15" s="36"/>
      <c r="HLG15" s="36"/>
      <c r="HLH15" s="36"/>
      <c r="HLI15" s="36"/>
      <c r="HLJ15" s="36"/>
      <c r="HLK15" s="36"/>
      <c r="HLL15" s="36"/>
      <c r="HLM15" s="36"/>
      <c r="HLN15" s="36"/>
      <c r="HLO15" s="36"/>
      <c r="HLP15" s="36"/>
      <c r="HLQ15" s="36"/>
      <c r="HLR15" s="36"/>
      <c r="HLS15" s="36"/>
      <c r="HLT15" s="36"/>
      <c r="HLU15" s="36"/>
      <c r="HLV15" s="36"/>
      <c r="HLW15" s="36"/>
      <c r="HLX15" s="36"/>
      <c r="HLY15" s="36"/>
      <c r="HLZ15" s="36"/>
      <c r="HMA15" s="36"/>
      <c r="HMB15" s="36"/>
      <c r="HMC15" s="36"/>
      <c r="HMD15" s="36"/>
      <c r="HME15" s="36"/>
      <c r="HMF15" s="36"/>
      <c r="HMG15" s="36"/>
      <c r="HMH15" s="36"/>
      <c r="HMI15" s="36"/>
      <c r="HMJ15" s="36"/>
      <c r="HMK15" s="36"/>
      <c r="HML15" s="36"/>
      <c r="HMM15" s="36"/>
      <c r="HMN15" s="36"/>
      <c r="HMO15" s="36"/>
      <c r="HMP15" s="36"/>
      <c r="HMQ15" s="36"/>
      <c r="HMR15" s="36"/>
      <c r="HMS15" s="36"/>
      <c r="HMT15" s="36"/>
      <c r="HMU15" s="36"/>
      <c r="HMV15" s="36"/>
      <c r="HMW15" s="36"/>
      <c r="HMX15" s="36"/>
      <c r="HMY15" s="36"/>
      <c r="HMZ15" s="36"/>
      <c r="HNA15" s="36"/>
      <c r="HNB15" s="36"/>
      <c r="HNC15" s="36"/>
      <c r="HND15" s="36"/>
      <c r="HNE15" s="36"/>
      <c r="HNF15" s="36"/>
      <c r="HNG15" s="36"/>
      <c r="HNH15" s="36"/>
      <c r="HNI15" s="36"/>
      <c r="HNJ15" s="36"/>
      <c r="HNK15" s="36"/>
      <c r="HNL15" s="36"/>
      <c r="HNM15" s="36"/>
      <c r="HNN15" s="36"/>
      <c r="HNO15" s="36"/>
      <c r="HNP15" s="36"/>
      <c r="HNQ15" s="36"/>
      <c r="HNR15" s="36"/>
      <c r="HNS15" s="36"/>
      <c r="HNT15" s="36"/>
      <c r="HNU15" s="36"/>
      <c r="HNV15" s="36"/>
      <c r="HNW15" s="36"/>
      <c r="HNX15" s="36"/>
      <c r="HNY15" s="36"/>
      <c r="HNZ15" s="36"/>
      <c r="HOA15" s="36"/>
      <c r="HOB15" s="36"/>
      <c r="HOC15" s="36"/>
      <c r="HOD15" s="36"/>
      <c r="HOE15" s="36"/>
      <c r="HOF15" s="36"/>
      <c r="HOG15" s="36"/>
      <c r="HOH15" s="36"/>
      <c r="HOI15" s="36"/>
      <c r="HOJ15" s="36"/>
      <c r="HOK15" s="36"/>
      <c r="HOL15" s="36"/>
      <c r="HOM15" s="36"/>
      <c r="HON15" s="36"/>
      <c r="HOO15" s="36"/>
      <c r="HOP15" s="36"/>
      <c r="HOQ15" s="36"/>
      <c r="HOR15" s="36"/>
      <c r="HOS15" s="36"/>
      <c r="HOT15" s="36"/>
      <c r="HOU15" s="36"/>
      <c r="HOV15" s="36"/>
      <c r="HOW15" s="36"/>
      <c r="HOX15" s="36"/>
      <c r="HOY15" s="36"/>
      <c r="HOZ15" s="36"/>
      <c r="HPA15" s="36"/>
      <c r="HPB15" s="36"/>
      <c r="HPC15" s="36"/>
      <c r="HPD15" s="36"/>
      <c r="HPE15" s="36"/>
      <c r="HPF15" s="36"/>
      <c r="HPG15" s="36"/>
      <c r="HPH15" s="36"/>
      <c r="HPI15" s="36"/>
      <c r="HPJ15" s="36"/>
      <c r="HPK15" s="36"/>
      <c r="HPL15" s="36"/>
      <c r="HPM15" s="36"/>
      <c r="HPN15" s="36"/>
      <c r="HPO15" s="36"/>
      <c r="HPP15" s="36"/>
      <c r="HPQ15" s="36"/>
      <c r="HPR15" s="36"/>
      <c r="HPS15" s="36"/>
      <c r="HPT15" s="36"/>
      <c r="HPU15" s="36"/>
      <c r="HPV15" s="36"/>
      <c r="HPW15" s="36"/>
      <c r="HPX15" s="36"/>
      <c r="HPY15" s="36"/>
      <c r="HPZ15" s="36"/>
      <c r="HQA15" s="36"/>
      <c r="HQB15" s="36"/>
      <c r="HQC15" s="36"/>
      <c r="HQD15" s="36"/>
      <c r="HQE15" s="36"/>
      <c r="HQF15" s="36"/>
      <c r="HQG15" s="36"/>
      <c r="HQH15" s="36"/>
      <c r="HQI15" s="36"/>
      <c r="HQJ15" s="36"/>
      <c r="HQK15" s="36"/>
      <c r="HQL15" s="36"/>
      <c r="HQM15" s="36"/>
      <c r="HQN15" s="36"/>
      <c r="HQO15" s="36"/>
      <c r="HQP15" s="36"/>
      <c r="HQQ15" s="36"/>
      <c r="HQR15" s="36"/>
      <c r="HQS15" s="36"/>
      <c r="HQT15" s="36"/>
      <c r="HQU15" s="36"/>
      <c r="HQV15" s="36"/>
      <c r="HQW15" s="36"/>
      <c r="HQX15" s="36"/>
      <c r="HQY15" s="36"/>
      <c r="HQZ15" s="36"/>
      <c r="HRA15" s="36"/>
      <c r="HRB15" s="36"/>
      <c r="HRC15" s="36"/>
      <c r="HRD15" s="36"/>
      <c r="HRE15" s="36"/>
      <c r="HRF15" s="36"/>
      <c r="HRG15" s="36"/>
      <c r="HRH15" s="36"/>
      <c r="HRI15" s="36"/>
      <c r="HRJ15" s="36"/>
      <c r="HRK15" s="36"/>
      <c r="HRL15" s="36"/>
      <c r="HRM15" s="36"/>
      <c r="HRN15" s="36"/>
      <c r="HRO15" s="36"/>
      <c r="HRP15" s="36"/>
      <c r="HRQ15" s="36"/>
      <c r="HRR15" s="36"/>
      <c r="HRS15" s="36"/>
      <c r="HRT15" s="36"/>
      <c r="HRU15" s="36"/>
      <c r="HRV15" s="36"/>
      <c r="HRW15" s="36"/>
      <c r="HRX15" s="36"/>
      <c r="HRY15" s="36"/>
      <c r="HRZ15" s="36"/>
      <c r="HSA15" s="36"/>
      <c r="HSB15" s="36"/>
      <c r="HSC15" s="36"/>
      <c r="HSD15" s="36"/>
      <c r="HSE15" s="36"/>
      <c r="HSF15" s="36"/>
      <c r="HSG15" s="36"/>
      <c r="HSH15" s="36"/>
      <c r="HSI15" s="36"/>
      <c r="HSJ15" s="36"/>
      <c r="HSK15" s="36"/>
      <c r="HSL15" s="36"/>
      <c r="HSM15" s="36"/>
      <c r="HSN15" s="36"/>
      <c r="HSO15" s="36"/>
      <c r="HSP15" s="36"/>
      <c r="HSQ15" s="36"/>
      <c r="HSR15" s="36"/>
      <c r="HSS15" s="36"/>
      <c r="HST15" s="36"/>
      <c r="HSU15" s="36"/>
      <c r="HSV15" s="36"/>
      <c r="HSW15" s="36"/>
      <c r="HSX15" s="36"/>
      <c r="HSY15" s="36"/>
      <c r="HSZ15" s="36"/>
      <c r="HTA15" s="36"/>
      <c r="HTB15" s="36"/>
      <c r="HTC15" s="36"/>
      <c r="HTD15" s="36"/>
      <c r="HTE15" s="36"/>
      <c r="HTF15" s="36"/>
      <c r="HTG15" s="36"/>
      <c r="HTH15" s="36"/>
      <c r="HTI15" s="36"/>
      <c r="HTJ15" s="36"/>
      <c r="HTK15" s="36"/>
      <c r="HTL15" s="36"/>
      <c r="HTM15" s="36"/>
      <c r="HTN15" s="36"/>
      <c r="HTO15" s="36"/>
      <c r="HTP15" s="36"/>
      <c r="HTQ15" s="36"/>
      <c r="HTR15" s="36"/>
      <c r="HTS15" s="36"/>
      <c r="HTT15" s="36"/>
      <c r="HTU15" s="36"/>
      <c r="HTV15" s="36"/>
      <c r="HTW15" s="36"/>
      <c r="HTX15" s="36"/>
      <c r="HTY15" s="36"/>
      <c r="HTZ15" s="36"/>
      <c r="HUA15" s="36"/>
      <c r="HUB15" s="36"/>
      <c r="HUC15" s="36"/>
      <c r="HUD15" s="36"/>
      <c r="HUE15" s="36"/>
      <c r="HUF15" s="36"/>
      <c r="HUG15" s="36"/>
      <c r="HUH15" s="36"/>
      <c r="HUI15" s="36"/>
      <c r="HUJ15" s="36"/>
      <c r="HUK15" s="36"/>
      <c r="HUL15" s="36"/>
      <c r="HUM15" s="36"/>
      <c r="HUN15" s="36"/>
      <c r="HUO15" s="36"/>
      <c r="HUP15" s="36"/>
      <c r="HUQ15" s="36"/>
      <c r="HUR15" s="36"/>
      <c r="HUS15" s="36"/>
      <c r="HUT15" s="36"/>
      <c r="HUU15" s="36"/>
      <c r="HUV15" s="36"/>
      <c r="HUW15" s="36"/>
      <c r="HUX15" s="36"/>
      <c r="HUY15" s="36"/>
      <c r="HUZ15" s="36"/>
      <c r="HVA15" s="36"/>
      <c r="HVB15" s="36"/>
      <c r="HVC15" s="36"/>
      <c r="HVD15" s="36"/>
      <c r="HVE15" s="36"/>
      <c r="HVF15" s="36"/>
      <c r="HVG15" s="36"/>
      <c r="HVH15" s="36"/>
      <c r="HVI15" s="36"/>
      <c r="HVJ15" s="36"/>
      <c r="HVK15" s="36"/>
      <c r="HVL15" s="36"/>
      <c r="HVM15" s="36"/>
      <c r="HVN15" s="36"/>
      <c r="HVO15" s="36"/>
      <c r="HVP15" s="36"/>
      <c r="HVQ15" s="36"/>
      <c r="HVR15" s="36"/>
      <c r="HVS15" s="36"/>
      <c r="HVT15" s="36"/>
      <c r="HVU15" s="36"/>
      <c r="HVV15" s="36"/>
      <c r="HVW15" s="36"/>
      <c r="HVX15" s="36"/>
      <c r="HVY15" s="36"/>
      <c r="HVZ15" s="36"/>
      <c r="HWA15" s="36"/>
      <c r="HWB15" s="36"/>
      <c r="HWC15" s="36"/>
      <c r="HWD15" s="36"/>
      <c r="HWE15" s="36"/>
      <c r="HWF15" s="36"/>
      <c r="HWG15" s="36"/>
      <c r="HWH15" s="36"/>
      <c r="HWI15" s="36"/>
      <c r="HWJ15" s="36"/>
      <c r="HWK15" s="36"/>
      <c r="HWL15" s="36"/>
      <c r="HWM15" s="36"/>
      <c r="HWN15" s="36"/>
      <c r="HWO15" s="36"/>
      <c r="HWP15" s="36"/>
      <c r="HWQ15" s="36"/>
      <c r="HWR15" s="36"/>
      <c r="HWS15" s="36"/>
      <c r="HWT15" s="36"/>
      <c r="HWU15" s="36"/>
      <c r="HWV15" s="36"/>
      <c r="HWW15" s="36"/>
      <c r="HWX15" s="36"/>
      <c r="HWY15" s="36"/>
      <c r="HWZ15" s="36"/>
      <c r="HXA15" s="36"/>
      <c r="HXB15" s="36"/>
      <c r="HXC15" s="36"/>
      <c r="HXD15" s="36"/>
      <c r="HXE15" s="36"/>
      <c r="HXF15" s="36"/>
      <c r="HXG15" s="36"/>
      <c r="HXH15" s="36"/>
      <c r="HXI15" s="36"/>
      <c r="HXJ15" s="36"/>
      <c r="HXK15" s="36"/>
      <c r="HXL15" s="36"/>
      <c r="HXM15" s="36"/>
      <c r="HXN15" s="36"/>
      <c r="HXO15" s="36"/>
      <c r="HXP15" s="36"/>
      <c r="HXQ15" s="36"/>
      <c r="HXR15" s="36"/>
      <c r="HXS15" s="36"/>
      <c r="HXT15" s="36"/>
      <c r="HXU15" s="36"/>
      <c r="HXV15" s="36"/>
      <c r="HXW15" s="36"/>
      <c r="HXX15" s="36"/>
      <c r="HXY15" s="36"/>
      <c r="HXZ15" s="36"/>
      <c r="HYA15" s="36"/>
      <c r="HYB15" s="36"/>
      <c r="HYC15" s="36"/>
      <c r="HYD15" s="36"/>
      <c r="HYE15" s="36"/>
      <c r="HYF15" s="36"/>
      <c r="HYG15" s="36"/>
      <c r="HYH15" s="36"/>
      <c r="HYI15" s="36"/>
      <c r="HYJ15" s="36"/>
      <c r="HYK15" s="36"/>
      <c r="HYL15" s="36"/>
      <c r="HYM15" s="36"/>
      <c r="HYN15" s="36"/>
      <c r="HYO15" s="36"/>
      <c r="HYP15" s="36"/>
      <c r="HYQ15" s="36"/>
      <c r="HYR15" s="36"/>
      <c r="HYS15" s="36"/>
      <c r="HYT15" s="36"/>
      <c r="HYU15" s="36"/>
      <c r="HYV15" s="36"/>
      <c r="HYW15" s="36"/>
      <c r="HYX15" s="36"/>
      <c r="HYY15" s="36"/>
      <c r="HYZ15" s="36"/>
      <c r="HZA15" s="36"/>
      <c r="HZB15" s="36"/>
      <c r="HZC15" s="36"/>
      <c r="HZD15" s="36"/>
      <c r="HZE15" s="36"/>
      <c r="HZF15" s="36"/>
      <c r="HZG15" s="36"/>
      <c r="HZH15" s="36"/>
      <c r="HZI15" s="36"/>
      <c r="HZJ15" s="36"/>
      <c r="HZK15" s="36"/>
      <c r="HZL15" s="36"/>
      <c r="HZM15" s="36"/>
      <c r="HZN15" s="36"/>
      <c r="HZO15" s="36"/>
      <c r="HZP15" s="36"/>
      <c r="HZQ15" s="36"/>
      <c r="HZR15" s="36"/>
      <c r="HZS15" s="36"/>
      <c r="HZT15" s="36"/>
      <c r="HZU15" s="36"/>
      <c r="HZV15" s="36"/>
      <c r="HZW15" s="36"/>
      <c r="HZX15" s="36"/>
      <c r="HZY15" s="36"/>
      <c r="HZZ15" s="36"/>
      <c r="IAA15" s="36"/>
      <c r="IAB15" s="36"/>
      <c r="IAC15" s="36"/>
      <c r="IAD15" s="36"/>
      <c r="IAE15" s="36"/>
      <c r="IAF15" s="36"/>
      <c r="IAG15" s="36"/>
      <c r="IAH15" s="36"/>
      <c r="IAI15" s="36"/>
      <c r="IAJ15" s="36"/>
      <c r="IAK15" s="36"/>
      <c r="IAL15" s="36"/>
      <c r="IAM15" s="36"/>
      <c r="IAN15" s="36"/>
      <c r="IAO15" s="36"/>
      <c r="IAP15" s="36"/>
      <c r="IAQ15" s="36"/>
      <c r="IAR15" s="36"/>
      <c r="IAS15" s="36"/>
      <c r="IAT15" s="36"/>
      <c r="IAU15" s="36"/>
      <c r="IAV15" s="36"/>
      <c r="IAW15" s="36"/>
      <c r="IAX15" s="36"/>
      <c r="IAY15" s="36"/>
      <c r="IAZ15" s="36"/>
      <c r="IBA15" s="36"/>
      <c r="IBB15" s="36"/>
      <c r="IBC15" s="36"/>
      <c r="IBD15" s="36"/>
      <c r="IBE15" s="36"/>
      <c r="IBF15" s="36"/>
      <c r="IBG15" s="36"/>
      <c r="IBH15" s="36"/>
      <c r="IBI15" s="36"/>
      <c r="IBJ15" s="36"/>
      <c r="IBK15" s="36"/>
      <c r="IBL15" s="36"/>
      <c r="IBM15" s="36"/>
      <c r="IBN15" s="36"/>
      <c r="IBO15" s="36"/>
      <c r="IBP15" s="36"/>
      <c r="IBQ15" s="36"/>
      <c r="IBR15" s="36"/>
      <c r="IBS15" s="36"/>
      <c r="IBT15" s="36"/>
      <c r="IBU15" s="36"/>
      <c r="IBV15" s="36"/>
      <c r="IBW15" s="36"/>
      <c r="IBX15" s="36"/>
      <c r="IBY15" s="36"/>
      <c r="IBZ15" s="36"/>
      <c r="ICA15" s="36"/>
      <c r="ICB15" s="36"/>
      <c r="ICC15" s="36"/>
      <c r="ICD15" s="36"/>
      <c r="ICE15" s="36"/>
      <c r="ICF15" s="36"/>
      <c r="ICG15" s="36"/>
      <c r="ICH15" s="36"/>
      <c r="ICI15" s="36"/>
      <c r="ICJ15" s="36"/>
      <c r="ICK15" s="36"/>
      <c r="ICL15" s="36"/>
      <c r="ICM15" s="36"/>
      <c r="ICN15" s="36"/>
      <c r="ICO15" s="36"/>
      <c r="ICP15" s="36"/>
      <c r="ICQ15" s="36"/>
      <c r="ICR15" s="36"/>
      <c r="ICS15" s="36"/>
      <c r="ICT15" s="36"/>
      <c r="ICU15" s="36"/>
      <c r="ICV15" s="36"/>
      <c r="ICW15" s="36"/>
      <c r="ICX15" s="36"/>
      <c r="ICY15" s="36"/>
      <c r="ICZ15" s="36"/>
      <c r="IDA15" s="36"/>
      <c r="IDB15" s="36"/>
      <c r="IDC15" s="36"/>
      <c r="IDD15" s="36"/>
      <c r="IDE15" s="36"/>
      <c r="IDF15" s="36"/>
      <c r="IDG15" s="36"/>
      <c r="IDH15" s="36"/>
      <c r="IDI15" s="36"/>
      <c r="IDJ15" s="36"/>
      <c r="IDK15" s="36"/>
      <c r="IDL15" s="36"/>
      <c r="IDM15" s="36"/>
      <c r="IDN15" s="36"/>
      <c r="IDO15" s="36"/>
      <c r="IDP15" s="36"/>
      <c r="IDQ15" s="36"/>
      <c r="IDR15" s="36"/>
      <c r="IDS15" s="36"/>
      <c r="IDT15" s="36"/>
      <c r="IDU15" s="36"/>
      <c r="IDV15" s="36"/>
      <c r="IDW15" s="36"/>
      <c r="IDX15" s="36"/>
      <c r="IDY15" s="36"/>
      <c r="IDZ15" s="36"/>
      <c r="IEA15" s="36"/>
      <c r="IEB15" s="36"/>
      <c r="IEC15" s="36"/>
      <c r="IED15" s="36"/>
      <c r="IEE15" s="36"/>
      <c r="IEF15" s="36"/>
      <c r="IEG15" s="36"/>
      <c r="IEH15" s="36"/>
      <c r="IEI15" s="36"/>
      <c r="IEJ15" s="36"/>
      <c r="IEK15" s="36"/>
      <c r="IEL15" s="36"/>
      <c r="IEM15" s="36"/>
      <c r="IEN15" s="36"/>
      <c r="IEO15" s="36"/>
      <c r="IEP15" s="36"/>
      <c r="IEQ15" s="36"/>
      <c r="IER15" s="36"/>
      <c r="IES15" s="36"/>
      <c r="IET15" s="36"/>
      <c r="IEU15" s="36"/>
      <c r="IEV15" s="36"/>
      <c r="IEW15" s="36"/>
      <c r="IEX15" s="36"/>
      <c r="IEY15" s="36"/>
      <c r="IEZ15" s="36"/>
      <c r="IFA15" s="36"/>
      <c r="IFB15" s="36"/>
      <c r="IFC15" s="36"/>
      <c r="IFD15" s="36"/>
      <c r="IFE15" s="36"/>
      <c r="IFF15" s="36"/>
      <c r="IFG15" s="36"/>
      <c r="IFH15" s="36"/>
      <c r="IFI15" s="36"/>
      <c r="IFJ15" s="36"/>
      <c r="IFK15" s="36"/>
      <c r="IFL15" s="36"/>
      <c r="IFM15" s="36"/>
      <c r="IFN15" s="36"/>
      <c r="IFO15" s="36"/>
      <c r="IFP15" s="36"/>
      <c r="IFQ15" s="36"/>
      <c r="IFR15" s="36"/>
      <c r="IFS15" s="36"/>
      <c r="IFT15" s="36"/>
      <c r="IFU15" s="36"/>
      <c r="IFV15" s="36"/>
      <c r="IFW15" s="36"/>
      <c r="IFX15" s="36"/>
      <c r="IFY15" s="36"/>
      <c r="IFZ15" s="36"/>
      <c r="IGA15" s="36"/>
      <c r="IGB15" s="36"/>
      <c r="IGC15" s="36"/>
      <c r="IGD15" s="36"/>
      <c r="IGE15" s="36"/>
      <c r="IGF15" s="36"/>
      <c r="IGG15" s="36"/>
      <c r="IGH15" s="36"/>
      <c r="IGI15" s="36"/>
      <c r="IGJ15" s="36"/>
      <c r="IGK15" s="36"/>
      <c r="IGL15" s="36"/>
      <c r="IGM15" s="36"/>
      <c r="IGN15" s="36"/>
      <c r="IGO15" s="36"/>
      <c r="IGP15" s="36"/>
      <c r="IGQ15" s="36"/>
      <c r="IGR15" s="36"/>
      <c r="IGS15" s="36"/>
      <c r="IGT15" s="36"/>
      <c r="IGU15" s="36"/>
      <c r="IGV15" s="36"/>
      <c r="IGW15" s="36"/>
      <c r="IGX15" s="36"/>
      <c r="IGY15" s="36"/>
      <c r="IGZ15" s="36"/>
      <c r="IHA15" s="36"/>
      <c r="IHB15" s="36"/>
      <c r="IHC15" s="36"/>
      <c r="IHD15" s="36"/>
      <c r="IHE15" s="36"/>
      <c r="IHF15" s="36"/>
      <c r="IHG15" s="36"/>
      <c r="IHH15" s="36"/>
      <c r="IHI15" s="36"/>
      <c r="IHJ15" s="36"/>
      <c r="IHK15" s="36"/>
      <c r="IHL15" s="36"/>
      <c r="IHM15" s="36"/>
      <c r="IHN15" s="36"/>
      <c r="IHO15" s="36"/>
      <c r="IHP15" s="36"/>
      <c r="IHQ15" s="36"/>
      <c r="IHR15" s="36"/>
      <c r="IHS15" s="36"/>
      <c r="IHT15" s="36"/>
      <c r="IHU15" s="36"/>
      <c r="IHV15" s="36"/>
      <c r="IHW15" s="36"/>
      <c r="IHX15" s="36"/>
      <c r="IHY15" s="36"/>
      <c r="IHZ15" s="36"/>
      <c r="IIA15" s="36"/>
      <c r="IIB15" s="36"/>
      <c r="IIC15" s="36"/>
      <c r="IID15" s="36"/>
      <c r="IIE15" s="36"/>
      <c r="IIF15" s="36"/>
      <c r="IIG15" s="36"/>
      <c r="IIH15" s="36"/>
      <c r="III15" s="36"/>
      <c r="IIJ15" s="36"/>
      <c r="IIK15" s="36"/>
      <c r="IIL15" s="36"/>
      <c r="IIM15" s="36"/>
      <c r="IIN15" s="36"/>
      <c r="IIO15" s="36"/>
      <c r="IIP15" s="36"/>
      <c r="IIQ15" s="36"/>
      <c r="IIR15" s="36"/>
      <c r="IIS15" s="36"/>
      <c r="IIT15" s="36"/>
      <c r="IIU15" s="36"/>
      <c r="IIV15" s="36"/>
      <c r="IIW15" s="36"/>
      <c r="IIX15" s="36"/>
      <c r="IIY15" s="36"/>
      <c r="IIZ15" s="36"/>
      <c r="IJA15" s="36"/>
      <c r="IJB15" s="36"/>
      <c r="IJC15" s="36"/>
      <c r="IJD15" s="36"/>
      <c r="IJE15" s="36"/>
      <c r="IJF15" s="36"/>
      <c r="IJG15" s="36"/>
      <c r="IJH15" s="36"/>
      <c r="IJI15" s="36"/>
      <c r="IJJ15" s="36"/>
      <c r="IJK15" s="36"/>
      <c r="IJL15" s="36"/>
      <c r="IJM15" s="36"/>
      <c r="IJN15" s="36"/>
      <c r="IJO15" s="36"/>
      <c r="IJP15" s="36"/>
      <c r="IJQ15" s="36"/>
      <c r="IJR15" s="36"/>
      <c r="IJS15" s="36"/>
      <c r="IJT15" s="36"/>
      <c r="IJU15" s="36"/>
      <c r="IJV15" s="36"/>
      <c r="IJW15" s="36"/>
      <c r="IJX15" s="36"/>
      <c r="IJY15" s="36"/>
      <c r="IJZ15" s="36"/>
      <c r="IKA15" s="36"/>
      <c r="IKB15" s="36"/>
      <c r="IKC15" s="36"/>
      <c r="IKD15" s="36"/>
      <c r="IKE15" s="36"/>
      <c r="IKF15" s="36"/>
      <c r="IKG15" s="36"/>
      <c r="IKH15" s="36"/>
      <c r="IKI15" s="36"/>
      <c r="IKJ15" s="36"/>
      <c r="IKK15" s="36"/>
      <c r="IKL15" s="36"/>
      <c r="IKM15" s="36"/>
      <c r="IKN15" s="36"/>
      <c r="IKO15" s="36"/>
      <c r="IKP15" s="36"/>
      <c r="IKQ15" s="36"/>
      <c r="IKR15" s="36"/>
      <c r="IKS15" s="36"/>
      <c r="IKT15" s="36"/>
      <c r="IKU15" s="36"/>
      <c r="IKV15" s="36"/>
      <c r="IKW15" s="36"/>
      <c r="IKX15" s="36"/>
      <c r="IKY15" s="36"/>
      <c r="IKZ15" s="36"/>
      <c r="ILA15" s="36"/>
      <c r="ILB15" s="36"/>
      <c r="ILC15" s="36"/>
      <c r="ILD15" s="36"/>
      <c r="ILE15" s="36"/>
      <c r="ILF15" s="36"/>
      <c r="ILG15" s="36"/>
      <c r="ILH15" s="36"/>
      <c r="ILI15" s="36"/>
      <c r="ILJ15" s="36"/>
      <c r="ILK15" s="36"/>
      <c r="ILL15" s="36"/>
      <c r="ILM15" s="36"/>
      <c r="ILN15" s="36"/>
      <c r="ILO15" s="36"/>
      <c r="ILP15" s="36"/>
      <c r="ILQ15" s="36"/>
      <c r="ILR15" s="36"/>
      <c r="ILS15" s="36"/>
      <c r="ILT15" s="36"/>
      <c r="ILU15" s="36"/>
      <c r="ILV15" s="36"/>
      <c r="ILW15" s="36"/>
      <c r="ILX15" s="36"/>
      <c r="ILY15" s="36"/>
      <c r="ILZ15" s="36"/>
      <c r="IMA15" s="36"/>
      <c r="IMB15" s="36"/>
      <c r="IMC15" s="36"/>
      <c r="IMD15" s="36"/>
      <c r="IME15" s="36"/>
      <c r="IMF15" s="36"/>
      <c r="IMG15" s="36"/>
      <c r="IMH15" s="36"/>
      <c r="IMI15" s="36"/>
      <c r="IMJ15" s="36"/>
      <c r="IMK15" s="36"/>
      <c r="IML15" s="36"/>
      <c r="IMM15" s="36"/>
      <c r="IMN15" s="36"/>
      <c r="IMO15" s="36"/>
      <c r="IMP15" s="36"/>
      <c r="IMQ15" s="36"/>
      <c r="IMR15" s="36"/>
      <c r="IMS15" s="36"/>
      <c r="IMT15" s="36"/>
      <c r="IMU15" s="36"/>
      <c r="IMV15" s="36"/>
      <c r="IMW15" s="36"/>
      <c r="IMX15" s="36"/>
      <c r="IMY15" s="36"/>
      <c r="IMZ15" s="36"/>
      <c r="INA15" s="36"/>
      <c r="INB15" s="36"/>
      <c r="INC15" s="36"/>
      <c r="IND15" s="36"/>
      <c r="INE15" s="36"/>
      <c r="INF15" s="36"/>
      <c r="ING15" s="36"/>
      <c r="INH15" s="36"/>
      <c r="INI15" s="36"/>
      <c r="INJ15" s="36"/>
      <c r="INK15" s="36"/>
      <c r="INL15" s="36"/>
      <c r="INM15" s="36"/>
      <c r="INN15" s="36"/>
      <c r="INO15" s="36"/>
      <c r="INP15" s="36"/>
      <c r="INQ15" s="36"/>
      <c r="INR15" s="36"/>
      <c r="INS15" s="36"/>
      <c r="INT15" s="36"/>
      <c r="INU15" s="36"/>
      <c r="INV15" s="36"/>
      <c r="INW15" s="36"/>
      <c r="INX15" s="36"/>
      <c r="INY15" s="36"/>
      <c r="INZ15" s="36"/>
      <c r="IOA15" s="36"/>
      <c r="IOB15" s="36"/>
      <c r="IOC15" s="36"/>
      <c r="IOD15" s="36"/>
      <c r="IOE15" s="36"/>
      <c r="IOF15" s="36"/>
      <c r="IOG15" s="36"/>
      <c r="IOH15" s="36"/>
      <c r="IOI15" s="36"/>
      <c r="IOJ15" s="36"/>
      <c r="IOK15" s="36"/>
      <c r="IOL15" s="36"/>
      <c r="IOM15" s="36"/>
      <c r="ION15" s="36"/>
      <c r="IOO15" s="36"/>
      <c r="IOP15" s="36"/>
      <c r="IOQ15" s="36"/>
      <c r="IOR15" s="36"/>
      <c r="IOS15" s="36"/>
      <c r="IOT15" s="36"/>
      <c r="IOU15" s="36"/>
      <c r="IOV15" s="36"/>
      <c r="IOW15" s="36"/>
      <c r="IOX15" s="36"/>
      <c r="IOY15" s="36"/>
      <c r="IOZ15" s="36"/>
      <c r="IPA15" s="36"/>
      <c r="IPB15" s="36"/>
      <c r="IPC15" s="36"/>
      <c r="IPD15" s="36"/>
      <c r="IPE15" s="36"/>
      <c r="IPF15" s="36"/>
      <c r="IPG15" s="36"/>
      <c r="IPH15" s="36"/>
      <c r="IPI15" s="36"/>
      <c r="IPJ15" s="36"/>
      <c r="IPK15" s="36"/>
      <c r="IPL15" s="36"/>
      <c r="IPM15" s="36"/>
      <c r="IPN15" s="36"/>
      <c r="IPO15" s="36"/>
      <c r="IPP15" s="36"/>
      <c r="IPQ15" s="36"/>
      <c r="IPR15" s="36"/>
      <c r="IPS15" s="36"/>
      <c r="IPT15" s="36"/>
      <c r="IPU15" s="36"/>
      <c r="IPV15" s="36"/>
      <c r="IPW15" s="36"/>
      <c r="IPX15" s="36"/>
      <c r="IPY15" s="36"/>
      <c r="IPZ15" s="36"/>
      <c r="IQA15" s="36"/>
      <c r="IQB15" s="36"/>
      <c r="IQC15" s="36"/>
      <c r="IQD15" s="36"/>
      <c r="IQE15" s="36"/>
      <c r="IQF15" s="36"/>
      <c r="IQG15" s="36"/>
      <c r="IQH15" s="36"/>
      <c r="IQI15" s="36"/>
      <c r="IQJ15" s="36"/>
      <c r="IQK15" s="36"/>
      <c r="IQL15" s="36"/>
      <c r="IQM15" s="36"/>
      <c r="IQN15" s="36"/>
      <c r="IQO15" s="36"/>
      <c r="IQP15" s="36"/>
      <c r="IQQ15" s="36"/>
      <c r="IQR15" s="36"/>
      <c r="IQS15" s="36"/>
      <c r="IQT15" s="36"/>
      <c r="IQU15" s="36"/>
      <c r="IQV15" s="36"/>
      <c r="IQW15" s="36"/>
      <c r="IQX15" s="36"/>
      <c r="IQY15" s="36"/>
      <c r="IQZ15" s="36"/>
      <c r="IRA15" s="36"/>
      <c r="IRB15" s="36"/>
      <c r="IRC15" s="36"/>
      <c r="IRD15" s="36"/>
      <c r="IRE15" s="36"/>
      <c r="IRF15" s="36"/>
      <c r="IRG15" s="36"/>
      <c r="IRH15" s="36"/>
      <c r="IRI15" s="36"/>
      <c r="IRJ15" s="36"/>
      <c r="IRK15" s="36"/>
      <c r="IRL15" s="36"/>
      <c r="IRM15" s="36"/>
      <c r="IRN15" s="36"/>
      <c r="IRO15" s="36"/>
      <c r="IRP15" s="36"/>
      <c r="IRQ15" s="36"/>
      <c r="IRR15" s="36"/>
      <c r="IRS15" s="36"/>
      <c r="IRT15" s="36"/>
      <c r="IRU15" s="36"/>
      <c r="IRV15" s="36"/>
      <c r="IRW15" s="36"/>
      <c r="IRX15" s="36"/>
      <c r="IRY15" s="36"/>
      <c r="IRZ15" s="36"/>
      <c r="ISA15" s="36"/>
      <c r="ISB15" s="36"/>
      <c r="ISC15" s="36"/>
      <c r="ISD15" s="36"/>
      <c r="ISE15" s="36"/>
      <c r="ISF15" s="36"/>
      <c r="ISG15" s="36"/>
      <c r="ISH15" s="36"/>
      <c r="ISI15" s="36"/>
      <c r="ISJ15" s="36"/>
      <c r="ISK15" s="36"/>
      <c r="ISL15" s="36"/>
      <c r="ISM15" s="36"/>
      <c r="ISN15" s="36"/>
      <c r="ISO15" s="36"/>
      <c r="ISP15" s="36"/>
      <c r="ISQ15" s="36"/>
      <c r="ISR15" s="36"/>
      <c r="ISS15" s="36"/>
      <c r="IST15" s="36"/>
      <c r="ISU15" s="36"/>
      <c r="ISV15" s="36"/>
      <c r="ISW15" s="36"/>
      <c r="ISX15" s="36"/>
      <c r="ISY15" s="36"/>
      <c r="ISZ15" s="36"/>
      <c r="ITA15" s="36"/>
      <c r="ITB15" s="36"/>
      <c r="ITC15" s="36"/>
      <c r="ITD15" s="36"/>
      <c r="ITE15" s="36"/>
      <c r="ITF15" s="36"/>
      <c r="ITG15" s="36"/>
      <c r="ITH15" s="36"/>
      <c r="ITI15" s="36"/>
      <c r="ITJ15" s="36"/>
      <c r="ITK15" s="36"/>
      <c r="ITL15" s="36"/>
      <c r="ITM15" s="36"/>
      <c r="ITN15" s="36"/>
      <c r="ITO15" s="36"/>
      <c r="ITP15" s="36"/>
      <c r="ITQ15" s="36"/>
      <c r="ITR15" s="36"/>
      <c r="ITS15" s="36"/>
      <c r="ITT15" s="36"/>
      <c r="ITU15" s="36"/>
      <c r="ITV15" s="36"/>
      <c r="ITW15" s="36"/>
      <c r="ITX15" s="36"/>
      <c r="ITY15" s="36"/>
      <c r="ITZ15" s="36"/>
      <c r="IUA15" s="36"/>
      <c r="IUB15" s="36"/>
      <c r="IUC15" s="36"/>
      <c r="IUD15" s="36"/>
      <c r="IUE15" s="36"/>
      <c r="IUF15" s="36"/>
      <c r="IUG15" s="36"/>
      <c r="IUH15" s="36"/>
      <c r="IUI15" s="36"/>
      <c r="IUJ15" s="36"/>
      <c r="IUK15" s="36"/>
      <c r="IUL15" s="36"/>
      <c r="IUM15" s="36"/>
      <c r="IUN15" s="36"/>
      <c r="IUO15" s="36"/>
      <c r="IUP15" s="36"/>
      <c r="IUQ15" s="36"/>
      <c r="IUR15" s="36"/>
      <c r="IUS15" s="36"/>
      <c r="IUT15" s="36"/>
      <c r="IUU15" s="36"/>
      <c r="IUV15" s="36"/>
      <c r="IUW15" s="36"/>
      <c r="IUX15" s="36"/>
      <c r="IUY15" s="36"/>
      <c r="IUZ15" s="36"/>
      <c r="IVA15" s="36"/>
      <c r="IVB15" s="36"/>
      <c r="IVC15" s="36"/>
      <c r="IVD15" s="36"/>
      <c r="IVE15" s="36"/>
      <c r="IVF15" s="36"/>
      <c r="IVG15" s="36"/>
      <c r="IVH15" s="36"/>
      <c r="IVI15" s="36"/>
      <c r="IVJ15" s="36"/>
      <c r="IVK15" s="36"/>
      <c r="IVL15" s="36"/>
      <c r="IVM15" s="36"/>
      <c r="IVN15" s="36"/>
      <c r="IVO15" s="36"/>
      <c r="IVP15" s="36"/>
      <c r="IVQ15" s="36"/>
      <c r="IVR15" s="36"/>
      <c r="IVS15" s="36"/>
      <c r="IVT15" s="36"/>
      <c r="IVU15" s="36"/>
      <c r="IVV15" s="36"/>
      <c r="IVW15" s="36"/>
      <c r="IVX15" s="36"/>
      <c r="IVY15" s="36"/>
      <c r="IVZ15" s="36"/>
      <c r="IWA15" s="36"/>
      <c r="IWB15" s="36"/>
      <c r="IWC15" s="36"/>
      <c r="IWD15" s="36"/>
      <c r="IWE15" s="36"/>
      <c r="IWF15" s="36"/>
      <c r="IWG15" s="36"/>
      <c r="IWH15" s="36"/>
      <c r="IWI15" s="36"/>
      <c r="IWJ15" s="36"/>
      <c r="IWK15" s="36"/>
      <c r="IWL15" s="36"/>
      <c r="IWM15" s="36"/>
      <c r="IWN15" s="36"/>
      <c r="IWO15" s="36"/>
      <c r="IWP15" s="36"/>
      <c r="IWQ15" s="36"/>
      <c r="IWR15" s="36"/>
      <c r="IWS15" s="36"/>
      <c r="IWT15" s="36"/>
      <c r="IWU15" s="36"/>
      <c r="IWV15" s="36"/>
      <c r="IWW15" s="36"/>
      <c r="IWX15" s="36"/>
      <c r="IWY15" s="36"/>
      <c r="IWZ15" s="36"/>
      <c r="IXA15" s="36"/>
      <c r="IXB15" s="36"/>
      <c r="IXC15" s="36"/>
      <c r="IXD15" s="36"/>
      <c r="IXE15" s="36"/>
      <c r="IXF15" s="36"/>
      <c r="IXG15" s="36"/>
      <c r="IXH15" s="36"/>
      <c r="IXI15" s="36"/>
      <c r="IXJ15" s="36"/>
      <c r="IXK15" s="36"/>
      <c r="IXL15" s="36"/>
      <c r="IXM15" s="36"/>
      <c r="IXN15" s="36"/>
      <c r="IXO15" s="36"/>
      <c r="IXP15" s="36"/>
      <c r="IXQ15" s="36"/>
      <c r="IXR15" s="36"/>
      <c r="IXS15" s="36"/>
      <c r="IXT15" s="36"/>
      <c r="IXU15" s="36"/>
      <c r="IXV15" s="36"/>
      <c r="IXW15" s="36"/>
      <c r="IXX15" s="36"/>
      <c r="IXY15" s="36"/>
      <c r="IXZ15" s="36"/>
      <c r="IYA15" s="36"/>
      <c r="IYB15" s="36"/>
      <c r="IYC15" s="36"/>
      <c r="IYD15" s="36"/>
      <c r="IYE15" s="36"/>
      <c r="IYF15" s="36"/>
      <c r="IYG15" s="36"/>
      <c r="IYH15" s="36"/>
      <c r="IYI15" s="36"/>
      <c r="IYJ15" s="36"/>
      <c r="IYK15" s="36"/>
      <c r="IYL15" s="36"/>
      <c r="IYM15" s="36"/>
      <c r="IYN15" s="36"/>
      <c r="IYO15" s="36"/>
      <c r="IYP15" s="36"/>
      <c r="IYQ15" s="36"/>
      <c r="IYR15" s="36"/>
      <c r="IYS15" s="36"/>
      <c r="IYT15" s="36"/>
      <c r="IYU15" s="36"/>
      <c r="IYV15" s="36"/>
      <c r="IYW15" s="36"/>
      <c r="IYX15" s="36"/>
      <c r="IYY15" s="36"/>
      <c r="IYZ15" s="36"/>
      <c r="IZA15" s="36"/>
      <c r="IZB15" s="36"/>
      <c r="IZC15" s="36"/>
      <c r="IZD15" s="36"/>
      <c r="IZE15" s="36"/>
      <c r="IZF15" s="36"/>
      <c r="IZG15" s="36"/>
      <c r="IZH15" s="36"/>
      <c r="IZI15" s="36"/>
      <c r="IZJ15" s="36"/>
      <c r="IZK15" s="36"/>
      <c r="IZL15" s="36"/>
      <c r="IZM15" s="36"/>
      <c r="IZN15" s="36"/>
      <c r="IZO15" s="36"/>
      <c r="IZP15" s="36"/>
      <c r="IZQ15" s="36"/>
      <c r="IZR15" s="36"/>
      <c r="IZS15" s="36"/>
      <c r="IZT15" s="36"/>
      <c r="IZU15" s="36"/>
      <c r="IZV15" s="36"/>
      <c r="IZW15" s="36"/>
      <c r="IZX15" s="36"/>
      <c r="IZY15" s="36"/>
      <c r="IZZ15" s="36"/>
      <c r="JAA15" s="36"/>
      <c r="JAB15" s="36"/>
      <c r="JAC15" s="36"/>
      <c r="JAD15" s="36"/>
      <c r="JAE15" s="36"/>
      <c r="JAF15" s="36"/>
      <c r="JAG15" s="36"/>
      <c r="JAH15" s="36"/>
      <c r="JAI15" s="36"/>
      <c r="JAJ15" s="36"/>
      <c r="JAK15" s="36"/>
      <c r="JAL15" s="36"/>
      <c r="JAM15" s="36"/>
      <c r="JAN15" s="36"/>
      <c r="JAO15" s="36"/>
      <c r="JAP15" s="36"/>
      <c r="JAQ15" s="36"/>
      <c r="JAR15" s="36"/>
      <c r="JAS15" s="36"/>
      <c r="JAT15" s="36"/>
      <c r="JAU15" s="36"/>
      <c r="JAV15" s="36"/>
      <c r="JAW15" s="36"/>
      <c r="JAX15" s="36"/>
      <c r="JAY15" s="36"/>
      <c r="JAZ15" s="36"/>
      <c r="JBA15" s="36"/>
      <c r="JBB15" s="36"/>
      <c r="JBC15" s="36"/>
      <c r="JBD15" s="36"/>
      <c r="JBE15" s="36"/>
      <c r="JBF15" s="36"/>
      <c r="JBG15" s="36"/>
      <c r="JBH15" s="36"/>
      <c r="JBI15" s="36"/>
      <c r="JBJ15" s="36"/>
      <c r="JBK15" s="36"/>
      <c r="JBL15" s="36"/>
      <c r="JBM15" s="36"/>
      <c r="JBN15" s="36"/>
      <c r="JBO15" s="36"/>
      <c r="JBP15" s="36"/>
      <c r="JBQ15" s="36"/>
      <c r="JBR15" s="36"/>
      <c r="JBS15" s="36"/>
      <c r="JBT15" s="36"/>
      <c r="JBU15" s="36"/>
      <c r="JBV15" s="36"/>
      <c r="JBW15" s="36"/>
      <c r="JBX15" s="36"/>
      <c r="JBY15" s="36"/>
      <c r="JBZ15" s="36"/>
      <c r="JCA15" s="36"/>
      <c r="JCB15" s="36"/>
      <c r="JCC15" s="36"/>
      <c r="JCD15" s="36"/>
      <c r="JCE15" s="36"/>
      <c r="JCF15" s="36"/>
      <c r="JCG15" s="36"/>
      <c r="JCH15" s="36"/>
      <c r="JCI15" s="36"/>
      <c r="JCJ15" s="36"/>
      <c r="JCK15" s="36"/>
      <c r="JCL15" s="36"/>
      <c r="JCM15" s="36"/>
      <c r="JCN15" s="36"/>
      <c r="JCO15" s="36"/>
      <c r="JCP15" s="36"/>
      <c r="JCQ15" s="36"/>
      <c r="JCR15" s="36"/>
      <c r="JCS15" s="36"/>
      <c r="JCT15" s="36"/>
      <c r="JCU15" s="36"/>
      <c r="JCV15" s="36"/>
      <c r="JCW15" s="36"/>
      <c r="JCX15" s="36"/>
      <c r="JCY15" s="36"/>
      <c r="JCZ15" s="36"/>
      <c r="JDA15" s="36"/>
      <c r="JDB15" s="36"/>
      <c r="JDC15" s="36"/>
      <c r="JDD15" s="36"/>
      <c r="JDE15" s="36"/>
      <c r="JDF15" s="36"/>
      <c r="JDG15" s="36"/>
      <c r="JDH15" s="36"/>
      <c r="JDI15" s="36"/>
      <c r="JDJ15" s="36"/>
      <c r="JDK15" s="36"/>
      <c r="JDL15" s="36"/>
      <c r="JDM15" s="36"/>
      <c r="JDN15" s="36"/>
      <c r="JDO15" s="36"/>
      <c r="JDP15" s="36"/>
      <c r="JDQ15" s="36"/>
      <c r="JDR15" s="36"/>
      <c r="JDS15" s="36"/>
      <c r="JDT15" s="36"/>
      <c r="JDU15" s="36"/>
      <c r="JDV15" s="36"/>
      <c r="JDW15" s="36"/>
      <c r="JDX15" s="36"/>
      <c r="JDY15" s="36"/>
      <c r="JDZ15" s="36"/>
      <c r="JEA15" s="36"/>
      <c r="JEB15" s="36"/>
      <c r="JEC15" s="36"/>
      <c r="JED15" s="36"/>
      <c r="JEE15" s="36"/>
      <c r="JEF15" s="36"/>
      <c r="JEG15" s="36"/>
      <c r="JEH15" s="36"/>
      <c r="JEI15" s="36"/>
      <c r="JEJ15" s="36"/>
      <c r="JEK15" s="36"/>
      <c r="JEL15" s="36"/>
      <c r="JEM15" s="36"/>
      <c r="JEN15" s="36"/>
      <c r="JEO15" s="36"/>
      <c r="JEP15" s="36"/>
      <c r="JEQ15" s="36"/>
      <c r="JER15" s="36"/>
      <c r="JES15" s="36"/>
      <c r="JET15" s="36"/>
      <c r="JEU15" s="36"/>
      <c r="JEV15" s="36"/>
      <c r="JEW15" s="36"/>
      <c r="JEX15" s="36"/>
      <c r="JEY15" s="36"/>
      <c r="JEZ15" s="36"/>
      <c r="JFA15" s="36"/>
      <c r="JFB15" s="36"/>
      <c r="JFC15" s="36"/>
      <c r="JFD15" s="36"/>
      <c r="JFE15" s="36"/>
      <c r="JFF15" s="36"/>
      <c r="JFG15" s="36"/>
      <c r="JFH15" s="36"/>
      <c r="JFI15" s="36"/>
      <c r="JFJ15" s="36"/>
      <c r="JFK15" s="36"/>
      <c r="JFL15" s="36"/>
      <c r="JFM15" s="36"/>
      <c r="JFN15" s="36"/>
      <c r="JFO15" s="36"/>
      <c r="JFP15" s="36"/>
      <c r="JFQ15" s="36"/>
      <c r="JFR15" s="36"/>
      <c r="JFS15" s="36"/>
      <c r="JFT15" s="36"/>
      <c r="JFU15" s="36"/>
      <c r="JFV15" s="36"/>
      <c r="JFW15" s="36"/>
      <c r="JFX15" s="36"/>
      <c r="JFY15" s="36"/>
      <c r="JFZ15" s="36"/>
      <c r="JGA15" s="36"/>
      <c r="JGB15" s="36"/>
      <c r="JGC15" s="36"/>
      <c r="JGD15" s="36"/>
      <c r="JGE15" s="36"/>
      <c r="JGF15" s="36"/>
      <c r="JGG15" s="36"/>
      <c r="JGH15" s="36"/>
      <c r="JGI15" s="36"/>
      <c r="JGJ15" s="36"/>
      <c r="JGK15" s="36"/>
      <c r="JGL15" s="36"/>
      <c r="JGM15" s="36"/>
      <c r="JGN15" s="36"/>
      <c r="JGO15" s="36"/>
      <c r="JGP15" s="36"/>
      <c r="JGQ15" s="36"/>
      <c r="JGR15" s="36"/>
      <c r="JGS15" s="36"/>
      <c r="JGT15" s="36"/>
      <c r="JGU15" s="36"/>
      <c r="JGV15" s="36"/>
      <c r="JGW15" s="36"/>
      <c r="JGX15" s="36"/>
      <c r="JGY15" s="36"/>
      <c r="JGZ15" s="36"/>
      <c r="JHA15" s="36"/>
      <c r="JHB15" s="36"/>
      <c r="JHC15" s="36"/>
      <c r="JHD15" s="36"/>
      <c r="JHE15" s="36"/>
      <c r="JHF15" s="36"/>
      <c r="JHG15" s="36"/>
      <c r="JHH15" s="36"/>
      <c r="JHI15" s="36"/>
      <c r="JHJ15" s="36"/>
      <c r="JHK15" s="36"/>
      <c r="JHL15" s="36"/>
      <c r="JHM15" s="36"/>
      <c r="JHN15" s="36"/>
      <c r="JHO15" s="36"/>
      <c r="JHP15" s="36"/>
      <c r="JHQ15" s="36"/>
      <c r="JHR15" s="36"/>
      <c r="JHS15" s="36"/>
      <c r="JHT15" s="36"/>
      <c r="JHU15" s="36"/>
      <c r="JHV15" s="36"/>
      <c r="JHW15" s="36"/>
      <c r="JHX15" s="36"/>
      <c r="JHY15" s="36"/>
      <c r="JHZ15" s="36"/>
      <c r="JIA15" s="36"/>
      <c r="JIB15" s="36"/>
      <c r="JIC15" s="36"/>
      <c r="JID15" s="36"/>
      <c r="JIE15" s="36"/>
      <c r="JIF15" s="36"/>
      <c r="JIG15" s="36"/>
      <c r="JIH15" s="36"/>
      <c r="JII15" s="36"/>
      <c r="JIJ15" s="36"/>
      <c r="JIK15" s="36"/>
      <c r="JIL15" s="36"/>
      <c r="JIM15" s="36"/>
      <c r="JIN15" s="36"/>
      <c r="JIO15" s="36"/>
      <c r="JIP15" s="36"/>
      <c r="JIQ15" s="36"/>
      <c r="JIR15" s="36"/>
      <c r="JIS15" s="36"/>
      <c r="JIT15" s="36"/>
      <c r="JIU15" s="36"/>
      <c r="JIV15" s="36"/>
      <c r="JIW15" s="36"/>
      <c r="JIX15" s="36"/>
      <c r="JIY15" s="36"/>
      <c r="JIZ15" s="36"/>
      <c r="JJA15" s="36"/>
      <c r="JJB15" s="36"/>
      <c r="JJC15" s="36"/>
      <c r="JJD15" s="36"/>
      <c r="JJE15" s="36"/>
      <c r="JJF15" s="36"/>
      <c r="JJG15" s="36"/>
      <c r="JJH15" s="36"/>
      <c r="JJI15" s="36"/>
      <c r="JJJ15" s="36"/>
      <c r="JJK15" s="36"/>
      <c r="JJL15" s="36"/>
      <c r="JJM15" s="36"/>
      <c r="JJN15" s="36"/>
      <c r="JJO15" s="36"/>
      <c r="JJP15" s="36"/>
      <c r="JJQ15" s="36"/>
      <c r="JJR15" s="36"/>
      <c r="JJS15" s="36"/>
      <c r="JJT15" s="36"/>
      <c r="JJU15" s="36"/>
      <c r="JJV15" s="36"/>
      <c r="JJW15" s="36"/>
      <c r="JJX15" s="36"/>
      <c r="JJY15" s="36"/>
      <c r="JJZ15" s="36"/>
      <c r="JKA15" s="36"/>
      <c r="JKB15" s="36"/>
      <c r="JKC15" s="36"/>
      <c r="JKD15" s="36"/>
      <c r="JKE15" s="36"/>
      <c r="JKF15" s="36"/>
      <c r="JKG15" s="36"/>
      <c r="JKH15" s="36"/>
      <c r="JKI15" s="36"/>
      <c r="JKJ15" s="36"/>
      <c r="JKK15" s="36"/>
      <c r="JKL15" s="36"/>
      <c r="JKM15" s="36"/>
      <c r="JKN15" s="36"/>
      <c r="JKO15" s="36"/>
      <c r="JKP15" s="36"/>
      <c r="JKQ15" s="36"/>
      <c r="JKR15" s="36"/>
      <c r="JKS15" s="36"/>
      <c r="JKT15" s="36"/>
      <c r="JKU15" s="36"/>
      <c r="JKV15" s="36"/>
      <c r="JKW15" s="36"/>
      <c r="JKX15" s="36"/>
      <c r="JKY15" s="36"/>
      <c r="JKZ15" s="36"/>
      <c r="JLA15" s="36"/>
      <c r="JLB15" s="36"/>
      <c r="JLC15" s="36"/>
      <c r="JLD15" s="36"/>
      <c r="JLE15" s="36"/>
      <c r="JLF15" s="36"/>
      <c r="JLG15" s="36"/>
      <c r="JLH15" s="36"/>
      <c r="JLI15" s="36"/>
      <c r="JLJ15" s="36"/>
      <c r="JLK15" s="36"/>
      <c r="JLL15" s="36"/>
      <c r="JLM15" s="36"/>
      <c r="JLN15" s="36"/>
      <c r="JLO15" s="36"/>
      <c r="JLP15" s="36"/>
      <c r="JLQ15" s="36"/>
      <c r="JLR15" s="36"/>
      <c r="JLS15" s="36"/>
      <c r="JLT15" s="36"/>
      <c r="JLU15" s="36"/>
      <c r="JLV15" s="36"/>
      <c r="JLW15" s="36"/>
      <c r="JLX15" s="36"/>
      <c r="JLY15" s="36"/>
      <c r="JLZ15" s="36"/>
      <c r="JMA15" s="36"/>
      <c r="JMB15" s="36"/>
      <c r="JMC15" s="36"/>
      <c r="JMD15" s="36"/>
      <c r="JME15" s="36"/>
      <c r="JMF15" s="36"/>
      <c r="JMG15" s="36"/>
      <c r="JMH15" s="36"/>
      <c r="JMI15" s="36"/>
      <c r="JMJ15" s="36"/>
      <c r="JMK15" s="36"/>
      <c r="JML15" s="36"/>
      <c r="JMM15" s="36"/>
      <c r="JMN15" s="36"/>
      <c r="JMO15" s="36"/>
      <c r="JMP15" s="36"/>
      <c r="JMQ15" s="36"/>
      <c r="JMR15" s="36"/>
      <c r="JMS15" s="36"/>
      <c r="JMT15" s="36"/>
      <c r="JMU15" s="36"/>
      <c r="JMV15" s="36"/>
      <c r="JMW15" s="36"/>
      <c r="JMX15" s="36"/>
      <c r="JMY15" s="36"/>
      <c r="JMZ15" s="36"/>
      <c r="JNA15" s="36"/>
      <c r="JNB15" s="36"/>
      <c r="JNC15" s="36"/>
      <c r="JND15" s="36"/>
      <c r="JNE15" s="36"/>
      <c r="JNF15" s="36"/>
      <c r="JNG15" s="36"/>
      <c r="JNH15" s="36"/>
      <c r="JNI15" s="36"/>
      <c r="JNJ15" s="36"/>
      <c r="JNK15" s="36"/>
      <c r="JNL15" s="36"/>
      <c r="JNM15" s="36"/>
      <c r="JNN15" s="36"/>
      <c r="JNO15" s="36"/>
      <c r="JNP15" s="36"/>
      <c r="JNQ15" s="36"/>
      <c r="JNR15" s="36"/>
      <c r="JNS15" s="36"/>
      <c r="JNT15" s="36"/>
      <c r="JNU15" s="36"/>
      <c r="JNV15" s="36"/>
      <c r="JNW15" s="36"/>
      <c r="JNX15" s="36"/>
      <c r="JNY15" s="36"/>
      <c r="JNZ15" s="36"/>
      <c r="JOA15" s="36"/>
      <c r="JOB15" s="36"/>
      <c r="JOC15" s="36"/>
      <c r="JOD15" s="36"/>
      <c r="JOE15" s="36"/>
      <c r="JOF15" s="36"/>
      <c r="JOG15" s="36"/>
      <c r="JOH15" s="36"/>
      <c r="JOI15" s="36"/>
      <c r="JOJ15" s="36"/>
      <c r="JOK15" s="36"/>
      <c r="JOL15" s="36"/>
      <c r="JOM15" s="36"/>
      <c r="JON15" s="36"/>
      <c r="JOO15" s="36"/>
      <c r="JOP15" s="36"/>
      <c r="JOQ15" s="36"/>
      <c r="JOR15" s="36"/>
      <c r="JOS15" s="36"/>
      <c r="JOT15" s="36"/>
      <c r="JOU15" s="36"/>
      <c r="JOV15" s="36"/>
      <c r="JOW15" s="36"/>
      <c r="JOX15" s="36"/>
      <c r="JOY15" s="36"/>
      <c r="JOZ15" s="36"/>
      <c r="JPA15" s="36"/>
      <c r="JPB15" s="36"/>
      <c r="JPC15" s="36"/>
      <c r="JPD15" s="36"/>
      <c r="JPE15" s="36"/>
      <c r="JPF15" s="36"/>
      <c r="JPG15" s="36"/>
      <c r="JPH15" s="36"/>
      <c r="JPI15" s="36"/>
      <c r="JPJ15" s="36"/>
      <c r="JPK15" s="36"/>
      <c r="JPL15" s="36"/>
      <c r="JPM15" s="36"/>
      <c r="JPN15" s="36"/>
      <c r="JPO15" s="36"/>
      <c r="JPP15" s="36"/>
      <c r="JPQ15" s="36"/>
      <c r="JPR15" s="36"/>
      <c r="JPS15" s="36"/>
      <c r="JPT15" s="36"/>
      <c r="JPU15" s="36"/>
      <c r="JPV15" s="36"/>
      <c r="JPW15" s="36"/>
      <c r="JPX15" s="36"/>
      <c r="JPY15" s="36"/>
      <c r="JPZ15" s="36"/>
      <c r="JQA15" s="36"/>
      <c r="JQB15" s="36"/>
      <c r="JQC15" s="36"/>
      <c r="JQD15" s="36"/>
      <c r="JQE15" s="36"/>
      <c r="JQF15" s="36"/>
      <c r="JQG15" s="36"/>
      <c r="JQH15" s="36"/>
      <c r="JQI15" s="36"/>
      <c r="JQJ15" s="36"/>
      <c r="JQK15" s="36"/>
      <c r="JQL15" s="36"/>
      <c r="JQM15" s="36"/>
      <c r="JQN15" s="36"/>
      <c r="JQO15" s="36"/>
      <c r="JQP15" s="36"/>
      <c r="JQQ15" s="36"/>
      <c r="JQR15" s="36"/>
      <c r="JQS15" s="36"/>
      <c r="JQT15" s="36"/>
      <c r="JQU15" s="36"/>
      <c r="JQV15" s="36"/>
      <c r="JQW15" s="36"/>
      <c r="JQX15" s="36"/>
      <c r="JQY15" s="36"/>
      <c r="JQZ15" s="36"/>
      <c r="JRA15" s="36"/>
      <c r="JRB15" s="36"/>
      <c r="JRC15" s="36"/>
      <c r="JRD15" s="36"/>
      <c r="JRE15" s="36"/>
      <c r="JRF15" s="36"/>
      <c r="JRG15" s="36"/>
      <c r="JRH15" s="36"/>
      <c r="JRI15" s="36"/>
      <c r="JRJ15" s="36"/>
      <c r="JRK15" s="36"/>
      <c r="JRL15" s="36"/>
      <c r="JRM15" s="36"/>
      <c r="JRN15" s="36"/>
      <c r="JRO15" s="36"/>
      <c r="JRP15" s="36"/>
      <c r="JRQ15" s="36"/>
      <c r="JRR15" s="36"/>
      <c r="JRS15" s="36"/>
      <c r="JRT15" s="36"/>
      <c r="JRU15" s="36"/>
      <c r="JRV15" s="36"/>
      <c r="JRW15" s="36"/>
      <c r="JRX15" s="36"/>
      <c r="JRY15" s="36"/>
      <c r="JRZ15" s="36"/>
      <c r="JSA15" s="36"/>
      <c r="JSB15" s="36"/>
      <c r="JSC15" s="36"/>
      <c r="JSD15" s="36"/>
      <c r="JSE15" s="36"/>
      <c r="JSF15" s="36"/>
      <c r="JSG15" s="36"/>
      <c r="JSH15" s="36"/>
      <c r="JSI15" s="36"/>
      <c r="JSJ15" s="36"/>
      <c r="JSK15" s="36"/>
      <c r="JSL15" s="36"/>
      <c r="JSM15" s="36"/>
      <c r="JSN15" s="36"/>
      <c r="JSO15" s="36"/>
      <c r="JSP15" s="36"/>
      <c r="JSQ15" s="36"/>
      <c r="JSR15" s="36"/>
      <c r="JSS15" s="36"/>
      <c r="JST15" s="36"/>
      <c r="JSU15" s="36"/>
      <c r="JSV15" s="36"/>
      <c r="JSW15" s="36"/>
      <c r="JSX15" s="36"/>
      <c r="JSY15" s="36"/>
      <c r="JSZ15" s="36"/>
      <c r="JTA15" s="36"/>
      <c r="JTB15" s="36"/>
      <c r="JTC15" s="36"/>
      <c r="JTD15" s="36"/>
      <c r="JTE15" s="36"/>
      <c r="JTF15" s="36"/>
      <c r="JTG15" s="36"/>
      <c r="JTH15" s="36"/>
      <c r="JTI15" s="36"/>
      <c r="JTJ15" s="36"/>
      <c r="JTK15" s="36"/>
      <c r="JTL15" s="36"/>
      <c r="JTM15" s="36"/>
      <c r="JTN15" s="36"/>
      <c r="JTO15" s="36"/>
      <c r="JTP15" s="36"/>
      <c r="JTQ15" s="36"/>
      <c r="JTR15" s="36"/>
      <c r="JTS15" s="36"/>
      <c r="JTT15" s="36"/>
      <c r="JTU15" s="36"/>
      <c r="JTV15" s="36"/>
      <c r="JTW15" s="36"/>
      <c r="JTX15" s="36"/>
      <c r="JTY15" s="36"/>
      <c r="JTZ15" s="36"/>
      <c r="JUA15" s="36"/>
      <c r="JUB15" s="36"/>
      <c r="JUC15" s="36"/>
      <c r="JUD15" s="36"/>
      <c r="JUE15" s="36"/>
      <c r="JUF15" s="36"/>
      <c r="JUG15" s="36"/>
      <c r="JUH15" s="36"/>
      <c r="JUI15" s="36"/>
      <c r="JUJ15" s="36"/>
      <c r="JUK15" s="36"/>
      <c r="JUL15" s="36"/>
      <c r="JUM15" s="36"/>
      <c r="JUN15" s="36"/>
      <c r="JUO15" s="36"/>
      <c r="JUP15" s="36"/>
      <c r="JUQ15" s="36"/>
      <c r="JUR15" s="36"/>
      <c r="JUS15" s="36"/>
      <c r="JUT15" s="36"/>
      <c r="JUU15" s="36"/>
      <c r="JUV15" s="36"/>
      <c r="JUW15" s="36"/>
      <c r="JUX15" s="36"/>
      <c r="JUY15" s="36"/>
      <c r="JUZ15" s="36"/>
      <c r="JVA15" s="36"/>
      <c r="JVB15" s="36"/>
      <c r="JVC15" s="36"/>
      <c r="JVD15" s="36"/>
      <c r="JVE15" s="36"/>
      <c r="JVF15" s="36"/>
      <c r="JVG15" s="36"/>
      <c r="JVH15" s="36"/>
      <c r="JVI15" s="36"/>
      <c r="JVJ15" s="36"/>
      <c r="JVK15" s="36"/>
      <c r="JVL15" s="36"/>
      <c r="JVM15" s="36"/>
      <c r="JVN15" s="36"/>
      <c r="JVO15" s="36"/>
      <c r="JVP15" s="36"/>
      <c r="JVQ15" s="36"/>
      <c r="JVR15" s="36"/>
      <c r="JVS15" s="36"/>
      <c r="JVT15" s="36"/>
      <c r="JVU15" s="36"/>
      <c r="JVV15" s="36"/>
      <c r="JVW15" s="36"/>
      <c r="JVX15" s="36"/>
      <c r="JVY15" s="36"/>
      <c r="JVZ15" s="36"/>
      <c r="JWA15" s="36"/>
      <c r="JWB15" s="36"/>
      <c r="JWC15" s="36"/>
      <c r="JWD15" s="36"/>
      <c r="JWE15" s="36"/>
      <c r="JWF15" s="36"/>
      <c r="JWG15" s="36"/>
      <c r="JWH15" s="36"/>
      <c r="JWI15" s="36"/>
      <c r="JWJ15" s="36"/>
      <c r="JWK15" s="36"/>
      <c r="JWL15" s="36"/>
      <c r="JWM15" s="36"/>
      <c r="JWN15" s="36"/>
      <c r="JWO15" s="36"/>
      <c r="JWP15" s="36"/>
      <c r="JWQ15" s="36"/>
      <c r="JWR15" s="36"/>
      <c r="JWS15" s="36"/>
      <c r="JWT15" s="36"/>
      <c r="JWU15" s="36"/>
      <c r="JWV15" s="36"/>
      <c r="JWW15" s="36"/>
      <c r="JWX15" s="36"/>
      <c r="JWY15" s="36"/>
      <c r="JWZ15" s="36"/>
      <c r="JXA15" s="36"/>
      <c r="JXB15" s="36"/>
      <c r="JXC15" s="36"/>
      <c r="JXD15" s="36"/>
      <c r="JXE15" s="36"/>
      <c r="JXF15" s="36"/>
      <c r="JXG15" s="36"/>
      <c r="JXH15" s="36"/>
      <c r="JXI15" s="36"/>
      <c r="JXJ15" s="36"/>
      <c r="JXK15" s="36"/>
      <c r="JXL15" s="36"/>
      <c r="JXM15" s="36"/>
      <c r="JXN15" s="36"/>
      <c r="JXO15" s="36"/>
      <c r="JXP15" s="36"/>
      <c r="JXQ15" s="36"/>
      <c r="JXR15" s="36"/>
      <c r="JXS15" s="36"/>
      <c r="JXT15" s="36"/>
      <c r="JXU15" s="36"/>
      <c r="JXV15" s="36"/>
      <c r="JXW15" s="36"/>
      <c r="JXX15" s="36"/>
      <c r="JXY15" s="36"/>
      <c r="JXZ15" s="36"/>
      <c r="JYA15" s="36"/>
      <c r="JYB15" s="36"/>
      <c r="JYC15" s="36"/>
      <c r="JYD15" s="36"/>
      <c r="JYE15" s="36"/>
      <c r="JYF15" s="36"/>
      <c r="JYG15" s="36"/>
      <c r="JYH15" s="36"/>
      <c r="JYI15" s="36"/>
      <c r="JYJ15" s="36"/>
      <c r="JYK15" s="36"/>
      <c r="JYL15" s="36"/>
      <c r="JYM15" s="36"/>
      <c r="JYN15" s="36"/>
      <c r="JYO15" s="36"/>
      <c r="JYP15" s="36"/>
      <c r="JYQ15" s="36"/>
      <c r="JYR15" s="36"/>
      <c r="JYS15" s="36"/>
      <c r="JYT15" s="36"/>
      <c r="JYU15" s="36"/>
      <c r="JYV15" s="36"/>
      <c r="JYW15" s="36"/>
      <c r="JYX15" s="36"/>
      <c r="JYY15" s="36"/>
      <c r="JYZ15" s="36"/>
      <c r="JZA15" s="36"/>
      <c r="JZB15" s="36"/>
      <c r="JZC15" s="36"/>
      <c r="JZD15" s="36"/>
      <c r="JZE15" s="36"/>
      <c r="JZF15" s="36"/>
      <c r="JZG15" s="36"/>
      <c r="JZH15" s="36"/>
      <c r="JZI15" s="36"/>
      <c r="JZJ15" s="36"/>
      <c r="JZK15" s="36"/>
      <c r="JZL15" s="36"/>
      <c r="JZM15" s="36"/>
      <c r="JZN15" s="36"/>
      <c r="JZO15" s="36"/>
      <c r="JZP15" s="36"/>
      <c r="JZQ15" s="36"/>
      <c r="JZR15" s="36"/>
      <c r="JZS15" s="36"/>
      <c r="JZT15" s="36"/>
      <c r="JZU15" s="36"/>
      <c r="JZV15" s="36"/>
      <c r="JZW15" s="36"/>
      <c r="JZX15" s="36"/>
      <c r="JZY15" s="36"/>
      <c r="JZZ15" s="36"/>
      <c r="KAA15" s="36"/>
      <c r="KAB15" s="36"/>
      <c r="KAC15" s="36"/>
      <c r="KAD15" s="36"/>
      <c r="KAE15" s="36"/>
      <c r="KAF15" s="36"/>
      <c r="KAG15" s="36"/>
      <c r="KAH15" s="36"/>
      <c r="KAI15" s="36"/>
      <c r="KAJ15" s="36"/>
      <c r="KAK15" s="36"/>
      <c r="KAL15" s="36"/>
      <c r="KAM15" s="36"/>
      <c r="KAN15" s="36"/>
      <c r="KAO15" s="36"/>
      <c r="KAP15" s="36"/>
      <c r="KAQ15" s="36"/>
      <c r="KAR15" s="36"/>
      <c r="KAS15" s="36"/>
      <c r="KAT15" s="36"/>
      <c r="KAU15" s="36"/>
      <c r="KAV15" s="36"/>
      <c r="KAW15" s="36"/>
      <c r="KAX15" s="36"/>
      <c r="KAY15" s="36"/>
      <c r="KAZ15" s="36"/>
      <c r="KBA15" s="36"/>
      <c r="KBB15" s="36"/>
      <c r="KBC15" s="36"/>
      <c r="KBD15" s="36"/>
      <c r="KBE15" s="36"/>
      <c r="KBF15" s="36"/>
      <c r="KBG15" s="36"/>
      <c r="KBH15" s="36"/>
      <c r="KBI15" s="36"/>
      <c r="KBJ15" s="36"/>
      <c r="KBK15" s="36"/>
      <c r="KBL15" s="36"/>
      <c r="KBM15" s="36"/>
      <c r="KBN15" s="36"/>
      <c r="KBO15" s="36"/>
      <c r="KBP15" s="36"/>
      <c r="KBQ15" s="36"/>
      <c r="KBR15" s="36"/>
      <c r="KBS15" s="36"/>
      <c r="KBT15" s="36"/>
      <c r="KBU15" s="36"/>
      <c r="KBV15" s="36"/>
      <c r="KBW15" s="36"/>
      <c r="KBX15" s="36"/>
      <c r="KBY15" s="36"/>
      <c r="KBZ15" s="36"/>
      <c r="KCA15" s="36"/>
      <c r="KCB15" s="36"/>
      <c r="KCC15" s="36"/>
      <c r="KCD15" s="36"/>
      <c r="KCE15" s="36"/>
      <c r="KCF15" s="36"/>
      <c r="KCG15" s="36"/>
      <c r="KCH15" s="36"/>
      <c r="KCI15" s="36"/>
      <c r="KCJ15" s="36"/>
      <c r="KCK15" s="36"/>
      <c r="KCL15" s="36"/>
      <c r="KCM15" s="36"/>
      <c r="KCN15" s="36"/>
      <c r="KCO15" s="36"/>
      <c r="KCP15" s="36"/>
      <c r="KCQ15" s="36"/>
      <c r="KCR15" s="36"/>
      <c r="KCS15" s="36"/>
      <c r="KCT15" s="36"/>
      <c r="KCU15" s="36"/>
      <c r="KCV15" s="36"/>
      <c r="KCW15" s="36"/>
      <c r="KCX15" s="36"/>
      <c r="KCY15" s="36"/>
      <c r="KCZ15" s="36"/>
      <c r="KDA15" s="36"/>
      <c r="KDB15" s="36"/>
      <c r="KDC15" s="36"/>
      <c r="KDD15" s="36"/>
      <c r="KDE15" s="36"/>
      <c r="KDF15" s="36"/>
      <c r="KDG15" s="36"/>
      <c r="KDH15" s="36"/>
      <c r="KDI15" s="36"/>
      <c r="KDJ15" s="36"/>
      <c r="KDK15" s="36"/>
      <c r="KDL15" s="36"/>
      <c r="KDM15" s="36"/>
      <c r="KDN15" s="36"/>
      <c r="KDO15" s="36"/>
      <c r="KDP15" s="36"/>
      <c r="KDQ15" s="36"/>
      <c r="KDR15" s="36"/>
      <c r="KDS15" s="36"/>
      <c r="KDT15" s="36"/>
      <c r="KDU15" s="36"/>
      <c r="KDV15" s="36"/>
      <c r="KDW15" s="36"/>
      <c r="KDX15" s="36"/>
      <c r="KDY15" s="36"/>
      <c r="KDZ15" s="36"/>
      <c r="KEA15" s="36"/>
      <c r="KEB15" s="36"/>
      <c r="KEC15" s="36"/>
      <c r="KED15" s="36"/>
      <c r="KEE15" s="36"/>
      <c r="KEF15" s="36"/>
      <c r="KEG15" s="36"/>
      <c r="KEH15" s="36"/>
      <c r="KEI15" s="36"/>
      <c r="KEJ15" s="36"/>
      <c r="KEK15" s="36"/>
      <c r="KEL15" s="36"/>
      <c r="KEM15" s="36"/>
      <c r="KEN15" s="36"/>
      <c r="KEO15" s="36"/>
      <c r="KEP15" s="36"/>
      <c r="KEQ15" s="36"/>
      <c r="KER15" s="36"/>
      <c r="KES15" s="36"/>
      <c r="KET15" s="36"/>
      <c r="KEU15" s="36"/>
      <c r="KEV15" s="36"/>
      <c r="KEW15" s="36"/>
      <c r="KEX15" s="36"/>
      <c r="KEY15" s="36"/>
      <c r="KEZ15" s="36"/>
      <c r="KFA15" s="36"/>
      <c r="KFB15" s="36"/>
      <c r="KFC15" s="36"/>
      <c r="KFD15" s="36"/>
      <c r="KFE15" s="36"/>
      <c r="KFF15" s="36"/>
      <c r="KFG15" s="36"/>
      <c r="KFH15" s="36"/>
      <c r="KFI15" s="36"/>
      <c r="KFJ15" s="36"/>
      <c r="KFK15" s="36"/>
      <c r="KFL15" s="36"/>
      <c r="KFM15" s="36"/>
      <c r="KFN15" s="36"/>
      <c r="KFO15" s="36"/>
      <c r="KFP15" s="36"/>
      <c r="KFQ15" s="36"/>
      <c r="KFR15" s="36"/>
      <c r="KFS15" s="36"/>
      <c r="KFT15" s="36"/>
      <c r="KFU15" s="36"/>
      <c r="KFV15" s="36"/>
      <c r="KFW15" s="36"/>
      <c r="KFX15" s="36"/>
      <c r="KFY15" s="36"/>
      <c r="KFZ15" s="36"/>
      <c r="KGA15" s="36"/>
      <c r="KGB15" s="36"/>
      <c r="KGC15" s="36"/>
      <c r="KGD15" s="36"/>
      <c r="KGE15" s="36"/>
      <c r="KGF15" s="36"/>
      <c r="KGG15" s="36"/>
      <c r="KGH15" s="36"/>
      <c r="KGI15" s="36"/>
      <c r="KGJ15" s="36"/>
      <c r="KGK15" s="36"/>
      <c r="KGL15" s="36"/>
      <c r="KGM15" s="36"/>
      <c r="KGN15" s="36"/>
      <c r="KGO15" s="36"/>
      <c r="KGP15" s="36"/>
      <c r="KGQ15" s="36"/>
      <c r="KGR15" s="36"/>
      <c r="KGS15" s="36"/>
      <c r="KGT15" s="36"/>
      <c r="KGU15" s="36"/>
      <c r="KGV15" s="36"/>
      <c r="KGW15" s="36"/>
      <c r="KGX15" s="36"/>
      <c r="KGY15" s="36"/>
      <c r="KGZ15" s="36"/>
      <c r="KHA15" s="36"/>
      <c r="KHB15" s="36"/>
      <c r="KHC15" s="36"/>
      <c r="KHD15" s="36"/>
      <c r="KHE15" s="36"/>
      <c r="KHF15" s="36"/>
      <c r="KHG15" s="36"/>
      <c r="KHH15" s="36"/>
      <c r="KHI15" s="36"/>
      <c r="KHJ15" s="36"/>
      <c r="KHK15" s="36"/>
      <c r="KHL15" s="36"/>
      <c r="KHM15" s="36"/>
      <c r="KHN15" s="36"/>
      <c r="KHO15" s="36"/>
      <c r="KHP15" s="36"/>
      <c r="KHQ15" s="36"/>
      <c r="KHR15" s="36"/>
      <c r="KHS15" s="36"/>
      <c r="KHT15" s="36"/>
      <c r="KHU15" s="36"/>
      <c r="KHV15" s="36"/>
      <c r="KHW15" s="36"/>
      <c r="KHX15" s="36"/>
      <c r="KHY15" s="36"/>
      <c r="KHZ15" s="36"/>
      <c r="KIA15" s="36"/>
      <c r="KIB15" s="36"/>
      <c r="KIC15" s="36"/>
      <c r="KID15" s="36"/>
      <c r="KIE15" s="36"/>
      <c r="KIF15" s="36"/>
      <c r="KIG15" s="36"/>
      <c r="KIH15" s="36"/>
      <c r="KII15" s="36"/>
      <c r="KIJ15" s="36"/>
      <c r="KIK15" s="36"/>
      <c r="KIL15" s="36"/>
      <c r="KIM15" s="36"/>
      <c r="KIN15" s="36"/>
      <c r="KIO15" s="36"/>
      <c r="KIP15" s="36"/>
      <c r="KIQ15" s="36"/>
      <c r="KIR15" s="36"/>
      <c r="KIS15" s="36"/>
      <c r="KIT15" s="36"/>
      <c r="KIU15" s="36"/>
      <c r="KIV15" s="36"/>
      <c r="KIW15" s="36"/>
      <c r="KIX15" s="36"/>
      <c r="KIY15" s="36"/>
      <c r="KIZ15" s="36"/>
      <c r="KJA15" s="36"/>
      <c r="KJB15" s="36"/>
      <c r="KJC15" s="36"/>
      <c r="KJD15" s="36"/>
      <c r="KJE15" s="36"/>
      <c r="KJF15" s="36"/>
      <c r="KJG15" s="36"/>
      <c r="KJH15" s="36"/>
      <c r="KJI15" s="36"/>
      <c r="KJJ15" s="36"/>
      <c r="KJK15" s="36"/>
      <c r="KJL15" s="36"/>
      <c r="KJM15" s="36"/>
      <c r="KJN15" s="36"/>
      <c r="KJO15" s="36"/>
      <c r="KJP15" s="36"/>
      <c r="KJQ15" s="36"/>
      <c r="KJR15" s="36"/>
      <c r="KJS15" s="36"/>
      <c r="KJT15" s="36"/>
      <c r="KJU15" s="36"/>
      <c r="KJV15" s="36"/>
      <c r="KJW15" s="36"/>
      <c r="KJX15" s="36"/>
      <c r="KJY15" s="36"/>
      <c r="KJZ15" s="36"/>
      <c r="KKA15" s="36"/>
      <c r="KKB15" s="36"/>
      <c r="KKC15" s="36"/>
      <c r="KKD15" s="36"/>
      <c r="KKE15" s="36"/>
      <c r="KKF15" s="36"/>
      <c r="KKG15" s="36"/>
      <c r="KKH15" s="36"/>
      <c r="KKI15" s="36"/>
      <c r="KKJ15" s="36"/>
      <c r="KKK15" s="36"/>
      <c r="KKL15" s="36"/>
      <c r="KKM15" s="36"/>
      <c r="KKN15" s="36"/>
      <c r="KKO15" s="36"/>
      <c r="KKP15" s="36"/>
      <c r="KKQ15" s="36"/>
      <c r="KKR15" s="36"/>
      <c r="KKS15" s="36"/>
      <c r="KKT15" s="36"/>
      <c r="KKU15" s="36"/>
      <c r="KKV15" s="36"/>
      <c r="KKW15" s="36"/>
      <c r="KKX15" s="36"/>
      <c r="KKY15" s="36"/>
      <c r="KKZ15" s="36"/>
      <c r="KLA15" s="36"/>
      <c r="KLB15" s="36"/>
      <c r="KLC15" s="36"/>
      <c r="KLD15" s="36"/>
      <c r="KLE15" s="36"/>
      <c r="KLF15" s="36"/>
      <c r="KLG15" s="36"/>
      <c r="KLH15" s="36"/>
      <c r="KLI15" s="36"/>
      <c r="KLJ15" s="36"/>
      <c r="KLK15" s="36"/>
      <c r="KLL15" s="36"/>
      <c r="KLM15" s="36"/>
      <c r="KLN15" s="36"/>
      <c r="KLO15" s="36"/>
      <c r="KLP15" s="36"/>
      <c r="KLQ15" s="36"/>
      <c r="KLR15" s="36"/>
      <c r="KLS15" s="36"/>
      <c r="KLT15" s="36"/>
      <c r="KLU15" s="36"/>
      <c r="KLV15" s="36"/>
      <c r="KLW15" s="36"/>
      <c r="KLX15" s="36"/>
      <c r="KLY15" s="36"/>
      <c r="KLZ15" s="36"/>
      <c r="KMA15" s="36"/>
      <c r="KMB15" s="36"/>
      <c r="KMC15" s="36"/>
      <c r="KMD15" s="36"/>
      <c r="KME15" s="36"/>
      <c r="KMF15" s="36"/>
      <c r="KMG15" s="36"/>
      <c r="KMH15" s="36"/>
      <c r="KMI15" s="36"/>
      <c r="KMJ15" s="36"/>
      <c r="KMK15" s="36"/>
      <c r="KML15" s="36"/>
      <c r="KMM15" s="36"/>
      <c r="KMN15" s="36"/>
      <c r="KMO15" s="36"/>
      <c r="KMP15" s="36"/>
      <c r="KMQ15" s="36"/>
      <c r="KMR15" s="36"/>
      <c r="KMS15" s="36"/>
      <c r="KMT15" s="36"/>
      <c r="KMU15" s="36"/>
      <c r="KMV15" s="36"/>
      <c r="KMW15" s="36"/>
      <c r="KMX15" s="36"/>
      <c r="KMY15" s="36"/>
      <c r="KMZ15" s="36"/>
      <c r="KNA15" s="36"/>
      <c r="KNB15" s="36"/>
      <c r="KNC15" s="36"/>
      <c r="KND15" s="36"/>
      <c r="KNE15" s="36"/>
      <c r="KNF15" s="36"/>
      <c r="KNG15" s="36"/>
      <c r="KNH15" s="36"/>
      <c r="KNI15" s="36"/>
      <c r="KNJ15" s="36"/>
      <c r="KNK15" s="36"/>
      <c r="KNL15" s="36"/>
      <c r="KNM15" s="36"/>
      <c r="KNN15" s="36"/>
      <c r="KNO15" s="36"/>
      <c r="KNP15" s="36"/>
      <c r="KNQ15" s="36"/>
      <c r="KNR15" s="36"/>
      <c r="KNS15" s="36"/>
      <c r="KNT15" s="36"/>
      <c r="KNU15" s="36"/>
      <c r="KNV15" s="36"/>
      <c r="KNW15" s="36"/>
      <c r="KNX15" s="36"/>
      <c r="KNY15" s="36"/>
      <c r="KNZ15" s="36"/>
      <c r="KOA15" s="36"/>
      <c r="KOB15" s="36"/>
      <c r="KOC15" s="36"/>
      <c r="KOD15" s="36"/>
      <c r="KOE15" s="36"/>
      <c r="KOF15" s="36"/>
      <c r="KOG15" s="36"/>
      <c r="KOH15" s="36"/>
      <c r="KOI15" s="36"/>
      <c r="KOJ15" s="36"/>
      <c r="KOK15" s="36"/>
      <c r="KOL15" s="36"/>
      <c r="KOM15" s="36"/>
      <c r="KON15" s="36"/>
      <c r="KOO15" s="36"/>
      <c r="KOP15" s="36"/>
      <c r="KOQ15" s="36"/>
      <c r="KOR15" s="36"/>
      <c r="KOS15" s="36"/>
      <c r="KOT15" s="36"/>
      <c r="KOU15" s="36"/>
      <c r="KOV15" s="36"/>
      <c r="KOW15" s="36"/>
      <c r="KOX15" s="36"/>
      <c r="KOY15" s="36"/>
      <c r="KOZ15" s="36"/>
      <c r="KPA15" s="36"/>
      <c r="KPB15" s="36"/>
      <c r="KPC15" s="36"/>
      <c r="KPD15" s="36"/>
      <c r="KPE15" s="36"/>
      <c r="KPF15" s="36"/>
      <c r="KPG15" s="36"/>
      <c r="KPH15" s="36"/>
      <c r="KPI15" s="36"/>
      <c r="KPJ15" s="36"/>
      <c r="KPK15" s="36"/>
      <c r="KPL15" s="36"/>
      <c r="KPM15" s="36"/>
      <c r="KPN15" s="36"/>
      <c r="KPO15" s="36"/>
      <c r="KPP15" s="36"/>
      <c r="KPQ15" s="36"/>
      <c r="KPR15" s="36"/>
      <c r="KPS15" s="36"/>
      <c r="KPT15" s="36"/>
      <c r="KPU15" s="36"/>
      <c r="KPV15" s="36"/>
      <c r="KPW15" s="36"/>
      <c r="KPX15" s="36"/>
      <c r="KPY15" s="36"/>
      <c r="KPZ15" s="36"/>
      <c r="KQA15" s="36"/>
      <c r="KQB15" s="36"/>
      <c r="KQC15" s="36"/>
      <c r="KQD15" s="36"/>
      <c r="KQE15" s="36"/>
      <c r="KQF15" s="36"/>
      <c r="KQG15" s="36"/>
      <c r="KQH15" s="36"/>
      <c r="KQI15" s="36"/>
      <c r="KQJ15" s="36"/>
      <c r="KQK15" s="36"/>
      <c r="KQL15" s="36"/>
      <c r="KQM15" s="36"/>
      <c r="KQN15" s="36"/>
      <c r="KQO15" s="36"/>
      <c r="KQP15" s="36"/>
      <c r="KQQ15" s="36"/>
      <c r="KQR15" s="36"/>
      <c r="KQS15" s="36"/>
      <c r="KQT15" s="36"/>
      <c r="KQU15" s="36"/>
      <c r="KQV15" s="36"/>
      <c r="KQW15" s="36"/>
      <c r="KQX15" s="36"/>
      <c r="KQY15" s="36"/>
      <c r="KQZ15" s="36"/>
      <c r="KRA15" s="36"/>
      <c r="KRB15" s="36"/>
      <c r="KRC15" s="36"/>
      <c r="KRD15" s="36"/>
      <c r="KRE15" s="36"/>
      <c r="KRF15" s="36"/>
      <c r="KRG15" s="36"/>
      <c r="KRH15" s="36"/>
      <c r="KRI15" s="36"/>
      <c r="KRJ15" s="36"/>
      <c r="KRK15" s="36"/>
      <c r="KRL15" s="36"/>
      <c r="KRM15" s="36"/>
      <c r="KRN15" s="36"/>
      <c r="KRO15" s="36"/>
      <c r="KRP15" s="36"/>
      <c r="KRQ15" s="36"/>
      <c r="KRR15" s="36"/>
      <c r="KRS15" s="36"/>
      <c r="KRT15" s="36"/>
      <c r="KRU15" s="36"/>
      <c r="KRV15" s="36"/>
      <c r="KRW15" s="36"/>
      <c r="KRX15" s="36"/>
      <c r="KRY15" s="36"/>
      <c r="KRZ15" s="36"/>
      <c r="KSA15" s="36"/>
      <c r="KSB15" s="36"/>
      <c r="KSC15" s="36"/>
      <c r="KSD15" s="36"/>
      <c r="KSE15" s="36"/>
      <c r="KSF15" s="36"/>
      <c r="KSG15" s="36"/>
      <c r="KSH15" s="36"/>
      <c r="KSI15" s="36"/>
      <c r="KSJ15" s="36"/>
      <c r="KSK15" s="36"/>
      <c r="KSL15" s="36"/>
      <c r="KSM15" s="36"/>
      <c r="KSN15" s="36"/>
      <c r="KSO15" s="36"/>
      <c r="KSP15" s="36"/>
      <c r="KSQ15" s="36"/>
      <c r="KSR15" s="36"/>
      <c r="KSS15" s="36"/>
      <c r="KST15" s="36"/>
      <c r="KSU15" s="36"/>
      <c r="KSV15" s="36"/>
      <c r="KSW15" s="36"/>
      <c r="KSX15" s="36"/>
      <c r="KSY15" s="36"/>
      <c r="KSZ15" s="36"/>
      <c r="KTA15" s="36"/>
      <c r="KTB15" s="36"/>
      <c r="KTC15" s="36"/>
      <c r="KTD15" s="36"/>
      <c r="KTE15" s="36"/>
      <c r="KTF15" s="36"/>
      <c r="KTG15" s="36"/>
      <c r="KTH15" s="36"/>
      <c r="KTI15" s="36"/>
      <c r="KTJ15" s="36"/>
      <c r="KTK15" s="36"/>
      <c r="KTL15" s="36"/>
      <c r="KTM15" s="36"/>
      <c r="KTN15" s="36"/>
      <c r="KTO15" s="36"/>
      <c r="KTP15" s="36"/>
      <c r="KTQ15" s="36"/>
      <c r="KTR15" s="36"/>
      <c r="KTS15" s="36"/>
      <c r="KTT15" s="36"/>
      <c r="KTU15" s="36"/>
      <c r="KTV15" s="36"/>
      <c r="KTW15" s="36"/>
      <c r="KTX15" s="36"/>
      <c r="KTY15" s="36"/>
      <c r="KTZ15" s="36"/>
      <c r="KUA15" s="36"/>
      <c r="KUB15" s="36"/>
      <c r="KUC15" s="36"/>
      <c r="KUD15" s="36"/>
      <c r="KUE15" s="36"/>
      <c r="KUF15" s="36"/>
      <c r="KUG15" s="36"/>
      <c r="KUH15" s="36"/>
      <c r="KUI15" s="36"/>
      <c r="KUJ15" s="36"/>
      <c r="KUK15" s="36"/>
      <c r="KUL15" s="36"/>
      <c r="KUM15" s="36"/>
      <c r="KUN15" s="36"/>
      <c r="KUO15" s="36"/>
      <c r="KUP15" s="36"/>
      <c r="KUQ15" s="36"/>
      <c r="KUR15" s="36"/>
      <c r="KUS15" s="36"/>
      <c r="KUT15" s="36"/>
      <c r="KUU15" s="36"/>
      <c r="KUV15" s="36"/>
      <c r="KUW15" s="36"/>
      <c r="KUX15" s="36"/>
      <c r="KUY15" s="36"/>
      <c r="KUZ15" s="36"/>
      <c r="KVA15" s="36"/>
      <c r="KVB15" s="36"/>
      <c r="KVC15" s="36"/>
      <c r="KVD15" s="36"/>
      <c r="KVE15" s="36"/>
      <c r="KVF15" s="36"/>
      <c r="KVG15" s="36"/>
      <c r="KVH15" s="36"/>
      <c r="KVI15" s="36"/>
      <c r="KVJ15" s="36"/>
      <c r="KVK15" s="36"/>
      <c r="KVL15" s="36"/>
      <c r="KVM15" s="36"/>
      <c r="KVN15" s="36"/>
      <c r="KVO15" s="36"/>
      <c r="KVP15" s="36"/>
      <c r="KVQ15" s="36"/>
      <c r="KVR15" s="36"/>
      <c r="KVS15" s="36"/>
      <c r="KVT15" s="36"/>
      <c r="KVU15" s="36"/>
      <c r="KVV15" s="36"/>
      <c r="KVW15" s="36"/>
      <c r="KVX15" s="36"/>
      <c r="KVY15" s="36"/>
      <c r="KVZ15" s="36"/>
      <c r="KWA15" s="36"/>
      <c r="KWB15" s="36"/>
      <c r="KWC15" s="36"/>
      <c r="KWD15" s="36"/>
      <c r="KWE15" s="36"/>
      <c r="KWF15" s="36"/>
      <c r="KWG15" s="36"/>
      <c r="KWH15" s="36"/>
      <c r="KWI15" s="36"/>
      <c r="KWJ15" s="36"/>
      <c r="KWK15" s="36"/>
      <c r="KWL15" s="36"/>
      <c r="KWM15" s="36"/>
      <c r="KWN15" s="36"/>
      <c r="KWO15" s="36"/>
      <c r="KWP15" s="36"/>
      <c r="KWQ15" s="36"/>
      <c r="KWR15" s="36"/>
      <c r="KWS15" s="36"/>
      <c r="KWT15" s="36"/>
      <c r="KWU15" s="36"/>
      <c r="KWV15" s="36"/>
      <c r="KWW15" s="36"/>
      <c r="KWX15" s="36"/>
      <c r="KWY15" s="36"/>
      <c r="KWZ15" s="36"/>
      <c r="KXA15" s="36"/>
      <c r="KXB15" s="36"/>
      <c r="KXC15" s="36"/>
      <c r="KXD15" s="36"/>
      <c r="KXE15" s="36"/>
      <c r="KXF15" s="36"/>
      <c r="KXG15" s="36"/>
      <c r="KXH15" s="36"/>
      <c r="KXI15" s="36"/>
      <c r="KXJ15" s="36"/>
      <c r="KXK15" s="36"/>
      <c r="KXL15" s="36"/>
      <c r="KXM15" s="36"/>
      <c r="KXN15" s="36"/>
      <c r="KXO15" s="36"/>
      <c r="KXP15" s="36"/>
      <c r="KXQ15" s="36"/>
      <c r="KXR15" s="36"/>
      <c r="KXS15" s="36"/>
      <c r="KXT15" s="36"/>
      <c r="KXU15" s="36"/>
      <c r="KXV15" s="36"/>
      <c r="KXW15" s="36"/>
      <c r="KXX15" s="36"/>
      <c r="KXY15" s="36"/>
      <c r="KXZ15" s="36"/>
      <c r="KYA15" s="36"/>
      <c r="KYB15" s="36"/>
      <c r="KYC15" s="36"/>
      <c r="KYD15" s="36"/>
      <c r="KYE15" s="36"/>
      <c r="KYF15" s="36"/>
      <c r="KYG15" s="36"/>
      <c r="KYH15" s="36"/>
      <c r="KYI15" s="36"/>
      <c r="KYJ15" s="36"/>
      <c r="KYK15" s="36"/>
      <c r="KYL15" s="36"/>
      <c r="KYM15" s="36"/>
      <c r="KYN15" s="36"/>
      <c r="KYO15" s="36"/>
      <c r="KYP15" s="36"/>
      <c r="KYQ15" s="36"/>
      <c r="KYR15" s="36"/>
      <c r="KYS15" s="36"/>
      <c r="KYT15" s="36"/>
      <c r="KYU15" s="36"/>
      <c r="KYV15" s="36"/>
      <c r="KYW15" s="36"/>
      <c r="KYX15" s="36"/>
      <c r="KYY15" s="36"/>
      <c r="KYZ15" s="36"/>
      <c r="KZA15" s="36"/>
      <c r="KZB15" s="36"/>
      <c r="KZC15" s="36"/>
      <c r="KZD15" s="36"/>
      <c r="KZE15" s="36"/>
      <c r="KZF15" s="36"/>
      <c r="KZG15" s="36"/>
      <c r="KZH15" s="36"/>
      <c r="KZI15" s="36"/>
      <c r="KZJ15" s="36"/>
      <c r="KZK15" s="36"/>
      <c r="KZL15" s="36"/>
      <c r="KZM15" s="36"/>
      <c r="KZN15" s="36"/>
      <c r="KZO15" s="36"/>
      <c r="KZP15" s="36"/>
      <c r="KZQ15" s="36"/>
      <c r="KZR15" s="36"/>
      <c r="KZS15" s="36"/>
      <c r="KZT15" s="36"/>
      <c r="KZU15" s="36"/>
      <c r="KZV15" s="36"/>
      <c r="KZW15" s="36"/>
      <c r="KZX15" s="36"/>
      <c r="KZY15" s="36"/>
      <c r="KZZ15" s="36"/>
      <c r="LAA15" s="36"/>
      <c r="LAB15" s="36"/>
      <c r="LAC15" s="36"/>
      <c r="LAD15" s="36"/>
      <c r="LAE15" s="36"/>
      <c r="LAF15" s="36"/>
      <c r="LAG15" s="36"/>
      <c r="LAH15" s="36"/>
      <c r="LAI15" s="36"/>
      <c r="LAJ15" s="36"/>
      <c r="LAK15" s="36"/>
      <c r="LAL15" s="36"/>
      <c r="LAM15" s="36"/>
      <c r="LAN15" s="36"/>
      <c r="LAO15" s="36"/>
      <c r="LAP15" s="36"/>
      <c r="LAQ15" s="36"/>
      <c r="LAR15" s="36"/>
      <c r="LAS15" s="36"/>
      <c r="LAT15" s="36"/>
      <c r="LAU15" s="36"/>
      <c r="LAV15" s="36"/>
      <c r="LAW15" s="36"/>
      <c r="LAX15" s="36"/>
      <c r="LAY15" s="36"/>
      <c r="LAZ15" s="36"/>
      <c r="LBA15" s="36"/>
      <c r="LBB15" s="36"/>
      <c r="LBC15" s="36"/>
      <c r="LBD15" s="36"/>
      <c r="LBE15" s="36"/>
      <c r="LBF15" s="36"/>
      <c r="LBG15" s="36"/>
      <c r="LBH15" s="36"/>
      <c r="LBI15" s="36"/>
      <c r="LBJ15" s="36"/>
      <c r="LBK15" s="36"/>
      <c r="LBL15" s="36"/>
      <c r="LBM15" s="36"/>
      <c r="LBN15" s="36"/>
      <c r="LBO15" s="36"/>
      <c r="LBP15" s="36"/>
      <c r="LBQ15" s="36"/>
      <c r="LBR15" s="36"/>
      <c r="LBS15" s="36"/>
      <c r="LBT15" s="36"/>
      <c r="LBU15" s="36"/>
      <c r="LBV15" s="36"/>
      <c r="LBW15" s="36"/>
      <c r="LBX15" s="36"/>
      <c r="LBY15" s="36"/>
      <c r="LBZ15" s="36"/>
      <c r="LCA15" s="36"/>
      <c r="LCB15" s="36"/>
      <c r="LCC15" s="36"/>
      <c r="LCD15" s="36"/>
      <c r="LCE15" s="36"/>
      <c r="LCF15" s="36"/>
      <c r="LCG15" s="36"/>
      <c r="LCH15" s="36"/>
      <c r="LCI15" s="36"/>
      <c r="LCJ15" s="36"/>
      <c r="LCK15" s="36"/>
      <c r="LCL15" s="36"/>
      <c r="LCM15" s="36"/>
      <c r="LCN15" s="36"/>
      <c r="LCO15" s="36"/>
      <c r="LCP15" s="36"/>
      <c r="LCQ15" s="36"/>
      <c r="LCR15" s="36"/>
      <c r="LCS15" s="36"/>
      <c r="LCT15" s="36"/>
      <c r="LCU15" s="36"/>
      <c r="LCV15" s="36"/>
      <c r="LCW15" s="36"/>
      <c r="LCX15" s="36"/>
      <c r="LCY15" s="36"/>
      <c r="LCZ15" s="36"/>
      <c r="LDA15" s="36"/>
      <c r="LDB15" s="36"/>
      <c r="LDC15" s="36"/>
      <c r="LDD15" s="36"/>
      <c r="LDE15" s="36"/>
      <c r="LDF15" s="36"/>
      <c r="LDG15" s="36"/>
      <c r="LDH15" s="36"/>
      <c r="LDI15" s="36"/>
      <c r="LDJ15" s="36"/>
      <c r="LDK15" s="36"/>
      <c r="LDL15" s="36"/>
      <c r="LDM15" s="36"/>
      <c r="LDN15" s="36"/>
      <c r="LDO15" s="36"/>
      <c r="LDP15" s="36"/>
      <c r="LDQ15" s="36"/>
      <c r="LDR15" s="36"/>
      <c r="LDS15" s="36"/>
      <c r="LDT15" s="36"/>
      <c r="LDU15" s="36"/>
      <c r="LDV15" s="36"/>
      <c r="LDW15" s="36"/>
      <c r="LDX15" s="36"/>
      <c r="LDY15" s="36"/>
      <c r="LDZ15" s="36"/>
      <c r="LEA15" s="36"/>
      <c r="LEB15" s="36"/>
      <c r="LEC15" s="36"/>
      <c r="LED15" s="36"/>
      <c r="LEE15" s="36"/>
      <c r="LEF15" s="36"/>
      <c r="LEG15" s="36"/>
      <c r="LEH15" s="36"/>
      <c r="LEI15" s="36"/>
      <c r="LEJ15" s="36"/>
      <c r="LEK15" s="36"/>
      <c r="LEL15" s="36"/>
      <c r="LEM15" s="36"/>
      <c r="LEN15" s="36"/>
      <c r="LEO15" s="36"/>
      <c r="LEP15" s="36"/>
      <c r="LEQ15" s="36"/>
      <c r="LER15" s="36"/>
      <c r="LES15" s="36"/>
      <c r="LET15" s="36"/>
      <c r="LEU15" s="36"/>
      <c r="LEV15" s="36"/>
      <c r="LEW15" s="36"/>
      <c r="LEX15" s="36"/>
      <c r="LEY15" s="36"/>
      <c r="LEZ15" s="36"/>
      <c r="LFA15" s="36"/>
      <c r="LFB15" s="36"/>
      <c r="LFC15" s="36"/>
      <c r="LFD15" s="36"/>
      <c r="LFE15" s="36"/>
      <c r="LFF15" s="36"/>
      <c r="LFG15" s="36"/>
      <c r="LFH15" s="36"/>
      <c r="LFI15" s="36"/>
      <c r="LFJ15" s="36"/>
      <c r="LFK15" s="36"/>
      <c r="LFL15" s="36"/>
      <c r="LFM15" s="36"/>
      <c r="LFN15" s="36"/>
      <c r="LFO15" s="36"/>
      <c r="LFP15" s="36"/>
      <c r="LFQ15" s="36"/>
      <c r="LFR15" s="36"/>
      <c r="LFS15" s="36"/>
      <c r="LFT15" s="36"/>
      <c r="LFU15" s="36"/>
      <c r="LFV15" s="36"/>
      <c r="LFW15" s="36"/>
      <c r="LFX15" s="36"/>
      <c r="LFY15" s="36"/>
      <c r="LFZ15" s="36"/>
      <c r="LGA15" s="36"/>
      <c r="LGB15" s="36"/>
      <c r="LGC15" s="36"/>
      <c r="LGD15" s="36"/>
      <c r="LGE15" s="36"/>
      <c r="LGF15" s="36"/>
      <c r="LGG15" s="36"/>
      <c r="LGH15" s="36"/>
      <c r="LGI15" s="36"/>
      <c r="LGJ15" s="36"/>
      <c r="LGK15" s="36"/>
      <c r="LGL15" s="36"/>
      <c r="LGM15" s="36"/>
      <c r="LGN15" s="36"/>
      <c r="LGO15" s="36"/>
      <c r="LGP15" s="36"/>
      <c r="LGQ15" s="36"/>
      <c r="LGR15" s="36"/>
      <c r="LGS15" s="36"/>
      <c r="LGT15" s="36"/>
      <c r="LGU15" s="36"/>
      <c r="LGV15" s="36"/>
      <c r="LGW15" s="36"/>
      <c r="LGX15" s="36"/>
      <c r="LGY15" s="36"/>
      <c r="LGZ15" s="36"/>
      <c r="LHA15" s="36"/>
      <c r="LHB15" s="36"/>
      <c r="LHC15" s="36"/>
      <c r="LHD15" s="36"/>
      <c r="LHE15" s="36"/>
      <c r="LHF15" s="36"/>
      <c r="LHG15" s="36"/>
      <c r="LHH15" s="36"/>
      <c r="LHI15" s="36"/>
      <c r="LHJ15" s="36"/>
      <c r="LHK15" s="36"/>
      <c r="LHL15" s="36"/>
      <c r="LHM15" s="36"/>
      <c r="LHN15" s="36"/>
      <c r="LHO15" s="36"/>
      <c r="LHP15" s="36"/>
      <c r="LHQ15" s="36"/>
      <c r="LHR15" s="36"/>
      <c r="LHS15" s="36"/>
      <c r="LHT15" s="36"/>
      <c r="LHU15" s="36"/>
      <c r="LHV15" s="36"/>
      <c r="LHW15" s="36"/>
      <c r="LHX15" s="36"/>
      <c r="LHY15" s="36"/>
      <c r="LHZ15" s="36"/>
      <c r="LIA15" s="36"/>
      <c r="LIB15" s="36"/>
      <c r="LIC15" s="36"/>
      <c r="LID15" s="36"/>
      <c r="LIE15" s="36"/>
      <c r="LIF15" s="36"/>
      <c r="LIG15" s="36"/>
      <c r="LIH15" s="36"/>
      <c r="LII15" s="36"/>
      <c r="LIJ15" s="36"/>
      <c r="LIK15" s="36"/>
      <c r="LIL15" s="36"/>
      <c r="LIM15" s="36"/>
      <c r="LIN15" s="36"/>
      <c r="LIO15" s="36"/>
      <c r="LIP15" s="36"/>
      <c r="LIQ15" s="36"/>
      <c r="LIR15" s="36"/>
      <c r="LIS15" s="36"/>
      <c r="LIT15" s="36"/>
      <c r="LIU15" s="36"/>
      <c r="LIV15" s="36"/>
      <c r="LIW15" s="36"/>
      <c r="LIX15" s="36"/>
      <c r="LIY15" s="36"/>
      <c r="LIZ15" s="36"/>
      <c r="LJA15" s="36"/>
      <c r="LJB15" s="36"/>
      <c r="LJC15" s="36"/>
      <c r="LJD15" s="36"/>
      <c r="LJE15" s="36"/>
      <c r="LJF15" s="36"/>
      <c r="LJG15" s="36"/>
      <c r="LJH15" s="36"/>
      <c r="LJI15" s="36"/>
      <c r="LJJ15" s="36"/>
      <c r="LJK15" s="36"/>
      <c r="LJL15" s="36"/>
      <c r="LJM15" s="36"/>
      <c r="LJN15" s="36"/>
      <c r="LJO15" s="36"/>
      <c r="LJP15" s="36"/>
      <c r="LJQ15" s="36"/>
      <c r="LJR15" s="36"/>
      <c r="LJS15" s="36"/>
      <c r="LJT15" s="36"/>
      <c r="LJU15" s="36"/>
      <c r="LJV15" s="36"/>
      <c r="LJW15" s="36"/>
      <c r="LJX15" s="36"/>
      <c r="LJY15" s="36"/>
      <c r="LJZ15" s="36"/>
      <c r="LKA15" s="36"/>
      <c r="LKB15" s="36"/>
      <c r="LKC15" s="36"/>
      <c r="LKD15" s="36"/>
      <c r="LKE15" s="36"/>
      <c r="LKF15" s="36"/>
      <c r="LKG15" s="36"/>
      <c r="LKH15" s="36"/>
      <c r="LKI15" s="36"/>
      <c r="LKJ15" s="36"/>
      <c r="LKK15" s="36"/>
      <c r="LKL15" s="36"/>
      <c r="LKM15" s="36"/>
      <c r="LKN15" s="36"/>
      <c r="LKO15" s="36"/>
      <c r="LKP15" s="36"/>
      <c r="LKQ15" s="36"/>
      <c r="LKR15" s="36"/>
      <c r="LKS15" s="36"/>
      <c r="LKT15" s="36"/>
      <c r="LKU15" s="36"/>
      <c r="LKV15" s="36"/>
      <c r="LKW15" s="36"/>
      <c r="LKX15" s="36"/>
      <c r="LKY15" s="36"/>
      <c r="LKZ15" s="36"/>
      <c r="LLA15" s="36"/>
      <c r="LLB15" s="36"/>
      <c r="LLC15" s="36"/>
      <c r="LLD15" s="36"/>
      <c r="LLE15" s="36"/>
      <c r="LLF15" s="36"/>
      <c r="LLG15" s="36"/>
      <c r="LLH15" s="36"/>
      <c r="LLI15" s="36"/>
      <c r="LLJ15" s="36"/>
      <c r="LLK15" s="36"/>
      <c r="LLL15" s="36"/>
      <c r="LLM15" s="36"/>
      <c r="LLN15" s="36"/>
      <c r="LLO15" s="36"/>
      <c r="LLP15" s="36"/>
      <c r="LLQ15" s="36"/>
      <c r="LLR15" s="36"/>
      <c r="LLS15" s="36"/>
      <c r="LLT15" s="36"/>
      <c r="LLU15" s="36"/>
      <c r="LLV15" s="36"/>
      <c r="LLW15" s="36"/>
      <c r="LLX15" s="36"/>
      <c r="LLY15" s="36"/>
      <c r="LLZ15" s="36"/>
      <c r="LMA15" s="36"/>
      <c r="LMB15" s="36"/>
      <c r="LMC15" s="36"/>
      <c r="LMD15" s="36"/>
      <c r="LME15" s="36"/>
      <c r="LMF15" s="36"/>
      <c r="LMG15" s="36"/>
      <c r="LMH15" s="36"/>
      <c r="LMI15" s="36"/>
      <c r="LMJ15" s="36"/>
      <c r="LMK15" s="36"/>
      <c r="LML15" s="36"/>
      <c r="LMM15" s="36"/>
      <c r="LMN15" s="36"/>
      <c r="LMO15" s="36"/>
      <c r="LMP15" s="36"/>
      <c r="LMQ15" s="36"/>
      <c r="LMR15" s="36"/>
      <c r="LMS15" s="36"/>
      <c r="LMT15" s="36"/>
      <c r="LMU15" s="36"/>
      <c r="LMV15" s="36"/>
      <c r="LMW15" s="36"/>
      <c r="LMX15" s="36"/>
      <c r="LMY15" s="36"/>
      <c r="LMZ15" s="36"/>
      <c r="LNA15" s="36"/>
      <c r="LNB15" s="36"/>
      <c r="LNC15" s="36"/>
      <c r="LND15" s="36"/>
      <c r="LNE15" s="36"/>
      <c r="LNF15" s="36"/>
      <c r="LNG15" s="36"/>
      <c r="LNH15" s="36"/>
      <c r="LNI15" s="36"/>
      <c r="LNJ15" s="36"/>
      <c r="LNK15" s="36"/>
      <c r="LNL15" s="36"/>
      <c r="LNM15" s="36"/>
      <c r="LNN15" s="36"/>
      <c r="LNO15" s="36"/>
      <c r="LNP15" s="36"/>
      <c r="LNQ15" s="36"/>
      <c r="LNR15" s="36"/>
      <c r="LNS15" s="36"/>
      <c r="LNT15" s="36"/>
      <c r="LNU15" s="36"/>
      <c r="LNV15" s="36"/>
      <c r="LNW15" s="36"/>
      <c r="LNX15" s="36"/>
      <c r="LNY15" s="36"/>
      <c r="LNZ15" s="36"/>
      <c r="LOA15" s="36"/>
      <c r="LOB15" s="36"/>
      <c r="LOC15" s="36"/>
      <c r="LOD15" s="36"/>
      <c r="LOE15" s="36"/>
      <c r="LOF15" s="36"/>
      <c r="LOG15" s="36"/>
      <c r="LOH15" s="36"/>
      <c r="LOI15" s="36"/>
      <c r="LOJ15" s="36"/>
      <c r="LOK15" s="36"/>
      <c r="LOL15" s="36"/>
      <c r="LOM15" s="36"/>
      <c r="LON15" s="36"/>
      <c r="LOO15" s="36"/>
      <c r="LOP15" s="36"/>
      <c r="LOQ15" s="36"/>
      <c r="LOR15" s="36"/>
      <c r="LOS15" s="36"/>
      <c r="LOT15" s="36"/>
      <c r="LOU15" s="36"/>
      <c r="LOV15" s="36"/>
      <c r="LOW15" s="36"/>
      <c r="LOX15" s="36"/>
      <c r="LOY15" s="36"/>
      <c r="LOZ15" s="36"/>
      <c r="LPA15" s="36"/>
      <c r="LPB15" s="36"/>
      <c r="LPC15" s="36"/>
      <c r="LPD15" s="36"/>
      <c r="LPE15" s="36"/>
      <c r="LPF15" s="36"/>
      <c r="LPG15" s="36"/>
      <c r="LPH15" s="36"/>
      <c r="LPI15" s="36"/>
      <c r="LPJ15" s="36"/>
      <c r="LPK15" s="36"/>
      <c r="LPL15" s="36"/>
      <c r="LPM15" s="36"/>
      <c r="LPN15" s="36"/>
      <c r="LPO15" s="36"/>
      <c r="LPP15" s="36"/>
      <c r="LPQ15" s="36"/>
      <c r="LPR15" s="36"/>
      <c r="LPS15" s="36"/>
      <c r="LPT15" s="36"/>
      <c r="LPU15" s="36"/>
      <c r="LPV15" s="36"/>
      <c r="LPW15" s="36"/>
      <c r="LPX15" s="36"/>
      <c r="LPY15" s="36"/>
      <c r="LPZ15" s="36"/>
      <c r="LQA15" s="36"/>
      <c r="LQB15" s="36"/>
      <c r="LQC15" s="36"/>
      <c r="LQD15" s="36"/>
      <c r="LQE15" s="36"/>
      <c r="LQF15" s="36"/>
      <c r="LQG15" s="36"/>
      <c r="LQH15" s="36"/>
      <c r="LQI15" s="36"/>
      <c r="LQJ15" s="36"/>
      <c r="LQK15" s="36"/>
      <c r="LQL15" s="36"/>
      <c r="LQM15" s="36"/>
      <c r="LQN15" s="36"/>
      <c r="LQO15" s="36"/>
      <c r="LQP15" s="36"/>
      <c r="LQQ15" s="36"/>
      <c r="LQR15" s="36"/>
      <c r="LQS15" s="36"/>
      <c r="LQT15" s="36"/>
      <c r="LQU15" s="36"/>
      <c r="LQV15" s="36"/>
      <c r="LQW15" s="36"/>
      <c r="LQX15" s="36"/>
      <c r="LQY15" s="36"/>
      <c r="LQZ15" s="36"/>
      <c r="LRA15" s="36"/>
      <c r="LRB15" s="36"/>
      <c r="LRC15" s="36"/>
      <c r="LRD15" s="36"/>
      <c r="LRE15" s="36"/>
      <c r="LRF15" s="36"/>
      <c r="LRG15" s="36"/>
      <c r="LRH15" s="36"/>
      <c r="LRI15" s="36"/>
      <c r="LRJ15" s="36"/>
      <c r="LRK15" s="36"/>
      <c r="LRL15" s="36"/>
      <c r="LRM15" s="36"/>
      <c r="LRN15" s="36"/>
      <c r="LRO15" s="36"/>
      <c r="LRP15" s="36"/>
      <c r="LRQ15" s="36"/>
      <c r="LRR15" s="36"/>
      <c r="LRS15" s="36"/>
      <c r="LRT15" s="36"/>
      <c r="LRU15" s="36"/>
      <c r="LRV15" s="36"/>
      <c r="LRW15" s="36"/>
      <c r="LRX15" s="36"/>
      <c r="LRY15" s="36"/>
      <c r="LRZ15" s="36"/>
      <c r="LSA15" s="36"/>
      <c r="LSB15" s="36"/>
      <c r="LSC15" s="36"/>
      <c r="LSD15" s="36"/>
      <c r="LSE15" s="36"/>
      <c r="LSF15" s="36"/>
      <c r="LSG15" s="36"/>
      <c r="LSH15" s="36"/>
      <c r="LSI15" s="36"/>
      <c r="LSJ15" s="36"/>
      <c r="LSK15" s="36"/>
      <c r="LSL15" s="36"/>
      <c r="LSM15" s="36"/>
      <c r="LSN15" s="36"/>
      <c r="LSO15" s="36"/>
      <c r="LSP15" s="36"/>
      <c r="LSQ15" s="36"/>
      <c r="LSR15" s="36"/>
      <c r="LSS15" s="36"/>
      <c r="LST15" s="36"/>
      <c r="LSU15" s="36"/>
      <c r="LSV15" s="36"/>
      <c r="LSW15" s="36"/>
      <c r="LSX15" s="36"/>
      <c r="LSY15" s="36"/>
      <c r="LSZ15" s="36"/>
      <c r="LTA15" s="36"/>
      <c r="LTB15" s="36"/>
      <c r="LTC15" s="36"/>
      <c r="LTD15" s="36"/>
      <c r="LTE15" s="36"/>
      <c r="LTF15" s="36"/>
      <c r="LTG15" s="36"/>
      <c r="LTH15" s="36"/>
      <c r="LTI15" s="36"/>
      <c r="LTJ15" s="36"/>
      <c r="LTK15" s="36"/>
      <c r="LTL15" s="36"/>
      <c r="LTM15" s="36"/>
      <c r="LTN15" s="36"/>
      <c r="LTO15" s="36"/>
      <c r="LTP15" s="36"/>
      <c r="LTQ15" s="36"/>
      <c r="LTR15" s="36"/>
      <c r="LTS15" s="36"/>
      <c r="LTT15" s="36"/>
      <c r="LTU15" s="36"/>
      <c r="LTV15" s="36"/>
      <c r="LTW15" s="36"/>
      <c r="LTX15" s="36"/>
      <c r="LTY15" s="36"/>
      <c r="LTZ15" s="36"/>
      <c r="LUA15" s="36"/>
      <c r="LUB15" s="36"/>
      <c r="LUC15" s="36"/>
      <c r="LUD15" s="36"/>
      <c r="LUE15" s="36"/>
      <c r="LUF15" s="36"/>
      <c r="LUG15" s="36"/>
      <c r="LUH15" s="36"/>
      <c r="LUI15" s="36"/>
      <c r="LUJ15" s="36"/>
      <c r="LUK15" s="36"/>
      <c r="LUL15" s="36"/>
      <c r="LUM15" s="36"/>
      <c r="LUN15" s="36"/>
      <c r="LUO15" s="36"/>
      <c r="LUP15" s="36"/>
      <c r="LUQ15" s="36"/>
      <c r="LUR15" s="36"/>
      <c r="LUS15" s="36"/>
      <c r="LUT15" s="36"/>
      <c r="LUU15" s="36"/>
      <c r="LUV15" s="36"/>
      <c r="LUW15" s="36"/>
      <c r="LUX15" s="36"/>
      <c r="LUY15" s="36"/>
      <c r="LUZ15" s="36"/>
      <c r="LVA15" s="36"/>
      <c r="LVB15" s="36"/>
      <c r="LVC15" s="36"/>
      <c r="LVD15" s="36"/>
      <c r="LVE15" s="36"/>
      <c r="LVF15" s="36"/>
      <c r="LVG15" s="36"/>
      <c r="LVH15" s="36"/>
      <c r="LVI15" s="36"/>
      <c r="LVJ15" s="36"/>
      <c r="LVK15" s="36"/>
      <c r="LVL15" s="36"/>
      <c r="LVM15" s="36"/>
      <c r="LVN15" s="36"/>
      <c r="LVO15" s="36"/>
      <c r="LVP15" s="36"/>
      <c r="LVQ15" s="36"/>
      <c r="LVR15" s="36"/>
      <c r="LVS15" s="36"/>
      <c r="LVT15" s="36"/>
      <c r="LVU15" s="36"/>
      <c r="LVV15" s="36"/>
      <c r="LVW15" s="36"/>
      <c r="LVX15" s="36"/>
      <c r="LVY15" s="36"/>
      <c r="LVZ15" s="36"/>
      <c r="LWA15" s="36"/>
      <c r="LWB15" s="36"/>
      <c r="LWC15" s="36"/>
      <c r="LWD15" s="36"/>
      <c r="LWE15" s="36"/>
      <c r="LWF15" s="36"/>
      <c r="LWG15" s="36"/>
      <c r="LWH15" s="36"/>
      <c r="LWI15" s="36"/>
      <c r="LWJ15" s="36"/>
      <c r="LWK15" s="36"/>
      <c r="LWL15" s="36"/>
      <c r="LWM15" s="36"/>
      <c r="LWN15" s="36"/>
      <c r="LWO15" s="36"/>
      <c r="LWP15" s="36"/>
      <c r="LWQ15" s="36"/>
      <c r="LWR15" s="36"/>
      <c r="LWS15" s="36"/>
      <c r="LWT15" s="36"/>
      <c r="LWU15" s="36"/>
      <c r="LWV15" s="36"/>
      <c r="LWW15" s="36"/>
      <c r="LWX15" s="36"/>
      <c r="LWY15" s="36"/>
      <c r="LWZ15" s="36"/>
      <c r="LXA15" s="36"/>
      <c r="LXB15" s="36"/>
      <c r="LXC15" s="36"/>
      <c r="LXD15" s="36"/>
      <c r="LXE15" s="36"/>
      <c r="LXF15" s="36"/>
      <c r="LXG15" s="36"/>
      <c r="LXH15" s="36"/>
      <c r="LXI15" s="36"/>
      <c r="LXJ15" s="36"/>
      <c r="LXK15" s="36"/>
      <c r="LXL15" s="36"/>
      <c r="LXM15" s="36"/>
      <c r="LXN15" s="36"/>
      <c r="LXO15" s="36"/>
      <c r="LXP15" s="36"/>
      <c r="LXQ15" s="36"/>
      <c r="LXR15" s="36"/>
      <c r="LXS15" s="36"/>
      <c r="LXT15" s="36"/>
      <c r="LXU15" s="36"/>
      <c r="LXV15" s="36"/>
      <c r="LXW15" s="36"/>
      <c r="LXX15" s="36"/>
      <c r="LXY15" s="36"/>
      <c r="LXZ15" s="36"/>
      <c r="LYA15" s="36"/>
      <c r="LYB15" s="36"/>
      <c r="LYC15" s="36"/>
      <c r="LYD15" s="36"/>
      <c r="LYE15" s="36"/>
      <c r="LYF15" s="36"/>
      <c r="LYG15" s="36"/>
      <c r="LYH15" s="36"/>
      <c r="LYI15" s="36"/>
      <c r="LYJ15" s="36"/>
      <c r="LYK15" s="36"/>
      <c r="LYL15" s="36"/>
      <c r="LYM15" s="36"/>
      <c r="LYN15" s="36"/>
      <c r="LYO15" s="36"/>
      <c r="LYP15" s="36"/>
      <c r="LYQ15" s="36"/>
      <c r="LYR15" s="36"/>
      <c r="LYS15" s="36"/>
      <c r="LYT15" s="36"/>
      <c r="LYU15" s="36"/>
      <c r="LYV15" s="36"/>
      <c r="LYW15" s="36"/>
      <c r="LYX15" s="36"/>
      <c r="LYY15" s="36"/>
      <c r="LYZ15" s="36"/>
      <c r="LZA15" s="36"/>
      <c r="LZB15" s="36"/>
      <c r="LZC15" s="36"/>
      <c r="LZD15" s="36"/>
      <c r="LZE15" s="36"/>
      <c r="LZF15" s="36"/>
      <c r="LZG15" s="36"/>
      <c r="LZH15" s="36"/>
      <c r="LZI15" s="36"/>
      <c r="LZJ15" s="36"/>
      <c r="LZK15" s="36"/>
      <c r="LZL15" s="36"/>
      <c r="LZM15" s="36"/>
      <c r="LZN15" s="36"/>
      <c r="LZO15" s="36"/>
      <c r="LZP15" s="36"/>
      <c r="LZQ15" s="36"/>
      <c r="LZR15" s="36"/>
      <c r="LZS15" s="36"/>
      <c r="LZT15" s="36"/>
      <c r="LZU15" s="36"/>
      <c r="LZV15" s="36"/>
      <c r="LZW15" s="36"/>
      <c r="LZX15" s="36"/>
      <c r="LZY15" s="36"/>
      <c r="LZZ15" s="36"/>
      <c r="MAA15" s="36"/>
      <c r="MAB15" s="36"/>
      <c r="MAC15" s="36"/>
      <c r="MAD15" s="36"/>
      <c r="MAE15" s="36"/>
      <c r="MAF15" s="36"/>
      <c r="MAG15" s="36"/>
      <c r="MAH15" s="36"/>
      <c r="MAI15" s="36"/>
      <c r="MAJ15" s="36"/>
      <c r="MAK15" s="36"/>
      <c r="MAL15" s="36"/>
      <c r="MAM15" s="36"/>
      <c r="MAN15" s="36"/>
      <c r="MAO15" s="36"/>
      <c r="MAP15" s="36"/>
      <c r="MAQ15" s="36"/>
      <c r="MAR15" s="36"/>
      <c r="MAS15" s="36"/>
      <c r="MAT15" s="36"/>
      <c r="MAU15" s="36"/>
      <c r="MAV15" s="36"/>
      <c r="MAW15" s="36"/>
      <c r="MAX15" s="36"/>
      <c r="MAY15" s="36"/>
      <c r="MAZ15" s="36"/>
      <c r="MBA15" s="36"/>
      <c r="MBB15" s="36"/>
      <c r="MBC15" s="36"/>
      <c r="MBD15" s="36"/>
      <c r="MBE15" s="36"/>
      <c r="MBF15" s="36"/>
      <c r="MBG15" s="36"/>
      <c r="MBH15" s="36"/>
      <c r="MBI15" s="36"/>
      <c r="MBJ15" s="36"/>
      <c r="MBK15" s="36"/>
      <c r="MBL15" s="36"/>
      <c r="MBM15" s="36"/>
      <c r="MBN15" s="36"/>
      <c r="MBO15" s="36"/>
      <c r="MBP15" s="36"/>
      <c r="MBQ15" s="36"/>
      <c r="MBR15" s="36"/>
      <c r="MBS15" s="36"/>
      <c r="MBT15" s="36"/>
      <c r="MBU15" s="36"/>
      <c r="MBV15" s="36"/>
      <c r="MBW15" s="36"/>
      <c r="MBX15" s="36"/>
      <c r="MBY15" s="36"/>
      <c r="MBZ15" s="36"/>
      <c r="MCA15" s="36"/>
      <c r="MCB15" s="36"/>
      <c r="MCC15" s="36"/>
      <c r="MCD15" s="36"/>
      <c r="MCE15" s="36"/>
      <c r="MCF15" s="36"/>
      <c r="MCG15" s="36"/>
      <c r="MCH15" s="36"/>
      <c r="MCI15" s="36"/>
      <c r="MCJ15" s="36"/>
      <c r="MCK15" s="36"/>
      <c r="MCL15" s="36"/>
      <c r="MCM15" s="36"/>
      <c r="MCN15" s="36"/>
      <c r="MCO15" s="36"/>
      <c r="MCP15" s="36"/>
      <c r="MCQ15" s="36"/>
      <c r="MCR15" s="36"/>
      <c r="MCS15" s="36"/>
      <c r="MCT15" s="36"/>
      <c r="MCU15" s="36"/>
      <c r="MCV15" s="36"/>
      <c r="MCW15" s="36"/>
      <c r="MCX15" s="36"/>
      <c r="MCY15" s="36"/>
      <c r="MCZ15" s="36"/>
      <c r="MDA15" s="36"/>
      <c r="MDB15" s="36"/>
      <c r="MDC15" s="36"/>
      <c r="MDD15" s="36"/>
      <c r="MDE15" s="36"/>
      <c r="MDF15" s="36"/>
      <c r="MDG15" s="36"/>
      <c r="MDH15" s="36"/>
      <c r="MDI15" s="36"/>
      <c r="MDJ15" s="36"/>
      <c r="MDK15" s="36"/>
      <c r="MDL15" s="36"/>
      <c r="MDM15" s="36"/>
      <c r="MDN15" s="36"/>
      <c r="MDO15" s="36"/>
      <c r="MDP15" s="36"/>
      <c r="MDQ15" s="36"/>
      <c r="MDR15" s="36"/>
      <c r="MDS15" s="36"/>
      <c r="MDT15" s="36"/>
      <c r="MDU15" s="36"/>
      <c r="MDV15" s="36"/>
      <c r="MDW15" s="36"/>
      <c r="MDX15" s="36"/>
      <c r="MDY15" s="36"/>
      <c r="MDZ15" s="36"/>
      <c r="MEA15" s="36"/>
      <c r="MEB15" s="36"/>
      <c r="MEC15" s="36"/>
      <c r="MED15" s="36"/>
      <c r="MEE15" s="36"/>
      <c r="MEF15" s="36"/>
      <c r="MEG15" s="36"/>
      <c r="MEH15" s="36"/>
      <c r="MEI15" s="36"/>
      <c r="MEJ15" s="36"/>
      <c r="MEK15" s="36"/>
      <c r="MEL15" s="36"/>
      <c r="MEM15" s="36"/>
      <c r="MEN15" s="36"/>
      <c r="MEO15" s="36"/>
      <c r="MEP15" s="36"/>
      <c r="MEQ15" s="36"/>
      <c r="MER15" s="36"/>
      <c r="MES15" s="36"/>
      <c r="MET15" s="36"/>
      <c r="MEU15" s="36"/>
      <c r="MEV15" s="36"/>
      <c r="MEW15" s="36"/>
      <c r="MEX15" s="36"/>
      <c r="MEY15" s="36"/>
      <c r="MEZ15" s="36"/>
      <c r="MFA15" s="36"/>
      <c r="MFB15" s="36"/>
      <c r="MFC15" s="36"/>
      <c r="MFD15" s="36"/>
      <c r="MFE15" s="36"/>
      <c r="MFF15" s="36"/>
      <c r="MFG15" s="36"/>
      <c r="MFH15" s="36"/>
      <c r="MFI15" s="36"/>
      <c r="MFJ15" s="36"/>
      <c r="MFK15" s="36"/>
      <c r="MFL15" s="36"/>
      <c r="MFM15" s="36"/>
      <c r="MFN15" s="36"/>
      <c r="MFO15" s="36"/>
      <c r="MFP15" s="36"/>
      <c r="MFQ15" s="36"/>
      <c r="MFR15" s="36"/>
      <c r="MFS15" s="36"/>
      <c r="MFT15" s="36"/>
      <c r="MFU15" s="36"/>
      <c r="MFV15" s="36"/>
      <c r="MFW15" s="36"/>
      <c r="MFX15" s="36"/>
      <c r="MFY15" s="36"/>
      <c r="MFZ15" s="36"/>
      <c r="MGA15" s="36"/>
      <c r="MGB15" s="36"/>
      <c r="MGC15" s="36"/>
      <c r="MGD15" s="36"/>
      <c r="MGE15" s="36"/>
      <c r="MGF15" s="36"/>
      <c r="MGG15" s="36"/>
      <c r="MGH15" s="36"/>
      <c r="MGI15" s="36"/>
      <c r="MGJ15" s="36"/>
      <c r="MGK15" s="36"/>
      <c r="MGL15" s="36"/>
      <c r="MGM15" s="36"/>
      <c r="MGN15" s="36"/>
      <c r="MGO15" s="36"/>
      <c r="MGP15" s="36"/>
      <c r="MGQ15" s="36"/>
      <c r="MGR15" s="36"/>
      <c r="MGS15" s="36"/>
      <c r="MGT15" s="36"/>
      <c r="MGU15" s="36"/>
      <c r="MGV15" s="36"/>
      <c r="MGW15" s="36"/>
      <c r="MGX15" s="36"/>
      <c r="MGY15" s="36"/>
      <c r="MGZ15" s="36"/>
      <c r="MHA15" s="36"/>
      <c r="MHB15" s="36"/>
      <c r="MHC15" s="36"/>
      <c r="MHD15" s="36"/>
      <c r="MHE15" s="36"/>
      <c r="MHF15" s="36"/>
      <c r="MHG15" s="36"/>
      <c r="MHH15" s="36"/>
      <c r="MHI15" s="36"/>
      <c r="MHJ15" s="36"/>
      <c r="MHK15" s="36"/>
      <c r="MHL15" s="36"/>
      <c r="MHM15" s="36"/>
      <c r="MHN15" s="36"/>
      <c r="MHO15" s="36"/>
      <c r="MHP15" s="36"/>
      <c r="MHQ15" s="36"/>
      <c r="MHR15" s="36"/>
      <c r="MHS15" s="36"/>
      <c r="MHT15" s="36"/>
      <c r="MHU15" s="36"/>
      <c r="MHV15" s="36"/>
      <c r="MHW15" s="36"/>
      <c r="MHX15" s="36"/>
      <c r="MHY15" s="36"/>
      <c r="MHZ15" s="36"/>
      <c r="MIA15" s="36"/>
      <c r="MIB15" s="36"/>
      <c r="MIC15" s="36"/>
      <c r="MID15" s="36"/>
      <c r="MIE15" s="36"/>
      <c r="MIF15" s="36"/>
      <c r="MIG15" s="36"/>
      <c r="MIH15" s="36"/>
      <c r="MII15" s="36"/>
      <c r="MIJ15" s="36"/>
      <c r="MIK15" s="36"/>
      <c r="MIL15" s="36"/>
      <c r="MIM15" s="36"/>
      <c r="MIN15" s="36"/>
      <c r="MIO15" s="36"/>
      <c r="MIP15" s="36"/>
      <c r="MIQ15" s="36"/>
      <c r="MIR15" s="36"/>
      <c r="MIS15" s="36"/>
      <c r="MIT15" s="36"/>
      <c r="MIU15" s="36"/>
      <c r="MIV15" s="36"/>
      <c r="MIW15" s="36"/>
      <c r="MIX15" s="36"/>
      <c r="MIY15" s="36"/>
      <c r="MIZ15" s="36"/>
      <c r="MJA15" s="36"/>
      <c r="MJB15" s="36"/>
      <c r="MJC15" s="36"/>
      <c r="MJD15" s="36"/>
      <c r="MJE15" s="36"/>
      <c r="MJF15" s="36"/>
      <c r="MJG15" s="36"/>
      <c r="MJH15" s="36"/>
      <c r="MJI15" s="36"/>
      <c r="MJJ15" s="36"/>
      <c r="MJK15" s="36"/>
      <c r="MJL15" s="36"/>
      <c r="MJM15" s="36"/>
      <c r="MJN15" s="36"/>
      <c r="MJO15" s="36"/>
      <c r="MJP15" s="36"/>
      <c r="MJQ15" s="36"/>
      <c r="MJR15" s="36"/>
      <c r="MJS15" s="36"/>
      <c r="MJT15" s="36"/>
      <c r="MJU15" s="36"/>
      <c r="MJV15" s="36"/>
      <c r="MJW15" s="36"/>
      <c r="MJX15" s="36"/>
      <c r="MJY15" s="36"/>
      <c r="MJZ15" s="36"/>
      <c r="MKA15" s="36"/>
      <c r="MKB15" s="36"/>
      <c r="MKC15" s="36"/>
      <c r="MKD15" s="36"/>
      <c r="MKE15" s="36"/>
      <c r="MKF15" s="36"/>
      <c r="MKG15" s="36"/>
      <c r="MKH15" s="36"/>
      <c r="MKI15" s="36"/>
      <c r="MKJ15" s="36"/>
      <c r="MKK15" s="36"/>
      <c r="MKL15" s="36"/>
      <c r="MKM15" s="36"/>
      <c r="MKN15" s="36"/>
      <c r="MKO15" s="36"/>
      <c r="MKP15" s="36"/>
      <c r="MKQ15" s="36"/>
      <c r="MKR15" s="36"/>
      <c r="MKS15" s="36"/>
      <c r="MKT15" s="36"/>
      <c r="MKU15" s="36"/>
      <c r="MKV15" s="36"/>
      <c r="MKW15" s="36"/>
      <c r="MKX15" s="36"/>
      <c r="MKY15" s="36"/>
      <c r="MKZ15" s="36"/>
      <c r="MLA15" s="36"/>
      <c r="MLB15" s="36"/>
      <c r="MLC15" s="36"/>
      <c r="MLD15" s="36"/>
      <c r="MLE15" s="36"/>
      <c r="MLF15" s="36"/>
      <c r="MLG15" s="36"/>
      <c r="MLH15" s="36"/>
      <c r="MLI15" s="36"/>
      <c r="MLJ15" s="36"/>
      <c r="MLK15" s="36"/>
      <c r="MLL15" s="36"/>
      <c r="MLM15" s="36"/>
      <c r="MLN15" s="36"/>
      <c r="MLO15" s="36"/>
      <c r="MLP15" s="36"/>
      <c r="MLQ15" s="36"/>
      <c r="MLR15" s="36"/>
      <c r="MLS15" s="36"/>
      <c r="MLT15" s="36"/>
      <c r="MLU15" s="36"/>
      <c r="MLV15" s="36"/>
      <c r="MLW15" s="36"/>
      <c r="MLX15" s="36"/>
      <c r="MLY15" s="36"/>
      <c r="MLZ15" s="36"/>
      <c r="MMA15" s="36"/>
      <c r="MMB15" s="36"/>
      <c r="MMC15" s="36"/>
      <c r="MMD15" s="36"/>
      <c r="MME15" s="36"/>
      <c r="MMF15" s="36"/>
      <c r="MMG15" s="36"/>
      <c r="MMH15" s="36"/>
      <c r="MMI15" s="36"/>
      <c r="MMJ15" s="36"/>
      <c r="MMK15" s="36"/>
      <c r="MML15" s="36"/>
      <c r="MMM15" s="36"/>
      <c r="MMN15" s="36"/>
      <c r="MMO15" s="36"/>
      <c r="MMP15" s="36"/>
      <c r="MMQ15" s="36"/>
      <c r="MMR15" s="36"/>
      <c r="MMS15" s="36"/>
      <c r="MMT15" s="36"/>
      <c r="MMU15" s="36"/>
      <c r="MMV15" s="36"/>
      <c r="MMW15" s="36"/>
      <c r="MMX15" s="36"/>
      <c r="MMY15" s="36"/>
      <c r="MMZ15" s="36"/>
      <c r="MNA15" s="36"/>
      <c r="MNB15" s="36"/>
      <c r="MNC15" s="36"/>
      <c r="MND15" s="36"/>
      <c r="MNE15" s="36"/>
      <c r="MNF15" s="36"/>
      <c r="MNG15" s="36"/>
      <c r="MNH15" s="36"/>
      <c r="MNI15" s="36"/>
      <c r="MNJ15" s="36"/>
      <c r="MNK15" s="36"/>
      <c r="MNL15" s="36"/>
      <c r="MNM15" s="36"/>
      <c r="MNN15" s="36"/>
      <c r="MNO15" s="36"/>
      <c r="MNP15" s="36"/>
      <c r="MNQ15" s="36"/>
      <c r="MNR15" s="36"/>
      <c r="MNS15" s="36"/>
      <c r="MNT15" s="36"/>
      <c r="MNU15" s="36"/>
      <c r="MNV15" s="36"/>
      <c r="MNW15" s="36"/>
      <c r="MNX15" s="36"/>
      <c r="MNY15" s="36"/>
      <c r="MNZ15" s="36"/>
      <c r="MOA15" s="36"/>
      <c r="MOB15" s="36"/>
      <c r="MOC15" s="36"/>
      <c r="MOD15" s="36"/>
      <c r="MOE15" s="36"/>
      <c r="MOF15" s="36"/>
      <c r="MOG15" s="36"/>
      <c r="MOH15" s="36"/>
      <c r="MOI15" s="36"/>
      <c r="MOJ15" s="36"/>
      <c r="MOK15" s="36"/>
      <c r="MOL15" s="36"/>
      <c r="MOM15" s="36"/>
      <c r="MON15" s="36"/>
      <c r="MOO15" s="36"/>
      <c r="MOP15" s="36"/>
      <c r="MOQ15" s="36"/>
      <c r="MOR15" s="36"/>
      <c r="MOS15" s="36"/>
      <c r="MOT15" s="36"/>
      <c r="MOU15" s="36"/>
      <c r="MOV15" s="36"/>
      <c r="MOW15" s="36"/>
      <c r="MOX15" s="36"/>
      <c r="MOY15" s="36"/>
      <c r="MOZ15" s="36"/>
      <c r="MPA15" s="36"/>
      <c r="MPB15" s="36"/>
      <c r="MPC15" s="36"/>
      <c r="MPD15" s="36"/>
      <c r="MPE15" s="36"/>
      <c r="MPF15" s="36"/>
      <c r="MPG15" s="36"/>
      <c r="MPH15" s="36"/>
      <c r="MPI15" s="36"/>
      <c r="MPJ15" s="36"/>
      <c r="MPK15" s="36"/>
      <c r="MPL15" s="36"/>
      <c r="MPM15" s="36"/>
      <c r="MPN15" s="36"/>
      <c r="MPO15" s="36"/>
      <c r="MPP15" s="36"/>
      <c r="MPQ15" s="36"/>
      <c r="MPR15" s="36"/>
      <c r="MPS15" s="36"/>
      <c r="MPT15" s="36"/>
      <c r="MPU15" s="36"/>
      <c r="MPV15" s="36"/>
      <c r="MPW15" s="36"/>
      <c r="MPX15" s="36"/>
      <c r="MPY15" s="36"/>
      <c r="MPZ15" s="36"/>
      <c r="MQA15" s="36"/>
      <c r="MQB15" s="36"/>
      <c r="MQC15" s="36"/>
      <c r="MQD15" s="36"/>
      <c r="MQE15" s="36"/>
      <c r="MQF15" s="36"/>
      <c r="MQG15" s="36"/>
      <c r="MQH15" s="36"/>
      <c r="MQI15" s="36"/>
      <c r="MQJ15" s="36"/>
      <c r="MQK15" s="36"/>
      <c r="MQL15" s="36"/>
      <c r="MQM15" s="36"/>
      <c r="MQN15" s="36"/>
      <c r="MQO15" s="36"/>
      <c r="MQP15" s="36"/>
      <c r="MQQ15" s="36"/>
      <c r="MQR15" s="36"/>
      <c r="MQS15" s="36"/>
      <c r="MQT15" s="36"/>
      <c r="MQU15" s="36"/>
      <c r="MQV15" s="36"/>
      <c r="MQW15" s="36"/>
      <c r="MQX15" s="36"/>
      <c r="MQY15" s="36"/>
      <c r="MQZ15" s="36"/>
      <c r="MRA15" s="36"/>
      <c r="MRB15" s="36"/>
      <c r="MRC15" s="36"/>
      <c r="MRD15" s="36"/>
      <c r="MRE15" s="36"/>
      <c r="MRF15" s="36"/>
      <c r="MRG15" s="36"/>
      <c r="MRH15" s="36"/>
      <c r="MRI15" s="36"/>
      <c r="MRJ15" s="36"/>
      <c r="MRK15" s="36"/>
      <c r="MRL15" s="36"/>
      <c r="MRM15" s="36"/>
      <c r="MRN15" s="36"/>
      <c r="MRO15" s="36"/>
      <c r="MRP15" s="36"/>
      <c r="MRQ15" s="36"/>
      <c r="MRR15" s="36"/>
      <c r="MRS15" s="36"/>
      <c r="MRT15" s="36"/>
      <c r="MRU15" s="36"/>
      <c r="MRV15" s="36"/>
      <c r="MRW15" s="36"/>
      <c r="MRX15" s="36"/>
      <c r="MRY15" s="36"/>
      <c r="MRZ15" s="36"/>
      <c r="MSA15" s="36"/>
      <c r="MSB15" s="36"/>
      <c r="MSC15" s="36"/>
      <c r="MSD15" s="36"/>
      <c r="MSE15" s="36"/>
      <c r="MSF15" s="36"/>
      <c r="MSG15" s="36"/>
      <c r="MSH15" s="36"/>
      <c r="MSI15" s="36"/>
      <c r="MSJ15" s="36"/>
      <c r="MSK15" s="36"/>
      <c r="MSL15" s="36"/>
      <c r="MSM15" s="36"/>
      <c r="MSN15" s="36"/>
      <c r="MSO15" s="36"/>
      <c r="MSP15" s="36"/>
      <c r="MSQ15" s="36"/>
      <c r="MSR15" s="36"/>
      <c r="MSS15" s="36"/>
      <c r="MST15" s="36"/>
      <c r="MSU15" s="36"/>
      <c r="MSV15" s="36"/>
      <c r="MSW15" s="36"/>
      <c r="MSX15" s="36"/>
      <c r="MSY15" s="36"/>
      <c r="MSZ15" s="36"/>
      <c r="MTA15" s="36"/>
      <c r="MTB15" s="36"/>
      <c r="MTC15" s="36"/>
      <c r="MTD15" s="36"/>
      <c r="MTE15" s="36"/>
      <c r="MTF15" s="36"/>
      <c r="MTG15" s="36"/>
      <c r="MTH15" s="36"/>
      <c r="MTI15" s="36"/>
      <c r="MTJ15" s="36"/>
      <c r="MTK15" s="36"/>
      <c r="MTL15" s="36"/>
      <c r="MTM15" s="36"/>
      <c r="MTN15" s="36"/>
      <c r="MTO15" s="36"/>
      <c r="MTP15" s="36"/>
      <c r="MTQ15" s="36"/>
      <c r="MTR15" s="36"/>
      <c r="MTS15" s="36"/>
      <c r="MTT15" s="36"/>
      <c r="MTU15" s="36"/>
      <c r="MTV15" s="36"/>
      <c r="MTW15" s="36"/>
      <c r="MTX15" s="36"/>
      <c r="MTY15" s="36"/>
      <c r="MTZ15" s="36"/>
      <c r="MUA15" s="36"/>
      <c r="MUB15" s="36"/>
      <c r="MUC15" s="36"/>
      <c r="MUD15" s="36"/>
      <c r="MUE15" s="36"/>
      <c r="MUF15" s="36"/>
      <c r="MUG15" s="36"/>
      <c r="MUH15" s="36"/>
      <c r="MUI15" s="36"/>
      <c r="MUJ15" s="36"/>
      <c r="MUK15" s="36"/>
      <c r="MUL15" s="36"/>
      <c r="MUM15" s="36"/>
      <c r="MUN15" s="36"/>
      <c r="MUO15" s="36"/>
      <c r="MUP15" s="36"/>
      <c r="MUQ15" s="36"/>
      <c r="MUR15" s="36"/>
      <c r="MUS15" s="36"/>
      <c r="MUT15" s="36"/>
      <c r="MUU15" s="36"/>
      <c r="MUV15" s="36"/>
      <c r="MUW15" s="36"/>
      <c r="MUX15" s="36"/>
      <c r="MUY15" s="36"/>
      <c r="MUZ15" s="36"/>
      <c r="MVA15" s="36"/>
      <c r="MVB15" s="36"/>
      <c r="MVC15" s="36"/>
      <c r="MVD15" s="36"/>
      <c r="MVE15" s="36"/>
      <c r="MVF15" s="36"/>
      <c r="MVG15" s="36"/>
      <c r="MVH15" s="36"/>
      <c r="MVI15" s="36"/>
      <c r="MVJ15" s="36"/>
      <c r="MVK15" s="36"/>
      <c r="MVL15" s="36"/>
      <c r="MVM15" s="36"/>
      <c r="MVN15" s="36"/>
      <c r="MVO15" s="36"/>
      <c r="MVP15" s="36"/>
      <c r="MVQ15" s="36"/>
      <c r="MVR15" s="36"/>
      <c r="MVS15" s="36"/>
      <c r="MVT15" s="36"/>
      <c r="MVU15" s="36"/>
      <c r="MVV15" s="36"/>
      <c r="MVW15" s="36"/>
      <c r="MVX15" s="36"/>
      <c r="MVY15" s="36"/>
      <c r="MVZ15" s="36"/>
      <c r="MWA15" s="36"/>
      <c r="MWB15" s="36"/>
      <c r="MWC15" s="36"/>
      <c r="MWD15" s="36"/>
      <c r="MWE15" s="36"/>
      <c r="MWF15" s="36"/>
      <c r="MWG15" s="36"/>
      <c r="MWH15" s="36"/>
      <c r="MWI15" s="36"/>
      <c r="MWJ15" s="36"/>
      <c r="MWK15" s="36"/>
      <c r="MWL15" s="36"/>
      <c r="MWM15" s="36"/>
      <c r="MWN15" s="36"/>
      <c r="MWO15" s="36"/>
      <c r="MWP15" s="36"/>
      <c r="MWQ15" s="36"/>
      <c r="MWR15" s="36"/>
      <c r="MWS15" s="36"/>
      <c r="MWT15" s="36"/>
      <c r="MWU15" s="36"/>
      <c r="MWV15" s="36"/>
      <c r="MWW15" s="36"/>
      <c r="MWX15" s="36"/>
      <c r="MWY15" s="36"/>
      <c r="MWZ15" s="36"/>
      <c r="MXA15" s="36"/>
      <c r="MXB15" s="36"/>
      <c r="MXC15" s="36"/>
      <c r="MXD15" s="36"/>
      <c r="MXE15" s="36"/>
      <c r="MXF15" s="36"/>
      <c r="MXG15" s="36"/>
      <c r="MXH15" s="36"/>
      <c r="MXI15" s="36"/>
      <c r="MXJ15" s="36"/>
      <c r="MXK15" s="36"/>
      <c r="MXL15" s="36"/>
      <c r="MXM15" s="36"/>
      <c r="MXN15" s="36"/>
      <c r="MXO15" s="36"/>
      <c r="MXP15" s="36"/>
      <c r="MXQ15" s="36"/>
      <c r="MXR15" s="36"/>
      <c r="MXS15" s="36"/>
      <c r="MXT15" s="36"/>
      <c r="MXU15" s="36"/>
      <c r="MXV15" s="36"/>
      <c r="MXW15" s="36"/>
      <c r="MXX15" s="36"/>
      <c r="MXY15" s="36"/>
      <c r="MXZ15" s="36"/>
      <c r="MYA15" s="36"/>
      <c r="MYB15" s="36"/>
      <c r="MYC15" s="36"/>
      <c r="MYD15" s="36"/>
      <c r="MYE15" s="36"/>
      <c r="MYF15" s="36"/>
      <c r="MYG15" s="36"/>
      <c r="MYH15" s="36"/>
      <c r="MYI15" s="36"/>
      <c r="MYJ15" s="36"/>
      <c r="MYK15" s="36"/>
      <c r="MYL15" s="36"/>
      <c r="MYM15" s="36"/>
      <c r="MYN15" s="36"/>
      <c r="MYO15" s="36"/>
      <c r="MYP15" s="36"/>
      <c r="MYQ15" s="36"/>
      <c r="MYR15" s="36"/>
      <c r="MYS15" s="36"/>
      <c r="MYT15" s="36"/>
      <c r="MYU15" s="36"/>
      <c r="MYV15" s="36"/>
      <c r="MYW15" s="36"/>
      <c r="MYX15" s="36"/>
      <c r="MYY15" s="36"/>
      <c r="MYZ15" s="36"/>
      <c r="MZA15" s="36"/>
      <c r="MZB15" s="36"/>
      <c r="MZC15" s="36"/>
      <c r="MZD15" s="36"/>
      <c r="MZE15" s="36"/>
      <c r="MZF15" s="36"/>
      <c r="MZG15" s="36"/>
      <c r="MZH15" s="36"/>
      <c r="MZI15" s="36"/>
      <c r="MZJ15" s="36"/>
      <c r="MZK15" s="36"/>
      <c r="MZL15" s="36"/>
      <c r="MZM15" s="36"/>
      <c r="MZN15" s="36"/>
      <c r="MZO15" s="36"/>
      <c r="MZP15" s="36"/>
      <c r="MZQ15" s="36"/>
      <c r="MZR15" s="36"/>
      <c r="MZS15" s="36"/>
      <c r="MZT15" s="36"/>
      <c r="MZU15" s="36"/>
      <c r="MZV15" s="36"/>
      <c r="MZW15" s="36"/>
      <c r="MZX15" s="36"/>
      <c r="MZY15" s="36"/>
      <c r="MZZ15" s="36"/>
      <c r="NAA15" s="36"/>
      <c r="NAB15" s="36"/>
      <c r="NAC15" s="36"/>
      <c r="NAD15" s="36"/>
      <c r="NAE15" s="36"/>
      <c r="NAF15" s="36"/>
      <c r="NAG15" s="36"/>
      <c r="NAH15" s="36"/>
      <c r="NAI15" s="36"/>
      <c r="NAJ15" s="36"/>
      <c r="NAK15" s="36"/>
      <c r="NAL15" s="36"/>
      <c r="NAM15" s="36"/>
      <c r="NAN15" s="36"/>
      <c r="NAO15" s="36"/>
      <c r="NAP15" s="36"/>
      <c r="NAQ15" s="36"/>
      <c r="NAR15" s="36"/>
      <c r="NAS15" s="36"/>
      <c r="NAT15" s="36"/>
      <c r="NAU15" s="36"/>
      <c r="NAV15" s="36"/>
      <c r="NAW15" s="36"/>
      <c r="NAX15" s="36"/>
      <c r="NAY15" s="36"/>
      <c r="NAZ15" s="36"/>
      <c r="NBA15" s="36"/>
      <c r="NBB15" s="36"/>
      <c r="NBC15" s="36"/>
      <c r="NBD15" s="36"/>
      <c r="NBE15" s="36"/>
      <c r="NBF15" s="36"/>
      <c r="NBG15" s="36"/>
      <c r="NBH15" s="36"/>
      <c r="NBI15" s="36"/>
      <c r="NBJ15" s="36"/>
      <c r="NBK15" s="36"/>
      <c r="NBL15" s="36"/>
      <c r="NBM15" s="36"/>
      <c r="NBN15" s="36"/>
      <c r="NBO15" s="36"/>
      <c r="NBP15" s="36"/>
      <c r="NBQ15" s="36"/>
      <c r="NBR15" s="36"/>
      <c r="NBS15" s="36"/>
      <c r="NBT15" s="36"/>
      <c r="NBU15" s="36"/>
      <c r="NBV15" s="36"/>
      <c r="NBW15" s="36"/>
      <c r="NBX15" s="36"/>
      <c r="NBY15" s="36"/>
      <c r="NBZ15" s="36"/>
      <c r="NCA15" s="36"/>
      <c r="NCB15" s="36"/>
      <c r="NCC15" s="36"/>
      <c r="NCD15" s="36"/>
      <c r="NCE15" s="36"/>
      <c r="NCF15" s="36"/>
      <c r="NCG15" s="36"/>
      <c r="NCH15" s="36"/>
      <c r="NCI15" s="36"/>
      <c r="NCJ15" s="36"/>
      <c r="NCK15" s="36"/>
      <c r="NCL15" s="36"/>
      <c r="NCM15" s="36"/>
      <c r="NCN15" s="36"/>
      <c r="NCO15" s="36"/>
      <c r="NCP15" s="36"/>
      <c r="NCQ15" s="36"/>
      <c r="NCR15" s="36"/>
      <c r="NCS15" s="36"/>
      <c r="NCT15" s="36"/>
      <c r="NCU15" s="36"/>
      <c r="NCV15" s="36"/>
      <c r="NCW15" s="36"/>
      <c r="NCX15" s="36"/>
      <c r="NCY15" s="36"/>
      <c r="NCZ15" s="36"/>
      <c r="NDA15" s="36"/>
      <c r="NDB15" s="36"/>
      <c r="NDC15" s="36"/>
      <c r="NDD15" s="36"/>
      <c r="NDE15" s="36"/>
      <c r="NDF15" s="36"/>
      <c r="NDG15" s="36"/>
      <c r="NDH15" s="36"/>
      <c r="NDI15" s="36"/>
      <c r="NDJ15" s="36"/>
      <c r="NDK15" s="36"/>
      <c r="NDL15" s="36"/>
      <c r="NDM15" s="36"/>
      <c r="NDN15" s="36"/>
      <c r="NDO15" s="36"/>
      <c r="NDP15" s="36"/>
      <c r="NDQ15" s="36"/>
      <c r="NDR15" s="36"/>
      <c r="NDS15" s="36"/>
      <c r="NDT15" s="36"/>
      <c r="NDU15" s="36"/>
      <c r="NDV15" s="36"/>
      <c r="NDW15" s="36"/>
      <c r="NDX15" s="36"/>
      <c r="NDY15" s="36"/>
      <c r="NDZ15" s="36"/>
      <c r="NEA15" s="36"/>
      <c r="NEB15" s="36"/>
      <c r="NEC15" s="36"/>
      <c r="NED15" s="36"/>
      <c r="NEE15" s="36"/>
      <c r="NEF15" s="36"/>
      <c r="NEG15" s="36"/>
      <c r="NEH15" s="36"/>
      <c r="NEI15" s="36"/>
      <c r="NEJ15" s="36"/>
      <c r="NEK15" s="36"/>
      <c r="NEL15" s="36"/>
      <c r="NEM15" s="36"/>
      <c r="NEN15" s="36"/>
      <c r="NEO15" s="36"/>
      <c r="NEP15" s="36"/>
      <c r="NEQ15" s="36"/>
      <c r="NER15" s="36"/>
      <c r="NES15" s="36"/>
      <c r="NET15" s="36"/>
      <c r="NEU15" s="36"/>
      <c r="NEV15" s="36"/>
      <c r="NEW15" s="36"/>
      <c r="NEX15" s="36"/>
      <c r="NEY15" s="36"/>
      <c r="NEZ15" s="36"/>
      <c r="NFA15" s="36"/>
      <c r="NFB15" s="36"/>
      <c r="NFC15" s="36"/>
      <c r="NFD15" s="36"/>
      <c r="NFE15" s="36"/>
      <c r="NFF15" s="36"/>
      <c r="NFG15" s="36"/>
      <c r="NFH15" s="36"/>
      <c r="NFI15" s="36"/>
      <c r="NFJ15" s="36"/>
      <c r="NFK15" s="36"/>
      <c r="NFL15" s="36"/>
      <c r="NFM15" s="36"/>
      <c r="NFN15" s="36"/>
      <c r="NFO15" s="36"/>
      <c r="NFP15" s="36"/>
      <c r="NFQ15" s="36"/>
      <c r="NFR15" s="36"/>
      <c r="NFS15" s="36"/>
      <c r="NFT15" s="36"/>
      <c r="NFU15" s="36"/>
      <c r="NFV15" s="36"/>
      <c r="NFW15" s="36"/>
      <c r="NFX15" s="36"/>
      <c r="NFY15" s="36"/>
      <c r="NFZ15" s="36"/>
      <c r="NGA15" s="36"/>
      <c r="NGB15" s="36"/>
      <c r="NGC15" s="36"/>
      <c r="NGD15" s="36"/>
      <c r="NGE15" s="36"/>
      <c r="NGF15" s="36"/>
      <c r="NGG15" s="36"/>
      <c r="NGH15" s="36"/>
      <c r="NGI15" s="36"/>
      <c r="NGJ15" s="36"/>
      <c r="NGK15" s="36"/>
      <c r="NGL15" s="36"/>
      <c r="NGM15" s="36"/>
      <c r="NGN15" s="36"/>
      <c r="NGO15" s="36"/>
      <c r="NGP15" s="36"/>
      <c r="NGQ15" s="36"/>
      <c r="NGR15" s="36"/>
      <c r="NGS15" s="36"/>
      <c r="NGT15" s="36"/>
      <c r="NGU15" s="36"/>
      <c r="NGV15" s="36"/>
      <c r="NGW15" s="36"/>
      <c r="NGX15" s="36"/>
      <c r="NGY15" s="36"/>
      <c r="NGZ15" s="36"/>
      <c r="NHA15" s="36"/>
      <c r="NHB15" s="36"/>
      <c r="NHC15" s="36"/>
      <c r="NHD15" s="36"/>
      <c r="NHE15" s="36"/>
      <c r="NHF15" s="36"/>
      <c r="NHG15" s="36"/>
      <c r="NHH15" s="36"/>
      <c r="NHI15" s="36"/>
      <c r="NHJ15" s="36"/>
      <c r="NHK15" s="36"/>
      <c r="NHL15" s="36"/>
      <c r="NHM15" s="36"/>
      <c r="NHN15" s="36"/>
      <c r="NHO15" s="36"/>
      <c r="NHP15" s="36"/>
      <c r="NHQ15" s="36"/>
      <c r="NHR15" s="36"/>
      <c r="NHS15" s="36"/>
      <c r="NHT15" s="36"/>
      <c r="NHU15" s="36"/>
      <c r="NHV15" s="36"/>
      <c r="NHW15" s="36"/>
      <c r="NHX15" s="36"/>
      <c r="NHY15" s="36"/>
      <c r="NHZ15" s="36"/>
      <c r="NIA15" s="36"/>
      <c r="NIB15" s="36"/>
      <c r="NIC15" s="36"/>
      <c r="NID15" s="36"/>
      <c r="NIE15" s="36"/>
      <c r="NIF15" s="36"/>
      <c r="NIG15" s="36"/>
      <c r="NIH15" s="36"/>
      <c r="NII15" s="36"/>
      <c r="NIJ15" s="36"/>
      <c r="NIK15" s="36"/>
      <c r="NIL15" s="36"/>
      <c r="NIM15" s="36"/>
      <c r="NIN15" s="36"/>
      <c r="NIO15" s="36"/>
      <c r="NIP15" s="36"/>
      <c r="NIQ15" s="36"/>
      <c r="NIR15" s="36"/>
      <c r="NIS15" s="36"/>
      <c r="NIT15" s="36"/>
      <c r="NIU15" s="36"/>
      <c r="NIV15" s="36"/>
      <c r="NIW15" s="36"/>
      <c r="NIX15" s="36"/>
      <c r="NIY15" s="36"/>
      <c r="NIZ15" s="36"/>
      <c r="NJA15" s="36"/>
      <c r="NJB15" s="36"/>
      <c r="NJC15" s="36"/>
      <c r="NJD15" s="36"/>
      <c r="NJE15" s="36"/>
      <c r="NJF15" s="36"/>
      <c r="NJG15" s="36"/>
      <c r="NJH15" s="36"/>
      <c r="NJI15" s="36"/>
      <c r="NJJ15" s="36"/>
      <c r="NJK15" s="36"/>
      <c r="NJL15" s="36"/>
      <c r="NJM15" s="36"/>
      <c r="NJN15" s="36"/>
      <c r="NJO15" s="36"/>
      <c r="NJP15" s="36"/>
      <c r="NJQ15" s="36"/>
      <c r="NJR15" s="36"/>
      <c r="NJS15" s="36"/>
      <c r="NJT15" s="36"/>
      <c r="NJU15" s="36"/>
      <c r="NJV15" s="36"/>
      <c r="NJW15" s="36"/>
      <c r="NJX15" s="36"/>
      <c r="NJY15" s="36"/>
      <c r="NJZ15" s="36"/>
      <c r="NKA15" s="36"/>
      <c r="NKB15" s="36"/>
      <c r="NKC15" s="36"/>
      <c r="NKD15" s="36"/>
      <c r="NKE15" s="36"/>
      <c r="NKF15" s="36"/>
      <c r="NKG15" s="36"/>
      <c r="NKH15" s="36"/>
      <c r="NKI15" s="36"/>
      <c r="NKJ15" s="36"/>
      <c r="NKK15" s="36"/>
      <c r="NKL15" s="36"/>
      <c r="NKM15" s="36"/>
      <c r="NKN15" s="36"/>
      <c r="NKO15" s="36"/>
      <c r="NKP15" s="36"/>
      <c r="NKQ15" s="36"/>
      <c r="NKR15" s="36"/>
      <c r="NKS15" s="36"/>
      <c r="NKT15" s="36"/>
      <c r="NKU15" s="36"/>
      <c r="NKV15" s="36"/>
      <c r="NKW15" s="36"/>
      <c r="NKX15" s="36"/>
      <c r="NKY15" s="36"/>
      <c r="NKZ15" s="36"/>
      <c r="NLA15" s="36"/>
      <c r="NLB15" s="36"/>
      <c r="NLC15" s="36"/>
      <c r="NLD15" s="36"/>
      <c r="NLE15" s="36"/>
      <c r="NLF15" s="36"/>
      <c r="NLG15" s="36"/>
      <c r="NLH15" s="36"/>
      <c r="NLI15" s="36"/>
      <c r="NLJ15" s="36"/>
      <c r="NLK15" s="36"/>
      <c r="NLL15" s="36"/>
      <c r="NLM15" s="36"/>
      <c r="NLN15" s="36"/>
      <c r="NLO15" s="36"/>
      <c r="NLP15" s="36"/>
      <c r="NLQ15" s="36"/>
      <c r="NLR15" s="36"/>
      <c r="NLS15" s="36"/>
      <c r="NLT15" s="36"/>
      <c r="NLU15" s="36"/>
      <c r="NLV15" s="36"/>
      <c r="NLW15" s="36"/>
      <c r="NLX15" s="36"/>
      <c r="NLY15" s="36"/>
      <c r="NLZ15" s="36"/>
      <c r="NMA15" s="36"/>
      <c r="NMB15" s="36"/>
      <c r="NMC15" s="36"/>
      <c r="NMD15" s="36"/>
      <c r="NME15" s="36"/>
      <c r="NMF15" s="36"/>
      <c r="NMG15" s="36"/>
      <c r="NMH15" s="36"/>
      <c r="NMI15" s="36"/>
      <c r="NMJ15" s="36"/>
      <c r="NMK15" s="36"/>
      <c r="NML15" s="36"/>
      <c r="NMM15" s="36"/>
      <c r="NMN15" s="36"/>
      <c r="NMO15" s="36"/>
      <c r="NMP15" s="36"/>
      <c r="NMQ15" s="36"/>
      <c r="NMR15" s="36"/>
      <c r="NMS15" s="36"/>
      <c r="NMT15" s="36"/>
      <c r="NMU15" s="36"/>
      <c r="NMV15" s="36"/>
      <c r="NMW15" s="36"/>
      <c r="NMX15" s="36"/>
      <c r="NMY15" s="36"/>
      <c r="NMZ15" s="36"/>
      <c r="NNA15" s="36"/>
      <c r="NNB15" s="36"/>
      <c r="NNC15" s="36"/>
      <c r="NND15" s="36"/>
      <c r="NNE15" s="36"/>
      <c r="NNF15" s="36"/>
      <c r="NNG15" s="36"/>
      <c r="NNH15" s="36"/>
      <c r="NNI15" s="36"/>
      <c r="NNJ15" s="36"/>
      <c r="NNK15" s="36"/>
      <c r="NNL15" s="36"/>
      <c r="NNM15" s="36"/>
      <c r="NNN15" s="36"/>
      <c r="NNO15" s="36"/>
      <c r="NNP15" s="36"/>
      <c r="NNQ15" s="36"/>
      <c r="NNR15" s="36"/>
      <c r="NNS15" s="36"/>
      <c r="NNT15" s="36"/>
      <c r="NNU15" s="36"/>
      <c r="NNV15" s="36"/>
      <c r="NNW15" s="36"/>
      <c r="NNX15" s="36"/>
      <c r="NNY15" s="36"/>
      <c r="NNZ15" s="36"/>
      <c r="NOA15" s="36"/>
      <c r="NOB15" s="36"/>
      <c r="NOC15" s="36"/>
      <c r="NOD15" s="36"/>
      <c r="NOE15" s="36"/>
      <c r="NOF15" s="36"/>
      <c r="NOG15" s="36"/>
      <c r="NOH15" s="36"/>
      <c r="NOI15" s="36"/>
      <c r="NOJ15" s="36"/>
      <c r="NOK15" s="36"/>
      <c r="NOL15" s="36"/>
      <c r="NOM15" s="36"/>
      <c r="NON15" s="36"/>
      <c r="NOO15" s="36"/>
      <c r="NOP15" s="36"/>
      <c r="NOQ15" s="36"/>
      <c r="NOR15" s="36"/>
      <c r="NOS15" s="36"/>
      <c r="NOT15" s="36"/>
      <c r="NOU15" s="36"/>
      <c r="NOV15" s="36"/>
      <c r="NOW15" s="36"/>
      <c r="NOX15" s="36"/>
      <c r="NOY15" s="36"/>
      <c r="NOZ15" s="36"/>
      <c r="NPA15" s="36"/>
      <c r="NPB15" s="36"/>
      <c r="NPC15" s="36"/>
      <c r="NPD15" s="36"/>
      <c r="NPE15" s="36"/>
      <c r="NPF15" s="36"/>
      <c r="NPG15" s="36"/>
      <c r="NPH15" s="36"/>
      <c r="NPI15" s="36"/>
      <c r="NPJ15" s="36"/>
      <c r="NPK15" s="36"/>
      <c r="NPL15" s="36"/>
      <c r="NPM15" s="36"/>
      <c r="NPN15" s="36"/>
      <c r="NPO15" s="36"/>
      <c r="NPP15" s="36"/>
      <c r="NPQ15" s="36"/>
      <c r="NPR15" s="36"/>
      <c r="NPS15" s="36"/>
      <c r="NPT15" s="36"/>
      <c r="NPU15" s="36"/>
      <c r="NPV15" s="36"/>
      <c r="NPW15" s="36"/>
      <c r="NPX15" s="36"/>
      <c r="NPY15" s="36"/>
      <c r="NPZ15" s="36"/>
      <c r="NQA15" s="36"/>
      <c r="NQB15" s="36"/>
      <c r="NQC15" s="36"/>
      <c r="NQD15" s="36"/>
      <c r="NQE15" s="36"/>
      <c r="NQF15" s="36"/>
      <c r="NQG15" s="36"/>
      <c r="NQH15" s="36"/>
      <c r="NQI15" s="36"/>
      <c r="NQJ15" s="36"/>
      <c r="NQK15" s="36"/>
      <c r="NQL15" s="36"/>
      <c r="NQM15" s="36"/>
      <c r="NQN15" s="36"/>
      <c r="NQO15" s="36"/>
      <c r="NQP15" s="36"/>
      <c r="NQQ15" s="36"/>
      <c r="NQR15" s="36"/>
      <c r="NQS15" s="36"/>
      <c r="NQT15" s="36"/>
      <c r="NQU15" s="36"/>
      <c r="NQV15" s="36"/>
      <c r="NQW15" s="36"/>
      <c r="NQX15" s="36"/>
      <c r="NQY15" s="36"/>
      <c r="NQZ15" s="36"/>
      <c r="NRA15" s="36"/>
      <c r="NRB15" s="36"/>
      <c r="NRC15" s="36"/>
      <c r="NRD15" s="36"/>
      <c r="NRE15" s="36"/>
      <c r="NRF15" s="36"/>
      <c r="NRG15" s="36"/>
      <c r="NRH15" s="36"/>
      <c r="NRI15" s="36"/>
      <c r="NRJ15" s="36"/>
      <c r="NRK15" s="36"/>
      <c r="NRL15" s="36"/>
      <c r="NRM15" s="36"/>
      <c r="NRN15" s="36"/>
      <c r="NRO15" s="36"/>
      <c r="NRP15" s="36"/>
      <c r="NRQ15" s="36"/>
      <c r="NRR15" s="36"/>
      <c r="NRS15" s="36"/>
      <c r="NRT15" s="36"/>
      <c r="NRU15" s="36"/>
      <c r="NRV15" s="36"/>
      <c r="NRW15" s="36"/>
      <c r="NRX15" s="36"/>
      <c r="NRY15" s="36"/>
      <c r="NRZ15" s="36"/>
      <c r="NSA15" s="36"/>
      <c r="NSB15" s="36"/>
      <c r="NSC15" s="36"/>
      <c r="NSD15" s="36"/>
      <c r="NSE15" s="36"/>
      <c r="NSF15" s="36"/>
      <c r="NSG15" s="36"/>
      <c r="NSH15" s="36"/>
      <c r="NSI15" s="36"/>
      <c r="NSJ15" s="36"/>
      <c r="NSK15" s="36"/>
      <c r="NSL15" s="36"/>
      <c r="NSM15" s="36"/>
      <c r="NSN15" s="36"/>
      <c r="NSO15" s="36"/>
      <c r="NSP15" s="36"/>
      <c r="NSQ15" s="36"/>
      <c r="NSR15" s="36"/>
      <c r="NSS15" s="36"/>
      <c r="NST15" s="36"/>
      <c r="NSU15" s="36"/>
      <c r="NSV15" s="36"/>
      <c r="NSW15" s="36"/>
      <c r="NSX15" s="36"/>
      <c r="NSY15" s="36"/>
      <c r="NSZ15" s="36"/>
      <c r="NTA15" s="36"/>
      <c r="NTB15" s="36"/>
      <c r="NTC15" s="36"/>
      <c r="NTD15" s="36"/>
      <c r="NTE15" s="36"/>
      <c r="NTF15" s="36"/>
      <c r="NTG15" s="36"/>
      <c r="NTH15" s="36"/>
      <c r="NTI15" s="36"/>
      <c r="NTJ15" s="36"/>
      <c r="NTK15" s="36"/>
      <c r="NTL15" s="36"/>
      <c r="NTM15" s="36"/>
      <c r="NTN15" s="36"/>
      <c r="NTO15" s="36"/>
      <c r="NTP15" s="36"/>
      <c r="NTQ15" s="36"/>
      <c r="NTR15" s="36"/>
      <c r="NTS15" s="36"/>
      <c r="NTT15" s="36"/>
      <c r="NTU15" s="36"/>
      <c r="NTV15" s="36"/>
      <c r="NTW15" s="36"/>
      <c r="NTX15" s="36"/>
      <c r="NTY15" s="36"/>
      <c r="NTZ15" s="36"/>
      <c r="NUA15" s="36"/>
      <c r="NUB15" s="36"/>
      <c r="NUC15" s="36"/>
      <c r="NUD15" s="36"/>
      <c r="NUE15" s="36"/>
      <c r="NUF15" s="36"/>
      <c r="NUG15" s="36"/>
      <c r="NUH15" s="36"/>
      <c r="NUI15" s="36"/>
      <c r="NUJ15" s="36"/>
      <c r="NUK15" s="36"/>
      <c r="NUL15" s="36"/>
      <c r="NUM15" s="36"/>
      <c r="NUN15" s="36"/>
      <c r="NUO15" s="36"/>
      <c r="NUP15" s="36"/>
      <c r="NUQ15" s="36"/>
      <c r="NUR15" s="36"/>
      <c r="NUS15" s="36"/>
      <c r="NUT15" s="36"/>
      <c r="NUU15" s="36"/>
      <c r="NUV15" s="36"/>
      <c r="NUW15" s="36"/>
      <c r="NUX15" s="36"/>
      <c r="NUY15" s="36"/>
      <c r="NUZ15" s="36"/>
      <c r="NVA15" s="36"/>
      <c r="NVB15" s="36"/>
      <c r="NVC15" s="36"/>
      <c r="NVD15" s="36"/>
      <c r="NVE15" s="36"/>
      <c r="NVF15" s="36"/>
      <c r="NVG15" s="36"/>
      <c r="NVH15" s="36"/>
      <c r="NVI15" s="36"/>
      <c r="NVJ15" s="36"/>
      <c r="NVK15" s="36"/>
      <c r="NVL15" s="36"/>
      <c r="NVM15" s="36"/>
      <c r="NVN15" s="36"/>
      <c r="NVO15" s="36"/>
      <c r="NVP15" s="36"/>
      <c r="NVQ15" s="36"/>
      <c r="NVR15" s="36"/>
      <c r="NVS15" s="36"/>
      <c r="NVT15" s="36"/>
      <c r="NVU15" s="36"/>
      <c r="NVV15" s="36"/>
      <c r="NVW15" s="36"/>
      <c r="NVX15" s="36"/>
      <c r="NVY15" s="36"/>
      <c r="NVZ15" s="36"/>
      <c r="NWA15" s="36"/>
      <c r="NWB15" s="36"/>
      <c r="NWC15" s="36"/>
      <c r="NWD15" s="36"/>
      <c r="NWE15" s="36"/>
      <c r="NWF15" s="36"/>
      <c r="NWG15" s="36"/>
      <c r="NWH15" s="36"/>
      <c r="NWI15" s="36"/>
      <c r="NWJ15" s="36"/>
      <c r="NWK15" s="36"/>
      <c r="NWL15" s="36"/>
      <c r="NWM15" s="36"/>
      <c r="NWN15" s="36"/>
      <c r="NWO15" s="36"/>
      <c r="NWP15" s="36"/>
      <c r="NWQ15" s="36"/>
      <c r="NWR15" s="36"/>
      <c r="NWS15" s="36"/>
      <c r="NWT15" s="36"/>
      <c r="NWU15" s="36"/>
      <c r="NWV15" s="36"/>
      <c r="NWW15" s="36"/>
      <c r="NWX15" s="36"/>
      <c r="NWY15" s="36"/>
      <c r="NWZ15" s="36"/>
      <c r="NXA15" s="36"/>
      <c r="NXB15" s="36"/>
      <c r="NXC15" s="36"/>
      <c r="NXD15" s="36"/>
      <c r="NXE15" s="36"/>
      <c r="NXF15" s="36"/>
      <c r="NXG15" s="36"/>
      <c r="NXH15" s="36"/>
      <c r="NXI15" s="36"/>
      <c r="NXJ15" s="36"/>
      <c r="NXK15" s="36"/>
      <c r="NXL15" s="36"/>
      <c r="NXM15" s="36"/>
      <c r="NXN15" s="36"/>
      <c r="NXO15" s="36"/>
      <c r="NXP15" s="36"/>
      <c r="NXQ15" s="36"/>
      <c r="NXR15" s="36"/>
      <c r="NXS15" s="36"/>
      <c r="NXT15" s="36"/>
      <c r="NXU15" s="36"/>
      <c r="NXV15" s="36"/>
      <c r="NXW15" s="36"/>
      <c r="NXX15" s="36"/>
      <c r="NXY15" s="36"/>
      <c r="NXZ15" s="36"/>
      <c r="NYA15" s="36"/>
      <c r="NYB15" s="36"/>
      <c r="NYC15" s="36"/>
      <c r="NYD15" s="36"/>
      <c r="NYE15" s="36"/>
      <c r="NYF15" s="36"/>
      <c r="NYG15" s="36"/>
      <c r="NYH15" s="36"/>
      <c r="NYI15" s="36"/>
      <c r="NYJ15" s="36"/>
      <c r="NYK15" s="36"/>
      <c r="NYL15" s="36"/>
      <c r="NYM15" s="36"/>
      <c r="NYN15" s="36"/>
      <c r="NYO15" s="36"/>
      <c r="NYP15" s="36"/>
      <c r="NYQ15" s="36"/>
      <c r="NYR15" s="36"/>
      <c r="NYS15" s="36"/>
      <c r="NYT15" s="36"/>
      <c r="NYU15" s="36"/>
      <c r="NYV15" s="36"/>
      <c r="NYW15" s="36"/>
      <c r="NYX15" s="36"/>
      <c r="NYY15" s="36"/>
      <c r="NYZ15" s="36"/>
      <c r="NZA15" s="36"/>
      <c r="NZB15" s="36"/>
      <c r="NZC15" s="36"/>
      <c r="NZD15" s="36"/>
      <c r="NZE15" s="36"/>
      <c r="NZF15" s="36"/>
      <c r="NZG15" s="36"/>
      <c r="NZH15" s="36"/>
      <c r="NZI15" s="36"/>
      <c r="NZJ15" s="36"/>
      <c r="NZK15" s="36"/>
      <c r="NZL15" s="36"/>
      <c r="NZM15" s="36"/>
      <c r="NZN15" s="36"/>
      <c r="NZO15" s="36"/>
      <c r="NZP15" s="36"/>
      <c r="NZQ15" s="36"/>
      <c r="NZR15" s="36"/>
      <c r="NZS15" s="36"/>
      <c r="NZT15" s="36"/>
      <c r="NZU15" s="36"/>
      <c r="NZV15" s="36"/>
      <c r="NZW15" s="36"/>
      <c r="NZX15" s="36"/>
      <c r="NZY15" s="36"/>
      <c r="NZZ15" s="36"/>
      <c r="OAA15" s="36"/>
      <c r="OAB15" s="36"/>
      <c r="OAC15" s="36"/>
      <c r="OAD15" s="36"/>
      <c r="OAE15" s="36"/>
      <c r="OAF15" s="36"/>
      <c r="OAG15" s="36"/>
      <c r="OAH15" s="36"/>
      <c r="OAI15" s="36"/>
      <c r="OAJ15" s="36"/>
      <c r="OAK15" s="36"/>
      <c r="OAL15" s="36"/>
      <c r="OAM15" s="36"/>
      <c r="OAN15" s="36"/>
      <c r="OAO15" s="36"/>
      <c r="OAP15" s="36"/>
      <c r="OAQ15" s="36"/>
      <c r="OAR15" s="36"/>
      <c r="OAS15" s="36"/>
      <c r="OAT15" s="36"/>
      <c r="OAU15" s="36"/>
      <c r="OAV15" s="36"/>
      <c r="OAW15" s="36"/>
      <c r="OAX15" s="36"/>
      <c r="OAY15" s="36"/>
      <c r="OAZ15" s="36"/>
      <c r="OBA15" s="36"/>
      <c r="OBB15" s="36"/>
      <c r="OBC15" s="36"/>
      <c r="OBD15" s="36"/>
      <c r="OBE15" s="36"/>
      <c r="OBF15" s="36"/>
      <c r="OBG15" s="36"/>
      <c r="OBH15" s="36"/>
      <c r="OBI15" s="36"/>
      <c r="OBJ15" s="36"/>
      <c r="OBK15" s="36"/>
      <c r="OBL15" s="36"/>
      <c r="OBM15" s="36"/>
      <c r="OBN15" s="36"/>
      <c r="OBO15" s="36"/>
      <c r="OBP15" s="36"/>
      <c r="OBQ15" s="36"/>
      <c r="OBR15" s="36"/>
      <c r="OBS15" s="36"/>
      <c r="OBT15" s="36"/>
      <c r="OBU15" s="36"/>
      <c r="OBV15" s="36"/>
      <c r="OBW15" s="36"/>
      <c r="OBX15" s="36"/>
      <c r="OBY15" s="36"/>
      <c r="OBZ15" s="36"/>
      <c r="OCA15" s="36"/>
      <c r="OCB15" s="36"/>
      <c r="OCC15" s="36"/>
      <c r="OCD15" s="36"/>
      <c r="OCE15" s="36"/>
      <c r="OCF15" s="36"/>
      <c r="OCG15" s="36"/>
      <c r="OCH15" s="36"/>
      <c r="OCI15" s="36"/>
      <c r="OCJ15" s="36"/>
      <c r="OCK15" s="36"/>
      <c r="OCL15" s="36"/>
      <c r="OCM15" s="36"/>
      <c r="OCN15" s="36"/>
      <c r="OCO15" s="36"/>
      <c r="OCP15" s="36"/>
      <c r="OCQ15" s="36"/>
      <c r="OCR15" s="36"/>
      <c r="OCS15" s="36"/>
      <c r="OCT15" s="36"/>
      <c r="OCU15" s="36"/>
      <c r="OCV15" s="36"/>
      <c r="OCW15" s="36"/>
      <c r="OCX15" s="36"/>
      <c r="OCY15" s="36"/>
      <c r="OCZ15" s="36"/>
      <c r="ODA15" s="36"/>
      <c r="ODB15" s="36"/>
      <c r="ODC15" s="36"/>
      <c r="ODD15" s="36"/>
      <c r="ODE15" s="36"/>
      <c r="ODF15" s="36"/>
      <c r="ODG15" s="36"/>
      <c r="ODH15" s="36"/>
      <c r="ODI15" s="36"/>
      <c r="ODJ15" s="36"/>
      <c r="ODK15" s="36"/>
      <c r="ODL15" s="36"/>
      <c r="ODM15" s="36"/>
      <c r="ODN15" s="36"/>
      <c r="ODO15" s="36"/>
      <c r="ODP15" s="36"/>
      <c r="ODQ15" s="36"/>
      <c r="ODR15" s="36"/>
      <c r="ODS15" s="36"/>
      <c r="ODT15" s="36"/>
      <c r="ODU15" s="36"/>
      <c r="ODV15" s="36"/>
      <c r="ODW15" s="36"/>
      <c r="ODX15" s="36"/>
      <c r="ODY15" s="36"/>
      <c r="ODZ15" s="36"/>
      <c r="OEA15" s="36"/>
      <c r="OEB15" s="36"/>
      <c r="OEC15" s="36"/>
      <c r="OED15" s="36"/>
      <c r="OEE15" s="36"/>
      <c r="OEF15" s="36"/>
      <c r="OEG15" s="36"/>
      <c r="OEH15" s="36"/>
      <c r="OEI15" s="36"/>
      <c r="OEJ15" s="36"/>
      <c r="OEK15" s="36"/>
      <c r="OEL15" s="36"/>
      <c r="OEM15" s="36"/>
      <c r="OEN15" s="36"/>
      <c r="OEO15" s="36"/>
      <c r="OEP15" s="36"/>
      <c r="OEQ15" s="36"/>
      <c r="OER15" s="36"/>
      <c r="OES15" s="36"/>
      <c r="OET15" s="36"/>
      <c r="OEU15" s="36"/>
      <c r="OEV15" s="36"/>
      <c r="OEW15" s="36"/>
      <c r="OEX15" s="36"/>
      <c r="OEY15" s="36"/>
      <c r="OEZ15" s="36"/>
      <c r="OFA15" s="36"/>
      <c r="OFB15" s="36"/>
      <c r="OFC15" s="36"/>
      <c r="OFD15" s="36"/>
      <c r="OFE15" s="36"/>
      <c r="OFF15" s="36"/>
      <c r="OFG15" s="36"/>
      <c r="OFH15" s="36"/>
      <c r="OFI15" s="36"/>
      <c r="OFJ15" s="36"/>
      <c r="OFK15" s="36"/>
      <c r="OFL15" s="36"/>
      <c r="OFM15" s="36"/>
      <c r="OFN15" s="36"/>
      <c r="OFO15" s="36"/>
      <c r="OFP15" s="36"/>
      <c r="OFQ15" s="36"/>
      <c r="OFR15" s="36"/>
      <c r="OFS15" s="36"/>
      <c r="OFT15" s="36"/>
      <c r="OFU15" s="36"/>
      <c r="OFV15" s="36"/>
      <c r="OFW15" s="36"/>
      <c r="OFX15" s="36"/>
      <c r="OFY15" s="36"/>
      <c r="OFZ15" s="36"/>
      <c r="OGA15" s="36"/>
      <c r="OGB15" s="36"/>
      <c r="OGC15" s="36"/>
      <c r="OGD15" s="36"/>
      <c r="OGE15" s="36"/>
      <c r="OGF15" s="36"/>
      <c r="OGG15" s="36"/>
      <c r="OGH15" s="36"/>
      <c r="OGI15" s="36"/>
      <c r="OGJ15" s="36"/>
      <c r="OGK15" s="36"/>
      <c r="OGL15" s="36"/>
      <c r="OGM15" s="36"/>
      <c r="OGN15" s="36"/>
      <c r="OGO15" s="36"/>
      <c r="OGP15" s="36"/>
      <c r="OGQ15" s="36"/>
      <c r="OGR15" s="36"/>
      <c r="OGS15" s="36"/>
      <c r="OGT15" s="36"/>
      <c r="OGU15" s="36"/>
      <c r="OGV15" s="36"/>
      <c r="OGW15" s="36"/>
      <c r="OGX15" s="36"/>
      <c r="OGY15" s="36"/>
      <c r="OGZ15" s="36"/>
      <c r="OHA15" s="36"/>
      <c r="OHB15" s="36"/>
      <c r="OHC15" s="36"/>
      <c r="OHD15" s="36"/>
      <c r="OHE15" s="36"/>
      <c r="OHF15" s="36"/>
      <c r="OHG15" s="36"/>
      <c r="OHH15" s="36"/>
      <c r="OHI15" s="36"/>
      <c r="OHJ15" s="36"/>
      <c r="OHK15" s="36"/>
      <c r="OHL15" s="36"/>
      <c r="OHM15" s="36"/>
      <c r="OHN15" s="36"/>
      <c r="OHO15" s="36"/>
      <c r="OHP15" s="36"/>
      <c r="OHQ15" s="36"/>
      <c r="OHR15" s="36"/>
      <c r="OHS15" s="36"/>
      <c r="OHT15" s="36"/>
      <c r="OHU15" s="36"/>
      <c r="OHV15" s="36"/>
      <c r="OHW15" s="36"/>
      <c r="OHX15" s="36"/>
      <c r="OHY15" s="36"/>
      <c r="OHZ15" s="36"/>
      <c r="OIA15" s="36"/>
      <c r="OIB15" s="36"/>
      <c r="OIC15" s="36"/>
      <c r="OID15" s="36"/>
      <c r="OIE15" s="36"/>
      <c r="OIF15" s="36"/>
      <c r="OIG15" s="36"/>
      <c r="OIH15" s="36"/>
      <c r="OII15" s="36"/>
      <c r="OIJ15" s="36"/>
      <c r="OIK15" s="36"/>
      <c r="OIL15" s="36"/>
      <c r="OIM15" s="36"/>
      <c r="OIN15" s="36"/>
      <c r="OIO15" s="36"/>
      <c r="OIP15" s="36"/>
      <c r="OIQ15" s="36"/>
      <c r="OIR15" s="36"/>
      <c r="OIS15" s="36"/>
      <c r="OIT15" s="36"/>
      <c r="OIU15" s="36"/>
      <c r="OIV15" s="36"/>
      <c r="OIW15" s="36"/>
      <c r="OIX15" s="36"/>
      <c r="OIY15" s="36"/>
      <c r="OIZ15" s="36"/>
      <c r="OJA15" s="36"/>
      <c r="OJB15" s="36"/>
      <c r="OJC15" s="36"/>
      <c r="OJD15" s="36"/>
      <c r="OJE15" s="36"/>
      <c r="OJF15" s="36"/>
      <c r="OJG15" s="36"/>
      <c r="OJH15" s="36"/>
      <c r="OJI15" s="36"/>
      <c r="OJJ15" s="36"/>
      <c r="OJK15" s="36"/>
      <c r="OJL15" s="36"/>
      <c r="OJM15" s="36"/>
      <c r="OJN15" s="36"/>
      <c r="OJO15" s="36"/>
      <c r="OJP15" s="36"/>
      <c r="OJQ15" s="36"/>
      <c r="OJR15" s="36"/>
      <c r="OJS15" s="36"/>
      <c r="OJT15" s="36"/>
      <c r="OJU15" s="36"/>
      <c r="OJV15" s="36"/>
      <c r="OJW15" s="36"/>
      <c r="OJX15" s="36"/>
      <c r="OJY15" s="36"/>
      <c r="OJZ15" s="36"/>
      <c r="OKA15" s="36"/>
      <c r="OKB15" s="36"/>
      <c r="OKC15" s="36"/>
      <c r="OKD15" s="36"/>
      <c r="OKE15" s="36"/>
      <c r="OKF15" s="36"/>
      <c r="OKG15" s="36"/>
      <c r="OKH15" s="36"/>
      <c r="OKI15" s="36"/>
      <c r="OKJ15" s="36"/>
      <c r="OKK15" s="36"/>
      <c r="OKL15" s="36"/>
      <c r="OKM15" s="36"/>
      <c r="OKN15" s="36"/>
      <c r="OKO15" s="36"/>
      <c r="OKP15" s="36"/>
      <c r="OKQ15" s="36"/>
      <c r="OKR15" s="36"/>
      <c r="OKS15" s="36"/>
      <c r="OKT15" s="36"/>
      <c r="OKU15" s="36"/>
      <c r="OKV15" s="36"/>
      <c r="OKW15" s="36"/>
      <c r="OKX15" s="36"/>
      <c r="OKY15" s="36"/>
      <c r="OKZ15" s="36"/>
      <c r="OLA15" s="36"/>
      <c r="OLB15" s="36"/>
      <c r="OLC15" s="36"/>
      <c r="OLD15" s="36"/>
      <c r="OLE15" s="36"/>
      <c r="OLF15" s="36"/>
      <c r="OLG15" s="36"/>
      <c r="OLH15" s="36"/>
      <c r="OLI15" s="36"/>
      <c r="OLJ15" s="36"/>
      <c r="OLK15" s="36"/>
      <c r="OLL15" s="36"/>
      <c r="OLM15" s="36"/>
      <c r="OLN15" s="36"/>
      <c r="OLO15" s="36"/>
      <c r="OLP15" s="36"/>
      <c r="OLQ15" s="36"/>
      <c r="OLR15" s="36"/>
      <c r="OLS15" s="36"/>
      <c r="OLT15" s="36"/>
      <c r="OLU15" s="36"/>
      <c r="OLV15" s="36"/>
      <c r="OLW15" s="36"/>
      <c r="OLX15" s="36"/>
      <c r="OLY15" s="36"/>
      <c r="OLZ15" s="36"/>
      <c r="OMA15" s="36"/>
      <c r="OMB15" s="36"/>
      <c r="OMC15" s="36"/>
      <c r="OMD15" s="36"/>
      <c r="OME15" s="36"/>
      <c r="OMF15" s="36"/>
      <c r="OMG15" s="36"/>
      <c r="OMH15" s="36"/>
      <c r="OMI15" s="36"/>
      <c r="OMJ15" s="36"/>
      <c r="OMK15" s="36"/>
      <c r="OML15" s="36"/>
      <c r="OMM15" s="36"/>
      <c r="OMN15" s="36"/>
      <c r="OMO15" s="36"/>
      <c r="OMP15" s="36"/>
      <c r="OMQ15" s="36"/>
      <c r="OMR15" s="36"/>
      <c r="OMS15" s="36"/>
      <c r="OMT15" s="36"/>
      <c r="OMU15" s="36"/>
      <c r="OMV15" s="36"/>
      <c r="OMW15" s="36"/>
      <c r="OMX15" s="36"/>
      <c r="OMY15" s="36"/>
      <c r="OMZ15" s="36"/>
      <c r="ONA15" s="36"/>
      <c r="ONB15" s="36"/>
      <c r="ONC15" s="36"/>
      <c r="OND15" s="36"/>
      <c r="ONE15" s="36"/>
      <c r="ONF15" s="36"/>
      <c r="ONG15" s="36"/>
      <c r="ONH15" s="36"/>
      <c r="ONI15" s="36"/>
      <c r="ONJ15" s="36"/>
      <c r="ONK15" s="36"/>
      <c r="ONL15" s="36"/>
      <c r="ONM15" s="36"/>
      <c r="ONN15" s="36"/>
      <c r="ONO15" s="36"/>
      <c r="ONP15" s="36"/>
      <c r="ONQ15" s="36"/>
      <c r="ONR15" s="36"/>
      <c r="ONS15" s="36"/>
      <c r="ONT15" s="36"/>
      <c r="ONU15" s="36"/>
      <c r="ONV15" s="36"/>
      <c r="ONW15" s="36"/>
      <c r="ONX15" s="36"/>
      <c r="ONY15" s="36"/>
      <c r="ONZ15" s="36"/>
      <c r="OOA15" s="36"/>
      <c r="OOB15" s="36"/>
      <c r="OOC15" s="36"/>
      <c r="OOD15" s="36"/>
      <c r="OOE15" s="36"/>
      <c r="OOF15" s="36"/>
      <c r="OOG15" s="36"/>
      <c r="OOH15" s="36"/>
      <c r="OOI15" s="36"/>
      <c r="OOJ15" s="36"/>
      <c r="OOK15" s="36"/>
      <c r="OOL15" s="36"/>
      <c r="OOM15" s="36"/>
      <c r="OON15" s="36"/>
      <c r="OOO15" s="36"/>
      <c r="OOP15" s="36"/>
      <c r="OOQ15" s="36"/>
      <c r="OOR15" s="36"/>
      <c r="OOS15" s="36"/>
      <c r="OOT15" s="36"/>
      <c r="OOU15" s="36"/>
      <c r="OOV15" s="36"/>
      <c r="OOW15" s="36"/>
      <c r="OOX15" s="36"/>
      <c r="OOY15" s="36"/>
      <c r="OOZ15" s="36"/>
      <c r="OPA15" s="36"/>
      <c r="OPB15" s="36"/>
      <c r="OPC15" s="36"/>
      <c r="OPD15" s="36"/>
      <c r="OPE15" s="36"/>
      <c r="OPF15" s="36"/>
      <c r="OPG15" s="36"/>
      <c r="OPH15" s="36"/>
      <c r="OPI15" s="36"/>
      <c r="OPJ15" s="36"/>
      <c r="OPK15" s="36"/>
      <c r="OPL15" s="36"/>
      <c r="OPM15" s="36"/>
      <c r="OPN15" s="36"/>
      <c r="OPO15" s="36"/>
      <c r="OPP15" s="36"/>
      <c r="OPQ15" s="36"/>
      <c r="OPR15" s="36"/>
      <c r="OPS15" s="36"/>
      <c r="OPT15" s="36"/>
      <c r="OPU15" s="36"/>
      <c r="OPV15" s="36"/>
      <c r="OPW15" s="36"/>
      <c r="OPX15" s="36"/>
      <c r="OPY15" s="36"/>
      <c r="OPZ15" s="36"/>
      <c r="OQA15" s="36"/>
      <c r="OQB15" s="36"/>
      <c r="OQC15" s="36"/>
      <c r="OQD15" s="36"/>
      <c r="OQE15" s="36"/>
      <c r="OQF15" s="36"/>
      <c r="OQG15" s="36"/>
      <c r="OQH15" s="36"/>
      <c r="OQI15" s="36"/>
      <c r="OQJ15" s="36"/>
      <c r="OQK15" s="36"/>
      <c r="OQL15" s="36"/>
      <c r="OQM15" s="36"/>
      <c r="OQN15" s="36"/>
      <c r="OQO15" s="36"/>
      <c r="OQP15" s="36"/>
      <c r="OQQ15" s="36"/>
      <c r="OQR15" s="36"/>
      <c r="OQS15" s="36"/>
      <c r="OQT15" s="36"/>
      <c r="OQU15" s="36"/>
      <c r="OQV15" s="36"/>
      <c r="OQW15" s="36"/>
      <c r="OQX15" s="36"/>
      <c r="OQY15" s="36"/>
      <c r="OQZ15" s="36"/>
      <c r="ORA15" s="36"/>
      <c r="ORB15" s="36"/>
      <c r="ORC15" s="36"/>
      <c r="ORD15" s="36"/>
      <c r="ORE15" s="36"/>
      <c r="ORF15" s="36"/>
      <c r="ORG15" s="36"/>
      <c r="ORH15" s="36"/>
      <c r="ORI15" s="36"/>
      <c r="ORJ15" s="36"/>
      <c r="ORK15" s="36"/>
      <c r="ORL15" s="36"/>
      <c r="ORM15" s="36"/>
      <c r="ORN15" s="36"/>
      <c r="ORO15" s="36"/>
      <c r="ORP15" s="36"/>
      <c r="ORQ15" s="36"/>
      <c r="ORR15" s="36"/>
      <c r="ORS15" s="36"/>
      <c r="ORT15" s="36"/>
      <c r="ORU15" s="36"/>
      <c r="ORV15" s="36"/>
      <c r="ORW15" s="36"/>
      <c r="ORX15" s="36"/>
      <c r="ORY15" s="36"/>
      <c r="ORZ15" s="36"/>
      <c r="OSA15" s="36"/>
      <c r="OSB15" s="36"/>
      <c r="OSC15" s="36"/>
      <c r="OSD15" s="36"/>
      <c r="OSE15" s="36"/>
      <c r="OSF15" s="36"/>
      <c r="OSG15" s="36"/>
      <c r="OSH15" s="36"/>
      <c r="OSI15" s="36"/>
      <c r="OSJ15" s="36"/>
      <c r="OSK15" s="36"/>
      <c r="OSL15" s="36"/>
      <c r="OSM15" s="36"/>
      <c r="OSN15" s="36"/>
      <c r="OSO15" s="36"/>
      <c r="OSP15" s="36"/>
      <c r="OSQ15" s="36"/>
      <c r="OSR15" s="36"/>
      <c r="OSS15" s="36"/>
      <c r="OST15" s="36"/>
      <c r="OSU15" s="36"/>
      <c r="OSV15" s="36"/>
      <c r="OSW15" s="36"/>
      <c r="OSX15" s="36"/>
      <c r="OSY15" s="36"/>
      <c r="OSZ15" s="36"/>
      <c r="OTA15" s="36"/>
      <c r="OTB15" s="36"/>
      <c r="OTC15" s="36"/>
      <c r="OTD15" s="36"/>
      <c r="OTE15" s="36"/>
      <c r="OTF15" s="36"/>
      <c r="OTG15" s="36"/>
      <c r="OTH15" s="36"/>
      <c r="OTI15" s="36"/>
      <c r="OTJ15" s="36"/>
      <c r="OTK15" s="36"/>
      <c r="OTL15" s="36"/>
      <c r="OTM15" s="36"/>
      <c r="OTN15" s="36"/>
      <c r="OTO15" s="36"/>
      <c r="OTP15" s="36"/>
      <c r="OTQ15" s="36"/>
      <c r="OTR15" s="36"/>
      <c r="OTS15" s="36"/>
      <c r="OTT15" s="36"/>
      <c r="OTU15" s="36"/>
      <c r="OTV15" s="36"/>
      <c r="OTW15" s="36"/>
      <c r="OTX15" s="36"/>
      <c r="OTY15" s="36"/>
      <c r="OTZ15" s="36"/>
      <c r="OUA15" s="36"/>
      <c r="OUB15" s="36"/>
      <c r="OUC15" s="36"/>
      <c r="OUD15" s="36"/>
      <c r="OUE15" s="36"/>
      <c r="OUF15" s="36"/>
      <c r="OUG15" s="36"/>
      <c r="OUH15" s="36"/>
      <c r="OUI15" s="36"/>
      <c r="OUJ15" s="36"/>
      <c r="OUK15" s="36"/>
      <c r="OUL15" s="36"/>
      <c r="OUM15" s="36"/>
      <c r="OUN15" s="36"/>
      <c r="OUO15" s="36"/>
      <c r="OUP15" s="36"/>
      <c r="OUQ15" s="36"/>
      <c r="OUR15" s="36"/>
      <c r="OUS15" s="36"/>
      <c r="OUT15" s="36"/>
      <c r="OUU15" s="36"/>
      <c r="OUV15" s="36"/>
      <c r="OUW15" s="36"/>
      <c r="OUX15" s="36"/>
      <c r="OUY15" s="36"/>
      <c r="OUZ15" s="36"/>
      <c r="OVA15" s="36"/>
      <c r="OVB15" s="36"/>
      <c r="OVC15" s="36"/>
      <c r="OVD15" s="36"/>
      <c r="OVE15" s="36"/>
      <c r="OVF15" s="36"/>
      <c r="OVG15" s="36"/>
      <c r="OVH15" s="36"/>
      <c r="OVI15" s="36"/>
      <c r="OVJ15" s="36"/>
      <c r="OVK15" s="36"/>
      <c r="OVL15" s="36"/>
      <c r="OVM15" s="36"/>
      <c r="OVN15" s="36"/>
      <c r="OVO15" s="36"/>
      <c r="OVP15" s="36"/>
      <c r="OVQ15" s="36"/>
      <c r="OVR15" s="36"/>
      <c r="OVS15" s="36"/>
      <c r="OVT15" s="36"/>
      <c r="OVU15" s="36"/>
      <c r="OVV15" s="36"/>
      <c r="OVW15" s="36"/>
      <c r="OVX15" s="36"/>
      <c r="OVY15" s="36"/>
      <c r="OVZ15" s="36"/>
      <c r="OWA15" s="36"/>
      <c r="OWB15" s="36"/>
      <c r="OWC15" s="36"/>
      <c r="OWD15" s="36"/>
      <c r="OWE15" s="36"/>
      <c r="OWF15" s="36"/>
      <c r="OWG15" s="36"/>
      <c r="OWH15" s="36"/>
      <c r="OWI15" s="36"/>
      <c r="OWJ15" s="36"/>
      <c r="OWK15" s="36"/>
      <c r="OWL15" s="36"/>
      <c r="OWM15" s="36"/>
      <c r="OWN15" s="36"/>
      <c r="OWO15" s="36"/>
      <c r="OWP15" s="36"/>
      <c r="OWQ15" s="36"/>
      <c r="OWR15" s="36"/>
      <c r="OWS15" s="36"/>
      <c r="OWT15" s="36"/>
      <c r="OWU15" s="36"/>
      <c r="OWV15" s="36"/>
      <c r="OWW15" s="36"/>
      <c r="OWX15" s="36"/>
      <c r="OWY15" s="36"/>
      <c r="OWZ15" s="36"/>
      <c r="OXA15" s="36"/>
      <c r="OXB15" s="36"/>
      <c r="OXC15" s="36"/>
      <c r="OXD15" s="36"/>
      <c r="OXE15" s="36"/>
      <c r="OXF15" s="36"/>
      <c r="OXG15" s="36"/>
      <c r="OXH15" s="36"/>
      <c r="OXI15" s="36"/>
      <c r="OXJ15" s="36"/>
      <c r="OXK15" s="36"/>
      <c r="OXL15" s="36"/>
      <c r="OXM15" s="36"/>
      <c r="OXN15" s="36"/>
      <c r="OXO15" s="36"/>
      <c r="OXP15" s="36"/>
      <c r="OXQ15" s="36"/>
      <c r="OXR15" s="36"/>
      <c r="OXS15" s="36"/>
      <c r="OXT15" s="36"/>
      <c r="OXU15" s="36"/>
      <c r="OXV15" s="36"/>
      <c r="OXW15" s="36"/>
      <c r="OXX15" s="36"/>
      <c r="OXY15" s="36"/>
      <c r="OXZ15" s="36"/>
      <c r="OYA15" s="36"/>
      <c r="OYB15" s="36"/>
      <c r="OYC15" s="36"/>
      <c r="OYD15" s="36"/>
      <c r="OYE15" s="36"/>
      <c r="OYF15" s="36"/>
      <c r="OYG15" s="36"/>
      <c r="OYH15" s="36"/>
      <c r="OYI15" s="36"/>
      <c r="OYJ15" s="36"/>
      <c r="OYK15" s="36"/>
      <c r="OYL15" s="36"/>
      <c r="OYM15" s="36"/>
      <c r="OYN15" s="36"/>
      <c r="OYO15" s="36"/>
      <c r="OYP15" s="36"/>
      <c r="OYQ15" s="36"/>
      <c r="OYR15" s="36"/>
      <c r="OYS15" s="36"/>
      <c r="OYT15" s="36"/>
      <c r="OYU15" s="36"/>
      <c r="OYV15" s="36"/>
      <c r="OYW15" s="36"/>
      <c r="OYX15" s="36"/>
      <c r="OYY15" s="36"/>
      <c r="OYZ15" s="36"/>
      <c r="OZA15" s="36"/>
      <c r="OZB15" s="36"/>
      <c r="OZC15" s="36"/>
      <c r="OZD15" s="36"/>
      <c r="OZE15" s="36"/>
      <c r="OZF15" s="36"/>
      <c r="OZG15" s="36"/>
      <c r="OZH15" s="36"/>
      <c r="OZI15" s="36"/>
      <c r="OZJ15" s="36"/>
      <c r="OZK15" s="36"/>
      <c r="OZL15" s="36"/>
      <c r="OZM15" s="36"/>
      <c r="OZN15" s="36"/>
      <c r="OZO15" s="36"/>
      <c r="OZP15" s="36"/>
      <c r="OZQ15" s="36"/>
      <c r="OZR15" s="36"/>
      <c r="OZS15" s="36"/>
      <c r="OZT15" s="36"/>
      <c r="OZU15" s="36"/>
      <c r="OZV15" s="36"/>
      <c r="OZW15" s="36"/>
      <c r="OZX15" s="36"/>
      <c r="OZY15" s="36"/>
      <c r="OZZ15" s="36"/>
      <c r="PAA15" s="36"/>
      <c r="PAB15" s="36"/>
      <c r="PAC15" s="36"/>
      <c r="PAD15" s="36"/>
      <c r="PAE15" s="36"/>
      <c r="PAF15" s="36"/>
      <c r="PAG15" s="36"/>
      <c r="PAH15" s="36"/>
      <c r="PAI15" s="36"/>
      <c r="PAJ15" s="36"/>
      <c r="PAK15" s="36"/>
      <c r="PAL15" s="36"/>
      <c r="PAM15" s="36"/>
      <c r="PAN15" s="36"/>
      <c r="PAO15" s="36"/>
      <c r="PAP15" s="36"/>
      <c r="PAQ15" s="36"/>
      <c r="PAR15" s="36"/>
      <c r="PAS15" s="36"/>
      <c r="PAT15" s="36"/>
      <c r="PAU15" s="36"/>
      <c r="PAV15" s="36"/>
      <c r="PAW15" s="36"/>
      <c r="PAX15" s="36"/>
      <c r="PAY15" s="36"/>
      <c r="PAZ15" s="36"/>
      <c r="PBA15" s="36"/>
      <c r="PBB15" s="36"/>
      <c r="PBC15" s="36"/>
      <c r="PBD15" s="36"/>
      <c r="PBE15" s="36"/>
      <c r="PBF15" s="36"/>
      <c r="PBG15" s="36"/>
      <c r="PBH15" s="36"/>
      <c r="PBI15" s="36"/>
      <c r="PBJ15" s="36"/>
      <c r="PBK15" s="36"/>
      <c r="PBL15" s="36"/>
      <c r="PBM15" s="36"/>
      <c r="PBN15" s="36"/>
      <c r="PBO15" s="36"/>
      <c r="PBP15" s="36"/>
      <c r="PBQ15" s="36"/>
      <c r="PBR15" s="36"/>
      <c r="PBS15" s="36"/>
      <c r="PBT15" s="36"/>
      <c r="PBU15" s="36"/>
      <c r="PBV15" s="36"/>
      <c r="PBW15" s="36"/>
      <c r="PBX15" s="36"/>
      <c r="PBY15" s="36"/>
      <c r="PBZ15" s="36"/>
      <c r="PCA15" s="36"/>
      <c r="PCB15" s="36"/>
      <c r="PCC15" s="36"/>
      <c r="PCD15" s="36"/>
      <c r="PCE15" s="36"/>
      <c r="PCF15" s="36"/>
      <c r="PCG15" s="36"/>
      <c r="PCH15" s="36"/>
      <c r="PCI15" s="36"/>
      <c r="PCJ15" s="36"/>
      <c r="PCK15" s="36"/>
      <c r="PCL15" s="36"/>
      <c r="PCM15" s="36"/>
      <c r="PCN15" s="36"/>
      <c r="PCO15" s="36"/>
      <c r="PCP15" s="36"/>
      <c r="PCQ15" s="36"/>
      <c r="PCR15" s="36"/>
      <c r="PCS15" s="36"/>
      <c r="PCT15" s="36"/>
      <c r="PCU15" s="36"/>
      <c r="PCV15" s="36"/>
      <c r="PCW15" s="36"/>
      <c r="PCX15" s="36"/>
      <c r="PCY15" s="36"/>
      <c r="PCZ15" s="36"/>
      <c r="PDA15" s="36"/>
      <c r="PDB15" s="36"/>
      <c r="PDC15" s="36"/>
      <c r="PDD15" s="36"/>
      <c r="PDE15" s="36"/>
      <c r="PDF15" s="36"/>
      <c r="PDG15" s="36"/>
      <c r="PDH15" s="36"/>
      <c r="PDI15" s="36"/>
      <c r="PDJ15" s="36"/>
      <c r="PDK15" s="36"/>
      <c r="PDL15" s="36"/>
      <c r="PDM15" s="36"/>
      <c r="PDN15" s="36"/>
      <c r="PDO15" s="36"/>
      <c r="PDP15" s="36"/>
      <c r="PDQ15" s="36"/>
      <c r="PDR15" s="36"/>
      <c r="PDS15" s="36"/>
      <c r="PDT15" s="36"/>
      <c r="PDU15" s="36"/>
      <c r="PDV15" s="36"/>
      <c r="PDW15" s="36"/>
      <c r="PDX15" s="36"/>
      <c r="PDY15" s="36"/>
      <c r="PDZ15" s="36"/>
      <c r="PEA15" s="36"/>
      <c r="PEB15" s="36"/>
      <c r="PEC15" s="36"/>
      <c r="PED15" s="36"/>
      <c r="PEE15" s="36"/>
      <c r="PEF15" s="36"/>
      <c r="PEG15" s="36"/>
      <c r="PEH15" s="36"/>
      <c r="PEI15" s="36"/>
      <c r="PEJ15" s="36"/>
      <c r="PEK15" s="36"/>
      <c r="PEL15" s="36"/>
      <c r="PEM15" s="36"/>
      <c r="PEN15" s="36"/>
      <c r="PEO15" s="36"/>
      <c r="PEP15" s="36"/>
      <c r="PEQ15" s="36"/>
      <c r="PER15" s="36"/>
      <c r="PES15" s="36"/>
      <c r="PET15" s="36"/>
      <c r="PEU15" s="36"/>
      <c r="PEV15" s="36"/>
      <c r="PEW15" s="36"/>
      <c r="PEX15" s="36"/>
      <c r="PEY15" s="36"/>
      <c r="PEZ15" s="36"/>
      <c r="PFA15" s="36"/>
      <c r="PFB15" s="36"/>
      <c r="PFC15" s="36"/>
      <c r="PFD15" s="36"/>
      <c r="PFE15" s="36"/>
      <c r="PFF15" s="36"/>
      <c r="PFG15" s="36"/>
      <c r="PFH15" s="36"/>
      <c r="PFI15" s="36"/>
      <c r="PFJ15" s="36"/>
      <c r="PFK15" s="36"/>
      <c r="PFL15" s="36"/>
      <c r="PFM15" s="36"/>
      <c r="PFN15" s="36"/>
      <c r="PFO15" s="36"/>
      <c r="PFP15" s="36"/>
      <c r="PFQ15" s="36"/>
      <c r="PFR15" s="36"/>
      <c r="PFS15" s="36"/>
      <c r="PFT15" s="36"/>
      <c r="PFU15" s="36"/>
      <c r="PFV15" s="36"/>
      <c r="PFW15" s="36"/>
      <c r="PFX15" s="36"/>
      <c r="PFY15" s="36"/>
      <c r="PFZ15" s="36"/>
      <c r="PGA15" s="36"/>
      <c r="PGB15" s="36"/>
      <c r="PGC15" s="36"/>
      <c r="PGD15" s="36"/>
      <c r="PGE15" s="36"/>
      <c r="PGF15" s="36"/>
      <c r="PGG15" s="36"/>
      <c r="PGH15" s="36"/>
      <c r="PGI15" s="36"/>
      <c r="PGJ15" s="36"/>
      <c r="PGK15" s="36"/>
      <c r="PGL15" s="36"/>
      <c r="PGM15" s="36"/>
      <c r="PGN15" s="36"/>
      <c r="PGO15" s="36"/>
      <c r="PGP15" s="36"/>
      <c r="PGQ15" s="36"/>
      <c r="PGR15" s="36"/>
      <c r="PGS15" s="36"/>
      <c r="PGT15" s="36"/>
      <c r="PGU15" s="36"/>
      <c r="PGV15" s="36"/>
      <c r="PGW15" s="36"/>
      <c r="PGX15" s="36"/>
      <c r="PGY15" s="36"/>
      <c r="PGZ15" s="36"/>
      <c r="PHA15" s="36"/>
      <c r="PHB15" s="36"/>
      <c r="PHC15" s="36"/>
      <c r="PHD15" s="36"/>
      <c r="PHE15" s="36"/>
      <c r="PHF15" s="36"/>
      <c r="PHG15" s="36"/>
      <c r="PHH15" s="36"/>
      <c r="PHI15" s="36"/>
      <c r="PHJ15" s="36"/>
      <c r="PHK15" s="36"/>
      <c r="PHL15" s="36"/>
      <c r="PHM15" s="36"/>
      <c r="PHN15" s="36"/>
      <c r="PHO15" s="36"/>
      <c r="PHP15" s="36"/>
      <c r="PHQ15" s="36"/>
      <c r="PHR15" s="36"/>
      <c r="PHS15" s="36"/>
      <c r="PHT15" s="36"/>
      <c r="PHU15" s="36"/>
      <c r="PHV15" s="36"/>
      <c r="PHW15" s="36"/>
      <c r="PHX15" s="36"/>
      <c r="PHY15" s="36"/>
      <c r="PHZ15" s="36"/>
      <c r="PIA15" s="36"/>
      <c r="PIB15" s="36"/>
      <c r="PIC15" s="36"/>
      <c r="PID15" s="36"/>
      <c r="PIE15" s="36"/>
      <c r="PIF15" s="36"/>
      <c r="PIG15" s="36"/>
      <c r="PIH15" s="36"/>
      <c r="PII15" s="36"/>
      <c r="PIJ15" s="36"/>
      <c r="PIK15" s="36"/>
      <c r="PIL15" s="36"/>
      <c r="PIM15" s="36"/>
      <c r="PIN15" s="36"/>
      <c r="PIO15" s="36"/>
      <c r="PIP15" s="36"/>
      <c r="PIQ15" s="36"/>
      <c r="PIR15" s="36"/>
      <c r="PIS15" s="36"/>
      <c r="PIT15" s="36"/>
      <c r="PIU15" s="36"/>
      <c r="PIV15" s="36"/>
      <c r="PIW15" s="36"/>
      <c r="PIX15" s="36"/>
      <c r="PIY15" s="36"/>
      <c r="PIZ15" s="36"/>
      <c r="PJA15" s="36"/>
      <c r="PJB15" s="36"/>
      <c r="PJC15" s="36"/>
      <c r="PJD15" s="36"/>
      <c r="PJE15" s="36"/>
      <c r="PJF15" s="36"/>
      <c r="PJG15" s="36"/>
      <c r="PJH15" s="36"/>
      <c r="PJI15" s="36"/>
      <c r="PJJ15" s="36"/>
      <c r="PJK15" s="36"/>
      <c r="PJL15" s="36"/>
      <c r="PJM15" s="36"/>
      <c r="PJN15" s="36"/>
      <c r="PJO15" s="36"/>
      <c r="PJP15" s="36"/>
      <c r="PJQ15" s="36"/>
      <c r="PJR15" s="36"/>
      <c r="PJS15" s="36"/>
      <c r="PJT15" s="36"/>
      <c r="PJU15" s="36"/>
      <c r="PJV15" s="36"/>
      <c r="PJW15" s="36"/>
      <c r="PJX15" s="36"/>
      <c r="PJY15" s="36"/>
      <c r="PJZ15" s="36"/>
      <c r="PKA15" s="36"/>
      <c r="PKB15" s="36"/>
      <c r="PKC15" s="36"/>
      <c r="PKD15" s="36"/>
      <c r="PKE15" s="36"/>
      <c r="PKF15" s="36"/>
      <c r="PKG15" s="36"/>
      <c r="PKH15" s="36"/>
      <c r="PKI15" s="36"/>
      <c r="PKJ15" s="36"/>
      <c r="PKK15" s="36"/>
      <c r="PKL15" s="36"/>
      <c r="PKM15" s="36"/>
      <c r="PKN15" s="36"/>
      <c r="PKO15" s="36"/>
      <c r="PKP15" s="36"/>
      <c r="PKQ15" s="36"/>
      <c r="PKR15" s="36"/>
      <c r="PKS15" s="36"/>
      <c r="PKT15" s="36"/>
      <c r="PKU15" s="36"/>
      <c r="PKV15" s="36"/>
      <c r="PKW15" s="36"/>
      <c r="PKX15" s="36"/>
      <c r="PKY15" s="36"/>
      <c r="PKZ15" s="36"/>
      <c r="PLA15" s="36"/>
      <c r="PLB15" s="36"/>
      <c r="PLC15" s="36"/>
      <c r="PLD15" s="36"/>
      <c r="PLE15" s="36"/>
      <c r="PLF15" s="36"/>
      <c r="PLG15" s="36"/>
      <c r="PLH15" s="36"/>
      <c r="PLI15" s="36"/>
      <c r="PLJ15" s="36"/>
      <c r="PLK15" s="36"/>
      <c r="PLL15" s="36"/>
      <c r="PLM15" s="36"/>
      <c r="PLN15" s="36"/>
      <c r="PLO15" s="36"/>
      <c r="PLP15" s="36"/>
      <c r="PLQ15" s="36"/>
      <c r="PLR15" s="36"/>
      <c r="PLS15" s="36"/>
      <c r="PLT15" s="36"/>
      <c r="PLU15" s="36"/>
      <c r="PLV15" s="36"/>
      <c r="PLW15" s="36"/>
      <c r="PLX15" s="36"/>
      <c r="PLY15" s="36"/>
      <c r="PLZ15" s="36"/>
      <c r="PMA15" s="36"/>
      <c r="PMB15" s="36"/>
      <c r="PMC15" s="36"/>
      <c r="PMD15" s="36"/>
      <c r="PME15" s="36"/>
      <c r="PMF15" s="36"/>
      <c r="PMG15" s="36"/>
      <c r="PMH15" s="36"/>
      <c r="PMI15" s="36"/>
      <c r="PMJ15" s="36"/>
      <c r="PMK15" s="36"/>
      <c r="PML15" s="36"/>
      <c r="PMM15" s="36"/>
      <c r="PMN15" s="36"/>
      <c r="PMO15" s="36"/>
      <c r="PMP15" s="36"/>
      <c r="PMQ15" s="36"/>
      <c r="PMR15" s="36"/>
      <c r="PMS15" s="36"/>
      <c r="PMT15" s="36"/>
      <c r="PMU15" s="36"/>
      <c r="PMV15" s="36"/>
      <c r="PMW15" s="36"/>
      <c r="PMX15" s="36"/>
      <c r="PMY15" s="36"/>
      <c r="PMZ15" s="36"/>
      <c r="PNA15" s="36"/>
      <c r="PNB15" s="36"/>
      <c r="PNC15" s="36"/>
      <c r="PND15" s="36"/>
      <c r="PNE15" s="36"/>
      <c r="PNF15" s="36"/>
      <c r="PNG15" s="36"/>
      <c r="PNH15" s="36"/>
      <c r="PNI15" s="36"/>
      <c r="PNJ15" s="36"/>
      <c r="PNK15" s="36"/>
      <c r="PNL15" s="36"/>
      <c r="PNM15" s="36"/>
      <c r="PNN15" s="36"/>
      <c r="PNO15" s="36"/>
      <c r="PNP15" s="36"/>
      <c r="PNQ15" s="36"/>
      <c r="PNR15" s="36"/>
      <c r="PNS15" s="36"/>
      <c r="PNT15" s="36"/>
      <c r="PNU15" s="36"/>
      <c r="PNV15" s="36"/>
      <c r="PNW15" s="36"/>
      <c r="PNX15" s="36"/>
      <c r="PNY15" s="36"/>
      <c r="PNZ15" s="36"/>
      <c r="POA15" s="36"/>
      <c r="POB15" s="36"/>
      <c r="POC15" s="36"/>
      <c r="POD15" s="36"/>
      <c r="POE15" s="36"/>
      <c r="POF15" s="36"/>
      <c r="POG15" s="36"/>
      <c r="POH15" s="36"/>
      <c r="POI15" s="36"/>
      <c r="POJ15" s="36"/>
      <c r="POK15" s="36"/>
      <c r="POL15" s="36"/>
      <c r="POM15" s="36"/>
      <c r="PON15" s="36"/>
      <c r="POO15" s="36"/>
      <c r="POP15" s="36"/>
      <c r="POQ15" s="36"/>
      <c r="POR15" s="36"/>
      <c r="POS15" s="36"/>
      <c r="POT15" s="36"/>
      <c r="POU15" s="36"/>
      <c r="POV15" s="36"/>
      <c r="POW15" s="36"/>
      <c r="POX15" s="36"/>
      <c r="POY15" s="36"/>
      <c r="POZ15" s="36"/>
      <c r="PPA15" s="36"/>
      <c r="PPB15" s="36"/>
      <c r="PPC15" s="36"/>
      <c r="PPD15" s="36"/>
      <c r="PPE15" s="36"/>
      <c r="PPF15" s="36"/>
      <c r="PPG15" s="36"/>
      <c r="PPH15" s="36"/>
      <c r="PPI15" s="36"/>
      <c r="PPJ15" s="36"/>
      <c r="PPK15" s="36"/>
      <c r="PPL15" s="36"/>
      <c r="PPM15" s="36"/>
      <c r="PPN15" s="36"/>
      <c r="PPO15" s="36"/>
      <c r="PPP15" s="36"/>
      <c r="PPQ15" s="36"/>
      <c r="PPR15" s="36"/>
      <c r="PPS15" s="36"/>
      <c r="PPT15" s="36"/>
      <c r="PPU15" s="36"/>
      <c r="PPV15" s="36"/>
      <c r="PPW15" s="36"/>
      <c r="PPX15" s="36"/>
      <c r="PPY15" s="36"/>
      <c r="PPZ15" s="36"/>
      <c r="PQA15" s="36"/>
      <c r="PQB15" s="36"/>
      <c r="PQC15" s="36"/>
      <c r="PQD15" s="36"/>
      <c r="PQE15" s="36"/>
      <c r="PQF15" s="36"/>
      <c r="PQG15" s="36"/>
      <c r="PQH15" s="36"/>
      <c r="PQI15" s="36"/>
      <c r="PQJ15" s="36"/>
      <c r="PQK15" s="36"/>
      <c r="PQL15" s="36"/>
      <c r="PQM15" s="36"/>
      <c r="PQN15" s="36"/>
      <c r="PQO15" s="36"/>
      <c r="PQP15" s="36"/>
      <c r="PQQ15" s="36"/>
      <c r="PQR15" s="36"/>
      <c r="PQS15" s="36"/>
      <c r="PQT15" s="36"/>
      <c r="PQU15" s="36"/>
      <c r="PQV15" s="36"/>
      <c r="PQW15" s="36"/>
      <c r="PQX15" s="36"/>
      <c r="PQY15" s="36"/>
      <c r="PQZ15" s="36"/>
      <c r="PRA15" s="36"/>
      <c r="PRB15" s="36"/>
      <c r="PRC15" s="36"/>
      <c r="PRD15" s="36"/>
      <c r="PRE15" s="36"/>
      <c r="PRF15" s="36"/>
      <c r="PRG15" s="36"/>
      <c r="PRH15" s="36"/>
      <c r="PRI15" s="36"/>
      <c r="PRJ15" s="36"/>
      <c r="PRK15" s="36"/>
      <c r="PRL15" s="36"/>
      <c r="PRM15" s="36"/>
      <c r="PRN15" s="36"/>
      <c r="PRO15" s="36"/>
      <c r="PRP15" s="36"/>
      <c r="PRQ15" s="36"/>
      <c r="PRR15" s="36"/>
      <c r="PRS15" s="36"/>
      <c r="PRT15" s="36"/>
      <c r="PRU15" s="36"/>
      <c r="PRV15" s="36"/>
      <c r="PRW15" s="36"/>
      <c r="PRX15" s="36"/>
      <c r="PRY15" s="36"/>
      <c r="PRZ15" s="36"/>
      <c r="PSA15" s="36"/>
      <c r="PSB15" s="36"/>
      <c r="PSC15" s="36"/>
      <c r="PSD15" s="36"/>
      <c r="PSE15" s="36"/>
      <c r="PSF15" s="36"/>
      <c r="PSG15" s="36"/>
      <c r="PSH15" s="36"/>
      <c r="PSI15" s="36"/>
      <c r="PSJ15" s="36"/>
      <c r="PSK15" s="36"/>
      <c r="PSL15" s="36"/>
      <c r="PSM15" s="36"/>
      <c r="PSN15" s="36"/>
      <c r="PSO15" s="36"/>
      <c r="PSP15" s="36"/>
      <c r="PSQ15" s="36"/>
      <c r="PSR15" s="36"/>
      <c r="PSS15" s="36"/>
      <c r="PST15" s="36"/>
      <c r="PSU15" s="36"/>
      <c r="PSV15" s="36"/>
      <c r="PSW15" s="36"/>
      <c r="PSX15" s="36"/>
      <c r="PSY15" s="36"/>
      <c r="PSZ15" s="36"/>
      <c r="PTA15" s="36"/>
      <c r="PTB15" s="36"/>
      <c r="PTC15" s="36"/>
      <c r="PTD15" s="36"/>
      <c r="PTE15" s="36"/>
      <c r="PTF15" s="36"/>
      <c r="PTG15" s="36"/>
      <c r="PTH15" s="36"/>
      <c r="PTI15" s="36"/>
      <c r="PTJ15" s="36"/>
      <c r="PTK15" s="36"/>
      <c r="PTL15" s="36"/>
      <c r="PTM15" s="36"/>
      <c r="PTN15" s="36"/>
      <c r="PTO15" s="36"/>
      <c r="PTP15" s="36"/>
      <c r="PTQ15" s="36"/>
      <c r="PTR15" s="36"/>
      <c r="PTS15" s="36"/>
      <c r="PTT15" s="36"/>
      <c r="PTU15" s="36"/>
      <c r="PTV15" s="36"/>
      <c r="PTW15" s="36"/>
      <c r="PTX15" s="36"/>
      <c r="PTY15" s="36"/>
      <c r="PTZ15" s="36"/>
      <c r="PUA15" s="36"/>
      <c r="PUB15" s="36"/>
      <c r="PUC15" s="36"/>
      <c r="PUD15" s="36"/>
      <c r="PUE15" s="36"/>
      <c r="PUF15" s="36"/>
      <c r="PUG15" s="36"/>
      <c r="PUH15" s="36"/>
      <c r="PUI15" s="36"/>
      <c r="PUJ15" s="36"/>
      <c r="PUK15" s="36"/>
      <c r="PUL15" s="36"/>
      <c r="PUM15" s="36"/>
      <c r="PUN15" s="36"/>
      <c r="PUO15" s="36"/>
      <c r="PUP15" s="36"/>
      <c r="PUQ15" s="36"/>
      <c r="PUR15" s="36"/>
      <c r="PUS15" s="36"/>
      <c r="PUT15" s="36"/>
      <c r="PUU15" s="36"/>
      <c r="PUV15" s="36"/>
      <c r="PUW15" s="36"/>
      <c r="PUX15" s="36"/>
      <c r="PUY15" s="36"/>
      <c r="PUZ15" s="36"/>
      <c r="PVA15" s="36"/>
      <c r="PVB15" s="36"/>
      <c r="PVC15" s="36"/>
      <c r="PVD15" s="36"/>
      <c r="PVE15" s="36"/>
      <c r="PVF15" s="36"/>
      <c r="PVG15" s="36"/>
      <c r="PVH15" s="36"/>
      <c r="PVI15" s="36"/>
      <c r="PVJ15" s="36"/>
      <c r="PVK15" s="36"/>
      <c r="PVL15" s="36"/>
      <c r="PVM15" s="36"/>
      <c r="PVN15" s="36"/>
      <c r="PVO15" s="36"/>
      <c r="PVP15" s="36"/>
      <c r="PVQ15" s="36"/>
      <c r="PVR15" s="36"/>
      <c r="PVS15" s="36"/>
      <c r="PVT15" s="36"/>
      <c r="PVU15" s="36"/>
      <c r="PVV15" s="36"/>
      <c r="PVW15" s="36"/>
      <c r="PVX15" s="36"/>
      <c r="PVY15" s="36"/>
      <c r="PVZ15" s="36"/>
      <c r="PWA15" s="36"/>
      <c r="PWB15" s="36"/>
      <c r="PWC15" s="36"/>
      <c r="PWD15" s="36"/>
      <c r="PWE15" s="36"/>
      <c r="PWF15" s="36"/>
      <c r="PWG15" s="36"/>
      <c r="PWH15" s="36"/>
      <c r="PWI15" s="36"/>
      <c r="PWJ15" s="36"/>
      <c r="PWK15" s="36"/>
      <c r="PWL15" s="36"/>
      <c r="PWM15" s="36"/>
      <c r="PWN15" s="36"/>
      <c r="PWO15" s="36"/>
      <c r="PWP15" s="36"/>
      <c r="PWQ15" s="36"/>
      <c r="PWR15" s="36"/>
      <c r="PWS15" s="36"/>
      <c r="PWT15" s="36"/>
      <c r="PWU15" s="36"/>
      <c r="PWV15" s="36"/>
      <c r="PWW15" s="36"/>
      <c r="PWX15" s="36"/>
      <c r="PWY15" s="36"/>
      <c r="PWZ15" s="36"/>
      <c r="PXA15" s="36"/>
      <c r="PXB15" s="36"/>
      <c r="PXC15" s="36"/>
      <c r="PXD15" s="36"/>
      <c r="PXE15" s="36"/>
      <c r="PXF15" s="36"/>
      <c r="PXG15" s="36"/>
      <c r="PXH15" s="36"/>
      <c r="PXI15" s="36"/>
      <c r="PXJ15" s="36"/>
      <c r="PXK15" s="36"/>
      <c r="PXL15" s="36"/>
      <c r="PXM15" s="36"/>
      <c r="PXN15" s="36"/>
      <c r="PXO15" s="36"/>
      <c r="PXP15" s="36"/>
      <c r="PXQ15" s="36"/>
      <c r="PXR15" s="36"/>
      <c r="PXS15" s="36"/>
      <c r="PXT15" s="36"/>
      <c r="PXU15" s="36"/>
      <c r="PXV15" s="36"/>
      <c r="PXW15" s="36"/>
      <c r="PXX15" s="36"/>
      <c r="PXY15" s="36"/>
      <c r="PXZ15" s="36"/>
      <c r="PYA15" s="36"/>
      <c r="PYB15" s="36"/>
      <c r="PYC15" s="36"/>
      <c r="PYD15" s="36"/>
      <c r="PYE15" s="36"/>
      <c r="PYF15" s="36"/>
      <c r="PYG15" s="36"/>
      <c r="PYH15" s="36"/>
      <c r="PYI15" s="36"/>
      <c r="PYJ15" s="36"/>
      <c r="PYK15" s="36"/>
      <c r="PYL15" s="36"/>
      <c r="PYM15" s="36"/>
      <c r="PYN15" s="36"/>
      <c r="PYO15" s="36"/>
      <c r="PYP15" s="36"/>
      <c r="PYQ15" s="36"/>
      <c r="PYR15" s="36"/>
      <c r="PYS15" s="36"/>
      <c r="PYT15" s="36"/>
      <c r="PYU15" s="36"/>
      <c r="PYV15" s="36"/>
      <c r="PYW15" s="36"/>
      <c r="PYX15" s="36"/>
      <c r="PYY15" s="36"/>
      <c r="PYZ15" s="36"/>
      <c r="PZA15" s="36"/>
      <c r="PZB15" s="36"/>
      <c r="PZC15" s="36"/>
      <c r="PZD15" s="36"/>
      <c r="PZE15" s="36"/>
      <c r="PZF15" s="36"/>
      <c r="PZG15" s="36"/>
      <c r="PZH15" s="36"/>
      <c r="PZI15" s="36"/>
      <c r="PZJ15" s="36"/>
      <c r="PZK15" s="36"/>
      <c r="PZL15" s="36"/>
      <c r="PZM15" s="36"/>
      <c r="PZN15" s="36"/>
      <c r="PZO15" s="36"/>
      <c r="PZP15" s="36"/>
      <c r="PZQ15" s="36"/>
      <c r="PZR15" s="36"/>
      <c r="PZS15" s="36"/>
      <c r="PZT15" s="36"/>
      <c r="PZU15" s="36"/>
      <c r="PZV15" s="36"/>
      <c r="PZW15" s="36"/>
      <c r="PZX15" s="36"/>
      <c r="PZY15" s="36"/>
      <c r="PZZ15" s="36"/>
      <c r="QAA15" s="36"/>
      <c r="QAB15" s="36"/>
      <c r="QAC15" s="36"/>
      <c r="QAD15" s="36"/>
      <c r="QAE15" s="36"/>
      <c r="QAF15" s="36"/>
      <c r="QAG15" s="36"/>
      <c r="QAH15" s="36"/>
      <c r="QAI15" s="36"/>
      <c r="QAJ15" s="36"/>
      <c r="QAK15" s="36"/>
      <c r="QAL15" s="36"/>
      <c r="QAM15" s="36"/>
      <c r="QAN15" s="36"/>
      <c r="QAO15" s="36"/>
      <c r="QAP15" s="36"/>
      <c r="QAQ15" s="36"/>
      <c r="QAR15" s="36"/>
      <c r="QAS15" s="36"/>
      <c r="QAT15" s="36"/>
      <c r="QAU15" s="36"/>
      <c r="QAV15" s="36"/>
      <c r="QAW15" s="36"/>
      <c r="QAX15" s="36"/>
      <c r="QAY15" s="36"/>
      <c r="QAZ15" s="36"/>
      <c r="QBA15" s="36"/>
      <c r="QBB15" s="36"/>
      <c r="QBC15" s="36"/>
      <c r="QBD15" s="36"/>
      <c r="QBE15" s="36"/>
      <c r="QBF15" s="36"/>
      <c r="QBG15" s="36"/>
      <c r="QBH15" s="36"/>
      <c r="QBI15" s="36"/>
      <c r="QBJ15" s="36"/>
      <c r="QBK15" s="36"/>
      <c r="QBL15" s="36"/>
      <c r="QBM15" s="36"/>
      <c r="QBN15" s="36"/>
      <c r="QBO15" s="36"/>
      <c r="QBP15" s="36"/>
      <c r="QBQ15" s="36"/>
      <c r="QBR15" s="36"/>
      <c r="QBS15" s="36"/>
      <c r="QBT15" s="36"/>
      <c r="QBU15" s="36"/>
      <c r="QBV15" s="36"/>
      <c r="QBW15" s="36"/>
      <c r="QBX15" s="36"/>
      <c r="QBY15" s="36"/>
      <c r="QBZ15" s="36"/>
      <c r="QCA15" s="36"/>
      <c r="QCB15" s="36"/>
      <c r="QCC15" s="36"/>
      <c r="QCD15" s="36"/>
      <c r="QCE15" s="36"/>
      <c r="QCF15" s="36"/>
      <c r="QCG15" s="36"/>
      <c r="QCH15" s="36"/>
      <c r="QCI15" s="36"/>
      <c r="QCJ15" s="36"/>
      <c r="QCK15" s="36"/>
      <c r="QCL15" s="36"/>
      <c r="QCM15" s="36"/>
      <c r="QCN15" s="36"/>
      <c r="QCO15" s="36"/>
      <c r="QCP15" s="36"/>
      <c r="QCQ15" s="36"/>
      <c r="QCR15" s="36"/>
      <c r="QCS15" s="36"/>
      <c r="QCT15" s="36"/>
      <c r="QCU15" s="36"/>
      <c r="QCV15" s="36"/>
      <c r="QCW15" s="36"/>
      <c r="QCX15" s="36"/>
      <c r="QCY15" s="36"/>
      <c r="QCZ15" s="36"/>
      <c r="QDA15" s="36"/>
      <c r="QDB15" s="36"/>
      <c r="QDC15" s="36"/>
      <c r="QDD15" s="36"/>
      <c r="QDE15" s="36"/>
      <c r="QDF15" s="36"/>
      <c r="QDG15" s="36"/>
      <c r="QDH15" s="36"/>
      <c r="QDI15" s="36"/>
      <c r="QDJ15" s="36"/>
      <c r="QDK15" s="36"/>
      <c r="QDL15" s="36"/>
      <c r="QDM15" s="36"/>
      <c r="QDN15" s="36"/>
      <c r="QDO15" s="36"/>
      <c r="QDP15" s="36"/>
      <c r="QDQ15" s="36"/>
      <c r="QDR15" s="36"/>
      <c r="QDS15" s="36"/>
      <c r="QDT15" s="36"/>
      <c r="QDU15" s="36"/>
      <c r="QDV15" s="36"/>
      <c r="QDW15" s="36"/>
      <c r="QDX15" s="36"/>
      <c r="QDY15" s="36"/>
      <c r="QDZ15" s="36"/>
      <c r="QEA15" s="36"/>
      <c r="QEB15" s="36"/>
      <c r="QEC15" s="36"/>
      <c r="QED15" s="36"/>
      <c r="QEE15" s="36"/>
      <c r="QEF15" s="36"/>
      <c r="QEG15" s="36"/>
      <c r="QEH15" s="36"/>
      <c r="QEI15" s="36"/>
      <c r="QEJ15" s="36"/>
      <c r="QEK15" s="36"/>
      <c r="QEL15" s="36"/>
      <c r="QEM15" s="36"/>
      <c r="QEN15" s="36"/>
      <c r="QEO15" s="36"/>
      <c r="QEP15" s="36"/>
      <c r="QEQ15" s="36"/>
      <c r="QER15" s="36"/>
      <c r="QES15" s="36"/>
      <c r="QET15" s="36"/>
      <c r="QEU15" s="36"/>
      <c r="QEV15" s="36"/>
      <c r="QEW15" s="36"/>
      <c r="QEX15" s="36"/>
      <c r="QEY15" s="36"/>
      <c r="QEZ15" s="36"/>
      <c r="QFA15" s="36"/>
      <c r="QFB15" s="36"/>
      <c r="QFC15" s="36"/>
      <c r="QFD15" s="36"/>
      <c r="QFE15" s="36"/>
      <c r="QFF15" s="36"/>
      <c r="QFG15" s="36"/>
      <c r="QFH15" s="36"/>
      <c r="QFI15" s="36"/>
      <c r="QFJ15" s="36"/>
      <c r="QFK15" s="36"/>
      <c r="QFL15" s="36"/>
      <c r="QFM15" s="36"/>
      <c r="QFN15" s="36"/>
      <c r="QFO15" s="36"/>
      <c r="QFP15" s="36"/>
      <c r="QFQ15" s="36"/>
      <c r="QFR15" s="36"/>
      <c r="QFS15" s="36"/>
      <c r="QFT15" s="36"/>
      <c r="QFU15" s="36"/>
      <c r="QFV15" s="36"/>
      <c r="QFW15" s="36"/>
      <c r="QFX15" s="36"/>
      <c r="QFY15" s="36"/>
      <c r="QFZ15" s="36"/>
      <c r="QGA15" s="36"/>
      <c r="QGB15" s="36"/>
      <c r="QGC15" s="36"/>
      <c r="QGD15" s="36"/>
      <c r="QGE15" s="36"/>
      <c r="QGF15" s="36"/>
      <c r="QGG15" s="36"/>
      <c r="QGH15" s="36"/>
      <c r="QGI15" s="36"/>
      <c r="QGJ15" s="36"/>
      <c r="QGK15" s="36"/>
      <c r="QGL15" s="36"/>
      <c r="QGM15" s="36"/>
      <c r="QGN15" s="36"/>
      <c r="QGO15" s="36"/>
      <c r="QGP15" s="36"/>
      <c r="QGQ15" s="36"/>
      <c r="QGR15" s="36"/>
      <c r="QGS15" s="36"/>
      <c r="QGT15" s="36"/>
      <c r="QGU15" s="36"/>
      <c r="QGV15" s="36"/>
      <c r="QGW15" s="36"/>
      <c r="QGX15" s="36"/>
      <c r="QGY15" s="36"/>
      <c r="QGZ15" s="36"/>
      <c r="QHA15" s="36"/>
      <c r="QHB15" s="36"/>
      <c r="QHC15" s="36"/>
      <c r="QHD15" s="36"/>
      <c r="QHE15" s="36"/>
      <c r="QHF15" s="36"/>
      <c r="QHG15" s="36"/>
      <c r="QHH15" s="36"/>
      <c r="QHI15" s="36"/>
      <c r="QHJ15" s="36"/>
      <c r="QHK15" s="36"/>
      <c r="QHL15" s="36"/>
      <c r="QHM15" s="36"/>
      <c r="QHN15" s="36"/>
      <c r="QHO15" s="36"/>
      <c r="QHP15" s="36"/>
      <c r="QHQ15" s="36"/>
      <c r="QHR15" s="36"/>
      <c r="QHS15" s="36"/>
      <c r="QHT15" s="36"/>
      <c r="QHU15" s="36"/>
      <c r="QHV15" s="36"/>
      <c r="QHW15" s="36"/>
      <c r="QHX15" s="36"/>
      <c r="QHY15" s="36"/>
      <c r="QHZ15" s="36"/>
      <c r="QIA15" s="36"/>
      <c r="QIB15" s="36"/>
      <c r="QIC15" s="36"/>
      <c r="QID15" s="36"/>
      <c r="QIE15" s="36"/>
      <c r="QIF15" s="36"/>
      <c r="QIG15" s="36"/>
      <c r="QIH15" s="36"/>
      <c r="QII15" s="36"/>
      <c r="QIJ15" s="36"/>
      <c r="QIK15" s="36"/>
      <c r="QIL15" s="36"/>
      <c r="QIM15" s="36"/>
      <c r="QIN15" s="36"/>
      <c r="QIO15" s="36"/>
      <c r="QIP15" s="36"/>
      <c r="QIQ15" s="36"/>
      <c r="QIR15" s="36"/>
      <c r="QIS15" s="36"/>
      <c r="QIT15" s="36"/>
      <c r="QIU15" s="36"/>
      <c r="QIV15" s="36"/>
      <c r="QIW15" s="36"/>
      <c r="QIX15" s="36"/>
      <c r="QIY15" s="36"/>
      <c r="QIZ15" s="36"/>
      <c r="QJA15" s="36"/>
      <c r="QJB15" s="36"/>
      <c r="QJC15" s="36"/>
      <c r="QJD15" s="36"/>
      <c r="QJE15" s="36"/>
      <c r="QJF15" s="36"/>
      <c r="QJG15" s="36"/>
      <c r="QJH15" s="36"/>
      <c r="QJI15" s="36"/>
      <c r="QJJ15" s="36"/>
      <c r="QJK15" s="36"/>
      <c r="QJL15" s="36"/>
      <c r="QJM15" s="36"/>
      <c r="QJN15" s="36"/>
      <c r="QJO15" s="36"/>
      <c r="QJP15" s="36"/>
      <c r="QJQ15" s="36"/>
      <c r="QJR15" s="36"/>
      <c r="QJS15" s="36"/>
      <c r="QJT15" s="36"/>
      <c r="QJU15" s="36"/>
      <c r="QJV15" s="36"/>
      <c r="QJW15" s="36"/>
      <c r="QJX15" s="36"/>
      <c r="QJY15" s="36"/>
      <c r="QJZ15" s="36"/>
      <c r="QKA15" s="36"/>
      <c r="QKB15" s="36"/>
      <c r="QKC15" s="36"/>
      <c r="QKD15" s="36"/>
      <c r="QKE15" s="36"/>
      <c r="QKF15" s="36"/>
      <c r="QKG15" s="36"/>
      <c r="QKH15" s="36"/>
      <c r="QKI15" s="36"/>
      <c r="QKJ15" s="36"/>
      <c r="QKK15" s="36"/>
      <c r="QKL15" s="36"/>
      <c r="QKM15" s="36"/>
      <c r="QKN15" s="36"/>
      <c r="QKO15" s="36"/>
      <c r="QKP15" s="36"/>
      <c r="QKQ15" s="36"/>
      <c r="QKR15" s="36"/>
      <c r="QKS15" s="36"/>
      <c r="QKT15" s="36"/>
      <c r="QKU15" s="36"/>
      <c r="QKV15" s="36"/>
      <c r="QKW15" s="36"/>
      <c r="QKX15" s="36"/>
      <c r="QKY15" s="36"/>
      <c r="QKZ15" s="36"/>
      <c r="QLA15" s="36"/>
      <c r="QLB15" s="36"/>
      <c r="QLC15" s="36"/>
      <c r="QLD15" s="36"/>
      <c r="QLE15" s="36"/>
      <c r="QLF15" s="36"/>
      <c r="QLG15" s="36"/>
      <c r="QLH15" s="36"/>
      <c r="QLI15" s="36"/>
      <c r="QLJ15" s="36"/>
      <c r="QLK15" s="36"/>
      <c r="QLL15" s="36"/>
      <c r="QLM15" s="36"/>
      <c r="QLN15" s="36"/>
      <c r="QLO15" s="36"/>
      <c r="QLP15" s="36"/>
      <c r="QLQ15" s="36"/>
      <c r="QLR15" s="36"/>
      <c r="QLS15" s="36"/>
      <c r="QLT15" s="36"/>
      <c r="QLU15" s="36"/>
      <c r="QLV15" s="36"/>
      <c r="QLW15" s="36"/>
      <c r="QLX15" s="36"/>
      <c r="QLY15" s="36"/>
      <c r="QLZ15" s="36"/>
      <c r="QMA15" s="36"/>
      <c r="QMB15" s="36"/>
      <c r="QMC15" s="36"/>
      <c r="QMD15" s="36"/>
      <c r="QME15" s="36"/>
      <c r="QMF15" s="36"/>
      <c r="QMG15" s="36"/>
      <c r="QMH15" s="36"/>
      <c r="QMI15" s="36"/>
      <c r="QMJ15" s="36"/>
      <c r="QMK15" s="36"/>
      <c r="QML15" s="36"/>
      <c r="QMM15" s="36"/>
      <c r="QMN15" s="36"/>
      <c r="QMO15" s="36"/>
      <c r="QMP15" s="36"/>
      <c r="QMQ15" s="36"/>
      <c r="QMR15" s="36"/>
      <c r="QMS15" s="36"/>
      <c r="QMT15" s="36"/>
      <c r="QMU15" s="36"/>
      <c r="QMV15" s="36"/>
      <c r="QMW15" s="36"/>
      <c r="QMX15" s="36"/>
      <c r="QMY15" s="36"/>
      <c r="QMZ15" s="36"/>
      <c r="QNA15" s="36"/>
      <c r="QNB15" s="36"/>
      <c r="QNC15" s="36"/>
      <c r="QND15" s="36"/>
      <c r="QNE15" s="36"/>
      <c r="QNF15" s="36"/>
      <c r="QNG15" s="36"/>
      <c r="QNH15" s="36"/>
      <c r="QNI15" s="36"/>
      <c r="QNJ15" s="36"/>
      <c r="QNK15" s="36"/>
      <c r="QNL15" s="36"/>
      <c r="QNM15" s="36"/>
      <c r="QNN15" s="36"/>
      <c r="QNO15" s="36"/>
      <c r="QNP15" s="36"/>
      <c r="QNQ15" s="36"/>
      <c r="QNR15" s="36"/>
      <c r="QNS15" s="36"/>
      <c r="QNT15" s="36"/>
      <c r="QNU15" s="36"/>
      <c r="QNV15" s="36"/>
      <c r="QNW15" s="36"/>
      <c r="QNX15" s="36"/>
      <c r="QNY15" s="36"/>
      <c r="QNZ15" s="36"/>
      <c r="QOA15" s="36"/>
      <c r="QOB15" s="36"/>
      <c r="QOC15" s="36"/>
      <c r="QOD15" s="36"/>
      <c r="QOE15" s="36"/>
      <c r="QOF15" s="36"/>
      <c r="QOG15" s="36"/>
      <c r="QOH15" s="36"/>
      <c r="QOI15" s="36"/>
      <c r="QOJ15" s="36"/>
      <c r="QOK15" s="36"/>
      <c r="QOL15" s="36"/>
      <c r="QOM15" s="36"/>
      <c r="QON15" s="36"/>
      <c r="QOO15" s="36"/>
      <c r="QOP15" s="36"/>
      <c r="QOQ15" s="36"/>
      <c r="QOR15" s="36"/>
      <c r="QOS15" s="36"/>
      <c r="QOT15" s="36"/>
      <c r="QOU15" s="36"/>
      <c r="QOV15" s="36"/>
      <c r="QOW15" s="36"/>
      <c r="QOX15" s="36"/>
      <c r="QOY15" s="36"/>
      <c r="QOZ15" s="36"/>
      <c r="QPA15" s="36"/>
      <c r="QPB15" s="36"/>
      <c r="QPC15" s="36"/>
      <c r="QPD15" s="36"/>
      <c r="QPE15" s="36"/>
      <c r="QPF15" s="36"/>
      <c r="QPG15" s="36"/>
      <c r="QPH15" s="36"/>
      <c r="QPI15" s="36"/>
      <c r="QPJ15" s="36"/>
      <c r="QPK15" s="36"/>
      <c r="QPL15" s="36"/>
      <c r="QPM15" s="36"/>
      <c r="QPN15" s="36"/>
      <c r="QPO15" s="36"/>
      <c r="QPP15" s="36"/>
      <c r="QPQ15" s="36"/>
      <c r="QPR15" s="36"/>
      <c r="QPS15" s="36"/>
      <c r="QPT15" s="36"/>
      <c r="QPU15" s="36"/>
      <c r="QPV15" s="36"/>
      <c r="QPW15" s="36"/>
      <c r="QPX15" s="36"/>
      <c r="QPY15" s="36"/>
      <c r="QPZ15" s="36"/>
      <c r="QQA15" s="36"/>
      <c r="QQB15" s="36"/>
      <c r="QQC15" s="36"/>
      <c r="QQD15" s="36"/>
      <c r="QQE15" s="36"/>
      <c r="QQF15" s="36"/>
      <c r="QQG15" s="36"/>
      <c r="QQH15" s="36"/>
      <c r="QQI15" s="36"/>
      <c r="QQJ15" s="36"/>
      <c r="QQK15" s="36"/>
      <c r="QQL15" s="36"/>
      <c r="QQM15" s="36"/>
      <c r="QQN15" s="36"/>
      <c r="QQO15" s="36"/>
      <c r="QQP15" s="36"/>
      <c r="QQQ15" s="36"/>
      <c r="QQR15" s="36"/>
      <c r="QQS15" s="36"/>
      <c r="QQT15" s="36"/>
      <c r="QQU15" s="36"/>
      <c r="QQV15" s="36"/>
      <c r="QQW15" s="36"/>
      <c r="QQX15" s="36"/>
      <c r="QQY15" s="36"/>
      <c r="QQZ15" s="36"/>
      <c r="QRA15" s="36"/>
      <c r="QRB15" s="36"/>
      <c r="QRC15" s="36"/>
      <c r="QRD15" s="36"/>
      <c r="QRE15" s="36"/>
      <c r="QRF15" s="36"/>
      <c r="QRG15" s="36"/>
      <c r="QRH15" s="36"/>
      <c r="QRI15" s="36"/>
      <c r="QRJ15" s="36"/>
      <c r="QRK15" s="36"/>
      <c r="QRL15" s="36"/>
      <c r="QRM15" s="36"/>
      <c r="QRN15" s="36"/>
      <c r="QRO15" s="36"/>
      <c r="QRP15" s="36"/>
      <c r="QRQ15" s="36"/>
      <c r="QRR15" s="36"/>
      <c r="QRS15" s="36"/>
      <c r="QRT15" s="36"/>
      <c r="QRU15" s="36"/>
      <c r="QRV15" s="36"/>
      <c r="QRW15" s="36"/>
      <c r="QRX15" s="36"/>
      <c r="QRY15" s="36"/>
      <c r="QRZ15" s="36"/>
      <c r="QSA15" s="36"/>
      <c r="QSB15" s="36"/>
      <c r="QSC15" s="36"/>
      <c r="QSD15" s="36"/>
      <c r="QSE15" s="36"/>
      <c r="QSF15" s="36"/>
      <c r="QSG15" s="36"/>
      <c r="QSH15" s="36"/>
      <c r="QSI15" s="36"/>
      <c r="QSJ15" s="36"/>
      <c r="QSK15" s="36"/>
      <c r="QSL15" s="36"/>
      <c r="QSM15" s="36"/>
      <c r="QSN15" s="36"/>
      <c r="QSO15" s="36"/>
      <c r="QSP15" s="36"/>
      <c r="QSQ15" s="36"/>
      <c r="QSR15" s="36"/>
      <c r="QSS15" s="36"/>
      <c r="QST15" s="36"/>
      <c r="QSU15" s="36"/>
      <c r="QSV15" s="36"/>
      <c r="QSW15" s="36"/>
      <c r="QSX15" s="36"/>
      <c r="QSY15" s="36"/>
      <c r="QSZ15" s="36"/>
      <c r="QTA15" s="36"/>
      <c r="QTB15" s="36"/>
      <c r="QTC15" s="36"/>
      <c r="QTD15" s="36"/>
      <c r="QTE15" s="36"/>
      <c r="QTF15" s="36"/>
      <c r="QTG15" s="36"/>
      <c r="QTH15" s="36"/>
      <c r="QTI15" s="36"/>
      <c r="QTJ15" s="36"/>
      <c r="QTK15" s="36"/>
      <c r="QTL15" s="36"/>
      <c r="QTM15" s="36"/>
      <c r="QTN15" s="36"/>
      <c r="QTO15" s="36"/>
      <c r="QTP15" s="36"/>
      <c r="QTQ15" s="36"/>
      <c r="QTR15" s="36"/>
      <c r="QTS15" s="36"/>
      <c r="QTT15" s="36"/>
      <c r="QTU15" s="36"/>
      <c r="QTV15" s="36"/>
      <c r="QTW15" s="36"/>
      <c r="QTX15" s="36"/>
      <c r="QTY15" s="36"/>
      <c r="QTZ15" s="36"/>
      <c r="QUA15" s="36"/>
      <c r="QUB15" s="36"/>
      <c r="QUC15" s="36"/>
      <c r="QUD15" s="36"/>
      <c r="QUE15" s="36"/>
      <c r="QUF15" s="36"/>
      <c r="QUG15" s="36"/>
      <c r="QUH15" s="36"/>
      <c r="QUI15" s="36"/>
      <c r="QUJ15" s="36"/>
      <c r="QUK15" s="36"/>
      <c r="QUL15" s="36"/>
      <c r="QUM15" s="36"/>
      <c r="QUN15" s="36"/>
      <c r="QUO15" s="36"/>
      <c r="QUP15" s="36"/>
      <c r="QUQ15" s="36"/>
      <c r="QUR15" s="36"/>
      <c r="QUS15" s="36"/>
      <c r="QUT15" s="36"/>
      <c r="QUU15" s="36"/>
      <c r="QUV15" s="36"/>
      <c r="QUW15" s="36"/>
      <c r="QUX15" s="36"/>
      <c r="QUY15" s="36"/>
      <c r="QUZ15" s="36"/>
      <c r="QVA15" s="36"/>
      <c r="QVB15" s="36"/>
      <c r="QVC15" s="36"/>
      <c r="QVD15" s="36"/>
      <c r="QVE15" s="36"/>
      <c r="QVF15" s="36"/>
      <c r="QVG15" s="36"/>
      <c r="QVH15" s="36"/>
      <c r="QVI15" s="36"/>
      <c r="QVJ15" s="36"/>
      <c r="QVK15" s="36"/>
      <c r="QVL15" s="36"/>
      <c r="QVM15" s="36"/>
      <c r="QVN15" s="36"/>
      <c r="QVO15" s="36"/>
      <c r="QVP15" s="36"/>
      <c r="QVQ15" s="36"/>
      <c r="QVR15" s="36"/>
      <c r="QVS15" s="36"/>
      <c r="QVT15" s="36"/>
      <c r="QVU15" s="36"/>
      <c r="QVV15" s="36"/>
      <c r="QVW15" s="36"/>
      <c r="QVX15" s="36"/>
      <c r="QVY15" s="36"/>
      <c r="QVZ15" s="36"/>
      <c r="QWA15" s="36"/>
      <c r="QWB15" s="36"/>
      <c r="QWC15" s="36"/>
      <c r="QWD15" s="36"/>
      <c r="QWE15" s="36"/>
      <c r="QWF15" s="36"/>
      <c r="QWG15" s="36"/>
      <c r="QWH15" s="36"/>
      <c r="QWI15" s="36"/>
      <c r="QWJ15" s="36"/>
      <c r="QWK15" s="36"/>
      <c r="QWL15" s="36"/>
      <c r="QWM15" s="36"/>
      <c r="QWN15" s="36"/>
      <c r="QWO15" s="36"/>
      <c r="QWP15" s="36"/>
      <c r="QWQ15" s="36"/>
      <c r="QWR15" s="36"/>
      <c r="QWS15" s="36"/>
      <c r="QWT15" s="36"/>
      <c r="QWU15" s="36"/>
      <c r="QWV15" s="36"/>
      <c r="QWW15" s="36"/>
      <c r="QWX15" s="36"/>
      <c r="QWY15" s="36"/>
      <c r="QWZ15" s="36"/>
      <c r="QXA15" s="36"/>
      <c r="QXB15" s="36"/>
      <c r="QXC15" s="36"/>
      <c r="QXD15" s="36"/>
      <c r="QXE15" s="36"/>
      <c r="QXF15" s="36"/>
      <c r="QXG15" s="36"/>
      <c r="QXH15" s="36"/>
      <c r="QXI15" s="36"/>
      <c r="QXJ15" s="36"/>
      <c r="QXK15" s="36"/>
      <c r="QXL15" s="36"/>
      <c r="QXM15" s="36"/>
      <c r="QXN15" s="36"/>
      <c r="QXO15" s="36"/>
      <c r="QXP15" s="36"/>
      <c r="QXQ15" s="36"/>
      <c r="QXR15" s="36"/>
      <c r="QXS15" s="36"/>
      <c r="QXT15" s="36"/>
      <c r="QXU15" s="36"/>
      <c r="QXV15" s="36"/>
      <c r="QXW15" s="36"/>
      <c r="QXX15" s="36"/>
      <c r="QXY15" s="36"/>
      <c r="QXZ15" s="36"/>
      <c r="QYA15" s="36"/>
      <c r="QYB15" s="36"/>
      <c r="QYC15" s="36"/>
      <c r="QYD15" s="36"/>
      <c r="QYE15" s="36"/>
      <c r="QYF15" s="36"/>
      <c r="QYG15" s="36"/>
      <c r="QYH15" s="36"/>
      <c r="QYI15" s="36"/>
      <c r="QYJ15" s="36"/>
      <c r="QYK15" s="36"/>
      <c r="QYL15" s="36"/>
      <c r="QYM15" s="36"/>
      <c r="QYN15" s="36"/>
      <c r="QYO15" s="36"/>
      <c r="QYP15" s="36"/>
      <c r="QYQ15" s="36"/>
      <c r="QYR15" s="36"/>
      <c r="QYS15" s="36"/>
      <c r="QYT15" s="36"/>
      <c r="QYU15" s="36"/>
      <c r="QYV15" s="36"/>
      <c r="QYW15" s="36"/>
      <c r="QYX15" s="36"/>
      <c r="QYY15" s="36"/>
      <c r="QYZ15" s="36"/>
      <c r="QZA15" s="36"/>
      <c r="QZB15" s="36"/>
      <c r="QZC15" s="36"/>
      <c r="QZD15" s="36"/>
      <c r="QZE15" s="36"/>
      <c r="QZF15" s="36"/>
      <c r="QZG15" s="36"/>
      <c r="QZH15" s="36"/>
      <c r="QZI15" s="36"/>
      <c r="QZJ15" s="36"/>
      <c r="QZK15" s="36"/>
      <c r="QZL15" s="36"/>
      <c r="QZM15" s="36"/>
      <c r="QZN15" s="36"/>
      <c r="QZO15" s="36"/>
      <c r="QZP15" s="36"/>
      <c r="QZQ15" s="36"/>
      <c r="QZR15" s="36"/>
      <c r="QZS15" s="36"/>
      <c r="QZT15" s="36"/>
      <c r="QZU15" s="36"/>
      <c r="QZV15" s="36"/>
      <c r="QZW15" s="36"/>
      <c r="QZX15" s="36"/>
      <c r="QZY15" s="36"/>
      <c r="QZZ15" s="36"/>
      <c r="RAA15" s="36"/>
      <c r="RAB15" s="36"/>
      <c r="RAC15" s="36"/>
      <c r="RAD15" s="36"/>
      <c r="RAE15" s="36"/>
      <c r="RAF15" s="36"/>
      <c r="RAG15" s="36"/>
      <c r="RAH15" s="36"/>
      <c r="RAI15" s="36"/>
      <c r="RAJ15" s="36"/>
      <c r="RAK15" s="36"/>
      <c r="RAL15" s="36"/>
      <c r="RAM15" s="36"/>
      <c r="RAN15" s="36"/>
      <c r="RAO15" s="36"/>
      <c r="RAP15" s="36"/>
      <c r="RAQ15" s="36"/>
      <c r="RAR15" s="36"/>
      <c r="RAS15" s="36"/>
      <c r="RAT15" s="36"/>
      <c r="RAU15" s="36"/>
      <c r="RAV15" s="36"/>
      <c r="RAW15" s="36"/>
      <c r="RAX15" s="36"/>
      <c r="RAY15" s="36"/>
      <c r="RAZ15" s="36"/>
      <c r="RBA15" s="36"/>
      <c r="RBB15" s="36"/>
      <c r="RBC15" s="36"/>
      <c r="RBD15" s="36"/>
      <c r="RBE15" s="36"/>
      <c r="RBF15" s="36"/>
      <c r="RBG15" s="36"/>
      <c r="RBH15" s="36"/>
      <c r="RBI15" s="36"/>
      <c r="RBJ15" s="36"/>
      <c r="RBK15" s="36"/>
      <c r="RBL15" s="36"/>
      <c r="RBM15" s="36"/>
      <c r="RBN15" s="36"/>
      <c r="RBO15" s="36"/>
      <c r="RBP15" s="36"/>
      <c r="RBQ15" s="36"/>
      <c r="RBR15" s="36"/>
      <c r="RBS15" s="36"/>
      <c r="RBT15" s="36"/>
      <c r="RBU15" s="36"/>
      <c r="RBV15" s="36"/>
      <c r="RBW15" s="36"/>
      <c r="RBX15" s="36"/>
      <c r="RBY15" s="36"/>
      <c r="RBZ15" s="36"/>
      <c r="RCA15" s="36"/>
      <c r="RCB15" s="36"/>
      <c r="RCC15" s="36"/>
      <c r="RCD15" s="36"/>
      <c r="RCE15" s="36"/>
      <c r="RCF15" s="36"/>
      <c r="RCG15" s="36"/>
      <c r="RCH15" s="36"/>
      <c r="RCI15" s="36"/>
      <c r="RCJ15" s="36"/>
      <c r="RCK15" s="36"/>
      <c r="RCL15" s="36"/>
      <c r="RCM15" s="36"/>
      <c r="RCN15" s="36"/>
      <c r="RCO15" s="36"/>
      <c r="RCP15" s="36"/>
      <c r="RCQ15" s="36"/>
      <c r="RCR15" s="36"/>
      <c r="RCS15" s="36"/>
      <c r="RCT15" s="36"/>
      <c r="RCU15" s="36"/>
      <c r="RCV15" s="36"/>
      <c r="RCW15" s="36"/>
      <c r="RCX15" s="36"/>
      <c r="RCY15" s="36"/>
      <c r="RCZ15" s="36"/>
      <c r="RDA15" s="36"/>
      <c r="RDB15" s="36"/>
      <c r="RDC15" s="36"/>
      <c r="RDD15" s="36"/>
      <c r="RDE15" s="36"/>
      <c r="RDF15" s="36"/>
      <c r="RDG15" s="36"/>
      <c r="RDH15" s="36"/>
      <c r="RDI15" s="36"/>
      <c r="RDJ15" s="36"/>
      <c r="RDK15" s="36"/>
      <c r="RDL15" s="36"/>
      <c r="RDM15" s="36"/>
      <c r="RDN15" s="36"/>
      <c r="RDO15" s="36"/>
      <c r="RDP15" s="36"/>
      <c r="RDQ15" s="36"/>
      <c r="RDR15" s="36"/>
      <c r="RDS15" s="36"/>
      <c r="RDT15" s="36"/>
      <c r="RDU15" s="36"/>
      <c r="RDV15" s="36"/>
      <c r="RDW15" s="36"/>
      <c r="RDX15" s="36"/>
      <c r="RDY15" s="36"/>
      <c r="RDZ15" s="36"/>
      <c r="REA15" s="36"/>
      <c r="REB15" s="36"/>
      <c r="REC15" s="36"/>
      <c r="RED15" s="36"/>
      <c r="REE15" s="36"/>
      <c r="REF15" s="36"/>
      <c r="REG15" s="36"/>
      <c r="REH15" s="36"/>
      <c r="REI15" s="36"/>
      <c r="REJ15" s="36"/>
      <c r="REK15" s="36"/>
      <c r="REL15" s="36"/>
      <c r="REM15" s="36"/>
      <c r="REN15" s="36"/>
      <c r="REO15" s="36"/>
      <c r="REP15" s="36"/>
      <c r="REQ15" s="36"/>
      <c r="RER15" s="36"/>
      <c r="RES15" s="36"/>
      <c r="RET15" s="36"/>
      <c r="REU15" s="36"/>
      <c r="REV15" s="36"/>
      <c r="REW15" s="36"/>
      <c r="REX15" s="36"/>
      <c r="REY15" s="36"/>
      <c r="REZ15" s="36"/>
      <c r="RFA15" s="36"/>
      <c r="RFB15" s="36"/>
      <c r="RFC15" s="36"/>
      <c r="RFD15" s="36"/>
      <c r="RFE15" s="36"/>
      <c r="RFF15" s="36"/>
      <c r="RFG15" s="36"/>
      <c r="RFH15" s="36"/>
      <c r="RFI15" s="36"/>
      <c r="RFJ15" s="36"/>
      <c r="RFK15" s="36"/>
      <c r="RFL15" s="36"/>
      <c r="RFM15" s="36"/>
      <c r="RFN15" s="36"/>
      <c r="RFO15" s="36"/>
      <c r="RFP15" s="36"/>
      <c r="RFQ15" s="36"/>
      <c r="RFR15" s="36"/>
      <c r="RFS15" s="36"/>
      <c r="RFT15" s="36"/>
      <c r="RFU15" s="36"/>
      <c r="RFV15" s="36"/>
      <c r="RFW15" s="36"/>
      <c r="RFX15" s="36"/>
      <c r="RFY15" s="36"/>
      <c r="RFZ15" s="36"/>
      <c r="RGA15" s="36"/>
      <c r="RGB15" s="36"/>
      <c r="RGC15" s="36"/>
      <c r="RGD15" s="36"/>
      <c r="RGE15" s="36"/>
      <c r="RGF15" s="36"/>
      <c r="RGG15" s="36"/>
      <c r="RGH15" s="36"/>
      <c r="RGI15" s="36"/>
      <c r="RGJ15" s="36"/>
      <c r="RGK15" s="36"/>
      <c r="RGL15" s="36"/>
      <c r="RGM15" s="36"/>
      <c r="RGN15" s="36"/>
      <c r="RGO15" s="36"/>
      <c r="RGP15" s="36"/>
      <c r="RGQ15" s="36"/>
      <c r="RGR15" s="36"/>
      <c r="RGS15" s="36"/>
      <c r="RGT15" s="36"/>
      <c r="RGU15" s="36"/>
      <c r="RGV15" s="36"/>
      <c r="RGW15" s="36"/>
      <c r="RGX15" s="36"/>
      <c r="RGY15" s="36"/>
      <c r="RGZ15" s="36"/>
      <c r="RHA15" s="36"/>
      <c r="RHB15" s="36"/>
      <c r="RHC15" s="36"/>
      <c r="RHD15" s="36"/>
      <c r="RHE15" s="36"/>
      <c r="RHF15" s="36"/>
      <c r="RHG15" s="36"/>
      <c r="RHH15" s="36"/>
      <c r="RHI15" s="36"/>
      <c r="RHJ15" s="36"/>
      <c r="RHK15" s="36"/>
      <c r="RHL15" s="36"/>
      <c r="RHM15" s="36"/>
      <c r="RHN15" s="36"/>
      <c r="RHO15" s="36"/>
      <c r="RHP15" s="36"/>
      <c r="RHQ15" s="36"/>
      <c r="RHR15" s="36"/>
      <c r="RHS15" s="36"/>
      <c r="RHT15" s="36"/>
      <c r="RHU15" s="36"/>
      <c r="RHV15" s="36"/>
      <c r="RHW15" s="36"/>
      <c r="RHX15" s="36"/>
      <c r="RHY15" s="36"/>
      <c r="RHZ15" s="36"/>
      <c r="RIA15" s="36"/>
      <c r="RIB15" s="36"/>
      <c r="RIC15" s="36"/>
      <c r="RID15" s="36"/>
      <c r="RIE15" s="36"/>
      <c r="RIF15" s="36"/>
      <c r="RIG15" s="36"/>
      <c r="RIH15" s="36"/>
      <c r="RII15" s="36"/>
      <c r="RIJ15" s="36"/>
      <c r="RIK15" s="36"/>
      <c r="RIL15" s="36"/>
      <c r="RIM15" s="36"/>
      <c r="RIN15" s="36"/>
      <c r="RIO15" s="36"/>
      <c r="RIP15" s="36"/>
      <c r="RIQ15" s="36"/>
      <c r="RIR15" s="36"/>
      <c r="RIS15" s="36"/>
      <c r="RIT15" s="36"/>
      <c r="RIU15" s="36"/>
      <c r="RIV15" s="36"/>
      <c r="RIW15" s="36"/>
      <c r="RIX15" s="36"/>
      <c r="RIY15" s="36"/>
      <c r="RIZ15" s="36"/>
      <c r="RJA15" s="36"/>
      <c r="RJB15" s="36"/>
      <c r="RJC15" s="36"/>
      <c r="RJD15" s="36"/>
      <c r="RJE15" s="36"/>
      <c r="RJF15" s="36"/>
      <c r="RJG15" s="36"/>
      <c r="RJH15" s="36"/>
      <c r="RJI15" s="36"/>
      <c r="RJJ15" s="36"/>
      <c r="RJK15" s="36"/>
      <c r="RJL15" s="36"/>
      <c r="RJM15" s="36"/>
      <c r="RJN15" s="36"/>
      <c r="RJO15" s="36"/>
      <c r="RJP15" s="36"/>
      <c r="RJQ15" s="36"/>
      <c r="RJR15" s="36"/>
      <c r="RJS15" s="36"/>
      <c r="RJT15" s="36"/>
      <c r="RJU15" s="36"/>
      <c r="RJV15" s="36"/>
      <c r="RJW15" s="36"/>
      <c r="RJX15" s="36"/>
      <c r="RJY15" s="36"/>
      <c r="RJZ15" s="36"/>
      <c r="RKA15" s="36"/>
      <c r="RKB15" s="36"/>
      <c r="RKC15" s="36"/>
      <c r="RKD15" s="36"/>
      <c r="RKE15" s="36"/>
      <c r="RKF15" s="36"/>
      <c r="RKG15" s="36"/>
      <c r="RKH15" s="36"/>
      <c r="RKI15" s="36"/>
      <c r="RKJ15" s="36"/>
      <c r="RKK15" s="36"/>
      <c r="RKL15" s="36"/>
      <c r="RKM15" s="36"/>
      <c r="RKN15" s="36"/>
      <c r="RKO15" s="36"/>
      <c r="RKP15" s="36"/>
      <c r="RKQ15" s="36"/>
      <c r="RKR15" s="36"/>
      <c r="RKS15" s="36"/>
      <c r="RKT15" s="36"/>
      <c r="RKU15" s="36"/>
      <c r="RKV15" s="36"/>
      <c r="RKW15" s="36"/>
      <c r="RKX15" s="36"/>
      <c r="RKY15" s="36"/>
      <c r="RKZ15" s="36"/>
      <c r="RLA15" s="36"/>
      <c r="RLB15" s="36"/>
      <c r="RLC15" s="36"/>
      <c r="RLD15" s="36"/>
      <c r="RLE15" s="36"/>
      <c r="RLF15" s="36"/>
      <c r="RLG15" s="36"/>
      <c r="RLH15" s="36"/>
      <c r="RLI15" s="36"/>
      <c r="RLJ15" s="36"/>
      <c r="RLK15" s="36"/>
      <c r="RLL15" s="36"/>
      <c r="RLM15" s="36"/>
      <c r="RLN15" s="36"/>
      <c r="RLO15" s="36"/>
      <c r="RLP15" s="36"/>
      <c r="RLQ15" s="36"/>
      <c r="RLR15" s="36"/>
      <c r="RLS15" s="36"/>
      <c r="RLT15" s="36"/>
      <c r="RLU15" s="36"/>
      <c r="RLV15" s="36"/>
      <c r="RLW15" s="36"/>
      <c r="RLX15" s="36"/>
      <c r="RLY15" s="36"/>
      <c r="RLZ15" s="36"/>
      <c r="RMA15" s="36"/>
      <c r="RMB15" s="36"/>
      <c r="RMC15" s="36"/>
      <c r="RMD15" s="36"/>
      <c r="RME15" s="36"/>
      <c r="RMF15" s="36"/>
      <c r="RMG15" s="36"/>
      <c r="RMH15" s="36"/>
      <c r="RMI15" s="36"/>
      <c r="RMJ15" s="36"/>
      <c r="RMK15" s="36"/>
      <c r="RML15" s="36"/>
      <c r="RMM15" s="36"/>
      <c r="RMN15" s="36"/>
      <c r="RMO15" s="36"/>
      <c r="RMP15" s="36"/>
      <c r="RMQ15" s="36"/>
      <c r="RMR15" s="36"/>
      <c r="RMS15" s="36"/>
      <c r="RMT15" s="36"/>
      <c r="RMU15" s="36"/>
      <c r="RMV15" s="36"/>
      <c r="RMW15" s="36"/>
      <c r="RMX15" s="36"/>
      <c r="RMY15" s="36"/>
      <c r="RMZ15" s="36"/>
      <c r="RNA15" s="36"/>
      <c r="RNB15" s="36"/>
      <c r="RNC15" s="36"/>
      <c r="RND15" s="36"/>
      <c r="RNE15" s="36"/>
      <c r="RNF15" s="36"/>
      <c r="RNG15" s="36"/>
      <c r="RNH15" s="36"/>
      <c r="RNI15" s="36"/>
      <c r="RNJ15" s="36"/>
      <c r="RNK15" s="36"/>
      <c r="RNL15" s="36"/>
      <c r="RNM15" s="36"/>
      <c r="RNN15" s="36"/>
      <c r="RNO15" s="36"/>
      <c r="RNP15" s="36"/>
      <c r="RNQ15" s="36"/>
      <c r="RNR15" s="36"/>
      <c r="RNS15" s="36"/>
      <c r="RNT15" s="36"/>
      <c r="RNU15" s="36"/>
      <c r="RNV15" s="36"/>
      <c r="RNW15" s="36"/>
      <c r="RNX15" s="36"/>
      <c r="RNY15" s="36"/>
      <c r="RNZ15" s="36"/>
      <c r="ROA15" s="36"/>
      <c r="ROB15" s="36"/>
      <c r="ROC15" s="36"/>
      <c r="ROD15" s="36"/>
      <c r="ROE15" s="36"/>
      <c r="ROF15" s="36"/>
      <c r="ROG15" s="36"/>
      <c r="ROH15" s="36"/>
      <c r="ROI15" s="36"/>
      <c r="ROJ15" s="36"/>
      <c r="ROK15" s="36"/>
      <c r="ROL15" s="36"/>
      <c r="ROM15" s="36"/>
      <c r="RON15" s="36"/>
      <c r="ROO15" s="36"/>
      <c r="ROP15" s="36"/>
      <c r="ROQ15" s="36"/>
      <c r="ROR15" s="36"/>
      <c r="ROS15" s="36"/>
      <c r="ROT15" s="36"/>
      <c r="ROU15" s="36"/>
      <c r="ROV15" s="36"/>
      <c r="ROW15" s="36"/>
      <c r="ROX15" s="36"/>
      <c r="ROY15" s="36"/>
      <c r="ROZ15" s="36"/>
      <c r="RPA15" s="36"/>
      <c r="RPB15" s="36"/>
      <c r="RPC15" s="36"/>
      <c r="RPD15" s="36"/>
      <c r="RPE15" s="36"/>
      <c r="RPF15" s="36"/>
      <c r="RPG15" s="36"/>
      <c r="RPH15" s="36"/>
      <c r="RPI15" s="36"/>
      <c r="RPJ15" s="36"/>
      <c r="RPK15" s="36"/>
      <c r="RPL15" s="36"/>
      <c r="RPM15" s="36"/>
      <c r="RPN15" s="36"/>
      <c r="RPO15" s="36"/>
      <c r="RPP15" s="36"/>
      <c r="RPQ15" s="36"/>
      <c r="RPR15" s="36"/>
      <c r="RPS15" s="36"/>
      <c r="RPT15" s="36"/>
      <c r="RPU15" s="36"/>
      <c r="RPV15" s="36"/>
      <c r="RPW15" s="36"/>
      <c r="RPX15" s="36"/>
      <c r="RPY15" s="36"/>
      <c r="RPZ15" s="36"/>
      <c r="RQA15" s="36"/>
      <c r="RQB15" s="36"/>
      <c r="RQC15" s="36"/>
      <c r="RQD15" s="36"/>
      <c r="RQE15" s="36"/>
      <c r="RQF15" s="36"/>
      <c r="RQG15" s="36"/>
      <c r="RQH15" s="36"/>
      <c r="RQI15" s="36"/>
      <c r="RQJ15" s="36"/>
      <c r="RQK15" s="36"/>
      <c r="RQL15" s="36"/>
      <c r="RQM15" s="36"/>
      <c r="RQN15" s="36"/>
      <c r="RQO15" s="36"/>
      <c r="RQP15" s="36"/>
      <c r="RQQ15" s="36"/>
      <c r="RQR15" s="36"/>
      <c r="RQS15" s="36"/>
      <c r="RQT15" s="36"/>
      <c r="RQU15" s="36"/>
      <c r="RQV15" s="36"/>
      <c r="RQW15" s="36"/>
      <c r="RQX15" s="36"/>
      <c r="RQY15" s="36"/>
      <c r="RQZ15" s="36"/>
      <c r="RRA15" s="36"/>
      <c r="RRB15" s="36"/>
      <c r="RRC15" s="36"/>
      <c r="RRD15" s="36"/>
      <c r="RRE15" s="36"/>
      <c r="RRF15" s="36"/>
      <c r="RRG15" s="36"/>
      <c r="RRH15" s="36"/>
      <c r="RRI15" s="36"/>
      <c r="RRJ15" s="36"/>
      <c r="RRK15" s="36"/>
      <c r="RRL15" s="36"/>
      <c r="RRM15" s="36"/>
      <c r="RRN15" s="36"/>
      <c r="RRO15" s="36"/>
      <c r="RRP15" s="36"/>
      <c r="RRQ15" s="36"/>
      <c r="RRR15" s="36"/>
      <c r="RRS15" s="36"/>
      <c r="RRT15" s="36"/>
      <c r="RRU15" s="36"/>
      <c r="RRV15" s="36"/>
      <c r="RRW15" s="36"/>
      <c r="RRX15" s="36"/>
      <c r="RRY15" s="36"/>
      <c r="RRZ15" s="36"/>
      <c r="RSA15" s="36"/>
      <c r="RSB15" s="36"/>
      <c r="RSC15" s="36"/>
      <c r="RSD15" s="36"/>
      <c r="RSE15" s="36"/>
      <c r="RSF15" s="36"/>
      <c r="RSG15" s="36"/>
      <c r="RSH15" s="36"/>
      <c r="RSI15" s="36"/>
      <c r="RSJ15" s="36"/>
      <c r="RSK15" s="36"/>
      <c r="RSL15" s="36"/>
      <c r="RSM15" s="36"/>
      <c r="RSN15" s="36"/>
      <c r="RSO15" s="36"/>
      <c r="RSP15" s="36"/>
      <c r="RSQ15" s="36"/>
      <c r="RSR15" s="36"/>
      <c r="RSS15" s="36"/>
      <c r="RST15" s="36"/>
      <c r="RSU15" s="36"/>
      <c r="RSV15" s="36"/>
      <c r="RSW15" s="36"/>
      <c r="RSX15" s="36"/>
      <c r="RSY15" s="36"/>
      <c r="RSZ15" s="36"/>
      <c r="RTA15" s="36"/>
      <c r="RTB15" s="36"/>
      <c r="RTC15" s="36"/>
      <c r="RTD15" s="36"/>
      <c r="RTE15" s="36"/>
      <c r="RTF15" s="36"/>
      <c r="RTG15" s="36"/>
      <c r="RTH15" s="36"/>
      <c r="RTI15" s="36"/>
      <c r="RTJ15" s="36"/>
      <c r="RTK15" s="36"/>
      <c r="RTL15" s="36"/>
      <c r="RTM15" s="36"/>
      <c r="RTN15" s="36"/>
      <c r="RTO15" s="36"/>
      <c r="RTP15" s="36"/>
      <c r="RTQ15" s="36"/>
      <c r="RTR15" s="36"/>
      <c r="RTS15" s="36"/>
      <c r="RTT15" s="36"/>
      <c r="RTU15" s="36"/>
      <c r="RTV15" s="36"/>
      <c r="RTW15" s="36"/>
      <c r="RTX15" s="36"/>
      <c r="RTY15" s="36"/>
      <c r="RTZ15" s="36"/>
      <c r="RUA15" s="36"/>
      <c r="RUB15" s="36"/>
      <c r="RUC15" s="36"/>
      <c r="RUD15" s="36"/>
      <c r="RUE15" s="36"/>
      <c r="RUF15" s="36"/>
      <c r="RUG15" s="36"/>
      <c r="RUH15" s="36"/>
      <c r="RUI15" s="36"/>
      <c r="RUJ15" s="36"/>
      <c r="RUK15" s="36"/>
      <c r="RUL15" s="36"/>
      <c r="RUM15" s="36"/>
      <c r="RUN15" s="36"/>
      <c r="RUO15" s="36"/>
      <c r="RUP15" s="36"/>
      <c r="RUQ15" s="36"/>
      <c r="RUR15" s="36"/>
      <c r="RUS15" s="36"/>
      <c r="RUT15" s="36"/>
      <c r="RUU15" s="36"/>
      <c r="RUV15" s="36"/>
      <c r="RUW15" s="36"/>
      <c r="RUX15" s="36"/>
      <c r="RUY15" s="36"/>
      <c r="RUZ15" s="36"/>
      <c r="RVA15" s="36"/>
      <c r="RVB15" s="36"/>
      <c r="RVC15" s="36"/>
      <c r="RVD15" s="36"/>
      <c r="RVE15" s="36"/>
      <c r="RVF15" s="36"/>
      <c r="RVG15" s="36"/>
      <c r="RVH15" s="36"/>
      <c r="RVI15" s="36"/>
      <c r="RVJ15" s="36"/>
      <c r="RVK15" s="36"/>
      <c r="RVL15" s="36"/>
      <c r="RVM15" s="36"/>
      <c r="RVN15" s="36"/>
      <c r="RVO15" s="36"/>
      <c r="RVP15" s="36"/>
      <c r="RVQ15" s="36"/>
      <c r="RVR15" s="36"/>
      <c r="RVS15" s="36"/>
      <c r="RVT15" s="36"/>
      <c r="RVU15" s="36"/>
      <c r="RVV15" s="36"/>
      <c r="RVW15" s="36"/>
      <c r="RVX15" s="36"/>
      <c r="RVY15" s="36"/>
      <c r="RVZ15" s="36"/>
      <c r="RWA15" s="36"/>
      <c r="RWB15" s="36"/>
      <c r="RWC15" s="36"/>
      <c r="RWD15" s="36"/>
      <c r="RWE15" s="36"/>
      <c r="RWF15" s="36"/>
      <c r="RWG15" s="36"/>
      <c r="RWH15" s="36"/>
      <c r="RWI15" s="36"/>
      <c r="RWJ15" s="36"/>
      <c r="RWK15" s="36"/>
      <c r="RWL15" s="36"/>
      <c r="RWM15" s="36"/>
      <c r="RWN15" s="36"/>
      <c r="RWO15" s="36"/>
      <c r="RWP15" s="36"/>
      <c r="RWQ15" s="36"/>
      <c r="RWR15" s="36"/>
      <c r="RWS15" s="36"/>
      <c r="RWT15" s="36"/>
      <c r="RWU15" s="36"/>
      <c r="RWV15" s="36"/>
      <c r="RWW15" s="36"/>
      <c r="RWX15" s="36"/>
      <c r="RWY15" s="36"/>
      <c r="RWZ15" s="36"/>
      <c r="RXA15" s="36"/>
      <c r="RXB15" s="36"/>
      <c r="RXC15" s="36"/>
      <c r="RXD15" s="36"/>
      <c r="RXE15" s="36"/>
      <c r="RXF15" s="36"/>
      <c r="RXG15" s="36"/>
      <c r="RXH15" s="36"/>
      <c r="RXI15" s="36"/>
      <c r="RXJ15" s="36"/>
      <c r="RXK15" s="36"/>
      <c r="RXL15" s="36"/>
      <c r="RXM15" s="36"/>
      <c r="RXN15" s="36"/>
      <c r="RXO15" s="36"/>
      <c r="RXP15" s="36"/>
      <c r="RXQ15" s="36"/>
      <c r="RXR15" s="36"/>
      <c r="RXS15" s="36"/>
      <c r="RXT15" s="36"/>
      <c r="RXU15" s="36"/>
      <c r="RXV15" s="36"/>
      <c r="RXW15" s="36"/>
      <c r="RXX15" s="36"/>
      <c r="RXY15" s="36"/>
      <c r="RXZ15" s="36"/>
      <c r="RYA15" s="36"/>
      <c r="RYB15" s="36"/>
      <c r="RYC15" s="36"/>
      <c r="RYD15" s="36"/>
      <c r="RYE15" s="36"/>
      <c r="RYF15" s="36"/>
      <c r="RYG15" s="36"/>
      <c r="RYH15" s="36"/>
      <c r="RYI15" s="36"/>
      <c r="RYJ15" s="36"/>
      <c r="RYK15" s="36"/>
      <c r="RYL15" s="36"/>
      <c r="RYM15" s="36"/>
      <c r="RYN15" s="36"/>
      <c r="RYO15" s="36"/>
      <c r="RYP15" s="36"/>
      <c r="RYQ15" s="36"/>
      <c r="RYR15" s="36"/>
      <c r="RYS15" s="36"/>
      <c r="RYT15" s="36"/>
      <c r="RYU15" s="36"/>
      <c r="RYV15" s="36"/>
      <c r="RYW15" s="36"/>
      <c r="RYX15" s="36"/>
      <c r="RYY15" s="36"/>
      <c r="RYZ15" s="36"/>
      <c r="RZA15" s="36"/>
      <c r="RZB15" s="36"/>
      <c r="RZC15" s="36"/>
      <c r="RZD15" s="36"/>
      <c r="RZE15" s="36"/>
      <c r="RZF15" s="36"/>
      <c r="RZG15" s="36"/>
      <c r="RZH15" s="36"/>
      <c r="RZI15" s="36"/>
      <c r="RZJ15" s="36"/>
      <c r="RZK15" s="36"/>
      <c r="RZL15" s="36"/>
      <c r="RZM15" s="36"/>
      <c r="RZN15" s="36"/>
      <c r="RZO15" s="36"/>
      <c r="RZP15" s="36"/>
      <c r="RZQ15" s="36"/>
      <c r="RZR15" s="36"/>
      <c r="RZS15" s="36"/>
      <c r="RZT15" s="36"/>
      <c r="RZU15" s="36"/>
      <c r="RZV15" s="36"/>
      <c r="RZW15" s="36"/>
      <c r="RZX15" s="36"/>
      <c r="RZY15" s="36"/>
      <c r="RZZ15" s="36"/>
      <c r="SAA15" s="36"/>
      <c r="SAB15" s="36"/>
      <c r="SAC15" s="36"/>
      <c r="SAD15" s="36"/>
      <c r="SAE15" s="36"/>
      <c r="SAF15" s="36"/>
      <c r="SAG15" s="36"/>
      <c r="SAH15" s="36"/>
      <c r="SAI15" s="36"/>
      <c r="SAJ15" s="36"/>
      <c r="SAK15" s="36"/>
      <c r="SAL15" s="36"/>
      <c r="SAM15" s="36"/>
      <c r="SAN15" s="36"/>
      <c r="SAO15" s="36"/>
      <c r="SAP15" s="36"/>
      <c r="SAQ15" s="36"/>
      <c r="SAR15" s="36"/>
      <c r="SAS15" s="36"/>
      <c r="SAT15" s="36"/>
      <c r="SAU15" s="36"/>
      <c r="SAV15" s="36"/>
      <c r="SAW15" s="36"/>
      <c r="SAX15" s="36"/>
      <c r="SAY15" s="36"/>
      <c r="SAZ15" s="36"/>
      <c r="SBA15" s="36"/>
      <c r="SBB15" s="36"/>
      <c r="SBC15" s="36"/>
      <c r="SBD15" s="36"/>
      <c r="SBE15" s="36"/>
      <c r="SBF15" s="36"/>
      <c r="SBG15" s="36"/>
      <c r="SBH15" s="36"/>
      <c r="SBI15" s="36"/>
      <c r="SBJ15" s="36"/>
      <c r="SBK15" s="36"/>
      <c r="SBL15" s="36"/>
      <c r="SBM15" s="36"/>
      <c r="SBN15" s="36"/>
      <c r="SBO15" s="36"/>
      <c r="SBP15" s="36"/>
      <c r="SBQ15" s="36"/>
      <c r="SBR15" s="36"/>
      <c r="SBS15" s="36"/>
      <c r="SBT15" s="36"/>
      <c r="SBU15" s="36"/>
      <c r="SBV15" s="36"/>
      <c r="SBW15" s="36"/>
      <c r="SBX15" s="36"/>
      <c r="SBY15" s="36"/>
      <c r="SBZ15" s="36"/>
      <c r="SCA15" s="36"/>
      <c r="SCB15" s="36"/>
      <c r="SCC15" s="36"/>
      <c r="SCD15" s="36"/>
      <c r="SCE15" s="36"/>
      <c r="SCF15" s="36"/>
      <c r="SCG15" s="36"/>
      <c r="SCH15" s="36"/>
      <c r="SCI15" s="36"/>
      <c r="SCJ15" s="36"/>
      <c r="SCK15" s="36"/>
      <c r="SCL15" s="36"/>
      <c r="SCM15" s="36"/>
      <c r="SCN15" s="36"/>
      <c r="SCO15" s="36"/>
      <c r="SCP15" s="36"/>
      <c r="SCQ15" s="36"/>
      <c r="SCR15" s="36"/>
      <c r="SCS15" s="36"/>
      <c r="SCT15" s="36"/>
      <c r="SCU15" s="36"/>
      <c r="SCV15" s="36"/>
      <c r="SCW15" s="36"/>
      <c r="SCX15" s="36"/>
      <c r="SCY15" s="36"/>
      <c r="SCZ15" s="36"/>
      <c r="SDA15" s="36"/>
      <c r="SDB15" s="36"/>
      <c r="SDC15" s="36"/>
      <c r="SDD15" s="36"/>
      <c r="SDE15" s="36"/>
      <c r="SDF15" s="36"/>
      <c r="SDG15" s="36"/>
      <c r="SDH15" s="36"/>
      <c r="SDI15" s="36"/>
      <c r="SDJ15" s="36"/>
      <c r="SDK15" s="36"/>
      <c r="SDL15" s="36"/>
      <c r="SDM15" s="36"/>
      <c r="SDN15" s="36"/>
      <c r="SDO15" s="36"/>
      <c r="SDP15" s="36"/>
      <c r="SDQ15" s="36"/>
      <c r="SDR15" s="36"/>
      <c r="SDS15" s="36"/>
      <c r="SDT15" s="36"/>
      <c r="SDU15" s="36"/>
      <c r="SDV15" s="36"/>
      <c r="SDW15" s="36"/>
      <c r="SDX15" s="36"/>
      <c r="SDY15" s="36"/>
      <c r="SDZ15" s="36"/>
      <c r="SEA15" s="36"/>
      <c r="SEB15" s="36"/>
      <c r="SEC15" s="36"/>
      <c r="SED15" s="36"/>
      <c r="SEE15" s="36"/>
      <c r="SEF15" s="36"/>
      <c r="SEG15" s="36"/>
      <c r="SEH15" s="36"/>
      <c r="SEI15" s="36"/>
      <c r="SEJ15" s="36"/>
      <c r="SEK15" s="36"/>
      <c r="SEL15" s="36"/>
      <c r="SEM15" s="36"/>
      <c r="SEN15" s="36"/>
      <c r="SEO15" s="36"/>
      <c r="SEP15" s="36"/>
      <c r="SEQ15" s="36"/>
      <c r="SER15" s="36"/>
      <c r="SES15" s="36"/>
      <c r="SET15" s="36"/>
      <c r="SEU15" s="36"/>
      <c r="SEV15" s="36"/>
      <c r="SEW15" s="36"/>
      <c r="SEX15" s="36"/>
      <c r="SEY15" s="36"/>
      <c r="SEZ15" s="36"/>
      <c r="SFA15" s="36"/>
      <c r="SFB15" s="36"/>
      <c r="SFC15" s="36"/>
      <c r="SFD15" s="36"/>
      <c r="SFE15" s="36"/>
      <c r="SFF15" s="36"/>
      <c r="SFG15" s="36"/>
      <c r="SFH15" s="36"/>
      <c r="SFI15" s="36"/>
      <c r="SFJ15" s="36"/>
      <c r="SFK15" s="36"/>
      <c r="SFL15" s="36"/>
      <c r="SFM15" s="36"/>
      <c r="SFN15" s="36"/>
      <c r="SFO15" s="36"/>
      <c r="SFP15" s="36"/>
      <c r="SFQ15" s="36"/>
      <c r="SFR15" s="36"/>
      <c r="SFS15" s="36"/>
      <c r="SFT15" s="36"/>
      <c r="SFU15" s="36"/>
      <c r="SFV15" s="36"/>
      <c r="SFW15" s="36"/>
      <c r="SFX15" s="36"/>
      <c r="SFY15" s="36"/>
      <c r="SFZ15" s="36"/>
      <c r="SGA15" s="36"/>
      <c r="SGB15" s="36"/>
      <c r="SGC15" s="36"/>
      <c r="SGD15" s="36"/>
      <c r="SGE15" s="36"/>
      <c r="SGF15" s="36"/>
      <c r="SGG15" s="36"/>
      <c r="SGH15" s="36"/>
      <c r="SGI15" s="36"/>
      <c r="SGJ15" s="36"/>
      <c r="SGK15" s="36"/>
      <c r="SGL15" s="36"/>
      <c r="SGM15" s="36"/>
      <c r="SGN15" s="36"/>
      <c r="SGO15" s="36"/>
      <c r="SGP15" s="36"/>
      <c r="SGQ15" s="36"/>
      <c r="SGR15" s="36"/>
      <c r="SGS15" s="36"/>
      <c r="SGT15" s="36"/>
      <c r="SGU15" s="36"/>
      <c r="SGV15" s="36"/>
      <c r="SGW15" s="36"/>
      <c r="SGX15" s="36"/>
      <c r="SGY15" s="36"/>
      <c r="SGZ15" s="36"/>
      <c r="SHA15" s="36"/>
      <c r="SHB15" s="36"/>
      <c r="SHC15" s="36"/>
      <c r="SHD15" s="36"/>
      <c r="SHE15" s="36"/>
      <c r="SHF15" s="36"/>
      <c r="SHG15" s="36"/>
      <c r="SHH15" s="36"/>
      <c r="SHI15" s="36"/>
      <c r="SHJ15" s="36"/>
      <c r="SHK15" s="36"/>
      <c r="SHL15" s="36"/>
      <c r="SHM15" s="36"/>
      <c r="SHN15" s="36"/>
      <c r="SHO15" s="36"/>
      <c r="SHP15" s="36"/>
      <c r="SHQ15" s="36"/>
      <c r="SHR15" s="36"/>
      <c r="SHS15" s="36"/>
      <c r="SHT15" s="36"/>
      <c r="SHU15" s="36"/>
      <c r="SHV15" s="36"/>
      <c r="SHW15" s="36"/>
      <c r="SHX15" s="36"/>
      <c r="SHY15" s="36"/>
      <c r="SHZ15" s="36"/>
      <c r="SIA15" s="36"/>
      <c r="SIB15" s="36"/>
      <c r="SIC15" s="36"/>
      <c r="SID15" s="36"/>
      <c r="SIE15" s="36"/>
      <c r="SIF15" s="36"/>
      <c r="SIG15" s="36"/>
      <c r="SIH15" s="36"/>
      <c r="SII15" s="36"/>
      <c r="SIJ15" s="36"/>
      <c r="SIK15" s="36"/>
      <c r="SIL15" s="36"/>
      <c r="SIM15" s="36"/>
      <c r="SIN15" s="36"/>
      <c r="SIO15" s="36"/>
      <c r="SIP15" s="36"/>
      <c r="SIQ15" s="36"/>
      <c r="SIR15" s="36"/>
      <c r="SIS15" s="36"/>
      <c r="SIT15" s="36"/>
      <c r="SIU15" s="36"/>
      <c r="SIV15" s="36"/>
      <c r="SIW15" s="36"/>
      <c r="SIX15" s="36"/>
      <c r="SIY15" s="36"/>
      <c r="SIZ15" s="36"/>
      <c r="SJA15" s="36"/>
      <c r="SJB15" s="36"/>
      <c r="SJC15" s="36"/>
      <c r="SJD15" s="36"/>
      <c r="SJE15" s="36"/>
      <c r="SJF15" s="36"/>
      <c r="SJG15" s="36"/>
      <c r="SJH15" s="36"/>
      <c r="SJI15" s="36"/>
      <c r="SJJ15" s="36"/>
      <c r="SJK15" s="36"/>
      <c r="SJL15" s="36"/>
      <c r="SJM15" s="36"/>
      <c r="SJN15" s="36"/>
      <c r="SJO15" s="36"/>
      <c r="SJP15" s="36"/>
      <c r="SJQ15" s="36"/>
      <c r="SJR15" s="36"/>
      <c r="SJS15" s="36"/>
      <c r="SJT15" s="36"/>
      <c r="SJU15" s="36"/>
      <c r="SJV15" s="36"/>
      <c r="SJW15" s="36"/>
      <c r="SJX15" s="36"/>
      <c r="SJY15" s="36"/>
      <c r="SJZ15" s="36"/>
      <c r="SKA15" s="36"/>
      <c r="SKB15" s="36"/>
      <c r="SKC15" s="36"/>
      <c r="SKD15" s="36"/>
      <c r="SKE15" s="36"/>
      <c r="SKF15" s="36"/>
      <c r="SKG15" s="36"/>
      <c r="SKH15" s="36"/>
      <c r="SKI15" s="36"/>
      <c r="SKJ15" s="36"/>
      <c r="SKK15" s="36"/>
      <c r="SKL15" s="36"/>
      <c r="SKM15" s="36"/>
      <c r="SKN15" s="36"/>
      <c r="SKO15" s="36"/>
      <c r="SKP15" s="36"/>
      <c r="SKQ15" s="36"/>
      <c r="SKR15" s="36"/>
      <c r="SKS15" s="36"/>
      <c r="SKT15" s="36"/>
      <c r="SKU15" s="36"/>
      <c r="SKV15" s="36"/>
      <c r="SKW15" s="36"/>
      <c r="SKX15" s="36"/>
      <c r="SKY15" s="36"/>
      <c r="SKZ15" s="36"/>
      <c r="SLA15" s="36"/>
      <c r="SLB15" s="36"/>
      <c r="SLC15" s="36"/>
      <c r="SLD15" s="36"/>
      <c r="SLE15" s="36"/>
      <c r="SLF15" s="36"/>
      <c r="SLG15" s="36"/>
      <c r="SLH15" s="36"/>
      <c r="SLI15" s="36"/>
      <c r="SLJ15" s="36"/>
      <c r="SLK15" s="36"/>
      <c r="SLL15" s="36"/>
      <c r="SLM15" s="36"/>
      <c r="SLN15" s="36"/>
      <c r="SLO15" s="36"/>
      <c r="SLP15" s="36"/>
      <c r="SLQ15" s="36"/>
      <c r="SLR15" s="36"/>
      <c r="SLS15" s="36"/>
      <c r="SLT15" s="36"/>
      <c r="SLU15" s="36"/>
      <c r="SLV15" s="36"/>
      <c r="SLW15" s="36"/>
      <c r="SLX15" s="36"/>
      <c r="SLY15" s="36"/>
      <c r="SLZ15" s="36"/>
      <c r="SMA15" s="36"/>
      <c r="SMB15" s="36"/>
      <c r="SMC15" s="36"/>
      <c r="SMD15" s="36"/>
      <c r="SME15" s="36"/>
      <c r="SMF15" s="36"/>
      <c r="SMG15" s="36"/>
      <c r="SMH15" s="36"/>
      <c r="SMI15" s="36"/>
      <c r="SMJ15" s="36"/>
      <c r="SMK15" s="36"/>
      <c r="SML15" s="36"/>
      <c r="SMM15" s="36"/>
      <c r="SMN15" s="36"/>
      <c r="SMO15" s="36"/>
      <c r="SMP15" s="36"/>
      <c r="SMQ15" s="36"/>
      <c r="SMR15" s="36"/>
      <c r="SMS15" s="36"/>
      <c r="SMT15" s="36"/>
      <c r="SMU15" s="36"/>
      <c r="SMV15" s="36"/>
      <c r="SMW15" s="36"/>
      <c r="SMX15" s="36"/>
      <c r="SMY15" s="36"/>
      <c r="SMZ15" s="36"/>
      <c r="SNA15" s="36"/>
      <c r="SNB15" s="36"/>
      <c r="SNC15" s="36"/>
      <c r="SND15" s="36"/>
      <c r="SNE15" s="36"/>
      <c r="SNF15" s="36"/>
      <c r="SNG15" s="36"/>
      <c r="SNH15" s="36"/>
      <c r="SNI15" s="36"/>
      <c r="SNJ15" s="36"/>
      <c r="SNK15" s="36"/>
      <c r="SNL15" s="36"/>
      <c r="SNM15" s="36"/>
      <c r="SNN15" s="36"/>
      <c r="SNO15" s="36"/>
      <c r="SNP15" s="36"/>
      <c r="SNQ15" s="36"/>
      <c r="SNR15" s="36"/>
      <c r="SNS15" s="36"/>
      <c r="SNT15" s="36"/>
      <c r="SNU15" s="36"/>
      <c r="SNV15" s="36"/>
      <c r="SNW15" s="36"/>
      <c r="SNX15" s="36"/>
      <c r="SNY15" s="36"/>
      <c r="SNZ15" s="36"/>
      <c r="SOA15" s="36"/>
      <c r="SOB15" s="36"/>
      <c r="SOC15" s="36"/>
      <c r="SOD15" s="36"/>
      <c r="SOE15" s="36"/>
      <c r="SOF15" s="36"/>
      <c r="SOG15" s="36"/>
      <c r="SOH15" s="36"/>
      <c r="SOI15" s="36"/>
      <c r="SOJ15" s="36"/>
      <c r="SOK15" s="36"/>
      <c r="SOL15" s="36"/>
      <c r="SOM15" s="36"/>
      <c r="SON15" s="36"/>
      <c r="SOO15" s="36"/>
      <c r="SOP15" s="36"/>
      <c r="SOQ15" s="36"/>
      <c r="SOR15" s="36"/>
      <c r="SOS15" s="36"/>
      <c r="SOT15" s="36"/>
      <c r="SOU15" s="36"/>
      <c r="SOV15" s="36"/>
      <c r="SOW15" s="36"/>
      <c r="SOX15" s="36"/>
      <c r="SOY15" s="36"/>
      <c r="SOZ15" s="36"/>
      <c r="SPA15" s="36"/>
      <c r="SPB15" s="36"/>
      <c r="SPC15" s="36"/>
      <c r="SPD15" s="36"/>
      <c r="SPE15" s="36"/>
      <c r="SPF15" s="36"/>
      <c r="SPG15" s="36"/>
      <c r="SPH15" s="36"/>
      <c r="SPI15" s="36"/>
      <c r="SPJ15" s="36"/>
      <c r="SPK15" s="36"/>
      <c r="SPL15" s="36"/>
      <c r="SPM15" s="36"/>
      <c r="SPN15" s="36"/>
      <c r="SPO15" s="36"/>
      <c r="SPP15" s="36"/>
      <c r="SPQ15" s="36"/>
      <c r="SPR15" s="36"/>
      <c r="SPS15" s="36"/>
      <c r="SPT15" s="36"/>
      <c r="SPU15" s="36"/>
      <c r="SPV15" s="36"/>
      <c r="SPW15" s="36"/>
      <c r="SPX15" s="36"/>
      <c r="SPY15" s="36"/>
      <c r="SPZ15" s="36"/>
      <c r="SQA15" s="36"/>
      <c r="SQB15" s="36"/>
      <c r="SQC15" s="36"/>
      <c r="SQD15" s="36"/>
      <c r="SQE15" s="36"/>
      <c r="SQF15" s="36"/>
      <c r="SQG15" s="36"/>
      <c r="SQH15" s="36"/>
      <c r="SQI15" s="36"/>
      <c r="SQJ15" s="36"/>
      <c r="SQK15" s="36"/>
      <c r="SQL15" s="36"/>
      <c r="SQM15" s="36"/>
      <c r="SQN15" s="36"/>
      <c r="SQO15" s="36"/>
      <c r="SQP15" s="36"/>
      <c r="SQQ15" s="36"/>
      <c r="SQR15" s="36"/>
      <c r="SQS15" s="36"/>
      <c r="SQT15" s="36"/>
      <c r="SQU15" s="36"/>
      <c r="SQV15" s="36"/>
      <c r="SQW15" s="36"/>
      <c r="SQX15" s="36"/>
      <c r="SQY15" s="36"/>
      <c r="SQZ15" s="36"/>
      <c r="SRA15" s="36"/>
      <c r="SRB15" s="36"/>
      <c r="SRC15" s="36"/>
      <c r="SRD15" s="36"/>
      <c r="SRE15" s="36"/>
      <c r="SRF15" s="36"/>
      <c r="SRG15" s="36"/>
      <c r="SRH15" s="36"/>
      <c r="SRI15" s="36"/>
      <c r="SRJ15" s="36"/>
      <c r="SRK15" s="36"/>
      <c r="SRL15" s="36"/>
      <c r="SRM15" s="36"/>
      <c r="SRN15" s="36"/>
      <c r="SRO15" s="36"/>
      <c r="SRP15" s="36"/>
      <c r="SRQ15" s="36"/>
      <c r="SRR15" s="36"/>
      <c r="SRS15" s="36"/>
      <c r="SRT15" s="36"/>
      <c r="SRU15" s="36"/>
      <c r="SRV15" s="36"/>
      <c r="SRW15" s="36"/>
      <c r="SRX15" s="36"/>
      <c r="SRY15" s="36"/>
      <c r="SRZ15" s="36"/>
      <c r="SSA15" s="36"/>
      <c r="SSB15" s="36"/>
      <c r="SSC15" s="36"/>
      <c r="SSD15" s="36"/>
      <c r="SSE15" s="36"/>
      <c r="SSF15" s="36"/>
      <c r="SSG15" s="36"/>
      <c r="SSH15" s="36"/>
      <c r="SSI15" s="36"/>
      <c r="SSJ15" s="36"/>
      <c r="SSK15" s="36"/>
      <c r="SSL15" s="36"/>
      <c r="SSM15" s="36"/>
      <c r="SSN15" s="36"/>
      <c r="SSO15" s="36"/>
      <c r="SSP15" s="36"/>
      <c r="SSQ15" s="36"/>
      <c r="SSR15" s="36"/>
      <c r="SSS15" s="36"/>
      <c r="SST15" s="36"/>
      <c r="SSU15" s="36"/>
      <c r="SSV15" s="36"/>
      <c r="SSW15" s="36"/>
      <c r="SSX15" s="36"/>
      <c r="SSY15" s="36"/>
      <c r="SSZ15" s="36"/>
      <c r="STA15" s="36"/>
      <c r="STB15" s="36"/>
      <c r="STC15" s="36"/>
      <c r="STD15" s="36"/>
      <c r="STE15" s="36"/>
      <c r="STF15" s="36"/>
      <c r="STG15" s="36"/>
      <c r="STH15" s="36"/>
      <c r="STI15" s="36"/>
      <c r="STJ15" s="36"/>
      <c r="STK15" s="36"/>
      <c r="STL15" s="36"/>
      <c r="STM15" s="36"/>
      <c r="STN15" s="36"/>
      <c r="STO15" s="36"/>
      <c r="STP15" s="36"/>
      <c r="STQ15" s="36"/>
      <c r="STR15" s="36"/>
      <c r="STS15" s="36"/>
      <c r="STT15" s="36"/>
      <c r="STU15" s="36"/>
      <c r="STV15" s="36"/>
      <c r="STW15" s="36"/>
      <c r="STX15" s="36"/>
      <c r="STY15" s="36"/>
      <c r="STZ15" s="36"/>
      <c r="SUA15" s="36"/>
      <c r="SUB15" s="36"/>
      <c r="SUC15" s="36"/>
      <c r="SUD15" s="36"/>
      <c r="SUE15" s="36"/>
      <c r="SUF15" s="36"/>
      <c r="SUG15" s="36"/>
      <c r="SUH15" s="36"/>
      <c r="SUI15" s="36"/>
      <c r="SUJ15" s="36"/>
      <c r="SUK15" s="36"/>
      <c r="SUL15" s="36"/>
      <c r="SUM15" s="36"/>
      <c r="SUN15" s="36"/>
      <c r="SUO15" s="36"/>
      <c r="SUP15" s="36"/>
      <c r="SUQ15" s="36"/>
      <c r="SUR15" s="36"/>
      <c r="SUS15" s="36"/>
      <c r="SUT15" s="36"/>
      <c r="SUU15" s="36"/>
      <c r="SUV15" s="36"/>
      <c r="SUW15" s="36"/>
      <c r="SUX15" s="36"/>
      <c r="SUY15" s="36"/>
      <c r="SUZ15" s="36"/>
      <c r="SVA15" s="36"/>
      <c r="SVB15" s="36"/>
      <c r="SVC15" s="36"/>
      <c r="SVD15" s="36"/>
      <c r="SVE15" s="36"/>
      <c r="SVF15" s="36"/>
      <c r="SVG15" s="36"/>
      <c r="SVH15" s="36"/>
      <c r="SVI15" s="36"/>
      <c r="SVJ15" s="36"/>
      <c r="SVK15" s="36"/>
      <c r="SVL15" s="36"/>
      <c r="SVM15" s="36"/>
      <c r="SVN15" s="36"/>
      <c r="SVO15" s="36"/>
      <c r="SVP15" s="36"/>
      <c r="SVQ15" s="36"/>
      <c r="SVR15" s="36"/>
      <c r="SVS15" s="36"/>
      <c r="SVT15" s="36"/>
      <c r="SVU15" s="36"/>
      <c r="SVV15" s="36"/>
      <c r="SVW15" s="36"/>
      <c r="SVX15" s="36"/>
      <c r="SVY15" s="36"/>
      <c r="SVZ15" s="36"/>
      <c r="SWA15" s="36"/>
      <c r="SWB15" s="36"/>
      <c r="SWC15" s="36"/>
      <c r="SWD15" s="36"/>
      <c r="SWE15" s="36"/>
      <c r="SWF15" s="36"/>
      <c r="SWG15" s="36"/>
      <c r="SWH15" s="36"/>
      <c r="SWI15" s="36"/>
      <c r="SWJ15" s="36"/>
      <c r="SWK15" s="36"/>
      <c r="SWL15" s="36"/>
      <c r="SWM15" s="36"/>
      <c r="SWN15" s="36"/>
      <c r="SWO15" s="36"/>
      <c r="SWP15" s="36"/>
      <c r="SWQ15" s="36"/>
      <c r="SWR15" s="36"/>
      <c r="SWS15" s="36"/>
      <c r="SWT15" s="36"/>
      <c r="SWU15" s="36"/>
      <c r="SWV15" s="36"/>
      <c r="SWW15" s="36"/>
      <c r="SWX15" s="36"/>
      <c r="SWY15" s="36"/>
      <c r="SWZ15" s="36"/>
      <c r="SXA15" s="36"/>
      <c r="SXB15" s="36"/>
      <c r="SXC15" s="36"/>
      <c r="SXD15" s="36"/>
      <c r="SXE15" s="36"/>
      <c r="SXF15" s="36"/>
      <c r="SXG15" s="36"/>
      <c r="SXH15" s="36"/>
      <c r="SXI15" s="36"/>
      <c r="SXJ15" s="36"/>
      <c r="SXK15" s="36"/>
      <c r="SXL15" s="36"/>
      <c r="SXM15" s="36"/>
      <c r="SXN15" s="36"/>
      <c r="SXO15" s="36"/>
      <c r="SXP15" s="36"/>
      <c r="SXQ15" s="36"/>
      <c r="SXR15" s="36"/>
      <c r="SXS15" s="36"/>
      <c r="SXT15" s="36"/>
      <c r="SXU15" s="36"/>
      <c r="SXV15" s="36"/>
      <c r="SXW15" s="36"/>
      <c r="SXX15" s="36"/>
      <c r="SXY15" s="36"/>
      <c r="SXZ15" s="36"/>
      <c r="SYA15" s="36"/>
      <c r="SYB15" s="36"/>
      <c r="SYC15" s="36"/>
      <c r="SYD15" s="36"/>
      <c r="SYE15" s="36"/>
      <c r="SYF15" s="36"/>
      <c r="SYG15" s="36"/>
      <c r="SYH15" s="36"/>
      <c r="SYI15" s="36"/>
      <c r="SYJ15" s="36"/>
      <c r="SYK15" s="36"/>
      <c r="SYL15" s="36"/>
      <c r="SYM15" s="36"/>
      <c r="SYN15" s="36"/>
      <c r="SYO15" s="36"/>
      <c r="SYP15" s="36"/>
      <c r="SYQ15" s="36"/>
      <c r="SYR15" s="36"/>
      <c r="SYS15" s="36"/>
      <c r="SYT15" s="36"/>
      <c r="SYU15" s="36"/>
      <c r="SYV15" s="36"/>
      <c r="SYW15" s="36"/>
      <c r="SYX15" s="36"/>
      <c r="SYY15" s="36"/>
      <c r="SYZ15" s="36"/>
      <c r="SZA15" s="36"/>
      <c r="SZB15" s="36"/>
      <c r="SZC15" s="36"/>
      <c r="SZD15" s="36"/>
      <c r="SZE15" s="36"/>
      <c r="SZF15" s="36"/>
      <c r="SZG15" s="36"/>
      <c r="SZH15" s="36"/>
      <c r="SZI15" s="36"/>
      <c r="SZJ15" s="36"/>
      <c r="SZK15" s="36"/>
      <c r="SZL15" s="36"/>
      <c r="SZM15" s="36"/>
      <c r="SZN15" s="36"/>
      <c r="SZO15" s="36"/>
      <c r="SZP15" s="36"/>
      <c r="SZQ15" s="36"/>
      <c r="SZR15" s="36"/>
      <c r="SZS15" s="36"/>
      <c r="SZT15" s="36"/>
      <c r="SZU15" s="36"/>
      <c r="SZV15" s="36"/>
      <c r="SZW15" s="36"/>
      <c r="SZX15" s="36"/>
      <c r="SZY15" s="36"/>
      <c r="SZZ15" s="36"/>
      <c r="TAA15" s="36"/>
      <c r="TAB15" s="36"/>
      <c r="TAC15" s="36"/>
      <c r="TAD15" s="36"/>
      <c r="TAE15" s="36"/>
      <c r="TAF15" s="36"/>
      <c r="TAG15" s="36"/>
      <c r="TAH15" s="36"/>
      <c r="TAI15" s="36"/>
      <c r="TAJ15" s="36"/>
      <c r="TAK15" s="36"/>
      <c r="TAL15" s="36"/>
      <c r="TAM15" s="36"/>
      <c r="TAN15" s="36"/>
      <c r="TAO15" s="36"/>
      <c r="TAP15" s="36"/>
      <c r="TAQ15" s="36"/>
      <c r="TAR15" s="36"/>
      <c r="TAS15" s="36"/>
      <c r="TAT15" s="36"/>
      <c r="TAU15" s="36"/>
      <c r="TAV15" s="36"/>
      <c r="TAW15" s="36"/>
      <c r="TAX15" s="36"/>
      <c r="TAY15" s="36"/>
      <c r="TAZ15" s="36"/>
      <c r="TBA15" s="36"/>
      <c r="TBB15" s="36"/>
      <c r="TBC15" s="36"/>
      <c r="TBD15" s="36"/>
      <c r="TBE15" s="36"/>
      <c r="TBF15" s="36"/>
      <c r="TBG15" s="36"/>
      <c r="TBH15" s="36"/>
      <c r="TBI15" s="36"/>
      <c r="TBJ15" s="36"/>
      <c r="TBK15" s="36"/>
      <c r="TBL15" s="36"/>
      <c r="TBM15" s="36"/>
      <c r="TBN15" s="36"/>
      <c r="TBO15" s="36"/>
      <c r="TBP15" s="36"/>
      <c r="TBQ15" s="36"/>
      <c r="TBR15" s="36"/>
      <c r="TBS15" s="36"/>
      <c r="TBT15" s="36"/>
      <c r="TBU15" s="36"/>
      <c r="TBV15" s="36"/>
      <c r="TBW15" s="36"/>
      <c r="TBX15" s="36"/>
      <c r="TBY15" s="36"/>
      <c r="TBZ15" s="36"/>
      <c r="TCA15" s="36"/>
      <c r="TCB15" s="36"/>
      <c r="TCC15" s="36"/>
      <c r="TCD15" s="36"/>
      <c r="TCE15" s="36"/>
      <c r="TCF15" s="36"/>
      <c r="TCG15" s="36"/>
      <c r="TCH15" s="36"/>
      <c r="TCI15" s="36"/>
      <c r="TCJ15" s="36"/>
      <c r="TCK15" s="36"/>
      <c r="TCL15" s="36"/>
      <c r="TCM15" s="36"/>
      <c r="TCN15" s="36"/>
      <c r="TCO15" s="36"/>
      <c r="TCP15" s="36"/>
      <c r="TCQ15" s="36"/>
      <c r="TCR15" s="36"/>
      <c r="TCS15" s="36"/>
      <c r="TCT15" s="36"/>
      <c r="TCU15" s="36"/>
      <c r="TCV15" s="36"/>
      <c r="TCW15" s="36"/>
      <c r="TCX15" s="36"/>
      <c r="TCY15" s="36"/>
      <c r="TCZ15" s="36"/>
      <c r="TDA15" s="36"/>
      <c r="TDB15" s="36"/>
      <c r="TDC15" s="36"/>
      <c r="TDD15" s="36"/>
      <c r="TDE15" s="36"/>
      <c r="TDF15" s="36"/>
      <c r="TDG15" s="36"/>
      <c r="TDH15" s="36"/>
      <c r="TDI15" s="36"/>
      <c r="TDJ15" s="36"/>
      <c r="TDK15" s="36"/>
      <c r="TDL15" s="36"/>
      <c r="TDM15" s="36"/>
      <c r="TDN15" s="36"/>
      <c r="TDO15" s="36"/>
      <c r="TDP15" s="36"/>
      <c r="TDQ15" s="36"/>
      <c r="TDR15" s="36"/>
      <c r="TDS15" s="36"/>
      <c r="TDT15" s="36"/>
      <c r="TDU15" s="36"/>
      <c r="TDV15" s="36"/>
      <c r="TDW15" s="36"/>
      <c r="TDX15" s="36"/>
      <c r="TDY15" s="36"/>
      <c r="TDZ15" s="36"/>
      <c r="TEA15" s="36"/>
      <c r="TEB15" s="36"/>
      <c r="TEC15" s="36"/>
      <c r="TED15" s="36"/>
      <c r="TEE15" s="36"/>
      <c r="TEF15" s="36"/>
      <c r="TEG15" s="36"/>
      <c r="TEH15" s="36"/>
      <c r="TEI15" s="36"/>
      <c r="TEJ15" s="36"/>
      <c r="TEK15" s="36"/>
      <c r="TEL15" s="36"/>
      <c r="TEM15" s="36"/>
      <c r="TEN15" s="36"/>
      <c r="TEO15" s="36"/>
      <c r="TEP15" s="36"/>
      <c r="TEQ15" s="36"/>
      <c r="TER15" s="36"/>
      <c r="TES15" s="36"/>
      <c r="TET15" s="36"/>
      <c r="TEU15" s="36"/>
      <c r="TEV15" s="36"/>
      <c r="TEW15" s="36"/>
      <c r="TEX15" s="36"/>
      <c r="TEY15" s="36"/>
      <c r="TEZ15" s="36"/>
      <c r="TFA15" s="36"/>
      <c r="TFB15" s="36"/>
      <c r="TFC15" s="36"/>
      <c r="TFD15" s="36"/>
      <c r="TFE15" s="36"/>
      <c r="TFF15" s="36"/>
      <c r="TFG15" s="36"/>
      <c r="TFH15" s="36"/>
      <c r="TFI15" s="36"/>
      <c r="TFJ15" s="36"/>
      <c r="TFK15" s="36"/>
      <c r="TFL15" s="36"/>
      <c r="TFM15" s="36"/>
      <c r="TFN15" s="36"/>
      <c r="TFO15" s="36"/>
      <c r="TFP15" s="36"/>
      <c r="TFQ15" s="36"/>
      <c r="TFR15" s="36"/>
      <c r="TFS15" s="36"/>
      <c r="TFT15" s="36"/>
      <c r="TFU15" s="36"/>
      <c r="TFV15" s="36"/>
      <c r="TFW15" s="36"/>
      <c r="TFX15" s="36"/>
      <c r="TFY15" s="36"/>
      <c r="TFZ15" s="36"/>
      <c r="TGA15" s="36"/>
      <c r="TGB15" s="36"/>
      <c r="TGC15" s="36"/>
      <c r="TGD15" s="36"/>
      <c r="TGE15" s="36"/>
      <c r="TGF15" s="36"/>
      <c r="TGG15" s="36"/>
      <c r="TGH15" s="36"/>
      <c r="TGI15" s="36"/>
      <c r="TGJ15" s="36"/>
      <c r="TGK15" s="36"/>
      <c r="TGL15" s="36"/>
      <c r="TGM15" s="36"/>
      <c r="TGN15" s="36"/>
      <c r="TGO15" s="36"/>
      <c r="TGP15" s="36"/>
      <c r="TGQ15" s="36"/>
      <c r="TGR15" s="36"/>
      <c r="TGS15" s="36"/>
      <c r="TGT15" s="36"/>
      <c r="TGU15" s="36"/>
      <c r="TGV15" s="36"/>
      <c r="TGW15" s="36"/>
      <c r="TGX15" s="36"/>
      <c r="TGY15" s="36"/>
      <c r="TGZ15" s="36"/>
      <c r="THA15" s="36"/>
      <c r="THB15" s="36"/>
      <c r="THC15" s="36"/>
      <c r="THD15" s="36"/>
      <c r="THE15" s="36"/>
      <c r="THF15" s="36"/>
      <c r="THG15" s="36"/>
      <c r="THH15" s="36"/>
      <c r="THI15" s="36"/>
      <c r="THJ15" s="36"/>
      <c r="THK15" s="36"/>
      <c r="THL15" s="36"/>
      <c r="THM15" s="36"/>
      <c r="THN15" s="36"/>
      <c r="THO15" s="36"/>
      <c r="THP15" s="36"/>
      <c r="THQ15" s="36"/>
      <c r="THR15" s="36"/>
      <c r="THS15" s="36"/>
      <c r="THT15" s="36"/>
      <c r="THU15" s="36"/>
      <c r="THV15" s="36"/>
      <c r="THW15" s="36"/>
      <c r="THX15" s="36"/>
      <c r="THY15" s="36"/>
      <c r="THZ15" s="36"/>
      <c r="TIA15" s="36"/>
      <c r="TIB15" s="36"/>
      <c r="TIC15" s="36"/>
      <c r="TID15" s="36"/>
      <c r="TIE15" s="36"/>
      <c r="TIF15" s="36"/>
      <c r="TIG15" s="36"/>
      <c r="TIH15" s="36"/>
      <c r="TII15" s="36"/>
      <c r="TIJ15" s="36"/>
      <c r="TIK15" s="36"/>
      <c r="TIL15" s="36"/>
      <c r="TIM15" s="36"/>
      <c r="TIN15" s="36"/>
      <c r="TIO15" s="36"/>
      <c r="TIP15" s="36"/>
      <c r="TIQ15" s="36"/>
      <c r="TIR15" s="36"/>
      <c r="TIS15" s="36"/>
      <c r="TIT15" s="36"/>
      <c r="TIU15" s="36"/>
      <c r="TIV15" s="36"/>
      <c r="TIW15" s="36"/>
      <c r="TIX15" s="36"/>
      <c r="TIY15" s="36"/>
      <c r="TIZ15" s="36"/>
      <c r="TJA15" s="36"/>
      <c r="TJB15" s="36"/>
      <c r="TJC15" s="36"/>
      <c r="TJD15" s="36"/>
      <c r="TJE15" s="36"/>
      <c r="TJF15" s="36"/>
      <c r="TJG15" s="36"/>
      <c r="TJH15" s="36"/>
      <c r="TJI15" s="36"/>
      <c r="TJJ15" s="36"/>
      <c r="TJK15" s="36"/>
      <c r="TJL15" s="36"/>
      <c r="TJM15" s="36"/>
      <c r="TJN15" s="36"/>
      <c r="TJO15" s="36"/>
      <c r="TJP15" s="36"/>
      <c r="TJQ15" s="36"/>
      <c r="TJR15" s="36"/>
      <c r="TJS15" s="36"/>
      <c r="TJT15" s="36"/>
      <c r="TJU15" s="36"/>
      <c r="TJV15" s="36"/>
      <c r="TJW15" s="36"/>
      <c r="TJX15" s="36"/>
      <c r="TJY15" s="36"/>
      <c r="TJZ15" s="36"/>
      <c r="TKA15" s="36"/>
      <c r="TKB15" s="36"/>
      <c r="TKC15" s="36"/>
      <c r="TKD15" s="36"/>
      <c r="TKE15" s="36"/>
      <c r="TKF15" s="36"/>
      <c r="TKG15" s="36"/>
      <c r="TKH15" s="36"/>
      <c r="TKI15" s="36"/>
      <c r="TKJ15" s="36"/>
      <c r="TKK15" s="36"/>
      <c r="TKL15" s="36"/>
      <c r="TKM15" s="36"/>
      <c r="TKN15" s="36"/>
      <c r="TKO15" s="36"/>
      <c r="TKP15" s="36"/>
      <c r="TKQ15" s="36"/>
      <c r="TKR15" s="36"/>
      <c r="TKS15" s="36"/>
      <c r="TKT15" s="36"/>
      <c r="TKU15" s="36"/>
      <c r="TKV15" s="36"/>
      <c r="TKW15" s="36"/>
      <c r="TKX15" s="36"/>
      <c r="TKY15" s="36"/>
      <c r="TKZ15" s="36"/>
      <c r="TLA15" s="36"/>
      <c r="TLB15" s="36"/>
      <c r="TLC15" s="36"/>
      <c r="TLD15" s="36"/>
      <c r="TLE15" s="36"/>
      <c r="TLF15" s="36"/>
      <c r="TLG15" s="36"/>
      <c r="TLH15" s="36"/>
      <c r="TLI15" s="36"/>
      <c r="TLJ15" s="36"/>
      <c r="TLK15" s="36"/>
      <c r="TLL15" s="36"/>
      <c r="TLM15" s="36"/>
      <c r="TLN15" s="36"/>
      <c r="TLO15" s="36"/>
      <c r="TLP15" s="36"/>
      <c r="TLQ15" s="36"/>
      <c r="TLR15" s="36"/>
      <c r="TLS15" s="36"/>
      <c r="TLT15" s="36"/>
      <c r="TLU15" s="36"/>
      <c r="TLV15" s="36"/>
      <c r="TLW15" s="36"/>
      <c r="TLX15" s="36"/>
      <c r="TLY15" s="36"/>
      <c r="TLZ15" s="36"/>
      <c r="TMA15" s="36"/>
      <c r="TMB15" s="36"/>
      <c r="TMC15" s="36"/>
      <c r="TMD15" s="36"/>
      <c r="TME15" s="36"/>
      <c r="TMF15" s="36"/>
      <c r="TMG15" s="36"/>
      <c r="TMH15" s="36"/>
      <c r="TMI15" s="36"/>
      <c r="TMJ15" s="36"/>
      <c r="TMK15" s="36"/>
      <c r="TML15" s="36"/>
      <c r="TMM15" s="36"/>
      <c r="TMN15" s="36"/>
      <c r="TMO15" s="36"/>
      <c r="TMP15" s="36"/>
      <c r="TMQ15" s="36"/>
      <c r="TMR15" s="36"/>
      <c r="TMS15" s="36"/>
      <c r="TMT15" s="36"/>
      <c r="TMU15" s="36"/>
      <c r="TMV15" s="36"/>
      <c r="TMW15" s="36"/>
      <c r="TMX15" s="36"/>
      <c r="TMY15" s="36"/>
      <c r="TMZ15" s="36"/>
      <c r="TNA15" s="36"/>
      <c r="TNB15" s="36"/>
      <c r="TNC15" s="36"/>
      <c r="TND15" s="36"/>
      <c r="TNE15" s="36"/>
      <c r="TNF15" s="36"/>
      <c r="TNG15" s="36"/>
      <c r="TNH15" s="36"/>
      <c r="TNI15" s="36"/>
      <c r="TNJ15" s="36"/>
      <c r="TNK15" s="36"/>
      <c r="TNL15" s="36"/>
      <c r="TNM15" s="36"/>
      <c r="TNN15" s="36"/>
      <c r="TNO15" s="36"/>
      <c r="TNP15" s="36"/>
      <c r="TNQ15" s="36"/>
      <c r="TNR15" s="36"/>
      <c r="TNS15" s="36"/>
      <c r="TNT15" s="36"/>
      <c r="TNU15" s="36"/>
      <c r="TNV15" s="36"/>
      <c r="TNW15" s="36"/>
      <c r="TNX15" s="36"/>
      <c r="TNY15" s="36"/>
      <c r="TNZ15" s="36"/>
      <c r="TOA15" s="36"/>
      <c r="TOB15" s="36"/>
      <c r="TOC15" s="36"/>
      <c r="TOD15" s="36"/>
      <c r="TOE15" s="36"/>
      <c r="TOF15" s="36"/>
      <c r="TOG15" s="36"/>
      <c r="TOH15" s="36"/>
      <c r="TOI15" s="36"/>
      <c r="TOJ15" s="36"/>
      <c r="TOK15" s="36"/>
      <c r="TOL15" s="36"/>
      <c r="TOM15" s="36"/>
      <c r="TON15" s="36"/>
      <c r="TOO15" s="36"/>
      <c r="TOP15" s="36"/>
      <c r="TOQ15" s="36"/>
      <c r="TOR15" s="36"/>
      <c r="TOS15" s="36"/>
      <c r="TOT15" s="36"/>
      <c r="TOU15" s="36"/>
      <c r="TOV15" s="36"/>
      <c r="TOW15" s="36"/>
      <c r="TOX15" s="36"/>
      <c r="TOY15" s="36"/>
      <c r="TOZ15" s="36"/>
      <c r="TPA15" s="36"/>
      <c r="TPB15" s="36"/>
      <c r="TPC15" s="36"/>
      <c r="TPD15" s="36"/>
      <c r="TPE15" s="36"/>
      <c r="TPF15" s="36"/>
      <c r="TPG15" s="36"/>
      <c r="TPH15" s="36"/>
      <c r="TPI15" s="36"/>
      <c r="TPJ15" s="36"/>
      <c r="TPK15" s="36"/>
      <c r="TPL15" s="36"/>
      <c r="TPM15" s="36"/>
      <c r="TPN15" s="36"/>
      <c r="TPO15" s="36"/>
      <c r="TPP15" s="36"/>
      <c r="TPQ15" s="36"/>
      <c r="TPR15" s="36"/>
      <c r="TPS15" s="36"/>
      <c r="TPT15" s="36"/>
      <c r="TPU15" s="36"/>
      <c r="TPV15" s="36"/>
      <c r="TPW15" s="36"/>
      <c r="TPX15" s="36"/>
      <c r="TPY15" s="36"/>
      <c r="TPZ15" s="36"/>
      <c r="TQA15" s="36"/>
      <c r="TQB15" s="36"/>
      <c r="TQC15" s="36"/>
      <c r="TQD15" s="36"/>
      <c r="TQE15" s="36"/>
      <c r="TQF15" s="36"/>
      <c r="TQG15" s="36"/>
      <c r="TQH15" s="36"/>
      <c r="TQI15" s="36"/>
      <c r="TQJ15" s="36"/>
      <c r="TQK15" s="36"/>
      <c r="TQL15" s="36"/>
      <c r="TQM15" s="36"/>
      <c r="TQN15" s="36"/>
      <c r="TQO15" s="36"/>
      <c r="TQP15" s="36"/>
      <c r="TQQ15" s="36"/>
      <c r="TQR15" s="36"/>
      <c r="TQS15" s="36"/>
      <c r="TQT15" s="36"/>
      <c r="TQU15" s="36"/>
      <c r="TQV15" s="36"/>
      <c r="TQW15" s="36"/>
      <c r="TQX15" s="36"/>
      <c r="TQY15" s="36"/>
      <c r="TQZ15" s="36"/>
      <c r="TRA15" s="36"/>
      <c r="TRB15" s="36"/>
      <c r="TRC15" s="36"/>
      <c r="TRD15" s="36"/>
      <c r="TRE15" s="36"/>
      <c r="TRF15" s="36"/>
      <c r="TRG15" s="36"/>
      <c r="TRH15" s="36"/>
      <c r="TRI15" s="36"/>
      <c r="TRJ15" s="36"/>
      <c r="TRK15" s="36"/>
      <c r="TRL15" s="36"/>
      <c r="TRM15" s="36"/>
      <c r="TRN15" s="36"/>
      <c r="TRO15" s="36"/>
      <c r="TRP15" s="36"/>
      <c r="TRQ15" s="36"/>
      <c r="TRR15" s="36"/>
      <c r="TRS15" s="36"/>
      <c r="TRT15" s="36"/>
      <c r="TRU15" s="36"/>
      <c r="TRV15" s="36"/>
      <c r="TRW15" s="36"/>
      <c r="TRX15" s="36"/>
      <c r="TRY15" s="36"/>
      <c r="TRZ15" s="36"/>
      <c r="TSA15" s="36"/>
      <c r="TSB15" s="36"/>
      <c r="TSC15" s="36"/>
      <c r="TSD15" s="36"/>
      <c r="TSE15" s="36"/>
      <c r="TSF15" s="36"/>
      <c r="TSG15" s="36"/>
      <c r="TSH15" s="36"/>
      <c r="TSI15" s="36"/>
      <c r="TSJ15" s="36"/>
      <c r="TSK15" s="36"/>
      <c r="TSL15" s="36"/>
      <c r="TSM15" s="36"/>
      <c r="TSN15" s="36"/>
      <c r="TSO15" s="36"/>
      <c r="TSP15" s="36"/>
      <c r="TSQ15" s="36"/>
      <c r="TSR15" s="36"/>
      <c r="TSS15" s="36"/>
      <c r="TST15" s="36"/>
      <c r="TSU15" s="36"/>
      <c r="TSV15" s="36"/>
      <c r="TSW15" s="36"/>
      <c r="TSX15" s="36"/>
      <c r="TSY15" s="36"/>
      <c r="TSZ15" s="36"/>
      <c r="TTA15" s="36"/>
      <c r="TTB15" s="36"/>
      <c r="TTC15" s="36"/>
      <c r="TTD15" s="36"/>
      <c r="TTE15" s="36"/>
      <c r="TTF15" s="36"/>
      <c r="TTG15" s="36"/>
      <c r="TTH15" s="36"/>
      <c r="TTI15" s="36"/>
      <c r="TTJ15" s="36"/>
      <c r="TTK15" s="36"/>
      <c r="TTL15" s="36"/>
      <c r="TTM15" s="36"/>
      <c r="TTN15" s="36"/>
      <c r="TTO15" s="36"/>
      <c r="TTP15" s="36"/>
      <c r="TTQ15" s="36"/>
      <c r="TTR15" s="36"/>
      <c r="TTS15" s="36"/>
      <c r="TTT15" s="36"/>
      <c r="TTU15" s="36"/>
      <c r="TTV15" s="36"/>
      <c r="TTW15" s="36"/>
      <c r="TTX15" s="36"/>
      <c r="TTY15" s="36"/>
      <c r="TTZ15" s="36"/>
      <c r="TUA15" s="36"/>
      <c r="TUB15" s="36"/>
      <c r="TUC15" s="36"/>
      <c r="TUD15" s="36"/>
      <c r="TUE15" s="36"/>
      <c r="TUF15" s="36"/>
      <c r="TUG15" s="36"/>
      <c r="TUH15" s="36"/>
      <c r="TUI15" s="36"/>
      <c r="TUJ15" s="36"/>
      <c r="TUK15" s="36"/>
      <c r="TUL15" s="36"/>
      <c r="TUM15" s="36"/>
      <c r="TUN15" s="36"/>
      <c r="TUO15" s="36"/>
      <c r="TUP15" s="36"/>
      <c r="TUQ15" s="36"/>
      <c r="TUR15" s="36"/>
      <c r="TUS15" s="36"/>
      <c r="TUT15" s="36"/>
      <c r="TUU15" s="36"/>
      <c r="TUV15" s="36"/>
      <c r="TUW15" s="36"/>
      <c r="TUX15" s="36"/>
      <c r="TUY15" s="36"/>
      <c r="TUZ15" s="36"/>
      <c r="TVA15" s="36"/>
      <c r="TVB15" s="36"/>
      <c r="TVC15" s="36"/>
      <c r="TVD15" s="36"/>
      <c r="TVE15" s="36"/>
      <c r="TVF15" s="36"/>
      <c r="TVG15" s="36"/>
      <c r="TVH15" s="36"/>
      <c r="TVI15" s="36"/>
      <c r="TVJ15" s="36"/>
      <c r="TVK15" s="36"/>
      <c r="TVL15" s="36"/>
      <c r="TVM15" s="36"/>
      <c r="TVN15" s="36"/>
      <c r="TVO15" s="36"/>
      <c r="TVP15" s="36"/>
      <c r="TVQ15" s="36"/>
      <c r="TVR15" s="36"/>
      <c r="TVS15" s="36"/>
      <c r="TVT15" s="36"/>
      <c r="TVU15" s="36"/>
      <c r="TVV15" s="36"/>
      <c r="TVW15" s="36"/>
      <c r="TVX15" s="36"/>
      <c r="TVY15" s="36"/>
      <c r="TVZ15" s="36"/>
      <c r="TWA15" s="36"/>
      <c r="TWB15" s="36"/>
      <c r="TWC15" s="36"/>
      <c r="TWD15" s="36"/>
      <c r="TWE15" s="36"/>
      <c r="TWF15" s="36"/>
      <c r="TWG15" s="36"/>
      <c r="TWH15" s="36"/>
      <c r="TWI15" s="36"/>
      <c r="TWJ15" s="36"/>
      <c r="TWK15" s="36"/>
      <c r="TWL15" s="36"/>
      <c r="TWM15" s="36"/>
      <c r="TWN15" s="36"/>
      <c r="TWO15" s="36"/>
      <c r="TWP15" s="36"/>
      <c r="TWQ15" s="36"/>
      <c r="TWR15" s="36"/>
      <c r="TWS15" s="36"/>
      <c r="TWT15" s="36"/>
      <c r="TWU15" s="36"/>
      <c r="TWV15" s="36"/>
      <c r="TWW15" s="36"/>
      <c r="TWX15" s="36"/>
      <c r="TWY15" s="36"/>
      <c r="TWZ15" s="36"/>
      <c r="TXA15" s="36"/>
      <c r="TXB15" s="36"/>
      <c r="TXC15" s="36"/>
      <c r="TXD15" s="36"/>
      <c r="TXE15" s="36"/>
      <c r="TXF15" s="36"/>
      <c r="TXG15" s="36"/>
      <c r="TXH15" s="36"/>
      <c r="TXI15" s="36"/>
      <c r="TXJ15" s="36"/>
      <c r="TXK15" s="36"/>
      <c r="TXL15" s="36"/>
      <c r="TXM15" s="36"/>
      <c r="TXN15" s="36"/>
      <c r="TXO15" s="36"/>
      <c r="TXP15" s="36"/>
      <c r="TXQ15" s="36"/>
      <c r="TXR15" s="36"/>
      <c r="TXS15" s="36"/>
      <c r="TXT15" s="36"/>
      <c r="TXU15" s="36"/>
      <c r="TXV15" s="36"/>
      <c r="TXW15" s="36"/>
      <c r="TXX15" s="36"/>
      <c r="TXY15" s="36"/>
      <c r="TXZ15" s="36"/>
      <c r="TYA15" s="36"/>
      <c r="TYB15" s="36"/>
      <c r="TYC15" s="36"/>
      <c r="TYD15" s="36"/>
      <c r="TYE15" s="36"/>
      <c r="TYF15" s="36"/>
      <c r="TYG15" s="36"/>
      <c r="TYH15" s="36"/>
      <c r="TYI15" s="36"/>
      <c r="TYJ15" s="36"/>
      <c r="TYK15" s="36"/>
      <c r="TYL15" s="36"/>
      <c r="TYM15" s="36"/>
      <c r="TYN15" s="36"/>
      <c r="TYO15" s="36"/>
      <c r="TYP15" s="36"/>
      <c r="TYQ15" s="36"/>
      <c r="TYR15" s="36"/>
      <c r="TYS15" s="36"/>
      <c r="TYT15" s="36"/>
      <c r="TYU15" s="36"/>
      <c r="TYV15" s="36"/>
      <c r="TYW15" s="36"/>
      <c r="TYX15" s="36"/>
      <c r="TYY15" s="36"/>
      <c r="TYZ15" s="36"/>
      <c r="TZA15" s="36"/>
      <c r="TZB15" s="36"/>
      <c r="TZC15" s="36"/>
      <c r="TZD15" s="36"/>
      <c r="TZE15" s="36"/>
      <c r="TZF15" s="36"/>
      <c r="TZG15" s="36"/>
      <c r="TZH15" s="36"/>
      <c r="TZI15" s="36"/>
      <c r="TZJ15" s="36"/>
      <c r="TZK15" s="36"/>
      <c r="TZL15" s="36"/>
      <c r="TZM15" s="36"/>
      <c r="TZN15" s="36"/>
      <c r="TZO15" s="36"/>
      <c r="TZP15" s="36"/>
      <c r="TZQ15" s="36"/>
      <c r="TZR15" s="36"/>
      <c r="TZS15" s="36"/>
      <c r="TZT15" s="36"/>
      <c r="TZU15" s="36"/>
      <c r="TZV15" s="36"/>
      <c r="TZW15" s="36"/>
      <c r="TZX15" s="36"/>
      <c r="TZY15" s="36"/>
      <c r="TZZ15" s="36"/>
      <c r="UAA15" s="36"/>
      <c r="UAB15" s="36"/>
      <c r="UAC15" s="36"/>
      <c r="UAD15" s="36"/>
      <c r="UAE15" s="36"/>
      <c r="UAF15" s="36"/>
      <c r="UAG15" s="36"/>
      <c r="UAH15" s="36"/>
      <c r="UAI15" s="36"/>
      <c r="UAJ15" s="36"/>
      <c r="UAK15" s="36"/>
      <c r="UAL15" s="36"/>
      <c r="UAM15" s="36"/>
      <c r="UAN15" s="36"/>
      <c r="UAO15" s="36"/>
      <c r="UAP15" s="36"/>
      <c r="UAQ15" s="36"/>
      <c r="UAR15" s="36"/>
      <c r="UAS15" s="36"/>
      <c r="UAT15" s="36"/>
      <c r="UAU15" s="36"/>
      <c r="UAV15" s="36"/>
      <c r="UAW15" s="36"/>
      <c r="UAX15" s="36"/>
      <c r="UAY15" s="36"/>
      <c r="UAZ15" s="36"/>
      <c r="UBA15" s="36"/>
      <c r="UBB15" s="36"/>
      <c r="UBC15" s="36"/>
      <c r="UBD15" s="36"/>
      <c r="UBE15" s="36"/>
      <c r="UBF15" s="36"/>
      <c r="UBG15" s="36"/>
      <c r="UBH15" s="36"/>
      <c r="UBI15" s="36"/>
      <c r="UBJ15" s="36"/>
      <c r="UBK15" s="36"/>
      <c r="UBL15" s="36"/>
      <c r="UBM15" s="36"/>
      <c r="UBN15" s="36"/>
      <c r="UBO15" s="36"/>
      <c r="UBP15" s="36"/>
      <c r="UBQ15" s="36"/>
      <c r="UBR15" s="36"/>
      <c r="UBS15" s="36"/>
      <c r="UBT15" s="36"/>
      <c r="UBU15" s="36"/>
      <c r="UBV15" s="36"/>
      <c r="UBW15" s="36"/>
      <c r="UBX15" s="36"/>
      <c r="UBY15" s="36"/>
      <c r="UBZ15" s="36"/>
      <c r="UCA15" s="36"/>
      <c r="UCB15" s="36"/>
      <c r="UCC15" s="36"/>
      <c r="UCD15" s="36"/>
      <c r="UCE15" s="36"/>
      <c r="UCF15" s="36"/>
      <c r="UCG15" s="36"/>
      <c r="UCH15" s="36"/>
      <c r="UCI15" s="36"/>
      <c r="UCJ15" s="36"/>
      <c r="UCK15" s="36"/>
      <c r="UCL15" s="36"/>
      <c r="UCM15" s="36"/>
      <c r="UCN15" s="36"/>
      <c r="UCO15" s="36"/>
      <c r="UCP15" s="36"/>
      <c r="UCQ15" s="36"/>
      <c r="UCR15" s="36"/>
      <c r="UCS15" s="36"/>
      <c r="UCT15" s="36"/>
      <c r="UCU15" s="36"/>
      <c r="UCV15" s="36"/>
      <c r="UCW15" s="36"/>
      <c r="UCX15" s="36"/>
      <c r="UCY15" s="36"/>
      <c r="UCZ15" s="36"/>
      <c r="UDA15" s="36"/>
      <c r="UDB15" s="36"/>
      <c r="UDC15" s="36"/>
      <c r="UDD15" s="36"/>
      <c r="UDE15" s="36"/>
      <c r="UDF15" s="36"/>
      <c r="UDG15" s="36"/>
      <c r="UDH15" s="36"/>
      <c r="UDI15" s="36"/>
      <c r="UDJ15" s="36"/>
      <c r="UDK15" s="36"/>
      <c r="UDL15" s="36"/>
      <c r="UDM15" s="36"/>
      <c r="UDN15" s="36"/>
      <c r="UDO15" s="36"/>
      <c r="UDP15" s="36"/>
      <c r="UDQ15" s="36"/>
      <c r="UDR15" s="36"/>
      <c r="UDS15" s="36"/>
      <c r="UDT15" s="36"/>
      <c r="UDU15" s="36"/>
      <c r="UDV15" s="36"/>
      <c r="UDW15" s="36"/>
      <c r="UDX15" s="36"/>
      <c r="UDY15" s="36"/>
      <c r="UDZ15" s="36"/>
      <c r="UEA15" s="36"/>
      <c r="UEB15" s="36"/>
      <c r="UEC15" s="36"/>
      <c r="UED15" s="36"/>
      <c r="UEE15" s="36"/>
      <c r="UEF15" s="36"/>
      <c r="UEG15" s="36"/>
      <c r="UEH15" s="36"/>
      <c r="UEI15" s="36"/>
      <c r="UEJ15" s="36"/>
      <c r="UEK15" s="36"/>
      <c r="UEL15" s="36"/>
      <c r="UEM15" s="36"/>
      <c r="UEN15" s="36"/>
      <c r="UEO15" s="36"/>
      <c r="UEP15" s="36"/>
      <c r="UEQ15" s="36"/>
      <c r="UER15" s="36"/>
      <c r="UES15" s="36"/>
      <c r="UET15" s="36"/>
      <c r="UEU15" s="36"/>
      <c r="UEV15" s="36"/>
      <c r="UEW15" s="36"/>
      <c r="UEX15" s="36"/>
      <c r="UEY15" s="36"/>
      <c r="UEZ15" s="36"/>
      <c r="UFA15" s="36"/>
      <c r="UFB15" s="36"/>
      <c r="UFC15" s="36"/>
      <c r="UFD15" s="36"/>
      <c r="UFE15" s="36"/>
      <c r="UFF15" s="36"/>
      <c r="UFG15" s="36"/>
      <c r="UFH15" s="36"/>
      <c r="UFI15" s="36"/>
      <c r="UFJ15" s="36"/>
      <c r="UFK15" s="36"/>
      <c r="UFL15" s="36"/>
      <c r="UFM15" s="36"/>
      <c r="UFN15" s="36"/>
      <c r="UFO15" s="36"/>
      <c r="UFP15" s="36"/>
      <c r="UFQ15" s="36"/>
      <c r="UFR15" s="36"/>
      <c r="UFS15" s="36"/>
      <c r="UFT15" s="36"/>
      <c r="UFU15" s="36"/>
      <c r="UFV15" s="36"/>
      <c r="UFW15" s="36"/>
      <c r="UFX15" s="36"/>
      <c r="UFY15" s="36"/>
      <c r="UFZ15" s="36"/>
      <c r="UGA15" s="36"/>
      <c r="UGB15" s="36"/>
      <c r="UGC15" s="36"/>
      <c r="UGD15" s="36"/>
      <c r="UGE15" s="36"/>
      <c r="UGF15" s="36"/>
      <c r="UGG15" s="36"/>
      <c r="UGH15" s="36"/>
      <c r="UGI15" s="36"/>
      <c r="UGJ15" s="36"/>
      <c r="UGK15" s="36"/>
      <c r="UGL15" s="36"/>
      <c r="UGM15" s="36"/>
      <c r="UGN15" s="36"/>
      <c r="UGO15" s="36"/>
      <c r="UGP15" s="36"/>
      <c r="UGQ15" s="36"/>
      <c r="UGR15" s="36"/>
      <c r="UGS15" s="36"/>
      <c r="UGT15" s="36"/>
      <c r="UGU15" s="36"/>
      <c r="UGV15" s="36"/>
      <c r="UGW15" s="36"/>
      <c r="UGX15" s="36"/>
      <c r="UGY15" s="36"/>
      <c r="UGZ15" s="36"/>
      <c r="UHA15" s="36"/>
      <c r="UHB15" s="36"/>
      <c r="UHC15" s="36"/>
      <c r="UHD15" s="36"/>
      <c r="UHE15" s="36"/>
      <c r="UHF15" s="36"/>
      <c r="UHG15" s="36"/>
      <c r="UHH15" s="36"/>
      <c r="UHI15" s="36"/>
      <c r="UHJ15" s="36"/>
      <c r="UHK15" s="36"/>
      <c r="UHL15" s="36"/>
      <c r="UHM15" s="36"/>
      <c r="UHN15" s="36"/>
      <c r="UHO15" s="36"/>
      <c r="UHP15" s="36"/>
      <c r="UHQ15" s="36"/>
      <c r="UHR15" s="36"/>
      <c r="UHS15" s="36"/>
      <c r="UHT15" s="36"/>
      <c r="UHU15" s="36"/>
      <c r="UHV15" s="36"/>
      <c r="UHW15" s="36"/>
      <c r="UHX15" s="36"/>
      <c r="UHY15" s="36"/>
      <c r="UHZ15" s="36"/>
      <c r="UIA15" s="36"/>
      <c r="UIB15" s="36"/>
      <c r="UIC15" s="36"/>
      <c r="UID15" s="36"/>
      <c r="UIE15" s="36"/>
      <c r="UIF15" s="36"/>
      <c r="UIG15" s="36"/>
      <c r="UIH15" s="36"/>
      <c r="UII15" s="36"/>
      <c r="UIJ15" s="36"/>
      <c r="UIK15" s="36"/>
      <c r="UIL15" s="36"/>
      <c r="UIM15" s="36"/>
      <c r="UIN15" s="36"/>
      <c r="UIO15" s="36"/>
      <c r="UIP15" s="36"/>
      <c r="UIQ15" s="36"/>
      <c r="UIR15" s="36"/>
      <c r="UIS15" s="36"/>
      <c r="UIT15" s="36"/>
      <c r="UIU15" s="36"/>
      <c r="UIV15" s="36"/>
      <c r="UIW15" s="36"/>
      <c r="UIX15" s="36"/>
      <c r="UIY15" s="36"/>
      <c r="UIZ15" s="36"/>
      <c r="UJA15" s="36"/>
      <c r="UJB15" s="36"/>
      <c r="UJC15" s="36"/>
      <c r="UJD15" s="36"/>
      <c r="UJE15" s="36"/>
      <c r="UJF15" s="36"/>
      <c r="UJG15" s="36"/>
      <c r="UJH15" s="36"/>
      <c r="UJI15" s="36"/>
      <c r="UJJ15" s="36"/>
      <c r="UJK15" s="36"/>
      <c r="UJL15" s="36"/>
      <c r="UJM15" s="36"/>
      <c r="UJN15" s="36"/>
      <c r="UJO15" s="36"/>
      <c r="UJP15" s="36"/>
      <c r="UJQ15" s="36"/>
      <c r="UJR15" s="36"/>
      <c r="UJS15" s="36"/>
      <c r="UJT15" s="36"/>
      <c r="UJU15" s="36"/>
      <c r="UJV15" s="36"/>
      <c r="UJW15" s="36"/>
      <c r="UJX15" s="36"/>
      <c r="UJY15" s="36"/>
      <c r="UJZ15" s="36"/>
      <c r="UKA15" s="36"/>
      <c r="UKB15" s="36"/>
      <c r="UKC15" s="36"/>
      <c r="UKD15" s="36"/>
      <c r="UKE15" s="36"/>
      <c r="UKF15" s="36"/>
      <c r="UKG15" s="36"/>
      <c r="UKH15" s="36"/>
      <c r="UKI15" s="36"/>
      <c r="UKJ15" s="36"/>
      <c r="UKK15" s="36"/>
      <c r="UKL15" s="36"/>
      <c r="UKM15" s="36"/>
      <c r="UKN15" s="36"/>
      <c r="UKO15" s="36"/>
      <c r="UKP15" s="36"/>
      <c r="UKQ15" s="36"/>
      <c r="UKR15" s="36"/>
      <c r="UKS15" s="36"/>
      <c r="UKT15" s="36"/>
      <c r="UKU15" s="36"/>
      <c r="UKV15" s="36"/>
      <c r="UKW15" s="36"/>
      <c r="UKX15" s="36"/>
      <c r="UKY15" s="36"/>
      <c r="UKZ15" s="36"/>
      <c r="ULA15" s="36"/>
      <c r="ULB15" s="36"/>
      <c r="ULC15" s="36"/>
      <c r="ULD15" s="36"/>
      <c r="ULE15" s="36"/>
      <c r="ULF15" s="36"/>
      <c r="ULG15" s="36"/>
      <c r="ULH15" s="36"/>
      <c r="ULI15" s="36"/>
      <c r="ULJ15" s="36"/>
      <c r="ULK15" s="36"/>
      <c r="ULL15" s="36"/>
      <c r="ULM15" s="36"/>
      <c r="ULN15" s="36"/>
      <c r="ULO15" s="36"/>
      <c r="ULP15" s="36"/>
      <c r="ULQ15" s="36"/>
      <c r="ULR15" s="36"/>
      <c r="ULS15" s="36"/>
      <c r="ULT15" s="36"/>
      <c r="ULU15" s="36"/>
      <c r="ULV15" s="36"/>
      <c r="ULW15" s="36"/>
      <c r="ULX15" s="36"/>
      <c r="ULY15" s="36"/>
      <c r="ULZ15" s="36"/>
      <c r="UMA15" s="36"/>
      <c r="UMB15" s="36"/>
      <c r="UMC15" s="36"/>
      <c r="UMD15" s="36"/>
      <c r="UME15" s="36"/>
      <c r="UMF15" s="36"/>
      <c r="UMG15" s="36"/>
      <c r="UMH15" s="36"/>
      <c r="UMI15" s="36"/>
      <c r="UMJ15" s="36"/>
      <c r="UMK15" s="36"/>
      <c r="UML15" s="36"/>
      <c r="UMM15" s="36"/>
      <c r="UMN15" s="36"/>
      <c r="UMO15" s="36"/>
      <c r="UMP15" s="36"/>
      <c r="UMQ15" s="36"/>
      <c r="UMR15" s="36"/>
      <c r="UMS15" s="36"/>
      <c r="UMT15" s="36"/>
      <c r="UMU15" s="36"/>
      <c r="UMV15" s="36"/>
      <c r="UMW15" s="36"/>
      <c r="UMX15" s="36"/>
      <c r="UMY15" s="36"/>
      <c r="UMZ15" s="36"/>
      <c r="UNA15" s="36"/>
      <c r="UNB15" s="36"/>
      <c r="UNC15" s="36"/>
      <c r="UND15" s="36"/>
      <c r="UNE15" s="36"/>
      <c r="UNF15" s="36"/>
      <c r="UNG15" s="36"/>
      <c r="UNH15" s="36"/>
      <c r="UNI15" s="36"/>
      <c r="UNJ15" s="36"/>
      <c r="UNK15" s="36"/>
      <c r="UNL15" s="36"/>
      <c r="UNM15" s="36"/>
      <c r="UNN15" s="36"/>
      <c r="UNO15" s="36"/>
      <c r="UNP15" s="36"/>
      <c r="UNQ15" s="36"/>
      <c r="UNR15" s="36"/>
      <c r="UNS15" s="36"/>
      <c r="UNT15" s="36"/>
      <c r="UNU15" s="36"/>
      <c r="UNV15" s="36"/>
      <c r="UNW15" s="36"/>
      <c r="UNX15" s="36"/>
      <c r="UNY15" s="36"/>
      <c r="UNZ15" s="36"/>
      <c r="UOA15" s="36"/>
      <c r="UOB15" s="36"/>
      <c r="UOC15" s="36"/>
      <c r="UOD15" s="36"/>
      <c r="UOE15" s="36"/>
      <c r="UOF15" s="36"/>
      <c r="UOG15" s="36"/>
      <c r="UOH15" s="36"/>
      <c r="UOI15" s="36"/>
      <c r="UOJ15" s="36"/>
      <c r="UOK15" s="36"/>
      <c r="UOL15" s="36"/>
      <c r="UOM15" s="36"/>
      <c r="UON15" s="36"/>
      <c r="UOO15" s="36"/>
      <c r="UOP15" s="36"/>
      <c r="UOQ15" s="36"/>
      <c r="UOR15" s="36"/>
      <c r="UOS15" s="36"/>
      <c r="UOT15" s="36"/>
      <c r="UOU15" s="36"/>
      <c r="UOV15" s="36"/>
      <c r="UOW15" s="36"/>
      <c r="UOX15" s="36"/>
      <c r="UOY15" s="36"/>
      <c r="UOZ15" s="36"/>
      <c r="UPA15" s="36"/>
      <c r="UPB15" s="36"/>
      <c r="UPC15" s="36"/>
      <c r="UPD15" s="36"/>
      <c r="UPE15" s="36"/>
      <c r="UPF15" s="36"/>
      <c r="UPG15" s="36"/>
      <c r="UPH15" s="36"/>
      <c r="UPI15" s="36"/>
      <c r="UPJ15" s="36"/>
      <c r="UPK15" s="36"/>
      <c r="UPL15" s="36"/>
      <c r="UPM15" s="36"/>
      <c r="UPN15" s="36"/>
      <c r="UPO15" s="36"/>
      <c r="UPP15" s="36"/>
      <c r="UPQ15" s="36"/>
      <c r="UPR15" s="36"/>
      <c r="UPS15" s="36"/>
      <c r="UPT15" s="36"/>
      <c r="UPU15" s="36"/>
      <c r="UPV15" s="36"/>
      <c r="UPW15" s="36"/>
      <c r="UPX15" s="36"/>
      <c r="UPY15" s="36"/>
      <c r="UPZ15" s="36"/>
      <c r="UQA15" s="36"/>
      <c r="UQB15" s="36"/>
      <c r="UQC15" s="36"/>
      <c r="UQD15" s="36"/>
      <c r="UQE15" s="36"/>
      <c r="UQF15" s="36"/>
      <c r="UQG15" s="36"/>
      <c r="UQH15" s="36"/>
      <c r="UQI15" s="36"/>
      <c r="UQJ15" s="36"/>
      <c r="UQK15" s="36"/>
      <c r="UQL15" s="36"/>
      <c r="UQM15" s="36"/>
      <c r="UQN15" s="36"/>
      <c r="UQO15" s="36"/>
      <c r="UQP15" s="36"/>
      <c r="UQQ15" s="36"/>
      <c r="UQR15" s="36"/>
      <c r="UQS15" s="36"/>
      <c r="UQT15" s="36"/>
      <c r="UQU15" s="36"/>
      <c r="UQV15" s="36"/>
      <c r="UQW15" s="36"/>
      <c r="UQX15" s="36"/>
      <c r="UQY15" s="36"/>
      <c r="UQZ15" s="36"/>
      <c r="URA15" s="36"/>
      <c r="URB15" s="36"/>
      <c r="URC15" s="36"/>
      <c r="URD15" s="36"/>
      <c r="URE15" s="36"/>
      <c r="URF15" s="36"/>
      <c r="URG15" s="36"/>
      <c r="URH15" s="36"/>
      <c r="URI15" s="36"/>
      <c r="URJ15" s="36"/>
      <c r="URK15" s="36"/>
      <c r="URL15" s="36"/>
      <c r="URM15" s="36"/>
      <c r="URN15" s="36"/>
      <c r="URO15" s="36"/>
      <c r="URP15" s="36"/>
      <c r="URQ15" s="36"/>
      <c r="URR15" s="36"/>
      <c r="URS15" s="36"/>
      <c r="URT15" s="36"/>
      <c r="URU15" s="36"/>
      <c r="URV15" s="36"/>
      <c r="URW15" s="36"/>
      <c r="URX15" s="36"/>
      <c r="URY15" s="36"/>
      <c r="URZ15" s="36"/>
      <c r="USA15" s="36"/>
      <c r="USB15" s="36"/>
      <c r="USC15" s="36"/>
      <c r="USD15" s="36"/>
      <c r="USE15" s="36"/>
      <c r="USF15" s="36"/>
      <c r="USG15" s="36"/>
      <c r="USH15" s="36"/>
      <c r="USI15" s="36"/>
      <c r="USJ15" s="36"/>
      <c r="USK15" s="36"/>
      <c r="USL15" s="36"/>
      <c r="USM15" s="36"/>
      <c r="USN15" s="36"/>
      <c r="USO15" s="36"/>
      <c r="USP15" s="36"/>
      <c r="USQ15" s="36"/>
      <c r="USR15" s="36"/>
      <c r="USS15" s="36"/>
      <c r="UST15" s="36"/>
      <c r="USU15" s="36"/>
      <c r="USV15" s="36"/>
      <c r="USW15" s="36"/>
      <c r="USX15" s="36"/>
      <c r="USY15" s="36"/>
      <c r="USZ15" s="36"/>
      <c r="UTA15" s="36"/>
      <c r="UTB15" s="36"/>
      <c r="UTC15" s="36"/>
      <c r="UTD15" s="36"/>
      <c r="UTE15" s="36"/>
      <c r="UTF15" s="36"/>
      <c r="UTG15" s="36"/>
      <c r="UTH15" s="36"/>
      <c r="UTI15" s="36"/>
      <c r="UTJ15" s="36"/>
      <c r="UTK15" s="36"/>
      <c r="UTL15" s="36"/>
      <c r="UTM15" s="36"/>
      <c r="UTN15" s="36"/>
      <c r="UTO15" s="36"/>
      <c r="UTP15" s="36"/>
      <c r="UTQ15" s="36"/>
      <c r="UTR15" s="36"/>
      <c r="UTS15" s="36"/>
      <c r="UTT15" s="36"/>
      <c r="UTU15" s="36"/>
      <c r="UTV15" s="36"/>
      <c r="UTW15" s="36"/>
      <c r="UTX15" s="36"/>
      <c r="UTY15" s="36"/>
      <c r="UTZ15" s="36"/>
      <c r="UUA15" s="36"/>
      <c r="UUB15" s="36"/>
      <c r="UUC15" s="36"/>
      <c r="UUD15" s="36"/>
      <c r="UUE15" s="36"/>
      <c r="UUF15" s="36"/>
      <c r="UUG15" s="36"/>
      <c r="UUH15" s="36"/>
      <c r="UUI15" s="36"/>
      <c r="UUJ15" s="36"/>
      <c r="UUK15" s="36"/>
      <c r="UUL15" s="36"/>
      <c r="UUM15" s="36"/>
      <c r="UUN15" s="36"/>
      <c r="UUO15" s="36"/>
      <c r="UUP15" s="36"/>
      <c r="UUQ15" s="36"/>
      <c r="UUR15" s="36"/>
      <c r="UUS15" s="36"/>
      <c r="UUT15" s="36"/>
      <c r="UUU15" s="36"/>
      <c r="UUV15" s="36"/>
      <c r="UUW15" s="36"/>
      <c r="UUX15" s="36"/>
      <c r="UUY15" s="36"/>
      <c r="UUZ15" s="36"/>
      <c r="UVA15" s="36"/>
      <c r="UVB15" s="36"/>
      <c r="UVC15" s="36"/>
      <c r="UVD15" s="36"/>
      <c r="UVE15" s="36"/>
      <c r="UVF15" s="36"/>
      <c r="UVG15" s="36"/>
      <c r="UVH15" s="36"/>
      <c r="UVI15" s="36"/>
      <c r="UVJ15" s="36"/>
      <c r="UVK15" s="36"/>
      <c r="UVL15" s="36"/>
      <c r="UVM15" s="36"/>
      <c r="UVN15" s="36"/>
      <c r="UVO15" s="36"/>
      <c r="UVP15" s="36"/>
      <c r="UVQ15" s="36"/>
      <c r="UVR15" s="36"/>
      <c r="UVS15" s="36"/>
      <c r="UVT15" s="36"/>
      <c r="UVU15" s="36"/>
      <c r="UVV15" s="36"/>
      <c r="UVW15" s="36"/>
      <c r="UVX15" s="36"/>
      <c r="UVY15" s="36"/>
      <c r="UVZ15" s="36"/>
      <c r="UWA15" s="36"/>
      <c r="UWB15" s="36"/>
      <c r="UWC15" s="36"/>
      <c r="UWD15" s="36"/>
      <c r="UWE15" s="36"/>
      <c r="UWF15" s="36"/>
      <c r="UWG15" s="36"/>
      <c r="UWH15" s="36"/>
      <c r="UWI15" s="36"/>
      <c r="UWJ15" s="36"/>
      <c r="UWK15" s="36"/>
      <c r="UWL15" s="36"/>
      <c r="UWM15" s="36"/>
      <c r="UWN15" s="36"/>
      <c r="UWO15" s="36"/>
      <c r="UWP15" s="36"/>
      <c r="UWQ15" s="36"/>
      <c r="UWR15" s="36"/>
      <c r="UWS15" s="36"/>
      <c r="UWT15" s="36"/>
      <c r="UWU15" s="36"/>
      <c r="UWV15" s="36"/>
      <c r="UWW15" s="36"/>
      <c r="UWX15" s="36"/>
      <c r="UWY15" s="36"/>
      <c r="UWZ15" s="36"/>
      <c r="UXA15" s="36"/>
      <c r="UXB15" s="36"/>
      <c r="UXC15" s="36"/>
      <c r="UXD15" s="36"/>
      <c r="UXE15" s="36"/>
      <c r="UXF15" s="36"/>
      <c r="UXG15" s="36"/>
      <c r="UXH15" s="36"/>
      <c r="UXI15" s="36"/>
      <c r="UXJ15" s="36"/>
      <c r="UXK15" s="36"/>
      <c r="UXL15" s="36"/>
      <c r="UXM15" s="36"/>
      <c r="UXN15" s="36"/>
      <c r="UXO15" s="36"/>
      <c r="UXP15" s="36"/>
      <c r="UXQ15" s="36"/>
      <c r="UXR15" s="36"/>
      <c r="UXS15" s="36"/>
      <c r="UXT15" s="36"/>
      <c r="UXU15" s="36"/>
      <c r="UXV15" s="36"/>
      <c r="UXW15" s="36"/>
      <c r="UXX15" s="36"/>
      <c r="UXY15" s="36"/>
      <c r="UXZ15" s="36"/>
      <c r="UYA15" s="36"/>
      <c r="UYB15" s="36"/>
      <c r="UYC15" s="36"/>
      <c r="UYD15" s="36"/>
      <c r="UYE15" s="36"/>
      <c r="UYF15" s="36"/>
      <c r="UYG15" s="36"/>
      <c r="UYH15" s="36"/>
      <c r="UYI15" s="36"/>
      <c r="UYJ15" s="36"/>
      <c r="UYK15" s="36"/>
      <c r="UYL15" s="36"/>
      <c r="UYM15" s="36"/>
      <c r="UYN15" s="36"/>
      <c r="UYO15" s="36"/>
      <c r="UYP15" s="36"/>
      <c r="UYQ15" s="36"/>
      <c r="UYR15" s="36"/>
      <c r="UYS15" s="36"/>
      <c r="UYT15" s="36"/>
      <c r="UYU15" s="36"/>
      <c r="UYV15" s="36"/>
      <c r="UYW15" s="36"/>
      <c r="UYX15" s="36"/>
      <c r="UYY15" s="36"/>
      <c r="UYZ15" s="36"/>
      <c r="UZA15" s="36"/>
      <c r="UZB15" s="36"/>
      <c r="UZC15" s="36"/>
      <c r="UZD15" s="36"/>
      <c r="UZE15" s="36"/>
      <c r="UZF15" s="36"/>
      <c r="UZG15" s="36"/>
      <c r="UZH15" s="36"/>
      <c r="UZI15" s="36"/>
      <c r="UZJ15" s="36"/>
      <c r="UZK15" s="36"/>
      <c r="UZL15" s="36"/>
      <c r="UZM15" s="36"/>
      <c r="UZN15" s="36"/>
      <c r="UZO15" s="36"/>
      <c r="UZP15" s="36"/>
      <c r="UZQ15" s="36"/>
      <c r="UZR15" s="36"/>
      <c r="UZS15" s="36"/>
      <c r="UZT15" s="36"/>
      <c r="UZU15" s="36"/>
      <c r="UZV15" s="36"/>
      <c r="UZW15" s="36"/>
      <c r="UZX15" s="36"/>
      <c r="UZY15" s="36"/>
      <c r="UZZ15" s="36"/>
      <c r="VAA15" s="36"/>
      <c r="VAB15" s="36"/>
      <c r="VAC15" s="36"/>
      <c r="VAD15" s="36"/>
      <c r="VAE15" s="36"/>
      <c r="VAF15" s="36"/>
      <c r="VAG15" s="36"/>
      <c r="VAH15" s="36"/>
      <c r="VAI15" s="36"/>
      <c r="VAJ15" s="36"/>
      <c r="VAK15" s="36"/>
      <c r="VAL15" s="36"/>
      <c r="VAM15" s="36"/>
      <c r="VAN15" s="36"/>
      <c r="VAO15" s="36"/>
      <c r="VAP15" s="36"/>
      <c r="VAQ15" s="36"/>
      <c r="VAR15" s="36"/>
      <c r="VAS15" s="36"/>
      <c r="VAT15" s="36"/>
      <c r="VAU15" s="36"/>
      <c r="VAV15" s="36"/>
      <c r="VAW15" s="36"/>
      <c r="VAX15" s="36"/>
      <c r="VAY15" s="36"/>
      <c r="VAZ15" s="36"/>
      <c r="VBA15" s="36"/>
      <c r="VBB15" s="36"/>
      <c r="VBC15" s="36"/>
      <c r="VBD15" s="36"/>
      <c r="VBE15" s="36"/>
      <c r="VBF15" s="36"/>
      <c r="VBG15" s="36"/>
      <c r="VBH15" s="36"/>
      <c r="VBI15" s="36"/>
      <c r="VBJ15" s="36"/>
      <c r="VBK15" s="36"/>
      <c r="VBL15" s="36"/>
      <c r="VBM15" s="36"/>
      <c r="VBN15" s="36"/>
      <c r="VBO15" s="36"/>
      <c r="VBP15" s="36"/>
      <c r="VBQ15" s="36"/>
      <c r="VBR15" s="36"/>
      <c r="VBS15" s="36"/>
      <c r="VBT15" s="36"/>
      <c r="VBU15" s="36"/>
      <c r="VBV15" s="36"/>
      <c r="VBW15" s="36"/>
      <c r="VBX15" s="36"/>
      <c r="VBY15" s="36"/>
      <c r="VBZ15" s="36"/>
      <c r="VCA15" s="36"/>
      <c r="VCB15" s="36"/>
      <c r="VCC15" s="36"/>
      <c r="VCD15" s="36"/>
      <c r="VCE15" s="36"/>
      <c r="VCF15" s="36"/>
      <c r="VCG15" s="36"/>
      <c r="VCH15" s="36"/>
      <c r="VCI15" s="36"/>
      <c r="VCJ15" s="36"/>
      <c r="VCK15" s="36"/>
      <c r="VCL15" s="36"/>
      <c r="VCM15" s="36"/>
      <c r="VCN15" s="36"/>
      <c r="VCO15" s="36"/>
      <c r="VCP15" s="36"/>
      <c r="VCQ15" s="36"/>
      <c r="VCR15" s="36"/>
      <c r="VCS15" s="36"/>
      <c r="VCT15" s="36"/>
      <c r="VCU15" s="36"/>
      <c r="VCV15" s="36"/>
      <c r="VCW15" s="36"/>
      <c r="VCX15" s="36"/>
      <c r="VCY15" s="36"/>
      <c r="VCZ15" s="36"/>
      <c r="VDA15" s="36"/>
      <c r="VDB15" s="36"/>
      <c r="VDC15" s="36"/>
      <c r="VDD15" s="36"/>
      <c r="VDE15" s="36"/>
      <c r="VDF15" s="36"/>
      <c r="VDG15" s="36"/>
      <c r="VDH15" s="36"/>
      <c r="VDI15" s="36"/>
      <c r="VDJ15" s="36"/>
      <c r="VDK15" s="36"/>
      <c r="VDL15" s="36"/>
      <c r="VDM15" s="36"/>
      <c r="VDN15" s="36"/>
      <c r="VDO15" s="36"/>
      <c r="VDP15" s="36"/>
      <c r="VDQ15" s="36"/>
      <c r="VDR15" s="36"/>
      <c r="VDS15" s="36"/>
      <c r="VDT15" s="36"/>
      <c r="VDU15" s="36"/>
      <c r="VDV15" s="36"/>
      <c r="VDW15" s="36"/>
      <c r="VDX15" s="36"/>
      <c r="VDY15" s="36"/>
      <c r="VDZ15" s="36"/>
      <c r="VEA15" s="36"/>
      <c r="VEB15" s="36"/>
      <c r="VEC15" s="36"/>
      <c r="VED15" s="36"/>
      <c r="VEE15" s="36"/>
      <c r="VEF15" s="36"/>
      <c r="VEG15" s="36"/>
      <c r="VEH15" s="36"/>
      <c r="VEI15" s="36"/>
      <c r="VEJ15" s="36"/>
      <c r="VEK15" s="36"/>
      <c r="VEL15" s="36"/>
      <c r="VEM15" s="36"/>
      <c r="VEN15" s="36"/>
      <c r="VEO15" s="36"/>
      <c r="VEP15" s="36"/>
      <c r="VEQ15" s="36"/>
      <c r="VER15" s="36"/>
      <c r="VES15" s="36"/>
      <c r="VET15" s="36"/>
      <c r="VEU15" s="36"/>
      <c r="VEV15" s="36"/>
      <c r="VEW15" s="36"/>
      <c r="VEX15" s="36"/>
      <c r="VEY15" s="36"/>
      <c r="VEZ15" s="36"/>
      <c r="VFA15" s="36"/>
      <c r="VFB15" s="36"/>
      <c r="VFC15" s="36"/>
      <c r="VFD15" s="36"/>
      <c r="VFE15" s="36"/>
      <c r="VFF15" s="36"/>
      <c r="VFG15" s="36"/>
      <c r="VFH15" s="36"/>
      <c r="VFI15" s="36"/>
      <c r="VFJ15" s="36"/>
      <c r="VFK15" s="36"/>
      <c r="VFL15" s="36"/>
      <c r="VFM15" s="36"/>
      <c r="VFN15" s="36"/>
      <c r="VFO15" s="36"/>
      <c r="VFP15" s="36"/>
      <c r="VFQ15" s="36"/>
      <c r="VFR15" s="36"/>
      <c r="VFS15" s="36"/>
      <c r="VFT15" s="36"/>
      <c r="VFU15" s="36"/>
      <c r="VFV15" s="36"/>
      <c r="VFW15" s="36"/>
      <c r="VFX15" s="36"/>
      <c r="VFY15" s="36"/>
      <c r="VFZ15" s="36"/>
      <c r="VGA15" s="36"/>
      <c r="VGB15" s="36"/>
      <c r="VGC15" s="36"/>
      <c r="VGD15" s="36"/>
      <c r="VGE15" s="36"/>
      <c r="VGF15" s="36"/>
      <c r="VGG15" s="36"/>
      <c r="VGH15" s="36"/>
      <c r="VGI15" s="36"/>
      <c r="VGJ15" s="36"/>
      <c r="VGK15" s="36"/>
      <c r="VGL15" s="36"/>
      <c r="VGM15" s="36"/>
      <c r="VGN15" s="36"/>
      <c r="VGO15" s="36"/>
      <c r="VGP15" s="36"/>
      <c r="VGQ15" s="36"/>
      <c r="VGR15" s="36"/>
      <c r="VGS15" s="36"/>
      <c r="VGT15" s="36"/>
      <c r="VGU15" s="36"/>
      <c r="VGV15" s="36"/>
      <c r="VGW15" s="36"/>
      <c r="VGX15" s="36"/>
      <c r="VGY15" s="36"/>
      <c r="VGZ15" s="36"/>
      <c r="VHA15" s="36"/>
      <c r="VHB15" s="36"/>
      <c r="VHC15" s="36"/>
      <c r="VHD15" s="36"/>
      <c r="VHE15" s="36"/>
      <c r="VHF15" s="36"/>
      <c r="VHG15" s="36"/>
      <c r="VHH15" s="36"/>
      <c r="VHI15" s="36"/>
      <c r="VHJ15" s="36"/>
      <c r="VHK15" s="36"/>
      <c r="VHL15" s="36"/>
      <c r="VHM15" s="36"/>
      <c r="VHN15" s="36"/>
      <c r="VHO15" s="36"/>
      <c r="VHP15" s="36"/>
      <c r="VHQ15" s="36"/>
      <c r="VHR15" s="36"/>
      <c r="VHS15" s="36"/>
      <c r="VHT15" s="36"/>
      <c r="VHU15" s="36"/>
      <c r="VHV15" s="36"/>
      <c r="VHW15" s="36"/>
      <c r="VHX15" s="36"/>
      <c r="VHY15" s="36"/>
      <c r="VHZ15" s="36"/>
      <c r="VIA15" s="36"/>
      <c r="VIB15" s="36"/>
      <c r="VIC15" s="36"/>
      <c r="VID15" s="36"/>
      <c r="VIE15" s="36"/>
      <c r="VIF15" s="36"/>
      <c r="VIG15" s="36"/>
      <c r="VIH15" s="36"/>
      <c r="VII15" s="36"/>
      <c r="VIJ15" s="36"/>
      <c r="VIK15" s="36"/>
      <c r="VIL15" s="36"/>
      <c r="VIM15" s="36"/>
      <c r="VIN15" s="36"/>
      <c r="VIO15" s="36"/>
      <c r="VIP15" s="36"/>
      <c r="VIQ15" s="36"/>
      <c r="VIR15" s="36"/>
      <c r="VIS15" s="36"/>
      <c r="VIT15" s="36"/>
      <c r="VIU15" s="36"/>
      <c r="VIV15" s="36"/>
      <c r="VIW15" s="36"/>
      <c r="VIX15" s="36"/>
      <c r="VIY15" s="36"/>
      <c r="VIZ15" s="36"/>
      <c r="VJA15" s="36"/>
      <c r="VJB15" s="36"/>
      <c r="VJC15" s="36"/>
      <c r="VJD15" s="36"/>
      <c r="VJE15" s="36"/>
      <c r="VJF15" s="36"/>
      <c r="VJG15" s="36"/>
      <c r="VJH15" s="36"/>
      <c r="VJI15" s="36"/>
      <c r="VJJ15" s="36"/>
      <c r="VJK15" s="36"/>
      <c r="VJL15" s="36"/>
      <c r="VJM15" s="36"/>
      <c r="VJN15" s="36"/>
      <c r="VJO15" s="36"/>
      <c r="VJP15" s="36"/>
      <c r="VJQ15" s="36"/>
      <c r="VJR15" s="36"/>
      <c r="VJS15" s="36"/>
      <c r="VJT15" s="36"/>
      <c r="VJU15" s="36"/>
      <c r="VJV15" s="36"/>
      <c r="VJW15" s="36"/>
      <c r="VJX15" s="36"/>
      <c r="VJY15" s="36"/>
      <c r="VJZ15" s="36"/>
      <c r="VKA15" s="36"/>
      <c r="VKB15" s="36"/>
      <c r="VKC15" s="36"/>
      <c r="VKD15" s="36"/>
      <c r="VKE15" s="36"/>
      <c r="VKF15" s="36"/>
      <c r="VKG15" s="36"/>
      <c r="VKH15" s="36"/>
      <c r="VKI15" s="36"/>
      <c r="VKJ15" s="36"/>
      <c r="VKK15" s="36"/>
      <c r="VKL15" s="36"/>
      <c r="VKM15" s="36"/>
      <c r="VKN15" s="36"/>
      <c r="VKO15" s="36"/>
      <c r="VKP15" s="36"/>
      <c r="VKQ15" s="36"/>
      <c r="VKR15" s="36"/>
      <c r="VKS15" s="36"/>
      <c r="VKT15" s="36"/>
      <c r="VKU15" s="36"/>
      <c r="VKV15" s="36"/>
      <c r="VKW15" s="36"/>
      <c r="VKX15" s="36"/>
      <c r="VKY15" s="36"/>
      <c r="VKZ15" s="36"/>
      <c r="VLA15" s="36"/>
      <c r="VLB15" s="36"/>
      <c r="VLC15" s="36"/>
      <c r="VLD15" s="36"/>
      <c r="VLE15" s="36"/>
      <c r="VLF15" s="36"/>
      <c r="VLG15" s="36"/>
      <c r="VLH15" s="36"/>
      <c r="VLI15" s="36"/>
      <c r="VLJ15" s="36"/>
      <c r="VLK15" s="36"/>
      <c r="VLL15" s="36"/>
      <c r="VLM15" s="36"/>
      <c r="VLN15" s="36"/>
      <c r="VLO15" s="36"/>
      <c r="VLP15" s="36"/>
      <c r="VLQ15" s="36"/>
      <c r="VLR15" s="36"/>
      <c r="VLS15" s="36"/>
      <c r="VLT15" s="36"/>
      <c r="VLU15" s="36"/>
      <c r="VLV15" s="36"/>
      <c r="VLW15" s="36"/>
      <c r="VLX15" s="36"/>
      <c r="VLY15" s="36"/>
      <c r="VLZ15" s="36"/>
      <c r="VMA15" s="36"/>
      <c r="VMB15" s="36"/>
      <c r="VMC15" s="36"/>
      <c r="VMD15" s="36"/>
      <c r="VME15" s="36"/>
      <c r="VMF15" s="36"/>
      <c r="VMG15" s="36"/>
      <c r="VMH15" s="36"/>
      <c r="VMI15" s="36"/>
      <c r="VMJ15" s="36"/>
      <c r="VMK15" s="36"/>
      <c r="VML15" s="36"/>
      <c r="VMM15" s="36"/>
      <c r="VMN15" s="36"/>
      <c r="VMO15" s="36"/>
      <c r="VMP15" s="36"/>
      <c r="VMQ15" s="36"/>
      <c r="VMR15" s="36"/>
      <c r="VMS15" s="36"/>
      <c r="VMT15" s="36"/>
      <c r="VMU15" s="36"/>
      <c r="VMV15" s="36"/>
      <c r="VMW15" s="36"/>
      <c r="VMX15" s="36"/>
      <c r="VMY15" s="36"/>
      <c r="VMZ15" s="36"/>
      <c r="VNA15" s="36"/>
      <c r="VNB15" s="36"/>
      <c r="VNC15" s="36"/>
      <c r="VND15" s="36"/>
      <c r="VNE15" s="36"/>
      <c r="VNF15" s="36"/>
      <c r="VNG15" s="36"/>
      <c r="VNH15" s="36"/>
      <c r="VNI15" s="36"/>
      <c r="VNJ15" s="36"/>
      <c r="VNK15" s="36"/>
      <c r="VNL15" s="36"/>
      <c r="VNM15" s="36"/>
      <c r="VNN15" s="36"/>
      <c r="VNO15" s="36"/>
      <c r="VNP15" s="36"/>
      <c r="VNQ15" s="36"/>
      <c r="VNR15" s="36"/>
      <c r="VNS15" s="36"/>
      <c r="VNT15" s="36"/>
      <c r="VNU15" s="36"/>
      <c r="VNV15" s="36"/>
      <c r="VNW15" s="36"/>
      <c r="VNX15" s="36"/>
      <c r="VNY15" s="36"/>
      <c r="VNZ15" s="36"/>
      <c r="VOA15" s="36"/>
      <c r="VOB15" s="36"/>
      <c r="VOC15" s="36"/>
      <c r="VOD15" s="36"/>
      <c r="VOE15" s="36"/>
      <c r="VOF15" s="36"/>
      <c r="VOG15" s="36"/>
      <c r="VOH15" s="36"/>
      <c r="VOI15" s="36"/>
      <c r="VOJ15" s="36"/>
      <c r="VOK15" s="36"/>
      <c r="VOL15" s="36"/>
      <c r="VOM15" s="36"/>
      <c r="VON15" s="36"/>
      <c r="VOO15" s="36"/>
      <c r="VOP15" s="36"/>
      <c r="VOQ15" s="36"/>
      <c r="VOR15" s="36"/>
      <c r="VOS15" s="36"/>
      <c r="VOT15" s="36"/>
      <c r="VOU15" s="36"/>
      <c r="VOV15" s="36"/>
      <c r="VOW15" s="36"/>
      <c r="VOX15" s="36"/>
      <c r="VOY15" s="36"/>
      <c r="VOZ15" s="36"/>
      <c r="VPA15" s="36"/>
      <c r="VPB15" s="36"/>
      <c r="VPC15" s="36"/>
      <c r="VPD15" s="36"/>
      <c r="VPE15" s="36"/>
      <c r="VPF15" s="36"/>
      <c r="VPG15" s="36"/>
      <c r="VPH15" s="36"/>
      <c r="VPI15" s="36"/>
      <c r="VPJ15" s="36"/>
      <c r="VPK15" s="36"/>
      <c r="VPL15" s="36"/>
      <c r="VPM15" s="36"/>
      <c r="VPN15" s="36"/>
      <c r="VPO15" s="36"/>
      <c r="VPP15" s="36"/>
      <c r="VPQ15" s="36"/>
      <c r="VPR15" s="36"/>
      <c r="VPS15" s="36"/>
      <c r="VPT15" s="36"/>
      <c r="VPU15" s="36"/>
      <c r="VPV15" s="36"/>
      <c r="VPW15" s="36"/>
      <c r="VPX15" s="36"/>
      <c r="VPY15" s="36"/>
      <c r="VPZ15" s="36"/>
      <c r="VQA15" s="36"/>
      <c r="VQB15" s="36"/>
      <c r="VQC15" s="36"/>
      <c r="VQD15" s="36"/>
      <c r="VQE15" s="36"/>
      <c r="VQF15" s="36"/>
      <c r="VQG15" s="36"/>
      <c r="VQH15" s="36"/>
      <c r="VQI15" s="36"/>
      <c r="VQJ15" s="36"/>
      <c r="VQK15" s="36"/>
      <c r="VQL15" s="36"/>
      <c r="VQM15" s="36"/>
      <c r="VQN15" s="36"/>
      <c r="VQO15" s="36"/>
      <c r="VQP15" s="36"/>
      <c r="VQQ15" s="36"/>
      <c r="VQR15" s="36"/>
      <c r="VQS15" s="36"/>
      <c r="VQT15" s="36"/>
      <c r="VQU15" s="36"/>
      <c r="VQV15" s="36"/>
      <c r="VQW15" s="36"/>
      <c r="VQX15" s="36"/>
      <c r="VQY15" s="36"/>
      <c r="VQZ15" s="36"/>
      <c r="VRA15" s="36"/>
      <c r="VRB15" s="36"/>
      <c r="VRC15" s="36"/>
      <c r="VRD15" s="36"/>
      <c r="VRE15" s="36"/>
      <c r="VRF15" s="36"/>
      <c r="VRG15" s="36"/>
      <c r="VRH15" s="36"/>
      <c r="VRI15" s="36"/>
      <c r="VRJ15" s="36"/>
      <c r="VRK15" s="36"/>
      <c r="VRL15" s="36"/>
      <c r="VRM15" s="36"/>
      <c r="VRN15" s="36"/>
      <c r="VRO15" s="36"/>
      <c r="VRP15" s="36"/>
      <c r="VRQ15" s="36"/>
      <c r="VRR15" s="36"/>
      <c r="VRS15" s="36"/>
      <c r="VRT15" s="36"/>
      <c r="VRU15" s="36"/>
      <c r="VRV15" s="36"/>
      <c r="VRW15" s="36"/>
      <c r="VRX15" s="36"/>
      <c r="VRY15" s="36"/>
      <c r="VRZ15" s="36"/>
      <c r="VSA15" s="36"/>
      <c r="VSB15" s="36"/>
      <c r="VSC15" s="36"/>
      <c r="VSD15" s="36"/>
      <c r="VSE15" s="36"/>
      <c r="VSF15" s="36"/>
      <c r="VSG15" s="36"/>
      <c r="VSH15" s="36"/>
      <c r="VSI15" s="36"/>
      <c r="VSJ15" s="36"/>
      <c r="VSK15" s="36"/>
      <c r="VSL15" s="36"/>
      <c r="VSM15" s="36"/>
      <c r="VSN15" s="36"/>
      <c r="VSO15" s="36"/>
      <c r="VSP15" s="36"/>
      <c r="VSQ15" s="36"/>
      <c r="VSR15" s="36"/>
      <c r="VSS15" s="36"/>
      <c r="VST15" s="36"/>
      <c r="VSU15" s="36"/>
      <c r="VSV15" s="36"/>
      <c r="VSW15" s="36"/>
      <c r="VSX15" s="36"/>
      <c r="VSY15" s="36"/>
      <c r="VSZ15" s="36"/>
      <c r="VTA15" s="36"/>
      <c r="VTB15" s="36"/>
      <c r="VTC15" s="36"/>
      <c r="VTD15" s="36"/>
      <c r="VTE15" s="36"/>
      <c r="VTF15" s="36"/>
      <c r="VTG15" s="36"/>
      <c r="VTH15" s="36"/>
      <c r="VTI15" s="36"/>
      <c r="VTJ15" s="36"/>
      <c r="VTK15" s="36"/>
      <c r="VTL15" s="36"/>
      <c r="VTM15" s="36"/>
      <c r="VTN15" s="36"/>
      <c r="VTO15" s="36"/>
      <c r="VTP15" s="36"/>
      <c r="VTQ15" s="36"/>
      <c r="VTR15" s="36"/>
      <c r="VTS15" s="36"/>
      <c r="VTT15" s="36"/>
      <c r="VTU15" s="36"/>
      <c r="VTV15" s="36"/>
      <c r="VTW15" s="36"/>
      <c r="VTX15" s="36"/>
      <c r="VTY15" s="36"/>
      <c r="VTZ15" s="36"/>
      <c r="VUA15" s="36"/>
      <c r="VUB15" s="36"/>
      <c r="VUC15" s="36"/>
      <c r="VUD15" s="36"/>
      <c r="VUE15" s="36"/>
      <c r="VUF15" s="36"/>
      <c r="VUG15" s="36"/>
      <c r="VUH15" s="36"/>
      <c r="VUI15" s="36"/>
      <c r="VUJ15" s="36"/>
      <c r="VUK15" s="36"/>
      <c r="VUL15" s="36"/>
      <c r="VUM15" s="36"/>
      <c r="VUN15" s="36"/>
      <c r="VUO15" s="36"/>
      <c r="VUP15" s="36"/>
      <c r="VUQ15" s="36"/>
      <c r="VUR15" s="36"/>
      <c r="VUS15" s="36"/>
      <c r="VUT15" s="36"/>
      <c r="VUU15" s="36"/>
      <c r="VUV15" s="36"/>
      <c r="VUW15" s="36"/>
      <c r="VUX15" s="36"/>
      <c r="VUY15" s="36"/>
      <c r="VUZ15" s="36"/>
      <c r="VVA15" s="36"/>
      <c r="VVB15" s="36"/>
      <c r="VVC15" s="36"/>
      <c r="VVD15" s="36"/>
      <c r="VVE15" s="36"/>
      <c r="VVF15" s="36"/>
      <c r="VVG15" s="36"/>
      <c r="VVH15" s="36"/>
      <c r="VVI15" s="36"/>
      <c r="VVJ15" s="36"/>
      <c r="VVK15" s="36"/>
      <c r="VVL15" s="36"/>
      <c r="VVM15" s="36"/>
      <c r="VVN15" s="36"/>
      <c r="VVO15" s="36"/>
      <c r="VVP15" s="36"/>
      <c r="VVQ15" s="36"/>
      <c r="VVR15" s="36"/>
      <c r="VVS15" s="36"/>
      <c r="VVT15" s="36"/>
      <c r="VVU15" s="36"/>
      <c r="VVV15" s="36"/>
      <c r="VVW15" s="36"/>
      <c r="VVX15" s="36"/>
      <c r="VVY15" s="36"/>
      <c r="VVZ15" s="36"/>
      <c r="VWA15" s="36"/>
      <c r="VWB15" s="36"/>
      <c r="VWC15" s="36"/>
      <c r="VWD15" s="36"/>
      <c r="VWE15" s="36"/>
      <c r="VWF15" s="36"/>
      <c r="VWG15" s="36"/>
      <c r="VWH15" s="36"/>
      <c r="VWI15" s="36"/>
      <c r="VWJ15" s="36"/>
      <c r="VWK15" s="36"/>
      <c r="VWL15" s="36"/>
      <c r="VWM15" s="36"/>
      <c r="VWN15" s="36"/>
      <c r="VWO15" s="36"/>
      <c r="VWP15" s="36"/>
      <c r="VWQ15" s="36"/>
      <c r="VWR15" s="36"/>
      <c r="VWS15" s="36"/>
      <c r="VWT15" s="36"/>
      <c r="VWU15" s="36"/>
      <c r="VWV15" s="36"/>
      <c r="VWW15" s="36"/>
      <c r="VWX15" s="36"/>
      <c r="VWY15" s="36"/>
      <c r="VWZ15" s="36"/>
      <c r="VXA15" s="36"/>
      <c r="VXB15" s="36"/>
      <c r="VXC15" s="36"/>
      <c r="VXD15" s="36"/>
      <c r="VXE15" s="36"/>
      <c r="VXF15" s="36"/>
      <c r="VXG15" s="36"/>
      <c r="VXH15" s="36"/>
      <c r="VXI15" s="36"/>
      <c r="VXJ15" s="36"/>
      <c r="VXK15" s="36"/>
      <c r="VXL15" s="36"/>
      <c r="VXM15" s="36"/>
      <c r="VXN15" s="36"/>
      <c r="VXO15" s="36"/>
      <c r="VXP15" s="36"/>
      <c r="VXQ15" s="36"/>
      <c r="VXR15" s="36"/>
      <c r="VXS15" s="36"/>
      <c r="VXT15" s="36"/>
      <c r="VXU15" s="36"/>
      <c r="VXV15" s="36"/>
      <c r="VXW15" s="36"/>
      <c r="VXX15" s="36"/>
      <c r="VXY15" s="36"/>
      <c r="VXZ15" s="36"/>
      <c r="VYA15" s="36"/>
      <c r="VYB15" s="36"/>
      <c r="VYC15" s="36"/>
      <c r="VYD15" s="36"/>
      <c r="VYE15" s="36"/>
      <c r="VYF15" s="36"/>
      <c r="VYG15" s="36"/>
      <c r="VYH15" s="36"/>
      <c r="VYI15" s="36"/>
      <c r="VYJ15" s="36"/>
      <c r="VYK15" s="36"/>
      <c r="VYL15" s="36"/>
      <c r="VYM15" s="36"/>
      <c r="VYN15" s="36"/>
      <c r="VYO15" s="36"/>
      <c r="VYP15" s="36"/>
      <c r="VYQ15" s="36"/>
      <c r="VYR15" s="36"/>
      <c r="VYS15" s="36"/>
      <c r="VYT15" s="36"/>
      <c r="VYU15" s="36"/>
      <c r="VYV15" s="36"/>
      <c r="VYW15" s="36"/>
      <c r="VYX15" s="36"/>
      <c r="VYY15" s="36"/>
      <c r="VYZ15" s="36"/>
      <c r="VZA15" s="36"/>
      <c r="VZB15" s="36"/>
      <c r="VZC15" s="36"/>
      <c r="VZD15" s="36"/>
      <c r="VZE15" s="36"/>
      <c r="VZF15" s="36"/>
      <c r="VZG15" s="36"/>
      <c r="VZH15" s="36"/>
      <c r="VZI15" s="36"/>
      <c r="VZJ15" s="36"/>
      <c r="VZK15" s="36"/>
      <c r="VZL15" s="36"/>
      <c r="VZM15" s="36"/>
      <c r="VZN15" s="36"/>
      <c r="VZO15" s="36"/>
      <c r="VZP15" s="36"/>
      <c r="VZQ15" s="36"/>
      <c r="VZR15" s="36"/>
      <c r="VZS15" s="36"/>
      <c r="VZT15" s="36"/>
      <c r="VZU15" s="36"/>
      <c r="VZV15" s="36"/>
      <c r="VZW15" s="36"/>
      <c r="VZX15" s="36"/>
      <c r="VZY15" s="36"/>
      <c r="VZZ15" s="36"/>
      <c r="WAA15" s="36"/>
      <c r="WAB15" s="36"/>
      <c r="WAC15" s="36"/>
      <c r="WAD15" s="36"/>
      <c r="WAE15" s="36"/>
      <c r="WAF15" s="36"/>
      <c r="WAG15" s="36"/>
      <c r="WAH15" s="36"/>
      <c r="WAI15" s="36"/>
      <c r="WAJ15" s="36"/>
      <c r="WAK15" s="36"/>
      <c r="WAL15" s="36"/>
      <c r="WAM15" s="36"/>
      <c r="WAN15" s="36"/>
      <c r="WAO15" s="36"/>
      <c r="WAP15" s="36"/>
      <c r="WAQ15" s="36"/>
      <c r="WAR15" s="36"/>
      <c r="WAS15" s="36"/>
      <c r="WAT15" s="36"/>
      <c r="WAU15" s="36"/>
      <c r="WAV15" s="36"/>
      <c r="WAW15" s="36"/>
      <c r="WAX15" s="36"/>
      <c r="WAY15" s="36"/>
      <c r="WAZ15" s="36"/>
      <c r="WBA15" s="36"/>
      <c r="WBB15" s="36"/>
      <c r="WBC15" s="36"/>
      <c r="WBD15" s="36"/>
      <c r="WBE15" s="36"/>
      <c r="WBF15" s="36"/>
      <c r="WBG15" s="36"/>
      <c r="WBH15" s="36"/>
      <c r="WBI15" s="36"/>
      <c r="WBJ15" s="36"/>
      <c r="WBK15" s="36"/>
      <c r="WBL15" s="36"/>
      <c r="WBM15" s="36"/>
      <c r="WBN15" s="36"/>
      <c r="WBO15" s="36"/>
      <c r="WBP15" s="36"/>
      <c r="WBQ15" s="36"/>
      <c r="WBR15" s="36"/>
      <c r="WBS15" s="36"/>
      <c r="WBT15" s="36"/>
      <c r="WBU15" s="36"/>
      <c r="WBV15" s="36"/>
      <c r="WBW15" s="36"/>
      <c r="WBX15" s="36"/>
      <c r="WBY15" s="36"/>
      <c r="WBZ15" s="36"/>
      <c r="WCA15" s="36"/>
      <c r="WCB15" s="36"/>
      <c r="WCC15" s="36"/>
      <c r="WCD15" s="36"/>
      <c r="WCE15" s="36"/>
      <c r="WCF15" s="36"/>
      <c r="WCG15" s="36"/>
      <c r="WCH15" s="36"/>
      <c r="WCI15" s="36"/>
      <c r="WCJ15" s="36"/>
      <c r="WCK15" s="36"/>
      <c r="WCL15" s="36"/>
      <c r="WCM15" s="36"/>
      <c r="WCN15" s="36"/>
      <c r="WCO15" s="36"/>
      <c r="WCP15" s="36"/>
      <c r="WCQ15" s="36"/>
      <c r="WCR15" s="36"/>
      <c r="WCS15" s="36"/>
      <c r="WCT15" s="36"/>
      <c r="WCU15" s="36"/>
      <c r="WCV15" s="36"/>
      <c r="WCW15" s="36"/>
      <c r="WCX15" s="36"/>
      <c r="WCY15" s="36"/>
      <c r="WCZ15" s="36"/>
      <c r="WDA15" s="36"/>
      <c r="WDB15" s="36"/>
      <c r="WDC15" s="36"/>
      <c r="WDD15" s="36"/>
      <c r="WDE15" s="36"/>
      <c r="WDF15" s="36"/>
      <c r="WDG15" s="36"/>
      <c r="WDH15" s="36"/>
      <c r="WDI15" s="36"/>
      <c r="WDJ15" s="36"/>
      <c r="WDK15" s="36"/>
      <c r="WDL15" s="36"/>
      <c r="WDM15" s="36"/>
      <c r="WDN15" s="36"/>
      <c r="WDO15" s="36"/>
      <c r="WDP15" s="36"/>
      <c r="WDQ15" s="36"/>
      <c r="WDR15" s="36"/>
      <c r="WDS15" s="36"/>
      <c r="WDT15" s="36"/>
      <c r="WDU15" s="36"/>
      <c r="WDV15" s="36"/>
      <c r="WDW15" s="36"/>
      <c r="WDX15" s="36"/>
      <c r="WDY15" s="36"/>
      <c r="WDZ15" s="36"/>
      <c r="WEA15" s="36"/>
      <c r="WEB15" s="36"/>
      <c r="WEC15" s="36"/>
      <c r="WED15" s="36"/>
      <c r="WEE15" s="36"/>
      <c r="WEF15" s="36"/>
      <c r="WEG15" s="36"/>
      <c r="WEH15" s="36"/>
      <c r="WEI15" s="36"/>
      <c r="WEJ15" s="36"/>
      <c r="WEK15" s="36"/>
      <c r="WEL15" s="36"/>
      <c r="WEM15" s="36"/>
      <c r="WEN15" s="36"/>
      <c r="WEO15" s="36"/>
      <c r="WEP15" s="36"/>
      <c r="WEQ15" s="36"/>
      <c r="WER15" s="36"/>
      <c r="WES15" s="36"/>
      <c r="WET15" s="36"/>
      <c r="WEU15" s="36"/>
      <c r="WEV15" s="36"/>
      <c r="WEW15" s="36"/>
      <c r="WEX15" s="36"/>
      <c r="WEY15" s="36"/>
      <c r="WEZ15" s="36"/>
      <c r="WFA15" s="36"/>
      <c r="WFB15" s="36"/>
      <c r="WFC15" s="36"/>
      <c r="WFD15" s="36"/>
      <c r="WFE15" s="36"/>
      <c r="WFF15" s="36"/>
      <c r="WFG15" s="36"/>
      <c r="WFH15" s="36"/>
      <c r="WFI15" s="36"/>
      <c r="WFJ15" s="36"/>
      <c r="WFK15" s="36"/>
      <c r="WFL15" s="36"/>
      <c r="WFM15" s="36"/>
      <c r="WFN15" s="36"/>
      <c r="WFO15" s="36"/>
      <c r="WFP15" s="36"/>
      <c r="WFQ15" s="36"/>
      <c r="WFR15" s="36"/>
      <c r="WFS15" s="36"/>
      <c r="WFT15" s="36"/>
      <c r="WFU15" s="36"/>
      <c r="WFV15" s="36"/>
      <c r="WFW15" s="36"/>
      <c r="WFX15" s="36"/>
      <c r="WFY15" s="36"/>
      <c r="WFZ15" s="36"/>
      <c r="WGA15" s="36"/>
      <c r="WGB15" s="36"/>
      <c r="WGC15" s="36"/>
      <c r="WGD15" s="36"/>
      <c r="WGE15" s="36"/>
      <c r="WGF15" s="36"/>
      <c r="WGG15" s="36"/>
      <c r="WGH15" s="36"/>
      <c r="WGI15" s="36"/>
      <c r="WGJ15" s="36"/>
      <c r="WGK15" s="36"/>
      <c r="WGL15" s="36"/>
      <c r="WGM15" s="36"/>
      <c r="WGN15" s="36"/>
      <c r="WGO15" s="36"/>
      <c r="WGP15" s="36"/>
      <c r="WGQ15" s="36"/>
      <c r="WGR15" s="36"/>
      <c r="WGS15" s="36"/>
      <c r="WGT15" s="36"/>
      <c r="WGU15" s="36"/>
      <c r="WGV15" s="36"/>
      <c r="WGW15" s="36"/>
      <c r="WGX15" s="36"/>
      <c r="WGY15" s="36"/>
      <c r="WGZ15" s="36"/>
      <c r="WHA15" s="36"/>
      <c r="WHB15" s="36"/>
      <c r="WHC15" s="36"/>
      <c r="WHD15" s="36"/>
      <c r="WHE15" s="36"/>
      <c r="WHF15" s="36"/>
      <c r="WHG15" s="36"/>
      <c r="WHH15" s="36"/>
      <c r="WHI15" s="36"/>
      <c r="WHJ15" s="36"/>
      <c r="WHK15" s="36"/>
      <c r="WHL15" s="36"/>
      <c r="WHM15" s="36"/>
      <c r="WHN15" s="36"/>
      <c r="WHO15" s="36"/>
      <c r="WHP15" s="36"/>
      <c r="WHQ15" s="36"/>
      <c r="WHR15" s="36"/>
      <c r="WHS15" s="36"/>
      <c r="WHT15" s="36"/>
      <c r="WHU15" s="36"/>
      <c r="WHV15" s="36"/>
      <c r="WHW15" s="36"/>
      <c r="WHX15" s="36"/>
      <c r="WHY15" s="36"/>
      <c r="WHZ15" s="36"/>
      <c r="WIA15" s="36"/>
      <c r="WIB15" s="36"/>
      <c r="WIC15" s="36"/>
      <c r="WID15" s="36"/>
      <c r="WIE15" s="36"/>
      <c r="WIF15" s="36"/>
      <c r="WIG15" s="36"/>
      <c r="WIH15" s="36"/>
      <c r="WII15" s="36"/>
      <c r="WIJ15" s="36"/>
      <c r="WIK15" s="36"/>
      <c r="WIL15" s="36"/>
      <c r="WIM15" s="36"/>
      <c r="WIN15" s="36"/>
      <c r="WIO15" s="36"/>
      <c r="WIP15" s="36"/>
      <c r="WIQ15" s="36"/>
      <c r="WIR15" s="36"/>
      <c r="WIS15" s="36"/>
      <c r="WIT15" s="36"/>
      <c r="WIU15" s="36"/>
      <c r="WIV15" s="36"/>
      <c r="WIW15" s="36"/>
      <c r="WIX15" s="36"/>
      <c r="WIY15" s="36"/>
      <c r="WIZ15" s="36"/>
      <c r="WJA15" s="36"/>
      <c r="WJB15" s="36"/>
      <c r="WJC15" s="36"/>
      <c r="WJD15" s="36"/>
      <c r="WJE15" s="36"/>
      <c r="WJF15" s="36"/>
      <c r="WJG15" s="36"/>
      <c r="WJH15" s="36"/>
      <c r="WJI15" s="36"/>
      <c r="WJJ15" s="36"/>
      <c r="WJK15" s="36"/>
      <c r="WJL15" s="36"/>
      <c r="WJM15" s="36"/>
      <c r="WJN15" s="36"/>
      <c r="WJO15" s="36"/>
      <c r="WJP15" s="36"/>
      <c r="WJQ15" s="36"/>
      <c r="WJR15" s="36"/>
      <c r="WJS15" s="36"/>
      <c r="WJT15" s="36"/>
      <c r="WJU15" s="36"/>
      <c r="WJV15" s="36"/>
      <c r="WJW15" s="36"/>
      <c r="WJX15" s="36"/>
      <c r="WJY15" s="36"/>
      <c r="WJZ15" s="36"/>
      <c r="WKA15" s="36"/>
      <c r="WKB15" s="36"/>
      <c r="WKC15" s="36"/>
      <c r="WKD15" s="36"/>
      <c r="WKE15" s="36"/>
      <c r="WKF15" s="36"/>
      <c r="WKG15" s="36"/>
      <c r="WKH15" s="36"/>
      <c r="WKI15" s="36"/>
      <c r="WKJ15" s="36"/>
      <c r="WKK15" s="36"/>
      <c r="WKL15" s="36"/>
      <c r="WKM15" s="36"/>
      <c r="WKN15" s="36"/>
      <c r="WKO15" s="36"/>
      <c r="WKP15" s="36"/>
      <c r="WKQ15" s="36"/>
      <c r="WKR15" s="36"/>
      <c r="WKS15" s="36"/>
      <c r="WKT15" s="36"/>
      <c r="WKU15" s="36"/>
      <c r="WKV15" s="36"/>
      <c r="WKW15" s="36"/>
      <c r="WKX15" s="36"/>
      <c r="WKY15" s="36"/>
      <c r="WKZ15" s="36"/>
      <c r="WLA15" s="36"/>
      <c r="WLB15" s="36"/>
      <c r="WLC15" s="36"/>
      <c r="WLD15" s="36"/>
      <c r="WLE15" s="36"/>
      <c r="WLF15" s="36"/>
      <c r="WLG15" s="36"/>
      <c r="WLH15" s="36"/>
      <c r="WLI15" s="36"/>
      <c r="WLJ15" s="36"/>
      <c r="WLK15" s="36"/>
      <c r="WLL15" s="36"/>
      <c r="WLM15" s="36"/>
      <c r="WLN15" s="36"/>
      <c r="WLO15" s="36"/>
      <c r="WLP15" s="36"/>
      <c r="WLQ15" s="36"/>
      <c r="WLR15" s="36"/>
      <c r="WLS15" s="36"/>
      <c r="WLT15" s="36"/>
      <c r="WLU15" s="36"/>
      <c r="WLV15" s="36"/>
      <c r="WLW15" s="36"/>
      <c r="WLX15" s="36"/>
      <c r="WLY15" s="36"/>
      <c r="WLZ15" s="36"/>
      <c r="WMA15" s="36"/>
      <c r="WMB15" s="36"/>
      <c r="WMC15" s="36"/>
      <c r="WMD15" s="36"/>
      <c r="WME15" s="36"/>
      <c r="WMF15" s="36"/>
      <c r="WMG15" s="36"/>
      <c r="WMH15" s="36"/>
      <c r="WMI15" s="36"/>
      <c r="WMJ15" s="36"/>
      <c r="WMK15" s="36"/>
      <c r="WML15" s="36"/>
      <c r="WMM15" s="36"/>
      <c r="WMN15" s="36"/>
      <c r="WMO15" s="36"/>
      <c r="WMP15" s="36"/>
      <c r="WMQ15" s="36"/>
      <c r="WMR15" s="36"/>
      <c r="WMS15" s="36"/>
      <c r="WMT15" s="36"/>
      <c r="WMU15" s="36"/>
      <c r="WMV15" s="36"/>
      <c r="WMW15" s="36"/>
      <c r="WMX15" s="36"/>
      <c r="WMY15" s="36"/>
      <c r="WMZ15" s="36"/>
      <c r="WNA15" s="36"/>
      <c r="WNB15" s="36"/>
      <c r="WNC15" s="36"/>
      <c r="WND15" s="36"/>
      <c r="WNE15" s="36"/>
      <c r="WNF15" s="36"/>
      <c r="WNG15" s="36"/>
      <c r="WNH15" s="36"/>
      <c r="WNI15" s="36"/>
      <c r="WNJ15" s="36"/>
      <c r="WNK15" s="36"/>
      <c r="WNL15" s="36"/>
      <c r="WNM15" s="36"/>
      <c r="WNN15" s="36"/>
      <c r="WNO15" s="36"/>
      <c r="WNP15" s="36"/>
      <c r="WNQ15" s="36"/>
      <c r="WNR15" s="36"/>
      <c r="WNS15" s="36"/>
      <c r="WNT15" s="36"/>
      <c r="WNU15" s="36"/>
      <c r="WNV15" s="36"/>
      <c r="WNW15" s="36"/>
      <c r="WNX15" s="36"/>
      <c r="WNY15" s="36"/>
      <c r="WNZ15" s="36"/>
      <c r="WOA15" s="36"/>
      <c r="WOB15" s="36"/>
      <c r="WOC15" s="36"/>
      <c r="WOD15" s="36"/>
      <c r="WOE15" s="36"/>
      <c r="WOF15" s="36"/>
      <c r="WOG15" s="36"/>
      <c r="WOH15" s="36"/>
      <c r="WOI15" s="36"/>
      <c r="WOJ15" s="36"/>
      <c r="WOK15" s="36"/>
      <c r="WOL15" s="36"/>
      <c r="WOM15" s="36"/>
      <c r="WON15" s="36"/>
      <c r="WOO15" s="36"/>
      <c r="WOP15" s="36"/>
      <c r="WOQ15" s="36"/>
      <c r="WOR15" s="36"/>
      <c r="WOS15" s="36"/>
      <c r="WOT15" s="36"/>
      <c r="WOU15" s="36"/>
      <c r="WOV15" s="36"/>
      <c r="WOW15" s="36"/>
      <c r="WOX15" s="36"/>
      <c r="WOY15" s="36"/>
      <c r="WOZ15" s="36"/>
      <c r="WPA15" s="36"/>
      <c r="WPB15" s="36"/>
      <c r="WPC15" s="36"/>
      <c r="WPD15" s="36"/>
      <c r="WPE15" s="36"/>
      <c r="WPF15" s="36"/>
      <c r="WPG15" s="36"/>
      <c r="WPH15" s="36"/>
      <c r="WPI15" s="36"/>
      <c r="WPJ15" s="36"/>
      <c r="WPK15" s="36"/>
      <c r="WPL15" s="36"/>
      <c r="WPM15" s="36"/>
      <c r="WPN15" s="36"/>
      <c r="WPO15" s="36"/>
      <c r="WPP15" s="36"/>
      <c r="WPQ15" s="36"/>
      <c r="WPR15" s="36"/>
      <c r="WPS15" s="36"/>
      <c r="WPT15" s="36"/>
      <c r="WPU15" s="36"/>
      <c r="WPV15" s="36"/>
      <c r="WPW15" s="36"/>
      <c r="WPX15" s="36"/>
      <c r="WPY15" s="36"/>
      <c r="WPZ15" s="36"/>
      <c r="WQA15" s="36"/>
      <c r="WQB15" s="36"/>
      <c r="WQC15" s="36"/>
      <c r="WQD15" s="36"/>
      <c r="WQE15" s="36"/>
      <c r="WQF15" s="36"/>
      <c r="WQG15" s="36"/>
      <c r="WQH15" s="36"/>
      <c r="WQI15" s="36"/>
      <c r="WQJ15" s="36"/>
      <c r="WQK15" s="36"/>
      <c r="WQL15" s="36"/>
      <c r="WQM15" s="36"/>
      <c r="WQN15" s="36"/>
      <c r="WQO15" s="36"/>
      <c r="WQP15" s="36"/>
      <c r="WQQ15" s="36"/>
      <c r="WQR15" s="36"/>
      <c r="WQS15" s="36"/>
      <c r="WQT15" s="36"/>
      <c r="WQU15" s="36"/>
      <c r="WQV15" s="36"/>
      <c r="WQW15" s="36"/>
      <c r="WQX15" s="36"/>
      <c r="WQY15" s="36"/>
      <c r="WQZ15" s="36"/>
      <c r="WRA15" s="36"/>
      <c r="WRB15" s="36"/>
      <c r="WRC15" s="36"/>
      <c r="WRD15" s="36"/>
      <c r="WRE15" s="36"/>
      <c r="WRF15" s="36"/>
      <c r="WRG15" s="36"/>
      <c r="WRH15" s="36"/>
      <c r="WRI15" s="36"/>
      <c r="WRJ15" s="36"/>
      <c r="WRK15" s="36"/>
      <c r="WRL15" s="36"/>
      <c r="WRM15" s="36"/>
      <c r="WRN15" s="36"/>
      <c r="WRO15" s="36"/>
      <c r="WRP15" s="36"/>
      <c r="WRQ15" s="36"/>
      <c r="WRR15" s="36"/>
      <c r="WRS15" s="36"/>
      <c r="WRT15" s="36"/>
      <c r="WRU15" s="36"/>
      <c r="WRV15" s="36"/>
      <c r="WRW15" s="36"/>
      <c r="WRX15" s="36"/>
      <c r="WRY15" s="36"/>
      <c r="WRZ15" s="36"/>
      <c r="WSA15" s="36"/>
      <c r="WSB15" s="36"/>
      <c r="WSC15" s="36"/>
      <c r="WSD15" s="36"/>
      <c r="WSE15" s="36"/>
      <c r="WSF15" s="36"/>
      <c r="WSG15" s="36"/>
      <c r="WSH15" s="36"/>
      <c r="WSI15" s="36"/>
      <c r="WSJ15" s="36"/>
      <c r="WSK15" s="36"/>
      <c r="WSL15" s="36"/>
      <c r="WSM15" s="36"/>
      <c r="WSN15" s="36"/>
      <c r="WSO15" s="36"/>
      <c r="WSP15" s="36"/>
      <c r="WSQ15" s="36"/>
      <c r="WSR15" s="36"/>
      <c r="WSS15" s="36"/>
      <c r="WST15" s="36"/>
      <c r="WSU15" s="36"/>
      <c r="WSV15" s="36"/>
      <c r="WSW15" s="36"/>
      <c r="WSX15" s="36"/>
      <c r="WSY15" s="36"/>
      <c r="WSZ15" s="36"/>
      <c r="WTA15" s="36"/>
      <c r="WTB15" s="36"/>
      <c r="WTC15" s="36"/>
      <c r="WTD15" s="36"/>
      <c r="WTE15" s="36"/>
      <c r="WTF15" s="36"/>
      <c r="WTG15" s="36"/>
      <c r="WTH15" s="36"/>
      <c r="WTI15" s="36"/>
      <c r="WTJ15" s="36"/>
      <c r="WTK15" s="36"/>
      <c r="WTL15" s="36"/>
      <c r="WTM15" s="36"/>
      <c r="WTN15" s="36"/>
      <c r="WTO15" s="36"/>
      <c r="WTP15" s="36"/>
      <c r="WTQ15" s="36"/>
      <c r="WTR15" s="36"/>
      <c r="WTS15" s="36"/>
      <c r="WTT15" s="36"/>
      <c r="WTU15" s="36"/>
      <c r="WTV15" s="36"/>
      <c r="WTW15" s="36"/>
      <c r="WTX15" s="36"/>
      <c r="WTY15" s="36"/>
      <c r="WTZ15" s="36"/>
      <c r="WUA15" s="36"/>
      <c r="WUB15" s="36"/>
      <c r="WUC15" s="36"/>
      <c r="WUD15" s="36"/>
      <c r="WUE15" s="36"/>
      <c r="WUF15" s="36"/>
      <c r="WUG15" s="36"/>
      <c r="WUH15" s="36"/>
      <c r="WUI15" s="36"/>
      <c r="WUJ15" s="36"/>
      <c r="WUK15" s="36"/>
      <c r="WUL15" s="36"/>
      <c r="WUM15" s="36"/>
      <c r="WUN15" s="36"/>
      <c r="WUO15" s="36"/>
      <c r="WUP15" s="36"/>
      <c r="WUQ15" s="36"/>
      <c r="WUR15" s="36"/>
      <c r="WUS15" s="36"/>
      <c r="WUT15" s="36"/>
      <c r="WUU15" s="36"/>
      <c r="WUV15" s="36"/>
      <c r="WUW15" s="36"/>
      <c r="WUX15" s="36"/>
      <c r="WUY15" s="36"/>
      <c r="WUZ15" s="36"/>
      <c r="WVA15" s="36"/>
      <c r="WVB15" s="36"/>
      <c r="WVC15" s="36"/>
      <c r="WVD15" s="36"/>
      <c r="WVE15" s="36"/>
      <c r="WVF15" s="36"/>
      <c r="WVG15" s="36"/>
      <c r="WVH15" s="36"/>
      <c r="WVI15" s="36"/>
      <c r="WVJ15" s="36"/>
      <c r="WVK15" s="36"/>
      <c r="WVL15" s="36"/>
      <c r="WVM15" s="36"/>
      <c r="WVN15" s="36"/>
      <c r="WVO15" s="36"/>
      <c r="WVP15" s="36"/>
      <c r="WVQ15" s="36"/>
      <c r="WVR15" s="36"/>
      <c r="WVS15" s="36"/>
      <c r="WVT15" s="36"/>
      <c r="WVU15" s="36"/>
      <c r="WVV15" s="36"/>
      <c r="WVW15" s="36"/>
      <c r="WVX15" s="36"/>
      <c r="WVY15" s="36"/>
      <c r="WVZ15" s="36"/>
      <c r="WWA15" s="36"/>
      <c r="WWB15" s="36"/>
      <c r="WWC15" s="36"/>
      <c r="WWD15" s="36"/>
      <c r="WWE15" s="36"/>
      <c r="WWF15" s="36"/>
      <c r="WWG15" s="36"/>
      <c r="WWH15" s="36"/>
      <c r="WWI15" s="36"/>
      <c r="WWJ15" s="36"/>
      <c r="WWK15" s="36"/>
      <c r="WWL15" s="36"/>
      <c r="WWM15" s="36"/>
      <c r="WWN15" s="36"/>
      <c r="WWO15" s="36"/>
      <c r="WWP15" s="36"/>
      <c r="WWQ15" s="36"/>
      <c r="WWR15" s="36"/>
      <c r="WWS15" s="36"/>
      <c r="WWT15" s="36"/>
      <c r="WWU15" s="36"/>
      <c r="WWV15" s="36"/>
      <c r="WWW15" s="36"/>
      <c r="WWX15" s="36"/>
      <c r="WWY15" s="36"/>
      <c r="WWZ15" s="36"/>
      <c r="WXA15" s="36"/>
      <c r="WXB15" s="36"/>
      <c r="WXC15" s="36"/>
      <c r="WXD15" s="36"/>
      <c r="WXE15" s="36"/>
      <c r="WXF15" s="36"/>
      <c r="WXG15" s="36"/>
      <c r="WXH15" s="36"/>
      <c r="WXI15" s="36"/>
      <c r="WXJ15" s="36"/>
      <c r="WXK15" s="36"/>
      <c r="WXL15" s="36"/>
      <c r="WXM15" s="36"/>
      <c r="WXN15" s="36"/>
      <c r="WXO15" s="36"/>
      <c r="WXP15" s="36"/>
      <c r="WXQ15" s="36"/>
      <c r="WXR15" s="36"/>
      <c r="WXS15" s="36"/>
      <c r="WXT15" s="36"/>
      <c r="WXU15" s="36"/>
      <c r="WXV15" s="36"/>
      <c r="WXW15" s="36"/>
      <c r="WXX15" s="36"/>
      <c r="WXY15" s="36"/>
      <c r="WXZ15" s="36"/>
      <c r="WYA15" s="36"/>
      <c r="WYB15" s="36"/>
      <c r="WYC15" s="36"/>
      <c r="WYD15" s="36"/>
      <c r="WYE15" s="36"/>
      <c r="WYF15" s="36"/>
      <c r="WYG15" s="36"/>
      <c r="WYH15" s="36"/>
      <c r="WYI15" s="36"/>
      <c r="WYJ15" s="36"/>
      <c r="WYK15" s="36"/>
      <c r="WYL15" s="36"/>
      <c r="WYM15" s="36"/>
      <c r="WYN15" s="36"/>
      <c r="WYO15" s="36"/>
      <c r="WYP15" s="36"/>
      <c r="WYQ15" s="36"/>
      <c r="WYR15" s="36"/>
      <c r="WYS15" s="36"/>
      <c r="WYT15" s="36"/>
      <c r="WYU15" s="36"/>
      <c r="WYV15" s="36"/>
      <c r="WYW15" s="36"/>
      <c r="WYX15" s="36"/>
      <c r="WYY15" s="36"/>
      <c r="WYZ15" s="36"/>
      <c r="WZA15" s="36"/>
      <c r="WZB15" s="36"/>
      <c r="WZC15" s="36"/>
      <c r="WZD15" s="36"/>
      <c r="WZE15" s="36"/>
      <c r="WZF15" s="36"/>
      <c r="WZG15" s="36"/>
      <c r="WZH15" s="36"/>
      <c r="WZI15" s="36"/>
      <c r="WZJ15" s="36"/>
      <c r="WZK15" s="36"/>
      <c r="WZL15" s="36"/>
      <c r="WZM15" s="36"/>
      <c r="WZN15" s="36"/>
      <c r="WZO15" s="36"/>
      <c r="WZP15" s="36"/>
      <c r="WZQ15" s="36"/>
      <c r="WZR15" s="36"/>
      <c r="WZS15" s="36"/>
      <c r="WZT15" s="36"/>
      <c r="WZU15" s="36"/>
      <c r="WZV15" s="36"/>
      <c r="WZW15" s="36"/>
      <c r="WZX15" s="36"/>
      <c r="WZY15" s="36"/>
      <c r="WZZ15" s="36"/>
      <c r="XAA15" s="36"/>
      <c r="XAB15" s="36"/>
      <c r="XAC15" s="36"/>
      <c r="XAD15" s="36"/>
      <c r="XAE15" s="36"/>
      <c r="XAF15" s="36"/>
      <c r="XAG15" s="36"/>
      <c r="XAH15" s="36"/>
      <c r="XAI15" s="36"/>
      <c r="XAJ15" s="36"/>
      <c r="XAK15" s="36"/>
      <c r="XAL15" s="36"/>
      <c r="XAM15" s="36"/>
      <c r="XAN15" s="36"/>
      <c r="XAO15" s="36"/>
      <c r="XAP15" s="36"/>
      <c r="XAQ15" s="36"/>
      <c r="XAR15" s="36"/>
      <c r="XAS15" s="36"/>
      <c r="XAT15" s="36"/>
      <c r="XAU15" s="36"/>
      <c r="XAV15" s="36"/>
      <c r="XAW15" s="36"/>
      <c r="XAX15" s="36"/>
      <c r="XAY15" s="36"/>
      <c r="XAZ15" s="36"/>
      <c r="XBA15" s="36"/>
      <c r="XBB15" s="36"/>
      <c r="XBC15" s="36"/>
      <c r="XBD15" s="36"/>
      <c r="XBE15" s="36"/>
      <c r="XBF15" s="36"/>
      <c r="XBG15" s="36"/>
      <c r="XBH15" s="36"/>
      <c r="XBI15" s="36"/>
      <c r="XBJ15" s="36"/>
      <c r="XBK15" s="36"/>
      <c r="XBL15" s="36"/>
      <c r="XBM15" s="36"/>
      <c r="XBN15" s="36"/>
      <c r="XBO15" s="36"/>
      <c r="XBP15" s="36"/>
      <c r="XBQ15" s="36"/>
      <c r="XBR15" s="36"/>
      <c r="XBS15" s="36"/>
      <c r="XBT15" s="36"/>
      <c r="XBU15" s="36"/>
      <c r="XBV15" s="36"/>
      <c r="XBW15" s="36"/>
      <c r="XBX15" s="36"/>
      <c r="XBY15" s="36"/>
      <c r="XBZ15" s="36"/>
      <c r="XCA15" s="36"/>
      <c r="XCB15" s="36"/>
      <c r="XCC15" s="36"/>
      <c r="XCD15" s="36"/>
      <c r="XCE15" s="36"/>
      <c r="XCF15" s="36"/>
      <c r="XCG15" s="36"/>
      <c r="XCH15" s="36"/>
      <c r="XCI15" s="36"/>
      <c r="XCJ15" s="36"/>
      <c r="XCK15" s="36"/>
      <c r="XCL15" s="36"/>
      <c r="XCM15" s="36"/>
      <c r="XCN15" s="36"/>
      <c r="XCO15" s="36"/>
      <c r="XCP15" s="36"/>
      <c r="XCQ15" s="36"/>
      <c r="XCR15" s="36"/>
      <c r="XCS15" s="36"/>
      <c r="XCT15" s="36"/>
      <c r="XCU15" s="36"/>
      <c r="XCV15" s="36"/>
      <c r="XCW15" s="36"/>
      <c r="XCX15" s="36"/>
      <c r="XCY15" s="36"/>
      <c r="XCZ15" s="36"/>
      <c r="XDA15" s="36"/>
      <c r="XDB15" s="36"/>
      <c r="XDC15" s="36"/>
      <c r="XDD15" s="36"/>
      <c r="XDE15" s="36"/>
      <c r="XDF15" s="36"/>
      <c r="XDG15" s="36"/>
      <c r="XDH15" s="36"/>
      <c r="XDI15" s="36"/>
      <c r="XDJ15" s="36"/>
      <c r="XDK15" s="36"/>
      <c r="XDL15" s="36"/>
      <c r="XDM15" s="36"/>
      <c r="XDN15" s="36"/>
      <c r="XDO15" s="36"/>
      <c r="XDP15" s="36"/>
      <c r="XDQ15" s="36"/>
      <c r="XDR15" s="36"/>
      <c r="XDS15" s="36"/>
      <c r="XDT15" s="36"/>
      <c r="XDU15" s="36"/>
      <c r="XDV15" s="36"/>
      <c r="XDW15" s="36"/>
      <c r="XDX15" s="36"/>
      <c r="XDY15" s="36"/>
      <c r="XDZ15" s="36"/>
      <c r="XEA15" s="36"/>
      <c r="XEB15" s="36"/>
      <c r="XEC15" s="36"/>
      <c r="XED15" s="36"/>
      <c r="XEE15" s="36"/>
      <c r="XEF15" s="36"/>
      <c r="XEG15" s="36"/>
      <c r="XEH15" s="36"/>
      <c r="XEI15" s="36"/>
      <c r="XEJ15" s="36"/>
      <c r="XEK15" s="36"/>
      <c r="XEL15" s="36"/>
      <c r="XEM15" s="36"/>
      <c r="XEN15" s="36"/>
      <c r="XEO15" s="36"/>
      <c r="XEP15" s="36"/>
      <c r="XEQ15" s="36"/>
      <c r="XER15" s="36"/>
      <c r="XES15" s="36"/>
      <c r="XET15" s="36"/>
      <c r="XEU15" s="36"/>
      <c r="XEV15" s="36"/>
    </row>
    <row r="16" ht="15" spans="1:36">
      <c r="A16" s="59" t="str">
        <f>效果配置参数!B4</f>
        <v>2.触发效果</v>
      </c>
      <c r="B16" s="60"/>
      <c r="C16" s="60"/>
      <c r="D16" s="60"/>
      <c r="E16" s="60"/>
      <c r="F16" s="60"/>
      <c r="G16" s="60"/>
      <c r="H16" s="60"/>
      <c r="I16" s="60"/>
      <c r="J16" s="60"/>
      <c r="K16" s="60"/>
      <c r="L16" s="60"/>
      <c r="M16" s="60"/>
      <c r="N16" s="60"/>
      <c r="O16" s="60"/>
      <c r="P16" s="60"/>
      <c r="Q16" s="60"/>
      <c r="R16" s="60"/>
      <c r="S16" s="60"/>
      <c r="T16" s="60"/>
      <c r="U16" s="60"/>
      <c r="V16" s="60"/>
      <c r="W16" s="60"/>
      <c r="X16" s="60"/>
      <c r="Y16" s="60"/>
      <c r="Z16" s="60"/>
      <c r="AA16" s="60"/>
      <c r="AB16" s="60"/>
      <c r="AC16" s="62"/>
      <c r="AD16" s="62"/>
      <c r="AE16" s="62"/>
      <c r="AF16" s="62"/>
      <c r="AG16" s="62"/>
      <c r="AH16" s="62"/>
      <c r="AI16" s="62"/>
      <c r="AJ16" s="62"/>
    </row>
    <row r="17" spans="1:29">
      <c r="A17" s="41" t="str">
        <f>效果配置参数!$C$1</f>
        <v>effect_type</v>
      </c>
      <c r="B17" s="41"/>
      <c r="C17" s="41" t="s">
        <v>0</v>
      </c>
      <c r="D17" s="41"/>
      <c r="E17" s="41" t="str">
        <f>效果配置参数!G11</f>
        <v>trigger_type</v>
      </c>
      <c r="F17" s="41"/>
      <c r="G17" s="42" t="str">
        <f>CONCATENATE(E17,"_para")</f>
        <v>trigger_type_para</v>
      </c>
      <c r="H17" s="41"/>
      <c r="I17" s="41" t="str">
        <f>效果配置参数!K11</f>
        <v>condition_type</v>
      </c>
      <c r="J17" s="41"/>
      <c r="K17" s="42" t="str">
        <f>CONCATENATE(I17,"_para")</f>
        <v>condition_type_para</v>
      </c>
      <c r="L17" s="41"/>
      <c r="M17" s="41" t="str">
        <f>效果配置参数!O11</f>
        <v>compare_type</v>
      </c>
      <c r="N17" s="41"/>
      <c r="O17" s="42" t="str">
        <f>CONCATENATE(M17,"_para")</f>
        <v>compare_type_para</v>
      </c>
      <c r="P17" s="41"/>
      <c r="Q17" s="41" t="str">
        <f>效果配置参数!S11</f>
        <v>delay_type</v>
      </c>
      <c r="R17" s="41"/>
      <c r="S17" s="42" t="str">
        <f>CONCATENATE(Q17,"_para")</f>
        <v>delay_type_para</v>
      </c>
      <c r="T17" s="41"/>
      <c r="U17" s="41" t="str">
        <f>效果配置参数!W11</f>
        <v>calc_type</v>
      </c>
      <c r="V17" s="41"/>
      <c r="W17" s="42" t="str">
        <f>CONCATENATE(U17,"_para")</f>
        <v>calc_type_para</v>
      </c>
      <c r="X17" s="41"/>
      <c r="Y17" s="41"/>
      <c r="Z17" s="41" t="s">
        <v>929</v>
      </c>
      <c r="AC17" s="38"/>
    </row>
    <row r="18" spans="1:29">
      <c r="A18" s="41" t="s">
        <v>34</v>
      </c>
      <c r="B18" s="41"/>
      <c r="C18" s="41" t="s">
        <v>34</v>
      </c>
      <c r="D18" s="41"/>
      <c r="E18" s="41" t="s">
        <v>34</v>
      </c>
      <c r="F18" s="41"/>
      <c r="G18" s="42" t="s">
        <v>963</v>
      </c>
      <c r="H18" s="41"/>
      <c r="I18" s="41" t="s">
        <v>34</v>
      </c>
      <c r="J18" s="41"/>
      <c r="K18" s="42" t="s">
        <v>963</v>
      </c>
      <c r="L18" s="41"/>
      <c r="M18" s="41" t="s">
        <v>34</v>
      </c>
      <c r="N18" s="41"/>
      <c r="O18" s="42" t="s">
        <v>963</v>
      </c>
      <c r="P18" s="41"/>
      <c r="Q18" s="41" t="s">
        <v>34</v>
      </c>
      <c r="R18" s="41"/>
      <c r="S18" s="42" t="s">
        <v>963</v>
      </c>
      <c r="T18" s="41"/>
      <c r="U18" s="41" t="s">
        <v>34</v>
      </c>
      <c r="V18" s="41"/>
      <c r="W18" s="42" t="s">
        <v>963</v>
      </c>
      <c r="X18" s="41"/>
      <c r="Y18" s="41"/>
      <c r="Z18" s="41" t="s">
        <v>930</v>
      </c>
      <c r="AC18" s="38"/>
    </row>
    <row r="19" spans="1:29">
      <c r="A19" s="43" t="s">
        <v>1020</v>
      </c>
      <c r="B19" s="43" t="str">
        <f>CONCATENATE(A19,"-备注")</f>
        <v>元素类型-备注</v>
      </c>
      <c r="C19" s="43" t="s">
        <v>931</v>
      </c>
      <c r="D19" s="43" t="s">
        <v>964</v>
      </c>
      <c r="E19" s="43" t="str">
        <f>效果配置参数!F11</f>
        <v>触发效果类型</v>
      </c>
      <c r="F19" s="43" t="str">
        <f>CONCATENATE(E19,"-备注")</f>
        <v>触发效果类型-备注</v>
      </c>
      <c r="G19" s="43" t="str">
        <f>CONCATENATE(E19,"参数值")</f>
        <v>触发效果类型参数值</v>
      </c>
      <c r="H19" s="43" t="s">
        <v>1001</v>
      </c>
      <c r="I19" s="43" t="str">
        <f>效果配置参数!J11</f>
        <v>条件类型</v>
      </c>
      <c r="J19" s="43" t="str">
        <f>CONCATENATE(I19,"-备注")</f>
        <v>条件类型-备注</v>
      </c>
      <c r="K19" s="43" t="str">
        <f>CONCATENATE(I19,"参数值")</f>
        <v>条件类型参数值</v>
      </c>
      <c r="L19" s="43" t="s">
        <v>1001</v>
      </c>
      <c r="M19" s="43" t="str">
        <f>效果配置参数!N11</f>
        <v>比较类型</v>
      </c>
      <c r="N19" s="43" t="str">
        <f>CONCATENATE(M19,"-备注")</f>
        <v>比较类型-备注</v>
      </c>
      <c r="O19" s="43" t="str">
        <f>CONCATENATE(M19,"参数值")</f>
        <v>比较类型参数值</v>
      </c>
      <c r="P19" s="43" t="s">
        <v>1001</v>
      </c>
      <c r="Q19" s="43" t="str">
        <f>效果配置参数!R11</f>
        <v>延迟类型</v>
      </c>
      <c r="R19" s="43" t="str">
        <f>CONCATENATE(Q19,"-备注")</f>
        <v>延迟类型-备注</v>
      </c>
      <c r="S19" s="43" t="str">
        <f>CONCATENATE(Q19,"参数值")</f>
        <v>延迟类型参数值</v>
      </c>
      <c r="T19" s="43" t="s">
        <v>1001</v>
      </c>
      <c r="U19" s="43" t="str">
        <f>效果配置参数!V11</f>
        <v>计算类型</v>
      </c>
      <c r="V19" s="43" t="str">
        <f>CONCATENATE(U19,"-备注")</f>
        <v>计算类型-备注</v>
      </c>
      <c r="W19" s="43" t="str">
        <f>CONCATENATE(U19,"参数值")</f>
        <v>计算类型参数值</v>
      </c>
      <c r="X19" s="43" t="s">
        <v>1001</v>
      </c>
      <c r="Y19" s="56" t="s">
        <v>1002</v>
      </c>
      <c r="Z19" s="56" t="s">
        <v>945</v>
      </c>
      <c r="AC19" s="38"/>
    </row>
    <row r="20" spans="1:29">
      <c r="A20" s="44">
        <f>_xlfn.XLOOKUP(B20,效果配置参数!$B$3:$B$4,效果配置参数!$C$3:$C$4,"",0)</f>
        <v>2</v>
      </c>
      <c r="B20" s="45" t="s">
        <v>1021</v>
      </c>
      <c r="C20" s="46">
        <v>101</v>
      </c>
      <c r="D20" s="47" t="str">
        <f>_xlfn.XLOOKUP(C20,'蓝霸符重构-效果'!$A:$A,'蓝霸符重构-效果'!$D:$D,"",0)</f>
        <v>触发-挥2次</v>
      </c>
      <c r="E20" s="48">
        <f>_xlfn.XLOOKUP(F20,效果配置参数!$F$13:$F$20,效果配置参数!$G$13:$G$20,"",0)</f>
        <v>0</v>
      </c>
      <c r="F20" s="49" t="s">
        <v>1022</v>
      </c>
      <c r="G20" s="50" t="s">
        <v>1023</v>
      </c>
      <c r="H20" s="51" t="str">
        <f>_xlfn.XLOOKUP(E20,效果配置参数!$G$13:$G$20,效果配置参数!$H$13:$H$20,"",0)</f>
        <v>参数1=时间(mm)
参数2=结果次数</v>
      </c>
      <c r="I20" s="48">
        <f>_xlfn.XLOOKUP(J20,效果配置参数!$J$13:$J$20,效果配置参数!$K$13:$K$20,"",0)</f>
        <v>0</v>
      </c>
      <c r="J20" s="49" t="s">
        <v>1024</v>
      </c>
      <c r="K20" s="50">
        <v>0</v>
      </c>
      <c r="L20" s="51" t="str">
        <f>_xlfn.XLOOKUP(I20,效果配置参数!$K$13:$K$20,效果配置参数!$L$13:$L$20,"",0)</f>
        <v>无参数</v>
      </c>
      <c r="M20" s="48">
        <f>_xlfn.XLOOKUP(N20,效果配置参数!$N$13:$N$20,效果配置参数!$O$13:$O$20,"",0)</f>
        <v>0</v>
      </c>
      <c r="N20" s="49" t="s">
        <v>1025</v>
      </c>
      <c r="O20" s="50">
        <v>0</v>
      </c>
      <c r="P20" s="51" t="str">
        <f>_xlfn.XLOOKUP(M20,效果配置参数!$O$13:$O$20,效果配置参数!$P$13:$P$20,"",0)</f>
        <v>无参数</v>
      </c>
      <c r="Q20" s="48">
        <f>_xlfn.XLOOKUP(R20,效果配置参数!$R$13:$R$20,效果配置参数!$S$13:$S$20,"",0)</f>
        <v>0</v>
      </c>
      <c r="R20" s="49" t="s">
        <v>1026</v>
      </c>
      <c r="S20" s="50">
        <v>0</v>
      </c>
      <c r="T20" s="51" t="str">
        <f>_xlfn.XLOOKUP(Q20,效果配置参数!$S$13:$S$20,效果配置参数!$T$13:$T$20,"",0)</f>
        <v>无参数</v>
      </c>
      <c r="U20" s="48">
        <f>_xlfn.XLOOKUP(V20,效果配置参数!$V$13:$V$20,效果配置参数!$W$13:$W$20,"",0)</f>
        <v>0</v>
      </c>
      <c r="V20" s="49" t="s">
        <v>1027</v>
      </c>
      <c r="W20" s="50">
        <v>102</v>
      </c>
      <c r="X20" s="51" t="str">
        <f>_xlfn.XLOOKUP(U20,效果配置参数!$W$13:$W$20,效果配置参数!$X$13:$X$20,"",0)</f>
        <v>参数=效果id</v>
      </c>
      <c r="Y20" s="44" t="str">
        <f>IF(COUNTA(A20:X20)=COUNTA($A$19:$X$19),"√","×")</f>
        <v>√</v>
      </c>
      <c r="Z20" s="57" t="str">
        <f t="shared" ref="Z20:Z26" si="2">IF(Y20="√",CONCATENATE(IF($A$18="int",CONCATENATE($A$17,"=",A20,";"),CONCATENATE($A$17,"=[",A20,"];")),CONCATENATE(IF($E$18="int",CONCATENATE($E$17,"=",E20,";"),CONCATENATE($E$17,"=[",E20,"];")),CONCATENATE(IF($G$18="int",CONCATENATE($G$17,"=",G20,";"),CONCATENATE($G$17,"=[",G20,"];")),CONCATENATE(IF($I$18="int",CONCATENATE($I$17,"=",I20,";"),CONCATENATE($I$17,"=[",I20,"];")),CONCATENATE(IF($K$18="int",CONCATENATE($K$17,"=",K20,";"),CONCATENATE($K$17,"=[",K20,"];")),CONCATENATE(IF($M$18="int",CONCATENATE($M$17,"=",M20,";"),CONCATENATE($M$17,"=[",M20,"];")),CONCATENATE(IF($O$18="int",CONCATENATE($O$17,"=",O20,";"),CONCATENATE($O$17,"=[",O20,"];")),CONCATENATE(IF($Q$18="int",CONCATENATE($Q$17,"=",Q20,";"),CONCATENATE($Q$17,"=[",Q20,"];")),CONCATENATE(IF($S$18="int",CONCATENATE($S$17,"=",S20,";"),CONCATENATE($S$17,"=[",S20,"];")),CONCATENATE(IF($U$18="int",CONCATENATE($U$17,"=",U20,";"),CONCATENATE($U$17,"=[",U20,"];")),CONCATENATE(IF($W$18="int",CONCATENATE($W$17,"=",W20,";"),CONCATENATE($W$17,"=[",W20,"];"))))))))))))),"×")</f>
        <v>effect_type=2;trigger_type=0;trigger_type_para=[5000;2];condition_type=0;condition_type_para=[0];compare_type=0;compare_type_para=[0];delay_type=0;delay_type_para=[0];calc_type=0;calc_type_para=[102];</v>
      </c>
      <c r="AC20" s="38"/>
    </row>
    <row r="21" spans="1:29">
      <c r="A21" s="44">
        <f>_xlfn.XLOOKUP(B21,效果配置参数!$B$3:$B$4,效果配置参数!$C$3:$C$4,"",0)</f>
        <v>2</v>
      </c>
      <c r="B21" s="45" t="s">
        <v>1021</v>
      </c>
      <c r="C21" s="46">
        <v>103</v>
      </c>
      <c r="D21" s="47" t="str">
        <f>_xlfn.XLOOKUP(C21,'蓝霸符重构-效果'!$A:$A,'蓝霸符重构-效果'!$D:$D,"",0)</f>
        <v>触发-挥2次后触发第3下</v>
      </c>
      <c r="E21" s="48">
        <f>_xlfn.XLOOKUP(F21,效果配置参数!$F$13:$F$20,效果配置参数!$G$13:$G$20,"",0)</f>
        <v>1</v>
      </c>
      <c r="F21" s="49" t="s">
        <v>1028</v>
      </c>
      <c r="G21" s="50">
        <v>2</v>
      </c>
      <c r="H21" s="51" t="str">
        <f>_xlfn.XLOOKUP(E21,效果配置参数!$G$13:$G$20,效果配置参数!$H$13:$H$20,"",0)</f>
        <v>参数1=条件次数
参数2=结果次数</v>
      </c>
      <c r="I21" s="48">
        <f>_xlfn.XLOOKUP(J21,效果配置参数!$J$13:$J$20,效果配置参数!$K$13:$K$20,"",0)</f>
        <v>3</v>
      </c>
      <c r="J21" s="49" t="s">
        <v>1029</v>
      </c>
      <c r="K21" s="50">
        <v>102</v>
      </c>
      <c r="L21" s="51" t="str">
        <f>_xlfn.XLOOKUP(I21,效果配置参数!$K$13:$K$20,效果配置参数!$L$13:$L$20,"",0)</f>
        <v>参数=效果id</v>
      </c>
      <c r="M21" s="48">
        <f>_xlfn.XLOOKUP(N21,效果配置参数!$N$13:$N$20,效果配置参数!$O$13:$O$20,"",0)</f>
        <v>0</v>
      </c>
      <c r="N21" s="49" t="s">
        <v>1025</v>
      </c>
      <c r="O21" s="50">
        <v>0</v>
      </c>
      <c r="P21" s="51" t="str">
        <f>_xlfn.XLOOKUP(M21,效果配置参数!$K$13:$K$20,效果配置参数!$L$13:$L$20,"",0)</f>
        <v>无参数</v>
      </c>
      <c r="Q21" s="48">
        <f>_xlfn.XLOOKUP(R21,效果配置参数!$R$13:$R$20,效果配置参数!$S$13:$S$20,"",0)</f>
        <v>1</v>
      </c>
      <c r="R21" s="49" t="s">
        <v>1030</v>
      </c>
      <c r="S21" s="50">
        <v>5000</v>
      </c>
      <c r="T21" s="51" t="str">
        <f>_xlfn.XLOOKUP(Q21,效果配置参数!$S$13:$S$20,效果配置参数!$T$13:$T$20,"",0)</f>
        <v>参数=延迟时间(ms)</v>
      </c>
      <c r="U21" s="48">
        <f>_xlfn.XLOOKUP(V21,效果配置参数!$V$13:$V$20,效果配置参数!$W$13:$W$20,"",0)</f>
        <v>0</v>
      </c>
      <c r="V21" s="49" t="s">
        <v>1027</v>
      </c>
      <c r="W21" s="50" t="s">
        <v>1031</v>
      </c>
      <c r="X21" s="51" t="str">
        <f>_xlfn.XLOOKUP(U21,效果配置参数!$W$13:$W$20,效果配置参数!$X$13:$X$20,"",0)</f>
        <v>参数=效果id</v>
      </c>
      <c r="Y21" s="44" t="str">
        <f>IF(COUNTA(A21:X21)=COUNTA($A$19:$X$19),"√","×")</f>
        <v>√</v>
      </c>
      <c r="Z21" s="57" t="str">
        <f t="shared" si="2"/>
        <v>effect_type=2;trigger_type=1;trigger_type_para=[2];condition_type=3;condition_type_para=[102];compare_type=0;compare_type_para=[0];delay_type=1;delay_type_para=[5000];calc_type=0;calc_type_para=[105;108];</v>
      </c>
      <c r="AC21" s="38"/>
    </row>
    <row r="22" spans="1:29">
      <c r="A22" s="44">
        <f>_xlfn.XLOOKUP(B22,效果配置参数!$B$3:$B$4,效果配置参数!$C$3:$C$4,"",0)</f>
        <v>2</v>
      </c>
      <c r="B22" s="45" t="s">
        <v>1021</v>
      </c>
      <c r="C22" s="46">
        <v>106</v>
      </c>
      <c r="D22" s="47" t="str">
        <f>_xlfn.XLOOKUP(C22,'蓝霸符重构-效果'!$A:$A,'蓝霸符重构-效果'!$D:$D,"",0)</f>
        <v>触发-挂炸弹</v>
      </c>
      <c r="E22" s="48">
        <f>_xlfn.XLOOKUP(F22,效果配置参数!$F$13:$F$20,效果配置参数!$G$13:$G$20,"",0)</f>
        <v>1</v>
      </c>
      <c r="F22" s="49" t="s">
        <v>1028</v>
      </c>
      <c r="G22" s="50">
        <v>1</v>
      </c>
      <c r="H22" s="51" t="str">
        <f>_xlfn.XLOOKUP(E22,效果配置参数!$G$13:$G$20,效果配置参数!$H$13:$H$20,"",0)</f>
        <v>参数1=条件次数
参数2=结果次数</v>
      </c>
      <c r="I22" s="48">
        <f>_xlfn.XLOOKUP(J22,效果配置参数!$J$13:$J$20,效果配置参数!$K$13:$K$20,"",0)</f>
        <v>3</v>
      </c>
      <c r="J22" s="49" t="s">
        <v>1029</v>
      </c>
      <c r="K22" s="50">
        <v>105</v>
      </c>
      <c r="L22" s="51" t="str">
        <f>_xlfn.XLOOKUP(I22,效果配置参数!$K$13:$K$20,效果配置参数!$L$13:$L$20,"",0)</f>
        <v>参数=效果id</v>
      </c>
      <c r="M22" s="48">
        <f>_xlfn.XLOOKUP(N22,效果配置参数!$N$13:$N$20,效果配置参数!$O$13:$O$20,"",0)</f>
        <v>0</v>
      </c>
      <c r="N22" s="49" t="s">
        <v>1025</v>
      </c>
      <c r="O22" s="50">
        <v>0</v>
      </c>
      <c r="P22" s="51" t="str">
        <f>_xlfn.XLOOKUP(M22,效果配置参数!$K$13:$K$20,效果配置参数!$L$13:$L$20,"",0)</f>
        <v>无参数</v>
      </c>
      <c r="Q22" s="48">
        <f>_xlfn.XLOOKUP(R22,效果配置参数!$R$13:$R$20,效果配置参数!$S$13:$S$20,"",0)</f>
        <v>2</v>
      </c>
      <c r="R22" s="49" t="s">
        <v>1032</v>
      </c>
      <c r="S22" s="50">
        <v>3000</v>
      </c>
      <c r="T22" s="51" t="str">
        <f>_xlfn.XLOOKUP(Q22,效果配置参数!$S$13:$S$20,效果配置参数!$T$13:$T$20,"",0)</f>
        <v>参数=延迟时间(ms)</v>
      </c>
      <c r="U22" s="48">
        <f>_xlfn.XLOOKUP(V22,效果配置参数!$V$13:$V$20,效果配置参数!$W$13:$W$20,"",0)</f>
        <v>0</v>
      </c>
      <c r="V22" s="49" t="s">
        <v>1027</v>
      </c>
      <c r="W22" s="50">
        <v>107</v>
      </c>
      <c r="X22" s="51" t="str">
        <f>_xlfn.XLOOKUP(U22,效果配置参数!$W$13:$W$20,效果配置参数!$X$13:$X$20,"",0)</f>
        <v>参数=效果id</v>
      </c>
      <c r="Y22" s="44" t="str">
        <f>IF(COUNTA(A22:X22)=COUNTA($A$19:$X$19),"√","×")</f>
        <v>√</v>
      </c>
      <c r="Z22" s="57" t="str">
        <f t="shared" si="2"/>
        <v>effect_type=2;trigger_type=1;trigger_type_para=[1];condition_type=3;condition_type_para=[105];compare_type=0;compare_type_para=[0];delay_type=2;delay_type_para=[3000];calc_type=0;calc_type_para=[107];</v>
      </c>
      <c r="AC22" s="38"/>
    </row>
    <row r="23" spans="1:29">
      <c r="A23" s="44">
        <f>_xlfn.XLOOKUP(B23,效果配置参数!$B$3:$B$4,效果配置参数!$C$3:$C$4,"",0)</f>
        <v>2</v>
      </c>
      <c r="B23" s="45" t="s">
        <v>1021</v>
      </c>
      <c r="C23" s="46">
        <v>201</v>
      </c>
      <c r="D23" s="47" t="str">
        <f>_xlfn.XLOOKUP(C23,'蓝霸符重构-效果'!$A:$A,'蓝霸符重构-效果'!$D:$D,"",0)</f>
        <v>触发-拾取食物</v>
      </c>
      <c r="E23" s="48">
        <f>_xlfn.XLOOKUP(F23,效果配置参数!$F$13:$F$20,效果配置参数!$G$13:$G$20,"",0)</f>
        <v>1</v>
      </c>
      <c r="F23" s="49" t="s">
        <v>1028</v>
      </c>
      <c r="G23" s="50">
        <v>1</v>
      </c>
      <c r="H23" s="51" t="str">
        <f>_xlfn.XLOOKUP(E23,效果配置参数!$G$13:$G$20,效果配置参数!$H$13:$H$20,"",0)</f>
        <v>参数1=条件次数
参数2=结果次数</v>
      </c>
      <c r="I23" s="48">
        <f>_xlfn.XLOOKUP(J23,效果配置参数!$J$13:$J$20,效果配置参数!$K$13:$K$20,"",0)</f>
        <v>6</v>
      </c>
      <c r="J23" s="49" t="s">
        <v>1033</v>
      </c>
      <c r="K23" s="50">
        <v>1001</v>
      </c>
      <c r="L23" s="51" t="str">
        <f>_xlfn.XLOOKUP(I23,效果配置参数!$K$13:$K$20,效果配置参数!$L$13:$L$20,"",0)</f>
        <v>参数=道具id</v>
      </c>
      <c r="M23" s="48">
        <f>_xlfn.XLOOKUP(N23,效果配置参数!$N$13:$N$20,效果配置参数!$O$13:$O$20,"",0)</f>
        <v>0</v>
      </c>
      <c r="N23" s="49" t="s">
        <v>1025</v>
      </c>
      <c r="O23" s="50">
        <v>0</v>
      </c>
      <c r="P23" s="51" t="str">
        <f>_xlfn.XLOOKUP(M23,效果配置参数!$K$13:$K$20,效果配置参数!$L$13:$L$20,"",0)</f>
        <v>无参数</v>
      </c>
      <c r="Q23" s="48">
        <f>_xlfn.XLOOKUP(R23,效果配置参数!$R$13:$R$20,效果配置参数!$S$13:$S$20,"",0)</f>
        <v>0</v>
      </c>
      <c r="R23" s="49" t="s">
        <v>1026</v>
      </c>
      <c r="S23" s="50">
        <v>0</v>
      </c>
      <c r="T23" s="51" t="str">
        <f>_xlfn.XLOOKUP(Q23,效果配置参数!$S$13:$S$20,效果配置参数!$T$13:$T$20,"",0)</f>
        <v>无参数</v>
      </c>
      <c r="U23" s="48">
        <f>_xlfn.XLOOKUP(V23,效果配置参数!$V$13:$V$20,效果配置参数!$W$13:$W$20,"",0)</f>
        <v>0</v>
      </c>
      <c r="V23" s="49" t="s">
        <v>1027</v>
      </c>
      <c r="W23" s="50" t="s">
        <v>1034</v>
      </c>
      <c r="X23" s="51" t="str">
        <f>_xlfn.XLOOKUP(U23,效果配置参数!$W$13:$W$20,效果配置参数!$X$13:$X$20,"",0)</f>
        <v>参数=效果id</v>
      </c>
      <c r="Y23" s="44" t="str">
        <f t="shared" ref="Y23:Y28" si="3">IF(COUNTA(A23:X23)=COUNTA($A$19:$X$19),"√","×")</f>
        <v>√</v>
      </c>
      <c r="Z23" s="57" t="str">
        <f t="shared" si="2"/>
        <v>effect_type=2;trigger_type=1;trigger_type_para=[1];condition_type=6;condition_type_para=[1001];compare_type=0;compare_type_para=[0];delay_type=0;delay_type_para=[0];calc_type=0;calc_type_para=[202;204];</v>
      </c>
      <c r="AC23" s="38"/>
    </row>
    <row r="24" spans="1:29">
      <c r="A24" s="44">
        <f>_xlfn.XLOOKUP(B24,效果配置参数!$B$3:$B$4,效果配置参数!$C$3:$C$4,"",0)</f>
        <v>2</v>
      </c>
      <c r="B24" s="45" t="s">
        <v>1021</v>
      </c>
      <c r="C24" s="46">
        <v>202</v>
      </c>
      <c r="D24" s="47" t="str">
        <f>_xlfn.XLOOKUP(C24,'蓝霸符重构-效果'!$A:$A,'蓝霸符重构-效果'!$D:$D,"",0)</f>
        <v>触发-持续回复生命</v>
      </c>
      <c r="E24" s="48">
        <f>_xlfn.XLOOKUP(F24,效果配置参数!$F$13:$F$20,效果配置参数!$G$13:$G$20,"",0)</f>
        <v>0</v>
      </c>
      <c r="F24" s="49" t="s">
        <v>1022</v>
      </c>
      <c r="G24" s="50" t="s">
        <v>1035</v>
      </c>
      <c r="H24" s="51" t="str">
        <f>_xlfn.XLOOKUP(E24,效果配置参数!$G$13:$G$20,效果配置参数!$H$13:$H$20,"",0)</f>
        <v>参数1=时间(mm)
参数2=结果次数</v>
      </c>
      <c r="I24" s="48">
        <f>_xlfn.XLOOKUP(J24,效果配置参数!$J$13:$J$20,效果配置参数!$K$13:$K$20,"",0)</f>
        <v>0</v>
      </c>
      <c r="J24" s="49" t="s">
        <v>1024</v>
      </c>
      <c r="K24" s="50">
        <v>1001</v>
      </c>
      <c r="L24" s="51" t="str">
        <f>_xlfn.XLOOKUP(I24,效果配置参数!$K$13:$K$20,效果配置参数!$L$13:$L$20,"",0)</f>
        <v>无参数</v>
      </c>
      <c r="M24" s="48">
        <f>_xlfn.XLOOKUP(N24,效果配置参数!$N$13:$N$20,效果配置参数!$O$13:$O$20,"",0)</f>
        <v>0</v>
      </c>
      <c r="N24" s="49" t="s">
        <v>1025</v>
      </c>
      <c r="O24" s="50">
        <v>0</v>
      </c>
      <c r="P24" s="51" t="str">
        <f>_xlfn.XLOOKUP(M24,效果配置参数!$K$13:$K$20,效果配置参数!$L$13:$L$20,"",0)</f>
        <v>无参数</v>
      </c>
      <c r="Q24" s="48">
        <f>_xlfn.XLOOKUP(R24,效果配置参数!$R$13:$R$20,效果配置参数!$S$13:$S$20,"",0)</f>
        <v>0</v>
      </c>
      <c r="R24" s="49" t="s">
        <v>1026</v>
      </c>
      <c r="S24" s="50">
        <v>0</v>
      </c>
      <c r="T24" s="51" t="str">
        <f>_xlfn.XLOOKUP(Q24,效果配置参数!$S$13:$S$20,效果配置参数!$T$13:$T$20,"",0)</f>
        <v>无参数</v>
      </c>
      <c r="U24" s="48">
        <f>_xlfn.XLOOKUP(V24,效果配置参数!$V$13:$V$20,效果配置参数!$W$13:$W$20,"",0)</f>
        <v>0</v>
      </c>
      <c r="V24" s="49" t="s">
        <v>1027</v>
      </c>
      <c r="W24" s="50">
        <v>203</v>
      </c>
      <c r="X24" s="51" t="str">
        <f>_xlfn.XLOOKUP(U24,效果配置参数!$W$13:$W$20,效果配置参数!$X$13:$X$20,"",0)</f>
        <v>参数=效果id</v>
      </c>
      <c r="Y24" s="44" t="str">
        <f t="shared" si="3"/>
        <v>√</v>
      </c>
      <c r="Z24" s="57" t="str">
        <f t="shared" si="2"/>
        <v>effect_type=2;trigger_type=0;trigger_type_para=[1000;5];condition_type=0;condition_type_para=[1001];compare_type=0;compare_type_para=[0];delay_type=0;delay_type_para=[0];calc_type=0;calc_type_para=[203];</v>
      </c>
      <c r="AC24" s="38"/>
    </row>
    <row r="25" spans="1:29">
      <c r="A25" s="44">
        <f>_xlfn.XLOOKUP(B25,效果配置参数!$B$3:$B$4,效果配置参数!$C$3:$C$4,"",0)</f>
        <v>2</v>
      </c>
      <c r="B25" s="45" t="s">
        <v>1021</v>
      </c>
      <c r="C25" s="46">
        <v>204</v>
      </c>
      <c r="D25" s="47" t="str">
        <f>_xlfn.XLOOKUP(C25,'蓝霸符重构-效果'!$A:$A,'蓝霸符重构-效果'!$D:$D,"",0)</f>
        <v>触发-击杀怪物</v>
      </c>
      <c r="E25" s="48">
        <f>_xlfn.XLOOKUP(F25,效果配置参数!$F$13:$F$20,效果配置参数!$G$13:$G$20,"",0)</f>
        <v>1</v>
      </c>
      <c r="F25" s="49" t="s">
        <v>1028</v>
      </c>
      <c r="G25" s="50">
        <v>1</v>
      </c>
      <c r="H25" s="51" t="str">
        <f>_xlfn.XLOOKUP(E25,效果配置参数!$G$13:$G$20,效果配置参数!$H$13:$H$20,"",0)</f>
        <v>参数1=条件次数
参数2=结果次数</v>
      </c>
      <c r="I25" s="48">
        <f>_xlfn.XLOOKUP(J25,效果配置参数!$J$13:$J$20,效果配置参数!$K$13:$K$20,"",0)</f>
        <v>5</v>
      </c>
      <c r="J25" s="49" t="s">
        <v>1036</v>
      </c>
      <c r="K25" s="50">
        <v>10</v>
      </c>
      <c r="L25" s="51" t="str">
        <f>_xlfn.XLOOKUP(I25,效果配置参数!$K$13:$K$20,效果配置参数!$L$13:$L$20,"",0)</f>
        <v>参数=怪物数量</v>
      </c>
      <c r="M25" s="48">
        <f>_xlfn.XLOOKUP(N25,效果配置参数!$N$13:$N$20,效果配置参数!$O$13:$O$20,"",0)</f>
        <v>0</v>
      </c>
      <c r="N25" s="49" t="s">
        <v>1025</v>
      </c>
      <c r="O25" s="50">
        <v>0</v>
      </c>
      <c r="P25" s="51" t="str">
        <f>_xlfn.XLOOKUP(M25,效果配置参数!$K$13:$K$20,效果配置参数!$L$13:$L$20,"",0)</f>
        <v>无参数</v>
      </c>
      <c r="Q25" s="48">
        <f>_xlfn.XLOOKUP(R25,效果配置参数!$R$13:$R$20,效果配置参数!$S$13:$S$20,"",0)</f>
        <v>0</v>
      </c>
      <c r="R25" s="49" t="s">
        <v>1026</v>
      </c>
      <c r="S25" s="50">
        <v>0</v>
      </c>
      <c r="T25" s="51" t="str">
        <f>_xlfn.XLOOKUP(Q25,效果配置参数!$S$13:$S$20,效果配置参数!$T$13:$T$20,"",0)</f>
        <v>无参数</v>
      </c>
      <c r="U25" s="48">
        <f>_xlfn.XLOOKUP(V25,效果配置参数!$V$13:$V$20,效果配置参数!$W$13:$W$20,"",0)</f>
        <v>0</v>
      </c>
      <c r="V25" s="49" t="s">
        <v>1027</v>
      </c>
      <c r="W25" s="50">
        <v>205</v>
      </c>
      <c r="X25" s="51" t="str">
        <f>_xlfn.XLOOKUP(U25,效果配置参数!$W$13:$W$20,效果配置参数!$X$13:$X$20,"",0)</f>
        <v>参数=效果id</v>
      </c>
      <c r="Y25" s="44" t="str">
        <f t="shared" si="3"/>
        <v>√</v>
      </c>
      <c r="Z25" s="57" t="str">
        <f t="shared" si="2"/>
        <v>effect_type=2;trigger_type=1;trigger_type_para=[1];condition_type=5;condition_type_para=[10];compare_type=0;compare_type_para=[0];delay_type=0;delay_type_para=[0];calc_type=0;calc_type_para=[205];</v>
      </c>
      <c r="AC25" s="38"/>
    </row>
    <row r="26" spans="1:29">
      <c r="A26" s="44">
        <f>_xlfn.XLOOKUP(B26,效果配置参数!$B$3:$B$4,效果配置参数!$C$3:$C$4,"",0)</f>
        <v>2</v>
      </c>
      <c r="B26" s="45" t="s">
        <v>1021</v>
      </c>
      <c r="C26" s="46">
        <v>100102</v>
      </c>
      <c r="D26" s="47" t="str">
        <f>_xlfn.XLOOKUP(C26,'蓝霸符重构-效果'!$A:$A,'蓝霸符重构-效果'!$D:$D,"",0)</f>
        <v/>
      </c>
      <c r="E26" s="48">
        <f>_xlfn.XLOOKUP(F26,效果配置参数!$F$13:$F$20,效果配置参数!$G$13:$G$20,"",0)</f>
        <v>2</v>
      </c>
      <c r="F26" s="49" t="s">
        <v>1037</v>
      </c>
      <c r="G26" s="50">
        <v>1</v>
      </c>
      <c r="H26" s="51" t="str">
        <f>_xlfn.XLOOKUP(E26,效果配置参数!$G$13:$G$20,效果配置参数!$H$13:$H$20,"",0)</f>
        <v>无参数</v>
      </c>
      <c r="I26" s="48">
        <f>_xlfn.XLOOKUP(J26,效果配置参数!$J$13:$J$20,效果配置参数!$K$13:$K$20,"",0)</f>
        <v>0</v>
      </c>
      <c r="J26" s="49" t="s">
        <v>1024</v>
      </c>
      <c r="K26" s="50">
        <v>0</v>
      </c>
      <c r="L26" s="51" t="str">
        <f>_xlfn.XLOOKUP(I26,效果配置参数!$K$13:$K$20,效果配置参数!$L$13:$L$20,"",0)</f>
        <v>无参数</v>
      </c>
      <c r="M26" s="48">
        <f>_xlfn.XLOOKUP(N26,效果配置参数!$N$13:$N$20,效果配置参数!$O$13:$O$20,"",0)</f>
        <v>0</v>
      </c>
      <c r="N26" s="49" t="s">
        <v>1025</v>
      </c>
      <c r="O26" s="50">
        <v>0</v>
      </c>
      <c r="P26" s="51" t="str">
        <f>_xlfn.XLOOKUP(M26,效果配置参数!$K$13:$K$20,效果配置参数!$L$13:$L$20,"",0)</f>
        <v>无参数</v>
      </c>
      <c r="Q26" s="48">
        <f>_xlfn.XLOOKUP(R26,效果配置参数!$R$13:$R$20,效果配置参数!$S$13:$S$20,"",0)</f>
        <v>0</v>
      </c>
      <c r="R26" s="49" t="s">
        <v>1026</v>
      </c>
      <c r="S26" s="50">
        <v>0</v>
      </c>
      <c r="T26" s="51" t="str">
        <f>_xlfn.XLOOKUP(Q26,效果配置参数!$S$13:$S$20,效果配置参数!$T$13:$T$20,"",0)</f>
        <v>无参数</v>
      </c>
      <c r="U26" s="48">
        <f>_xlfn.XLOOKUP(V26,效果配置参数!$V$13:$V$20,效果配置参数!$W$13:$W$20,"",0)</f>
        <v>0</v>
      </c>
      <c r="V26" s="49" t="s">
        <v>1027</v>
      </c>
      <c r="W26" s="50">
        <v>100103</v>
      </c>
      <c r="X26" s="51" t="str">
        <f>_xlfn.XLOOKUP(U26,效果配置参数!$W$13:$W$20,效果配置参数!$X$13:$X$20,"",0)</f>
        <v>参数=效果id</v>
      </c>
      <c r="Y26" s="44" t="str">
        <f t="shared" si="3"/>
        <v>√</v>
      </c>
      <c r="Z26" s="57" t="str">
        <f t="shared" si="2"/>
        <v>effect_type=2;trigger_type=2;trigger_type_para=[1];condition_type=0;condition_type_para=[0];compare_type=0;compare_type_para=[0];delay_type=0;delay_type_para=[0];calc_type=0;calc_type_para=[100103];</v>
      </c>
      <c r="AC26" s="38"/>
    </row>
    <row r="27" spans="29:29">
      <c r="AC27" s="38"/>
    </row>
    <row r="28" ht="13.5" spans="1:36">
      <c r="A28" s="52" t="s">
        <v>1019</v>
      </c>
      <c r="B28" s="52" t="s">
        <v>1019</v>
      </c>
      <c r="C28" s="52" t="s">
        <v>1019</v>
      </c>
      <c r="D28" s="52" t="s">
        <v>1019</v>
      </c>
      <c r="E28" s="52" t="s">
        <v>1019</v>
      </c>
      <c r="F28" s="52" t="s">
        <v>1019</v>
      </c>
      <c r="G28" s="52" t="s">
        <v>1019</v>
      </c>
      <c r="H28" s="52" t="s">
        <v>1019</v>
      </c>
      <c r="I28" s="52" t="s">
        <v>1019</v>
      </c>
      <c r="J28" s="52" t="s">
        <v>1019</v>
      </c>
      <c r="K28" s="52" t="s">
        <v>1019</v>
      </c>
      <c r="L28" s="52" t="s">
        <v>1019</v>
      </c>
      <c r="M28" s="52" t="s">
        <v>1019</v>
      </c>
      <c r="N28" s="52" t="s">
        <v>1019</v>
      </c>
      <c r="O28" s="52" t="s">
        <v>1019</v>
      </c>
      <c r="P28" s="52" t="s">
        <v>1019</v>
      </c>
      <c r="Q28" s="52" t="s">
        <v>1019</v>
      </c>
      <c r="R28" s="52" t="s">
        <v>1019</v>
      </c>
      <c r="S28" s="52" t="s">
        <v>1019</v>
      </c>
      <c r="T28" s="52" t="s">
        <v>1019</v>
      </c>
      <c r="U28" s="52" t="s">
        <v>1019</v>
      </c>
      <c r="V28" s="52" t="s">
        <v>1019</v>
      </c>
      <c r="W28" s="52" t="s">
        <v>1019</v>
      </c>
      <c r="X28" s="52" t="s">
        <v>1019</v>
      </c>
      <c r="Y28" s="52" t="s">
        <v>1019</v>
      </c>
      <c r="Z28" s="52" t="s">
        <v>1019</v>
      </c>
      <c r="AA28" s="52" t="s">
        <v>1019</v>
      </c>
      <c r="AB28" s="52" t="s">
        <v>1019</v>
      </c>
      <c r="AC28" s="52" t="s">
        <v>1019</v>
      </c>
      <c r="AD28" s="52" t="s">
        <v>1019</v>
      </c>
      <c r="AE28" s="52" t="s">
        <v>1019</v>
      </c>
      <c r="AF28" s="52" t="s">
        <v>1019</v>
      </c>
      <c r="AG28" s="52" t="s">
        <v>1019</v>
      </c>
      <c r="AH28" s="52" t="s">
        <v>1019</v>
      </c>
      <c r="AI28" s="52" t="s">
        <v>1019</v>
      </c>
      <c r="AJ28" s="52" t="s">
        <v>1019</v>
      </c>
    </row>
    <row r="29" spans="29:29">
      <c r="AC29" s="38"/>
    </row>
    <row r="30" spans="29:29">
      <c r="AC30" s="38"/>
    </row>
  </sheetData>
  <conditionalFormatting sqref="N5">
    <cfRule type="containsBlanks" dxfId="5" priority="189">
      <formula>LEN(TRIM(N5))=0</formula>
    </cfRule>
  </conditionalFormatting>
  <conditionalFormatting sqref="R5">
    <cfRule type="containsBlanks" dxfId="5" priority="161">
      <formula>LEN(TRIM(R5))=0</formula>
    </cfRule>
  </conditionalFormatting>
  <conditionalFormatting sqref="V5">
    <cfRule type="containsBlanks" dxfId="5" priority="155">
      <formula>LEN(TRIM(V5))=0</formula>
    </cfRule>
  </conditionalFormatting>
  <conditionalFormatting sqref="G6">
    <cfRule type="containsBlanks" dxfId="5" priority="127">
      <formula>LEN(TRIM(G6))=0</formula>
    </cfRule>
    <cfRule type="expression" dxfId="6" priority="120">
      <formula>H6="无参数"</formula>
    </cfRule>
  </conditionalFormatting>
  <conditionalFormatting sqref="H6">
    <cfRule type="containsBlanks" dxfId="5" priority="126">
      <formula>LEN(TRIM(H6))=0</formula>
    </cfRule>
  </conditionalFormatting>
  <conditionalFormatting sqref="I6">
    <cfRule type="containsBlanks" dxfId="5" priority="115">
      <formula>LEN(TRIM(I6))=0</formula>
    </cfRule>
  </conditionalFormatting>
  <conditionalFormatting sqref="J6">
    <cfRule type="containsBlanks" dxfId="5" priority="125">
      <formula>LEN(TRIM(J6))=0</formula>
    </cfRule>
  </conditionalFormatting>
  <conditionalFormatting sqref="K6">
    <cfRule type="containsBlanks" dxfId="5" priority="104">
      <formula>LEN(TRIM(K6))=0</formula>
    </cfRule>
    <cfRule type="expression" dxfId="6" priority="103">
      <formula>L6="无参数"</formula>
    </cfRule>
  </conditionalFormatting>
  <conditionalFormatting sqref="L6">
    <cfRule type="containsBlanks" dxfId="5" priority="124">
      <formula>LEN(TRIM(L6))=0</formula>
    </cfRule>
  </conditionalFormatting>
  <conditionalFormatting sqref="M6">
    <cfRule type="containsBlanks" dxfId="5" priority="122">
      <formula>LEN(TRIM(M6))=0</formula>
    </cfRule>
  </conditionalFormatting>
  <conditionalFormatting sqref="N6">
    <cfRule type="containsBlanks" dxfId="5" priority="123">
      <formula>LEN(TRIM(N6))=0</formula>
    </cfRule>
  </conditionalFormatting>
  <conditionalFormatting sqref="O6">
    <cfRule type="containsBlanks" dxfId="5" priority="117">
      <formula>LEN(TRIM(O6))=0</formula>
    </cfRule>
    <cfRule type="expression" dxfId="6" priority="116">
      <formula>P6="无参数"</formula>
    </cfRule>
  </conditionalFormatting>
  <conditionalFormatting sqref="P6">
    <cfRule type="containsBlanks" dxfId="5" priority="121">
      <formula>LEN(TRIM(P6))=0</formula>
    </cfRule>
  </conditionalFormatting>
  <conditionalFormatting sqref="Q6">
    <cfRule type="containsBlanks" dxfId="5" priority="113">
      <formula>LEN(TRIM(Q6))=0</formula>
    </cfRule>
  </conditionalFormatting>
  <conditionalFormatting sqref="R6">
    <cfRule type="containsBlanks" dxfId="5" priority="114">
      <formula>LEN(TRIM(R6))=0</formula>
    </cfRule>
  </conditionalFormatting>
  <conditionalFormatting sqref="S6">
    <cfRule type="containsBlanks" dxfId="5" priority="111">
      <formula>LEN(TRIM(S6))=0</formula>
    </cfRule>
    <cfRule type="expression" dxfId="6" priority="110">
      <formula>T6="无参数"</formula>
    </cfRule>
  </conditionalFormatting>
  <conditionalFormatting sqref="T6">
    <cfRule type="containsBlanks" dxfId="5" priority="112">
      <formula>LEN(TRIM(T6))=0</formula>
    </cfRule>
  </conditionalFormatting>
  <conditionalFormatting sqref="U6">
    <cfRule type="containsBlanks" dxfId="5" priority="108">
      <formula>LEN(TRIM(U6))=0</formula>
    </cfRule>
  </conditionalFormatting>
  <conditionalFormatting sqref="V6">
    <cfRule type="containsBlanks" dxfId="5" priority="109">
      <formula>LEN(TRIM(V6))=0</formula>
    </cfRule>
  </conditionalFormatting>
  <conditionalFormatting sqref="W6">
    <cfRule type="containsBlanks" dxfId="5" priority="106">
      <formula>LEN(TRIM(W6))=0</formula>
    </cfRule>
    <cfRule type="expression" dxfId="6" priority="105">
      <formula>X6="无参数"</formula>
    </cfRule>
  </conditionalFormatting>
  <conditionalFormatting sqref="X6">
    <cfRule type="containsBlanks" dxfId="5" priority="107">
      <formula>LEN(TRIM(X6))=0</formula>
    </cfRule>
  </conditionalFormatting>
  <conditionalFormatting sqref="Y6">
    <cfRule type="cellIs" dxfId="4" priority="130" operator="equal">
      <formula>"√"</formula>
    </cfRule>
    <cfRule type="cellIs" dxfId="3" priority="129" operator="notEqual">
      <formula>"√"</formula>
    </cfRule>
  </conditionalFormatting>
  <conditionalFormatting sqref="A20">
    <cfRule type="containsBlanks" dxfId="5" priority="134">
      <formula>LEN(TRIM(A20))=0</formula>
    </cfRule>
  </conditionalFormatting>
  <conditionalFormatting sqref="B20">
    <cfRule type="containsBlanks" dxfId="5" priority="135">
      <formula>LEN(TRIM(B20))=0</formula>
    </cfRule>
  </conditionalFormatting>
  <conditionalFormatting sqref="D20">
    <cfRule type="containsBlanks" dxfId="5" priority="136">
      <formula>LEN(TRIM(D20))=0</formula>
    </cfRule>
  </conditionalFormatting>
  <conditionalFormatting sqref="E20">
    <cfRule type="containsBlanks" dxfId="5" priority="133">
      <formula>LEN(TRIM(E20))=0</formula>
    </cfRule>
  </conditionalFormatting>
  <conditionalFormatting sqref="F20">
    <cfRule type="containsBlanks" dxfId="5" priority="147">
      <formula>LEN(TRIM(F20))=0</formula>
    </cfRule>
  </conditionalFormatting>
  <conditionalFormatting sqref="G20">
    <cfRule type="expression" dxfId="6" priority="139">
      <formula>H20="无参数"</formula>
    </cfRule>
    <cfRule type="containsBlanks" dxfId="5" priority="140">
      <formula>LEN(TRIM(G20))=0</formula>
    </cfRule>
  </conditionalFormatting>
  <conditionalFormatting sqref="H20">
    <cfRule type="containsBlanks" dxfId="5" priority="132">
      <formula>LEN(TRIM(H20))=0</formula>
    </cfRule>
  </conditionalFormatting>
  <conditionalFormatting sqref="I20">
    <cfRule type="containsBlanks" dxfId="5" priority="143">
      <formula>LEN(TRIM(I20))=0</formula>
    </cfRule>
  </conditionalFormatting>
  <conditionalFormatting sqref="J20">
    <cfRule type="containsBlanks" dxfId="5" priority="141">
      <formula>LEN(TRIM(J20))=0</formula>
    </cfRule>
  </conditionalFormatting>
  <conditionalFormatting sqref="K20">
    <cfRule type="expression" dxfId="6" priority="137">
      <formula>L20="无参数"</formula>
    </cfRule>
    <cfRule type="containsBlanks" dxfId="5" priority="138">
      <formula>LEN(TRIM(K20))=0</formula>
    </cfRule>
  </conditionalFormatting>
  <conditionalFormatting sqref="L20">
    <cfRule type="containsBlanks" dxfId="5" priority="142">
      <formula>LEN(TRIM(L20))=0</formula>
    </cfRule>
  </conditionalFormatting>
  <conditionalFormatting sqref="N20">
    <cfRule type="containsBlanks" dxfId="5" priority="93">
      <formula>LEN(TRIM(N20))=0</formula>
    </cfRule>
  </conditionalFormatting>
  <conditionalFormatting sqref="O20">
    <cfRule type="containsBlanks" dxfId="5" priority="92">
      <formula>LEN(TRIM(O20))=0</formula>
    </cfRule>
    <cfRule type="expression" dxfId="6" priority="91">
      <formula>P20="无参数"</formula>
    </cfRule>
  </conditionalFormatting>
  <conditionalFormatting sqref="P20">
    <cfRule type="containsBlanks" dxfId="5" priority="94">
      <formula>LEN(TRIM(P20))=0</formula>
    </cfRule>
  </conditionalFormatting>
  <conditionalFormatting sqref="R20">
    <cfRule type="containsBlanks" dxfId="5" priority="84">
      <formula>LEN(TRIM(R20))=0</formula>
    </cfRule>
  </conditionalFormatting>
  <conditionalFormatting sqref="S20">
    <cfRule type="containsBlanks" dxfId="5" priority="83">
      <formula>LEN(TRIM(S20))=0</formula>
    </cfRule>
    <cfRule type="expression" dxfId="6" priority="82">
      <formula>T20="无参数"</formula>
    </cfRule>
  </conditionalFormatting>
  <conditionalFormatting sqref="V20">
    <cfRule type="containsBlanks" dxfId="5" priority="75">
      <formula>LEN(TRIM(V20))=0</formula>
    </cfRule>
  </conditionalFormatting>
  <conditionalFormatting sqref="W20">
    <cfRule type="containsBlanks" dxfId="5" priority="74">
      <formula>LEN(TRIM(W20))=0</formula>
    </cfRule>
    <cfRule type="expression" dxfId="6" priority="73">
      <formula>X20="无参数"</formula>
    </cfRule>
  </conditionalFormatting>
  <conditionalFormatting sqref="Y20">
    <cfRule type="cellIs" dxfId="3" priority="145" operator="notEqual">
      <formula>"√"</formula>
    </cfRule>
    <cfRule type="cellIs" dxfId="4" priority="146" operator="equal">
      <formula>"√"</formula>
    </cfRule>
  </conditionalFormatting>
  <conditionalFormatting sqref="B21">
    <cfRule type="containsBlanks" dxfId="5" priority="166">
      <formula>LEN(TRIM(B21))=0</formula>
    </cfRule>
  </conditionalFormatting>
  <conditionalFormatting sqref="J21">
    <cfRule type="containsBlanks" dxfId="5" priority="181">
      <formula>LEN(TRIM(J21))=0</formula>
    </cfRule>
  </conditionalFormatting>
  <conditionalFormatting sqref="V21">
    <cfRule type="containsBlanks" dxfId="5" priority="68">
      <formula>LEN(TRIM(V21))=0</formula>
    </cfRule>
  </conditionalFormatting>
  <conditionalFormatting sqref="J22">
    <cfRule type="containsBlanks" dxfId="5" priority="180">
      <formula>LEN(TRIM(J22))=0</formula>
    </cfRule>
  </conditionalFormatting>
  <conditionalFormatting sqref="V22">
    <cfRule type="containsBlanks" dxfId="5" priority="66">
      <formula>LEN(TRIM(V22))=0</formula>
    </cfRule>
  </conditionalFormatting>
  <conditionalFormatting sqref="V23">
    <cfRule type="containsBlanks" dxfId="5" priority="65">
      <formula>LEN(TRIM(V23))=0</formula>
    </cfRule>
  </conditionalFormatting>
  <conditionalFormatting sqref="V24">
    <cfRule type="containsBlanks" dxfId="5" priority="64">
      <formula>LEN(TRIM(V24))=0</formula>
    </cfRule>
  </conditionalFormatting>
  <conditionalFormatting sqref="V25">
    <cfRule type="containsBlanks" dxfId="5" priority="63">
      <formula>LEN(TRIM(V25))=0</formula>
    </cfRule>
  </conditionalFormatting>
  <conditionalFormatting sqref="V26">
    <cfRule type="containsBlanks" dxfId="5" priority="72">
      <formula>LEN(TRIM(V26))=0</formula>
    </cfRule>
  </conditionalFormatting>
  <conditionalFormatting sqref="A21:A26">
    <cfRule type="containsBlanks" dxfId="5" priority="164">
      <formula>LEN(TRIM(A21))=0</formula>
    </cfRule>
  </conditionalFormatting>
  <conditionalFormatting sqref="B22:B26">
    <cfRule type="containsBlanks" dxfId="5" priority="165">
      <formula>LEN(TRIM(B22))=0</formula>
    </cfRule>
  </conditionalFormatting>
  <conditionalFormatting sqref="D21:D26">
    <cfRule type="containsBlanks" dxfId="5" priority="168">
      <formula>LEN(TRIM(D21))=0</formula>
    </cfRule>
  </conditionalFormatting>
  <conditionalFormatting sqref="E21:E26">
    <cfRule type="containsBlanks" dxfId="5" priority="149">
      <formula>LEN(TRIM(E21))=0</formula>
    </cfRule>
  </conditionalFormatting>
  <conditionalFormatting sqref="F21:F26">
    <cfRule type="containsBlanks" dxfId="5" priority="199">
      <formula>LEN(TRIM(F21))=0</formula>
    </cfRule>
  </conditionalFormatting>
  <conditionalFormatting sqref="G21:G26">
    <cfRule type="expression" dxfId="6" priority="171">
      <formula>H21="无参数"</formula>
    </cfRule>
    <cfRule type="containsBlanks" dxfId="5" priority="172">
      <formula>LEN(TRIM(G21))=0</formula>
    </cfRule>
  </conditionalFormatting>
  <conditionalFormatting sqref="H21:H26">
    <cfRule type="containsBlanks" dxfId="5" priority="148">
      <formula>LEN(TRIM(H21))=0</formula>
    </cfRule>
  </conditionalFormatting>
  <conditionalFormatting sqref="I21:I26">
    <cfRule type="containsBlanks" dxfId="5" priority="183">
      <formula>LEN(TRIM(I21))=0</formula>
    </cfRule>
  </conditionalFormatting>
  <conditionalFormatting sqref="J23:J26">
    <cfRule type="containsBlanks" dxfId="5" priority="179">
      <formula>LEN(TRIM(J23))=0</formula>
    </cfRule>
  </conditionalFormatting>
  <conditionalFormatting sqref="K21:K26">
    <cfRule type="expression" dxfId="6" priority="169">
      <formula>L21="无参数"</formula>
    </cfRule>
    <cfRule type="containsBlanks" dxfId="5" priority="170">
      <formula>LEN(TRIM(K21))=0</formula>
    </cfRule>
  </conditionalFormatting>
  <conditionalFormatting sqref="L21:L26">
    <cfRule type="containsBlanks" dxfId="5" priority="182">
      <formula>LEN(TRIM(L21))=0</formula>
    </cfRule>
  </conditionalFormatting>
  <conditionalFormatting sqref="M20:M26">
    <cfRule type="containsBlanks" dxfId="5" priority="95">
      <formula>LEN(TRIM(M20))=0</formula>
    </cfRule>
  </conditionalFormatting>
  <conditionalFormatting sqref="N7:N11">
    <cfRule type="containsBlanks" dxfId="5" priority="162">
      <formula>LEN(TRIM(N7))=0</formula>
    </cfRule>
  </conditionalFormatting>
  <conditionalFormatting sqref="N21:N26">
    <cfRule type="containsBlanks" dxfId="5" priority="90">
      <formula>LEN(TRIM(N21))=0</formula>
    </cfRule>
  </conditionalFormatting>
  <conditionalFormatting sqref="O21:O26">
    <cfRule type="expression" dxfId="6" priority="88">
      <formula>P21="无参数"</formula>
    </cfRule>
    <cfRule type="containsBlanks" dxfId="5" priority="89">
      <formula>LEN(TRIM(O21))=0</formula>
    </cfRule>
  </conditionalFormatting>
  <conditionalFormatting sqref="P21:P26">
    <cfRule type="containsBlanks" dxfId="5" priority="101">
      <formula>LEN(TRIM(P21))=0</formula>
    </cfRule>
  </conditionalFormatting>
  <conditionalFormatting sqref="Q20:Q26">
    <cfRule type="containsBlanks" dxfId="5" priority="86">
      <formula>LEN(TRIM(Q20))=0</formula>
    </cfRule>
  </conditionalFormatting>
  <conditionalFormatting sqref="R7:R11">
    <cfRule type="containsBlanks" dxfId="5" priority="156">
      <formula>LEN(TRIM(R7))=0</formula>
    </cfRule>
  </conditionalFormatting>
  <conditionalFormatting sqref="R21:R26">
    <cfRule type="containsBlanks" dxfId="5" priority="69">
      <formula>LEN(TRIM(R21))=0</formula>
    </cfRule>
  </conditionalFormatting>
  <conditionalFormatting sqref="S21:S26">
    <cfRule type="expression" dxfId="6" priority="79">
      <formula>T21="无参数"</formula>
    </cfRule>
    <cfRule type="containsBlanks" dxfId="5" priority="80">
      <formula>LEN(TRIM(S21))=0</formula>
    </cfRule>
  </conditionalFormatting>
  <conditionalFormatting sqref="T20:T26">
    <cfRule type="containsBlanks" dxfId="5" priority="85">
      <formula>LEN(TRIM(T20))=0</formula>
    </cfRule>
  </conditionalFormatting>
  <conditionalFormatting sqref="U20:U26">
    <cfRule type="containsBlanks" dxfId="5" priority="77">
      <formula>LEN(TRIM(U20))=0</formula>
    </cfRule>
  </conditionalFormatting>
  <conditionalFormatting sqref="V7:V11">
    <cfRule type="containsBlanks" dxfId="5" priority="150">
      <formula>LEN(TRIM(V7))=0</formula>
    </cfRule>
  </conditionalFormatting>
  <conditionalFormatting sqref="W21:W26">
    <cfRule type="expression" dxfId="6" priority="70">
      <formula>X21="无参数"</formula>
    </cfRule>
    <cfRule type="containsBlanks" dxfId="5" priority="71">
      <formula>LEN(TRIM(W21))=0</formula>
    </cfRule>
  </conditionalFormatting>
  <conditionalFormatting sqref="X20:X26">
    <cfRule type="containsBlanks" dxfId="5" priority="76">
      <formula>LEN(TRIM(X20))=0</formula>
    </cfRule>
  </conditionalFormatting>
  <conditionalFormatting sqref="Y21:Y26">
    <cfRule type="cellIs" dxfId="3" priority="197" operator="notEqual">
      <formula>"√"</formula>
    </cfRule>
    <cfRule type="cellIs" dxfId="4" priority="198" operator="equal">
      <formula>"√"</formula>
    </cfRule>
  </conditionalFormatting>
  <conditionalFormatting sqref="Z5:Z11">
    <cfRule type="cellIs" dxfId="3" priority="200" operator="equal">
      <formula>"×"</formula>
    </cfRule>
  </conditionalFormatting>
  <conditionalFormatting sqref="Z20:Z26">
    <cfRule type="cellIs" dxfId="3" priority="144" operator="equal">
      <formula>"×"</formula>
    </cfRule>
  </conditionalFormatting>
  <conditionalFormatting sqref="$A1:$XFD30">
    <cfRule type="containsText" dxfId="7" priority="178" operator="between" text="无参数">
      <formula>NOT(ISERROR(SEARCH("无参数",A1)))</formula>
    </cfRule>
  </conditionalFormatting>
  <conditionalFormatting sqref="A5:B5 A7:B11 D5:F5 D7:F11">
    <cfRule type="containsBlanks" dxfId="5" priority="203">
      <formula>LEN(TRIM(A5))=0</formula>
    </cfRule>
  </conditionalFormatting>
  <conditionalFormatting sqref="G5 G7:G11">
    <cfRule type="expression" dxfId="6" priority="177">
      <formula>H5="无参数"</formula>
    </cfRule>
    <cfRule type="containsBlanks" dxfId="5" priority="194">
      <formula>LEN(TRIM(G5))=0</formula>
    </cfRule>
  </conditionalFormatting>
  <conditionalFormatting sqref="H5 H7:H11">
    <cfRule type="containsBlanks" dxfId="5" priority="193">
      <formula>LEN(TRIM(H5))=0</formula>
    </cfRule>
  </conditionalFormatting>
  <conditionalFormatting sqref="I5 I7:I11">
    <cfRule type="containsBlanks" dxfId="5" priority="163">
      <formula>LEN(TRIM(I5))=0</formula>
    </cfRule>
  </conditionalFormatting>
  <conditionalFormatting sqref="J5 J7:J11">
    <cfRule type="containsBlanks" dxfId="5" priority="192">
      <formula>LEN(TRIM(J5))=0</formula>
    </cfRule>
  </conditionalFormatting>
  <conditionalFormatting sqref="K5 K7:K11">
    <cfRule type="expression" dxfId="6" priority="175">
      <formula>L5="无参数"</formula>
    </cfRule>
    <cfRule type="containsBlanks" dxfId="5" priority="176">
      <formula>LEN(TRIM(K5))=0</formula>
    </cfRule>
  </conditionalFormatting>
  <conditionalFormatting sqref="L5 L7:L11">
    <cfRule type="containsBlanks" dxfId="5" priority="190">
      <formula>LEN(TRIM(L5))=0</formula>
    </cfRule>
  </conditionalFormatting>
  <conditionalFormatting sqref="M5 M7:M11">
    <cfRule type="containsBlanks" dxfId="5" priority="188">
      <formula>LEN(TRIM(M5))=0</formula>
    </cfRule>
  </conditionalFormatting>
  <conditionalFormatting sqref="O5 O7:O11">
    <cfRule type="expression" dxfId="6" priority="173">
      <formula>P5="无参数"</formula>
    </cfRule>
    <cfRule type="containsBlanks" dxfId="5" priority="174">
      <formula>LEN(TRIM(O5))=0</formula>
    </cfRule>
  </conditionalFormatting>
  <conditionalFormatting sqref="P5 P7:P11">
    <cfRule type="containsBlanks" dxfId="5" priority="187">
      <formula>LEN(TRIM(P5))=0</formula>
    </cfRule>
  </conditionalFormatting>
  <conditionalFormatting sqref="Q5 Q7:Q11">
    <cfRule type="containsBlanks" dxfId="5" priority="160">
      <formula>LEN(TRIM(Q5))=0</formula>
    </cfRule>
  </conditionalFormatting>
  <conditionalFormatting sqref="S5 S7:S11">
    <cfRule type="expression" dxfId="6" priority="157">
      <formula>T5="无参数"</formula>
    </cfRule>
    <cfRule type="containsBlanks" dxfId="5" priority="158">
      <formula>LEN(TRIM(S5))=0</formula>
    </cfRule>
  </conditionalFormatting>
  <conditionalFormatting sqref="T5 T7:T11">
    <cfRule type="containsBlanks" dxfId="5" priority="159">
      <formula>LEN(TRIM(T5))=0</formula>
    </cfRule>
  </conditionalFormatting>
  <conditionalFormatting sqref="U5 U7:U11">
    <cfRule type="containsBlanks" dxfId="5" priority="154">
      <formula>LEN(TRIM(U5))=0</formula>
    </cfRule>
  </conditionalFormatting>
  <conditionalFormatting sqref="W5 W7:W11">
    <cfRule type="expression" dxfId="6" priority="151">
      <formula>X5="无参数"</formula>
    </cfRule>
    <cfRule type="containsBlanks" dxfId="5" priority="152">
      <formula>LEN(TRIM(W5))=0</formula>
    </cfRule>
  </conditionalFormatting>
  <conditionalFormatting sqref="X5 X7:X11">
    <cfRule type="containsBlanks" dxfId="5" priority="153">
      <formula>LEN(TRIM(X5))=0</formula>
    </cfRule>
  </conditionalFormatting>
  <conditionalFormatting sqref="Y5 Y7:Y11">
    <cfRule type="cellIs" dxfId="3" priority="201" operator="notEqual">
      <formula>"√"</formula>
    </cfRule>
    <cfRule type="cellIs" dxfId="4" priority="202" operator="equal">
      <formula>"√"</formula>
    </cfRule>
  </conditionalFormatting>
  <conditionalFormatting sqref="A6:B6 D6:F6">
    <cfRule type="containsBlanks" dxfId="5" priority="131">
      <formula>LEN(TRIM(A6))=0</formula>
    </cfRule>
  </conditionalFormatting>
  <dataValidations count="12">
    <dataValidation type="list" allowBlank="1" showInputMessage="1" showErrorMessage="1" sqref="B5 B6 B11 B20 B21 B22 B26 B7:B10 B23:B25">
      <formula1>效果配置参数!$B$3:$B$4</formula1>
    </dataValidation>
    <dataValidation type="list" allowBlank="1" showInputMessage="1" showErrorMessage="1" sqref="F5 F6 F11 F7:F10">
      <formula1>效果配置参数!$F$3:$F$10</formula1>
    </dataValidation>
    <dataValidation allowBlank="1" showInputMessage="1" showErrorMessage="1" sqref="G5 H5 K5 L5 O5 P5 S5 T5 W5 X5 G6 H6 K6 L6 O6 P6 S6 T6 W6 X6 K7 G11 H11 K11 L11 O11 P11 S11 T11 W11 X11 G20 H20 K20 L20 O20 P20 S20 W20 G21 H21 K21 L21 O21 P21 S21 W21 G22 H22 K22 L22 O22 P22 S22 T22 W22 X22 G26 H26 K26 L26 P26 G7:G10 G23:G25 H7:H10 H23:H25 K8:K10 K23:K25 L7:L10 L23:L25 O7:O10 O23:O26 P7:P10 P23:P25 S7:S10 S23:S26 T7:T10 T20:T21 T23:T26 W7:W10 W23:W26 X7:X10 X20:X21 X23:X26"/>
    <dataValidation type="list" allowBlank="1" showInputMessage="1" showErrorMessage="1" sqref="J5 J6 J7 J11 J8:J10">
      <formula1>效果配置参数!$J$3:$J$10</formula1>
    </dataValidation>
    <dataValidation type="list" allowBlank="1" showInputMessage="1" showErrorMessage="1" sqref="N5 N6 N11 N7:N10">
      <formula1>效果配置参数!$N$3:$N$10</formula1>
    </dataValidation>
    <dataValidation type="list" allowBlank="1" showInputMessage="1" showErrorMessage="1" sqref="R5 R6 R10 R11 R7:R9">
      <formula1>效果配置参数!$R$3:$R$10</formula1>
    </dataValidation>
    <dataValidation type="list" allowBlank="1" showInputMessage="1" showErrorMessage="1" sqref="V5 V6 V7 V8 V11 V9:V10">
      <formula1>效果配置参数!$V$3:$V$10</formula1>
    </dataValidation>
    <dataValidation type="list" allowBlank="1" showInputMessage="1" showErrorMessage="1" sqref="F20 F21 F22 F25 F26 F23:F24">
      <formula1>元素配置参数!$F$13:$F$20</formula1>
    </dataValidation>
    <dataValidation type="list" allowBlank="1" showInputMessage="1" showErrorMessage="1" sqref="J20 J21 J22 J23 J24 J25 J26">
      <formula1>效果配置参数!$J$13:$J$20</formula1>
    </dataValidation>
    <dataValidation type="list" allowBlank="1" showInputMessage="1" showErrorMessage="1" sqref="N20 N21 N22 N23:N26">
      <formula1>效果配置参数!$N$13:$N$20</formula1>
    </dataValidation>
    <dataValidation type="list" allowBlank="1" showInputMessage="1" showErrorMessage="1" sqref="R20 R21 R22 R23:R26">
      <formula1>效果配置参数!$R$13:$R$20</formula1>
    </dataValidation>
    <dataValidation type="list" allowBlank="1" showInputMessage="1" showErrorMessage="1" sqref="V20 V21 V22 V23 V24 V25 V26">
      <formula1>效果配置参数!$V$13:$V$20</formula1>
    </dataValidation>
  </dataValidations>
  <pageMargins left="0.75" right="0.75" top="1" bottom="1" header="0.5" footer="0.5"/>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C000"/>
  </sheetPr>
  <dimension ref="A1:XEV113"/>
  <sheetViews>
    <sheetView zoomScale="115" zoomScaleNormal="115" workbookViewId="0">
      <selection activeCell="H105" sqref="H105"/>
    </sheetView>
  </sheetViews>
  <sheetFormatPr defaultColWidth="15.625" defaultRowHeight="14.25"/>
  <cols>
    <col min="1" max="36" width="15.625" style="38" customWidth="1"/>
    <col min="37" max="16376" width="15.625" style="38" hidden="1" customWidth="1"/>
    <col min="16377" max="16384" width="15.625" style="38"/>
  </cols>
  <sheetData>
    <row r="1" ht="15" spans="1:16376">
      <c r="A1" s="39" t="str">
        <f>元素配置参数!B3</f>
        <v>1.输出元素</v>
      </c>
      <c r="B1" s="40"/>
      <c r="C1" s="40"/>
      <c r="D1" s="40"/>
      <c r="E1" s="40"/>
      <c r="F1" s="40"/>
      <c r="G1" s="40"/>
      <c r="H1" s="40"/>
      <c r="I1" s="40"/>
      <c r="J1" s="40"/>
      <c r="K1" s="40"/>
      <c r="L1" s="40"/>
      <c r="M1" s="40"/>
      <c r="N1" s="40"/>
      <c r="O1" s="40"/>
      <c r="P1" s="40"/>
      <c r="Q1" s="53"/>
      <c r="R1" s="53"/>
      <c r="S1" s="53"/>
      <c r="T1" s="53"/>
      <c r="U1" s="53"/>
      <c r="V1" s="53"/>
      <c r="W1" s="53"/>
      <c r="X1" s="53"/>
      <c r="Y1" s="40"/>
      <c r="Z1" s="40"/>
      <c r="AA1" s="40"/>
      <c r="AB1" s="40"/>
      <c r="AC1" s="54"/>
      <c r="AD1" s="54"/>
      <c r="AE1" s="54"/>
      <c r="AF1" s="54"/>
      <c r="AG1" s="54"/>
      <c r="AH1" s="54"/>
      <c r="AI1" s="54"/>
      <c r="AJ1" s="54"/>
      <c r="AK1" s="36"/>
      <c r="AL1" s="36"/>
      <c r="AM1" s="36"/>
      <c r="AN1" s="36"/>
      <c r="AO1" s="36"/>
      <c r="AP1" s="36"/>
      <c r="AQ1" s="36"/>
      <c r="AR1" s="36"/>
      <c r="AS1" s="36"/>
      <c r="AT1" s="36"/>
      <c r="AU1" s="36"/>
      <c r="AV1" s="36"/>
      <c r="AW1" s="36"/>
      <c r="AX1" s="36"/>
      <c r="AY1" s="36"/>
      <c r="AZ1" s="36"/>
      <c r="BA1" s="36"/>
      <c r="BB1" s="36"/>
      <c r="BC1" s="36"/>
      <c r="BD1" s="36"/>
      <c r="BE1" s="36"/>
      <c r="BF1" s="36"/>
      <c r="BG1" s="36"/>
      <c r="BH1" s="36"/>
      <c r="BI1" s="36"/>
      <c r="BJ1" s="36"/>
      <c r="BK1" s="36"/>
      <c r="BL1" s="36"/>
      <c r="BM1" s="36"/>
      <c r="BN1" s="36"/>
      <c r="BO1" s="36"/>
      <c r="BP1" s="36"/>
      <c r="BQ1" s="36"/>
      <c r="BR1" s="36"/>
      <c r="BS1" s="36"/>
      <c r="BT1" s="36"/>
      <c r="BU1" s="36"/>
      <c r="BV1" s="36"/>
      <c r="BW1" s="36"/>
      <c r="BX1" s="36"/>
      <c r="BY1" s="36"/>
      <c r="BZ1" s="36"/>
      <c r="CA1" s="36"/>
      <c r="CB1" s="36"/>
      <c r="CC1" s="36"/>
      <c r="CD1" s="36"/>
      <c r="CE1" s="36"/>
      <c r="CF1" s="36"/>
      <c r="CG1" s="36"/>
      <c r="CH1" s="36"/>
      <c r="CI1" s="36"/>
      <c r="CJ1" s="36"/>
      <c r="CK1" s="36"/>
      <c r="CL1" s="36"/>
      <c r="CM1" s="36"/>
      <c r="CN1" s="36"/>
      <c r="CO1" s="36"/>
      <c r="CP1" s="36"/>
      <c r="CQ1" s="36"/>
      <c r="CR1" s="36"/>
      <c r="CS1" s="36"/>
      <c r="CT1" s="36"/>
      <c r="CU1" s="36"/>
      <c r="CV1" s="36"/>
      <c r="CW1" s="36"/>
      <c r="CX1" s="36"/>
      <c r="CY1" s="36"/>
      <c r="CZ1" s="36"/>
      <c r="DA1" s="36"/>
      <c r="DB1" s="36"/>
      <c r="DC1" s="36"/>
      <c r="DD1" s="36"/>
      <c r="DE1" s="36"/>
      <c r="DF1" s="36"/>
      <c r="DG1" s="36"/>
      <c r="DH1" s="36"/>
      <c r="DI1" s="36"/>
      <c r="DJ1" s="36"/>
      <c r="DK1" s="36"/>
      <c r="DL1" s="36"/>
      <c r="DM1" s="36"/>
      <c r="DN1" s="36"/>
      <c r="DO1" s="36"/>
      <c r="DP1" s="36"/>
      <c r="DQ1" s="36"/>
      <c r="DR1" s="36"/>
      <c r="DS1" s="36"/>
      <c r="DT1" s="36"/>
      <c r="DU1" s="36"/>
      <c r="DV1" s="36"/>
      <c r="DW1" s="36"/>
      <c r="DX1" s="36"/>
      <c r="DY1" s="36"/>
      <c r="DZ1" s="36"/>
      <c r="EA1" s="36"/>
      <c r="EB1" s="36"/>
      <c r="EC1" s="36"/>
      <c r="ED1" s="36"/>
      <c r="EE1" s="36"/>
      <c r="EF1" s="36"/>
      <c r="EG1" s="36"/>
      <c r="EH1" s="36"/>
      <c r="EI1" s="36"/>
      <c r="EJ1" s="36"/>
      <c r="EK1" s="36"/>
      <c r="EL1" s="36"/>
      <c r="EM1" s="36"/>
      <c r="EN1" s="36"/>
      <c r="EO1" s="36"/>
      <c r="EP1" s="36"/>
      <c r="EQ1" s="36"/>
      <c r="ER1" s="36"/>
      <c r="ES1" s="36"/>
      <c r="ET1" s="36"/>
      <c r="EU1" s="36"/>
      <c r="EV1" s="36"/>
      <c r="EW1" s="36"/>
      <c r="EX1" s="36"/>
      <c r="EY1" s="36"/>
      <c r="EZ1" s="36"/>
      <c r="FA1" s="36"/>
      <c r="FB1" s="36"/>
      <c r="FC1" s="36"/>
      <c r="FD1" s="36"/>
      <c r="FE1" s="36"/>
      <c r="FF1" s="36"/>
      <c r="FG1" s="36"/>
      <c r="FH1" s="36"/>
      <c r="FI1" s="36"/>
      <c r="FJ1" s="36"/>
      <c r="FK1" s="36"/>
      <c r="FL1" s="36"/>
      <c r="FM1" s="36"/>
      <c r="FN1" s="36"/>
      <c r="FO1" s="36"/>
      <c r="FP1" s="36"/>
      <c r="FQ1" s="36"/>
      <c r="FR1" s="36"/>
      <c r="FS1" s="36"/>
      <c r="FT1" s="36"/>
      <c r="FU1" s="36"/>
      <c r="FV1" s="36"/>
      <c r="FW1" s="36"/>
      <c r="FX1" s="36"/>
      <c r="FY1" s="36"/>
      <c r="FZ1" s="36"/>
      <c r="GA1" s="36"/>
      <c r="GB1" s="36"/>
      <c r="GC1" s="36"/>
      <c r="GD1" s="36"/>
      <c r="GE1" s="36"/>
      <c r="GF1" s="36"/>
      <c r="GG1" s="36"/>
      <c r="GH1" s="36"/>
      <c r="GI1" s="36"/>
      <c r="GJ1" s="36"/>
      <c r="GK1" s="36"/>
      <c r="GL1" s="36"/>
      <c r="GM1" s="36"/>
      <c r="GN1" s="36"/>
      <c r="GO1" s="36"/>
      <c r="GP1" s="36"/>
      <c r="GQ1" s="36"/>
      <c r="GR1" s="36"/>
      <c r="GS1" s="36"/>
      <c r="GT1" s="36"/>
      <c r="GU1" s="36"/>
      <c r="GV1" s="36"/>
      <c r="GW1" s="36"/>
      <c r="GX1" s="36"/>
      <c r="GY1" s="36"/>
      <c r="GZ1" s="36"/>
      <c r="HA1" s="36"/>
      <c r="HB1" s="36"/>
      <c r="HC1" s="36"/>
      <c r="HD1" s="36"/>
      <c r="HE1" s="36"/>
      <c r="HF1" s="36"/>
      <c r="HG1" s="36"/>
      <c r="HH1" s="36"/>
      <c r="HI1" s="36"/>
      <c r="HJ1" s="36"/>
      <c r="HK1" s="36"/>
      <c r="HL1" s="36"/>
      <c r="HM1" s="36"/>
      <c r="HN1" s="36"/>
      <c r="HO1" s="36"/>
      <c r="HP1" s="36"/>
      <c r="HQ1" s="36"/>
      <c r="HR1" s="36"/>
      <c r="HS1" s="36"/>
      <c r="HT1" s="36"/>
      <c r="HU1" s="36"/>
      <c r="HV1" s="36"/>
      <c r="HW1" s="36"/>
      <c r="HX1" s="36"/>
      <c r="HY1" s="36"/>
      <c r="HZ1" s="36"/>
      <c r="IA1" s="36"/>
      <c r="IB1" s="36"/>
      <c r="IC1" s="36"/>
      <c r="ID1" s="36"/>
      <c r="IE1" s="36"/>
      <c r="IF1" s="36"/>
      <c r="IG1" s="36"/>
      <c r="IH1" s="36"/>
      <c r="II1" s="36"/>
      <c r="IJ1" s="36"/>
      <c r="IK1" s="36"/>
      <c r="IL1" s="36"/>
      <c r="IM1" s="36"/>
      <c r="IN1" s="36"/>
      <c r="IO1" s="36"/>
      <c r="IP1" s="36"/>
      <c r="IQ1" s="36"/>
      <c r="IR1" s="36"/>
      <c r="IS1" s="36"/>
      <c r="IT1" s="36"/>
      <c r="IU1" s="36"/>
      <c r="IV1" s="36"/>
      <c r="IW1" s="36"/>
      <c r="IX1" s="36"/>
      <c r="IY1" s="36"/>
      <c r="IZ1" s="36"/>
      <c r="JA1" s="36"/>
      <c r="JB1" s="36"/>
      <c r="JC1" s="36"/>
      <c r="JD1" s="36"/>
      <c r="JE1" s="36"/>
      <c r="JF1" s="36"/>
      <c r="JG1" s="36"/>
      <c r="JH1" s="36"/>
      <c r="JI1" s="36"/>
      <c r="JJ1" s="36"/>
      <c r="JK1" s="36"/>
      <c r="JL1" s="36"/>
      <c r="JM1" s="36"/>
      <c r="JN1" s="36"/>
      <c r="JO1" s="36"/>
      <c r="JP1" s="36"/>
      <c r="JQ1" s="36"/>
      <c r="JR1" s="36"/>
      <c r="JS1" s="36"/>
      <c r="JT1" s="36"/>
      <c r="JU1" s="36"/>
      <c r="JV1" s="36"/>
      <c r="JW1" s="36"/>
      <c r="JX1" s="36"/>
      <c r="JY1" s="36"/>
      <c r="JZ1" s="36"/>
      <c r="KA1" s="36"/>
      <c r="KB1" s="36"/>
      <c r="KC1" s="36"/>
      <c r="KD1" s="36"/>
      <c r="KE1" s="36"/>
      <c r="KF1" s="36"/>
      <c r="KG1" s="36"/>
      <c r="KH1" s="36"/>
      <c r="KI1" s="36"/>
      <c r="KJ1" s="36"/>
      <c r="KK1" s="36"/>
      <c r="KL1" s="36"/>
      <c r="KM1" s="36"/>
      <c r="KN1" s="36"/>
      <c r="KO1" s="36"/>
      <c r="KP1" s="36"/>
      <c r="KQ1" s="36"/>
      <c r="KR1" s="36"/>
      <c r="KS1" s="36"/>
      <c r="KT1" s="36"/>
      <c r="KU1" s="36"/>
      <c r="KV1" s="36"/>
      <c r="KW1" s="36"/>
      <c r="KX1" s="36"/>
      <c r="KY1" s="36"/>
      <c r="KZ1" s="36"/>
      <c r="LA1" s="36"/>
      <c r="LB1" s="36"/>
      <c r="LC1" s="36"/>
      <c r="LD1" s="36"/>
      <c r="LE1" s="36"/>
      <c r="LF1" s="36"/>
      <c r="LG1" s="36"/>
      <c r="LH1" s="36"/>
      <c r="LI1" s="36"/>
      <c r="LJ1" s="36"/>
      <c r="LK1" s="36"/>
      <c r="LL1" s="36"/>
      <c r="LM1" s="36"/>
      <c r="LN1" s="36"/>
      <c r="LO1" s="36"/>
      <c r="LP1" s="36"/>
      <c r="LQ1" s="36"/>
      <c r="LR1" s="36"/>
      <c r="LS1" s="36"/>
      <c r="LT1" s="36"/>
      <c r="LU1" s="36"/>
      <c r="LV1" s="36"/>
      <c r="LW1" s="36"/>
      <c r="LX1" s="36"/>
      <c r="LY1" s="36"/>
      <c r="LZ1" s="36"/>
      <c r="MA1" s="36"/>
      <c r="MB1" s="36"/>
      <c r="MC1" s="36"/>
      <c r="MD1" s="36"/>
      <c r="ME1" s="36"/>
      <c r="MF1" s="36"/>
      <c r="MG1" s="36"/>
      <c r="MH1" s="36"/>
      <c r="MI1" s="36"/>
      <c r="MJ1" s="36"/>
      <c r="MK1" s="36"/>
      <c r="ML1" s="36"/>
      <c r="MM1" s="36"/>
      <c r="MN1" s="36"/>
      <c r="MO1" s="36"/>
      <c r="MP1" s="36"/>
      <c r="MQ1" s="36"/>
      <c r="MR1" s="36"/>
      <c r="MS1" s="36"/>
      <c r="MT1" s="36"/>
      <c r="MU1" s="36"/>
      <c r="MV1" s="36"/>
      <c r="MW1" s="36"/>
      <c r="MX1" s="36"/>
      <c r="MY1" s="36"/>
      <c r="MZ1" s="36"/>
      <c r="NA1" s="36"/>
      <c r="NB1" s="36"/>
      <c r="NC1" s="36"/>
      <c r="ND1" s="36"/>
      <c r="NE1" s="36"/>
      <c r="NF1" s="36"/>
      <c r="NG1" s="36"/>
      <c r="NH1" s="36"/>
      <c r="NI1" s="36"/>
      <c r="NJ1" s="36"/>
      <c r="NK1" s="36"/>
      <c r="NL1" s="36"/>
      <c r="NM1" s="36"/>
      <c r="NN1" s="36"/>
      <c r="NO1" s="36"/>
      <c r="NP1" s="36"/>
      <c r="NQ1" s="36"/>
      <c r="NR1" s="36"/>
      <c r="NS1" s="36"/>
      <c r="NT1" s="36"/>
      <c r="NU1" s="36"/>
      <c r="NV1" s="36"/>
      <c r="NW1" s="36"/>
      <c r="NX1" s="36"/>
      <c r="NY1" s="36"/>
      <c r="NZ1" s="36"/>
      <c r="OA1" s="36"/>
      <c r="OB1" s="36"/>
      <c r="OC1" s="36"/>
      <c r="OD1" s="36"/>
      <c r="OE1" s="36"/>
      <c r="OF1" s="36"/>
      <c r="OG1" s="36"/>
      <c r="OH1" s="36"/>
      <c r="OI1" s="36"/>
      <c r="OJ1" s="36"/>
      <c r="OK1" s="36"/>
      <c r="OL1" s="36"/>
      <c r="OM1" s="36"/>
      <c r="ON1" s="36"/>
      <c r="OO1" s="36"/>
      <c r="OP1" s="36"/>
      <c r="OQ1" s="36"/>
      <c r="OR1" s="36"/>
      <c r="OS1" s="36"/>
      <c r="OT1" s="36"/>
      <c r="OU1" s="36"/>
      <c r="OV1" s="36"/>
      <c r="OW1" s="36"/>
      <c r="OX1" s="36"/>
      <c r="OY1" s="36"/>
      <c r="OZ1" s="36"/>
      <c r="PA1" s="36"/>
      <c r="PB1" s="36"/>
      <c r="PC1" s="36"/>
      <c r="PD1" s="36"/>
      <c r="PE1" s="36"/>
      <c r="PF1" s="36"/>
      <c r="PG1" s="36"/>
      <c r="PH1" s="36"/>
      <c r="PI1" s="36"/>
      <c r="PJ1" s="36"/>
      <c r="PK1" s="36"/>
      <c r="PL1" s="36"/>
      <c r="PM1" s="36"/>
      <c r="PN1" s="36"/>
      <c r="PO1" s="36"/>
      <c r="PP1" s="36"/>
      <c r="PQ1" s="36"/>
      <c r="PR1" s="36"/>
      <c r="PS1" s="36"/>
      <c r="PT1" s="36"/>
      <c r="PU1" s="36"/>
      <c r="PV1" s="36"/>
      <c r="PW1" s="36"/>
      <c r="PX1" s="36"/>
      <c r="PY1" s="36"/>
      <c r="PZ1" s="36"/>
      <c r="QA1" s="36"/>
      <c r="QB1" s="36"/>
      <c r="QC1" s="36"/>
      <c r="QD1" s="36"/>
      <c r="QE1" s="36"/>
      <c r="QF1" s="36"/>
      <c r="QG1" s="36"/>
      <c r="QH1" s="36"/>
      <c r="QI1" s="36"/>
      <c r="QJ1" s="36"/>
      <c r="QK1" s="36"/>
      <c r="QL1" s="36"/>
      <c r="QM1" s="36"/>
      <c r="QN1" s="36"/>
      <c r="QO1" s="36"/>
      <c r="QP1" s="36"/>
      <c r="QQ1" s="36"/>
      <c r="QR1" s="36"/>
      <c r="QS1" s="36"/>
      <c r="QT1" s="36"/>
      <c r="QU1" s="36"/>
      <c r="QV1" s="36"/>
      <c r="QW1" s="36"/>
      <c r="QX1" s="36"/>
      <c r="QY1" s="36"/>
      <c r="QZ1" s="36"/>
      <c r="RA1" s="36"/>
      <c r="RB1" s="36"/>
      <c r="RC1" s="36"/>
      <c r="RD1" s="36"/>
      <c r="RE1" s="36"/>
      <c r="RF1" s="36"/>
      <c r="RG1" s="36"/>
      <c r="RH1" s="36"/>
      <c r="RI1" s="36"/>
      <c r="RJ1" s="36"/>
      <c r="RK1" s="36"/>
      <c r="RL1" s="36"/>
      <c r="RM1" s="36"/>
      <c r="RN1" s="36"/>
      <c r="RO1" s="36"/>
      <c r="RP1" s="36"/>
      <c r="RQ1" s="36"/>
      <c r="RR1" s="36"/>
      <c r="RS1" s="36"/>
      <c r="RT1" s="36"/>
      <c r="RU1" s="36"/>
      <c r="RV1" s="36"/>
      <c r="RW1" s="36"/>
      <c r="RX1" s="36"/>
      <c r="RY1" s="36"/>
      <c r="RZ1" s="36"/>
      <c r="SA1" s="36"/>
      <c r="SB1" s="36"/>
      <c r="SC1" s="36"/>
      <c r="SD1" s="36"/>
      <c r="SE1" s="36"/>
      <c r="SF1" s="36"/>
      <c r="SG1" s="36"/>
      <c r="SH1" s="36"/>
      <c r="SI1" s="36"/>
      <c r="SJ1" s="36"/>
      <c r="SK1" s="36"/>
      <c r="SL1" s="36"/>
      <c r="SM1" s="36"/>
      <c r="SN1" s="36"/>
      <c r="SO1" s="36"/>
      <c r="SP1" s="36"/>
      <c r="SQ1" s="36"/>
      <c r="SR1" s="36"/>
      <c r="SS1" s="36"/>
      <c r="ST1" s="36"/>
      <c r="SU1" s="36"/>
      <c r="SV1" s="36"/>
      <c r="SW1" s="36"/>
      <c r="SX1" s="36"/>
      <c r="SY1" s="36"/>
      <c r="SZ1" s="36"/>
      <c r="TA1" s="36"/>
      <c r="TB1" s="36"/>
      <c r="TC1" s="36"/>
      <c r="TD1" s="36"/>
      <c r="TE1" s="36"/>
      <c r="TF1" s="36"/>
      <c r="TG1" s="36"/>
      <c r="TH1" s="36"/>
      <c r="TI1" s="36"/>
      <c r="TJ1" s="36"/>
      <c r="TK1" s="36"/>
      <c r="TL1" s="36"/>
      <c r="TM1" s="36"/>
      <c r="TN1" s="36"/>
      <c r="TO1" s="36"/>
      <c r="TP1" s="36"/>
      <c r="TQ1" s="36"/>
      <c r="TR1" s="36"/>
      <c r="TS1" s="36"/>
      <c r="TT1" s="36"/>
      <c r="TU1" s="36"/>
      <c r="TV1" s="36"/>
      <c r="TW1" s="36"/>
      <c r="TX1" s="36"/>
      <c r="TY1" s="36"/>
      <c r="TZ1" s="36"/>
      <c r="UA1" s="36"/>
      <c r="UB1" s="36"/>
      <c r="UC1" s="36"/>
      <c r="UD1" s="36"/>
      <c r="UE1" s="36"/>
      <c r="UF1" s="36"/>
      <c r="UG1" s="36"/>
      <c r="UH1" s="36"/>
      <c r="UI1" s="36"/>
      <c r="UJ1" s="36"/>
      <c r="UK1" s="36"/>
      <c r="UL1" s="36"/>
      <c r="UM1" s="36"/>
      <c r="UN1" s="36"/>
      <c r="UO1" s="36"/>
      <c r="UP1" s="36"/>
      <c r="UQ1" s="36"/>
      <c r="UR1" s="36"/>
      <c r="US1" s="36"/>
      <c r="UT1" s="36"/>
      <c r="UU1" s="36"/>
      <c r="UV1" s="36"/>
      <c r="UW1" s="36"/>
      <c r="UX1" s="36"/>
      <c r="UY1" s="36"/>
      <c r="UZ1" s="36"/>
      <c r="VA1" s="36"/>
      <c r="VB1" s="36"/>
      <c r="VC1" s="36"/>
      <c r="VD1" s="36"/>
      <c r="VE1" s="36"/>
      <c r="VF1" s="36"/>
      <c r="VG1" s="36"/>
      <c r="VH1" s="36"/>
      <c r="VI1" s="36"/>
      <c r="VJ1" s="36"/>
      <c r="VK1" s="36"/>
      <c r="VL1" s="36"/>
      <c r="VM1" s="36"/>
      <c r="VN1" s="36"/>
      <c r="VO1" s="36"/>
      <c r="VP1" s="36"/>
      <c r="VQ1" s="36"/>
      <c r="VR1" s="36"/>
      <c r="VS1" s="36"/>
      <c r="VT1" s="36"/>
      <c r="VU1" s="36"/>
      <c r="VV1" s="36"/>
      <c r="VW1" s="36"/>
      <c r="VX1" s="36"/>
      <c r="VY1" s="36"/>
      <c r="VZ1" s="36"/>
      <c r="WA1" s="36"/>
      <c r="WB1" s="36"/>
      <c r="WC1" s="36"/>
      <c r="WD1" s="36"/>
      <c r="WE1" s="36"/>
      <c r="WF1" s="36"/>
      <c r="WG1" s="36"/>
      <c r="WH1" s="36"/>
      <c r="WI1" s="36"/>
      <c r="WJ1" s="36"/>
      <c r="WK1" s="36"/>
      <c r="WL1" s="36"/>
      <c r="WM1" s="36"/>
      <c r="WN1" s="36"/>
      <c r="WO1" s="36"/>
      <c r="WP1" s="36"/>
      <c r="WQ1" s="36"/>
      <c r="WR1" s="36"/>
      <c r="WS1" s="36"/>
      <c r="WT1" s="36"/>
      <c r="WU1" s="36"/>
      <c r="WV1" s="36"/>
      <c r="WW1" s="36"/>
      <c r="WX1" s="36"/>
      <c r="WY1" s="36"/>
      <c r="WZ1" s="36"/>
      <c r="XA1" s="36"/>
      <c r="XB1" s="36"/>
      <c r="XC1" s="36"/>
      <c r="XD1" s="36"/>
      <c r="XE1" s="36"/>
      <c r="XF1" s="36"/>
      <c r="XG1" s="36"/>
      <c r="XH1" s="36"/>
      <c r="XI1" s="36"/>
      <c r="XJ1" s="36"/>
      <c r="XK1" s="36"/>
      <c r="XL1" s="36"/>
      <c r="XM1" s="36"/>
      <c r="XN1" s="36"/>
      <c r="XO1" s="36"/>
      <c r="XP1" s="36"/>
      <c r="XQ1" s="36"/>
      <c r="XR1" s="36"/>
      <c r="XS1" s="36"/>
      <c r="XT1" s="36"/>
      <c r="XU1" s="36"/>
      <c r="XV1" s="36"/>
      <c r="XW1" s="36"/>
      <c r="XX1" s="36"/>
      <c r="XY1" s="36"/>
      <c r="XZ1" s="36"/>
      <c r="YA1" s="36"/>
      <c r="YB1" s="36"/>
      <c r="YC1" s="36"/>
      <c r="YD1" s="36"/>
      <c r="YE1" s="36"/>
      <c r="YF1" s="36"/>
      <c r="YG1" s="36"/>
      <c r="YH1" s="36"/>
      <c r="YI1" s="36"/>
      <c r="YJ1" s="36"/>
      <c r="YK1" s="36"/>
      <c r="YL1" s="36"/>
      <c r="YM1" s="36"/>
      <c r="YN1" s="36"/>
      <c r="YO1" s="36"/>
      <c r="YP1" s="36"/>
      <c r="YQ1" s="36"/>
      <c r="YR1" s="36"/>
      <c r="YS1" s="36"/>
      <c r="YT1" s="36"/>
      <c r="YU1" s="36"/>
      <c r="YV1" s="36"/>
      <c r="YW1" s="36"/>
      <c r="YX1" s="36"/>
      <c r="YY1" s="36"/>
      <c r="YZ1" s="36"/>
      <c r="ZA1" s="36"/>
      <c r="ZB1" s="36"/>
      <c r="ZC1" s="36"/>
      <c r="ZD1" s="36"/>
      <c r="ZE1" s="36"/>
      <c r="ZF1" s="36"/>
      <c r="ZG1" s="36"/>
      <c r="ZH1" s="36"/>
      <c r="ZI1" s="36"/>
      <c r="ZJ1" s="36"/>
      <c r="ZK1" s="36"/>
      <c r="ZL1" s="36"/>
      <c r="ZM1" s="36"/>
      <c r="ZN1" s="36"/>
      <c r="ZO1" s="36"/>
      <c r="ZP1" s="36"/>
      <c r="ZQ1" s="36"/>
      <c r="ZR1" s="36"/>
      <c r="ZS1" s="36"/>
      <c r="ZT1" s="36"/>
      <c r="ZU1" s="36"/>
      <c r="ZV1" s="36"/>
      <c r="ZW1" s="36"/>
      <c r="ZX1" s="36"/>
      <c r="ZY1" s="36"/>
      <c r="ZZ1" s="36"/>
      <c r="AAA1" s="36"/>
      <c r="AAB1" s="36"/>
      <c r="AAC1" s="36"/>
      <c r="AAD1" s="36"/>
      <c r="AAE1" s="36"/>
      <c r="AAF1" s="36"/>
      <c r="AAG1" s="36"/>
      <c r="AAH1" s="36"/>
      <c r="AAI1" s="36"/>
      <c r="AAJ1" s="36"/>
      <c r="AAK1" s="36"/>
      <c r="AAL1" s="36"/>
      <c r="AAM1" s="36"/>
      <c r="AAN1" s="36"/>
      <c r="AAO1" s="36"/>
      <c r="AAP1" s="36"/>
      <c r="AAQ1" s="36"/>
      <c r="AAR1" s="36"/>
      <c r="AAS1" s="36"/>
      <c r="AAT1" s="36"/>
      <c r="AAU1" s="36"/>
      <c r="AAV1" s="36"/>
      <c r="AAW1" s="36"/>
      <c r="AAX1" s="36"/>
      <c r="AAY1" s="36"/>
      <c r="AAZ1" s="36"/>
      <c r="ABA1" s="36"/>
      <c r="ABB1" s="36"/>
      <c r="ABC1" s="36"/>
      <c r="ABD1" s="36"/>
      <c r="ABE1" s="36"/>
      <c r="ABF1" s="36"/>
      <c r="ABG1" s="36"/>
      <c r="ABH1" s="36"/>
      <c r="ABI1" s="36"/>
      <c r="ABJ1" s="36"/>
      <c r="ABK1" s="36"/>
      <c r="ABL1" s="36"/>
      <c r="ABM1" s="36"/>
      <c r="ABN1" s="36"/>
      <c r="ABO1" s="36"/>
      <c r="ABP1" s="36"/>
      <c r="ABQ1" s="36"/>
      <c r="ABR1" s="36"/>
      <c r="ABS1" s="36"/>
      <c r="ABT1" s="36"/>
      <c r="ABU1" s="36"/>
      <c r="ABV1" s="36"/>
      <c r="ABW1" s="36"/>
      <c r="ABX1" s="36"/>
      <c r="ABY1" s="36"/>
      <c r="ABZ1" s="36"/>
      <c r="ACA1" s="36"/>
      <c r="ACB1" s="36"/>
      <c r="ACC1" s="36"/>
      <c r="ACD1" s="36"/>
      <c r="ACE1" s="36"/>
      <c r="ACF1" s="36"/>
      <c r="ACG1" s="36"/>
      <c r="ACH1" s="36"/>
      <c r="ACI1" s="36"/>
      <c r="ACJ1" s="36"/>
      <c r="ACK1" s="36"/>
      <c r="ACL1" s="36"/>
      <c r="ACM1" s="36"/>
      <c r="ACN1" s="36"/>
      <c r="ACO1" s="36"/>
      <c r="ACP1" s="36"/>
      <c r="ACQ1" s="36"/>
      <c r="ACR1" s="36"/>
      <c r="ACS1" s="36"/>
      <c r="ACT1" s="36"/>
      <c r="ACU1" s="36"/>
      <c r="ACV1" s="36"/>
      <c r="ACW1" s="36"/>
      <c r="ACX1" s="36"/>
      <c r="ACY1" s="36"/>
      <c r="ACZ1" s="36"/>
      <c r="ADA1" s="36"/>
      <c r="ADB1" s="36"/>
      <c r="ADC1" s="36"/>
      <c r="ADD1" s="36"/>
      <c r="ADE1" s="36"/>
      <c r="ADF1" s="36"/>
      <c r="ADG1" s="36"/>
      <c r="ADH1" s="36"/>
      <c r="ADI1" s="36"/>
      <c r="ADJ1" s="36"/>
      <c r="ADK1" s="36"/>
      <c r="ADL1" s="36"/>
      <c r="ADM1" s="36"/>
      <c r="ADN1" s="36"/>
      <c r="ADO1" s="36"/>
      <c r="ADP1" s="36"/>
      <c r="ADQ1" s="36"/>
      <c r="ADR1" s="36"/>
      <c r="ADS1" s="36"/>
      <c r="ADT1" s="36"/>
      <c r="ADU1" s="36"/>
      <c r="ADV1" s="36"/>
      <c r="ADW1" s="36"/>
      <c r="ADX1" s="36"/>
      <c r="ADY1" s="36"/>
      <c r="ADZ1" s="36"/>
      <c r="AEA1" s="36"/>
      <c r="AEB1" s="36"/>
      <c r="AEC1" s="36"/>
      <c r="AED1" s="36"/>
      <c r="AEE1" s="36"/>
      <c r="AEF1" s="36"/>
      <c r="AEG1" s="36"/>
      <c r="AEH1" s="36"/>
      <c r="AEI1" s="36"/>
      <c r="AEJ1" s="36"/>
      <c r="AEK1" s="36"/>
      <c r="AEL1" s="36"/>
      <c r="AEM1" s="36"/>
      <c r="AEN1" s="36"/>
      <c r="AEO1" s="36"/>
      <c r="AEP1" s="36"/>
      <c r="AEQ1" s="36"/>
      <c r="AER1" s="36"/>
      <c r="AES1" s="36"/>
      <c r="AET1" s="36"/>
      <c r="AEU1" s="36"/>
      <c r="AEV1" s="36"/>
      <c r="AEW1" s="36"/>
      <c r="AEX1" s="36"/>
      <c r="AEY1" s="36"/>
      <c r="AEZ1" s="36"/>
      <c r="AFA1" s="36"/>
      <c r="AFB1" s="36"/>
      <c r="AFC1" s="36"/>
      <c r="AFD1" s="36"/>
      <c r="AFE1" s="36"/>
      <c r="AFF1" s="36"/>
      <c r="AFG1" s="36"/>
      <c r="AFH1" s="36"/>
      <c r="AFI1" s="36"/>
      <c r="AFJ1" s="36"/>
      <c r="AFK1" s="36"/>
      <c r="AFL1" s="36"/>
      <c r="AFM1" s="36"/>
      <c r="AFN1" s="36"/>
      <c r="AFO1" s="36"/>
      <c r="AFP1" s="36"/>
      <c r="AFQ1" s="36"/>
      <c r="AFR1" s="36"/>
      <c r="AFS1" s="36"/>
      <c r="AFT1" s="36"/>
      <c r="AFU1" s="36"/>
      <c r="AFV1" s="36"/>
      <c r="AFW1" s="36"/>
      <c r="AFX1" s="36"/>
      <c r="AFY1" s="36"/>
      <c r="AFZ1" s="36"/>
      <c r="AGA1" s="36"/>
      <c r="AGB1" s="36"/>
      <c r="AGC1" s="36"/>
      <c r="AGD1" s="36"/>
      <c r="AGE1" s="36"/>
      <c r="AGF1" s="36"/>
      <c r="AGG1" s="36"/>
      <c r="AGH1" s="36"/>
      <c r="AGI1" s="36"/>
      <c r="AGJ1" s="36"/>
      <c r="AGK1" s="36"/>
      <c r="AGL1" s="36"/>
      <c r="AGM1" s="36"/>
      <c r="AGN1" s="36"/>
      <c r="AGO1" s="36"/>
      <c r="AGP1" s="36"/>
      <c r="AGQ1" s="36"/>
      <c r="AGR1" s="36"/>
      <c r="AGS1" s="36"/>
      <c r="AGT1" s="36"/>
      <c r="AGU1" s="36"/>
      <c r="AGV1" s="36"/>
      <c r="AGW1" s="36"/>
      <c r="AGX1" s="36"/>
      <c r="AGY1" s="36"/>
      <c r="AGZ1" s="36"/>
      <c r="AHA1" s="36"/>
      <c r="AHB1" s="36"/>
      <c r="AHC1" s="36"/>
      <c r="AHD1" s="36"/>
      <c r="AHE1" s="36"/>
      <c r="AHF1" s="36"/>
      <c r="AHG1" s="36"/>
      <c r="AHH1" s="36"/>
      <c r="AHI1" s="36"/>
      <c r="AHJ1" s="36"/>
      <c r="AHK1" s="36"/>
      <c r="AHL1" s="36"/>
      <c r="AHM1" s="36"/>
      <c r="AHN1" s="36"/>
      <c r="AHO1" s="36"/>
      <c r="AHP1" s="36"/>
      <c r="AHQ1" s="36"/>
      <c r="AHR1" s="36"/>
      <c r="AHS1" s="36"/>
      <c r="AHT1" s="36"/>
      <c r="AHU1" s="36"/>
      <c r="AHV1" s="36"/>
      <c r="AHW1" s="36"/>
      <c r="AHX1" s="36"/>
      <c r="AHY1" s="36"/>
      <c r="AHZ1" s="36"/>
      <c r="AIA1" s="36"/>
      <c r="AIB1" s="36"/>
      <c r="AIC1" s="36"/>
      <c r="AID1" s="36"/>
      <c r="AIE1" s="36"/>
      <c r="AIF1" s="36"/>
      <c r="AIG1" s="36"/>
      <c r="AIH1" s="36"/>
      <c r="AII1" s="36"/>
      <c r="AIJ1" s="36"/>
      <c r="AIK1" s="36"/>
      <c r="AIL1" s="36"/>
      <c r="AIM1" s="36"/>
      <c r="AIN1" s="36"/>
      <c r="AIO1" s="36"/>
      <c r="AIP1" s="36"/>
      <c r="AIQ1" s="36"/>
      <c r="AIR1" s="36"/>
      <c r="AIS1" s="36"/>
      <c r="AIT1" s="36"/>
      <c r="AIU1" s="36"/>
      <c r="AIV1" s="36"/>
      <c r="AIW1" s="36"/>
      <c r="AIX1" s="36"/>
      <c r="AIY1" s="36"/>
      <c r="AIZ1" s="36"/>
      <c r="AJA1" s="36"/>
      <c r="AJB1" s="36"/>
      <c r="AJC1" s="36"/>
      <c r="AJD1" s="36"/>
      <c r="AJE1" s="36"/>
      <c r="AJF1" s="36"/>
      <c r="AJG1" s="36"/>
      <c r="AJH1" s="36"/>
      <c r="AJI1" s="36"/>
      <c r="AJJ1" s="36"/>
      <c r="AJK1" s="36"/>
      <c r="AJL1" s="36"/>
      <c r="AJM1" s="36"/>
      <c r="AJN1" s="36"/>
      <c r="AJO1" s="36"/>
      <c r="AJP1" s="36"/>
      <c r="AJQ1" s="36"/>
      <c r="AJR1" s="36"/>
      <c r="AJS1" s="36"/>
      <c r="AJT1" s="36"/>
      <c r="AJU1" s="36"/>
      <c r="AJV1" s="36"/>
      <c r="AJW1" s="36"/>
      <c r="AJX1" s="36"/>
      <c r="AJY1" s="36"/>
      <c r="AJZ1" s="36"/>
      <c r="AKA1" s="36"/>
      <c r="AKB1" s="36"/>
      <c r="AKC1" s="36"/>
      <c r="AKD1" s="36"/>
      <c r="AKE1" s="36"/>
      <c r="AKF1" s="36"/>
      <c r="AKG1" s="36"/>
      <c r="AKH1" s="36"/>
      <c r="AKI1" s="36"/>
      <c r="AKJ1" s="36"/>
      <c r="AKK1" s="36"/>
      <c r="AKL1" s="36"/>
      <c r="AKM1" s="36"/>
      <c r="AKN1" s="36"/>
      <c r="AKO1" s="36"/>
      <c r="AKP1" s="36"/>
      <c r="AKQ1" s="36"/>
      <c r="AKR1" s="36"/>
      <c r="AKS1" s="36"/>
      <c r="AKT1" s="36"/>
      <c r="AKU1" s="36"/>
      <c r="AKV1" s="36"/>
      <c r="AKW1" s="36"/>
      <c r="AKX1" s="36"/>
      <c r="AKY1" s="36"/>
      <c r="AKZ1" s="36"/>
      <c r="ALA1" s="36"/>
      <c r="ALB1" s="36"/>
      <c r="ALC1" s="36"/>
      <c r="ALD1" s="36"/>
      <c r="ALE1" s="36"/>
      <c r="ALF1" s="36"/>
      <c r="ALG1" s="36"/>
      <c r="ALH1" s="36"/>
      <c r="ALI1" s="36"/>
      <c r="ALJ1" s="36"/>
      <c r="ALK1" s="36"/>
      <c r="ALL1" s="36"/>
      <c r="ALM1" s="36"/>
      <c r="ALN1" s="36"/>
      <c r="ALO1" s="36"/>
      <c r="ALP1" s="36"/>
      <c r="ALQ1" s="36"/>
      <c r="ALR1" s="36"/>
      <c r="ALS1" s="36"/>
      <c r="ALT1" s="36"/>
      <c r="ALU1" s="36"/>
      <c r="ALV1" s="36"/>
      <c r="ALW1" s="36"/>
      <c r="ALX1" s="36"/>
      <c r="ALY1" s="36"/>
      <c r="ALZ1" s="36"/>
      <c r="AMA1" s="36"/>
      <c r="AMB1" s="36"/>
      <c r="AMC1" s="36"/>
      <c r="AMD1" s="36"/>
      <c r="AME1" s="36"/>
      <c r="AMF1" s="36"/>
      <c r="AMG1" s="36"/>
      <c r="AMH1" s="36"/>
      <c r="AMI1" s="36"/>
      <c r="AMJ1" s="36"/>
      <c r="AMK1" s="36"/>
      <c r="AML1" s="36"/>
      <c r="AMM1" s="36"/>
      <c r="AMN1" s="36"/>
      <c r="AMO1" s="36"/>
      <c r="AMP1" s="36"/>
      <c r="AMQ1" s="36"/>
      <c r="AMR1" s="36"/>
      <c r="AMS1" s="36"/>
      <c r="AMT1" s="36"/>
      <c r="AMU1" s="36"/>
      <c r="AMV1" s="36"/>
      <c r="AMW1" s="36"/>
      <c r="AMX1" s="36"/>
      <c r="AMY1" s="36"/>
      <c r="AMZ1" s="36"/>
      <c r="ANA1" s="36"/>
      <c r="ANB1" s="36"/>
      <c r="ANC1" s="36"/>
      <c r="AND1" s="36"/>
      <c r="ANE1" s="36"/>
      <c r="ANF1" s="36"/>
      <c r="ANG1" s="36"/>
      <c r="ANH1" s="36"/>
      <c r="ANI1" s="36"/>
      <c r="ANJ1" s="36"/>
      <c r="ANK1" s="36"/>
      <c r="ANL1" s="36"/>
      <c r="ANM1" s="36"/>
      <c r="ANN1" s="36"/>
      <c r="ANO1" s="36"/>
      <c r="ANP1" s="36"/>
      <c r="ANQ1" s="36"/>
      <c r="ANR1" s="36"/>
      <c r="ANS1" s="36"/>
      <c r="ANT1" s="36"/>
      <c r="ANU1" s="36"/>
      <c r="ANV1" s="36"/>
      <c r="ANW1" s="36"/>
      <c r="ANX1" s="36"/>
      <c r="ANY1" s="36"/>
      <c r="ANZ1" s="36"/>
      <c r="AOA1" s="36"/>
      <c r="AOB1" s="36"/>
      <c r="AOC1" s="36"/>
      <c r="AOD1" s="36"/>
      <c r="AOE1" s="36"/>
      <c r="AOF1" s="36"/>
      <c r="AOG1" s="36"/>
      <c r="AOH1" s="36"/>
      <c r="AOI1" s="36"/>
      <c r="AOJ1" s="36"/>
      <c r="AOK1" s="36"/>
      <c r="AOL1" s="36"/>
      <c r="AOM1" s="36"/>
      <c r="AON1" s="36"/>
      <c r="AOO1" s="36"/>
      <c r="AOP1" s="36"/>
      <c r="AOQ1" s="36"/>
      <c r="AOR1" s="36"/>
      <c r="AOS1" s="36"/>
      <c r="AOT1" s="36"/>
      <c r="AOU1" s="36"/>
      <c r="AOV1" s="36"/>
      <c r="AOW1" s="36"/>
      <c r="AOX1" s="36"/>
      <c r="AOY1" s="36"/>
      <c r="AOZ1" s="36"/>
      <c r="APA1" s="36"/>
      <c r="APB1" s="36"/>
      <c r="APC1" s="36"/>
      <c r="APD1" s="36"/>
      <c r="APE1" s="36"/>
      <c r="APF1" s="36"/>
      <c r="APG1" s="36"/>
      <c r="APH1" s="36"/>
      <c r="API1" s="36"/>
      <c r="APJ1" s="36"/>
      <c r="APK1" s="36"/>
      <c r="APL1" s="36"/>
      <c r="APM1" s="36"/>
      <c r="APN1" s="36"/>
      <c r="APO1" s="36"/>
      <c r="APP1" s="36"/>
      <c r="APQ1" s="36"/>
      <c r="APR1" s="36"/>
      <c r="APS1" s="36"/>
      <c r="APT1" s="36"/>
      <c r="APU1" s="36"/>
      <c r="APV1" s="36"/>
      <c r="APW1" s="36"/>
      <c r="APX1" s="36"/>
      <c r="APY1" s="36"/>
      <c r="APZ1" s="36"/>
      <c r="AQA1" s="36"/>
      <c r="AQB1" s="36"/>
      <c r="AQC1" s="36"/>
      <c r="AQD1" s="36"/>
      <c r="AQE1" s="36"/>
      <c r="AQF1" s="36"/>
      <c r="AQG1" s="36"/>
      <c r="AQH1" s="36"/>
      <c r="AQI1" s="36"/>
      <c r="AQJ1" s="36"/>
      <c r="AQK1" s="36"/>
      <c r="AQL1" s="36"/>
      <c r="AQM1" s="36"/>
      <c r="AQN1" s="36"/>
      <c r="AQO1" s="36"/>
      <c r="AQP1" s="36"/>
      <c r="AQQ1" s="36"/>
      <c r="AQR1" s="36"/>
      <c r="AQS1" s="36"/>
      <c r="AQT1" s="36"/>
      <c r="AQU1" s="36"/>
      <c r="AQV1" s="36"/>
      <c r="AQW1" s="36"/>
      <c r="AQX1" s="36"/>
      <c r="AQY1" s="36"/>
      <c r="AQZ1" s="36"/>
      <c r="ARA1" s="36"/>
      <c r="ARB1" s="36"/>
      <c r="ARC1" s="36"/>
      <c r="ARD1" s="36"/>
      <c r="ARE1" s="36"/>
      <c r="ARF1" s="36"/>
      <c r="ARG1" s="36"/>
      <c r="ARH1" s="36"/>
      <c r="ARI1" s="36"/>
      <c r="ARJ1" s="36"/>
      <c r="ARK1" s="36"/>
      <c r="ARL1" s="36"/>
      <c r="ARM1" s="36"/>
      <c r="ARN1" s="36"/>
      <c r="ARO1" s="36"/>
      <c r="ARP1" s="36"/>
      <c r="ARQ1" s="36"/>
      <c r="ARR1" s="36"/>
      <c r="ARS1" s="36"/>
      <c r="ART1" s="36"/>
      <c r="ARU1" s="36"/>
      <c r="ARV1" s="36"/>
      <c r="ARW1" s="36"/>
      <c r="ARX1" s="36"/>
      <c r="ARY1" s="36"/>
      <c r="ARZ1" s="36"/>
      <c r="ASA1" s="36"/>
      <c r="ASB1" s="36"/>
      <c r="ASC1" s="36"/>
      <c r="ASD1" s="36"/>
      <c r="ASE1" s="36"/>
      <c r="ASF1" s="36"/>
      <c r="ASG1" s="36"/>
      <c r="ASH1" s="36"/>
      <c r="ASI1" s="36"/>
      <c r="ASJ1" s="36"/>
      <c r="ASK1" s="36"/>
      <c r="ASL1" s="36"/>
      <c r="ASM1" s="36"/>
      <c r="ASN1" s="36"/>
      <c r="ASO1" s="36"/>
      <c r="ASP1" s="36"/>
      <c r="ASQ1" s="36"/>
      <c r="ASR1" s="36"/>
      <c r="ASS1" s="36"/>
      <c r="AST1" s="36"/>
      <c r="ASU1" s="36"/>
      <c r="ASV1" s="36"/>
      <c r="ASW1" s="36"/>
      <c r="ASX1" s="36"/>
      <c r="ASY1" s="36"/>
      <c r="ASZ1" s="36"/>
      <c r="ATA1" s="36"/>
      <c r="ATB1" s="36"/>
      <c r="ATC1" s="36"/>
      <c r="ATD1" s="36"/>
      <c r="ATE1" s="36"/>
      <c r="ATF1" s="36"/>
      <c r="ATG1" s="36"/>
      <c r="ATH1" s="36"/>
      <c r="ATI1" s="36"/>
      <c r="ATJ1" s="36"/>
      <c r="ATK1" s="36"/>
      <c r="ATL1" s="36"/>
      <c r="ATM1" s="36"/>
      <c r="ATN1" s="36"/>
      <c r="ATO1" s="36"/>
      <c r="ATP1" s="36"/>
      <c r="ATQ1" s="36"/>
      <c r="ATR1" s="36"/>
      <c r="ATS1" s="36"/>
      <c r="ATT1" s="36"/>
      <c r="ATU1" s="36"/>
      <c r="ATV1" s="36"/>
      <c r="ATW1" s="36"/>
      <c r="ATX1" s="36"/>
      <c r="ATY1" s="36"/>
      <c r="ATZ1" s="36"/>
      <c r="AUA1" s="36"/>
      <c r="AUB1" s="36"/>
      <c r="AUC1" s="36"/>
      <c r="AUD1" s="36"/>
      <c r="AUE1" s="36"/>
      <c r="AUF1" s="36"/>
      <c r="AUG1" s="36"/>
      <c r="AUH1" s="36"/>
      <c r="AUI1" s="36"/>
      <c r="AUJ1" s="36"/>
      <c r="AUK1" s="36"/>
      <c r="AUL1" s="36"/>
      <c r="AUM1" s="36"/>
      <c r="AUN1" s="36"/>
      <c r="AUO1" s="36"/>
      <c r="AUP1" s="36"/>
      <c r="AUQ1" s="36"/>
      <c r="AUR1" s="36"/>
      <c r="AUS1" s="36"/>
      <c r="AUT1" s="36"/>
      <c r="AUU1" s="36"/>
      <c r="AUV1" s="36"/>
      <c r="AUW1" s="36"/>
      <c r="AUX1" s="36"/>
      <c r="AUY1" s="36"/>
      <c r="AUZ1" s="36"/>
      <c r="AVA1" s="36"/>
      <c r="AVB1" s="36"/>
      <c r="AVC1" s="36"/>
      <c r="AVD1" s="36"/>
      <c r="AVE1" s="36"/>
      <c r="AVF1" s="36"/>
      <c r="AVG1" s="36"/>
      <c r="AVH1" s="36"/>
      <c r="AVI1" s="36"/>
      <c r="AVJ1" s="36"/>
      <c r="AVK1" s="36"/>
      <c r="AVL1" s="36"/>
      <c r="AVM1" s="36"/>
      <c r="AVN1" s="36"/>
      <c r="AVO1" s="36"/>
      <c r="AVP1" s="36"/>
      <c r="AVQ1" s="36"/>
      <c r="AVR1" s="36"/>
      <c r="AVS1" s="36"/>
      <c r="AVT1" s="36"/>
      <c r="AVU1" s="36"/>
      <c r="AVV1" s="36"/>
      <c r="AVW1" s="36"/>
      <c r="AVX1" s="36"/>
      <c r="AVY1" s="36"/>
      <c r="AVZ1" s="36"/>
      <c r="AWA1" s="36"/>
      <c r="AWB1" s="36"/>
      <c r="AWC1" s="36"/>
      <c r="AWD1" s="36"/>
      <c r="AWE1" s="36"/>
      <c r="AWF1" s="36"/>
      <c r="AWG1" s="36"/>
      <c r="AWH1" s="36"/>
      <c r="AWI1" s="36"/>
      <c r="AWJ1" s="36"/>
      <c r="AWK1" s="36"/>
      <c r="AWL1" s="36"/>
      <c r="AWM1" s="36"/>
      <c r="AWN1" s="36"/>
      <c r="AWO1" s="36"/>
      <c r="AWP1" s="36"/>
      <c r="AWQ1" s="36"/>
      <c r="AWR1" s="36"/>
      <c r="AWS1" s="36"/>
      <c r="AWT1" s="36"/>
      <c r="AWU1" s="36"/>
      <c r="AWV1" s="36"/>
      <c r="AWW1" s="36"/>
      <c r="AWX1" s="36"/>
      <c r="AWY1" s="36"/>
      <c r="AWZ1" s="36"/>
      <c r="AXA1" s="36"/>
      <c r="AXB1" s="36"/>
      <c r="AXC1" s="36"/>
      <c r="AXD1" s="36"/>
      <c r="AXE1" s="36"/>
      <c r="AXF1" s="36"/>
      <c r="AXG1" s="36"/>
      <c r="AXH1" s="36"/>
      <c r="AXI1" s="36"/>
      <c r="AXJ1" s="36"/>
      <c r="AXK1" s="36"/>
      <c r="AXL1" s="36"/>
      <c r="AXM1" s="36"/>
      <c r="AXN1" s="36"/>
      <c r="AXO1" s="36"/>
      <c r="AXP1" s="36"/>
      <c r="AXQ1" s="36"/>
      <c r="AXR1" s="36"/>
      <c r="AXS1" s="36"/>
      <c r="AXT1" s="36"/>
      <c r="AXU1" s="36"/>
      <c r="AXV1" s="36"/>
      <c r="AXW1" s="36"/>
      <c r="AXX1" s="36"/>
      <c r="AXY1" s="36"/>
      <c r="AXZ1" s="36"/>
      <c r="AYA1" s="36"/>
      <c r="AYB1" s="36"/>
      <c r="AYC1" s="36"/>
      <c r="AYD1" s="36"/>
      <c r="AYE1" s="36"/>
      <c r="AYF1" s="36"/>
      <c r="AYG1" s="36"/>
      <c r="AYH1" s="36"/>
      <c r="AYI1" s="36"/>
      <c r="AYJ1" s="36"/>
      <c r="AYK1" s="36"/>
      <c r="AYL1" s="36"/>
      <c r="AYM1" s="36"/>
      <c r="AYN1" s="36"/>
      <c r="AYO1" s="36"/>
      <c r="AYP1" s="36"/>
      <c r="AYQ1" s="36"/>
      <c r="AYR1" s="36"/>
      <c r="AYS1" s="36"/>
      <c r="AYT1" s="36"/>
      <c r="AYU1" s="36"/>
      <c r="AYV1" s="36"/>
      <c r="AYW1" s="36"/>
      <c r="AYX1" s="36"/>
      <c r="AYY1" s="36"/>
      <c r="AYZ1" s="36"/>
      <c r="AZA1" s="36"/>
      <c r="AZB1" s="36"/>
      <c r="AZC1" s="36"/>
      <c r="AZD1" s="36"/>
      <c r="AZE1" s="36"/>
      <c r="AZF1" s="36"/>
      <c r="AZG1" s="36"/>
      <c r="AZH1" s="36"/>
      <c r="AZI1" s="36"/>
      <c r="AZJ1" s="36"/>
      <c r="AZK1" s="36"/>
      <c r="AZL1" s="36"/>
      <c r="AZM1" s="36"/>
      <c r="AZN1" s="36"/>
      <c r="AZO1" s="36"/>
      <c r="AZP1" s="36"/>
      <c r="AZQ1" s="36"/>
      <c r="AZR1" s="36"/>
      <c r="AZS1" s="36"/>
      <c r="AZT1" s="36"/>
      <c r="AZU1" s="36"/>
      <c r="AZV1" s="36"/>
      <c r="AZW1" s="36"/>
      <c r="AZX1" s="36"/>
      <c r="AZY1" s="36"/>
      <c r="AZZ1" s="36"/>
      <c r="BAA1" s="36"/>
      <c r="BAB1" s="36"/>
      <c r="BAC1" s="36"/>
      <c r="BAD1" s="36"/>
      <c r="BAE1" s="36"/>
      <c r="BAF1" s="36"/>
      <c r="BAG1" s="36"/>
      <c r="BAH1" s="36"/>
      <c r="BAI1" s="36"/>
      <c r="BAJ1" s="36"/>
      <c r="BAK1" s="36"/>
      <c r="BAL1" s="36"/>
      <c r="BAM1" s="36"/>
      <c r="BAN1" s="36"/>
      <c r="BAO1" s="36"/>
      <c r="BAP1" s="36"/>
      <c r="BAQ1" s="36"/>
      <c r="BAR1" s="36"/>
      <c r="BAS1" s="36"/>
      <c r="BAT1" s="36"/>
      <c r="BAU1" s="36"/>
      <c r="BAV1" s="36"/>
      <c r="BAW1" s="36"/>
      <c r="BAX1" s="36"/>
      <c r="BAY1" s="36"/>
      <c r="BAZ1" s="36"/>
      <c r="BBA1" s="36"/>
      <c r="BBB1" s="36"/>
      <c r="BBC1" s="36"/>
      <c r="BBD1" s="36"/>
      <c r="BBE1" s="36"/>
      <c r="BBF1" s="36"/>
      <c r="BBG1" s="36"/>
      <c r="BBH1" s="36"/>
      <c r="BBI1" s="36"/>
      <c r="BBJ1" s="36"/>
      <c r="BBK1" s="36"/>
      <c r="BBL1" s="36"/>
      <c r="BBM1" s="36"/>
      <c r="BBN1" s="36"/>
      <c r="BBO1" s="36"/>
      <c r="BBP1" s="36"/>
      <c r="BBQ1" s="36"/>
      <c r="BBR1" s="36"/>
      <c r="BBS1" s="36"/>
      <c r="BBT1" s="36"/>
      <c r="BBU1" s="36"/>
      <c r="BBV1" s="36"/>
      <c r="BBW1" s="36"/>
      <c r="BBX1" s="36"/>
      <c r="BBY1" s="36"/>
      <c r="BBZ1" s="36"/>
      <c r="BCA1" s="36"/>
      <c r="BCB1" s="36"/>
      <c r="BCC1" s="36"/>
      <c r="BCD1" s="36"/>
      <c r="BCE1" s="36"/>
      <c r="BCF1" s="36"/>
      <c r="BCG1" s="36"/>
      <c r="BCH1" s="36"/>
      <c r="BCI1" s="36"/>
      <c r="BCJ1" s="36"/>
      <c r="BCK1" s="36"/>
      <c r="BCL1" s="36"/>
      <c r="BCM1" s="36"/>
      <c r="BCN1" s="36"/>
      <c r="BCO1" s="36"/>
      <c r="BCP1" s="36"/>
      <c r="BCQ1" s="36"/>
      <c r="BCR1" s="36"/>
      <c r="BCS1" s="36"/>
      <c r="BCT1" s="36"/>
      <c r="BCU1" s="36"/>
      <c r="BCV1" s="36"/>
      <c r="BCW1" s="36"/>
      <c r="BCX1" s="36"/>
      <c r="BCY1" s="36"/>
      <c r="BCZ1" s="36"/>
      <c r="BDA1" s="36"/>
      <c r="BDB1" s="36"/>
      <c r="BDC1" s="36"/>
      <c r="BDD1" s="36"/>
      <c r="BDE1" s="36"/>
      <c r="BDF1" s="36"/>
      <c r="BDG1" s="36"/>
      <c r="BDH1" s="36"/>
      <c r="BDI1" s="36"/>
      <c r="BDJ1" s="36"/>
      <c r="BDK1" s="36"/>
      <c r="BDL1" s="36"/>
      <c r="BDM1" s="36"/>
      <c r="BDN1" s="36"/>
      <c r="BDO1" s="36"/>
      <c r="BDP1" s="36"/>
      <c r="BDQ1" s="36"/>
      <c r="BDR1" s="36"/>
      <c r="BDS1" s="36"/>
      <c r="BDT1" s="36"/>
      <c r="BDU1" s="36"/>
      <c r="BDV1" s="36"/>
      <c r="BDW1" s="36"/>
      <c r="BDX1" s="36"/>
      <c r="BDY1" s="36"/>
      <c r="BDZ1" s="36"/>
      <c r="BEA1" s="36"/>
      <c r="BEB1" s="36"/>
      <c r="BEC1" s="36"/>
      <c r="BED1" s="36"/>
      <c r="BEE1" s="36"/>
      <c r="BEF1" s="36"/>
      <c r="BEG1" s="36"/>
      <c r="BEH1" s="36"/>
      <c r="BEI1" s="36"/>
      <c r="BEJ1" s="36"/>
      <c r="BEK1" s="36"/>
      <c r="BEL1" s="36"/>
      <c r="BEM1" s="36"/>
      <c r="BEN1" s="36"/>
      <c r="BEO1" s="36"/>
      <c r="BEP1" s="36"/>
      <c r="BEQ1" s="36"/>
      <c r="BER1" s="36"/>
      <c r="BES1" s="36"/>
      <c r="BET1" s="36"/>
      <c r="BEU1" s="36"/>
      <c r="BEV1" s="36"/>
      <c r="BEW1" s="36"/>
      <c r="BEX1" s="36"/>
      <c r="BEY1" s="36"/>
      <c r="BEZ1" s="36"/>
      <c r="BFA1" s="36"/>
      <c r="BFB1" s="36"/>
      <c r="BFC1" s="36"/>
      <c r="BFD1" s="36"/>
      <c r="BFE1" s="36"/>
      <c r="BFF1" s="36"/>
      <c r="BFG1" s="36"/>
      <c r="BFH1" s="36"/>
      <c r="BFI1" s="36"/>
      <c r="BFJ1" s="36"/>
      <c r="BFK1" s="36"/>
      <c r="BFL1" s="36"/>
      <c r="BFM1" s="36"/>
      <c r="BFN1" s="36"/>
      <c r="BFO1" s="36"/>
      <c r="BFP1" s="36"/>
      <c r="BFQ1" s="36"/>
      <c r="BFR1" s="36"/>
      <c r="BFS1" s="36"/>
      <c r="BFT1" s="36"/>
      <c r="BFU1" s="36"/>
      <c r="BFV1" s="36"/>
      <c r="BFW1" s="36"/>
      <c r="BFX1" s="36"/>
      <c r="BFY1" s="36"/>
      <c r="BFZ1" s="36"/>
      <c r="BGA1" s="36"/>
      <c r="BGB1" s="36"/>
      <c r="BGC1" s="36"/>
      <c r="BGD1" s="36"/>
      <c r="BGE1" s="36"/>
      <c r="BGF1" s="36"/>
      <c r="BGG1" s="36"/>
      <c r="BGH1" s="36"/>
      <c r="BGI1" s="36"/>
      <c r="BGJ1" s="36"/>
      <c r="BGK1" s="36"/>
      <c r="BGL1" s="36"/>
      <c r="BGM1" s="36"/>
      <c r="BGN1" s="36"/>
      <c r="BGO1" s="36"/>
      <c r="BGP1" s="36"/>
      <c r="BGQ1" s="36"/>
      <c r="BGR1" s="36"/>
      <c r="BGS1" s="36"/>
      <c r="BGT1" s="36"/>
      <c r="BGU1" s="36"/>
      <c r="BGV1" s="36"/>
      <c r="BGW1" s="36"/>
      <c r="BGX1" s="36"/>
      <c r="BGY1" s="36"/>
      <c r="BGZ1" s="36"/>
      <c r="BHA1" s="36"/>
      <c r="BHB1" s="36"/>
      <c r="BHC1" s="36"/>
      <c r="BHD1" s="36"/>
      <c r="BHE1" s="36"/>
      <c r="BHF1" s="36"/>
      <c r="BHG1" s="36"/>
      <c r="BHH1" s="36"/>
      <c r="BHI1" s="36"/>
      <c r="BHJ1" s="36"/>
      <c r="BHK1" s="36"/>
      <c r="BHL1" s="36"/>
      <c r="BHM1" s="36"/>
      <c r="BHN1" s="36"/>
      <c r="BHO1" s="36"/>
      <c r="BHP1" s="36"/>
      <c r="BHQ1" s="36"/>
      <c r="BHR1" s="36"/>
      <c r="BHS1" s="36"/>
      <c r="BHT1" s="36"/>
      <c r="BHU1" s="36"/>
      <c r="BHV1" s="36"/>
      <c r="BHW1" s="36"/>
      <c r="BHX1" s="36"/>
      <c r="BHY1" s="36"/>
      <c r="BHZ1" s="36"/>
      <c r="BIA1" s="36"/>
      <c r="BIB1" s="36"/>
      <c r="BIC1" s="36"/>
      <c r="BID1" s="36"/>
      <c r="BIE1" s="36"/>
      <c r="BIF1" s="36"/>
      <c r="BIG1" s="36"/>
      <c r="BIH1" s="36"/>
      <c r="BII1" s="36"/>
      <c r="BIJ1" s="36"/>
      <c r="BIK1" s="36"/>
      <c r="BIL1" s="36"/>
      <c r="BIM1" s="36"/>
      <c r="BIN1" s="36"/>
      <c r="BIO1" s="36"/>
      <c r="BIP1" s="36"/>
      <c r="BIQ1" s="36"/>
      <c r="BIR1" s="36"/>
      <c r="BIS1" s="36"/>
      <c r="BIT1" s="36"/>
      <c r="BIU1" s="36"/>
      <c r="BIV1" s="36"/>
      <c r="BIW1" s="36"/>
      <c r="BIX1" s="36"/>
      <c r="BIY1" s="36"/>
      <c r="BIZ1" s="36"/>
      <c r="BJA1" s="36"/>
      <c r="BJB1" s="36"/>
      <c r="BJC1" s="36"/>
      <c r="BJD1" s="36"/>
      <c r="BJE1" s="36"/>
      <c r="BJF1" s="36"/>
      <c r="BJG1" s="36"/>
      <c r="BJH1" s="36"/>
      <c r="BJI1" s="36"/>
      <c r="BJJ1" s="36"/>
      <c r="BJK1" s="36"/>
      <c r="BJL1" s="36"/>
      <c r="BJM1" s="36"/>
      <c r="BJN1" s="36"/>
      <c r="BJO1" s="36"/>
      <c r="BJP1" s="36"/>
      <c r="BJQ1" s="36"/>
      <c r="BJR1" s="36"/>
      <c r="BJS1" s="36"/>
      <c r="BJT1" s="36"/>
      <c r="BJU1" s="36"/>
      <c r="BJV1" s="36"/>
      <c r="BJW1" s="36"/>
      <c r="BJX1" s="36"/>
      <c r="BJY1" s="36"/>
      <c r="BJZ1" s="36"/>
      <c r="BKA1" s="36"/>
      <c r="BKB1" s="36"/>
      <c r="BKC1" s="36"/>
      <c r="BKD1" s="36"/>
      <c r="BKE1" s="36"/>
      <c r="BKF1" s="36"/>
      <c r="BKG1" s="36"/>
      <c r="BKH1" s="36"/>
      <c r="BKI1" s="36"/>
      <c r="BKJ1" s="36"/>
      <c r="BKK1" s="36"/>
      <c r="BKL1" s="36"/>
      <c r="BKM1" s="36"/>
      <c r="BKN1" s="36"/>
      <c r="BKO1" s="36"/>
      <c r="BKP1" s="36"/>
      <c r="BKQ1" s="36"/>
      <c r="BKR1" s="36"/>
      <c r="BKS1" s="36"/>
      <c r="BKT1" s="36"/>
      <c r="BKU1" s="36"/>
      <c r="BKV1" s="36"/>
      <c r="BKW1" s="36"/>
      <c r="BKX1" s="36"/>
      <c r="BKY1" s="36"/>
      <c r="BKZ1" s="36"/>
      <c r="BLA1" s="36"/>
      <c r="BLB1" s="36"/>
      <c r="BLC1" s="36"/>
      <c r="BLD1" s="36"/>
      <c r="BLE1" s="36"/>
      <c r="BLF1" s="36"/>
      <c r="BLG1" s="36"/>
      <c r="BLH1" s="36"/>
      <c r="BLI1" s="36"/>
      <c r="BLJ1" s="36"/>
      <c r="BLK1" s="36"/>
      <c r="BLL1" s="36"/>
      <c r="BLM1" s="36"/>
      <c r="BLN1" s="36"/>
      <c r="BLO1" s="36"/>
      <c r="BLP1" s="36"/>
      <c r="BLQ1" s="36"/>
      <c r="BLR1" s="36"/>
      <c r="BLS1" s="36"/>
      <c r="BLT1" s="36"/>
      <c r="BLU1" s="36"/>
      <c r="BLV1" s="36"/>
      <c r="BLW1" s="36"/>
      <c r="BLX1" s="36"/>
      <c r="BLY1" s="36"/>
      <c r="BLZ1" s="36"/>
      <c r="BMA1" s="36"/>
      <c r="BMB1" s="36"/>
      <c r="BMC1" s="36"/>
      <c r="BMD1" s="36"/>
      <c r="BME1" s="36"/>
      <c r="BMF1" s="36"/>
      <c r="BMG1" s="36"/>
      <c r="BMH1" s="36"/>
      <c r="BMI1" s="36"/>
      <c r="BMJ1" s="36"/>
      <c r="BMK1" s="36"/>
      <c r="BML1" s="36"/>
      <c r="BMM1" s="36"/>
      <c r="BMN1" s="36"/>
      <c r="BMO1" s="36"/>
      <c r="BMP1" s="36"/>
      <c r="BMQ1" s="36"/>
      <c r="BMR1" s="36"/>
      <c r="BMS1" s="36"/>
      <c r="BMT1" s="36"/>
      <c r="BMU1" s="36"/>
      <c r="BMV1" s="36"/>
      <c r="BMW1" s="36"/>
      <c r="BMX1" s="36"/>
      <c r="BMY1" s="36"/>
      <c r="BMZ1" s="36"/>
      <c r="BNA1" s="36"/>
      <c r="BNB1" s="36"/>
      <c r="BNC1" s="36"/>
      <c r="BND1" s="36"/>
      <c r="BNE1" s="36"/>
      <c r="BNF1" s="36"/>
      <c r="BNG1" s="36"/>
      <c r="BNH1" s="36"/>
      <c r="BNI1" s="36"/>
      <c r="BNJ1" s="36"/>
      <c r="BNK1" s="36"/>
      <c r="BNL1" s="36"/>
      <c r="BNM1" s="36"/>
      <c r="BNN1" s="36"/>
      <c r="BNO1" s="36"/>
      <c r="BNP1" s="36"/>
      <c r="BNQ1" s="36"/>
      <c r="BNR1" s="36"/>
      <c r="BNS1" s="36"/>
      <c r="BNT1" s="36"/>
      <c r="BNU1" s="36"/>
      <c r="BNV1" s="36"/>
      <c r="BNW1" s="36"/>
      <c r="BNX1" s="36"/>
      <c r="BNY1" s="36"/>
      <c r="BNZ1" s="36"/>
      <c r="BOA1" s="36"/>
      <c r="BOB1" s="36"/>
      <c r="BOC1" s="36"/>
      <c r="BOD1" s="36"/>
      <c r="BOE1" s="36"/>
      <c r="BOF1" s="36"/>
      <c r="BOG1" s="36"/>
      <c r="BOH1" s="36"/>
      <c r="BOI1" s="36"/>
      <c r="BOJ1" s="36"/>
      <c r="BOK1" s="36"/>
      <c r="BOL1" s="36"/>
      <c r="BOM1" s="36"/>
      <c r="BON1" s="36"/>
      <c r="BOO1" s="36"/>
      <c r="BOP1" s="36"/>
      <c r="BOQ1" s="36"/>
      <c r="BOR1" s="36"/>
      <c r="BOS1" s="36"/>
      <c r="BOT1" s="36"/>
      <c r="BOU1" s="36"/>
      <c r="BOV1" s="36"/>
      <c r="BOW1" s="36"/>
      <c r="BOX1" s="36"/>
      <c r="BOY1" s="36"/>
      <c r="BOZ1" s="36"/>
      <c r="BPA1" s="36"/>
      <c r="BPB1" s="36"/>
      <c r="BPC1" s="36"/>
      <c r="BPD1" s="36"/>
      <c r="BPE1" s="36"/>
      <c r="BPF1" s="36"/>
      <c r="BPG1" s="36"/>
      <c r="BPH1" s="36"/>
      <c r="BPI1" s="36"/>
      <c r="BPJ1" s="36"/>
      <c r="BPK1" s="36"/>
      <c r="BPL1" s="36"/>
      <c r="BPM1" s="36"/>
      <c r="BPN1" s="36"/>
      <c r="BPO1" s="36"/>
      <c r="BPP1" s="36"/>
      <c r="BPQ1" s="36"/>
      <c r="BPR1" s="36"/>
      <c r="BPS1" s="36"/>
      <c r="BPT1" s="36"/>
      <c r="BPU1" s="36"/>
      <c r="BPV1" s="36"/>
      <c r="BPW1" s="36"/>
      <c r="BPX1" s="36"/>
      <c r="BPY1" s="36"/>
      <c r="BPZ1" s="36"/>
      <c r="BQA1" s="36"/>
      <c r="BQB1" s="36"/>
      <c r="BQC1" s="36"/>
      <c r="BQD1" s="36"/>
      <c r="BQE1" s="36"/>
      <c r="BQF1" s="36"/>
      <c r="BQG1" s="36"/>
      <c r="BQH1" s="36"/>
      <c r="BQI1" s="36"/>
      <c r="BQJ1" s="36"/>
      <c r="BQK1" s="36"/>
      <c r="BQL1" s="36"/>
      <c r="BQM1" s="36"/>
      <c r="BQN1" s="36"/>
      <c r="BQO1" s="36"/>
      <c r="BQP1" s="36"/>
      <c r="BQQ1" s="36"/>
      <c r="BQR1" s="36"/>
      <c r="BQS1" s="36"/>
      <c r="BQT1" s="36"/>
      <c r="BQU1" s="36"/>
      <c r="BQV1" s="36"/>
      <c r="BQW1" s="36"/>
      <c r="BQX1" s="36"/>
      <c r="BQY1" s="36"/>
      <c r="BQZ1" s="36"/>
      <c r="BRA1" s="36"/>
      <c r="BRB1" s="36"/>
      <c r="BRC1" s="36"/>
      <c r="BRD1" s="36"/>
      <c r="BRE1" s="36"/>
      <c r="BRF1" s="36"/>
      <c r="BRG1" s="36"/>
      <c r="BRH1" s="36"/>
      <c r="BRI1" s="36"/>
      <c r="BRJ1" s="36"/>
      <c r="BRK1" s="36"/>
      <c r="BRL1" s="36"/>
      <c r="BRM1" s="36"/>
      <c r="BRN1" s="36"/>
      <c r="BRO1" s="36"/>
      <c r="BRP1" s="36"/>
      <c r="BRQ1" s="36"/>
      <c r="BRR1" s="36"/>
      <c r="BRS1" s="36"/>
      <c r="BRT1" s="36"/>
      <c r="BRU1" s="36"/>
      <c r="BRV1" s="36"/>
      <c r="BRW1" s="36"/>
      <c r="BRX1" s="36"/>
      <c r="BRY1" s="36"/>
      <c r="BRZ1" s="36"/>
      <c r="BSA1" s="36"/>
      <c r="BSB1" s="36"/>
      <c r="BSC1" s="36"/>
      <c r="BSD1" s="36"/>
      <c r="BSE1" s="36"/>
      <c r="BSF1" s="36"/>
      <c r="BSG1" s="36"/>
      <c r="BSH1" s="36"/>
      <c r="BSI1" s="36"/>
      <c r="BSJ1" s="36"/>
      <c r="BSK1" s="36"/>
      <c r="BSL1" s="36"/>
      <c r="BSM1" s="36"/>
      <c r="BSN1" s="36"/>
      <c r="BSO1" s="36"/>
      <c r="BSP1" s="36"/>
      <c r="BSQ1" s="36"/>
      <c r="BSR1" s="36"/>
      <c r="BSS1" s="36"/>
      <c r="BST1" s="36"/>
      <c r="BSU1" s="36"/>
      <c r="BSV1" s="36"/>
      <c r="BSW1" s="36"/>
      <c r="BSX1" s="36"/>
      <c r="BSY1" s="36"/>
      <c r="BSZ1" s="36"/>
      <c r="BTA1" s="36"/>
      <c r="BTB1" s="36"/>
      <c r="BTC1" s="36"/>
      <c r="BTD1" s="36"/>
      <c r="BTE1" s="36"/>
      <c r="BTF1" s="36"/>
      <c r="BTG1" s="36"/>
      <c r="BTH1" s="36"/>
      <c r="BTI1" s="36"/>
      <c r="BTJ1" s="36"/>
      <c r="BTK1" s="36"/>
      <c r="BTL1" s="36"/>
      <c r="BTM1" s="36"/>
      <c r="BTN1" s="36"/>
      <c r="BTO1" s="36"/>
      <c r="BTP1" s="36"/>
      <c r="BTQ1" s="36"/>
      <c r="BTR1" s="36"/>
      <c r="BTS1" s="36"/>
      <c r="BTT1" s="36"/>
      <c r="BTU1" s="36"/>
      <c r="BTV1" s="36"/>
      <c r="BTW1" s="36"/>
      <c r="BTX1" s="36"/>
      <c r="BTY1" s="36"/>
      <c r="BTZ1" s="36"/>
      <c r="BUA1" s="36"/>
      <c r="BUB1" s="36"/>
      <c r="BUC1" s="36"/>
      <c r="BUD1" s="36"/>
      <c r="BUE1" s="36"/>
      <c r="BUF1" s="36"/>
      <c r="BUG1" s="36"/>
      <c r="BUH1" s="36"/>
      <c r="BUI1" s="36"/>
      <c r="BUJ1" s="36"/>
      <c r="BUK1" s="36"/>
      <c r="BUL1" s="36"/>
      <c r="BUM1" s="36"/>
      <c r="BUN1" s="36"/>
      <c r="BUO1" s="36"/>
      <c r="BUP1" s="36"/>
      <c r="BUQ1" s="36"/>
      <c r="BUR1" s="36"/>
      <c r="BUS1" s="36"/>
      <c r="BUT1" s="36"/>
      <c r="BUU1" s="36"/>
      <c r="BUV1" s="36"/>
      <c r="BUW1" s="36"/>
      <c r="BUX1" s="36"/>
      <c r="BUY1" s="36"/>
      <c r="BUZ1" s="36"/>
      <c r="BVA1" s="36"/>
      <c r="BVB1" s="36"/>
      <c r="BVC1" s="36"/>
      <c r="BVD1" s="36"/>
      <c r="BVE1" s="36"/>
      <c r="BVF1" s="36"/>
      <c r="BVG1" s="36"/>
      <c r="BVH1" s="36"/>
      <c r="BVI1" s="36"/>
      <c r="BVJ1" s="36"/>
      <c r="BVK1" s="36"/>
      <c r="BVL1" s="36"/>
      <c r="BVM1" s="36"/>
      <c r="BVN1" s="36"/>
      <c r="BVO1" s="36"/>
      <c r="BVP1" s="36"/>
      <c r="BVQ1" s="36"/>
      <c r="BVR1" s="36"/>
      <c r="BVS1" s="36"/>
      <c r="BVT1" s="36"/>
      <c r="BVU1" s="36"/>
      <c r="BVV1" s="36"/>
      <c r="BVW1" s="36"/>
      <c r="BVX1" s="36"/>
      <c r="BVY1" s="36"/>
      <c r="BVZ1" s="36"/>
      <c r="BWA1" s="36"/>
      <c r="BWB1" s="36"/>
      <c r="BWC1" s="36"/>
      <c r="BWD1" s="36"/>
      <c r="BWE1" s="36"/>
      <c r="BWF1" s="36"/>
      <c r="BWG1" s="36"/>
      <c r="BWH1" s="36"/>
      <c r="BWI1" s="36"/>
      <c r="BWJ1" s="36"/>
      <c r="BWK1" s="36"/>
      <c r="BWL1" s="36"/>
      <c r="BWM1" s="36"/>
      <c r="BWN1" s="36"/>
      <c r="BWO1" s="36"/>
      <c r="BWP1" s="36"/>
      <c r="BWQ1" s="36"/>
      <c r="BWR1" s="36"/>
      <c r="BWS1" s="36"/>
      <c r="BWT1" s="36"/>
      <c r="BWU1" s="36"/>
      <c r="BWV1" s="36"/>
      <c r="BWW1" s="36"/>
      <c r="BWX1" s="36"/>
      <c r="BWY1" s="36"/>
      <c r="BWZ1" s="36"/>
      <c r="BXA1" s="36"/>
      <c r="BXB1" s="36"/>
      <c r="BXC1" s="36"/>
      <c r="BXD1" s="36"/>
      <c r="BXE1" s="36"/>
      <c r="BXF1" s="36"/>
      <c r="BXG1" s="36"/>
      <c r="BXH1" s="36"/>
      <c r="BXI1" s="36"/>
      <c r="BXJ1" s="36"/>
      <c r="BXK1" s="36"/>
      <c r="BXL1" s="36"/>
      <c r="BXM1" s="36"/>
      <c r="BXN1" s="36"/>
      <c r="BXO1" s="36"/>
      <c r="BXP1" s="36"/>
      <c r="BXQ1" s="36"/>
      <c r="BXR1" s="36"/>
      <c r="BXS1" s="36"/>
      <c r="BXT1" s="36"/>
      <c r="BXU1" s="36"/>
      <c r="BXV1" s="36"/>
      <c r="BXW1" s="36"/>
      <c r="BXX1" s="36"/>
      <c r="BXY1" s="36"/>
      <c r="BXZ1" s="36"/>
      <c r="BYA1" s="36"/>
      <c r="BYB1" s="36"/>
      <c r="BYC1" s="36"/>
      <c r="BYD1" s="36"/>
      <c r="BYE1" s="36"/>
      <c r="BYF1" s="36"/>
      <c r="BYG1" s="36"/>
      <c r="BYH1" s="36"/>
      <c r="BYI1" s="36"/>
      <c r="BYJ1" s="36"/>
      <c r="BYK1" s="36"/>
      <c r="BYL1" s="36"/>
      <c r="BYM1" s="36"/>
      <c r="BYN1" s="36"/>
      <c r="BYO1" s="36"/>
      <c r="BYP1" s="36"/>
      <c r="BYQ1" s="36"/>
      <c r="BYR1" s="36"/>
      <c r="BYS1" s="36"/>
      <c r="BYT1" s="36"/>
      <c r="BYU1" s="36"/>
      <c r="BYV1" s="36"/>
      <c r="BYW1" s="36"/>
      <c r="BYX1" s="36"/>
      <c r="BYY1" s="36"/>
      <c r="BYZ1" s="36"/>
      <c r="BZA1" s="36"/>
      <c r="BZB1" s="36"/>
      <c r="BZC1" s="36"/>
      <c r="BZD1" s="36"/>
      <c r="BZE1" s="36"/>
      <c r="BZF1" s="36"/>
      <c r="BZG1" s="36"/>
      <c r="BZH1" s="36"/>
      <c r="BZI1" s="36"/>
      <c r="BZJ1" s="36"/>
      <c r="BZK1" s="36"/>
      <c r="BZL1" s="36"/>
      <c r="BZM1" s="36"/>
      <c r="BZN1" s="36"/>
      <c r="BZO1" s="36"/>
      <c r="BZP1" s="36"/>
      <c r="BZQ1" s="36"/>
      <c r="BZR1" s="36"/>
      <c r="BZS1" s="36"/>
      <c r="BZT1" s="36"/>
      <c r="BZU1" s="36"/>
      <c r="BZV1" s="36"/>
      <c r="BZW1" s="36"/>
      <c r="BZX1" s="36"/>
      <c r="BZY1" s="36"/>
      <c r="BZZ1" s="36"/>
      <c r="CAA1" s="36"/>
      <c r="CAB1" s="36"/>
      <c r="CAC1" s="36"/>
      <c r="CAD1" s="36"/>
      <c r="CAE1" s="36"/>
      <c r="CAF1" s="36"/>
      <c r="CAG1" s="36"/>
      <c r="CAH1" s="36"/>
      <c r="CAI1" s="36"/>
      <c r="CAJ1" s="36"/>
      <c r="CAK1" s="36"/>
      <c r="CAL1" s="36"/>
      <c r="CAM1" s="36"/>
      <c r="CAN1" s="36"/>
      <c r="CAO1" s="36"/>
      <c r="CAP1" s="36"/>
      <c r="CAQ1" s="36"/>
      <c r="CAR1" s="36"/>
      <c r="CAS1" s="36"/>
      <c r="CAT1" s="36"/>
      <c r="CAU1" s="36"/>
      <c r="CAV1" s="36"/>
      <c r="CAW1" s="36"/>
      <c r="CAX1" s="36"/>
      <c r="CAY1" s="36"/>
      <c r="CAZ1" s="36"/>
      <c r="CBA1" s="36"/>
      <c r="CBB1" s="36"/>
      <c r="CBC1" s="36"/>
      <c r="CBD1" s="36"/>
      <c r="CBE1" s="36"/>
      <c r="CBF1" s="36"/>
      <c r="CBG1" s="36"/>
      <c r="CBH1" s="36"/>
      <c r="CBI1" s="36"/>
      <c r="CBJ1" s="36"/>
      <c r="CBK1" s="36"/>
      <c r="CBL1" s="36"/>
      <c r="CBM1" s="36"/>
      <c r="CBN1" s="36"/>
      <c r="CBO1" s="36"/>
      <c r="CBP1" s="36"/>
      <c r="CBQ1" s="36"/>
      <c r="CBR1" s="36"/>
      <c r="CBS1" s="36"/>
      <c r="CBT1" s="36"/>
      <c r="CBU1" s="36"/>
      <c r="CBV1" s="36"/>
      <c r="CBW1" s="36"/>
      <c r="CBX1" s="36"/>
      <c r="CBY1" s="36"/>
      <c r="CBZ1" s="36"/>
      <c r="CCA1" s="36"/>
      <c r="CCB1" s="36"/>
      <c r="CCC1" s="36"/>
      <c r="CCD1" s="36"/>
      <c r="CCE1" s="36"/>
      <c r="CCF1" s="36"/>
      <c r="CCG1" s="36"/>
      <c r="CCH1" s="36"/>
      <c r="CCI1" s="36"/>
      <c r="CCJ1" s="36"/>
      <c r="CCK1" s="36"/>
      <c r="CCL1" s="36"/>
      <c r="CCM1" s="36"/>
      <c r="CCN1" s="36"/>
      <c r="CCO1" s="36"/>
      <c r="CCP1" s="36"/>
      <c r="CCQ1" s="36"/>
      <c r="CCR1" s="36"/>
      <c r="CCS1" s="36"/>
      <c r="CCT1" s="36"/>
      <c r="CCU1" s="36"/>
      <c r="CCV1" s="36"/>
      <c r="CCW1" s="36"/>
      <c r="CCX1" s="36"/>
      <c r="CCY1" s="36"/>
      <c r="CCZ1" s="36"/>
      <c r="CDA1" s="36"/>
      <c r="CDB1" s="36"/>
      <c r="CDC1" s="36"/>
      <c r="CDD1" s="36"/>
      <c r="CDE1" s="36"/>
      <c r="CDF1" s="36"/>
      <c r="CDG1" s="36"/>
      <c r="CDH1" s="36"/>
      <c r="CDI1" s="36"/>
      <c r="CDJ1" s="36"/>
      <c r="CDK1" s="36"/>
      <c r="CDL1" s="36"/>
      <c r="CDM1" s="36"/>
      <c r="CDN1" s="36"/>
      <c r="CDO1" s="36"/>
      <c r="CDP1" s="36"/>
      <c r="CDQ1" s="36"/>
      <c r="CDR1" s="36"/>
      <c r="CDS1" s="36"/>
      <c r="CDT1" s="36"/>
      <c r="CDU1" s="36"/>
      <c r="CDV1" s="36"/>
      <c r="CDW1" s="36"/>
      <c r="CDX1" s="36"/>
      <c r="CDY1" s="36"/>
      <c r="CDZ1" s="36"/>
      <c r="CEA1" s="36"/>
      <c r="CEB1" s="36"/>
      <c r="CEC1" s="36"/>
      <c r="CED1" s="36"/>
      <c r="CEE1" s="36"/>
      <c r="CEF1" s="36"/>
      <c r="CEG1" s="36"/>
      <c r="CEH1" s="36"/>
      <c r="CEI1" s="36"/>
      <c r="CEJ1" s="36"/>
      <c r="CEK1" s="36"/>
      <c r="CEL1" s="36"/>
      <c r="CEM1" s="36"/>
      <c r="CEN1" s="36"/>
      <c r="CEO1" s="36"/>
      <c r="CEP1" s="36"/>
      <c r="CEQ1" s="36"/>
      <c r="CER1" s="36"/>
      <c r="CES1" s="36"/>
      <c r="CET1" s="36"/>
      <c r="CEU1" s="36"/>
      <c r="CEV1" s="36"/>
      <c r="CEW1" s="36"/>
      <c r="CEX1" s="36"/>
      <c r="CEY1" s="36"/>
      <c r="CEZ1" s="36"/>
      <c r="CFA1" s="36"/>
      <c r="CFB1" s="36"/>
      <c r="CFC1" s="36"/>
      <c r="CFD1" s="36"/>
      <c r="CFE1" s="36"/>
      <c r="CFF1" s="36"/>
      <c r="CFG1" s="36"/>
      <c r="CFH1" s="36"/>
      <c r="CFI1" s="36"/>
      <c r="CFJ1" s="36"/>
      <c r="CFK1" s="36"/>
      <c r="CFL1" s="36"/>
      <c r="CFM1" s="36"/>
      <c r="CFN1" s="36"/>
      <c r="CFO1" s="36"/>
      <c r="CFP1" s="36"/>
      <c r="CFQ1" s="36"/>
      <c r="CFR1" s="36"/>
      <c r="CFS1" s="36"/>
      <c r="CFT1" s="36"/>
      <c r="CFU1" s="36"/>
      <c r="CFV1" s="36"/>
      <c r="CFW1" s="36"/>
      <c r="CFX1" s="36"/>
      <c r="CFY1" s="36"/>
      <c r="CFZ1" s="36"/>
      <c r="CGA1" s="36"/>
      <c r="CGB1" s="36"/>
      <c r="CGC1" s="36"/>
      <c r="CGD1" s="36"/>
      <c r="CGE1" s="36"/>
      <c r="CGF1" s="36"/>
      <c r="CGG1" s="36"/>
      <c r="CGH1" s="36"/>
      <c r="CGI1" s="36"/>
      <c r="CGJ1" s="36"/>
      <c r="CGK1" s="36"/>
      <c r="CGL1" s="36"/>
      <c r="CGM1" s="36"/>
      <c r="CGN1" s="36"/>
      <c r="CGO1" s="36"/>
      <c r="CGP1" s="36"/>
      <c r="CGQ1" s="36"/>
      <c r="CGR1" s="36"/>
      <c r="CGS1" s="36"/>
      <c r="CGT1" s="36"/>
      <c r="CGU1" s="36"/>
      <c r="CGV1" s="36"/>
      <c r="CGW1" s="36"/>
      <c r="CGX1" s="36"/>
      <c r="CGY1" s="36"/>
      <c r="CGZ1" s="36"/>
      <c r="CHA1" s="36"/>
      <c r="CHB1" s="36"/>
      <c r="CHC1" s="36"/>
      <c r="CHD1" s="36"/>
      <c r="CHE1" s="36"/>
      <c r="CHF1" s="36"/>
      <c r="CHG1" s="36"/>
      <c r="CHH1" s="36"/>
      <c r="CHI1" s="36"/>
      <c r="CHJ1" s="36"/>
      <c r="CHK1" s="36"/>
      <c r="CHL1" s="36"/>
      <c r="CHM1" s="36"/>
      <c r="CHN1" s="36"/>
      <c r="CHO1" s="36"/>
      <c r="CHP1" s="36"/>
      <c r="CHQ1" s="36"/>
      <c r="CHR1" s="36"/>
      <c r="CHS1" s="36"/>
      <c r="CHT1" s="36"/>
      <c r="CHU1" s="36"/>
      <c r="CHV1" s="36"/>
      <c r="CHW1" s="36"/>
      <c r="CHX1" s="36"/>
      <c r="CHY1" s="36"/>
      <c r="CHZ1" s="36"/>
      <c r="CIA1" s="36"/>
      <c r="CIB1" s="36"/>
      <c r="CIC1" s="36"/>
      <c r="CID1" s="36"/>
      <c r="CIE1" s="36"/>
      <c r="CIF1" s="36"/>
      <c r="CIG1" s="36"/>
      <c r="CIH1" s="36"/>
      <c r="CII1" s="36"/>
      <c r="CIJ1" s="36"/>
      <c r="CIK1" s="36"/>
      <c r="CIL1" s="36"/>
      <c r="CIM1" s="36"/>
      <c r="CIN1" s="36"/>
      <c r="CIO1" s="36"/>
      <c r="CIP1" s="36"/>
      <c r="CIQ1" s="36"/>
      <c r="CIR1" s="36"/>
      <c r="CIS1" s="36"/>
      <c r="CIT1" s="36"/>
      <c r="CIU1" s="36"/>
      <c r="CIV1" s="36"/>
      <c r="CIW1" s="36"/>
      <c r="CIX1" s="36"/>
      <c r="CIY1" s="36"/>
      <c r="CIZ1" s="36"/>
      <c r="CJA1" s="36"/>
      <c r="CJB1" s="36"/>
      <c r="CJC1" s="36"/>
      <c r="CJD1" s="36"/>
      <c r="CJE1" s="36"/>
      <c r="CJF1" s="36"/>
      <c r="CJG1" s="36"/>
      <c r="CJH1" s="36"/>
      <c r="CJI1" s="36"/>
      <c r="CJJ1" s="36"/>
      <c r="CJK1" s="36"/>
      <c r="CJL1" s="36"/>
      <c r="CJM1" s="36"/>
      <c r="CJN1" s="36"/>
      <c r="CJO1" s="36"/>
      <c r="CJP1" s="36"/>
      <c r="CJQ1" s="36"/>
      <c r="CJR1" s="36"/>
      <c r="CJS1" s="36"/>
      <c r="CJT1" s="36"/>
      <c r="CJU1" s="36"/>
      <c r="CJV1" s="36"/>
      <c r="CJW1" s="36"/>
      <c r="CJX1" s="36"/>
      <c r="CJY1" s="36"/>
      <c r="CJZ1" s="36"/>
      <c r="CKA1" s="36"/>
      <c r="CKB1" s="36"/>
      <c r="CKC1" s="36"/>
      <c r="CKD1" s="36"/>
      <c r="CKE1" s="36"/>
      <c r="CKF1" s="36"/>
      <c r="CKG1" s="36"/>
      <c r="CKH1" s="36"/>
      <c r="CKI1" s="36"/>
      <c r="CKJ1" s="36"/>
      <c r="CKK1" s="36"/>
      <c r="CKL1" s="36"/>
      <c r="CKM1" s="36"/>
      <c r="CKN1" s="36"/>
      <c r="CKO1" s="36"/>
      <c r="CKP1" s="36"/>
      <c r="CKQ1" s="36"/>
      <c r="CKR1" s="36"/>
      <c r="CKS1" s="36"/>
      <c r="CKT1" s="36"/>
      <c r="CKU1" s="36"/>
      <c r="CKV1" s="36"/>
      <c r="CKW1" s="36"/>
      <c r="CKX1" s="36"/>
      <c r="CKY1" s="36"/>
      <c r="CKZ1" s="36"/>
      <c r="CLA1" s="36"/>
      <c r="CLB1" s="36"/>
      <c r="CLC1" s="36"/>
      <c r="CLD1" s="36"/>
      <c r="CLE1" s="36"/>
      <c r="CLF1" s="36"/>
      <c r="CLG1" s="36"/>
      <c r="CLH1" s="36"/>
      <c r="CLI1" s="36"/>
      <c r="CLJ1" s="36"/>
      <c r="CLK1" s="36"/>
      <c r="CLL1" s="36"/>
      <c r="CLM1" s="36"/>
      <c r="CLN1" s="36"/>
      <c r="CLO1" s="36"/>
      <c r="CLP1" s="36"/>
      <c r="CLQ1" s="36"/>
      <c r="CLR1" s="36"/>
      <c r="CLS1" s="36"/>
      <c r="CLT1" s="36"/>
      <c r="CLU1" s="36"/>
      <c r="CLV1" s="36"/>
      <c r="CLW1" s="36"/>
      <c r="CLX1" s="36"/>
      <c r="CLY1" s="36"/>
      <c r="CLZ1" s="36"/>
      <c r="CMA1" s="36"/>
      <c r="CMB1" s="36"/>
      <c r="CMC1" s="36"/>
      <c r="CMD1" s="36"/>
      <c r="CME1" s="36"/>
      <c r="CMF1" s="36"/>
      <c r="CMG1" s="36"/>
      <c r="CMH1" s="36"/>
      <c r="CMI1" s="36"/>
      <c r="CMJ1" s="36"/>
      <c r="CMK1" s="36"/>
      <c r="CML1" s="36"/>
      <c r="CMM1" s="36"/>
      <c r="CMN1" s="36"/>
      <c r="CMO1" s="36"/>
      <c r="CMP1" s="36"/>
      <c r="CMQ1" s="36"/>
      <c r="CMR1" s="36"/>
      <c r="CMS1" s="36"/>
      <c r="CMT1" s="36"/>
      <c r="CMU1" s="36"/>
      <c r="CMV1" s="36"/>
      <c r="CMW1" s="36"/>
      <c r="CMX1" s="36"/>
      <c r="CMY1" s="36"/>
      <c r="CMZ1" s="36"/>
      <c r="CNA1" s="36"/>
      <c r="CNB1" s="36"/>
      <c r="CNC1" s="36"/>
      <c r="CND1" s="36"/>
      <c r="CNE1" s="36"/>
      <c r="CNF1" s="36"/>
      <c r="CNG1" s="36"/>
      <c r="CNH1" s="36"/>
      <c r="CNI1" s="36"/>
      <c r="CNJ1" s="36"/>
      <c r="CNK1" s="36"/>
      <c r="CNL1" s="36"/>
      <c r="CNM1" s="36"/>
      <c r="CNN1" s="36"/>
      <c r="CNO1" s="36"/>
      <c r="CNP1" s="36"/>
      <c r="CNQ1" s="36"/>
      <c r="CNR1" s="36"/>
      <c r="CNS1" s="36"/>
      <c r="CNT1" s="36"/>
      <c r="CNU1" s="36"/>
      <c r="CNV1" s="36"/>
      <c r="CNW1" s="36"/>
      <c r="CNX1" s="36"/>
      <c r="CNY1" s="36"/>
      <c r="CNZ1" s="36"/>
      <c r="COA1" s="36"/>
      <c r="COB1" s="36"/>
      <c r="COC1" s="36"/>
      <c r="COD1" s="36"/>
      <c r="COE1" s="36"/>
      <c r="COF1" s="36"/>
      <c r="COG1" s="36"/>
      <c r="COH1" s="36"/>
      <c r="COI1" s="36"/>
      <c r="COJ1" s="36"/>
      <c r="COK1" s="36"/>
      <c r="COL1" s="36"/>
      <c r="COM1" s="36"/>
      <c r="CON1" s="36"/>
      <c r="COO1" s="36"/>
      <c r="COP1" s="36"/>
      <c r="COQ1" s="36"/>
      <c r="COR1" s="36"/>
      <c r="COS1" s="36"/>
      <c r="COT1" s="36"/>
      <c r="COU1" s="36"/>
      <c r="COV1" s="36"/>
      <c r="COW1" s="36"/>
      <c r="COX1" s="36"/>
      <c r="COY1" s="36"/>
      <c r="COZ1" s="36"/>
      <c r="CPA1" s="36"/>
      <c r="CPB1" s="36"/>
      <c r="CPC1" s="36"/>
      <c r="CPD1" s="36"/>
      <c r="CPE1" s="36"/>
      <c r="CPF1" s="36"/>
      <c r="CPG1" s="36"/>
      <c r="CPH1" s="36"/>
      <c r="CPI1" s="36"/>
      <c r="CPJ1" s="36"/>
      <c r="CPK1" s="36"/>
      <c r="CPL1" s="36"/>
      <c r="CPM1" s="36"/>
      <c r="CPN1" s="36"/>
      <c r="CPO1" s="36"/>
      <c r="CPP1" s="36"/>
      <c r="CPQ1" s="36"/>
      <c r="CPR1" s="36"/>
      <c r="CPS1" s="36"/>
      <c r="CPT1" s="36"/>
      <c r="CPU1" s="36"/>
      <c r="CPV1" s="36"/>
      <c r="CPW1" s="36"/>
      <c r="CPX1" s="36"/>
      <c r="CPY1" s="36"/>
      <c r="CPZ1" s="36"/>
      <c r="CQA1" s="36"/>
      <c r="CQB1" s="36"/>
      <c r="CQC1" s="36"/>
      <c r="CQD1" s="36"/>
      <c r="CQE1" s="36"/>
      <c r="CQF1" s="36"/>
      <c r="CQG1" s="36"/>
      <c r="CQH1" s="36"/>
      <c r="CQI1" s="36"/>
      <c r="CQJ1" s="36"/>
      <c r="CQK1" s="36"/>
      <c r="CQL1" s="36"/>
      <c r="CQM1" s="36"/>
      <c r="CQN1" s="36"/>
      <c r="CQO1" s="36"/>
      <c r="CQP1" s="36"/>
      <c r="CQQ1" s="36"/>
      <c r="CQR1" s="36"/>
      <c r="CQS1" s="36"/>
      <c r="CQT1" s="36"/>
      <c r="CQU1" s="36"/>
      <c r="CQV1" s="36"/>
      <c r="CQW1" s="36"/>
      <c r="CQX1" s="36"/>
      <c r="CQY1" s="36"/>
      <c r="CQZ1" s="36"/>
      <c r="CRA1" s="36"/>
      <c r="CRB1" s="36"/>
      <c r="CRC1" s="36"/>
      <c r="CRD1" s="36"/>
      <c r="CRE1" s="36"/>
      <c r="CRF1" s="36"/>
      <c r="CRG1" s="36"/>
      <c r="CRH1" s="36"/>
      <c r="CRI1" s="36"/>
      <c r="CRJ1" s="36"/>
      <c r="CRK1" s="36"/>
      <c r="CRL1" s="36"/>
      <c r="CRM1" s="36"/>
      <c r="CRN1" s="36"/>
      <c r="CRO1" s="36"/>
      <c r="CRP1" s="36"/>
      <c r="CRQ1" s="36"/>
      <c r="CRR1" s="36"/>
      <c r="CRS1" s="36"/>
      <c r="CRT1" s="36"/>
      <c r="CRU1" s="36"/>
      <c r="CRV1" s="36"/>
      <c r="CRW1" s="36"/>
      <c r="CRX1" s="36"/>
      <c r="CRY1" s="36"/>
      <c r="CRZ1" s="36"/>
      <c r="CSA1" s="36"/>
      <c r="CSB1" s="36"/>
      <c r="CSC1" s="36"/>
      <c r="CSD1" s="36"/>
      <c r="CSE1" s="36"/>
      <c r="CSF1" s="36"/>
      <c r="CSG1" s="36"/>
      <c r="CSH1" s="36"/>
      <c r="CSI1" s="36"/>
      <c r="CSJ1" s="36"/>
      <c r="CSK1" s="36"/>
      <c r="CSL1" s="36"/>
      <c r="CSM1" s="36"/>
      <c r="CSN1" s="36"/>
      <c r="CSO1" s="36"/>
      <c r="CSP1" s="36"/>
      <c r="CSQ1" s="36"/>
      <c r="CSR1" s="36"/>
      <c r="CSS1" s="36"/>
      <c r="CST1" s="36"/>
      <c r="CSU1" s="36"/>
      <c r="CSV1" s="36"/>
      <c r="CSW1" s="36"/>
      <c r="CSX1" s="36"/>
      <c r="CSY1" s="36"/>
      <c r="CSZ1" s="36"/>
      <c r="CTA1" s="36"/>
      <c r="CTB1" s="36"/>
      <c r="CTC1" s="36"/>
      <c r="CTD1" s="36"/>
      <c r="CTE1" s="36"/>
      <c r="CTF1" s="36"/>
      <c r="CTG1" s="36"/>
      <c r="CTH1" s="36"/>
      <c r="CTI1" s="36"/>
      <c r="CTJ1" s="36"/>
      <c r="CTK1" s="36"/>
      <c r="CTL1" s="36"/>
      <c r="CTM1" s="36"/>
      <c r="CTN1" s="36"/>
      <c r="CTO1" s="36"/>
      <c r="CTP1" s="36"/>
      <c r="CTQ1" s="36"/>
      <c r="CTR1" s="36"/>
      <c r="CTS1" s="36"/>
      <c r="CTT1" s="36"/>
      <c r="CTU1" s="36"/>
      <c r="CTV1" s="36"/>
      <c r="CTW1" s="36"/>
      <c r="CTX1" s="36"/>
      <c r="CTY1" s="36"/>
      <c r="CTZ1" s="36"/>
      <c r="CUA1" s="36"/>
      <c r="CUB1" s="36"/>
      <c r="CUC1" s="36"/>
      <c r="CUD1" s="36"/>
      <c r="CUE1" s="36"/>
      <c r="CUF1" s="36"/>
      <c r="CUG1" s="36"/>
      <c r="CUH1" s="36"/>
      <c r="CUI1" s="36"/>
      <c r="CUJ1" s="36"/>
      <c r="CUK1" s="36"/>
      <c r="CUL1" s="36"/>
      <c r="CUM1" s="36"/>
      <c r="CUN1" s="36"/>
      <c r="CUO1" s="36"/>
      <c r="CUP1" s="36"/>
      <c r="CUQ1" s="36"/>
      <c r="CUR1" s="36"/>
      <c r="CUS1" s="36"/>
      <c r="CUT1" s="36"/>
      <c r="CUU1" s="36"/>
      <c r="CUV1" s="36"/>
      <c r="CUW1" s="36"/>
      <c r="CUX1" s="36"/>
      <c r="CUY1" s="36"/>
      <c r="CUZ1" s="36"/>
      <c r="CVA1" s="36"/>
      <c r="CVB1" s="36"/>
      <c r="CVC1" s="36"/>
      <c r="CVD1" s="36"/>
      <c r="CVE1" s="36"/>
      <c r="CVF1" s="36"/>
      <c r="CVG1" s="36"/>
      <c r="CVH1" s="36"/>
      <c r="CVI1" s="36"/>
      <c r="CVJ1" s="36"/>
      <c r="CVK1" s="36"/>
      <c r="CVL1" s="36"/>
      <c r="CVM1" s="36"/>
      <c r="CVN1" s="36"/>
      <c r="CVO1" s="36"/>
      <c r="CVP1" s="36"/>
      <c r="CVQ1" s="36"/>
      <c r="CVR1" s="36"/>
      <c r="CVS1" s="36"/>
      <c r="CVT1" s="36"/>
      <c r="CVU1" s="36"/>
      <c r="CVV1" s="36"/>
      <c r="CVW1" s="36"/>
      <c r="CVX1" s="36"/>
      <c r="CVY1" s="36"/>
      <c r="CVZ1" s="36"/>
      <c r="CWA1" s="36"/>
      <c r="CWB1" s="36"/>
      <c r="CWC1" s="36"/>
      <c r="CWD1" s="36"/>
      <c r="CWE1" s="36"/>
      <c r="CWF1" s="36"/>
      <c r="CWG1" s="36"/>
      <c r="CWH1" s="36"/>
      <c r="CWI1" s="36"/>
      <c r="CWJ1" s="36"/>
      <c r="CWK1" s="36"/>
      <c r="CWL1" s="36"/>
      <c r="CWM1" s="36"/>
      <c r="CWN1" s="36"/>
      <c r="CWO1" s="36"/>
      <c r="CWP1" s="36"/>
      <c r="CWQ1" s="36"/>
      <c r="CWR1" s="36"/>
      <c r="CWS1" s="36"/>
      <c r="CWT1" s="36"/>
      <c r="CWU1" s="36"/>
      <c r="CWV1" s="36"/>
      <c r="CWW1" s="36"/>
      <c r="CWX1" s="36"/>
      <c r="CWY1" s="36"/>
      <c r="CWZ1" s="36"/>
      <c r="CXA1" s="36"/>
      <c r="CXB1" s="36"/>
      <c r="CXC1" s="36"/>
      <c r="CXD1" s="36"/>
      <c r="CXE1" s="36"/>
      <c r="CXF1" s="36"/>
      <c r="CXG1" s="36"/>
      <c r="CXH1" s="36"/>
      <c r="CXI1" s="36"/>
      <c r="CXJ1" s="36"/>
      <c r="CXK1" s="36"/>
      <c r="CXL1" s="36"/>
      <c r="CXM1" s="36"/>
      <c r="CXN1" s="36"/>
      <c r="CXO1" s="36"/>
      <c r="CXP1" s="36"/>
      <c r="CXQ1" s="36"/>
      <c r="CXR1" s="36"/>
      <c r="CXS1" s="36"/>
      <c r="CXT1" s="36"/>
      <c r="CXU1" s="36"/>
      <c r="CXV1" s="36"/>
      <c r="CXW1" s="36"/>
      <c r="CXX1" s="36"/>
      <c r="CXY1" s="36"/>
      <c r="CXZ1" s="36"/>
      <c r="CYA1" s="36"/>
      <c r="CYB1" s="36"/>
      <c r="CYC1" s="36"/>
      <c r="CYD1" s="36"/>
      <c r="CYE1" s="36"/>
      <c r="CYF1" s="36"/>
      <c r="CYG1" s="36"/>
      <c r="CYH1" s="36"/>
      <c r="CYI1" s="36"/>
      <c r="CYJ1" s="36"/>
      <c r="CYK1" s="36"/>
      <c r="CYL1" s="36"/>
      <c r="CYM1" s="36"/>
      <c r="CYN1" s="36"/>
      <c r="CYO1" s="36"/>
      <c r="CYP1" s="36"/>
      <c r="CYQ1" s="36"/>
      <c r="CYR1" s="36"/>
      <c r="CYS1" s="36"/>
      <c r="CYT1" s="36"/>
      <c r="CYU1" s="36"/>
      <c r="CYV1" s="36"/>
      <c r="CYW1" s="36"/>
      <c r="CYX1" s="36"/>
      <c r="CYY1" s="36"/>
      <c r="CYZ1" s="36"/>
      <c r="CZA1" s="36"/>
      <c r="CZB1" s="36"/>
      <c r="CZC1" s="36"/>
      <c r="CZD1" s="36"/>
      <c r="CZE1" s="36"/>
      <c r="CZF1" s="36"/>
      <c r="CZG1" s="36"/>
      <c r="CZH1" s="36"/>
      <c r="CZI1" s="36"/>
      <c r="CZJ1" s="36"/>
      <c r="CZK1" s="36"/>
      <c r="CZL1" s="36"/>
      <c r="CZM1" s="36"/>
      <c r="CZN1" s="36"/>
      <c r="CZO1" s="36"/>
      <c r="CZP1" s="36"/>
      <c r="CZQ1" s="36"/>
      <c r="CZR1" s="36"/>
      <c r="CZS1" s="36"/>
      <c r="CZT1" s="36"/>
      <c r="CZU1" s="36"/>
      <c r="CZV1" s="36"/>
      <c r="CZW1" s="36"/>
      <c r="CZX1" s="36"/>
      <c r="CZY1" s="36"/>
      <c r="CZZ1" s="36"/>
      <c r="DAA1" s="36"/>
      <c r="DAB1" s="36"/>
      <c r="DAC1" s="36"/>
      <c r="DAD1" s="36"/>
      <c r="DAE1" s="36"/>
      <c r="DAF1" s="36"/>
      <c r="DAG1" s="36"/>
      <c r="DAH1" s="36"/>
      <c r="DAI1" s="36"/>
      <c r="DAJ1" s="36"/>
      <c r="DAK1" s="36"/>
      <c r="DAL1" s="36"/>
      <c r="DAM1" s="36"/>
      <c r="DAN1" s="36"/>
      <c r="DAO1" s="36"/>
      <c r="DAP1" s="36"/>
      <c r="DAQ1" s="36"/>
      <c r="DAR1" s="36"/>
      <c r="DAS1" s="36"/>
      <c r="DAT1" s="36"/>
      <c r="DAU1" s="36"/>
      <c r="DAV1" s="36"/>
      <c r="DAW1" s="36"/>
      <c r="DAX1" s="36"/>
      <c r="DAY1" s="36"/>
      <c r="DAZ1" s="36"/>
      <c r="DBA1" s="36"/>
      <c r="DBB1" s="36"/>
      <c r="DBC1" s="36"/>
      <c r="DBD1" s="36"/>
      <c r="DBE1" s="36"/>
      <c r="DBF1" s="36"/>
      <c r="DBG1" s="36"/>
      <c r="DBH1" s="36"/>
      <c r="DBI1" s="36"/>
      <c r="DBJ1" s="36"/>
      <c r="DBK1" s="36"/>
      <c r="DBL1" s="36"/>
      <c r="DBM1" s="36"/>
      <c r="DBN1" s="36"/>
      <c r="DBO1" s="36"/>
      <c r="DBP1" s="36"/>
      <c r="DBQ1" s="36"/>
      <c r="DBR1" s="36"/>
      <c r="DBS1" s="36"/>
      <c r="DBT1" s="36"/>
      <c r="DBU1" s="36"/>
      <c r="DBV1" s="36"/>
      <c r="DBW1" s="36"/>
      <c r="DBX1" s="36"/>
      <c r="DBY1" s="36"/>
      <c r="DBZ1" s="36"/>
      <c r="DCA1" s="36"/>
      <c r="DCB1" s="36"/>
      <c r="DCC1" s="36"/>
      <c r="DCD1" s="36"/>
      <c r="DCE1" s="36"/>
      <c r="DCF1" s="36"/>
      <c r="DCG1" s="36"/>
      <c r="DCH1" s="36"/>
      <c r="DCI1" s="36"/>
      <c r="DCJ1" s="36"/>
      <c r="DCK1" s="36"/>
      <c r="DCL1" s="36"/>
      <c r="DCM1" s="36"/>
      <c r="DCN1" s="36"/>
      <c r="DCO1" s="36"/>
      <c r="DCP1" s="36"/>
      <c r="DCQ1" s="36"/>
      <c r="DCR1" s="36"/>
      <c r="DCS1" s="36"/>
      <c r="DCT1" s="36"/>
      <c r="DCU1" s="36"/>
      <c r="DCV1" s="36"/>
      <c r="DCW1" s="36"/>
      <c r="DCX1" s="36"/>
      <c r="DCY1" s="36"/>
      <c r="DCZ1" s="36"/>
      <c r="DDA1" s="36"/>
      <c r="DDB1" s="36"/>
      <c r="DDC1" s="36"/>
      <c r="DDD1" s="36"/>
      <c r="DDE1" s="36"/>
      <c r="DDF1" s="36"/>
      <c r="DDG1" s="36"/>
      <c r="DDH1" s="36"/>
      <c r="DDI1" s="36"/>
      <c r="DDJ1" s="36"/>
      <c r="DDK1" s="36"/>
      <c r="DDL1" s="36"/>
      <c r="DDM1" s="36"/>
      <c r="DDN1" s="36"/>
      <c r="DDO1" s="36"/>
      <c r="DDP1" s="36"/>
      <c r="DDQ1" s="36"/>
      <c r="DDR1" s="36"/>
      <c r="DDS1" s="36"/>
      <c r="DDT1" s="36"/>
      <c r="DDU1" s="36"/>
      <c r="DDV1" s="36"/>
      <c r="DDW1" s="36"/>
      <c r="DDX1" s="36"/>
      <c r="DDY1" s="36"/>
      <c r="DDZ1" s="36"/>
      <c r="DEA1" s="36"/>
      <c r="DEB1" s="36"/>
      <c r="DEC1" s="36"/>
      <c r="DED1" s="36"/>
      <c r="DEE1" s="36"/>
      <c r="DEF1" s="36"/>
      <c r="DEG1" s="36"/>
      <c r="DEH1" s="36"/>
      <c r="DEI1" s="36"/>
      <c r="DEJ1" s="36"/>
      <c r="DEK1" s="36"/>
      <c r="DEL1" s="36"/>
      <c r="DEM1" s="36"/>
      <c r="DEN1" s="36"/>
      <c r="DEO1" s="36"/>
      <c r="DEP1" s="36"/>
      <c r="DEQ1" s="36"/>
      <c r="DER1" s="36"/>
      <c r="DES1" s="36"/>
      <c r="DET1" s="36"/>
      <c r="DEU1" s="36"/>
      <c r="DEV1" s="36"/>
      <c r="DEW1" s="36"/>
      <c r="DEX1" s="36"/>
      <c r="DEY1" s="36"/>
      <c r="DEZ1" s="36"/>
      <c r="DFA1" s="36"/>
      <c r="DFB1" s="36"/>
      <c r="DFC1" s="36"/>
      <c r="DFD1" s="36"/>
      <c r="DFE1" s="36"/>
      <c r="DFF1" s="36"/>
      <c r="DFG1" s="36"/>
      <c r="DFH1" s="36"/>
      <c r="DFI1" s="36"/>
      <c r="DFJ1" s="36"/>
      <c r="DFK1" s="36"/>
      <c r="DFL1" s="36"/>
      <c r="DFM1" s="36"/>
      <c r="DFN1" s="36"/>
      <c r="DFO1" s="36"/>
      <c r="DFP1" s="36"/>
      <c r="DFQ1" s="36"/>
      <c r="DFR1" s="36"/>
      <c r="DFS1" s="36"/>
      <c r="DFT1" s="36"/>
      <c r="DFU1" s="36"/>
      <c r="DFV1" s="36"/>
      <c r="DFW1" s="36"/>
      <c r="DFX1" s="36"/>
      <c r="DFY1" s="36"/>
      <c r="DFZ1" s="36"/>
      <c r="DGA1" s="36"/>
      <c r="DGB1" s="36"/>
      <c r="DGC1" s="36"/>
      <c r="DGD1" s="36"/>
      <c r="DGE1" s="36"/>
      <c r="DGF1" s="36"/>
      <c r="DGG1" s="36"/>
      <c r="DGH1" s="36"/>
      <c r="DGI1" s="36"/>
      <c r="DGJ1" s="36"/>
      <c r="DGK1" s="36"/>
      <c r="DGL1" s="36"/>
      <c r="DGM1" s="36"/>
      <c r="DGN1" s="36"/>
      <c r="DGO1" s="36"/>
      <c r="DGP1" s="36"/>
      <c r="DGQ1" s="36"/>
      <c r="DGR1" s="36"/>
      <c r="DGS1" s="36"/>
      <c r="DGT1" s="36"/>
      <c r="DGU1" s="36"/>
      <c r="DGV1" s="36"/>
      <c r="DGW1" s="36"/>
      <c r="DGX1" s="36"/>
      <c r="DGY1" s="36"/>
      <c r="DGZ1" s="36"/>
      <c r="DHA1" s="36"/>
      <c r="DHB1" s="36"/>
      <c r="DHC1" s="36"/>
      <c r="DHD1" s="36"/>
      <c r="DHE1" s="36"/>
      <c r="DHF1" s="36"/>
      <c r="DHG1" s="36"/>
      <c r="DHH1" s="36"/>
      <c r="DHI1" s="36"/>
      <c r="DHJ1" s="36"/>
      <c r="DHK1" s="36"/>
      <c r="DHL1" s="36"/>
      <c r="DHM1" s="36"/>
      <c r="DHN1" s="36"/>
      <c r="DHO1" s="36"/>
      <c r="DHP1" s="36"/>
      <c r="DHQ1" s="36"/>
      <c r="DHR1" s="36"/>
      <c r="DHS1" s="36"/>
      <c r="DHT1" s="36"/>
      <c r="DHU1" s="36"/>
      <c r="DHV1" s="36"/>
      <c r="DHW1" s="36"/>
      <c r="DHX1" s="36"/>
      <c r="DHY1" s="36"/>
      <c r="DHZ1" s="36"/>
      <c r="DIA1" s="36"/>
      <c r="DIB1" s="36"/>
      <c r="DIC1" s="36"/>
      <c r="DID1" s="36"/>
      <c r="DIE1" s="36"/>
      <c r="DIF1" s="36"/>
      <c r="DIG1" s="36"/>
      <c r="DIH1" s="36"/>
      <c r="DII1" s="36"/>
      <c r="DIJ1" s="36"/>
      <c r="DIK1" s="36"/>
      <c r="DIL1" s="36"/>
      <c r="DIM1" s="36"/>
      <c r="DIN1" s="36"/>
      <c r="DIO1" s="36"/>
      <c r="DIP1" s="36"/>
      <c r="DIQ1" s="36"/>
      <c r="DIR1" s="36"/>
      <c r="DIS1" s="36"/>
      <c r="DIT1" s="36"/>
      <c r="DIU1" s="36"/>
      <c r="DIV1" s="36"/>
      <c r="DIW1" s="36"/>
      <c r="DIX1" s="36"/>
      <c r="DIY1" s="36"/>
      <c r="DIZ1" s="36"/>
      <c r="DJA1" s="36"/>
      <c r="DJB1" s="36"/>
      <c r="DJC1" s="36"/>
      <c r="DJD1" s="36"/>
      <c r="DJE1" s="36"/>
      <c r="DJF1" s="36"/>
      <c r="DJG1" s="36"/>
      <c r="DJH1" s="36"/>
      <c r="DJI1" s="36"/>
      <c r="DJJ1" s="36"/>
      <c r="DJK1" s="36"/>
      <c r="DJL1" s="36"/>
      <c r="DJM1" s="36"/>
      <c r="DJN1" s="36"/>
      <c r="DJO1" s="36"/>
      <c r="DJP1" s="36"/>
      <c r="DJQ1" s="36"/>
      <c r="DJR1" s="36"/>
      <c r="DJS1" s="36"/>
      <c r="DJT1" s="36"/>
      <c r="DJU1" s="36"/>
      <c r="DJV1" s="36"/>
      <c r="DJW1" s="36"/>
      <c r="DJX1" s="36"/>
      <c r="DJY1" s="36"/>
      <c r="DJZ1" s="36"/>
      <c r="DKA1" s="36"/>
      <c r="DKB1" s="36"/>
      <c r="DKC1" s="36"/>
      <c r="DKD1" s="36"/>
      <c r="DKE1" s="36"/>
      <c r="DKF1" s="36"/>
      <c r="DKG1" s="36"/>
      <c r="DKH1" s="36"/>
      <c r="DKI1" s="36"/>
      <c r="DKJ1" s="36"/>
      <c r="DKK1" s="36"/>
      <c r="DKL1" s="36"/>
      <c r="DKM1" s="36"/>
      <c r="DKN1" s="36"/>
      <c r="DKO1" s="36"/>
      <c r="DKP1" s="36"/>
      <c r="DKQ1" s="36"/>
      <c r="DKR1" s="36"/>
      <c r="DKS1" s="36"/>
      <c r="DKT1" s="36"/>
      <c r="DKU1" s="36"/>
      <c r="DKV1" s="36"/>
      <c r="DKW1" s="36"/>
      <c r="DKX1" s="36"/>
      <c r="DKY1" s="36"/>
      <c r="DKZ1" s="36"/>
      <c r="DLA1" s="36"/>
      <c r="DLB1" s="36"/>
      <c r="DLC1" s="36"/>
      <c r="DLD1" s="36"/>
      <c r="DLE1" s="36"/>
      <c r="DLF1" s="36"/>
      <c r="DLG1" s="36"/>
      <c r="DLH1" s="36"/>
      <c r="DLI1" s="36"/>
      <c r="DLJ1" s="36"/>
      <c r="DLK1" s="36"/>
      <c r="DLL1" s="36"/>
      <c r="DLM1" s="36"/>
      <c r="DLN1" s="36"/>
      <c r="DLO1" s="36"/>
      <c r="DLP1" s="36"/>
      <c r="DLQ1" s="36"/>
      <c r="DLR1" s="36"/>
      <c r="DLS1" s="36"/>
      <c r="DLT1" s="36"/>
      <c r="DLU1" s="36"/>
      <c r="DLV1" s="36"/>
      <c r="DLW1" s="36"/>
      <c r="DLX1" s="36"/>
      <c r="DLY1" s="36"/>
      <c r="DLZ1" s="36"/>
      <c r="DMA1" s="36"/>
      <c r="DMB1" s="36"/>
      <c r="DMC1" s="36"/>
      <c r="DMD1" s="36"/>
      <c r="DME1" s="36"/>
      <c r="DMF1" s="36"/>
      <c r="DMG1" s="36"/>
      <c r="DMH1" s="36"/>
      <c r="DMI1" s="36"/>
      <c r="DMJ1" s="36"/>
      <c r="DMK1" s="36"/>
      <c r="DML1" s="36"/>
      <c r="DMM1" s="36"/>
      <c r="DMN1" s="36"/>
      <c r="DMO1" s="36"/>
      <c r="DMP1" s="36"/>
      <c r="DMQ1" s="36"/>
      <c r="DMR1" s="36"/>
      <c r="DMS1" s="36"/>
      <c r="DMT1" s="36"/>
      <c r="DMU1" s="36"/>
      <c r="DMV1" s="36"/>
      <c r="DMW1" s="36"/>
      <c r="DMX1" s="36"/>
      <c r="DMY1" s="36"/>
      <c r="DMZ1" s="36"/>
      <c r="DNA1" s="36"/>
      <c r="DNB1" s="36"/>
      <c r="DNC1" s="36"/>
      <c r="DND1" s="36"/>
      <c r="DNE1" s="36"/>
      <c r="DNF1" s="36"/>
      <c r="DNG1" s="36"/>
      <c r="DNH1" s="36"/>
      <c r="DNI1" s="36"/>
      <c r="DNJ1" s="36"/>
      <c r="DNK1" s="36"/>
      <c r="DNL1" s="36"/>
      <c r="DNM1" s="36"/>
      <c r="DNN1" s="36"/>
      <c r="DNO1" s="36"/>
      <c r="DNP1" s="36"/>
      <c r="DNQ1" s="36"/>
      <c r="DNR1" s="36"/>
      <c r="DNS1" s="36"/>
      <c r="DNT1" s="36"/>
      <c r="DNU1" s="36"/>
      <c r="DNV1" s="36"/>
      <c r="DNW1" s="36"/>
      <c r="DNX1" s="36"/>
      <c r="DNY1" s="36"/>
      <c r="DNZ1" s="36"/>
      <c r="DOA1" s="36"/>
      <c r="DOB1" s="36"/>
      <c r="DOC1" s="36"/>
      <c r="DOD1" s="36"/>
      <c r="DOE1" s="36"/>
      <c r="DOF1" s="36"/>
      <c r="DOG1" s="36"/>
      <c r="DOH1" s="36"/>
      <c r="DOI1" s="36"/>
      <c r="DOJ1" s="36"/>
      <c r="DOK1" s="36"/>
      <c r="DOL1" s="36"/>
      <c r="DOM1" s="36"/>
      <c r="DON1" s="36"/>
      <c r="DOO1" s="36"/>
      <c r="DOP1" s="36"/>
      <c r="DOQ1" s="36"/>
      <c r="DOR1" s="36"/>
      <c r="DOS1" s="36"/>
      <c r="DOT1" s="36"/>
      <c r="DOU1" s="36"/>
      <c r="DOV1" s="36"/>
      <c r="DOW1" s="36"/>
      <c r="DOX1" s="36"/>
      <c r="DOY1" s="36"/>
      <c r="DOZ1" s="36"/>
      <c r="DPA1" s="36"/>
      <c r="DPB1" s="36"/>
      <c r="DPC1" s="36"/>
      <c r="DPD1" s="36"/>
      <c r="DPE1" s="36"/>
      <c r="DPF1" s="36"/>
      <c r="DPG1" s="36"/>
      <c r="DPH1" s="36"/>
      <c r="DPI1" s="36"/>
      <c r="DPJ1" s="36"/>
      <c r="DPK1" s="36"/>
      <c r="DPL1" s="36"/>
      <c r="DPM1" s="36"/>
      <c r="DPN1" s="36"/>
      <c r="DPO1" s="36"/>
      <c r="DPP1" s="36"/>
      <c r="DPQ1" s="36"/>
      <c r="DPR1" s="36"/>
      <c r="DPS1" s="36"/>
      <c r="DPT1" s="36"/>
      <c r="DPU1" s="36"/>
      <c r="DPV1" s="36"/>
      <c r="DPW1" s="36"/>
      <c r="DPX1" s="36"/>
      <c r="DPY1" s="36"/>
      <c r="DPZ1" s="36"/>
      <c r="DQA1" s="36"/>
      <c r="DQB1" s="36"/>
      <c r="DQC1" s="36"/>
      <c r="DQD1" s="36"/>
      <c r="DQE1" s="36"/>
      <c r="DQF1" s="36"/>
      <c r="DQG1" s="36"/>
      <c r="DQH1" s="36"/>
      <c r="DQI1" s="36"/>
      <c r="DQJ1" s="36"/>
      <c r="DQK1" s="36"/>
      <c r="DQL1" s="36"/>
      <c r="DQM1" s="36"/>
      <c r="DQN1" s="36"/>
      <c r="DQO1" s="36"/>
      <c r="DQP1" s="36"/>
      <c r="DQQ1" s="36"/>
      <c r="DQR1" s="36"/>
      <c r="DQS1" s="36"/>
      <c r="DQT1" s="36"/>
      <c r="DQU1" s="36"/>
      <c r="DQV1" s="36"/>
      <c r="DQW1" s="36"/>
      <c r="DQX1" s="36"/>
      <c r="DQY1" s="36"/>
      <c r="DQZ1" s="36"/>
      <c r="DRA1" s="36"/>
      <c r="DRB1" s="36"/>
      <c r="DRC1" s="36"/>
      <c r="DRD1" s="36"/>
      <c r="DRE1" s="36"/>
      <c r="DRF1" s="36"/>
      <c r="DRG1" s="36"/>
      <c r="DRH1" s="36"/>
      <c r="DRI1" s="36"/>
      <c r="DRJ1" s="36"/>
      <c r="DRK1" s="36"/>
      <c r="DRL1" s="36"/>
      <c r="DRM1" s="36"/>
      <c r="DRN1" s="36"/>
      <c r="DRO1" s="36"/>
      <c r="DRP1" s="36"/>
      <c r="DRQ1" s="36"/>
      <c r="DRR1" s="36"/>
      <c r="DRS1" s="36"/>
      <c r="DRT1" s="36"/>
      <c r="DRU1" s="36"/>
      <c r="DRV1" s="36"/>
      <c r="DRW1" s="36"/>
      <c r="DRX1" s="36"/>
      <c r="DRY1" s="36"/>
      <c r="DRZ1" s="36"/>
      <c r="DSA1" s="36"/>
      <c r="DSB1" s="36"/>
      <c r="DSC1" s="36"/>
      <c r="DSD1" s="36"/>
      <c r="DSE1" s="36"/>
      <c r="DSF1" s="36"/>
      <c r="DSG1" s="36"/>
      <c r="DSH1" s="36"/>
      <c r="DSI1" s="36"/>
      <c r="DSJ1" s="36"/>
      <c r="DSK1" s="36"/>
      <c r="DSL1" s="36"/>
      <c r="DSM1" s="36"/>
      <c r="DSN1" s="36"/>
      <c r="DSO1" s="36"/>
      <c r="DSP1" s="36"/>
      <c r="DSQ1" s="36"/>
      <c r="DSR1" s="36"/>
      <c r="DSS1" s="36"/>
      <c r="DST1" s="36"/>
      <c r="DSU1" s="36"/>
      <c r="DSV1" s="36"/>
      <c r="DSW1" s="36"/>
      <c r="DSX1" s="36"/>
      <c r="DSY1" s="36"/>
      <c r="DSZ1" s="36"/>
      <c r="DTA1" s="36"/>
      <c r="DTB1" s="36"/>
      <c r="DTC1" s="36"/>
      <c r="DTD1" s="36"/>
      <c r="DTE1" s="36"/>
      <c r="DTF1" s="36"/>
      <c r="DTG1" s="36"/>
      <c r="DTH1" s="36"/>
      <c r="DTI1" s="36"/>
      <c r="DTJ1" s="36"/>
      <c r="DTK1" s="36"/>
      <c r="DTL1" s="36"/>
      <c r="DTM1" s="36"/>
      <c r="DTN1" s="36"/>
      <c r="DTO1" s="36"/>
      <c r="DTP1" s="36"/>
      <c r="DTQ1" s="36"/>
      <c r="DTR1" s="36"/>
      <c r="DTS1" s="36"/>
      <c r="DTT1" s="36"/>
      <c r="DTU1" s="36"/>
      <c r="DTV1" s="36"/>
      <c r="DTW1" s="36"/>
      <c r="DTX1" s="36"/>
      <c r="DTY1" s="36"/>
      <c r="DTZ1" s="36"/>
      <c r="DUA1" s="36"/>
      <c r="DUB1" s="36"/>
      <c r="DUC1" s="36"/>
      <c r="DUD1" s="36"/>
      <c r="DUE1" s="36"/>
      <c r="DUF1" s="36"/>
      <c r="DUG1" s="36"/>
      <c r="DUH1" s="36"/>
      <c r="DUI1" s="36"/>
      <c r="DUJ1" s="36"/>
      <c r="DUK1" s="36"/>
      <c r="DUL1" s="36"/>
      <c r="DUM1" s="36"/>
      <c r="DUN1" s="36"/>
      <c r="DUO1" s="36"/>
      <c r="DUP1" s="36"/>
      <c r="DUQ1" s="36"/>
      <c r="DUR1" s="36"/>
      <c r="DUS1" s="36"/>
      <c r="DUT1" s="36"/>
      <c r="DUU1" s="36"/>
      <c r="DUV1" s="36"/>
      <c r="DUW1" s="36"/>
      <c r="DUX1" s="36"/>
      <c r="DUY1" s="36"/>
      <c r="DUZ1" s="36"/>
      <c r="DVA1" s="36"/>
      <c r="DVB1" s="36"/>
      <c r="DVC1" s="36"/>
      <c r="DVD1" s="36"/>
      <c r="DVE1" s="36"/>
      <c r="DVF1" s="36"/>
      <c r="DVG1" s="36"/>
      <c r="DVH1" s="36"/>
      <c r="DVI1" s="36"/>
      <c r="DVJ1" s="36"/>
      <c r="DVK1" s="36"/>
      <c r="DVL1" s="36"/>
      <c r="DVM1" s="36"/>
      <c r="DVN1" s="36"/>
      <c r="DVO1" s="36"/>
      <c r="DVP1" s="36"/>
      <c r="DVQ1" s="36"/>
      <c r="DVR1" s="36"/>
      <c r="DVS1" s="36"/>
      <c r="DVT1" s="36"/>
      <c r="DVU1" s="36"/>
      <c r="DVV1" s="36"/>
      <c r="DVW1" s="36"/>
      <c r="DVX1" s="36"/>
      <c r="DVY1" s="36"/>
      <c r="DVZ1" s="36"/>
      <c r="DWA1" s="36"/>
      <c r="DWB1" s="36"/>
      <c r="DWC1" s="36"/>
      <c r="DWD1" s="36"/>
      <c r="DWE1" s="36"/>
      <c r="DWF1" s="36"/>
      <c r="DWG1" s="36"/>
      <c r="DWH1" s="36"/>
      <c r="DWI1" s="36"/>
      <c r="DWJ1" s="36"/>
      <c r="DWK1" s="36"/>
      <c r="DWL1" s="36"/>
      <c r="DWM1" s="36"/>
      <c r="DWN1" s="36"/>
      <c r="DWO1" s="36"/>
      <c r="DWP1" s="36"/>
      <c r="DWQ1" s="36"/>
      <c r="DWR1" s="36"/>
      <c r="DWS1" s="36"/>
      <c r="DWT1" s="36"/>
      <c r="DWU1" s="36"/>
      <c r="DWV1" s="36"/>
      <c r="DWW1" s="36"/>
      <c r="DWX1" s="36"/>
      <c r="DWY1" s="36"/>
      <c r="DWZ1" s="36"/>
      <c r="DXA1" s="36"/>
      <c r="DXB1" s="36"/>
      <c r="DXC1" s="36"/>
      <c r="DXD1" s="36"/>
      <c r="DXE1" s="36"/>
      <c r="DXF1" s="36"/>
      <c r="DXG1" s="36"/>
      <c r="DXH1" s="36"/>
      <c r="DXI1" s="36"/>
      <c r="DXJ1" s="36"/>
      <c r="DXK1" s="36"/>
      <c r="DXL1" s="36"/>
      <c r="DXM1" s="36"/>
      <c r="DXN1" s="36"/>
      <c r="DXO1" s="36"/>
      <c r="DXP1" s="36"/>
      <c r="DXQ1" s="36"/>
      <c r="DXR1" s="36"/>
      <c r="DXS1" s="36"/>
      <c r="DXT1" s="36"/>
      <c r="DXU1" s="36"/>
      <c r="DXV1" s="36"/>
      <c r="DXW1" s="36"/>
      <c r="DXX1" s="36"/>
      <c r="DXY1" s="36"/>
      <c r="DXZ1" s="36"/>
      <c r="DYA1" s="36"/>
      <c r="DYB1" s="36"/>
      <c r="DYC1" s="36"/>
      <c r="DYD1" s="36"/>
      <c r="DYE1" s="36"/>
      <c r="DYF1" s="36"/>
      <c r="DYG1" s="36"/>
      <c r="DYH1" s="36"/>
      <c r="DYI1" s="36"/>
      <c r="DYJ1" s="36"/>
      <c r="DYK1" s="36"/>
      <c r="DYL1" s="36"/>
      <c r="DYM1" s="36"/>
      <c r="DYN1" s="36"/>
      <c r="DYO1" s="36"/>
      <c r="DYP1" s="36"/>
      <c r="DYQ1" s="36"/>
      <c r="DYR1" s="36"/>
      <c r="DYS1" s="36"/>
      <c r="DYT1" s="36"/>
      <c r="DYU1" s="36"/>
      <c r="DYV1" s="36"/>
      <c r="DYW1" s="36"/>
      <c r="DYX1" s="36"/>
      <c r="DYY1" s="36"/>
      <c r="DYZ1" s="36"/>
      <c r="DZA1" s="36"/>
      <c r="DZB1" s="36"/>
      <c r="DZC1" s="36"/>
      <c r="DZD1" s="36"/>
      <c r="DZE1" s="36"/>
      <c r="DZF1" s="36"/>
      <c r="DZG1" s="36"/>
      <c r="DZH1" s="36"/>
      <c r="DZI1" s="36"/>
      <c r="DZJ1" s="36"/>
      <c r="DZK1" s="36"/>
      <c r="DZL1" s="36"/>
      <c r="DZM1" s="36"/>
      <c r="DZN1" s="36"/>
      <c r="DZO1" s="36"/>
      <c r="DZP1" s="36"/>
      <c r="DZQ1" s="36"/>
      <c r="DZR1" s="36"/>
      <c r="DZS1" s="36"/>
      <c r="DZT1" s="36"/>
      <c r="DZU1" s="36"/>
      <c r="DZV1" s="36"/>
      <c r="DZW1" s="36"/>
      <c r="DZX1" s="36"/>
      <c r="DZY1" s="36"/>
      <c r="DZZ1" s="36"/>
      <c r="EAA1" s="36"/>
      <c r="EAB1" s="36"/>
      <c r="EAC1" s="36"/>
      <c r="EAD1" s="36"/>
      <c r="EAE1" s="36"/>
      <c r="EAF1" s="36"/>
      <c r="EAG1" s="36"/>
      <c r="EAH1" s="36"/>
      <c r="EAI1" s="36"/>
      <c r="EAJ1" s="36"/>
      <c r="EAK1" s="36"/>
      <c r="EAL1" s="36"/>
      <c r="EAM1" s="36"/>
      <c r="EAN1" s="36"/>
      <c r="EAO1" s="36"/>
      <c r="EAP1" s="36"/>
      <c r="EAQ1" s="36"/>
      <c r="EAR1" s="36"/>
      <c r="EAS1" s="36"/>
      <c r="EAT1" s="36"/>
      <c r="EAU1" s="36"/>
      <c r="EAV1" s="36"/>
      <c r="EAW1" s="36"/>
      <c r="EAX1" s="36"/>
      <c r="EAY1" s="36"/>
      <c r="EAZ1" s="36"/>
      <c r="EBA1" s="36"/>
      <c r="EBB1" s="36"/>
      <c r="EBC1" s="36"/>
      <c r="EBD1" s="36"/>
      <c r="EBE1" s="36"/>
      <c r="EBF1" s="36"/>
      <c r="EBG1" s="36"/>
      <c r="EBH1" s="36"/>
      <c r="EBI1" s="36"/>
      <c r="EBJ1" s="36"/>
      <c r="EBK1" s="36"/>
      <c r="EBL1" s="36"/>
      <c r="EBM1" s="36"/>
      <c r="EBN1" s="36"/>
      <c r="EBO1" s="36"/>
      <c r="EBP1" s="36"/>
      <c r="EBQ1" s="36"/>
      <c r="EBR1" s="36"/>
      <c r="EBS1" s="36"/>
      <c r="EBT1" s="36"/>
      <c r="EBU1" s="36"/>
      <c r="EBV1" s="36"/>
      <c r="EBW1" s="36"/>
      <c r="EBX1" s="36"/>
      <c r="EBY1" s="36"/>
      <c r="EBZ1" s="36"/>
      <c r="ECA1" s="36"/>
      <c r="ECB1" s="36"/>
      <c r="ECC1" s="36"/>
      <c r="ECD1" s="36"/>
      <c r="ECE1" s="36"/>
      <c r="ECF1" s="36"/>
      <c r="ECG1" s="36"/>
      <c r="ECH1" s="36"/>
      <c r="ECI1" s="36"/>
      <c r="ECJ1" s="36"/>
      <c r="ECK1" s="36"/>
      <c r="ECL1" s="36"/>
      <c r="ECM1" s="36"/>
      <c r="ECN1" s="36"/>
      <c r="ECO1" s="36"/>
      <c r="ECP1" s="36"/>
      <c r="ECQ1" s="36"/>
      <c r="ECR1" s="36"/>
      <c r="ECS1" s="36"/>
      <c r="ECT1" s="36"/>
      <c r="ECU1" s="36"/>
      <c r="ECV1" s="36"/>
      <c r="ECW1" s="36"/>
      <c r="ECX1" s="36"/>
      <c r="ECY1" s="36"/>
      <c r="ECZ1" s="36"/>
      <c r="EDA1" s="36"/>
      <c r="EDB1" s="36"/>
      <c r="EDC1" s="36"/>
      <c r="EDD1" s="36"/>
      <c r="EDE1" s="36"/>
      <c r="EDF1" s="36"/>
      <c r="EDG1" s="36"/>
      <c r="EDH1" s="36"/>
      <c r="EDI1" s="36"/>
      <c r="EDJ1" s="36"/>
      <c r="EDK1" s="36"/>
      <c r="EDL1" s="36"/>
      <c r="EDM1" s="36"/>
      <c r="EDN1" s="36"/>
      <c r="EDO1" s="36"/>
      <c r="EDP1" s="36"/>
      <c r="EDQ1" s="36"/>
      <c r="EDR1" s="36"/>
      <c r="EDS1" s="36"/>
      <c r="EDT1" s="36"/>
      <c r="EDU1" s="36"/>
      <c r="EDV1" s="36"/>
      <c r="EDW1" s="36"/>
      <c r="EDX1" s="36"/>
      <c r="EDY1" s="36"/>
      <c r="EDZ1" s="36"/>
      <c r="EEA1" s="36"/>
      <c r="EEB1" s="36"/>
      <c r="EEC1" s="36"/>
      <c r="EED1" s="36"/>
      <c r="EEE1" s="36"/>
      <c r="EEF1" s="36"/>
      <c r="EEG1" s="36"/>
      <c r="EEH1" s="36"/>
      <c r="EEI1" s="36"/>
      <c r="EEJ1" s="36"/>
      <c r="EEK1" s="36"/>
      <c r="EEL1" s="36"/>
      <c r="EEM1" s="36"/>
      <c r="EEN1" s="36"/>
      <c r="EEO1" s="36"/>
      <c r="EEP1" s="36"/>
      <c r="EEQ1" s="36"/>
      <c r="EER1" s="36"/>
      <c r="EES1" s="36"/>
      <c r="EET1" s="36"/>
      <c r="EEU1" s="36"/>
      <c r="EEV1" s="36"/>
      <c r="EEW1" s="36"/>
      <c r="EEX1" s="36"/>
      <c r="EEY1" s="36"/>
      <c r="EEZ1" s="36"/>
      <c r="EFA1" s="36"/>
      <c r="EFB1" s="36"/>
      <c r="EFC1" s="36"/>
      <c r="EFD1" s="36"/>
      <c r="EFE1" s="36"/>
      <c r="EFF1" s="36"/>
      <c r="EFG1" s="36"/>
      <c r="EFH1" s="36"/>
      <c r="EFI1" s="36"/>
      <c r="EFJ1" s="36"/>
      <c r="EFK1" s="36"/>
      <c r="EFL1" s="36"/>
      <c r="EFM1" s="36"/>
      <c r="EFN1" s="36"/>
      <c r="EFO1" s="36"/>
      <c r="EFP1" s="36"/>
      <c r="EFQ1" s="36"/>
      <c r="EFR1" s="36"/>
      <c r="EFS1" s="36"/>
      <c r="EFT1" s="36"/>
      <c r="EFU1" s="36"/>
      <c r="EFV1" s="36"/>
      <c r="EFW1" s="36"/>
      <c r="EFX1" s="36"/>
      <c r="EFY1" s="36"/>
      <c r="EFZ1" s="36"/>
      <c r="EGA1" s="36"/>
      <c r="EGB1" s="36"/>
      <c r="EGC1" s="36"/>
      <c r="EGD1" s="36"/>
      <c r="EGE1" s="36"/>
      <c r="EGF1" s="36"/>
      <c r="EGG1" s="36"/>
      <c r="EGH1" s="36"/>
      <c r="EGI1" s="36"/>
      <c r="EGJ1" s="36"/>
      <c r="EGK1" s="36"/>
      <c r="EGL1" s="36"/>
      <c r="EGM1" s="36"/>
      <c r="EGN1" s="36"/>
      <c r="EGO1" s="36"/>
      <c r="EGP1" s="36"/>
      <c r="EGQ1" s="36"/>
      <c r="EGR1" s="36"/>
      <c r="EGS1" s="36"/>
      <c r="EGT1" s="36"/>
      <c r="EGU1" s="36"/>
      <c r="EGV1" s="36"/>
      <c r="EGW1" s="36"/>
      <c r="EGX1" s="36"/>
      <c r="EGY1" s="36"/>
      <c r="EGZ1" s="36"/>
      <c r="EHA1" s="36"/>
      <c r="EHB1" s="36"/>
      <c r="EHC1" s="36"/>
      <c r="EHD1" s="36"/>
      <c r="EHE1" s="36"/>
      <c r="EHF1" s="36"/>
      <c r="EHG1" s="36"/>
      <c r="EHH1" s="36"/>
      <c r="EHI1" s="36"/>
      <c r="EHJ1" s="36"/>
      <c r="EHK1" s="36"/>
      <c r="EHL1" s="36"/>
      <c r="EHM1" s="36"/>
      <c r="EHN1" s="36"/>
      <c r="EHO1" s="36"/>
      <c r="EHP1" s="36"/>
      <c r="EHQ1" s="36"/>
      <c r="EHR1" s="36"/>
      <c r="EHS1" s="36"/>
      <c r="EHT1" s="36"/>
      <c r="EHU1" s="36"/>
      <c r="EHV1" s="36"/>
      <c r="EHW1" s="36"/>
      <c r="EHX1" s="36"/>
      <c r="EHY1" s="36"/>
      <c r="EHZ1" s="36"/>
      <c r="EIA1" s="36"/>
      <c r="EIB1" s="36"/>
      <c r="EIC1" s="36"/>
      <c r="EID1" s="36"/>
      <c r="EIE1" s="36"/>
      <c r="EIF1" s="36"/>
      <c r="EIG1" s="36"/>
      <c r="EIH1" s="36"/>
      <c r="EII1" s="36"/>
      <c r="EIJ1" s="36"/>
      <c r="EIK1" s="36"/>
      <c r="EIL1" s="36"/>
      <c r="EIM1" s="36"/>
      <c r="EIN1" s="36"/>
      <c r="EIO1" s="36"/>
      <c r="EIP1" s="36"/>
      <c r="EIQ1" s="36"/>
      <c r="EIR1" s="36"/>
      <c r="EIS1" s="36"/>
      <c r="EIT1" s="36"/>
      <c r="EIU1" s="36"/>
      <c r="EIV1" s="36"/>
      <c r="EIW1" s="36"/>
      <c r="EIX1" s="36"/>
      <c r="EIY1" s="36"/>
      <c r="EIZ1" s="36"/>
      <c r="EJA1" s="36"/>
      <c r="EJB1" s="36"/>
      <c r="EJC1" s="36"/>
      <c r="EJD1" s="36"/>
      <c r="EJE1" s="36"/>
      <c r="EJF1" s="36"/>
      <c r="EJG1" s="36"/>
      <c r="EJH1" s="36"/>
      <c r="EJI1" s="36"/>
      <c r="EJJ1" s="36"/>
      <c r="EJK1" s="36"/>
      <c r="EJL1" s="36"/>
      <c r="EJM1" s="36"/>
      <c r="EJN1" s="36"/>
      <c r="EJO1" s="36"/>
      <c r="EJP1" s="36"/>
      <c r="EJQ1" s="36"/>
      <c r="EJR1" s="36"/>
      <c r="EJS1" s="36"/>
      <c r="EJT1" s="36"/>
      <c r="EJU1" s="36"/>
      <c r="EJV1" s="36"/>
      <c r="EJW1" s="36"/>
      <c r="EJX1" s="36"/>
      <c r="EJY1" s="36"/>
      <c r="EJZ1" s="36"/>
      <c r="EKA1" s="36"/>
      <c r="EKB1" s="36"/>
      <c r="EKC1" s="36"/>
      <c r="EKD1" s="36"/>
      <c r="EKE1" s="36"/>
      <c r="EKF1" s="36"/>
      <c r="EKG1" s="36"/>
      <c r="EKH1" s="36"/>
      <c r="EKI1" s="36"/>
      <c r="EKJ1" s="36"/>
      <c r="EKK1" s="36"/>
      <c r="EKL1" s="36"/>
      <c r="EKM1" s="36"/>
      <c r="EKN1" s="36"/>
      <c r="EKO1" s="36"/>
      <c r="EKP1" s="36"/>
      <c r="EKQ1" s="36"/>
      <c r="EKR1" s="36"/>
      <c r="EKS1" s="36"/>
      <c r="EKT1" s="36"/>
      <c r="EKU1" s="36"/>
      <c r="EKV1" s="36"/>
      <c r="EKW1" s="36"/>
      <c r="EKX1" s="36"/>
      <c r="EKY1" s="36"/>
      <c r="EKZ1" s="36"/>
      <c r="ELA1" s="36"/>
      <c r="ELB1" s="36"/>
      <c r="ELC1" s="36"/>
      <c r="ELD1" s="36"/>
      <c r="ELE1" s="36"/>
      <c r="ELF1" s="36"/>
      <c r="ELG1" s="36"/>
      <c r="ELH1" s="36"/>
      <c r="ELI1" s="36"/>
      <c r="ELJ1" s="36"/>
      <c r="ELK1" s="36"/>
      <c r="ELL1" s="36"/>
      <c r="ELM1" s="36"/>
      <c r="ELN1" s="36"/>
      <c r="ELO1" s="36"/>
      <c r="ELP1" s="36"/>
      <c r="ELQ1" s="36"/>
      <c r="ELR1" s="36"/>
      <c r="ELS1" s="36"/>
      <c r="ELT1" s="36"/>
      <c r="ELU1" s="36"/>
      <c r="ELV1" s="36"/>
      <c r="ELW1" s="36"/>
      <c r="ELX1" s="36"/>
      <c r="ELY1" s="36"/>
      <c r="ELZ1" s="36"/>
      <c r="EMA1" s="36"/>
      <c r="EMB1" s="36"/>
      <c r="EMC1" s="36"/>
      <c r="EMD1" s="36"/>
      <c r="EME1" s="36"/>
      <c r="EMF1" s="36"/>
      <c r="EMG1" s="36"/>
      <c r="EMH1" s="36"/>
      <c r="EMI1" s="36"/>
      <c r="EMJ1" s="36"/>
      <c r="EMK1" s="36"/>
      <c r="EML1" s="36"/>
      <c r="EMM1" s="36"/>
      <c r="EMN1" s="36"/>
      <c r="EMO1" s="36"/>
      <c r="EMP1" s="36"/>
      <c r="EMQ1" s="36"/>
      <c r="EMR1" s="36"/>
      <c r="EMS1" s="36"/>
      <c r="EMT1" s="36"/>
      <c r="EMU1" s="36"/>
      <c r="EMV1" s="36"/>
      <c r="EMW1" s="36"/>
      <c r="EMX1" s="36"/>
      <c r="EMY1" s="36"/>
      <c r="EMZ1" s="36"/>
      <c r="ENA1" s="36"/>
      <c r="ENB1" s="36"/>
      <c r="ENC1" s="36"/>
      <c r="END1" s="36"/>
      <c r="ENE1" s="36"/>
      <c r="ENF1" s="36"/>
      <c r="ENG1" s="36"/>
      <c r="ENH1" s="36"/>
      <c r="ENI1" s="36"/>
      <c r="ENJ1" s="36"/>
      <c r="ENK1" s="36"/>
      <c r="ENL1" s="36"/>
      <c r="ENM1" s="36"/>
      <c r="ENN1" s="36"/>
      <c r="ENO1" s="36"/>
      <c r="ENP1" s="36"/>
      <c r="ENQ1" s="36"/>
      <c r="ENR1" s="36"/>
      <c r="ENS1" s="36"/>
      <c r="ENT1" s="36"/>
      <c r="ENU1" s="36"/>
      <c r="ENV1" s="36"/>
      <c r="ENW1" s="36"/>
      <c r="ENX1" s="36"/>
      <c r="ENY1" s="36"/>
      <c r="ENZ1" s="36"/>
      <c r="EOA1" s="36"/>
      <c r="EOB1" s="36"/>
      <c r="EOC1" s="36"/>
      <c r="EOD1" s="36"/>
      <c r="EOE1" s="36"/>
      <c r="EOF1" s="36"/>
      <c r="EOG1" s="36"/>
      <c r="EOH1" s="36"/>
      <c r="EOI1" s="36"/>
      <c r="EOJ1" s="36"/>
      <c r="EOK1" s="36"/>
      <c r="EOL1" s="36"/>
      <c r="EOM1" s="36"/>
      <c r="EON1" s="36"/>
      <c r="EOO1" s="36"/>
      <c r="EOP1" s="36"/>
      <c r="EOQ1" s="36"/>
      <c r="EOR1" s="36"/>
      <c r="EOS1" s="36"/>
      <c r="EOT1" s="36"/>
      <c r="EOU1" s="36"/>
      <c r="EOV1" s="36"/>
      <c r="EOW1" s="36"/>
      <c r="EOX1" s="36"/>
      <c r="EOY1" s="36"/>
      <c r="EOZ1" s="36"/>
      <c r="EPA1" s="36"/>
      <c r="EPB1" s="36"/>
      <c r="EPC1" s="36"/>
      <c r="EPD1" s="36"/>
      <c r="EPE1" s="36"/>
      <c r="EPF1" s="36"/>
      <c r="EPG1" s="36"/>
      <c r="EPH1" s="36"/>
      <c r="EPI1" s="36"/>
      <c r="EPJ1" s="36"/>
      <c r="EPK1" s="36"/>
      <c r="EPL1" s="36"/>
      <c r="EPM1" s="36"/>
      <c r="EPN1" s="36"/>
      <c r="EPO1" s="36"/>
      <c r="EPP1" s="36"/>
      <c r="EPQ1" s="36"/>
      <c r="EPR1" s="36"/>
      <c r="EPS1" s="36"/>
      <c r="EPT1" s="36"/>
      <c r="EPU1" s="36"/>
      <c r="EPV1" s="36"/>
      <c r="EPW1" s="36"/>
      <c r="EPX1" s="36"/>
      <c r="EPY1" s="36"/>
      <c r="EPZ1" s="36"/>
      <c r="EQA1" s="36"/>
      <c r="EQB1" s="36"/>
      <c r="EQC1" s="36"/>
      <c r="EQD1" s="36"/>
      <c r="EQE1" s="36"/>
      <c r="EQF1" s="36"/>
      <c r="EQG1" s="36"/>
      <c r="EQH1" s="36"/>
      <c r="EQI1" s="36"/>
      <c r="EQJ1" s="36"/>
      <c r="EQK1" s="36"/>
      <c r="EQL1" s="36"/>
      <c r="EQM1" s="36"/>
      <c r="EQN1" s="36"/>
      <c r="EQO1" s="36"/>
      <c r="EQP1" s="36"/>
      <c r="EQQ1" s="36"/>
      <c r="EQR1" s="36"/>
      <c r="EQS1" s="36"/>
      <c r="EQT1" s="36"/>
      <c r="EQU1" s="36"/>
      <c r="EQV1" s="36"/>
      <c r="EQW1" s="36"/>
      <c r="EQX1" s="36"/>
      <c r="EQY1" s="36"/>
      <c r="EQZ1" s="36"/>
      <c r="ERA1" s="36"/>
      <c r="ERB1" s="36"/>
      <c r="ERC1" s="36"/>
      <c r="ERD1" s="36"/>
      <c r="ERE1" s="36"/>
      <c r="ERF1" s="36"/>
      <c r="ERG1" s="36"/>
      <c r="ERH1" s="36"/>
      <c r="ERI1" s="36"/>
      <c r="ERJ1" s="36"/>
      <c r="ERK1" s="36"/>
      <c r="ERL1" s="36"/>
      <c r="ERM1" s="36"/>
      <c r="ERN1" s="36"/>
      <c r="ERO1" s="36"/>
      <c r="ERP1" s="36"/>
      <c r="ERQ1" s="36"/>
      <c r="ERR1" s="36"/>
      <c r="ERS1" s="36"/>
      <c r="ERT1" s="36"/>
      <c r="ERU1" s="36"/>
      <c r="ERV1" s="36"/>
      <c r="ERW1" s="36"/>
      <c r="ERX1" s="36"/>
      <c r="ERY1" s="36"/>
      <c r="ERZ1" s="36"/>
      <c r="ESA1" s="36"/>
      <c r="ESB1" s="36"/>
      <c r="ESC1" s="36"/>
      <c r="ESD1" s="36"/>
      <c r="ESE1" s="36"/>
      <c r="ESF1" s="36"/>
      <c r="ESG1" s="36"/>
      <c r="ESH1" s="36"/>
      <c r="ESI1" s="36"/>
      <c r="ESJ1" s="36"/>
      <c r="ESK1" s="36"/>
      <c r="ESL1" s="36"/>
      <c r="ESM1" s="36"/>
      <c r="ESN1" s="36"/>
      <c r="ESO1" s="36"/>
      <c r="ESP1" s="36"/>
      <c r="ESQ1" s="36"/>
      <c r="ESR1" s="36"/>
      <c r="ESS1" s="36"/>
      <c r="EST1" s="36"/>
      <c r="ESU1" s="36"/>
      <c r="ESV1" s="36"/>
      <c r="ESW1" s="36"/>
      <c r="ESX1" s="36"/>
      <c r="ESY1" s="36"/>
      <c r="ESZ1" s="36"/>
      <c r="ETA1" s="36"/>
      <c r="ETB1" s="36"/>
      <c r="ETC1" s="36"/>
      <c r="ETD1" s="36"/>
      <c r="ETE1" s="36"/>
      <c r="ETF1" s="36"/>
      <c r="ETG1" s="36"/>
      <c r="ETH1" s="36"/>
      <c r="ETI1" s="36"/>
      <c r="ETJ1" s="36"/>
      <c r="ETK1" s="36"/>
      <c r="ETL1" s="36"/>
      <c r="ETM1" s="36"/>
      <c r="ETN1" s="36"/>
      <c r="ETO1" s="36"/>
      <c r="ETP1" s="36"/>
      <c r="ETQ1" s="36"/>
      <c r="ETR1" s="36"/>
      <c r="ETS1" s="36"/>
      <c r="ETT1" s="36"/>
      <c r="ETU1" s="36"/>
      <c r="ETV1" s="36"/>
      <c r="ETW1" s="36"/>
      <c r="ETX1" s="36"/>
      <c r="ETY1" s="36"/>
      <c r="ETZ1" s="36"/>
      <c r="EUA1" s="36"/>
      <c r="EUB1" s="36"/>
      <c r="EUC1" s="36"/>
      <c r="EUD1" s="36"/>
      <c r="EUE1" s="36"/>
      <c r="EUF1" s="36"/>
      <c r="EUG1" s="36"/>
      <c r="EUH1" s="36"/>
      <c r="EUI1" s="36"/>
      <c r="EUJ1" s="36"/>
      <c r="EUK1" s="36"/>
      <c r="EUL1" s="36"/>
      <c r="EUM1" s="36"/>
      <c r="EUN1" s="36"/>
      <c r="EUO1" s="36"/>
      <c r="EUP1" s="36"/>
      <c r="EUQ1" s="36"/>
      <c r="EUR1" s="36"/>
      <c r="EUS1" s="36"/>
      <c r="EUT1" s="36"/>
      <c r="EUU1" s="36"/>
      <c r="EUV1" s="36"/>
      <c r="EUW1" s="36"/>
      <c r="EUX1" s="36"/>
      <c r="EUY1" s="36"/>
      <c r="EUZ1" s="36"/>
      <c r="EVA1" s="36"/>
      <c r="EVB1" s="36"/>
      <c r="EVC1" s="36"/>
      <c r="EVD1" s="36"/>
      <c r="EVE1" s="36"/>
      <c r="EVF1" s="36"/>
      <c r="EVG1" s="36"/>
      <c r="EVH1" s="36"/>
      <c r="EVI1" s="36"/>
      <c r="EVJ1" s="36"/>
      <c r="EVK1" s="36"/>
      <c r="EVL1" s="36"/>
      <c r="EVM1" s="36"/>
      <c r="EVN1" s="36"/>
      <c r="EVO1" s="36"/>
      <c r="EVP1" s="36"/>
      <c r="EVQ1" s="36"/>
      <c r="EVR1" s="36"/>
      <c r="EVS1" s="36"/>
      <c r="EVT1" s="36"/>
      <c r="EVU1" s="36"/>
      <c r="EVV1" s="36"/>
      <c r="EVW1" s="36"/>
      <c r="EVX1" s="36"/>
      <c r="EVY1" s="36"/>
      <c r="EVZ1" s="36"/>
      <c r="EWA1" s="36"/>
      <c r="EWB1" s="36"/>
      <c r="EWC1" s="36"/>
      <c r="EWD1" s="36"/>
      <c r="EWE1" s="36"/>
      <c r="EWF1" s="36"/>
      <c r="EWG1" s="36"/>
      <c r="EWH1" s="36"/>
      <c r="EWI1" s="36"/>
      <c r="EWJ1" s="36"/>
      <c r="EWK1" s="36"/>
      <c r="EWL1" s="36"/>
      <c r="EWM1" s="36"/>
      <c r="EWN1" s="36"/>
      <c r="EWO1" s="36"/>
      <c r="EWP1" s="36"/>
      <c r="EWQ1" s="36"/>
      <c r="EWR1" s="36"/>
      <c r="EWS1" s="36"/>
      <c r="EWT1" s="36"/>
      <c r="EWU1" s="36"/>
      <c r="EWV1" s="36"/>
      <c r="EWW1" s="36"/>
      <c r="EWX1" s="36"/>
      <c r="EWY1" s="36"/>
      <c r="EWZ1" s="36"/>
      <c r="EXA1" s="36"/>
      <c r="EXB1" s="36"/>
      <c r="EXC1" s="36"/>
      <c r="EXD1" s="36"/>
      <c r="EXE1" s="36"/>
      <c r="EXF1" s="36"/>
      <c r="EXG1" s="36"/>
      <c r="EXH1" s="36"/>
      <c r="EXI1" s="36"/>
      <c r="EXJ1" s="36"/>
      <c r="EXK1" s="36"/>
      <c r="EXL1" s="36"/>
      <c r="EXM1" s="36"/>
      <c r="EXN1" s="36"/>
      <c r="EXO1" s="36"/>
      <c r="EXP1" s="36"/>
      <c r="EXQ1" s="36"/>
      <c r="EXR1" s="36"/>
      <c r="EXS1" s="36"/>
      <c r="EXT1" s="36"/>
      <c r="EXU1" s="36"/>
      <c r="EXV1" s="36"/>
      <c r="EXW1" s="36"/>
      <c r="EXX1" s="36"/>
      <c r="EXY1" s="36"/>
      <c r="EXZ1" s="36"/>
      <c r="EYA1" s="36"/>
      <c r="EYB1" s="36"/>
      <c r="EYC1" s="36"/>
      <c r="EYD1" s="36"/>
      <c r="EYE1" s="36"/>
      <c r="EYF1" s="36"/>
      <c r="EYG1" s="36"/>
      <c r="EYH1" s="36"/>
      <c r="EYI1" s="36"/>
      <c r="EYJ1" s="36"/>
      <c r="EYK1" s="36"/>
      <c r="EYL1" s="36"/>
      <c r="EYM1" s="36"/>
      <c r="EYN1" s="36"/>
      <c r="EYO1" s="36"/>
      <c r="EYP1" s="36"/>
      <c r="EYQ1" s="36"/>
      <c r="EYR1" s="36"/>
      <c r="EYS1" s="36"/>
      <c r="EYT1" s="36"/>
      <c r="EYU1" s="36"/>
      <c r="EYV1" s="36"/>
      <c r="EYW1" s="36"/>
      <c r="EYX1" s="36"/>
      <c r="EYY1" s="36"/>
      <c r="EYZ1" s="36"/>
      <c r="EZA1" s="36"/>
      <c r="EZB1" s="36"/>
      <c r="EZC1" s="36"/>
      <c r="EZD1" s="36"/>
      <c r="EZE1" s="36"/>
      <c r="EZF1" s="36"/>
      <c r="EZG1" s="36"/>
      <c r="EZH1" s="36"/>
      <c r="EZI1" s="36"/>
      <c r="EZJ1" s="36"/>
      <c r="EZK1" s="36"/>
      <c r="EZL1" s="36"/>
      <c r="EZM1" s="36"/>
      <c r="EZN1" s="36"/>
      <c r="EZO1" s="36"/>
      <c r="EZP1" s="36"/>
      <c r="EZQ1" s="36"/>
      <c r="EZR1" s="36"/>
      <c r="EZS1" s="36"/>
      <c r="EZT1" s="36"/>
      <c r="EZU1" s="36"/>
      <c r="EZV1" s="36"/>
      <c r="EZW1" s="36"/>
      <c r="EZX1" s="36"/>
      <c r="EZY1" s="36"/>
      <c r="EZZ1" s="36"/>
      <c r="FAA1" s="36"/>
      <c r="FAB1" s="36"/>
      <c r="FAC1" s="36"/>
      <c r="FAD1" s="36"/>
      <c r="FAE1" s="36"/>
      <c r="FAF1" s="36"/>
      <c r="FAG1" s="36"/>
      <c r="FAH1" s="36"/>
      <c r="FAI1" s="36"/>
      <c r="FAJ1" s="36"/>
      <c r="FAK1" s="36"/>
      <c r="FAL1" s="36"/>
      <c r="FAM1" s="36"/>
      <c r="FAN1" s="36"/>
      <c r="FAO1" s="36"/>
      <c r="FAP1" s="36"/>
      <c r="FAQ1" s="36"/>
      <c r="FAR1" s="36"/>
      <c r="FAS1" s="36"/>
      <c r="FAT1" s="36"/>
      <c r="FAU1" s="36"/>
      <c r="FAV1" s="36"/>
      <c r="FAW1" s="36"/>
      <c r="FAX1" s="36"/>
      <c r="FAY1" s="36"/>
      <c r="FAZ1" s="36"/>
      <c r="FBA1" s="36"/>
      <c r="FBB1" s="36"/>
      <c r="FBC1" s="36"/>
      <c r="FBD1" s="36"/>
      <c r="FBE1" s="36"/>
      <c r="FBF1" s="36"/>
      <c r="FBG1" s="36"/>
      <c r="FBH1" s="36"/>
      <c r="FBI1" s="36"/>
      <c r="FBJ1" s="36"/>
      <c r="FBK1" s="36"/>
      <c r="FBL1" s="36"/>
      <c r="FBM1" s="36"/>
      <c r="FBN1" s="36"/>
      <c r="FBO1" s="36"/>
      <c r="FBP1" s="36"/>
      <c r="FBQ1" s="36"/>
      <c r="FBR1" s="36"/>
      <c r="FBS1" s="36"/>
      <c r="FBT1" s="36"/>
      <c r="FBU1" s="36"/>
      <c r="FBV1" s="36"/>
      <c r="FBW1" s="36"/>
      <c r="FBX1" s="36"/>
      <c r="FBY1" s="36"/>
      <c r="FBZ1" s="36"/>
      <c r="FCA1" s="36"/>
      <c r="FCB1" s="36"/>
      <c r="FCC1" s="36"/>
      <c r="FCD1" s="36"/>
      <c r="FCE1" s="36"/>
      <c r="FCF1" s="36"/>
      <c r="FCG1" s="36"/>
      <c r="FCH1" s="36"/>
      <c r="FCI1" s="36"/>
      <c r="FCJ1" s="36"/>
      <c r="FCK1" s="36"/>
      <c r="FCL1" s="36"/>
      <c r="FCM1" s="36"/>
      <c r="FCN1" s="36"/>
      <c r="FCO1" s="36"/>
      <c r="FCP1" s="36"/>
      <c r="FCQ1" s="36"/>
      <c r="FCR1" s="36"/>
      <c r="FCS1" s="36"/>
      <c r="FCT1" s="36"/>
      <c r="FCU1" s="36"/>
      <c r="FCV1" s="36"/>
      <c r="FCW1" s="36"/>
      <c r="FCX1" s="36"/>
      <c r="FCY1" s="36"/>
      <c r="FCZ1" s="36"/>
      <c r="FDA1" s="36"/>
      <c r="FDB1" s="36"/>
      <c r="FDC1" s="36"/>
      <c r="FDD1" s="36"/>
      <c r="FDE1" s="36"/>
      <c r="FDF1" s="36"/>
      <c r="FDG1" s="36"/>
      <c r="FDH1" s="36"/>
      <c r="FDI1" s="36"/>
      <c r="FDJ1" s="36"/>
      <c r="FDK1" s="36"/>
      <c r="FDL1" s="36"/>
      <c r="FDM1" s="36"/>
      <c r="FDN1" s="36"/>
      <c r="FDO1" s="36"/>
      <c r="FDP1" s="36"/>
      <c r="FDQ1" s="36"/>
      <c r="FDR1" s="36"/>
      <c r="FDS1" s="36"/>
      <c r="FDT1" s="36"/>
      <c r="FDU1" s="36"/>
      <c r="FDV1" s="36"/>
      <c r="FDW1" s="36"/>
      <c r="FDX1" s="36"/>
      <c r="FDY1" s="36"/>
      <c r="FDZ1" s="36"/>
      <c r="FEA1" s="36"/>
      <c r="FEB1" s="36"/>
      <c r="FEC1" s="36"/>
      <c r="FED1" s="36"/>
      <c r="FEE1" s="36"/>
      <c r="FEF1" s="36"/>
      <c r="FEG1" s="36"/>
      <c r="FEH1" s="36"/>
      <c r="FEI1" s="36"/>
      <c r="FEJ1" s="36"/>
      <c r="FEK1" s="36"/>
      <c r="FEL1" s="36"/>
      <c r="FEM1" s="36"/>
      <c r="FEN1" s="36"/>
      <c r="FEO1" s="36"/>
      <c r="FEP1" s="36"/>
      <c r="FEQ1" s="36"/>
      <c r="FER1" s="36"/>
      <c r="FES1" s="36"/>
      <c r="FET1" s="36"/>
      <c r="FEU1" s="36"/>
      <c r="FEV1" s="36"/>
      <c r="FEW1" s="36"/>
      <c r="FEX1" s="36"/>
      <c r="FEY1" s="36"/>
      <c r="FEZ1" s="36"/>
      <c r="FFA1" s="36"/>
      <c r="FFB1" s="36"/>
      <c r="FFC1" s="36"/>
      <c r="FFD1" s="36"/>
      <c r="FFE1" s="36"/>
      <c r="FFF1" s="36"/>
      <c r="FFG1" s="36"/>
      <c r="FFH1" s="36"/>
      <c r="FFI1" s="36"/>
      <c r="FFJ1" s="36"/>
      <c r="FFK1" s="36"/>
      <c r="FFL1" s="36"/>
      <c r="FFM1" s="36"/>
      <c r="FFN1" s="36"/>
      <c r="FFO1" s="36"/>
      <c r="FFP1" s="36"/>
      <c r="FFQ1" s="36"/>
      <c r="FFR1" s="36"/>
      <c r="FFS1" s="36"/>
      <c r="FFT1" s="36"/>
      <c r="FFU1" s="36"/>
      <c r="FFV1" s="36"/>
      <c r="FFW1" s="36"/>
      <c r="FFX1" s="36"/>
      <c r="FFY1" s="36"/>
      <c r="FFZ1" s="36"/>
      <c r="FGA1" s="36"/>
      <c r="FGB1" s="36"/>
      <c r="FGC1" s="36"/>
      <c r="FGD1" s="36"/>
      <c r="FGE1" s="36"/>
      <c r="FGF1" s="36"/>
      <c r="FGG1" s="36"/>
      <c r="FGH1" s="36"/>
      <c r="FGI1" s="36"/>
      <c r="FGJ1" s="36"/>
      <c r="FGK1" s="36"/>
      <c r="FGL1" s="36"/>
      <c r="FGM1" s="36"/>
      <c r="FGN1" s="36"/>
      <c r="FGO1" s="36"/>
      <c r="FGP1" s="36"/>
      <c r="FGQ1" s="36"/>
      <c r="FGR1" s="36"/>
      <c r="FGS1" s="36"/>
      <c r="FGT1" s="36"/>
      <c r="FGU1" s="36"/>
      <c r="FGV1" s="36"/>
      <c r="FGW1" s="36"/>
      <c r="FGX1" s="36"/>
      <c r="FGY1" s="36"/>
      <c r="FGZ1" s="36"/>
      <c r="FHA1" s="36"/>
      <c r="FHB1" s="36"/>
      <c r="FHC1" s="36"/>
      <c r="FHD1" s="36"/>
      <c r="FHE1" s="36"/>
      <c r="FHF1" s="36"/>
      <c r="FHG1" s="36"/>
      <c r="FHH1" s="36"/>
      <c r="FHI1" s="36"/>
      <c r="FHJ1" s="36"/>
      <c r="FHK1" s="36"/>
      <c r="FHL1" s="36"/>
      <c r="FHM1" s="36"/>
      <c r="FHN1" s="36"/>
      <c r="FHO1" s="36"/>
      <c r="FHP1" s="36"/>
      <c r="FHQ1" s="36"/>
      <c r="FHR1" s="36"/>
      <c r="FHS1" s="36"/>
      <c r="FHT1" s="36"/>
      <c r="FHU1" s="36"/>
      <c r="FHV1" s="36"/>
      <c r="FHW1" s="36"/>
      <c r="FHX1" s="36"/>
      <c r="FHY1" s="36"/>
      <c r="FHZ1" s="36"/>
      <c r="FIA1" s="36"/>
      <c r="FIB1" s="36"/>
      <c r="FIC1" s="36"/>
      <c r="FID1" s="36"/>
      <c r="FIE1" s="36"/>
      <c r="FIF1" s="36"/>
      <c r="FIG1" s="36"/>
      <c r="FIH1" s="36"/>
      <c r="FII1" s="36"/>
      <c r="FIJ1" s="36"/>
      <c r="FIK1" s="36"/>
      <c r="FIL1" s="36"/>
      <c r="FIM1" s="36"/>
      <c r="FIN1" s="36"/>
      <c r="FIO1" s="36"/>
      <c r="FIP1" s="36"/>
      <c r="FIQ1" s="36"/>
      <c r="FIR1" s="36"/>
      <c r="FIS1" s="36"/>
      <c r="FIT1" s="36"/>
      <c r="FIU1" s="36"/>
      <c r="FIV1" s="36"/>
      <c r="FIW1" s="36"/>
      <c r="FIX1" s="36"/>
      <c r="FIY1" s="36"/>
      <c r="FIZ1" s="36"/>
      <c r="FJA1" s="36"/>
      <c r="FJB1" s="36"/>
      <c r="FJC1" s="36"/>
      <c r="FJD1" s="36"/>
      <c r="FJE1" s="36"/>
      <c r="FJF1" s="36"/>
      <c r="FJG1" s="36"/>
      <c r="FJH1" s="36"/>
      <c r="FJI1" s="36"/>
      <c r="FJJ1" s="36"/>
      <c r="FJK1" s="36"/>
      <c r="FJL1" s="36"/>
      <c r="FJM1" s="36"/>
      <c r="FJN1" s="36"/>
      <c r="FJO1" s="36"/>
      <c r="FJP1" s="36"/>
      <c r="FJQ1" s="36"/>
      <c r="FJR1" s="36"/>
      <c r="FJS1" s="36"/>
      <c r="FJT1" s="36"/>
      <c r="FJU1" s="36"/>
      <c r="FJV1" s="36"/>
      <c r="FJW1" s="36"/>
      <c r="FJX1" s="36"/>
      <c r="FJY1" s="36"/>
      <c r="FJZ1" s="36"/>
      <c r="FKA1" s="36"/>
      <c r="FKB1" s="36"/>
      <c r="FKC1" s="36"/>
      <c r="FKD1" s="36"/>
      <c r="FKE1" s="36"/>
      <c r="FKF1" s="36"/>
      <c r="FKG1" s="36"/>
      <c r="FKH1" s="36"/>
      <c r="FKI1" s="36"/>
      <c r="FKJ1" s="36"/>
      <c r="FKK1" s="36"/>
      <c r="FKL1" s="36"/>
      <c r="FKM1" s="36"/>
      <c r="FKN1" s="36"/>
      <c r="FKO1" s="36"/>
      <c r="FKP1" s="36"/>
      <c r="FKQ1" s="36"/>
      <c r="FKR1" s="36"/>
      <c r="FKS1" s="36"/>
      <c r="FKT1" s="36"/>
      <c r="FKU1" s="36"/>
      <c r="FKV1" s="36"/>
      <c r="FKW1" s="36"/>
      <c r="FKX1" s="36"/>
      <c r="FKY1" s="36"/>
      <c r="FKZ1" s="36"/>
      <c r="FLA1" s="36"/>
      <c r="FLB1" s="36"/>
      <c r="FLC1" s="36"/>
      <c r="FLD1" s="36"/>
      <c r="FLE1" s="36"/>
      <c r="FLF1" s="36"/>
      <c r="FLG1" s="36"/>
      <c r="FLH1" s="36"/>
      <c r="FLI1" s="36"/>
      <c r="FLJ1" s="36"/>
      <c r="FLK1" s="36"/>
      <c r="FLL1" s="36"/>
      <c r="FLM1" s="36"/>
      <c r="FLN1" s="36"/>
      <c r="FLO1" s="36"/>
      <c r="FLP1" s="36"/>
      <c r="FLQ1" s="36"/>
      <c r="FLR1" s="36"/>
      <c r="FLS1" s="36"/>
      <c r="FLT1" s="36"/>
      <c r="FLU1" s="36"/>
      <c r="FLV1" s="36"/>
      <c r="FLW1" s="36"/>
      <c r="FLX1" s="36"/>
      <c r="FLY1" s="36"/>
      <c r="FLZ1" s="36"/>
      <c r="FMA1" s="36"/>
      <c r="FMB1" s="36"/>
      <c r="FMC1" s="36"/>
      <c r="FMD1" s="36"/>
      <c r="FME1" s="36"/>
      <c r="FMF1" s="36"/>
      <c r="FMG1" s="36"/>
      <c r="FMH1" s="36"/>
      <c r="FMI1" s="36"/>
      <c r="FMJ1" s="36"/>
      <c r="FMK1" s="36"/>
      <c r="FML1" s="36"/>
      <c r="FMM1" s="36"/>
      <c r="FMN1" s="36"/>
      <c r="FMO1" s="36"/>
      <c r="FMP1" s="36"/>
      <c r="FMQ1" s="36"/>
      <c r="FMR1" s="36"/>
      <c r="FMS1" s="36"/>
      <c r="FMT1" s="36"/>
      <c r="FMU1" s="36"/>
      <c r="FMV1" s="36"/>
      <c r="FMW1" s="36"/>
      <c r="FMX1" s="36"/>
      <c r="FMY1" s="36"/>
      <c r="FMZ1" s="36"/>
      <c r="FNA1" s="36"/>
      <c r="FNB1" s="36"/>
      <c r="FNC1" s="36"/>
      <c r="FND1" s="36"/>
      <c r="FNE1" s="36"/>
      <c r="FNF1" s="36"/>
      <c r="FNG1" s="36"/>
      <c r="FNH1" s="36"/>
      <c r="FNI1" s="36"/>
      <c r="FNJ1" s="36"/>
      <c r="FNK1" s="36"/>
      <c r="FNL1" s="36"/>
      <c r="FNM1" s="36"/>
      <c r="FNN1" s="36"/>
      <c r="FNO1" s="36"/>
      <c r="FNP1" s="36"/>
      <c r="FNQ1" s="36"/>
      <c r="FNR1" s="36"/>
      <c r="FNS1" s="36"/>
      <c r="FNT1" s="36"/>
      <c r="FNU1" s="36"/>
      <c r="FNV1" s="36"/>
      <c r="FNW1" s="36"/>
      <c r="FNX1" s="36"/>
      <c r="FNY1" s="36"/>
      <c r="FNZ1" s="36"/>
      <c r="FOA1" s="36"/>
      <c r="FOB1" s="36"/>
      <c r="FOC1" s="36"/>
      <c r="FOD1" s="36"/>
      <c r="FOE1" s="36"/>
      <c r="FOF1" s="36"/>
      <c r="FOG1" s="36"/>
      <c r="FOH1" s="36"/>
      <c r="FOI1" s="36"/>
      <c r="FOJ1" s="36"/>
      <c r="FOK1" s="36"/>
      <c r="FOL1" s="36"/>
      <c r="FOM1" s="36"/>
      <c r="FON1" s="36"/>
      <c r="FOO1" s="36"/>
      <c r="FOP1" s="36"/>
      <c r="FOQ1" s="36"/>
      <c r="FOR1" s="36"/>
      <c r="FOS1" s="36"/>
      <c r="FOT1" s="36"/>
      <c r="FOU1" s="36"/>
      <c r="FOV1" s="36"/>
      <c r="FOW1" s="36"/>
      <c r="FOX1" s="36"/>
      <c r="FOY1" s="36"/>
      <c r="FOZ1" s="36"/>
      <c r="FPA1" s="36"/>
      <c r="FPB1" s="36"/>
      <c r="FPC1" s="36"/>
      <c r="FPD1" s="36"/>
      <c r="FPE1" s="36"/>
      <c r="FPF1" s="36"/>
      <c r="FPG1" s="36"/>
      <c r="FPH1" s="36"/>
      <c r="FPI1" s="36"/>
      <c r="FPJ1" s="36"/>
      <c r="FPK1" s="36"/>
      <c r="FPL1" s="36"/>
      <c r="FPM1" s="36"/>
      <c r="FPN1" s="36"/>
      <c r="FPO1" s="36"/>
      <c r="FPP1" s="36"/>
      <c r="FPQ1" s="36"/>
      <c r="FPR1" s="36"/>
      <c r="FPS1" s="36"/>
      <c r="FPT1" s="36"/>
      <c r="FPU1" s="36"/>
      <c r="FPV1" s="36"/>
      <c r="FPW1" s="36"/>
      <c r="FPX1" s="36"/>
      <c r="FPY1" s="36"/>
      <c r="FPZ1" s="36"/>
      <c r="FQA1" s="36"/>
      <c r="FQB1" s="36"/>
      <c r="FQC1" s="36"/>
      <c r="FQD1" s="36"/>
      <c r="FQE1" s="36"/>
      <c r="FQF1" s="36"/>
      <c r="FQG1" s="36"/>
      <c r="FQH1" s="36"/>
      <c r="FQI1" s="36"/>
      <c r="FQJ1" s="36"/>
      <c r="FQK1" s="36"/>
      <c r="FQL1" s="36"/>
      <c r="FQM1" s="36"/>
      <c r="FQN1" s="36"/>
      <c r="FQO1" s="36"/>
      <c r="FQP1" s="36"/>
      <c r="FQQ1" s="36"/>
      <c r="FQR1" s="36"/>
      <c r="FQS1" s="36"/>
      <c r="FQT1" s="36"/>
      <c r="FQU1" s="36"/>
      <c r="FQV1" s="36"/>
      <c r="FQW1" s="36"/>
      <c r="FQX1" s="36"/>
      <c r="FQY1" s="36"/>
      <c r="FQZ1" s="36"/>
      <c r="FRA1" s="36"/>
      <c r="FRB1" s="36"/>
      <c r="FRC1" s="36"/>
      <c r="FRD1" s="36"/>
      <c r="FRE1" s="36"/>
      <c r="FRF1" s="36"/>
      <c r="FRG1" s="36"/>
      <c r="FRH1" s="36"/>
      <c r="FRI1" s="36"/>
      <c r="FRJ1" s="36"/>
      <c r="FRK1" s="36"/>
      <c r="FRL1" s="36"/>
      <c r="FRM1" s="36"/>
      <c r="FRN1" s="36"/>
      <c r="FRO1" s="36"/>
      <c r="FRP1" s="36"/>
      <c r="FRQ1" s="36"/>
      <c r="FRR1" s="36"/>
      <c r="FRS1" s="36"/>
      <c r="FRT1" s="36"/>
      <c r="FRU1" s="36"/>
      <c r="FRV1" s="36"/>
      <c r="FRW1" s="36"/>
      <c r="FRX1" s="36"/>
      <c r="FRY1" s="36"/>
      <c r="FRZ1" s="36"/>
      <c r="FSA1" s="36"/>
      <c r="FSB1" s="36"/>
      <c r="FSC1" s="36"/>
      <c r="FSD1" s="36"/>
      <c r="FSE1" s="36"/>
      <c r="FSF1" s="36"/>
      <c r="FSG1" s="36"/>
      <c r="FSH1" s="36"/>
      <c r="FSI1" s="36"/>
      <c r="FSJ1" s="36"/>
      <c r="FSK1" s="36"/>
      <c r="FSL1" s="36"/>
      <c r="FSM1" s="36"/>
      <c r="FSN1" s="36"/>
      <c r="FSO1" s="36"/>
      <c r="FSP1" s="36"/>
      <c r="FSQ1" s="36"/>
      <c r="FSR1" s="36"/>
      <c r="FSS1" s="36"/>
      <c r="FST1" s="36"/>
      <c r="FSU1" s="36"/>
      <c r="FSV1" s="36"/>
      <c r="FSW1" s="36"/>
      <c r="FSX1" s="36"/>
      <c r="FSY1" s="36"/>
      <c r="FSZ1" s="36"/>
      <c r="FTA1" s="36"/>
      <c r="FTB1" s="36"/>
      <c r="FTC1" s="36"/>
      <c r="FTD1" s="36"/>
      <c r="FTE1" s="36"/>
      <c r="FTF1" s="36"/>
      <c r="FTG1" s="36"/>
      <c r="FTH1" s="36"/>
      <c r="FTI1" s="36"/>
      <c r="FTJ1" s="36"/>
      <c r="FTK1" s="36"/>
      <c r="FTL1" s="36"/>
      <c r="FTM1" s="36"/>
      <c r="FTN1" s="36"/>
      <c r="FTO1" s="36"/>
      <c r="FTP1" s="36"/>
      <c r="FTQ1" s="36"/>
      <c r="FTR1" s="36"/>
      <c r="FTS1" s="36"/>
      <c r="FTT1" s="36"/>
      <c r="FTU1" s="36"/>
      <c r="FTV1" s="36"/>
      <c r="FTW1" s="36"/>
      <c r="FTX1" s="36"/>
      <c r="FTY1" s="36"/>
      <c r="FTZ1" s="36"/>
      <c r="FUA1" s="36"/>
      <c r="FUB1" s="36"/>
      <c r="FUC1" s="36"/>
      <c r="FUD1" s="36"/>
      <c r="FUE1" s="36"/>
      <c r="FUF1" s="36"/>
      <c r="FUG1" s="36"/>
      <c r="FUH1" s="36"/>
      <c r="FUI1" s="36"/>
      <c r="FUJ1" s="36"/>
      <c r="FUK1" s="36"/>
      <c r="FUL1" s="36"/>
      <c r="FUM1" s="36"/>
      <c r="FUN1" s="36"/>
      <c r="FUO1" s="36"/>
      <c r="FUP1" s="36"/>
      <c r="FUQ1" s="36"/>
      <c r="FUR1" s="36"/>
      <c r="FUS1" s="36"/>
      <c r="FUT1" s="36"/>
      <c r="FUU1" s="36"/>
      <c r="FUV1" s="36"/>
      <c r="FUW1" s="36"/>
      <c r="FUX1" s="36"/>
      <c r="FUY1" s="36"/>
      <c r="FUZ1" s="36"/>
      <c r="FVA1" s="36"/>
      <c r="FVB1" s="36"/>
      <c r="FVC1" s="36"/>
      <c r="FVD1" s="36"/>
      <c r="FVE1" s="36"/>
      <c r="FVF1" s="36"/>
      <c r="FVG1" s="36"/>
      <c r="FVH1" s="36"/>
      <c r="FVI1" s="36"/>
      <c r="FVJ1" s="36"/>
      <c r="FVK1" s="36"/>
      <c r="FVL1" s="36"/>
      <c r="FVM1" s="36"/>
      <c r="FVN1" s="36"/>
      <c r="FVO1" s="36"/>
      <c r="FVP1" s="36"/>
      <c r="FVQ1" s="36"/>
      <c r="FVR1" s="36"/>
      <c r="FVS1" s="36"/>
      <c r="FVT1" s="36"/>
      <c r="FVU1" s="36"/>
      <c r="FVV1" s="36"/>
      <c r="FVW1" s="36"/>
      <c r="FVX1" s="36"/>
      <c r="FVY1" s="36"/>
      <c r="FVZ1" s="36"/>
      <c r="FWA1" s="36"/>
      <c r="FWB1" s="36"/>
      <c r="FWC1" s="36"/>
      <c r="FWD1" s="36"/>
      <c r="FWE1" s="36"/>
      <c r="FWF1" s="36"/>
      <c r="FWG1" s="36"/>
      <c r="FWH1" s="36"/>
      <c r="FWI1" s="36"/>
      <c r="FWJ1" s="36"/>
      <c r="FWK1" s="36"/>
      <c r="FWL1" s="36"/>
      <c r="FWM1" s="36"/>
      <c r="FWN1" s="36"/>
      <c r="FWO1" s="36"/>
      <c r="FWP1" s="36"/>
      <c r="FWQ1" s="36"/>
      <c r="FWR1" s="36"/>
      <c r="FWS1" s="36"/>
      <c r="FWT1" s="36"/>
      <c r="FWU1" s="36"/>
      <c r="FWV1" s="36"/>
      <c r="FWW1" s="36"/>
      <c r="FWX1" s="36"/>
      <c r="FWY1" s="36"/>
      <c r="FWZ1" s="36"/>
      <c r="FXA1" s="36"/>
      <c r="FXB1" s="36"/>
      <c r="FXC1" s="36"/>
      <c r="FXD1" s="36"/>
      <c r="FXE1" s="36"/>
      <c r="FXF1" s="36"/>
      <c r="FXG1" s="36"/>
      <c r="FXH1" s="36"/>
      <c r="FXI1" s="36"/>
      <c r="FXJ1" s="36"/>
      <c r="FXK1" s="36"/>
      <c r="FXL1" s="36"/>
      <c r="FXM1" s="36"/>
      <c r="FXN1" s="36"/>
      <c r="FXO1" s="36"/>
      <c r="FXP1" s="36"/>
      <c r="FXQ1" s="36"/>
      <c r="FXR1" s="36"/>
      <c r="FXS1" s="36"/>
      <c r="FXT1" s="36"/>
      <c r="FXU1" s="36"/>
      <c r="FXV1" s="36"/>
      <c r="FXW1" s="36"/>
      <c r="FXX1" s="36"/>
      <c r="FXY1" s="36"/>
      <c r="FXZ1" s="36"/>
      <c r="FYA1" s="36"/>
      <c r="FYB1" s="36"/>
      <c r="FYC1" s="36"/>
      <c r="FYD1" s="36"/>
      <c r="FYE1" s="36"/>
      <c r="FYF1" s="36"/>
      <c r="FYG1" s="36"/>
      <c r="FYH1" s="36"/>
      <c r="FYI1" s="36"/>
      <c r="FYJ1" s="36"/>
      <c r="FYK1" s="36"/>
      <c r="FYL1" s="36"/>
      <c r="FYM1" s="36"/>
      <c r="FYN1" s="36"/>
      <c r="FYO1" s="36"/>
      <c r="FYP1" s="36"/>
      <c r="FYQ1" s="36"/>
      <c r="FYR1" s="36"/>
      <c r="FYS1" s="36"/>
      <c r="FYT1" s="36"/>
      <c r="FYU1" s="36"/>
      <c r="FYV1" s="36"/>
      <c r="FYW1" s="36"/>
      <c r="FYX1" s="36"/>
      <c r="FYY1" s="36"/>
      <c r="FYZ1" s="36"/>
      <c r="FZA1" s="36"/>
      <c r="FZB1" s="36"/>
      <c r="FZC1" s="36"/>
      <c r="FZD1" s="36"/>
      <c r="FZE1" s="36"/>
      <c r="FZF1" s="36"/>
      <c r="FZG1" s="36"/>
      <c r="FZH1" s="36"/>
      <c r="FZI1" s="36"/>
      <c r="FZJ1" s="36"/>
      <c r="FZK1" s="36"/>
      <c r="FZL1" s="36"/>
      <c r="FZM1" s="36"/>
      <c r="FZN1" s="36"/>
      <c r="FZO1" s="36"/>
      <c r="FZP1" s="36"/>
      <c r="FZQ1" s="36"/>
      <c r="FZR1" s="36"/>
      <c r="FZS1" s="36"/>
      <c r="FZT1" s="36"/>
      <c r="FZU1" s="36"/>
      <c r="FZV1" s="36"/>
      <c r="FZW1" s="36"/>
      <c r="FZX1" s="36"/>
      <c r="FZY1" s="36"/>
      <c r="FZZ1" s="36"/>
      <c r="GAA1" s="36"/>
      <c r="GAB1" s="36"/>
      <c r="GAC1" s="36"/>
      <c r="GAD1" s="36"/>
      <c r="GAE1" s="36"/>
      <c r="GAF1" s="36"/>
      <c r="GAG1" s="36"/>
      <c r="GAH1" s="36"/>
      <c r="GAI1" s="36"/>
      <c r="GAJ1" s="36"/>
      <c r="GAK1" s="36"/>
      <c r="GAL1" s="36"/>
      <c r="GAM1" s="36"/>
      <c r="GAN1" s="36"/>
      <c r="GAO1" s="36"/>
      <c r="GAP1" s="36"/>
      <c r="GAQ1" s="36"/>
      <c r="GAR1" s="36"/>
      <c r="GAS1" s="36"/>
      <c r="GAT1" s="36"/>
      <c r="GAU1" s="36"/>
      <c r="GAV1" s="36"/>
      <c r="GAW1" s="36"/>
      <c r="GAX1" s="36"/>
      <c r="GAY1" s="36"/>
      <c r="GAZ1" s="36"/>
      <c r="GBA1" s="36"/>
      <c r="GBB1" s="36"/>
      <c r="GBC1" s="36"/>
      <c r="GBD1" s="36"/>
      <c r="GBE1" s="36"/>
      <c r="GBF1" s="36"/>
      <c r="GBG1" s="36"/>
      <c r="GBH1" s="36"/>
      <c r="GBI1" s="36"/>
      <c r="GBJ1" s="36"/>
      <c r="GBK1" s="36"/>
      <c r="GBL1" s="36"/>
      <c r="GBM1" s="36"/>
      <c r="GBN1" s="36"/>
      <c r="GBO1" s="36"/>
      <c r="GBP1" s="36"/>
      <c r="GBQ1" s="36"/>
      <c r="GBR1" s="36"/>
      <c r="GBS1" s="36"/>
      <c r="GBT1" s="36"/>
      <c r="GBU1" s="36"/>
      <c r="GBV1" s="36"/>
      <c r="GBW1" s="36"/>
      <c r="GBX1" s="36"/>
      <c r="GBY1" s="36"/>
      <c r="GBZ1" s="36"/>
      <c r="GCA1" s="36"/>
      <c r="GCB1" s="36"/>
      <c r="GCC1" s="36"/>
      <c r="GCD1" s="36"/>
      <c r="GCE1" s="36"/>
      <c r="GCF1" s="36"/>
      <c r="GCG1" s="36"/>
      <c r="GCH1" s="36"/>
      <c r="GCI1" s="36"/>
      <c r="GCJ1" s="36"/>
      <c r="GCK1" s="36"/>
      <c r="GCL1" s="36"/>
      <c r="GCM1" s="36"/>
      <c r="GCN1" s="36"/>
      <c r="GCO1" s="36"/>
      <c r="GCP1" s="36"/>
      <c r="GCQ1" s="36"/>
      <c r="GCR1" s="36"/>
      <c r="GCS1" s="36"/>
      <c r="GCT1" s="36"/>
      <c r="GCU1" s="36"/>
      <c r="GCV1" s="36"/>
      <c r="GCW1" s="36"/>
      <c r="GCX1" s="36"/>
      <c r="GCY1" s="36"/>
      <c r="GCZ1" s="36"/>
      <c r="GDA1" s="36"/>
      <c r="GDB1" s="36"/>
      <c r="GDC1" s="36"/>
      <c r="GDD1" s="36"/>
      <c r="GDE1" s="36"/>
      <c r="GDF1" s="36"/>
      <c r="GDG1" s="36"/>
      <c r="GDH1" s="36"/>
      <c r="GDI1" s="36"/>
      <c r="GDJ1" s="36"/>
      <c r="GDK1" s="36"/>
      <c r="GDL1" s="36"/>
      <c r="GDM1" s="36"/>
      <c r="GDN1" s="36"/>
      <c r="GDO1" s="36"/>
      <c r="GDP1" s="36"/>
      <c r="GDQ1" s="36"/>
      <c r="GDR1" s="36"/>
      <c r="GDS1" s="36"/>
      <c r="GDT1" s="36"/>
      <c r="GDU1" s="36"/>
      <c r="GDV1" s="36"/>
      <c r="GDW1" s="36"/>
      <c r="GDX1" s="36"/>
      <c r="GDY1" s="36"/>
      <c r="GDZ1" s="36"/>
      <c r="GEA1" s="36"/>
      <c r="GEB1" s="36"/>
      <c r="GEC1" s="36"/>
      <c r="GED1" s="36"/>
      <c r="GEE1" s="36"/>
      <c r="GEF1" s="36"/>
      <c r="GEG1" s="36"/>
      <c r="GEH1" s="36"/>
      <c r="GEI1" s="36"/>
      <c r="GEJ1" s="36"/>
      <c r="GEK1" s="36"/>
      <c r="GEL1" s="36"/>
      <c r="GEM1" s="36"/>
      <c r="GEN1" s="36"/>
      <c r="GEO1" s="36"/>
      <c r="GEP1" s="36"/>
      <c r="GEQ1" s="36"/>
      <c r="GER1" s="36"/>
      <c r="GES1" s="36"/>
      <c r="GET1" s="36"/>
      <c r="GEU1" s="36"/>
      <c r="GEV1" s="36"/>
      <c r="GEW1" s="36"/>
      <c r="GEX1" s="36"/>
      <c r="GEY1" s="36"/>
      <c r="GEZ1" s="36"/>
      <c r="GFA1" s="36"/>
      <c r="GFB1" s="36"/>
      <c r="GFC1" s="36"/>
      <c r="GFD1" s="36"/>
      <c r="GFE1" s="36"/>
      <c r="GFF1" s="36"/>
      <c r="GFG1" s="36"/>
      <c r="GFH1" s="36"/>
      <c r="GFI1" s="36"/>
      <c r="GFJ1" s="36"/>
      <c r="GFK1" s="36"/>
      <c r="GFL1" s="36"/>
      <c r="GFM1" s="36"/>
      <c r="GFN1" s="36"/>
      <c r="GFO1" s="36"/>
      <c r="GFP1" s="36"/>
      <c r="GFQ1" s="36"/>
      <c r="GFR1" s="36"/>
      <c r="GFS1" s="36"/>
      <c r="GFT1" s="36"/>
      <c r="GFU1" s="36"/>
      <c r="GFV1" s="36"/>
      <c r="GFW1" s="36"/>
      <c r="GFX1" s="36"/>
      <c r="GFY1" s="36"/>
      <c r="GFZ1" s="36"/>
      <c r="GGA1" s="36"/>
      <c r="GGB1" s="36"/>
      <c r="GGC1" s="36"/>
      <c r="GGD1" s="36"/>
      <c r="GGE1" s="36"/>
      <c r="GGF1" s="36"/>
      <c r="GGG1" s="36"/>
      <c r="GGH1" s="36"/>
      <c r="GGI1" s="36"/>
      <c r="GGJ1" s="36"/>
      <c r="GGK1" s="36"/>
      <c r="GGL1" s="36"/>
      <c r="GGM1" s="36"/>
      <c r="GGN1" s="36"/>
      <c r="GGO1" s="36"/>
      <c r="GGP1" s="36"/>
      <c r="GGQ1" s="36"/>
      <c r="GGR1" s="36"/>
      <c r="GGS1" s="36"/>
      <c r="GGT1" s="36"/>
      <c r="GGU1" s="36"/>
      <c r="GGV1" s="36"/>
      <c r="GGW1" s="36"/>
      <c r="GGX1" s="36"/>
      <c r="GGY1" s="36"/>
      <c r="GGZ1" s="36"/>
      <c r="GHA1" s="36"/>
      <c r="GHB1" s="36"/>
      <c r="GHC1" s="36"/>
      <c r="GHD1" s="36"/>
      <c r="GHE1" s="36"/>
      <c r="GHF1" s="36"/>
      <c r="GHG1" s="36"/>
      <c r="GHH1" s="36"/>
      <c r="GHI1" s="36"/>
      <c r="GHJ1" s="36"/>
      <c r="GHK1" s="36"/>
      <c r="GHL1" s="36"/>
      <c r="GHM1" s="36"/>
      <c r="GHN1" s="36"/>
      <c r="GHO1" s="36"/>
      <c r="GHP1" s="36"/>
      <c r="GHQ1" s="36"/>
      <c r="GHR1" s="36"/>
      <c r="GHS1" s="36"/>
      <c r="GHT1" s="36"/>
      <c r="GHU1" s="36"/>
      <c r="GHV1" s="36"/>
      <c r="GHW1" s="36"/>
      <c r="GHX1" s="36"/>
      <c r="GHY1" s="36"/>
      <c r="GHZ1" s="36"/>
      <c r="GIA1" s="36"/>
      <c r="GIB1" s="36"/>
      <c r="GIC1" s="36"/>
      <c r="GID1" s="36"/>
      <c r="GIE1" s="36"/>
      <c r="GIF1" s="36"/>
      <c r="GIG1" s="36"/>
      <c r="GIH1" s="36"/>
      <c r="GII1" s="36"/>
      <c r="GIJ1" s="36"/>
      <c r="GIK1" s="36"/>
      <c r="GIL1" s="36"/>
      <c r="GIM1" s="36"/>
      <c r="GIN1" s="36"/>
      <c r="GIO1" s="36"/>
      <c r="GIP1" s="36"/>
      <c r="GIQ1" s="36"/>
      <c r="GIR1" s="36"/>
      <c r="GIS1" s="36"/>
      <c r="GIT1" s="36"/>
      <c r="GIU1" s="36"/>
      <c r="GIV1" s="36"/>
      <c r="GIW1" s="36"/>
      <c r="GIX1" s="36"/>
      <c r="GIY1" s="36"/>
      <c r="GIZ1" s="36"/>
      <c r="GJA1" s="36"/>
      <c r="GJB1" s="36"/>
      <c r="GJC1" s="36"/>
      <c r="GJD1" s="36"/>
      <c r="GJE1" s="36"/>
      <c r="GJF1" s="36"/>
      <c r="GJG1" s="36"/>
      <c r="GJH1" s="36"/>
      <c r="GJI1" s="36"/>
      <c r="GJJ1" s="36"/>
      <c r="GJK1" s="36"/>
      <c r="GJL1" s="36"/>
      <c r="GJM1" s="36"/>
      <c r="GJN1" s="36"/>
      <c r="GJO1" s="36"/>
      <c r="GJP1" s="36"/>
      <c r="GJQ1" s="36"/>
      <c r="GJR1" s="36"/>
      <c r="GJS1" s="36"/>
      <c r="GJT1" s="36"/>
      <c r="GJU1" s="36"/>
      <c r="GJV1" s="36"/>
      <c r="GJW1" s="36"/>
      <c r="GJX1" s="36"/>
      <c r="GJY1" s="36"/>
      <c r="GJZ1" s="36"/>
      <c r="GKA1" s="36"/>
      <c r="GKB1" s="36"/>
      <c r="GKC1" s="36"/>
      <c r="GKD1" s="36"/>
      <c r="GKE1" s="36"/>
      <c r="GKF1" s="36"/>
      <c r="GKG1" s="36"/>
      <c r="GKH1" s="36"/>
      <c r="GKI1" s="36"/>
      <c r="GKJ1" s="36"/>
      <c r="GKK1" s="36"/>
      <c r="GKL1" s="36"/>
      <c r="GKM1" s="36"/>
      <c r="GKN1" s="36"/>
      <c r="GKO1" s="36"/>
      <c r="GKP1" s="36"/>
      <c r="GKQ1" s="36"/>
      <c r="GKR1" s="36"/>
      <c r="GKS1" s="36"/>
      <c r="GKT1" s="36"/>
      <c r="GKU1" s="36"/>
      <c r="GKV1" s="36"/>
      <c r="GKW1" s="36"/>
      <c r="GKX1" s="36"/>
      <c r="GKY1" s="36"/>
      <c r="GKZ1" s="36"/>
      <c r="GLA1" s="36"/>
      <c r="GLB1" s="36"/>
      <c r="GLC1" s="36"/>
      <c r="GLD1" s="36"/>
      <c r="GLE1" s="36"/>
      <c r="GLF1" s="36"/>
      <c r="GLG1" s="36"/>
      <c r="GLH1" s="36"/>
      <c r="GLI1" s="36"/>
      <c r="GLJ1" s="36"/>
      <c r="GLK1" s="36"/>
      <c r="GLL1" s="36"/>
      <c r="GLM1" s="36"/>
      <c r="GLN1" s="36"/>
      <c r="GLO1" s="36"/>
      <c r="GLP1" s="36"/>
      <c r="GLQ1" s="36"/>
      <c r="GLR1" s="36"/>
      <c r="GLS1" s="36"/>
      <c r="GLT1" s="36"/>
      <c r="GLU1" s="36"/>
      <c r="GLV1" s="36"/>
      <c r="GLW1" s="36"/>
      <c r="GLX1" s="36"/>
      <c r="GLY1" s="36"/>
      <c r="GLZ1" s="36"/>
      <c r="GMA1" s="36"/>
      <c r="GMB1" s="36"/>
      <c r="GMC1" s="36"/>
      <c r="GMD1" s="36"/>
      <c r="GME1" s="36"/>
      <c r="GMF1" s="36"/>
      <c r="GMG1" s="36"/>
      <c r="GMH1" s="36"/>
      <c r="GMI1" s="36"/>
      <c r="GMJ1" s="36"/>
      <c r="GMK1" s="36"/>
      <c r="GML1" s="36"/>
      <c r="GMM1" s="36"/>
      <c r="GMN1" s="36"/>
      <c r="GMO1" s="36"/>
      <c r="GMP1" s="36"/>
      <c r="GMQ1" s="36"/>
      <c r="GMR1" s="36"/>
      <c r="GMS1" s="36"/>
      <c r="GMT1" s="36"/>
      <c r="GMU1" s="36"/>
      <c r="GMV1" s="36"/>
      <c r="GMW1" s="36"/>
      <c r="GMX1" s="36"/>
      <c r="GMY1" s="36"/>
      <c r="GMZ1" s="36"/>
      <c r="GNA1" s="36"/>
      <c r="GNB1" s="36"/>
      <c r="GNC1" s="36"/>
      <c r="GND1" s="36"/>
      <c r="GNE1" s="36"/>
      <c r="GNF1" s="36"/>
      <c r="GNG1" s="36"/>
      <c r="GNH1" s="36"/>
      <c r="GNI1" s="36"/>
      <c r="GNJ1" s="36"/>
      <c r="GNK1" s="36"/>
      <c r="GNL1" s="36"/>
      <c r="GNM1" s="36"/>
      <c r="GNN1" s="36"/>
      <c r="GNO1" s="36"/>
      <c r="GNP1" s="36"/>
      <c r="GNQ1" s="36"/>
      <c r="GNR1" s="36"/>
      <c r="GNS1" s="36"/>
      <c r="GNT1" s="36"/>
      <c r="GNU1" s="36"/>
      <c r="GNV1" s="36"/>
      <c r="GNW1" s="36"/>
      <c r="GNX1" s="36"/>
      <c r="GNY1" s="36"/>
      <c r="GNZ1" s="36"/>
      <c r="GOA1" s="36"/>
      <c r="GOB1" s="36"/>
      <c r="GOC1" s="36"/>
      <c r="GOD1" s="36"/>
      <c r="GOE1" s="36"/>
      <c r="GOF1" s="36"/>
      <c r="GOG1" s="36"/>
      <c r="GOH1" s="36"/>
      <c r="GOI1" s="36"/>
      <c r="GOJ1" s="36"/>
      <c r="GOK1" s="36"/>
      <c r="GOL1" s="36"/>
      <c r="GOM1" s="36"/>
      <c r="GON1" s="36"/>
      <c r="GOO1" s="36"/>
      <c r="GOP1" s="36"/>
      <c r="GOQ1" s="36"/>
      <c r="GOR1" s="36"/>
      <c r="GOS1" s="36"/>
      <c r="GOT1" s="36"/>
      <c r="GOU1" s="36"/>
      <c r="GOV1" s="36"/>
      <c r="GOW1" s="36"/>
      <c r="GOX1" s="36"/>
      <c r="GOY1" s="36"/>
      <c r="GOZ1" s="36"/>
      <c r="GPA1" s="36"/>
      <c r="GPB1" s="36"/>
      <c r="GPC1" s="36"/>
      <c r="GPD1" s="36"/>
      <c r="GPE1" s="36"/>
      <c r="GPF1" s="36"/>
      <c r="GPG1" s="36"/>
      <c r="GPH1" s="36"/>
      <c r="GPI1" s="36"/>
      <c r="GPJ1" s="36"/>
      <c r="GPK1" s="36"/>
      <c r="GPL1" s="36"/>
      <c r="GPM1" s="36"/>
      <c r="GPN1" s="36"/>
      <c r="GPO1" s="36"/>
      <c r="GPP1" s="36"/>
      <c r="GPQ1" s="36"/>
      <c r="GPR1" s="36"/>
      <c r="GPS1" s="36"/>
      <c r="GPT1" s="36"/>
      <c r="GPU1" s="36"/>
      <c r="GPV1" s="36"/>
      <c r="GPW1" s="36"/>
      <c r="GPX1" s="36"/>
      <c r="GPY1" s="36"/>
      <c r="GPZ1" s="36"/>
      <c r="GQA1" s="36"/>
      <c r="GQB1" s="36"/>
      <c r="GQC1" s="36"/>
      <c r="GQD1" s="36"/>
      <c r="GQE1" s="36"/>
      <c r="GQF1" s="36"/>
      <c r="GQG1" s="36"/>
      <c r="GQH1" s="36"/>
      <c r="GQI1" s="36"/>
      <c r="GQJ1" s="36"/>
      <c r="GQK1" s="36"/>
      <c r="GQL1" s="36"/>
      <c r="GQM1" s="36"/>
      <c r="GQN1" s="36"/>
      <c r="GQO1" s="36"/>
      <c r="GQP1" s="36"/>
      <c r="GQQ1" s="36"/>
      <c r="GQR1" s="36"/>
      <c r="GQS1" s="36"/>
      <c r="GQT1" s="36"/>
      <c r="GQU1" s="36"/>
      <c r="GQV1" s="36"/>
      <c r="GQW1" s="36"/>
      <c r="GQX1" s="36"/>
      <c r="GQY1" s="36"/>
      <c r="GQZ1" s="36"/>
      <c r="GRA1" s="36"/>
      <c r="GRB1" s="36"/>
      <c r="GRC1" s="36"/>
      <c r="GRD1" s="36"/>
      <c r="GRE1" s="36"/>
      <c r="GRF1" s="36"/>
      <c r="GRG1" s="36"/>
      <c r="GRH1" s="36"/>
      <c r="GRI1" s="36"/>
      <c r="GRJ1" s="36"/>
      <c r="GRK1" s="36"/>
      <c r="GRL1" s="36"/>
      <c r="GRM1" s="36"/>
      <c r="GRN1" s="36"/>
      <c r="GRO1" s="36"/>
      <c r="GRP1" s="36"/>
      <c r="GRQ1" s="36"/>
      <c r="GRR1" s="36"/>
      <c r="GRS1" s="36"/>
      <c r="GRT1" s="36"/>
      <c r="GRU1" s="36"/>
      <c r="GRV1" s="36"/>
      <c r="GRW1" s="36"/>
      <c r="GRX1" s="36"/>
      <c r="GRY1" s="36"/>
      <c r="GRZ1" s="36"/>
      <c r="GSA1" s="36"/>
      <c r="GSB1" s="36"/>
      <c r="GSC1" s="36"/>
      <c r="GSD1" s="36"/>
      <c r="GSE1" s="36"/>
      <c r="GSF1" s="36"/>
      <c r="GSG1" s="36"/>
      <c r="GSH1" s="36"/>
      <c r="GSI1" s="36"/>
      <c r="GSJ1" s="36"/>
      <c r="GSK1" s="36"/>
      <c r="GSL1" s="36"/>
      <c r="GSM1" s="36"/>
      <c r="GSN1" s="36"/>
      <c r="GSO1" s="36"/>
      <c r="GSP1" s="36"/>
      <c r="GSQ1" s="36"/>
      <c r="GSR1" s="36"/>
      <c r="GSS1" s="36"/>
      <c r="GST1" s="36"/>
      <c r="GSU1" s="36"/>
      <c r="GSV1" s="36"/>
      <c r="GSW1" s="36"/>
      <c r="GSX1" s="36"/>
      <c r="GSY1" s="36"/>
      <c r="GSZ1" s="36"/>
      <c r="GTA1" s="36"/>
      <c r="GTB1" s="36"/>
      <c r="GTC1" s="36"/>
      <c r="GTD1" s="36"/>
      <c r="GTE1" s="36"/>
      <c r="GTF1" s="36"/>
      <c r="GTG1" s="36"/>
      <c r="GTH1" s="36"/>
      <c r="GTI1" s="36"/>
      <c r="GTJ1" s="36"/>
      <c r="GTK1" s="36"/>
      <c r="GTL1" s="36"/>
      <c r="GTM1" s="36"/>
      <c r="GTN1" s="36"/>
      <c r="GTO1" s="36"/>
      <c r="GTP1" s="36"/>
      <c r="GTQ1" s="36"/>
      <c r="GTR1" s="36"/>
      <c r="GTS1" s="36"/>
      <c r="GTT1" s="36"/>
      <c r="GTU1" s="36"/>
      <c r="GTV1" s="36"/>
      <c r="GTW1" s="36"/>
      <c r="GTX1" s="36"/>
      <c r="GTY1" s="36"/>
      <c r="GTZ1" s="36"/>
      <c r="GUA1" s="36"/>
      <c r="GUB1" s="36"/>
      <c r="GUC1" s="36"/>
      <c r="GUD1" s="36"/>
      <c r="GUE1" s="36"/>
      <c r="GUF1" s="36"/>
      <c r="GUG1" s="36"/>
      <c r="GUH1" s="36"/>
      <c r="GUI1" s="36"/>
      <c r="GUJ1" s="36"/>
      <c r="GUK1" s="36"/>
      <c r="GUL1" s="36"/>
      <c r="GUM1" s="36"/>
      <c r="GUN1" s="36"/>
      <c r="GUO1" s="36"/>
      <c r="GUP1" s="36"/>
      <c r="GUQ1" s="36"/>
      <c r="GUR1" s="36"/>
      <c r="GUS1" s="36"/>
      <c r="GUT1" s="36"/>
      <c r="GUU1" s="36"/>
      <c r="GUV1" s="36"/>
      <c r="GUW1" s="36"/>
      <c r="GUX1" s="36"/>
      <c r="GUY1" s="36"/>
      <c r="GUZ1" s="36"/>
      <c r="GVA1" s="36"/>
      <c r="GVB1" s="36"/>
      <c r="GVC1" s="36"/>
      <c r="GVD1" s="36"/>
      <c r="GVE1" s="36"/>
      <c r="GVF1" s="36"/>
      <c r="GVG1" s="36"/>
      <c r="GVH1" s="36"/>
      <c r="GVI1" s="36"/>
      <c r="GVJ1" s="36"/>
      <c r="GVK1" s="36"/>
      <c r="GVL1" s="36"/>
      <c r="GVM1" s="36"/>
      <c r="GVN1" s="36"/>
      <c r="GVO1" s="36"/>
      <c r="GVP1" s="36"/>
      <c r="GVQ1" s="36"/>
      <c r="GVR1" s="36"/>
      <c r="GVS1" s="36"/>
      <c r="GVT1" s="36"/>
      <c r="GVU1" s="36"/>
      <c r="GVV1" s="36"/>
      <c r="GVW1" s="36"/>
      <c r="GVX1" s="36"/>
      <c r="GVY1" s="36"/>
      <c r="GVZ1" s="36"/>
      <c r="GWA1" s="36"/>
      <c r="GWB1" s="36"/>
      <c r="GWC1" s="36"/>
      <c r="GWD1" s="36"/>
      <c r="GWE1" s="36"/>
      <c r="GWF1" s="36"/>
      <c r="GWG1" s="36"/>
      <c r="GWH1" s="36"/>
      <c r="GWI1" s="36"/>
      <c r="GWJ1" s="36"/>
      <c r="GWK1" s="36"/>
      <c r="GWL1" s="36"/>
      <c r="GWM1" s="36"/>
      <c r="GWN1" s="36"/>
      <c r="GWO1" s="36"/>
      <c r="GWP1" s="36"/>
      <c r="GWQ1" s="36"/>
      <c r="GWR1" s="36"/>
      <c r="GWS1" s="36"/>
      <c r="GWT1" s="36"/>
      <c r="GWU1" s="36"/>
      <c r="GWV1" s="36"/>
      <c r="GWW1" s="36"/>
      <c r="GWX1" s="36"/>
      <c r="GWY1" s="36"/>
      <c r="GWZ1" s="36"/>
      <c r="GXA1" s="36"/>
      <c r="GXB1" s="36"/>
      <c r="GXC1" s="36"/>
      <c r="GXD1" s="36"/>
      <c r="GXE1" s="36"/>
      <c r="GXF1" s="36"/>
      <c r="GXG1" s="36"/>
      <c r="GXH1" s="36"/>
      <c r="GXI1" s="36"/>
      <c r="GXJ1" s="36"/>
      <c r="GXK1" s="36"/>
      <c r="GXL1" s="36"/>
      <c r="GXM1" s="36"/>
      <c r="GXN1" s="36"/>
      <c r="GXO1" s="36"/>
      <c r="GXP1" s="36"/>
      <c r="GXQ1" s="36"/>
      <c r="GXR1" s="36"/>
      <c r="GXS1" s="36"/>
      <c r="GXT1" s="36"/>
      <c r="GXU1" s="36"/>
      <c r="GXV1" s="36"/>
      <c r="GXW1" s="36"/>
      <c r="GXX1" s="36"/>
      <c r="GXY1" s="36"/>
      <c r="GXZ1" s="36"/>
      <c r="GYA1" s="36"/>
      <c r="GYB1" s="36"/>
      <c r="GYC1" s="36"/>
      <c r="GYD1" s="36"/>
      <c r="GYE1" s="36"/>
      <c r="GYF1" s="36"/>
      <c r="GYG1" s="36"/>
      <c r="GYH1" s="36"/>
      <c r="GYI1" s="36"/>
      <c r="GYJ1" s="36"/>
      <c r="GYK1" s="36"/>
      <c r="GYL1" s="36"/>
      <c r="GYM1" s="36"/>
      <c r="GYN1" s="36"/>
      <c r="GYO1" s="36"/>
      <c r="GYP1" s="36"/>
      <c r="GYQ1" s="36"/>
      <c r="GYR1" s="36"/>
      <c r="GYS1" s="36"/>
      <c r="GYT1" s="36"/>
      <c r="GYU1" s="36"/>
      <c r="GYV1" s="36"/>
      <c r="GYW1" s="36"/>
      <c r="GYX1" s="36"/>
      <c r="GYY1" s="36"/>
      <c r="GYZ1" s="36"/>
      <c r="GZA1" s="36"/>
      <c r="GZB1" s="36"/>
      <c r="GZC1" s="36"/>
      <c r="GZD1" s="36"/>
      <c r="GZE1" s="36"/>
      <c r="GZF1" s="36"/>
      <c r="GZG1" s="36"/>
      <c r="GZH1" s="36"/>
      <c r="GZI1" s="36"/>
      <c r="GZJ1" s="36"/>
      <c r="GZK1" s="36"/>
      <c r="GZL1" s="36"/>
      <c r="GZM1" s="36"/>
      <c r="GZN1" s="36"/>
      <c r="GZO1" s="36"/>
      <c r="GZP1" s="36"/>
      <c r="GZQ1" s="36"/>
      <c r="GZR1" s="36"/>
      <c r="GZS1" s="36"/>
      <c r="GZT1" s="36"/>
      <c r="GZU1" s="36"/>
      <c r="GZV1" s="36"/>
      <c r="GZW1" s="36"/>
      <c r="GZX1" s="36"/>
      <c r="GZY1" s="36"/>
      <c r="GZZ1" s="36"/>
      <c r="HAA1" s="36"/>
      <c r="HAB1" s="36"/>
      <c r="HAC1" s="36"/>
      <c r="HAD1" s="36"/>
      <c r="HAE1" s="36"/>
      <c r="HAF1" s="36"/>
      <c r="HAG1" s="36"/>
      <c r="HAH1" s="36"/>
      <c r="HAI1" s="36"/>
      <c r="HAJ1" s="36"/>
      <c r="HAK1" s="36"/>
      <c r="HAL1" s="36"/>
      <c r="HAM1" s="36"/>
      <c r="HAN1" s="36"/>
      <c r="HAO1" s="36"/>
      <c r="HAP1" s="36"/>
      <c r="HAQ1" s="36"/>
      <c r="HAR1" s="36"/>
      <c r="HAS1" s="36"/>
      <c r="HAT1" s="36"/>
      <c r="HAU1" s="36"/>
      <c r="HAV1" s="36"/>
      <c r="HAW1" s="36"/>
      <c r="HAX1" s="36"/>
      <c r="HAY1" s="36"/>
      <c r="HAZ1" s="36"/>
      <c r="HBA1" s="36"/>
      <c r="HBB1" s="36"/>
      <c r="HBC1" s="36"/>
      <c r="HBD1" s="36"/>
      <c r="HBE1" s="36"/>
      <c r="HBF1" s="36"/>
      <c r="HBG1" s="36"/>
      <c r="HBH1" s="36"/>
      <c r="HBI1" s="36"/>
      <c r="HBJ1" s="36"/>
      <c r="HBK1" s="36"/>
      <c r="HBL1" s="36"/>
      <c r="HBM1" s="36"/>
      <c r="HBN1" s="36"/>
      <c r="HBO1" s="36"/>
      <c r="HBP1" s="36"/>
      <c r="HBQ1" s="36"/>
      <c r="HBR1" s="36"/>
      <c r="HBS1" s="36"/>
      <c r="HBT1" s="36"/>
      <c r="HBU1" s="36"/>
      <c r="HBV1" s="36"/>
      <c r="HBW1" s="36"/>
      <c r="HBX1" s="36"/>
      <c r="HBY1" s="36"/>
      <c r="HBZ1" s="36"/>
      <c r="HCA1" s="36"/>
      <c r="HCB1" s="36"/>
      <c r="HCC1" s="36"/>
      <c r="HCD1" s="36"/>
      <c r="HCE1" s="36"/>
      <c r="HCF1" s="36"/>
      <c r="HCG1" s="36"/>
      <c r="HCH1" s="36"/>
      <c r="HCI1" s="36"/>
      <c r="HCJ1" s="36"/>
      <c r="HCK1" s="36"/>
      <c r="HCL1" s="36"/>
      <c r="HCM1" s="36"/>
      <c r="HCN1" s="36"/>
      <c r="HCO1" s="36"/>
      <c r="HCP1" s="36"/>
      <c r="HCQ1" s="36"/>
      <c r="HCR1" s="36"/>
      <c r="HCS1" s="36"/>
      <c r="HCT1" s="36"/>
      <c r="HCU1" s="36"/>
      <c r="HCV1" s="36"/>
      <c r="HCW1" s="36"/>
      <c r="HCX1" s="36"/>
      <c r="HCY1" s="36"/>
      <c r="HCZ1" s="36"/>
      <c r="HDA1" s="36"/>
      <c r="HDB1" s="36"/>
      <c r="HDC1" s="36"/>
      <c r="HDD1" s="36"/>
      <c r="HDE1" s="36"/>
      <c r="HDF1" s="36"/>
      <c r="HDG1" s="36"/>
      <c r="HDH1" s="36"/>
      <c r="HDI1" s="36"/>
      <c r="HDJ1" s="36"/>
      <c r="HDK1" s="36"/>
      <c r="HDL1" s="36"/>
      <c r="HDM1" s="36"/>
      <c r="HDN1" s="36"/>
      <c r="HDO1" s="36"/>
      <c r="HDP1" s="36"/>
      <c r="HDQ1" s="36"/>
      <c r="HDR1" s="36"/>
      <c r="HDS1" s="36"/>
      <c r="HDT1" s="36"/>
      <c r="HDU1" s="36"/>
      <c r="HDV1" s="36"/>
      <c r="HDW1" s="36"/>
      <c r="HDX1" s="36"/>
      <c r="HDY1" s="36"/>
      <c r="HDZ1" s="36"/>
      <c r="HEA1" s="36"/>
      <c r="HEB1" s="36"/>
      <c r="HEC1" s="36"/>
      <c r="HED1" s="36"/>
      <c r="HEE1" s="36"/>
      <c r="HEF1" s="36"/>
      <c r="HEG1" s="36"/>
      <c r="HEH1" s="36"/>
      <c r="HEI1" s="36"/>
      <c r="HEJ1" s="36"/>
      <c r="HEK1" s="36"/>
      <c r="HEL1" s="36"/>
      <c r="HEM1" s="36"/>
      <c r="HEN1" s="36"/>
      <c r="HEO1" s="36"/>
      <c r="HEP1" s="36"/>
      <c r="HEQ1" s="36"/>
      <c r="HER1" s="36"/>
      <c r="HES1" s="36"/>
      <c r="HET1" s="36"/>
      <c r="HEU1" s="36"/>
      <c r="HEV1" s="36"/>
      <c r="HEW1" s="36"/>
      <c r="HEX1" s="36"/>
      <c r="HEY1" s="36"/>
      <c r="HEZ1" s="36"/>
      <c r="HFA1" s="36"/>
      <c r="HFB1" s="36"/>
      <c r="HFC1" s="36"/>
      <c r="HFD1" s="36"/>
      <c r="HFE1" s="36"/>
      <c r="HFF1" s="36"/>
      <c r="HFG1" s="36"/>
      <c r="HFH1" s="36"/>
      <c r="HFI1" s="36"/>
      <c r="HFJ1" s="36"/>
      <c r="HFK1" s="36"/>
      <c r="HFL1" s="36"/>
      <c r="HFM1" s="36"/>
      <c r="HFN1" s="36"/>
      <c r="HFO1" s="36"/>
      <c r="HFP1" s="36"/>
      <c r="HFQ1" s="36"/>
      <c r="HFR1" s="36"/>
      <c r="HFS1" s="36"/>
      <c r="HFT1" s="36"/>
      <c r="HFU1" s="36"/>
      <c r="HFV1" s="36"/>
      <c r="HFW1" s="36"/>
      <c r="HFX1" s="36"/>
      <c r="HFY1" s="36"/>
      <c r="HFZ1" s="36"/>
      <c r="HGA1" s="36"/>
      <c r="HGB1" s="36"/>
      <c r="HGC1" s="36"/>
      <c r="HGD1" s="36"/>
      <c r="HGE1" s="36"/>
      <c r="HGF1" s="36"/>
      <c r="HGG1" s="36"/>
      <c r="HGH1" s="36"/>
      <c r="HGI1" s="36"/>
      <c r="HGJ1" s="36"/>
      <c r="HGK1" s="36"/>
      <c r="HGL1" s="36"/>
      <c r="HGM1" s="36"/>
      <c r="HGN1" s="36"/>
      <c r="HGO1" s="36"/>
      <c r="HGP1" s="36"/>
      <c r="HGQ1" s="36"/>
      <c r="HGR1" s="36"/>
      <c r="HGS1" s="36"/>
      <c r="HGT1" s="36"/>
      <c r="HGU1" s="36"/>
      <c r="HGV1" s="36"/>
      <c r="HGW1" s="36"/>
      <c r="HGX1" s="36"/>
      <c r="HGY1" s="36"/>
      <c r="HGZ1" s="36"/>
      <c r="HHA1" s="36"/>
      <c r="HHB1" s="36"/>
      <c r="HHC1" s="36"/>
      <c r="HHD1" s="36"/>
      <c r="HHE1" s="36"/>
      <c r="HHF1" s="36"/>
      <c r="HHG1" s="36"/>
      <c r="HHH1" s="36"/>
      <c r="HHI1" s="36"/>
      <c r="HHJ1" s="36"/>
      <c r="HHK1" s="36"/>
      <c r="HHL1" s="36"/>
      <c r="HHM1" s="36"/>
      <c r="HHN1" s="36"/>
      <c r="HHO1" s="36"/>
      <c r="HHP1" s="36"/>
      <c r="HHQ1" s="36"/>
      <c r="HHR1" s="36"/>
      <c r="HHS1" s="36"/>
      <c r="HHT1" s="36"/>
      <c r="HHU1" s="36"/>
      <c r="HHV1" s="36"/>
      <c r="HHW1" s="36"/>
      <c r="HHX1" s="36"/>
      <c r="HHY1" s="36"/>
      <c r="HHZ1" s="36"/>
      <c r="HIA1" s="36"/>
      <c r="HIB1" s="36"/>
      <c r="HIC1" s="36"/>
      <c r="HID1" s="36"/>
      <c r="HIE1" s="36"/>
      <c r="HIF1" s="36"/>
      <c r="HIG1" s="36"/>
      <c r="HIH1" s="36"/>
      <c r="HII1" s="36"/>
      <c r="HIJ1" s="36"/>
      <c r="HIK1" s="36"/>
      <c r="HIL1" s="36"/>
      <c r="HIM1" s="36"/>
      <c r="HIN1" s="36"/>
      <c r="HIO1" s="36"/>
      <c r="HIP1" s="36"/>
      <c r="HIQ1" s="36"/>
      <c r="HIR1" s="36"/>
      <c r="HIS1" s="36"/>
      <c r="HIT1" s="36"/>
      <c r="HIU1" s="36"/>
      <c r="HIV1" s="36"/>
      <c r="HIW1" s="36"/>
      <c r="HIX1" s="36"/>
      <c r="HIY1" s="36"/>
      <c r="HIZ1" s="36"/>
      <c r="HJA1" s="36"/>
      <c r="HJB1" s="36"/>
      <c r="HJC1" s="36"/>
      <c r="HJD1" s="36"/>
      <c r="HJE1" s="36"/>
      <c r="HJF1" s="36"/>
      <c r="HJG1" s="36"/>
      <c r="HJH1" s="36"/>
      <c r="HJI1" s="36"/>
      <c r="HJJ1" s="36"/>
      <c r="HJK1" s="36"/>
      <c r="HJL1" s="36"/>
      <c r="HJM1" s="36"/>
      <c r="HJN1" s="36"/>
      <c r="HJO1" s="36"/>
      <c r="HJP1" s="36"/>
      <c r="HJQ1" s="36"/>
      <c r="HJR1" s="36"/>
      <c r="HJS1" s="36"/>
      <c r="HJT1" s="36"/>
      <c r="HJU1" s="36"/>
      <c r="HJV1" s="36"/>
      <c r="HJW1" s="36"/>
      <c r="HJX1" s="36"/>
      <c r="HJY1" s="36"/>
      <c r="HJZ1" s="36"/>
      <c r="HKA1" s="36"/>
      <c r="HKB1" s="36"/>
      <c r="HKC1" s="36"/>
      <c r="HKD1" s="36"/>
      <c r="HKE1" s="36"/>
      <c r="HKF1" s="36"/>
      <c r="HKG1" s="36"/>
      <c r="HKH1" s="36"/>
      <c r="HKI1" s="36"/>
      <c r="HKJ1" s="36"/>
      <c r="HKK1" s="36"/>
      <c r="HKL1" s="36"/>
      <c r="HKM1" s="36"/>
      <c r="HKN1" s="36"/>
      <c r="HKO1" s="36"/>
      <c r="HKP1" s="36"/>
      <c r="HKQ1" s="36"/>
      <c r="HKR1" s="36"/>
      <c r="HKS1" s="36"/>
      <c r="HKT1" s="36"/>
      <c r="HKU1" s="36"/>
      <c r="HKV1" s="36"/>
      <c r="HKW1" s="36"/>
      <c r="HKX1" s="36"/>
      <c r="HKY1" s="36"/>
      <c r="HKZ1" s="36"/>
      <c r="HLA1" s="36"/>
      <c r="HLB1" s="36"/>
      <c r="HLC1" s="36"/>
      <c r="HLD1" s="36"/>
      <c r="HLE1" s="36"/>
      <c r="HLF1" s="36"/>
      <c r="HLG1" s="36"/>
      <c r="HLH1" s="36"/>
      <c r="HLI1" s="36"/>
      <c r="HLJ1" s="36"/>
      <c r="HLK1" s="36"/>
      <c r="HLL1" s="36"/>
      <c r="HLM1" s="36"/>
      <c r="HLN1" s="36"/>
      <c r="HLO1" s="36"/>
      <c r="HLP1" s="36"/>
      <c r="HLQ1" s="36"/>
      <c r="HLR1" s="36"/>
      <c r="HLS1" s="36"/>
      <c r="HLT1" s="36"/>
      <c r="HLU1" s="36"/>
      <c r="HLV1" s="36"/>
      <c r="HLW1" s="36"/>
      <c r="HLX1" s="36"/>
      <c r="HLY1" s="36"/>
      <c r="HLZ1" s="36"/>
      <c r="HMA1" s="36"/>
      <c r="HMB1" s="36"/>
      <c r="HMC1" s="36"/>
      <c r="HMD1" s="36"/>
      <c r="HME1" s="36"/>
      <c r="HMF1" s="36"/>
      <c r="HMG1" s="36"/>
      <c r="HMH1" s="36"/>
      <c r="HMI1" s="36"/>
      <c r="HMJ1" s="36"/>
      <c r="HMK1" s="36"/>
      <c r="HML1" s="36"/>
      <c r="HMM1" s="36"/>
      <c r="HMN1" s="36"/>
      <c r="HMO1" s="36"/>
      <c r="HMP1" s="36"/>
      <c r="HMQ1" s="36"/>
      <c r="HMR1" s="36"/>
      <c r="HMS1" s="36"/>
      <c r="HMT1" s="36"/>
      <c r="HMU1" s="36"/>
      <c r="HMV1" s="36"/>
      <c r="HMW1" s="36"/>
      <c r="HMX1" s="36"/>
      <c r="HMY1" s="36"/>
      <c r="HMZ1" s="36"/>
      <c r="HNA1" s="36"/>
      <c r="HNB1" s="36"/>
      <c r="HNC1" s="36"/>
      <c r="HND1" s="36"/>
      <c r="HNE1" s="36"/>
      <c r="HNF1" s="36"/>
      <c r="HNG1" s="36"/>
      <c r="HNH1" s="36"/>
      <c r="HNI1" s="36"/>
      <c r="HNJ1" s="36"/>
      <c r="HNK1" s="36"/>
      <c r="HNL1" s="36"/>
      <c r="HNM1" s="36"/>
      <c r="HNN1" s="36"/>
      <c r="HNO1" s="36"/>
      <c r="HNP1" s="36"/>
      <c r="HNQ1" s="36"/>
      <c r="HNR1" s="36"/>
      <c r="HNS1" s="36"/>
      <c r="HNT1" s="36"/>
      <c r="HNU1" s="36"/>
      <c r="HNV1" s="36"/>
      <c r="HNW1" s="36"/>
      <c r="HNX1" s="36"/>
      <c r="HNY1" s="36"/>
      <c r="HNZ1" s="36"/>
      <c r="HOA1" s="36"/>
      <c r="HOB1" s="36"/>
      <c r="HOC1" s="36"/>
      <c r="HOD1" s="36"/>
      <c r="HOE1" s="36"/>
      <c r="HOF1" s="36"/>
      <c r="HOG1" s="36"/>
      <c r="HOH1" s="36"/>
      <c r="HOI1" s="36"/>
      <c r="HOJ1" s="36"/>
      <c r="HOK1" s="36"/>
      <c r="HOL1" s="36"/>
      <c r="HOM1" s="36"/>
      <c r="HON1" s="36"/>
      <c r="HOO1" s="36"/>
      <c r="HOP1" s="36"/>
      <c r="HOQ1" s="36"/>
      <c r="HOR1" s="36"/>
      <c r="HOS1" s="36"/>
      <c r="HOT1" s="36"/>
      <c r="HOU1" s="36"/>
      <c r="HOV1" s="36"/>
      <c r="HOW1" s="36"/>
      <c r="HOX1" s="36"/>
      <c r="HOY1" s="36"/>
      <c r="HOZ1" s="36"/>
      <c r="HPA1" s="36"/>
      <c r="HPB1" s="36"/>
      <c r="HPC1" s="36"/>
      <c r="HPD1" s="36"/>
      <c r="HPE1" s="36"/>
      <c r="HPF1" s="36"/>
      <c r="HPG1" s="36"/>
      <c r="HPH1" s="36"/>
      <c r="HPI1" s="36"/>
      <c r="HPJ1" s="36"/>
      <c r="HPK1" s="36"/>
      <c r="HPL1" s="36"/>
      <c r="HPM1" s="36"/>
      <c r="HPN1" s="36"/>
      <c r="HPO1" s="36"/>
      <c r="HPP1" s="36"/>
      <c r="HPQ1" s="36"/>
      <c r="HPR1" s="36"/>
      <c r="HPS1" s="36"/>
      <c r="HPT1" s="36"/>
      <c r="HPU1" s="36"/>
      <c r="HPV1" s="36"/>
      <c r="HPW1" s="36"/>
      <c r="HPX1" s="36"/>
      <c r="HPY1" s="36"/>
      <c r="HPZ1" s="36"/>
      <c r="HQA1" s="36"/>
      <c r="HQB1" s="36"/>
      <c r="HQC1" s="36"/>
      <c r="HQD1" s="36"/>
      <c r="HQE1" s="36"/>
      <c r="HQF1" s="36"/>
      <c r="HQG1" s="36"/>
      <c r="HQH1" s="36"/>
      <c r="HQI1" s="36"/>
      <c r="HQJ1" s="36"/>
      <c r="HQK1" s="36"/>
      <c r="HQL1" s="36"/>
      <c r="HQM1" s="36"/>
      <c r="HQN1" s="36"/>
      <c r="HQO1" s="36"/>
      <c r="HQP1" s="36"/>
      <c r="HQQ1" s="36"/>
      <c r="HQR1" s="36"/>
      <c r="HQS1" s="36"/>
      <c r="HQT1" s="36"/>
      <c r="HQU1" s="36"/>
      <c r="HQV1" s="36"/>
      <c r="HQW1" s="36"/>
      <c r="HQX1" s="36"/>
      <c r="HQY1" s="36"/>
      <c r="HQZ1" s="36"/>
      <c r="HRA1" s="36"/>
      <c r="HRB1" s="36"/>
      <c r="HRC1" s="36"/>
      <c r="HRD1" s="36"/>
      <c r="HRE1" s="36"/>
      <c r="HRF1" s="36"/>
      <c r="HRG1" s="36"/>
      <c r="HRH1" s="36"/>
      <c r="HRI1" s="36"/>
      <c r="HRJ1" s="36"/>
      <c r="HRK1" s="36"/>
      <c r="HRL1" s="36"/>
      <c r="HRM1" s="36"/>
      <c r="HRN1" s="36"/>
      <c r="HRO1" s="36"/>
      <c r="HRP1" s="36"/>
      <c r="HRQ1" s="36"/>
      <c r="HRR1" s="36"/>
      <c r="HRS1" s="36"/>
      <c r="HRT1" s="36"/>
      <c r="HRU1" s="36"/>
      <c r="HRV1" s="36"/>
      <c r="HRW1" s="36"/>
      <c r="HRX1" s="36"/>
      <c r="HRY1" s="36"/>
      <c r="HRZ1" s="36"/>
      <c r="HSA1" s="36"/>
      <c r="HSB1" s="36"/>
      <c r="HSC1" s="36"/>
      <c r="HSD1" s="36"/>
      <c r="HSE1" s="36"/>
      <c r="HSF1" s="36"/>
      <c r="HSG1" s="36"/>
      <c r="HSH1" s="36"/>
      <c r="HSI1" s="36"/>
      <c r="HSJ1" s="36"/>
      <c r="HSK1" s="36"/>
      <c r="HSL1" s="36"/>
      <c r="HSM1" s="36"/>
      <c r="HSN1" s="36"/>
      <c r="HSO1" s="36"/>
      <c r="HSP1" s="36"/>
      <c r="HSQ1" s="36"/>
      <c r="HSR1" s="36"/>
      <c r="HSS1" s="36"/>
      <c r="HST1" s="36"/>
      <c r="HSU1" s="36"/>
      <c r="HSV1" s="36"/>
      <c r="HSW1" s="36"/>
      <c r="HSX1" s="36"/>
      <c r="HSY1" s="36"/>
      <c r="HSZ1" s="36"/>
      <c r="HTA1" s="36"/>
      <c r="HTB1" s="36"/>
      <c r="HTC1" s="36"/>
      <c r="HTD1" s="36"/>
      <c r="HTE1" s="36"/>
      <c r="HTF1" s="36"/>
      <c r="HTG1" s="36"/>
      <c r="HTH1" s="36"/>
      <c r="HTI1" s="36"/>
      <c r="HTJ1" s="36"/>
      <c r="HTK1" s="36"/>
      <c r="HTL1" s="36"/>
      <c r="HTM1" s="36"/>
      <c r="HTN1" s="36"/>
      <c r="HTO1" s="36"/>
      <c r="HTP1" s="36"/>
      <c r="HTQ1" s="36"/>
      <c r="HTR1" s="36"/>
      <c r="HTS1" s="36"/>
      <c r="HTT1" s="36"/>
      <c r="HTU1" s="36"/>
      <c r="HTV1" s="36"/>
      <c r="HTW1" s="36"/>
      <c r="HTX1" s="36"/>
      <c r="HTY1" s="36"/>
      <c r="HTZ1" s="36"/>
      <c r="HUA1" s="36"/>
      <c r="HUB1" s="36"/>
      <c r="HUC1" s="36"/>
      <c r="HUD1" s="36"/>
      <c r="HUE1" s="36"/>
      <c r="HUF1" s="36"/>
      <c r="HUG1" s="36"/>
      <c r="HUH1" s="36"/>
      <c r="HUI1" s="36"/>
      <c r="HUJ1" s="36"/>
      <c r="HUK1" s="36"/>
      <c r="HUL1" s="36"/>
      <c r="HUM1" s="36"/>
      <c r="HUN1" s="36"/>
      <c r="HUO1" s="36"/>
      <c r="HUP1" s="36"/>
      <c r="HUQ1" s="36"/>
      <c r="HUR1" s="36"/>
      <c r="HUS1" s="36"/>
      <c r="HUT1" s="36"/>
      <c r="HUU1" s="36"/>
      <c r="HUV1" s="36"/>
      <c r="HUW1" s="36"/>
      <c r="HUX1" s="36"/>
      <c r="HUY1" s="36"/>
      <c r="HUZ1" s="36"/>
      <c r="HVA1" s="36"/>
      <c r="HVB1" s="36"/>
      <c r="HVC1" s="36"/>
      <c r="HVD1" s="36"/>
      <c r="HVE1" s="36"/>
      <c r="HVF1" s="36"/>
      <c r="HVG1" s="36"/>
      <c r="HVH1" s="36"/>
      <c r="HVI1" s="36"/>
      <c r="HVJ1" s="36"/>
      <c r="HVK1" s="36"/>
      <c r="HVL1" s="36"/>
      <c r="HVM1" s="36"/>
      <c r="HVN1" s="36"/>
      <c r="HVO1" s="36"/>
      <c r="HVP1" s="36"/>
      <c r="HVQ1" s="36"/>
      <c r="HVR1" s="36"/>
      <c r="HVS1" s="36"/>
      <c r="HVT1" s="36"/>
      <c r="HVU1" s="36"/>
      <c r="HVV1" s="36"/>
      <c r="HVW1" s="36"/>
      <c r="HVX1" s="36"/>
      <c r="HVY1" s="36"/>
      <c r="HVZ1" s="36"/>
      <c r="HWA1" s="36"/>
      <c r="HWB1" s="36"/>
      <c r="HWC1" s="36"/>
      <c r="HWD1" s="36"/>
      <c r="HWE1" s="36"/>
      <c r="HWF1" s="36"/>
      <c r="HWG1" s="36"/>
      <c r="HWH1" s="36"/>
      <c r="HWI1" s="36"/>
      <c r="HWJ1" s="36"/>
      <c r="HWK1" s="36"/>
      <c r="HWL1" s="36"/>
      <c r="HWM1" s="36"/>
      <c r="HWN1" s="36"/>
      <c r="HWO1" s="36"/>
      <c r="HWP1" s="36"/>
      <c r="HWQ1" s="36"/>
      <c r="HWR1" s="36"/>
      <c r="HWS1" s="36"/>
      <c r="HWT1" s="36"/>
      <c r="HWU1" s="36"/>
      <c r="HWV1" s="36"/>
      <c r="HWW1" s="36"/>
      <c r="HWX1" s="36"/>
      <c r="HWY1" s="36"/>
      <c r="HWZ1" s="36"/>
      <c r="HXA1" s="36"/>
      <c r="HXB1" s="36"/>
      <c r="HXC1" s="36"/>
      <c r="HXD1" s="36"/>
      <c r="HXE1" s="36"/>
      <c r="HXF1" s="36"/>
      <c r="HXG1" s="36"/>
      <c r="HXH1" s="36"/>
      <c r="HXI1" s="36"/>
      <c r="HXJ1" s="36"/>
      <c r="HXK1" s="36"/>
      <c r="HXL1" s="36"/>
      <c r="HXM1" s="36"/>
      <c r="HXN1" s="36"/>
      <c r="HXO1" s="36"/>
      <c r="HXP1" s="36"/>
      <c r="HXQ1" s="36"/>
      <c r="HXR1" s="36"/>
      <c r="HXS1" s="36"/>
      <c r="HXT1" s="36"/>
      <c r="HXU1" s="36"/>
      <c r="HXV1" s="36"/>
      <c r="HXW1" s="36"/>
      <c r="HXX1" s="36"/>
      <c r="HXY1" s="36"/>
      <c r="HXZ1" s="36"/>
      <c r="HYA1" s="36"/>
      <c r="HYB1" s="36"/>
      <c r="HYC1" s="36"/>
      <c r="HYD1" s="36"/>
      <c r="HYE1" s="36"/>
      <c r="HYF1" s="36"/>
      <c r="HYG1" s="36"/>
      <c r="HYH1" s="36"/>
      <c r="HYI1" s="36"/>
      <c r="HYJ1" s="36"/>
      <c r="HYK1" s="36"/>
      <c r="HYL1" s="36"/>
      <c r="HYM1" s="36"/>
      <c r="HYN1" s="36"/>
      <c r="HYO1" s="36"/>
      <c r="HYP1" s="36"/>
      <c r="HYQ1" s="36"/>
      <c r="HYR1" s="36"/>
      <c r="HYS1" s="36"/>
      <c r="HYT1" s="36"/>
      <c r="HYU1" s="36"/>
      <c r="HYV1" s="36"/>
      <c r="HYW1" s="36"/>
      <c r="HYX1" s="36"/>
      <c r="HYY1" s="36"/>
      <c r="HYZ1" s="36"/>
      <c r="HZA1" s="36"/>
      <c r="HZB1" s="36"/>
      <c r="HZC1" s="36"/>
      <c r="HZD1" s="36"/>
      <c r="HZE1" s="36"/>
      <c r="HZF1" s="36"/>
      <c r="HZG1" s="36"/>
      <c r="HZH1" s="36"/>
      <c r="HZI1" s="36"/>
      <c r="HZJ1" s="36"/>
      <c r="HZK1" s="36"/>
      <c r="HZL1" s="36"/>
      <c r="HZM1" s="36"/>
      <c r="HZN1" s="36"/>
      <c r="HZO1" s="36"/>
      <c r="HZP1" s="36"/>
      <c r="HZQ1" s="36"/>
      <c r="HZR1" s="36"/>
      <c r="HZS1" s="36"/>
      <c r="HZT1" s="36"/>
      <c r="HZU1" s="36"/>
      <c r="HZV1" s="36"/>
      <c r="HZW1" s="36"/>
      <c r="HZX1" s="36"/>
      <c r="HZY1" s="36"/>
      <c r="HZZ1" s="36"/>
      <c r="IAA1" s="36"/>
      <c r="IAB1" s="36"/>
      <c r="IAC1" s="36"/>
      <c r="IAD1" s="36"/>
      <c r="IAE1" s="36"/>
      <c r="IAF1" s="36"/>
      <c r="IAG1" s="36"/>
      <c r="IAH1" s="36"/>
      <c r="IAI1" s="36"/>
      <c r="IAJ1" s="36"/>
      <c r="IAK1" s="36"/>
      <c r="IAL1" s="36"/>
      <c r="IAM1" s="36"/>
      <c r="IAN1" s="36"/>
      <c r="IAO1" s="36"/>
      <c r="IAP1" s="36"/>
      <c r="IAQ1" s="36"/>
      <c r="IAR1" s="36"/>
      <c r="IAS1" s="36"/>
      <c r="IAT1" s="36"/>
      <c r="IAU1" s="36"/>
      <c r="IAV1" s="36"/>
      <c r="IAW1" s="36"/>
      <c r="IAX1" s="36"/>
      <c r="IAY1" s="36"/>
      <c r="IAZ1" s="36"/>
      <c r="IBA1" s="36"/>
      <c r="IBB1" s="36"/>
      <c r="IBC1" s="36"/>
      <c r="IBD1" s="36"/>
      <c r="IBE1" s="36"/>
      <c r="IBF1" s="36"/>
      <c r="IBG1" s="36"/>
      <c r="IBH1" s="36"/>
      <c r="IBI1" s="36"/>
      <c r="IBJ1" s="36"/>
      <c r="IBK1" s="36"/>
      <c r="IBL1" s="36"/>
      <c r="IBM1" s="36"/>
      <c r="IBN1" s="36"/>
      <c r="IBO1" s="36"/>
      <c r="IBP1" s="36"/>
      <c r="IBQ1" s="36"/>
      <c r="IBR1" s="36"/>
      <c r="IBS1" s="36"/>
      <c r="IBT1" s="36"/>
      <c r="IBU1" s="36"/>
      <c r="IBV1" s="36"/>
      <c r="IBW1" s="36"/>
      <c r="IBX1" s="36"/>
      <c r="IBY1" s="36"/>
      <c r="IBZ1" s="36"/>
      <c r="ICA1" s="36"/>
      <c r="ICB1" s="36"/>
      <c r="ICC1" s="36"/>
      <c r="ICD1" s="36"/>
      <c r="ICE1" s="36"/>
      <c r="ICF1" s="36"/>
      <c r="ICG1" s="36"/>
      <c r="ICH1" s="36"/>
      <c r="ICI1" s="36"/>
      <c r="ICJ1" s="36"/>
      <c r="ICK1" s="36"/>
      <c r="ICL1" s="36"/>
      <c r="ICM1" s="36"/>
      <c r="ICN1" s="36"/>
      <c r="ICO1" s="36"/>
      <c r="ICP1" s="36"/>
      <c r="ICQ1" s="36"/>
      <c r="ICR1" s="36"/>
      <c r="ICS1" s="36"/>
      <c r="ICT1" s="36"/>
      <c r="ICU1" s="36"/>
      <c r="ICV1" s="36"/>
      <c r="ICW1" s="36"/>
      <c r="ICX1" s="36"/>
      <c r="ICY1" s="36"/>
      <c r="ICZ1" s="36"/>
      <c r="IDA1" s="36"/>
      <c r="IDB1" s="36"/>
      <c r="IDC1" s="36"/>
      <c r="IDD1" s="36"/>
      <c r="IDE1" s="36"/>
      <c r="IDF1" s="36"/>
      <c r="IDG1" s="36"/>
      <c r="IDH1" s="36"/>
      <c r="IDI1" s="36"/>
      <c r="IDJ1" s="36"/>
      <c r="IDK1" s="36"/>
      <c r="IDL1" s="36"/>
      <c r="IDM1" s="36"/>
      <c r="IDN1" s="36"/>
      <c r="IDO1" s="36"/>
      <c r="IDP1" s="36"/>
      <c r="IDQ1" s="36"/>
      <c r="IDR1" s="36"/>
      <c r="IDS1" s="36"/>
      <c r="IDT1" s="36"/>
      <c r="IDU1" s="36"/>
      <c r="IDV1" s="36"/>
      <c r="IDW1" s="36"/>
      <c r="IDX1" s="36"/>
      <c r="IDY1" s="36"/>
      <c r="IDZ1" s="36"/>
      <c r="IEA1" s="36"/>
      <c r="IEB1" s="36"/>
      <c r="IEC1" s="36"/>
      <c r="IED1" s="36"/>
      <c r="IEE1" s="36"/>
      <c r="IEF1" s="36"/>
      <c r="IEG1" s="36"/>
      <c r="IEH1" s="36"/>
      <c r="IEI1" s="36"/>
      <c r="IEJ1" s="36"/>
      <c r="IEK1" s="36"/>
      <c r="IEL1" s="36"/>
      <c r="IEM1" s="36"/>
      <c r="IEN1" s="36"/>
      <c r="IEO1" s="36"/>
      <c r="IEP1" s="36"/>
      <c r="IEQ1" s="36"/>
      <c r="IER1" s="36"/>
      <c r="IES1" s="36"/>
      <c r="IET1" s="36"/>
      <c r="IEU1" s="36"/>
      <c r="IEV1" s="36"/>
      <c r="IEW1" s="36"/>
      <c r="IEX1" s="36"/>
      <c r="IEY1" s="36"/>
      <c r="IEZ1" s="36"/>
      <c r="IFA1" s="36"/>
      <c r="IFB1" s="36"/>
      <c r="IFC1" s="36"/>
      <c r="IFD1" s="36"/>
      <c r="IFE1" s="36"/>
      <c r="IFF1" s="36"/>
      <c r="IFG1" s="36"/>
      <c r="IFH1" s="36"/>
      <c r="IFI1" s="36"/>
      <c r="IFJ1" s="36"/>
      <c r="IFK1" s="36"/>
      <c r="IFL1" s="36"/>
      <c r="IFM1" s="36"/>
      <c r="IFN1" s="36"/>
      <c r="IFO1" s="36"/>
      <c r="IFP1" s="36"/>
      <c r="IFQ1" s="36"/>
      <c r="IFR1" s="36"/>
      <c r="IFS1" s="36"/>
      <c r="IFT1" s="36"/>
      <c r="IFU1" s="36"/>
      <c r="IFV1" s="36"/>
      <c r="IFW1" s="36"/>
      <c r="IFX1" s="36"/>
      <c r="IFY1" s="36"/>
      <c r="IFZ1" s="36"/>
      <c r="IGA1" s="36"/>
      <c r="IGB1" s="36"/>
      <c r="IGC1" s="36"/>
      <c r="IGD1" s="36"/>
      <c r="IGE1" s="36"/>
      <c r="IGF1" s="36"/>
      <c r="IGG1" s="36"/>
      <c r="IGH1" s="36"/>
      <c r="IGI1" s="36"/>
      <c r="IGJ1" s="36"/>
      <c r="IGK1" s="36"/>
      <c r="IGL1" s="36"/>
      <c r="IGM1" s="36"/>
      <c r="IGN1" s="36"/>
      <c r="IGO1" s="36"/>
      <c r="IGP1" s="36"/>
      <c r="IGQ1" s="36"/>
      <c r="IGR1" s="36"/>
      <c r="IGS1" s="36"/>
      <c r="IGT1" s="36"/>
      <c r="IGU1" s="36"/>
      <c r="IGV1" s="36"/>
      <c r="IGW1" s="36"/>
      <c r="IGX1" s="36"/>
      <c r="IGY1" s="36"/>
      <c r="IGZ1" s="36"/>
      <c r="IHA1" s="36"/>
      <c r="IHB1" s="36"/>
      <c r="IHC1" s="36"/>
      <c r="IHD1" s="36"/>
      <c r="IHE1" s="36"/>
      <c r="IHF1" s="36"/>
      <c r="IHG1" s="36"/>
      <c r="IHH1" s="36"/>
      <c r="IHI1" s="36"/>
      <c r="IHJ1" s="36"/>
      <c r="IHK1" s="36"/>
      <c r="IHL1" s="36"/>
      <c r="IHM1" s="36"/>
      <c r="IHN1" s="36"/>
      <c r="IHO1" s="36"/>
      <c r="IHP1" s="36"/>
      <c r="IHQ1" s="36"/>
      <c r="IHR1" s="36"/>
      <c r="IHS1" s="36"/>
      <c r="IHT1" s="36"/>
      <c r="IHU1" s="36"/>
      <c r="IHV1" s="36"/>
      <c r="IHW1" s="36"/>
      <c r="IHX1" s="36"/>
      <c r="IHY1" s="36"/>
      <c r="IHZ1" s="36"/>
      <c r="IIA1" s="36"/>
      <c r="IIB1" s="36"/>
      <c r="IIC1" s="36"/>
      <c r="IID1" s="36"/>
      <c r="IIE1" s="36"/>
      <c r="IIF1" s="36"/>
      <c r="IIG1" s="36"/>
      <c r="IIH1" s="36"/>
      <c r="III1" s="36"/>
      <c r="IIJ1" s="36"/>
      <c r="IIK1" s="36"/>
      <c r="IIL1" s="36"/>
      <c r="IIM1" s="36"/>
      <c r="IIN1" s="36"/>
      <c r="IIO1" s="36"/>
      <c r="IIP1" s="36"/>
      <c r="IIQ1" s="36"/>
      <c r="IIR1" s="36"/>
      <c r="IIS1" s="36"/>
      <c r="IIT1" s="36"/>
      <c r="IIU1" s="36"/>
      <c r="IIV1" s="36"/>
      <c r="IIW1" s="36"/>
      <c r="IIX1" s="36"/>
      <c r="IIY1" s="36"/>
      <c r="IIZ1" s="36"/>
      <c r="IJA1" s="36"/>
      <c r="IJB1" s="36"/>
      <c r="IJC1" s="36"/>
      <c r="IJD1" s="36"/>
      <c r="IJE1" s="36"/>
      <c r="IJF1" s="36"/>
      <c r="IJG1" s="36"/>
      <c r="IJH1" s="36"/>
      <c r="IJI1" s="36"/>
      <c r="IJJ1" s="36"/>
      <c r="IJK1" s="36"/>
      <c r="IJL1" s="36"/>
      <c r="IJM1" s="36"/>
      <c r="IJN1" s="36"/>
      <c r="IJO1" s="36"/>
      <c r="IJP1" s="36"/>
      <c r="IJQ1" s="36"/>
      <c r="IJR1" s="36"/>
      <c r="IJS1" s="36"/>
      <c r="IJT1" s="36"/>
      <c r="IJU1" s="36"/>
      <c r="IJV1" s="36"/>
      <c r="IJW1" s="36"/>
      <c r="IJX1" s="36"/>
      <c r="IJY1" s="36"/>
      <c r="IJZ1" s="36"/>
      <c r="IKA1" s="36"/>
      <c r="IKB1" s="36"/>
      <c r="IKC1" s="36"/>
      <c r="IKD1" s="36"/>
      <c r="IKE1" s="36"/>
      <c r="IKF1" s="36"/>
      <c r="IKG1" s="36"/>
      <c r="IKH1" s="36"/>
      <c r="IKI1" s="36"/>
      <c r="IKJ1" s="36"/>
      <c r="IKK1" s="36"/>
      <c r="IKL1" s="36"/>
      <c r="IKM1" s="36"/>
      <c r="IKN1" s="36"/>
      <c r="IKO1" s="36"/>
      <c r="IKP1" s="36"/>
      <c r="IKQ1" s="36"/>
      <c r="IKR1" s="36"/>
      <c r="IKS1" s="36"/>
      <c r="IKT1" s="36"/>
      <c r="IKU1" s="36"/>
      <c r="IKV1" s="36"/>
      <c r="IKW1" s="36"/>
      <c r="IKX1" s="36"/>
      <c r="IKY1" s="36"/>
      <c r="IKZ1" s="36"/>
      <c r="ILA1" s="36"/>
      <c r="ILB1" s="36"/>
      <c r="ILC1" s="36"/>
      <c r="ILD1" s="36"/>
      <c r="ILE1" s="36"/>
      <c r="ILF1" s="36"/>
      <c r="ILG1" s="36"/>
      <c r="ILH1" s="36"/>
      <c r="ILI1" s="36"/>
      <c r="ILJ1" s="36"/>
      <c r="ILK1" s="36"/>
      <c r="ILL1" s="36"/>
      <c r="ILM1" s="36"/>
      <c r="ILN1" s="36"/>
      <c r="ILO1" s="36"/>
      <c r="ILP1" s="36"/>
      <c r="ILQ1" s="36"/>
      <c r="ILR1" s="36"/>
      <c r="ILS1" s="36"/>
      <c r="ILT1" s="36"/>
      <c r="ILU1" s="36"/>
      <c r="ILV1" s="36"/>
      <c r="ILW1" s="36"/>
      <c r="ILX1" s="36"/>
      <c r="ILY1" s="36"/>
      <c r="ILZ1" s="36"/>
      <c r="IMA1" s="36"/>
      <c r="IMB1" s="36"/>
      <c r="IMC1" s="36"/>
      <c r="IMD1" s="36"/>
      <c r="IME1" s="36"/>
      <c r="IMF1" s="36"/>
      <c r="IMG1" s="36"/>
      <c r="IMH1" s="36"/>
      <c r="IMI1" s="36"/>
      <c r="IMJ1" s="36"/>
      <c r="IMK1" s="36"/>
      <c r="IML1" s="36"/>
      <c r="IMM1" s="36"/>
      <c r="IMN1" s="36"/>
      <c r="IMO1" s="36"/>
      <c r="IMP1" s="36"/>
      <c r="IMQ1" s="36"/>
      <c r="IMR1" s="36"/>
      <c r="IMS1" s="36"/>
      <c r="IMT1" s="36"/>
      <c r="IMU1" s="36"/>
      <c r="IMV1" s="36"/>
      <c r="IMW1" s="36"/>
      <c r="IMX1" s="36"/>
      <c r="IMY1" s="36"/>
      <c r="IMZ1" s="36"/>
      <c r="INA1" s="36"/>
      <c r="INB1" s="36"/>
      <c r="INC1" s="36"/>
      <c r="IND1" s="36"/>
      <c r="INE1" s="36"/>
      <c r="INF1" s="36"/>
      <c r="ING1" s="36"/>
      <c r="INH1" s="36"/>
      <c r="INI1" s="36"/>
      <c r="INJ1" s="36"/>
      <c r="INK1" s="36"/>
      <c r="INL1" s="36"/>
      <c r="INM1" s="36"/>
      <c r="INN1" s="36"/>
      <c r="INO1" s="36"/>
      <c r="INP1" s="36"/>
      <c r="INQ1" s="36"/>
      <c r="INR1" s="36"/>
      <c r="INS1" s="36"/>
      <c r="INT1" s="36"/>
      <c r="INU1" s="36"/>
      <c r="INV1" s="36"/>
      <c r="INW1" s="36"/>
      <c r="INX1" s="36"/>
      <c r="INY1" s="36"/>
      <c r="INZ1" s="36"/>
      <c r="IOA1" s="36"/>
      <c r="IOB1" s="36"/>
      <c r="IOC1" s="36"/>
      <c r="IOD1" s="36"/>
      <c r="IOE1" s="36"/>
      <c r="IOF1" s="36"/>
      <c r="IOG1" s="36"/>
      <c r="IOH1" s="36"/>
      <c r="IOI1" s="36"/>
      <c r="IOJ1" s="36"/>
      <c r="IOK1" s="36"/>
      <c r="IOL1" s="36"/>
      <c r="IOM1" s="36"/>
      <c r="ION1" s="36"/>
      <c r="IOO1" s="36"/>
      <c r="IOP1" s="36"/>
      <c r="IOQ1" s="36"/>
      <c r="IOR1" s="36"/>
      <c r="IOS1" s="36"/>
      <c r="IOT1" s="36"/>
      <c r="IOU1" s="36"/>
      <c r="IOV1" s="36"/>
      <c r="IOW1" s="36"/>
      <c r="IOX1" s="36"/>
      <c r="IOY1" s="36"/>
      <c r="IOZ1" s="36"/>
      <c r="IPA1" s="36"/>
      <c r="IPB1" s="36"/>
      <c r="IPC1" s="36"/>
      <c r="IPD1" s="36"/>
      <c r="IPE1" s="36"/>
      <c r="IPF1" s="36"/>
      <c r="IPG1" s="36"/>
      <c r="IPH1" s="36"/>
      <c r="IPI1" s="36"/>
      <c r="IPJ1" s="36"/>
      <c r="IPK1" s="36"/>
      <c r="IPL1" s="36"/>
      <c r="IPM1" s="36"/>
      <c r="IPN1" s="36"/>
      <c r="IPO1" s="36"/>
      <c r="IPP1" s="36"/>
      <c r="IPQ1" s="36"/>
      <c r="IPR1" s="36"/>
      <c r="IPS1" s="36"/>
      <c r="IPT1" s="36"/>
      <c r="IPU1" s="36"/>
      <c r="IPV1" s="36"/>
      <c r="IPW1" s="36"/>
      <c r="IPX1" s="36"/>
      <c r="IPY1" s="36"/>
      <c r="IPZ1" s="36"/>
      <c r="IQA1" s="36"/>
      <c r="IQB1" s="36"/>
      <c r="IQC1" s="36"/>
      <c r="IQD1" s="36"/>
      <c r="IQE1" s="36"/>
      <c r="IQF1" s="36"/>
      <c r="IQG1" s="36"/>
      <c r="IQH1" s="36"/>
      <c r="IQI1" s="36"/>
      <c r="IQJ1" s="36"/>
      <c r="IQK1" s="36"/>
      <c r="IQL1" s="36"/>
      <c r="IQM1" s="36"/>
      <c r="IQN1" s="36"/>
      <c r="IQO1" s="36"/>
      <c r="IQP1" s="36"/>
      <c r="IQQ1" s="36"/>
      <c r="IQR1" s="36"/>
      <c r="IQS1" s="36"/>
      <c r="IQT1" s="36"/>
      <c r="IQU1" s="36"/>
      <c r="IQV1" s="36"/>
      <c r="IQW1" s="36"/>
      <c r="IQX1" s="36"/>
      <c r="IQY1" s="36"/>
      <c r="IQZ1" s="36"/>
      <c r="IRA1" s="36"/>
      <c r="IRB1" s="36"/>
      <c r="IRC1" s="36"/>
      <c r="IRD1" s="36"/>
      <c r="IRE1" s="36"/>
      <c r="IRF1" s="36"/>
      <c r="IRG1" s="36"/>
      <c r="IRH1" s="36"/>
      <c r="IRI1" s="36"/>
      <c r="IRJ1" s="36"/>
      <c r="IRK1" s="36"/>
      <c r="IRL1" s="36"/>
      <c r="IRM1" s="36"/>
      <c r="IRN1" s="36"/>
      <c r="IRO1" s="36"/>
      <c r="IRP1" s="36"/>
      <c r="IRQ1" s="36"/>
      <c r="IRR1" s="36"/>
      <c r="IRS1" s="36"/>
      <c r="IRT1" s="36"/>
      <c r="IRU1" s="36"/>
      <c r="IRV1" s="36"/>
      <c r="IRW1" s="36"/>
      <c r="IRX1" s="36"/>
      <c r="IRY1" s="36"/>
      <c r="IRZ1" s="36"/>
      <c r="ISA1" s="36"/>
      <c r="ISB1" s="36"/>
      <c r="ISC1" s="36"/>
      <c r="ISD1" s="36"/>
      <c r="ISE1" s="36"/>
      <c r="ISF1" s="36"/>
      <c r="ISG1" s="36"/>
      <c r="ISH1" s="36"/>
      <c r="ISI1" s="36"/>
      <c r="ISJ1" s="36"/>
      <c r="ISK1" s="36"/>
      <c r="ISL1" s="36"/>
      <c r="ISM1" s="36"/>
      <c r="ISN1" s="36"/>
      <c r="ISO1" s="36"/>
      <c r="ISP1" s="36"/>
      <c r="ISQ1" s="36"/>
      <c r="ISR1" s="36"/>
      <c r="ISS1" s="36"/>
      <c r="IST1" s="36"/>
      <c r="ISU1" s="36"/>
      <c r="ISV1" s="36"/>
      <c r="ISW1" s="36"/>
      <c r="ISX1" s="36"/>
      <c r="ISY1" s="36"/>
      <c r="ISZ1" s="36"/>
      <c r="ITA1" s="36"/>
      <c r="ITB1" s="36"/>
      <c r="ITC1" s="36"/>
      <c r="ITD1" s="36"/>
      <c r="ITE1" s="36"/>
      <c r="ITF1" s="36"/>
      <c r="ITG1" s="36"/>
      <c r="ITH1" s="36"/>
      <c r="ITI1" s="36"/>
      <c r="ITJ1" s="36"/>
      <c r="ITK1" s="36"/>
      <c r="ITL1" s="36"/>
      <c r="ITM1" s="36"/>
      <c r="ITN1" s="36"/>
      <c r="ITO1" s="36"/>
      <c r="ITP1" s="36"/>
      <c r="ITQ1" s="36"/>
      <c r="ITR1" s="36"/>
      <c r="ITS1" s="36"/>
      <c r="ITT1" s="36"/>
      <c r="ITU1" s="36"/>
      <c r="ITV1" s="36"/>
      <c r="ITW1" s="36"/>
      <c r="ITX1" s="36"/>
      <c r="ITY1" s="36"/>
      <c r="ITZ1" s="36"/>
      <c r="IUA1" s="36"/>
      <c r="IUB1" s="36"/>
      <c r="IUC1" s="36"/>
      <c r="IUD1" s="36"/>
      <c r="IUE1" s="36"/>
      <c r="IUF1" s="36"/>
      <c r="IUG1" s="36"/>
      <c r="IUH1" s="36"/>
      <c r="IUI1" s="36"/>
      <c r="IUJ1" s="36"/>
      <c r="IUK1" s="36"/>
      <c r="IUL1" s="36"/>
      <c r="IUM1" s="36"/>
      <c r="IUN1" s="36"/>
      <c r="IUO1" s="36"/>
      <c r="IUP1" s="36"/>
      <c r="IUQ1" s="36"/>
      <c r="IUR1" s="36"/>
      <c r="IUS1" s="36"/>
      <c r="IUT1" s="36"/>
      <c r="IUU1" s="36"/>
      <c r="IUV1" s="36"/>
      <c r="IUW1" s="36"/>
      <c r="IUX1" s="36"/>
      <c r="IUY1" s="36"/>
      <c r="IUZ1" s="36"/>
      <c r="IVA1" s="36"/>
      <c r="IVB1" s="36"/>
      <c r="IVC1" s="36"/>
      <c r="IVD1" s="36"/>
      <c r="IVE1" s="36"/>
      <c r="IVF1" s="36"/>
      <c r="IVG1" s="36"/>
      <c r="IVH1" s="36"/>
      <c r="IVI1" s="36"/>
      <c r="IVJ1" s="36"/>
      <c r="IVK1" s="36"/>
      <c r="IVL1" s="36"/>
      <c r="IVM1" s="36"/>
      <c r="IVN1" s="36"/>
      <c r="IVO1" s="36"/>
      <c r="IVP1" s="36"/>
      <c r="IVQ1" s="36"/>
      <c r="IVR1" s="36"/>
      <c r="IVS1" s="36"/>
      <c r="IVT1" s="36"/>
      <c r="IVU1" s="36"/>
      <c r="IVV1" s="36"/>
      <c r="IVW1" s="36"/>
      <c r="IVX1" s="36"/>
      <c r="IVY1" s="36"/>
      <c r="IVZ1" s="36"/>
      <c r="IWA1" s="36"/>
      <c r="IWB1" s="36"/>
      <c r="IWC1" s="36"/>
      <c r="IWD1" s="36"/>
      <c r="IWE1" s="36"/>
      <c r="IWF1" s="36"/>
      <c r="IWG1" s="36"/>
      <c r="IWH1" s="36"/>
      <c r="IWI1" s="36"/>
      <c r="IWJ1" s="36"/>
      <c r="IWK1" s="36"/>
      <c r="IWL1" s="36"/>
      <c r="IWM1" s="36"/>
      <c r="IWN1" s="36"/>
      <c r="IWO1" s="36"/>
      <c r="IWP1" s="36"/>
      <c r="IWQ1" s="36"/>
      <c r="IWR1" s="36"/>
      <c r="IWS1" s="36"/>
      <c r="IWT1" s="36"/>
      <c r="IWU1" s="36"/>
      <c r="IWV1" s="36"/>
      <c r="IWW1" s="36"/>
      <c r="IWX1" s="36"/>
      <c r="IWY1" s="36"/>
      <c r="IWZ1" s="36"/>
      <c r="IXA1" s="36"/>
      <c r="IXB1" s="36"/>
      <c r="IXC1" s="36"/>
      <c r="IXD1" s="36"/>
      <c r="IXE1" s="36"/>
      <c r="IXF1" s="36"/>
      <c r="IXG1" s="36"/>
      <c r="IXH1" s="36"/>
      <c r="IXI1" s="36"/>
      <c r="IXJ1" s="36"/>
      <c r="IXK1" s="36"/>
      <c r="IXL1" s="36"/>
      <c r="IXM1" s="36"/>
      <c r="IXN1" s="36"/>
      <c r="IXO1" s="36"/>
      <c r="IXP1" s="36"/>
      <c r="IXQ1" s="36"/>
      <c r="IXR1" s="36"/>
      <c r="IXS1" s="36"/>
      <c r="IXT1" s="36"/>
      <c r="IXU1" s="36"/>
      <c r="IXV1" s="36"/>
      <c r="IXW1" s="36"/>
      <c r="IXX1" s="36"/>
      <c r="IXY1" s="36"/>
      <c r="IXZ1" s="36"/>
      <c r="IYA1" s="36"/>
      <c r="IYB1" s="36"/>
      <c r="IYC1" s="36"/>
      <c r="IYD1" s="36"/>
      <c r="IYE1" s="36"/>
      <c r="IYF1" s="36"/>
      <c r="IYG1" s="36"/>
      <c r="IYH1" s="36"/>
      <c r="IYI1" s="36"/>
      <c r="IYJ1" s="36"/>
      <c r="IYK1" s="36"/>
      <c r="IYL1" s="36"/>
      <c r="IYM1" s="36"/>
      <c r="IYN1" s="36"/>
      <c r="IYO1" s="36"/>
      <c r="IYP1" s="36"/>
      <c r="IYQ1" s="36"/>
      <c r="IYR1" s="36"/>
      <c r="IYS1" s="36"/>
      <c r="IYT1" s="36"/>
      <c r="IYU1" s="36"/>
      <c r="IYV1" s="36"/>
      <c r="IYW1" s="36"/>
      <c r="IYX1" s="36"/>
      <c r="IYY1" s="36"/>
      <c r="IYZ1" s="36"/>
      <c r="IZA1" s="36"/>
      <c r="IZB1" s="36"/>
      <c r="IZC1" s="36"/>
      <c r="IZD1" s="36"/>
      <c r="IZE1" s="36"/>
      <c r="IZF1" s="36"/>
      <c r="IZG1" s="36"/>
      <c r="IZH1" s="36"/>
      <c r="IZI1" s="36"/>
      <c r="IZJ1" s="36"/>
      <c r="IZK1" s="36"/>
      <c r="IZL1" s="36"/>
      <c r="IZM1" s="36"/>
      <c r="IZN1" s="36"/>
      <c r="IZO1" s="36"/>
      <c r="IZP1" s="36"/>
      <c r="IZQ1" s="36"/>
      <c r="IZR1" s="36"/>
      <c r="IZS1" s="36"/>
      <c r="IZT1" s="36"/>
      <c r="IZU1" s="36"/>
      <c r="IZV1" s="36"/>
      <c r="IZW1" s="36"/>
      <c r="IZX1" s="36"/>
      <c r="IZY1" s="36"/>
      <c r="IZZ1" s="36"/>
      <c r="JAA1" s="36"/>
      <c r="JAB1" s="36"/>
      <c r="JAC1" s="36"/>
      <c r="JAD1" s="36"/>
      <c r="JAE1" s="36"/>
      <c r="JAF1" s="36"/>
      <c r="JAG1" s="36"/>
      <c r="JAH1" s="36"/>
      <c r="JAI1" s="36"/>
      <c r="JAJ1" s="36"/>
      <c r="JAK1" s="36"/>
      <c r="JAL1" s="36"/>
      <c r="JAM1" s="36"/>
      <c r="JAN1" s="36"/>
      <c r="JAO1" s="36"/>
      <c r="JAP1" s="36"/>
      <c r="JAQ1" s="36"/>
      <c r="JAR1" s="36"/>
      <c r="JAS1" s="36"/>
      <c r="JAT1" s="36"/>
      <c r="JAU1" s="36"/>
      <c r="JAV1" s="36"/>
      <c r="JAW1" s="36"/>
      <c r="JAX1" s="36"/>
      <c r="JAY1" s="36"/>
      <c r="JAZ1" s="36"/>
      <c r="JBA1" s="36"/>
      <c r="JBB1" s="36"/>
      <c r="JBC1" s="36"/>
      <c r="JBD1" s="36"/>
      <c r="JBE1" s="36"/>
      <c r="JBF1" s="36"/>
      <c r="JBG1" s="36"/>
      <c r="JBH1" s="36"/>
      <c r="JBI1" s="36"/>
      <c r="JBJ1" s="36"/>
      <c r="JBK1" s="36"/>
      <c r="JBL1" s="36"/>
      <c r="JBM1" s="36"/>
      <c r="JBN1" s="36"/>
      <c r="JBO1" s="36"/>
      <c r="JBP1" s="36"/>
      <c r="JBQ1" s="36"/>
      <c r="JBR1" s="36"/>
      <c r="JBS1" s="36"/>
      <c r="JBT1" s="36"/>
      <c r="JBU1" s="36"/>
      <c r="JBV1" s="36"/>
      <c r="JBW1" s="36"/>
      <c r="JBX1" s="36"/>
      <c r="JBY1" s="36"/>
      <c r="JBZ1" s="36"/>
      <c r="JCA1" s="36"/>
      <c r="JCB1" s="36"/>
      <c r="JCC1" s="36"/>
      <c r="JCD1" s="36"/>
      <c r="JCE1" s="36"/>
      <c r="JCF1" s="36"/>
      <c r="JCG1" s="36"/>
      <c r="JCH1" s="36"/>
      <c r="JCI1" s="36"/>
      <c r="JCJ1" s="36"/>
      <c r="JCK1" s="36"/>
      <c r="JCL1" s="36"/>
      <c r="JCM1" s="36"/>
      <c r="JCN1" s="36"/>
      <c r="JCO1" s="36"/>
      <c r="JCP1" s="36"/>
      <c r="JCQ1" s="36"/>
      <c r="JCR1" s="36"/>
      <c r="JCS1" s="36"/>
      <c r="JCT1" s="36"/>
      <c r="JCU1" s="36"/>
      <c r="JCV1" s="36"/>
      <c r="JCW1" s="36"/>
      <c r="JCX1" s="36"/>
      <c r="JCY1" s="36"/>
      <c r="JCZ1" s="36"/>
      <c r="JDA1" s="36"/>
      <c r="JDB1" s="36"/>
      <c r="JDC1" s="36"/>
      <c r="JDD1" s="36"/>
      <c r="JDE1" s="36"/>
      <c r="JDF1" s="36"/>
      <c r="JDG1" s="36"/>
      <c r="JDH1" s="36"/>
      <c r="JDI1" s="36"/>
      <c r="JDJ1" s="36"/>
      <c r="JDK1" s="36"/>
      <c r="JDL1" s="36"/>
      <c r="JDM1" s="36"/>
      <c r="JDN1" s="36"/>
      <c r="JDO1" s="36"/>
      <c r="JDP1" s="36"/>
      <c r="JDQ1" s="36"/>
      <c r="JDR1" s="36"/>
      <c r="JDS1" s="36"/>
      <c r="JDT1" s="36"/>
      <c r="JDU1" s="36"/>
      <c r="JDV1" s="36"/>
      <c r="JDW1" s="36"/>
      <c r="JDX1" s="36"/>
      <c r="JDY1" s="36"/>
      <c r="JDZ1" s="36"/>
      <c r="JEA1" s="36"/>
      <c r="JEB1" s="36"/>
      <c r="JEC1" s="36"/>
      <c r="JED1" s="36"/>
      <c r="JEE1" s="36"/>
      <c r="JEF1" s="36"/>
      <c r="JEG1" s="36"/>
      <c r="JEH1" s="36"/>
      <c r="JEI1" s="36"/>
      <c r="JEJ1" s="36"/>
      <c r="JEK1" s="36"/>
      <c r="JEL1" s="36"/>
      <c r="JEM1" s="36"/>
      <c r="JEN1" s="36"/>
      <c r="JEO1" s="36"/>
      <c r="JEP1" s="36"/>
      <c r="JEQ1" s="36"/>
      <c r="JER1" s="36"/>
      <c r="JES1" s="36"/>
      <c r="JET1" s="36"/>
      <c r="JEU1" s="36"/>
      <c r="JEV1" s="36"/>
      <c r="JEW1" s="36"/>
      <c r="JEX1" s="36"/>
      <c r="JEY1" s="36"/>
      <c r="JEZ1" s="36"/>
      <c r="JFA1" s="36"/>
      <c r="JFB1" s="36"/>
      <c r="JFC1" s="36"/>
      <c r="JFD1" s="36"/>
      <c r="JFE1" s="36"/>
      <c r="JFF1" s="36"/>
      <c r="JFG1" s="36"/>
      <c r="JFH1" s="36"/>
      <c r="JFI1" s="36"/>
      <c r="JFJ1" s="36"/>
      <c r="JFK1" s="36"/>
      <c r="JFL1" s="36"/>
      <c r="JFM1" s="36"/>
      <c r="JFN1" s="36"/>
      <c r="JFO1" s="36"/>
      <c r="JFP1" s="36"/>
      <c r="JFQ1" s="36"/>
      <c r="JFR1" s="36"/>
      <c r="JFS1" s="36"/>
      <c r="JFT1" s="36"/>
      <c r="JFU1" s="36"/>
      <c r="JFV1" s="36"/>
      <c r="JFW1" s="36"/>
      <c r="JFX1" s="36"/>
      <c r="JFY1" s="36"/>
      <c r="JFZ1" s="36"/>
      <c r="JGA1" s="36"/>
      <c r="JGB1" s="36"/>
      <c r="JGC1" s="36"/>
      <c r="JGD1" s="36"/>
      <c r="JGE1" s="36"/>
      <c r="JGF1" s="36"/>
      <c r="JGG1" s="36"/>
      <c r="JGH1" s="36"/>
      <c r="JGI1" s="36"/>
      <c r="JGJ1" s="36"/>
      <c r="JGK1" s="36"/>
      <c r="JGL1" s="36"/>
      <c r="JGM1" s="36"/>
      <c r="JGN1" s="36"/>
      <c r="JGO1" s="36"/>
      <c r="JGP1" s="36"/>
      <c r="JGQ1" s="36"/>
      <c r="JGR1" s="36"/>
      <c r="JGS1" s="36"/>
      <c r="JGT1" s="36"/>
      <c r="JGU1" s="36"/>
      <c r="JGV1" s="36"/>
      <c r="JGW1" s="36"/>
      <c r="JGX1" s="36"/>
      <c r="JGY1" s="36"/>
      <c r="JGZ1" s="36"/>
      <c r="JHA1" s="36"/>
      <c r="JHB1" s="36"/>
      <c r="JHC1" s="36"/>
      <c r="JHD1" s="36"/>
      <c r="JHE1" s="36"/>
      <c r="JHF1" s="36"/>
      <c r="JHG1" s="36"/>
      <c r="JHH1" s="36"/>
      <c r="JHI1" s="36"/>
      <c r="JHJ1" s="36"/>
      <c r="JHK1" s="36"/>
      <c r="JHL1" s="36"/>
      <c r="JHM1" s="36"/>
      <c r="JHN1" s="36"/>
      <c r="JHO1" s="36"/>
      <c r="JHP1" s="36"/>
      <c r="JHQ1" s="36"/>
      <c r="JHR1" s="36"/>
      <c r="JHS1" s="36"/>
      <c r="JHT1" s="36"/>
      <c r="JHU1" s="36"/>
      <c r="JHV1" s="36"/>
      <c r="JHW1" s="36"/>
      <c r="JHX1" s="36"/>
      <c r="JHY1" s="36"/>
      <c r="JHZ1" s="36"/>
      <c r="JIA1" s="36"/>
      <c r="JIB1" s="36"/>
      <c r="JIC1" s="36"/>
      <c r="JID1" s="36"/>
      <c r="JIE1" s="36"/>
      <c r="JIF1" s="36"/>
      <c r="JIG1" s="36"/>
      <c r="JIH1" s="36"/>
      <c r="JII1" s="36"/>
      <c r="JIJ1" s="36"/>
      <c r="JIK1" s="36"/>
      <c r="JIL1" s="36"/>
      <c r="JIM1" s="36"/>
      <c r="JIN1" s="36"/>
      <c r="JIO1" s="36"/>
      <c r="JIP1" s="36"/>
      <c r="JIQ1" s="36"/>
      <c r="JIR1" s="36"/>
      <c r="JIS1" s="36"/>
      <c r="JIT1" s="36"/>
      <c r="JIU1" s="36"/>
      <c r="JIV1" s="36"/>
      <c r="JIW1" s="36"/>
      <c r="JIX1" s="36"/>
      <c r="JIY1" s="36"/>
      <c r="JIZ1" s="36"/>
      <c r="JJA1" s="36"/>
      <c r="JJB1" s="36"/>
      <c r="JJC1" s="36"/>
      <c r="JJD1" s="36"/>
      <c r="JJE1" s="36"/>
      <c r="JJF1" s="36"/>
      <c r="JJG1" s="36"/>
      <c r="JJH1" s="36"/>
      <c r="JJI1" s="36"/>
      <c r="JJJ1" s="36"/>
      <c r="JJK1" s="36"/>
      <c r="JJL1" s="36"/>
      <c r="JJM1" s="36"/>
      <c r="JJN1" s="36"/>
      <c r="JJO1" s="36"/>
      <c r="JJP1" s="36"/>
      <c r="JJQ1" s="36"/>
      <c r="JJR1" s="36"/>
      <c r="JJS1" s="36"/>
      <c r="JJT1" s="36"/>
      <c r="JJU1" s="36"/>
      <c r="JJV1" s="36"/>
      <c r="JJW1" s="36"/>
      <c r="JJX1" s="36"/>
      <c r="JJY1" s="36"/>
      <c r="JJZ1" s="36"/>
      <c r="JKA1" s="36"/>
      <c r="JKB1" s="36"/>
      <c r="JKC1" s="36"/>
      <c r="JKD1" s="36"/>
      <c r="JKE1" s="36"/>
      <c r="JKF1" s="36"/>
      <c r="JKG1" s="36"/>
      <c r="JKH1" s="36"/>
      <c r="JKI1" s="36"/>
      <c r="JKJ1" s="36"/>
      <c r="JKK1" s="36"/>
      <c r="JKL1" s="36"/>
      <c r="JKM1" s="36"/>
      <c r="JKN1" s="36"/>
      <c r="JKO1" s="36"/>
      <c r="JKP1" s="36"/>
      <c r="JKQ1" s="36"/>
      <c r="JKR1" s="36"/>
      <c r="JKS1" s="36"/>
      <c r="JKT1" s="36"/>
      <c r="JKU1" s="36"/>
      <c r="JKV1" s="36"/>
      <c r="JKW1" s="36"/>
      <c r="JKX1" s="36"/>
      <c r="JKY1" s="36"/>
      <c r="JKZ1" s="36"/>
      <c r="JLA1" s="36"/>
      <c r="JLB1" s="36"/>
      <c r="JLC1" s="36"/>
      <c r="JLD1" s="36"/>
      <c r="JLE1" s="36"/>
      <c r="JLF1" s="36"/>
      <c r="JLG1" s="36"/>
      <c r="JLH1" s="36"/>
      <c r="JLI1" s="36"/>
      <c r="JLJ1" s="36"/>
      <c r="JLK1" s="36"/>
      <c r="JLL1" s="36"/>
      <c r="JLM1" s="36"/>
      <c r="JLN1" s="36"/>
      <c r="JLO1" s="36"/>
      <c r="JLP1" s="36"/>
      <c r="JLQ1" s="36"/>
      <c r="JLR1" s="36"/>
      <c r="JLS1" s="36"/>
      <c r="JLT1" s="36"/>
      <c r="JLU1" s="36"/>
      <c r="JLV1" s="36"/>
      <c r="JLW1" s="36"/>
      <c r="JLX1" s="36"/>
      <c r="JLY1" s="36"/>
      <c r="JLZ1" s="36"/>
      <c r="JMA1" s="36"/>
      <c r="JMB1" s="36"/>
      <c r="JMC1" s="36"/>
      <c r="JMD1" s="36"/>
      <c r="JME1" s="36"/>
      <c r="JMF1" s="36"/>
      <c r="JMG1" s="36"/>
      <c r="JMH1" s="36"/>
      <c r="JMI1" s="36"/>
      <c r="JMJ1" s="36"/>
      <c r="JMK1" s="36"/>
      <c r="JML1" s="36"/>
      <c r="JMM1" s="36"/>
      <c r="JMN1" s="36"/>
      <c r="JMO1" s="36"/>
      <c r="JMP1" s="36"/>
      <c r="JMQ1" s="36"/>
      <c r="JMR1" s="36"/>
      <c r="JMS1" s="36"/>
      <c r="JMT1" s="36"/>
      <c r="JMU1" s="36"/>
      <c r="JMV1" s="36"/>
      <c r="JMW1" s="36"/>
      <c r="JMX1" s="36"/>
      <c r="JMY1" s="36"/>
      <c r="JMZ1" s="36"/>
      <c r="JNA1" s="36"/>
      <c r="JNB1" s="36"/>
      <c r="JNC1" s="36"/>
      <c r="JND1" s="36"/>
      <c r="JNE1" s="36"/>
      <c r="JNF1" s="36"/>
      <c r="JNG1" s="36"/>
      <c r="JNH1" s="36"/>
      <c r="JNI1" s="36"/>
      <c r="JNJ1" s="36"/>
      <c r="JNK1" s="36"/>
      <c r="JNL1" s="36"/>
      <c r="JNM1" s="36"/>
      <c r="JNN1" s="36"/>
      <c r="JNO1" s="36"/>
      <c r="JNP1" s="36"/>
      <c r="JNQ1" s="36"/>
      <c r="JNR1" s="36"/>
      <c r="JNS1" s="36"/>
      <c r="JNT1" s="36"/>
      <c r="JNU1" s="36"/>
      <c r="JNV1" s="36"/>
      <c r="JNW1" s="36"/>
      <c r="JNX1" s="36"/>
      <c r="JNY1" s="36"/>
      <c r="JNZ1" s="36"/>
      <c r="JOA1" s="36"/>
      <c r="JOB1" s="36"/>
      <c r="JOC1" s="36"/>
      <c r="JOD1" s="36"/>
      <c r="JOE1" s="36"/>
      <c r="JOF1" s="36"/>
      <c r="JOG1" s="36"/>
      <c r="JOH1" s="36"/>
      <c r="JOI1" s="36"/>
      <c r="JOJ1" s="36"/>
      <c r="JOK1" s="36"/>
      <c r="JOL1" s="36"/>
      <c r="JOM1" s="36"/>
      <c r="JON1" s="36"/>
      <c r="JOO1" s="36"/>
      <c r="JOP1" s="36"/>
      <c r="JOQ1" s="36"/>
      <c r="JOR1" s="36"/>
      <c r="JOS1" s="36"/>
      <c r="JOT1" s="36"/>
      <c r="JOU1" s="36"/>
      <c r="JOV1" s="36"/>
      <c r="JOW1" s="36"/>
      <c r="JOX1" s="36"/>
      <c r="JOY1" s="36"/>
      <c r="JOZ1" s="36"/>
      <c r="JPA1" s="36"/>
      <c r="JPB1" s="36"/>
      <c r="JPC1" s="36"/>
      <c r="JPD1" s="36"/>
      <c r="JPE1" s="36"/>
      <c r="JPF1" s="36"/>
      <c r="JPG1" s="36"/>
      <c r="JPH1" s="36"/>
      <c r="JPI1" s="36"/>
      <c r="JPJ1" s="36"/>
      <c r="JPK1" s="36"/>
      <c r="JPL1" s="36"/>
      <c r="JPM1" s="36"/>
      <c r="JPN1" s="36"/>
      <c r="JPO1" s="36"/>
      <c r="JPP1" s="36"/>
      <c r="JPQ1" s="36"/>
      <c r="JPR1" s="36"/>
      <c r="JPS1" s="36"/>
      <c r="JPT1" s="36"/>
      <c r="JPU1" s="36"/>
      <c r="JPV1" s="36"/>
      <c r="JPW1" s="36"/>
      <c r="JPX1" s="36"/>
      <c r="JPY1" s="36"/>
      <c r="JPZ1" s="36"/>
      <c r="JQA1" s="36"/>
      <c r="JQB1" s="36"/>
      <c r="JQC1" s="36"/>
      <c r="JQD1" s="36"/>
      <c r="JQE1" s="36"/>
      <c r="JQF1" s="36"/>
      <c r="JQG1" s="36"/>
      <c r="JQH1" s="36"/>
      <c r="JQI1" s="36"/>
      <c r="JQJ1" s="36"/>
      <c r="JQK1" s="36"/>
      <c r="JQL1" s="36"/>
      <c r="JQM1" s="36"/>
      <c r="JQN1" s="36"/>
      <c r="JQO1" s="36"/>
      <c r="JQP1" s="36"/>
      <c r="JQQ1" s="36"/>
      <c r="JQR1" s="36"/>
      <c r="JQS1" s="36"/>
      <c r="JQT1" s="36"/>
      <c r="JQU1" s="36"/>
      <c r="JQV1" s="36"/>
      <c r="JQW1" s="36"/>
      <c r="JQX1" s="36"/>
      <c r="JQY1" s="36"/>
      <c r="JQZ1" s="36"/>
      <c r="JRA1" s="36"/>
      <c r="JRB1" s="36"/>
      <c r="JRC1" s="36"/>
      <c r="JRD1" s="36"/>
      <c r="JRE1" s="36"/>
      <c r="JRF1" s="36"/>
      <c r="JRG1" s="36"/>
      <c r="JRH1" s="36"/>
      <c r="JRI1" s="36"/>
      <c r="JRJ1" s="36"/>
      <c r="JRK1" s="36"/>
      <c r="JRL1" s="36"/>
      <c r="JRM1" s="36"/>
      <c r="JRN1" s="36"/>
      <c r="JRO1" s="36"/>
      <c r="JRP1" s="36"/>
      <c r="JRQ1" s="36"/>
      <c r="JRR1" s="36"/>
      <c r="JRS1" s="36"/>
      <c r="JRT1" s="36"/>
      <c r="JRU1" s="36"/>
      <c r="JRV1" s="36"/>
      <c r="JRW1" s="36"/>
      <c r="JRX1" s="36"/>
      <c r="JRY1" s="36"/>
      <c r="JRZ1" s="36"/>
      <c r="JSA1" s="36"/>
      <c r="JSB1" s="36"/>
      <c r="JSC1" s="36"/>
      <c r="JSD1" s="36"/>
      <c r="JSE1" s="36"/>
      <c r="JSF1" s="36"/>
      <c r="JSG1" s="36"/>
      <c r="JSH1" s="36"/>
      <c r="JSI1" s="36"/>
      <c r="JSJ1" s="36"/>
      <c r="JSK1" s="36"/>
      <c r="JSL1" s="36"/>
      <c r="JSM1" s="36"/>
      <c r="JSN1" s="36"/>
      <c r="JSO1" s="36"/>
      <c r="JSP1" s="36"/>
      <c r="JSQ1" s="36"/>
      <c r="JSR1" s="36"/>
      <c r="JSS1" s="36"/>
      <c r="JST1" s="36"/>
      <c r="JSU1" s="36"/>
      <c r="JSV1" s="36"/>
      <c r="JSW1" s="36"/>
      <c r="JSX1" s="36"/>
      <c r="JSY1" s="36"/>
      <c r="JSZ1" s="36"/>
      <c r="JTA1" s="36"/>
      <c r="JTB1" s="36"/>
      <c r="JTC1" s="36"/>
      <c r="JTD1" s="36"/>
      <c r="JTE1" s="36"/>
      <c r="JTF1" s="36"/>
      <c r="JTG1" s="36"/>
      <c r="JTH1" s="36"/>
      <c r="JTI1" s="36"/>
      <c r="JTJ1" s="36"/>
      <c r="JTK1" s="36"/>
      <c r="JTL1" s="36"/>
      <c r="JTM1" s="36"/>
      <c r="JTN1" s="36"/>
      <c r="JTO1" s="36"/>
      <c r="JTP1" s="36"/>
      <c r="JTQ1" s="36"/>
      <c r="JTR1" s="36"/>
      <c r="JTS1" s="36"/>
      <c r="JTT1" s="36"/>
      <c r="JTU1" s="36"/>
      <c r="JTV1" s="36"/>
      <c r="JTW1" s="36"/>
      <c r="JTX1" s="36"/>
      <c r="JTY1" s="36"/>
      <c r="JTZ1" s="36"/>
      <c r="JUA1" s="36"/>
      <c r="JUB1" s="36"/>
      <c r="JUC1" s="36"/>
      <c r="JUD1" s="36"/>
      <c r="JUE1" s="36"/>
      <c r="JUF1" s="36"/>
      <c r="JUG1" s="36"/>
      <c r="JUH1" s="36"/>
      <c r="JUI1" s="36"/>
      <c r="JUJ1" s="36"/>
      <c r="JUK1" s="36"/>
      <c r="JUL1" s="36"/>
      <c r="JUM1" s="36"/>
      <c r="JUN1" s="36"/>
      <c r="JUO1" s="36"/>
      <c r="JUP1" s="36"/>
      <c r="JUQ1" s="36"/>
      <c r="JUR1" s="36"/>
      <c r="JUS1" s="36"/>
      <c r="JUT1" s="36"/>
      <c r="JUU1" s="36"/>
      <c r="JUV1" s="36"/>
      <c r="JUW1" s="36"/>
      <c r="JUX1" s="36"/>
      <c r="JUY1" s="36"/>
      <c r="JUZ1" s="36"/>
      <c r="JVA1" s="36"/>
      <c r="JVB1" s="36"/>
      <c r="JVC1" s="36"/>
      <c r="JVD1" s="36"/>
      <c r="JVE1" s="36"/>
      <c r="JVF1" s="36"/>
      <c r="JVG1" s="36"/>
      <c r="JVH1" s="36"/>
      <c r="JVI1" s="36"/>
      <c r="JVJ1" s="36"/>
      <c r="JVK1" s="36"/>
      <c r="JVL1" s="36"/>
      <c r="JVM1" s="36"/>
      <c r="JVN1" s="36"/>
      <c r="JVO1" s="36"/>
      <c r="JVP1" s="36"/>
      <c r="JVQ1" s="36"/>
      <c r="JVR1" s="36"/>
      <c r="JVS1" s="36"/>
      <c r="JVT1" s="36"/>
      <c r="JVU1" s="36"/>
      <c r="JVV1" s="36"/>
      <c r="JVW1" s="36"/>
      <c r="JVX1" s="36"/>
      <c r="JVY1" s="36"/>
      <c r="JVZ1" s="36"/>
      <c r="JWA1" s="36"/>
      <c r="JWB1" s="36"/>
      <c r="JWC1" s="36"/>
      <c r="JWD1" s="36"/>
      <c r="JWE1" s="36"/>
      <c r="JWF1" s="36"/>
      <c r="JWG1" s="36"/>
      <c r="JWH1" s="36"/>
      <c r="JWI1" s="36"/>
      <c r="JWJ1" s="36"/>
      <c r="JWK1" s="36"/>
      <c r="JWL1" s="36"/>
      <c r="JWM1" s="36"/>
      <c r="JWN1" s="36"/>
      <c r="JWO1" s="36"/>
      <c r="JWP1" s="36"/>
      <c r="JWQ1" s="36"/>
      <c r="JWR1" s="36"/>
      <c r="JWS1" s="36"/>
      <c r="JWT1" s="36"/>
      <c r="JWU1" s="36"/>
      <c r="JWV1" s="36"/>
      <c r="JWW1" s="36"/>
      <c r="JWX1" s="36"/>
      <c r="JWY1" s="36"/>
      <c r="JWZ1" s="36"/>
      <c r="JXA1" s="36"/>
      <c r="JXB1" s="36"/>
      <c r="JXC1" s="36"/>
      <c r="JXD1" s="36"/>
      <c r="JXE1" s="36"/>
      <c r="JXF1" s="36"/>
      <c r="JXG1" s="36"/>
      <c r="JXH1" s="36"/>
      <c r="JXI1" s="36"/>
      <c r="JXJ1" s="36"/>
      <c r="JXK1" s="36"/>
      <c r="JXL1" s="36"/>
      <c r="JXM1" s="36"/>
      <c r="JXN1" s="36"/>
      <c r="JXO1" s="36"/>
      <c r="JXP1" s="36"/>
      <c r="JXQ1" s="36"/>
      <c r="JXR1" s="36"/>
      <c r="JXS1" s="36"/>
      <c r="JXT1" s="36"/>
      <c r="JXU1" s="36"/>
      <c r="JXV1" s="36"/>
      <c r="JXW1" s="36"/>
      <c r="JXX1" s="36"/>
      <c r="JXY1" s="36"/>
      <c r="JXZ1" s="36"/>
      <c r="JYA1" s="36"/>
      <c r="JYB1" s="36"/>
      <c r="JYC1" s="36"/>
      <c r="JYD1" s="36"/>
      <c r="JYE1" s="36"/>
      <c r="JYF1" s="36"/>
      <c r="JYG1" s="36"/>
      <c r="JYH1" s="36"/>
      <c r="JYI1" s="36"/>
      <c r="JYJ1" s="36"/>
      <c r="JYK1" s="36"/>
      <c r="JYL1" s="36"/>
      <c r="JYM1" s="36"/>
      <c r="JYN1" s="36"/>
      <c r="JYO1" s="36"/>
      <c r="JYP1" s="36"/>
      <c r="JYQ1" s="36"/>
      <c r="JYR1" s="36"/>
      <c r="JYS1" s="36"/>
      <c r="JYT1" s="36"/>
      <c r="JYU1" s="36"/>
      <c r="JYV1" s="36"/>
      <c r="JYW1" s="36"/>
      <c r="JYX1" s="36"/>
      <c r="JYY1" s="36"/>
      <c r="JYZ1" s="36"/>
      <c r="JZA1" s="36"/>
      <c r="JZB1" s="36"/>
      <c r="JZC1" s="36"/>
      <c r="JZD1" s="36"/>
      <c r="JZE1" s="36"/>
      <c r="JZF1" s="36"/>
      <c r="JZG1" s="36"/>
      <c r="JZH1" s="36"/>
      <c r="JZI1" s="36"/>
      <c r="JZJ1" s="36"/>
      <c r="JZK1" s="36"/>
      <c r="JZL1" s="36"/>
      <c r="JZM1" s="36"/>
      <c r="JZN1" s="36"/>
      <c r="JZO1" s="36"/>
      <c r="JZP1" s="36"/>
      <c r="JZQ1" s="36"/>
      <c r="JZR1" s="36"/>
      <c r="JZS1" s="36"/>
      <c r="JZT1" s="36"/>
      <c r="JZU1" s="36"/>
      <c r="JZV1" s="36"/>
      <c r="JZW1" s="36"/>
      <c r="JZX1" s="36"/>
      <c r="JZY1" s="36"/>
      <c r="JZZ1" s="36"/>
      <c r="KAA1" s="36"/>
      <c r="KAB1" s="36"/>
      <c r="KAC1" s="36"/>
      <c r="KAD1" s="36"/>
      <c r="KAE1" s="36"/>
      <c r="KAF1" s="36"/>
      <c r="KAG1" s="36"/>
      <c r="KAH1" s="36"/>
      <c r="KAI1" s="36"/>
      <c r="KAJ1" s="36"/>
      <c r="KAK1" s="36"/>
      <c r="KAL1" s="36"/>
      <c r="KAM1" s="36"/>
      <c r="KAN1" s="36"/>
      <c r="KAO1" s="36"/>
      <c r="KAP1" s="36"/>
      <c r="KAQ1" s="36"/>
      <c r="KAR1" s="36"/>
      <c r="KAS1" s="36"/>
      <c r="KAT1" s="36"/>
      <c r="KAU1" s="36"/>
      <c r="KAV1" s="36"/>
      <c r="KAW1" s="36"/>
      <c r="KAX1" s="36"/>
      <c r="KAY1" s="36"/>
      <c r="KAZ1" s="36"/>
      <c r="KBA1" s="36"/>
      <c r="KBB1" s="36"/>
      <c r="KBC1" s="36"/>
      <c r="KBD1" s="36"/>
      <c r="KBE1" s="36"/>
      <c r="KBF1" s="36"/>
      <c r="KBG1" s="36"/>
      <c r="KBH1" s="36"/>
      <c r="KBI1" s="36"/>
      <c r="KBJ1" s="36"/>
      <c r="KBK1" s="36"/>
      <c r="KBL1" s="36"/>
      <c r="KBM1" s="36"/>
      <c r="KBN1" s="36"/>
      <c r="KBO1" s="36"/>
      <c r="KBP1" s="36"/>
      <c r="KBQ1" s="36"/>
      <c r="KBR1" s="36"/>
      <c r="KBS1" s="36"/>
      <c r="KBT1" s="36"/>
      <c r="KBU1" s="36"/>
      <c r="KBV1" s="36"/>
      <c r="KBW1" s="36"/>
      <c r="KBX1" s="36"/>
      <c r="KBY1" s="36"/>
      <c r="KBZ1" s="36"/>
      <c r="KCA1" s="36"/>
      <c r="KCB1" s="36"/>
      <c r="KCC1" s="36"/>
      <c r="KCD1" s="36"/>
      <c r="KCE1" s="36"/>
      <c r="KCF1" s="36"/>
      <c r="KCG1" s="36"/>
      <c r="KCH1" s="36"/>
      <c r="KCI1" s="36"/>
      <c r="KCJ1" s="36"/>
      <c r="KCK1" s="36"/>
      <c r="KCL1" s="36"/>
      <c r="KCM1" s="36"/>
      <c r="KCN1" s="36"/>
      <c r="KCO1" s="36"/>
      <c r="KCP1" s="36"/>
      <c r="KCQ1" s="36"/>
      <c r="KCR1" s="36"/>
      <c r="KCS1" s="36"/>
      <c r="KCT1" s="36"/>
      <c r="KCU1" s="36"/>
      <c r="KCV1" s="36"/>
      <c r="KCW1" s="36"/>
      <c r="KCX1" s="36"/>
      <c r="KCY1" s="36"/>
      <c r="KCZ1" s="36"/>
      <c r="KDA1" s="36"/>
      <c r="KDB1" s="36"/>
      <c r="KDC1" s="36"/>
      <c r="KDD1" s="36"/>
      <c r="KDE1" s="36"/>
      <c r="KDF1" s="36"/>
      <c r="KDG1" s="36"/>
      <c r="KDH1" s="36"/>
      <c r="KDI1" s="36"/>
      <c r="KDJ1" s="36"/>
      <c r="KDK1" s="36"/>
      <c r="KDL1" s="36"/>
      <c r="KDM1" s="36"/>
      <c r="KDN1" s="36"/>
      <c r="KDO1" s="36"/>
      <c r="KDP1" s="36"/>
      <c r="KDQ1" s="36"/>
      <c r="KDR1" s="36"/>
      <c r="KDS1" s="36"/>
      <c r="KDT1" s="36"/>
      <c r="KDU1" s="36"/>
      <c r="KDV1" s="36"/>
      <c r="KDW1" s="36"/>
      <c r="KDX1" s="36"/>
      <c r="KDY1" s="36"/>
      <c r="KDZ1" s="36"/>
      <c r="KEA1" s="36"/>
      <c r="KEB1" s="36"/>
      <c r="KEC1" s="36"/>
      <c r="KED1" s="36"/>
      <c r="KEE1" s="36"/>
      <c r="KEF1" s="36"/>
      <c r="KEG1" s="36"/>
      <c r="KEH1" s="36"/>
      <c r="KEI1" s="36"/>
      <c r="KEJ1" s="36"/>
      <c r="KEK1" s="36"/>
      <c r="KEL1" s="36"/>
      <c r="KEM1" s="36"/>
      <c r="KEN1" s="36"/>
      <c r="KEO1" s="36"/>
      <c r="KEP1" s="36"/>
      <c r="KEQ1" s="36"/>
      <c r="KER1" s="36"/>
      <c r="KES1" s="36"/>
      <c r="KET1" s="36"/>
      <c r="KEU1" s="36"/>
      <c r="KEV1" s="36"/>
      <c r="KEW1" s="36"/>
      <c r="KEX1" s="36"/>
      <c r="KEY1" s="36"/>
      <c r="KEZ1" s="36"/>
      <c r="KFA1" s="36"/>
      <c r="KFB1" s="36"/>
      <c r="KFC1" s="36"/>
      <c r="KFD1" s="36"/>
      <c r="KFE1" s="36"/>
      <c r="KFF1" s="36"/>
      <c r="KFG1" s="36"/>
      <c r="KFH1" s="36"/>
      <c r="KFI1" s="36"/>
      <c r="KFJ1" s="36"/>
      <c r="KFK1" s="36"/>
      <c r="KFL1" s="36"/>
      <c r="KFM1" s="36"/>
      <c r="KFN1" s="36"/>
      <c r="KFO1" s="36"/>
      <c r="KFP1" s="36"/>
      <c r="KFQ1" s="36"/>
      <c r="KFR1" s="36"/>
      <c r="KFS1" s="36"/>
      <c r="KFT1" s="36"/>
      <c r="KFU1" s="36"/>
      <c r="KFV1" s="36"/>
      <c r="KFW1" s="36"/>
      <c r="KFX1" s="36"/>
      <c r="KFY1" s="36"/>
      <c r="KFZ1" s="36"/>
      <c r="KGA1" s="36"/>
      <c r="KGB1" s="36"/>
      <c r="KGC1" s="36"/>
      <c r="KGD1" s="36"/>
      <c r="KGE1" s="36"/>
      <c r="KGF1" s="36"/>
      <c r="KGG1" s="36"/>
      <c r="KGH1" s="36"/>
      <c r="KGI1" s="36"/>
      <c r="KGJ1" s="36"/>
      <c r="KGK1" s="36"/>
      <c r="KGL1" s="36"/>
      <c r="KGM1" s="36"/>
      <c r="KGN1" s="36"/>
      <c r="KGO1" s="36"/>
      <c r="KGP1" s="36"/>
      <c r="KGQ1" s="36"/>
      <c r="KGR1" s="36"/>
      <c r="KGS1" s="36"/>
      <c r="KGT1" s="36"/>
      <c r="KGU1" s="36"/>
      <c r="KGV1" s="36"/>
      <c r="KGW1" s="36"/>
      <c r="KGX1" s="36"/>
      <c r="KGY1" s="36"/>
      <c r="KGZ1" s="36"/>
      <c r="KHA1" s="36"/>
      <c r="KHB1" s="36"/>
      <c r="KHC1" s="36"/>
      <c r="KHD1" s="36"/>
      <c r="KHE1" s="36"/>
      <c r="KHF1" s="36"/>
      <c r="KHG1" s="36"/>
      <c r="KHH1" s="36"/>
      <c r="KHI1" s="36"/>
      <c r="KHJ1" s="36"/>
      <c r="KHK1" s="36"/>
      <c r="KHL1" s="36"/>
      <c r="KHM1" s="36"/>
      <c r="KHN1" s="36"/>
      <c r="KHO1" s="36"/>
      <c r="KHP1" s="36"/>
      <c r="KHQ1" s="36"/>
      <c r="KHR1" s="36"/>
      <c r="KHS1" s="36"/>
      <c r="KHT1" s="36"/>
      <c r="KHU1" s="36"/>
      <c r="KHV1" s="36"/>
      <c r="KHW1" s="36"/>
      <c r="KHX1" s="36"/>
      <c r="KHY1" s="36"/>
      <c r="KHZ1" s="36"/>
      <c r="KIA1" s="36"/>
      <c r="KIB1" s="36"/>
      <c r="KIC1" s="36"/>
      <c r="KID1" s="36"/>
      <c r="KIE1" s="36"/>
      <c r="KIF1" s="36"/>
      <c r="KIG1" s="36"/>
      <c r="KIH1" s="36"/>
      <c r="KII1" s="36"/>
      <c r="KIJ1" s="36"/>
      <c r="KIK1" s="36"/>
      <c r="KIL1" s="36"/>
      <c r="KIM1" s="36"/>
      <c r="KIN1" s="36"/>
      <c r="KIO1" s="36"/>
      <c r="KIP1" s="36"/>
      <c r="KIQ1" s="36"/>
      <c r="KIR1" s="36"/>
      <c r="KIS1" s="36"/>
      <c r="KIT1" s="36"/>
      <c r="KIU1" s="36"/>
      <c r="KIV1" s="36"/>
      <c r="KIW1" s="36"/>
      <c r="KIX1" s="36"/>
      <c r="KIY1" s="36"/>
      <c r="KIZ1" s="36"/>
      <c r="KJA1" s="36"/>
      <c r="KJB1" s="36"/>
      <c r="KJC1" s="36"/>
      <c r="KJD1" s="36"/>
      <c r="KJE1" s="36"/>
      <c r="KJF1" s="36"/>
      <c r="KJG1" s="36"/>
      <c r="KJH1" s="36"/>
      <c r="KJI1" s="36"/>
      <c r="KJJ1" s="36"/>
      <c r="KJK1" s="36"/>
      <c r="KJL1" s="36"/>
      <c r="KJM1" s="36"/>
      <c r="KJN1" s="36"/>
      <c r="KJO1" s="36"/>
      <c r="KJP1" s="36"/>
      <c r="KJQ1" s="36"/>
      <c r="KJR1" s="36"/>
      <c r="KJS1" s="36"/>
      <c r="KJT1" s="36"/>
      <c r="KJU1" s="36"/>
      <c r="KJV1" s="36"/>
      <c r="KJW1" s="36"/>
      <c r="KJX1" s="36"/>
      <c r="KJY1" s="36"/>
      <c r="KJZ1" s="36"/>
      <c r="KKA1" s="36"/>
      <c r="KKB1" s="36"/>
      <c r="KKC1" s="36"/>
      <c r="KKD1" s="36"/>
      <c r="KKE1" s="36"/>
      <c r="KKF1" s="36"/>
      <c r="KKG1" s="36"/>
      <c r="KKH1" s="36"/>
      <c r="KKI1" s="36"/>
      <c r="KKJ1" s="36"/>
      <c r="KKK1" s="36"/>
      <c r="KKL1" s="36"/>
      <c r="KKM1" s="36"/>
      <c r="KKN1" s="36"/>
      <c r="KKO1" s="36"/>
      <c r="KKP1" s="36"/>
      <c r="KKQ1" s="36"/>
      <c r="KKR1" s="36"/>
      <c r="KKS1" s="36"/>
      <c r="KKT1" s="36"/>
      <c r="KKU1" s="36"/>
      <c r="KKV1" s="36"/>
      <c r="KKW1" s="36"/>
      <c r="KKX1" s="36"/>
      <c r="KKY1" s="36"/>
      <c r="KKZ1" s="36"/>
      <c r="KLA1" s="36"/>
      <c r="KLB1" s="36"/>
      <c r="KLC1" s="36"/>
      <c r="KLD1" s="36"/>
      <c r="KLE1" s="36"/>
      <c r="KLF1" s="36"/>
      <c r="KLG1" s="36"/>
      <c r="KLH1" s="36"/>
      <c r="KLI1" s="36"/>
      <c r="KLJ1" s="36"/>
      <c r="KLK1" s="36"/>
      <c r="KLL1" s="36"/>
      <c r="KLM1" s="36"/>
      <c r="KLN1" s="36"/>
      <c r="KLO1" s="36"/>
      <c r="KLP1" s="36"/>
      <c r="KLQ1" s="36"/>
      <c r="KLR1" s="36"/>
      <c r="KLS1" s="36"/>
      <c r="KLT1" s="36"/>
      <c r="KLU1" s="36"/>
      <c r="KLV1" s="36"/>
      <c r="KLW1" s="36"/>
      <c r="KLX1" s="36"/>
      <c r="KLY1" s="36"/>
      <c r="KLZ1" s="36"/>
      <c r="KMA1" s="36"/>
      <c r="KMB1" s="36"/>
      <c r="KMC1" s="36"/>
      <c r="KMD1" s="36"/>
      <c r="KME1" s="36"/>
      <c r="KMF1" s="36"/>
      <c r="KMG1" s="36"/>
      <c r="KMH1" s="36"/>
      <c r="KMI1" s="36"/>
      <c r="KMJ1" s="36"/>
      <c r="KMK1" s="36"/>
      <c r="KML1" s="36"/>
      <c r="KMM1" s="36"/>
      <c r="KMN1" s="36"/>
      <c r="KMO1" s="36"/>
      <c r="KMP1" s="36"/>
      <c r="KMQ1" s="36"/>
      <c r="KMR1" s="36"/>
      <c r="KMS1" s="36"/>
      <c r="KMT1" s="36"/>
      <c r="KMU1" s="36"/>
      <c r="KMV1" s="36"/>
      <c r="KMW1" s="36"/>
      <c r="KMX1" s="36"/>
      <c r="KMY1" s="36"/>
      <c r="KMZ1" s="36"/>
      <c r="KNA1" s="36"/>
      <c r="KNB1" s="36"/>
      <c r="KNC1" s="36"/>
      <c r="KND1" s="36"/>
      <c r="KNE1" s="36"/>
      <c r="KNF1" s="36"/>
      <c r="KNG1" s="36"/>
      <c r="KNH1" s="36"/>
      <c r="KNI1" s="36"/>
      <c r="KNJ1" s="36"/>
      <c r="KNK1" s="36"/>
      <c r="KNL1" s="36"/>
      <c r="KNM1" s="36"/>
      <c r="KNN1" s="36"/>
      <c r="KNO1" s="36"/>
      <c r="KNP1" s="36"/>
      <c r="KNQ1" s="36"/>
      <c r="KNR1" s="36"/>
      <c r="KNS1" s="36"/>
      <c r="KNT1" s="36"/>
      <c r="KNU1" s="36"/>
      <c r="KNV1" s="36"/>
      <c r="KNW1" s="36"/>
      <c r="KNX1" s="36"/>
      <c r="KNY1" s="36"/>
      <c r="KNZ1" s="36"/>
      <c r="KOA1" s="36"/>
      <c r="KOB1" s="36"/>
      <c r="KOC1" s="36"/>
      <c r="KOD1" s="36"/>
      <c r="KOE1" s="36"/>
      <c r="KOF1" s="36"/>
      <c r="KOG1" s="36"/>
      <c r="KOH1" s="36"/>
      <c r="KOI1" s="36"/>
      <c r="KOJ1" s="36"/>
      <c r="KOK1" s="36"/>
      <c r="KOL1" s="36"/>
      <c r="KOM1" s="36"/>
      <c r="KON1" s="36"/>
      <c r="KOO1" s="36"/>
      <c r="KOP1" s="36"/>
      <c r="KOQ1" s="36"/>
      <c r="KOR1" s="36"/>
      <c r="KOS1" s="36"/>
      <c r="KOT1" s="36"/>
      <c r="KOU1" s="36"/>
      <c r="KOV1" s="36"/>
      <c r="KOW1" s="36"/>
      <c r="KOX1" s="36"/>
      <c r="KOY1" s="36"/>
      <c r="KOZ1" s="36"/>
      <c r="KPA1" s="36"/>
      <c r="KPB1" s="36"/>
      <c r="KPC1" s="36"/>
      <c r="KPD1" s="36"/>
      <c r="KPE1" s="36"/>
      <c r="KPF1" s="36"/>
      <c r="KPG1" s="36"/>
      <c r="KPH1" s="36"/>
      <c r="KPI1" s="36"/>
      <c r="KPJ1" s="36"/>
      <c r="KPK1" s="36"/>
      <c r="KPL1" s="36"/>
      <c r="KPM1" s="36"/>
      <c r="KPN1" s="36"/>
      <c r="KPO1" s="36"/>
      <c r="KPP1" s="36"/>
      <c r="KPQ1" s="36"/>
      <c r="KPR1" s="36"/>
      <c r="KPS1" s="36"/>
      <c r="KPT1" s="36"/>
      <c r="KPU1" s="36"/>
      <c r="KPV1" s="36"/>
      <c r="KPW1" s="36"/>
      <c r="KPX1" s="36"/>
      <c r="KPY1" s="36"/>
      <c r="KPZ1" s="36"/>
      <c r="KQA1" s="36"/>
      <c r="KQB1" s="36"/>
      <c r="KQC1" s="36"/>
      <c r="KQD1" s="36"/>
      <c r="KQE1" s="36"/>
      <c r="KQF1" s="36"/>
      <c r="KQG1" s="36"/>
      <c r="KQH1" s="36"/>
      <c r="KQI1" s="36"/>
      <c r="KQJ1" s="36"/>
      <c r="KQK1" s="36"/>
      <c r="KQL1" s="36"/>
      <c r="KQM1" s="36"/>
      <c r="KQN1" s="36"/>
      <c r="KQO1" s="36"/>
      <c r="KQP1" s="36"/>
      <c r="KQQ1" s="36"/>
      <c r="KQR1" s="36"/>
      <c r="KQS1" s="36"/>
      <c r="KQT1" s="36"/>
      <c r="KQU1" s="36"/>
      <c r="KQV1" s="36"/>
      <c r="KQW1" s="36"/>
      <c r="KQX1" s="36"/>
      <c r="KQY1" s="36"/>
      <c r="KQZ1" s="36"/>
      <c r="KRA1" s="36"/>
      <c r="KRB1" s="36"/>
      <c r="KRC1" s="36"/>
      <c r="KRD1" s="36"/>
      <c r="KRE1" s="36"/>
      <c r="KRF1" s="36"/>
      <c r="KRG1" s="36"/>
      <c r="KRH1" s="36"/>
      <c r="KRI1" s="36"/>
      <c r="KRJ1" s="36"/>
      <c r="KRK1" s="36"/>
      <c r="KRL1" s="36"/>
      <c r="KRM1" s="36"/>
      <c r="KRN1" s="36"/>
      <c r="KRO1" s="36"/>
      <c r="KRP1" s="36"/>
      <c r="KRQ1" s="36"/>
      <c r="KRR1" s="36"/>
      <c r="KRS1" s="36"/>
      <c r="KRT1" s="36"/>
      <c r="KRU1" s="36"/>
      <c r="KRV1" s="36"/>
      <c r="KRW1" s="36"/>
      <c r="KRX1" s="36"/>
      <c r="KRY1" s="36"/>
      <c r="KRZ1" s="36"/>
      <c r="KSA1" s="36"/>
      <c r="KSB1" s="36"/>
      <c r="KSC1" s="36"/>
      <c r="KSD1" s="36"/>
      <c r="KSE1" s="36"/>
      <c r="KSF1" s="36"/>
      <c r="KSG1" s="36"/>
      <c r="KSH1" s="36"/>
      <c r="KSI1" s="36"/>
      <c r="KSJ1" s="36"/>
      <c r="KSK1" s="36"/>
      <c r="KSL1" s="36"/>
      <c r="KSM1" s="36"/>
      <c r="KSN1" s="36"/>
      <c r="KSO1" s="36"/>
      <c r="KSP1" s="36"/>
      <c r="KSQ1" s="36"/>
      <c r="KSR1" s="36"/>
      <c r="KSS1" s="36"/>
      <c r="KST1" s="36"/>
      <c r="KSU1" s="36"/>
      <c r="KSV1" s="36"/>
      <c r="KSW1" s="36"/>
      <c r="KSX1" s="36"/>
      <c r="KSY1" s="36"/>
      <c r="KSZ1" s="36"/>
      <c r="KTA1" s="36"/>
      <c r="KTB1" s="36"/>
      <c r="KTC1" s="36"/>
      <c r="KTD1" s="36"/>
      <c r="KTE1" s="36"/>
      <c r="KTF1" s="36"/>
      <c r="KTG1" s="36"/>
      <c r="KTH1" s="36"/>
      <c r="KTI1" s="36"/>
      <c r="KTJ1" s="36"/>
      <c r="KTK1" s="36"/>
      <c r="KTL1" s="36"/>
      <c r="KTM1" s="36"/>
      <c r="KTN1" s="36"/>
      <c r="KTO1" s="36"/>
      <c r="KTP1" s="36"/>
      <c r="KTQ1" s="36"/>
      <c r="KTR1" s="36"/>
      <c r="KTS1" s="36"/>
      <c r="KTT1" s="36"/>
      <c r="KTU1" s="36"/>
      <c r="KTV1" s="36"/>
      <c r="KTW1" s="36"/>
      <c r="KTX1" s="36"/>
      <c r="KTY1" s="36"/>
      <c r="KTZ1" s="36"/>
      <c r="KUA1" s="36"/>
      <c r="KUB1" s="36"/>
      <c r="KUC1" s="36"/>
      <c r="KUD1" s="36"/>
      <c r="KUE1" s="36"/>
      <c r="KUF1" s="36"/>
      <c r="KUG1" s="36"/>
      <c r="KUH1" s="36"/>
      <c r="KUI1" s="36"/>
      <c r="KUJ1" s="36"/>
      <c r="KUK1" s="36"/>
      <c r="KUL1" s="36"/>
      <c r="KUM1" s="36"/>
      <c r="KUN1" s="36"/>
      <c r="KUO1" s="36"/>
      <c r="KUP1" s="36"/>
      <c r="KUQ1" s="36"/>
      <c r="KUR1" s="36"/>
      <c r="KUS1" s="36"/>
      <c r="KUT1" s="36"/>
      <c r="KUU1" s="36"/>
      <c r="KUV1" s="36"/>
      <c r="KUW1" s="36"/>
      <c r="KUX1" s="36"/>
      <c r="KUY1" s="36"/>
      <c r="KUZ1" s="36"/>
      <c r="KVA1" s="36"/>
      <c r="KVB1" s="36"/>
      <c r="KVC1" s="36"/>
      <c r="KVD1" s="36"/>
      <c r="KVE1" s="36"/>
      <c r="KVF1" s="36"/>
      <c r="KVG1" s="36"/>
      <c r="KVH1" s="36"/>
      <c r="KVI1" s="36"/>
      <c r="KVJ1" s="36"/>
      <c r="KVK1" s="36"/>
      <c r="KVL1" s="36"/>
      <c r="KVM1" s="36"/>
      <c r="KVN1" s="36"/>
      <c r="KVO1" s="36"/>
      <c r="KVP1" s="36"/>
      <c r="KVQ1" s="36"/>
      <c r="KVR1" s="36"/>
      <c r="KVS1" s="36"/>
      <c r="KVT1" s="36"/>
      <c r="KVU1" s="36"/>
      <c r="KVV1" s="36"/>
      <c r="KVW1" s="36"/>
      <c r="KVX1" s="36"/>
      <c r="KVY1" s="36"/>
      <c r="KVZ1" s="36"/>
      <c r="KWA1" s="36"/>
      <c r="KWB1" s="36"/>
      <c r="KWC1" s="36"/>
      <c r="KWD1" s="36"/>
      <c r="KWE1" s="36"/>
      <c r="KWF1" s="36"/>
      <c r="KWG1" s="36"/>
      <c r="KWH1" s="36"/>
      <c r="KWI1" s="36"/>
      <c r="KWJ1" s="36"/>
      <c r="KWK1" s="36"/>
      <c r="KWL1" s="36"/>
      <c r="KWM1" s="36"/>
      <c r="KWN1" s="36"/>
      <c r="KWO1" s="36"/>
      <c r="KWP1" s="36"/>
      <c r="KWQ1" s="36"/>
      <c r="KWR1" s="36"/>
      <c r="KWS1" s="36"/>
      <c r="KWT1" s="36"/>
      <c r="KWU1" s="36"/>
      <c r="KWV1" s="36"/>
      <c r="KWW1" s="36"/>
      <c r="KWX1" s="36"/>
      <c r="KWY1" s="36"/>
      <c r="KWZ1" s="36"/>
      <c r="KXA1" s="36"/>
      <c r="KXB1" s="36"/>
      <c r="KXC1" s="36"/>
      <c r="KXD1" s="36"/>
      <c r="KXE1" s="36"/>
      <c r="KXF1" s="36"/>
      <c r="KXG1" s="36"/>
      <c r="KXH1" s="36"/>
      <c r="KXI1" s="36"/>
      <c r="KXJ1" s="36"/>
      <c r="KXK1" s="36"/>
      <c r="KXL1" s="36"/>
      <c r="KXM1" s="36"/>
      <c r="KXN1" s="36"/>
      <c r="KXO1" s="36"/>
      <c r="KXP1" s="36"/>
      <c r="KXQ1" s="36"/>
      <c r="KXR1" s="36"/>
      <c r="KXS1" s="36"/>
      <c r="KXT1" s="36"/>
      <c r="KXU1" s="36"/>
      <c r="KXV1" s="36"/>
      <c r="KXW1" s="36"/>
      <c r="KXX1" s="36"/>
      <c r="KXY1" s="36"/>
      <c r="KXZ1" s="36"/>
      <c r="KYA1" s="36"/>
      <c r="KYB1" s="36"/>
      <c r="KYC1" s="36"/>
      <c r="KYD1" s="36"/>
      <c r="KYE1" s="36"/>
      <c r="KYF1" s="36"/>
      <c r="KYG1" s="36"/>
      <c r="KYH1" s="36"/>
      <c r="KYI1" s="36"/>
      <c r="KYJ1" s="36"/>
      <c r="KYK1" s="36"/>
      <c r="KYL1" s="36"/>
      <c r="KYM1" s="36"/>
      <c r="KYN1" s="36"/>
      <c r="KYO1" s="36"/>
      <c r="KYP1" s="36"/>
      <c r="KYQ1" s="36"/>
      <c r="KYR1" s="36"/>
      <c r="KYS1" s="36"/>
      <c r="KYT1" s="36"/>
      <c r="KYU1" s="36"/>
      <c r="KYV1" s="36"/>
      <c r="KYW1" s="36"/>
      <c r="KYX1" s="36"/>
      <c r="KYY1" s="36"/>
      <c r="KYZ1" s="36"/>
      <c r="KZA1" s="36"/>
      <c r="KZB1" s="36"/>
      <c r="KZC1" s="36"/>
      <c r="KZD1" s="36"/>
      <c r="KZE1" s="36"/>
      <c r="KZF1" s="36"/>
      <c r="KZG1" s="36"/>
      <c r="KZH1" s="36"/>
      <c r="KZI1" s="36"/>
      <c r="KZJ1" s="36"/>
      <c r="KZK1" s="36"/>
      <c r="KZL1" s="36"/>
      <c r="KZM1" s="36"/>
      <c r="KZN1" s="36"/>
      <c r="KZO1" s="36"/>
      <c r="KZP1" s="36"/>
      <c r="KZQ1" s="36"/>
      <c r="KZR1" s="36"/>
      <c r="KZS1" s="36"/>
      <c r="KZT1" s="36"/>
      <c r="KZU1" s="36"/>
      <c r="KZV1" s="36"/>
      <c r="KZW1" s="36"/>
      <c r="KZX1" s="36"/>
      <c r="KZY1" s="36"/>
      <c r="KZZ1" s="36"/>
      <c r="LAA1" s="36"/>
      <c r="LAB1" s="36"/>
      <c r="LAC1" s="36"/>
      <c r="LAD1" s="36"/>
      <c r="LAE1" s="36"/>
      <c r="LAF1" s="36"/>
      <c r="LAG1" s="36"/>
      <c r="LAH1" s="36"/>
      <c r="LAI1" s="36"/>
      <c r="LAJ1" s="36"/>
      <c r="LAK1" s="36"/>
      <c r="LAL1" s="36"/>
      <c r="LAM1" s="36"/>
      <c r="LAN1" s="36"/>
      <c r="LAO1" s="36"/>
      <c r="LAP1" s="36"/>
      <c r="LAQ1" s="36"/>
      <c r="LAR1" s="36"/>
      <c r="LAS1" s="36"/>
      <c r="LAT1" s="36"/>
      <c r="LAU1" s="36"/>
      <c r="LAV1" s="36"/>
      <c r="LAW1" s="36"/>
      <c r="LAX1" s="36"/>
      <c r="LAY1" s="36"/>
      <c r="LAZ1" s="36"/>
      <c r="LBA1" s="36"/>
      <c r="LBB1" s="36"/>
      <c r="LBC1" s="36"/>
      <c r="LBD1" s="36"/>
      <c r="LBE1" s="36"/>
      <c r="LBF1" s="36"/>
      <c r="LBG1" s="36"/>
      <c r="LBH1" s="36"/>
      <c r="LBI1" s="36"/>
      <c r="LBJ1" s="36"/>
      <c r="LBK1" s="36"/>
      <c r="LBL1" s="36"/>
      <c r="LBM1" s="36"/>
      <c r="LBN1" s="36"/>
      <c r="LBO1" s="36"/>
      <c r="LBP1" s="36"/>
      <c r="LBQ1" s="36"/>
      <c r="LBR1" s="36"/>
      <c r="LBS1" s="36"/>
      <c r="LBT1" s="36"/>
      <c r="LBU1" s="36"/>
      <c r="LBV1" s="36"/>
      <c r="LBW1" s="36"/>
      <c r="LBX1" s="36"/>
      <c r="LBY1" s="36"/>
      <c r="LBZ1" s="36"/>
      <c r="LCA1" s="36"/>
      <c r="LCB1" s="36"/>
      <c r="LCC1" s="36"/>
      <c r="LCD1" s="36"/>
      <c r="LCE1" s="36"/>
      <c r="LCF1" s="36"/>
      <c r="LCG1" s="36"/>
      <c r="LCH1" s="36"/>
      <c r="LCI1" s="36"/>
      <c r="LCJ1" s="36"/>
      <c r="LCK1" s="36"/>
      <c r="LCL1" s="36"/>
      <c r="LCM1" s="36"/>
      <c r="LCN1" s="36"/>
      <c r="LCO1" s="36"/>
      <c r="LCP1" s="36"/>
      <c r="LCQ1" s="36"/>
      <c r="LCR1" s="36"/>
      <c r="LCS1" s="36"/>
      <c r="LCT1" s="36"/>
      <c r="LCU1" s="36"/>
      <c r="LCV1" s="36"/>
      <c r="LCW1" s="36"/>
      <c r="LCX1" s="36"/>
      <c r="LCY1" s="36"/>
      <c r="LCZ1" s="36"/>
      <c r="LDA1" s="36"/>
      <c r="LDB1" s="36"/>
      <c r="LDC1" s="36"/>
      <c r="LDD1" s="36"/>
      <c r="LDE1" s="36"/>
      <c r="LDF1" s="36"/>
      <c r="LDG1" s="36"/>
      <c r="LDH1" s="36"/>
      <c r="LDI1" s="36"/>
      <c r="LDJ1" s="36"/>
      <c r="LDK1" s="36"/>
      <c r="LDL1" s="36"/>
      <c r="LDM1" s="36"/>
      <c r="LDN1" s="36"/>
      <c r="LDO1" s="36"/>
      <c r="LDP1" s="36"/>
      <c r="LDQ1" s="36"/>
      <c r="LDR1" s="36"/>
      <c r="LDS1" s="36"/>
      <c r="LDT1" s="36"/>
      <c r="LDU1" s="36"/>
      <c r="LDV1" s="36"/>
      <c r="LDW1" s="36"/>
      <c r="LDX1" s="36"/>
      <c r="LDY1" s="36"/>
      <c r="LDZ1" s="36"/>
      <c r="LEA1" s="36"/>
      <c r="LEB1" s="36"/>
      <c r="LEC1" s="36"/>
      <c r="LED1" s="36"/>
      <c r="LEE1" s="36"/>
      <c r="LEF1" s="36"/>
      <c r="LEG1" s="36"/>
      <c r="LEH1" s="36"/>
      <c r="LEI1" s="36"/>
      <c r="LEJ1" s="36"/>
      <c r="LEK1" s="36"/>
      <c r="LEL1" s="36"/>
      <c r="LEM1" s="36"/>
      <c r="LEN1" s="36"/>
      <c r="LEO1" s="36"/>
      <c r="LEP1" s="36"/>
      <c r="LEQ1" s="36"/>
      <c r="LER1" s="36"/>
      <c r="LES1" s="36"/>
      <c r="LET1" s="36"/>
      <c r="LEU1" s="36"/>
      <c r="LEV1" s="36"/>
      <c r="LEW1" s="36"/>
      <c r="LEX1" s="36"/>
      <c r="LEY1" s="36"/>
      <c r="LEZ1" s="36"/>
      <c r="LFA1" s="36"/>
      <c r="LFB1" s="36"/>
      <c r="LFC1" s="36"/>
      <c r="LFD1" s="36"/>
      <c r="LFE1" s="36"/>
      <c r="LFF1" s="36"/>
      <c r="LFG1" s="36"/>
      <c r="LFH1" s="36"/>
      <c r="LFI1" s="36"/>
      <c r="LFJ1" s="36"/>
      <c r="LFK1" s="36"/>
      <c r="LFL1" s="36"/>
      <c r="LFM1" s="36"/>
      <c r="LFN1" s="36"/>
      <c r="LFO1" s="36"/>
      <c r="LFP1" s="36"/>
      <c r="LFQ1" s="36"/>
      <c r="LFR1" s="36"/>
      <c r="LFS1" s="36"/>
      <c r="LFT1" s="36"/>
      <c r="LFU1" s="36"/>
      <c r="LFV1" s="36"/>
      <c r="LFW1" s="36"/>
      <c r="LFX1" s="36"/>
      <c r="LFY1" s="36"/>
      <c r="LFZ1" s="36"/>
      <c r="LGA1" s="36"/>
      <c r="LGB1" s="36"/>
      <c r="LGC1" s="36"/>
      <c r="LGD1" s="36"/>
      <c r="LGE1" s="36"/>
      <c r="LGF1" s="36"/>
      <c r="LGG1" s="36"/>
      <c r="LGH1" s="36"/>
      <c r="LGI1" s="36"/>
      <c r="LGJ1" s="36"/>
      <c r="LGK1" s="36"/>
      <c r="LGL1" s="36"/>
      <c r="LGM1" s="36"/>
      <c r="LGN1" s="36"/>
      <c r="LGO1" s="36"/>
      <c r="LGP1" s="36"/>
      <c r="LGQ1" s="36"/>
      <c r="LGR1" s="36"/>
      <c r="LGS1" s="36"/>
      <c r="LGT1" s="36"/>
      <c r="LGU1" s="36"/>
      <c r="LGV1" s="36"/>
      <c r="LGW1" s="36"/>
      <c r="LGX1" s="36"/>
      <c r="LGY1" s="36"/>
      <c r="LGZ1" s="36"/>
      <c r="LHA1" s="36"/>
      <c r="LHB1" s="36"/>
      <c r="LHC1" s="36"/>
      <c r="LHD1" s="36"/>
      <c r="LHE1" s="36"/>
      <c r="LHF1" s="36"/>
      <c r="LHG1" s="36"/>
      <c r="LHH1" s="36"/>
      <c r="LHI1" s="36"/>
      <c r="LHJ1" s="36"/>
      <c r="LHK1" s="36"/>
      <c r="LHL1" s="36"/>
      <c r="LHM1" s="36"/>
      <c r="LHN1" s="36"/>
      <c r="LHO1" s="36"/>
      <c r="LHP1" s="36"/>
      <c r="LHQ1" s="36"/>
      <c r="LHR1" s="36"/>
      <c r="LHS1" s="36"/>
      <c r="LHT1" s="36"/>
      <c r="LHU1" s="36"/>
      <c r="LHV1" s="36"/>
      <c r="LHW1" s="36"/>
      <c r="LHX1" s="36"/>
      <c r="LHY1" s="36"/>
      <c r="LHZ1" s="36"/>
      <c r="LIA1" s="36"/>
      <c r="LIB1" s="36"/>
      <c r="LIC1" s="36"/>
      <c r="LID1" s="36"/>
      <c r="LIE1" s="36"/>
      <c r="LIF1" s="36"/>
      <c r="LIG1" s="36"/>
      <c r="LIH1" s="36"/>
      <c r="LII1" s="36"/>
      <c r="LIJ1" s="36"/>
      <c r="LIK1" s="36"/>
      <c r="LIL1" s="36"/>
      <c r="LIM1" s="36"/>
      <c r="LIN1" s="36"/>
      <c r="LIO1" s="36"/>
      <c r="LIP1" s="36"/>
      <c r="LIQ1" s="36"/>
      <c r="LIR1" s="36"/>
      <c r="LIS1" s="36"/>
      <c r="LIT1" s="36"/>
      <c r="LIU1" s="36"/>
      <c r="LIV1" s="36"/>
      <c r="LIW1" s="36"/>
      <c r="LIX1" s="36"/>
      <c r="LIY1" s="36"/>
      <c r="LIZ1" s="36"/>
      <c r="LJA1" s="36"/>
      <c r="LJB1" s="36"/>
      <c r="LJC1" s="36"/>
      <c r="LJD1" s="36"/>
      <c r="LJE1" s="36"/>
      <c r="LJF1" s="36"/>
      <c r="LJG1" s="36"/>
      <c r="LJH1" s="36"/>
      <c r="LJI1" s="36"/>
      <c r="LJJ1" s="36"/>
      <c r="LJK1" s="36"/>
      <c r="LJL1" s="36"/>
      <c r="LJM1" s="36"/>
      <c r="LJN1" s="36"/>
      <c r="LJO1" s="36"/>
      <c r="LJP1" s="36"/>
      <c r="LJQ1" s="36"/>
      <c r="LJR1" s="36"/>
      <c r="LJS1" s="36"/>
      <c r="LJT1" s="36"/>
      <c r="LJU1" s="36"/>
      <c r="LJV1" s="36"/>
      <c r="LJW1" s="36"/>
      <c r="LJX1" s="36"/>
      <c r="LJY1" s="36"/>
      <c r="LJZ1" s="36"/>
      <c r="LKA1" s="36"/>
      <c r="LKB1" s="36"/>
      <c r="LKC1" s="36"/>
      <c r="LKD1" s="36"/>
      <c r="LKE1" s="36"/>
      <c r="LKF1" s="36"/>
      <c r="LKG1" s="36"/>
      <c r="LKH1" s="36"/>
      <c r="LKI1" s="36"/>
      <c r="LKJ1" s="36"/>
      <c r="LKK1" s="36"/>
      <c r="LKL1" s="36"/>
      <c r="LKM1" s="36"/>
      <c r="LKN1" s="36"/>
      <c r="LKO1" s="36"/>
      <c r="LKP1" s="36"/>
      <c r="LKQ1" s="36"/>
      <c r="LKR1" s="36"/>
      <c r="LKS1" s="36"/>
      <c r="LKT1" s="36"/>
      <c r="LKU1" s="36"/>
      <c r="LKV1" s="36"/>
      <c r="LKW1" s="36"/>
      <c r="LKX1" s="36"/>
      <c r="LKY1" s="36"/>
      <c r="LKZ1" s="36"/>
      <c r="LLA1" s="36"/>
      <c r="LLB1" s="36"/>
      <c r="LLC1" s="36"/>
      <c r="LLD1" s="36"/>
      <c r="LLE1" s="36"/>
      <c r="LLF1" s="36"/>
      <c r="LLG1" s="36"/>
      <c r="LLH1" s="36"/>
      <c r="LLI1" s="36"/>
      <c r="LLJ1" s="36"/>
      <c r="LLK1" s="36"/>
      <c r="LLL1" s="36"/>
      <c r="LLM1" s="36"/>
      <c r="LLN1" s="36"/>
      <c r="LLO1" s="36"/>
      <c r="LLP1" s="36"/>
      <c r="LLQ1" s="36"/>
      <c r="LLR1" s="36"/>
      <c r="LLS1" s="36"/>
      <c r="LLT1" s="36"/>
      <c r="LLU1" s="36"/>
      <c r="LLV1" s="36"/>
      <c r="LLW1" s="36"/>
      <c r="LLX1" s="36"/>
      <c r="LLY1" s="36"/>
      <c r="LLZ1" s="36"/>
      <c r="LMA1" s="36"/>
      <c r="LMB1" s="36"/>
      <c r="LMC1" s="36"/>
      <c r="LMD1" s="36"/>
      <c r="LME1" s="36"/>
      <c r="LMF1" s="36"/>
      <c r="LMG1" s="36"/>
      <c r="LMH1" s="36"/>
      <c r="LMI1" s="36"/>
      <c r="LMJ1" s="36"/>
      <c r="LMK1" s="36"/>
      <c r="LML1" s="36"/>
      <c r="LMM1" s="36"/>
      <c r="LMN1" s="36"/>
      <c r="LMO1" s="36"/>
      <c r="LMP1" s="36"/>
      <c r="LMQ1" s="36"/>
      <c r="LMR1" s="36"/>
      <c r="LMS1" s="36"/>
      <c r="LMT1" s="36"/>
      <c r="LMU1" s="36"/>
      <c r="LMV1" s="36"/>
      <c r="LMW1" s="36"/>
      <c r="LMX1" s="36"/>
      <c r="LMY1" s="36"/>
      <c r="LMZ1" s="36"/>
      <c r="LNA1" s="36"/>
      <c r="LNB1" s="36"/>
      <c r="LNC1" s="36"/>
      <c r="LND1" s="36"/>
      <c r="LNE1" s="36"/>
      <c r="LNF1" s="36"/>
      <c r="LNG1" s="36"/>
      <c r="LNH1" s="36"/>
      <c r="LNI1" s="36"/>
      <c r="LNJ1" s="36"/>
      <c r="LNK1" s="36"/>
      <c r="LNL1" s="36"/>
      <c r="LNM1" s="36"/>
      <c r="LNN1" s="36"/>
      <c r="LNO1" s="36"/>
      <c r="LNP1" s="36"/>
      <c r="LNQ1" s="36"/>
      <c r="LNR1" s="36"/>
      <c r="LNS1" s="36"/>
      <c r="LNT1" s="36"/>
      <c r="LNU1" s="36"/>
      <c r="LNV1" s="36"/>
      <c r="LNW1" s="36"/>
      <c r="LNX1" s="36"/>
      <c r="LNY1" s="36"/>
      <c r="LNZ1" s="36"/>
      <c r="LOA1" s="36"/>
      <c r="LOB1" s="36"/>
      <c r="LOC1" s="36"/>
      <c r="LOD1" s="36"/>
      <c r="LOE1" s="36"/>
      <c r="LOF1" s="36"/>
      <c r="LOG1" s="36"/>
      <c r="LOH1" s="36"/>
      <c r="LOI1" s="36"/>
      <c r="LOJ1" s="36"/>
      <c r="LOK1" s="36"/>
      <c r="LOL1" s="36"/>
      <c r="LOM1" s="36"/>
      <c r="LON1" s="36"/>
      <c r="LOO1" s="36"/>
      <c r="LOP1" s="36"/>
      <c r="LOQ1" s="36"/>
      <c r="LOR1" s="36"/>
      <c r="LOS1" s="36"/>
      <c r="LOT1" s="36"/>
      <c r="LOU1" s="36"/>
      <c r="LOV1" s="36"/>
      <c r="LOW1" s="36"/>
      <c r="LOX1" s="36"/>
      <c r="LOY1" s="36"/>
      <c r="LOZ1" s="36"/>
      <c r="LPA1" s="36"/>
      <c r="LPB1" s="36"/>
      <c r="LPC1" s="36"/>
      <c r="LPD1" s="36"/>
      <c r="LPE1" s="36"/>
      <c r="LPF1" s="36"/>
      <c r="LPG1" s="36"/>
      <c r="LPH1" s="36"/>
      <c r="LPI1" s="36"/>
      <c r="LPJ1" s="36"/>
      <c r="LPK1" s="36"/>
      <c r="LPL1" s="36"/>
      <c r="LPM1" s="36"/>
      <c r="LPN1" s="36"/>
      <c r="LPO1" s="36"/>
      <c r="LPP1" s="36"/>
      <c r="LPQ1" s="36"/>
      <c r="LPR1" s="36"/>
      <c r="LPS1" s="36"/>
      <c r="LPT1" s="36"/>
      <c r="LPU1" s="36"/>
      <c r="LPV1" s="36"/>
      <c r="LPW1" s="36"/>
      <c r="LPX1" s="36"/>
      <c r="LPY1" s="36"/>
      <c r="LPZ1" s="36"/>
      <c r="LQA1" s="36"/>
      <c r="LQB1" s="36"/>
      <c r="LQC1" s="36"/>
      <c r="LQD1" s="36"/>
      <c r="LQE1" s="36"/>
      <c r="LQF1" s="36"/>
      <c r="LQG1" s="36"/>
      <c r="LQH1" s="36"/>
      <c r="LQI1" s="36"/>
      <c r="LQJ1" s="36"/>
      <c r="LQK1" s="36"/>
      <c r="LQL1" s="36"/>
      <c r="LQM1" s="36"/>
      <c r="LQN1" s="36"/>
      <c r="LQO1" s="36"/>
      <c r="LQP1" s="36"/>
      <c r="LQQ1" s="36"/>
      <c r="LQR1" s="36"/>
      <c r="LQS1" s="36"/>
      <c r="LQT1" s="36"/>
      <c r="LQU1" s="36"/>
      <c r="LQV1" s="36"/>
      <c r="LQW1" s="36"/>
      <c r="LQX1" s="36"/>
      <c r="LQY1" s="36"/>
      <c r="LQZ1" s="36"/>
      <c r="LRA1" s="36"/>
      <c r="LRB1" s="36"/>
      <c r="LRC1" s="36"/>
      <c r="LRD1" s="36"/>
      <c r="LRE1" s="36"/>
      <c r="LRF1" s="36"/>
      <c r="LRG1" s="36"/>
      <c r="LRH1" s="36"/>
      <c r="LRI1" s="36"/>
      <c r="LRJ1" s="36"/>
      <c r="LRK1" s="36"/>
      <c r="LRL1" s="36"/>
      <c r="LRM1" s="36"/>
      <c r="LRN1" s="36"/>
      <c r="LRO1" s="36"/>
      <c r="LRP1" s="36"/>
      <c r="LRQ1" s="36"/>
      <c r="LRR1" s="36"/>
      <c r="LRS1" s="36"/>
      <c r="LRT1" s="36"/>
      <c r="LRU1" s="36"/>
      <c r="LRV1" s="36"/>
      <c r="LRW1" s="36"/>
      <c r="LRX1" s="36"/>
      <c r="LRY1" s="36"/>
      <c r="LRZ1" s="36"/>
      <c r="LSA1" s="36"/>
      <c r="LSB1" s="36"/>
      <c r="LSC1" s="36"/>
      <c r="LSD1" s="36"/>
      <c r="LSE1" s="36"/>
      <c r="LSF1" s="36"/>
      <c r="LSG1" s="36"/>
      <c r="LSH1" s="36"/>
      <c r="LSI1" s="36"/>
      <c r="LSJ1" s="36"/>
      <c r="LSK1" s="36"/>
      <c r="LSL1" s="36"/>
      <c r="LSM1" s="36"/>
      <c r="LSN1" s="36"/>
      <c r="LSO1" s="36"/>
      <c r="LSP1" s="36"/>
      <c r="LSQ1" s="36"/>
      <c r="LSR1" s="36"/>
      <c r="LSS1" s="36"/>
      <c r="LST1" s="36"/>
      <c r="LSU1" s="36"/>
      <c r="LSV1" s="36"/>
      <c r="LSW1" s="36"/>
      <c r="LSX1" s="36"/>
      <c r="LSY1" s="36"/>
      <c r="LSZ1" s="36"/>
      <c r="LTA1" s="36"/>
      <c r="LTB1" s="36"/>
      <c r="LTC1" s="36"/>
      <c r="LTD1" s="36"/>
      <c r="LTE1" s="36"/>
      <c r="LTF1" s="36"/>
      <c r="LTG1" s="36"/>
      <c r="LTH1" s="36"/>
      <c r="LTI1" s="36"/>
      <c r="LTJ1" s="36"/>
      <c r="LTK1" s="36"/>
      <c r="LTL1" s="36"/>
      <c r="LTM1" s="36"/>
      <c r="LTN1" s="36"/>
      <c r="LTO1" s="36"/>
      <c r="LTP1" s="36"/>
      <c r="LTQ1" s="36"/>
      <c r="LTR1" s="36"/>
      <c r="LTS1" s="36"/>
      <c r="LTT1" s="36"/>
      <c r="LTU1" s="36"/>
      <c r="LTV1" s="36"/>
      <c r="LTW1" s="36"/>
      <c r="LTX1" s="36"/>
      <c r="LTY1" s="36"/>
      <c r="LTZ1" s="36"/>
      <c r="LUA1" s="36"/>
      <c r="LUB1" s="36"/>
      <c r="LUC1" s="36"/>
      <c r="LUD1" s="36"/>
      <c r="LUE1" s="36"/>
      <c r="LUF1" s="36"/>
      <c r="LUG1" s="36"/>
      <c r="LUH1" s="36"/>
      <c r="LUI1" s="36"/>
      <c r="LUJ1" s="36"/>
      <c r="LUK1" s="36"/>
      <c r="LUL1" s="36"/>
      <c r="LUM1" s="36"/>
      <c r="LUN1" s="36"/>
      <c r="LUO1" s="36"/>
      <c r="LUP1" s="36"/>
      <c r="LUQ1" s="36"/>
      <c r="LUR1" s="36"/>
      <c r="LUS1" s="36"/>
      <c r="LUT1" s="36"/>
      <c r="LUU1" s="36"/>
      <c r="LUV1" s="36"/>
      <c r="LUW1" s="36"/>
      <c r="LUX1" s="36"/>
      <c r="LUY1" s="36"/>
      <c r="LUZ1" s="36"/>
      <c r="LVA1" s="36"/>
      <c r="LVB1" s="36"/>
      <c r="LVC1" s="36"/>
      <c r="LVD1" s="36"/>
      <c r="LVE1" s="36"/>
      <c r="LVF1" s="36"/>
      <c r="LVG1" s="36"/>
      <c r="LVH1" s="36"/>
      <c r="LVI1" s="36"/>
      <c r="LVJ1" s="36"/>
      <c r="LVK1" s="36"/>
      <c r="LVL1" s="36"/>
      <c r="LVM1" s="36"/>
      <c r="LVN1" s="36"/>
      <c r="LVO1" s="36"/>
      <c r="LVP1" s="36"/>
      <c r="LVQ1" s="36"/>
      <c r="LVR1" s="36"/>
      <c r="LVS1" s="36"/>
      <c r="LVT1" s="36"/>
      <c r="LVU1" s="36"/>
      <c r="LVV1" s="36"/>
      <c r="LVW1" s="36"/>
      <c r="LVX1" s="36"/>
      <c r="LVY1" s="36"/>
      <c r="LVZ1" s="36"/>
      <c r="LWA1" s="36"/>
      <c r="LWB1" s="36"/>
      <c r="LWC1" s="36"/>
      <c r="LWD1" s="36"/>
      <c r="LWE1" s="36"/>
      <c r="LWF1" s="36"/>
      <c r="LWG1" s="36"/>
      <c r="LWH1" s="36"/>
      <c r="LWI1" s="36"/>
      <c r="LWJ1" s="36"/>
      <c r="LWK1" s="36"/>
      <c r="LWL1" s="36"/>
      <c r="LWM1" s="36"/>
      <c r="LWN1" s="36"/>
      <c r="LWO1" s="36"/>
      <c r="LWP1" s="36"/>
      <c r="LWQ1" s="36"/>
      <c r="LWR1" s="36"/>
      <c r="LWS1" s="36"/>
      <c r="LWT1" s="36"/>
      <c r="LWU1" s="36"/>
      <c r="LWV1" s="36"/>
      <c r="LWW1" s="36"/>
      <c r="LWX1" s="36"/>
      <c r="LWY1" s="36"/>
      <c r="LWZ1" s="36"/>
      <c r="LXA1" s="36"/>
      <c r="LXB1" s="36"/>
      <c r="LXC1" s="36"/>
      <c r="LXD1" s="36"/>
      <c r="LXE1" s="36"/>
      <c r="LXF1" s="36"/>
      <c r="LXG1" s="36"/>
      <c r="LXH1" s="36"/>
      <c r="LXI1" s="36"/>
      <c r="LXJ1" s="36"/>
      <c r="LXK1" s="36"/>
      <c r="LXL1" s="36"/>
      <c r="LXM1" s="36"/>
      <c r="LXN1" s="36"/>
      <c r="LXO1" s="36"/>
      <c r="LXP1" s="36"/>
      <c r="LXQ1" s="36"/>
      <c r="LXR1" s="36"/>
      <c r="LXS1" s="36"/>
      <c r="LXT1" s="36"/>
      <c r="LXU1" s="36"/>
      <c r="LXV1" s="36"/>
      <c r="LXW1" s="36"/>
      <c r="LXX1" s="36"/>
      <c r="LXY1" s="36"/>
      <c r="LXZ1" s="36"/>
      <c r="LYA1" s="36"/>
      <c r="LYB1" s="36"/>
      <c r="LYC1" s="36"/>
      <c r="LYD1" s="36"/>
      <c r="LYE1" s="36"/>
      <c r="LYF1" s="36"/>
      <c r="LYG1" s="36"/>
      <c r="LYH1" s="36"/>
      <c r="LYI1" s="36"/>
      <c r="LYJ1" s="36"/>
      <c r="LYK1" s="36"/>
      <c r="LYL1" s="36"/>
      <c r="LYM1" s="36"/>
      <c r="LYN1" s="36"/>
      <c r="LYO1" s="36"/>
      <c r="LYP1" s="36"/>
      <c r="LYQ1" s="36"/>
      <c r="LYR1" s="36"/>
      <c r="LYS1" s="36"/>
      <c r="LYT1" s="36"/>
      <c r="LYU1" s="36"/>
      <c r="LYV1" s="36"/>
      <c r="LYW1" s="36"/>
      <c r="LYX1" s="36"/>
      <c r="LYY1" s="36"/>
      <c r="LYZ1" s="36"/>
      <c r="LZA1" s="36"/>
      <c r="LZB1" s="36"/>
      <c r="LZC1" s="36"/>
      <c r="LZD1" s="36"/>
      <c r="LZE1" s="36"/>
      <c r="LZF1" s="36"/>
      <c r="LZG1" s="36"/>
      <c r="LZH1" s="36"/>
      <c r="LZI1" s="36"/>
      <c r="LZJ1" s="36"/>
      <c r="LZK1" s="36"/>
      <c r="LZL1" s="36"/>
      <c r="LZM1" s="36"/>
      <c r="LZN1" s="36"/>
      <c r="LZO1" s="36"/>
      <c r="LZP1" s="36"/>
      <c r="LZQ1" s="36"/>
      <c r="LZR1" s="36"/>
      <c r="LZS1" s="36"/>
      <c r="LZT1" s="36"/>
      <c r="LZU1" s="36"/>
      <c r="LZV1" s="36"/>
      <c r="LZW1" s="36"/>
      <c r="LZX1" s="36"/>
      <c r="LZY1" s="36"/>
      <c r="LZZ1" s="36"/>
      <c r="MAA1" s="36"/>
      <c r="MAB1" s="36"/>
      <c r="MAC1" s="36"/>
      <c r="MAD1" s="36"/>
      <c r="MAE1" s="36"/>
      <c r="MAF1" s="36"/>
      <c r="MAG1" s="36"/>
      <c r="MAH1" s="36"/>
      <c r="MAI1" s="36"/>
      <c r="MAJ1" s="36"/>
      <c r="MAK1" s="36"/>
      <c r="MAL1" s="36"/>
      <c r="MAM1" s="36"/>
      <c r="MAN1" s="36"/>
      <c r="MAO1" s="36"/>
      <c r="MAP1" s="36"/>
      <c r="MAQ1" s="36"/>
      <c r="MAR1" s="36"/>
      <c r="MAS1" s="36"/>
      <c r="MAT1" s="36"/>
      <c r="MAU1" s="36"/>
      <c r="MAV1" s="36"/>
      <c r="MAW1" s="36"/>
      <c r="MAX1" s="36"/>
      <c r="MAY1" s="36"/>
      <c r="MAZ1" s="36"/>
      <c r="MBA1" s="36"/>
      <c r="MBB1" s="36"/>
      <c r="MBC1" s="36"/>
      <c r="MBD1" s="36"/>
      <c r="MBE1" s="36"/>
      <c r="MBF1" s="36"/>
      <c r="MBG1" s="36"/>
      <c r="MBH1" s="36"/>
      <c r="MBI1" s="36"/>
      <c r="MBJ1" s="36"/>
      <c r="MBK1" s="36"/>
      <c r="MBL1" s="36"/>
      <c r="MBM1" s="36"/>
      <c r="MBN1" s="36"/>
      <c r="MBO1" s="36"/>
      <c r="MBP1" s="36"/>
      <c r="MBQ1" s="36"/>
      <c r="MBR1" s="36"/>
      <c r="MBS1" s="36"/>
      <c r="MBT1" s="36"/>
      <c r="MBU1" s="36"/>
      <c r="MBV1" s="36"/>
      <c r="MBW1" s="36"/>
      <c r="MBX1" s="36"/>
      <c r="MBY1" s="36"/>
      <c r="MBZ1" s="36"/>
      <c r="MCA1" s="36"/>
      <c r="MCB1" s="36"/>
      <c r="MCC1" s="36"/>
      <c r="MCD1" s="36"/>
      <c r="MCE1" s="36"/>
      <c r="MCF1" s="36"/>
      <c r="MCG1" s="36"/>
      <c r="MCH1" s="36"/>
      <c r="MCI1" s="36"/>
      <c r="MCJ1" s="36"/>
      <c r="MCK1" s="36"/>
      <c r="MCL1" s="36"/>
      <c r="MCM1" s="36"/>
      <c r="MCN1" s="36"/>
      <c r="MCO1" s="36"/>
      <c r="MCP1" s="36"/>
      <c r="MCQ1" s="36"/>
      <c r="MCR1" s="36"/>
      <c r="MCS1" s="36"/>
      <c r="MCT1" s="36"/>
      <c r="MCU1" s="36"/>
      <c r="MCV1" s="36"/>
      <c r="MCW1" s="36"/>
      <c r="MCX1" s="36"/>
      <c r="MCY1" s="36"/>
      <c r="MCZ1" s="36"/>
      <c r="MDA1" s="36"/>
      <c r="MDB1" s="36"/>
      <c r="MDC1" s="36"/>
      <c r="MDD1" s="36"/>
      <c r="MDE1" s="36"/>
      <c r="MDF1" s="36"/>
      <c r="MDG1" s="36"/>
      <c r="MDH1" s="36"/>
      <c r="MDI1" s="36"/>
      <c r="MDJ1" s="36"/>
      <c r="MDK1" s="36"/>
      <c r="MDL1" s="36"/>
      <c r="MDM1" s="36"/>
      <c r="MDN1" s="36"/>
      <c r="MDO1" s="36"/>
      <c r="MDP1" s="36"/>
      <c r="MDQ1" s="36"/>
      <c r="MDR1" s="36"/>
      <c r="MDS1" s="36"/>
      <c r="MDT1" s="36"/>
      <c r="MDU1" s="36"/>
      <c r="MDV1" s="36"/>
      <c r="MDW1" s="36"/>
      <c r="MDX1" s="36"/>
      <c r="MDY1" s="36"/>
      <c r="MDZ1" s="36"/>
      <c r="MEA1" s="36"/>
      <c r="MEB1" s="36"/>
      <c r="MEC1" s="36"/>
      <c r="MED1" s="36"/>
      <c r="MEE1" s="36"/>
      <c r="MEF1" s="36"/>
      <c r="MEG1" s="36"/>
      <c r="MEH1" s="36"/>
      <c r="MEI1" s="36"/>
      <c r="MEJ1" s="36"/>
      <c r="MEK1" s="36"/>
      <c r="MEL1" s="36"/>
      <c r="MEM1" s="36"/>
      <c r="MEN1" s="36"/>
      <c r="MEO1" s="36"/>
      <c r="MEP1" s="36"/>
      <c r="MEQ1" s="36"/>
      <c r="MER1" s="36"/>
      <c r="MES1" s="36"/>
      <c r="MET1" s="36"/>
      <c r="MEU1" s="36"/>
      <c r="MEV1" s="36"/>
      <c r="MEW1" s="36"/>
      <c r="MEX1" s="36"/>
      <c r="MEY1" s="36"/>
      <c r="MEZ1" s="36"/>
      <c r="MFA1" s="36"/>
      <c r="MFB1" s="36"/>
      <c r="MFC1" s="36"/>
      <c r="MFD1" s="36"/>
      <c r="MFE1" s="36"/>
      <c r="MFF1" s="36"/>
      <c r="MFG1" s="36"/>
      <c r="MFH1" s="36"/>
      <c r="MFI1" s="36"/>
      <c r="MFJ1" s="36"/>
      <c r="MFK1" s="36"/>
      <c r="MFL1" s="36"/>
      <c r="MFM1" s="36"/>
      <c r="MFN1" s="36"/>
      <c r="MFO1" s="36"/>
      <c r="MFP1" s="36"/>
      <c r="MFQ1" s="36"/>
      <c r="MFR1" s="36"/>
      <c r="MFS1" s="36"/>
      <c r="MFT1" s="36"/>
      <c r="MFU1" s="36"/>
      <c r="MFV1" s="36"/>
      <c r="MFW1" s="36"/>
      <c r="MFX1" s="36"/>
      <c r="MFY1" s="36"/>
      <c r="MFZ1" s="36"/>
      <c r="MGA1" s="36"/>
      <c r="MGB1" s="36"/>
      <c r="MGC1" s="36"/>
      <c r="MGD1" s="36"/>
      <c r="MGE1" s="36"/>
      <c r="MGF1" s="36"/>
      <c r="MGG1" s="36"/>
      <c r="MGH1" s="36"/>
      <c r="MGI1" s="36"/>
      <c r="MGJ1" s="36"/>
      <c r="MGK1" s="36"/>
      <c r="MGL1" s="36"/>
      <c r="MGM1" s="36"/>
      <c r="MGN1" s="36"/>
      <c r="MGO1" s="36"/>
      <c r="MGP1" s="36"/>
      <c r="MGQ1" s="36"/>
      <c r="MGR1" s="36"/>
      <c r="MGS1" s="36"/>
      <c r="MGT1" s="36"/>
      <c r="MGU1" s="36"/>
      <c r="MGV1" s="36"/>
      <c r="MGW1" s="36"/>
      <c r="MGX1" s="36"/>
      <c r="MGY1" s="36"/>
      <c r="MGZ1" s="36"/>
      <c r="MHA1" s="36"/>
      <c r="MHB1" s="36"/>
      <c r="MHC1" s="36"/>
      <c r="MHD1" s="36"/>
      <c r="MHE1" s="36"/>
      <c r="MHF1" s="36"/>
      <c r="MHG1" s="36"/>
      <c r="MHH1" s="36"/>
      <c r="MHI1" s="36"/>
      <c r="MHJ1" s="36"/>
      <c r="MHK1" s="36"/>
      <c r="MHL1" s="36"/>
      <c r="MHM1" s="36"/>
      <c r="MHN1" s="36"/>
      <c r="MHO1" s="36"/>
      <c r="MHP1" s="36"/>
      <c r="MHQ1" s="36"/>
      <c r="MHR1" s="36"/>
      <c r="MHS1" s="36"/>
      <c r="MHT1" s="36"/>
      <c r="MHU1" s="36"/>
      <c r="MHV1" s="36"/>
      <c r="MHW1" s="36"/>
      <c r="MHX1" s="36"/>
      <c r="MHY1" s="36"/>
      <c r="MHZ1" s="36"/>
      <c r="MIA1" s="36"/>
      <c r="MIB1" s="36"/>
      <c r="MIC1" s="36"/>
      <c r="MID1" s="36"/>
      <c r="MIE1" s="36"/>
      <c r="MIF1" s="36"/>
      <c r="MIG1" s="36"/>
      <c r="MIH1" s="36"/>
      <c r="MII1" s="36"/>
      <c r="MIJ1" s="36"/>
      <c r="MIK1" s="36"/>
      <c r="MIL1" s="36"/>
      <c r="MIM1" s="36"/>
      <c r="MIN1" s="36"/>
      <c r="MIO1" s="36"/>
      <c r="MIP1" s="36"/>
      <c r="MIQ1" s="36"/>
      <c r="MIR1" s="36"/>
      <c r="MIS1" s="36"/>
      <c r="MIT1" s="36"/>
      <c r="MIU1" s="36"/>
      <c r="MIV1" s="36"/>
      <c r="MIW1" s="36"/>
      <c r="MIX1" s="36"/>
      <c r="MIY1" s="36"/>
      <c r="MIZ1" s="36"/>
      <c r="MJA1" s="36"/>
      <c r="MJB1" s="36"/>
      <c r="MJC1" s="36"/>
      <c r="MJD1" s="36"/>
      <c r="MJE1" s="36"/>
      <c r="MJF1" s="36"/>
      <c r="MJG1" s="36"/>
      <c r="MJH1" s="36"/>
      <c r="MJI1" s="36"/>
      <c r="MJJ1" s="36"/>
      <c r="MJK1" s="36"/>
      <c r="MJL1" s="36"/>
      <c r="MJM1" s="36"/>
      <c r="MJN1" s="36"/>
      <c r="MJO1" s="36"/>
      <c r="MJP1" s="36"/>
      <c r="MJQ1" s="36"/>
      <c r="MJR1" s="36"/>
      <c r="MJS1" s="36"/>
      <c r="MJT1" s="36"/>
      <c r="MJU1" s="36"/>
      <c r="MJV1" s="36"/>
      <c r="MJW1" s="36"/>
      <c r="MJX1" s="36"/>
      <c r="MJY1" s="36"/>
      <c r="MJZ1" s="36"/>
      <c r="MKA1" s="36"/>
      <c r="MKB1" s="36"/>
      <c r="MKC1" s="36"/>
      <c r="MKD1" s="36"/>
      <c r="MKE1" s="36"/>
      <c r="MKF1" s="36"/>
      <c r="MKG1" s="36"/>
      <c r="MKH1" s="36"/>
      <c r="MKI1" s="36"/>
      <c r="MKJ1" s="36"/>
      <c r="MKK1" s="36"/>
      <c r="MKL1" s="36"/>
      <c r="MKM1" s="36"/>
      <c r="MKN1" s="36"/>
      <c r="MKO1" s="36"/>
      <c r="MKP1" s="36"/>
      <c r="MKQ1" s="36"/>
      <c r="MKR1" s="36"/>
      <c r="MKS1" s="36"/>
      <c r="MKT1" s="36"/>
      <c r="MKU1" s="36"/>
      <c r="MKV1" s="36"/>
      <c r="MKW1" s="36"/>
      <c r="MKX1" s="36"/>
      <c r="MKY1" s="36"/>
      <c r="MKZ1" s="36"/>
      <c r="MLA1" s="36"/>
      <c r="MLB1" s="36"/>
      <c r="MLC1" s="36"/>
      <c r="MLD1" s="36"/>
      <c r="MLE1" s="36"/>
      <c r="MLF1" s="36"/>
      <c r="MLG1" s="36"/>
      <c r="MLH1" s="36"/>
      <c r="MLI1" s="36"/>
      <c r="MLJ1" s="36"/>
      <c r="MLK1" s="36"/>
      <c r="MLL1" s="36"/>
      <c r="MLM1" s="36"/>
      <c r="MLN1" s="36"/>
      <c r="MLO1" s="36"/>
      <c r="MLP1" s="36"/>
      <c r="MLQ1" s="36"/>
      <c r="MLR1" s="36"/>
      <c r="MLS1" s="36"/>
      <c r="MLT1" s="36"/>
      <c r="MLU1" s="36"/>
      <c r="MLV1" s="36"/>
      <c r="MLW1" s="36"/>
      <c r="MLX1" s="36"/>
      <c r="MLY1" s="36"/>
      <c r="MLZ1" s="36"/>
      <c r="MMA1" s="36"/>
      <c r="MMB1" s="36"/>
      <c r="MMC1" s="36"/>
      <c r="MMD1" s="36"/>
      <c r="MME1" s="36"/>
      <c r="MMF1" s="36"/>
      <c r="MMG1" s="36"/>
      <c r="MMH1" s="36"/>
      <c r="MMI1" s="36"/>
      <c r="MMJ1" s="36"/>
      <c r="MMK1" s="36"/>
      <c r="MML1" s="36"/>
      <c r="MMM1" s="36"/>
      <c r="MMN1" s="36"/>
      <c r="MMO1" s="36"/>
      <c r="MMP1" s="36"/>
      <c r="MMQ1" s="36"/>
      <c r="MMR1" s="36"/>
      <c r="MMS1" s="36"/>
      <c r="MMT1" s="36"/>
      <c r="MMU1" s="36"/>
      <c r="MMV1" s="36"/>
      <c r="MMW1" s="36"/>
      <c r="MMX1" s="36"/>
      <c r="MMY1" s="36"/>
      <c r="MMZ1" s="36"/>
      <c r="MNA1" s="36"/>
      <c r="MNB1" s="36"/>
      <c r="MNC1" s="36"/>
      <c r="MND1" s="36"/>
      <c r="MNE1" s="36"/>
      <c r="MNF1" s="36"/>
      <c r="MNG1" s="36"/>
      <c r="MNH1" s="36"/>
      <c r="MNI1" s="36"/>
      <c r="MNJ1" s="36"/>
      <c r="MNK1" s="36"/>
      <c r="MNL1" s="36"/>
      <c r="MNM1" s="36"/>
      <c r="MNN1" s="36"/>
      <c r="MNO1" s="36"/>
      <c r="MNP1" s="36"/>
      <c r="MNQ1" s="36"/>
      <c r="MNR1" s="36"/>
      <c r="MNS1" s="36"/>
      <c r="MNT1" s="36"/>
      <c r="MNU1" s="36"/>
      <c r="MNV1" s="36"/>
      <c r="MNW1" s="36"/>
      <c r="MNX1" s="36"/>
      <c r="MNY1" s="36"/>
      <c r="MNZ1" s="36"/>
      <c r="MOA1" s="36"/>
      <c r="MOB1" s="36"/>
      <c r="MOC1" s="36"/>
      <c r="MOD1" s="36"/>
      <c r="MOE1" s="36"/>
      <c r="MOF1" s="36"/>
      <c r="MOG1" s="36"/>
      <c r="MOH1" s="36"/>
      <c r="MOI1" s="36"/>
      <c r="MOJ1" s="36"/>
      <c r="MOK1" s="36"/>
      <c r="MOL1" s="36"/>
      <c r="MOM1" s="36"/>
      <c r="MON1" s="36"/>
      <c r="MOO1" s="36"/>
      <c r="MOP1" s="36"/>
      <c r="MOQ1" s="36"/>
      <c r="MOR1" s="36"/>
      <c r="MOS1" s="36"/>
      <c r="MOT1" s="36"/>
      <c r="MOU1" s="36"/>
      <c r="MOV1" s="36"/>
      <c r="MOW1" s="36"/>
      <c r="MOX1" s="36"/>
      <c r="MOY1" s="36"/>
      <c r="MOZ1" s="36"/>
      <c r="MPA1" s="36"/>
      <c r="MPB1" s="36"/>
      <c r="MPC1" s="36"/>
      <c r="MPD1" s="36"/>
      <c r="MPE1" s="36"/>
      <c r="MPF1" s="36"/>
      <c r="MPG1" s="36"/>
      <c r="MPH1" s="36"/>
      <c r="MPI1" s="36"/>
      <c r="MPJ1" s="36"/>
      <c r="MPK1" s="36"/>
      <c r="MPL1" s="36"/>
      <c r="MPM1" s="36"/>
      <c r="MPN1" s="36"/>
      <c r="MPO1" s="36"/>
      <c r="MPP1" s="36"/>
      <c r="MPQ1" s="36"/>
      <c r="MPR1" s="36"/>
      <c r="MPS1" s="36"/>
      <c r="MPT1" s="36"/>
      <c r="MPU1" s="36"/>
      <c r="MPV1" s="36"/>
      <c r="MPW1" s="36"/>
      <c r="MPX1" s="36"/>
      <c r="MPY1" s="36"/>
      <c r="MPZ1" s="36"/>
      <c r="MQA1" s="36"/>
      <c r="MQB1" s="36"/>
      <c r="MQC1" s="36"/>
      <c r="MQD1" s="36"/>
      <c r="MQE1" s="36"/>
      <c r="MQF1" s="36"/>
      <c r="MQG1" s="36"/>
      <c r="MQH1" s="36"/>
      <c r="MQI1" s="36"/>
      <c r="MQJ1" s="36"/>
      <c r="MQK1" s="36"/>
      <c r="MQL1" s="36"/>
      <c r="MQM1" s="36"/>
      <c r="MQN1" s="36"/>
      <c r="MQO1" s="36"/>
      <c r="MQP1" s="36"/>
      <c r="MQQ1" s="36"/>
      <c r="MQR1" s="36"/>
      <c r="MQS1" s="36"/>
      <c r="MQT1" s="36"/>
      <c r="MQU1" s="36"/>
      <c r="MQV1" s="36"/>
      <c r="MQW1" s="36"/>
      <c r="MQX1" s="36"/>
      <c r="MQY1" s="36"/>
      <c r="MQZ1" s="36"/>
      <c r="MRA1" s="36"/>
      <c r="MRB1" s="36"/>
      <c r="MRC1" s="36"/>
      <c r="MRD1" s="36"/>
      <c r="MRE1" s="36"/>
      <c r="MRF1" s="36"/>
      <c r="MRG1" s="36"/>
      <c r="MRH1" s="36"/>
      <c r="MRI1" s="36"/>
      <c r="MRJ1" s="36"/>
      <c r="MRK1" s="36"/>
      <c r="MRL1" s="36"/>
      <c r="MRM1" s="36"/>
      <c r="MRN1" s="36"/>
      <c r="MRO1" s="36"/>
      <c r="MRP1" s="36"/>
      <c r="MRQ1" s="36"/>
      <c r="MRR1" s="36"/>
      <c r="MRS1" s="36"/>
      <c r="MRT1" s="36"/>
      <c r="MRU1" s="36"/>
      <c r="MRV1" s="36"/>
      <c r="MRW1" s="36"/>
      <c r="MRX1" s="36"/>
      <c r="MRY1" s="36"/>
      <c r="MRZ1" s="36"/>
      <c r="MSA1" s="36"/>
      <c r="MSB1" s="36"/>
      <c r="MSC1" s="36"/>
      <c r="MSD1" s="36"/>
      <c r="MSE1" s="36"/>
      <c r="MSF1" s="36"/>
      <c r="MSG1" s="36"/>
      <c r="MSH1" s="36"/>
      <c r="MSI1" s="36"/>
      <c r="MSJ1" s="36"/>
      <c r="MSK1" s="36"/>
      <c r="MSL1" s="36"/>
      <c r="MSM1" s="36"/>
      <c r="MSN1" s="36"/>
      <c r="MSO1" s="36"/>
      <c r="MSP1" s="36"/>
      <c r="MSQ1" s="36"/>
      <c r="MSR1" s="36"/>
      <c r="MSS1" s="36"/>
      <c r="MST1" s="36"/>
      <c r="MSU1" s="36"/>
      <c r="MSV1" s="36"/>
      <c r="MSW1" s="36"/>
      <c r="MSX1" s="36"/>
      <c r="MSY1" s="36"/>
      <c r="MSZ1" s="36"/>
      <c r="MTA1" s="36"/>
      <c r="MTB1" s="36"/>
      <c r="MTC1" s="36"/>
      <c r="MTD1" s="36"/>
      <c r="MTE1" s="36"/>
      <c r="MTF1" s="36"/>
      <c r="MTG1" s="36"/>
      <c r="MTH1" s="36"/>
      <c r="MTI1" s="36"/>
      <c r="MTJ1" s="36"/>
      <c r="MTK1" s="36"/>
      <c r="MTL1" s="36"/>
      <c r="MTM1" s="36"/>
      <c r="MTN1" s="36"/>
      <c r="MTO1" s="36"/>
      <c r="MTP1" s="36"/>
      <c r="MTQ1" s="36"/>
      <c r="MTR1" s="36"/>
      <c r="MTS1" s="36"/>
      <c r="MTT1" s="36"/>
      <c r="MTU1" s="36"/>
      <c r="MTV1" s="36"/>
      <c r="MTW1" s="36"/>
      <c r="MTX1" s="36"/>
      <c r="MTY1" s="36"/>
      <c r="MTZ1" s="36"/>
      <c r="MUA1" s="36"/>
      <c r="MUB1" s="36"/>
      <c r="MUC1" s="36"/>
      <c r="MUD1" s="36"/>
      <c r="MUE1" s="36"/>
      <c r="MUF1" s="36"/>
      <c r="MUG1" s="36"/>
      <c r="MUH1" s="36"/>
      <c r="MUI1" s="36"/>
      <c r="MUJ1" s="36"/>
      <c r="MUK1" s="36"/>
      <c r="MUL1" s="36"/>
      <c r="MUM1" s="36"/>
      <c r="MUN1" s="36"/>
      <c r="MUO1" s="36"/>
      <c r="MUP1" s="36"/>
      <c r="MUQ1" s="36"/>
      <c r="MUR1" s="36"/>
      <c r="MUS1" s="36"/>
      <c r="MUT1" s="36"/>
      <c r="MUU1" s="36"/>
      <c r="MUV1" s="36"/>
      <c r="MUW1" s="36"/>
      <c r="MUX1" s="36"/>
      <c r="MUY1" s="36"/>
      <c r="MUZ1" s="36"/>
      <c r="MVA1" s="36"/>
      <c r="MVB1" s="36"/>
      <c r="MVC1" s="36"/>
      <c r="MVD1" s="36"/>
      <c r="MVE1" s="36"/>
      <c r="MVF1" s="36"/>
      <c r="MVG1" s="36"/>
      <c r="MVH1" s="36"/>
      <c r="MVI1" s="36"/>
      <c r="MVJ1" s="36"/>
      <c r="MVK1" s="36"/>
      <c r="MVL1" s="36"/>
      <c r="MVM1" s="36"/>
      <c r="MVN1" s="36"/>
      <c r="MVO1" s="36"/>
      <c r="MVP1" s="36"/>
      <c r="MVQ1" s="36"/>
      <c r="MVR1" s="36"/>
      <c r="MVS1" s="36"/>
      <c r="MVT1" s="36"/>
      <c r="MVU1" s="36"/>
      <c r="MVV1" s="36"/>
      <c r="MVW1" s="36"/>
      <c r="MVX1" s="36"/>
      <c r="MVY1" s="36"/>
      <c r="MVZ1" s="36"/>
      <c r="MWA1" s="36"/>
      <c r="MWB1" s="36"/>
      <c r="MWC1" s="36"/>
      <c r="MWD1" s="36"/>
      <c r="MWE1" s="36"/>
      <c r="MWF1" s="36"/>
      <c r="MWG1" s="36"/>
      <c r="MWH1" s="36"/>
      <c r="MWI1" s="36"/>
      <c r="MWJ1" s="36"/>
      <c r="MWK1" s="36"/>
      <c r="MWL1" s="36"/>
      <c r="MWM1" s="36"/>
      <c r="MWN1" s="36"/>
      <c r="MWO1" s="36"/>
      <c r="MWP1" s="36"/>
      <c r="MWQ1" s="36"/>
      <c r="MWR1" s="36"/>
      <c r="MWS1" s="36"/>
      <c r="MWT1" s="36"/>
      <c r="MWU1" s="36"/>
      <c r="MWV1" s="36"/>
      <c r="MWW1" s="36"/>
      <c r="MWX1" s="36"/>
      <c r="MWY1" s="36"/>
      <c r="MWZ1" s="36"/>
      <c r="MXA1" s="36"/>
      <c r="MXB1" s="36"/>
      <c r="MXC1" s="36"/>
      <c r="MXD1" s="36"/>
      <c r="MXE1" s="36"/>
      <c r="MXF1" s="36"/>
      <c r="MXG1" s="36"/>
      <c r="MXH1" s="36"/>
      <c r="MXI1" s="36"/>
      <c r="MXJ1" s="36"/>
      <c r="MXK1" s="36"/>
      <c r="MXL1" s="36"/>
      <c r="MXM1" s="36"/>
      <c r="MXN1" s="36"/>
      <c r="MXO1" s="36"/>
      <c r="MXP1" s="36"/>
      <c r="MXQ1" s="36"/>
      <c r="MXR1" s="36"/>
      <c r="MXS1" s="36"/>
      <c r="MXT1" s="36"/>
      <c r="MXU1" s="36"/>
      <c r="MXV1" s="36"/>
      <c r="MXW1" s="36"/>
      <c r="MXX1" s="36"/>
      <c r="MXY1" s="36"/>
      <c r="MXZ1" s="36"/>
      <c r="MYA1" s="36"/>
      <c r="MYB1" s="36"/>
      <c r="MYC1" s="36"/>
      <c r="MYD1" s="36"/>
      <c r="MYE1" s="36"/>
      <c r="MYF1" s="36"/>
      <c r="MYG1" s="36"/>
      <c r="MYH1" s="36"/>
      <c r="MYI1" s="36"/>
      <c r="MYJ1" s="36"/>
      <c r="MYK1" s="36"/>
      <c r="MYL1" s="36"/>
      <c r="MYM1" s="36"/>
      <c r="MYN1" s="36"/>
      <c r="MYO1" s="36"/>
      <c r="MYP1" s="36"/>
      <c r="MYQ1" s="36"/>
      <c r="MYR1" s="36"/>
      <c r="MYS1" s="36"/>
      <c r="MYT1" s="36"/>
      <c r="MYU1" s="36"/>
      <c r="MYV1" s="36"/>
      <c r="MYW1" s="36"/>
      <c r="MYX1" s="36"/>
      <c r="MYY1" s="36"/>
      <c r="MYZ1" s="36"/>
      <c r="MZA1" s="36"/>
      <c r="MZB1" s="36"/>
      <c r="MZC1" s="36"/>
      <c r="MZD1" s="36"/>
      <c r="MZE1" s="36"/>
      <c r="MZF1" s="36"/>
      <c r="MZG1" s="36"/>
      <c r="MZH1" s="36"/>
      <c r="MZI1" s="36"/>
      <c r="MZJ1" s="36"/>
      <c r="MZK1" s="36"/>
      <c r="MZL1" s="36"/>
      <c r="MZM1" s="36"/>
      <c r="MZN1" s="36"/>
      <c r="MZO1" s="36"/>
      <c r="MZP1" s="36"/>
      <c r="MZQ1" s="36"/>
      <c r="MZR1" s="36"/>
      <c r="MZS1" s="36"/>
      <c r="MZT1" s="36"/>
      <c r="MZU1" s="36"/>
      <c r="MZV1" s="36"/>
      <c r="MZW1" s="36"/>
      <c r="MZX1" s="36"/>
      <c r="MZY1" s="36"/>
      <c r="MZZ1" s="36"/>
      <c r="NAA1" s="36"/>
      <c r="NAB1" s="36"/>
      <c r="NAC1" s="36"/>
      <c r="NAD1" s="36"/>
      <c r="NAE1" s="36"/>
      <c r="NAF1" s="36"/>
      <c r="NAG1" s="36"/>
      <c r="NAH1" s="36"/>
      <c r="NAI1" s="36"/>
      <c r="NAJ1" s="36"/>
      <c r="NAK1" s="36"/>
      <c r="NAL1" s="36"/>
      <c r="NAM1" s="36"/>
      <c r="NAN1" s="36"/>
      <c r="NAO1" s="36"/>
      <c r="NAP1" s="36"/>
      <c r="NAQ1" s="36"/>
      <c r="NAR1" s="36"/>
      <c r="NAS1" s="36"/>
      <c r="NAT1" s="36"/>
      <c r="NAU1" s="36"/>
      <c r="NAV1" s="36"/>
      <c r="NAW1" s="36"/>
      <c r="NAX1" s="36"/>
      <c r="NAY1" s="36"/>
      <c r="NAZ1" s="36"/>
      <c r="NBA1" s="36"/>
      <c r="NBB1" s="36"/>
      <c r="NBC1" s="36"/>
      <c r="NBD1" s="36"/>
      <c r="NBE1" s="36"/>
      <c r="NBF1" s="36"/>
      <c r="NBG1" s="36"/>
      <c r="NBH1" s="36"/>
      <c r="NBI1" s="36"/>
      <c r="NBJ1" s="36"/>
      <c r="NBK1" s="36"/>
      <c r="NBL1" s="36"/>
      <c r="NBM1" s="36"/>
      <c r="NBN1" s="36"/>
      <c r="NBO1" s="36"/>
      <c r="NBP1" s="36"/>
      <c r="NBQ1" s="36"/>
      <c r="NBR1" s="36"/>
      <c r="NBS1" s="36"/>
      <c r="NBT1" s="36"/>
      <c r="NBU1" s="36"/>
      <c r="NBV1" s="36"/>
      <c r="NBW1" s="36"/>
      <c r="NBX1" s="36"/>
      <c r="NBY1" s="36"/>
      <c r="NBZ1" s="36"/>
      <c r="NCA1" s="36"/>
      <c r="NCB1" s="36"/>
      <c r="NCC1" s="36"/>
      <c r="NCD1" s="36"/>
      <c r="NCE1" s="36"/>
      <c r="NCF1" s="36"/>
      <c r="NCG1" s="36"/>
      <c r="NCH1" s="36"/>
      <c r="NCI1" s="36"/>
      <c r="NCJ1" s="36"/>
      <c r="NCK1" s="36"/>
      <c r="NCL1" s="36"/>
      <c r="NCM1" s="36"/>
      <c r="NCN1" s="36"/>
      <c r="NCO1" s="36"/>
      <c r="NCP1" s="36"/>
      <c r="NCQ1" s="36"/>
      <c r="NCR1" s="36"/>
      <c r="NCS1" s="36"/>
      <c r="NCT1" s="36"/>
      <c r="NCU1" s="36"/>
      <c r="NCV1" s="36"/>
      <c r="NCW1" s="36"/>
      <c r="NCX1" s="36"/>
      <c r="NCY1" s="36"/>
      <c r="NCZ1" s="36"/>
      <c r="NDA1" s="36"/>
      <c r="NDB1" s="36"/>
      <c r="NDC1" s="36"/>
      <c r="NDD1" s="36"/>
      <c r="NDE1" s="36"/>
      <c r="NDF1" s="36"/>
      <c r="NDG1" s="36"/>
      <c r="NDH1" s="36"/>
      <c r="NDI1" s="36"/>
      <c r="NDJ1" s="36"/>
      <c r="NDK1" s="36"/>
      <c r="NDL1" s="36"/>
      <c r="NDM1" s="36"/>
      <c r="NDN1" s="36"/>
      <c r="NDO1" s="36"/>
      <c r="NDP1" s="36"/>
      <c r="NDQ1" s="36"/>
      <c r="NDR1" s="36"/>
      <c r="NDS1" s="36"/>
      <c r="NDT1" s="36"/>
      <c r="NDU1" s="36"/>
      <c r="NDV1" s="36"/>
      <c r="NDW1" s="36"/>
      <c r="NDX1" s="36"/>
      <c r="NDY1" s="36"/>
      <c r="NDZ1" s="36"/>
      <c r="NEA1" s="36"/>
      <c r="NEB1" s="36"/>
      <c r="NEC1" s="36"/>
      <c r="NED1" s="36"/>
      <c r="NEE1" s="36"/>
      <c r="NEF1" s="36"/>
      <c r="NEG1" s="36"/>
      <c r="NEH1" s="36"/>
      <c r="NEI1" s="36"/>
      <c r="NEJ1" s="36"/>
      <c r="NEK1" s="36"/>
      <c r="NEL1" s="36"/>
      <c r="NEM1" s="36"/>
      <c r="NEN1" s="36"/>
      <c r="NEO1" s="36"/>
      <c r="NEP1" s="36"/>
      <c r="NEQ1" s="36"/>
      <c r="NER1" s="36"/>
      <c r="NES1" s="36"/>
      <c r="NET1" s="36"/>
      <c r="NEU1" s="36"/>
      <c r="NEV1" s="36"/>
      <c r="NEW1" s="36"/>
      <c r="NEX1" s="36"/>
      <c r="NEY1" s="36"/>
      <c r="NEZ1" s="36"/>
      <c r="NFA1" s="36"/>
      <c r="NFB1" s="36"/>
      <c r="NFC1" s="36"/>
      <c r="NFD1" s="36"/>
      <c r="NFE1" s="36"/>
      <c r="NFF1" s="36"/>
      <c r="NFG1" s="36"/>
      <c r="NFH1" s="36"/>
      <c r="NFI1" s="36"/>
      <c r="NFJ1" s="36"/>
      <c r="NFK1" s="36"/>
      <c r="NFL1" s="36"/>
      <c r="NFM1" s="36"/>
      <c r="NFN1" s="36"/>
      <c r="NFO1" s="36"/>
      <c r="NFP1" s="36"/>
      <c r="NFQ1" s="36"/>
      <c r="NFR1" s="36"/>
      <c r="NFS1" s="36"/>
      <c r="NFT1" s="36"/>
      <c r="NFU1" s="36"/>
      <c r="NFV1" s="36"/>
      <c r="NFW1" s="36"/>
      <c r="NFX1" s="36"/>
      <c r="NFY1" s="36"/>
      <c r="NFZ1" s="36"/>
      <c r="NGA1" s="36"/>
      <c r="NGB1" s="36"/>
      <c r="NGC1" s="36"/>
      <c r="NGD1" s="36"/>
      <c r="NGE1" s="36"/>
      <c r="NGF1" s="36"/>
      <c r="NGG1" s="36"/>
      <c r="NGH1" s="36"/>
      <c r="NGI1" s="36"/>
      <c r="NGJ1" s="36"/>
      <c r="NGK1" s="36"/>
      <c r="NGL1" s="36"/>
      <c r="NGM1" s="36"/>
      <c r="NGN1" s="36"/>
      <c r="NGO1" s="36"/>
      <c r="NGP1" s="36"/>
      <c r="NGQ1" s="36"/>
      <c r="NGR1" s="36"/>
      <c r="NGS1" s="36"/>
      <c r="NGT1" s="36"/>
      <c r="NGU1" s="36"/>
      <c r="NGV1" s="36"/>
      <c r="NGW1" s="36"/>
      <c r="NGX1" s="36"/>
      <c r="NGY1" s="36"/>
      <c r="NGZ1" s="36"/>
      <c r="NHA1" s="36"/>
      <c r="NHB1" s="36"/>
      <c r="NHC1" s="36"/>
      <c r="NHD1" s="36"/>
      <c r="NHE1" s="36"/>
      <c r="NHF1" s="36"/>
      <c r="NHG1" s="36"/>
      <c r="NHH1" s="36"/>
      <c r="NHI1" s="36"/>
      <c r="NHJ1" s="36"/>
      <c r="NHK1" s="36"/>
      <c r="NHL1" s="36"/>
      <c r="NHM1" s="36"/>
      <c r="NHN1" s="36"/>
      <c r="NHO1" s="36"/>
      <c r="NHP1" s="36"/>
      <c r="NHQ1" s="36"/>
      <c r="NHR1" s="36"/>
      <c r="NHS1" s="36"/>
      <c r="NHT1" s="36"/>
      <c r="NHU1" s="36"/>
      <c r="NHV1" s="36"/>
      <c r="NHW1" s="36"/>
      <c r="NHX1" s="36"/>
      <c r="NHY1" s="36"/>
      <c r="NHZ1" s="36"/>
      <c r="NIA1" s="36"/>
      <c r="NIB1" s="36"/>
      <c r="NIC1" s="36"/>
      <c r="NID1" s="36"/>
      <c r="NIE1" s="36"/>
      <c r="NIF1" s="36"/>
      <c r="NIG1" s="36"/>
      <c r="NIH1" s="36"/>
      <c r="NII1" s="36"/>
      <c r="NIJ1" s="36"/>
      <c r="NIK1" s="36"/>
      <c r="NIL1" s="36"/>
      <c r="NIM1" s="36"/>
      <c r="NIN1" s="36"/>
      <c r="NIO1" s="36"/>
      <c r="NIP1" s="36"/>
      <c r="NIQ1" s="36"/>
      <c r="NIR1" s="36"/>
      <c r="NIS1" s="36"/>
      <c r="NIT1" s="36"/>
      <c r="NIU1" s="36"/>
      <c r="NIV1" s="36"/>
      <c r="NIW1" s="36"/>
      <c r="NIX1" s="36"/>
      <c r="NIY1" s="36"/>
      <c r="NIZ1" s="36"/>
      <c r="NJA1" s="36"/>
      <c r="NJB1" s="36"/>
      <c r="NJC1" s="36"/>
      <c r="NJD1" s="36"/>
      <c r="NJE1" s="36"/>
      <c r="NJF1" s="36"/>
      <c r="NJG1" s="36"/>
      <c r="NJH1" s="36"/>
      <c r="NJI1" s="36"/>
      <c r="NJJ1" s="36"/>
      <c r="NJK1" s="36"/>
      <c r="NJL1" s="36"/>
      <c r="NJM1" s="36"/>
      <c r="NJN1" s="36"/>
      <c r="NJO1" s="36"/>
      <c r="NJP1" s="36"/>
      <c r="NJQ1" s="36"/>
      <c r="NJR1" s="36"/>
      <c r="NJS1" s="36"/>
      <c r="NJT1" s="36"/>
      <c r="NJU1" s="36"/>
      <c r="NJV1" s="36"/>
      <c r="NJW1" s="36"/>
      <c r="NJX1" s="36"/>
      <c r="NJY1" s="36"/>
      <c r="NJZ1" s="36"/>
      <c r="NKA1" s="36"/>
      <c r="NKB1" s="36"/>
      <c r="NKC1" s="36"/>
      <c r="NKD1" s="36"/>
      <c r="NKE1" s="36"/>
      <c r="NKF1" s="36"/>
      <c r="NKG1" s="36"/>
      <c r="NKH1" s="36"/>
      <c r="NKI1" s="36"/>
      <c r="NKJ1" s="36"/>
      <c r="NKK1" s="36"/>
      <c r="NKL1" s="36"/>
      <c r="NKM1" s="36"/>
      <c r="NKN1" s="36"/>
      <c r="NKO1" s="36"/>
      <c r="NKP1" s="36"/>
      <c r="NKQ1" s="36"/>
      <c r="NKR1" s="36"/>
      <c r="NKS1" s="36"/>
      <c r="NKT1" s="36"/>
      <c r="NKU1" s="36"/>
      <c r="NKV1" s="36"/>
      <c r="NKW1" s="36"/>
      <c r="NKX1" s="36"/>
      <c r="NKY1" s="36"/>
      <c r="NKZ1" s="36"/>
      <c r="NLA1" s="36"/>
      <c r="NLB1" s="36"/>
      <c r="NLC1" s="36"/>
      <c r="NLD1" s="36"/>
      <c r="NLE1" s="36"/>
      <c r="NLF1" s="36"/>
      <c r="NLG1" s="36"/>
      <c r="NLH1" s="36"/>
      <c r="NLI1" s="36"/>
      <c r="NLJ1" s="36"/>
      <c r="NLK1" s="36"/>
      <c r="NLL1" s="36"/>
      <c r="NLM1" s="36"/>
      <c r="NLN1" s="36"/>
      <c r="NLO1" s="36"/>
      <c r="NLP1" s="36"/>
      <c r="NLQ1" s="36"/>
      <c r="NLR1" s="36"/>
      <c r="NLS1" s="36"/>
      <c r="NLT1" s="36"/>
      <c r="NLU1" s="36"/>
      <c r="NLV1" s="36"/>
      <c r="NLW1" s="36"/>
      <c r="NLX1" s="36"/>
      <c r="NLY1" s="36"/>
      <c r="NLZ1" s="36"/>
      <c r="NMA1" s="36"/>
      <c r="NMB1" s="36"/>
      <c r="NMC1" s="36"/>
      <c r="NMD1" s="36"/>
      <c r="NME1" s="36"/>
      <c r="NMF1" s="36"/>
      <c r="NMG1" s="36"/>
      <c r="NMH1" s="36"/>
      <c r="NMI1" s="36"/>
      <c r="NMJ1" s="36"/>
      <c r="NMK1" s="36"/>
      <c r="NML1" s="36"/>
      <c r="NMM1" s="36"/>
      <c r="NMN1" s="36"/>
      <c r="NMO1" s="36"/>
      <c r="NMP1" s="36"/>
      <c r="NMQ1" s="36"/>
      <c r="NMR1" s="36"/>
      <c r="NMS1" s="36"/>
      <c r="NMT1" s="36"/>
      <c r="NMU1" s="36"/>
      <c r="NMV1" s="36"/>
      <c r="NMW1" s="36"/>
      <c r="NMX1" s="36"/>
      <c r="NMY1" s="36"/>
      <c r="NMZ1" s="36"/>
      <c r="NNA1" s="36"/>
      <c r="NNB1" s="36"/>
      <c r="NNC1" s="36"/>
      <c r="NND1" s="36"/>
      <c r="NNE1" s="36"/>
      <c r="NNF1" s="36"/>
      <c r="NNG1" s="36"/>
      <c r="NNH1" s="36"/>
      <c r="NNI1" s="36"/>
      <c r="NNJ1" s="36"/>
      <c r="NNK1" s="36"/>
      <c r="NNL1" s="36"/>
      <c r="NNM1" s="36"/>
      <c r="NNN1" s="36"/>
      <c r="NNO1" s="36"/>
      <c r="NNP1" s="36"/>
      <c r="NNQ1" s="36"/>
      <c r="NNR1" s="36"/>
      <c r="NNS1" s="36"/>
      <c r="NNT1" s="36"/>
      <c r="NNU1" s="36"/>
      <c r="NNV1" s="36"/>
      <c r="NNW1" s="36"/>
      <c r="NNX1" s="36"/>
      <c r="NNY1" s="36"/>
      <c r="NNZ1" s="36"/>
      <c r="NOA1" s="36"/>
      <c r="NOB1" s="36"/>
      <c r="NOC1" s="36"/>
      <c r="NOD1" s="36"/>
      <c r="NOE1" s="36"/>
      <c r="NOF1" s="36"/>
      <c r="NOG1" s="36"/>
      <c r="NOH1" s="36"/>
      <c r="NOI1" s="36"/>
      <c r="NOJ1" s="36"/>
      <c r="NOK1" s="36"/>
      <c r="NOL1" s="36"/>
      <c r="NOM1" s="36"/>
      <c r="NON1" s="36"/>
      <c r="NOO1" s="36"/>
      <c r="NOP1" s="36"/>
      <c r="NOQ1" s="36"/>
      <c r="NOR1" s="36"/>
      <c r="NOS1" s="36"/>
      <c r="NOT1" s="36"/>
      <c r="NOU1" s="36"/>
      <c r="NOV1" s="36"/>
      <c r="NOW1" s="36"/>
      <c r="NOX1" s="36"/>
      <c r="NOY1" s="36"/>
      <c r="NOZ1" s="36"/>
      <c r="NPA1" s="36"/>
      <c r="NPB1" s="36"/>
      <c r="NPC1" s="36"/>
      <c r="NPD1" s="36"/>
      <c r="NPE1" s="36"/>
      <c r="NPF1" s="36"/>
      <c r="NPG1" s="36"/>
      <c r="NPH1" s="36"/>
      <c r="NPI1" s="36"/>
      <c r="NPJ1" s="36"/>
      <c r="NPK1" s="36"/>
      <c r="NPL1" s="36"/>
      <c r="NPM1" s="36"/>
      <c r="NPN1" s="36"/>
      <c r="NPO1" s="36"/>
      <c r="NPP1" s="36"/>
      <c r="NPQ1" s="36"/>
      <c r="NPR1" s="36"/>
      <c r="NPS1" s="36"/>
      <c r="NPT1" s="36"/>
      <c r="NPU1" s="36"/>
      <c r="NPV1" s="36"/>
      <c r="NPW1" s="36"/>
      <c r="NPX1" s="36"/>
      <c r="NPY1" s="36"/>
      <c r="NPZ1" s="36"/>
      <c r="NQA1" s="36"/>
      <c r="NQB1" s="36"/>
      <c r="NQC1" s="36"/>
      <c r="NQD1" s="36"/>
      <c r="NQE1" s="36"/>
      <c r="NQF1" s="36"/>
      <c r="NQG1" s="36"/>
      <c r="NQH1" s="36"/>
      <c r="NQI1" s="36"/>
      <c r="NQJ1" s="36"/>
      <c r="NQK1" s="36"/>
      <c r="NQL1" s="36"/>
      <c r="NQM1" s="36"/>
      <c r="NQN1" s="36"/>
      <c r="NQO1" s="36"/>
      <c r="NQP1" s="36"/>
      <c r="NQQ1" s="36"/>
      <c r="NQR1" s="36"/>
      <c r="NQS1" s="36"/>
      <c r="NQT1" s="36"/>
      <c r="NQU1" s="36"/>
      <c r="NQV1" s="36"/>
      <c r="NQW1" s="36"/>
      <c r="NQX1" s="36"/>
      <c r="NQY1" s="36"/>
      <c r="NQZ1" s="36"/>
      <c r="NRA1" s="36"/>
      <c r="NRB1" s="36"/>
      <c r="NRC1" s="36"/>
      <c r="NRD1" s="36"/>
      <c r="NRE1" s="36"/>
      <c r="NRF1" s="36"/>
      <c r="NRG1" s="36"/>
      <c r="NRH1" s="36"/>
      <c r="NRI1" s="36"/>
      <c r="NRJ1" s="36"/>
      <c r="NRK1" s="36"/>
      <c r="NRL1" s="36"/>
      <c r="NRM1" s="36"/>
      <c r="NRN1" s="36"/>
      <c r="NRO1" s="36"/>
      <c r="NRP1" s="36"/>
      <c r="NRQ1" s="36"/>
      <c r="NRR1" s="36"/>
      <c r="NRS1" s="36"/>
      <c r="NRT1" s="36"/>
      <c r="NRU1" s="36"/>
      <c r="NRV1" s="36"/>
      <c r="NRW1" s="36"/>
      <c r="NRX1" s="36"/>
      <c r="NRY1" s="36"/>
      <c r="NRZ1" s="36"/>
      <c r="NSA1" s="36"/>
      <c r="NSB1" s="36"/>
      <c r="NSC1" s="36"/>
      <c r="NSD1" s="36"/>
      <c r="NSE1" s="36"/>
      <c r="NSF1" s="36"/>
      <c r="NSG1" s="36"/>
      <c r="NSH1" s="36"/>
      <c r="NSI1" s="36"/>
      <c r="NSJ1" s="36"/>
      <c r="NSK1" s="36"/>
      <c r="NSL1" s="36"/>
      <c r="NSM1" s="36"/>
      <c r="NSN1" s="36"/>
      <c r="NSO1" s="36"/>
      <c r="NSP1" s="36"/>
      <c r="NSQ1" s="36"/>
      <c r="NSR1" s="36"/>
      <c r="NSS1" s="36"/>
      <c r="NST1" s="36"/>
      <c r="NSU1" s="36"/>
      <c r="NSV1" s="36"/>
      <c r="NSW1" s="36"/>
      <c r="NSX1" s="36"/>
      <c r="NSY1" s="36"/>
      <c r="NSZ1" s="36"/>
      <c r="NTA1" s="36"/>
      <c r="NTB1" s="36"/>
      <c r="NTC1" s="36"/>
      <c r="NTD1" s="36"/>
      <c r="NTE1" s="36"/>
      <c r="NTF1" s="36"/>
      <c r="NTG1" s="36"/>
      <c r="NTH1" s="36"/>
      <c r="NTI1" s="36"/>
      <c r="NTJ1" s="36"/>
      <c r="NTK1" s="36"/>
      <c r="NTL1" s="36"/>
      <c r="NTM1" s="36"/>
      <c r="NTN1" s="36"/>
      <c r="NTO1" s="36"/>
      <c r="NTP1" s="36"/>
      <c r="NTQ1" s="36"/>
      <c r="NTR1" s="36"/>
      <c r="NTS1" s="36"/>
      <c r="NTT1" s="36"/>
      <c r="NTU1" s="36"/>
      <c r="NTV1" s="36"/>
      <c r="NTW1" s="36"/>
      <c r="NTX1" s="36"/>
      <c r="NTY1" s="36"/>
      <c r="NTZ1" s="36"/>
      <c r="NUA1" s="36"/>
      <c r="NUB1" s="36"/>
      <c r="NUC1" s="36"/>
      <c r="NUD1" s="36"/>
      <c r="NUE1" s="36"/>
      <c r="NUF1" s="36"/>
      <c r="NUG1" s="36"/>
      <c r="NUH1" s="36"/>
      <c r="NUI1" s="36"/>
      <c r="NUJ1" s="36"/>
      <c r="NUK1" s="36"/>
      <c r="NUL1" s="36"/>
      <c r="NUM1" s="36"/>
      <c r="NUN1" s="36"/>
      <c r="NUO1" s="36"/>
      <c r="NUP1" s="36"/>
      <c r="NUQ1" s="36"/>
      <c r="NUR1" s="36"/>
      <c r="NUS1" s="36"/>
      <c r="NUT1" s="36"/>
      <c r="NUU1" s="36"/>
      <c r="NUV1" s="36"/>
      <c r="NUW1" s="36"/>
      <c r="NUX1" s="36"/>
      <c r="NUY1" s="36"/>
      <c r="NUZ1" s="36"/>
      <c r="NVA1" s="36"/>
      <c r="NVB1" s="36"/>
      <c r="NVC1" s="36"/>
      <c r="NVD1" s="36"/>
      <c r="NVE1" s="36"/>
      <c r="NVF1" s="36"/>
      <c r="NVG1" s="36"/>
      <c r="NVH1" s="36"/>
      <c r="NVI1" s="36"/>
      <c r="NVJ1" s="36"/>
      <c r="NVK1" s="36"/>
      <c r="NVL1" s="36"/>
      <c r="NVM1" s="36"/>
      <c r="NVN1" s="36"/>
      <c r="NVO1" s="36"/>
      <c r="NVP1" s="36"/>
      <c r="NVQ1" s="36"/>
      <c r="NVR1" s="36"/>
      <c r="NVS1" s="36"/>
      <c r="NVT1" s="36"/>
      <c r="NVU1" s="36"/>
      <c r="NVV1" s="36"/>
      <c r="NVW1" s="36"/>
      <c r="NVX1" s="36"/>
      <c r="NVY1" s="36"/>
      <c r="NVZ1" s="36"/>
      <c r="NWA1" s="36"/>
      <c r="NWB1" s="36"/>
      <c r="NWC1" s="36"/>
      <c r="NWD1" s="36"/>
      <c r="NWE1" s="36"/>
      <c r="NWF1" s="36"/>
      <c r="NWG1" s="36"/>
      <c r="NWH1" s="36"/>
      <c r="NWI1" s="36"/>
      <c r="NWJ1" s="36"/>
      <c r="NWK1" s="36"/>
      <c r="NWL1" s="36"/>
      <c r="NWM1" s="36"/>
      <c r="NWN1" s="36"/>
      <c r="NWO1" s="36"/>
      <c r="NWP1" s="36"/>
      <c r="NWQ1" s="36"/>
      <c r="NWR1" s="36"/>
      <c r="NWS1" s="36"/>
      <c r="NWT1" s="36"/>
      <c r="NWU1" s="36"/>
      <c r="NWV1" s="36"/>
      <c r="NWW1" s="36"/>
      <c r="NWX1" s="36"/>
      <c r="NWY1" s="36"/>
      <c r="NWZ1" s="36"/>
      <c r="NXA1" s="36"/>
      <c r="NXB1" s="36"/>
      <c r="NXC1" s="36"/>
      <c r="NXD1" s="36"/>
      <c r="NXE1" s="36"/>
      <c r="NXF1" s="36"/>
      <c r="NXG1" s="36"/>
      <c r="NXH1" s="36"/>
      <c r="NXI1" s="36"/>
      <c r="NXJ1" s="36"/>
      <c r="NXK1" s="36"/>
      <c r="NXL1" s="36"/>
      <c r="NXM1" s="36"/>
      <c r="NXN1" s="36"/>
      <c r="NXO1" s="36"/>
      <c r="NXP1" s="36"/>
      <c r="NXQ1" s="36"/>
      <c r="NXR1" s="36"/>
      <c r="NXS1" s="36"/>
      <c r="NXT1" s="36"/>
      <c r="NXU1" s="36"/>
      <c r="NXV1" s="36"/>
      <c r="NXW1" s="36"/>
      <c r="NXX1" s="36"/>
      <c r="NXY1" s="36"/>
      <c r="NXZ1" s="36"/>
      <c r="NYA1" s="36"/>
      <c r="NYB1" s="36"/>
      <c r="NYC1" s="36"/>
      <c r="NYD1" s="36"/>
      <c r="NYE1" s="36"/>
      <c r="NYF1" s="36"/>
      <c r="NYG1" s="36"/>
      <c r="NYH1" s="36"/>
      <c r="NYI1" s="36"/>
      <c r="NYJ1" s="36"/>
      <c r="NYK1" s="36"/>
      <c r="NYL1" s="36"/>
      <c r="NYM1" s="36"/>
      <c r="NYN1" s="36"/>
      <c r="NYO1" s="36"/>
      <c r="NYP1" s="36"/>
      <c r="NYQ1" s="36"/>
      <c r="NYR1" s="36"/>
      <c r="NYS1" s="36"/>
      <c r="NYT1" s="36"/>
      <c r="NYU1" s="36"/>
      <c r="NYV1" s="36"/>
      <c r="NYW1" s="36"/>
      <c r="NYX1" s="36"/>
      <c r="NYY1" s="36"/>
      <c r="NYZ1" s="36"/>
      <c r="NZA1" s="36"/>
      <c r="NZB1" s="36"/>
      <c r="NZC1" s="36"/>
      <c r="NZD1" s="36"/>
      <c r="NZE1" s="36"/>
      <c r="NZF1" s="36"/>
      <c r="NZG1" s="36"/>
      <c r="NZH1" s="36"/>
      <c r="NZI1" s="36"/>
      <c r="NZJ1" s="36"/>
      <c r="NZK1" s="36"/>
      <c r="NZL1" s="36"/>
      <c r="NZM1" s="36"/>
      <c r="NZN1" s="36"/>
      <c r="NZO1" s="36"/>
      <c r="NZP1" s="36"/>
      <c r="NZQ1" s="36"/>
      <c r="NZR1" s="36"/>
      <c r="NZS1" s="36"/>
      <c r="NZT1" s="36"/>
      <c r="NZU1" s="36"/>
      <c r="NZV1" s="36"/>
      <c r="NZW1" s="36"/>
      <c r="NZX1" s="36"/>
      <c r="NZY1" s="36"/>
      <c r="NZZ1" s="36"/>
      <c r="OAA1" s="36"/>
      <c r="OAB1" s="36"/>
      <c r="OAC1" s="36"/>
      <c r="OAD1" s="36"/>
      <c r="OAE1" s="36"/>
      <c r="OAF1" s="36"/>
      <c r="OAG1" s="36"/>
      <c r="OAH1" s="36"/>
      <c r="OAI1" s="36"/>
      <c r="OAJ1" s="36"/>
      <c r="OAK1" s="36"/>
      <c r="OAL1" s="36"/>
      <c r="OAM1" s="36"/>
      <c r="OAN1" s="36"/>
      <c r="OAO1" s="36"/>
      <c r="OAP1" s="36"/>
      <c r="OAQ1" s="36"/>
      <c r="OAR1" s="36"/>
      <c r="OAS1" s="36"/>
      <c r="OAT1" s="36"/>
      <c r="OAU1" s="36"/>
      <c r="OAV1" s="36"/>
      <c r="OAW1" s="36"/>
      <c r="OAX1" s="36"/>
      <c r="OAY1" s="36"/>
      <c r="OAZ1" s="36"/>
      <c r="OBA1" s="36"/>
      <c r="OBB1" s="36"/>
      <c r="OBC1" s="36"/>
      <c r="OBD1" s="36"/>
      <c r="OBE1" s="36"/>
      <c r="OBF1" s="36"/>
      <c r="OBG1" s="36"/>
      <c r="OBH1" s="36"/>
      <c r="OBI1" s="36"/>
      <c r="OBJ1" s="36"/>
      <c r="OBK1" s="36"/>
      <c r="OBL1" s="36"/>
      <c r="OBM1" s="36"/>
      <c r="OBN1" s="36"/>
      <c r="OBO1" s="36"/>
      <c r="OBP1" s="36"/>
      <c r="OBQ1" s="36"/>
      <c r="OBR1" s="36"/>
      <c r="OBS1" s="36"/>
      <c r="OBT1" s="36"/>
      <c r="OBU1" s="36"/>
      <c r="OBV1" s="36"/>
      <c r="OBW1" s="36"/>
      <c r="OBX1" s="36"/>
      <c r="OBY1" s="36"/>
      <c r="OBZ1" s="36"/>
      <c r="OCA1" s="36"/>
      <c r="OCB1" s="36"/>
      <c r="OCC1" s="36"/>
      <c r="OCD1" s="36"/>
      <c r="OCE1" s="36"/>
      <c r="OCF1" s="36"/>
      <c r="OCG1" s="36"/>
      <c r="OCH1" s="36"/>
      <c r="OCI1" s="36"/>
      <c r="OCJ1" s="36"/>
      <c r="OCK1" s="36"/>
      <c r="OCL1" s="36"/>
      <c r="OCM1" s="36"/>
      <c r="OCN1" s="36"/>
      <c r="OCO1" s="36"/>
      <c r="OCP1" s="36"/>
      <c r="OCQ1" s="36"/>
      <c r="OCR1" s="36"/>
      <c r="OCS1" s="36"/>
      <c r="OCT1" s="36"/>
      <c r="OCU1" s="36"/>
      <c r="OCV1" s="36"/>
      <c r="OCW1" s="36"/>
      <c r="OCX1" s="36"/>
      <c r="OCY1" s="36"/>
      <c r="OCZ1" s="36"/>
      <c r="ODA1" s="36"/>
      <c r="ODB1" s="36"/>
      <c r="ODC1" s="36"/>
      <c r="ODD1" s="36"/>
      <c r="ODE1" s="36"/>
      <c r="ODF1" s="36"/>
      <c r="ODG1" s="36"/>
      <c r="ODH1" s="36"/>
      <c r="ODI1" s="36"/>
      <c r="ODJ1" s="36"/>
      <c r="ODK1" s="36"/>
      <c r="ODL1" s="36"/>
      <c r="ODM1" s="36"/>
      <c r="ODN1" s="36"/>
      <c r="ODO1" s="36"/>
      <c r="ODP1" s="36"/>
      <c r="ODQ1" s="36"/>
      <c r="ODR1" s="36"/>
      <c r="ODS1" s="36"/>
      <c r="ODT1" s="36"/>
      <c r="ODU1" s="36"/>
      <c r="ODV1" s="36"/>
      <c r="ODW1" s="36"/>
      <c r="ODX1" s="36"/>
      <c r="ODY1" s="36"/>
      <c r="ODZ1" s="36"/>
      <c r="OEA1" s="36"/>
      <c r="OEB1" s="36"/>
      <c r="OEC1" s="36"/>
      <c r="OED1" s="36"/>
      <c r="OEE1" s="36"/>
      <c r="OEF1" s="36"/>
      <c r="OEG1" s="36"/>
      <c r="OEH1" s="36"/>
      <c r="OEI1" s="36"/>
      <c r="OEJ1" s="36"/>
      <c r="OEK1" s="36"/>
      <c r="OEL1" s="36"/>
      <c r="OEM1" s="36"/>
      <c r="OEN1" s="36"/>
      <c r="OEO1" s="36"/>
      <c r="OEP1" s="36"/>
      <c r="OEQ1" s="36"/>
      <c r="OER1" s="36"/>
      <c r="OES1" s="36"/>
      <c r="OET1" s="36"/>
      <c r="OEU1" s="36"/>
      <c r="OEV1" s="36"/>
      <c r="OEW1" s="36"/>
      <c r="OEX1" s="36"/>
      <c r="OEY1" s="36"/>
      <c r="OEZ1" s="36"/>
      <c r="OFA1" s="36"/>
      <c r="OFB1" s="36"/>
      <c r="OFC1" s="36"/>
      <c r="OFD1" s="36"/>
      <c r="OFE1" s="36"/>
      <c r="OFF1" s="36"/>
      <c r="OFG1" s="36"/>
      <c r="OFH1" s="36"/>
      <c r="OFI1" s="36"/>
      <c r="OFJ1" s="36"/>
      <c r="OFK1" s="36"/>
      <c r="OFL1" s="36"/>
      <c r="OFM1" s="36"/>
      <c r="OFN1" s="36"/>
      <c r="OFO1" s="36"/>
      <c r="OFP1" s="36"/>
      <c r="OFQ1" s="36"/>
      <c r="OFR1" s="36"/>
      <c r="OFS1" s="36"/>
      <c r="OFT1" s="36"/>
      <c r="OFU1" s="36"/>
      <c r="OFV1" s="36"/>
      <c r="OFW1" s="36"/>
      <c r="OFX1" s="36"/>
      <c r="OFY1" s="36"/>
      <c r="OFZ1" s="36"/>
      <c r="OGA1" s="36"/>
      <c r="OGB1" s="36"/>
      <c r="OGC1" s="36"/>
      <c r="OGD1" s="36"/>
      <c r="OGE1" s="36"/>
      <c r="OGF1" s="36"/>
      <c r="OGG1" s="36"/>
      <c r="OGH1" s="36"/>
      <c r="OGI1" s="36"/>
      <c r="OGJ1" s="36"/>
      <c r="OGK1" s="36"/>
      <c r="OGL1" s="36"/>
      <c r="OGM1" s="36"/>
      <c r="OGN1" s="36"/>
      <c r="OGO1" s="36"/>
      <c r="OGP1" s="36"/>
      <c r="OGQ1" s="36"/>
      <c r="OGR1" s="36"/>
      <c r="OGS1" s="36"/>
      <c r="OGT1" s="36"/>
      <c r="OGU1" s="36"/>
      <c r="OGV1" s="36"/>
      <c r="OGW1" s="36"/>
      <c r="OGX1" s="36"/>
      <c r="OGY1" s="36"/>
      <c r="OGZ1" s="36"/>
      <c r="OHA1" s="36"/>
      <c r="OHB1" s="36"/>
      <c r="OHC1" s="36"/>
      <c r="OHD1" s="36"/>
      <c r="OHE1" s="36"/>
      <c r="OHF1" s="36"/>
      <c r="OHG1" s="36"/>
      <c r="OHH1" s="36"/>
      <c r="OHI1" s="36"/>
      <c r="OHJ1" s="36"/>
      <c r="OHK1" s="36"/>
      <c r="OHL1" s="36"/>
      <c r="OHM1" s="36"/>
      <c r="OHN1" s="36"/>
      <c r="OHO1" s="36"/>
      <c r="OHP1" s="36"/>
      <c r="OHQ1" s="36"/>
      <c r="OHR1" s="36"/>
      <c r="OHS1" s="36"/>
      <c r="OHT1" s="36"/>
      <c r="OHU1" s="36"/>
      <c r="OHV1" s="36"/>
      <c r="OHW1" s="36"/>
      <c r="OHX1" s="36"/>
      <c r="OHY1" s="36"/>
      <c r="OHZ1" s="36"/>
      <c r="OIA1" s="36"/>
      <c r="OIB1" s="36"/>
      <c r="OIC1" s="36"/>
      <c r="OID1" s="36"/>
      <c r="OIE1" s="36"/>
      <c r="OIF1" s="36"/>
      <c r="OIG1" s="36"/>
      <c r="OIH1" s="36"/>
      <c r="OII1" s="36"/>
      <c r="OIJ1" s="36"/>
      <c r="OIK1" s="36"/>
      <c r="OIL1" s="36"/>
      <c r="OIM1" s="36"/>
      <c r="OIN1" s="36"/>
      <c r="OIO1" s="36"/>
      <c r="OIP1" s="36"/>
      <c r="OIQ1" s="36"/>
      <c r="OIR1" s="36"/>
      <c r="OIS1" s="36"/>
      <c r="OIT1" s="36"/>
      <c r="OIU1" s="36"/>
      <c r="OIV1" s="36"/>
      <c r="OIW1" s="36"/>
      <c r="OIX1" s="36"/>
      <c r="OIY1" s="36"/>
      <c r="OIZ1" s="36"/>
      <c r="OJA1" s="36"/>
      <c r="OJB1" s="36"/>
      <c r="OJC1" s="36"/>
      <c r="OJD1" s="36"/>
      <c r="OJE1" s="36"/>
      <c r="OJF1" s="36"/>
      <c r="OJG1" s="36"/>
      <c r="OJH1" s="36"/>
      <c r="OJI1" s="36"/>
      <c r="OJJ1" s="36"/>
      <c r="OJK1" s="36"/>
      <c r="OJL1" s="36"/>
      <c r="OJM1" s="36"/>
      <c r="OJN1" s="36"/>
      <c r="OJO1" s="36"/>
      <c r="OJP1" s="36"/>
      <c r="OJQ1" s="36"/>
      <c r="OJR1" s="36"/>
      <c r="OJS1" s="36"/>
      <c r="OJT1" s="36"/>
      <c r="OJU1" s="36"/>
      <c r="OJV1" s="36"/>
      <c r="OJW1" s="36"/>
      <c r="OJX1" s="36"/>
      <c r="OJY1" s="36"/>
      <c r="OJZ1" s="36"/>
      <c r="OKA1" s="36"/>
      <c r="OKB1" s="36"/>
      <c r="OKC1" s="36"/>
      <c r="OKD1" s="36"/>
      <c r="OKE1" s="36"/>
      <c r="OKF1" s="36"/>
      <c r="OKG1" s="36"/>
      <c r="OKH1" s="36"/>
      <c r="OKI1" s="36"/>
      <c r="OKJ1" s="36"/>
      <c r="OKK1" s="36"/>
      <c r="OKL1" s="36"/>
      <c r="OKM1" s="36"/>
      <c r="OKN1" s="36"/>
      <c r="OKO1" s="36"/>
      <c r="OKP1" s="36"/>
      <c r="OKQ1" s="36"/>
      <c r="OKR1" s="36"/>
      <c r="OKS1" s="36"/>
      <c r="OKT1" s="36"/>
      <c r="OKU1" s="36"/>
      <c r="OKV1" s="36"/>
      <c r="OKW1" s="36"/>
      <c r="OKX1" s="36"/>
      <c r="OKY1" s="36"/>
      <c r="OKZ1" s="36"/>
      <c r="OLA1" s="36"/>
      <c r="OLB1" s="36"/>
      <c r="OLC1" s="36"/>
      <c r="OLD1" s="36"/>
      <c r="OLE1" s="36"/>
      <c r="OLF1" s="36"/>
      <c r="OLG1" s="36"/>
      <c r="OLH1" s="36"/>
      <c r="OLI1" s="36"/>
      <c r="OLJ1" s="36"/>
      <c r="OLK1" s="36"/>
      <c r="OLL1" s="36"/>
      <c r="OLM1" s="36"/>
      <c r="OLN1" s="36"/>
      <c r="OLO1" s="36"/>
      <c r="OLP1" s="36"/>
      <c r="OLQ1" s="36"/>
      <c r="OLR1" s="36"/>
      <c r="OLS1" s="36"/>
      <c r="OLT1" s="36"/>
      <c r="OLU1" s="36"/>
      <c r="OLV1" s="36"/>
      <c r="OLW1" s="36"/>
      <c r="OLX1" s="36"/>
      <c r="OLY1" s="36"/>
      <c r="OLZ1" s="36"/>
      <c r="OMA1" s="36"/>
      <c r="OMB1" s="36"/>
      <c r="OMC1" s="36"/>
      <c r="OMD1" s="36"/>
      <c r="OME1" s="36"/>
      <c r="OMF1" s="36"/>
      <c r="OMG1" s="36"/>
      <c r="OMH1" s="36"/>
      <c r="OMI1" s="36"/>
      <c r="OMJ1" s="36"/>
      <c r="OMK1" s="36"/>
      <c r="OML1" s="36"/>
      <c r="OMM1" s="36"/>
      <c r="OMN1" s="36"/>
      <c r="OMO1" s="36"/>
      <c r="OMP1" s="36"/>
      <c r="OMQ1" s="36"/>
      <c r="OMR1" s="36"/>
      <c r="OMS1" s="36"/>
      <c r="OMT1" s="36"/>
      <c r="OMU1" s="36"/>
      <c r="OMV1" s="36"/>
      <c r="OMW1" s="36"/>
      <c r="OMX1" s="36"/>
      <c r="OMY1" s="36"/>
      <c r="OMZ1" s="36"/>
      <c r="ONA1" s="36"/>
      <c r="ONB1" s="36"/>
      <c r="ONC1" s="36"/>
      <c r="OND1" s="36"/>
      <c r="ONE1" s="36"/>
      <c r="ONF1" s="36"/>
      <c r="ONG1" s="36"/>
      <c r="ONH1" s="36"/>
      <c r="ONI1" s="36"/>
      <c r="ONJ1" s="36"/>
      <c r="ONK1" s="36"/>
      <c r="ONL1" s="36"/>
      <c r="ONM1" s="36"/>
      <c r="ONN1" s="36"/>
      <c r="ONO1" s="36"/>
      <c r="ONP1" s="36"/>
      <c r="ONQ1" s="36"/>
      <c r="ONR1" s="36"/>
      <c r="ONS1" s="36"/>
      <c r="ONT1" s="36"/>
      <c r="ONU1" s="36"/>
      <c r="ONV1" s="36"/>
      <c r="ONW1" s="36"/>
      <c r="ONX1" s="36"/>
      <c r="ONY1" s="36"/>
      <c r="ONZ1" s="36"/>
      <c r="OOA1" s="36"/>
      <c r="OOB1" s="36"/>
      <c r="OOC1" s="36"/>
      <c r="OOD1" s="36"/>
      <c r="OOE1" s="36"/>
      <c r="OOF1" s="36"/>
      <c r="OOG1" s="36"/>
      <c r="OOH1" s="36"/>
      <c r="OOI1" s="36"/>
      <c r="OOJ1" s="36"/>
      <c r="OOK1" s="36"/>
      <c r="OOL1" s="36"/>
      <c r="OOM1" s="36"/>
      <c r="OON1" s="36"/>
      <c r="OOO1" s="36"/>
      <c r="OOP1" s="36"/>
      <c r="OOQ1" s="36"/>
      <c r="OOR1" s="36"/>
      <c r="OOS1" s="36"/>
      <c r="OOT1" s="36"/>
      <c r="OOU1" s="36"/>
      <c r="OOV1" s="36"/>
      <c r="OOW1" s="36"/>
      <c r="OOX1" s="36"/>
      <c r="OOY1" s="36"/>
      <c r="OOZ1" s="36"/>
      <c r="OPA1" s="36"/>
      <c r="OPB1" s="36"/>
      <c r="OPC1" s="36"/>
      <c r="OPD1" s="36"/>
      <c r="OPE1" s="36"/>
      <c r="OPF1" s="36"/>
      <c r="OPG1" s="36"/>
      <c r="OPH1" s="36"/>
      <c r="OPI1" s="36"/>
      <c r="OPJ1" s="36"/>
      <c r="OPK1" s="36"/>
      <c r="OPL1" s="36"/>
      <c r="OPM1" s="36"/>
      <c r="OPN1" s="36"/>
      <c r="OPO1" s="36"/>
      <c r="OPP1" s="36"/>
      <c r="OPQ1" s="36"/>
      <c r="OPR1" s="36"/>
      <c r="OPS1" s="36"/>
      <c r="OPT1" s="36"/>
      <c r="OPU1" s="36"/>
      <c r="OPV1" s="36"/>
      <c r="OPW1" s="36"/>
      <c r="OPX1" s="36"/>
      <c r="OPY1" s="36"/>
      <c r="OPZ1" s="36"/>
      <c r="OQA1" s="36"/>
      <c r="OQB1" s="36"/>
      <c r="OQC1" s="36"/>
      <c r="OQD1" s="36"/>
      <c r="OQE1" s="36"/>
      <c r="OQF1" s="36"/>
      <c r="OQG1" s="36"/>
      <c r="OQH1" s="36"/>
      <c r="OQI1" s="36"/>
      <c r="OQJ1" s="36"/>
      <c r="OQK1" s="36"/>
      <c r="OQL1" s="36"/>
      <c r="OQM1" s="36"/>
      <c r="OQN1" s="36"/>
      <c r="OQO1" s="36"/>
      <c r="OQP1" s="36"/>
      <c r="OQQ1" s="36"/>
      <c r="OQR1" s="36"/>
      <c r="OQS1" s="36"/>
      <c r="OQT1" s="36"/>
      <c r="OQU1" s="36"/>
      <c r="OQV1" s="36"/>
      <c r="OQW1" s="36"/>
      <c r="OQX1" s="36"/>
      <c r="OQY1" s="36"/>
      <c r="OQZ1" s="36"/>
      <c r="ORA1" s="36"/>
      <c r="ORB1" s="36"/>
      <c r="ORC1" s="36"/>
      <c r="ORD1" s="36"/>
      <c r="ORE1" s="36"/>
      <c r="ORF1" s="36"/>
      <c r="ORG1" s="36"/>
      <c r="ORH1" s="36"/>
      <c r="ORI1" s="36"/>
      <c r="ORJ1" s="36"/>
      <c r="ORK1" s="36"/>
      <c r="ORL1" s="36"/>
      <c r="ORM1" s="36"/>
      <c r="ORN1" s="36"/>
      <c r="ORO1" s="36"/>
      <c r="ORP1" s="36"/>
      <c r="ORQ1" s="36"/>
      <c r="ORR1" s="36"/>
      <c r="ORS1" s="36"/>
      <c r="ORT1" s="36"/>
      <c r="ORU1" s="36"/>
      <c r="ORV1" s="36"/>
      <c r="ORW1" s="36"/>
      <c r="ORX1" s="36"/>
      <c r="ORY1" s="36"/>
      <c r="ORZ1" s="36"/>
      <c r="OSA1" s="36"/>
      <c r="OSB1" s="36"/>
      <c r="OSC1" s="36"/>
      <c r="OSD1" s="36"/>
      <c r="OSE1" s="36"/>
      <c r="OSF1" s="36"/>
      <c r="OSG1" s="36"/>
      <c r="OSH1" s="36"/>
      <c r="OSI1" s="36"/>
      <c r="OSJ1" s="36"/>
      <c r="OSK1" s="36"/>
      <c r="OSL1" s="36"/>
      <c r="OSM1" s="36"/>
      <c r="OSN1" s="36"/>
      <c r="OSO1" s="36"/>
      <c r="OSP1" s="36"/>
      <c r="OSQ1" s="36"/>
      <c r="OSR1" s="36"/>
      <c r="OSS1" s="36"/>
      <c r="OST1" s="36"/>
      <c r="OSU1" s="36"/>
      <c r="OSV1" s="36"/>
      <c r="OSW1" s="36"/>
      <c r="OSX1" s="36"/>
      <c r="OSY1" s="36"/>
      <c r="OSZ1" s="36"/>
      <c r="OTA1" s="36"/>
      <c r="OTB1" s="36"/>
      <c r="OTC1" s="36"/>
      <c r="OTD1" s="36"/>
      <c r="OTE1" s="36"/>
      <c r="OTF1" s="36"/>
      <c r="OTG1" s="36"/>
      <c r="OTH1" s="36"/>
      <c r="OTI1" s="36"/>
      <c r="OTJ1" s="36"/>
      <c r="OTK1" s="36"/>
      <c r="OTL1" s="36"/>
      <c r="OTM1" s="36"/>
      <c r="OTN1" s="36"/>
      <c r="OTO1" s="36"/>
      <c r="OTP1" s="36"/>
      <c r="OTQ1" s="36"/>
      <c r="OTR1" s="36"/>
      <c r="OTS1" s="36"/>
      <c r="OTT1" s="36"/>
      <c r="OTU1" s="36"/>
      <c r="OTV1" s="36"/>
      <c r="OTW1" s="36"/>
      <c r="OTX1" s="36"/>
      <c r="OTY1" s="36"/>
      <c r="OTZ1" s="36"/>
      <c r="OUA1" s="36"/>
      <c r="OUB1" s="36"/>
      <c r="OUC1" s="36"/>
      <c r="OUD1" s="36"/>
      <c r="OUE1" s="36"/>
      <c r="OUF1" s="36"/>
      <c r="OUG1" s="36"/>
      <c r="OUH1" s="36"/>
      <c r="OUI1" s="36"/>
      <c r="OUJ1" s="36"/>
      <c r="OUK1" s="36"/>
      <c r="OUL1" s="36"/>
      <c r="OUM1" s="36"/>
      <c r="OUN1" s="36"/>
      <c r="OUO1" s="36"/>
      <c r="OUP1" s="36"/>
      <c r="OUQ1" s="36"/>
      <c r="OUR1" s="36"/>
      <c r="OUS1" s="36"/>
      <c r="OUT1" s="36"/>
      <c r="OUU1" s="36"/>
      <c r="OUV1" s="36"/>
      <c r="OUW1" s="36"/>
      <c r="OUX1" s="36"/>
      <c r="OUY1" s="36"/>
      <c r="OUZ1" s="36"/>
      <c r="OVA1" s="36"/>
      <c r="OVB1" s="36"/>
      <c r="OVC1" s="36"/>
      <c r="OVD1" s="36"/>
      <c r="OVE1" s="36"/>
      <c r="OVF1" s="36"/>
      <c r="OVG1" s="36"/>
      <c r="OVH1" s="36"/>
      <c r="OVI1" s="36"/>
      <c r="OVJ1" s="36"/>
      <c r="OVK1" s="36"/>
      <c r="OVL1" s="36"/>
      <c r="OVM1" s="36"/>
      <c r="OVN1" s="36"/>
      <c r="OVO1" s="36"/>
      <c r="OVP1" s="36"/>
      <c r="OVQ1" s="36"/>
      <c r="OVR1" s="36"/>
      <c r="OVS1" s="36"/>
      <c r="OVT1" s="36"/>
      <c r="OVU1" s="36"/>
      <c r="OVV1" s="36"/>
      <c r="OVW1" s="36"/>
      <c r="OVX1" s="36"/>
      <c r="OVY1" s="36"/>
      <c r="OVZ1" s="36"/>
      <c r="OWA1" s="36"/>
      <c r="OWB1" s="36"/>
      <c r="OWC1" s="36"/>
      <c r="OWD1" s="36"/>
      <c r="OWE1" s="36"/>
      <c r="OWF1" s="36"/>
      <c r="OWG1" s="36"/>
      <c r="OWH1" s="36"/>
      <c r="OWI1" s="36"/>
      <c r="OWJ1" s="36"/>
      <c r="OWK1" s="36"/>
      <c r="OWL1" s="36"/>
      <c r="OWM1" s="36"/>
      <c r="OWN1" s="36"/>
      <c r="OWO1" s="36"/>
      <c r="OWP1" s="36"/>
      <c r="OWQ1" s="36"/>
      <c r="OWR1" s="36"/>
      <c r="OWS1" s="36"/>
      <c r="OWT1" s="36"/>
      <c r="OWU1" s="36"/>
      <c r="OWV1" s="36"/>
      <c r="OWW1" s="36"/>
      <c r="OWX1" s="36"/>
      <c r="OWY1" s="36"/>
      <c r="OWZ1" s="36"/>
      <c r="OXA1" s="36"/>
      <c r="OXB1" s="36"/>
      <c r="OXC1" s="36"/>
      <c r="OXD1" s="36"/>
      <c r="OXE1" s="36"/>
      <c r="OXF1" s="36"/>
      <c r="OXG1" s="36"/>
      <c r="OXH1" s="36"/>
      <c r="OXI1" s="36"/>
      <c r="OXJ1" s="36"/>
      <c r="OXK1" s="36"/>
      <c r="OXL1" s="36"/>
      <c r="OXM1" s="36"/>
      <c r="OXN1" s="36"/>
      <c r="OXO1" s="36"/>
      <c r="OXP1" s="36"/>
      <c r="OXQ1" s="36"/>
      <c r="OXR1" s="36"/>
      <c r="OXS1" s="36"/>
      <c r="OXT1" s="36"/>
      <c r="OXU1" s="36"/>
      <c r="OXV1" s="36"/>
      <c r="OXW1" s="36"/>
      <c r="OXX1" s="36"/>
      <c r="OXY1" s="36"/>
      <c r="OXZ1" s="36"/>
      <c r="OYA1" s="36"/>
      <c r="OYB1" s="36"/>
      <c r="OYC1" s="36"/>
      <c r="OYD1" s="36"/>
      <c r="OYE1" s="36"/>
      <c r="OYF1" s="36"/>
      <c r="OYG1" s="36"/>
      <c r="OYH1" s="36"/>
      <c r="OYI1" s="36"/>
      <c r="OYJ1" s="36"/>
      <c r="OYK1" s="36"/>
      <c r="OYL1" s="36"/>
      <c r="OYM1" s="36"/>
      <c r="OYN1" s="36"/>
      <c r="OYO1" s="36"/>
      <c r="OYP1" s="36"/>
      <c r="OYQ1" s="36"/>
      <c r="OYR1" s="36"/>
      <c r="OYS1" s="36"/>
      <c r="OYT1" s="36"/>
      <c r="OYU1" s="36"/>
      <c r="OYV1" s="36"/>
      <c r="OYW1" s="36"/>
      <c r="OYX1" s="36"/>
      <c r="OYY1" s="36"/>
      <c r="OYZ1" s="36"/>
      <c r="OZA1" s="36"/>
      <c r="OZB1" s="36"/>
      <c r="OZC1" s="36"/>
      <c r="OZD1" s="36"/>
      <c r="OZE1" s="36"/>
      <c r="OZF1" s="36"/>
      <c r="OZG1" s="36"/>
      <c r="OZH1" s="36"/>
      <c r="OZI1" s="36"/>
      <c r="OZJ1" s="36"/>
      <c r="OZK1" s="36"/>
      <c r="OZL1" s="36"/>
      <c r="OZM1" s="36"/>
      <c r="OZN1" s="36"/>
      <c r="OZO1" s="36"/>
      <c r="OZP1" s="36"/>
      <c r="OZQ1" s="36"/>
      <c r="OZR1" s="36"/>
      <c r="OZS1" s="36"/>
      <c r="OZT1" s="36"/>
      <c r="OZU1" s="36"/>
      <c r="OZV1" s="36"/>
      <c r="OZW1" s="36"/>
      <c r="OZX1" s="36"/>
      <c r="OZY1" s="36"/>
      <c r="OZZ1" s="36"/>
      <c r="PAA1" s="36"/>
      <c r="PAB1" s="36"/>
      <c r="PAC1" s="36"/>
      <c r="PAD1" s="36"/>
      <c r="PAE1" s="36"/>
      <c r="PAF1" s="36"/>
      <c r="PAG1" s="36"/>
      <c r="PAH1" s="36"/>
      <c r="PAI1" s="36"/>
      <c r="PAJ1" s="36"/>
      <c r="PAK1" s="36"/>
      <c r="PAL1" s="36"/>
      <c r="PAM1" s="36"/>
      <c r="PAN1" s="36"/>
      <c r="PAO1" s="36"/>
      <c r="PAP1" s="36"/>
      <c r="PAQ1" s="36"/>
      <c r="PAR1" s="36"/>
      <c r="PAS1" s="36"/>
      <c r="PAT1" s="36"/>
      <c r="PAU1" s="36"/>
      <c r="PAV1" s="36"/>
      <c r="PAW1" s="36"/>
      <c r="PAX1" s="36"/>
      <c r="PAY1" s="36"/>
      <c r="PAZ1" s="36"/>
      <c r="PBA1" s="36"/>
      <c r="PBB1" s="36"/>
      <c r="PBC1" s="36"/>
      <c r="PBD1" s="36"/>
      <c r="PBE1" s="36"/>
      <c r="PBF1" s="36"/>
      <c r="PBG1" s="36"/>
      <c r="PBH1" s="36"/>
      <c r="PBI1" s="36"/>
      <c r="PBJ1" s="36"/>
      <c r="PBK1" s="36"/>
      <c r="PBL1" s="36"/>
      <c r="PBM1" s="36"/>
      <c r="PBN1" s="36"/>
      <c r="PBO1" s="36"/>
      <c r="PBP1" s="36"/>
      <c r="PBQ1" s="36"/>
      <c r="PBR1" s="36"/>
      <c r="PBS1" s="36"/>
      <c r="PBT1" s="36"/>
      <c r="PBU1" s="36"/>
      <c r="PBV1" s="36"/>
      <c r="PBW1" s="36"/>
      <c r="PBX1" s="36"/>
      <c r="PBY1" s="36"/>
      <c r="PBZ1" s="36"/>
      <c r="PCA1" s="36"/>
      <c r="PCB1" s="36"/>
      <c r="PCC1" s="36"/>
      <c r="PCD1" s="36"/>
      <c r="PCE1" s="36"/>
      <c r="PCF1" s="36"/>
      <c r="PCG1" s="36"/>
      <c r="PCH1" s="36"/>
      <c r="PCI1" s="36"/>
      <c r="PCJ1" s="36"/>
      <c r="PCK1" s="36"/>
      <c r="PCL1" s="36"/>
      <c r="PCM1" s="36"/>
      <c r="PCN1" s="36"/>
      <c r="PCO1" s="36"/>
      <c r="PCP1" s="36"/>
      <c r="PCQ1" s="36"/>
      <c r="PCR1" s="36"/>
      <c r="PCS1" s="36"/>
      <c r="PCT1" s="36"/>
      <c r="PCU1" s="36"/>
      <c r="PCV1" s="36"/>
      <c r="PCW1" s="36"/>
      <c r="PCX1" s="36"/>
      <c r="PCY1" s="36"/>
      <c r="PCZ1" s="36"/>
      <c r="PDA1" s="36"/>
      <c r="PDB1" s="36"/>
      <c r="PDC1" s="36"/>
      <c r="PDD1" s="36"/>
      <c r="PDE1" s="36"/>
      <c r="PDF1" s="36"/>
      <c r="PDG1" s="36"/>
      <c r="PDH1" s="36"/>
      <c r="PDI1" s="36"/>
      <c r="PDJ1" s="36"/>
      <c r="PDK1" s="36"/>
      <c r="PDL1" s="36"/>
      <c r="PDM1" s="36"/>
      <c r="PDN1" s="36"/>
      <c r="PDO1" s="36"/>
      <c r="PDP1" s="36"/>
      <c r="PDQ1" s="36"/>
      <c r="PDR1" s="36"/>
      <c r="PDS1" s="36"/>
      <c r="PDT1" s="36"/>
      <c r="PDU1" s="36"/>
      <c r="PDV1" s="36"/>
      <c r="PDW1" s="36"/>
      <c r="PDX1" s="36"/>
      <c r="PDY1" s="36"/>
      <c r="PDZ1" s="36"/>
      <c r="PEA1" s="36"/>
      <c r="PEB1" s="36"/>
      <c r="PEC1" s="36"/>
      <c r="PED1" s="36"/>
      <c r="PEE1" s="36"/>
      <c r="PEF1" s="36"/>
      <c r="PEG1" s="36"/>
      <c r="PEH1" s="36"/>
      <c r="PEI1" s="36"/>
      <c r="PEJ1" s="36"/>
      <c r="PEK1" s="36"/>
      <c r="PEL1" s="36"/>
      <c r="PEM1" s="36"/>
      <c r="PEN1" s="36"/>
      <c r="PEO1" s="36"/>
      <c r="PEP1" s="36"/>
      <c r="PEQ1" s="36"/>
      <c r="PER1" s="36"/>
      <c r="PES1" s="36"/>
      <c r="PET1" s="36"/>
      <c r="PEU1" s="36"/>
      <c r="PEV1" s="36"/>
      <c r="PEW1" s="36"/>
      <c r="PEX1" s="36"/>
      <c r="PEY1" s="36"/>
      <c r="PEZ1" s="36"/>
      <c r="PFA1" s="36"/>
      <c r="PFB1" s="36"/>
      <c r="PFC1" s="36"/>
      <c r="PFD1" s="36"/>
      <c r="PFE1" s="36"/>
      <c r="PFF1" s="36"/>
      <c r="PFG1" s="36"/>
      <c r="PFH1" s="36"/>
      <c r="PFI1" s="36"/>
      <c r="PFJ1" s="36"/>
      <c r="PFK1" s="36"/>
      <c r="PFL1" s="36"/>
      <c r="PFM1" s="36"/>
      <c r="PFN1" s="36"/>
      <c r="PFO1" s="36"/>
      <c r="PFP1" s="36"/>
      <c r="PFQ1" s="36"/>
      <c r="PFR1" s="36"/>
      <c r="PFS1" s="36"/>
      <c r="PFT1" s="36"/>
      <c r="PFU1" s="36"/>
      <c r="PFV1" s="36"/>
      <c r="PFW1" s="36"/>
      <c r="PFX1" s="36"/>
      <c r="PFY1" s="36"/>
      <c r="PFZ1" s="36"/>
      <c r="PGA1" s="36"/>
      <c r="PGB1" s="36"/>
      <c r="PGC1" s="36"/>
      <c r="PGD1" s="36"/>
      <c r="PGE1" s="36"/>
      <c r="PGF1" s="36"/>
      <c r="PGG1" s="36"/>
      <c r="PGH1" s="36"/>
      <c r="PGI1" s="36"/>
      <c r="PGJ1" s="36"/>
      <c r="PGK1" s="36"/>
      <c r="PGL1" s="36"/>
      <c r="PGM1" s="36"/>
      <c r="PGN1" s="36"/>
      <c r="PGO1" s="36"/>
      <c r="PGP1" s="36"/>
      <c r="PGQ1" s="36"/>
      <c r="PGR1" s="36"/>
      <c r="PGS1" s="36"/>
      <c r="PGT1" s="36"/>
      <c r="PGU1" s="36"/>
      <c r="PGV1" s="36"/>
      <c r="PGW1" s="36"/>
      <c r="PGX1" s="36"/>
      <c r="PGY1" s="36"/>
      <c r="PGZ1" s="36"/>
      <c r="PHA1" s="36"/>
      <c r="PHB1" s="36"/>
      <c r="PHC1" s="36"/>
      <c r="PHD1" s="36"/>
      <c r="PHE1" s="36"/>
      <c r="PHF1" s="36"/>
      <c r="PHG1" s="36"/>
      <c r="PHH1" s="36"/>
      <c r="PHI1" s="36"/>
      <c r="PHJ1" s="36"/>
      <c r="PHK1" s="36"/>
      <c r="PHL1" s="36"/>
      <c r="PHM1" s="36"/>
      <c r="PHN1" s="36"/>
      <c r="PHO1" s="36"/>
      <c r="PHP1" s="36"/>
      <c r="PHQ1" s="36"/>
      <c r="PHR1" s="36"/>
      <c r="PHS1" s="36"/>
      <c r="PHT1" s="36"/>
      <c r="PHU1" s="36"/>
      <c r="PHV1" s="36"/>
      <c r="PHW1" s="36"/>
      <c r="PHX1" s="36"/>
      <c r="PHY1" s="36"/>
      <c r="PHZ1" s="36"/>
      <c r="PIA1" s="36"/>
      <c r="PIB1" s="36"/>
      <c r="PIC1" s="36"/>
      <c r="PID1" s="36"/>
      <c r="PIE1" s="36"/>
      <c r="PIF1" s="36"/>
      <c r="PIG1" s="36"/>
      <c r="PIH1" s="36"/>
      <c r="PII1" s="36"/>
      <c r="PIJ1" s="36"/>
      <c r="PIK1" s="36"/>
      <c r="PIL1" s="36"/>
      <c r="PIM1" s="36"/>
      <c r="PIN1" s="36"/>
      <c r="PIO1" s="36"/>
      <c r="PIP1" s="36"/>
      <c r="PIQ1" s="36"/>
      <c r="PIR1" s="36"/>
      <c r="PIS1" s="36"/>
      <c r="PIT1" s="36"/>
      <c r="PIU1" s="36"/>
      <c r="PIV1" s="36"/>
      <c r="PIW1" s="36"/>
      <c r="PIX1" s="36"/>
      <c r="PIY1" s="36"/>
      <c r="PIZ1" s="36"/>
      <c r="PJA1" s="36"/>
      <c r="PJB1" s="36"/>
      <c r="PJC1" s="36"/>
      <c r="PJD1" s="36"/>
      <c r="PJE1" s="36"/>
      <c r="PJF1" s="36"/>
      <c r="PJG1" s="36"/>
      <c r="PJH1" s="36"/>
      <c r="PJI1" s="36"/>
      <c r="PJJ1" s="36"/>
      <c r="PJK1" s="36"/>
      <c r="PJL1" s="36"/>
      <c r="PJM1" s="36"/>
      <c r="PJN1" s="36"/>
      <c r="PJO1" s="36"/>
      <c r="PJP1" s="36"/>
      <c r="PJQ1" s="36"/>
      <c r="PJR1" s="36"/>
      <c r="PJS1" s="36"/>
      <c r="PJT1" s="36"/>
      <c r="PJU1" s="36"/>
      <c r="PJV1" s="36"/>
      <c r="PJW1" s="36"/>
      <c r="PJX1" s="36"/>
      <c r="PJY1" s="36"/>
      <c r="PJZ1" s="36"/>
      <c r="PKA1" s="36"/>
      <c r="PKB1" s="36"/>
      <c r="PKC1" s="36"/>
      <c r="PKD1" s="36"/>
      <c r="PKE1" s="36"/>
      <c r="PKF1" s="36"/>
      <c r="PKG1" s="36"/>
      <c r="PKH1" s="36"/>
      <c r="PKI1" s="36"/>
      <c r="PKJ1" s="36"/>
      <c r="PKK1" s="36"/>
      <c r="PKL1" s="36"/>
      <c r="PKM1" s="36"/>
      <c r="PKN1" s="36"/>
      <c r="PKO1" s="36"/>
      <c r="PKP1" s="36"/>
      <c r="PKQ1" s="36"/>
      <c r="PKR1" s="36"/>
      <c r="PKS1" s="36"/>
      <c r="PKT1" s="36"/>
      <c r="PKU1" s="36"/>
      <c r="PKV1" s="36"/>
      <c r="PKW1" s="36"/>
      <c r="PKX1" s="36"/>
      <c r="PKY1" s="36"/>
      <c r="PKZ1" s="36"/>
      <c r="PLA1" s="36"/>
      <c r="PLB1" s="36"/>
      <c r="PLC1" s="36"/>
      <c r="PLD1" s="36"/>
      <c r="PLE1" s="36"/>
      <c r="PLF1" s="36"/>
      <c r="PLG1" s="36"/>
      <c r="PLH1" s="36"/>
      <c r="PLI1" s="36"/>
      <c r="PLJ1" s="36"/>
      <c r="PLK1" s="36"/>
      <c r="PLL1" s="36"/>
      <c r="PLM1" s="36"/>
      <c r="PLN1" s="36"/>
      <c r="PLO1" s="36"/>
      <c r="PLP1" s="36"/>
      <c r="PLQ1" s="36"/>
      <c r="PLR1" s="36"/>
      <c r="PLS1" s="36"/>
      <c r="PLT1" s="36"/>
      <c r="PLU1" s="36"/>
      <c r="PLV1" s="36"/>
      <c r="PLW1" s="36"/>
      <c r="PLX1" s="36"/>
      <c r="PLY1" s="36"/>
      <c r="PLZ1" s="36"/>
      <c r="PMA1" s="36"/>
      <c r="PMB1" s="36"/>
      <c r="PMC1" s="36"/>
      <c r="PMD1" s="36"/>
      <c r="PME1" s="36"/>
      <c r="PMF1" s="36"/>
      <c r="PMG1" s="36"/>
      <c r="PMH1" s="36"/>
      <c r="PMI1" s="36"/>
      <c r="PMJ1" s="36"/>
      <c r="PMK1" s="36"/>
      <c r="PML1" s="36"/>
      <c r="PMM1" s="36"/>
      <c r="PMN1" s="36"/>
      <c r="PMO1" s="36"/>
      <c r="PMP1" s="36"/>
      <c r="PMQ1" s="36"/>
      <c r="PMR1" s="36"/>
      <c r="PMS1" s="36"/>
      <c r="PMT1" s="36"/>
      <c r="PMU1" s="36"/>
      <c r="PMV1" s="36"/>
      <c r="PMW1" s="36"/>
      <c r="PMX1" s="36"/>
      <c r="PMY1" s="36"/>
      <c r="PMZ1" s="36"/>
      <c r="PNA1" s="36"/>
      <c r="PNB1" s="36"/>
      <c r="PNC1" s="36"/>
      <c r="PND1" s="36"/>
      <c r="PNE1" s="36"/>
      <c r="PNF1" s="36"/>
      <c r="PNG1" s="36"/>
      <c r="PNH1" s="36"/>
      <c r="PNI1" s="36"/>
      <c r="PNJ1" s="36"/>
      <c r="PNK1" s="36"/>
      <c r="PNL1" s="36"/>
      <c r="PNM1" s="36"/>
      <c r="PNN1" s="36"/>
      <c r="PNO1" s="36"/>
      <c r="PNP1" s="36"/>
      <c r="PNQ1" s="36"/>
      <c r="PNR1" s="36"/>
      <c r="PNS1" s="36"/>
      <c r="PNT1" s="36"/>
      <c r="PNU1" s="36"/>
      <c r="PNV1" s="36"/>
      <c r="PNW1" s="36"/>
      <c r="PNX1" s="36"/>
      <c r="PNY1" s="36"/>
      <c r="PNZ1" s="36"/>
      <c r="POA1" s="36"/>
      <c r="POB1" s="36"/>
      <c r="POC1" s="36"/>
      <c r="POD1" s="36"/>
      <c r="POE1" s="36"/>
      <c r="POF1" s="36"/>
      <c r="POG1" s="36"/>
      <c r="POH1" s="36"/>
      <c r="POI1" s="36"/>
      <c r="POJ1" s="36"/>
      <c r="POK1" s="36"/>
      <c r="POL1" s="36"/>
      <c r="POM1" s="36"/>
      <c r="PON1" s="36"/>
      <c r="POO1" s="36"/>
      <c r="POP1" s="36"/>
      <c r="POQ1" s="36"/>
      <c r="POR1" s="36"/>
      <c r="POS1" s="36"/>
      <c r="POT1" s="36"/>
      <c r="POU1" s="36"/>
      <c r="POV1" s="36"/>
      <c r="POW1" s="36"/>
      <c r="POX1" s="36"/>
      <c r="POY1" s="36"/>
      <c r="POZ1" s="36"/>
      <c r="PPA1" s="36"/>
      <c r="PPB1" s="36"/>
      <c r="PPC1" s="36"/>
      <c r="PPD1" s="36"/>
      <c r="PPE1" s="36"/>
      <c r="PPF1" s="36"/>
      <c r="PPG1" s="36"/>
      <c r="PPH1" s="36"/>
      <c r="PPI1" s="36"/>
      <c r="PPJ1" s="36"/>
      <c r="PPK1" s="36"/>
      <c r="PPL1" s="36"/>
      <c r="PPM1" s="36"/>
      <c r="PPN1" s="36"/>
      <c r="PPO1" s="36"/>
      <c r="PPP1" s="36"/>
      <c r="PPQ1" s="36"/>
      <c r="PPR1" s="36"/>
      <c r="PPS1" s="36"/>
      <c r="PPT1" s="36"/>
      <c r="PPU1" s="36"/>
      <c r="PPV1" s="36"/>
      <c r="PPW1" s="36"/>
      <c r="PPX1" s="36"/>
      <c r="PPY1" s="36"/>
      <c r="PPZ1" s="36"/>
      <c r="PQA1" s="36"/>
      <c r="PQB1" s="36"/>
      <c r="PQC1" s="36"/>
      <c r="PQD1" s="36"/>
      <c r="PQE1" s="36"/>
      <c r="PQF1" s="36"/>
      <c r="PQG1" s="36"/>
      <c r="PQH1" s="36"/>
      <c r="PQI1" s="36"/>
      <c r="PQJ1" s="36"/>
      <c r="PQK1" s="36"/>
      <c r="PQL1" s="36"/>
      <c r="PQM1" s="36"/>
      <c r="PQN1" s="36"/>
      <c r="PQO1" s="36"/>
      <c r="PQP1" s="36"/>
      <c r="PQQ1" s="36"/>
      <c r="PQR1" s="36"/>
      <c r="PQS1" s="36"/>
      <c r="PQT1" s="36"/>
      <c r="PQU1" s="36"/>
      <c r="PQV1" s="36"/>
      <c r="PQW1" s="36"/>
      <c r="PQX1" s="36"/>
      <c r="PQY1" s="36"/>
      <c r="PQZ1" s="36"/>
      <c r="PRA1" s="36"/>
      <c r="PRB1" s="36"/>
      <c r="PRC1" s="36"/>
      <c r="PRD1" s="36"/>
      <c r="PRE1" s="36"/>
      <c r="PRF1" s="36"/>
      <c r="PRG1" s="36"/>
      <c r="PRH1" s="36"/>
      <c r="PRI1" s="36"/>
      <c r="PRJ1" s="36"/>
      <c r="PRK1" s="36"/>
      <c r="PRL1" s="36"/>
      <c r="PRM1" s="36"/>
      <c r="PRN1" s="36"/>
      <c r="PRO1" s="36"/>
      <c r="PRP1" s="36"/>
      <c r="PRQ1" s="36"/>
      <c r="PRR1" s="36"/>
      <c r="PRS1" s="36"/>
      <c r="PRT1" s="36"/>
      <c r="PRU1" s="36"/>
      <c r="PRV1" s="36"/>
      <c r="PRW1" s="36"/>
      <c r="PRX1" s="36"/>
      <c r="PRY1" s="36"/>
      <c r="PRZ1" s="36"/>
      <c r="PSA1" s="36"/>
      <c r="PSB1" s="36"/>
      <c r="PSC1" s="36"/>
      <c r="PSD1" s="36"/>
      <c r="PSE1" s="36"/>
      <c r="PSF1" s="36"/>
      <c r="PSG1" s="36"/>
      <c r="PSH1" s="36"/>
      <c r="PSI1" s="36"/>
      <c r="PSJ1" s="36"/>
      <c r="PSK1" s="36"/>
      <c r="PSL1" s="36"/>
      <c r="PSM1" s="36"/>
      <c r="PSN1" s="36"/>
      <c r="PSO1" s="36"/>
      <c r="PSP1" s="36"/>
      <c r="PSQ1" s="36"/>
      <c r="PSR1" s="36"/>
      <c r="PSS1" s="36"/>
      <c r="PST1" s="36"/>
      <c r="PSU1" s="36"/>
      <c r="PSV1" s="36"/>
      <c r="PSW1" s="36"/>
      <c r="PSX1" s="36"/>
      <c r="PSY1" s="36"/>
      <c r="PSZ1" s="36"/>
      <c r="PTA1" s="36"/>
      <c r="PTB1" s="36"/>
      <c r="PTC1" s="36"/>
      <c r="PTD1" s="36"/>
      <c r="PTE1" s="36"/>
      <c r="PTF1" s="36"/>
      <c r="PTG1" s="36"/>
      <c r="PTH1" s="36"/>
      <c r="PTI1" s="36"/>
      <c r="PTJ1" s="36"/>
      <c r="PTK1" s="36"/>
      <c r="PTL1" s="36"/>
      <c r="PTM1" s="36"/>
      <c r="PTN1" s="36"/>
      <c r="PTO1" s="36"/>
      <c r="PTP1" s="36"/>
      <c r="PTQ1" s="36"/>
      <c r="PTR1" s="36"/>
      <c r="PTS1" s="36"/>
      <c r="PTT1" s="36"/>
      <c r="PTU1" s="36"/>
      <c r="PTV1" s="36"/>
      <c r="PTW1" s="36"/>
      <c r="PTX1" s="36"/>
      <c r="PTY1" s="36"/>
      <c r="PTZ1" s="36"/>
      <c r="PUA1" s="36"/>
      <c r="PUB1" s="36"/>
      <c r="PUC1" s="36"/>
      <c r="PUD1" s="36"/>
      <c r="PUE1" s="36"/>
      <c r="PUF1" s="36"/>
      <c r="PUG1" s="36"/>
      <c r="PUH1" s="36"/>
      <c r="PUI1" s="36"/>
      <c r="PUJ1" s="36"/>
      <c r="PUK1" s="36"/>
      <c r="PUL1" s="36"/>
      <c r="PUM1" s="36"/>
      <c r="PUN1" s="36"/>
      <c r="PUO1" s="36"/>
      <c r="PUP1" s="36"/>
      <c r="PUQ1" s="36"/>
      <c r="PUR1" s="36"/>
      <c r="PUS1" s="36"/>
      <c r="PUT1" s="36"/>
      <c r="PUU1" s="36"/>
      <c r="PUV1" s="36"/>
      <c r="PUW1" s="36"/>
      <c r="PUX1" s="36"/>
      <c r="PUY1" s="36"/>
      <c r="PUZ1" s="36"/>
      <c r="PVA1" s="36"/>
      <c r="PVB1" s="36"/>
      <c r="PVC1" s="36"/>
      <c r="PVD1" s="36"/>
      <c r="PVE1" s="36"/>
      <c r="PVF1" s="36"/>
      <c r="PVG1" s="36"/>
      <c r="PVH1" s="36"/>
      <c r="PVI1" s="36"/>
      <c r="PVJ1" s="36"/>
      <c r="PVK1" s="36"/>
      <c r="PVL1" s="36"/>
      <c r="PVM1" s="36"/>
      <c r="PVN1" s="36"/>
      <c r="PVO1" s="36"/>
      <c r="PVP1" s="36"/>
      <c r="PVQ1" s="36"/>
      <c r="PVR1" s="36"/>
      <c r="PVS1" s="36"/>
      <c r="PVT1" s="36"/>
      <c r="PVU1" s="36"/>
      <c r="PVV1" s="36"/>
      <c r="PVW1" s="36"/>
      <c r="PVX1" s="36"/>
      <c r="PVY1" s="36"/>
      <c r="PVZ1" s="36"/>
      <c r="PWA1" s="36"/>
      <c r="PWB1" s="36"/>
      <c r="PWC1" s="36"/>
      <c r="PWD1" s="36"/>
      <c r="PWE1" s="36"/>
      <c r="PWF1" s="36"/>
      <c r="PWG1" s="36"/>
      <c r="PWH1" s="36"/>
      <c r="PWI1" s="36"/>
      <c r="PWJ1" s="36"/>
      <c r="PWK1" s="36"/>
      <c r="PWL1" s="36"/>
      <c r="PWM1" s="36"/>
      <c r="PWN1" s="36"/>
      <c r="PWO1" s="36"/>
      <c r="PWP1" s="36"/>
      <c r="PWQ1" s="36"/>
      <c r="PWR1" s="36"/>
      <c r="PWS1" s="36"/>
      <c r="PWT1" s="36"/>
      <c r="PWU1" s="36"/>
      <c r="PWV1" s="36"/>
      <c r="PWW1" s="36"/>
      <c r="PWX1" s="36"/>
      <c r="PWY1" s="36"/>
      <c r="PWZ1" s="36"/>
      <c r="PXA1" s="36"/>
      <c r="PXB1" s="36"/>
      <c r="PXC1" s="36"/>
      <c r="PXD1" s="36"/>
      <c r="PXE1" s="36"/>
      <c r="PXF1" s="36"/>
      <c r="PXG1" s="36"/>
      <c r="PXH1" s="36"/>
      <c r="PXI1" s="36"/>
      <c r="PXJ1" s="36"/>
      <c r="PXK1" s="36"/>
      <c r="PXL1" s="36"/>
      <c r="PXM1" s="36"/>
      <c r="PXN1" s="36"/>
      <c r="PXO1" s="36"/>
      <c r="PXP1" s="36"/>
      <c r="PXQ1" s="36"/>
      <c r="PXR1" s="36"/>
      <c r="PXS1" s="36"/>
      <c r="PXT1" s="36"/>
      <c r="PXU1" s="36"/>
      <c r="PXV1" s="36"/>
      <c r="PXW1" s="36"/>
      <c r="PXX1" s="36"/>
      <c r="PXY1" s="36"/>
      <c r="PXZ1" s="36"/>
      <c r="PYA1" s="36"/>
      <c r="PYB1" s="36"/>
      <c r="PYC1" s="36"/>
      <c r="PYD1" s="36"/>
      <c r="PYE1" s="36"/>
      <c r="PYF1" s="36"/>
      <c r="PYG1" s="36"/>
      <c r="PYH1" s="36"/>
      <c r="PYI1" s="36"/>
      <c r="PYJ1" s="36"/>
      <c r="PYK1" s="36"/>
      <c r="PYL1" s="36"/>
      <c r="PYM1" s="36"/>
      <c r="PYN1" s="36"/>
      <c r="PYO1" s="36"/>
      <c r="PYP1" s="36"/>
      <c r="PYQ1" s="36"/>
      <c r="PYR1" s="36"/>
      <c r="PYS1" s="36"/>
      <c r="PYT1" s="36"/>
      <c r="PYU1" s="36"/>
      <c r="PYV1" s="36"/>
      <c r="PYW1" s="36"/>
      <c r="PYX1" s="36"/>
      <c r="PYY1" s="36"/>
      <c r="PYZ1" s="36"/>
      <c r="PZA1" s="36"/>
      <c r="PZB1" s="36"/>
      <c r="PZC1" s="36"/>
      <c r="PZD1" s="36"/>
      <c r="PZE1" s="36"/>
      <c r="PZF1" s="36"/>
      <c r="PZG1" s="36"/>
      <c r="PZH1" s="36"/>
      <c r="PZI1" s="36"/>
      <c r="PZJ1" s="36"/>
      <c r="PZK1" s="36"/>
      <c r="PZL1" s="36"/>
      <c r="PZM1" s="36"/>
      <c r="PZN1" s="36"/>
      <c r="PZO1" s="36"/>
      <c r="PZP1" s="36"/>
      <c r="PZQ1" s="36"/>
      <c r="PZR1" s="36"/>
      <c r="PZS1" s="36"/>
      <c r="PZT1" s="36"/>
      <c r="PZU1" s="36"/>
      <c r="PZV1" s="36"/>
      <c r="PZW1" s="36"/>
      <c r="PZX1" s="36"/>
      <c r="PZY1" s="36"/>
      <c r="PZZ1" s="36"/>
      <c r="QAA1" s="36"/>
      <c r="QAB1" s="36"/>
      <c r="QAC1" s="36"/>
      <c r="QAD1" s="36"/>
      <c r="QAE1" s="36"/>
      <c r="QAF1" s="36"/>
      <c r="QAG1" s="36"/>
      <c r="QAH1" s="36"/>
      <c r="QAI1" s="36"/>
      <c r="QAJ1" s="36"/>
      <c r="QAK1" s="36"/>
      <c r="QAL1" s="36"/>
      <c r="QAM1" s="36"/>
      <c r="QAN1" s="36"/>
      <c r="QAO1" s="36"/>
      <c r="QAP1" s="36"/>
      <c r="QAQ1" s="36"/>
      <c r="QAR1" s="36"/>
      <c r="QAS1" s="36"/>
      <c r="QAT1" s="36"/>
      <c r="QAU1" s="36"/>
      <c r="QAV1" s="36"/>
      <c r="QAW1" s="36"/>
      <c r="QAX1" s="36"/>
      <c r="QAY1" s="36"/>
      <c r="QAZ1" s="36"/>
      <c r="QBA1" s="36"/>
      <c r="QBB1" s="36"/>
      <c r="QBC1" s="36"/>
      <c r="QBD1" s="36"/>
      <c r="QBE1" s="36"/>
      <c r="QBF1" s="36"/>
      <c r="QBG1" s="36"/>
      <c r="QBH1" s="36"/>
      <c r="QBI1" s="36"/>
      <c r="QBJ1" s="36"/>
      <c r="QBK1" s="36"/>
      <c r="QBL1" s="36"/>
      <c r="QBM1" s="36"/>
      <c r="QBN1" s="36"/>
      <c r="QBO1" s="36"/>
      <c r="QBP1" s="36"/>
      <c r="QBQ1" s="36"/>
      <c r="QBR1" s="36"/>
      <c r="QBS1" s="36"/>
      <c r="QBT1" s="36"/>
      <c r="QBU1" s="36"/>
      <c r="QBV1" s="36"/>
      <c r="QBW1" s="36"/>
      <c r="QBX1" s="36"/>
      <c r="QBY1" s="36"/>
      <c r="QBZ1" s="36"/>
      <c r="QCA1" s="36"/>
      <c r="QCB1" s="36"/>
      <c r="QCC1" s="36"/>
      <c r="QCD1" s="36"/>
      <c r="QCE1" s="36"/>
      <c r="QCF1" s="36"/>
      <c r="QCG1" s="36"/>
      <c r="QCH1" s="36"/>
      <c r="QCI1" s="36"/>
      <c r="QCJ1" s="36"/>
      <c r="QCK1" s="36"/>
      <c r="QCL1" s="36"/>
      <c r="QCM1" s="36"/>
      <c r="QCN1" s="36"/>
      <c r="QCO1" s="36"/>
      <c r="QCP1" s="36"/>
      <c r="QCQ1" s="36"/>
      <c r="QCR1" s="36"/>
      <c r="QCS1" s="36"/>
      <c r="QCT1" s="36"/>
      <c r="QCU1" s="36"/>
      <c r="QCV1" s="36"/>
      <c r="QCW1" s="36"/>
      <c r="QCX1" s="36"/>
      <c r="QCY1" s="36"/>
      <c r="QCZ1" s="36"/>
      <c r="QDA1" s="36"/>
      <c r="QDB1" s="36"/>
      <c r="QDC1" s="36"/>
      <c r="QDD1" s="36"/>
      <c r="QDE1" s="36"/>
      <c r="QDF1" s="36"/>
      <c r="QDG1" s="36"/>
      <c r="QDH1" s="36"/>
      <c r="QDI1" s="36"/>
      <c r="QDJ1" s="36"/>
      <c r="QDK1" s="36"/>
      <c r="QDL1" s="36"/>
      <c r="QDM1" s="36"/>
      <c r="QDN1" s="36"/>
      <c r="QDO1" s="36"/>
      <c r="QDP1" s="36"/>
      <c r="QDQ1" s="36"/>
      <c r="QDR1" s="36"/>
      <c r="QDS1" s="36"/>
      <c r="QDT1" s="36"/>
      <c r="QDU1" s="36"/>
      <c r="QDV1" s="36"/>
      <c r="QDW1" s="36"/>
      <c r="QDX1" s="36"/>
      <c r="QDY1" s="36"/>
      <c r="QDZ1" s="36"/>
      <c r="QEA1" s="36"/>
      <c r="QEB1" s="36"/>
      <c r="QEC1" s="36"/>
      <c r="QED1" s="36"/>
      <c r="QEE1" s="36"/>
      <c r="QEF1" s="36"/>
      <c r="QEG1" s="36"/>
      <c r="QEH1" s="36"/>
      <c r="QEI1" s="36"/>
      <c r="QEJ1" s="36"/>
      <c r="QEK1" s="36"/>
      <c r="QEL1" s="36"/>
      <c r="QEM1" s="36"/>
      <c r="QEN1" s="36"/>
      <c r="QEO1" s="36"/>
      <c r="QEP1" s="36"/>
      <c r="QEQ1" s="36"/>
      <c r="QER1" s="36"/>
      <c r="QES1" s="36"/>
      <c r="QET1" s="36"/>
      <c r="QEU1" s="36"/>
      <c r="QEV1" s="36"/>
      <c r="QEW1" s="36"/>
      <c r="QEX1" s="36"/>
      <c r="QEY1" s="36"/>
      <c r="QEZ1" s="36"/>
      <c r="QFA1" s="36"/>
      <c r="QFB1" s="36"/>
      <c r="QFC1" s="36"/>
      <c r="QFD1" s="36"/>
      <c r="QFE1" s="36"/>
      <c r="QFF1" s="36"/>
      <c r="QFG1" s="36"/>
      <c r="QFH1" s="36"/>
      <c r="QFI1" s="36"/>
      <c r="QFJ1" s="36"/>
      <c r="QFK1" s="36"/>
      <c r="QFL1" s="36"/>
      <c r="QFM1" s="36"/>
      <c r="QFN1" s="36"/>
      <c r="QFO1" s="36"/>
      <c r="QFP1" s="36"/>
      <c r="QFQ1" s="36"/>
      <c r="QFR1" s="36"/>
      <c r="QFS1" s="36"/>
      <c r="QFT1" s="36"/>
      <c r="QFU1" s="36"/>
      <c r="QFV1" s="36"/>
      <c r="QFW1" s="36"/>
      <c r="QFX1" s="36"/>
      <c r="QFY1" s="36"/>
      <c r="QFZ1" s="36"/>
      <c r="QGA1" s="36"/>
      <c r="QGB1" s="36"/>
      <c r="QGC1" s="36"/>
      <c r="QGD1" s="36"/>
      <c r="QGE1" s="36"/>
      <c r="QGF1" s="36"/>
      <c r="QGG1" s="36"/>
      <c r="QGH1" s="36"/>
      <c r="QGI1" s="36"/>
      <c r="QGJ1" s="36"/>
      <c r="QGK1" s="36"/>
      <c r="QGL1" s="36"/>
      <c r="QGM1" s="36"/>
      <c r="QGN1" s="36"/>
      <c r="QGO1" s="36"/>
      <c r="QGP1" s="36"/>
      <c r="QGQ1" s="36"/>
      <c r="QGR1" s="36"/>
      <c r="QGS1" s="36"/>
      <c r="QGT1" s="36"/>
      <c r="QGU1" s="36"/>
      <c r="QGV1" s="36"/>
      <c r="QGW1" s="36"/>
      <c r="QGX1" s="36"/>
      <c r="QGY1" s="36"/>
      <c r="QGZ1" s="36"/>
      <c r="QHA1" s="36"/>
      <c r="QHB1" s="36"/>
      <c r="QHC1" s="36"/>
      <c r="QHD1" s="36"/>
      <c r="QHE1" s="36"/>
      <c r="QHF1" s="36"/>
      <c r="QHG1" s="36"/>
      <c r="QHH1" s="36"/>
      <c r="QHI1" s="36"/>
      <c r="QHJ1" s="36"/>
      <c r="QHK1" s="36"/>
      <c r="QHL1" s="36"/>
      <c r="QHM1" s="36"/>
      <c r="QHN1" s="36"/>
      <c r="QHO1" s="36"/>
      <c r="QHP1" s="36"/>
      <c r="QHQ1" s="36"/>
      <c r="QHR1" s="36"/>
      <c r="QHS1" s="36"/>
      <c r="QHT1" s="36"/>
      <c r="QHU1" s="36"/>
      <c r="QHV1" s="36"/>
      <c r="QHW1" s="36"/>
      <c r="QHX1" s="36"/>
      <c r="QHY1" s="36"/>
      <c r="QHZ1" s="36"/>
      <c r="QIA1" s="36"/>
      <c r="QIB1" s="36"/>
      <c r="QIC1" s="36"/>
      <c r="QID1" s="36"/>
      <c r="QIE1" s="36"/>
      <c r="QIF1" s="36"/>
      <c r="QIG1" s="36"/>
      <c r="QIH1" s="36"/>
      <c r="QII1" s="36"/>
      <c r="QIJ1" s="36"/>
      <c r="QIK1" s="36"/>
      <c r="QIL1" s="36"/>
      <c r="QIM1" s="36"/>
      <c r="QIN1" s="36"/>
      <c r="QIO1" s="36"/>
      <c r="QIP1" s="36"/>
      <c r="QIQ1" s="36"/>
      <c r="QIR1" s="36"/>
      <c r="QIS1" s="36"/>
      <c r="QIT1" s="36"/>
      <c r="QIU1" s="36"/>
      <c r="QIV1" s="36"/>
      <c r="QIW1" s="36"/>
      <c r="QIX1" s="36"/>
      <c r="QIY1" s="36"/>
      <c r="QIZ1" s="36"/>
      <c r="QJA1" s="36"/>
      <c r="QJB1" s="36"/>
      <c r="QJC1" s="36"/>
      <c r="QJD1" s="36"/>
      <c r="QJE1" s="36"/>
      <c r="QJF1" s="36"/>
      <c r="QJG1" s="36"/>
      <c r="QJH1" s="36"/>
      <c r="QJI1" s="36"/>
      <c r="QJJ1" s="36"/>
      <c r="QJK1" s="36"/>
      <c r="QJL1" s="36"/>
      <c r="QJM1" s="36"/>
      <c r="QJN1" s="36"/>
      <c r="QJO1" s="36"/>
      <c r="QJP1" s="36"/>
      <c r="QJQ1" s="36"/>
      <c r="QJR1" s="36"/>
      <c r="QJS1" s="36"/>
      <c r="QJT1" s="36"/>
      <c r="QJU1" s="36"/>
      <c r="QJV1" s="36"/>
      <c r="QJW1" s="36"/>
      <c r="QJX1" s="36"/>
      <c r="QJY1" s="36"/>
      <c r="QJZ1" s="36"/>
      <c r="QKA1" s="36"/>
      <c r="QKB1" s="36"/>
      <c r="QKC1" s="36"/>
      <c r="QKD1" s="36"/>
      <c r="QKE1" s="36"/>
      <c r="QKF1" s="36"/>
      <c r="QKG1" s="36"/>
      <c r="QKH1" s="36"/>
      <c r="QKI1" s="36"/>
      <c r="QKJ1" s="36"/>
      <c r="QKK1" s="36"/>
      <c r="QKL1" s="36"/>
      <c r="QKM1" s="36"/>
      <c r="QKN1" s="36"/>
      <c r="QKO1" s="36"/>
      <c r="QKP1" s="36"/>
      <c r="QKQ1" s="36"/>
      <c r="QKR1" s="36"/>
      <c r="QKS1" s="36"/>
      <c r="QKT1" s="36"/>
      <c r="QKU1" s="36"/>
      <c r="QKV1" s="36"/>
      <c r="QKW1" s="36"/>
      <c r="QKX1" s="36"/>
      <c r="QKY1" s="36"/>
      <c r="QKZ1" s="36"/>
      <c r="QLA1" s="36"/>
      <c r="QLB1" s="36"/>
      <c r="QLC1" s="36"/>
      <c r="QLD1" s="36"/>
      <c r="QLE1" s="36"/>
      <c r="QLF1" s="36"/>
      <c r="QLG1" s="36"/>
      <c r="QLH1" s="36"/>
      <c r="QLI1" s="36"/>
      <c r="QLJ1" s="36"/>
      <c r="QLK1" s="36"/>
      <c r="QLL1" s="36"/>
      <c r="QLM1" s="36"/>
      <c r="QLN1" s="36"/>
      <c r="QLO1" s="36"/>
      <c r="QLP1" s="36"/>
      <c r="QLQ1" s="36"/>
      <c r="QLR1" s="36"/>
      <c r="QLS1" s="36"/>
      <c r="QLT1" s="36"/>
      <c r="QLU1" s="36"/>
      <c r="QLV1" s="36"/>
      <c r="QLW1" s="36"/>
      <c r="QLX1" s="36"/>
      <c r="QLY1" s="36"/>
      <c r="QLZ1" s="36"/>
      <c r="QMA1" s="36"/>
      <c r="QMB1" s="36"/>
      <c r="QMC1" s="36"/>
      <c r="QMD1" s="36"/>
      <c r="QME1" s="36"/>
      <c r="QMF1" s="36"/>
      <c r="QMG1" s="36"/>
      <c r="QMH1" s="36"/>
      <c r="QMI1" s="36"/>
      <c r="QMJ1" s="36"/>
      <c r="QMK1" s="36"/>
      <c r="QML1" s="36"/>
      <c r="QMM1" s="36"/>
      <c r="QMN1" s="36"/>
      <c r="QMO1" s="36"/>
      <c r="QMP1" s="36"/>
      <c r="QMQ1" s="36"/>
      <c r="QMR1" s="36"/>
      <c r="QMS1" s="36"/>
      <c r="QMT1" s="36"/>
      <c r="QMU1" s="36"/>
      <c r="QMV1" s="36"/>
      <c r="QMW1" s="36"/>
      <c r="QMX1" s="36"/>
      <c r="QMY1" s="36"/>
      <c r="QMZ1" s="36"/>
      <c r="QNA1" s="36"/>
      <c r="QNB1" s="36"/>
      <c r="QNC1" s="36"/>
      <c r="QND1" s="36"/>
      <c r="QNE1" s="36"/>
      <c r="QNF1" s="36"/>
      <c r="QNG1" s="36"/>
      <c r="QNH1" s="36"/>
      <c r="QNI1" s="36"/>
      <c r="QNJ1" s="36"/>
      <c r="QNK1" s="36"/>
      <c r="QNL1" s="36"/>
      <c r="QNM1" s="36"/>
      <c r="QNN1" s="36"/>
      <c r="QNO1" s="36"/>
      <c r="QNP1" s="36"/>
      <c r="QNQ1" s="36"/>
      <c r="QNR1" s="36"/>
      <c r="QNS1" s="36"/>
      <c r="QNT1" s="36"/>
      <c r="QNU1" s="36"/>
      <c r="QNV1" s="36"/>
      <c r="QNW1" s="36"/>
      <c r="QNX1" s="36"/>
      <c r="QNY1" s="36"/>
      <c r="QNZ1" s="36"/>
      <c r="QOA1" s="36"/>
      <c r="QOB1" s="36"/>
      <c r="QOC1" s="36"/>
      <c r="QOD1" s="36"/>
      <c r="QOE1" s="36"/>
      <c r="QOF1" s="36"/>
      <c r="QOG1" s="36"/>
      <c r="QOH1" s="36"/>
      <c r="QOI1" s="36"/>
      <c r="QOJ1" s="36"/>
      <c r="QOK1" s="36"/>
      <c r="QOL1" s="36"/>
      <c r="QOM1" s="36"/>
      <c r="QON1" s="36"/>
      <c r="QOO1" s="36"/>
      <c r="QOP1" s="36"/>
      <c r="QOQ1" s="36"/>
      <c r="QOR1" s="36"/>
      <c r="QOS1" s="36"/>
      <c r="QOT1" s="36"/>
      <c r="QOU1" s="36"/>
      <c r="QOV1" s="36"/>
      <c r="QOW1" s="36"/>
      <c r="QOX1" s="36"/>
      <c r="QOY1" s="36"/>
      <c r="QOZ1" s="36"/>
      <c r="QPA1" s="36"/>
      <c r="QPB1" s="36"/>
      <c r="QPC1" s="36"/>
      <c r="QPD1" s="36"/>
      <c r="QPE1" s="36"/>
      <c r="QPF1" s="36"/>
      <c r="QPG1" s="36"/>
      <c r="QPH1" s="36"/>
      <c r="QPI1" s="36"/>
      <c r="QPJ1" s="36"/>
      <c r="QPK1" s="36"/>
      <c r="QPL1" s="36"/>
      <c r="QPM1" s="36"/>
      <c r="QPN1" s="36"/>
      <c r="QPO1" s="36"/>
      <c r="QPP1" s="36"/>
      <c r="QPQ1" s="36"/>
      <c r="QPR1" s="36"/>
      <c r="QPS1" s="36"/>
      <c r="QPT1" s="36"/>
      <c r="QPU1" s="36"/>
      <c r="QPV1" s="36"/>
      <c r="QPW1" s="36"/>
      <c r="QPX1" s="36"/>
      <c r="QPY1" s="36"/>
      <c r="QPZ1" s="36"/>
      <c r="QQA1" s="36"/>
      <c r="QQB1" s="36"/>
      <c r="QQC1" s="36"/>
      <c r="QQD1" s="36"/>
      <c r="QQE1" s="36"/>
      <c r="QQF1" s="36"/>
      <c r="QQG1" s="36"/>
      <c r="QQH1" s="36"/>
      <c r="QQI1" s="36"/>
      <c r="QQJ1" s="36"/>
      <c r="QQK1" s="36"/>
      <c r="QQL1" s="36"/>
      <c r="QQM1" s="36"/>
      <c r="QQN1" s="36"/>
      <c r="QQO1" s="36"/>
      <c r="QQP1" s="36"/>
      <c r="QQQ1" s="36"/>
      <c r="QQR1" s="36"/>
      <c r="QQS1" s="36"/>
      <c r="QQT1" s="36"/>
      <c r="QQU1" s="36"/>
      <c r="QQV1" s="36"/>
      <c r="QQW1" s="36"/>
      <c r="QQX1" s="36"/>
      <c r="QQY1" s="36"/>
      <c r="QQZ1" s="36"/>
      <c r="QRA1" s="36"/>
      <c r="QRB1" s="36"/>
      <c r="QRC1" s="36"/>
      <c r="QRD1" s="36"/>
      <c r="QRE1" s="36"/>
      <c r="QRF1" s="36"/>
      <c r="QRG1" s="36"/>
      <c r="QRH1" s="36"/>
      <c r="QRI1" s="36"/>
      <c r="QRJ1" s="36"/>
      <c r="QRK1" s="36"/>
      <c r="QRL1" s="36"/>
      <c r="QRM1" s="36"/>
      <c r="QRN1" s="36"/>
      <c r="QRO1" s="36"/>
      <c r="QRP1" s="36"/>
      <c r="QRQ1" s="36"/>
      <c r="QRR1" s="36"/>
      <c r="QRS1" s="36"/>
      <c r="QRT1" s="36"/>
      <c r="QRU1" s="36"/>
      <c r="QRV1" s="36"/>
      <c r="QRW1" s="36"/>
      <c r="QRX1" s="36"/>
      <c r="QRY1" s="36"/>
      <c r="QRZ1" s="36"/>
      <c r="QSA1" s="36"/>
      <c r="QSB1" s="36"/>
      <c r="QSC1" s="36"/>
      <c r="QSD1" s="36"/>
      <c r="QSE1" s="36"/>
      <c r="QSF1" s="36"/>
      <c r="QSG1" s="36"/>
      <c r="QSH1" s="36"/>
      <c r="QSI1" s="36"/>
      <c r="QSJ1" s="36"/>
      <c r="QSK1" s="36"/>
      <c r="QSL1" s="36"/>
      <c r="QSM1" s="36"/>
      <c r="QSN1" s="36"/>
      <c r="QSO1" s="36"/>
      <c r="QSP1" s="36"/>
      <c r="QSQ1" s="36"/>
      <c r="QSR1" s="36"/>
      <c r="QSS1" s="36"/>
      <c r="QST1" s="36"/>
      <c r="QSU1" s="36"/>
      <c r="QSV1" s="36"/>
      <c r="QSW1" s="36"/>
      <c r="QSX1" s="36"/>
      <c r="QSY1" s="36"/>
      <c r="QSZ1" s="36"/>
      <c r="QTA1" s="36"/>
      <c r="QTB1" s="36"/>
      <c r="QTC1" s="36"/>
      <c r="QTD1" s="36"/>
      <c r="QTE1" s="36"/>
      <c r="QTF1" s="36"/>
      <c r="QTG1" s="36"/>
      <c r="QTH1" s="36"/>
      <c r="QTI1" s="36"/>
      <c r="QTJ1" s="36"/>
      <c r="QTK1" s="36"/>
      <c r="QTL1" s="36"/>
      <c r="QTM1" s="36"/>
      <c r="QTN1" s="36"/>
      <c r="QTO1" s="36"/>
      <c r="QTP1" s="36"/>
      <c r="QTQ1" s="36"/>
      <c r="QTR1" s="36"/>
      <c r="QTS1" s="36"/>
      <c r="QTT1" s="36"/>
      <c r="QTU1" s="36"/>
      <c r="QTV1" s="36"/>
      <c r="QTW1" s="36"/>
      <c r="QTX1" s="36"/>
      <c r="QTY1" s="36"/>
      <c r="QTZ1" s="36"/>
      <c r="QUA1" s="36"/>
      <c r="QUB1" s="36"/>
      <c r="QUC1" s="36"/>
      <c r="QUD1" s="36"/>
      <c r="QUE1" s="36"/>
      <c r="QUF1" s="36"/>
      <c r="QUG1" s="36"/>
      <c r="QUH1" s="36"/>
      <c r="QUI1" s="36"/>
      <c r="QUJ1" s="36"/>
      <c r="QUK1" s="36"/>
      <c r="QUL1" s="36"/>
      <c r="QUM1" s="36"/>
      <c r="QUN1" s="36"/>
      <c r="QUO1" s="36"/>
      <c r="QUP1" s="36"/>
      <c r="QUQ1" s="36"/>
      <c r="QUR1" s="36"/>
      <c r="QUS1" s="36"/>
      <c r="QUT1" s="36"/>
      <c r="QUU1" s="36"/>
      <c r="QUV1" s="36"/>
      <c r="QUW1" s="36"/>
      <c r="QUX1" s="36"/>
      <c r="QUY1" s="36"/>
      <c r="QUZ1" s="36"/>
      <c r="QVA1" s="36"/>
      <c r="QVB1" s="36"/>
      <c r="QVC1" s="36"/>
      <c r="QVD1" s="36"/>
      <c r="QVE1" s="36"/>
      <c r="QVF1" s="36"/>
      <c r="QVG1" s="36"/>
      <c r="QVH1" s="36"/>
      <c r="QVI1" s="36"/>
      <c r="QVJ1" s="36"/>
      <c r="QVK1" s="36"/>
      <c r="QVL1" s="36"/>
      <c r="QVM1" s="36"/>
      <c r="QVN1" s="36"/>
      <c r="QVO1" s="36"/>
      <c r="QVP1" s="36"/>
      <c r="QVQ1" s="36"/>
      <c r="QVR1" s="36"/>
      <c r="QVS1" s="36"/>
      <c r="QVT1" s="36"/>
      <c r="QVU1" s="36"/>
      <c r="QVV1" s="36"/>
      <c r="QVW1" s="36"/>
      <c r="QVX1" s="36"/>
      <c r="QVY1" s="36"/>
      <c r="QVZ1" s="36"/>
      <c r="QWA1" s="36"/>
      <c r="QWB1" s="36"/>
      <c r="QWC1" s="36"/>
      <c r="QWD1" s="36"/>
      <c r="QWE1" s="36"/>
      <c r="QWF1" s="36"/>
      <c r="QWG1" s="36"/>
      <c r="QWH1" s="36"/>
      <c r="QWI1" s="36"/>
      <c r="QWJ1" s="36"/>
      <c r="QWK1" s="36"/>
      <c r="QWL1" s="36"/>
      <c r="QWM1" s="36"/>
      <c r="QWN1" s="36"/>
      <c r="QWO1" s="36"/>
      <c r="QWP1" s="36"/>
      <c r="QWQ1" s="36"/>
      <c r="QWR1" s="36"/>
      <c r="QWS1" s="36"/>
      <c r="QWT1" s="36"/>
      <c r="QWU1" s="36"/>
      <c r="QWV1" s="36"/>
      <c r="QWW1" s="36"/>
      <c r="QWX1" s="36"/>
      <c r="QWY1" s="36"/>
      <c r="QWZ1" s="36"/>
      <c r="QXA1" s="36"/>
      <c r="QXB1" s="36"/>
      <c r="QXC1" s="36"/>
      <c r="QXD1" s="36"/>
      <c r="QXE1" s="36"/>
      <c r="QXF1" s="36"/>
      <c r="QXG1" s="36"/>
      <c r="QXH1" s="36"/>
      <c r="QXI1" s="36"/>
      <c r="QXJ1" s="36"/>
      <c r="QXK1" s="36"/>
      <c r="QXL1" s="36"/>
      <c r="QXM1" s="36"/>
      <c r="QXN1" s="36"/>
      <c r="QXO1" s="36"/>
      <c r="QXP1" s="36"/>
      <c r="QXQ1" s="36"/>
      <c r="QXR1" s="36"/>
      <c r="QXS1" s="36"/>
      <c r="QXT1" s="36"/>
      <c r="QXU1" s="36"/>
      <c r="QXV1" s="36"/>
      <c r="QXW1" s="36"/>
      <c r="QXX1" s="36"/>
      <c r="QXY1" s="36"/>
      <c r="QXZ1" s="36"/>
      <c r="QYA1" s="36"/>
      <c r="QYB1" s="36"/>
      <c r="QYC1" s="36"/>
      <c r="QYD1" s="36"/>
      <c r="QYE1" s="36"/>
      <c r="QYF1" s="36"/>
      <c r="QYG1" s="36"/>
      <c r="QYH1" s="36"/>
      <c r="QYI1" s="36"/>
      <c r="QYJ1" s="36"/>
      <c r="QYK1" s="36"/>
      <c r="QYL1" s="36"/>
      <c r="QYM1" s="36"/>
      <c r="QYN1" s="36"/>
      <c r="QYO1" s="36"/>
      <c r="QYP1" s="36"/>
      <c r="QYQ1" s="36"/>
      <c r="QYR1" s="36"/>
      <c r="QYS1" s="36"/>
      <c r="QYT1" s="36"/>
      <c r="QYU1" s="36"/>
      <c r="QYV1" s="36"/>
      <c r="QYW1" s="36"/>
      <c r="QYX1" s="36"/>
      <c r="QYY1" s="36"/>
      <c r="QYZ1" s="36"/>
      <c r="QZA1" s="36"/>
      <c r="QZB1" s="36"/>
      <c r="QZC1" s="36"/>
      <c r="QZD1" s="36"/>
      <c r="QZE1" s="36"/>
      <c r="QZF1" s="36"/>
      <c r="QZG1" s="36"/>
      <c r="QZH1" s="36"/>
      <c r="QZI1" s="36"/>
      <c r="QZJ1" s="36"/>
      <c r="QZK1" s="36"/>
      <c r="QZL1" s="36"/>
      <c r="QZM1" s="36"/>
      <c r="QZN1" s="36"/>
      <c r="QZO1" s="36"/>
      <c r="QZP1" s="36"/>
      <c r="QZQ1" s="36"/>
      <c r="QZR1" s="36"/>
      <c r="QZS1" s="36"/>
      <c r="QZT1" s="36"/>
      <c r="QZU1" s="36"/>
      <c r="QZV1" s="36"/>
      <c r="QZW1" s="36"/>
      <c r="QZX1" s="36"/>
      <c r="QZY1" s="36"/>
      <c r="QZZ1" s="36"/>
      <c r="RAA1" s="36"/>
      <c r="RAB1" s="36"/>
      <c r="RAC1" s="36"/>
      <c r="RAD1" s="36"/>
      <c r="RAE1" s="36"/>
      <c r="RAF1" s="36"/>
      <c r="RAG1" s="36"/>
      <c r="RAH1" s="36"/>
      <c r="RAI1" s="36"/>
      <c r="RAJ1" s="36"/>
      <c r="RAK1" s="36"/>
      <c r="RAL1" s="36"/>
      <c r="RAM1" s="36"/>
      <c r="RAN1" s="36"/>
      <c r="RAO1" s="36"/>
      <c r="RAP1" s="36"/>
      <c r="RAQ1" s="36"/>
      <c r="RAR1" s="36"/>
      <c r="RAS1" s="36"/>
      <c r="RAT1" s="36"/>
      <c r="RAU1" s="36"/>
      <c r="RAV1" s="36"/>
      <c r="RAW1" s="36"/>
      <c r="RAX1" s="36"/>
      <c r="RAY1" s="36"/>
      <c r="RAZ1" s="36"/>
      <c r="RBA1" s="36"/>
      <c r="RBB1" s="36"/>
      <c r="RBC1" s="36"/>
      <c r="RBD1" s="36"/>
      <c r="RBE1" s="36"/>
      <c r="RBF1" s="36"/>
      <c r="RBG1" s="36"/>
      <c r="RBH1" s="36"/>
      <c r="RBI1" s="36"/>
      <c r="RBJ1" s="36"/>
      <c r="RBK1" s="36"/>
      <c r="RBL1" s="36"/>
      <c r="RBM1" s="36"/>
      <c r="RBN1" s="36"/>
      <c r="RBO1" s="36"/>
      <c r="RBP1" s="36"/>
      <c r="RBQ1" s="36"/>
      <c r="RBR1" s="36"/>
      <c r="RBS1" s="36"/>
      <c r="RBT1" s="36"/>
      <c r="RBU1" s="36"/>
      <c r="RBV1" s="36"/>
      <c r="RBW1" s="36"/>
      <c r="RBX1" s="36"/>
      <c r="RBY1" s="36"/>
      <c r="RBZ1" s="36"/>
      <c r="RCA1" s="36"/>
      <c r="RCB1" s="36"/>
      <c r="RCC1" s="36"/>
      <c r="RCD1" s="36"/>
      <c r="RCE1" s="36"/>
      <c r="RCF1" s="36"/>
      <c r="RCG1" s="36"/>
      <c r="RCH1" s="36"/>
      <c r="RCI1" s="36"/>
      <c r="RCJ1" s="36"/>
      <c r="RCK1" s="36"/>
      <c r="RCL1" s="36"/>
      <c r="RCM1" s="36"/>
      <c r="RCN1" s="36"/>
      <c r="RCO1" s="36"/>
      <c r="RCP1" s="36"/>
      <c r="RCQ1" s="36"/>
      <c r="RCR1" s="36"/>
      <c r="RCS1" s="36"/>
      <c r="RCT1" s="36"/>
      <c r="RCU1" s="36"/>
      <c r="RCV1" s="36"/>
      <c r="RCW1" s="36"/>
      <c r="RCX1" s="36"/>
      <c r="RCY1" s="36"/>
      <c r="RCZ1" s="36"/>
      <c r="RDA1" s="36"/>
      <c r="RDB1" s="36"/>
      <c r="RDC1" s="36"/>
      <c r="RDD1" s="36"/>
      <c r="RDE1" s="36"/>
      <c r="RDF1" s="36"/>
      <c r="RDG1" s="36"/>
      <c r="RDH1" s="36"/>
      <c r="RDI1" s="36"/>
      <c r="RDJ1" s="36"/>
      <c r="RDK1" s="36"/>
      <c r="RDL1" s="36"/>
      <c r="RDM1" s="36"/>
      <c r="RDN1" s="36"/>
      <c r="RDO1" s="36"/>
      <c r="RDP1" s="36"/>
      <c r="RDQ1" s="36"/>
      <c r="RDR1" s="36"/>
      <c r="RDS1" s="36"/>
      <c r="RDT1" s="36"/>
      <c r="RDU1" s="36"/>
      <c r="RDV1" s="36"/>
      <c r="RDW1" s="36"/>
      <c r="RDX1" s="36"/>
      <c r="RDY1" s="36"/>
      <c r="RDZ1" s="36"/>
      <c r="REA1" s="36"/>
      <c r="REB1" s="36"/>
      <c r="REC1" s="36"/>
      <c r="RED1" s="36"/>
      <c r="REE1" s="36"/>
      <c r="REF1" s="36"/>
      <c r="REG1" s="36"/>
      <c r="REH1" s="36"/>
      <c r="REI1" s="36"/>
      <c r="REJ1" s="36"/>
      <c r="REK1" s="36"/>
      <c r="REL1" s="36"/>
      <c r="REM1" s="36"/>
      <c r="REN1" s="36"/>
      <c r="REO1" s="36"/>
      <c r="REP1" s="36"/>
      <c r="REQ1" s="36"/>
      <c r="RER1" s="36"/>
      <c r="RES1" s="36"/>
      <c r="RET1" s="36"/>
      <c r="REU1" s="36"/>
      <c r="REV1" s="36"/>
      <c r="REW1" s="36"/>
      <c r="REX1" s="36"/>
      <c r="REY1" s="36"/>
      <c r="REZ1" s="36"/>
      <c r="RFA1" s="36"/>
      <c r="RFB1" s="36"/>
      <c r="RFC1" s="36"/>
      <c r="RFD1" s="36"/>
      <c r="RFE1" s="36"/>
      <c r="RFF1" s="36"/>
      <c r="RFG1" s="36"/>
      <c r="RFH1" s="36"/>
      <c r="RFI1" s="36"/>
      <c r="RFJ1" s="36"/>
      <c r="RFK1" s="36"/>
      <c r="RFL1" s="36"/>
      <c r="RFM1" s="36"/>
      <c r="RFN1" s="36"/>
      <c r="RFO1" s="36"/>
      <c r="RFP1" s="36"/>
      <c r="RFQ1" s="36"/>
      <c r="RFR1" s="36"/>
      <c r="RFS1" s="36"/>
      <c r="RFT1" s="36"/>
      <c r="RFU1" s="36"/>
      <c r="RFV1" s="36"/>
      <c r="RFW1" s="36"/>
      <c r="RFX1" s="36"/>
      <c r="RFY1" s="36"/>
      <c r="RFZ1" s="36"/>
      <c r="RGA1" s="36"/>
      <c r="RGB1" s="36"/>
      <c r="RGC1" s="36"/>
      <c r="RGD1" s="36"/>
      <c r="RGE1" s="36"/>
      <c r="RGF1" s="36"/>
      <c r="RGG1" s="36"/>
      <c r="RGH1" s="36"/>
      <c r="RGI1" s="36"/>
      <c r="RGJ1" s="36"/>
      <c r="RGK1" s="36"/>
      <c r="RGL1" s="36"/>
      <c r="RGM1" s="36"/>
      <c r="RGN1" s="36"/>
      <c r="RGO1" s="36"/>
      <c r="RGP1" s="36"/>
      <c r="RGQ1" s="36"/>
      <c r="RGR1" s="36"/>
      <c r="RGS1" s="36"/>
      <c r="RGT1" s="36"/>
      <c r="RGU1" s="36"/>
      <c r="RGV1" s="36"/>
      <c r="RGW1" s="36"/>
      <c r="RGX1" s="36"/>
      <c r="RGY1" s="36"/>
      <c r="RGZ1" s="36"/>
      <c r="RHA1" s="36"/>
      <c r="RHB1" s="36"/>
      <c r="RHC1" s="36"/>
      <c r="RHD1" s="36"/>
      <c r="RHE1" s="36"/>
      <c r="RHF1" s="36"/>
      <c r="RHG1" s="36"/>
      <c r="RHH1" s="36"/>
      <c r="RHI1" s="36"/>
      <c r="RHJ1" s="36"/>
      <c r="RHK1" s="36"/>
      <c r="RHL1" s="36"/>
      <c r="RHM1" s="36"/>
      <c r="RHN1" s="36"/>
      <c r="RHO1" s="36"/>
      <c r="RHP1" s="36"/>
      <c r="RHQ1" s="36"/>
      <c r="RHR1" s="36"/>
      <c r="RHS1" s="36"/>
      <c r="RHT1" s="36"/>
      <c r="RHU1" s="36"/>
      <c r="RHV1" s="36"/>
      <c r="RHW1" s="36"/>
      <c r="RHX1" s="36"/>
      <c r="RHY1" s="36"/>
      <c r="RHZ1" s="36"/>
      <c r="RIA1" s="36"/>
      <c r="RIB1" s="36"/>
      <c r="RIC1" s="36"/>
      <c r="RID1" s="36"/>
      <c r="RIE1" s="36"/>
      <c r="RIF1" s="36"/>
      <c r="RIG1" s="36"/>
      <c r="RIH1" s="36"/>
      <c r="RII1" s="36"/>
      <c r="RIJ1" s="36"/>
      <c r="RIK1" s="36"/>
      <c r="RIL1" s="36"/>
      <c r="RIM1" s="36"/>
      <c r="RIN1" s="36"/>
      <c r="RIO1" s="36"/>
      <c r="RIP1" s="36"/>
      <c r="RIQ1" s="36"/>
      <c r="RIR1" s="36"/>
      <c r="RIS1" s="36"/>
      <c r="RIT1" s="36"/>
      <c r="RIU1" s="36"/>
      <c r="RIV1" s="36"/>
      <c r="RIW1" s="36"/>
      <c r="RIX1" s="36"/>
      <c r="RIY1" s="36"/>
      <c r="RIZ1" s="36"/>
      <c r="RJA1" s="36"/>
      <c r="RJB1" s="36"/>
      <c r="RJC1" s="36"/>
      <c r="RJD1" s="36"/>
      <c r="RJE1" s="36"/>
      <c r="RJF1" s="36"/>
      <c r="RJG1" s="36"/>
      <c r="RJH1" s="36"/>
      <c r="RJI1" s="36"/>
      <c r="RJJ1" s="36"/>
      <c r="RJK1" s="36"/>
      <c r="RJL1" s="36"/>
      <c r="RJM1" s="36"/>
      <c r="RJN1" s="36"/>
      <c r="RJO1" s="36"/>
      <c r="RJP1" s="36"/>
      <c r="RJQ1" s="36"/>
      <c r="RJR1" s="36"/>
      <c r="RJS1" s="36"/>
      <c r="RJT1" s="36"/>
      <c r="RJU1" s="36"/>
      <c r="RJV1" s="36"/>
      <c r="RJW1" s="36"/>
      <c r="RJX1" s="36"/>
      <c r="RJY1" s="36"/>
      <c r="RJZ1" s="36"/>
      <c r="RKA1" s="36"/>
      <c r="RKB1" s="36"/>
      <c r="RKC1" s="36"/>
      <c r="RKD1" s="36"/>
      <c r="RKE1" s="36"/>
      <c r="RKF1" s="36"/>
      <c r="RKG1" s="36"/>
      <c r="RKH1" s="36"/>
      <c r="RKI1" s="36"/>
      <c r="RKJ1" s="36"/>
      <c r="RKK1" s="36"/>
      <c r="RKL1" s="36"/>
      <c r="RKM1" s="36"/>
      <c r="RKN1" s="36"/>
      <c r="RKO1" s="36"/>
      <c r="RKP1" s="36"/>
      <c r="RKQ1" s="36"/>
      <c r="RKR1" s="36"/>
      <c r="RKS1" s="36"/>
      <c r="RKT1" s="36"/>
      <c r="RKU1" s="36"/>
      <c r="RKV1" s="36"/>
      <c r="RKW1" s="36"/>
      <c r="RKX1" s="36"/>
      <c r="RKY1" s="36"/>
      <c r="RKZ1" s="36"/>
      <c r="RLA1" s="36"/>
      <c r="RLB1" s="36"/>
      <c r="RLC1" s="36"/>
      <c r="RLD1" s="36"/>
      <c r="RLE1" s="36"/>
      <c r="RLF1" s="36"/>
      <c r="RLG1" s="36"/>
      <c r="RLH1" s="36"/>
      <c r="RLI1" s="36"/>
      <c r="RLJ1" s="36"/>
      <c r="RLK1" s="36"/>
      <c r="RLL1" s="36"/>
      <c r="RLM1" s="36"/>
      <c r="RLN1" s="36"/>
      <c r="RLO1" s="36"/>
      <c r="RLP1" s="36"/>
      <c r="RLQ1" s="36"/>
      <c r="RLR1" s="36"/>
      <c r="RLS1" s="36"/>
      <c r="RLT1" s="36"/>
      <c r="RLU1" s="36"/>
      <c r="RLV1" s="36"/>
      <c r="RLW1" s="36"/>
      <c r="RLX1" s="36"/>
      <c r="RLY1" s="36"/>
      <c r="RLZ1" s="36"/>
      <c r="RMA1" s="36"/>
      <c r="RMB1" s="36"/>
      <c r="RMC1" s="36"/>
      <c r="RMD1" s="36"/>
      <c r="RME1" s="36"/>
      <c r="RMF1" s="36"/>
      <c r="RMG1" s="36"/>
      <c r="RMH1" s="36"/>
      <c r="RMI1" s="36"/>
      <c r="RMJ1" s="36"/>
      <c r="RMK1" s="36"/>
      <c r="RML1" s="36"/>
      <c r="RMM1" s="36"/>
      <c r="RMN1" s="36"/>
      <c r="RMO1" s="36"/>
      <c r="RMP1" s="36"/>
      <c r="RMQ1" s="36"/>
      <c r="RMR1" s="36"/>
      <c r="RMS1" s="36"/>
      <c r="RMT1" s="36"/>
      <c r="RMU1" s="36"/>
      <c r="RMV1" s="36"/>
      <c r="RMW1" s="36"/>
      <c r="RMX1" s="36"/>
      <c r="RMY1" s="36"/>
      <c r="RMZ1" s="36"/>
      <c r="RNA1" s="36"/>
      <c r="RNB1" s="36"/>
      <c r="RNC1" s="36"/>
      <c r="RND1" s="36"/>
      <c r="RNE1" s="36"/>
      <c r="RNF1" s="36"/>
      <c r="RNG1" s="36"/>
      <c r="RNH1" s="36"/>
      <c r="RNI1" s="36"/>
      <c r="RNJ1" s="36"/>
      <c r="RNK1" s="36"/>
      <c r="RNL1" s="36"/>
      <c r="RNM1" s="36"/>
      <c r="RNN1" s="36"/>
      <c r="RNO1" s="36"/>
      <c r="RNP1" s="36"/>
      <c r="RNQ1" s="36"/>
      <c r="RNR1" s="36"/>
      <c r="RNS1" s="36"/>
      <c r="RNT1" s="36"/>
      <c r="RNU1" s="36"/>
      <c r="RNV1" s="36"/>
      <c r="RNW1" s="36"/>
      <c r="RNX1" s="36"/>
      <c r="RNY1" s="36"/>
      <c r="RNZ1" s="36"/>
      <c r="ROA1" s="36"/>
      <c r="ROB1" s="36"/>
      <c r="ROC1" s="36"/>
      <c r="ROD1" s="36"/>
      <c r="ROE1" s="36"/>
      <c r="ROF1" s="36"/>
      <c r="ROG1" s="36"/>
      <c r="ROH1" s="36"/>
      <c r="ROI1" s="36"/>
      <c r="ROJ1" s="36"/>
      <c r="ROK1" s="36"/>
      <c r="ROL1" s="36"/>
      <c r="ROM1" s="36"/>
      <c r="RON1" s="36"/>
      <c r="ROO1" s="36"/>
      <c r="ROP1" s="36"/>
      <c r="ROQ1" s="36"/>
      <c r="ROR1" s="36"/>
      <c r="ROS1" s="36"/>
      <c r="ROT1" s="36"/>
      <c r="ROU1" s="36"/>
      <c r="ROV1" s="36"/>
      <c r="ROW1" s="36"/>
      <c r="ROX1" s="36"/>
      <c r="ROY1" s="36"/>
      <c r="ROZ1" s="36"/>
      <c r="RPA1" s="36"/>
      <c r="RPB1" s="36"/>
      <c r="RPC1" s="36"/>
      <c r="RPD1" s="36"/>
      <c r="RPE1" s="36"/>
      <c r="RPF1" s="36"/>
      <c r="RPG1" s="36"/>
      <c r="RPH1" s="36"/>
      <c r="RPI1" s="36"/>
      <c r="RPJ1" s="36"/>
      <c r="RPK1" s="36"/>
      <c r="RPL1" s="36"/>
      <c r="RPM1" s="36"/>
      <c r="RPN1" s="36"/>
      <c r="RPO1" s="36"/>
      <c r="RPP1" s="36"/>
      <c r="RPQ1" s="36"/>
      <c r="RPR1" s="36"/>
      <c r="RPS1" s="36"/>
      <c r="RPT1" s="36"/>
      <c r="RPU1" s="36"/>
      <c r="RPV1" s="36"/>
      <c r="RPW1" s="36"/>
      <c r="RPX1" s="36"/>
      <c r="RPY1" s="36"/>
      <c r="RPZ1" s="36"/>
      <c r="RQA1" s="36"/>
      <c r="RQB1" s="36"/>
      <c r="RQC1" s="36"/>
      <c r="RQD1" s="36"/>
      <c r="RQE1" s="36"/>
      <c r="RQF1" s="36"/>
      <c r="RQG1" s="36"/>
      <c r="RQH1" s="36"/>
      <c r="RQI1" s="36"/>
      <c r="RQJ1" s="36"/>
      <c r="RQK1" s="36"/>
      <c r="RQL1" s="36"/>
      <c r="RQM1" s="36"/>
      <c r="RQN1" s="36"/>
      <c r="RQO1" s="36"/>
      <c r="RQP1" s="36"/>
      <c r="RQQ1" s="36"/>
      <c r="RQR1" s="36"/>
      <c r="RQS1" s="36"/>
      <c r="RQT1" s="36"/>
      <c r="RQU1" s="36"/>
      <c r="RQV1" s="36"/>
      <c r="RQW1" s="36"/>
      <c r="RQX1" s="36"/>
      <c r="RQY1" s="36"/>
      <c r="RQZ1" s="36"/>
      <c r="RRA1" s="36"/>
      <c r="RRB1" s="36"/>
      <c r="RRC1" s="36"/>
      <c r="RRD1" s="36"/>
      <c r="RRE1" s="36"/>
      <c r="RRF1" s="36"/>
      <c r="RRG1" s="36"/>
      <c r="RRH1" s="36"/>
      <c r="RRI1" s="36"/>
      <c r="RRJ1" s="36"/>
      <c r="RRK1" s="36"/>
      <c r="RRL1" s="36"/>
      <c r="RRM1" s="36"/>
      <c r="RRN1" s="36"/>
      <c r="RRO1" s="36"/>
      <c r="RRP1" s="36"/>
      <c r="RRQ1" s="36"/>
      <c r="RRR1" s="36"/>
      <c r="RRS1" s="36"/>
      <c r="RRT1" s="36"/>
      <c r="RRU1" s="36"/>
      <c r="RRV1" s="36"/>
      <c r="RRW1" s="36"/>
      <c r="RRX1" s="36"/>
      <c r="RRY1" s="36"/>
      <c r="RRZ1" s="36"/>
      <c r="RSA1" s="36"/>
      <c r="RSB1" s="36"/>
      <c r="RSC1" s="36"/>
      <c r="RSD1" s="36"/>
      <c r="RSE1" s="36"/>
      <c r="RSF1" s="36"/>
      <c r="RSG1" s="36"/>
      <c r="RSH1" s="36"/>
      <c r="RSI1" s="36"/>
      <c r="RSJ1" s="36"/>
      <c r="RSK1" s="36"/>
      <c r="RSL1" s="36"/>
      <c r="RSM1" s="36"/>
      <c r="RSN1" s="36"/>
      <c r="RSO1" s="36"/>
      <c r="RSP1" s="36"/>
      <c r="RSQ1" s="36"/>
      <c r="RSR1" s="36"/>
      <c r="RSS1" s="36"/>
      <c r="RST1" s="36"/>
      <c r="RSU1" s="36"/>
      <c r="RSV1" s="36"/>
      <c r="RSW1" s="36"/>
      <c r="RSX1" s="36"/>
      <c r="RSY1" s="36"/>
      <c r="RSZ1" s="36"/>
      <c r="RTA1" s="36"/>
      <c r="RTB1" s="36"/>
      <c r="RTC1" s="36"/>
      <c r="RTD1" s="36"/>
      <c r="RTE1" s="36"/>
      <c r="RTF1" s="36"/>
      <c r="RTG1" s="36"/>
      <c r="RTH1" s="36"/>
      <c r="RTI1" s="36"/>
      <c r="RTJ1" s="36"/>
      <c r="RTK1" s="36"/>
      <c r="RTL1" s="36"/>
      <c r="RTM1" s="36"/>
      <c r="RTN1" s="36"/>
      <c r="RTO1" s="36"/>
      <c r="RTP1" s="36"/>
      <c r="RTQ1" s="36"/>
      <c r="RTR1" s="36"/>
      <c r="RTS1" s="36"/>
      <c r="RTT1" s="36"/>
      <c r="RTU1" s="36"/>
      <c r="RTV1" s="36"/>
      <c r="RTW1" s="36"/>
      <c r="RTX1" s="36"/>
      <c r="RTY1" s="36"/>
      <c r="RTZ1" s="36"/>
      <c r="RUA1" s="36"/>
      <c r="RUB1" s="36"/>
      <c r="RUC1" s="36"/>
      <c r="RUD1" s="36"/>
      <c r="RUE1" s="36"/>
      <c r="RUF1" s="36"/>
      <c r="RUG1" s="36"/>
      <c r="RUH1" s="36"/>
      <c r="RUI1" s="36"/>
      <c r="RUJ1" s="36"/>
      <c r="RUK1" s="36"/>
      <c r="RUL1" s="36"/>
      <c r="RUM1" s="36"/>
      <c r="RUN1" s="36"/>
      <c r="RUO1" s="36"/>
      <c r="RUP1" s="36"/>
      <c r="RUQ1" s="36"/>
      <c r="RUR1" s="36"/>
      <c r="RUS1" s="36"/>
      <c r="RUT1" s="36"/>
      <c r="RUU1" s="36"/>
      <c r="RUV1" s="36"/>
      <c r="RUW1" s="36"/>
      <c r="RUX1" s="36"/>
      <c r="RUY1" s="36"/>
      <c r="RUZ1" s="36"/>
      <c r="RVA1" s="36"/>
      <c r="RVB1" s="36"/>
      <c r="RVC1" s="36"/>
      <c r="RVD1" s="36"/>
      <c r="RVE1" s="36"/>
      <c r="RVF1" s="36"/>
      <c r="RVG1" s="36"/>
      <c r="RVH1" s="36"/>
      <c r="RVI1" s="36"/>
      <c r="RVJ1" s="36"/>
      <c r="RVK1" s="36"/>
      <c r="RVL1" s="36"/>
      <c r="RVM1" s="36"/>
      <c r="RVN1" s="36"/>
      <c r="RVO1" s="36"/>
      <c r="RVP1" s="36"/>
      <c r="RVQ1" s="36"/>
      <c r="RVR1" s="36"/>
      <c r="RVS1" s="36"/>
      <c r="RVT1" s="36"/>
      <c r="RVU1" s="36"/>
      <c r="RVV1" s="36"/>
      <c r="RVW1" s="36"/>
      <c r="RVX1" s="36"/>
      <c r="RVY1" s="36"/>
      <c r="RVZ1" s="36"/>
      <c r="RWA1" s="36"/>
      <c r="RWB1" s="36"/>
      <c r="RWC1" s="36"/>
      <c r="RWD1" s="36"/>
      <c r="RWE1" s="36"/>
      <c r="RWF1" s="36"/>
      <c r="RWG1" s="36"/>
      <c r="RWH1" s="36"/>
      <c r="RWI1" s="36"/>
      <c r="RWJ1" s="36"/>
      <c r="RWK1" s="36"/>
      <c r="RWL1" s="36"/>
      <c r="RWM1" s="36"/>
      <c r="RWN1" s="36"/>
      <c r="RWO1" s="36"/>
      <c r="RWP1" s="36"/>
      <c r="RWQ1" s="36"/>
      <c r="RWR1" s="36"/>
      <c r="RWS1" s="36"/>
      <c r="RWT1" s="36"/>
      <c r="RWU1" s="36"/>
      <c r="RWV1" s="36"/>
      <c r="RWW1" s="36"/>
      <c r="RWX1" s="36"/>
      <c r="RWY1" s="36"/>
      <c r="RWZ1" s="36"/>
      <c r="RXA1" s="36"/>
      <c r="RXB1" s="36"/>
      <c r="RXC1" s="36"/>
      <c r="RXD1" s="36"/>
      <c r="RXE1" s="36"/>
      <c r="RXF1" s="36"/>
      <c r="RXG1" s="36"/>
      <c r="RXH1" s="36"/>
      <c r="RXI1" s="36"/>
      <c r="RXJ1" s="36"/>
      <c r="RXK1" s="36"/>
      <c r="RXL1" s="36"/>
      <c r="RXM1" s="36"/>
      <c r="RXN1" s="36"/>
      <c r="RXO1" s="36"/>
      <c r="RXP1" s="36"/>
      <c r="RXQ1" s="36"/>
      <c r="RXR1" s="36"/>
      <c r="RXS1" s="36"/>
      <c r="RXT1" s="36"/>
      <c r="RXU1" s="36"/>
      <c r="RXV1" s="36"/>
      <c r="RXW1" s="36"/>
      <c r="RXX1" s="36"/>
      <c r="RXY1" s="36"/>
      <c r="RXZ1" s="36"/>
      <c r="RYA1" s="36"/>
      <c r="RYB1" s="36"/>
      <c r="RYC1" s="36"/>
      <c r="RYD1" s="36"/>
      <c r="RYE1" s="36"/>
      <c r="RYF1" s="36"/>
      <c r="RYG1" s="36"/>
      <c r="RYH1" s="36"/>
      <c r="RYI1" s="36"/>
      <c r="RYJ1" s="36"/>
      <c r="RYK1" s="36"/>
      <c r="RYL1" s="36"/>
      <c r="RYM1" s="36"/>
      <c r="RYN1" s="36"/>
      <c r="RYO1" s="36"/>
      <c r="RYP1" s="36"/>
      <c r="RYQ1" s="36"/>
      <c r="RYR1" s="36"/>
      <c r="RYS1" s="36"/>
      <c r="RYT1" s="36"/>
      <c r="RYU1" s="36"/>
      <c r="RYV1" s="36"/>
      <c r="RYW1" s="36"/>
      <c r="RYX1" s="36"/>
      <c r="RYY1" s="36"/>
      <c r="RYZ1" s="36"/>
      <c r="RZA1" s="36"/>
      <c r="RZB1" s="36"/>
      <c r="RZC1" s="36"/>
      <c r="RZD1" s="36"/>
      <c r="RZE1" s="36"/>
      <c r="RZF1" s="36"/>
      <c r="RZG1" s="36"/>
      <c r="RZH1" s="36"/>
      <c r="RZI1" s="36"/>
      <c r="RZJ1" s="36"/>
      <c r="RZK1" s="36"/>
      <c r="RZL1" s="36"/>
      <c r="RZM1" s="36"/>
      <c r="RZN1" s="36"/>
      <c r="RZO1" s="36"/>
      <c r="RZP1" s="36"/>
      <c r="RZQ1" s="36"/>
      <c r="RZR1" s="36"/>
      <c r="RZS1" s="36"/>
      <c r="RZT1" s="36"/>
      <c r="RZU1" s="36"/>
      <c r="RZV1" s="36"/>
      <c r="RZW1" s="36"/>
      <c r="RZX1" s="36"/>
      <c r="RZY1" s="36"/>
      <c r="RZZ1" s="36"/>
      <c r="SAA1" s="36"/>
      <c r="SAB1" s="36"/>
      <c r="SAC1" s="36"/>
      <c r="SAD1" s="36"/>
      <c r="SAE1" s="36"/>
      <c r="SAF1" s="36"/>
      <c r="SAG1" s="36"/>
      <c r="SAH1" s="36"/>
      <c r="SAI1" s="36"/>
      <c r="SAJ1" s="36"/>
      <c r="SAK1" s="36"/>
      <c r="SAL1" s="36"/>
      <c r="SAM1" s="36"/>
      <c r="SAN1" s="36"/>
      <c r="SAO1" s="36"/>
      <c r="SAP1" s="36"/>
      <c r="SAQ1" s="36"/>
      <c r="SAR1" s="36"/>
      <c r="SAS1" s="36"/>
      <c r="SAT1" s="36"/>
      <c r="SAU1" s="36"/>
      <c r="SAV1" s="36"/>
      <c r="SAW1" s="36"/>
      <c r="SAX1" s="36"/>
      <c r="SAY1" s="36"/>
      <c r="SAZ1" s="36"/>
      <c r="SBA1" s="36"/>
      <c r="SBB1" s="36"/>
      <c r="SBC1" s="36"/>
      <c r="SBD1" s="36"/>
      <c r="SBE1" s="36"/>
      <c r="SBF1" s="36"/>
      <c r="SBG1" s="36"/>
      <c r="SBH1" s="36"/>
      <c r="SBI1" s="36"/>
      <c r="SBJ1" s="36"/>
      <c r="SBK1" s="36"/>
      <c r="SBL1" s="36"/>
      <c r="SBM1" s="36"/>
      <c r="SBN1" s="36"/>
      <c r="SBO1" s="36"/>
      <c r="SBP1" s="36"/>
      <c r="SBQ1" s="36"/>
      <c r="SBR1" s="36"/>
      <c r="SBS1" s="36"/>
      <c r="SBT1" s="36"/>
      <c r="SBU1" s="36"/>
      <c r="SBV1" s="36"/>
      <c r="SBW1" s="36"/>
      <c r="SBX1" s="36"/>
      <c r="SBY1" s="36"/>
      <c r="SBZ1" s="36"/>
      <c r="SCA1" s="36"/>
      <c r="SCB1" s="36"/>
      <c r="SCC1" s="36"/>
      <c r="SCD1" s="36"/>
      <c r="SCE1" s="36"/>
      <c r="SCF1" s="36"/>
      <c r="SCG1" s="36"/>
      <c r="SCH1" s="36"/>
      <c r="SCI1" s="36"/>
      <c r="SCJ1" s="36"/>
      <c r="SCK1" s="36"/>
      <c r="SCL1" s="36"/>
      <c r="SCM1" s="36"/>
      <c r="SCN1" s="36"/>
      <c r="SCO1" s="36"/>
      <c r="SCP1" s="36"/>
      <c r="SCQ1" s="36"/>
      <c r="SCR1" s="36"/>
      <c r="SCS1" s="36"/>
      <c r="SCT1" s="36"/>
      <c r="SCU1" s="36"/>
      <c r="SCV1" s="36"/>
      <c r="SCW1" s="36"/>
      <c r="SCX1" s="36"/>
      <c r="SCY1" s="36"/>
      <c r="SCZ1" s="36"/>
      <c r="SDA1" s="36"/>
      <c r="SDB1" s="36"/>
      <c r="SDC1" s="36"/>
      <c r="SDD1" s="36"/>
      <c r="SDE1" s="36"/>
      <c r="SDF1" s="36"/>
      <c r="SDG1" s="36"/>
      <c r="SDH1" s="36"/>
      <c r="SDI1" s="36"/>
      <c r="SDJ1" s="36"/>
      <c r="SDK1" s="36"/>
      <c r="SDL1" s="36"/>
      <c r="SDM1" s="36"/>
      <c r="SDN1" s="36"/>
      <c r="SDO1" s="36"/>
      <c r="SDP1" s="36"/>
      <c r="SDQ1" s="36"/>
      <c r="SDR1" s="36"/>
      <c r="SDS1" s="36"/>
      <c r="SDT1" s="36"/>
      <c r="SDU1" s="36"/>
      <c r="SDV1" s="36"/>
      <c r="SDW1" s="36"/>
      <c r="SDX1" s="36"/>
      <c r="SDY1" s="36"/>
      <c r="SDZ1" s="36"/>
      <c r="SEA1" s="36"/>
      <c r="SEB1" s="36"/>
      <c r="SEC1" s="36"/>
      <c r="SED1" s="36"/>
      <c r="SEE1" s="36"/>
      <c r="SEF1" s="36"/>
      <c r="SEG1" s="36"/>
      <c r="SEH1" s="36"/>
      <c r="SEI1" s="36"/>
      <c r="SEJ1" s="36"/>
      <c r="SEK1" s="36"/>
      <c r="SEL1" s="36"/>
      <c r="SEM1" s="36"/>
      <c r="SEN1" s="36"/>
      <c r="SEO1" s="36"/>
      <c r="SEP1" s="36"/>
      <c r="SEQ1" s="36"/>
      <c r="SER1" s="36"/>
      <c r="SES1" s="36"/>
      <c r="SET1" s="36"/>
      <c r="SEU1" s="36"/>
      <c r="SEV1" s="36"/>
      <c r="SEW1" s="36"/>
      <c r="SEX1" s="36"/>
      <c r="SEY1" s="36"/>
      <c r="SEZ1" s="36"/>
      <c r="SFA1" s="36"/>
      <c r="SFB1" s="36"/>
      <c r="SFC1" s="36"/>
      <c r="SFD1" s="36"/>
      <c r="SFE1" s="36"/>
      <c r="SFF1" s="36"/>
      <c r="SFG1" s="36"/>
      <c r="SFH1" s="36"/>
      <c r="SFI1" s="36"/>
      <c r="SFJ1" s="36"/>
      <c r="SFK1" s="36"/>
      <c r="SFL1" s="36"/>
      <c r="SFM1" s="36"/>
      <c r="SFN1" s="36"/>
      <c r="SFO1" s="36"/>
      <c r="SFP1" s="36"/>
      <c r="SFQ1" s="36"/>
      <c r="SFR1" s="36"/>
      <c r="SFS1" s="36"/>
      <c r="SFT1" s="36"/>
      <c r="SFU1" s="36"/>
      <c r="SFV1" s="36"/>
      <c r="SFW1" s="36"/>
      <c r="SFX1" s="36"/>
      <c r="SFY1" s="36"/>
      <c r="SFZ1" s="36"/>
      <c r="SGA1" s="36"/>
      <c r="SGB1" s="36"/>
      <c r="SGC1" s="36"/>
      <c r="SGD1" s="36"/>
      <c r="SGE1" s="36"/>
      <c r="SGF1" s="36"/>
      <c r="SGG1" s="36"/>
      <c r="SGH1" s="36"/>
      <c r="SGI1" s="36"/>
      <c r="SGJ1" s="36"/>
      <c r="SGK1" s="36"/>
      <c r="SGL1" s="36"/>
      <c r="SGM1" s="36"/>
      <c r="SGN1" s="36"/>
      <c r="SGO1" s="36"/>
      <c r="SGP1" s="36"/>
      <c r="SGQ1" s="36"/>
      <c r="SGR1" s="36"/>
      <c r="SGS1" s="36"/>
      <c r="SGT1" s="36"/>
      <c r="SGU1" s="36"/>
      <c r="SGV1" s="36"/>
      <c r="SGW1" s="36"/>
      <c r="SGX1" s="36"/>
      <c r="SGY1" s="36"/>
      <c r="SGZ1" s="36"/>
      <c r="SHA1" s="36"/>
      <c r="SHB1" s="36"/>
      <c r="SHC1" s="36"/>
      <c r="SHD1" s="36"/>
      <c r="SHE1" s="36"/>
      <c r="SHF1" s="36"/>
      <c r="SHG1" s="36"/>
      <c r="SHH1" s="36"/>
      <c r="SHI1" s="36"/>
      <c r="SHJ1" s="36"/>
      <c r="SHK1" s="36"/>
      <c r="SHL1" s="36"/>
      <c r="SHM1" s="36"/>
      <c r="SHN1" s="36"/>
      <c r="SHO1" s="36"/>
      <c r="SHP1" s="36"/>
      <c r="SHQ1" s="36"/>
      <c r="SHR1" s="36"/>
      <c r="SHS1" s="36"/>
      <c r="SHT1" s="36"/>
      <c r="SHU1" s="36"/>
      <c r="SHV1" s="36"/>
      <c r="SHW1" s="36"/>
      <c r="SHX1" s="36"/>
      <c r="SHY1" s="36"/>
      <c r="SHZ1" s="36"/>
      <c r="SIA1" s="36"/>
      <c r="SIB1" s="36"/>
      <c r="SIC1" s="36"/>
      <c r="SID1" s="36"/>
      <c r="SIE1" s="36"/>
      <c r="SIF1" s="36"/>
      <c r="SIG1" s="36"/>
      <c r="SIH1" s="36"/>
      <c r="SII1" s="36"/>
      <c r="SIJ1" s="36"/>
      <c r="SIK1" s="36"/>
      <c r="SIL1" s="36"/>
      <c r="SIM1" s="36"/>
      <c r="SIN1" s="36"/>
      <c r="SIO1" s="36"/>
      <c r="SIP1" s="36"/>
      <c r="SIQ1" s="36"/>
      <c r="SIR1" s="36"/>
      <c r="SIS1" s="36"/>
      <c r="SIT1" s="36"/>
      <c r="SIU1" s="36"/>
      <c r="SIV1" s="36"/>
      <c r="SIW1" s="36"/>
      <c r="SIX1" s="36"/>
      <c r="SIY1" s="36"/>
      <c r="SIZ1" s="36"/>
      <c r="SJA1" s="36"/>
      <c r="SJB1" s="36"/>
      <c r="SJC1" s="36"/>
      <c r="SJD1" s="36"/>
      <c r="SJE1" s="36"/>
      <c r="SJF1" s="36"/>
      <c r="SJG1" s="36"/>
      <c r="SJH1" s="36"/>
      <c r="SJI1" s="36"/>
      <c r="SJJ1" s="36"/>
      <c r="SJK1" s="36"/>
      <c r="SJL1" s="36"/>
      <c r="SJM1" s="36"/>
      <c r="SJN1" s="36"/>
      <c r="SJO1" s="36"/>
      <c r="SJP1" s="36"/>
      <c r="SJQ1" s="36"/>
      <c r="SJR1" s="36"/>
      <c r="SJS1" s="36"/>
      <c r="SJT1" s="36"/>
      <c r="SJU1" s="36"/>
      <c r="SJV1" s="36"/>
      <c r="SJW1" s="36"/>
      <c r="SJX1" s="36"/>
      <c r="SJY1" s="36"/>
      <c r="SJZ1" s="36"/>
      <c r="SKA1" s="36"/>
      <c r="SKB1" s="36"/>
      <c r="SKC1" s="36"/>
      <c r="SKD1" s="36"/>
      <c r="SKE1" s="36"/>
      <c r="SKF1" s="36"/>
      <c r="SKG1" s="36"/>
      <c r="SKH1" s="36"/>
      <c r="SKI1" s="36"/>
      <c r="SKJ1" s="36"/>
      <c r="SKK1" s="36"/>
      <c r="SKL1" s="36"/>
      <c r="SKM1" s="36"/>
      <c r="SKN1" s="36"/>
      <c r="SKO1" s="36"/>
      <c r="SKP1" s="36"/>
      <c r="SKQ1" s="36"/>
      <c r="SKR1" s="36"/>
      <c r="SKS1" s="36"/>
      <c r="SKT1" s="36"/>
      <c r="SKU1" s="36"/>
      <c r="SKV1" s="36"/>
      <c r="SKW1" s="36"/>
      <c r="SKX1" s="36"/>
      <c r="SKY1" s="36"/>
      <c r="SKZ1" s="36"/>
      <c r="SLA1" s="36"/>
      <c r="SLB1" s="36"/>
      <c r="SLC1" s="36"/>
      <c r="SLD1" s="36"/>
      <c r="SLE1" s="36"/>
      <c r="SLF1" s="36"/>
      <c r="SLG1" s="36"/>
      <c r="SLH1" s="36"/>
      <c r="SLI1" s="36"/>
      <c r="SLJ1" s="36"/>
      <c r="SLK1" s="36"/>
      <c r="SLL1" s="36"/>
      <c r="SLM1" s="36"/>
      <c r="SLN1" s="36"/>
      <c r="SLO1" s="36"/>
      <c r="SLP1" s="36"/>
      <c r="SLQ1" s="36"/>
      <c r="SLR1" s="36"/>
      <c r="SLS1" s="36"/>
      <c r="SLT1" s="36"/>
      <c r="SLU1" s="36"/>
      <c r="SLV1" s="36"/>
      <c r="SLW1" s="36"/>
      <c r="SLX1" s="36"/>
      <c r="SLY1" s="36"/>
      <c r="SLZ1" s="36"/>
      <c r="SMA1" s="36"/>
      <c r="SMB1" s="36"/>
      <c r="SMC1" s="36"/>
      <c r="SMD1" s="36"/>
      <c r="SME1" s="36"/>
      <c r="SMF1" s="36"/>
      <c r="SMG1" s="36"/>
      <c r="SMH1" s="36"/>
      <c r="SMI1" s="36"/>
      <c r="SMJ1" s="36"/>
      <c r="SMK1" s="36"/>
      <c r="SML1" s="36"/>
      <c r="SMM1" s="36"/>
      <c r="SMN1" s="36"/>
      <c r="SMO1" s="36"/>
      <c r="SMP1" s="36"/>
      <c r="SMQ1" s="36"/>
      <c r="SMR1" s="36"/>
      <c r="SMS1" s="36"/>
      <c r="SMT1" s="36"/>
      <c r="SMU1" s="36"/>
      <c r="SMV1" s="36"/>
      <c r="SMW1" s="36"/>
      <c r="SMX1" s="36"/>
      <c r="SMY1" s="36"/>
      <c r="SMZ1" s="36"/>
      <c r="SNA1" s="36"/>
      <c r="SNB1" s="36"/>
      <c r="SNC1" s="36"/>
      <c r="SND1" s="36"/>
      <c r="SNE1" s="36"/>
      <c r="SNF1" s="36"/>
      <c r="SNG1" s="36"/>
      <c r="SNH1" s="36"/>
      <c r="SNI1" s="36"/>
      <c r="SNJ1" s="36"/>
      <c r="SNK1" s="36"/>
      <c r="SNL1" s="36"/>
      <c r="SNM1" s="36"/>
      <c r="SNN1" s="36"/>
      <c r="SNO1" s="36"/>
      <c r="SNP1" s="36"/>
      <c r="SNQ1" s="36"/>
      <c r="SNR1" s="36"/>
      <c r="SNS1" s="36"/>
      <c r="SNT1" s="36"/>
      <c r="SNU1" s="36"/>
      <c r="SNV1" s="36"/>
      <c r="SNW1" s="36"/>
      <c r="SNX1" s="36"/>
      <c r="SNY1" s="36"/>
      <c r="SNZ1" s="36"/>
      <c r="SOA1" s="36"/>
      <c r="SOB1" s="36"/>
      <c r="SOC1" s="36"/>
      <c r="SOD1" s="36"/>
      <c r="SOE1" s="36"/>
      <c r="SOF1" s="36"/>
      <c r="SOG1" s="36"/>
      <c r="SOH1" s="36"/>
      <c r="SOI1" s="36"/>
      <c r="SOJ1" s="36"/>
      <c r="SOK1" s="36"/>
      <c r="SOL1" s="36"/>
      <c r="SOM1" s="36"/>
      <c r="SON1" s="36"/>
      <c r="SOO1" s="36"/>
      <c r="SOP1" s="36"/>
      <c r="SOQ1" s="36"/>
      <c r="SOR1" s="36"/>
      <c r="SOS1" s="36"/>
      <c r="SOT1" s="36"/>
      <c r="SOU1" s="36"/>
      <c r="SOV1" s="36"/>
      <c r="SOW1" s="36"/>
      <c r="SOX1" s="36"/>
      <c r="SOY1" s="36"/>
      <c r="SOZ1" s="36"/>
      <c r="SPA1" s="36"/>
      <c r="SPB1" s="36"/>
      <c r="SPC1" s="36"/>
      <c r="SPD1" s="36"/>
      <c r="SPE1" s="36"/>
      <c r="SPF1" s="36"/>
      <c r="SPG1" s="36"/>
      <c r="SPH1" s="36"/>
      <c r="SPI1" s="36"/>
      <c r="SPJ1" s="36"/>
      <c r="SPK1" s="36"/>
      <c r="SPL1" s="36"/>
      <c r="SPM1" s="36"/>
      <c r="SPN1" s="36"/>
      <c r="SPO1" s="36"/>
      <c r="SPP1" s="36"/>
      <c r="SPQ1" s="36"/>
      <c r="SPR1" s="36"/>
      <c r="SPS1" s="36"/>
      <c r="SPT1" s="36"/>
      <c r="SPU1" s="36"/>
      <c r="SPV1" s="36"/>
      <c r="SPW1" s="36"/>
      <c r="SPX1" s="36"/>
      <c r="SPY1" s="36"/>
      <c r="SPZ1" s="36"/>
      <c r="SQA1" s="36"/>
      <c r="SQB1" s="36"/>
      <c r="SQC1" s="36"/>
      <c r="SQD1" s="36"/>
      <c r="SQE1" s="36"/>
      <c r="SQF1" s="36"/>
      <c r="SQG1" s="36"/>
      <c r="SQH1" s="36"/>
      <c r="SQI1" s="36"/>
      <c r="SQJ1" s="36"/>
      <c r="SQK1" s="36"/>
      <c r="SQL1" s="36"/>
      <c r="SQM1" s="36"/>
      <c r="SQN1" s="36"/>
      <c r="SQO1" s="36"/>
      <c r="SQP1" s="36"/>
      <c r="SQQ1" s="36"/>
      <c r="SQR1" s="36"/>
      <c r="SQS1" s="36"/>
      <c r="SQT1" s="36"/>
      <c r="SQU1" s="36"/>
      <c r="SQV1" s="36"/>
      <c r="SQW1" s="36"/>
      <c r="SQX1" s="36"/>
      <c r="SQY1" s="36"/>
      <c r="SQZ1" s="36"/>
      <c r="SRA1" s="36"/>
      <c r="SRB1" s="36"/>
      <c r="SRC1" s="36"/>
      <c r="SRD1" s="36"/>
      <c r="SRE1" s="36"/>
      <c r="SRF1" s="36"/>
      <c r="SRG1" s="36"/>
      <c r="SRH1" s="36"/>
      <c r="SRI1" s="36"/>
      <c r="SRJ1" s="36"/>
      <c r="SRK1" s="36"/>
      <c r="SRL1" s="36"/>
      <c r="SRM1" s="36"/>
      <c r="SRN1" s="36"/>
      <c r="SRO1" s="36"/>
      <c r="SRP1" s="36"/>
      <c r="SRQ1" s="36"/>
      <c r="SRR1" s="36"/>
      <c r="SRS1" s="36"/>
      <c r="SRT1" s="36"/>
      <c r="SRU1" s="36"/>
      <c r="SRV1" s="36"/>
      <c r="SRW1" s="36"/>
      <c r="SRX1" s="36"/>
      <c r="SRY1" s="36"/>
      <c r="SRZ1" s="36"/>
      <c r="SSA1" s="36"/>
      <c r="SSB1" s="36"/>
      <c r="SSC1" s="36"/>
      <c r="SSD1" s="36"/>
      <c r="SSE1" s="36"/>
      <c r="SSF1" s="36"/>
      <c r="SSG1" s="36"/>
      <c r="SSH1" s="36"/>
      <c r="SSI1" s="36"/>
      <c r="SSJ1" s="36"/>
      <c r="SSK1" s="36"/>
      <c r="SSL1" s="36"/>
      <c r="SSM1" s="36"/>
      <c r="SSN1" s="36"/>
      <c r="SSO1" s="36"/>
      <c r="SSP1" s="36"/>
      <c r="SSQ1" s="36"/>
      <c r="SSR1" s="36"/>
      <c r="SSS1" s="36"/>
      <c r="SST1" s="36"/>
      <c r="SSU1" s="36"/>
      <c r="SSV1" s="36"/>
      <c r="SSW1" s="36"/>
      <c r="SSX1" s="36"/>
      <c r="SSY1" s="36"/>
      <c r="SSZ1" s="36"/>
      <c r="STA1" s="36"/>
      <c r="STB1" s="36"/>
      <c r="STC1" s="36"/>
      <c r="STD1" s="36"/>
      <c r="STE1" s="36"/>
      <c r="STF1" s="36"/>
      <c r="STG1" s="36"/>
      <c r="STH1" s="36"/>
      <c r="STI1" s="36"/>
      <c r="STJ1" s="36"/>
      <c r="STK1" s="36"/>
      <c r="STL1" s="36"/>
      <c r="STM1" s="36"/>
      <c r="STN1" s="36"/>
      <c r="STO1" s="36"/>
      <c r="STP1" s="36"/>
      <c r="STQ1" s="36"/>
      <c r="STR1" s="36"/>
      <c r="STS1" s="36"/>
      <c r="STT1" s="36"/>
      <c r="STU1" s="36"/>
      <c r="STV1" s="36"/>
      <c r="STW1" s="36"/>
      <c r="STX1" s="36"/>
      <c r="STY1" s="36"/>
      <c r="STZ1" s="36"/>
      <c r="SUA1" s="36"/>
      <c r="SUB1" s="36"/>
      <c r="SUC1" s="36"/>
      <c r="SUD1" s="36"/>
      <c r="SUE1" s="36"/>
      <c r="SUF1" s="36"/>
      <c r="SUG1" s="36"/>
      <c r="SUH1" s="36"/>
      <c r="SUI1" s="36"/>
      <c r="SUJ1" s="36"/>
      <c r="SUK1" s="36"/>
      <c r="SUL1" s="36"/>
      <c r="SUM1" s="36"/>
      <c r="SUN1" s="36"/>
      <c r="SUO1" s="36"/>
      <c r="SUP1" s="36"/>
      <c r="SUQ1" s="36"/>
      <c r="SUR1" s="36"/>
      <c r="SUS1" s="36"/>
      <c r="SUT1" s="36"/>
      <c r="SUU1" s="36"/>
      <c r="SUV1" s="36"/>
      <c r="SUW1" s="36"/>
      <c r="SUX1" s="36"/>
      <c r="SUY1" s="36"/>
      <c r="SUZ1" s="36"/>
      <c r="SVA1" s="36"/>
      <c r="SVB1" s="36"/>
      <c r="SVC1" s="36"/>
      <c r="SVD1" s="36"/>
      <c r="SVE1" s="36"/>
      <c r="SVF1" s="36"/>
      <c r="SVG1" s="36"/>
      <c r="SVH1" s="36"/>
      <c r="SVI1" s="36"/>
      <c r="SVJ1" s="36"/>
      <c r="SVK1" s="36"/>
      <c r="SVL1" s="36"/>
      <c r="SVM1" s="36"/>
      <c r="SVN1" s="36"/>
      <c r="SVO1" s="36"/>
      <c r="SVP1" s="36"/>
      <c r="SVQ1" s="36"/>
      <c r="SVR1" s="36"/>
      <c r="SVS1" s="36"/>
      <c r="SVT1" s="36"/>
      <c r="SVU1" s="36"/>
      <c r="SVV1" s="36"/>
      <c r="SVW1" s="36"/>
      <c r="SVX1" s="36"/>
      <c r="SVY1" s="36"/>
      <c r="SVZ1" s="36"/>
      <c r="SWA1" s="36"/>
      <c r="SWB1" s="36"/>
      <c r="SWC1" s="36"/>
      <c r="SWD1" s="36"/>
      <c r="SWE1" s="36"/>
      <c r="SWF1" s="36"/>
      <c r="SWG1" s="36"/>
      <c r="SWH1" s="36"/>
      <c r="SWI1" s="36"/>
      <c r="SWJ1" s="36"/>
      <c r="SWK1" s="36"/>
      <c r="SWL1" s="36"/>
      <c r="SWM1" s="36"/>
      <c r="SWN1" s="36"/>
      <c r="SWO1" s="36"/>
      <c r="SWP1" s="36"/>
      <c r="SWQ1" s="36"/>
      <c r="SWR1" s="36"/>
      <c r="SWS1" s="36"/>
      <c r="SWT1" s="36"/>
      <c r="SWU1" s="36"/>
      <c r="SWV1" s="36"/>
      <c r="SWW1" s="36"/>
      <c r="SWX1" s="36"/>
      <c r="SWY1" s="36"/>
      <c r="SWZ1" s="36"/>
      <c r="SXA1" s="36"/>
      <c r="SXB1" s="36"/>
      <c r="SXC1" s="36"/>
      <c r="SXD1" s="36"/>
      <c r="SXE1" s="36"/>
      <c r="SXF1" s="36"/>
      <c r="SXG1" s="36"/>
      <c r="SXH1" s="36"/>
      <c r="SXI1" s="36"/>
      <c r="SXJ1" s="36"/>
      <c r="SXK1" s="36"/>
      <c r="SXL1" s="36"/>
      <c r="SXM1" s="36"/>
      <c r="SXN1" s="36"/>
      <c r="SXO1" s="36"/>
      <c r="SXP1" s="36"/>
      <c r="SXQ1" s="36"/>
      <c r="SXR1" s="36"/>
      <c r="SXS1" s="36"/>
      <c r="SXT1" s="36"/>
      <c r="SXU1" s="36"/>
      <c r="SXV1" s="36"/>
      <c r="SXW1" s="36"/>
      <c r="SXX1" s="36"/>
      <c r="SXY1" s="36"/>
      <c r="SXZ1" s="36"/>
      <c r="SYA1" s="36"/>
      <c r="SYB1" s="36"/>
      <c r="SYC1" s="36"/>
      <c r="SYD1" s="36"/>
      <c r="SYE1" s="36"/>
      <c r="SYF1" s="36"/>
      <c r="SYG1" s="36"/>
      <c r="SYH1" s="36"/>
      <c r="SYI1" s="36"/>
      <c r="SYJ1" s="36"/>
      <c r="SYK1" s="36"/>
      <c r="SYL1" s="36"/>
      <c r="SYM1" s="36"/>
      <c r="SYN1" s="36"/>
      <c r="SYO1" s="36"/>
      <c r="SYP1" s="36"/>
      <c r="SYQ1" s="36"/>
      <c r="SYR1" s="36"/>
      <c r="SYS1" s="36"/>
      <c r="SYT1" s="36"/>
      <c r="SYU1" s="36"/>
      <c r="SYV1" s="36"/>
      <c r="SYW1" s="36"/>
      <c r="SYX1" s="36"/>
      <c r="SYY1" s="36"/>
      <c r="SYZ1" s="36"/>
      <c r="SZA1" s="36"/>
      <c r="SZB1" s="36"/>
      <c r="SZC1" s="36"/>
      <c r="SZD1" s="36"/>
      <c r="SZE1" s="36"/>
      <c r="SZF1" s="36"/>
      <c r="SZG1" s="36"/>
      <c r="SZH1" s="36"/>
      <c r="SZI1" s="36"/>
      <c r="SZJ1" s="36"/>
      <c r="SZK1" s="36"/>
      <c r="SZL1" s="36"/>
      <c r="SZM1" s="36"/>
      <c r="SZN1" s="36"/>
      <c r="SZO1" s="36"/>
      <c r="SZP1" s="36"/>
      <c r="SZQ1" s="36"/>
      <c r="SZR1" s="36"/>
      <c r="SZS1" s="36"/>
      <c r="SZT1" s="36"/>
      <c r="SZU1" s="36"/>
      <c r="SZV1" s="36"/>
      <c r="SZW1" s="36"/>
      <c r="SZX1" s="36"/>
      <c r="SZY1" s="36"/>
      <c r="SZZ1" s="36"/>
      <c r="TAA1" s="36"/>
      <c r="TAB1" s="36"/>
      <c r="TAC1" s="36"/>
      <c r="TAD1" s="36"/>
      <c r="TAE1" s="36"/>
      <c r="TAF1" s="36"/>
      <c r="TAG1" s="36"/>
      <c r="TAH1" s="36"/>
      <c r="TAI1" s="36"/>
      <c r="TAJ1" s="36"/>
      <c r="TAK1" s="36"/>
      <c r="TAL1" s="36"/>
      <c r="TAM1" s="36"/>
      <c r="TAN1" s="36"/>
      <c r="TAO1" s="36"/>
      <c r="TAP1" s="36"/>
      <c r="TAQ1" s="36"/>
      <c r="TAR1" s="36"/>
      <c r="TAS1" s="36"/>
      <c r="TAT1" s="36"/>
      <c r="TAU1" s="36"/>
      <c r="TAV1" s="36"/>
      <c r="TAW1" s="36"/>
      <c r="TAX1" s="36"/>
      <c r="TAY1" s="36"/>
      <c r="TAZ1" s="36"/>
      <c r="TBA1" s="36"/>
      <c r="TBB1" s="36"/>
      <c r="TBC1" s="36"/>
      <c r="TBD1" s="36"/>
      <c r="TBE1" s="36"/>
      <c r="TBF1" s="36"/>
      <c r="TBG1" s="36"/>
      <c r="TBH1" s="36"/>
      <c r="TBI1" s="36"/>
      <c r="TBJ1" s="36"/>
      <c r="TBK1" s="36"/>
      <c r="TBL1" s="36"/>
      <c r="TBM1" s="36"/>
      <c r="TBN1" s="36"/>
      <c r="TBO1" s="36"/>
      <c r="TBP1" s="36"/>
      <c r="TBQ1" s="36"/>
      <c r="TBR1" s="36"/>
      <c r="TBS1" s="36"/>
      <c r="TBT1" s="36"/>
      <c r="TBU1" s="36"/>
      <c r="TBV1" s="36"/>
      <c r="TBW1" s="36"/>
      <c r="TBX1" s="36"/>
      <c r="TBY1" s="36"/>
      <c r="TBZ1" s="36"/>
      <c r="TCA1" s="36"/>
      <c r="TCB1" s="36"/>
      <c r="TCC1" s="36"/>
      <c r="TCD1" s="36"/>
      <c r="TCE1" s="36"/>
      <c r="TCF1" s="36"/>
      <c r="TCG1" s="36"/>
      <c r="TCH1" s="36"/>
      <c r="TCI1" s="36"/>
      <c r="TCJ1" s="36"/>
      <c r="TCK1" s="36"/>
      <c r="TCL1" s="36"/>
      <c r="TCM1" s="36"/>
      <c r="TCN1" s="36"/>
      <c r="TCO1" s="36"/>
      <c r="TCP1" s="36"/>
      <c r="TCQ1" s="36"/>
      <c r="TCR1" s="36"/>
      <c r="TCS1" s="36"/>
      <c r="TCT1" s="36"/>
      <c r="TCU1" s="36"/>
      <c r="TCV1" s="36"/>
      <c r="TCW1" s="36"/>
      <c r="TCX1" s="36"/>
      <c r="TCY1" s="36"/>
      <c r="TCZ1" s="36"/>
      <c r="TDA1" s="36"/>
      <c r="TDB1" s="36"/>
      <c r="TDC1" s="36"/>
      <c r="TDD1" s="36"/>
      <c r="TDE1" s="36"/>
      <c r="TDF1" s="36"/>
      <c r="TDG1" s="36"/>
      <c r="TDH1" s="36"/>
      <c r="TDI1" s="36"/>
      <c r="TDJ1" s="36"/>
      <c r="TDK1" s="36"/>
      <c r="TDL1" s="36"/>
      <c r="TDM1" s="36"/>
      <c r="TDN1" s="36"/>
      <c r="TDO1" s="36"/>
      <c r="TDP1" s="36"/>
      <c r="TDQ1" s="36"/>
      <c r="TDR1" s="36"/>
      <c r="TDS1" s="36"/>
      <c r="TDT1" s="36"/>
      <c r="TDU1" s="36"/>
      <c r="TDV1" s="36"/>
      <c r="TDW1" s="36"/>
      <c r="TDX1" s="36"/>
      <c r="TDY1" s="36"/>
      <c r="TDZ1" s="36"/>
      <c r="TEA1" s="36"/>
      <c r="TEB1" s="36"/>
      <c r="TEC1" s="36"/>
      <c r="TED1" s="36"/>
      <c r="TEE1" s="36"/>
      <c r="TEF1" s="36"/>
      <c r="TEG1" s="36"/>
      <c r="TEH1" s="36"/>
      <c r="TEI1" s="36"/>
      <c r="TEJ1" s="36"/>
      <c r="TEK1" s="36"/>
      <c r="TEL1" s="36"/>
      <c r="TEM1" s="36"/>
      <c r="TEN1" s="36"/>
      <c r="TEO1" s="36"/>
      <c r="TEP1" s="36"/>
      <c r="TEQ1" s="36"/>
      <c r="TER1" s="36"/>
      <c r="TES1" s="36"/>
      <c r="TET1" s="36"/>
      <c r="TEU1" s="36"/>
      <c r="TEV1" s="36"/>
      <c r="TEW1" s="36"/>
      <c r="TEX1" s="36"/>
      <c r="TEY1" s="36"/>
      <c r="TEZ1" s="36"/>
      <c r="TFA1" s="36"/>
      <c r="TFB1" s="36"/>
      <c r="TFC1" s="36"/>
      <c r="TFD1" s="36"/>
      <c r="TFE1" s="36"/>
      <c r="TFF1" s="36"/>
      <c r="TFG1" s="36"/>
      <c r="TFH1" s="36"/>
      <c r="TFI1" s="36"/>
      <c r="TFJ1" s="36"/>
      <c r="TFK1" s="36"/>
      <c r="TFL1" s="36"/>
      <c r="TFM1" s="36"/>
      <c r="TFN1" s="36"/>
      <c r="TFO1" s="36"/>
      <c r="TFP1" s="36"/>
      <c r="TFQ1" s="36"/>
      <c r="TFR1" s="36"/>
      <c r="TFS1" s="36"/>
      <c r="TFT1" s="36"/>
      <c r="TFU1" s="36"/>
      <c r="TFV1" s="36"/>
      <c r="TFW1" s="36"/>
      <c r="TFX1" s="36"/>
      <c r="TFY1" s="36"/>
      <c r="TFZ1" s="36"/>
      <c r="TGA1" s="36"/>
      <c r="TGB1" s="36"/>
      <c r="TGC1" s="36"/>
      <c r="TGD1" s="36"/>
      <c r="TGE1" s="36"/>
      <c r="TGF1" s="36"/>
      <c r="TGG1" s="36"/>
      <c r="TGH1" s="36"/>
      <c r="TGI1" s="36"/>
      <c r="TGJ1" s="36"/>
      <c r="TGK1" s="36"/>
      <c r="TGL1" s="36"/>
      <c r="TGM1" s="36"/>
      <c r="TGN1" s="36"/>
      <c r="TGO1" s="36"/>
      <c r="TGP1" s="36"/>
      <c r="TGQ1" s="36"/>
      <c r="TGR1" s="36"/>
      <c r="TGS1" s="36"/>
      <c r="TGT1" s="36"/>
      <c r="TGU1" s="36"/>
      <c r="TGV1" s="36"/>
      <c r="TGW1" s="36"/>
      <c r="TGX1" s="36"/>
      <c r="TGY1" s="36"/>
      <c r="TGZ1" s="36"/>
      <c r="THA1" s="36"/>
      <c r="THB1" s="36"/>
      <c r="THC1" s="36"/>
      <c r="THD1" s="36"/>
      <c r="THE1" s="36"/>
      <c r="THF1" s="36"/>
      <c r="THG1" s="36"/>
      <c r="THH1" s="36"/>
      <c r="THI1" s="36"/>
      <c r="THJ1" s="36"/>
      <c r="THK1" s="36"/>
      <c r="THL1" s="36"/>
      <c r="THM1" s="36"/>
      <c r="THN1" s="36"/>
      <c r="THO1" s="36"/>
      <c r="THP1" s="36"/>
      <c r="THQ1" s="36"/>
      <c r="THR1" s="36"/>
      <c r="THS1" s="36"/>
      <c r="THT1" s="36"/>
      <c r="THU1" s="36"/>
      <c r="THV1" s="36"/>
      <c r="THW1" s="36"/>
      <c r="THX1" s="36"/>
      <c r="THY1" s="36"/>
      <c r="THZ1" s="36"/>
      <c r="TIA1" s="36"/>
      <c r="TIB1" s="36"/>
      <c r="TIC1" s="36"/>
      <c r="TID1" s="36"/>
      <c r="TIE1" s="36"/>
      <c r="TIF1" s="36"/>
      <c r="TIG1" s="36"/>
      <c r="TIH1" s="36"/>
      <c r="TII1" s="36"/>
      <c r="TIJ1" s="36"/>
      <c r="TIK1" s="36"/>
      <c r="TIL1" s="36"/>
      <c r="TIM1" s="36"/>
      <c r="TIN1" s="36"/>
      <c r="TIO1" s="36"/>
      <c r="TIP1" s="36"/>
      <c r="TIQ1" s="36"/>
      <c r="TIR1" s="36"/>
      <c r="TIS1" s="36"/>
      <c r="TIT1" s="36"/>
      <c r="TIU1" s="36"/>
      <c r="TIV1" s="36"/>
      <c r="TIW1" s="36"/>
      <c r="TIX1" s="36"/>
      <c r="TIY1" s="36"/>
      <c r="TIZ1" s="36"/>
      <c r="TJA1" s="36"/>
      <c r="TJB1" s="36"/>
      <c r="TJC1" s="36"/>
      <c r="TJD1" s="36"/>
      <c r="TJE1" s="36"/>
      <c r="TJF1" s="36"/>
      <c r="TJG1" s="36"/>
      <c r="TJH1" s="36"/>
      <c r="TJI1" s="36"/>
      <c r="TJJ1" s="36"/>
      <c r="TJK1" s="36"/>
      <c r="TJL1" s="36"/>
      <c r="TJM1" s="36"/>
      <c r="TJN1" s="36"/>
      <c r="TJO1" s="36"/>
      <c r="TJP1" s="36"/>
      <c r="TJQ1" s="36"/>
      <c r="TJR1" s="36"/>
      <c r="TJS1" s="36"/>
      <c r="TJT1" s="36"/>
      <c r="TJU1" s="36"/>
      <c r="TJV1" s="36"/>
      <c r="TJW1" s="36"/>
      <c r="TJX1" s="36"/>
      <c r="TJY1" s="36"/>
      <c r="TJZ1" s="36"/>
      <c r="TKA1" s="36"/>
      <c r="TKB1" s="36"/>
      <c r="TKC1" s="36"/>
      <c r="TKD1" s="36"/>
      <c r="TKE1" s="36"/>
      <c r="TKF1" s="36"/>
      <c r="TKG1" s="36"/>
      <c r="TKH1" s="36"/>
      <c r="TKI1" s="36"/>
      <c r="TKJ1" s="36"/>
      <c r="TKK1" s="36"/>
      <c r="TKL1" s="36"/>
      <c r="TKM1" s="36"/>
      <c r="TKN1" s="36"/>
      <c r="TKO1" s="36"/>
      <c r="TKP1" s="36"/>
      <c r="TKQ1" s="36"/>
      <c r="TKR1" s="36"/>
      <c r="TKS1" s="36"/>
      <c r="TKT1" s="36"/>
      <c r="TKU1" s="36"/>
      <c r="TKV1" s="36"/>
      <c r="TKW1" s="36"/>
      <c r="TKX1" s="36"/>
      <c r="TKY1" s="36"/>
      <c r="TKZ1" s="36"/>
      <c r="TLA1" s="36"/>
      <c r="TLB1" s="36"/>
      <c r="TLC1" s="36"/>
      <c r="TLD1" s="36"/>
      <c r="TLE1" s="36"/>
      <c r="TLF1" s="36"/>
      <c r="TLG1" s="36"/>
      <c r="TLH1" s="36"/>
      <c r="TLI1" s="36"/>
      <c r="TLJ1" s="36"/>
      <c r="TLK1" s="36"/>
      <c r="TLL1" s="36"/>
      <c r="TLM1" s="36"/>
      <c r="TLN1" s="36"/>
      <c r="TLO1" s="36"/>
      <c r="TLP1" s="36"/>
      <c r="TLQ1" s="36"/>
      <c r="TLR1" s="36"/>
      <c r="TLS1" s="36"/>
      <c r="TLT1" s="36"/>
      <c r="TLU1" s="36"/>
      <c r="TLV1" s="36"/>
      <c r="TLW1" s="36"/>
      <c r="TLX1" s="36"/>
      <c r="TLY1" s="36"/>
      <c r="TLZ1" s="36"/>
      <c r="TMA1" s="36"/>
      <c r="TMB1" s="36"/>
      <c r="TMC1" s="36"/>
      <c r="TMD1" s="36"/>
      <c r="TME1" s="36"/>
      <c r="TMF1" s="36"/>
      <c r="TMG1" s="36"/>
      <c r="TMH1" s="36"/>
      <c r="TMI1" s="36"/>
      <c r="TMJ1" s="36"/>
      <c r="TMK1" s="36"/>
      <c r="TML1" s="36"/>
      <c r="TMM1" s="36"/>
      <c r="TMN1" s="36"/>
      <c r="TMO1" s="36"/>
      <c r="TMP1" s="36"/>
      <c r="TMQ1" s="36"/>
      <c r="TMR1" s="36"/>
      <c r="TMS1" s="36"/>
      <c r="TMT1" s="36"/>
      <c r="TMU1" s="36"/>
      <c r="TMV1" s="36"/>
      <c r="TMW1" s="36"/>
      <c r="TMX1" s="36"/>
      <c r="TMY1" s="36"/>
      <c r="TMZ1" s="36"/>
      <c r="TNA1" s="36"/>
      <c r="TNB1" s="36"/>
      <c r="TNC1" s="36"/>
      <c r="TND1" s="36"/>
      <c r="TNE1" s="36"/>
      <c r="TNF1" s="36"/>
      <c r="TNG1" s="36"/>
      <c r="TNH1" s="36"/>
      <c r="TNI1" s="36"/>
      <c r="TNJ1" s="36"/>
      <c r="TNK1" s="36"/>
      <c r="TNL1" s="36"/>
      <c r="TNM1" s="36"/>
      <c r="TNN1" s="36"/>
      <c r="TNO1" s="36"/>
      <c r="TNP1" s="36"/>
      <c r="TNQ1" s="36"/>
      <c r="TNR1" s="36"/>
      <c r="TNS1" s="36"/>
      <c r="TNT1" s="36"/>
      <c r="TNU1" s="36"/>
      <c r="TNV1" s="36"/>
      <c r="TNW1" s="36"/>
      <c r="TNX1" s="36"/>
      <c r="TNY1" s="36"/>
      <c r="TNZ1" s="36"/>
      <c r="TOA1" s="36"/>
      <c r="TOB1" s="36"/>
      <c r="TOC1" s="36"/>
      <c r="TOD1" s="36"/>
      <c r="TOE1" s="36"/>
      <c r="TOF1" s="36"/>
      <c r="TOG1" s="36"/>
      <c r="TOH1" s="36"/>
      <c r="TOI1" s="36"/>
      <c r="TOJ1" s="36"/>
      <c r="TOK1" s="36"/>
      <c r="TOL1" s="36"/>
      <c r="TOM1" s="36"/>
      <c r="TON1" s="36"/>
      <c r="TOO1" s="36"/>
      <c r="TOP1" s="36"/>
      <c r="TOQ1" s="36"/>
      <c r="TOR1" s="36"/>
      <c r="TOS1" s="36"/>
      <c r="TOT1" s="36"/>
      <c r="TOU1" s="36"/>
      <c r="TOV1" s="36"/>
      <c r="TOW1" s="36"/>
      <c r="TOX1" s="36"/>
      <c r="TOY1" s="36"/>
      <c r="TOZ1" s="36"/>
      <c r="TPA1" s="36"/>
      <c r="TPB1" s="36"/>
      <c r="TPC1" s="36"/>
      <c r="TPD1" s="36"/>
      <c r="TPE1" s="36"/>
      <c r="TPF1" s="36"/>
      <c r="TPG1" s="36"/>
      <c r="TPH1" s="36"/>
      <c r="TPI1" s="36"/>
      <c r="TPJ1" s="36"/>
      <c r="TPK1" s="36"/>
      <c r="TPL1" s="36"/>
      <c r="TPM1" s="36"/>
      <c r="TPN1" s="36"/>
      <c r="TPO1" s="36"/>
      <c r="TPP1" s="36"/>
      <c r="TPQ1" s="36"/>
      <c r="TPR1" s="36"/>
      <c r="TPS1" s="36"/>
      <c r="TPT1" s="36"/>
      <c r="TPU1" s="36"/>
      <c r="TPV1" s="36"/>
      <c r="TPW1" s="36"/>
      <c r="TPX1" s="36"/>
      <c r="TPY1" s="36"/>
      <c r="TPZ1" s="36"/>
      <c r="TQA1" s="36"/>
      <c r="TQB1" s="36"/>
      <c r="TQC1" s="36"/>
      <c r="TQD1" s="36"/>
      <c r="TQE1" s="36"/>
      <c r="TQF1" s="36"/>
      <c r="TQG1" s="36"/>
      <c r="TQH1" s="36"/>
      <c r="TQI1" s="36"/>
      <c r="TQJ1" s="36"/>
      <c r="TQK1" s="36"/>
      <c r="TQL1" s="36"/>
      <c r="TQM1" s="36"/>
      <c r="TQN1" s="36"/>
      <c r="TQO1" s="36"/>
      <c r="TQP1" s="36"/>
      <c r="TQQ1" s="36"/>
      <c r="TQR1" s="36"/>
      <c r="TQS1" s="36"/>
      <c r="TQT1" s="36"/>
      <c r="TQU1" s="36"/>
      <c r="TQV1" s="36"/>
      <c r="TQW1" s="36"/>
      <c r="TQX1" s="36"/>
      <c r="TQY1" s="36"/>
      <c r="TQZ1" s="36"/>
      <c r="TRA1" s="36"/>
      <c r="TRB1" s="36"/>
      <c r="TRC1" s="36"/>
      <c r="TRD1" s="36"/>
      <c r="TRE1" s="36"/>
      <c r="TRF1" s="36"/>
      <c r="TRG1" s="36"/>
      <c r="TRH1" s="36"/>
      <c r="TRI1" s="36"/>
      <c r="TRJ1" s="36"/>
      <c r="TRK1" s="36"/>
      <c r="TRL1" s="36"/>
      <c r="TRM1" s="36"/>
      <c r="TRN1" s="36"/>
      <c r="TRO1" s="36"/>
      <c r="TRP1" s="36"/>
      <c r="TRQ1" s="36"/>
      <c r="TRR1" s="36"/>
      <c r="TRS1" s="36"/>
      <c r="TRT1" s="36"/>
      <c r="TRU1" s="36"/>
      <c r="TRV1" s="36"/>
      <c r="TRW1" s="36"/>
      <c r="TRX1" s="36"/>
      <c r="TRY1" s="36"/>
      <c r="TRZ1" s="36"/>
      <c r="TSA1" s="36"/>
      <c r="TSB1" s="36"/>
      <c r="TSC1" s="36"/>
      <c r="TSD1" s="36"/>
      <c r="TSE1" s="36"/>
      <c r="TSF1" s="36"/>
      <c r="TSG1" s="36"/>
      <c r="TSH1" s="36"/>
      <c r="TSI1" s="36"/>
      <c r="TSJ1" s="36"/>
      <c r="TSK1" s="36"/>
      <c r="TSL1" s="36"/>
      <c r="TSM1" s="36"/>
      <c r="TSN1" s="36"/>
      <c r="TSO1" s="36"/>
      <c r="TSP1" s="36"/>
      <c r="TSQ1" s="36"/>
      <c r="TSR1" s="36"/>
      <c r="TSS1" s="36"/>
      <c r="TST1" s="36"/>
      <c r="TSU1" s="36"/>
      <c r="TSV1" s="36"/>
      <c r="TSW1" s="36"/>
      <c r="TSX1" s="36"/>
      <c r="TSY1" s="36"/>
      <c r="TSZ1" s="36"/>
      <c r="TTA1" s="36"/>
      <c r="TTB1" s="36"/>
      <c r="TTC1" s="36"/>
      <c r="TTD1" s="36"/>
      <c r="TTE1" s="36"/>
      <c r="TTF1" s="36"/>
      <c r="TTG1" s="36"/>
      <c r="TTH1" s="36"/>
      <c r="TTI1" s="36"/>
      <c r="TTJ1" s="36"/>
      <c r="TTK1" s="36"/>
      <c r="TTL1" s="36"/>
      <c r="TTM1" s="36"/>
      <c r="TTN1" s="36"/>
      <c r="TTO1" s="36"/>
      <c r="TTP1" s="36"/>
      <c r="TTQ1" s="36"/>
      <c r="TTR1" s="36"/>
      <c r="TTS1" s="36"/>
      <c r="TTT1" s="36"/>
      <c r="TTU1" s="36"/>
      <c r="TTV1" s="36"/>
      <c r="TTW1" s="36"/>
      <c r="TTX1" s="36"/>
      <c r="TTY1" s="36"/>
      <c r="TTZ1" s="36"/>
      <c r="TUA1" s="36"/>
      <c r="TUB1" s="36"/>
      <c r="TUC1" s="36"/>
      <c r="TUD1" s="36"/>
      <c r="TUE1" s="36"/>
      <c r="TUF1" s="36"/>
      <c r="TUG1" s="36"/>
      <c r="TUH1" s="36"/>
      <c r="TUI1" s="36"/>
      <c r="TUJ1" s="36"/>
      <c r="TUK1" s="36"/>
      <c r="TUL1" s="36"/>
      <c r="TUM1" s="36"/>
      <c r="TUN1" s="36"/>
      <c r="TUO1" s="36"/>
      <c r="TUP1" s="36"/>
      <c r="TUQ1" s="36"/>
      <c r="TUR1" s="36"/>
      <c r="TUS1" s="36"/>
      <c r="TUT1" s="36"/>
      <c r="TUU1" s="36"/>
      <c r="TUV1" s="36"/>
      <c r="TUW1" s="36"/>
      <c r="TUX1" s="36"/>
      <c r="TUY1" s="36"/>
      <c r="TUZ1" s="36"/>
      <c r="TVA1" s="36"/>
      <c r="TVB1" s="36"/>
      <c r="TVC1" s="36"/>
      <c r="TVD1" s="36"/>
      <c r="TVE1" s="36"/>
      <c r="TVF1" s="36"/>
      <c r="TVG1" s="36"/>
      <c r="TVH1" s="36"/>
      <c r="TVI1" s="36"/>
      <c r="TVJ1" s="36"/>
      <c r="TVK1" s="36"/>
      <c r="TVL1" s="36"/>
      <c r="TVM1" s="36"/>
      <c r="TVN1" s="36"/>
      <c r="TVO1" s="36"/>
      <c r="TVP1" s="36"/>
      <c r="TVQ1" s="36"/>
      <c r="TVR1" s="36"/>
      <c r="TVS1" s="36"/>
      <c r="TVT1" s="36"/>
      <c r="TVU1" s="36"/>
      <c r="TVV1" s="36"/>
      <c r="TVW1" s="36"/>
      <c r="TVX1" s="36"/>
      <c r="TVY1" s="36"/>
      <c r="TVZ1" s="36"/>
      <c r="TWA1" s="36"/>
      <c r="TWB1" s="36"/>
      <c r="TWC1" s="36"/>
      <c r="TWD1" s="36"/>
      <c r="TWE1" s="36"/>
      <c r="TWF1" s="36"/>
      <c r="TWG1" s="36"/>
      <c r="TWH1" s="36"/>
      <c r="TWI1" s="36"/>
      <c r="TWJ1" s="36"/>
      <c r="TWK1" s="36"/>
      <c r="TWL1" s="36"/>
      <c r="TWM1" s="36"/>
      <c r="TWN1" s="36"/>
      <c r="TWO1" s="36"/>
      <c r="TWP1" s="36"/>
      <c r="TWQ1" s="36"/>
      <c r="TWR1" s="36"/>
      <c r="TWS1" s="36"/>
      <c r="TWT1" s="36"/>
      <c r="TWU1" s="36"/>
      <c r="TWV1" s="36"/>
      <c r="TWW1" s="36"/>
      <c r="TWX1" s="36"/>
      <c r="TWY1" s="36"/>
      <c r="TWZ1" s="36"/>
      <c r="TXA1" s="36"/>
      <c r="TXB1" s="36"/>
      <c r="TXC1" s="36"/>
      <c r="TXD1" s="36"/>
      <c r="TXE1" s="36"/>
      <c r="TXF1" s="36"/>
      <c r="TXG1" s="36"/>
      <c r="TXH1" s="36"/>
      <c r="TXI1" s="36"/>
      <c r="TXJ1" s="36"/>
      <c r="TXK1" s="36"/>
      <c r="TXL1" s="36"/>
      <c r="TXM1" s="36"/>
      <c r="TXN1" s="36"/>
      <c r="TXO1" s="36"/>
      <c r="TXP1" s="36"/>
      <c r="TXQ1" s="36"/>
      <c r="TXR1" s="36"/>
      <c r="TXS1" s="36"/>
      <c r="TXT1" s="36"/>
      <c r="TXU1" s="36"/>
      <c r="TXV1" s="36"/>
      <c r="TXW1" s="36"/>
      <c r="TXX1" s="36"/>
      <c r="TXY1" s="36"/>
      <c r="TXZ1" s="36"/>
      <c r="TYA1" s="36"/>
      <c r="TYB1" s="36"/>
      <c r="TYC1" s="36"/>
      <c r="TYD1" s="36"/>
      <c r="TYE1" s="36"/>
      <c r="TYF1" s="36"/>
      <c r="TYG1" s="36"/>
      <c r="TYH1" s="36"/>
      <c r="TYI1" s="36"/>
      <c r="TYJ1" s="36"/>
      <c r="TYK1" s="36"/>
      <c r="TYL1" s="36"/>
      <c r="TYM1" s="36"/>
      <c r="TYN1" s="36"/>
      <c r="TYO1" s="36"/>
      <c r="TYP1" s="36"/>
      <c r="TYQ1" s="36"/>
      <c r="TYR1" s="36"/>
      <c r="TYS1" s="36"/>
      <c r="TYT1" s="36"/>
      <c r="TYU1" s="36"/>
      <c r="TYV1" s="36"/>
      <c r="TYW1" s="36"/>
      <c r="TYX1" s="36"/>
      <c r="TYY1" s="36"/>
      <c r="TYZ1" s="36"/>
      <c r="TZA1" s="36"/>
      <c r="TZB1" s="36"/>
      <c r="TZC1" s="36"/>
      <c r="TZD1" s="36"/>
      <c r="TZE1" s="36"/>
      <c r="TZF1" s="36"/>
      <c r="TZG1" s="36"/>
      <c r="TZH1" s="36"/>
      <c r="TZI1" s="36"/>
      <c r="TZJ1" s="36"/>
      <c r="TZK1" s="36"/>
      <c r="TZL1" s="36"/>
      <c r="TZM1" s="36"/>
      <c r="TZN1" s="36"/>
      <c r="TZO1" s="36"/>
      <c r="TZP1" s="36"/>
      <c r="TZQ1" s="36"/>
      <c r="TZR1" s="36"/>
      <c r="TZS1" s="36"/>
      <c r="TZT1" s="36"/>
      <c r="TZU1" s="36"/>
      <c r="TZV1" s="36"/>
      <c r="TZW1" s="36"/>
      <c r="TZX1" s="36"/>
      <c r="TZY1" s="36"/>
      <c r="TZZ1" s="36"/>
      <c r="UAA1" s="36"/>
      <c r="UAB1" s="36"/>
      <c r="UAC1" s="36"/>
      <c r="UAD1" s="36"/>
      <c r="UAE1" s="36"/>
      <c r="UAF1" s="36"/>
      <c r="UAG1" s="36"/>
      <c r="UAH1" s="36"/>
      <c r="UAI1" s="36"/>
      <c r="UAJ1" s="36"/>
      <c r="UAK1" s="36"/>
      <c r="UAL1" s="36"/>
      <c r="UAM1" s="36"/>
      <c r="UAN1" s="36"/>
      <c r="UAO1" s="36"/>
      <c r="UAP1" s="36"/>
      <c r="UAQ1" s="36"/>
      <c r="UAR1" s="36"/>
      <c r="UAS1" s="36"/>
      <c r="UAT1" s="36"/>
      <c r="UAU1" s="36"/>
      <c r="UAV1" s="36"/>
      <c r="UAW1" s="36"/>
      <c r="UAX1" s="36"/>
      <c r="UAY1" s="36"/>
      <c r="UAZ1" s="36"/>
      <c r="UBA1" s="36"/>
      <c r="UBB1" s="36"/>
      <c r="UBC1" s="36"/>
      <c r="UBD1" s="36"/>
      <c r="UBE1" s="36"/>
      <c r="UBF1" s="36"/>
      <c r="UBG1" s="36"/>
      <c r="UBH1" s="36"/>
      <c r="UBI1" s="36"/>
      <c r="UBJ1" s="36"/>
      <c r="UBK1" s="36"/>
      <c r="UBL1" s="36"/>
      <c r="UBM1" s="36"/>
      <c r="UBN1" s="36"/>
      <c r="UBO1" s="36"/>
      <c r="UBP1" s="36"/>
      <c r="UBQ1" s="36"/>
      <c r="UBR1" s="36"/>
      <c r="UBS1" s="36"/>
      <c r="UBT1" s="36"/>
      <c r="UBU1" s="36"/>
      <c r="UBV1" s="36"/>
      <c r="UBW1" s="36"/>
      <c r="UBX1" s="36"/>
      <c r="UBY1" s="36"/>
      <c r="UBZ1" s="36"/>
      <c r="UCA1" s="36"/>
      <c r="UCB1" s="36"/>
      <c r="UCC1" s="36"/>
      <c r="UCD1" s="36"/>
      <c r="UCE1" s="36"/>
      <c r="UCF1" s="36"/>
      <c r="UCG1" s="36"/>
      <c r="UCH1" s="36"/>
      <c r="UCI1" s="36"/>
      <c r="UCJ1" s="36"/>
      <c r="UCK1" s="36"/>
      <c r="UCL1" s="36"/>
      <c r="UCM1" s="36"/>
      <c r="UCN1" s="36"/>
      <c r="UCO1" s="36"/>
      <c r="UCP1" s="36"/>
      <c r="UCQ1" s="36"/>
      <c r="UCR1" s="36"/>
      <c r="UCS1" s="36"/>
      <c r="UCT1" s="36"/>
      <c r="UCU1" s="36"/>
      <c r="UCV1" s="36"/>
      <c r="UCW1" s="36"/>
      <c r="UCX1" s="36"/>
      <c r="UCY1" s="36"/>
      <c r="UCZ1" s="36"/>
      <c r="UDA1" s="36"/>
      <c r="UDB1" s="36"/>
      <c r="UDC1" s="36"/>
      <c r="UDD1" s="36"/>
      <c r="UDE1" s="36"/>
      <c r="UDF1" s="36"/>
      <c r="UDG1" s="36"/>
      <c r="UDH1" s="36"/>
      <c r="UDI1" s="36"/>
      <c r="UDJ1" s="36"/>
      <c r="UDK1" s="36"/>
      <c r="UDL1" s="36"/>
      <c r="UDM1" s="36"/>
      <c r="UDN1" s="36"/>
      <c r="UDO1" s="36"/>
      <c r="UDP1" s="36"/>
      <c r="UDQ1" s="36"/>
      <c r="UDR1" s="36"/>
      <c r="UDS1" s="36"/>
      <c r="UDT1" s="36"/>
      <c r="UDU1" s="36"/>
      <c r="UDV1" s="36"/>
      <c r="UDW1" s="36"/>
      <c r="UDX1" s="36"/>
      <c r="UDY1" s="36"/>
      <c r="UDZ1" s="36"/>
      <c r="UEA1" s="36"/>
      <c r="UEB1" s="36"/>
      <c r="UEC1" s="36"/>
      <c r="UED1" s="36"/>
      <c r="UEE1" s="36"/>
      <c r="UEF1" s="36"/>
      <c r="UEG1" s="36"/>
      <c r="UEH1" s="36"/>
      <c r="UEI1" s="36"/>
      <c r="UEJ1" s="36"/>
      <c r="UEK1" s="36"/>
      <c r="UEL1" s="36"/>
      <c r="UEM1" s="36"/>
      <c r="UEN1" s="36"/>
      <c r="UEO1" s="36"/>
      <c r="UEP1" s="36"/>
      <c r="UEQ1" s="36"/>
      <c r="UER1" s="36"/>
      <c r="UES1" s="36"/>
      <c r="UET1" s="36"/>
      <c r="UEU1" s="36"/>
      <c r="UEV1" s="36"/>
      <c r="UEW1" s="36"/>
      <c r="UEX1" s="36"/>
      <c r="UEY1" s="36"/>
      <c r="UEZ1" s="36"/>
      <c r="UFA1" s="36"/>
      <c r="UFB1" s="36"/>
      <c r="UFC1" s="36"/>
      <c r="UFD1" s="36"/>
      <c r="UFE1" s="36"/>
      <c r="UFF1" s="36"/>
      <c r="UFG1" s="36"/>
      <c r="UFH1" s="36"/>
      <c r="UFI1" s="36"/>
      <c r="UFJ1" s="36"/>
      <c r="UFK1" s="36"/>
      <c r="UFL1" s="36"/>
      <c r="UFM1" s="36"/>
      <c r="UFN1" s="36"/>
      <c r="UFO1" s="36"/>
      <c r="UFP1" s="36"/>
      <c r="UFQ1" s="36"/>
      <c r="UFR1" s="36"/>
      <c r="UFS1" s="36"/>
      <c r="UFT1" s="36"/>
      <c r="UFU1" s="36"/>
      <c r="UFV1" s="36"/>
      <c r="UFW1" s="36"/>
      <c r="UFX1" s="36"/>
      <c r="UFY1" s="36"/>
      <c r="UFZ1" s="36"/>
      <c r="UGA1" s="36"/>
      <c r="UGB1" s="36"/>
      <c r="UGC1" s="36"/>
      <c r="UGD1" s="36"/>
      <c r="UGE1" s="36"/>
      <c r="UGF1" s="36"/>
      <c r="UGG1" s="36"/>
      <c r="UGH1" s="36"/>
      <c r="UGI1" s="36"/>
      <c r="UGJ1" s="36"/>
      <c r="UGK1" s="36"/>
      <c r="UGL1" s="36"/>
      <c r="UGM1" s="36"/>
      <c r="UGN1" s="36"/>
      <c r="UGO1" s="36"/>
      <c r="UGP1" s="36"/>
      <c r="UGQ1" s="36"/>
      <c r="UGR1" s="36"/>
      <c r="UGS1" s="36"/>
      <c r="UGT1" s="36"/>
      <c r="UGU1" s="36"/>
      <c r="UGV1" s="36"/>
      <c r="UGW1" s="36"/>
      <c r="UGX1" s="36"/>
      <c r="UGY1" s="36"/>
      <c r="UGZ1" s="36"/>
      <c r="UHA1" s="36"/>
      <c r="UHB1" s="36"/>
      <c r="UHC1" s="36"/>
      <c r="UHD1" s="36"/>
      <c r="UHE1" s="36"/>
      <c r="UHF1" s="36"/>
      <c r="UHG1" s="36"/>
      <c r="UHH1" s="36"/>
      <c r="UHI1" s="36"/>
      <c r="UHJ1" s="36"/>
      <c r="UHK1" s="36"/>
      <c r="UHL1" s="36"/>
      <c r="UHM1" s="36"/>
      <c r="UHN1" s="36"/>
      <c r="UHO1" s="36"/>
      <c r="UHP1" s="36"/>
      <c r="UHQ1" s="36"/>
      <c r="UHR1" s="36"/>
      <c r="UHS1" s="36"/>
      <c r="UHT1" s="36"/>
      <c r="UHU1" s="36"/>
      <c r="UHV1" s="36"/>
      <c r="UHW1" s="36"/>
      <c r="UHX1" s="36"/>
      <c r="UHY1" s="36"/>
      <c r="UHZ1" s="36"/>
      <c r="UIA1" s="36"/>
      <c r="UIB1" s="36"/>
      <c r="UIC1" s="36"/>
      <c r="UID1" s="36"/>
      <c r="UIE1" s="36"/>
      <c r="UIF1" s="36"/>
      <c r="UIG1" s="36"/>
      <c r="UIH1" s="36"/>
      <c r="UII1" s="36"/>
      <c r="UIJ1" s="36"/>
      <c r="UIK1" s="36"/>
      <c r="UIL1" s="36"/>
      <c r="UIM1" s="36"/>
      <c r="UIN1" s="36"/>
      <c r="UIO1" s="36"/>
      <c r="UIP1" s="36"/>
      <c r="UIQ1" s="36"/>
      <c r="UIR1" s="36"/>
      <c r="UIS1" s="36"/>
      <c r="UIT1" s="36"/>
      <c r="UIU1" s="36"/>
      <c r="UIV1" s="36"/>
      <c r="UIW1" s="36"/>
      <c r="UIX1" s="36"/>
      <c r="UIY1" s="36"/>
      <c r="UIZ1" s="36"/>
      <c r="UJA1" s="36"/>
      <c r="UJB1" s="36"/>
      <c r="UJC1" s="36"/>
      <c r="UJD1" s="36"/>
      <c r="UJE1" s="36"/>
      <c r="UJF1" s="36"/>
      <c r="UJG1" s="36"/>
      <c r="UJH1" s="36"/>
      <c r="UJI1" s="36"/>
      <c r="UJJ1" s="36"/>
      <c r="UJK1" s="36"/>
      <c r="UJL1" s="36"/>
      <c r="UJM1" s="36"/>
      <c r="UJN1" s="36"/>
      <c r="UJO1" s="36"/>
      <c r="UJP1" s="36"/>
      <c r="UJQ1" s="36"/>
      <c r="UJR1" s="36"/>
      <c r="UJS1" s="36"/>
      <c r="UJT1" s="36"/>
      <c r="UJU1" s="36"/>
      <c r="UJV1" s="36"/>
      <c r="UJW1" s="36"/>
      <c r="UJX1" s="36"/>
      <c r="UJY1" s="36"/>
      <c r="UJZ1" s="36"/>
      <c r="UKA1" s="36"/>
      <c r="UKB1" s="36"/>
      <c r="UKC1" s="36"/>
      <c r="UKD1" s="36"/>
      <c r="UKE1" s="36"/>
      <c r="UKF1" s="36"/>
      <c r="UKG1" s="36"/>
      <c r="UKH1" s="36"/>
      <c r="UKI1" s="36"/>
      <c r="UKJ1" s="36"/>
      <c r="UKK1" s="36"/>
      <c r="UKL1" s="36"/>
      <c r="UKM1" s="36"/>
      <c r="UKN1" s="36"/>
      <c r="UKO1" s="36"/>
      <c r="UKP1" s="36"/>
      <c r="UKQ1" s="36"/>
      <c r="UKR1" s="36"/>
      <c r="UKS1" s="36"/>
      <c r="UKT1" s="36"/>
      <c r="UKU1" s="36"/>
      <c r="UKV1" s="36"/>
      <c r="UKW1" s="36"/>
      <c r="UKX1" s="36"/>
      <c r="UKY1" s="36"/>
      <c r="UKZ1" s="36"/>
      <c r="ULA1" s="36"/>
      <c r="ULB1" s="36"/>
      <c r="ULC1" s="36"/>
      <c r="ULD1" s="36"/>
      <c r="ULE1" s="36"/>
      <c r="ULF1" s="36"/>
      <c r="ULG1" s="36"/>
      <c r="ULH1" s="36"/>
      <c r="ULI1" s="36"/>
      <c r="ULJ1" s="36"/>
      <c r="ULK1" s="36"/>
      <c r="ULL1" s="36"/>
      <c r="ULM1" s="36"/>
      <c r="ULN1" s="36"/>
      <c r="ULO1" s="36"/>
      <c r="ULP1" s="36"/>
      <c r="ULQ1" s="36"/>
      <c r="ULR1" s="36"/>
      <c r="ULS1" s="36"/>
      <c r="ULT1" s="36"/>
      <c r="ULU1" s="36"/>
      <c r="ULV1" s="36"/>
      <c r="ULW1" s="36"/>
      <c r="ULX1" s="36"/>
      <c r="ULY1" s="36"/>
      <c r="ULZ1" s="36"/>
      <c r="UMA1" s="36"/>
      <c r="UMB1" s="36"/>
      <c r="UMC1" s="36"/>
      <c r="UMD1" s="36"/>
      <c r="UME1" s="36"/>
      <c r="UMF1" s="36"/>
      <c r="UMG1" s="36"/>
      <c r="UMH1" s="36"/>
      <c r="UMI1" s="36"/>
      <c r="UMJ1" s="36"/>
      <c r="UMK1" s="36"/>
      <c r="UML1" s="36"/>
      <c r="UMM1" s="36"/>
      <c r="UMN1" s="36"/>
      <c r="UMO1" s="36"/>
      <c r="UMP1" s="36"/>
      <c r="UMQ1" s="36"/>
      <c r="UMR1" s="36"/>
      <c r="UMS1" s="36"/>
      <c r="UMT1" s="36"/>
      <c r="UMU1" s="36"/>
      <c r="UMV1" s="36"/>
      <c r="UMW1" s="36"/>
      <c r="UMX1" s="36"/>
      <c r="UMY1" s="36"/>
      <c r="UMZ1" s="36"/>
      <c r="UNA1" s="36"/>
      <c r="UNB1" s="36"/>
      <c r="UNC1" s="36"/>
      <c r="UND1" s="36"/>
      <c r="UNE1" s="36"/>
      <c r="UNF1" s="36"/>
      <c r="UNG1" s="36"/>
      <c r="UNH1" s="36"/>
      <c r="UNI1" s="36"/>
      <c r="UNJ1" s="36"/>
      <c r="UNK1" s="36"/>
      <c r="UNL1" s="36"/>
      <c r="UNM1" s="36"/>
      <c r="UNN1" s="36"/>
      <c r="UNO1" s="36"/>
      <c r="UNP1" s="36"/>
      <c r="UNQ1" s="36"/>
      <c r="UNR1" s="36"/>
      <c r="UNS1" s="36"/>
      <c r="UNT1" s="36"/>
      <c r="UNU1" s="36"/>
      <c r="UNV1" s="36"/>
      <c r="UNW1" s="36"/>
      <c r="UNX1" s="36"/>
      <c r="UNY1" s="36"/>
      <c r="UNZ1" s="36"/>
      <c r="UOA1" s="36"/>
      <c r="UOB1" s="36"/>
      <c r="UOC1" s="36"/>
      <c r="UOD1" s="36"/>
      <c r="UOE1" s="36"/>
      <c r="UOF1" s="36"/>
      <c r="UOG1" s="36"/>
      <c r="UOH1" s="36"/>
      <c r="UOI1" s="36"/>
      <c r="UOJ1" s="36"/>
      <c r="UOK1" s="36"/>
      <c r="UOL1" s="36"/>
      <c r="UOM1" s="36"/>
      <c r="UON1" s="36"/>
      <c r="UOO1" s="36"/>
      <c r="UOP1" s="36"/>
      <c r="UOQ1" s="36"/>
      <c r="UOR1" s="36"/>
      <c r="UOS1" s="36"/>
      <c r="UOT1" s="36"/>
      <c r="UOU1" s="36"/>
      <c r="UOV1" s="36"/>
      <c r="UOW1" s="36"/>
      <c r="UOX1" s="36"/>
      <c r="UOY1" s="36"/>
      <c r="UOZ1" s="36"/>
      <c r="UPA1" s="36"/>
      <c r="UPB1" s="36"/>
      <c r="UPC1" s="36"/>
      <c r="UPD1" s="36"/>
      <c r="UPE1" s="36"/>
      <c r="UPF1" s="36"/>
      <c r="UPG1" s="36"/>
      <c r="UPH1" s="36"/>
      <c r="UPI1" s="36"/>
      <c r="UPJ1" s="36"/>
      <c r="UPK1" s="36"/>
      <c r="UPL1" s="36"/>
      <c r="UPM1" s="36"/>
      <c r="UPN1" s="36"/>
      <c r="UPO1" s="36"/>
      <c r="UPP1" s="36"/>
      <c r="UPQ1" s="36"/>
      <c r="UPR1" s="36"/>
      <c r="UPS1" s="36"/>
      <c r="UPT1" s="36"/>
      <c r="UPU1" s="36"/>
      <c r="UPV1" s="36"/>
      <c r="UPW1" s="36"/>
      <c r="UPX1" s="36"/>
      <c r="UPY1" s="36"/>
      <c r="UPZ1" s="36"/>
      <c r="UQA1" s="36"/>
      <c r="UQB1" s="36"/>
      <c r="UQC1" s="36"/>
      <c r="UQD1" s="36"/>
      <c r="UQE1" s="36"/>
      <c r="UQF1" s="36"/>
      <c r="UQG1" s="36"/>
      <c r="UQH1" s="36"/>
      <c r="UQI1" s="36"/>
      <c r="UQJ1" s="36"/>
      <c r="UQK1" s="36"/>
      <c r="UQL1" s="36"/>
      <c r="UQM1" s="36"/>
      <c r="UQN1" s="36"/>
      <c r="UQO1" s="36"/>
      <c r="UQP1" s="36"/>
      <c r="UQQ1" s="36"/>
      <c r="UQR1" s="36"/>
      <c r="UQS1" s="36"/>
      <c r="UQT1" s="36"/>
      <c r="UQU1" s="36"/>
      <c r="UQV1" s="36"/>
      <c r="UQW1" s="36"/>
      <c r="UQX1" s="36"/>
      <c r="UQY1" s="36"/>
      <c r="UQZ1" s="36"/>
      <c r="URA1" s="36"/>
      <c r="URB1" s="36"/>
      <c r="URC1" s="36"/>
      <c r="URD1" s="36"/>
      <c r="URE1" s="36"/>
      <c r="URF1" s="36"/>
      <c r="URG1" s="36"/>
      <c r="URH1" s="36"/>
      <c r="URI1" s="36"/>
      <c r="URJ1" s="36"/>
      <c r="URK1" s="36"/>
      <c r="URL1" s="36"/>
      <c r="URM1" s="36"/>
      <c r="URN1" s="36"/>
      <c r="URO1" s="36"/>
      <c r="URP1" s="36"/>
      <c r="URQ1" s="36"/>
      <c r="URR1" s="36"/>
      <c r="URS1" s="36"/>
      <c r="URT1" s="36"/>
      <c r="URU1" s="36"/>
      <c r="URV1" s="36"/>
      <c r="URW1" s="36"/>
      <c r="URX1" s="36"/>
      <c r="URY1" s="36"/>
      <c r="URZ1" s="36"/>
      <c r="USA1" s="36"/>
      <c r="USB1" s="36"/>
      <c r="USC1" s="36"/>
      <c r="USD1" s="36"/>
      <c r="USE1" s="36"/>
      <c r="USF1" s="36"/>
      <c r="USG1" s="36"/>
      <c r="USH1" s="36"/>
      <c r="USI1" s="36"/>
      <c r="USJ1" s="36"/>
      <c r="USK1" s="36"/>
      <c r="USL1" s="36"/>
      <c r="USM1" s="36"/>
      <c r="USN1" s="36"/>
      <c r="USO1" s="36"/>
      <c r="USP1" s="36"/>
      <c r="USQ1" s="36"/>
      <c r="USR1" s="36"/>
      <c r="USS1" s="36"/>
      <c r="UST1" s="36"/>
      <c r="USU1" s="36"/>
      <c r="USV1" s="36"/>
      <c r="USW1" s="36"/>
      <c r="USX1" s="36"/>
      <c r="USY1" s="36"/>
      <c r="USZ1" s="36"/>
      <c r="UTA1" s="36"/>
      <c r="UTB1" s="36"/>
      <c r="UTC1" s="36"/>
      <c r="UTD1" s="36"/>
      <c r="UTE1" s="36"/>
      <c r="UTF1" s="36"/>
      <c r="UTG1" s="36"/>
      <c r="UTH1" s="36"/>
      <c r="UTI1" s="36"/>
      <c r="UTJ1" s="36"/>
      <c r="UTK1" s="36"/>
      <c r="UTL1" s="36"/>
      <c r="UTM1" s="36"/>
      <c r="UTN1" s="36"/>
      <c r="UTO1" s="36"/>
      <c r="UTP1" s="36"/>
      <c r="UTQ1" s="36"/>
      <c r="UTR1" s="36"/>
      <c r="UTS1" s="36"/>
      <c r="UTT1" s="36"/>
      <c r="UTU1" s="36"/>
      <c r="UTV1" s="36"/>
      <c r="UTW1" s="36"/>
      <c r="UTX1" s="36"/>
      <c r="UTY1" s="36"/>
      <c r="UTZ1" s="36"/>
      <c r="UUA1" s="36"/>
      <c r="UUB1" s="36"/>
      <c r="UUC1" s="36"/>
      <c r="UUD1" s="36"/>
      <c r="UUE1" s="36"/>
      <c r="UUF1" s="36"/>
      <c r="UUG1" s="36"/>
      <c r="UUH1" s="36"/>
      <c r="UUI1" s="36"/>
      <c r="UUJ1" s="36"/>
      <c r="UUK1" s="36"/>
      <c r="UUL1" s="36"/>
      <c r="UUM1" s="36"/>
      <c r="UUN1" s="36"/>
      <c r="UUO1" s="36"/>
      <c r="UUP1" s="36"/>
      <c r="UUQ1" s="36"/>
      <c r="UUR1" s="36"/>
      <c r="UUS1" s="36"/>
      <c r="UUT1" s="36"/>
      <c r="UUU1" s="36"/>
      <c r="UUV1" s="36"/>
      <c r="UUW1" s="36"/>
      <c r="UUX1" s="36"/>
      <c r="UUY1" s="36"/>
      <c r="UUZ1" s="36"/>
      <c r="UVA1" s="36"/>
      <c r="UVB1" s="36"/>
      <c r="UVC1" s="36"/>
      <c r="UVD1" s="36"/>
      <c r="UVE1" s="36"/>
      <c r="UVF1" s="36"/>
      <c r="UVG1" s="36"/>
      <c r="UVH1" s="36"/>
      <c r="UVI1" s="36"/>
      <c r="UVJ1" s="36"/>
      <c r="UVK1" s="36"/>
      <c r="UVL1" s="36"/>
      <c r="UVM1" s="36"/>
      <c r="UVN1" s="36"/>
      <c r="UVO1" s="36"/>
      <c r="UVP1" s="36"/>
      <c r="UVQ1" s="36"/>
      <c r="UVR1" s="36"/>
      <c r="UVS1" s="36"/>
      <c r="UVT1" s="36"/>
      <c r="UVU1" s="36"/>
      <c r="UVV1" s="36"/>
      <c r="UVW1" s="36"/>
      <c r="UVX1" s="36"/>
      <c r="UVY1" s="36"/>
      <c r="UVZ1" s="36"/>
      <c r="UWA1" s="36"/>
      <c r="UWB1" s="36"/>
      <c r="UWC1" s="36"/>
      <c r="UWD1" s="36"/>
      <c r="UWE1" s="36"/>
      <c r="UWF1" s="36"/>
      <c r="UWG1" s="36"/>
      <c r="UWH1" s="36"/>
      <c r="UWI1" s="36"/>
      <c r="UWJ1" s="36"/>
      <c r="UWK1" s="36"/>
      <c r="UWL1" s="36"/>
      <c r="UWM1" s="36"/>
      <c r="UWN1" s="36"/>
      <c r="UWO1" s="36"/>
      <c r="UWP1" s="36"/>
      <c r="UWQ1" s="36"/>
      <c r="UWR1" s="36"/>
      <c r="UWS1" s="36"/>
      <c r="UWT1" s="36"/>
      <c r="UWU1" s="36"/>
      <c r="UWV1" s="36"/>
      <c r="UWW1" s="36"/>
      <c r="UWX1" s="36"/>
      <c r="UWY1" s="36"/>
      <c r="UWZ1" s="36"/>
      <c r="UXA1" s="36"/>
      <c r="UXB1" s="36"/>
      <c r="UXC1" s="36"/>
      <c r="UXD1" s="36"/>
      <c r="UXE1" s="36"/>
      <c r="UXF1" s="36"/>
      <c r="UXG1" s="36"/>
      <c r="UXH1" s="36"/>
      <c r="UXI1" s="36"/>
      <c r="UXJ1" s="36"/>
      <c r="UXK1" s="36"/>
      <c r="UXL1" s="36"/>
      <c r="UXM1" s="36"/>
      <c r="UXN1" s="36"/>
      <c r="UXO1" s="36"/>
      <c r="UXP1" s="36"/>
      <c r="UXQ1" s="36"/>
      <c r="UXR1" s="36"/>
      <c r="UXS1" s="36"/>
      <c r="UXT1" s="36"/>
      <c r="UXU1" s="36"/>
      <c r="UXV1" s="36"/>
      <c r="UXW1" s="36"/>
      <c r="UXX1" s="36"/>
      <c r="UXY1" s="36"/>
      <c r="UXZ1" s="36"/>
      <c r="UYA1" s="36"/>
      <c r="UYB1" s="36"/>
      <c r="UYC1" s="36"/>
      <c r="UYD1" s="36"/>
      <c r="UYE1" s="36"/>
      <c r="UYF1" s="36"/>
      <c r="UYG1" s="36"/>
      <c r="UYH1" s="36"/>
      <c r="UYI1" s="36"/>
      <c r="UYJ1" s="36"/>
      <c r="UYK1" s="36"/>
      <c r="UYL1" s="36"/>
      <c r="UYM1" s="36"/>
      <c r="UYN1" s="36"/>
      <c r="UYO1" s="36"/>
      <c r="UYP1" s="36"/>
      <c r="UYQ1" s="36"/>
      <c r="UYR1" s="36"/>
      <c r="UYS1" s="36"/>
      <c r="UYT1" s="36"/>
      <c r="UYU1" s="36"/>
      <c r="UYV1" s="36"/>
      <c r="UYW1" s="36"/>
      <c r="UYX1" s="36"/>
      <c r="UYY1" s="36"/>
      <c r="UYZ1" s="36"/>
      <c r="UZA1" s="36"/>
      <c r="UZB1" s="36"/>
      <c r="UZC1" s="36"/>
      <c r="UZD1" s="36"/>
      <c r="UZE1" s="36"/>
      <c r="UZF1" s="36"/>
      <c r="UZG1" s="36"/>
      <c r="UZH1" s="36"/>
      <c r="UZI1" s="36"/>
      <c r="UZJ1" s="36"/>
      <c r="UZK1" s="36"/>
      <c r="UZL1" s="36"/>
      <c r="UZM1" s="36"/>
      <c r="UZN1" s="36"/>
      <c r="UZO1" s="36"/>
      <c r="UZP1" s="36"/>
      <c r="UZQ1" s="36"/>
      <c r="UZR1" s="36"/>
      <c r="UZS1" s="36"/>
      <c r="UZT1" s="36"/>
      <c r="UZU1" s="36"/>
      <c r="UZV1" s="36"/>
      <c r="UZW1" s="36"/>
      <c r="UZX1" s="36"/>
      <c r="UZY1" s="36"/>
      <c r="UZZ1" s="36"/>
      <c r="VAA1" s="36"/>
      <c r="VAB1" s="36"/>
      <c r="VAC1" s="36"/>
      <c r="VAD1" s="36"/>
      <c r="VAE1" s="36"/>
      <c r="VAF1" s="36"/>
      <c r="VAG1" s="36"/>
      <c r="VAH1" s="36"/>
      <c r="VAI1" s="36"/>
      <c r="VAJ1" s="36"/>
      <c r="VAK1" s="36"/>
      <c r="VAL1" s="36"/>
      <c r="VAM1" s="36"/>
      <c r="VAN1" s="36"/>
      <c r="VAO1" s="36"/>
      <c r="VAP1" s="36"/>
      <c r="VAQ1" s="36"/>
      <c r="VAR1" s="36"/>
      <c r="VAS1" s="36"/>
      <c r="VAT1" s="36"/>
      <c r="VAU1" s="36"/>
      <c r="VAV1" s="36"/>
      <c r="VAW1" s="36"/>
      <c r="VAX1" s="36"/>
      <c r="VAY1" s="36"/>
      <c r="VAZ1" s="36"/>
      <c r="VBA1" s="36"/>
      <c r="VBB1" s="36"/>
      <c r="VBC1" s="36"/>
      <c r="VBD1" s="36"/>
      <c r="VBE1" s="36"/>
      <c r="VBF1" s="36"/>
      <c r="VBG1" s="36"/>
      <c r="VBH1" s="36"/>
      <c r="VBI1" s="36"/>
      <c r="VBJ1" s="36"/>
      <c r="VBK1" s="36"/>
      <c r="VBL1" s="36"/>
      <c r="VBM1" s="36"/>
      <c r="VBN1" s="36"/>
      <c r="VBO1" s="36"/>
      <c r="VBP1" s="36"/>
      <c r="VBQ1" s="36"/>
      <c r="VBR1" s="36"/>
      <c r="VBS1" s="36"/>
      <c r="VBT1" s="36"/>
      <c r="VBU1" s="36"/>
      <c r="VBV1" s="36"/>
      <c r="VBW1" s="36"/>
      <c r="VBX1" s="36"/>
      <c r="VBY1" s="36"/>
      <c r="VBZ1" s="36"/>
      <c r="VCA1" s="36"/>
      <c r="VCB1" s="36"/>
      <c r="VCC1" s="36"/>
      <c r="VCD1" s="36"/>
      <c r="VCE1" s="36"/>
      <c r="VCF1" s="36"/>
      <c r="VCG1" s="36"/>
      <c r="VCH1" s="36"/>
      <c r="VCI1" s="36"/>
      <c r="VCJ1" s="36"/>
      <c r="VCK1" s="36"/>
      <c r="VCL1" s="36"/>
      <c r="VCM1" s="36"/>
      <c r="VCN1" s="36"/>
      <c r="VCO1" s="36"/>
      <c r="VCP1" s="36"/>
      <c r="VCQ1" s="36"/>
      <c r="VCR1" s="36"/>
      <c r="VCS1" s="36"/>
      <c r="VCT1" s="36"/>
      <c r="VCU1" s="36"/>
      <c r="VCV1" s="36"/>
      <c r="VCW1" s="36"/>
      <c r="VCX1" s="36"/>
      <c r="VCY1" s="36"/>
      <c r="VCZ1" s="36"/>
      <c r="VDA1" s="36"/>
      <c r="VDB1" s="36"/>
      <c r="VDC1" s="36"/>
      <c r="VDD1" s="36"/>
      <c r="VDE1" s="36"/>
      <c r="VDF1" s="36"/>
      <c r="VDG1" s="36"/>
      <c r="VDH1" s="36"/>
      <c r="VDI1" s="36"/>
      <c r="VDJ1" s="36"/>
      <c r="VDK1" s="36"/>
      <c r="VDL1" s="36"/>
      <c r="VDM1" s="36"/>
      <c r="VDN1" s="36"/>
      <c r="VDO1" s="36"/>
      <c r="VDP1" s="36"/>
      <c r="VDQ1" s="36"/>
      <c r="VDR1" s="36"/>
      <c r="VDS1" s="36"/>
      <c r="VDT1" s="36"/>
      <c r="VDU1" s="36"/>
      <c r="VDV1" s="36"/>
      <c r="VDW1" s="36"/>
      <c r="VDX1" s="36"/>
      <c r="VDY1" s="36"/>
      <c r="VDZ1" s="36"/>
      <c r="VEA1" s="36"/>
      <c r="VEB1" s="36"/>
      <c r="VEC1" s="36"/>
      <c r="VED1" s="36"/>
      <c r="VEE1" s="36"/>
      <c r="VEF1" s="36"/>
      <c r="VEG1" s="36"/>
      <c r="VEH1" s="36"/>
      <c r="VEI1" s="36"/>
      <c r="VEJ1" s="36"/>
      <c r="VEK1" s="36"/>
      <c r="VEL1" s="36"/>
      <c r="VEM1" s="36"/>
      <c r="VEN1" s="36"/>
      <c r="VEO1" s="36"/>
      <c r="VEP1" s="36"/>
      <c r="VEQ1" s="36"/>
      <c r="VER1" s="36"/>
      <c r="VES1" s="36"/>
      <c r="VET1" s="36"/>
      <c r="VEU1" s="36"/>
      <c r="VEV1" s="36"/>
      <c r="VEW1" s="36"/>
      <c r="VEX1" s="36"/>
      <c r="VEY1" s="36"/>
      <c r="VEZ1" s="36"/>
      <c r="VFA1" s="36"/>
      <c r="VFB1" s="36"/>
      <c r="VFC1" s="36"/>
      <c r="VFD1" s="36"/>
      <c r="VFE1" s="36"/>
      <c r="VFF1" s="36"/>
      <c r="VFG1" s="36"/>
      <c r="VFH1" s="36"/>
      <c r="VFI1" s="36"/>
      <c r="VFJ1" s="36"/>
      <c r="VFK1" s="36"/>
      <c r="VFL1" s="36"/>
      <c r="VFM1" s="36"/>
      <c r="VFN1" s="36"/>
      <c r="VFO1" s="36"/>
      <c r="VFP1" s="36"/>
      <c r="VFQ1" s="36"/>
      <c r="VFR1" s="36"/>
      <c r="VFS1" s="36"/>
      <c r="VFT1" s="36"/>
      <c r="VFU1" s="36"/>
      <c r="VFV1" s="36"/>
      <c r="VFW1" s="36"/>
      <c r="VFX1" s="36"/>
      <c r="VFY1" s="36"/>
      <c r="VFZ1" s="36"/>
      <c r="VGA1" s="36"/>
      <c r="VGB1" s="36"/>
      <c r="VGC1" s="36"/>
      <c r="VGD1" s="36"/>
      <c r="VGE1" s="36"/>
      <c r="VGF1" s="36"/>
      <c r="VGG1" s="36"/>
      <c r="VGH1" s="36"/>
      <c r="VGI1" s="36"/>
      <c r="VGJ1" s="36"/>
      <c r="VGK1" s="36"/>
      <c r="VGL1" s="36"/>
      <c r="VGM1" s="36"/>
      <c r="VGN1" s="36"/>
      <c r="VGO1" s="36"/>
      <c r="VGP1" s="36"/>
      <c r="VGQ1" s="36"/>
      <c r="VGR1" s="36"/>
      <c r="VGS1" s="36"/>
      <c r="VGT1" s="36"/>
      <c r="VGU1" s="36"/>
      <c r="VGV1" s="36"/>
      <c r="VGW1" s="36"/>
      <c r="VGX1" s="36"/>
      <c r="VGY1" s="36"/>
      <c r="VGZ1" s="36"/>
      <c r="VHA1" s="36"/>
      <c r="VHB1" s="36"/>
      <c r="VHC1" s="36"/>
      <c r="VHD1" s="36"/>
      <c r="VHE1" s="36"/>
      <c r="VHF1" s="36"/>
      <c r="VHG1" s="36"/>
      <c r="VHH1" s="36"/>
      <c r="VHI1" s="36"/>
      <c r="VHJ1" s="36"/>
      <c r="VHK1" s="36"/>
      <c r="VHL1" s="36"/>
      <c r="VHM1" s="36"/>
      <c r="VHN1" s="36"/>
      <c r="VHO1" s="36"/>
      <c r="VHP1" s="36"/>
      <c r="VHQ1" s="36"/>
      <c r="VHR1" s="36"/>
      <c r="VHS1" s="36"/>
      <c r="VHT1" s="36"/>
      <c r="VHU1" s="36"/>
      <c r="VHV1" s="36"/>
      <c r="VHW1" s="36"/>
      <c r="VHX1" s="36"/>
      <c r="VHY1" s="36"/>
      <c r="VHZ1" s="36"/>
      <c r="VIA1" s="36"/>
      <c r="VIB1" s="36"/>
      <c r="VIC1" s="36"/>
      <c r="VID1" s="36"/>
      <c r="VIE1" s="36"/>
      <c r="VIF1" s="36"/>
      <c r="VIG1" s="36"/>
      <c r="VIH1" s="36"/>
      <c r="VII1" s="36"/>
      <c r="VIJ1" s="36"/>
      <c r="VIK1" s="36"/>
      <c r="VIL1" s="36"/>
      <c r="VIM1" s="36"/>
      <c r="VIN1" s="36"/>
      <c r="VIO1" s="36"/>
      <c r="VIP1" s="36"/>
      <c r="VIQ1" s="36"/>
      <c r="VIR1" s="36"/>
      <c r="VIS1" s="36"/>
      <c r="VIT1" s="36"/>
      <c r="VIU1" s="36"/>
      <c r="VIV1" s="36"/>
      <c r="VIW1" s="36"/>
      <c r="VIX1" s="36"/>
      <c r="VIY1" s="36"/>
      <c r="VIZ1" s="36"/>
      <c r="VJA1" s="36"/>
      <c r="VJB1" s="36"/>
      <c r="VJC1" s="36"/>
      <c r="VJD1" s="36"/>
      <c r="VJE1" s="36"/>
      <c r="VJF1" s="36"/>
      <c r="VJG1" s="36"/>
      <c r="VJH1" s="36"/>
      <c r="VJI1" s="36"/>
      <c r="VJJ1" s="36"/>
      <c r="VJK1" s="36"/>
      <c r="VJL1" s="36"/>
      <c r="VJM1" s="36"/>
      <c r="VJN1" s="36"/>
      <c r="VJO1" s="36"/>
      <c r="VJP1" s="36"/>
      <c r="VJQ1" s="36"/>
      <c r="VJR1" s="36"/>
      <c r="VJS1" s="36"/>
      <c r="VJT1" s="36"/>
      <c r="VJU1" s="36"/>
      <c r="VJV1" s="36"/>
      <c r="VJW1" s="36"/>
      <c r="VJX1" s="36"/>
      <c r="VJY1" s="36"/>
      <c r="VJZ1" s="36"/>
      <c r="VKA1" s="36"/>
      <c r="VKB1" s="36"/>
      <c r="VKC1" s="36"/>
      <c r="VKD1" s="36"/>
      <c r="VKE1" s="36"/>
      <c r="VKF1" s="36"/>
      <c r="VKG1" s="36"/>
      <c r="VKH1" s="36"/>
      <c r="VKI1" s="36"/>
      <c r="VKJ1" s="36"/>
      <c r="VKK1" s="36"/>
      <c r="VKL1" s="36"/>
      <c r="VKM1" s="36"/>
      <c r="VKN1" s="36"/>
      <c r="VKO1" s="36"/>
      <c r="VKP1" s="36"/>
      <c r="VKQ1" s="36"/>
      <c r="VKR1" s="36"/>
      <c r="VKS1" s="36"/>
      <c r="VKT1" s="36"/>
      <c r="VKU1" s="36"/>
      <c r="VKV1" s="36"/>
      <c r="VKW1" s="36"/>
      <c r="VKX1" s="36"/>
      <c r="VKY1" s="36"/>
      <c r="VKZ1" s="36"/>
      <c r="VLA1" s="36"/>
      <c r="VLB1" s="36"/>
      <c r="VLC1" s="36"/>
      <c r="VLD1" s="36"/>
      <c r="VLE1" s="36"/>
      <c r="VLF1" s="36"/>
      <c r="VLG1" s="36"/>
      <c r="VLH1" s="36"/>
      <c r="VLI1" s="36"/>
      <c r="VLJ1" s="36"/>
      <c r="VLK1" s="36"/>
      <c r="VLL1" s="36"/>
      <c r="VLM1" s="36"/>
      <c r="VLN1" s="36"/>
      <c r="VLO1" s="36"/>
      <c r="VLP1" s="36"/>
      <c r="VLQ1" s="36"/>
      <c r="VLR1" s="36"/>
      <c r="VLS1" s="36"/>
      <c r="VLT1" s="36"/>
      <c r="VLU1" s="36"/>
      <c r="VLV1" s="36"/>
      <c r="VLW1" s="36"/>
      <c r="VLX1" s="36"/>
      <c r="VLY1" s="36"/>
      <c r="VLZ1" s="36"/>
      <c r="VMA1" s="36"/>
      <c r="VMB1" s="36"/>
      <c r="VMC1" s="36"/>
      <c r="VMD1" s="36"/>
      <c r="VME1" s="36"/>
      <c r="VMF1" s="36"/>
      <c r="VMG1" s="36"/>
      <c r="VMH1" s="36"/>
      <c r="VMI1" s="36"/>
      <c r="VMJ1" s="36"/>
      <c r="VMK1" s="36"/>
      <c r="VML1" s="36"/>
      <c r="VMM1" s="36"/>
      <c r="VMN1" s="36"/>
      <c r="VMO1" s="36"/>
      <c r="VMP1" s="36"/>
      <c r="VMQ1" s="36"/>
      <c r="VMR1" s="36"/>
      <c r="VMS1" s="36"/>
      <c r="VMT1" s="36"/>
      <c r="VMU1" s="36"/>
      <c r="VMV1" s="36"/>
      <c r="VMW1" s="36"/>
      <c r="VMX1" s="36"/>
      <c r="VMY1" s="36"/>
      <c r="VMZ1" s="36"/>
      <c r="VNA1" s="36"/>
      <c r="VNB1" s="36"/>
      <c r="VNC1" s="36"/>
      <c r="VND1" s="36"/>
      <c r="VNE1" s="36"/>
      <c r="VNF1" s="36"/>
      <c r="VNG1" s="36"/>
      <c r="VNH1" s="36"/>
      <c r="VNI1" s="36"/>
      <c r="VNJ1" s="36"/>
      <c r="VNK1" s="36"/>
      <c r="VNL1" s="36"/>
      <c r="VNM1" s="36"/>
      <c r="VNN1" s="36"/>
      <c r="VNO1" s="36"/>
      <c r="VNP1" s="36"/>
      <c r="VNQ1" s="36"/>
      <c r="VNR1" s="36"/>
      <c r="VNS1" s="36"/>
      <c r="VNT1" s="36"/>
      <c r="VNU1" s="36"/>
      <c r="VNV1" s="36"/>
      <c r="VNW1" s="36"/>
      <c r="VNX1" s="36"/>
      <c r="VNY1" s="36"/>
      <c r="VNZ1" s="36"/>
      <c r="VOA1" s="36"/>
      <c r="VOB1" s="36"/>
      <c r="VOC1" s="36"/>
      <c r="VOD1" s="36"/>
      <c r="VOE1" s="36"/>
      <c r="VOF1" s="36"/>
      <c r="VOG1" s="36"/>
      <c r="VOH1" s="36"/>
      <c r="VOI1" s="36"/>
      <c r="VOJ1" s="36"/>
      <c r="VOK1" s="36"/>
      <c r="VOL1" s="36"/>
      <c r="VOM1" s="36"/>
      <c r="VON1" s="36"/>
      <c r="VOO1" s="36"/>
      <c r="VOP1" s="36"/>
      <c r="VOQ1" s="36"/>
      <c r="VOR1" s="36"/>
      <c r="VOS1" s="36"/>
      <c r="VOT1" s="36"/>
      <c r="VOU1" s="36"/>
      <c r="VOV1" s="36"/>
      <c r="VOW1" s="36"/>
      <c r="VOX1" s="36"/>
      <c r="VOY1" s="36"/>
      <c r="VOZ1" s="36"/>
      <c r="VPA1" s="36"/>
      <c r="VPB1" s="36"/>
      <c r="VPC1" s="36"/>
      <c r="VPD1" s="36"/>
      <c r="VPE1" s="36"/>
      <c r="VPF1" s="36"/>
      <c r="VPG1" s="36"/>
      <c r="VPH1" s="36"/>
      <c r="VPI1" s="36"/>
      <c r="VPJ1" s="36"/>
      <c r="VPK1" s="36"/>
      <c r="VPL1" s="36"/>
      <c r="VPM1" s="36"/>
      <c r="VPN1" s="36"/>
      <c r="VPO1" s="36"/>
      <c r="VPP1" s="36"/>
      <c r="VPQ1" s="36"/>
      <c r="VPR1" s="36"/>
      <c r="VPS1" s="36"/>
      <c r="VPT1" s="36"/>
      <c r="VPU1" s="36"/>
      <c r="VPV1" s="36"/>
      <c r="VPW1" s="36"/>
      <c r="VPX1" s="36"/>
      <c r="VPY1" s="36"/>
      <c r="VPZ1" s="36"/>
      <c r="VQA1" s="36"/>
      <c r="VQB1" s="36"/>
      <c r="VQC1" s="36"/>
      <c r="VQD1" s="36"/>
      <c r="VQE1" s="36"/>
      <c r="VQF1" s="36"/>
      <c r="VQG1" s="36"/>
      <c r="VQH1" s="36"/>
      <c r="VQI1" s="36"/>
      <c r="VQJ1" s="36"/>
      <c r="VQK1" s="36"/>
      <c r="VQL1" s="36"/>
      <c r="VQM1" s="36"/>
      <c r="VQN1" s="36"/>
      <c r="VQO1" s="36"/>
      <c r="VQP1" s="36"/>
      <c r="VQQ1" s="36"/>
      <c r="VQR1" s="36"/>
      <c r="VQS1" s="36"/>
      <c r="VQT1" s="36"/>
      <c r="VQU1" s="36"/>
      <c r="VQV1" s="36"/>
      <c r="VQW1" s="36"/>
      <c r="VQX1" s="36"/>
      <c r="VQY1" s="36"/>
      <c r="VQZ1" s="36"/>
      <c r="VRA1" s="36"/>
      <c r="VRB1" s="36"/>
      <c r="VRC1" s="36"/>
      <c r="VRD1" s="36"/>
      <c r="VRE1" s="36"/>
      <c r="VRF1" s="36"/>
      <c r="VRG1" s="36"/>
      <c r="VRH1" s="36"/>
      <c r="VRI1" s="36"/>
      <c r="VRJ1" s="36"/>
      <c r="VRK1" s="36"/>
      <c r="VRL1" s="36"/>
      <c r="VRM1" s="36"/>
      <c r="VRN1" s="36"/>
      <c r="VRO1" s="36"/>
      <c r="VRP1" s="36"/>
      <c r="VRQ1" s="36"/>
      <c r="VRR1" s="36"/>
      <c r="VRS1" s="36"/>
      <c r="VRT1" s="36"/>
      <c r="VRU1" s="36"/>
      <c r="VRV1" s="36"/>
      <c r="VRW1" s="36"/>
      <c r="VRX1" s="36"/>
      <c r="VRY1" s="36"/>
      <c r="VRZ1" s="36"/>
      <c r="VSA1" s="36"/>
      <c r="VSB1" s="36"/>
      <c r="VSC1" s="36"/>
      <c r="VSD1" s="36"/>
      <c r="VSE1" s="36"/>
      <c r="VSF1" s="36"/>
      <c r="VSG1" s="36"/>
      <c r="VSH1" s="36"/>
      <c r="VSI1" s="36"/>
      <c r="VSJ1" s="36"/>
      <c r="VSK1" s="36"/>
      <c r="VSL1" s="36"/>
      <c r="VSM1" s="36"/>
      <c r="VSN1" s="36"/>
      <c r="VSO1" s="36"/>
      <c r="VSP1" s="36"/>
      <c r="VSQ1" s="36"/>
      <c r="VSR1" s="36"/>
      <c r="VSS1" s="36"/>
      <c r="VST1" s="36"/>
      <c r="VSU1" s="36"/>
      <c r="VSV1" s="36"/>
      <c r="VSW1" s="36"/>
      <c r="VSX1" s="36"/>
      <c r="VSY1" s="36"/>
      <c r="VSZ1" s="36"/>
      <c r="VTA1" s="36"/>
      <c r="VTB1" s="36"/>
      <c r="VTC1" s="36"/>
      <c r="VTD1" s="36"/>
      <c r="VTE1" s="36"/>
      <c r="VTF1" s="36"/>
      <c r="VTG1" s="36"/>
      <c r="VTH1" s="36"/>
      <c r="VTI1" s="36"/>
      <c r="VTJ1" s="36"/>
      <c r="VTK1" s="36"/>
      <c r="VTL1" s="36"/>
      <c r="VTM1" s="36"/>
      <c r="VTN1" s="36"/>
      <c r="VTO1" s="36"/>
      <c r="VTP1" s="36"/>
      <c r="VTQ1" s="36"/>
      <c r="VTR1" s="36"/>
      <c r="VTS1" s="36"/>
      <c r="VTT1" s="36"/>
      <c r="VTU1" s="36"/>
      <c r="VTV1" s="36"/>
      <c r="VTW1" s="36"/>
      <c r="VTX1" s="36"/>
      <c r="VTY1" s="36"/>
      <c r="VTZ1" s="36"/>
      <c r="VUA1" s="36"/>
      <c r="VUB1" s="36"/>
      <c r="VUC1" s="36"/>
      <c r="VUD1" s="36"/>
      <c r="VUE1" s="36"/>
      <c r="VUF1" s="36"/>
      <c r="VUG1" s="36"/>
      <c r="VUH1" s="36"/>
      <c r="VUI1" s="36"/>
      <c r="VUJ1" s="36"/>
      <c r="VUK1" s="36"/>
      <c r="VUL1" s="36"/>
      <c r="VUM1" s="36"/>
      <c r="VUN1" s="36"/>
      <c r="VUO1" s="36"/>
      <c r="VUP1" s="36"/>
      <c r="VUQ1" s="36"/>
      <c r="VUR1" s="36"/>
      <c r="VUS1" s="36"/>
      <c r="VUT1" s="36"/>
      <c r="VUU1" s="36"/>
      <c r="VUV1" s="36"/>
      <c r="VUW1" s="36"/>
      <c r="VUX1" s="36"/>
      <c r="VUY1" s="36"/>
      <c r="VUZ1" s="36"/>
      <c r="VVA1" s="36"/>
      <c r="VVB1" s="36"/>
      <c r="VVC1" s="36"/>
      <c r="VVD1" s="36"/>
      <c r="VVE1" s="36"/>
      <c r="VVF1" s="36"/>
      <c r="VVG1" s="36"/>
      <c r="VVH1" s="36"/>
      <c r="VVI1" s="36"/>
      <c r="VVJ1" s="36"/>
      <c r="VVK1" s="36"/>
      <c r="VVL1" s="36"/>
      <c r="VVM1" s="36"/>
      <c r="VVN1" s="36"/>
      <c r="VVO1" s="36"/>
      <c r="VVP1" s="36"/>
      <c r="VVQ1" s="36"/>
      <c r="VVR1" s="36"/>
      <c r="VVS1" s="36"/>
      <c r="VVT1" s="36"/>
      <c r="VVU1" s="36"/>
      <c r="VVV1" s="36"/>
      <c r="VVW1" s="36"/>
      <c r="VVX1" s="36"/>
      <c r="VVY1" s="36"/>
      <c r="VVZ1" s="36"/>
      <c r="VWA1" s="36"/>
      <c r="VWB1" s="36"/>
      <c r="VWC1" s="36"/>
      <c r="VWD1" s="36"/>
      <c r="VWE1" s="36"/>
      <c r="VWF1" s="36"/>
      <c r="VWG1" s="36"/>
      <c r="VWH1" s="36"/>
      <c r="VWI1" s="36"/>
      <c r="VWJ1" s="36"/>
      <c r="VWK1" s="36"/>
      <c r="VWL1" s="36"/>
      <c r="VWM1" s="36"/>
      <c r="VWN1" s="36"/>
      <c r="VWO1" s="36"/>
      <c r="VWP1" s="36"/>
      <c r="VWQ1" s="36"/>
      <c r="VWR1" s="36"/>
      <c r="VWS1" s="36"/>
      <c r="VWT1" s="36"/>
      <c r="VWU1" s="36"/>
      <c r="VWV1" s="36"/>
      <c r="VWW1" s="36"/>
      <c r="VWX1" s="36"/>
      <c r="VWY1" s="36"/>
      <c r="VWZ1" s="36"/>
      <c r="VXA1" s="36"/>
      <c r="VXB1" s="36"/>
      <c r="VXC1" s="36"/>
      <c r="VXD1" s="36"/>
      <c r="VXE1" s="36"/>
      <c r="VXF1" s="36"/>
      <c r="VXG1" s="36"/>
      <c r="VXH1" s="36"/>
      <c r="VXI1" s="36"/>
      <c r="VXJ1" s="36"/>
      <c r="VXK1" s="36"/>
      <c r="VXL1" s="36"/>
      <c r="VXM1" s="36"/>
      <c r="VXN1" s="36"/>
      <c r="VXO1" s="36"/>
      <c r="VXP1" s="36"/>
      <c r="VXQ1" s="36"/>
      <c r="VXR1" s="36"/>
      <c r="VXS1" s="36"/>
      <c r="VXT1" s="36"/>
      <c r="VXU1" s="36"/>
      <c r="VXV1" s="36"/>
      <c r="VXW1" s="36"/>
      <c r="VXX1" s="36"/>
      <c r="VXY1" s="36"/>
      <c r="VXZ1" s="36"/>
      <c r="VYA1" s="36"/>
      <c r="VYB1" s="36"/>
      <c r="VYC1" s="36"/>
      <c r="VYD1" s="36"/>
      <c r="VYE1" s="36"/>
      <c r="VYF1" s="36"/>
      <c r="VYG1" s="36"/>
      <c r="VYH1" s="36"/>
      <c r="VYI1" s="36"/>
      <c r="VYJ1" s="36"/>
      <c r="VYK1" s="36"/>
      <c r="VYL1" s="36"/>
      <c r="VYM1" s="36"/>
      <c r="VYN1" s="36"/>
      <c r="VYO1" s="36"/>
      <c r="VYP1" s="36"/>
      <c r="VYQ1" s="36"/>
      <c r="VYR1" s="36"/>
      <c r="VYS1" s="36"/>
      <c r="VYT1" s="36"/>
      <c r="VYU1" s="36"/>
      <c r="VYV1" s="36"/>
      <c r="VYW1" s="36"/>
      <c r="VYX1" s="36"/>
      <c r="VYY1" s="36"/>
      <c r="VYZ1" s="36"/>
      <c r="VZA1" s="36"/>
      <c r="VZB1" s="36"/>
      <c r="VZC1" s="36"/>
      <c r="VZD1" s="36"/>
      <c r="VZE1" s="36"/>
      <c r="VZF1" s="36"/>
      <c r="VZG1" s="36"/>
      <c r="VZH1" s="36"/>
      <c r="VZI1" s="36"/>
      <c r="VZJ1" s="36"/>
      <c r="VZK1" s="36"/>
      <c r="VZL1" s="36"/>
      <c r="VZM1" s="36"/>
      <c r="VZN1" s="36"/>
      <c r="VZO1" s="36"/>
      <c r="VZP1" s="36"/>
      <c r="VZQ1" s="36"/>
      <c r="VZR1" s="36"/>
      <c r="VZS1" s="36"/>
      <c r="VZT1" s="36"/>
      <c r="VZU1" s="36"/>
      <c r="VZV1" s="36"/>
      <c r="VZW1" s="36"/>
      <c r="VZX1" s="36"/>
      <c r="VZY1" s="36"/>
      <c r="VZZ1" s="36"/>
      <c r="WAA1" s="36"/>
      <c r="WAB1" s="36"/>
      <c r="WAC1" s="36"/>
      <c r="WAD1" s="36"/>
      <c r="WAE1" s="36"/>
      <c r="WAF1" s="36"/>
      <c r="WAG1" s="36"/>
      <c r="WAH1" s="36"/>
      <c r="WAI1" s="36"/>
      <c r="WAJ1" s="36"/>
      <c r="WAK1" s="36"/>
      <c r="WAL1" s="36"/>
      <c r="WAM1" s="36"/>
      <c r="WAN1" s="36"/>
      <c r="WAO1" s="36"/>
      <c r="WAP1" s="36"/>
      <c r="WAQ1" s="36"/>
      <c r="WAR1" s="36"/>
      <c r="WAS1" s="36"/>
      <c r="WAT1" s="36"/>
      <c r="WAU1" s="36"/>
      <c r="WAV1" s="36"/>
      <c r="WAW1" s="36"/>
      <c r="WAX1" s="36"/>
      <c r="WAY1" s="36"/>
      <c r="WAZ1" s="36"/>
      <c r="WBA1" s="36"/>
      <c r="WBB1" s="36"/>
      <c r="WBC1" s="36"/>
      <c r="WBD1" s="36"/>
      <c r="WBE1" s="36"/>
      <c r="WBF1" s="36"/>
      <c r="WBG1" s="36"/>
      <c r="WBH1" s="36"/>
      <c r="WBI1" s="36"/>
      <c r="WBJ1" s="36"/>
      <c r="WBK1" s="36"/>
      <c r="WBL1" s="36"/>
      <c r="WBM1" s="36"/>
      <c r="WBN1" s="36"/>
      <c r="WBO1" s="36"/>
      <c r="WBP1" s="36"/>
      <c r="WBQ1" s="36"/>
      <c r="WBR1" s="36"/>
      <c r="WBS1" s="36"/>
      <c r="WBT1" s="36"/>
      <c r="WBU1" s="36"/>
      <c r="WBV1" s="36"/>
      <c r="WBW1" s="36"/>
      <c r="WBX1" s="36"/>
      <c r="WBY1" s="36"/>
      <c r="WBZ1" s="36"/>
      <c r="WCA1" s="36"/>
      <c r="WCB1" s="36"/>
      <c r="WCC1" s="36"/>
      <c r="WCD1" s="36"/>
      <c r="WCE1" s="36"/>
      <c r="WCF1" s="36"/>
      <c r="WCG1" s="36"/>
      <c r="WCH1" s="36"/>
      <c r="WCI1" s="36"/>
      <c r="WCJ1" s="36"/>
      <c r="WCK1" s="36"/>
      <c r="WCL1" s="36"/>
      <c r="WCM1" s="36"/>
      <c r="WCN1" s="36"/>
      <c r="WCO1" s="36"/>
      <c r="WCP1" s="36"/>
      <c r="WCQ1" s="36"/>
      <c r="WCR1" s="36"/>
      <c r="WCS1" s="36"/>
      <c r="WCT1" s="36"/>
      <c r="WCU1" s="36"/>
      <c r="WCV1" s="36"/>
      <c r="WCW1" s="36"/>
      <c r="WCX1" s="36"/>
      <c r="WCY1" s="36"/>
      <c r="WCZ1" s="36"/>
      <c r="WDA1" s="36"/>
      <c r="WDB1" s="36"/>
      <c r="WDC1" s="36"/>
      <c r="WDD1" s="36"/>
      <c r="WDE1" s="36"/>
      <c r="WDF1" s="36"/>
      <c r="WDG1" s="36"/>
      <c r="WDH1" s="36"/>
      <c r="WDI1" s="36"/>
      <c r="WDJ1" s="36"/>
      <c r="WDK1" s="36"/>
      <c r="WDL1" s="36"/>
      <c r="WDM1" s="36"/>
      <c r="WDN1" s="36"/>
      <c r="WDO1" s="36"/>
      <c r="WDP1" s="36"/>
      <c r="WDQ1" s="36"/>
      <c r="WDR1" s="36"/>
      <c r="WDS1" s="36"/>
      <c r="WDT1" s="36"/>
      <c r="WDU1" s="36"/>
      <c r="WDV1" s="36"/>
      <c r="WDW1" s="36"/>
      <c r="WDX1" s="36"/>
      <c r="WDY1" s="36"/>
      <c r="WDZ1" s="36"/>
      <c r="WEA1" s="36"/>
      <c r="WEB1" s="36"/>
      <c r="WEC1" s="36"/>
      <c r="WED1" s="36"/>
      <c r="WEE1" s="36"/>
      <c r="WEF1" s="36"/>
      <c r="WEG1" s="36"/>
      <c r="WEH1" s="36"/>
      <c r="WEI1" s="36"/>
      <c r="WEJ1" s="36"/>
      <c r="WEK1" s="36"/>
      <c r="WEL1" s="36"/>
      <c r="WEM1" s="36"/>
      <c r="WEN1" s="36"/>
      <c r="WEO1" s="36"/>
      <c r="WEP1" s="36"/>
      <c r="WEQ1" s="36"/>
      <c r="WER1" s="36"/>
      <c r="WES1" s="36"/>
      <c r="WET1" s="36"/>
      <c r="WEU1" s="36"/>
      <c r="WEV1" s="36"/>
      <c r="WEW1" s="36"/>
      <c r="WEX1" s="36"/>
      <c r="WEY1" s="36"/>
      <c r="WEZ1" s="36"/>
      <c r="WFA1" s="36"/>
      <c r="WFB1" s="36"/>
      <c r="WFC1" s="36"/>
      <c r="WFD1" s="36"/>
      <c r="WFE1" s="36"/>
      <c r="WFF1" s="36"/>
      <c r="WFG1" s="36"/>
      <c r="WFH1" s="36"/>
      <c r="WFI1" s="36"/>
      <c r="WFJ1" s="36"/>
      <c r="WFK1" s="36"/>
      <c r="WFL1" s="36"/>
      <c r="WFM1" s="36"/>
      <c r="WFN1" s="36"/>
      <c r="WFO1" s="36"/>
      <c r="WFP1" s="36"/>
      <c r="WFQ1" s="36"/>
      <c r="WFR1" s="36"/>
      <c r="WFS1" s="36"/>
      <c r="WFT1" s="36"/>
      <c r="WFU1" s="36"/>
      <c r="WFV1" s="36"/>
      <c r="WFW1" s="36"/>
      <c r="WFX1" s="36"/>
      <c r="WFY1" s="36"/>
      <c r="WFZ1" s="36"/>
      <c r="WGA1" s="36"/>
      <c r="WGB1" s="36"/>
      <c r="WGC1" s="36"/>
      <c r="WGD1" s="36"/>
      <c r="WGE1" s="36"/>
      <c r="WGF1" s="36"/>
      <c r="WGG1" s="36"/>
      <c r="WGH1" s="36"/>
      <c r="WGI1" s="36"/>
      <c r="WGJ1" s="36"/>
      <c r="WGK1" s="36"/>
      <c r="WGL1" s="36"/>
      <c r="WGM1" s="36"/>
      <c r="WGN1" s="36"/>
      <c r="WGO1" s="36"/>
      <c r="WGP1" s="36"/>
      <c r="WGQ1" s="36"/>
      <c r="WGR1" s="36"/>
      <c r="WGS1" s="36"/>
      <c r="WGT1" s="36"/>
      <c r="WGU1" s="36"/>
      <c r="WGV1" s="36"/>
      <c r="WGW1" s="36"/>
      <c r="WGX1" s="36"/>
      <c r="WGY1" s="36"/>
      <c r="WGZ1" s="36"/>
      <c r="WHA1" s="36"/>
      <c r="WHB1" s="36"/>
      <c r="WHC1" s="36"/>
      <c r="WHD1" s="36"/>
      <c r="WHE1" s="36"/>
      <c r="WHF1" s="36"/>
      <c r="WHG1" s="36"/>
      <c r="WHH1" s="36"/>
      <c r="WHI1" s="36"/>
      <c r="WHJ1" s="36"/>
      <c r="WHK1" s="36"/>
      <c r="WHL1" s="36"/>
      <c r="WHM1" s="36"/>
      <c r="WHN1" s="36"/>
      <c r="WHO1" s="36"/>
      <c r="WHP1" s="36"/>
      <c r="WHQ1" s="36"/>
      <c r="WHR1" s="36"/>
      <c r="WHS1" s="36"/>
      <c r="WHT1" s="36"/>
      <c r="WHU1" s="36"/>
      <c r="WHV1" s="36"/>
      <c r="WHW1" s="36"/>
      <c r="WHX1" s="36"/>
      <c r="WHY1" s="36"/>
      <c r="WHZ1" s="36"/>
      <c r="WIA1" s="36"/>
      <c r="WIB1" s="36"/>
      <c r="WIC1" s="36"/>
      <c r="WID1" s="36"/>
      <c r="WIE1" s="36"/>
      <c r="WIF1" s="36"/>
      <c r="WIG1" s="36"/>
      <c r="WIH1" s="36"/>
      <c r="WII1" s="36"/>
      <c r="WIJ1" s="36"/>
      <c r="WIK1" s="36"/>
      <c r="WIL1" s="36"/>
      <c r="WIM1" s="36"/>
      <c r="WIN1" s="36"/>
      <c r="WIO1" s="36"/>
      <c r="WIP1" s="36"/>
      <c r="WIQ1" s="36"/>
      <c r="WIR1" s="36"/>
      <c r="WIS1" s="36"/>
      <c r="WIT1" s="36"/>
      <c r="WIU1" s="36"/>
      <c r="WIV1" s="36"/>
      <c r="WIW1" s="36"/>
      <c r="WIX1" s="36"/>
      <c r="WIY1" s="36"/>
      <c r="WIZ1" s="36"/>
      <c r="WJA1" s="36"/>
      <c r="WJB1" s="36"/>
      <c r="WJC1" s="36"/>
      <c r="WJD1" s="36"/>
      <c r="WJE1" s="36"/>
      <c r="WJF1" s="36"/>
      <c r="WJG1" s="36"/>
      <c r="WJH1" s="36"/>
      <c r="WJI1" s="36"/>
      <c r="WJJ1" s="36"/>
      <c r="WJK1" s="36"/>
      <c r="WJL1" s="36"/>
      <c r="WJM1" s="36"/>
      <c r="WJN1" s="36"/>
      <c r="WJO1" s="36"/>
      <c r="WJP1" s="36"/>
      <c r="WJQ1" s="36"/>
      <c r="WJR1" s="36"/>
      <c r="WJS1" s="36"/>
      <c r="WJT1" s="36"/>
      <c r="WJU1" s="36"/>
      <c r="WJV1" s="36"/>
      <c r="WJW1" s="36"/>
      <c r="WJX1" s="36"/>
      <c r="WJY1" s="36"/>
      <c r="WJZ1" s="36"/>
      <c r="WKA1" s="36"/>
      <c r="WKB1" s="36"/>
      <c r="WKC1" s="36"/>
      <c r="WKD1" s="36"/>
      <c r="WKE1" s="36"/>
      <c r="WKF1" s="36"/>
      <c r="WKG1" s="36"/>
      <c r="WKH1" s="36"/>
      <c r="WKI1" s="36"/>
      <c r="WKJ1" s="36"/>
      <c r="WKK1" s="36"/>
      <c r="WKL1" s="36"/>
      <c r="WKM1" s="36"/>
      <c r="WKN1" s="36"/>
      <c r="WKO1" s="36"/>
      <c r="WKP1" s="36"/>
      <c r="WKQ1" s="36"/>
      <c r="WKR1" s="36"/>
      <c r="WKS1" s="36"/>
      <c r="WKT1" s="36"/>
      <c r="WKU1" s="36"/>
      <c r="WKV1" s="36"/>
      <c r="WKW1" s="36"/>
      <c r="WKX1" s="36"/>
      <c r="WKY1" s="36"/>
      <c r="WKZ1" s="36"/>
      <c r="WLA1" s="36"/>
      <c r="WLB1" s="36"/>
      <c r="WLC1" s="36"/>
      <c r="WLD1" s="36"/>
      <c r="WLE1" s="36"/>
      <c r="WLF1" s="36"/>
      <c r="WLG1" s="36"/>
      <c r="WLH1" s="36"/>
      <c r="WLI1" s="36"/>
      <c r="WLJ1" s="36"/>
      <c r="WLK1" s="36"/>
      <c r="WLL1" s="36"/>
      <c r="WLM1" s="36"/>
      <c r="WLN1" s="36"/>
      <c r="WLO1" s="36"/>
      <c r="WLP1" s="36"/>
      <c r="WLQ1" s="36"/>
      <c r="WLR1" s="36"/>
      <c r="WLS1" s="36"/>
      <c r="WLT1" s="36"/>
      <c r="WLU1" s="36"/>
      <c r="WLV1" s="36"/>
      <c r="WLW1" s="36"/>
      <c r="WLX1" s="36"/>
      <c r="WLY1" s="36"/>
      <c r="WLZ1" s="36"/>
      <c r="WMA1" s="36"/>
      <c r="WMB1" s="36"/>
      <c r="WMC1" s="36"/>
      <c r="WMD1" s="36"/>
      <c r="WME1" s="36"/>
      <c r="WMF1" s="36"/>
      <c r="WMG1" s="36"/>
      <c r="WMH1" s="36"/>
      <c r="WMI1" s="36"/>
      <c r="WMJ1" s="36"/>
      <c r="WMK1" s="36"/>
      <c r="WML1" s="36"/>
      <c r="WMM1" s="36"/>
      <c r="WMN1" s="36"/>
      <c r="WMO1" s="36"/>
      <c r="WMP1" s="36"/>
      <c r="WMQ1" s="36"/>
      <c r="WMR1" s="36"/>
      <c r="WMS1" s="36"/>
      <c r="WMT1" s="36"/>
      <c r="WMU1" s="36"/>
      <c r="WMV1" s="36"/>
      <c r="WMW1" s="36"/>
      <c r="WMX1" s="36"/>
      <c r="WMY1" s="36"/>
      <c r="WMZ1" s="36"/>
      <c r="WNA1" s="36"/>
      <c r="WNB1" s="36"/>
      <c r="WNC1" s="36"/>
      <c r="WND1" s="36"/>
      <c r="WNE1" s="36"/>
      <c r="WNF1" s="36"/>
      <c r="WNG1" s="36"/>
      <c r="WNH1" s="36"/>
      <c r="WNI1" s="36"/>
      <c r="WNJ1" s="36"/>
      <c r="WNK1" s="36"/>
      <c r="WNL1" s="36"/>
      <c r="WNM1" s="36"/>
      <c r="WNN1" s="36"/>
      <c r="WNO1" s="36"/>
      <c r="WNP1" s="36"/>
      <c r="WNQ1" s="36"/>
      <c r="WNR1" s="36"/>
      <c r="WNS1" s="36"/>
      <c r="WNT1" s="36"/>
      <c r="WNU1" s="36"/>
      <c r="WNV1" s="36"/>
      <c r="WNW1" s="36"/>
      <c r="WNX1" s="36"/>
      <c r="WNY1" s="36"/>
      <c r="WNZ1" s="36"/>
      <c r="WOA1" s="36"/>
      <c r="WOB1" s="36"/>
      <c r="WOC1" s="36"/>
      <c r="WOD1" s="36"/>
      <c r="WOE1" s="36"/>
      <c r="WOF1" s="36"/>
      <c r="WOG1" s="36"/>
      <c r="WOH1" s="36"/>
      <c r="WOI1" s="36"/>
      <c r="WOJ1" s="36"/>
      <c r="WOK1" s="36"/>
      <c r="WOL1" s="36"/>
      <c r="WOM1" s="36"/>
      <c r="WON1" s="36"/>
      <c r="WOO1" s="36"/>
      <c r="WOP1" s="36"/>
      <c r="WOQ1" s="36"/>
      <c r="WOR1" s="36"/>
      <c r="WOS1" s="36"/>
      <c r="WOT1" s="36"/>
      <c r="WOU1" s="36"/>
      <c r="WOV1" s="36"/>
      <c r="WOW1" s="36"/>
      <c r="WOX1" s="36"/>
      <c r="WOY1" s="36"/>
      <c r="WOZ1" s="36"/>
      <c r="WPA1" s="36"/>
      <c r="WPB1" s="36"/>
      <c r="WPC1" s="36"/>
      <c r="WPD1" s="36"/>
      <c r="WPE1" s="36"/>
      <c r="WPF1" s="36"/>
      <c r="WPG1" s="36"/>
      <c r="WPH1" s="36"/>
      <c r="WPI1" s="36"/>
      <c r="WPJ1" s="36"/>
      <c r="WPK1" s="36"/>
      <c r="WPL1" s="36"/>
      <c r="WPM1" s="36"/>
      <c r="WPN1" s="36"/>
      <c r="WPO1" s="36"/>
      <c r="WPP1" s="36"/>
      <c r="WPQ1" s="36"/>
      <c r="WPR1" s="36"/>
      <c r="WPS1" s="36"/>
      <c r="WPT1" s="36"/>
      <c r="WPU1" s="36"/>
      <c r="WPV1" s="36"/>
      <c r="WPW1" s="36"/>
      <c r="WPX1" s="36"/>
      <c r="WPY1" s="36"/>
      <c r="WPZ1" s="36"/>
      <c r="WQA1" s="36"/>
      <c r="WQB1" s="36"/>
      <c r="WQC1" s="36"/>
      <c r="WQD1" s="36"/>
      <c r="WQE1" s="36"/>
      <c r="WQF1" s="36"/>
      <c r="WQG1" s="36"/>
      <c r="WQH1" s="36"/>
      <c r="WQI1" s="36"/>
      <c r="WQJ1" s="36"/>
      <c r="WQK1" s="36"/>
      <c r="WQL1" s="36"/>
      <c r="WQM1" s="36"/>
      <c r="WQN1" s="36"/>
      <c r="WQO1" s="36"/>
      <c r="WQP1" s="36"/>
      <c r="WQQ1" s="36"/>
      <c r="WQR1" s="36"/>
      <c r="WQS1" s="36"/>
      <c r="WQT1" s="36"/>
      <c r="WQU1" s="36"/>
      <c r="WQV1" s="36"/>
      <c r="WQW1" s="36"/>
      <c r="WQX1" s="36"/>
      <c r="WQY1" s="36"/>
      <c r="WQZ1" s="36"/>
      <c r="WRA1" s="36"/>
      <c r="WRB1" s="36"/>
      <c r="WRC1" s="36"/>
      <c r="WRD1" s="36"/>
      <c r="WRE1" s="36"/>
      <c r="WRF1" s="36"/>
      <c r="WRG1" s="36"/>
      <c r="WRH1" s="36"/>
      <c r="WRI1" s="36"/>
      <c r="WRJ1" s="36"/>
      <c r="WRK1" s="36"/>
      <c r="WRL1" s="36"/>
      <c r="WRM1" s="36"/>
      <c r="WRN1" s="36"/>
      <c r="WRO1" s="36"/>
      <c r="WRP1" s="36"/>
      <c r="WRQ1" s="36"/>
      <c r="WRR1" s="36"/>
      <c r="WRS1" s="36"/>
      <c r="WRT1" s="36"/>
      <c r="WRU1" s="36"/>
      <c r="WRV1" s="36"/>
      <c r="WRW1" s="36"/>
      <c r="WRX1" s="36"/>
      <c r="WRY1" s="36"/>
      <c r="WRZ1" s="36"/>
      <c r="WSA1" s="36"/>
      <c r="WSB1" s="36"/>
      <c r="WSC1" s="36"/>
      <c r="WSD1" s="36"/>
      <c r="WSE1" s="36"/>
      <c r="WSF1" s="36"/>
      <c r="WSG1" s="36"/>
      <c r="WSH1" s="36"/>
      <c r="WSI1" s="36"/>
      <c r="WSJ1" s="36"/>
      <c r="WSK1" s="36"/>
      <c r="WSL1" s="36"/>
      <c r="WSM1" s="36"/>
      <c r="WSN1" s="36"/>
      <c r="WSO1" s="36"/>
      <c r="WSP1" s="36"/>
      <c r="WSQ1" s="36"/>
      <c r="WSR1" s="36"/>
      <c r="WSS1" s="36"/>
      <c r="WST1" s="36"/>
      <c r="WSU1" s="36"/>
      <c r="WSV1" s="36"/>
      <c r="WSW1" s="36"/>
      <c r="WSX1" s="36"/>
      <c r="WSY1" s="36"/>
      <c r="WSZ1" s="36"/>
      <c r="WTA1" s="36"/>
      <c r="WTB1" s="36"/>
      <c r="WTC1" s="36"/>
      <c r="WTD1" s="36"/>
      <c r="WTE1" s="36"/>
      <c r="WTF1" s="36"/>
      <c r="WTG1" s="36"/>
      <c r="WTH1" s="36"/>
      <c r="WTI1" s="36"/>
      <c r="WTJ1" s="36"/>
      <c r="WTK1" s="36"/>
      <c r="WTL1" s="36"/>
      <c r="WTM1" s="36"/>
      <c r="WTN1" s="36"/>
      <c r="WTO1" s="36"/>
      <c r="WTP1" s="36"/>
      <c r="WTQ1" s="36"/>
      <c r="WTR1" s="36"/>
      <c r="WTS1" s="36"/>
      <c r="WTT1" s="36"/>
      <c r="WTU1" s="36"/>
      <c r="WTV1" s="36"/>
      <c r="WTW1" s="36"/>
      <c r="WTX1" s="36"/>
      <c r="WTY1" s="36"/>
      <c r="WTZ1" s="36"/>
      <c r="WUA1" s="36"/>
      <c r="WUB1" s="36"/>
      <c r="WUC1" s="36"/>
      <c r="WUD1" s="36"/>
      <c r="WUE1" s="36"/>
      <c r="WUF1" s="36"/>
      <c r="WUG1" s="36"/>
      <c r="WUH1" s="36"/>
      <c r="WUI1" s="36"/>
      <c r="WUJ1" s="36"/>
      <c r="WUK1" s="36"/>
      <c r="WUL1" s="36"/>
      <c r="WUM1" s="36"/>
      <c r="WUN1" s="36"/>
      <c r="WUO1" s="36"/>
      <c r="WUP1" s="36"/>
      <c r="WUQ1" s="36"/>
      <c r="WUR1" s="36"/>
      <c r="WUS1" s="36"/>
      <c r="WUT1" s="36"/>
      <c r="WUU1" s="36"/>
      <c r="WUV1" s="36"/>
      <c r="WUW1" s="36"/>
      <c r="WUX1" s="36"/>
      <c r="WUY1" s="36"/>
      <c r="WUZ1" s="36"/>
      <c r="WVA1" s="36"/>
      <c r="WVB1" s="36"/>
      <c r="WVC1" s="36"/>
      <c r="WVD1" s="36"/>
      <c r="WVE1" s="36"/>
      <c r="WVF1" s="36"/>
      <c r="WVG1" s="36"/>
      <c r="WVH1" s="36"/>
      <c r="WVI1" s="36"/>
      <c r="WVJ1" s="36"/>
      <c r="WVK1" s="36"/>
      <c r="WVL1" s="36"/>
      <c r="WVM1" s="36"/>
      <c r="WVN1" s="36"/>
      <c r="WVO1" s="36"/>
      <c r="WVP1" s="36"/>
      <c r="WVQ1" s="36"/>
      <c r="WVR1" s="36"/>
      <c r="WVS1" s="36"/>
      <c r="WVT1" s="36"/>
      <c r="WVU1" s="36"/>
      <c r="WVV1" s="36"/>
      <c r="WVW1" s="36"/>
      <c r="WVX1" s="36"/>
      <c r="WVY1" s="36"/>
      <c r="WVZ1" s="36"/>
      <c r="WWA1" s="36"/>
      <c r="WWB1" s="36"/>
      <c r="WWC1" s="36"/>
      <c r="WWD1" s="36"/>
      <c r="WWE1" s="36"/>
      <c r="WWF1" s="36"/>
      <c r="WWG1" s="36"/>
      <c r="WWH1" s="36"/>
      <c r="WWI1" s="36"/>
      <c r="WWJ1" s="36"/>
      <c r="WWK1" s="36"/>
      <c r="WWL1" s="36"/>
      <c r="WWM1" s="36"/>
      <c r="WWN1" s="36"/>
      <c r="WWO1" s="36"/>
      <c r="WWP1" s="36"/>
      <c r="WWQ1" s="36"/>
      <c r="WWR1" s="36"/>
      <c r="WWS1" s="36"/>
      <c r="WWT1" s="36"/>
      <c r="WWU1" s="36"/>
      <c r="WWV1" s="36"/>
      <c r="WWW1" s="36"/>
      <c r="WWX1" s="36"/>
      <c r="WWY1" s="36"/>
      <c r="WWZ1" s="36"/>
      <c r="WXA1" s="36"/>
      <c r="WXB1" s="36"/>
      <c r="WXC1" s="36"/>
      <c r="WXD1" s="36"/>
      <c r="WXE1" s="36"/>
      <c r="WXF1" s="36"/>
      <c r="WXG1" s="36"/>
      <c r="WXH1" s="36"/>
      <c r="WXI1" s="36"/>
      <c r="WXJ1" s="36"/>
      <c r="WXK1" s="36"/>
      <c r="WXL1" s="36"/>
      <c r="WXM1" s="36"/>
      <c r="WXN1" s="36"/>
      <c r="WXO1" s="36"/>
      <c r="WXP1" s="36"/>
      <c r="WXQ1" s="36"/>
      <c r="WXR1" s="36"/>
      <c r="WXS1" s="36"/>
      <c r="WXT1" s="36"/>
      <c r="WXU1" s="36"/>
      <c r="WXV1" s="36"/>
      <c r="WXW1" s="36"/>
      <c r="WXX1" s="36"/>
      <c r="WXY1" s="36"/>
      <c r="WXZ1" s="36"/>
      <c r="WYA1" s="36"/>
      <c r="WYB1" s="36"/>
      <c r="WYC1" s="36"/>
      <c r="WYD1" s="36"/>
      <c r="WYE1" s="36"/>
      <c r="WYF1" s="36"/>
      <c r="WYG1" s="36"/>
      <c r="WYH1" s="36"/>
      <c r="WYI1" s="36"/>
      <c r="WYJ1" s="36"/>
      <c r="WYK1" s="36"/>
      <c r="WYL1" s="36"/>
      <c r="WYM1" s="36"/>
      <c r="WYN1" s="36"/>
      <c r="WYO1" s="36"/>
      <c r="WYP1" s="36"/>
      <c r="WYQ1" s="36"/>
      <c r="WYR1" s="36"/>
      <c r="WYS1" s="36"/>
      <c r="WYT1" s="36"/>
      <c r="WYU1" s="36"/>
      <c r="WYV1" s="36"/>
      <c r="WYW1" s="36"/>
      <c r="WYX1" s="36"/>
      <c r="WYY1" s="36"/>
      <c r="WYZ1" s="36"/>
      <c r="WZA1" s="36"/>
      <c r="WZB1" s="36"/>
      <c r="WZC1" s="36"/>
      <c r="WZD1" s="36"/>
      <c r="WZE1" s="36"/>
      <c r="WZF1" s="36"/>
      <c r="WZG1" s="36"/>
      <c r="WZH1" s="36"/>
      <c r="WZI1" s="36"/>
      <c r="WZJ1" s="36"/>
      <c r="WZK1" s="36"/>
      <c r="WZL1" s="36"/>
      <c r="WZM1" s="36"/>
      <c r="WZN1" s="36"/>
      <c r="WZO1" s="36"/>
      <c r="WZP1" s="36"/>
      <c r="WZQ1" s="36"/>
      <c r="WZR1" s="36"/>
      <c r="WZS1" s="36"/>
      <c r="WZT1" s="36"/>
      <c r="WZU1" s="36"/>
      <c r="WZV1" s="36"/>
      <c r="WZW1" s="36"/>
      <c r="WZX1" s="36"/>
      <c r="WZY1" s="36"/>
      <c r="WZZ1" s="36"/>
      <c r="XAA1" s="36"/>
      <c r="XAB1" s="36"/>
      <c r="XAC1" s="36"/>
      <c r="XAD1" s="36"/>
      <c r="XAE1" s="36"/>
      <c r="XAF1" s="36"/>
      <c r="XAG1" s="36"/>
      <c r="XAH1" s="36"/>
      <c r="XAI1" s="36"/>
      <c r="XAJ1" s="36"/>
      <c r="XAK1" s="36"/>
      <c r="XAL1" s="36"/>
      <c r="XAM1" s="36"/>
      <c r="XAN1" s="36"/>
      <c r="XAO1" s="36"/>
      <c r="XAP1" s="36"/>
      <c r="XAQ1" s="36"/>
      <c r="XAR1" s="36"/>
      <c r="XAS1" s="36"/>
      <c r="XAT1" s="36"/>
      <c r="XAU1" s="36"/>
      <c r="XAV1" s="36"/>
      <c r="XAW1" s="36"/>
      <c r="XAX1" s="36"/>
      <c r="XAY1" s="36"/>
      <c r="XAZ1" s="36"/>
      <c r="XBA1" s="36"/>
      <c r="XBB1" s="36"/>
      <c r="XBC1" s="36"/>
      <c r="XBD1" s="36"/>
      <c r="XBE1" s="36"/>
      <c r="XBF1" s="36"/>
      <c r="XBG1" s="36"/>
      <c r="XBH1" s="36"/>
      <c r="XBI1" s="36"/>
      <c r="XBJ1" s="36"/>
      <c r="XBK1" s="36"/>
      <c r="XBL1" s="36"/>
      <c r="XBM1" s="36"/>
      <c r="XBN1" s="36"/>
      <c r="XBO1" s="36"/>
      <c r="XBP1" s="36"/>
      <c r="XBQ1" s="36"/>
      <c r="XBR1" s="36"/>
      <c r="XBS1" s="36"/>
      <c r="XBT1" s="36"/>
      <c r="XBU1" s="36"/>
      <c r="XBV1" s="36"/>
      <c r="XBW1" s="36"/>
      <c r="XBX1" s="36"/>
      <c r="XBY1" s="36"/>
      <c r="XBZ1" s="36"/>
      <c r="XCA1" s="36"/>
      <c r="XCB1" s="36"/>
      <c r="XCC1" s="36"/>
      <c r="XCD1" s="36"/>
      <c r="XCE1" s="36"/>
      <c r="XCF1" s="36"/>
      <c r="XCG1" s="36"/>
      <c r="XCH1" s="36"/>
      <c r="XCI1" s="36"/>
      <c r="XCJ1" s="36"/>
      <c r="XCK1" s="36"/>
      <c r="XCL1" s="36"/>
      <c r="XCM1" s="36"/>
      <c r="XCN1" s="36"/>
      <c r="XCO1" s="36"/>
      <c r="XCP1" s="36"/>
      <c r="XCQ1" s="36"/>
      <c r="XCR1" s="36"/>
      <c r="XCS1" s="36"/>
      <c r="XCT1" s="36"/>
      <c r="XCU1" s="36"/>
      <c r="XCV1" s="36"/>
      <c r="XCW1" s="36"/>
      <c r="XCX1" s="36"/>
      <c r="XCY1" s="36"/>
      <c r="XCZ1" s="36"/>
      <c r="XDA1" s="36"/>
      <c r="XDB1" s="36"/>
      <c r="XDC1" s="36"/>
      <c r="XDD1" s="36"/>
      <c r="XDE1" s="36"/>
      <c r="XDF1" s="36"/>
      <c r="XDG1" s="36"/>
      <c r="XDH1" s="36"/>
      <c r="XDI1" s="36"/>
      <c r="XDJ1" s="36"/>
      <c r="XDK1" s="36"/>
      <c r="XDL1" s="36"/>
      <c r="XDM1" s="36"/>
      <c r="XDN1" s="36"/>
      <c r="XDO1" s="36"/>
      <c r="XDP1" s="36"/>
      <c r="XDQ1" s="36"/>
      <c r="XDR1" s="36"/>
      <c r="XDS1" s="36"/>
      <c r="XDT1" s="36"/>
      <c r="XDU1" s="36"/>
      <c r="XDV1" s="36"/>
      <c r="XDW1" s="36"/>
      <c r="XDX1" s="36"/>
      <c r="XDY1" s="36"/>
      <c r="XDZ1" s="36"/>
      <c r="XEA1" s="36"/>
      <c r="XEB1" s="36"/>
      <c r="XEC1" s="36"/>
      <c r="XED1" s="36"/>
      <c r="XEE1" s="36"/>
      <c r="XEF1" s="36"/>
      <c r="XEG1" s="36"/>
      <c r="XEH1" s="36"/>
      <c r="XEI1" s="36"/>
      <c r="XEJ1" s="36"/>
      <c r="XEK1" s="36"/>
      <c r="XEL1" s="36"/>
      <c r="XEM1" s="36"/>
      <c r="XEN1" s="36"/>
      <c r="XEO1" s="36"/>
      <c r="XEP1" s="36"/>
      <c r="XEQ1" s="36"/>
      <c r="XER1" s="36"/>
      <c r="XES1" s="36"/>
      <c r="XET1" s="36"/>
      <c r="XEU1" s="36"/>
      <c r="XEV1" s="36"/>
    </row>
    <row r="2" s="37" customFormat="1" spans="1:16376">
      <c r="A2" s="41" t="str">
        <f>元素配置参数!$C$1</f>
        <v>element_type</v>
      </c>
      <c r="B2" s="41"/>
      <c r="C2" s="41" t="s">
        <v>0</v>
      </c>
      <c r="D2" s="41"/>
      <c r="E2" s="41" t="str">
        <f>元素配置参数!G$1</f>
        <v>output_type</v>
      </c>
      <c r="F2" s="41"/>
      <c r="G2" s="42" t="str">
        <f>CONCATENATE(E2,"_para")</f>
        <v>output_type_para</v>
      </c>
      <c r="H2" s="41"/>
      <c r="I2" s="41" t="str">
        <f>元素配置参数!K$1</f>
        <v>bonus_type</v>
      </c>
      <c r="J2" s="41"/>
      <c r="K2" s="42" t="str">
        <f>CONCATENATE(I2,"_para")</f>
        <v>bonus_type_para</v>
      </c>
      <c r="L2" s="41"/>
      <c r="M2" s="41" t="str">
        <f>元素配置参数!O$1</f>
        <v>calc_type</v>
      </c>
      <c r="N2" s="41"/>
      <c r="O2" s="42" t="str">
        <f>CONCATENATE(M2,"_para")</f>
        <v>calc_type_para</v>
      </c>
      <c r="P2" s="41"/>
      <c r="Q2" s="38"/>
      <c r="R2" s="38"/>
      <c r="S2" s="38"/>
      <c r="T2" s="38"/>
      <c r="U2" s="38"/>
      <c r="V2" s="38"/>
      <c r="W2" s="38"/>
      <c r="X2" s="38"/>
      <c r="Y2" s="41"/>
      <c r="Z2" s="41" t="s">
        <v>1038</v>
      </c>
      <c r="AA2" s="55"/>
      <c r="AB2" s="55"/>
      <c r="AC2" s="55"/>
      <c r="AD2" s="55"/>
      <c r="AE2" s="55"/>
      <c r="AF2" s="55"/>
      <c r="AG2" s="55"/>
      <c r="AH2" s="55"/>
      <c r="AI2" s="55"/>
      <c r="AJ2" s="55"/>
      <c r="AK2" s="55"/>
      <c r="AL2" s="55"/>
      <c r="AM2" s="55"/>
      <c r="AN2" s="55"/>
      <c r="AO2" s="55"/>
      <c r="AP2" s="55"/>
      <c r="AQ2" s="55"/>
      <c r="AR2" s="55"/>
      <c r="AS2" s="55"/>
      <c r="AT2" s="55"/>
      <c r="AU2" s="55"/>
      <c r="AV2" s="55"/>
      <c r="AW2" s="55"/>
      <c r="AX2" s="55"/>
      <c r="AY2" s="55"/>
      <c r="AZ2" s="55"/>
      <c r="BA2" s="55"/>
      <c r="BB2" s="55"/>
      <c r="BC2" s="55"/>
      <c r="BD2" s="55"/>
      <c r="BE2" s="55"/>
      <c r="BF2" s="55"/>
      <c r="BG2" s="55"/>
      <c r="BH2" s="55"/>
      <c r="BI2" s="55"/>
      <c r="BJ2" s="55"/>
      <c r="BK2" s="55"/>
      <c r="BL2" s="55"/>
      <c r="BM2" s="55"/>
      <c r="BN2" s="55"/>
      <c r="BO2" s="55"/>
      <c r="BP2" s="55"/>
      <c r="BQ2" s="55"/>
      <c r="BR2" s="55"/>
      <c r="BS2" s="55"/>
      <c r="BT2" s="55"/>
      <c r="BU2" s="55"/>
      <c r="BV2" s="55"/>
      <c r="BW2" s="55"/>
      <c r="BX2" s="55"/>
      <c r="BY2" s="55"/>
      <c r="BZ2" s="55"/>
      <c r="CA2" s="55"/>
      <c r="CB2" s="55"/>
      <c r="CC2" s="55"/>
      <c r="CD2" s="55"/>
      <c r="CE2" s="55"/>
      <c r="CF2" s="55"/>
      <c r="CG2" s="55"/>
      <c r="CH2" s="55"/>
      <c r="CI2" s="55"/>
      <c r="CJ2" s="55"/>
      <c r="CK2" s="55"/>
      <c r="CL2" s="55"/>
      <c r="CM2" s="55"/>
      <c r="CN2" s="55"/>
      <c r="CO2" s="55"/>
      <c r="CP2" s="55"/>
      <c r="CQ2" s="55"/>
      <c r="CR2" s="55"/>
      <c r="CS2" s="55"/>
      <c r="CT2" s="55"/>
      <c r="CU2" s="55"/>
      <c r="CV2" s="55"/>
      <c r="CW2" s="55"/>
      <c r="CX2" s="55"/>
      <c r="CY2" s="55"/>
      <c r="CZ2" s="55"/>
      <c r="DA2" s="55"/>
      <c r="DB2" s="55"/>
      <c r="DC2" s="55"/>
      <c r="DD2" s="55"/>
      <c r="DE2" s="55"/>
      <c r="DF2" s="55"/>
      <c r="DG2" s="55"/>
      <c r="DH2" s="55"/>
      <c r="DI2" s="55"/>
      <c r="DJ2" s="55"/>
      <c r="DK2" s="55"/>
      <c r="DL2" s="55"/>
      <c r="DM2" s="55"/>
      <c r="DN2" s="55"/>
      <c r="DO2" s="55"/>
      <c r="DP2" s="55"/>
      <c r="DQ2" s="55"/>
      <c r="DR2" s="55"/>
      <c r="DS2" s="55"/>
      <c r="DT2" s="55"/>
      <c r="DU2" s="55"/>
      <c r="DV2" s="55"/>
      <c r="DW2" s="55"/>
      <c r="DX2" s="55"/>
      <c r="DY2" s="55"/>
      <c r="DZ2" s="55"/>
      <c r="EA2" s="55"/>
      <c r="EB2" s="55"/>
      <c r="EC2" s="55"/>
      <c r="ED2" s="55"/>
      <c r="EE2" s="55"/>
      <c r="EF2" s="55"/>
      <c r="EG2" s="55"/>
      <c r="EH2" s="55"/>
      <c r="EI2" s="55"/>
      <c r="EJ2" s="55"/>
      <c r="EK2" s="55"/>
      <c r="EL2" s="55"/>
      <c r="EM2" s="55"/>
      <c r="EN2" s="55"/>
      <c r="EO2" s="55"/>
      <c r="EP2" s="55"/>
      <c r="EQ2" s="55"/>
      <c r="ER2" s="55"/>
      <c r="ES2" s="55"/>
      <c r="ET2" s="55"/>
      <c r="EU2" s="55"/>
      <c r="EV2" s="55"/>
      <c r="EW2" s="55"/>
      <c r="EX2" s="55"/>
      <c r="EY2" s="55"/>
      <c r="EZ2" s="55"/>
      <c r="FA2" s="55"/>
      <c r="FB2" s="55"/>
      <c r="FC2" s="55"/>
      <c r="FD2" s="55"/>
      <c r="FE2" s="55"/>
      <c r="FF2" s="55"/>
      <c r="FG2" s="55"/>
      <c r="FH2" s="55"/>
      <c r="FI2" s="55"/>
      <c r="FJ2" s="55"/>
      <c r="FK2" s="55"/>
      <c r="FL2" s="55"/>
      <c r="FM2" s="55"/>
      <c r="FN2" s="55"/>
      <c r="FO2" s="55"/>
      <c r="FP2" s="55"/>
      <c r="FQ2" s="55"/>
      <c r="FR2" s="55"/>
      <c r="FS2" s="55"/>
      <c r="FT2" s="55"/>
      <c r="FU2" s="55"/>
      <c r="FV2" s="55"/>
      <c r="FW2" s="55"/>
      <c r="FX2" s="55"/>
      <c r="FY2" s="55"/>
      <c r="FZ2" s="55"/>
      <c r="GA2" s="55"/>
      <c r="GB2" s="55"/>
      <c r="GC2" s="55"/>
      <c r="GD2" s="55"/>
      <c r="GE2" s="55"/>
      <c r="GF2" s="55"/>
      <c r="GG2" s="55"/>
      <c r="GH2" s="55"/>
      <c r="GI2" s="55"/>
      <c r="GJ2" s="55"/>
      <c r="GK2" s="55"/>
      <c r="GL2" s="55"/>
      <c r="GM2" s="55"/>
      <c r="GN2" s="55"/>
      <c r="GO2" s="55"/>
      <c r="GP2" s="55"/>
      <c r="GQ2" s="55"/>
      <c r="GR2" s="55"/>
      <c r="GS2" s="55"/>
      <c r="GT2" s="55"/>
      <c r="GU2" s="55"/>
      <c r="GV2" s="55"/>
      <c r="GW2" s="55"/>
      <c r="GX2" s="55"/>
      <c r="GY2" s="55"/>
      <c r="GZ2" s="55"/>
      <c r="HA2" s="55"/>
      <c r="HB2" s="55"/>
      <c r="HC2" s="55"/>
      <c r="HD2" s="55"/>
      <c r="HE2" s="55"/>
      <c r="HF2" s="55"/>
      <c r="HG2" s="55"/>
      <c r="HH2" s="55"/>
      <c r="HI2" s="55"/>
      <c r="HJ2" s="55"/>
      <c r="HK2" s="55"/>
      <c r="HL2" s="55"/>
      <c r="HM2" s="55"/>
      <c r="HN2" s="55"/>
      <c r="HO2" s="55"/>
      <c r="HP2" s="55"/>
      <c r="HQ2" s="55"/>
      <c r="HR2" s="55"/>
      <c r="HS2" s="55"/>
      <c r="HT2" s="55"/>
      <c r="HU2" s="55"/>
      <c r="HV2" s="55"/>
      <c r="HW2" s="55"/>
      <c r="HX2" s="55"/>
      <c r="HY2" s="55"/>
      <c r="HZ2" s="55"/>
      <c r="IA2" s="55"/>
      <c r="IB2" s="55"/>
      <c r="IC2" s="55"/>
      <c r="ID2" s="55"/>
      <c r="IE2" s="55"/>
      <c r="IF2" s="55"/>
      <c r="IG2" s="55"/>
      <c r="IH2" s="55"/>
      <c r="II2" s="55"/>
      <c r="IJ2" s="55"/>
      <c r="IK2" s="55"/>
      <c r="IL2" s="55"/>
      <c r="IM2" s="55"/>
      <c r="IN2" s="55"/>
      <c r="IO2" s="55"/>
      <c r="IP2" s="55"/>
      <c r="IQ2" s="55"/>
      <c r="IR2" s="55"/>
      <c r="IS2" s="55"/>
      <c r="IT2" s="55"/>
      <c r="IU2" s="55"/>
      <c r="IV2" s="55"/>
      <c r="IW2" s="55"/>
      <c r="IX2" s="55"/>
      <c r="IY2" s="55"/>
      <c r="IZ2" s="55"/>
      <c r="JA2" s="55"/>
      <c r="JB2" s="55"/>
      <c r="JC2" s="55"/>
      <c r="JD2" s="55"/>
      <c r="JE2" s="55"/>
      <c r="JF2" s="55"/>
      <c r="JG2" s="55"/>
      <c r="JH2" s="55"/>
      <c r="JI2" s="55"/>
      <c r="JJ2" s="55"/>
      <c r="JK2" s="55"/>
      <c r="JL2" s="55"/>
      <c r="JM2" s="55"/>
      <c r="JN2" s="55"/>
      <c r="JO2" s="55"/>
      <c r="JP2" s="55"/>
      <c r="JQ2" s="55"/>
      <c r="JR2" s="55"/>
      <c r="JS2" s="55"/>
      <c r="JT2" s="55"/>
      <c r="JU2" s="55"/>
      <c r="JV2" s="55"/>
      <c r="JW2" s="55"/>
      <c r="JX2" s="55"/>
      <c r="JY2" s="55"/>
      <c r="JZ2" s="55"/>
      <c r="KA2" s="55"/>
      <c r="KB2" s="55"/>
      <c r="KC2" s="55"/>
      <c r="KD2" s="55"/>
      <c r="KE2" s="55"/>
      <c r="KF2" s="55"/>
      <c r="KG2" s="55"/>
      <c r="KH2" s="55"/>
      <c r="KI2" s="55"/>
      <c r="KJ2" s="55"/>
      <c r="KK2" s="55"/>
      <c r="KL2" s="55"/>
      <c r="KM2" s="55"/>
      <c r="KN2" s="55"/>
      <c r="KO2" s="55"/>
      <c r="KP2" s="55"/>
      <c r="KQ2" s="55"/>
      <c r="KR2" s="55"/>
      <c r="KS2" s="55"/>
      <c r="KT2" s="55"/>
      <c r="KU2" s="55"/>
      <c r="KV2" s="55"/>
      <c r="KW2" s="55"/>
      <c r="KX2" s="55"/>
      <c r="KY2" s="55"/>
      <c r="KZ2" s="55"/>
      <c r="LA2" s="55"/>
      <c r="LB2" s="55"/>
      <c r="LC2" s="55"/>
      <c r="LD2" s="55"/>
      <c r="LE2" s="55"/>
      <c r="LF2" s="55"/>
      <c r="LG2" s="55"/>
      <c r="LH2" s="55"/>
      <c r="LI2" s="55"/>
      <c r="LJ2" s="55"/>
      <c r="LK2" s="55"/>
      <c r="LL2" s="55"/>
      <c r="LM2" s="55"/>
      <c r="LN2" s="55"/>
      <c r="LO2" s="55"/>
      <c r="LP2" s="55"/>
      <c r="LQ2" s="55"/>
      <c r="LR2" s="55"/>
      <c r="LS2" s="55"/>
      <c r="LT2" s="55"/>
      <c r="LU2" s="55"/>
      <c r="LV2" s="55"/>
      <c r="LW2" s="55"/>
      <c r="LX2" s="55"/>
      <c r="LY2" s="55"/>
      <c r="LZ2" s="55"/>
      <c r="MA2" s="55"/>
      <c r="MB2" s="55"/>
      <c r="MC2" s="55"/>
      <c r="MD2" s="55"/>
      <c r="ME2" s="55"/>
      <c r="MF2" s="55"/>
      <c r="MG2" s="55"/>
      <c r="MH2" s="55"/>
      <c r="MI2" s="55"/>
      <c r="MJ2" s="55"/>
      <c r="MK2" s="55"/>
      <c r="ML2" s="55"/>
      <c r="MM2" s="55"/>
      <c r="MN2" s="55"/>
      <c r="MO2" s="55"/>
      <c r="MP2" s="55"/>
      <c r="MQ2" s="55"/>
      <c r="MR2" s="55"/>
      <c r="MS2" s="55"/>
      <c r="MT2" s="55"/>
      <c r="MU2" s="55"/>
      <c r="MV2" s="55"/>
      <c r="MW2" s="55"/>
      <c r="MX2" s="55"/>
      <c r="MY2" s="55"/>
      <c r="MZ2" s="55"/>
      <c r="NA2" s="55"/>
      <c r="NB2" s="55"/>
      <c r="NC2" s="55"/>
      <c r="ND2" s="55"/>
      <c r="NE2" s="55"/>
      <c r="NF2" s="55"/>
      <c r="NG2" s="55"/>
      <c r="NH2" s="55"/>
      <c r="NI2" s="55"/>
      <c r="NJ2" s="55"/>
      <c r="NK2" s="55"/>
      <c r="NL2" s="55"/>
      <c r="NM2" s="55"/>
      <c r="NN2" s="55"/>
      <c r="NO2" s="55"/>
      <c r="NP2" s="55"/>
      <c r="NQ2" s="55"/>
      <c r="NR2" s="55"/>
      <c r="NS2" s="55"/>
      <c r="NT2" s="55"/>
      <c r="NU2" s="55"/>
      <c r="NV2" s="55"/>
      <c r="NW2" s="55"/>
      <c r="NX2" s="55"/>
      <c r="NY2" s="55"/>
      <c r="NZ2" s="55"/>
      <c r="OA2" s="55"/>
      <c r="OB2" s="55"/>
      <c r="OC2" s="55"/>
      <c r="OD2" s="55"/>
      <c r="OE2" s="55"/>
      <c r="OF2" s="55"/>
      <c r="OG2" s="55"/>
      <c r="OH2" s="55"/>
      <c r="OI2" s="55"/>
      <c r="OJ2" s="55"/>
      <c r="OK2" s="55"/>
      <c r="OL2" s="55"/>
      <c r="OM2" s="55"/>
      <c r="ON2" s="55"/>
      <c r="OO2" s="55"/>
      <c r="OP2" s="55"/>
      <c r="OQ2" s="55"/>
      <c r="OR2" s="55"/>
      <c r="OS2" s="55"/>
      <c r="OT2" s="55"/>
      <c r="OU2" s="55"/>
      <c r="OV2" s="55"/>
      <c r="OW2" s="55"/>
      <c r="OX2" s="55"/>
      <c r="OY2" s="55"/>
      <c r="OZ2" s="55"/>
      <c r="PA2" s="55"/>
      <c r="PB2" s="55"/>
      <c r="PC2" s="55"/>
      <c r="PD2" s="55"/>
      <c r="PE2" s="55"/>
      <c r="PF2" s="55"/>
      <c r="PG2" s="55"/>
      <c r="PH2" s="55"/>
      <c r="PI2" s="55"/>
      <c r="PJ2" s="55"/>
      <c r="PK2" s="55"/>
      <c r="PL2" s="55"/>
      <c r="PM2" s="55"/>
      <c r="PN2" s="55"/>
      <c r="PO2" s="55"/>
      <c r="PP2" s="55"/>
      <c r="PQ2" s="55"/>
      <c r="PR2" s="55"/>
      <c r="PS2" s="55"/>
      <c r="PT2" s="55"/>
      <c r="PU2" s="55"/>
      <c r="PV2" s="55"/>
      <c r="PW2" s="55"/>
      <c r="PX2" s="55"/>
      <c r="PY2" s="55"/>
      <c r="PZ2" s="55"/>
      <c r="QA2" s="55"/>
      <c r="QB2" s="55"/>
      <c r="QC2" s="55"/>
      <c r="QD2" s="55"/>
      <c r="QE2" s="55"/>
      <c r="QF2" s="55"/>
      <c r="QG2" s="55"/>
      <c r="QH2" s="55"/>
      <c r="QI2" s="55"/>
      <c r="QJ2" s="55"/>
      <c r="QK2" s="55"/>
      <c r="QL2" s="55"/>
      <c r="QM2" s="55"/>
      <c r="QN2" s="55"/>
      <c r="QO2" s="55"/>
      <c r="QP2" s="55"/>
      <c r="QQ2" s="55"/>
      <c r="QR2" s="55"/>
      <c r="QS2" s="55"/>
      <c r="QT2" s="55"/>
      <c r="QU2" s="55"/>
      <c r="QV2" s="55"/>
      <c r="QW2" s="55"/>
      <c r="QX2" s="55"/>
      <c r="QY2" s="55"/>
      <c r="QZ2" s="55"/>
      <c r="RA2" s="55"/>
      <c r="RB2" s="55"/>
      <c r="RC2" s="55"/>
      <c r="RD2" s="55"/>
      <c r="RE2" s="55"/>
      <c r="RF2" s="55"/>
      <c r="RG2" s="55"/>
      <c r="RH2" s="55"/>
      <c r="RI2" s="55"/>
      <c r="RJ2" s="55"/>
      <c r="RK2" s="55"/>
      <c r="RL2" s="55"/>
      <c r="RM2" s="55"/>
      <c r="RN2" s="55"/>
      <c r="RO2" s="55"/>
      <c r="RP2" s="55"/>
      <c r="RQ2" s="55"/>
      <c r="RR2" s="55"/>
      <c r="RS2" s="55"/>
      <c r="RT2" s="55"/>
      <c r="RU2" s="55"/>
      <c r="RV2" s="55"/>
      <c r="RW2" s="55"/>
      <c r="RX2" s="55"/>
      <c r="RY2" s="55"/>
      <c r="RZ2" s="55"/>
      <c r="SA2" s="55"/>
      <c r="SB2" s="55"/>
      <c r="SC2" s="55"/>
      <c r="SD2" s="55"/>
      <c r="SE2" s="55"/>
      <c r="SF2" s="55"/>
      <c r="SG2" s="55"/>
      <c r="SH2" s="55"/>
      <c r="SI2" s="55"/>
      <c r="SJ2" s="55"/>
      <c r="SK2" s="55"/>
      <c r="SL2" s="55"/>
      <c r="SM2" s="55"/>
      <c r="SN2" s="55"/>
      <c r="SO2" s="55"/>
      <c r="SP2" s="55"/>
      <c r="SQ2" s="55"/>
      <c r="SR2" s="55"/>
      <c r="SS2" s="55"/>
      <c r="ST2" s="55"/>
      <c r="SU2" s="55"/>
      <c r="SV2" s="55"/>
      <c r="SW2" s="55"/>
      <c r="SX2" s="55"/>
      <c r="SY2" s="55"/>
      <c r="SZ2" s="55"/>
      <c r="TA2" s="55"/>
      <c r="TB2" s="55"/>
      <c r="TC2" s="55"/>
      <c r="TD2" s="55"/>
      <c r="TE2" s="55"/>
      <c r="TF2" s="55"/>
      <c r="TG2" s="55"/>
      <c r="TH2" s="55"/>
      <c r="TI2" s="55"/>
      <c r="TJ2" s="55"/>
      <c r="TK2" s="55"/>
      <c r="TL2" s="55"/>
      <c r="TM2" s="55"/>
      <c r="TN2" s="55"/>
      <c r="TO2" s="55"/>
      <c r="TP2" s="55"/>
      <c r="TQ2" s="55"/>
      <c r="TR2" s="55"/>
      <c r="TS2" s="55"/>
      <c r="TT2" s="55"/>
      <c r="TU2" s="55"/>
      <c r="TV2" s="55"/>
      <c r="TW2" s="55"/>
      <c r="TX2" s="55"/>
      <c r="TY2" s="55"/>
      <c r="TZ2" s="55"/>
      <c r="UA2" s="55"/>
      <c r="UB2" s="55"/>
      <c r="UC2" s="55"/>
      <c r="UD2" s="55"/>
      <c r="UE2" s="55"/>
      <c r="UF2" s="55"/>
      <c r="UG2" s="55"/>
      <c r="UH2" s="55"/>
      <c r="UI2" s="55"/>
      <c r="UJ2" s="55"/>
      <c r="UK2" s="55"/>
      <c r="UL2" s="55"/>
      <c r="UM2" s="55"/>
      <c r="UN2" s="55"/>
      <c r="UO2" s="55"/>
      <c r="UP2" s="55"/>
      <c r="UQ2" s="55"/>
      <c r="UR2" s="55"/>
      <c r="US2" s="55"/>
      <c r="UT2" s="55"/>
      <c r="UU2" s="55"/>
      <c r="UV2" s="55"/>
      <c r="UW2" s="55"/>
      <c r="UX2" s="55"/>
      <c r="UY2" s="55"/>
      <c r="UZ2" s="55"/>
      <c r="VA2" s="55"/>
      <c r="VB2" s="55"/>
      <c r="VC2" s="55"/>
      <c r="VD2" s="55"/>
      <c r="VE2" s="55"/>
      <c r="VF2" s="55"/>
      <c r="VG2" s="55"/>
      <c r="VH2" s="55"/>
      <c r="VI2" s="55"/>
      <c r="VJ2" s="55"/>
      <c r="VK2" s="55"/>
      <c r="VL2" s="55"/>
      <c r="VM2" s="55"/>
      <c r="VN2" s="55"/>
      <c r="VO2" s="55"/>
      <c r="VP2" s="55"/>
      <c r="VQ2" s="55"/>
      <c r="VR2" s="55"/>
      <c r="VS2" s="55"/>
      <c r="VT2" s="55"/>
      <c r="VU2" s="55"/>
      <c r="VV2" s="55"/>
      <c r="VW2" s="55"/>
      <c r="VX2" s="55"/>
      <c r="VY2" s="55"/>
      <c r="VZ2" s="55"/>
      <c r="WA2" s="55"/>
      <c r="WB2" s="55"/>
      <c r="WC2" s="55"/>
      <c r="WD2" s="55"/>
      <c r="WE2" s="55"/>
      <c r="WF2" s="55"/>
      <c r="WG2" s="55"/>
      <c r="WH2" s="55"/>
      <c r="WI2" s="55"/>
      <c r="WJ2" s="55"/>
      <c r="WK2" s="55"/>
      <c r="WL2" s="55"/>
      <c r="WM2" s="55"/>
      <c r="WN2" s="55"/>
      <c r="WO2" s="55"/>
      <c r="WP2" s="55"/>
      <c r="WQ2" s="55"/>
      <c r="WR2" s="55"/>
      <c r="WS2" s="55"/>
      <c r="WT2" s="55"/>
      <c r="WU2" s="55"/>
      <c r="WV2" s="55"/>
      <c r="WW2" s="55"/>
      <c r="WX2" s="55"/>
      <c r="WY2" s="55"/>
      <c r="WZ2" s="55"/>
      <c r="XA2" s="55"/>
      <c r="XB2" s="55"/>
      <c r="XC2" s="55"/>
      <c r="XD2" s="55"/>
      <c r="XE2" s="55"/>
      <c r="XF2" s="55"/>
      <c r="XG2" s="55"/>
      <c r="XH2" s="55"/>
      <c r="XI2" s="55"/>
      <c r="XJ2" s="55"/>
      <c r="XK2" s="55"/>
      <c r="XL2" s="55"/>
      <c r="XM2" s="55"/>
      <c r="XN2" s="55"/>
      <c r="XO2" s="55"/>
      <c r="XP2" s="55"/>
      <c r="XQ2" s="55"/>
      <c r="XR2" s="55"/>
      <c r="XS2" s="55"/>
      <c r="XT2" s="55"/>
      <c r="XU2" s="55"/>
      <c r="XV2" s="55"/>
      <c r="XW2" s="55"/>
      <c r="XX2" s="55"/>
      <c r="XY2" s="55"/>
      <c r="XZ2" s="55"/>
      <c r="YA2" s="55"/>
      <c r="YB2" s="55"/>
      <c r="YC2" s="55"/>
      <c r="YD2" s="55"/>
      <c r="YE2" s="55"/>
      <c r="YF2" s="55"/>
      <c r="YG2" s="55"/>
      <c r="YH2" s="55"/>
      <c r="YI2" s="55"/>
      <c r="YJ2" s="55"/>
      <c r="YK2" s="55"/>
      <c r="YL2" s="55"/>
      <c r="YM2" s="55"/>
      <c r="YN2" s="55"/>
      <c r="YO2" s="55"/>
      <c r="YP2" s="55"/>
      <c r="YQ2" s="55"/>
      <c r="YR2" s="55"/>
      <c r="YS2" s="55"/>
      <c r="YT2" s="55"/>
      <c r="YU2" s="55"/>
      <c r="YV2" s="55"/>
      <c r="YW2" s="55"/>
      <c r="YX2" s="55"/>
      <c r="YY2" s="55"/>
      <c r="YZ2" s="55"/>
      <c r="ZA2" s="55"/>
      <c r="ZB2" s="55"/>
      <c r="ZC2" s="55"/>
      <c r="ZD2" s="55"/>
      <c r="ZE2" s="55"/>
      <c r="ZF2" s="55"/>
      <c r="ZG2" s="55"/>
      <c r="ZH2" s="55"/>
      <c r="ZI2" s="55"/>
      <c r="ZJ2" s="55"/>
      <c r="ZK2" s="55"/>
      <c r="ZL2" s="55"/>
      <c r="ZM2" s="55"/>
      <c r="ZN2" s="55"/>
      <c r="ZO2" s="55"/>
      <c r="ZP2" s="55"/>
      <c r="ZQ2" s="55"/>
      <c r="ZR2" s="55"/>
      <c r="ZS2" s="55"/>
      <c r="ZT2" s="55"/>
      <c r="ZU2" s="55"/>
      <c r="ZV2" s="55"/>
      <c r="ZW2" s="55"/>
      <c r="ZX2" s="55"/>
      <c r="ZY2" s="55"/>
      <c r="ZZ2" s="55"/>
      <c r="AAA2" s="55"/>
      <c r="AAB2" s="55"/>
      <c r="AAC2" s="55"/>
      <c r="AAD2" s="55"/>
      <c r="AAE2" s="55"/>
      <c r="AAF2" s="55"/>
      <c r="AAG2" s="55"/>
      <c r="AAH2" s="55"/>
      <c r="AAI2" s="55"/>
      <c r="AAJ2" s="55"/>
      <c r="AAK2" s="55"/>
      <c r="AAL2" s="55"/>
      <c r="AAM2" s="55"/>
      <c r="AAN2" s="55"/>
      <c r="AAO2" s="55"/>
      <c r="AAP2" s="55"/>
      <c r="AAQ2" s="55"/>
      <c r="AAR2" s="55"/>
      <c r="AAS2" s="55"/>
      <c r="AAT2" s="55"/>
      <c r="AAU2" s="55"/>
      <c r="AAV2" s="55"/>
      <c r="AAW2" s="55"/>
      <c r="AAX2" s="55"/>
      <c r="AAY2" s="55"/>
      <c r="AAZ2" s="55"/>
      <c r="ABA2" s="55"/>
      <c r="ABB2" s="55"/>
      <c r="ABC2" s="55"/>
      <c r="ABD2" s="55"/>
      <c r="ABE2" s="55"/>
      <c r="ABF2" s="55"/>
      <c r="ABG2" s="55"/>
      <c r="ABH2" s="55"/>
      <c r="ABI2" s="55"/>
      <c r="ABJ2" s="55"/>
      <c r="ABK2" s="55"/>
      <c r="ABL2" s="55"/>
      <c r="ABM2" s="55"/>
      <c r="ABN2" s="55"/>
      <c r="ABO2" s="55"/>
      <c r="ABP2" s="55"/>
      <c r="ABQ2" s="55"/>
      <c r="ABR2" s="55"/>
      <c r="ABS2" s="55"/>
      <c r="ABT2" s="55"/>
      <c r="ABU2" s="55"/>
      <c r="ABV2" s="55"/>
      <c r="ABW2" s="55"/>
      <c r="ABX2" s="55"/>
      <c r="ABY2" s="55"/>
      <c r="ABZ2" s="55"/>
      <c r="ACA2" s="55"/>
      <c r="ACB2" s="55"/>
      <c r="ACC2" s="55"/>
      <c r="ACD2" s="55"/>
      <c r="ACE2" s="55"/>
      <c r="ACF2" s="55"/>
      <c r="ACG2" s="55"/>
      <c r="ACH2" s="55"/>
      <c r="ACI2" s="55"/>
      <c r="ACJ2" s="55"/>
      <c r="ACK2" s="55"/>
      <c r="ACL2" s="55"/>
      <c r="ACM2" s="55"/>
      <c r="ACN2" s="55"/>
      <c r="ACO2" s="55"/>
      <c r="ACP2" s="55"/>
      <c r="ACQ2" s="55"/>
      <c r="ACR2" s="55"/>
      <c r="ACS2" s="55"/>
      <c r="ACT2" s="55"/>
      <c r="ACU2" s="55"/>
      <c r="ACV2" s="55"/>
      <c r="ACW2" s="55"/>
      <c r="ACX2" s="55"/>
      <c r="ACY2" s="55"/>
      <c r="ACZ2" s="55"/>
      <c r="ADA2" s="55"/>
      <c r="ADB2" s="55"/>
      <c r="ADC2" s="55"/>
      <c r="ADD2" s="55"/>
      <c r="ADE2" s="55"/>
      <c r="ADF2" s="55"/>
      <c r="ADG2" s="55"/>
      <c r="ADH2" s="55"/>
      <c r="ADI2" s="55"/>
      <c r="ADJ2" s="55"/>
      <c r="ADK2" s="55"/>
      <c r="ADL2" s="55"/>
      <c r="ADM2" s="55"/>
      <c r="ADN2" s="55"/>
      <c r="ADO2" s="55"/>
      <c r="ADP2" s="55"/>
      <c r="ADQ2" s="55"/>
      <c r="ADR2" s="55"/>
      <c r="ADS2" s="55"/>
      <c r="ADT2" s="55"/>
      <c r="ADU2" s="55"/>
      <c r="ADV2" s="55"/>
      <c r="ADW2" s="55"/>
      <c r="ADX2" s="55"/>
      <c r="ADY2" s="55"/>
      <c r="ADZ2" s="55"/>
      <c r="AEA2" s="55"/>
      <c r="AEB2" s="55"/>
      <c r="AEC2" s="55"/>
      <c r="AED2" s="55"/>
      <c r="AEE2" s="55"/>
      <c r="AEF2" s="55"/>
      <c r="AEG2" s="55"/>
      <c r="AEH2" s="55"/>
      <c r="AEI2" s="55"/>
      <c r="AEJ2" s="55"/>
      <c r="AEK2" s="55"/>
      <c r="AEL2" s="55"/>
      <c r="AEM2" s="55"/>
      <c r="AEN2" s="55"/>
      <c r="AEO2" s="55"/>
      <c r="AEP2" s="55"/>
      <c r="AEQ2" s="55"/>
      <c r="AER2" s="55"/>
      <c r="AES2" s="55"/>
      <c r="AET2" s="55"/>
      <c r="AEU2" s="55"/>
      <c r="AEV2" s="55"/>
      <c r="AEW2" s="55"/>
      <c r="AEX2" s="55"/>
      <c r="AEY2" s="55"/>
      <c r="AEZ2" s="55"/>
      <c r="AFA2" s="55"/>
      <c r="AFB2" s="55"/>
      <c r="AFC2" s="55"/>
      <c r="AFD2" s="55"/>
      <c r="AFE2" s="55"/>
      <c r="AFF2" s="55"/>
      <c r="AFG2" s="55"/>
      <c r="AFH2" s="55"/>
      <c r="AFI2" s="55"/>
      <c r="AFJ2" s="55"/>
      <c r="AFK2" s="55"/>
      <c r="AFL2" s="55"/>
      <c r="AFM2" s="55"/>
      <c r="AFN2" s="55"/>
      <c r="AFO2" s="55"/>
      <c r="AFP2" s="55"/>
      <c r="AFQ2" s="55"/>
      <c r="AFR2" s="55"/>
      <c r="AFS2" s="55"/>
      <c r="AFT2" s="55"/>
      <c r="AFU2" s="55"/>
      <c r="AFV2" s="55"/>
      <c r="AFW2" s="55"/>
      <c r="AFX2" s="55"/>
      <c r="AFY2" s="55"/>
      <c r="AFZ2" s="55"/>
      <c r="AGA2" s="55"/>
      <c r="AGB2" s="55"/>
      <c r="AGC2" s="55"/>
      <c r="AGD2" s="55"/>
      <c r="AGE2" s="55"/>
      <c r="AGF2" s="55"/>
      <c r="AGG2" s="55"/>
      <c r="AGH2" s="55"/>
      <c r="AGI2" s="55"/>
      <c r="AGJ2" s="55"/>
      <c r="AGK2" s="55"/>
      <c r="AGL2" s="55"/>
      <c r="AGM2" s="55"/>
      <c r="AGN2" s="55"/>
      <c r="AGO2" s="55"/>
      <c r="AGP2" s="55"/>
      <c r="AGQ2" s="55"/>
      <c r="AGR2" s="55"/>
      <c r="AGS2" s="55"/>
      <c r="AGT2" s="55"/>
      <c r="AGU2" s="55"/>
      <c r="AGV2" s="55"/>
      <c r="AGW2" s="55"/>
      <c r="AGX2" s="55"/>
      <c r="AGY2" s="55"/>
      <c r="AGZ2" s="55"/>
      <c r="AHA2" s="55"/>
      <c r="AHB2" s="55"/>
      <c r="AHC2" s="55"/>
      <c r="AHD2" s="55"/>
      <c r="AHE2" s="55"/>
      <c r="AHF2" s="55"/>
      <c r="AHG2" s="55"/>
      <c r="AHH2" s="55"/>
      <c r="AHI2" s="55"/>
      <c r="AHJ2" s="55"/>
      <c r="AHK2" s="55"/>
      <c r="AHL2" s="55"/>
      <c r="AHM2" s="55"/>
      <c r="AHN2" s="55"/>
      <c r="AHO2" s="55"/>
      <c r="AHP2" s="55"/>
      <c r="AHQ2" s="55"/>
      <c r="AHR2" s="55"/>
      <c r="AHS2" s="55"/>
      <c r="AHT2" s="55"/>
      <c r="AHU2" s="55"/>
      <c r="AHV2" s="55"/>
      <c r="AHW2" s="55"/>
      <c r="AHX2" s="55"/>
      <c r="AHY2" s="55"/>
      <c r="AHZ2" s="55"/>
      <c r="AIA2" s="55"/>
      <c r="AIB2" s="55"/>
      <c r="AIC2" s="55"/>
      <c r="AID2" s="55"/>
      <c r="AIE2" s="55"/>
      <c r="AIF2" s="55"/>
      <c r="AIG2" s="55"/>
      <c r="AIH2" s="55"/>
      <c r="AII2" s="55"/>
      <c r="AIJ2" s="55"/>
      <c r="AIK2" s="55"/>
      <c r="AIL2" s="55"/>
      <c r="AIM2" s="55"/>
      <c r="AIN2" s="55"/>
      <c r="AIO2" s="55"/>
      <c r="AIP2" s="55"/>
      <c r="AIQ2" s="55"/>
      <c r="AIR2" s="55"/>
      <c r="AIS2" s="55"/>
      <c r="AIT2" s="55"/>
      <c r="AIU2" s="55"/>
      <c r="AIV2" s="55"/>
      <c r="AIW2" s="55"/>
      <c r="AIX2" s="55"/>
      <c r="AIY2" s="55"/>
      <c r="AIZ2" s="55"/>
      <c r="AJA2" s="55"/>
      <c r="AJB2" s="55"/>
      <c r="AJC2" s="55"/>
      <c r="AJD2" s="55"/>
      <c r="AJE2" s="55"/>
      <c r="AJF2" s="55"/>
      <c r="AJG2" s="55"/>
      <c r="AJH2" s="55"/>
      <c r="AJI2" s="55"/>
      <c r="AJJ2" s="55"/>
      <c r="AJK2" s="55"/>
      <c r="AJL2" s="55"/>
      <c r="AJM2" s="55"/>
      <c r="AJN2" s="55"/>
      <c r="AJO2" s="55"/>
      <c r="AJP2" s="55"/>
      <c r="AJQ2" s="55"/>
      <c r="AJR2" s="55"/>
      <c r="AJS2" s="55"/>
      <c r="AJT2" s="55"/>
      <c r="AJU2" s="55"/>
      <c r="AJV2" s="55"/>
      <c r="AJW2" s="55"/>
      <c r="AJX2" s="55"/>
      <c r="AJY2" s="55"/>
      <c r="AJZ2" s="55"/>
      <c r="AKA2" s="55"/>
      <c r="AKB2" s="55"/>
      <c r="AKC2" s="55"/>
      <c r="AKD2" s="55"/>
      <c r="AKE2" s="55"/>
      <c r="AKF2" s="55"/>
      <c r="AKG2" s="55"/>
      <c r="AKH2" s="55"/>
      <c r="AKI2" s="55"/>
      <c r="AKJ2" s="55"/>
      <c r="AKK2" s="55"/>
      <c r="AKL2" s="55"/>
      <c r="AKM2" s="55"/>
      <c r="AKN2" s="55"/>
      <c r="AKO2" s="55"/>
      <c r="AKP2" s="55"/>
      <c r="AKQ2" s="55"/>
      <c r="AKR2" s="55"/>
      <c r="AKS2" s="55"/>
      <c r="AKT2" s="55"/>
      <c r="AKU2" s="55"/>
      <c r="AKV2" s="55"/>
      <c r="AKW2" s="55"/>
      <c r="AKX2" s="55"/>
      <c r="AKY2" s="55"/>
      <c r="AKZ2" s="55"/>
      <c r="ALA2" s="55"/>
      <c r="ALB2" s="55"/>
      <c r="ALC2" s="55"/>
      <c r="ALD2" s="55"/>
      <c r="ALE2" s="55"/>
      <c r="ALF2" s="55"/>
      <c r="ALG2" s="55"/>
      <c r="ALH2" s="55"/>
      <c r="ALI2" s="55"/>
      <c r="ALJ2" s="55"/>
      <c r="ALK2" s="55"/>
      <c r="ALL2" s="55"/>
      <c r="ALM2" s="55"/>
      <c r="ALN2" s="55"/>
      <c r="ALO2" s="55"/>
      <c r="ALP2" s="55"/>
      <c r="ALQ2" s="55"/>
      <c r="ALR2" s="55"/>
      <c r="ALS2" s="55"/>
      <c r="ALT2" s="55"/>
      <c r="ALU2" s="55"/>
      <c r="ALV2" s="55"/>
      <c r="ALW2" s="55"/>
      <c r="ALX2" s="55"/>
      <c r="ALY2" s="55"/>
      <c r="ALZ2" s="55"/>
      <c r="AMA2" s="55"/>
      <c r="AMB2" s="55"/>
      <c r="AMC2" s="55"/>
      <c r="AMD2" s="55"/>
      <c r="AME2" s="55"/>
      <c r="AMF2" s="55"/>
      <c r="AMG2" s="55"/>
      <c r="AMH2" s="55"/>
      <c r="AMI2" s="55"/>
      <c r="AMJ2" s="55"/>
      <c r="AMK2" s="55"/>
      <c r="AML2" s="55"/>
      <c r="AMM2" s="55"/>
      <c r="AMN2" s="55"/>
      <c r="AMO2" s="55"/>
      <c r="AMP2" s="55"/>
      <c r="AMQ2" s="55"/>
      <c r="AMR2" s="55"/>
      <c r="AMS2" s="55"/>
      <c r="AMT2" s="55"/>
      <c r="AMU2" s="55"/>
      <c r="AMV2" s="55"/>
      <c r="AMW2" s="55"/>
      <c r="AMX2" s="55"/>
      <c r="AMY2" s="55"/>
      <c r="AMZ2" s="55"/>
      <c r="ANA2" s="55"/>
      <c r="ANB2" s="55"/>
      <c r="ANC2" s="55"/>
      <c r="AND2" s="55"/>
      <c r="ANE2" s="55"/>
      <c r="ANF2" s="55"/>
      <c r="ANG2" s="55"/>
      <c r="ANH2" s="55"/>
      <c r="ANI2" s="55"/>
      <c r="ANJ2" s="55"/>
      <c r="ANK2" s="55"/>
      <c r="ANL2" s="55"/>
      <c r="ANM2" s="55"/>
      <c r="ANN2" s="55"/>
      <c r="ANO2" s="55"/>
      <c r="ANP2" s="55"/>
      <c r="ANQ2" s="55"/>
      <c r="ANR2" s="55"/>
      <c r="ANS2" s="55"/>
      <c r="ANT2" s="55"/>
      <c r="ANU2" s="55"/>
      <c r="ANV2" s="55"/>
      <c r="ANW2" s="55"/>
      <c r="ANX2" s="55"/>
      <c r="ANY2" s="55"/>
      <c r="ANZ2" s="55"/>
      <c r="AOA2" s="55"/>
      <c r="AOB2" s="55"/>
      <c r="AOC2" s="55"/>
      <c r="AOD2" s="55"/>
      <c r="AOE2" s="55"/>
      <c r="AOF2" s="55"/>
      <c r="AOG2" s="55"/>
      <c r="AOH2" s="55"/>
      <c r="AOI2" s="55"/>
      <c r="AOJ2" s="55"/>
      <c r="AOK2" s="55"/>
      <c r="AOL2" s="55"/>
      <c r="AOM2" s="55"/>
      <c r="AON2" s="55"/>
      <c r="AOO2" s="55"/>
      <c r="AOP2" s="55"/>
      <c r="AOQ2" s="55"/>
      <c r="AOR2" s="55"/>
      <c r="AOS2" s="55"/>
      <c r="AOT2" s="55"/>
      <c r="AOU2" s="55"/>
      <c r="AOV2" s="55"/>
      <c r="AOW2" s="55"/>
      <c r="AOX2" s="55"/>
      <c r="AOY2" s="55"/>
      <c r="AOZ2" s="55"/>
      <c r="APA2" s="55"/>
      <c r="APB2" s="55"/>
      <c r="APC2" s="55"/>
      <c r="APD2" s="55"/>
      <c r="APE2" s="55"/>
      <c r="APF2" s="55"/>
      <c r="APG2" s="55"/>
      <c r="APH2" s="55"/>
      <c r="API2" s="55"/>
      <c r="APJ2" s="55"/>
      <c r="APK2" s="55"/>
      <c r="APL2" s="55"/>
      <c r="APM2" s="55"/>
      <c r="APN2" s="55"/>
      <c r="APO2" s="55"/>
      <c r="APP2" s="55"/>
      <c r="APQ2" s="55"/>
      <c r="APR2" s="55"/>
      <c r="APS2" s="55"/>
      <c r="APT2" s="55"/>
      <c r="APU2" s="55"/>
      <c r="APV2" s="55"/>
      <c r="APW2" s="55"/>
      <c r="APX2" s="55"/>
      <c r="APY2" s="55"/>
      <c r="APZ2" s="55"/>
      <c r="AQA2" s="55"/>
      <c r="AQB2" s="55"/>
      <c r="AQC2" s="55"/>
      <c r="AQD2" s="55"/>
      <c r="AQE2" s="55"/>
      <c r="AQF2" s="55"/>
      <c r="AQG2" s="55"/>
      <c r="AQH2" s="55"/>
      <c r="AQI2" s="55"/>
      <c r="AQJ2" s="55"/>
      <c r="AQK2" s="55"/>
      <c r="AQL2" s="55"/>
      <c r="AQM2" s="55"/>
      <c r="AQN2" s="55"/>
      <c r="AQO2" s="55"/>
      <c r="AQP2" s="55"/>
      <c r="AQQ2" s="55"/>
      <c r="AQR2" s="55"/>
      <c r="AQS2" s="55"/>
      <c r="AQT2" s="55"/>
      <c r="AQU2" s="55"/>
      <c r="AQV2" s="55"/>
      <c r="AQW2" s="55"/>
      <c r="AQX2" s="55"/>
      <c r="AQY2" s="55"/>
      <c r="AQZ2" s="55"/>
      <c r="ARA2" s="55"/>
      <c r="ARB2" s="55"/>
      <c r="ARC2" s="55"/>
      <c r="ARD2" s="55"/>
      <c r="ARE2" s="55"/>
      <c r="ARF2" s="55"/>
      <c r="ARG2" s="55"/>
      <c r="ARH2" s="55"/>
      <c r="ARI2" s="55"/>
      <c r="ARJ2" s="55"/>
      <c r="ARK2" s="55"/>
      <c r="ARL2" s="55"/>
      <c r="ARM2" s="55"/>
      <c r="ARN2" s="55"/>
      <c r="ARO2" s="55"/>
      <c r="ARP2" s="55"/>
      <c r="ARQ2" s="55"/>
      <c r="ARR2" s="55"/>
      <c r="ARS2" s="55"/>
      <c r="ART2" s="55"/>
      <c r="ARU2" s="55"/>
      <c r="ARV2" s="55"/>
      <c r="ARW2" s="55"/>
      <c r="ARX2" s="55"/>
      <c r="ARY2" s="55"/>
      <c r="ARZ2" s="55"/>
      <c r="ASA2" s="55"/>
      <c r="ASB2" s="55"/>
      <c r="ASC2" s="55"/>
      <c r="ASD2" s="55"/>
      <c r="ASE2" s="55"/>
      <c r="ASF2" s="55"/>
      <c r="ASG2" s="55"/>
      <c r="ASH2" s="55"/>
      <c r="ASI2" s="55"/>
      <c r="ASJ2" s="55"/>
      <c r="ASK2" s="55"/>
      <c r="ASL2" s="55"/>
      <c r="ASM2" s="55"/>
      <c r="ASN2" s="55"/>
      <c r="ASO2" s="55"/>
      <c r="ASP2" s="55"/>
      <c r="ASQ2" s="55"/>
      <c r="ASR2" s="55"/>
      <c r="ASS2" s="55"/>
      <c r="AST2" s="55"/>
      <c r="ASU2" s="55"/>
      <c r="ASV2" s="55"/>
      <c r="ASW2" s="55"/>
      <c r="ASX2" s="55"/>
      <c r="ASY2" s="55"/>
      <c r="ASZ2" s="55"/>
      <c r="ATA2" s="55"/>
      <c r="ATB2" s="55"/>
      <c r="ATC2" s="55"/>
      <c r="ATD2" s="55"/>
      <c r="ATE2" s="55"/>
      <c r="ATF2" s="55"/>
      <c r="ATG2" s="55"/>
      <c r="ATH2" s="55"/>
      <c r="ATI2" s="55"/>
      <c r="ATJ2" s="55"/>
      <c r="ATK2" s="55"/>
      <c r="ATL2" s="55"/>
      <c r="ATM2" s="55"/>
      <c r="ATN2" s="55"/>
      <c r="ATO2" s="55"/>
      <c r="ATP2" s="55"/>
      <c r="ATQ2" s="55"/>
      <c r="ATR2" s="55"/>
      <c r="ATS2" s="55"/>
      <c r="ATT2" s="55"/>
      <c r="ATU2" s="55"/>
      <c r="ATV2" s="55"/>
      <c r="ATW2" s="55"/>
      <c r="ATX2" s="55"/>
      <c r="ATY2" s="55"/>
      <c r="ATZ2" s="55"/>
      <c r="AUA2" s="55"/>
      <c r="AUB2" s="55"/>
      <c r="AUC2" s="55"/>
      <c r="AUD2" s="55"/>
      <c r="AUE2" s="55"/>
      <c r="AUF2" s="55"/>
      <c r="AUG2" s="55"/>
      <c r="AUH2" s="55"/>
      <c r="AUI2" s="55"/>
      <c r="AUJ2" s="55"/>
      <c r="AUK2" s="55"/>
      <c r="AUL2" s="55"/>
      <c r="AUM2" s="55"/>
      <c r="AUN2" s="55"/>
      <c r="AUO2" s="55"/>
      <c r="AUP2" s="55"/>
      <c r="AUQ2" s="55"/>
      <c r="AUR2" s="55"/>
      <c r="AUS2" s="55"/>
      <c r="AUT2" s="55"/>
      <c r="AUU2" s="55"/>
      <c r="AUV2" s="55"/>
      <c r="AUW2" s="55"/>
      <c r="AUX2" s="55"/>
      <c r="AUY2" s="55"/>
      <c r="AUZ2" s="55"/>
      <c r="AVA2" s="55"/>
      <c r="AVB2" s="55"/>
      <c r="AVC2" s="55"/>
      <c r="AVD2" s="55"/>
      <c r="AVE2" s="55"/>
      <c r="AVF2" s="55"/>
      <c r="AVG2" s="55"/>
      <c r="AVH2" s="55"/>
      <c r="AVI2" s="55"/>
      <c r="AVJ2" s="55"/>
      <c r="AVK2" s="55"/>
      <c r="AVL2" s="55"/>
      <c r="AVM2" s="55"/>
      <c r="AVN2" s="55"/>
      <c r="AVO2" s="55"/>
      <c r="AVP2" s="55"/>
      <c r="AVQ2" s="55"/>
      <c r="AVR2" s="55"/>
      <c r="AVS2" s="55"/>
      <c r="AVT2" s="55"/>
      <c r="AVU2" s="55"/>
      <c r="AVV2" s="55"/>
      <c r="AVW2" s="55"/>
      <c r="AVX2" s="55"/>
      <c r="AVY2" s="55"/>
      <c r="AVZ2" s="55"/>
      <c r="AWA2" s="55"/>
      <c r="AWB2" s="55"/>
      <c r="AWC2" s="55"/>
      <c r="AWD2" s="55"/>
      <c r="AWE2" s="55"/>
      <c r="AWF2" s="55"/>
      <c r="AWG2" s="55"/>
      <c r="AWH2" s="55"/>
      <c r="AWI2" s="55"/>
      <c r="AWJ2" s="55"/>
      <c r="AWK2" s="55"/>
      <c r="AWL2" s="55"/>
      <c r="AWM2" s="55"/>
      <c r="AWN2" s="55"/>
      <c r="AWO2" s="55"/>
      <c r="AWP2" s="55"/>
      <c r="AWQ2" s="55"/>
      <c r="AWR2" s="55"/>
      <c r="AWS2" s="55"/>
      <c r="AWT2" s="55"/>
      <c r="AWU2" s="55"/>
      <c r="AWV2" s="55"/>
      <c r="AWW2" s="55"/>
      <c r="AWX2" s="55"/>
      <c r="AWY2" s="55"/>
      <c r="AWZ2" s="55"/>
      <c r="AXA2" s="55"/>
      <c r="AXB2" s="55"/>
      <c r="AXC2" s="55"/>
      <c r="AXD2" s="55"/>
      <c r="AXE2" s="55"/>
      <c r="AXF2" s="55"/>
      <c r="AXG2" s="55"/>
      <c r="AXH2" s="55"/>
      <c r="AXI2" s="55"/>
      <c r="AXJ2" s="55"/>
      <c r="AXK2" s="55"/>
      <c r="AXL2" s="55"/>
      <c r="AXM2" s="55"/>
      <c r="AXN2" s="55"/>
      <c r="AXO2" s="55"/>
      <c r="AXP2" s="55"/>
      <c r="AXQ2" s="55"/>
      <c r="AXR2" s="55"/>
      <c r="AXS2" s="55"/>
      <c r="AXT2" s="55"/>
      <c r="AXU2" s="55"/>
      <c r="AXV2" s="55"/>
      <c r="AXW2" s="55"/>
      <c r="AXX2" s="55"/>
      <c r="AXY2" s="55"/>
      <c r="AXZ2" s="55"/>
      <c r="AYA2" s="55"/>
      <c r="AYB2" s="55"/>
      <c r="AYC2" s="55"/>
      <c r="AYD2" s="55"/>
      <c r="AYE2" s="55"/>
      <c r="AYF2" s="55"/>
      <c r="AYG2" s="55"/>
      <c r="AYH2" s="55"/>
      <c r="AYI2" s="55"/>
      <c r="AYJ2" s="55"/>
      <c r="AYK2" s="55"/>
      <c r="AYL2" s="55"/>
      <c r="AYM2" s="55"/>
      <c r="AYN2" s="55"/>
      <c r="AYO2" s="55"/>
      <c r="AYP2" s="55"/>
      <c r="AYQ2" s="55"/>
      <c r="AYR2" s="55"/>
      <c r="AYS2" s="55"/>
      <c r="AYT2" s="55"/>
      <c r="AYU2" s="55"/>
      <c r="AYV2" s="55"/>
      <c r="AYW2" s="55"/>
      <c r="AYX2" s="55"/>
      <c r="AYY2" s="55"/>
      <c r="AYZ2" s="55"/>
      <c r="AZA2" s="55"/>
      <c r="AZB2" s="55"/>
      <c r="AZC2" s="55"/>
      <c r="AZD2" s="55"/>
      <c r="AZE2" s="55"/>
      <c r="AZF2" s="55"/>
      <c r="AZG2" s="55"/>
      <c r="AZH2" s="55"/>
      <c r="AZI2" s="55"/>
      <c r="AZJ2" s="55"/>
      <c r="AZK2" s="55"/>
      <c r="AZL2" s="55"/>
      <c r="AZM2" s="55"/>
      <c r="AZN2" s="55"/>
      <c r="AZO2" s="55"/>
      <c r="AZP2" s="55"/>
      <c r="AZQ2" s="55"/>
      <c r="AZR2" s="55"/>
      <c r="AZS2" s="55"/>
      <c r="AZT2" s="55"/>
      <c r="AZU2" s="55"/>
      <c r="AZV2" s="55"/>
      <c r="AZW2" s="55"/>
      <c r="AZX2" s="55"/>
      <c r="AZY2" s="55"/>
      <c r="AZZ2" s="55"/>
      <c r="BAA2" s="55"/>
      <c r="BAB2" s="55"/>
      <c r="BAC2" s="55"/>
      <c r="BAD2" s="55"/>
      <c r="BAE2" s="55"/>
      <c r="BAF2" s="55"/>
      <c r="BAG2" s="55"/>
      <c r="BAH2" s="55"/>
      <c r="BAI2" s="55"/>
      <c r="BAJ2" s="55"/>
      <c r="BAK2" s="55"/>
      <c r="BAL2" s="55"/>
      <c r="BAM2" s="55"/>
      <c r="BAN2" s="55"/>
      <c r="BAO2" s="55"/>
      <c r="BAP2" s="55"/>
      <c r="BAQ2" s="55"/>
      <c r="BAR2" s="55"/>
      <c r="BAS2" s="55"/>
      <c r="BAT2" s="55"/>
      <c r="BAU2" s="55"/>
      <c r="BAV2" s="55"/>
      <c r="BAW2" s="55"/>
      <c r="BAX2" s="55"/>
      <c r="BAY2" s="55"/>
      <c r="BAZ2" s="55"/>
      <c r="BBA2" s="55"/>
      <c r="BBB2" s="55"/>
      <c r="BBC2" s="55"/>
      <c r="BBD2" s="55"/>
      <c r="BBE2" s="55"/>
      <c r="BBF2" s="55"/>
      <c r="BBG2" s="55"/>
      <c r="BBH2" s="55"/>
      <c r="BBI2" s="55"/>
      <c r="BBJ2" s="55"/>
      <c r="BBK2" s="55"/>
      <c r="BBL2" s="55"/>
      <c r="BBM2" s="55"/>
      <c r="BBN2" s="55"/>
      <c r="BBO2" s="55"/>
      <c r="BBP2" s="55"/>
      <c r="BBQ2" s="55"/>
      <c r="BBR2" s="55"/>
      <c r="BBS2" s="55"/>
      <c r="BBT2" s="55"/>
      <c r="BBU2" s="55"/>
      <c r="BBV2" s="55"/>
      <c r="BBW2" s="55"/>
      <c r="BBX2" s="55"/>
      <c r="BBY2" s="55"/>
      <c r="BBZ2" s="55"/>
      <c r="BCA2" s="55"/>
      <c r="BCB2" s="55"/>
      <c r="BCC2" s="55"/>
      <c r="BCD2" s="55"/>
      <c r="BCE2" s="55"/>
      <c r="BCF2" s="55"/>
      <c r="BCG2" s="55"/>
      <c r="BCH2" s="55"/>
      <c r="BCI2" s="55"/>
      <c r="BCJ2" s="55"/>
      <c r="BCK2" s="55"/>
      <c r="BCL2" s="55"/>
      <c r="BCM2" s="55"/>
      <c r="BCN2" s="55"/>
      <c r="BCO2" s="55"/>
      <c r="BCP2" s="55"/>
      <c r="BCQ2" s="55"/>
      <c r="BCR2" s="55"/>
      <c r="BCS2" s="55"/>
      <c r="BCT2" s="55"/>
      <c r="BCU2" s="55"/>
      <c r="BCV2" s="55"/>
      <c r="BCW2" s="55"/>
      <c r="BCX2" s="55"/>
      <c r="BCY2" s="55"/>
      <c r="BCZ2" s="55"/>
      <c r="BDA2" s="55"/>
      <c r="BDB2" s="55"/>
      <c r="BDC2" s="55"/>
      <c r="BDD2" s="55"/>
      <c r="BDE2" s="55"/>
      <c r="BDF2" s="55"/>
      <c r="BDG2" s="55"/>
      <c r="BDH2" s="55"/>
      <c r="BDI2" s="55"/>
      <c r="BDJ2" s="55"/>
      <c r="BDK2" s="55"/>
      <c r="BDL2" s="55"/>
      <c r="BDM2" s="55"/>
      <c r="BDN2" s="55"/>
      <c r="BDO2" s="55"/>
      <c r="BDP2" s="55"/>
      <c r="BDQ2" s="55"/>
      <c r="BDR2" s="55"/>
      <c r="BDS2" s="55"/>
      <c r="BDT2" s="55"/>
      <c r="BDU2" s="55"/>
      <c r="BDV2" s="55"/>
      <c r="BDW2" s="55"/>
      <c r="BDX2" s="55"/>
      <c r="BDY2" s="55"/>
      <c r="BDZ2" s="55"/>
      <c r="BEA2" s="55"/>
      <c r="BEB2" s="55"/>
      <c r="BEC2" s="55"/>
      <c r="BED2" s="55"/>
      <c r="BEE2" s="55"/>
      <c r="BEF2" s="55"/>
      <c r="BEG2" s="55"/>
      <c r="BEH2" s="55"/>
      <c r="BEI2" s="55"/>
      <c r="BEJ2" s="55"/>
      <c r="BEK2" s="55"/>
      <c r="BEL2" s="55"/>
      <c r="BEM2" s="55"/>
      <c r="BEN2" s="55"/>
      <c r="BEO2" s="55"/>
      <c r="BEP2" s="55"/>
      <c r="BEQ2" s="55"/>
      <c r="BER2" s="55"/>
      <c r="BES2" s="55"/>
      <c r="BET2" s="55"/>
      <c r="BEU2" s="55"/>
      <c r="BEV2" s="55"/>
      <c r="BEW2" s="55"/>
      <c r="BEX2" s="55"/>
      <c r="BEY2" s="55"/>
      <c r="BEZ2" s="55"/>
      <c r="BFA2" s="55"/>
      <c r="BFB2" s="55"/>
      <c r="BFC2" s="55"/>
      <c r="BFD2" s="55"/>
      <c r="BFE2" s="55"/>
      <c r="BFF2" s="55"/>
      <c r="BFG2" s="55"/>
      <c r="BFH2" s="55"/>
      <c r="BFI2" s="55"/>
      <c r="BFJ2" s="55"/>
      <c r="BFK2" s="55"/>
      <c r="BFL2" s="55"/>
      <c r="BFM2" s="55"/>
      <c r="BFN2" s="55"/>
      <c r="BFO2" s="55"/>
      <c r="BFP2" s="55"/>
      <c r="BFQ2" s="55"/>
      <c r="BFR2" s="55"/>
      <c r="BFS2" s="55"/>
      <c r="BFT2" s="55"/>
      <c r="BFU2" s="55"/>
      <c r="BFV2" s="55"/>
      <c r="BFW2" s="55"/>
      <c r="BFX2" s="55"/>
      <c r="BFY2" s="55"/>
      <c r="BFZ2" s="55"/>
      <c r="BGA2" s="55"/>
      <c r="BGB2" s="55"/>
      <c r="BGC2" s="55"/>
      <c r="BGD2" s="55"/>
      <c r="BGE2" s="55"/>
      <c r="BGF2" s="55"/>
      <c r="BGG2" s="55"/>
      <c r="BGH2" s="55"/>
      <c r="BGI2" s="55"/>
      <c r="BGJ2" s="55"/>
      <c r="BGK2" s="55"/>
      <c r="BGL2" s="55"/>
      <c r="BGM2" s="55"/>
      <c r="BGN2" s="55"/>
      <c r="BGO2" s="55"/>
      <c r="BGP2" s="55"/>
      <c r="BGQ2" s="55"/>
      <c r="BGR2" s="55"/>
      <c r="BGS2" s="55"/>
      <c r="BGT2" s="55"/>
      <c r="BGU2" s="55"/>
      <c r="BGV2" s="55"/>
      <c r="BGW2" s="55"/>
      <c r="BGX2" s="55"/>
      <c r="BGY2" s="55"/>
      <c r="BGZ2" s="55"/>
      <c r="BHA2" s="55"/>
      <c r="BHB2" s="55"/>
      <c r="BHC2" s="55"/>
      <c r="BHD2" s="55"/>
      <c r="BHE2" s="55"/>
      <c r="BHF2" s="55"/>
      <c r="BHG2" s="55"/>
      <c r="BHH2" s="55"/>
      <c r="BHI2" s="55"/>
      <c r="BHJ2" s="55"/>
      <c r="BHK2" s="55"/>
      <c r="BHL2" s="55"/>
      <c r="BHM2" s="55"/>
      <c r="BHN2" s="55"/>
      <c r="BHO2" s="55"/>
      <c r="BHP2" s="55"/>
      <c r="BHQ2" s="55"/>
      <c r="BHR2" s="55"/>
      <c r="BHS2" s="55"/>
      <c r="BHT2" s="55"/>
      <c r="BHU2" s="55"/>
      <c r="BHV2" s="55"/>
      <c r="BHW2" s="55"/>
      <c r="BHX2" s="55"/>
      <c r="BHY2" s="55"/>
      <c r="BHZ2" s="55"/>
      <c r="BIA2" s="55"/>
      <c r="BIB2" s="55"/>
      <c r="BIC2" s="55"/>
      <c r="BID2" s="55"/>
      <c r="BIE2" s="55"/>
      <c r="BIF2" s="55"/>
      <c r="BIG2" s="55"/>
      <c r="BIH2" s="55"/>
      <c r="BII2" s="55"/>
      <c r="BIJ2" s="55"/>
      <c r="BIK2" s="55"/>
      <c r="BIL2" s="55"/>
      <c r="BIM2" s="55"/>
      <c r="BIN2" s="55"/>
      <c r="BIO2" s="55"/>
      <c r="BIP2" s="55"/>
      <c r="BIQ2" s="55"/>
      <c r="BIR2" s="55"/>
      <c r="BIS2" s="55"/>
      <c r="BIT2" s="55"/>
      <c r="BIU2" s="55"/>
      <c r="BIV2" s="55"/>
      <c r="BIW2" s="55"/>
      <c r="BIX2" s="55"/>
      <c r="BIY2" s="55"/>
      <c r="BIZ2" s="55"/>
      <c r="BJA2" s="55"/>
      <c r="BJB2" s="55"/>
      <c r="BJC2" s="55"/>
      <c r="BJD2" s="55"/>
      <c r="BJE2" s="55"/>
      <c r="BJF2" s="55"/>
      <c r="BJG2" s="55"/>
      <c r="BJH2" s="55"/>
      <c r="BJI2" s="55"/>
      <c r="BJJ2" s="55"/>
      <c r="BJK2" s="55"/>
      <c r="BJL2" s="55"/>
      <c r="BJM2" s="55"/>
      <c r="BJN2" s="55"/>
      <c r="BJO2" s="55"/>
      <c r="BJP2" s="55"/>
      <c r="BJQ2" s="55"/>
      <c r="BJR2" s="55"/>
      <c r="BJS2" s="55"/>
      <c r="BJT2" s="55"/>
      <c r="BJU2" s="55"/>
      <c r="BJV2" s="55"/>
      <c r="BJW2" s="55"/>
      <c r="BJX2" s="55"/>
      <c r="BJY2" s="55"/>
      <c r="BJZ2" s="55"/>
      <c r="BKA2" s="55"/>
      <c r="BKB2" s="55"/>
      <c r="BKC2" s="55"/>
      <c r="BKD2" s="55"/>
      <c r="BKE2" s="55"/>
      <c r="BKF2" s="55"/>
      <c r="BKG2" s="55"/>
      <c r="BKH2" s="55"/>
      <c r="BKI2" s="55"/>
      <c r="BKJ2" s="55"/>
      <c r="BKK2" s="55"/>
      <c r="BKL2" s="55"/>
      <c r="BKM2" s="55"/>
      <c r="BKN2" s="55"/>
      <c r="BKO2" s="55"/>
      <c r="BKP2" s="55"/>
      <c r="BKQ2" s="55"/>
      <c r="BKR2" s="55"/>
      <c r="BKS2" s="55"/>
      <c r="BKT2" s="55"/>
      <c r="BKU2" s="55"/>
      <c r="BKV2" s="55"/>
      <c r="BKW2" s="55"/>
      <c r="BKX2" s="55"/>
      <c r="BKY2" s="55"/>
      <c r="BKZ2" s="55"/>
      <c r="BLA2" s="55"/>
      <c r="BLB2" s="55"/>
      <c r="BLC2" s="55"/>
      <c r="BLD2" s="55"/>
      <c r="BLE2" s="55"/>
      <c r="BLF2" s="55"/>
      <c r="BLG2" s="55"/>
      <c r="BLH2" s="55"/>
      <c r="BLI2" s="55"/>
      <c r="BLJ2" s="55"/>
      <c r="BLK2" s="55"/>
      <c r="BLL2" s="55"/>
      <c r="BLM2" s="55"/>
      <c r="BLN2" s="55"/>
      <c r="BLO2" s="55"/>
      <c r="BLP2" s="55"/>
      <c r="BLQ2" s="55"/>
      <c r="BLR2" s="55"/>
      <c r="BLS2" s="55"/>
      <c r="BLT2" s="55"/>
      <c r="BLU2" s="55"/>
      <c r="BLV2" s="55"/>
      <c r="BLW2" s="55"/>
      <c r="BLX2" s="55"/>
      <c r="BLY2" s="55"/>
      <c r="BLZ2" s="55"/>
      <c r="BMA2" s="55"/>
      <c r="BMB2" s="55"/>
      <c r="BMC2" s="55"/>
      <c r="BMD2" s="55"/>
      <c r="BME2" s="55"/>
      <c r="BMF2" s="55"/>
      <c r="BMG2" s="55"/>
      <c r="BMH2" s="55"/>
      <c r="BMI2" s="55"/>
      <c r="BMJ2" s="55"/>
      <c r="BMK2" s="55"/>
      <c r="BML2" s="55"/>
      <c r="BMM2" s="55"/>
      <c r="BMN2" s="55"/>
      <c r="BMO2" s="55"/>
      <c r="BMP2" s="55"/>
      <c r="BMQ2" s="55"/>
      <c r="BMR2" s="55"/>
      <c r="BMS2" s="55"/>
      <c r="BMT2" s="55"/>
      <c r="BMU2" s="55"/>
      <c r="BMV2" s="55"/>
      <c r="BMW2" s="55"/>
      <c r="BMX2" s="55"/>
      <c r="BMY2" s="55"/>
      <c r="BMZ2" s="55"/>
      <c r="BNA2" s="55"/>
      <c r="BNB2" s="55"/>
      <c r="BNC2" s="55"/>
      <c r="BND2" s="55"/>
      <c r="BNE2" s="55"/>
      <c r="BNF2" s="55"/>
      <c r="BNG2" s="55"/>
      <c r="BNH2" s="55"/>
      <c r="BNI2" s="55"/>
      <c r="BNJ2" s="55"/>
      <c r="BNK2" s="55"/>
      <c r="BNL2" s="55"/>
      <c r="BNM2" s="55"/>
      <c r="BNN2" s="55"/>
      <c r="BNO2" s="55"/>
      <c r="BNP2" s="55"/>
      <c r="BNQ2" s="55"/>
      <c r="BNR2" s="55"/>
      <c r="BNS2" s="55"/>
      <c r="BNT2" s="55"/>
      <c r="BNU2" s="55"/>
      <c r="BNV2" s="55"/>
      <c r="BNW2" s="55"/>
      <c r="BNX2" s="55"/>
      <c r="BNY2" s="55"/>
      <c r="BNZ2" s="55"/>
      <c r="BOA2" s="55"/>
      <c r="BOB2" s="55"/>
      <c r="BOC2" s="55"/>
      <c r="BOD2" s="55"/>
      <c r="BOE2" s="55"/>
      <c r="BOF2" s="55"/>
      <c r="BOG2" s="55"/>
      <c r="BOH2" s="55"/>
      <c r="BOI2" s="55"/>
      <c r="BOJ2" s="55"/>
      <c r="BOK2" s="55"/>
      <c r="BOL2" s="55"/>
      <c r="BOM2" s="55"/>
      <c r="BON2" s="55"/>
      <c r="BOO2" s="55"/>
      <c r="BOP2" s="55"/>
      <c r="BOQ2" s="55"/>
      <c r="BOR2" s="55"/>
      <c r="BOS2" s="55"/>
      <c r="BOT2" s="55"/>
      <c r="BOU2" s="55"/>
      <c r="BOV2" s="55"/>
      <c r="BOW2" s="55"/>
      <c r="BOX2" s="55"/>
      <c r="BOY2" s="55"/>
      <c r="BOZ2" s="55"/>
      <c r="BPA2" s="55"/>
      <c r="BPB2" s="55"/>
      <c r="BPC2" s="55"/>
      <c r="BPD2" s="55"/>
      <c r="BPE2" s="55"/>
      <c r="BPF2" s="55"/>
      <c r="BPG2" s="55"/>
      <c r="BPH2" s="55"/>
      <c r="BPI2" s="55"/>
      <c r="BPJ2" s="55"/>
      <c r="BPK2" s="55"/>
      <c r="BPL2" s="55"/>
      <c r="BPM2" s="55"/>
      <c r="BPN2" s="55"/>
      <c r="BPO2" s="55"/>
      <c r="BPP2" s="55"/>
      <c r="BPQ2" s="55"/>
      <c r="BPR2" s="55"/>
      <c r="BPS2" s="55"/>
      <c r="BPT2" s="55"/>
      <c r="BPU2" s="55"/>
      <c r="BPV2" s="55"/>
      <c r="BPW2" s="55"/>
      <c r="BPX2" s="55"/>
      <c r="BPY2" s="55"/>
      <c r="BPZ2" s="55"/>
      <c r="BQA2" s="55"/>
      <c r="BQB2" s="55"/>
      <c r="BQC2" s="55"/>
      <c r="BQD2" s="55"/>
      <c r="BQE2" s="55"/>
      <c r="BQF2" s="55"/>
      <c r="BQG2" s="55"/>
      <c r="BQH2" s="55"/>
      <c r="BQI2" s="55"/>
      <c r="BQJ2" s="55"/>
      <c r="BQK2" s="55"/>
      <c r="BQL2" s="55"/>
      <c r="BQM2" s="55"/>
      <c r="BQN2" s="55"/>
      <c r="BQO2" s="55"/>
      <c r="BQP2" s="55"/>
      <c r="BQQ2" s="55"/>
      <c r="BQR2" s="55"/>
      <c r="BQS2" s="55"/>
      <c r="BQT2" s="55"/>
      <c r="BQU2" s="55"/>
      <c r="BQV2" s="55"/>
      <c r="BQW2" s="55"/>
      <c r="BQX2" s="55"/>
      <c r="BQY2" s="55"/>
      <c r="BQZ2" s="55"/>
      <c r="BRA2" s="55"/>
      <c r="BRB2" s="55"/>
      <c r="BRC2" s="55"/>
      <c r="BRD2" s="55"/>
      <c r="BRE2" s="55"/>
      <c r="BRF2" s="55"/>
      <c r="BRG2" s="55"/>
      <c r="BRH2" s="55"/>
      <c r="BRI2" s="55"/>
      <c r="BRJ2" s="55"/>
      <c r="BRK2" s="55"/>
      <c r="BRL2" s="55"/>
      <c r="BRM2" s="55"/>
      <c r="BRN2" s="55"/>
      <c r="BRO2" s="55"/>
      <c r="BRP2" s="55"/>
      <c r="BRQ2" s="55"/>
      <c r="BRR2" s="55"/>
      <c r="BRS2" s="55"/>
      <c r="BRT2" s="55"/>
      <c r="BRU2" s="55"/>
      <c r="BRV2" s="55"/>
      <c r="BRW2" s="55"/>
      <c r="BRX2" s="55"/>
      <c r="BRY2" s="55"/>
      <c r="BRZ2" s="55"/>
      <c r="BSA2" s="55"/>
      <c r="BSB2" s="55"/>
      <c r="BSC2" s="55"/>
      <c r="BSD2" s="55"/>
      <c r="BSE2" s="55"/>
      <c r="BSF2" s="55"/>
      <c r="BSG2" s="55"/>
      <c r="BSH2" s="55"/>
      <c r="BSI2" s="55"/>
      <c r="BSJ2" s="55"/>
      <c r="BSK2" s="55"/>
      <c r="BSL2" s="55"/>
      <c r="BSM2" s="55"/>
      <c r="BSN2" s="55"/>
      <c r="BSO2" s="55"/>
      <c r="BSP2" s="55"/>
      <c r="BSQ2" s="55"/>
      <c r="BSR2" s="55"/>
      <c r="BSS2" s="55"/>
      <c r="BST2" s="55"/>
      <c r="BSU2" s="55"/>
      <c r="BSV2" s="55"/>
      <c r="BSW2" s="55"/>
      <c r="BSX2" s="55"/>
      <c r="BSY2" s="55"/>
      <c r="BSZ2" s="55"/>
      <c r="BTA2" s="55"/>
      <c r="BTB2" s="55"/>
      <c r="BTC2" s="55"/>
      <c r="BTD2" s="55"/>
      <c r="BTE2" s="55"/>
      <c r="BTF2" s="55"/>
      <c r="BTG2" s="55"/>
      <c r="BTH2" s="55"/>
      <c r="BTI2" s="55"/>
      <c r="BTJ2" s="55"/>
      <c r="BTK2" s="55"/>
      <c r="BTL2" s="55"/>
      <c r="BTM2" s="55"/>
      <c r="BTN2" s="55"/>
      <c r="BTO2" s="55"/>
      <c r="BTP2" s="55"/>
      <c r="BTQ2" s="55"/>
      <c r="BTR2" s="55"/>
      <c r="BTS2" s="55"/>
      <c r="BTT2" s="55"/>
      <c r="BTU2" s="55"/>
      <c r="BTV2" s="55"/>
      <c r="BTW2" s="55"/>
      <c r="BTX2" s="55"/>
      <c r="BTY2" s="55"/>
      <c r="BTZ2" s="55"/>
      <c r="BUA2" s="55"/>
      <c r="BUB2" s="55"/>
      <c r="BUC2" s="55"/>
      <c r="BUD2" s="55"/>
      <c r="BUE2" s="55"/>
      <c r="BUF2" s="55"/>
      <c r="BUG2" s="55"/>
      <c r="BUH2" s="55"/>
      <c r="BUI2" s="55"/>
      <c r="BUJ2" s="55"/>
      <c r="BUK2" s="55"/>
      <c r="BUL2" s="55"/>
      <c r="BUM2" s="55"/>
      <c r="BUN2" s="55"/>
      <c r="BUO2" s="55"/>
      <c r="BUP2" s="55"/>
      <c r="BUQ2" s="55"/>
      <c r="BUR2" s="55"/>
      <c r="BUS2" s="55"/>
      <c r="BUT2" s="55"/>
      <c r="BUU2" s="55"/>
      <c r="BUV2" s="55"/>
      <c r="BUW2" s="55"/>
      <c r="BUX2" s="55"/>
      <c r="BUY2" s="55"/>
      <c r="BUZ2" s="55"/>
      <c r="BVA2" s="55"/>
      <c r="BVB2" s="55"/>
      <c r="BVC2" s="55"/>
      <c r="BVD2" s="55"/>
      <c r="BVE2" s="55"/>
      <c r="BVF2" s="55"/>
      <c r="BVG2" s="55"/>
      <c r="BVH2" s="55"/>
      <c r="BVI2" s="55"/>
      <c r="BVJ2" s="55"/>
      <c r="BVK2" s="55"/>
      <c r="BVL2" s="55"/>
      <c r="BVM2" s="55"/>
      <c r="BVN2" s="55"/>
      <c r="BVO2" s="55"/>
      <c r="BVP2" s="55"/>
      <c r="BVQ2" s="55"/>
      <c r="BVR2" s="55"/>
      <c r="BVS2" s="55"/>
      <c r="BVT2" s="55"/>
      <c r="BVU2" s="55"/>
      <c r="BVV2" s="55"/>
      <c r="BVW2" s="55"/>
      <c r="BVX2" s="55"/>
      <c r="BVY2" s="55"/>
      <c r="BVZ2" s="55"/>
      <c r="BWA2" s="55"/>
      <c r="BWB2" s="55"/>
      <c r="BWC2" s="55"/>
      <c r="BWD2" s="55"/>
      <c r="BWE2" s="55"/>
      <c r="BWF2" s="55"/>
      <c r="BWG2" s="55"/>
      <c r="BWH2" s="55"/>
      <c r="BWI2" s="55"/>
      <c r="BWJ2" s="55"/>
      <c r="BWK2" s="55"/>
      <c r="BWL2" s="55"/>
      <c r="BWM2" s="55"/>
      <c r="BWN2" s="55"/>
      <c r="BWO2" s="55"/>
      <c r="BWP2" s="55"/>
      <c r="BWQ2" s="55"/>
      <c r="BWR2" s="55"/>
      <c r="BWS2" s="55"/>
      <c r="BWT2" s="55"/>
      <c r="BWU2" s="55"/>
      <c r="BWV2" s="55"/>
      <c r="BWW2" s="55"/>
      <c r="BWX2" s="55"/>
      <c r="BWY2" s="55"/>
      <c r="BWZ2" s="55"/>
      <c r="BXA2" s="55"/>
      <c r="BXB2" s="55"/>
      <c r="BXC2" s="55"/>
      <c r="BXD2" s="55"/>
      <c r="BXE2" s="55"/>
      <c r="BXF2" s="55"/>
      <c r="BXG2" s="55"/>
      <c r="BXH2" s="55"/>
      <c r="BXI2" s="55"/>
      <c r="BXJ2" s="55"/>
      <c r="BXK2" s="55"/>
      <c r="BXL2" s="55"/>
      <c r="BXM2" s="55"/>
      <c r="BXN2" s="55"/>
      <c r="BXO2" s="55"/>
      <c r="BXP2" s="55"/>
      <c r="BXQ2" s="55"/>
      <c r="BXR2" s="55"/>
      <c r="BXS2" s="55"/>
      <c r="BXT2" s="55"/>
      <c r="BXU2" s="55"/>
      <c r="BXV2" s="55"/>
      <c r="BXW2" s="55"/>
      <c r="BXX2" s="55"/>
      <c r="BXY2" s="55"/>
      <c r="BXZ2" s="55"/>
      <c r="BYA2" s="55"/>
      <c r="BYB2" s="55"/>
      <c r="BYC2" s="55"/>
      <c r="BYD2" s="55"/>
      <c r="BYE2" s="55"/>
      <c r="BYF2" s="55"/>
      <c r="BYG2" s="55"/>
      <c r="BYH2" s="55"/>
      <c r="BYI2" s="55"/>
      <c r="BYJ2" s="55"/>
      <c r="BYK2" s="55"/>
      <c r="BYL2" s="55"/>
      <c r="BYM2" s="55"/>
      <c r="BYN2" s="55"/>
      <c r="BYO2" s="55"/>
      <c r="BYP2" s="55"/>
      <c r="BYQ2" s="55"/>
      <c r="BYR2" s="55"/>
      <c r="BYS2" s="55"/>
      <c r="BYT2" s="55"/>
      <c r="BYU2" s="55"/>
      <c r="BYV2" s="55"/>
      <c r="BYW2" s="55"/>
      <c r="BYX2" s="55"/>
      <c r="BYY2" s="55"/>
      <c r="BYZ2" s="55"/>
      <c r="BZA2" s="55"/>
      <c r="BZB2" s="55"/>
      <c r="BZC2" s="55"/>
      <c r="BZD2" s="55"/>
      <c r="BZE2" s="55"/>
      <c r="BZF2" s="55"/>
      <c r="BZG2" s="55"/>
      <c r="BZH2" s="55"/>
      <c r="BZI2" s="55"/>
      <c r="BZJ2" s="55"/>
      <c r="BZK2" s="55"/>
      <c r="BZL2" s="55"/>
      <c r="BZM2" s="55"/>
      <c r="BZN2" s="55"/>
      <c r="BZO2" s="55"/>
      <c r="BZP2" s="55"/>
      <c r="BZQ2" s="55"/>
      <c r="BZR2" s="55"/>
      <c r="BZS2" s="55"/>
      <c r="BZT2" s="55"/>
      <c r="BZU2" s="55"/>
      <c r="BZV2" s="55"/>
      <c r="BZW2" s="55"/>
      <c r="BZX2" s="55"/>
      <c r="BZY2" s="55"/>
      <c r="BZZ2" s="55"/>
      <c r="CAA2" s="55"/>
      <c r="CAB2" s="55"/>
      <c r="CAC2" s="55"/>
      <c r="CAD2" s="55"/>
      <c r="CAE2" s="55"/>
      <c r="CAF2" s="55"/>
      <c r="CAG2" s="55"/>
      <c r="CAH2" s="55"/>
      <c r="CAI2" s="55"/>
      <c r="CAJ2" s="55"/>
      <c r="CAK2" s="55"/>
      <c r="CAL2" s="55"/>
      <c r="CAM2" s="55"/>
      <c r="CAN2" s="55"/>
      <c r="CAO2" s="55"/>
      <c r="CAP2" s="55"/>
      <c r="CAQ2" s="55"/>
      <c r="CAR2" s="55"/>
      <c r="CAS2" s="55"/>
      <c r="CAT2" s="55"/>
      <c r="CAU2" s="55"/>
      <c r="CAV2" s="55"/>
      <c r="CAW2" s="55"/>
      <c r="CAX2" s="55"/>
      <c r="CAY2" s="55"/>
      <c r="CAZ2" s="55"/>
      <c r="CBA2" s="55"/>
      <c r="CBB2" s="55"/>
      <c r="CBC2" s="55"/>
      <c r="CBD2" s="55"/>
      <c r="CBE2" s="55"/>
      <c r="CBF2" s="55"/>
      <c r="CBG2" s="55"/>
      <c r="CBH2" s="55"/>
      <c r="CBI2" s="55"/>
      <c r="CBJ2" s="55"/>
      <c r="CBK2" s="55"/>
      <c r="CBL2" s="55"/>
      <c r="CBM2" s="55"/>
      <c r="CBN2" s="55"/>
      <c r="CBO2" s="55"/>
      <c r="CBP2" s="55"/>
      <c r="CBQ2" s="55"/>
      <c r="CBR2" s="55"/>
      <c r="CBS2" s="55"/>
      <c r="CBT2" s="55"/>
      <c r="CBU2" s="55"/>
      <c r="CBV2" s="55"/>
      <c r="CBW2" s="55"/>
      <c r="CBX2" s="55"/>
      <c r="CBY2" s="55"/>
      <c r="CBZ2" s="55"/>
      <c r="CCA2" s="55"/>
      <c r="CCB2" s="55"/>
      <c r="CCC2" s="55"/>
      <c r="CCD2" s="55"/>
      <c r="CCE2" s="55"/>
      <c r="CCF2" s="55"/>
      <c r="CCG2" s="55"/>
      <c r="CCH2" s="55"/>
      <c r="CCI2" s="55"/>
      <c r="CCJ2" s="55"/>
      <c r="CCK2" s="55"/>
      <c r="CCL2" s="55"/>
      <c r="CCM2" s="55"/>
      <c r="CCN2" s="55"/>
      <c r="CCO2" s="55"/>
      <c r="CCP2" s="55"/>
      <c r="CCQ2" s="55"/>
      <c r="CCR2" s="55"/>
      <c r="CCS2" s="55"/>
      <c r="CCT2" s="55"/>
      <c r="CCU2" s="55"/>
      <c r="CCV2" s="55"/>
      <c r="CCW2" s="55"/>
      <c r="CCX2" s="55"/>
      <c r="CCY2" s="55"/>
      <c r="CCZ2" s="55"/>
      <c r="CDA2" s="55"/>
      <c r="CDB2" s="55"/>
      <c r="CDC2" s="55"/>
      <c r="CDD2" s="55"/>
      <c r="CDE2" s="55"/>
      <c r="CDF2" s="55"/>
      <c r="CDG2" s="55"/>
      <c r="CDH2" s="55"/>
      <c r="CDI2" s="55"/>
      <c r="CDJ2" s="55"/>
      <c r="CDK2" s="55"/>
      <c r="CDL2" s="55"/>
      <c r="CDM2" s="55"/>
      <c r="CDN2" s="55"/>
      <c r="CDO2" s="55"/>
      <c r="CDP2" s="55"/>
      <c r="CDQ2" s="55"/>
      <c r="CDR2" s="55"/>
      <c r="CDS2" s="55"/>
      <c r="CDT2" s="55"/>
      <c r="CDU2" s="55"/>
      <c r="CDV2" s="55"/>
      <c r="CDW2" s="55"/>
      <c r="CDX2" s="55"/>
      <c r="CDY2" s="55"/>
      <c r="CDZ2" s="55"/>
      <c r="CEA2" s="55"/>
      <c r="CEB2" s="55"/>
      <c r="CEC2" s="55"/>
      <c r="CED2" s="55"/>
      <c r="CEE2" s="55"/>
      <c r="CEF2" s="55"/>
      <c r="CEG2" s="55"/>
      <c r="CEH2" s="55"/>
      <c r="CEI2" s="55"/>
      <c r="CEJ2" s="55"/>
      <c r="CEK2" s="55"/>
      <c r="CEL2" s="55"/>
      <c r="CEM2" s="55"/>
      <c r="CEN2" s="55"/>
      <c r="CEO2" s="55"/>
      <c r="CEP2" s="55"/>
      <c r="CEQ2" s="55"/>
      <c r="CER2" s="55"/>
      <c r="CES2" s="55"/>
      <c r="CET2" s="55"/>
      <c r="CEU2" s="55"/>
      <c r="CEV2" s="55"/>
      <c r="CEW2" s="55"/>
      <c r="CEX2" s="55"/>
      <c r="CEY2" s="55"/>
      <c r="CEZ2" s="55"/>
      <c r="CFA2" s="55"/>
      <c r="CFB2" s="55"/>
      <c r="CFC2" s="55"/>
      <c r="CFD2" s="55"/>
      <c r="CFE2" s="55"/>
      <c r="CFF2" s="55"/>
      <c r="CFG2" s="55"/>
      <c r="CFH2" s="55"/>
      <c r="CFI2" s="55"/>
      <c r="CFJ2" s="55"/>
      <c r="CFK2" s="55"/>
      <c r="CFL2" s="55"/>
      <c r="CFM2" s="55"/>
      <c r="CFN2" s="55"/>
      <c r="CFO2" s="55"/>
      <c r="CFP2" s="55"/>
      <c r="CFQ2" s="55"/>
      <c r="CFR2" s="55"/>
      <c r="CFS2" s="55"/>
      <c r="CFT2" s="55"/>
      <c r="CFU2" s="55"/>
      <c r="CFV2" s="55"/>
      <c r="CFW2" s="55"/>
      <c r="CFX2" s="55"/>
      <c r="CFY2" s="55"/>
      <c r="CFZ2" s="55"/>
      <c r="CGA2" s="55"/>
      <c r="CGB2" s="55"/>
      <c r="CGC2" s="55"/>
      <c r="CGD2" s="55"/>
      <c r="CGE2" s="55"/>
      <c r="CGF2" s="55"/>
      <c r="CGG2" s="55"/>
      <c r="CGH2" s="55"/>
      <c r="CGI2" s="55"/>
      <c r="CGJ2" s="55"/>
      <c r="CGK2" s="55"/>
      <c r="CGL2" s="55"/>
      <c r="CGM2" s="55"/>
      <c r="CGN2" s="55"/>
      <c r="CGO2" s="55"/>
      <c r="CGP2" s="55"/>
      <c r="CGQ2" s="55"/>
      <c r="CGR2" s="55"/>
      <c r="CGS2" s="55"/>
      <c r="CGT2" s="55"/>
      <c r="CGU2" s="55"/>
      <c r="CGV2" s="55"/>
      <c r="CGW2" s="55"/>
      <c r="CGX2" s="55"/>
      <c r="CGY2" s="55"/>
      <c r="CGZ2" s="55"/>
      <c r="CHA2" s="55"/>
      <c r="CHB2" s="55"/>
      <c r="CHC2" s="55"/>
      <c r="CHD2" s="55"/>
      <c r="CHE2" s="55"/>
      <c r="CHF2" s="55"/>
      <c r="CHG2" s="55"/>
      <c r="CHH2" s="55"/>
      <c r="CHI2" s="55"/>
      <c r="CHJ2" s="55"/>
      <c r="CHK2" s="55"/>
      <c r="CHL2" s="55"/>
      <c r="CHM2" s="55"/>
      <c r="CHN2" s="55"/>
      <c r="CHO2" s="55"/>
      <c r="CHP2" s="55"/>
      <c r="CHQ2" s="55"/>
      <c r="CHR2" s="55"/>
      <c r="CHS2" s="55"/>
      <c r="CHT2" s="55"/>
      <c r="CHU2" s="55"/>
      <c r="CHV2" s="55"/>
      <c r="CHW2" s="55"/>
      <c r="CHX2" s="55"/>
      <c r="CHY2" s="55"/>
      <c r="CHZ2" s="55"/>
      <c r="CIA2" s="55"/>
      <c r="CIB2" s="55"/>
      <c r="CIC2" s="55"/>
      <c r="CID2" s="55"/>
      <c r="CIE2" s="55"/>
      <c r="CIF2" s="55"/>
      <c r="CIG2" s="55"/>
      <c r="CIH2" s="55"/>
      <c r="CII2" s="55"/>
      <c r="CIJ2" s="55"/>
      <c r="CIK2" s="55"/>
      <c r="CIL2" s="55"/>
      <c r="CIM2" s="55"/>
      <c r="CIN2" s="55"/>
      <c r="CIO2" s="55"/>
      <c r="CIP2" s="55"/>
      <c r="CIQ2" s="55"/>
      <c r="CIR2" s="55"/>
      <c r="CIS2" s="55"/>
      <c r="CIT2" s="55"/>
      <c r="CIU2" s="55"/>
      <c r="CIV2" s="55"/>
      <c r="CIW2" s="55"/>
      <c r="CIX2" s="55"/>
      <c r="CIY2" s="55"/>
      <c r="CIZ2" s="55"/>
      <c r="CJA2" s="55"/>
      <c r="CJB2" s="55"/>
      <c r="CJC2" s="55"/>
      <c r="CJD2" s="55"/>
      <c r="CJE2" s="55"/>
      <c r="CJF2" s="55"/>
      <c r="CJG2" s="55"/>
      <c r="CJH2" s="55"/>
      <c r="CJI2" s="55"/>
      <c r="CJJ2" s="55"/>
      <c r="CJK2" s="55"/>
      <c r="CJL2" s="55"/>
      <c r="CJM2" s="55"/>
      <c r="CJN2" s="55"/>
      <c r="CJO2" s="55"/>
      <c r="CJP2" s="55"/>
      <c r="CJQ2" s="55"/>
      <c r="CJR2" s="55"/>
      <c r="CJS2" s="55"/>
      <c r="CJT2" s="55"/>
      <c r="CJU2" s="55"/>
      <c r="CJV2" s="55"/>
      <c r="CJW2" s="55"/>
      <c r="CJX2" s="55"/>
      <c r="CJY2" s="55"/>
      <c r="CJZ2" s="55"/>
      <c r="CKA2" s="55"/>
      <c r="CKB2" s="55"/>
      <c r="CKC2" s="55"/>
      <c r="CKD2" s="55"/>
      <c r="CKE2" s="55"/>
      <c r="CKF2" s="55"/>
      <c r="CKG2" s="55"/>
      <c r="CKH2" s="55"/>
      <c r="CKI2" s="55"/>
      <c r="CKJ2" s="55"/>
      <c r="CKK2" s="55"/>
      <c r="CKL2" s="55"/>
      <c r="CKM2" s="55"/>
      <c r="CKN2" s="55"/>
      <c r="CKO2" s="55"/>
      <c r="CKP2" s="55"/>
      <c r="CKQ2" s="55"/>
      <c r="CKR2" s="55"/>
      <c r="CKS2" s="55"/>
      <c r="CKT2" s="55"/>
      <c r="CKU2" s="55"/>
      <c r="CKV2" s="55"/>
      <c r="CKW2" s="55"/>
      <c r="CKX2" s="55"/>
      <c r="CKY2" s="55"/>
      <c r="CKZ2" s="55"/>
      <c r="CLA2" s="55"/>
      <c r="CLB2" s="55"/>
      <c r="CLC2" s="55"/>
      <c r="CLD2" s="55"/>
      <c r="CLE2" s="55"/>
      <c r="CLF2" s="55"/>
      <c r="CLG2" s="55"/>
      <c r="CLH2" s="55"/>
      <c r="CLI2" s="55"/>
      <c r="CLJ2" s="55"/>
      <c r="CLK2" s="55"/>
      <c r="CLL2" s="55"/>
      <c r="CLM2" s="55"/>
      <c r="CLN2" s="55"/>
      <c r="CLO2" s="55"/>
      <c r="CLP2" s="55"/>
      <c r="CLQ2" s="55"/>
      <c r="CLR2" s="55"/>
      <c r="CLS2" s="55"/>
      <c r="CLT2" s="55"/>
      <c r="CLU2" s="55"/>
      <c r="CLV2" s="55"/>
      <c r="CLW2" s="55"/>
      <c r="CLX2" s="55"/>
      <c r="CLY2" s="55"/>
      <c r="CLZ2" s="55"/>
      <c r="CMA2" s="55"/>
      <c r="CMB2" s="55"/>
      <c r="CMC2" s="55"/>
      <c r="CMD2" s="55"/>
      <c r="CME2" s="55"/>
      <c r="CMF2" s="55"/>
      <c r="CMG2" s="55"/>
      <c r="CMH2" s="55"/>
      <c r="CMI2" s="55"/>
      <c r="CMJ2" s="55"/>
      <c r="CMK2" s="55"/>
      <c r="CML2" s="55"/>
      <c r="CMM2" s="55"/>
      <c r="CMN2" s="55"/>
      <c r="CMO2" s="55"/>
      <c r="CMP2" s="55"/>
      <c r="CMQ2" s="55"/>
      <c r="CMR2" s="55"/>
      <c r="CMS2" s="55"/>
      <c r="CMT2" s="55"/>
      <c r="CMU2" s="55"/>
      <c r="CMV2" s="55"/>
      <c r="CMW2" s="55"/>
      <c r="CMX2" s="55"/>
      <c r="CMY2" s="55"/>
      <c r="CMZ2" s="55"/>
      <c r="CNA2" s="55"/>
      <c r="CNB2" s="55"/>
      <c r="CNC2" s="55"/>
      <c r="CND2" s="55"/>
      <c r="CNE2" s="55"/>
      <c r="CNF2" s="55"/>
      <c r="CNG2" s="55"/>
      <c r="CNH2" s="55"/>
      <c r="CNI2" s="55"/>
      <c r="CNJ2" s="55"/>
      <c r="CNK2" s="55"/>
      <c r="CNL2" s="55"/>
      <c r="CNM2" s="55"/>
      <c r="CNN2" s="55"/>
      <c r="CNO2" s="55"/>
      <c r="CNP2" s="55"/>
      <c r="CNQ2" s="55"/>
      <c r="CNR2" s="55"/>
      <c r="CNS2" s="55"/>
      <c r="CNT2" s="55"/>
      <c r="CNU2" s="55"/>
      <c r="CNV2" s="55"/>
      <c r="CNW2" s="55"/>
      <c r="CNX2" s="55"/>
      <c r="CNY2" s="55"/>
      <c r="CNZ2" s="55"/>
      <c r="COA2" s="55"/>
      <c r="COB2" s="55"/>
      <c r="COC2" s="55"/>
      <c r="COD2" s="55"/>
      <c r="COE2" s="55"/>
      <c r="COF2" s="55"/>
      <c r="COG2" s="55"/>
      <c r="COH2" s="55"/>
      <c r="COI2" s="55"/>
      <c r="COJ2" s="55"/>
      <c r="COK2" s="55"/>
      <c r="COL2" s="55"/>
      <c r="COM2" s="55"/>
      <c r="CON2" s="55"/>
      <c r="COO2" s="55"/>
      <c r="COP2" s="55"/>
      <c r="COQ2" s="55"/>
      <c r="COR2" s="55"/>
      <c r="COS2" s="55"/>
      <c r="COT2" s="55"/>
      <c r="COU2" s="55"/>
      <c r="COV2" s="55"/>
      <c r="COW2" s="55"/>
      <c r="COX2" s="55"/>
      <c r="COY2" s="55"/>
      <c r="COZ2" s="55"/>
      <c r="CPA2" s="55"/>
      <c r="CPB2" s="55"/>
      <c r="CPC2" s="55"/>
      <c r="CPD2" s="55"/>
      <c r="CPE2" s="55"/>
      <c r="CPF2" s="55"/>
      <c r="CPG2" s="55"/>
      <c r="CPH2" s="55"/>
      <c r="CPI2" s="55"/>
      <c r="CPJ2" s="55"/>
      <c r="CPK2" s="55"/>
      <c r="CPL2" s="55"/>
      <c r="CPM2" s="55"/>
      <c r="CPN2" s="55"/>
      <c r="CPO2" s="55"/>
      <c r="CPP2" s="55"/>
      <c r="CPQ2" s="55"/>
      <c r="CPR2" s="55"/>
      <c r="CPS2" s="55"/>
      <c r="CPT2" s="55"/>
      <c r="CPU2" s="55"/>
      <c r="CPV2" s="55"/>
      <c r="CPW2" s="55"/>
      <c r="CPX2" s="55"/>
      <c r="CPY2" s="55"/>
      <c r="CPZ2" s="55"/>
      <c r="CQA2" s="55"/>
      <c r="CQB2" s="55"/>
      <c r="CQC2" s="55"/>
      <c r="CQD2" s="55"/>
      <c r="CQE2" s="55"/>
      <c r="CQF2" s="55"/>
      <c r="CQG2" s="55"/>
      <c r="CQH2" s="55"/>
      <c r="CQI2" s="55"/>
      <c r="CQJ2" s="55"/>
      <c r="CQK2" s="55"/>
      <c r="CQL2" s="55"/>
      <c r="CQM2" s="55"/>
      <c r="CQN2" s="55"/>
      <c r="CQO2" s="55"/>
      <c r="CQP2" s="55"/>
      <c r="CQQ2" s="55"/>
      <c r="CQR2" s="55"/>
      <c r="CQS2" s="55"/>
      <c r="CQT2" s="55"/>
      <c r="CQU2" s="55"/>
      <c r="CQV2" s="55"/>
      <c r="CQW2" s="55"/>
      <c r="CQX2" s="55"/>
      <c r="CQY2" s="55"/>
      <c r="CQZ2" s="55"/>
      <c r="CRA2" s="55"/>
      <c r="CRB2" s="55"/>
      <c r="CRC2" s="55"/>
      <c r="CRD2" s="55"/>
      <c r="CRE2" s="55"/>
      <c r="CRF2" s="55"/>
      <c r="CRG2" s="55"/>
      <c r="CRH2" s="55"/>
      <c r="CRI2" s="55"/>
      <c r="CRJ2" s="55"/>
      <c r="CRK2" s="55"/>
      <c r="CRL2" s="55"/>
      <c r="CRM2" s="55"/>
      <c r="CRN2" s="55"/>
      <c r="CRO2" s="55"/>
      <c r="CRP2" s="55"/>
      <c r="CRQ2" s="55"/>
      <c r="CRR2" s="55"/>
      <c r="CRS2" s="55"/>
      <c r="CRT2" s="55"/>
      <c r="CRU2" s="55"/>
      <c r="CRV2" s="55"/>
      <c r="CRW2" s="55"/>
      <c r="CRX2" s="55"/>
      <c r="CRY2" s="55"/>
      <c r="CRZ2" s="55"/>
      <c r="CSA2" s="55"/>
      <c r="CSB2" s="55"/>
      <c r="CSC2" s="55"/>
      <c r="CSD2" s="55"/>
      <c r="CSE2" s="55"/>
      <c r="CSF2" s="55"/>
      <c r="CSG2" s="55"/>
      <c r="CSH2" s="55"/>
      <c r="CSI2" s="55"/>
      <c r="CSJ2" s="55"/>
      <c r="CSK2" s="55"/>
      <c r="CSL2" s="55"/>
      <c r="CSM2" s="55"/>
      <c r="CSN2" s="55"/>
      <c r="CSO2" s="55"/>
      <c r="CSP2" s="55"/>
      <c r="CSQ2" s="55"/>
      <c r="CSR2" s="55"/>
      <c r="CSS2" s="55"/>
      <c r="CST2" s="55"/>
      <c r="CSU2" s="55"/>
      <c r="CSV2" s="55"/>
      <c r="CSW2" s="55"/>
      <c r="CSX2" s="55"/>
      <c r="CSY2" s="55"/>
      <c r="CSZ2" s="55"/>
      <c r="CTA2" s="55"/>
      <c r="CTB2" s="55"/>
      <c r="CTC2" s="55"/>
      <c r="CTD2" s="55"/>
      <c r="CTE2" s="55"/>
      <c r="CTF2" s="55"/>
      <c r="CTG2" s="55"/>
      <c r="CTH2" s="55"/>
      <c r="CTI2" s="55"/>
      <c r="CTJ2" s="55"/>
      <c r="CTK2" s="55"/>
      <c r="CTL2" s="55"/>
      <c r="CTM2" s="55"/>
      <c r="CTN2" s="55"/>
      <c r="CTO2" s="55"/>
      <c r="CTP2" s="55"/>
      <c r="CTQ2" s="55"/>
      <c r="CTR2" s="55"/>
      <c r="CTS2" s="55"/>
      <c r="CTT2" s="55"/>
      <c r="CTU2" s="55"/>
      <c r="CTV2" s="55"/>
      <c r="CTW2" s="55"/>
      <c r="CTX2" s="55"/>
      <c r="CTY2" s="55"/>
      <c r="CTZ2" s="55"/>
      <c r="CUA2" s="55"/>
      <c r="CUB2" s="55"/>
      <c r="CUC2" s="55"/>
      <c r="CUD2" s="55"/>
      <c r="CUE2" s="55"/>
      <c r="CUF2" s="55"/>
      <c r="CUG2" s="55"/>
      <c r="CUH2" s="55"/>
      <c r="CUI2" s="55"/>
      <c r="CUJ2" s="55"/>
      <c r="CUK2" s="55"/>
      <c r="CUL2" s="55"/>
      <c r="CUM2" s="55"/>
      <c r="CUN2" s="55"/>
      <c r="CUO2" s="55"/>
      <c r="CUP2" s="55"/>
      <c r="CUQ2" s="55"/>
      <c r="CUR2" s="55"/>
      <c r="CUS2" s="55"/>
      <c r="CUT2" s="55"/>
      <c r="CUU2" s="55"/>
      <c r="CUV2" s="55"/>
      <c r="CUW2" s="55"/>
      <c r="CUX2" s="55"/>
      <c r="CUY2" s="55"/>
      <c r="CUZ2" s="55"/>
      <c r="CVA2" s="55"/>
      <c r="CVB2" s="55"/>
      <c r="CVC2" s="55"/>
      <c r="CVD2" s="55"/>
      <c r="CVE2" s="55"/>
      <c r="CVF2" s="55"/>
      <c r="CVG2" s="55"/>
      <c r="CVH2" s="55"/>
      <c r="CVI2" s="55"/>
      <c r="CVJ2" s="55"/>
      <c r="CVK2" s="55"/>
      <c r="CVL2" s="55"/>
      <c r="CVM2" s="55"/>
      <c r="CVN2" s="55"/>
      <c r="CVO2" s="55"/>
      <c r="CVP2" s="55"/>
      <c r="CVQ2" s="55"/>
      <c r="CVR2" s="55"/>
      <c r="CVS2" s="55"/>
      <c r="CVT2" s="55"/>
      <c r="CVU2" s="55"/>
      <c r="CVV2" s="55"/>
      <c r="CVW2" s="55"/>
      <c r="CVX2" s="55"/>
      <c r="CVY2" s="55"/>
      <c r="CVZ2" s="55"/>
      <c r="CWA2" s="55"/>
      <c r="CWB2" s="55"/>
      <c r="CWC2" s="55"/>
      <c r="CWD2" s="55"/>
      <c r="CWE2" s="55"/>
      <c r="CWF2" s="55"/>
      <c r="CWG2" s="55"/>
      <c r="CWH2" s="55"/>
      <c r="CWI2" s="55"/>
      <c r="CWJ2" s="55"/>
      <c r="CWK2" s="55"/>
      <c r="CWL2" s="55"/>
      <c r="CWM2" s="55"/>
      <c r="CWN2" s="55"/>
      <c r="CWO2" s="55"/>
      <c r="CWP2" s="55"/>
      <c r="CWQ2" s="55"/>
      <c r="CWR2" s="55"/>
      <c r="CWS2" s="55"/>
      <c r="CWT2" s="55"/>
      <c r="CWU2" s="55"/>
      <c r="CWV2" s="55"/>
      <c r="CWW2" s="55"/>
      <c r="CWX2" s="55"/>
      <c r="CWY2" s="55"/>
      <c r="CWZ2" s="55"/>
      <c r="CXA2" s="55"/>
      <c r="CXB2" s="55"/>
      <c r="CXC2" s="55"/>
      <c r="CXD2" s="55"/>
      <c r="CXE2" s="55"/>
      <c r="CXF2" s="55"/>
      <c r="CXG2" s="55"/>
      <c r="CXH2" s="55"/>
      <c r="CXI2" s="55"/>
      <c r="CXJ2" s="55"/>
      <c r="CXK2" s="55"/>
      <c r="CXL2" s="55"/>
      <c r="CXM2" s="55"/>
      <c r="CXN2" s="55"/>
      <c r="CXO2" s="55"/>
      <c r="CXP2" s="55"/>
      <c r="CXQ2" s="55"/>
      <c r="CXR2" s="55"/>
      <c r="CXS2" s="55"/>
      <c r="CXT2" s="55"/>
      <c r="CXU2" s="55"/>
      <c r="CXV2" s="55"/>
      <c r="CXW2" s="55"/>
      <c r="CXX2" s="55"/>
      <c r="CXY2" s="55"/>
      <c r="CXZ2" s="55"/>
      <c r="CYA2" s="55"/>
      <c r="CYB2" s="55"/>
      <c r="CYC2" s="55"/>
      <c r="CYD2" s="55"/>
      <c r="CYE2" s="55"/>
      <c r="CYF2" s="55"/>
      <c r="CYG2" s="55"/>
      <c r="CYH2" s="55"/>
      <c r="CYI2" s="55"/>
      <c r="CYJ2" s="55"/>
      <c r="CYK2" s="55"/>
      <c r="CYL2" s="55"/>
      <c r="CYM2" s="55"/>
      <c r="CYN2" s="55"/>
      <c r="CYO2" s="55"/>
      <c r="CYP2" s="55"/>
      <c r="CYQ2" s="55"/>
      <c r="CYR2" s="55"/>
      <c r="CYS2" s="55"/>
      <c r="CYT2" s="55"/>
      <c r="CYU2" s="55"/>
      <c r="CYV2" s="55"/>
      <c r="CYW2" s="55"/>
      <c r="CYX2" s="55"/>
      <c r="CYY2" s="55"/>
      <c r="CYZ2" s="55"/>
      <c r="CZA2" s="55"/>
      <c r="CZB2" s="55"/>
      <c r="CZC2" s="55"/>
      <c r="CZD2" s="55"/>
      <c r="CZE2" s="55"/>
      <c r="CZF2" s="55"/>
      <c r="CZG2" s="55"/>
      <c r="CZH2" s="55"/>
      <c r="CZI2" s="55"/>
      <c r="CZJ2" s="55"/>
      <c r="CZK2" s="55"/>
      <c r="CZL2" s="55"/>
      <c r="CZM2" s="55"/>
      <c r="CZN2" s="55"/>
      <c r="CZO2" s="55"/>
      <c r="CZP2" s="55"/>
      <c r="CZQ2" s="55"/>
      <c r="CZR2" s="55"/>
      <c r="CZS2" s="55"/>
      <c r="CZT2" s="55"/>
      <c r="CZU2" s="55"/>
      <c r="CZV2" s="55"/>
      <c r="CZW2" s="55"/>
      <c r="CZX2" s="55"/>
      <c r="CZY2" s="55"/>
      <c r="CZZ2" s="55"/>
      <c r="DAA2" s="55"/>
      <c r="DAB2" s="55"/>
      <c r="DAC2" s="55"/>
      <c r="DAD2" s="55"/>
      <c r="DAE2" s="55"/>
      <c r="DAF2" s="55"/>
      <c r="DAG2" s="55"/>
      <c r="DAH2" s="55"/>
      <c r="DAI2" s="55"/>
      <c r="DAJ2" s="55"/>
      <c r="DAK2" s="55"/>
      <c r="DAL2" s="55"/>
      <c r="DAM2" s="55"/>
      <c r="DAN2" s="55"/>
      <c r="DAO2" s="55"/>
      <c r="DAP2" s="55"/>
      <c r="DAQ2" s="55"/>
      <c r="DAR2" s="55"/>
      <c r="DAS2" s="55"/>
      <c r="DAT2" s="55"/>
      <c r="DAU2" s="55"/>
      <c r="DAV2" s="55"/>
      <c r="DAW2" s="55"/>
      <c r="DAX2" s="55"/>
      <c r="DAY2" s="55"/>
      <c r="DAZ2" s="55"/>
      <c r="DBA2" s="55"/>
      <c r="DBB2" s="55"/>
      <c r="DBC2" s="55"/>
      <c r="DBD2" s="55"/>
      <c r="DBE2" s="55"/>
      <c r="DBF2" s="55"/>
      <c r="DBG2" s="55"/>
      <c r="DBH2" s="55"/>
      <c r="DBI2" s="55"/>
      <c r="DBJ2" s="55"/>
      <c r="DBK2" s="55"/>
      <c r="DBL2" s="55"/>
      <c r="DBM2" s="55"/>
      <c r="DBN2" s="55"/>
      <c r="DBO2" s="55"/>
      <c r="DBP2" s="55"/>
      <c r="DBQ2" s="55"/>
      <c r="DBR2" s="55"/>
      <c r="DBS2" s="55"/>
      <c r="DBT2" s="55"/>
      <c r="DBU2" s="55"/>
      <c r="DBV2" s="55"/>
      <c r="DBW2" s="55"/>
      <c r="DBX2" s="55"/>
      <c r="DBY2" s="55"/>
      <c r="DBZ2" s="55"/>
      <c r="DCA2" s="55"/>
      <c r="DCB2" s="55"/>
      <c r="DCC2" s="55"/>
      <c r="DCD2" s="55"/>
      <c r="DCE2" s="55"/>
      <c r="DCF2" s="55"/>
      <c r="DCG2" s="55"/>
      <c r="DCH2" s="55"/>
      <c r="DCI2" s="55"/>
      <c r="DCJ2" s="55"/>
      <c r="DCK2" s="55"/>
      <c r="DCL2" s="55"/>
      <c r="DCM2" s="55"/>
      <c r="DCN2" s="55"/>
      <c r="DCO2" s="55"/>
      <c r="DCP2" s="55"/>
      <c r="DCQ2" s="55"/>
      <c r="DCR2" s="55"/>
      <c r="DCS2" s="55"/>
      <c r="DCT2" s="55"/>
      <c r="DCU2" s="55"/>
      <c r="DCV2" s="55"/>
      <c r="DCW2" s="55"/>
      <c r="DCX2" s="55"/>
      <c r="DCY2" s="55"/>
      <c r="DCZ2" s="55"/>
      <c r="DDA2" s="55"/>
      <c r="DDB2" s="55"/>
      <c r="DDC2" s="55"/>
      <c r="DDD2" s="55"/>
      <c r="DDE2" s="55"/>
      <c r="DDF2" s="55"/>
      <c r="DDG2" s="55"/>
      <c r="DDH2" s="55"/>
      <c r="DDI2" s="55"/>
      <c r="DDJ2" s="55"/>
      <c r="DDK2" s="55"/>
      <c r="DDL2" s="55"/>
      <c r="DDM2" s="55"/>
      <c r="DDN2" s="55"/>
      <c r="DDO2" s="55"/>
      <c r="DDP2" s="55"/>
      <c r="DDQ2" s="55"/>
      <c r="DDR2" s="55"/>
      <c r="DDS2" s="55"/>
      <c r="DDT2" s="55"/>
      <c r="DDU2" s="55"/>
      <c r="DDV2" s="55"/>
      <c r="DDW2" s="55"/>
      <c r="DDX2" s="55"/>
      <c r="DDY2" s="55"/>
      <c r="DDZ2" s="55"/>
      <c r="DEA2" s="55"/>
      <c r="DEB2" s="55"/>
      <c r="DEC2" s="55"/>
      <c r="DED2" s="55"/>
      <c r="DEE2" s="55"/>
      <c r="DEF2" s="55"/>
      <c r="DEG2" s="55"/>
      <c r="DEH2" s="55"/>
      <c r="DEI2" s="55"/>
      <c r="DEJ2" s="55"/>
      <c r="DEK2" s="55"/>
      <c r="DEL2" s="55"/>
      <c r="DEM2" s="55"/>
      <c r="DEN2" s="55"/>
      <c r="DEO2" s="55"/>
      <c r="DEP2" s="55"/>
      <c r="DEQ2" s="55"/>
      <c r="DER2" s="55"/>
      <c r="DES2" s="55"/>
      <c r="DET2" s="55"/>
      <c r="DEU2" s="55"/>
      <c r="DEV2" s="55"/>
      <c r="DEW2" s="55"/>
      <c r="DEX2" s="55"/>
      <c r="DEY2" s="55"/>
      <c r="DEZ2" s="55"/>
      <c r="DFA2" s="55"/>
      <c r="DFB2" s="55"/>
      <c r="DFC2" s="55"/>
      <c r="DFD2" s="55"/>
      <c r="DFE2" s="55"/>
      <c r="DFF2" s="55"/>
      <c r="DFG2" s="55"/>
      <c r="DFH2" s="55"/>
      <c r="DFI2" s="55"/>
      <c r="DFJ2" s="55"/>
      <c r="DFK2" s="55"/>
      <c r="DFL2" s="55"/>
      <c r="DFM2" s="55"/>
      <c r="DFN2" s="55"/>
      <c r="DFO2" s="55"/>
      <c r="DFP2" s="55"/>
      <c r="DFQ2" s="55"/>
      <c r="DFR2" s="55"/>
      <c r="DFS2" s="55"/>
      <c r="DFT2" s="55"/>
      <c r="DFU2" s="55"/>
      <c r="DFV2" s="55"/>
      <c r="DFW2" s="55"/>
      <c r="DFX2" s="55"/>
      <c r="DFY2" s="55"/>
      <c r="DFZ2" s="55"/>
      <c r="DGA2" s="55"/>
      <c r="DGB2" s="55"/>
      <c r="DGC2" s="55"/>
      <c r="DGD2" s="55"/>
      <c r="DGE2" s="55"/>
      <c r="DGF2" s="55"/>
      <c r="DGG2" s="55"/>
      <c r="DGH2" s="55"/>
      <c r="DGI2" s="55"/>
      <c r="DGJ2" s="55"/>
      <c r="DGK2" s="55"/>
      <c r="DGL2" s="55"/>
      <c r="DGM2" s="55"/>
      <c r="DGN2" s="55"/>
      <c r="DGO2" s="55"/>
      <c r="DGP2" s="55"/>
      <c r="DGQ2" s="55"/>
      <c r="DGR2" s="55"/>
      <c r="DGS2" s="55"/>
      <c r="DGT2" s="55"/>
      <c r="DGU2" s="55"/>
      <c r="DGV2" s="55"/>
      <c r="DGW2" s="55"/>
      <c r="DGX2" s="55"/>
      <c r="DGY2" s="55"/>
      <c r="DGZ2" s="55"/>
      <c r="DHA2" s="55"/>
      <c r="DHB2" s="55"/>
      <c r="DHC2" s="55"/>
      <c r="DHD2" s="55"/>
      <c r="DHE2" s="55"/>
      <c r="DHF2" s="55"/>
      <c r="DHG2" s="55"/>
      <c r="DHH2" s="55"/>
      <c r="DHI2" s="55"/>
      <c r="DHJ2" s="55"/>
      <c r="DHK2" s="55"/>
      <c r="DHL2" s="55"/>
      <c r="DHM2" s="55"/>
      <c r="DHN2" s="55"/>
      <c r="DHO2" s="55"/>
      <c r="DHP2" s="55"/>
      <c r="DHQ2" s="55"/>
      <c r="DHR2" s="55"/>
      <c r="DHS2" s="55"/>
      <c r="DHT2" s="55"/>
      <c r="DHU2" s="55"/>
      <c r="DHV2" s="55"/>
      <c r="DHW2" s="55"/>
      <c r="DHX2" s="55"/>
      <c r="DHY2" s="55"/>
      <c r="DHZ2" s="55"/>
      <c r="DIA2" s="55"/>
      <c r="DIB2" s="55"/>
      <c r="DIC2" s="55"/>
      <c r="DID2" s="55"/>
      <c r="DIE2" s="55"/>
      <c r="DIF2" s="55"/>
      <c r="DIG2" s="55"/>
      <c r="DIH2" s="55"/>
      <c r="DII2" s="55"/>
      <c r="DIJ2" s="55"/>
      <c r="DIK2" s="55"/>
      <c r="DIL2" s="55"/>
      <c r="DIM2" s="55"/>
      <c r="DIN2" s="55"/>
      <c r="DIO2" s="55"/>
      <c r="DIP2" s="55"/>
      <c r="DIQ2" s="55"/>
      <c r="DIR2" s="55"/>
      <c r="DIS2" s="55"/>
      <c r="DIT2" s="55"/>
      <c r="DIU2" s="55"/>
      <c r="DIV2" s="55"/>
      <c r="DIW2" s="55"/>
      <c r="DIX2" s="55"/>
      <c r="DIY2" s="55"/>
      <c r="DIZ2" s="55"/>
      <c r="DJA2" s="55"/>
      <c r="DJB2" s="55"/>
      <c r="DJC2" s="55"/>
      <c r="DJD2" s="55"/>
      <c r="DJE2" s="55"/>
      <c r="DJF2" s="55"/>
      <c r="DJG2" s="55"/>
      <c r="DJH2" s="55"/>
      <c r="DJI2" s="55"/>
      <c r="DJJ2" s="55"/>
      <c r="DJK2" s="55"/>
      <c r="DJL2" s="55"/>
      <c r="DJM2" s="55"/>
      <c r="DJN2" s="55"/>
      <c r="DJO2" s="55"/>
      <c r="DJP2" s="55"/>
      <c r="DJQ2" s="55"/>
      <c r="DJR2" s="55"/>
      <c r="DJS2" s="55"/>
      <c r="DJT2" s="55"/>
      <c r="DJU2" s="55"/>
      <c r="DJV2" s="55"/>
      <c r="DJW2" s="55"/>
      <c r="DJX2" s="55"/>
      <c r="DJY2" s="55"/>
      <c r="DJZ2" s="55"/>
      <c r="DKA2" s="55"/>
      <c r="DKB2" s="55"/>
      <c r="DKC2" s="55"/>
      <c r="DKD2" s="55"/>
      <c r="DKE2" s="55"/>
      <c r="DKF2" s="55"/>
      <c r="DKG2" s="55"/>
      <c r="DKH2" s="55"/>
      <c r="DKI2" s="55"/>
      <c r="DKJ2" s="55"/>
      <c r="DKK2" s="55"/>
      <c r="DKL2" s="55"/>
      <c r="DKM2" s="55"/>
      <c r="DKN2" s="55"/>
      <c r="DKO2" s="55"/>
      <c r="DKP2" s="55"/>
      <c r="DKQ2" s="55"/>
      <c r="DKR2" s="55"/>
      <c r="DKS2" s="55"/>
      <c r="DKT2" s="55"/>
      <c r="DKU2" s="55"/>
      <c r="DKV2" s="55"/>
      <c r="DKW2" s="55"/>
      <c r="DKX2" s="55"/>
      <c r="DKY2" s="55"/>
      <c r="DKZ2" s="55"/>
      <c r="DLA2" s="55"/>
      <c r="DLB2" s="55"/>
      <c r="DLC2" s="55"/>
      <c r="DLD2" s="55"/>
      <c r="DLE2" s="55"/>
      <c r="DLF2" s="55"/>
      <c r="DLG2" s="55"/>
      <c r="DLH2" s="55"/>
      <c r="DLI2" s="55"/>
      <c r="DLJ2" s="55"/>
      <c r="DLK2" s="55"/>
      <c r="DLL2" s="55"/>
      <c r="DLM2" s="55"/>
      <c r="DLN2" s="55"/>
      <c r="DLO2" s="55"/>
      <c r="DLP2" s="55"/>
      <c r="DLQ2" s="55"/>
      <c r="DLR2" s="55"/>
      <c r="DLS2" s="55"/>
      <c r="DLT2" s="55"/>
      <c r="DLU2" s="55"/>
      <c r="DLV2" s="55"/>
      <c r="DLW2" s="55"/>
      <c r="DLX2" s="55"/>
      <c r="DLY2" s="55"/>
      <c r="DLZ2" s="55"/>
      <c r="DMA2" s="55"/>
      <c r="DMB2" s="55"/>
      <c r="DMC2" s="55"/>
      <c r="DMD2" s="55"/>
      <c r="DME2" s="55"/>
      <c r="DMF2" s="55"/>
      <c r="DMG2" s="55"/>
      <c r="DMH2" s="55"/>
      <c r="DMI2" s="55"/>
      <c r="DMJ2" s="55"/>
      <c r="DMK2" s="55"/>
      <c r="DML2" s="55"/>
      <c r="DMM2" s="55"/>
      <c r="DMN2" s="55"/>
      <c r="DMO2" s="55"/>
      <c r="DMP2" s="55"/>
      <c r="DMQ2" s="55"/>
      <c r="DMR2" s="55"/>
      <c r="DMS2" s="55"/>
      <c r="DMT2" s="55"/>
      <c r="DMU2" s="55"/>
      <c r="DMV2" s="55"/>
      <c r="DMW2" s="55"/>
      <c r="DMX2" s="55"/>
      <c r="DMY2" s="55"/>
      <c r="DMZ2" s="55"/>
      <c r="DNA2" s="55"/>
      <c r="DNB2" s="55"/>
      <c r="DNC2" s="55"/>
      <c r="DND2" s="55"/>
      <c r="DNE2" s="55"/>
      <c r="DNF2" s="55"/>
      <c r="DNG2" s="55"/>
      <c r="DNH2" s="55"/>
      <c r="DNI2" s="55"/>
      <c r="DNJ2" s="55"/>
      <c r="DNK2" s="55"/>
      <c r="DNL2" s="55"/>
      <c r="DNM2" s="55"/>
      <c r="DNN2" s="55"/>
      <c r="DNO2" s="55"/>
      <c r="DNP2" s="55"/>
      <c r="DNQ2" s="55"/>
      <c r="DNR2" s="55"/>
      <c r="DNS2" s="55"/>
      <c r="DNT2" s="55"/>
      <c r="DNU2" s="55"/>
      <c r="DNV2" s="55"/>
      <c r="DNW2" s="55"/>
      <c r="DNX2" s="55"/>
      <c r="DNY2" s="55"/>
      <c r="DNZ2" s="55"/>
      <c r="DOA2" s="55"/>
      <c r="DOB2" s="55"/>
      <c r="DOC2" s="55"/>
      <c r="DOD2" s="55"/>
      <c r="DOE2" s="55"/>
      <c r="DOF2" s="55"/>
      <c r="DOG2" s="55"/>
      <c r="DOH2" s="55"/>
      <c r="DOI2" s="55"/>
      <c r="DOJ2" s="55"/>
      <c r="DOK2" s="55"/>
      <c r="DOL2" s="55"/>
      <c r="DOM2" s="55"/>
      <c r="DON2" s="55"/>
      <c r="DOO2" s="55"/>
      <c r="DOP2" s="55"/>
      <c r="DOQ2" s="55"/>
      <c r="DOR2" s="55"/>
      <c r="DOS2" s="55"/>
      <c r="DOT2" s="55"/>
      <c r="DOU2" s="55"/>
      <c r="DOV2" s="55"/>
      <c r="DOW2" s="55"/>
      <c r="DOX2" s="55"/>
      <c r="DOY2" s="55"/>
      <c r="DOZ2" s="55"/>
      <c r="DPA2" s="55"/>
      <c r="DPB2" s="55"/>
      <c r="DPC2" s="55"/>
      <c r="DPD2" s="55"/>
      <c r="DPE2" s="55"/>
      <c r="DPF2" s="55"/>
      <c r="DPG2" s="55"/>
      <c r="DPH2" s="55"/>
      <c r="DPI2" s="55"/>
      <c r="DPJ2" s="55"/>
      <c r="DPK2" s="55"/>
      <c r="DPL2" s="55"/>
      <c r="DPM2" s="55"/>
      <c r="DPN2" s="55"/>
      <c r="DPO2" s="55"/>
      <c r="DPP2" s="55"/>
      <c r="DPQ2" s="55"/>
      <c r="DPR2" s="55"/>
      <c r="DPS2" s="55"/>
      <c r="DPT2" s="55"/>
      <c r="DPU2" s="55"/>
      <c r="DPV2" s="55"/>
      <c r="DPW2" s="55"/>
      <c r="DPX2" s="55"/>
      <c r="DPY2" s="55"/>
      <c r="DPZ2" s="55"/>
      <c r="DQA2" s="55"/>
      <c r="DQB2" s="55"/>
      <c r="DQC2" s="55"/>
      <c r="DQD2" s="55"/>
      <c r="DQE2" s="55"/>
      <c r="DQF2" s="55"/>
      <c r="DQG2" s="55"/>
      <c r="DQH2" s="55"/>
      <c r="DQI2" s="55"/>
      <c r="DQJ2" s="55"/>
      <c r="DQK2" s="55"/>
      <c r="DQL2" s="55"/>
      <c r="DQM2" s="55"/>
      <c r="DQN2" s="55"/>
      <c r="DQO2" s="55"/>
      <c r="DQP2" s="55"/>
      <c r="DQQ2" s="55"/>
      <c r="DQR2" s="55"/>
      <c r="DQS2" s="55"/>
      <c r="DQT2" s="55"/>
      <c r="DQU2" s="55"/>
      <c r="DQV2" s="55"/>
      <c r="DQW2" s="55"/>
      <c r="DQX2" s="55"/>
      <c r="DQY2" s="55"/>
      <c r="DQZ2" s="55"/>
      <c r="DRA2" s="55"/>
      <c r="DRB2" s="55"/>
      <c r="DRC2" s="55"/>
      <c r="DRD2" s="55"/>
      <c r="DRE2" s="55"/>
      <c r="DRF2" s="55"/>
      <c r="DRG2" s="55"/>
      <c r="DRH2" s="55"/>
      <c r="DRI2" s="55"/>
      <c r="DRJ2" s="55"/>
      <c r="DRK2" s="55"/>
      <c r="DRL2" s="55"/>
      <c r="DRM2" s="55"/>
      <c r="DRN2" s="55"/>
      <c r="DRO2" s="55"/>
      <c r="DRP2" s="55"/>
      <c r="DRQ2" s="55"/>
      <c r="DRR2" s="55"/>
      <c r="DRS2" s="55"/>
      <c r="DRT2" s="55"/>
      <c r="DRU2" s="55"/>
      <c r="DRV2" s="55"/>
      <c r="DRW2" s="55"/>
      <c r="DRX2" s="55"/>
      <c r="DRY2" s="55"/>
      <c r="DRZ2" s="55"/>
      <c r="DSA2" s="55"/>
      <c r="DSB2" s="55"/>
      <c r="DSC2" s="55"/>
      <c r="DSD2" s="55"/>
      <c r="DSE2" s="55"/>
      <c r="DSF2" s="55"/>
      <c r="DSG2" s="55"/>
      <c r="DSH2" s="55"/>
      <c r="DSI2" s="55"/>
      <c r="DSJ2" s="55"/>
      <c r="DSK2" s="55"/>
      <c r="DSL2" s="55"/>
      <c r="DSM2" s="55"/>
      <c r="DSN2" s="55"/>
      <c r="DSO2" s="55"/>
      <c r="DSP2" s="55"/>
      <c r="DSQ2" s="55"/>
      <c r="DSR2" s="55"/>
      <c r="DSS2" s="55"/>
      <c r="DST2" s="55"/>
      <c r="DSU2" s="55"/>
      <c r="DSV2" s="55"/>
      <c r="DSW2" s="55"/>
      <c r="DSX2" s="55"/>
      <c r="DSY2" s="55"/>
      <c r="DSZ2" s="55"/>
      <c r="DTA2" s="55"/>
      <c r="DTB2" s="55"/>
      <c r="DTC2" s="55"/>
      <c r="DTD2" s="55"/>
      <c r="DTE2" s="55"/>
      <c r="DTF2" s="55"/>
      <c r="DTG2" s="55"/>
      <c r="DTH2" s="55"/>
      <c r="DTI2" s="55"/>
      <c r="DTJ2" s="55"/>
      <c r="DTK2" s="55"/>
      <c r="DTL2" s="55"/>
      <c r="DTM2" s="55"/>
      <c r="DTN2" s="55"/>
      <c r="DTO2" s="55"/>
      <c r="DTP2" s="55"/>
      <c r="DTQ2" s="55"/>
      <c r="DTR2" s="55"/>
      <c r="DTS2" s="55"/>
      <c r="DTT2" s="55"/>
      <c r="DTU2" s="55"/>
      <c r="DTV2" s="55"/>
      <c r="DTW2" s="55"/>
      <c r="DTX2" s="55"/>
      <c r="DTY2" s="55"/>
      <c r="DTZ2" s="55"/>
      <c r="DUA2" s="55"/>
      <c r="DUB2" s="55"/>
      <c r="DUC2" s="55"/>
      <c r="DUD2" s="55"/>
      <c r="DUE2" s="55"/>
      <c r="DUF2" s="55"/>
      <c r="DUG2" s="55"/>
      <c r="DUH2" s="55"/>
      <c r="DUI2" s="55"/>
      <c r="DUJ2" s="55"/>
      <c r="DUK2" s="55"/>
      <c r="DUL2" s="55"/>
      <c r="DUM2" s="55"/>
      <c r="DUN2" s="55"/>
      <c r="DUO2" s="55"/>
      <c r="DUP2" s="55"/>
      <c r="DUQ2" s="55"/>
      <c r="DUR2" s="55"/>
      <c r="DUS2" s="55"/>
      <c r="DUT2" s="55"/>
      <c r="DUU2" s="55"/>
      <c r="DUV2" s="55"/>
      <c r="DUW2" s="55"/>
      <c r="DUX2" s="55"/>
      <c r="DUY2" s="55"/>
      <c r="DUZ2" s="55"/>
      <c r="DVA2" s="55"/>
      <c r="DVB2" s="55"/>
      <c r="DVC2" s="55"/>
      <c r="DVD2" s="55"/>
      <c r="DVE2" s="55"/>
      <c r="DVF2" s="55"/>
      <c r="DVG2" s="55"/>
      <c r="DVH2" s="55"/>
      <c r="DVI2" s="55"/>
      <c r="DVJ2" s="55"/>
      <c r="DVK2" s="55"/>
      <c r="DVL2" s="55"/>
      <c r="DVM2" s="55"/>
      <c r="DVN2" s="55"/>
      <c r="DVO2" s="55"/>
      <c r="DVP2" s="55"/>
      <c r="DVQ2" s="55"/>
      <c r="DVR2" s="55"/>
      <c r="DVS2" s="55"/>
      <c r="DVT2" s="55"/>
      <c r="DVU2" s="55"/>
      <c r="DVV2" s="55"/>
      <c r="DVW2" s="55"/>
      <c r="DVX2" s="55"/>
      <c r="DVY2" s="55"/>
      <c r="DVZ2" s="55"/>
      <c r="DWA2" s="55"/>
      <c r="DWB2" s="55"/>
      <c r="DWC2" s="55"/>
      <c r="DWD2" s="55"/>
      <c r="DWE2" s="55"/>
      <c r="DWF2" s="55"/>
      <c r="DWG2" s="55"/>
      <c r="DWH2" s="55"/>
      <c r="DWI2" s="55"/>
      <c r="DWJ2" s="55"/>
      <c r="DWK2" s="55"/>
      <c r="DWL2" s="55"/>
      <c r="DWM2" s="55"/>
      <c r="DWN2" s="55"/>
      <c r="DWO2" s="55"/>
      <c r="DWP2" s="55"/>
      <c r="DWQ2" s="55"/>
      <c r="DWR2" s="55"/>
      <c r="DWS2" s="55"/>
      <c r="DWT2" s="55"/>
      <c r="DWU2" s="55"/>
      <c r="DWV2" s="55"/>
      <c r="DWW2" s="55"/>
      <c r="DWX2" s="55"/>
      <c r="DWY2" s="55"/>
      <c r="DWZ2" s="55"/>
      <c r="DXA2" s="55"/>
      <c r="DXB2" s="55"/>
      <c r="DXC2" s="55"/>
      <c r="DXD2" s="55"/>
      <c r="DXE2" s="55"/>
      <c r="DXF2" s="55"/>
      <c r="DXG2" s="55"/>
      <c r="DXH2" s="55"/>
      <c r="DXI2" s="55"/>
      <c r="DXJ2" s="55"/>
      <c r="DXK2" s="55"/>
      <c r="DXL2" s="55"/>
      <c r="DXM2" s="55"/>
      <c r="DXN2" s="55"/>
      <c r="DXO2" s="55"/>
      <c r="DXP2" s="55"/>
      <c r="DXQ2" s="55"/>
      <c r="DXR2" s="55"/>
      <c r="DXS2" s="55"/>
      <c r="DXT2" s="55"/>
      <c r="DXU2" s="55"/>
      <c r="DXV2" s="55"/>
      <c r="DXW2" s="55"/>
      <c r="DXX2" s="55"/>
      <c r="DXY2" s="55"/>
      <c r="DXZ2" s="55"/>
      <c r="DYA2" s="55"/>
      <c r="DYB2" s="55"/>
      <c r="DYC2" s="55"/>
      <c r="DYD2" s="55"/>
      <c r="DYE2" s="55"/>
      <c r="DYF2" s="55"/>
      <c r="DYG2" s="55"/>
      <c r="DYH2" s="55"/>
      <c r="DYI2" s="55"/>
      <c r="DYJ2" s="55"/>
      <c r="DYK2" s="55"/>
      <c r="DYL2" s="55"/>
      <c r="DYM2" s="55"/>
      <c r="DYN2" s="55"/>
      <c r="DYO2" s="55"/>
      <c r="DYP2" s="55"/>
      <c r="DYQ2" s="55"/>
      <c r="DYR2" s="55"/>
      <c r="DYS2" s="55"/>
      <c r="DYT2" s="55"/>
      <c r="DYU2" s="55"/>
      <c r="DYV2" s="55"/>
      <c r="DYW2" s="55"/>
      <c r="DYX2" s="55"/>
      <c r="DYY2" s="55"/>
      <c r="DYZ2" s="55"/>
      <c r="DZA2" s="55"/>
      <c r="DZB2" s="55"/>
      <c r="DZC2" s="55"/>
      <c r="DZD2" s="55"/>
      <c r="DZE2" s="55"/>
      <c r="DZF2" s="55"/>
      <c r="DZG2" s="55"/>
      <c r="DZH2" s="55"/>
      <c r="DZI2" s="55"/>
      <c r="DZJ2" s="55"/>
      <c r="DZK2" s="55"/>
      <c r="DZL2" s="55"/>
      <c r="DZM2" s="55"/>
      <c r="DZN2" s="55"/>
      <c r="DZO2" s="55"/>
      <c r="DZP2" s="55"/>
      <c r="DZQ2" s="55"/>
      <c r="DZR2" s="55"/>
      <c r="DZS2" s="55"/>
      <c r="DZT2" s="55"/>
      <c r="DZU2" s="55"/>
      <c r="DZV2" s="55"/>
      <c r="DZW2" s="55"/>
      <c r="DZX2" s="55"/>
      <c r="DZY2" s="55"/>
      <c r="DZZ2" s="55"/>
      <c r="EAA2" s="55"/>
      <c r="EAB2" s="55"/>
      <c r="EAC2" s="55"/>
      <c r="EAD2" s="55"/>
      <c r="EAE2" s="55"/>
      <c r="EAF2" s="55"/>
      <c r="EAG2" s="55"/>
      <c r="EAH2" s="55"/>
      <c r="EAI2" s="55"/>
      <c r="EAJ2" s="55"/>
      <c r="EAK2" s="55"/>
      <c r="EAL2" s="55"/>
      <c r="EAM2" s="55"/>
      <c r="EAN2" s="55"/>
      <c r="EAO2" s="55"/>
      <c r="EAP2" s="55"/>
      <c r="EAQ2" s="55"/>
      <c r="EAR2" s="55"/>
      <c r="EAS2" s="55"/>
      <c r="EAT2" s="55"/>
      <c r="EAU2" s="55"/>
      <c r="EAV2" s="55"/>
      <c r="EAW2" s="55"/>
      <c r="EAX2" s="55"/>
      <c r="EAY2" s="55"/>
      <c r="EAZ2" s="55"/>
      <c r="EBA2" s="55"/>
      <c r="EBB2" s="55"/>
      <c r="EBC2" s="55"/>
      <c r="EBD2" s="55"/>
      <c r="EBE2" s="55"/>
      <c r="EBF2" s="55"/>
      <c r="EBG2" s="55"/>
      <c r="EBH2" s="55"/>
      <c r="EBI2" s="55"/>
      <c r="EBJ2" s="55"/>
      <c r="EBK2" s="55"/>
      <c r="EBL2" s="55"/>
      <c r="EBM2" s="55"/>
      <c r="EBN2" s="55"/>
      <c r="EBO2" s="55"/>
      <c r="EBP2" s="55"/>
      <c r="EBQ2" s="55"/>
      <c r="EBR2" s="55"/>
      <c r="EBS2" s="55"/>
      <c r="EBT2" s="55"/>
      <c r="EBU2" s="55"/>
      <c r="EBV2" s="55"/>
      <c r="EBW2" s="55"/>
      <c r="EBX2" s="55"/>
      <c r="EBY2" s="55"/>
      <c r="EBZ2" s="55"/>
      <c r="ECA2" s="55"/>
      <c r="ECB2" s="55"/>
      <c r="ECC2" s="55"/>
      <c r="ECD2" s="55"/>
      <c r="ECE2" s="55"/>
      <c r="ECF2" s="55"/>
      <c r="ECG2" s="55"/>
      <c r="ECH2" s="55"/>
      <c r="ECI2" s="55"/>
      <c r="ECJ2" s="55"/>
      <c r="ECK2" s="55"/>
      <c r="ECL2" s="55"/>
      <c r="ECM2" s="55"/>
      <c r="ECN2" s="55"/>
      <c r="ECO2" s="55"/>
      <c r="ECP2" s="55"/>
      <c r="ECQ2" s="55"/>
      <c r="ECR2" s="55"/>
      <c r="ECS2" s="55"/>
      <c r="ECT2" s="55"/>
      <c r="ECU2" s="55"/>
      <c r="ECV2" s="55"/>
      <c r="ECW2" s="55"/>
      <c r="ECX2" s="55"/>
      <c r="ECY2" s="55"/>
      <c r="ECZ2" s="55"/>
      <c r="EDA2" s="55"/>
      <c r="EDB2" s="55"/>
      <c r="EDC2" s="55"/>
      <c r="EDD2" s="55"/>
      <c r="EDE2" s="55"/>
      <c r="EDF2" s="55"/>
      <c r="EDG2" s="55"/>
      <c r="EDH2" s="55"/>
      <c r="EDI2" s="55"/>
      <c r="EDJ2" s="55"/>
      <c r="EDK2" s="55"/>
      <c r="EDL2" s="55"/>
      <c r="EDM2" s="55"/>
      <c r="EDN2" s="55"/>
      <c r="EDO2" s="55"/>
      <c r="EDP2" s="55"/>
      <c r="EDQ2" s="55"/>
      <c r="EDR2" s="55"/>
      <c r="EDS2" s="55"/>
      <c r="EDT2" s="55"/>
      <c r="EDU2" s="55"/>
      <c r="EDV2" s="55"/>
      <c r="EDW2" s="55"/>
      <c r="EDX2" s="55"/>
      <c r="EDY2" s="55"/>
      <c r="EDZ2" s="55"/>
      <c r="EEA2" s="55"/>
      <c r="EEB2" s="55"/>
      <c r="EEC2" s="55"/>
      <c r="EED2" s="55"/>
      <c r="EEE2" s="55"/>
      <c r="EEF2" s="55"/>
      <c r="EEG2" s="55"/>
      <c r="EEH2" s="55"/>
      <c r="EEI2" s="55"/>
      <c r="EEJ2" s="55"/>
      <c r="EEK2" s="55"/>
      <c r="EEL2" s="55"/>
      <c r="EEM2" s="55"/>
      <c r="EEN2" s="55"/>
      <c r="EEO2" s="55"/>
      <c r="EEP2" s="55"/>
      <c r="EEQ2" s="55"/>
      <c r="EER2" s="55"/>
      <c r="EES2" s="55"/>
      <c r="EET2" s="55"/>
      <c r="EEU2" s="55"/>
      <c r="EEV2" s="55"/>
      <c r="EEW2" s="55"/>
      <c r="EEX2" s="55"/>
      <c r="EEY2" s="55"/>
      <c r="EEZ2" s="55"/>
      <c r="EFA2" s="55"/>
      <c r="EFB2" s="55"/>
      <c r="EFC2" s="55"/>
      <c r="EFD2" s="55"/>
      <c r="EFE2" s="55"/>
      <c r="EFF2" s="55"/>
      <c r="EFG2" s="55"/>
      <c r="EFH2" s="55"/>
      <c r="EFI2" s="55"/>
      <c r="EFJ2" s="55"/>
      <c r="EFK2" s="55"/>
      <c r="EFL2" s="55"/>
      <c r="EFM2" s="55"/>
      <c r="EFN2" s="55"/>
      <c r="EFO2" s="55"/>
      <c r="EFP2" s="55"/>
      <c r="EFQ2" s="55"/>
      <c r="EFR2" s="55"/>
      <c r="EFS2" s="55"/>
      <c r="EFT2" s="55"/>
      <c r="EFU2" s="55"/>
      <c r="EFV2" s="55"/>
      <c r="EFW2" s="55"/>
      <c r="EFX2" s="55"/>
      <c r="EFY2" s="55"/>
      <c r="EFZ2" s="55"/>
      <c r="EGA2" s="55"/>
      <c r="EGB2" s="55"/>
      <c r="EGC2" s="55"/>
      <c r="EGD2" s="55"/>
      <c r="EGE2" s="55"/>
      <c r="EGF2" s="55"/>
      <c r="EGG2" s="55"/>
      <c r="EGH2" s="55"/>
      <c r="EGI2" s="55"/>
      <c r="EGJ2" s="55"/>
      <c r="EGK2" s="55"/>
      <c r="EGL2" s="55"/>
      <c r="EGM2" s="55"/>
      <c r="EGN2" s="55"/>
      <c r="EGO2" s="55"/>
      <c r="EGP2" s="55"/>
      <c r="EGQ2" s="55"/>
      <c r="EGR2" s="55"/>
      <c r="EGS2" s="55"/>
      <c r="EGT2" s="55"/>
      <c r="EGU2" s="55"/>
      <c r="EGV2" s="55"/>
      <c r="EGW2" s="55"/>
      <c r="EGX2" s="55"/>
      <c r="EGY2" s="55"/>
      <c r="EGZ2" s="55"/>
      <c r="EHA2" s="55"/>
      <c r="EHB2" s="55"/>
      <c r="EHC2" s="55"/>
      <c r="EHD2" s="55"/>
      <c r="EHE2" s="55"/>
      <c r="EHF2" s="55"/>
      <c r="EHG2" s="55"/>
      <c r="EHH2" s="55"/>
      <c r="EHI2" s="55"/>
      <c r="EHJ2" s="55"/>
      <c r="EHK2" s="55"/>
      <c r="EHL2" s="55"/>
      <c r="EHM2" s="55"/>
      <c r="EHN2" s="55"/>
      <c r="EHO2" s="55"/>
      <c r="EHP2" s="55"/>
      <c r="EHQ2" s="55"/>
      <c r="EHR2" s="55"/>
      <c r="EHS2" s="55"/>
      <c r="EHT2" s="55"/>
      <c r="EHU2" s="55"/>
      <c r="EHV2" s="55"/>
      <c r="EHW2" s="55"/>
      <c r="EHX2" s="55"/>
      <c r="EHY2" s="55"/>
      <c r="EHZ2" s="55"/>
      <c r="EIA2" s="55"/>
      <c r="EIB2" s="55"/>
      <c r="EIC2" s="55"/>
      <c r="EID2" s="55"/>
      <c r="EIE2" s="55"/>
      <c r="EIF2" s="55"/>
      <c r="EIG2" s="55"/>
      <c r="EIH2" s="55"/>
      <c r="EII2" s="55"/>
      <c r="EIJ2" s="55"/>
      <c r="EIK2" s="55"/>
      <c r="EIL2" s="55"/>
      <c r="EIM2" s="55"/>
      <c r="EIN2" s="55"/>
      <c r="EIO2" s="55"/>
      <c r="EIP2" s="55"/>
      <c r="EIQ2" s="55"/>
      <c r="EIR2" s="55"/>
      <c r="EIS2" s="55"/>
      <c r="EIT2" s="55"/>
      <c r="EIU2" s="55"/>
      <c r="EIV2" s="55"/>
      <c r="EIW2" s="55"/>
      <c r="EIX2" s="55"/>
      <c r="EIY2" s="55"/>
      <c r="EIZ2" s="55"/>
      <c r="EJA2" s="55"/>
      <c r="EJB2" s="55"/>
      <c r="EJC2" s="55"/>
      <c r="EJD2" s="55"/>
      <c r="EJE2" s="55"/>
      <c r="EJF2" s="55"/>
      <c r="EJG2" s="55"/>
      <c r="EJH2" s="55"/>
      <c r="EJI2" s="55"/>
      <c r="EJJ2" s="55"/>
      <c r="EJK2" s="55"/>
      <c r="EJL2" s="55"/>
      <c r="EJM2" s="55"/>
      <c r="EJN2" s="55"/>
      <c r="EJO2" s="55"/>
      <c r="EJP2" s="55"/>
      <c r="EJQ2" s="55"/>
      <c r="EJR2" s="55"/>
      <c r="EJS2" s="55"/>
      <c r="EJT2" s="55"/>
      <c r="EJU2" s="55"/>
      <c r="EJV2" s="55"/>
      <c r="EJW2" s="55"/>
      <c r="EJX2" s="55"/>
      <c r="EJY2" s="55"/>
      <c r="EJZ2" s="55"/>
      <c r="EKA2" s="55"/>
      <c r="EKB2" s="55"/>
      <c r="EKC2" s="55"/>
      <c r="EKD2" s="55"/>
      <c r="EKE2" s="55"/>
      <c r="EKF2" s="55"/>
      <c r="EKG2" s="55"/>
      <c r="EKH2" s="55"/>
      <c r="EKI2" s="55"/>
      <c r="EKJ2" s="55"/>
      <c r="EKK2" s="55"/>
      <c r="EKL2" s="55"/>
      <c r="EKM2" s="55"/>
      <c r="EKN2" s="55"/>
      <c r="EKO2" s="55"/>
      <c r="EKP2" s="55"/>
      <c r="EKQ2" s="55"/>
      <c r="EKR2" s="55"/>
      <c r="EKS2" s="55"/>
      <c r="EKT2" s="55"/>
      <c r="EKU2" s="55"/>
      <c r="EKV2" s="55"/>
      <c r="EKW2" s="55"/>
      <c r="EKX2" s="55"/>
      <c r="EKY2" s="55"/>
      <c r="EKZ2" s="55"/>
      <c r="ELA2" s="55"/>
      <c r="ELB2" s="55"/>
      <c r="ELC2" s="55"/>
      <c r="ELD2" s="55"/>
      <c r="ELE2" s="55"/>
      <c r="ELF2" s="55"/>
      <c r="ELG2" s="55"/>
      <c r="ELH2" s="55"/>
      <c r="ELI2" s="55"/>
      <c r="ELJ2" s="55"/>
      <c r="ELK2" s="55"/>
      <c r="ELL2" s="55"/>
      <c r="ELM2" s="55"/>
      <c r="ELN2" s="55"/>
      <c r="ELO2" s="55"/>
      <c r="ELP2" s="55"/>
      <c r="ELQ2" s="55"/>
      <c r="ELR2" s="55"/>
      <c r="ELS2" s="55"/>
      <c r="ELT2" s="55"/>
      <c r="ELU2" s="55"/>
      <c r="ELV2" s="55"/>
      <c r="ELW2" s="55"/>
      <c r="ELX2" s="55"/>
      <c r="ELY2" s="55"/>
      <c r="ELZ2" s="55"/>
      <c r="EMA2" s="55"/>
      <c r="EMB2" s="55"/>
      <c r="EMC2" s="55"/>
      <c r="EMD2" s="55"/>
      <c r="EME2" s="55"/>
      <c r="EMF2" s="55"/>
      <c r="EMG2" s="55"/>
      <c r="EMH2" s="55"/>
      <c r="EMI2" s="55"/>
      <c r="EMJ2" s="55"/>
      <c r="EMK2" s="55"/>
      <c r="EML2" s="55"/>
      <c r="EMM2" s="55"/>
      <c r="EMN2" s="55"/>
      <c r="EMO2" s="55"/>
      <c r="EMP2" s="55"/>
      <c r="EMQ2" s="55"/>
      <c r="EMR2" s="55"/>
      <c r="EMS2" s="55"/>
      <c r="EMT2" s="55"/>
      <c r="EMU2" s="55"/>
      <c r="EMV2" s="55"/>
      <c r="EMW2" s="55"/>
      <c r="EMX2" s="55"/>
      <c r="EMY2" s="55"/>
      <c r="EMZ2" s="55"/>
      <c r="ENA2" s="55"/>
      <c r="ENB2" s="55"/>
      <c r="ENC2" s="55"/>
      <c r="END2" s="55"/>
      <c r="ENE2" s="55"/>
      <c r="ENF2" s="55"/>
      <c r="ENG2" s="55"/>
      <c r="ENH2" s="55"/>
      <c r="ENI2" s="55"/>
      <c r="ENJ2" s="55"/>
      <c r="ENK2" s="55"/>
      <c r="ENL2" s="55"/>
      <c r="ENM2" s="55"/>
      <c r="ENN2" s="55"/>
      <c r="ENO2" s="55"/>
      <c r="ENP2" s="55"/>
      <c r="ENQ2" s="55"/>
      <c r="ENR2" s="55"/>
      <c r="ENS2" s="55"/>
      <c r="ENT2" s="55"/>
      <c r="ENU2" s="55"/>
      <c r="ENV2" s="55"/>
      <c r="ENW2" s="55"/>
      <c r="ENX2" s="55"/>
      <c r="ENY2" s="55"/>
      <c r="ENZ2" s="55"/>
      <c r="EOA2" s="55"/>
      <c r="EOB2" s="55"/>
      <c r="EOC2" s="55"/>
      <c r="EOD2" s="55"/>
      <c r="EOE2" s="55"/>
      <c r="EOF2" s="55"/>
      <c r="EOG2" s="55"/>
      <c r="EOH2" s="55"/>
      <c r="EOI2" s="55"/>
      <c r="EOJ2" s="55"/>
      <c r="EOK2" s="55"/>
      <c r="EOL2" s="55"/>
      <c r="EOM2" s="55"/>
      <c r="EON2" s="55"/>
      <c r="EOO2" s="55"/>
      <c r="EOP2" s="55"/>
      <c r="EOQ2" s="55"/>
      <c r="EOR2" s="55"/>
      <c r="EOS2" s="55"/>
      <c r="EOT2" s="55"/>
      <c r="EOU2" s="55"/>
      <c r="EOV2" s="55"/>
      <c r="EOW2" s="55"/>
      <c r="EOX2" s="55"/>
      <c r="EOY2" s="55"/>
      <c r="EOZ2" s="55"/>
      <c r="EPA2" s="55"/>
      <c r="EPB2" s="55"/>
      <c r="EPC2" s="55"/>
      <c r="EPD2" s="55"/>
      <c r="EPE2" s="55"/>
      <c r="EPF2" s="55"/>
      <c r="EPG2" s="55"/>
      <c r="EPH2" s="55"/>
      <c r="EPI2" s="55"/>
      <c r="EPJ2" s="55"/>
      <c r="EPK2" s="55"/>
      <c r="EPL2" s="55"/>
      <c r="EPM2" s="55"/>
      <c r="EPN2" s="55"/>
      <c r="EPO2" s="55"/>
      <c r="EPP2" s="55"/>
      <c r="EPQ2" s="55"/>
      <c r="EPR2" s="55"/>
      <c r="EPS2" s="55"/>
      <c r="EPT2" s="55"/>
      <c r="EPU2" s="55"/>
      <c r="EPV2" s="55"/>
      <c r="EPW2" s="55"/>
      <c r="EPX2" s="55"/>
      <c r="EPY2" s="55"/>
      <c r="EPZ2" s="55"/>
      <c r="EQA2" s="55"/>
      <c r="EQB2" s="55"/>
      <c r="EQC2" s="55"/>
      <c r="EQD2" s="55"/>
      <c r="EQE2" s="55"/>
      <c r="EQF2" s="55"/>
      <c r="EQG2" s="55"/>
      <c r="EQH2" s="55"/>
      <c r="EQI2" s="55"/>
      <c r="EQJ2" s="55"/>
      <c r="EQK2" s="55"/>
      <c r="EQL2" s="55"/>
      <c r="EQM2" s="55"/>
      <c r="EQN2" s="55"/>
      <c r="EQO2" s="55"/>
      <c r="EQP2" s="55"/>
      <c r="EQQ2" s="55"/>
      <c r="EQR2" s="55"/>
      <c r="EQS2" s="55"/>
      <c r="EQT2" s="55"/>
      <c r="EQU2" s="55"/>
      <c r="EQV2" s="55"/>
      <c r="EQW2" s="55"/>
      <c r="EQX2" s="55"/>
      <c r="EQY2" s="55"/>
      <c r="EQZ2" s="55"/>
      <c r="ERA2" s="55"/>
      <c r="ERB2" s="55"/>
      <c r="ERC2" s="55"/>
      <c r="ERD2" s="55"/>
      <c r="ERE2" s="55"/>
      <c r="ERF2" s="55"/>
      <c r="ERG2" s="55"/>
      <c r="ERH2" s="55"/>
      <c r="ERI2" s="55"/>
      <c r="ERJ2" s="55"/>
      <c r="ERK2" s="55"/>
      <c r="ERL2" s="55"/>
      <c r="ERM2" s="55"/>
      <c r="ERN2" s="55"/>
      <c r="ERO2" s="55"/>
      <c r="ERP2" s="55"/>
      <c r="ERQ2" s="55"/>
      <c r="ERR2" s="55"/>
      <c r="ERS2" s="55"/>
      <c r="ERT2" s="55"/>
      <c r="ERU2" s="55"/>
      <c r="ERV2" s="55"/>
      <c r="ERW2" s="55"/>
      <c r="ERX2" s="55"/>
      <c r="ERY2" s="55"/>
      <c r="ERZ2" s="55"/>
      <c r="ESA2" s="55"/>
      <c r="ESB2" s="55"/>
      <c r="ESC2" s="55"/>
      <c r="ESD2" s="55"/>
      <c r="ESE2" s="55"/>
      <c r="ESF2" s="55"/>
      <c r="ESG2" s="55"/>
      <c r="ESH2" s="55"/>
      <c r="ESI2" s="55"/>
      <c r="ESJ2" s="55"/>
      <c r="ESK2" s="55"/>
      <c r="ESL2" s="55"/>
      <c r="ESM2" s="55"/>
      <c r="ESN2" s="55"/>
      <c r="ESO2" s="55"/>
      <c r="ESP2" s="55"/>
      <c r="ESQ2" s="55"/>
      <c r="ESR2" s="55"/>
      <c r="ESS2" s="55"/>
      <c r="EST2" s="55"/>
      <c r="ESU2" s="55"/>
      <c r="ESV2" s="55"/>
      <c r="ESW2" s="55"/>
      <c r="ESX2" s="55"/>
      <c r="ESY2" s="55"/>
      <c r="ESZ2" s="55"/>
      <c r="ETA2" s="55"/>
      <c r="ETB2" s="55"/>
      <c r="ETC2" s="55"/>
      <c r="ETD2" s="55"/>
      <c r="ETE2" s="55"/>
      <c r="ETF2" s="55"/>
      <c r="ETG2" s="55"/>
      <c r="ETH2" s="55"/>
      <c r="ETI2" s="55"/>
      <c r="ETJ2" s="55"/>
      <c r="ETK2" s="55"/>
      <c r="ETL2" s="55"/>
      <c r="ETM2" s="55"/>
      <c r="ETN2" s="55"/>
      <c r="ETO2" s="55"/>
      <c r="ETP2" s="55"/>
      <c r="ETQ2" s="55"/>
      <c r="ETR2" s="55"/>
      <c r="ETS2" s="55"/>
      <c r="ETT2" s="55"/>
      <c r="ETU2" s="55"/>
      <c r="ETV2" s="55"/>
      <c r="ETW2" s="55"/>
      <c r="ETX2" s="55"/>
      <c r="ETY2" s="55"/>
      <c r="ETZ2" s="55"/>
      <c r="EUA2" s="55"/>
      <c r="EUB2" s="55"/>
      <c r="EUC2" s="55"/>
      <c r="EUD2" s="55"/>
      <c r="EUE2" s="55"/>
      <c r="EUF2" s="55"/>
      <c r="EUG2" s="55"/>
      <c r="EUH2" s="55"/>
      <c r="EUI2" s="55"/>
      <c r="EUJ2" s="55"/>
      <c r="EUK2" s="55"/>
      <c r="EUL2" s="55"/>
      <c r="EUM2" s="55"/>
      <c r="EUN2" s="55"/>
      <c r="EUO2" s="55"/>
      <c r="EUP2" s="55"/>
      <c r="EUQ2" s="55"/>
      <c r="EUR2" s="55"/>
      <c r="EUS2" s="55"/>
      <c r="EUT2" s="55"/>
      <c r="EUU2" s="55"/>
      <c r="EUV2" s="55"/>
      <c r="EUW2" s="55"/>
      <c r="EUX2" s="55"/>
      <c r="EUY2" s="55"/>
      <c r="EUZ2" s="55"/>
      <c r="EVA2" s="55"/>
      <c r="EVB2" s="55"/>
      <c r="EVC2" s="55"/>
      <c r="EVD2" s="55"/>
      <c r="EVE2" s="55"/>
      <c r="EVF2" s="55"/>
      <c r="EVG2" s="55"/>
      <c r="EVH2" s="55"/>
      <c r="EVI2" s="55"/>
      <c r="EVJ2" s="55"/>
      <c r="EVK2" s="55"/>
      <c r="EVL2" s="55"/>
      <c r="EVM2" s="55"/>
      <c r="EVN2" s="55"/>
      <c r="EVO2" s="55"/>
      <c r="EVP2" s="55"/>
      <c r="EVQ2" s="55"/>
      <c r="EVR2" s="55"/>
      <c r="EVS2" s="55"/>
      <c r="EVT2" s="55"/>
      <c r="EVU2" s="55"/>
      <c r="EVV2" s="55"/>
      <c r="EVW2" s="55"/>
      <c r="EVX2" s="55"/>
      <c r="EVY2" s="55"/>
      <c r="EVZ2" s="55"/>
      <c r="EWA2" s="55"/>
      <c r="EWB2" s="55"/>
      <c r="EWC2" s="55"/>
      <c r="EWD2" s="55"/>
      <c r="EWE2" s="55"/>
      <c r="EWF2" s="55"/>
      <c r="EWG2" s="55"/>
      <c r="EWH2" s="55"/>
      <c r="EWI2" s="55"/>
      <c r="EWJ2" s="55"/>
      <c r="EWK2" s="55"/>
      <c r="EWL2" s="55"/>
      <c r="EWM2" s="55"/>
      <c r="EWN2" s="55"/>
      <c r="EWO2" s="55"/>
      <c r="EWP2" s="55"/>
      <c r="EWQ2" s="55"/>
      <c r="EWR2" s="55"/>
      <c r="EWS2" s="55"/>
      <c r="EWT2" s="55"/>
      <c r="EWU2" s="55"/>
      <c r="EWV2" s="55"/>
      <c r="EWW2" s="55"/>
      <c r="EWX2" s="55"/>
      <c r="EWY2" s="55"/>
      <c r="EWZ2" s="55"/>
      <c r="EXA2" s="55"/>
      <c r="EXB2" s="55"/>
      <c r="EXC2" s="55"/>
      <c r="EXD2" s="55"/>
      <c r="EXE2" s="55"/>
      <c r="EXF2" s="55"/>
      <c r="EXG2" s="55"/>
      <c r="EXH2" s="55"/>
      <c r="EXI2" s="55"/>
      <c r="EXJ2" s="55"/>
      <c r="EXK2" s="55"/>
      <c r="EXL2" s="55"/>
      <c r="EXM2" s="55"/>
      <c r="EXN2" s="55"/>
      <c r="EXO2" s="55"/>
      <c r="EXP2" s="55"/>
      <c r="EXQ2" s="55"/>
      <c r="EXR2" s="55"/>
      <c r="EXS2" s="55"/>
      <c r="EXT2" s="55"/>
      <c r="EXU2" s="55"/>
      <c r="EXV2" s="55"/>
      <c r="EXW2" s="55"/>
      <c r="EXX2" s="55"/>
      <c r="EXY2" s="55"/>
      <c r="EXZ2" s="55"/>
      <c r="EYA2" s="55"/>
      <c r="EYB2" s="55"/>
      <c r="EYC2" s="55"/>
      <c r="EYD2" s="55"/>
      <c r="EYE2" s="55"/>
      <c r="EYF2" s="55"/>
      <c r="EYG2" s="55"/>
      <c r="EYH2" s="55"/>
      <c r="EYI2" s="55"/>
      <c r="EYJ2" s="55"/>
      <c r="EYK2" s="55"/>
      <c r="EYL2" s="55"/>
      <c r="EYM2" s="55"/>
      <c r="EYN2" s="55"/>
      <c r="EYO2" s="55"/>
      <c r="EYP2" s="55"/>
      <c r="EYQ2" s="55"/>
      <c r="EYR2" s="55"/>
      <c r="EYS2" s="55"/>
      <c r="EYT2" s="55"/>
      <c r="EYU2" s="55"/>
      <c r="EYV2" s="55"/>
      <c r="EYW2" s="55"/>
      <c r="EYX2" s="55"/>
      <c r="EYY2" s="55"/>
      <c r="EYZ2" s="55"/>
      <c r="EZA2" s="55"/>
      <c r="EZB2" s="55"/>
      <c r="EZC2" s="55"/>
      <c r="EZD2" s="55"/>
      <c r="EZE2" s="55"/>
      <c r="EZF2" s="55"/>
      <c r="EZG2" s="55"/>
      <c r="EZH2" s="55"/>
      <c r="EZI2" s="55"/>
      <c r="EZJ2" s="55"/>
      <c r="EZK2" s="55"/>
      <c r="EZL2" s="55"/>
      <c r="EZM2" s="55"/>
      <c r="EZN2" s="55"/>
      <c r="EZO2" s="55"/>
      <c r="EZP2" s="55"/>
      <c r="EZQ2" s="55"/>
      <c r="EZR2" s="55"/>
      <c r="EZS2" s="55"/>
      <c r="EZT2" s="55"/>
      <c r="EZU2" s="55"/>
      <c r="EZV2" s="55"/>
      <c r="EZW2" s="55"/>
      <c r="EZX2" s="55"/>
      <c r="EZY2" s="55"/>
      <c r="EZZ2" s="55"/>
      <c r="FAA2" s="55"/>
      <c r="FAB2" s="55"/>
      <c r="FAC2" s="55"/>
      <c r="FAD2" s="55"/>
      <c r="FAE2" s="55"/>
      <c r="FAF2" s="55"/>
      <c r="FAG2" s="55"/>
      <c r="FAH2" s="55"/>
      <c r="FAI2" s="55"/>
      <c r="FAJ2" s="55"/>
      <c r="FAK2" s="55"/>
      <c r="FAL2" s="55"/>
      <c r="FAM2" s="55"/>
      <c r="FAN2" s="55"/>
      <c r="FAO2" s="55"/>
      <c r="FAP2" s="55"/>
      <c r="FAQ2" s="55"/>
      <c r="FAR2" s="55"/>
      <c r="FAS2" s="55"/>
      <c r="FAT2" s="55"/>
      <c r="FAU2" s="55"/>
      <c r="FAV2" s="55"/>
      <c r="FAW2" s="55"/>
      <c r="FAX2" s="55"/>
      <c r="FAY2" s="55"/>
      <c r="FAZ2" s="55"/>
      <c r="FBA2" s="55"/>
      <c r="FBB2" s="55"/>
      <c r="FBC2" s="55"/>
      <c r="FBD2" s="55"/>
      <c r="FBE2" s="55"/>
      <c r="FBF2" s="55"/>
      <c r="FBG2" s="55"/>
      <c r="FBH2" s="55"/>
      <c r="FBI2" s="55"/>
      <c r="FBJ2" s="55"/>
      <c r="FBK2" s="55"/>
      <c r="FBL2" s="55"/>
      <c r="FBM2" s="55"/>
      <c r="FBN2" s="55"/>
      <c r="FBO2" s="55"/>
      <c r="FBP2" s="55"/>
      <c r="FBQ2" s="55"/>
      <c r="FBR2" s="55"/>
      <c r="FBS2" s="55"/>
      <c r="FBT2" s="55"/>
      <c r="FBU2" s="55"/>
      <c r="FBV2" s="55"/>
      <c r="FBW2" s="55"/>
      <c r="FBX2" s="55"/>
      <c r="FBY2" s="55"/>
      <c r="FBZ2" s="55"/>
      <c r="FCA2" s="55"/>
      <c r="FCB2" s="55"/>
      <c r="FCC2" s="55"/>
      <c r="FCD2" s="55"/>
      <c r="FCE2" s="55"/>
      <c r="FCF2" s="55"/>
      <c r="FCG2" s="55"/>
      <c r="FCH2" s="55"/>
      <c r="FCI2" s="55"/>
      <c r="FCJ2" s="55"/>
      <c r="FCK2" s="55"/>
      <c r="FCL2" s="55"/>
      <c r="FCM2" s="55"/>
      <c r="FCN2" s="55"/>
      <c r="FCO2" s="55"/>
      <c r="FCP2" s="55"/>
      <c r="FCQ2" s="55"/>
      <c r="FCR2" s="55"/>
      <c r="FCS2" s="55"/>
      <c r="FCT2" s="55"/>
      <c r="FCU2" s="55"/>
      <c r="FCV2" s="55"/>
      <c r="FCW2" s="55"/>
      <c r="FCX2" s="55"/>
      <c r="FCY2" s="55"/>
      <c r="FCZ2" s="55"/>
      <c r="FDA2" s="55"/>
      <c r="FDB2" s="55"/>
      <c r="FDC2" s="55"/>
      <c r="FDD2" s="55"/>
      <c r="FDE2" s="55"/>
      <c r="FDF2" s="55"/>
      <c r="FDG2" s="55"/>
      <c r="FDH2" s="55"/>
      <c r="FDI2" s="55"/>
      <c r="FDJ2" s="55"/>
      <c r="FDK2" s="55"/>
      <c r="FDL2" s="55"/>
      <c r="FDM2" s="55"/>
      <c r="FDN2" s="55"/>
      <c r="FDO2" s="55"/>
      <c r="FDP2" s="55"/>
      <c r="FDQ2" s="55"/>
      <c r="FDR2" s="55"/>
      <c r="FDS2" s="55"/>
      <c r="FDT2" s="55"/>
      <c r="FDU2" s="55"/>
      <c r="FDV2" s="55"/>
      <c r="FDW2" s="55"/>
      <c r="FDX2" s="55"/>
      <c r="FDY2" s="55"/>
      <c r="FDZ2" s="55"/>
      <c r="FEA2" s="55"/>
      <c r="FEB2" s="55"/>
      <c r="FEC2" s="55"/>
      <c r="FED2" s="55"/>
      <c r="FEE2" s="55"/>
      <c r="FEF2" s="55"/>
      <c r="FEG2" s="55"/>
      <c r="FEH2" s="55"/>
      <c r="FEI2" s="55"/>
      <c r="FEJ2" s="55"/>
      <c r="FEK2" s="55"/>
      <c r="FEL2" s="55"/>
      <c r="FEM2" s="55"/>
      <c r="FEN2" s="55"/>
      <c r="FEO2" s="55"/>
      <c r="FEP2" s="55"/>
      <c r="FEQ2" s="55"/>
      <c r="FER2" s="55"/>
      <c r="FES2" s="55"/>
      <c r="FET2" s="55"/>
      <c r="FEU2" s="55"/>
      <c r="FEV2" s="55"/>
      <c r="FEW2" s="55"/>
      <c r="FEX2" s="55"/>
      <c r="FEY2" s="55"/>
      <c r="FEZ2" s="55"/>
      <c r="FFA2" s="55"/>
      <c r="FFB2" s="55"/>
      <c r="FFC2" s="55"/>
      <c r="FFD2" s="55"/>
      <c r="FFE2" s="55"/>
      <c r="FFF2" s="55"/>
      <c r="FFG2" s="55"/>
      <c r="FFH2" s="55"/>
      <c r="FFI2" s="55"/>
      <c r="FFJ2" s="55"/>
      <c r="FFK2" s="55"/>
      <c r="FFL2" s="55"/>
      <c r="FFM2" s="55"/>
      <c r="FFN2" s="55"/>
      <c r="FFO2" s="55"/>
      <c r="FFP2" s="55"/>
      <c r="FFQ2" s="55"/>
      <c r="FFR2" s="55"/>
      <c r="FFS2" s="55"/>
      <c r="FFT2" s="55"/>
      <c r="FFU2" s="55"/>
      <c r="FFV2" s="55"/>
      <c r="FFW2" s="55"/>
      <c r="FFX2" s="55"/>
      <c r="FFY2" s="55"/>
      <c r="FFZ2" s="55"/>
      <c r="FGA2" s="55"/>
      <c r="FGB2" s="55"/>
      <c r="FGC2" s="55"/>
      <c r="FGD2" s="55"/>
      <c r="FGE2" s="55"/>
      <c r="FGF2" s="55"/>
      <c r="FGG2" s="55"/>
      <c r="FGH2" s="55"/>
      <c r="FGI2" s="55"/>
      <c r="FGJ2" s="55"/>
      <c r="FGK2" s="55"/>
      <c r="FGL2" s="55"/>
      <c r="FGM2" s="55"/>
      <c r="FGN2" s="55"/>
      <c r="FGO2" s="55"/>
      <c r="FGP2" s="55"/>
      <c r="FGQ2" s="55"/>
      <c r="FGR2" s="55"/>
      <c r="FGS2" s="55"/>
      <c r="FGT2" s="55"/>
      <c r="FGU2" s="55"/>
      <c r="FGV2" s="55"/>
      <c r="FGW2" s="55"/>
      <c r="FGX2" s="55"/>
      <c r="FGY2" s="55"/>
      <c r="FGZ2" s="55"/>
      <c r="FHA2" s="55"/>
      <c r="FHB2" s="55"/>
      <c r="FHC2" s="55"/>
      <c r="FHD2" s="55"/>
      <c r="FHE2" s="55"/>
      <c r="FHF2" s="55"/>
      <c r="FHG2" s="55"/>
      <c r="FHH2" s="55"/>
      <c r="FHI2" s="55"/>
      <c r="FHJ2" s="55"/>
      <c r="FHK2" s="55"/>
      <c r="FHL2" s="55"/>
      <c r="FHM2" s="55"/>
      <c r="FHN2" s="55"/>
      <c r="FHO2" s="55"/>
      <c r="FHP2" s="55"/>
      <c r="FHQ2" s="55"/>
      <c r="FHR2" s="55"/>
      <c r="FHS2" s="55"/>
      <c r="FHT2" s="55"/>
      <c r="FHU2" s="55"/>
      <c r="FHV2" s="55"/>
      <c r="FHW2" s="55"/>
      <c r="FHX2" s="55"/>
      <c r="FHY2" s="55"/>
      <c r="FHZ2" s="55"/>
      <c r="FIA2" s="55"/>
      <c r="FIB2" s="55"/>
      <c r="FIC2" s="55"/>
      <c r="FID2" s="55"/>
      <c r="FIE2" s="55"/>
      <c r="FIF2" s="55"/>
      <c r="FIG2" s="55"/>
      <c r="FIH2" s="55"/>
      <c r="FII2" s="55"/>
      <c r="FIJ2" s="55"/>
      <c r="FIK2" s="55"/>
      <c r="FIL2" s="55"/>
      <c r="FIM2" s="55"/>
      <c r="FIN2" s="55"/>
      <c r="FIO2" s="55"/>
      <c r="FIP2" s="55"/>
      <c r="FIQ2" s="55"/>
      <c r="FIR2" s="55"/>
      <c r="FIS2" s="55"/>
      <c r="FIT2" s="55"/>
      <c r="FIU2" s="55"/>
      <c r="FIV2" s="55"/>
      <c r="FIW2" s="55"/>
      <c r="FIX2" s="55"/>
      <c r="FIY2" s="55"/>
      <c r="FIZ2" s="55"/>
      <c r="FJA2" s="55"/>
      <c r="FJB2" s="55"/>
      <c r="FJC2" s="55"/>
      <c r="FJD2" s="55"/>
      <c r="FJE2" s="55"/>
      <c r="FJF2" s="55"/>
      <c r="FJG2" s="55"/>
      <c r="FJH2" s="55"/>
      <c r="FJI2" s="55"/>
      <c r="FJJ2" s="55"/>
      <c r="FJK2" s="55"/>
      <c r="FJL2" s="55"/>
      <c r="FJM2" s="55"/>
      <c r="FJN2" s="55"/>
      <c r="FJO2" s="55"/>
      <c r="FJP2" s="55"/>
      <c r="FJQ2" s="55"/>
      <c r="FJR2" s="55"/>
      <c r="FJS2" s="55"/>
      <c r="FJT2" s="55"/>
      <c r="FJU2" s="55"/>
      <c r="FJV2" s="55"/>
      <c r="FJW2" s="55"/>
      <c r="FJX2" s="55"/>
      <c r="FJY2" s="55"/>
      <c r="FJZ2" s="55"/>
      <c r="FKA2" s="55"/>
      <c r="FKB2" s="55"/>
      <c r="FKC2" s="55"/>
      <c r="FKD2" s="55"/>
      <c r="FKE2" s="55"/>
      <c r="FKF2" s="55"/>
      <c r="FKG2" s="55"/>
      <c r="FKH2" s="55"/>
      <c r="FKI2" s="55"/>
      <c r="FKJ2" s="55"/>
      <c r="FKK2" s="55"/>
      <c r="FKL2" s="55"/>
      <c r="FKM2" s="55"/>
      <c r="FKN2" s="55"/>
      <c r="FKO2" s="55"/>
      <c r="FKP2" s="55"/>
      <c r="FKQ2" s="55"/>
      <c r="FKR2" s="55"/>
      <c r="FKS2" s="55"/>
      <c r="FKT2" s="55"/>
      <c r="FKU2" s="55"/>
      <c r="FKV2" s="55"/>
      <c r="FKW2" s="55"/>
      <c r="FKX2" s="55"/>
      <c r="FKY2" s="55"/>
      <c r="FKZ2" s="55"/>
      <c r="FLA2" s="55"/>
      <c r="FLB2" s="55"/>
      <c r="FLC2" s="55"/>
      <c r="FLD2" s="55"/>
      <c r="FLE2" s="55"/>
      <c r="FLF2" s="55"/>
      <c r="FLG2" s="55"/>
      <c r="FLH2" s="55"/>
      <c r="FLI2" s="55"/>
      <c r="FLJ2" s="55"/>
      <c r="FLK2" s="55"/>
      <c r="FLL2" s="55"/>
      <c r="FLM2" s="55"/>
      <c r="FLN2" s="55"/>
      <c r="FLO2" s="55"/>
      <c r="FLP2" s="55"/>
      <c r="FLQ2" s="55"/>
      <c r="FLR2" s="55"/>
      <c r="FLS2" s="55"/>
      <c r="FLT2" s="55"/>
      <c r="FLU2" s="55"/>
      <c r="FLV2" s="55"/>
      <c r="FLW2" s="55"/>
      <c r="FLX2" s="55"/>
      <c r="FLY2" s="55"/>
      <c r="FLZ2" s="55"/>
      <c r="FMA2" s="55"/>
      <c r="FMB2" s="55"/>
      <c r="FMC2" s="55"/>
      <c r="FMD2" s="55"/>
      <c r="FME2" s="55"/>
      <c r="FMF2" s="55"/>
      <c r="FMG2" s="55"/>
      <c r="FMH2" s="55"/>
      <c r="FMI2" s="55"/>
      <c r="FMJ2" s="55"/>
      <c r="FMK2" s="55"/>
      <c r="FML2" s="55"/>
      <c r="FMM2" s="55"/>
      <c r="FMN2" s="55"/>
      <c r="FMO2" s="55"/>
      <c r="FMP2" s="55"/>
      <c r="FMQ2" s="55"/>
      <c r="FMR2" s="55"/>
      <c r="FMS2" s="55"/>
      <c r="FMT2" s="55"/>
      <c r="FMU2" s="55"/>
      <c r="FMV2" s="55"/>
      <c r="FMW2" s="55"/>
      <c r="FMX2" s="55"/>
      <c r="FMY2" s="55"/>
      <c r="FMZ2" s="55"/>
      <c r="FNA2" s="55"/>
      <c r="FNB2" s="55"/>
      <c r="FNC2" s="55"/>
      <c r="FND2" s="55"/>
      <c r="FNE2" s="55"/>
      <c r="FNF2" s="55"/>
      <c r="FNG2" s="55"/>
      <c r="FNH2" s="55"/>
      <c r="FNI2" s="55"/>
      <c r="FNJ2" s="55"/>
      <c r="FNK2" s="55"/>
      <c r="FNL2" s="55"/>
      <c r="FNM2" s="55"/>
      <c r="FNN2" s="55"/>
      <c r="FNO2" s="55"/>
      <c r="FNP2" s="55"/>
      <c r="FNQ2" s="55"/>
      <c r="FNR2" s="55"/>
      <c r="FNS2" s="55"/>
      <c r="FNT2" s="55"/>
      <c r="FNU2" s="55"/>
      <c r="FNV2" s="55"/>
      <c r="FNW2" s="55"/>
      <c r="FNX2" s="55"/>
      <c r="FNY2" s="55"/>
      <c r="FNZ2" s="55"/>
      <c r="FOA2" s="55"/>
      <c r="FOB2" s="55"/>
      <c r="FOC2" s="55"/>
      <c r="FOD2" s="55"/>
      <c r="FOE2" s="55"/>
      <c r="FOF2" s="55"/>
      <c r="FOG2" s="55"/>
      <c r="FOH2" s="55"/>
      <c r="FOI2" s="55"/>
      <c r="FOJ2" s="55"/>
      <c r="FOK2" s="55"/>
      <c r="FOL2" s="55"/>
      <c r="FOM2" s="55"/>
      <c r="FON2" s="55"/>
      <c r="FOO2" s="55"/>
      <c r="FOP2" s="55"/>
      <c r="FOQ2" s="55"/>
      <c r="FOR2" s="55"/>
      <c r="FOS2" s="55"/>
      <c r="FOT2" s="55"/>
      <c r="FOU2" s="55"/>
      <c r="FOV2" s="55"/>
      <c r="FOW2" s="55"/>
      <c r="FOX2" s="55"/>
      <c r="FOY2" s="55"/>
      <c r="FOZ2" s="55"/>
      <c r="FPA2" s="55"/>
      <c r="FPB2" s="55"/>
      <c r="FPC2" s="55"/>
      <c r="FPD2" s="55"/>
      <c r="FPE2" s="55"/>
      <c r="FPF2" s="55"/>
      <c r="FPG2" s="55"/>
      <c r="FPH2" s="55"/>
      <c r="FPI2" s="55"/>
      <c r="FPJ2" s="55"/>
      <c r="FPK2" s="55"/>
      <c r="FPL2" s="55"/>
      <c r="FPM2" s="55"/>
      <c r="FPN2" s="55"/>
      <c r="FPO2" s="55"/>
      <c r="FPP2" s="55"/>
      <c r="FPQ2" s="55"/>
      <c r="FPR2" s="55"/>
      <c r="FPS2" s="55"/>
      <c r="FPT2" s="55"/>
      <c r="FPU2" s="55"/>
      <c r="FPV2" s="55"/>
      <c r="FPW2" s="55"/>
      <c r="FPX2" s="55"/>
      <c r="FPY2" s="55"/>
      <c r="FPZ2" s="55"/>
      <c r="FQA2" s="55"/>
      <c r="FQB2" s="55"/>
      <c r="FQC2" s="55"/>
      <c r="FQD2" s="55"/>
      <c r="FQE2" s="55"/>
      <c r="FQF2" s="55"/>
      <c r="FQG2" s="55"/>
      <c r="FQH2" s="55"/>
      <c r="FQI2" s="55"/>
      <c r="FQJ2" s="55"/>
      <c r="FQK2" s="55"/>
      <c r="FQL2" s="55"/>
      <c r="FQM2" s="55"/>
      <c r="FQN2" s="55"/>
      <c r="FQO2" s="55"/>
      <c r="FQP2" s="55"/>
      <c r="FQQ2" s="55"/>
      <c r="FQR2" s="55"/>
      <c r="FQS2" s="55"/>
      <c r="FQT2" s="55"/>
      <c r="FQU2" s="55"/>
      <c r="FQV2" s="55"/>
      <c r="FQW2" s="55"/>
      <c r="FQX2" s="55"/>
      <c r="FQY2" s="55"/>
      <c r="FQZ2" s="55"/>
      <c r="FRA2" s="55"/>
      <c r="FRB2" s="55"/>
      <c r="FRC2" s="55"/>
      <c r="FRD2" s="55"/>
      <c r="FRE2" s="55"/>
      <c r="FRF2" s="55"/>
      <c r="FRG2" s="55"/>
      <c r="FRH2" s="55"/>
      <c r="FRI2" s="55"/>
      <c r="FRJ2" s="55"/>
      <c r="FRK2" s="55"/>
      <c r="FRL2" s="55"/>
      <c r="FRM2" s="55"/>
      <c r="FRN2" s="55"/>
      <c r="FRO2" s="55"/>
      <c r="FRP2" s="55"/>
      <c r="FRQ2" s="55"/>
      <c r="FRR2" s="55"/>
      <c r="FRS2" s="55"/>
      <c r="FRT2" s="55"/>
      <c r="FRU2" s="55"/>
      <c r="FRV2" s="55"/>
      <c r="FRW2" s="55"/>
      <c r="FRX2" s="55"/>
      <c r="FRY2" s="55"/>
      <c r="FRZ2" s="55"/>
      <c r="FSA2" s="55"/>
      <c r="FSB2" s="55"/>
      <c r="FSC2" s="55"/>
      <c r="FSD2" s="55"/>
      <c r="FSE2" s="55"/>
      <c r="FSF2" s="55"/>
      <c r="FSG2" s="55"/>
      <c r="FSH2" s="55"/>
      <c r="FSI2" s="55"/>
      <c r="FSJ2" s="55"/>
      <c r="FSK2" s="55"/>
      <c r="FSL2" s="55"/>
      <c r="FSM2" s="55"/>
      <c r="FSN2" s="55"/>
      <c r="FSO2" s="55"/>
      <c r="FSP2" s="55"/>
      <c r="FSQ2" s="55"/>
      <c r="FSR2" s="55"/>
      <c r="FSS2" s="55"/>
      <c r="FST2" s="55"/>
      <c r="FSU2" s="55"/>
      <c r="FSV2" s="55"/>
      <c r="FSW2" s="55"/>
      <c r="FSX2" s="55"/>
      <c r="FSY2" s="55"/>
      <c r="FSZ2" s="55"/>
      <c r="FTA2" s="55"/>
      <c r="FTB2" s="55"/>
      <c r="FTC2" s="55"/>
      <c r="FTD2" s="55"/>
      <c r="FTE2" s="55"/>
      <c r="FTF2" s="55"/>
      <c r="FTG2" s="55"/>
      <c r="FTH2" s="55"/>
      <c r="FTI2" s="55"/>
      <c r="FTJ2" s="55"/>
      <c r="FTK2" s="55"/>
      <c r="FTL2" s="55"/>
      <c r="FTM2" s="55"/>
      <c r="FTN2" s="55"/>
      <c r="FTO2" s="55"/>
      <c r="FTP2" s="55"/>
      <c r="FTQ2" s="55"/>
      <c r="FTR2" s="55"/>
      <c r="FTS2" s="55"/>
      <c r="FTT2" s="55"/>
      <c r="FTU2" s="55"/>
      <c r="FTV2" s="55"/>
      <c r="FTW2" s="55"/>
      <c r="FTX2" s="55"/>
      <c r="FTY2" s="55"/>
      <c r="FTZ2" s="55"/>
      <c r="FUA2" s="55"/>
      <c r="FUB2" s="55"/>
      <c r="FUC2" s="55"/>
      <c r="FUD2" s="55"/>
      <c r="FUE2" s="55"/>
      <c r="FUF2" s="55"/>
      <c r="FUG2" s="55"/>
      <c r="FUH2" s="55"/>
      <c r="FUI2" s="55"/>
      <c r="FUJ2" s="55"/>
      <c r="FUK2" s="55"/>
      <c r="FUL2" s="55"/>
      <c r="FUM2" s="55"/>
      <c r="FUN2" s="55"/>
      <c r="FUO2" s="55"/>
      <c r="FUP2" s="55"/>
      <c r="FUQ2" s="55"/>
      <c r="FUR2" s="55"/>
      <c r="FUS2" s="55"/>
      <c r="FUT2" s="55"/>
      <c r="FUU2" s="55"/>
      <c r="FUV2" s="55"/>
      <c r="FUW2" s="55"/>
      <c r="FUX2" s="55"/>
      <c r="FUY2" s="55"/>
      <c r="FUZ2" s="55"/>
      <c r="FVA2" s="55"/>
      <c r="FVB2" s="55"/>
      <c r="FVC2" s="55"/>
      <c r="FVD2" s="55"/>
      <c r="FVE2" s="55"/>
      <c r="FVF2" s="55"/>
      <c r="FVG2" s="55"/>
      <c r="FVH2" s="55"/>
      <c r="FVI2" s="55"/>
      <c r="FVJ2" s="55"/>
      <c r="FVK2" s="55"/>
      <c r="FVL2" s="55"/>
      <c r="FVM2" s="55"/>
      <c r="FVN2" s="55"/>
      <c r="FVO2" s="55"/>
      <c r="FVP2" s="55"/>
      <c r="FVQ2" s="55"/>
      <c r="FVR2" s="55"/>
      <c r="FVS2" s="55"/>
      <c r="FVT2" s="55"/>
      <c r="FVU2" s="55"/>
      <c r="FVV2" s="55"/>
      <c r="FVW2" s="55"/>
      <c r="FVX2" s="55"/>
      <c r="FVY2" s="55"/>
      <c r="FVZ2" s="55"/>
      <c r="FWA2" s="55"/>
      <c r="FWB2" s="55"/>
      <c r="FWC2" s="55"/>
      <c r="FWD2" s="55"/>
      <c r="FWE2" s="55"/>
      <c r="FWF2" s="55"/>
      <c r="FWG2" s="55"/>
      <c r="FWH2" s="55"/>
      <c r="FWI2" s="55"/>
      <c r="FWJ2" s="55"/>
      <c r="FWK2" s="55"/>
      <c r="FWL2" s="55"/>
      <c r="FWM2" s="55"/>
      <c r="FWN2" s="55"/>
      <c r="FWO2" s="55"/>
      <c r="FWP2" s="55"/>
      <c r="FWQ2" s="55"/>
      <c r="FWR2" s="55"/>
      <c r="FWS2" s="55"/>
      <c r="FWT2" s="55"/>
      <c r="FWU2" s="55"/>
      <c r="FWV2" s="55"/>
      <c r="FWW2" s="55"/>
      <c r="FWX2" s="55"/>
      <c r="FWY2" s="55"/>
      <c r="FWZ2" s="55"/>
      <c r="FXA2" s="55"/>
      <c r="FXB2" s="55"/>
      <c r="FXC2" s="55"/>
      <c r="FXD2" s="55"/>
      <c r="FXE2" s="55"/>
      <c r="FXF2" s="55"/>
      <c r="FXG2" s="55"/>
      <c r="FXH2" s="55"/>
      <c r="FXI2" s="55"/>
      <c r="FXJ2" s="55"/>
      <c r="FXK2" s="55"/>
      <c r="FXL2" s="55"/>
      <c r="FXM2" s="55"/>
      <c r="FXN2" s="55"/>
      <c r="FXO2" s="55"/>
      <c r="FXP2" s="55"/>
      <c r="FXQ2" s="55"/>
      <c r="FXR2" s="55"/>
      <c r="FXS2" s="55"/>
      <c r="FXT2" s="55"/>
      <c r="FXU2" s="55"/>
      <c r="FXV2" s="55"/>
      <c r="FXW2" s="55"/>
      <c r="FXX2" s="55"/>
      <c r="FXY2" s="55"/>
      <c r="FXZ2" s="55"/>
      <c r="FYA2" s="55"/>
      <c r="FYB2" s="55"/>
      <c r="FYC2" s="55"/>
      <c r="FYD2" s="55"/>
      <c r="FYE2" s="55"/>
      <c r="FYF2" s="55"/>
      <c r="FYG2" s="55"/>
      <c r="FYH2" s="55"/>
      <c r="FYI2" s="55"/>
      <c r="FYJ2" s="55"/>
      <c r="FYK2" s="55"/>
      <c r="FYL2" s="55"/>
      <c r="FYM2" s="55"/>
      <c r="FYN2" s="55"/>
      <c r="FYO2" s="55"/>
      <c r="FYP2" s="55"/>
      <c r="FYQ2" s="55"/>
      <c r="FYR2" s="55"/>
      <c r="FYS2" s="55"/>
      <c r="FYT2" s="55"/>
      <c r="FYU2" s="55"/>
      <c r="FYV2" s="55"/>
      <c r="FYW2" s="55"/>
      <c r="FYX2" s="55"/>
      <c r="FYY2" s="55"/>
      <c r="FYZ2" s="55"/>
      <c r="FZA2" s="55"/>
      <c r="FZB2" s="55"/>
      <c r="FZC2" s="55"/>
      <c r="FZD2" s="55"/>
      <c r="FZE2" s="55"/>
      <c r="FZF2" s="55"/>
      <c r="FZG2" s="55"/>
      <c r="FZH2" s="55"/>
      <c r="FZI2" s="55"/>
      <c r="FZJ2" s="55"/>
      <c r="FZK2" s="55"/>
      <c r="FZL2" s="55"/>
      <c r="FZM2" s="55"/>
      <c r="FZN2" s="55"/>
      <c r="FZO2" s="55"/>
      <c r="FZP2" s="55"/>
      <c r="FZQ2" s="55"/>
      <c r="FZR2" s="55"/>
      <c r="FZS2" s="55"/>
      <c r="FZT2" s="55"/>
      <c r="FZU2" s="55"/>
      <c r="FZV2" s="55"/>
      <c r="FZW2" s="55"/>
      <c r="FZX2" s="55"/>
      <c r="FZY2" s="55"/>
      <c r="FZZ2" s="55"/>
      <c r="GAA2" s="55"/>
      <c r="GAB2" s="55"/>
      <c r="GAC2" s="55"/>
      <c r="GAD2" s="55"/>
      <c r="GAE2" s="55"/>
      <c r="GAF2" s="55"/>
      <c r="GAG2" s="55"/>
      <c r="GAH2" s="55"/>
      <c r="GAI2" s="55"/>
      <c r="GAJ2" s="55"/>
      <c r="GAK2" s="55"/>
      <c r="GAL2" s="55"/>
      <c r="GAM2" s="55"/>
      <c r="GAN2" s="55"/>
      <c r="GAO2" s="55"/>
      <c r="GAP2" s="55"/>
      <c r="GAQ2" s="55"/>
      <c r="GAR2" s="55"/>
      <c r="GAS2" s="55"/>
      <c r="GAT2" s="55"/>
      <c r="GAU2" s="55"/>
      <c r="GAV2" s="55"/>
      <c r="GAW2" s="55"/>
      <c r="GAX2" s="55"/>
      <c r="GAY2" s="55"/>
      <c r="GAZ2" s="55"/>
      <c r="GBA2" s="55"/>
      <c r="GBB2" s="55"/>
      <c r="GBC2" s="55"/>
      <c r="GBD2" s="55"/>
      <c r="GBE2" s="55"/>
      <c r="GBF2" s="55"/>
      <c r="GBG2" s="55"/>
      <c r="GBH2" s="55"/>
      <c r="GBI2" s="55"/>
      <c r="GBJ2" s="55"/>
      <c r="GBK2" s="55"/>
      <c r="GBL2" s="55"/>
      <c r="GBM2" s="55"/>
      <c r="GBN2" s="55"/>
      <c r="GBO2" s="55"/>
      <c r="GBP2" s="55"/>
      <c r="GBQ2" s="55"/>
      <c r="GBR2" s="55"/>
      <c r="GBS2" s="55"/>
      <c r="GBT2" s="55"/>
      <c r="GBU2" s="55"/>
      <c r="GBV2" s="55"/>
      <c r="GBW2" s="55"/>
      <c r="GBX2" s="55"/>
      <c r="GBY2" s="55"/>
      <c r="GBZ2" s="55"/>
      <c r="GCA2" s="55"/>
      <c r="GCB2" s="55"/>
      <c r="GCC2" s="55"/>
      <c r="GCD2" s="55"/>
      <c r="GCE2" s="55"/>
      <c r="GCF2" s="55"/>
      <c r="GCG2" s="55"/>
      <c r="GCH2" s="55"/>
      <c r="GCI2" s="55"/>
      <c r="GCJ2" s="55"/>
      <c r="GCK2" s="55"/>
      <c r="GCL2" s="55"/>
      <c r="GCM2" s="55"/>
      <c r="GCN2" s="55"/>
      <c r="GCO2" s="55"/>
      <c r="GCP2" s="55"/>
      <c r="GCQ2" s="55"/>
      <c r="GCR2" s="55"/>
      <c r="GCS2" s="55"/>
      <c r="GCT2" s="55"/>
      <c r="GCU2" s="55"/>
      <c r="GCV2" s="55"/>
      <c r="GCW2" s="55"/>
      <c r="GCX2" s="55"/>
      <c r="GCY2" s="55"/>
      <c r="GCZ2" s="55"/>
      <c r="GDA2" s="55"/>
      <c r="GDB2" s="55"/>
      <c r="GDC2" s="55"/>
      <c r="GDD2" s="55"/>
      <c r="GDE2" s="55"/>
      <c r="GDF2" s="55"/>
      <c r="GDG2" s="55"/>
      <c r="GDH2" s="55"/>
      <c r="GDI2" s="55"/>
      <c r="GDJ2" s="55"/>
      <c r="GDK2" s="55"/>
      <c r="GDL2" s="55"/>
      <c r="GDM2" s="55"/>
      <c r="GDN2" s="55"/>
      <c r="GDO2" s="55"/>
      <c r="GDP2" s="55"/>
      <c r="GDQ2" s="55"/>
      <c r="GDR2" s="55"/>
      <c r="GDS2" s="55"/>
      <c r="GDT2" s="55"/>
      <c r="GDU2" s="55"/>
      <c r="GDV2" s="55"/>
      <c r="GDW2" s="55"/>
      <c r="GDX2" s="55"/>
      <c r="GDY2" s="55"/>
      <c r="GDZ2" s="55"/>
      <c r="GEA2" s="55"/>
      <c r="GEB2" s="55"/>
      <c r="GEC2" s="55"/>
      <c r="GED2" s="55"/>
      <c r="GEE2" s="55"/>
      <c r="GEF2" s="55"/>
      <c r="GEG2" s="55"/>
      <c r="GEH2" s="55"/>
      <c r="GEI2" s="55"/>
      <c r="GEJ2" s="55"/>
      <c r="GEK2" s="55"/>
      <c r="GEL2" s="55"/>
      <c r="GEM2" s="55"/>
      <c r="GEN2" s="55"/>
      <c r="GEO2" s="55"/>
      <c r="GEP2" s="55"/>
      <c r="GEQ2" s="55"/>
      <c r="GER2" s="55"/>
      <c r="GES2" s="55"/>
      <c r="GET2" s="55"/>
      <c r="GEU2" s="55"/>
      <c r="GEV2" s="55"/>
      <c r="GEW2" s="55"/>
      <c r="GEX2" s="55"/>
      <c r="GEY2" s="55"/>
      <c r="GEZ2" s="55"/>
      <c r="GFA2" s="55"/>
      <c r="GFB2" s="55"/>
      <c r="GFC2" s="55"/>
      <c r="GFD2" s="55"/>
      <c r="GFE2" s="55"/>
      <c r="GFF2" s="55"/>
      <c r="GFG2" s="55"/>
      <c r="GFH2" s="55"/>
      <c r="GFI2" s="55"/>
      <c r="GFJ2" s="55"/>
      <c r="GFK2" s="55"/>
      <c r="GFL2" s="55"/>
      <c r="GFM2" s="55"/>
      <c r="GFN2" s="55"/>
      <c r="GFO2" s="55"/>
      <c r="GFP2" s="55"/>
      <c r="GFQ2" s="55"/>
      <c r="GFR2" s="55"/>
      <c r="GFS2" s="55"/>
      <c r="GFT2" s="55"/>
      <c r="GFU2" s="55"/>
      <c r="GFV2" s="55"/>
      <c r="GFW2" s="55"/>
      <c r="GFX2" s="55"/>
      <c r="GFY2" s="55"/>
      <c r="GFZ2" s="55"/>
      <c r="GGA2" s="55"/>
      <c r="GGB2" s="55"/>
      <c r="GGC2" s="55"/>
      <c r="GGD2" s="55"/>
      <c r="GGE2" s="55"/>
      <c r="GGF2" s="55"/>
      <c r="GGG2" s="55"/>
      <c r="GGH2" s="55"/>
      <c r="GGI2" s="55"/>
      <c r="GGJ2" s="55"/>
      <c r="GGK2" s="55"/>
      <c r="GGL2" s="55"/>
      <c r="GGM2" s="55"/>
      <c r="GGN2" s="55"/>
      <c r="GGO2" s="55"/>
      <c r="GGP2" s="55"/>
      <c r="GGQ2" s="55"/>
      <c r="GGR2" s="55"/>
      <c r="GGS2" s="55"/>
      <c r="GGT2" s="55"/>
      <c r="GGU2" s="55"/>
      <c r="GGV2" s="55"/>
      <c r="GGW2" s="55"/>
      <c r="GGX2" s="55"/>
      <c r="GGY2" s="55"/>
      <c r="GGZ2" s="55"/>
      <c r="GHA2" s="55"/>
      <c r="GHB2" s="55"/>
      <c r="GHC2" s="55"/>
      <c r="GHD2" s="55"/>
      <c r="GHE2" s="55"/>
      <c r="GHF2" s="55"/>
      <c r="GHG2" s="55"/>
      <c r="GHH2" s="55"/>
      <c r="GHI2" s="55"/>
      <c r="GHJ2" s="55"/>
      <c r="GHK2" s="55"/>
      <c r="GHL2" s="55"/>
      <c r="GHM2" s="55"/>
      <c r="GHN2" s="55"/>
      <c r="GHO2" s="55"/>
      <c r="GHP2" s="55"/>
      <c r="GHQ2" s="55"/>
      <c r="GHR2" s="55"/>
      <c r="GHS2" s="55"/>
      <c r="GHT2" s="55"/>
      <c r="GHU2" s="55"/>
      <c r="GHV2" s="55"/>
      <c r="GHW2" s="55"/>
      <c r="GHX2" s="55"/>
      <c r="GHY2" s="55"/>
      <c r="GHZ2" s="55"/>
      <c r="GIA2" s="55"/>
      <c r="GIB2" s="55"/>
      <c r="GIC2" s="55"/>
      <c r="GID2" s="55"/>
      <c r="GIE2" s="55"/>
      <c r="GIF2" s="55"/>
      <c r="GIG2" s="55"/>
      <c r="GIH2" s="55"/>
      <c r="GII2" s="55"/>
      <c r="GIJ2" s="55"/>
      <c r="GIK2" s="55"/>
      <c r="GIL2" s="55"/>
      <c r="GIM2" s="55"/>
      <c r="GIN2" s="55"/>
      <c r="GIO2" s="55"/>
      <c r="GIP2" s="55"/>
      <c r="GIQ2" s="55"/>
      <c r="GIR2" s="55"/>
      <c r="GIS2" s="55"/>
      <c r="GIT2" s="55"/>
      <c r="GIU2" s="55"/>
      <c r="GIV2" s="55"/>
      <c r="GIW2" s="55"/>
      <c r="GIX2" s="55"/>
      <c r="GIY2" s="55"/>
      <c r="GIZ2" s="55"/>
      <c r="GJA2" s="55"/>
      <c r="GJB2" s="55"/>
      <c r="GJC2" s="55"/>
      <c r="GJD2" s="55"/>
      <c r="GJE2" s="55"/>
      <c r="GJF2" s="55"/>
      <c r="GJG2" s="55"/>
      <c r="GJH2" s="55"/>
      <c r="GJI2" s="55"/>
      <c r="GJJ2" s="55"/>
      <c r="GJK2" s="55"/>
      <c r="GJL2" s="55"/>
      <c r="GJM2" s="55"/>
      <c r="GJN2" s="55"/>
      <c r="GJO2" s="55"/>
      <c r="GJP2" s="55"/>
      <c r="GJQ2" s="55"/>
      <c r="GJR2" s="55"/>
      <c r="GJS2" s="55"/>
      <c r="GJT2" s="55"/>
      <c r="GJU2" s="55"/>
      <c r="GJV2" s="55"/>
      <c r="GJW2" s="55"/>
      <c r="GJX2" s="55"/>
      <c r="GJY2" s="55"/>
      <c r="GJZ2" s="55"/>
      <c r="GKA2" s="55"/>
      <c r="GKB2" s="55"/>
      <c r="GKC2" s="55"/>
      <c r="GKD2" s="55"/>
      <c r="GKE2" s="55"/>
      <c r="GKF2" s="55"/>
      <c r="GKG2" s="55"/>
      <c r="GKH2" s="55"/>
      <c r="GKI2" s="55"/>
      <c r="GKJ2" s="55"/>
      <c r="GKK2" s="55"/>
      <c r="GKL2" s="55"/>
      <c r="GKM2" s="55"/>
      <c r="GKN2" s="55"/>
      <c r="GKO2" s="55"/>
      <c r="GKP2" s="55"/>
      <c r="GKQ2" s="55"/>
      <c r="GKR2" s="55"/>
      <c r="GKS2" s="55"/>
      <c r="GKT2" s="55"/>
      <c r="GKU2" s="55"/>
      <c r="GKV2" s="55"/>
      <c r="GKW2" s="55"/>
      <c r="GKX2" s="55"/>
      <c r="GKY2" s="55"/>
      <c r="GKZ2" s="55"/>
      <c r="GLA2" s="55"/>
      <c r="GLB2" s="55"/>
      <c r="GLC2" s="55"/>
      <c r="GLD2" s="55"/>
      <c r="GLE2" s="55"/>
      <c r="GLF2" s="55"/>
      <c r="GLG2" s="55"/>
      <c r="GLH2" s="55"/>
      <c r="GLI2" s="55"/>
      <c r="GLJ2" s="55"/>
      <c r="GLK2" s="55"/>
      <c r="GLL2" s="55"/>
      <c r="GLM2" s="55"/>
      <c r="GLN2" s="55"/>
      <c r="GLO2" s="55"/>
      <c r="GLP2" s="55"/>
      <c r="GLQ2" s="55"/>
      <c r="GLR2" s="55"/>
      <c r="GLS2" s="55"/>
      <c r="GLT2" s="55"/>
      <c r="GLU2" s="55"/>
      <c r="GLV2" s="55"/>
      <c r="GLW2" s="55"/>
      <c r="GLX2" s="55"/>
      <c r="GLY2" s="55"/>
      <c r="GLZ2" s="55"/>
      <c r="GMA2" s="55"/>
      <c r="GMB2" s="55"/>
      <c r="GMC2" s="55"/>
      <c r="GMD2" s="55"/>
      <c r="GME2" s="55"/>
      <c r="GMF2" s="55"/>
      <c r="GMG2" s="55"/>
      <c r="GMH2" s="55"/>
      <c r="GMI2" s="55"/>
      <c r="GMJ2" s="55"/>
      <c r="GMK2" s="55"/>
      <c r="GML2" s="55"/>
      <c r="GMM2" s="55"/>
      <c r="GMN2" s="55"/>
      <c r="GMO2" s="55"/>
      <c r="GMP2" s="55"/>
      <c r="GMQ2" s="55"/>
      <c r="GMR2" s="55"/>
      <c r="GMS2" s="55"/>
      <c r="GMT2" s="55"/>
      <c r="GMU2" s="55"/>
      <c r="GMV2" s="55"/>
      <c r="GMW2" s="55"/>
      <c r="GMX2" s="55"/>
      <c r="GMY2" s="55"/>
      <c r="GMZ2" s="55"/>
      <c r="GNA2" s="55"/>
      <c r="GNB2" s="55"/>
      <c r="GNC2" s="55"/>
      <c r="GND2" s="55"/>
      <c r="GNE2" s="55"/>
      <c r="GNF2" s="55"/>
      <c r="GNG2" s="55"/>
      <c r="GNH2" s="55"/>
      <c r="GNI2" s="55"/>
      <c r="GNJ2" s="55"/>
      <c r="GNK2" s="55"/>
      <c r="GNL2" s="55"/>
      <c r="GNM2" s="55"/>
      <c r="GNN2" s="55"/>
      <c r="GNO2" s="55"/>
      <c r="GNP2" s="55"/>
      <c r="GNQ2" s="55"/>
      <c r="GNR2" s="55"/>
      <c r="GNS2" s="55"/>
      <c r="GNT2" s="55"/>
      <c r="GNU2" s="55"/>
      <c r="GNV2" s="55"/>
      <c r="GNW2" s="55"/>
      <c r="GNX2" s="55"/>
      <c r="GNY2" s="55"/>
      <c r="GNZ2" s="55"/>
      <c r="GOA2" s="55"/>
      <c r="GOB2" s="55"/>
      <c r="GOC2" s="55"/>
      <c r="GOD2" s="55"/>
      <c r="GOE2" s="55"/>
      <c r="GOF2" s="55"/>
      <c r="GOG2" s="55"/>
      <c r="GOH2" s="55"/>
      <c r="GOI2" s="55"/>
      <c r="GOJ2" s="55"/>
      <c r="GOK2" s="55"/>
      <c r="GOL2" s="55"/>
      <c r="GOM2" s="55"/>
      <c r="GON2" s="55"/>
      <c r="GOO2" s="55"/>
      <c r="GOP2" s="55"/>
      <c r="GOQ2" s="55"/>
      <c r="GOR2" s="55"/>
      <c r="GOS2" s="55"/>
      <c r="GOT2" s="55"/>
      <c r="GOU2" s="55"/>
      <c r="GOV2" s="55"/>
      <c r="GOW2" s="55"/>
      <c r="GOX2" s="55"/>
      <c r="GOY2" s="55"/>
      <c r="GOZ2" s="55"/>
      <c r="GPA2" s="55"/>
      <c r="GPB2" s="55"/>
      <c r="GPC2" s="55"/>
      <c r="GPD2" s="55"/>
      <c r="GPE2" s="55"/>
      <c r="GPF2" s="55"/>
      <c r="GPG2" s="55"/>
      <c r="GPH2" s="55"/>
      <c r="GPI2" s="55"/>
      <c r="GPJ2" s="55"/>
      <c r="GPK2" s="55"/>
      <c r="GPL2" s="55"/>
      <c r="GPM2" s="55"/>
      <c r="GPN2" s="55"/>
      <c r="GPO2" s="55"/>
      <c r="GPP2" s="55"/>
      <c r="GPQ2" s="55"/>
      <c r="GPR2" s="55"/>
      <c r="GPS2" s="55"/>
      <c r="GPT2" s="55"/>
      <c r="GPU2" s="55"/>
      <c r="GPV2" s="55"/>
      <c r="GPW2" s="55"/>
      <c r="GPX2" s="55"/>
      <c r="GPY2" s="55"/>
      <c r="GPZ2" s="55"/>
      <c r="GQA2" s="55"/>
      <c r="GQB2" s="55"/>
      <c r="GQC2" s="55"/>
      <c r="GQD2" s="55"/>
      <c r="GQE2" s="55"/>
      <c r="GQF2" s="55"/>
      <c r="GQG2" s="55"/>
      <c r="GQH2" s="55"/>
      <c r="GQI2" s="55"/>
      <c r="GQJ2" s="55"/>
      <c r="GQK2" s="55"/>
      <c r="GQL2" s="55"/>
      <c r="GQM2" s="55"/>
      <c r="GQN2" s="55"/>
      <c r="GQO2" s="55"/>
      <c r="GQP2" s="55"/>
      <c r="GQQ2" s="55"/>
      <c r="GQR2" s="55"/>
      <c r="GQS2" s="55"/>
      <c r="GQT2" s="55"/>
      <c r="GQU2" s="55"/>
      <c r="GQV2" s="55"/>
      <c r="GQW2" s="55"/>
      <c r="GQX2" s="55"/>
      <c r="GQY2" s="55"/>
      <c r="GQZ2" s="55"/>
      <c r="GRA2" s="55"/>
      <c r="GRB2" s="55"/>
      <c r="GRC2" s="55"/>
      <c r="GRD2" s="55"/>
      <c r="GRE2" s="55"/>
      <c r="GRF2" s="55"/>
      <c r="GRG2" s="55"/>
      <c r="GRH2" s="55"/>
      <c r="GRI2" s="55"/>
      <c r="GRJ2" s="55"/>
      <c r="GRK2" s="55"/>
      <c r="GRL2" s="55"/>
      <c r="GRM2" s="55"/>
      <c r="GRN2" s="55"/>
      <c r="GRO2" s="55"/>
      <c r="GRP2" s="55"/>
      <c r="GRQ2" s="55"/>
      <c r="GRR2" s="55"/>
      <c r="GRS2" s="55"/>
      <c r="GRT2" s="55"/>
      <c r="GRU2" s="55"/>
      <c r="GRV2" s="55"/>
      <c r="GRW2" s="55"/>
      <c r="GRX2" s="55"/>
      <c r="GRY2" s="55"/>
      <c r="GRZ2" s="55"/>
      <c r="GSA2" s="55"/>
      <c r="GSB2" s="55"/>
      <c r="GSC2" s="55"/>
      <c r="GSD2" s="55"/>
      <c r="GSE2" s="55"/>
      <c r="GSF2" s="55"/>
      <c r="GSG2" s="55"/>
      <c r="GSH2" s="55"/>
      <c r="GSI2" s="55"/>
      <c r="GSJ2" s="55"/>
      <c r="GSK2" s="55"/>
      <c r="GSL2" s="55"/>
      <c r="GSM2" s="55"/>
      <c r="GSN2" s="55"/>
      <c r="GSO2" s="55"/>
      <c r="GSP2" s="55"/>
      <c r="GSQ2" s="55"/>
      <c r="GSR2" s="55"/>
      <c r="GSS2" s="55"/>
      <c r="GST2" s="55"/>
      <c r="GSU2" s="55"/>
      <c r="GSV2" s="55"/>
      <c r="GSW2" s="55"/>
      <c r="GSX2" s="55"/>
      <c r="GSY2" s="55"/>
      <c r="GSZ2" s="55"/>
      <c r="GTA2" s="55"/>
      <c r="GTB2" s="55"/>
      <c r="GTC2" s="55"/>
      <c r="GTD2" s="55"/>
      <c r="GTE2" s="55"/>
      <c r="GTF2" s="55"/>
      <c r="GTG2" s="55"/>
      <c r="GTH2" s="55"/>
      <c r="GTI2" s="55"/>
      <c r="GTJ2" s="55"/>
      <c r="GTK2" s="55"/>
      <c r="GTL2" s="55"/>
      <c r="GTM2" s="55"/>
      <c r="GTN2" s="55"/>
      <c r="GTO2" s="55"/>
      <c r="GTP2" s="55"/>
      <c r="GTQ2" s="55"/>
      <c r="GTR2" s="55"/>
      <c r="GTS2" s="55"/>
      <c r="GTT2" s="55"/>
      <c r="GTU2" s="55"/>
      <c r="GTV2" s="55"/>
      <c r="GTW2" s="55"/>
      <c r="GTX2" s="55"/>
      <c r="GTY2" s="55"/>
      <c r="GTZ2" s="55"/>
      <c r="GUA2" s="55"/>
      <c r="GUB2" s="55"/>
      <c r="GUC2" s="55"/>
      <c r="GUD2" s="55"/>
      <c r="GUE2" s="55"/>
      <c r="GUF2" s="55"/>
      <c r="GUG2" s="55"/>
      <c r="GUH2" s="55"/>
      <c r="GUI2" s="55"/>
      <c r="GUJ2" s="55"/>
      <c r="GUK2" s="55"/>
      <c r="GUL2" s="55"/>
      <c r="GUM2" s="55"/>
      <c r="GUN2" s="55"/>
      <c r="GUO2" s="55"/>
      <c r="GUP2" s="55"/>
      <c r="GUQ2" s="55"/>
      <c r="GUR2" s="55"/>
      <c r="GUS2" s="55"/>
      <c r="GUT2" s="55"/>
      <c r="GUU2" s="55"/>
      <c r="GUV2" s="55"/>
      <c r="GUW2" s="55"/>
      <c r="GUX2" s="55"/>
      <c r="GUY2" s="55"/>
      <c r="GUZ2" s="55"/>
      <c r="GVA2" s="55"/>
      <c r="GVB2" s="55"/>
      <c r="GVC2" s="55"/>
      <c r="GVD2" s="55"/>
      <c r="GVE2" s="55"/>
      <c r="GVF2" s="55"/>
      <c r="GVG2" s="55"/>
      <c r="GVH2" s="55"/>
      <c r="GVI2" s="55"/>
      <c r="GVJ2" s="55"/>
      <c r="GVK2" s="55"/>
      <c r="GVL2" s="55"/>
      <c r="GVM2" s="55"/>
      <c r="GVN2" s="55"/>
      <c r="GVO2" s="55"/>
      <c r="GVP2" s="55"/>
      <c r="GVQ2" s="55"/>
      <c r="GVR2" s="55"/>
      <c r="GVS2" s="55"/>
      <c r="GVT2" s="55"/>
      <c r="GVU2" s="55"/>
      <c r="GVV2" s="55"/>
      <c r="GVW2" s="55"/>
      <c r="GVX2" s="55"/>
      <c r="GVY2" s="55"/>
      <c r="GVZ2" s="55"/>
      <c r="GWA2" s="55"/>
      <c r="GWB2" s="55"/>
      <c r="GWC2" s="55"/>
      <c r="GWD2" s="55"/>
      <c r="GWE2" s="55"/>
      <c r="GWF2" s="55"/>
      <c r="GWG2" s="55"/>
      <c r="GWH2" s="55"/>
      <c r="GWI2" s="55"/>
      <c r="GWJ2" s="55"/>
      <c r="GWK2" s="55"/>
      <c r="GWL2" s="55"/>
      <c r="GWM2" s="55"/>
      <c r="GWN2" s="55"/>
      <c r="GWO2" s="55"/>
      <c r="GWP2" s="55"/>
      <c r="GWQ2" s="55"/>
      <c r="GWR2" s="55"/>
      <c r="GWS2" s="55"/>
      <c r="GWT2" s="55"/>
      <c r="GWU2" s="55"/>
      <c r="GWV2" s="55"/>
      <c r="GWW2" s="55"/>
      <c r="GWX2" s="55"/>
      <c r="GWY2" s="55"/>
      <c r="GWZ2" s="55"/>
      <c r="GXA2" s="55"/>
      <c r="GXB2" s="55"/>
      <c r="GXC2" s="55"/>
      <c r="GXD2" s="55"/>
      <c r="GXE2" s="55"/>
      <c r="GXF2" s="55"/>
      <c r="GXG2" s="55"/>
      <c r="GXH2" s="55"/>
      <c r="GXI2" s="55"/>
      <c r="GXJ2" s="55"/>
      <c r="GXK2" s="55"/>
      <c r="GXL2" s="55"/>
      <c r="GXM2" s="55"/>
      <c r="GXN2" s="55"/>
      <c r="GXO2" s="55"/>
      <c r="GXP2" s="55"/>
      <c r="GXQ2" s="55"/>
      <c r="GXR2" s="55"/>
      <c r="GXS2" s="55"/>
      <c r="GXT2" s="55"/>
      <c r="GXU2" s="55"/>
      <c r="GXV2" s="55"/>
      <c r="GXW2" s="55"/>
      <c r="GXX2" s="55"/>
      <c r="GXY2" s="55"/>
      <c r="GXZ2" s="55"/>
      <c r="GYA2" s="55"/>
      <c r="GYB2" s="55"/>
      <c r="GYC2" s="55"/>
      <c r="GYD2" s="55"/>
      <c r="GYE2" s="55"/>
      <c r="GYF2" s="55"/>
      <c r="GYG2" s="55"/>
      <c r="GYH2" s="55"/>
      <c r="GYI2" s="55"/>
      <c r="GYJ2" s="55"/>
      <c r="GYK2" s="55"/>
      <c r="GYL2" s="55"/>
      <c r="GYM2" s="55"/>
      <c r="GYN2" s="55"/>
      <c r="GYO2" s="55"/>
      <c r="GYP2" s="55"/>
      <c r="GYQ2" s="55"/>
      <c r="GYR2" s="55"/>
      <c r="GYS2" s="55"/>
      <c r="GYT2" s="55"/>
      <c r="GYU2" s="55"/>
      <c r="GYV2" s="55"/>
      <c r="GYW2" s="55"/>
      <c r="GYX2" s="55"/>
      <c r="GYY2" s="55"/>
      <c r="GYZ2" s="55"/>
      <c r="GZA2" s="55"/>
      <c r="GZB2" s="55"/>
      <c r="GZC2" s="55"/>
      <c r="GZD2" s="55"/>
      <c r="GZE2" s="55"/>
      <c r="GZF2" s="55"/>
      <c r="GZG2" s="55"/>
      <c r="GZH2" s="55"/>
      <c r="GZI2" s="55"/>
      <c r="GZJ2" s="55"/>
      <c r="GZK2" s="55"/>
      <c r="GZL2" s="55"/>
      <c r="GZM2" s="55"/>
      <c r="GZN2" s="55"/>
      <c r="GZO2" s="55"/>
      <c r="GZP2" s="55"/>
      <c r="GZQ2" s="55"/>
      <c r="GZR2" s="55"/>
      <c r="GZS2" s="55"/>
      <c r="GZT2" s="55"/>
      <c r="GZU2" s="55"/>
      <c r="GZV2" s="55"/>
      <c r="GZW2" s="55"/>
      <c r="GZX2" s="55"/>
      <c r="GZY2" s="55"/>
      <c r="GZZ2" s="55"/>
      <c r="HAA2" s="55"/>
      <c r="HAB2" s="55"/>
      <c r="HAC2" s="55"/>
      <c r="HAD2" s="55"/>
      <c r="HAE2" s="55"/>
      <c r="HAF2" s="55"/>
      <c r="HAG2" s="55"/>
      <c r="HAH2" s="55"/>
      <c r="HAI2" s="55"/>
      <c r="HAJ2" s="55"/>
      <c r="HAK2" s="55"/>
      <c r="HAL2" s="55"/>
      <c r="HAM2" s="55"/>
      <c r="HAN2" s="55"/>
      <c r="HAO2" s="55"/>
      <c r="HAP2" s="55"/>
      <c r="HAQ2" s="55"/>
      <c r="HAR2" s="55"/>
      <c r="HAS2" s="55"/>
      <c r="HAT2" s="55"/>
      <c r="HAU2" s="55"/>
      <c r="HAV2" s="55"/>
      <c r="HAW2" s="55"/>
      <c r="HAX2" s="55"/>
      <c r="HAY2" s="55"/>
      <c r="HAZ2" s="55"/>
      <c r="HBA2" s="55"/>
      <c r="HBB2" s="55"/>
      <c r="HBC2" s="55"/>
      <c r="HBD2" s="55"/>
      <c r="HBE2" s="55"/>
      <c r="HBF2" s="55"/>
      <c r="HBG2" s="55"/>
      <c r="HBH2" s="55"/>
      <c r="HBI2" s="55"/>
      <c r="HBJ2" s="55"/>
      <c r="HBK2" s="55"/>
      <c r="HBL2" s="55"/>
      <c r="HBM2" s="55"/>
      <c r="HBN2" s="55"/>
      <c r="HBO2" s="55"/>
      <c r="HBP2" s="55"/>
      <c r="HBQ2" s="55"/>
      <c r="HBR2" s="55"/>
      <c r="HBS2" s="55"/>
      <c r="HBT2" s="55"/>
      <c r="HBU2" s="55"/>
      <c r="HBV2" s="55"/>
      <c r="HBW2" s="55"/>
      <c r="HBX2" s="55"/>
      <c r="HBY2" s="55"/>
      <c r="HBZ2" s="55"/>
      <c r="HCA2" s="55"/>
      <c r="HCB2" s="55"/>
      <c r="HCC2" s="55"/>
      <c r="HCD2" s="55"/>
      <c r="HCE2" s="55"/>
      <c r="HCF2" s="55"/>
      <c r="HCG2" s="55"/>
      <c r="HCH2" s="55"/>
      <c r="HCI2" s="55"/>
      <c r="HCJ2" s="55"/>
      <c r="HCK2" s="55"/>
      <c r="HCL2" s="55"/>
      <c r="HCM2" s="55"/>
      <c r="HCN2" s="55"/>
      <c r="HCO2" s="55"/>
      <c r="HCP2" s="55"/>
      <c r="HCQ2" s="55"/>
      <c r="HCR2" s="55"/>
      <c r="HCS2" s="55"/>
      <c r="HCT2" s="55"/>
      <c r="HCU2" s="55"/>
      <c r="HCV2" s="55"/>
      <c r="HCW2" s="55"/>
      <c r="HCX2" s="55"/>
      <c r="HCY2" s="55"/>
      <c r="HCZ2" s="55"/>
      <c r="HDA2" s="55"/>
      <c r="HDB2" s="55"/>
      <c r="HDC2" s="55"/>
      <c r="HDD2" s="55"/>
      <c r="HDE2" s="55"/>
      <c r="HDF2" s="55"/>
      <c r="HDG2" s="55"/>
      <c r="HDH2" s="55"/>
      <c r="HDI2" s="55"/>
      <c r="HDJ2" s="55"/>
      <c r="HDK2" s="55"/>
      <c r="HDL2" s="55"/>
      <c r="HDM2" s="55"/>
      <c r="HDN2" s="55"/>
      <c r="HDO2" s="55"/>
      <c r="HDP2" s="55"/>
      <c r="HDQ2" s="55"/>
      <c r="HDR2" s="55"/>
      <c r="HDS2" s="55"/>
      <c r="HDT2" s="55"/>
      <c r="HDU2" s="55"/>
      <c r="HDV2" s="55"/>
      <c r="HDW2" s="55"/>
      <c r="HDX2" s="55"/>
      <c r="HDY2" s="55"/>
      <c r="HDZ2" s="55"/>
      <c r="HEA2" s="55"/>
      <c r="HEB2" s="55"/>
      <c r="HEC2" s="55"/>
      <c r="HED2" s="55"/>
      <c r="HEE2" s="55"/>
      <c r="HEF2" s="55"/>
      <c r="HEG2" s="55"/>
      <c r="HEH2" s="55"/>
      <c r="HEI2" s="55"/>
      <c r="HEJ2" s="55"/>
      <c r="HEK2" s="55"/>
      <c r="HEL2" s="55"/>
      <c r="HEM2" s="55"/>
      <c r="HEN2" s="55"/>
      <c r="HEO2" s="55"/>
      <c r="HEP2" s="55"/>
      <c r="HEQ2" s="55"/>
      <c r="HER2" s="55"/>
      <c r="HES2" s="55"/>
      <c r="HET2" s="55"/>
      <c r="HEU2" s="55"/>
      <c r="HEV2" s="55"/>
      <c r="HEW2" s="55"/>
      <c r="HEX2" s="55"/>
      <c r="HEY2" s="55"/>
      <c r="HEZ2" s="55"/>
      <c r="HFA2" s="55"/>
      <c r="HFB2" s="55"/>
      <c r="HFC2" s="55"/>
      <c r="HFD2" s="55"/>
      <c r="HFE2" s="55"/>
      <c r="HFF2" s="55"/>
      <c r="HFG2" s="55"/>
      <c r="HFH2" s="55"/>
      <c r="HFI2" s="55"/>
      <c r="HFJ2" s="55"/>
      <c r="HFK2" s="55"/>
      <c r="HFL2" s="55"/>
      <c r="HFM2" s="55"/>
      <c r="HFN2" s="55"/>
      <c r="HFO2" s="55"/>
      <c r="HFP2" s="55"/>
      <c r="HFQ2" s="55"/>
      <c r="HFR2" s="55"/>
      <c r="HFS2" s="55"/>
      <c r="HFT2" s="55"/>
      <c r="HFU2" s="55"/>
      <c r="HFV2" s="55"/>
      <c r="HFW2" s="55"/>
      <c r="HFX2" s="55"/>
      <c r="HFY2" s="55"/>
      <c r="HFZ2" s="55"/>
      <c r="HGA2" s="55"/>
      <c r="HGB2" s="55"/>
      <c r="HGC2" s="55"/>
      <c r="HGD2" s="55"/>
      <c r="HGE2" s="55"/>
      <c r="HGF2" s="55"/>
      <c r="HGG2" s="55"/>
      <c r="HGH2" s="55"/>
      <c r="HGI2" s="55"/>
      <c r="HGJ2" s="55"/>
      <c r="HGK2" s="55"/>
      <c r="HGL2" s="55"/>
      <c r="HGM2" s="55"/>
      <c r="HGN2" s="55"/>
      <c r="HGO2" s="55"/>
      <c r="HGP2" s="55"/>
      <c r="HGQ2" s="55"/>
      <c r="HGR2" s="55"/>
      <c r="HGS2" s="55"/>
      <c r="HGT2" s="55"/>
      <c r="HGU2" s="55"/>
      <c r="HGV2" s="55"/>
      <c r="HGW2" s="55"/>
      <c r="HGX2" s="55"/>
      <c r="HGY2" s="55"/>
      <c r="HGZ2" s="55"/>
      <c r="HHA2" s="55"/>
      <c r="HHB2" s="55"/>
      <c r="HHC2" s="55"/>
      <c r="HHD2" s="55"/>
      <c r="HHE2" s="55"/>
      <c r="HHF2" s="55"/>
      <c r="HHG2" s="55"/>
      <c r="HHH2" s="55"/>
      <c r="HHI2" s="55"/>
      <c r="HHJ2" s="55"/>
      <c r="HHK2" s="55"/>
      <c r="HHL2" s="55"/>
      <c r="HHM2" s="55"/>
      <c r="HHN2" s="55"/>
      <c r="HHO2" s="55"/>
      <c r="HHP2" s="55"/>
      <c r="HHQ2" s="55"/>
      <c r="HHR2" s="55"/>
      <c r="HHS2" s="55"/>
      <c r="HHT2" s="55"/>
      <c r="HHU2" s="55"/>
      <c r="HHV2" s="55"/>
      <c r="HHW2" s="55"/>
      <c r="HHX2" s="55"/>
      <c r="HHY2" s="55"/>
      <c r="HHZ2" s="55"/>
      <c r="HIA2" s="55"/>
      <c r="HIB2" s="55"/>
      <c r="HIC2" s="55"/>
      <c r="HID2" s="55"/>
      <c r="HIE2" s="55"/>
      <c r="HIF2" s="55"/>
      <c r="HIG2" s="55"/>
      <c r="HIH2" s="55"/>
      <c r="HII2" s="55"/>
      <c r="HIJ2" s="55"/>
      <c r="HIK2" s="55"/>
      <c r="HIL2" s="55"/>
      <c r="HIM2" s="55"/>
      <c r="HIN2" s="55"/>
      <c r="HIO2" s="55"/>
      <c r="HIP2" s="55"/>
      <c r="HIQ2" s="55"/>
      <c r="HIR2" s="55"/>
      <c r="HIS2" s="55"/>
      <c r="HIT2" s="55"/>
      <c r="HIU2" s="55"/>
      <c r="HIV2" s="55"/>
      <c r="HIW2" s="55"/>
      <c r="HIX2" s="55"/>
      <c r="HIY2" s="55"/>
      <c r="HIZ2" s="55"/>
      <c r="HJA2" s="55"/>
      <c r="HJB2" s="55"/>
      <c r="HJC2" s="55"/>
      <c r="HJD2" s="55"/>
      <c r="HJE2" s="55"/>
      <c r="HJF2" s="55"/>
      <c r="HJG2" s="55"/>
      <c r="HJH2" s="55"/>
      <c r="HJI2" s="55"/>
      <c r="HJJ2" s="55"/>
      <c r="HJK2" s="55"/>
      <c r="HJL2" s="55"/>
      <c r="HJM2" s="55"/>
      <c r="HJN2" s="55"/>
      <c r="HJO2" s="55"/>
      <c r="HJP2" s="55"/>
      <c r="HJQ2" s="55"/>
      <c r="HJR2" s="55"/>
      <c r="HJS2" s="55"/>
      <c r="HJT2" s="55"/>
      <c r="HJU2" s="55"/>
      <c r="HJV2" s="55"/>
      <c r="HJW2" s="55"/>
      <c r="HJX2" s="55"/>
      <c r="HJY2" s="55"/>
      <c r="HJZ2" s="55"/>
      <c r="HKA2" s="55"/>
      <c r="HKB2" s="55"/>
      <c r="HKC2" s="55"/>
      <c r="HKD2" s="55"/>
      <c r="HKE2" s="55"/>
      <c r="HKF2" s="55"/>
      <c r="HKG2" s="55"/>
      <c r="HKH2" s="55"/>
      <c r="HKI2" s="55"/>
      <c r="HKJ2" s="55"/>
      <c r="HKK2" s="55"/>
      <c r="HKL2" s="55"/>
      <c r="HKM2" s="55"/>
      <c r="HKN2" s="55"/>
      <c r="HKO2" s="55"/>
      <c r="HKP2" s="55"/>
      <c r="HKQ2" s="55"/>
      <c r="HKR2" s="55"/>
      <c r="HKS2" s="55"/>
      <c r="HKT2" s="55"/>
      <c r="HKU2" s="55"/>
      <c r="HKV2" s="55"/>
      <c r="HKW2" s="55"/>
      <c r="HKX2" s="55"/>
      <c r="HKY2" s="55"/>
      <c r="HKZ2" s="55"/>
      <c r="HLA2" s="55"/>
      <c r="HLB2" s="55"/>
      <c r="HLC2" s="55"/>
      <c r="HLD2" s="55"/>
      <c r="HLE2" s="55"/>
      <c r="HLF2" s="55"/>
      <c r="HLG2" s="55"/>
      <c r="HLH2" s="55"/>
      <c r="HLI2" s="55"/>
      <c r="HLJ2" s="55"/>
      <c r="HLK2" s="55"/>
      <c r="HLL2" s="55"/>
      <c r="HLM2" s="55"/>
      <c r="HLN2" s="55"/>
      <c r="HLO2" s="55"/>
      <c r="HLP2" s="55"/>
      <c r="HLQ2" s="55"/>
      <c r="HLR2" s="55"/>
      <c r="HLS2" s="55"/>
      <c r="HLT2" s="55"/>
      <c r="HLU2" s="55"/>
      <c r="HLV2" s="55"/>
      <c r="HLW2" s="55"/>
      <c r="HLX2" s="55"/>
      <c r="HLY2" s="55"/>
      <c r="HLZ2" s="55"/>
      <c r="HMA2" s="55"/>
      <c r="HMB2" s="55"/>
      <c r="HMC2" s="55"/>
      <c r="HMD2" s="55"/>
      <c r="HME2" s="55"/>
      <c r="HMF2" s="55"/>
      <c r="HMG2" s="55"/>
      <c r="HMH2" s="55"/>
      <c r="HMI2" s="55"/>
      <c r="HMJ2" s="55"/>
      <c r="HMK2" s="55"/>
      <c r="HML2" s="55"/>
      <c r="HMM2" s="55"/>
      <c r="HMN2" s="55"/>
      <c r="HMO2" s="55"/>
      <c r="HMP2" s="55"/>
      <c r="HMQ2" s="55"/>
      <c r="HMR2" s="55"/>
      <c r="HMS2" s="55"/>
      <c r="HMT2" s="55"/>
      <c r="HMU2" s="55"/>
      <c r="HMV2" s="55"/>
      <c r="HMW2" s="55"/>
      <c r="HMX2" s="55"/>
      <c r="HMY2" s="55"/>
      <c r="HMZ2" s="55"/>
      <c r="HNA2" s="55"/>
      <c r="HNB2" s="55"/>
      <c r="HNC2" s="55"/>
      <c r="HND2" s="55"/>
      <c r="HNE2" s="55"/>
      <c r="HNF2" s="55"/>
      <c r="HNG2" s="55"/>
      <c r="HNH2" s="55"/>
      <c r="HNI2" s="55"/>
      <c r="HNJ2" s="55"/>
      <c r="HNK2" s="55"/>
      <c r="HNL2" s="55"/>
      <c r="HNM2" s="55"/>
      <c r="HNN2" s="55"/>
      <c r="HNO2" s="55"/>
      <c r="HNP2" s="55"/>
      <c r="HNQ2" s="55"/>
      <c r="HNR2" s="55"/>
      <c r="HNS2" s="55"/>
      <c r="HNT2" s="55"/>
      <c r="HNU2" s="55"/>
      <c r="HNV2" s="55"/>
      <c r="HNW2" s="55"/>
      <c r="HNX2" s="55"/>
      <c r="HNY2" s="55"/>
      <c r="HNZ2" s="55"/>
      <c r="HOA2" s="55"/>
      <c r="HOB2" s="55"/>
      <c r="HOC2" s="55"/>
      <c r="HOD2" s="55"/>
      <c r="HOE2" s="55"/>
      <c r="HOF2" s="55"/>
      <c r="HOG2" s="55"/>
      <c r="HOH2" s="55"/>
      <c r="HOI2" s="55"/>
      <c r="HOJ2" s="55"/>
      <c r="HOK2" s="55"/>
      <c r="HOL2" s="55"/>
      <c r="HOM2" s="55"/>
      <c r="HON2" s="55"/>
      <c r="HOO2" s="55"/>
      <c r="HOP2" s="55"/>
      <c r="HOQ2" s="55"/>
      <c r="HOR2" s="55"/>
      <c r="HOS2" s="55"/>
      <c r="HOT2" s="55"/>
      <c r="HOU2" s="55"/>
      <c r="HOV2" s="55"/>
      <c r="HOW2" s="55"/>
      <c r="HOX2" s="55"/>
      <c r="HOY2" s="55"/>
      <c r="HOZ2" s="55"/>
      <c r="HPA2" s="55"/>
      <c r="HPB2" s="55"/>
      <c r="HPC2" s="55"/>
      <c r="HPD2" s="55"/>
      <c r="HPE2" s="55"/>
      <c r="HPF2" s="55"/>
      <c r="HPG2" s="55"/>
      <c r="HPH2" s="55"/>
      <c r="HPI2" s="55"/>
      <c r="HPJ2" s="55"/>
      <c r="HPK2" s="55"/>
      <c r="HPL2" s="55"/>
      <c r="HPM2" s="55"/>
      <c r="HPN2" s="55"/>
      <c r="HPO2" s="55"/>
      <c r="HPP2" s="55"/>
      <c r="HPQ2" s="55"/>
      <c r="HPR2" s="55"/>
      <c r="HPS2" s="55"/>
      <c r="HPT2" s="55"/>
      <c r="HPU2" s="55"/>
      <c r="HPV2" s="55"/>
      <c r="HPW2" s="55"/>
      <c r="HPX2" s="55"/>
      <c r="HPY2" s="55"/>
      <c r="HPZ2" s="55"/>
      <c r="HQA2" s="55"/>
      <c r="HQB2" s="55"/>
      <c r="HQC2" s="55"/>
      <c r="HQD2" s="55"/>
      <c r="HQE2" s="55"/>
      <c r="HQF2" s="55"/>
      <c r="HQG2" s="55"/>
      <c r="HQH2" s="55"/>
      <c r="HQI2" s="55"/>
      <c r="HQJ2" s="55"/>
      <c r="HQK2" s="55"/>
      <c r="HQL2" s="55"/>
      <c r="HQM2" s="55"/>
      <c r="HQN2" s="55"/>
      <c r="HQO2" s="55"/>
      <c r="HQP2" s="55"/>
      <c r="HQQ2" s="55"/>
      <c r="HQR2" s="55"/>
      <c r="HQS2" s="55"/>
      <c r="HQT2" s="55"/>
      <c r="HQU2" s="55"/>
      <c r="HQV2" s="55"/>
      <c r="HQW2" s="55"/>
      <c r="HQX2" s="55"/>
      <c r="HQY2" s="55"/>
      <c r="HQZ2" s="55"/>
      <c r="HRA2" s="55"/>
      <c r="HRB2" s="55"/>
      <c r="HRC2" s="55"/>
      <c r="HRD2" s="55"/>
      <c r="HRE2" s="55"/>
      <c r="HRF2" s="55"/>
      <c r="HRG2" s="55"/>
      <c r="HRH2" s="55"/>
      <c r="HRI2" s="55"/>
      <c r="HRJ2" s="55"/>
      <c r="HRK2" s="55"/>
      <c r="HRL2" s="55"/>
      <c r="HRM2" s="55"/>
      <c r="HRN2" s="55"/>
      <c r="HRO2" s="55"/>
      <c r="HRP2" s="55"/>
      <c r="HRQ2" s="55"/>
      <c r="HRR2" s="55"/>
      <c r="HRS2" s="55"/>
      <c r="HRT2" s="55"/>
      <c r="HRU2" s="55"/>
      <c r="HRV2" s="55"/>
      <c r="HRW2" s="55"/>
      <c r="HRX2" s="55"/>
      <c r="HRY2" s="55"/>
      <c r="HRZ2" s="55"/>
      <c r="HSA2" s="55"/>
      <c r="HSB2" s="55"/>
      <c r="HSC2" s="55"/>
      <c r="HSD2" s="55"/>
      <c r="HSE2" s="55"/>
      <c r="HSF2" s="55"/>
      <c r="HSG2" s="55"/>
      <c r="HSH2" s="55"/>
      <c r="HSI2" s="55"/>
      <c r="HSJ2" s="55"/>
      <c r="HSK2" s="55"/>
      <c r="HSL2" s="55"/>
      <c r="HSM2" s="55"/>
      <c r="HSN2" s="55"/>
      <c r="HSO2" s="55"/>
      <c r="HSP2" s="55"/>
      <c r="HSQ2" s="55"/>
      <c r="HSR2" s="55"/>
      <c r="HSS2" s="55"/>
      <c r="HST2" s="55"/>
      <c r="HSU2" s="55"/>
      <c r="HSV2" s="55"/>
      <c r="HSW2" s="55"/>
      <c r="HSX2" s="55"/>
      <c r="HSY2" s="55"/>
      <c r="HSZ2" s="55"/>
      <c r="HTA2" s="55"/>
      <c r="HTB2" s="55"/>
      <c r="HTC2" s="55"/>
      <c r="HTD2" s="55"/>
      <c r="HTE2" s="55"/>
      <c r="HTF2" s="55"/>
      <c r="HTG2" s="55"/>
      <c r="HTH2" s="55"/>
      <c r="HTI2" s="55"/>
      <c r="HTJ2" s="55"/>
      <c r="HTK2" s="55"/>
      <c r="HTL2" s="55"/>
      <c r="HTM2" s="55"/>
      <c r="HTN2" s="55"/>
      <c r="HTO2" s="55"/>
      <c r="HTP2" s="55"/>
      <c r="HTQ2" s="55"/>
      <c r="HTR2" s="55"/>
      <c r="HTS2" s="55"/>
      <c r="HTT2" s="55"/>
      <c r="HTU2" s="55"/>
      <c r="HTV2" s="55"/>
      <c r="HTW2" s="55"/>
      <c r="HTX2" s="55"/>
      <c r="HTY2" s="55"/>
      <c r="HTZ2" s="55"/>
      <c r="HUA2" s="55"/>
      <c r="HUB2" s="55"/>
      <c r="HUC2" s="55"/>
      <c r="HUD2" s="55"/>
      <c r="HUE2" s="55"/>
      <c r="HUF2" s="55"/>
      <c r="HUG2" s="55"/>
      <c r="HUH2" s="55"/>
      <c r="HUI2" s="55"/>
      <c r="HUJ2" s="55"/>
      <c r="HUK2" s="55"/>
      <c r="HUL2" s="55"/>
      <c r="HUM2" s="55"/>
      <c r="HUN2" s="55"/>
      <c r="HUO2" s="55"/>
      <c r="HUP2" s="55"/>
      <c r="HUQ2" s="55"/>
      <c r="HUR2" s="55"/>
      <c r="HUS2" s="55"/>
      <c r="HUT2" s="55"/>
      <c r="HUU2" s="55"/>
      <c r="HUV2" s="55"/>
      <c r="HUW2" s="55"/>
      <c r="HUX2" s="55"/>
      <c r="HUY2" s="55"/>
      <c r="HUZ2" s="55"/>
      <c r="HVA2" s="55"/>
      <c r="HVB2" s="55"/>
      <c r="HVC2" s="55"/>
      <c r="HVD2" s="55"/>
      <c r="HVE2" s="55"/>
      <c r="HVF2" s="55"/>
      <c r="HVG2" s="55"/>
      <c r="HVH2" s="55"/>
      <c r="HVI2" s="55"/>
      <c r="HVJ2" s="55"/>
      <c r="HVK2" s="55"/>
      <c r="HVL2" s="55"/>
      <c r="HVM2" s="55"/>
      <c r="HVN2" s="55"/>
      <c r="HVO2" s="55"/>
      <c r="HVP2" s="55"/>
      <c r="HVQ2" s="55"/>
      <c r="HVR2" s="55"/>
      <c r="HVS2" s="55"/>
      <c r="HVT2" s="55"/>
      <c r="HVU2" s="55"/>
      <c r="HVV2" s="55"/>
      <c r="HVW2" s="55"/>
      <c r="HVX2" s="55"/>
      <c r="HVY2" s="55"/>
      <c r="HVZ2" s="55"/>
      <c r="HWA2" s="55"/>
      <c r="HWB2" s="55"/>
      <c r="HWC2" s="55"/>
      <c r="HWD2" s="55"/>
      <c r="HWE2" s="55"/>
      <c r="HWF2" s="55"/>
      <c r="HWG2" s="55"/>
      <c r="HWH2" s="55"/>
      <c r="HWI2" s="55"/>
      <c r="HWJ2" s="55"/>
      <c r="HWK2" s="55"/>
      <c r="HWL2" s="55"/>
      <c r="HWM2" s="55"/>
      <c r="HWN2" s="55"/>
      <c r="HWO2" s="55"/>
      <c r="HWP2" s="55"/>
      <c r="HWQ2" s="55"/>
      <c r="HWR2" s="55"/>
      <c r="HWS2" s="55"/>
      <c r="HWT2" s="55"/>
      <c r="HWU2" s="55"/>
      <c r="HWV2" s="55"/>
      <c r="HWW2" s="55"/>
      <c r="HWX2" s="55"/>
      <c r="HWY2" s="55"/>
      <c r="HWZ2" s="55"/>
      <c r="HXA2" s="55"/>
      <c r="HXB2" s="55"/>
      <c r="HXC2" s="55"/>
      <c r="HXD2" s="55"/>
      <c r="HXE2" s="55"/>
      <c r="HXF2" s="55"/>
      <c r="HXG2" s="55"/>
      <c r="HXH2" s="55"/>
      <c r="HXI2" s="55"/>
      <c r="HXJ2" s="55"/>
      <c r="HXK2" s="55"/>
      <c r="HXL2" s="55"/>
      <c r="HXM2" s="55"/>
      <c r="HXN2" s="55"/>
      <c r="HXO2" s="55"/>
      <c r="HXP2" s="55"/>
      <c r="HXQ2" s="55"/>
      <c r="HXR2" s="55"/>
      <c r="HXS2" s="55"/>
      <c r="HXT2" s="55"/>
      <c r="HXU2" s="55"/>
      <c r="HXV2" s="55"/>
      <c r="HXW2" s="55"/>
      <c r="HXX2" s="55"/>
      <c r="HXY2" s="55"/>
      <c r="HXZ2" s="55"/>
      <c r="HYA2" s="55"/>
      <c r="HYB2" s="55"/>
      <c r="HYC2" s="55"/>
      <c r="HYD2" s="55"/>
      <c r="HYE2" s="55"/>
      <c r="HYF2" s="55"/>
      <c r="HYG2" s="55"/>
      <c r="HYH2" s="55"/>
      <c r="HYI2" s="55"/>
      <c r="HYJ2" s="55"/>
      <c r="HYK2" s="55"/>
      <c r="HYL2" s="55"/>
      <c r="HYM2" s="55"/>
      <c r="HYN2" s="55"/>
      <c r="HYO2" s="55"/>
      <c r="HYP2" s="55"/>
      <c r="HYQ2" s="55"/>
      <c r="HYR2" s="55"/>
      <c r="HYS2" s="55"/>
      <c r="HYT2" s="55"/>
      <c r="HYU2" s="55"/>
      <c r="HYV2" s="55"/>
      <c r="HYW2" s="55"/>
      <c r="HYX2" s="55"/>
      <c r="HYY2" s="55"/>
      <c r="HYZ2" s="55"/>
      <c r="HZA2" s="55"/>
      <c r="HZB2" s="55"/>
      <c r="HZC2" s="55"/>
      <c r="HZD2" s="55"/>
      <c r="HZE2" s="55"/>
      <c r="HZF2" s="55"/>
      <c r="HZG2" s="55"/>
      <c r="HZH2" s="55"/>
      <c r="HZI2" s="55"/>
      <c r="HZJ2" s="55"/>
      <c r="HZK2" s="55"/>
      <c r="HZL2" s="55"/>
      <c r="HZM2" s="55"/>
      <c r="HZN2" s="55"/>
      <c r="HZO2" s="55"/>
      <c r="HZP2" s="55"/>
      <c r="HZQ2" s="55"/>
      <c r="HZR2" s="55"/>
      <c r="HZS2" s="55"/>
      <c r="HZT2" s="55"/>
      <c r="HZU2" s="55"/>
      <c r="HZV2" s="55"/>
      <c r="HZW2" s="55"/>
      <c r="HZX2" s="55"/>
      <c r="HZY2" s="55"/>
      <c r="HZZ2" s="55"/>
      <c r="IAA2" s="55"/>
      <c r="IAB2" s="55"/>
      <c r="IAC2" s="55"/>
      <c r="IAD2" s="55"/>
      <c r="IAE2" s="55"/>
      <c r="IAF2" s="55"/>
      <c r="IAG2" s="55"/>
      <c r="IAH2" s="55"/>
      <c r="IAI2" s="55"/>
      <c r="IAJ2" s="55"/>
      <c r="IAK2" s="55"/>
      <c r="IAL2" s="55"/>
      <c r="IAM2" s="55"/>
      <c r="IAN2" s="55"/>
      <c r="IAO2" s="55"/>
      <c r="IAP2" s="55"/>
      <c r="IAQ2" s="55"/>
      <c r="IAR2" s="55"/>
      <c r="IAS2" s="55"/>
      <c r="IAT2" s="55"/>
      <c r="IAU2" s="55"/>
      <c r="IAV2" s="55"/>
      <c r="IAW2" s="55"/>
      <c r="IAX2" s="55"/>
      <c r="IAY2" s="55"/>
      <c r="IAZ2" s="55"/>
      <c r="IBA2" s="55"/>
      <c r="IBB2" s="55"/>
      <c r="IBC2" s="55"/>
      <c r="IBD2" s="55"/>
      <c r="IBE2" s="55"/>
      <c r="IBF2" s="55"/>
      <c r="IBG2" s="55"/>
      <c r="IBH2" s="55"/>
      <c r="IBI2" s="55"/>
      <c r="IBJ2" s="55"/>
      <c r="IBK2" s="55"/>
      <c r="IBL2" s="55"/>
      <c r="IBM2" s="55"/>
      <c r="IBN2" s="55"/>
      <c r="IBO2" s="55"/>
      <c r="IBP2" s="55"/>
      <c r="IBQ2" s="55"/>
      <c r="IBR2" s="55"/>
      <c r="IBS2" s="55"/>
      <c r="IBT2" s="55"/>
      <c r="IBU2" s="55"/>
      <c r="IBV2" s="55"/>
      <c r="IBW2" s="55"/>
      <c r="IBX2" s="55"/>
      <c r="IBY2" s="55"/>
      <c r="IBZ2" s="55"/>
      <c r="ICA2" s="55"/>
      <c r="ICB2" s="55"/>
      <c r="ICC2" s="55"/>
      <c r="ICD2" s="55"/>
      <c r="ICE2" s="55"/>
      <c r="ICF2" s="55"/>
      <c r="ICG2" s="55"/>
      <c r="ICH2" s="55"/>
      <c r="ICI2" s="55"/>
      <c r="ICJ2" s="55"/>
      <c r="ICK2" s="55"/>
      <c r="ICL2" s="55"/>
      <c r="ICM2" s="55"/>
      <c r="ICN2" s="55"/>
      <c r="ICO2" s="55"/>
      <c r="ICP2" s="55"/>
      <c r="ICQ2" s="55"/>
      <c r="ICR2" s="55"/>
      <c r="ICS2" s="55"/>
      <c r="ICT2" s="55"/>
      <c r="ICU2" s="55"/>
      <c r="ICV2" s="55"/>
      <c r="ICW2" s="55"/>
      <c r="ICX2" s="55"/>
      <c r="ICY2" s="55"/>
      <c r="ICZ2" s="55"/>
      <c r="IDA2" s="55"/>
      <c r="IDB2" s="55"/>
      <c r="IDC2" s="55"/>
      <c r="IDD2" s="55"/>
      <c r="IDE2" s="55"/>
      <c r="IDF2" s="55"/>
      <c r="IDG2" s="55"/>
      <c r="IDH2" s="55"/>
      <c r="IDI2" s="55"/>
      <c r="IDJ2" s="55"/>
      <c r="IDK2" s="55"/>
      <c r="IDL2" s="55"/>
      <c r="IDM2" s="55"/>
      <c r="IDN2" s="55"/>
      <c r="IDO2" s="55"/>
      <c r="IDP2" s="55"/>
      <c r="IDQ2" s="55"/>
      <c r="IDR2" s="55"/>
      <c r="IDS2" s="55"/>
      <c r="IDT2" s="55"/>
      <c r="IDU2" s="55"/>
      <c r="IDV2" s="55"/>
      <c r="IDW2" s="55"/>
      <c r="IDX2" s="55"/>
      <c r="IDY2" s="55"/>
      <c r="IDZ2" s="55"/>
      <c r="IEA2" s="55"/>
      <c r="IEB2" s="55"/>
      <c r="IEC2" s="55"/>
      <c r="IED2" s="55"/>
      <c r="IEE2" s="55"/>
      <c r="IEF2" s="55"/>
      <c r="IEG2" s="55"/>
      <c r="IEH2" s="55"/>
      <c r="IEI2" s="55"/>
      <c r="IEJ2" s="55"/>
      <c r="IEK2" s="55"/>
      <c r="IEL2" s="55"/>
      <c r="IEM2" s="55"/>
      <c r="IEN2" s="55"/>
      <c r="IEO2" s="55"/>
      <c r="IEP2" s="55"/>
      <c r="IEQ2" s="55"/>
      <c r="IER2" s="55"/>
      <c r="IES2" s="55"/>
      <c r="IET2" s="55"/>
      <c r="IEU2" s="55"/>
      <c r="IEV2" s="55"/>
      <c r="IEW2" s="55"/>
      <c r="IEX2" s="55"/>
      <c r="IEY2" s="55"/>
      <c r="IEZ2" s="55"/>
      <c r="IFA2" s="55"/>
      <c r="IFB2" s="55"/>
      <c r="IFC2" s="55"/>
      <c r="IFD2" s="55"/>
      <c r="IFE2" s="55"/>
      <c r="IFF2" s="55"/>
      <c r="IFG2" s="55"/>
      <c r="IFH2" s="55"/>
      <c r="IFI2" s="55"/>
      <c r="IFJ2" s="55"/>
      <c r="IFK2" s="55"/>
      <c r="IFL2" s="55"/>
      <c r="IFM2" s="55"/>
      <c r="IFN2" s="55"/>
      <c r="IFO2" s="55"/>
      <c r="IFP2" s="55"/>
      <c r="IFQ2" s="55"/>
      <c r="IFR2" s="55"/>
      <c r="IFS2" s="55"/>
      <c r="IFT2" s="55"/>
      <c r="IFU2" s="55"/>
      <c r="IFV2" s="55"/>
      <c r="IFW2" s="55"/>
      <c r="IFX2" s="55"/>
      <c r="IFY2" s="55"/>
      <c r="IFZ2" s="55"/>
      <c r="IGA2" s="55"/>
      <c r="IGB2" s="55"/>
      <c r="IGC2" s="55"/>
      <c r="IGD2" s="55"/>
      <c r="IGE2" s="55"/>
      <c r="IGF2" s="55"/>
      <c r="IGG2" s="55"/>
      <c r="IGH2" s="55"/>
      <c r="IGI2" s="55"/>
      <c r="IGJ2" s="55"/>
      <c r="IGK2" s="55"/>
      <c r="IGL2" s="55"/>
      <c r="IGM2" s="55"/>
      <c r="IGN2" s="55"/>
      <c r="IGO2" s="55"/>
      <c r="IGP2" s="55"/>
      <c r="IGQ2" s="55"/>
      <c r="IGR2" s="55"/>
      <c r="IGS2" s="55"/>
      <c r="IGT2" s="55"/>
      <c r="IGU2" s="55"/>
      <c r="IGV2" s="55"/>
      <c r="IGW2" s="55"/>
      <c r="IGX2" s="55"/>
      <c r="IGY2" s="55"/>
      <c r="IGZ2" s="55"/>
      <c r="IHA2" s="55"/>
      <c r="IHB2" s="55"/>
      <c r="IHC2" s="55"/>
      <c r="IHD2" s="55"/>
      <c r="IHE2" s="55"/>
      <c r="IHF2" s="55"/>
      <c r="IHG2" s="55"/>
      <c r="IHH2" s="55"/>
      <c r="IHI2" s="55"/>
      <c r="IHJ2" s="55"/>
      <c r="IHK2" s="55"/>
      <c r="IHL2" s="55"/>
      <c r="IHM2" s="55"/>
      <c r="IHN2" s="55"/>
      <c r="IHO2" s="55"/>
      <c r="IHP2" s="55"/>
      <c r="IHQ2" s="55"/>
      <c r="IHR2" s="55"/>
      <c r="IHS2" s="55"/>
      <c r="IHT2" s="55"/>
      <c r="IHU2" s="55"/>
      <c r="IHV2" s="55"/>
      <c r="IHW2" s="55"/>
      <c r="IHX2" s="55"/>
      <c r="IHY2" s="55"/>
      <c r="IHZ2" s="55"/>
      <c r="IIA2" s="55"/>
      <c r="IIB2" s="55"/>
      <c r="IIC2" s="55"/>
      <c r="IID2" s="55"/>
      <c r="IIE2" s="55"/>
      <c r="IIF2" s="55"/>
      <c r="IIG2" s="55"/>
      <c r="IIH2" s="55"/>
      <c r="III2" s="55"/>
      <c r="IIJ2" s="55"/>
      <c r="IIK2" s="55"/>
      <c r="IIL2" s="55"/>
      <c r="IIM2" s="55"/>
      <c r="IIN2" s="55"/>
      <c r="IIO2" s="55"/>
      <c r="IIP2" s="55"/>
      <c r="IIQ2" s="55"/>
      <c r="IIR2" s="55"/>
      <c r="IIS2" s="55"/>
      <c r="IIT2" s="55"/>
      <c r="IIU2" s="55"/>
      <c r="IIV2" s="55"/>
      <c r="IIW2" s="55"/>
      <c r="IIX2" s="55"/>
      <c r="IIY2" s="55"/>
      <c r="IIZ2" s="55"/>
      <c r="IJA2" s="55"/>
      <c r="IJB2" s="55"/>
      <c r="IJC2" s="55"/>
      <c r="IJD2" s="55"/>
      <c r="IJE2" s="55"/>
      <c r="IJF2" s="55"/>
      <c r="IJG2" s="55"/>
      <c r="IJH2" s="55"/>
      <c r="IJI2" s="55"/>
      <c r="IJJ2" s="55"/>
      <c r="IJK2" s="55"/>
      <c r="IJL2" s="55"/>
      <c r="IJM2" s="55"/>
      <c r="IJN2" s="55"/>
      <c r="IJO2" s="55"/>
      <c r="IJP2" s="55"/>
      <c r="IJQ2" s="55"/>
      <c r="IJR2" s="55"/>
      <c r="IJS2" s="55"/>
      <c r="IJT2" s="55"/>
      <c r="IJU2" s="55"/>
      <c r="IJV2" s="55"/>
      <c r="IJW2" s="55"/>
      <c r="IJX2" s="55"/>
      <c r="IJY2" s="55"/>
      <c r="IJZ2" s="55"/>
      <c r="IKA2" s="55"/>
      <c r="IKB2" s="55"/>
      <c r="IKC2" s="55"/>
      <c r="IKD2" s="55"/>
      <c r="IKE2" s="55"/>
      <c r="IKF2" s="55"/>
      <c r="IKG2" s="55"/>
      <c r="IKH2" s="55"/>
      <c r="IKI2" s="55"/>
      <c r="IKJ2" s="55"/>
      <c r="IKK2" s="55"/>
      <c r="IKL2" s="55"/>
      <c r="IKM2" s="55"/>
      <c r="IKN2" s="55"/>
      <c r="IKO2" s="55"/>
      <c r="IKP2" s="55"/>
      <c r="IKQ2" s="55"/>
      <c r="IKR2" s="55"/>
      <c r="IKS2" s="55"/>
      <c r="IKT2" s="55"/>
      <c r="IKU2" s="55"/>
      <c r="IKV2" s="55"/>
      <c r="IKW2" s="55"/>
      <c r="IKX2" s="55"/>
      <c r="IKY2" s="55"/>
      <c r="IKZ2" s="55"/>
      <c r="ILA2" s="55"/>
      <c r="ILB2" s="55"/>
      <c r="ILC2" s="55"/>
      <c r="ILD2" s="55"/>
      <c r="ILE2" s="55"/>
      <c r="ILF2" s="55"/>
      <c r="ILG2" s="55"/>
      <c r="ILH2" s="55"/>
      <c r="ILI2" s="55"/>
      <c r="ILJ2" s="55"/>
      <c r="ILK2" s="55"/>
      <c r="ILL2" s="55"/>
      <c r="ILM2" s="55"/>
      <c r="ILN2" s="55"/>
      <c r="ILO2" s="55"/>
      <c r="ILP2" s="55"/>
      <c r="ILQ2" s="55"/>
      <c r="ILR2" s="55"/>
      <c r="ILS2" s="55"/>
      <c r="ILT2" s="55"/>
      <c r="ILU2" s="55"/>
      <c r="ILV2" s="55"/>
      <c r="ILW2" s="55"/>
      <c r="ILX2" s="55"/>
      <c r="ILY2" s="55"/>
      <c r="ILZ2" s="55"/>
      <c r="IMA2" s="55"/>
      <c r="IMB2" s="55"/>
      <c r="IMC2" s="55"/>
      <c r="IMD2" s="55"/>
      <c r="IME2" s="55"/>
      <c r="IMF2" s="55"/>
      <c r="IMG2" s="55"/>
      <c r="IMH2" s="55"/>
      <c r="IMI2" s="55"/>
      <c r="IMJ2" s="55"/>
      <c r="IMK2" s="55"/>
      <c r="IML2" s="55"/>
      <c r="IMM2" s="55"/>
      <c r="IMN2" s="55"/>
      <c r="IMO2" s="55"/>
      <c r="IMP2" s="55"/>
      <c r="IMQ2" s="55"/>
      <c r="IMR2" s="55"/>
      <c r="IMS2" s="55"/>
      <c r="IMT2" s="55"/>
      <c r="IMU2" s="55"/>
      <c r="IMV2" s="55"/>
      <c r="IMW2" s="55"/>
      <c r="IMX2" s="55"/>
      <c r="IMY2" s="55"/>
      <c r="IMZ2" s="55"/>
      <c r="INA2" s="55"/>
      <c r="INB2" s="55"/>
      <c r="INC2" s="55"/>
      <c r="IND2" s="55"/>
      <c r="INE2" s="55"/>
      <c r="INF2" s="55"/>
      <c r="ING2" s="55"/>
      <c r="INH2" s="55"/>
      <c r="INI2" s="55"/>
      <c r="INJ2" s="55"/>
      <c r="INK2" s="55"/>
      <c r="INL2" s="55"/>
      <c r="INM2" s="55"/>
      <c r="INN2" s="55"/>
      <c r="INO2" s="55"/>
      <c r="INP2" s="55"/>
      <c r="INQ2" s="55"/>
      <c r="INR2" s="55"/>
      <c r="INS2" s="55"/>
      <c r="INT2" s="55"/>
      <c r="INU2" s="55"/>
      <c r="INV2" s="55"/>
      <c r="INW2" s="55"/>
      <c r="INX2" s="55"/>
      <c r="INY2" s="55"/>
      <c r="INZ2" s="55"/>
      <c r="IOA2" s="55"/>
      <c r="IOB2" s="55"/>
      <c r="IOC2" s="55"/>
      <c r="IOD2" s="55"/>
      <c r="IOE2" s="55"/>
      <c r="IOF2" s="55"/>
      <c r="IOG2" s="55"/>
      <c r="IOH2" s="55"/>
      <c r="IOI2" s="55"/>
      <c r="IOJ2" s="55"/>
      <c r="IOK2" s="55"/>
      <c r="IOL2" s="55"/>
      <c r="IOM2" s="55"/>
      <c r="ION2" s="55"/>
      <c r="IOO2" s="55"/>
      <c r="IOP2" s="55"/>
      <c r="IOQ2" s="55"/>
      <c r="IOR2" s="55"/>
      <c r="IOS2" s="55"/>
      <c r="IOT2" s="55"/>
      <c r="IOU2" s="55"/>
      <c r="IOV2" s="55"/>
      <c r="IOW2" s="55"/>
      <c r="IOX2" s="55"/>
      <c r="IOY2" s="55"/>
      <c r="IOZ2" s="55"/>
      <c r="IPA2" s="55"/>
      <c r="IPB2" s="55"/>
      <c r="IPC2" s="55"/>
      <c r="IPD2" s="55"/>
      <c r="IPE2" s="55"/>
      <c r="IPF2" s="55"/>
      <c r="IPG2" s="55"/>
      <c r="IPH2" s="55"/>
      <c r="IPI2" s="55"/>
      <c r="IPJ2" s="55"/>
      <c r="IPK2" s="55"/>
      <c r="IPL2" s="55"/>
      <c r="IPM2" s="55"/>
      <c r="IPN2" s="55"/>
      <c r="IPO2" s="55"/>
      <c r="IPP2" s="55"/>
      <c r="IPQ2" s="55"/>
      <c r="IPR2" s="55"/>
      <c r="IPS2" s="55"/>
      <c r="IPT2" s="55"/>
      <c r="IPU2" s="55"/>
      <c r="IPV2" s="55"/>
      <c r="IPW2" s="55"/>
      <c r="IPX2" s="55"/>
      <c r="IPY2" s="55"/>
      <c r="IPZ2" s="55"/>
      <c r="IQA2" s="55"/>
      <c r="IQB2" s="55"/>
      <c r="IQC2" s="55"/>
      <c r="IQD2" s="55"/>
      <c r="IQE2" s="55"/>
      <c r="IQF2" s="55"/>
      <c r="IQG2" s="55"/>
      <c r="IQH2" s="55"/>
      <c r="IQI2" s="55"/>
      <c r="IQJ2" s="55"/>
      <c r="IQK2" s="55"/>
      <c r="IQL2" s="55"/>
      <c r="IQM2" s="55"/>
      <c r="IQN2" s="55"/>
      <c r="IQO2" s="55"/>
      <c r="IQP2" s="55"/>
      <c r="IQQ2" s="55"/>
      <c r="IQR2" s="55"/>
      <c r="IQS2" s="55"/>
      <c r="IQT2" s="55"/>
      <c r="IQU2" s="55"/>
      <c r="IQV2" s="55"/>
      <c r="IQW2" s="55"/>
      <c r="IQX2" s="55"/>
      <c r="IQY2" s="55"/>
      <c r="IQZ2" s="55"/>
      <c r="IRA2" s="55"/>
      <c r="IRB2" s="55"/>
      <c r="IRC2" s="55"/>
      <c r="IRD2" s="55"/>
      <c r="IRE2" s="55"/>
      <c r="IRF2" s="55"/>
      <c r="IRG2" s="55"/>
      <c r="IRH2" s="55"/>
      <c r="IRI2" s="55"/>
      <c r="IRJ2" s="55"/>
      <c r="IRK2" s="55"/>
      <c r="IRL2" s="55"/>
      <c r="IRM2" s="55"/>
      <c r="IRN2" s="55"/>
      <c r="IRO2" s="55"/>
      <c r="IRP2" s="55"/>
      <c r="IRQ2" s="55"/>
      <c r="IRR2" s="55"/>
      <c r="IRS2" s="55"/>
      <c r="IRT2" s="55"/>
      <c r="IRU2" s="55"/>
      <c r="IRV2" s="55"/>
      <c r="IRW2" s="55"/>
      <c r="IRX2" s="55"/>
      <c r="IRY2" s="55"/>
      <c r="IRZ2" s="55"/>
      <c r="ISA2" s="55"/>
      <c r="ISB2" s="55"/>
      <c r="ISC2" s="55"/>
      <c r="ISD2" s="55"/>
      <c r="ISE2" s="55"/>
      <c r="ISF2" s="55"/>
      <c r="ISG2" s="55"/>
      <c r="ISH2" s="55"/>
      <c r="ISI2" s="55"/>
      <c r="ISJ2" s="55"/>
      <c r="ISK2" s="55"/>
      <c r="ISL2" s="55"/>
      <c r="ISM2" s="55"/>
      <c r="ISN2" s="55"/>
      <c r="ISO2" s="55"/>
      <c r="ISP2" s="55"/>
      <c r="ISQ2" s="55"/>
      <c r="ISR2" s="55"/>
      <c r="ISS2" s="55"/>
      <c r="IST2" s="55"/>
      <c r="ISU2" s="55"/>
      <c r="ISV2" s="55"/>
      <c r="ISW2" s="55"/>
      <c r="ISX2" s="55"/>
      <c r="ISY2" s="55"/>
      <c r="ISZ2" s="55"/>
      <c r="ITA2" s="55"/>
      <c r="ITB2" s="55"/>
      <c r="ITC2" s="55"/>
      <c r="ITD2" s="55"/>
      <c r="ITE2" s="55"/>
      <c r="ITF2" s="55"/>
      <c r="ITG2" s="55"/>
      <c r="ITH2" s="55"/>
      <c r="ITI2" s="55"/>
      <c r="ITJ2" s="55"/>
      <c r="ITK2" s="55"/>
      <c r="ITL2" s="55"/>
      <c r="ITM2" s="55"/>
      <c r="ITN2" s="55"/>
      <c r="ITO2" s="55"/>
      <c r="ITP2" s="55"/>
      <c r="ITQ2" s="55"/>
      <c r="ITR2" s="55"/>
      <c r="ITS2" s="55"/>
      <c r="ITT2" s="55"/>
      <c r="ITU2" s="55"/>
      <c r="ITV2" s="55"/>
      <c r="ITW2" s="55"/>
      <c r="ITX2" s="55"/>
      <c r="ITY2" s="55"/>
      <c r="ITZ2" s="55"/>
      <c r="IUA2" s="55"/>
      <c r="IUB2" s="55"/>
      <c r="IUC2" s="55"/>
      <c r="IUD2" s="55"/>
      <c r="IUE2" s="55"/>
      <c r="IUF2" s="55"/>
      <c r="IUG2" s="55"/>
      <c r="IUH2" s="55"/>
      <c r="IUI2" s="55"/>
      <c r="IUJ2" s="55"/>
      <c r="IUK2" s="55"/>
      <c r="IUL2" s="55"/>
      <c r="IUM2" s="55"/>
      <c r="IUN2" s="55"/>
      <c r="IUO2" s="55"/>
      <c r="IUP2" s="55"/>
      <c r="IUQ2" s="55"/>
      <c r="IUR2" s="55"/>
      <c r="IUS2" s="55"/>
      <c r="IUT2" s="55"/>
      <c r="IUU2" s="55"/>
      <c r="IUV2" s="55"/>
      <c r="IUW2" s="55"/>
      <c r="IUX2" s="55"/>
      <c r="IUY2" s="55"/>
      <c r="IUZ2" s="55"/>
      <c r="IVA2" s="55"/>
      <c r="IVB2" s="55"/>
      <c r="IVC2" s="55"/>
      <c r="IVD2" s="55"/>
      <c r="IVE2" s="55"/>
      <c r="IVF2" s="55"/>
      <c r="IVG2" s="55"/>
      <c r="IVH2" s="55"/>
      <c r="IVI2" s="55"/>
      <c r="IVJ2" s="55"/>
      <c r="IVK2" s="55"/>
      <c r="IVL2" s="55"/>
      <c r="IVM2" s="55"/>
      <c r="IVN2" s="55"/>
      <c r="IVO2" s="55"/>
      <c r="IVP2" s="55"/>
      <c r="IVQ2" s="55"/>
      <c r="IVR2" s="55"/>
      <c r="IVS2" s="55"/>
      <c r="IVT2" s="55"/>
      <c r="IVU2" s="55"/>
      <c r="IVV2" s="55"/>
      <c r="IVW2" s="55"/>
      <c r="IVX2" s="55"/>
      <c r="IVY2" s="55"/>
      <c r="IVZ2" s="55"/>
      <c r="IWA2" s="55"/>
      <c r="IWB2" s="55"/>
      <c r="IWC2" s="55"/>
      <c r="IWD2" s="55"/>
      <c r="IWE2" s="55"/>
      <c r="IWF2" s="55"/>
      <c r="IWG2" s="55"/>
      <c r="IWH2" s="55"/>
      <c r="IWI2" s="55"/>
      <c r="IWJ2" s="55"/>
      <c r="IWK2" s="55"/>
      <c r="IWL2" s="55"/>
      <c r="IWM2" s="55"/>
      <c r="IWN2" s="55"/>
      <c r="IWO2" s="55"/>
      <c r="IWP2" s="55"/>
      <c r="IWQ2" s="55"/>
      <c r="IWR2" s="55"/>
      <c r="IWS2" s="55"/>
      <c r="IWT2" s="55"/>
      <c r="IWU2" s="55"/>
      <c r="IWV2" s="55"/>
      <c r="IWW2" s="55"/>
      <c r="IWX2" s="55"/>
      <c r="IWY2" s="55"/>
      <c r="IWZ2" s="55"/>
      <c r="IXA2" s="55"/>
      <c r="IXB2" s="55"/>
      <c r="IXC2" s="55"/>
      <c r="IXD2" s="55"/>
      <c r="IXE2" s="55"/>
      <c r="IXF2" s="55"/>
      <c r="IXG2" s="55"/>
      <c r="IXH2" s="55"/>
      <c r="IXI2" s="55"/>
      <c r="IXJ2" s="55"/>
      <c r="IXK2" s="55"/>
      <c r="IXL2" s="55"/>
      <c r="IXM2" s="55"/>
      <c r="IXN2" s="55"/>
      <c r="IXO2" s="55"/>
      <c r="IXP2" s="55"/>
      <c r="IXQ2" s="55"/>
      <c r="IXR2" s="55"/>
      <c r="IXS2" s="55"/>
      <c r="IXT2" s="55"/>
      <c r="IXU2" s="55"/>
      <c r="IXV2" s="55"/>
      <c r="IXW2" s="55"/>
      <c r="IXX2" s="55"/>
      <c r="IXY2" s="55"/>
      <c r="IXZ2" s="55"/>
      <c r="IYA2" s="55"/>
      <c r="IYB2" s="55"/>
      <c r="IYC2" s="55"/>
      <c r="IYD2" s="55"/>
      <c r="IYE2" s="55"/>
      <c r="IYF2" s="55"/>
      <c r="IYG2" s="55"/>
      <c r="IYH2" s="55"/>
      <c r="IYI2" s="55"/>
      <c r="IYJ2" s="55"/>
      <c r="IYK2" s="55"/>
      <c r="IYL2" s="55"/>
      <c r="IYM2" s="55"/>
      <c r="IYN2" s="55"/>
      <c r="IYO2" s="55"/>
      <c r="IYP2" s="55"/>
      <c r="IYQ2" s="55"/>
      <c r="IYR2" s="55"/>
      <c r="IYS2" s="55"/>
      <c r="IYT2" s="55"/>
      <c r="IYU2" s="55"/>
      <c r="IYV2" s="55"/>
      <c r="IYW2" s="55"/>
      <c r="IYX2" s="55"/>
      <c r="IYY2" s="55"/>
      <c r="IYZ2" s="55"/>
      <c r="IZA2" s="55"/>
      <c r="IZB2" s="55"/>
      <c r="IZC2" s="55"/>
      <c r="IZD2" s="55"/>
      <c r="IZE2" s="55"/>
      <c r="IZF2" s="55"/>
      <c r="IZG2" s="55"/>
      <c r="IZH2" s="55"/>
      <c r="IZI2" s="55"/>
      <c r="IZJ2" s="55"/>
      <c r="IZK2" s="55"/>
      <c r="IZL2" s="55"/>
      <c r="IZM2" s="55"/>
      <c r="IZN2" s="55"/>
      <c r="IZO2" s="55"/>
      <c r="IZP2" s="55"/>
      <c r="IZQ2" s="55"/>
      <c r="IZR2" s="55"/>
      <c r="IZS2" s="55"/>
      <c r="IZT2" s="55"/>
      <c r="IZU2" s="55"/>
      <c r="IZV2" s="55"/>
      <c r="IZW2" s="55"/>
      <c r="IZX2" s="55"/>
      <c r="IZY2" s="55"/>
      <c r="IZZ2" s="55"/>
      <c r="JAA2" s="55"/>
      <c r="JAB2" s="55"/>
      <c r="JAC2" s="55"/>
      <c r="JAD2" s="55"/>
      <c r="JAE2" s="55"/>
      <c r="JAF2" s="55"/>
      <c r="JAG2" s="55"/>
      <c r="JAH2" s="55"/>
      <c r="JAI2" s="55"/>
      <c r="JAJ2" s="55"/>
      <c r="JAK2" s="55"/>
      <c r="JAL2" s="55"/>
      <c r="JAM2" s="55"/>
      <c r="JAN2" s="55"/>
      <c r="JAO2" s="55"/>
      <c r="JAP2" s="55"/>
      <c r="JAQ2" s="55"/>
      <c r="JAR2" s="55"/>
      <c r="JAS2" s="55"/>
      <c r="JAT2" s="55"/>
      <c r="JAU2" s="55"/>
      <c r="JAV2" s="55"/>
      <c r="JAW2" s="55"/>
      <c r="JAX2" s="55"/>
      <c r="JAY2" s="55"/>
      <c r="JAZ2" s="55"/>
      <c r="JBA2" s="55"/>
      <c r="JBB2" s="55"/>
      <c r="JBC2" s="55"/>
      <c r="JBD2" s="55"/>
      <c r="JBE2" s="55"/>
      <c r="JBF2" s="55"/>
      <c r="JBG2" s="55"/>
      <c r="JBH2" s="55"/>
      <c r="JBI2" s="55"/>
      <c r="JBJ2" s="55"/>
      <c r="JBK2" s="55"/>
      <c r="JBL2" s="55"/>
      <c r="JBM2" s="55"/>
      <c r="JBN2" s="55"/>
      <c r="JBO2" s="55"/>
      <c r="JBP2" s="55"/>
      <c r="JBQ2" s="55"/>
      <c r="JBR2" s="55"/>
      <c r="JBS2" s="55"/>
      <c r="JBT2" s="55"/>
      <c r="JBU2" s="55"/>
      <c r="JBV2" s="55"/>
      <c r="JBW2" s="55"/>
      <c r="JBX2" s="55"/>
      <c r="JBY2" s="55"/>
      <c r="JBZ2" s="55"/>
      <c r="JCA2" s="55"/>
      <c r="JCB2" s="55"/>
      <c r="JCC2" s="55"/>
      <c r="JCD2" s="55"/>
      <c r="JCE2" s="55"/>
      <c r="JCF2" s="55"/>
      <c r="JCG2" s="55"/>
      <c r="JCH2" s="55"/>
      <c r="JCI2" s="55"/>
      <c r="JCJ2" s="55"/>
      <c r="JCK2" s="55"/>
      <c r="JCL2" s="55"/>
      <c r="JCM2" s="55"/>
      <c r="JCN2" s="55"/>
      <c r="JCO2" s="55"/>
      <c r="JCP2" s="55"/>
      <c r="JCQ2" s="55"/>
      <c r="JCR2" s="55"/>
      <c r="JCS2" s="55"/>
      <c r="JCT2" s="55"/>
      <c r="JCU2" s="55"/>
      <c r="JCV2" s="55"/>
      <c r="JCW2" s="55"/>
      <c r="JCX2" s="55"/>
      <c r="JCY2" s="55"/>
      <c r="JCZ2" s="55"/>
      <c r="JDA2" s="55"/>
      <c r="JDB2" s="55"/>
      <c r="JDC2" s="55"/>
      <c r="JDD2" s="55"/>
      <c r="JDE2" s="55"/>
      <c r="JDF2" s="55"/>
      <c r="JDG2" s="55"/>
      <c r="JDH2" s="55"/>
      <c r="JDI2" s="55"/>
      <c r="JDJ2" s="55"/>
      <c r="JDK2" s="55"/>
      <c r="JDL2" s="55"/>
      <c r="JDM2" s="55"/>
      <c r="JDN2" s="55"/>
      <c r="JDO2" s="55"/>
      <c r="JDP2" s="55"/>
      <c r="JDQ2" s="55"/>
      <c r="JDR2" s="55"/>
      <c r="JDS2" s="55"/>
      <c r="JDT2" s="55"/>
      <c r="JDU2" s="55"/>
      <c r="JDV2" s="55"/>
      <c r="JDW2" s="55"/>
      <c r="JDX2" s="55"/>
      <c r="JDY2" s="55"/>
      <c r="JDZ2" s="55"/>
      <c r="JEA2" s="55"/>
      <c r="JEB2" s="55"/>
      <c r="JEC2" s="55"/>
      <c r="JED2" s="55"/>
      <c r="JEE2" s="55"/>
      <c r="JEF2" s="55"/>
      <c r="JEG2" s="55"/>
      <c r="JEH2" s="55"/>
      <c r="JEI2" s="55"/>
      <c r="JEJ2" s="55"/>
      <c r="JEK2" s="55"/>
      <c r="JEL2" s="55"/>
      <c r="JEM2" s="55"/>
      <c r="JEN2" s="55"/>
      <c r="JEO2" s="55"/>
      <c r="JEP2" s="55"/>
      <c r="JEQ2" s="55"/>
      <c r="JER2" s="55"/>
      <c r="JES2" s="55"/>
      <c r="JET2" s="55"/>
      <c r="JEU2" s="55"/>
      <c r="JEV2" s="55"/>
      <c r="JEW2" s="55"/>
      <c r="JEX2" s="55"/>
      <c r="JEY2" s="55"/>
      <c r="JEZ2" s="55"/>
      <c r="JFA2" s="55"/>
      <c r="JFB2" s="55"/>
      <c r="JFC2" s="55"/>
      <c r="JFD2" s="55"/>
      <c r="JFE2" s="55"/>
      <c r="JFF2" s="55"/>
      <c r="JFG2" s="55"/>
      <c r="JFH2" s="55"/>
      <c r="JFI2" s="55"/>
      <c r="JFJ2" s="55"/>
      <c r="JFK2" s="55"/>
      <c r="JFL2" s="55"/>
      <c r="JFM2" s="55"/>
      <c r="JFN2" s="55"/>
      <c r="JFO2" s="55"/>
      <c r="JFP2" s="55"/>
      <c r="JFQ2" s="55"/>
      <c r="JFR2" s="55"/>
      <c r="JFS2" s="55"/>
      <c r="JFT2" s="55"/>
      <c r="JFU2" s="55"/>
      <c r="JFV2" s="55"/>
      <c r="JFW2" s="55"/>
      <c r="JFX2" s="55"/>
      <c r="JFY2" s="55"/>
      <c r="JFZ2" s="55"/>
      <c r="JGA2" s="55"/>
      <c r="JGB2" s="55"/>
      <c r="JGC2" s="55"/>
      <c r="JGD2" s="55"/>
      <c r="JGE2" s="55"/>
      <c r="JGF2" s="55"/>
      <c r="JGG2" s="55"/>
      <c r="JGH2" s="55"/>
      <c r="JGI2" s="55"/>
      <c r="JGJ2" s="55"/>
      <c r="JGK2" s="55"/>
      <c r="JGL2" s="55"/>
      <c r="JGM2" s="55"/>
      <c r="JGN2" s="55"/>
      <c r="JGO2" s="55"/>
      <c r="JGP2" s="55"/>
      <c r="JGQ2" s="55"/>
      <c r="JGR2" s="55"/>
      <c r="JGS2" s="55"/>
      <c r="JGT2" s="55"/>
      <c r="JGU2" s="55"/>
      <c r="JGV2" s="55"/>
      <c r="JGW2" s="55"/>
      <c r="JGX2" s="55"/>
      <c r="JGY2" s="55"/>
      <c r="JGZ2" s="55"/>
      <c r="JHA2" s="55"/>
      <c r="JHB2" s="55"/>
      <c r="JHC2" s="55"/>
      <c r="JHD2" s="55"/>
      <c r="JHE2" s="55"/>
      <c r="JHF2" s="55"/>
      <c r="JHG2" s="55"/>
      <c r="JHH2" s="55"/>
      <c r="JHI2" s="55"/>
      <c r="JHJ2" s="55"/>
      <c r="JHK2" s="55"/>
      <c r="JHL2" s="55"/>
      <c r="JHM2" s="55"/>
      <c r="JHN2" s="55"/>
      <c r="JHO2" s="55"/>
      <c r="JHP2" s="55"/>
      <c r="JHQ2" s="55"/>
      <c r="JHR2" s="55"/>
      <c r="JHS2" s="55"/>
      <c r="JHT2" s="55"/>
      <c r="JHU2" s="55"/>
      <c r="JHV2" s="55"/>
      <c r="JHW2" s="55"/>
      <c r="JHX2" s="55"/>
      <c r="JHY2" s="55"/>
      <c r="JHZ2" s="55"/>
      <c r="JIA2" s="55"/>
      <c r="JIB2" s="55"/>
      <c r="JIC2" s="55"/>
      <c r="JID2" s="55"/>
      <c r="JIE2" s="55"/>
      <c r="JIF2" s="55"/>
      <c r="JIG2" s="55"/>
      <c r="JIH2" s="55"/>
      <c r="JII2" s="55"/>
      <c r="JIJ2" s="55"/>
      <c r="JIK2" s="55"/>
      <c r="JIL2" s="55"/>
      <c r="JIM2" s="55"/>
      <c r="JIN2" s="55"/>
      <c r="JIO2" s="55"/>
      <c r="JIP2" s="55"/>
      <c r="JIQ2" s="55"/>
      <c r="JIR2" s="55"/>
      <c r="JIS2" s="55"/>
      <c r="JIT2" s="55"/>
      <c r="JIU2" s="55"/>
      <c r="JIV2" s="55"/>
      <c r="JIW2" s="55"/>
      <c r="JIX2" s="55"/>
      <c r="JIY2" s="55"/>
      <c r="JIZ2" s="55"/>
      <c r="JJA2" s="55"/>
      <c r="JJB2" s="55"/>
      <c r="JJC2" s="55"/>
      <c r="JJD2" s="55"/>
      <c r="JJE2" s="55"/>
      <c r="JJF2" s="55"/>
      <c r="JJG2" s="55"/>
      <c r="JJH2" s="55"/>
      <c r="JJI2" s="55"/>
      <c r="JJJ2" s="55"/>
      <c r="JJK2" s="55"/>
      <c r="JJL2" s="55"/>
      <c r="JJM2" s="55"/>
      <c r="JJN2" s="55"/>
      <c r="JJO2" s="55"/>
      <c r="JJP2" s="55"/>
      <c r="JJQ2" s="55"/>
      <c r="JJR2" s="55"/>
      <c r="JJS2" s="55"/>
      <c r="JJT2" s="55"/>
      <c r="JJU2" s="55"/>
      <c r="JJV2" s="55"/>
      <c r="JJW2" s="55"/>
      <c r="JJX2" s="55"/>
      <c r="JJY2" s="55"/>
      <c r="JJZ2" s="55"/>
      <c r="JKA2" s="55"/>
      <c r="JKB2" s="55"/>
      <c r="JKC2" s="55"/>
      <c r="JKD2" s="55"/>
      <c r="JKE2" s="55"/>
      <c r="JKF2" s="55"/>
      <c r="JKG2" s="55"/>
      <c r="JKH2" s="55"/>
      <c r="JKI2" s="55"/>
      <c r="JKJ2" s="55"/>
      <c r="JKK2" s="55"/>
      <c r="JKL2" s="55"/>
      <c r="JKM2" s="55"/>
      <c r="JKN2" s="55"/>
      <c r="JKO2" s="55"/>
      <c r="JKP2" s="55"/>
      <c r="JKQ2" s="55"/>
      <c r="JKR2" s="55"/>
      <c r="JKS2" s="55"/>
      <c r="JKT2" s="55"/>
      <c r="JKU2" s="55"/>
      <c r="JKV2" s="55"/>
      <c r="JKW2" s="55"/>
      <c r="JKX2" s="55"/>
      <c r="JKY2" s="55"/>
      <c r="JKZ2" s="55"/>
      <c r="JLA2" s="55"/>
      <c r="JLB2" s="55"/>
      <c r="JLC2" s="55"/>
      <c r="JLD2" s="55"/>
      <c r="JLE2" s="55"/>
      <c r="JLF2" s="55"/>
      <c r="JLG2" s="55"/>
      <c r="JLH2" s="55"/>
      <c r="JLI2" s="55"/>
      <c r="JLJ2" s="55"/>
      <c r="JLK2" s="55"/>
      <c r="JLL2" s="55"/>
      <c r="JLM2" s="55"/>
      <c r="JLN2" s="55"/>
      <c r="JLO2" s="55"/>
      <c r="JLP2" s="55"/>
      <c r="JLQ2" s="55"/>
      <c r="JLR2" s="55"/>
      <c r="JLS2" s="55"/>
      <c r="JLT2" s="55"/>
      <c r="JLU2" s="55"/>
      <c r="JLV2" s="55"/>
      <c r="JLW2" s="55"/>
      <c r="JLX2" s="55"/>
      <c r="JLY2" s="55"/>
      <c r="JLZ2" s="55"/>
      <c r="JMA2" s="55"/>
      <c r="JMB2" s="55"/>
      <c r="JMC2" s="55"/>
      <c r="JMD2" s="55"/>
      <c r="JME2" s="55"/>
      <c r="JMF2" s="55"/>
      <c r="JMG2" s="55"/>
      <c r="JMH2" s="55"/>
      <c r="JMI2" s="55"/>
      <c r="JMJ2" s="55"/>
      <c r="JMK2" s="55"/>
      <c r="JML2" s="55"/>
      <c r="JMM2" s="55"/>
      <c r="JMN2" s="55"/>
      <c r="JMO2" s="55"/>
      <c r="JMP2" s="55"/>
      <c r="JMQ2" s="55"/>
      <c r="JMR2" s="55"/>
      <c r="JMS2" s="55"/>
      <c r="JMT2" s="55"/>
      <c r="JMU2" s="55"/>
      <c r="JMV2" s="55"/>
      <c r="JMW2" s="55"/>
      <c r="JMX2" s="55"/>
      <c r="JMY2" s="55"/>
      <c r="JMZ2" s="55"/>
      <c r="JNA2" s="55"/>
      <c r="JNB2" s="55"/>
      <c r="JNC2" s="55"/>
      <c r="JND2" s="55"/>
      <c r="JNE2" s="55"/>
      <c r="JNF2" s="55"/>
      <c r="JNG2" s="55"/>
      <c r="JNH2" s="55"/>
      <c r="JNI2" s="55"/>
      <c r="JNJ2" s="55"/>
      <c r="JNK2" s="55"/>
      <c r="JNL2" s="55"/>
      <c r="JNM2" s="55"/>
      <c r="JNN2" s="55"/>
      <c r="JNO2" s="55"/>
      <c r="JNP2" s="55"/>
      <c r="JNQ2" s="55"/>
      <c r="JNR2" s="55"/>
      <c r="JNS2" s="55"/>
      <c r="JNT2" s="55"/>
      <c r="JNU2" s="55"/>
      <c r="JNV2" s="55"/>
      <c r="JNW2" s="55"/>
      <c r="JNX2" s="55"/>
      <c r="JNY2" s="55"/>
      <c r="JNZ2" s="55"/>
      <c r="JOA2" s="55"/>
      <c r="JOB2" s="55"/>
      <c r="JOC2" s="55"/>
      <c r="JOD2" s="55"/>
      <c r="JOE2" s="55"/>
      <c r="JOF2" s="55"/>
      <c r="JOG2" s="55"/>
      <c r="JOH2" s="55"/>
      <c r="JOI2" s="55"/>
      <c r="JOJ2" s="55"/>
      <c r="JOK2" s="55"/>
      <c r="JOL2" s="55"/>
      <c r="JOM2" s="55"/>
      <c r="JON2" s="55"/>
      <c r="JOO2" s="55"/>
      <c r="JOP2" s="55"/>
      <c r="JOQ2" s="55"/>
      <c r="JOR2" s="55"/>
      <c r="JOS2" s="55"/>
      <c r="JOT2" s="55"/>
      <c r="JOU2" s="55"/>
      <c r="JOV2" s="55"/>
      <c r="JOW2" s="55"/>
      <c r="JOX2" s="55"/>
      <c r="JOY2" s="55"/>
      <c r="JOZ2" s="55"/>
      <c r="JPA2" s="55"/>
      <c r="JPB2" s="55"/>
      <c r="JPC2" s="55"/>
      <c r="JPD2" s="55"/>
      <c r="JPE2" s="55"/>
      <c r="JPF2" s="55"/>
      <c r="JPG2" s="55"/>
      <c r="JPH2" s="55"/>
      <c r="JPI2" s="55"/>
      <c r="JPJ2" s="55"/>
      <c r="JPK2" s="55"/>
      <c r="JPL2" s="55"/>
      <c r="JPM2" s="55"/>
      <c r="JPN2" s="55"/>
      <c r="JPO2" s="55"/>
      <c r="JPP2" s="55"/>
      <c r="JPQ2" s="55"/>
      <c r="JPR2" s="55"/>
      <c r="JPS2" s="55"/>
      <c r="JPT2" s="55"/>
      <c r="JPU2" s="55"/>
      <c r="JPV2" s="55"/>
      <c r="JPW2" s="55"/>
      <c r="JPX2" s="55"/>
      <c r="JPY2" s="55"/>
      <c r="JPZ2" s="55"/>
      <c r="JQA2" s="55"/>
      <c r="JQB2" s="55"/>
      <c r="JQC2" s="55"/>
      <c r="JQD2" s="55"/>
      <c r="JQE2" s="55"/>
      <c r="JQF2" s="55"/>
      <c r="JQG2" s="55"/>
      <c r="JQH2" s="55"/>
      <c r="JQI2" s="55"/>
      <c r="JQJ2" s="55"/>
      <c r="JQK2" s="55"/>
      <c r="JQL2" s="55"/>
      <c r="JQM2" s="55"/>
      <c r="JQN2" s="55"/>
      <c r="JQO2" s="55"/>
      <c r="JQP2" s="55"/>
      <c r="JQQ2" s="55"/>
      <c r="JQR2" s="55"/>
      <c r="JQS2" s="55"/>
      <c r="JQT2" s="55"/>
      <c r="JQU2" s="55"/>
      <c r="JQV2" s="55"/>
      <c r="JQW2" s="55"/>
      <c r="JQX2" s="55"/>
      <c r="JQY2" s="55"/>
      <c r="JQZ2" s="55"/>
      <c r="JRA2" s="55"/>
      <c r="JRB2" s="55"/>
      <c r="JRC2" s="55"/>
      <c r="JRD2" s="55"/>
      <c r="JRE2" s="55"/>
      <c r="JRF2" s="55"/>
      <c r="JRG2" s="55"/>
      <c r="JRH2" s="55"/>
      <c r="JRI2" s="55"/>
      <c r="JRJ2" s="55"/>
      <c r="JRK2" s="55"/>
      <c r="JRL2" s="55"/>
      <c r="JRM2" s="55"/>
      <c r="JRN2" s="55"/>
      <c r="JRO2" s="55"/>
      <c r="JRP2" s="55"/>
      <c r="JRQ2" s="55"/>
      <c r="JRR2" s="55"/>
      <c r="JRS2" s="55"/>
      <c r="JRT2" s="55"/>
      <c r="JRU2" s="55"/>
      <c r="JRV2" s="55"/>
      <c r="JRW2" s="55"/>
      <c r="JRX2" s="55"/>
      <c r="JRY2" s="55"/>
      <c r="JRZ2" s="55"/>
      <c r="JSA2" s="55"/>
      <c r="JSB2" s="55"/>
      <c r="JSC2" s="55"/>
      <c r="JSD2" s="55"/>
      <c r="JSE2" s="55"/>
      <c r="JSF2" s="55"/>
      <c r="JSG2" s="55"/>
      <c r="JSH2" s="55"/>
      <c r="JSI2" s="55"/>
      <c r="JSJ2" s="55"/>
      <c r="JSK2" s="55"/>
      <c r="JSL2" s="55"/>
      <c r="JSM2" s="55"/>
      <c r="JSN2" s="55"/>
      <c r="JSO2" s="55"/>
      <c r="JSP2" s="55"/>
      <c r="JSQ2" s="55"/>
      <c r="JSR2" s="55"/>
      <c r="JSS2" s="55"/>
      <c r="JST2" s="55"/>
      <c r="JSU2" s="55"/>
      <c r="JSV2" s="55"/>
      <c r="JSW2" s="55"/>
      <c r="JSX2" s="55"/>
      <c r="JSY2" s="55"/>
      <c r="JSZ2" s="55"/>
      <c r="JTA2" s="55"/>
      <c r="JTB2" s="55"/>
      <c r="JTC2" s="55"/>
      <c r="JTD2" s="55"/>
      <c r="JTE2" s="55"/>
      <c r="JTF2" s="55"/>
      <c r="JTG2" s="55"/>
      <c r="JTH2" s="55"/>
      <c r="JTI2" s="55"/>
      <c r="JTJ2" s="55"/>
      <c r="JTK2" s="55"/>
      <c r="JTL2" s="55"/>
      <c r="JTM2" s="55"/>
      <c r="JTN2" s="55"/>
      <c r="JTO2" s="55"/>
      <c r="JTP2" s="55"/>
      <c r="JTQ2" s="55"/>
      <c r="JTR2" s="55"/>
      <c r="JTS2" s="55"/>
      <c r="JTT2" s="55"/>
      <c r="JTU2" s="55"/>
      <c r="JTV2" s="55"/>
      <c r="JTW2" s="55"/>
      <c r="JTX2" s="55"/>
      <c r="JTY2" s="55"/>
      <c r="JTZ2" s="55"/>
      <c r="JUA2" s="55"/>
      <c r="JUB2" s="55"/>
      <c r="JUC2" s="55"/>
      <c r="JUD2" s="55"/>
      <c r="JUE2" s="55"/>
      <c r="JUF2" s="55"/>
      <c r="JUG2" s="55"/>
      <c r="JUH2" s="55"/>
      <c r="JUI2" s="55"/>
      <c r="JUJ2" s="55"/>
      <c r="JUK2" s="55"/>
      <c r="JUL2" s="55"/>
      <c r="JUM2" s="55"/>
      <c r="JUN2" s="55"/>
      <c r="JUO2" s="55"/>
      <c r="JUP2" s="55"/>
      <c r="JUQ2" s="55"/>
      <c r="JUR2" s="55"/>
      <c r="JUS2" s="55"/>
      <c r="JUT2" s="55"/>
      <c r="JUU2" s="55"/>
      <c r="JUV2" s="55"/>
      <c r="JUW2" s="55"/>
      <c r="JUX2" s="55"/>
      <c r="JUY2" s="55"/>
      <c r="JUZ2" s="55"/>
      <c r="JVA2" s="55"/>
      <c r="JVB2" s="55"/>
      <c r="JVC2" s="55"/>
      <c r="JVD2" s="55"/>
      <c r="JVE2" s="55"/>
      <c r="JVF2" s="55"/>
      <c r="JVG2" s="55"/>
      <c r="JVH2" s="55"/>
      <c r="JVI2" s="55"/>
      <c r="JVJ2" s="55"/>
      <c r="JVK2" s="55"/>
      <c r="JVL2" s="55"/>
      <c r="JVM2" s="55"/>
      <c r="JVN2" s="55"/>
      <c r="JVO2" s="55"/>
      <c r="JVP2" s="55"/>
      <c r="JVQ2" s="55"/>
      <c r="JVR2" s="55"/>
      <c r="JVS2" s="55"/>
      <c r="JVT2" s="55"/>
      <c r="JVU2" s="55"/>
      <c r="JVV2" s="55"/>
      <c r="JVW2" s="55"/>
      <c r="JVX2" s="55"/>
      <c r="JVY2" s="55"/>
      <c r="JVZ2" s="55"/>
      <c r="JWA2" s="55"/>
      <c r="JWB2" s="55"/>
      <c r="JWC2" s="55"/>
      <c r="JWD2" s="55"/>
      <c r="JWE2" s="55"/>
      <c r="JWF2" s="55"/>
      <c r="JWG2" s="55"/>
      <c r="JWH2" s="55"/>
      <c r="JWI2" s="55"/>
      <c r="JWJ2" s="55"/>
      <c r="JWK2" s="55"/>
      <c r="JWL2" s="55"/>
      <c r="JWM2" s="55"/>
      <c r="JWN2" s="55"/>
      <c r="JWO2" s="55"/>
      <c r="JWP2" s="55"/>
      <c r="JWQ2" s="55"/>
      <c r="JWR2" s="55"/>
      <c r="JWS2" s="55"/>
      <c r="JWT2" s="55"/>
      <c r="JWU2" s="55"/>
      <c r="JWV2" s="55"/>
      <c r="JWW2" s="55"/>
      <c r="JWX2" s="55"/>
      <c r="JWY2" s="55"/>
      <c r="JWZ2" s="55"/>
      <c r="JXA2" s="55"/>
      <c r="JXB2" s="55"/>
      <c r="JXC2" s="55"/>
      <c r="JXD2" s="55"/>
      <c r="JXE2" s="55"/>
      <c r="JXF2" s="55"/>
      <c r="JXG2" s="55"/>
      <c r="JXH2" s="55"/>
      <c r="JXI2" s="55"/>
      <c r="JXJ2" s="55"/>
      <c r="JXK2" s="55"/>
      <c r="JXL2" s="55"/>
      <c r="JXM2" s="55"/>
      <c r="JXN2" s="55"/>
      <c r="JXO2" s="55"/>
      <c r="JXP2" s="55"/>
      <c r="JXQ2" s="55"/>
      <c r="JXR2" s="55"/>
      <c r="JXS2" s="55"/>
      <c r="JXT2" s="55"/>
      <c r="JXU2" s="55"/>
      <c r="JXV2" s="55"/>
      <c r="JXW2" s="55"/>
      <c r="JXX2" s="55"/>
      <c r="JXY2" s="55"/>
      <c r="JXZ2" s="55"/>
      <c r="JYA2" s="55"/>
      <c r="JYB2" s="55"/>
      <c r="JYC2" s="55"/>
      <c r="JYD2" s="55"/>
      <c r="JYE2" s="55"/>
      <c r="JYF2" s="55"/>
      <c r="JYG2" s="55"/>
      <c r="JYH2" s="55"/>
      <c r="JYI2" s="55"/>
      <c r="JYJ2" s="55"/>
      <c r="JYK2" s="55"/>
      <c r="JYL2" s="55"/>
      <c r="JYM2" s="55"/>
      <c r="JYN2" s="55"/>
      <c r="JYO2" s="55"/>
      <c r="JYP2" s="55"/>
      <c r="JYQ2" s="55"/>
      <c r="JYR2" s="55"/>
      <c r="JYS2" s="55"/>
      <c r="JYT2" s="55"/>
      <c r="JYU2" s="55"/>
      <c r="JYV2" s="55"/>
      <c r="JYW2" s="55"/>
      <c r="JYX2" s="55"/>
      <c r="JYY2" s="55"/>
      <c r="JYZ2" s="55"/>
      <c r="JZA2" s="55"/>
      <c r="JZB2" s="55"/>
      <c r="JZC2" s="55"/>
      <c r="JZD2" s="55"/>
      <c r="JZE2" s="55"/>
      <c r="JZF2" s="55"/>
      <c r="JZG2" s="55"/>
      <c r="JZH2" s="55"/>
      <c r="JZI2" s="55"/>
      <c r="JZJ2" s="55"/>
      <c r="JZK2" s="55"/>
      <c r="JZL2" s="55"/>
      <c r="JZM2" s="55"/>
      <c r="JZN2" s="55"/>
      <c r="JZO2" s="55"/>
      <c r="JZP2" s="55"/>
      <c r="JZQ2" s="55"/>
      <c r="JZR2" s="55"/>
      <c r="JZS2" s="55"/>
      <c r="JZT2" s="55"/>
      <c r="JZU2" s="55"/>
      <c r="JZV2" s="55"/>
      <c r="JZW2" s="55"/>
      <c r="JZX2" s="55"/>
      <c r="JZY2" s="55"/>
      <c r="JZZ2" s="55"/>
      <c r="KAA2" s="55"/>
      <c r="KAB2" s="55"/>
      <c r="KAC2" s="55"/>
      <c r="KAD2" s="55"/>
      <c r="KAE2" s="55"/>
      <c r="KAF2" s="55"/>
      <c r="KAG2" s="55"/>
      <c r="KAH2" s="55"/>
      <c r="KAI2" s="55"/>
      <c r="KAJ2" s="55"/>
      <c r="KAK2" s="55"/>
      <c r="KAL2" s="55"/>
      <c r="KAM2" s="55"/>
      <c r="KAN2" s="55"/>
      <c r="KAO2" s="55"/>
      <c r="KAP2" s="55"/>
      <c r="KAQ2" s="55"/>
      <c r="KAR2" s="55"/>
      <c r="KAS2" s="55"/>
      <c r="KAT2" s="55"/>
      <c r="KAU2" s="55"/>
      <c r="KAV2" s="55"/>
      <c r="KAW2" s="55"/>
      <c r="KAX2" s="55"/>
      <c r="KAY2" s="55"/>
      <c r="KAZ2" s="55"/>
      <c r="KBA2" s="55"/>
      <c r="KBB2" s="55"/>
      <c r="KBC2" s="55"/>
      <c r="KBD2" s="55"/>
      <c r="KBE2" s="55"/>
      <c r="KBF2" s="55"/>
      <c r="KBG2" s="55"/>
      <c r="KBH2" s="55"/>
      <c r="KBI2" s="55"/>
      <c r="KBJ2" s="55"/>
      <c r="KBK2" s="55"/>
      <c r="KBL2" s="55"/>
      <c r="KBM2" s="55"/>
      <c r="KBN2" s="55"/>
      <c r="KBO2" s="55"/>
      <c r="KBP2" s="55"/>
      <c r="KBQ2" s="55"/>
      <c r="KBR2" s="55"/>
      <c r="KBS2" s="55"/>
      <c r="KBT2" s="55"/>
      <c r="KBU2" s="55"/>
      <c r="KBV2" s="55"/>
      <c r="KBW2" s="55"/>
      <c r="KBX2" s="55"/>
      <c r="KBY2" s="55"/>
      <c r="KBZ2" s="55"/>
      <c r="KCA2" s="55"/>
      <c r="KCB2" s="55"/>
      <c r="KCC2" s="55"/>
      <c r="KCD2" s="55"/>
      <c r="KCE2" s="55"/>
      <c r="KCF2" s="55"/>
      <c r="KCG2" s="55"/>
      <c r="KCH2" s="55"/>
      <c r="KCI2" s="55"/>
      <c r="KCJ2" s="55"/>
      <c r="KCK2" s="55"/>
      <c r="KCL2" s="55"/>
      <c r="KCM2" s="55"/>
      <c r="KCN2" s="55"/>
      <c r="KCO2" s="55"/>
      <c r="KCP2" s="55"/>
      <c r="KCQ2" s="55"/>
      <c r="KCR2" s="55"/>
      <c r="KCS2" s="55"/>
      <c r="KCT2" s="55"/>
      <c r="KCU2" s="55"/>
      <c r="KCV2" s="55"/>
      <c r="KCW2" s="55"/>
      <c r="KCX2" s="55"/>
      <c r="KCY2" s="55"/>
      <c r="KCZ2" s="55"/>
      <c r="KDA2" s="55"/>
      <c r="KDB2" s="55"/>
      <c r="KDC2" s="55"/>
      <c r="KDD2" s="55"/>
      <c r="KDE2" s="55"/>
      <c r="KDF2" s="55"/>
      <c r="KDG2" s="55"/>
      <c r="KDH2" s="55"/>
      <c r="KDI2" s="55"/>
      <c r="KDJ2" s="55"/>
      <c r="KDK2" s="55"/>
      <c r="KDL2" s="55"/>
      <c r="KDM2" s="55"/>
      <c r="KDN2" s="55"/>
      <c r="KDO2" s="55"/>
      <c r="KDP2" s="55"/>
      <c r="KDQ2" s="55"/>
      <c r="KDR2" s="55"/>
      <c r="KDS2" s="55"/>
      <c r="KDT2" s="55"/>
      <c r="KDU2" s="55"/>
      <c r="KDV2" s="55"/>
      <c r="KDW2" s="55"/>
      <c r="KDX2" s="55"/>
      <c r="KDY2" s="55"/>
      <c r="KDZ2" s="55"/>
      <c r="KEA2" s="55"/>
      <c r="KEB2" s="55"/>
      <c r="KEC2" s="55"/>
      <c r="KED2" s="55"/>
      <c r="KEE2" s="55"/>
      <c r="KEF2" s="55"/>
      <c r="KEG2" s="55"/>
      <c r="KEH2" s="55"/>
      <c r="KEI2" s="55"/>
      <c r="KEJ2" s="55"/>
      <c r="KEK2" s="55"/>
      <c r="KEL2" s="55"/>
      <c r="KEM2" s="55"/>
      <c r="KEN2" s="55"/>
      <c r="KEO2" s="55"/>
      <c r="KEP2" s="55"/>
      <c r="KEQ2" s="55"/>
      <c r="KER2" s="55"/>
      <c r="KES2" s="55"/>
      <c r="KET2" s="55"/>
      <c r="KEU2" s="55"/>
      <c r="KEV2" s="55"/>
      <c r="KEW2" s="55"/>
      <c r="KEX2" s="55"/>
      <c r="KEY2" s="55"/>
      <c r="KEZ2" s="55"/>
      <c r="KFA2" s="55"/>
      <c r="KFB2" s="55"/>
      <c r="KFC2" s="55"/>
      <c r="KFD2" s="55"/>
      <c r="KFE2" s="55"/>
      <c r="KFF2" s="55"/>
      <c r="KFG2" s="55"/>
      <c r="KFH2" s="55"/>
      <c r="KFI2" s="55"/>
      <c r="KFJ2" s="55"/>
      <c r="KFK2" s="55"/>
      <c r="KFL2" s="55"/>
      <c r="KFM2" s="55"/>
      <c r="KFN2" s="55"/>
      <c r="KFO2" s="55"/>
      <c r="KFP2" s="55"/>
      <c r="KFQ2" s="55"/>
      <c r="KFR2" s="55"/>
      <c r="KFS2" s="55"/>
      <c r="KFT2" s="55"/>
      <c r="KFU2" s="55"/>
      <c r="KFV2" s="55"/>
      <c r="KFW2" s="55"/>
      <c r="KFX2" s="55"/>
      <c r="KFY2" s="55"/>
      <c r="KFZ2" s="55"/>
      <c r="KGA2" s="55"/>
      <c r="KGB2" s="55"/>
      <c r="KGC2" s="55"/>
      <c r="KGD2" s="55"/>
      <c r="KGE2" s="55"/>
      <c r="KGF2" s="55"/>
      <c r="KGG2" s="55"/>
      <c r="KGH2" s="55"/>
      <c r="KGI2" s="55"/>
      <c r="KGJ2" s="55"/>
      <c r="KGK2" s="55"/>
      <c r="KGL2" s="55"/>
      <c r="KGM2" s="55"/>
      <c r="KGN2" s="55"/>
      <c r="KGO2" s="55"/>
      <c r="KGP2" s="55"/>
      <c r="KGQ2" s="55"/>
      <c r="KGR2" s="55"/>
      <c r="KGS2" s="55"/>
      <c r="KGT2" s="55"/>
      <c r="KGU2" s="55"/>
      <c r="KGV2" s="55"/>
      <c r="KGW2" s="55"/>
      <c r="KGX2" s="55"/>
      <c r="KGY2" s="55"/>
      <c r="KGZ2" s="55"/>
      <c r="KHA2" s="55"/>
      <c r="KHB2" s="55"/>
      <c r="KHC2" s="55"/>
      <c r="KHD2" s="55"/>
      <c r="KHE2" s="55"/>
      <c r="KHF2" s="55"/>
      <c r="KHG2" s="55"/>
      <c r="KHH2" s="55"/>
      <c r="KHI2" s="55"/>
      <c r="KHJ2" s="55"/>
      <c r="KHK2" s="55"/>
      <c r="KHL2" s="55"/>
      <c r="KHM2" s="55"/>
      <c r="KHN2" s="55"/>
      <c r="KHO2" s="55"/>
      <c r="KHP2" s="55"/>
      <c r="KHQ2" s="55"/>
      <c r="KHR2" s="55"/>
      <c r="KHS2" s="55"/>
      <c r="KHT2" s="55"/>
      <c r="KHU2" s="55"/>
      <c r="KHV2" s="55"/>
      <c r="KHW2" s="55"/>
      <c r="KHX2" s="55"/>
      <c r="KHY2" s="55"/>
      <c r="KHZ2" s="55"/>
      <c r="KIA2" s="55"/>
      <c r="KIB2" s="55"/>
      <c r="KIC2" s="55"/>
      <c r="KID2" s="55"/>
      <c r="KIE2" s="55"/>
      <c r="KIF2" s="55"/>
      <c r="KIG2" s="55"/>
      <c r="KIH2" s="55"/>
      <c r="KII2" s="55"/>
      <c r="KIJ2" s="55"/>
      <c r="KIK2" s="55"/>
      <c r="KIL2" s="55"/>
      <c r="KIM2" s="55"/>
      <c r="KIN2" s="55"/>
      <c r="KIO2" s="55"/>
      <c r="KIP2" s="55"/>
      <c r="KIQ2" s="55"/>
      <c r="KIR2" s="55"/>
      <c r="KIS2" s="55"/>
      <c r="KIT2" s="55"/>
      <c r="KIU2" s="55"/>
      <c r="KIV2" s="55"/>
      <c r="KIW2" s="55"/>
      <c r="KIX2" s="55"/>
      <c r="KIY2" s="55"/>
      <c r="KIZ2" s="55"/>
      <c r="KJA2" s="55"/>
      <c r="KJB2" s="55"/>
      <c r="KJC2" s="55"/>
      <c r="KJD2" s="55"/>
      <c r="KJE2" s="55"/>
      <c r="KJF2" s="55"/>
      <c r="KJG2" s="55"/>
      <c r="KJH2" s="55"/>
      <c r="KJI2" s="55"/>
      <c r="KJJ2" s="55"/>
      <c r="KJK2" s="55"/>
      <c r="KJL2" s="55"/>
      <c r="KJM2" s="55"/>
      <c r="KJN2" s="55"/>
      <c r="KJO2" s="55"/>
      <c r="KJP2" s="55"/>
      <c r="KJQ2" s="55"/>
      <c r="KJR2" s="55"/>
      <c r="KJS2" s="55"/>
      <c r="KJT2" s="55"/>
      <c r="KJU2" s="55"/>
      <c r="KJV2" s="55"/>
      <c r="KJW2" s="55"/>
      <c r="KJX2" s="55"/>
      <c r="KJY2" s="55"/>
      <c r="KJZ2" s="55"/>
      <c r="KKA2" s="55"/>
      <c r="KKB2" s="55"/>
      <c r="KKC2" s="55"/>
      <c r="KKD2" s="55"/>
      <c r="KKE2" s="55"/>
      <c r="KKF2" s="55"/>
      <c r="KKG2" s="55"/>
      <c r="KKH2" s="55"/>
      <c r="KKI2" s="55"/>
      <c r="KKJ2" s="55"/>
      <c r="KKK2" s="55"/>
      <c r="KKL2" s="55"/>
      <c r="KKM2" s="55"/>
      <c r="KKN2" s="55"/>
      <c r="KKO2" s="55"/>
      <c r="KKP2" s="55"/>
      <c r="KKQ2" s="55"/>
      <c r="KKR2" s="55"/>
      <c r="KKS2" s="55"/>
      <c r="KKT2" s="55"/>
      <c r="KKU2" s="55"/>
      <c r="KKV2" s="55"/>
      <c r="KKW2" s="55"/>
      <c r="KKX2" s="55"/>
      <c r="KKY2" s="55"/>
      <c r="KKZ2" s="55"/>
      <c r="KLA2" s="55"/>
      <c r="KLB2" s="55"/>
      <c r="KLC2" s="55"/>
      <c r="KLD2" s="55"/>
      <c r="KLE2" s="55"/>
      <c r="KLF2" s="55"/>
      <c r="KLG2" s="55"/>
      <c r="KLH2" s="55"/>
      <c r="KLI2" s="55"/>
      <c r="KLJ2" s="55"/>
      <c r="KLK2" s="55"/>
      <c r="KLL2" s="55"/>
      <c r="KLM2" s="55"/>
      <c r="KLN2" s="55"/>
      <c r="KLO2" s="55"/>
      <c r="KLP2" s="55"/>
      <c r="KLQ2" s="55"/>
      <c r="KLR2" s="55"/>
      <c r="KLS2" s="55"/>
      <c r="KLT2" s="55"/>
      <c r="KLU2" s="55"/>
      <c r="KLV2" s="55"/>
      <c r="KLW2" s="55"/>
      <c r="KLX2" s="55"/>
      <c r="KLY2" s="55"/>
      <c r="KLZ2" s="55"/>
      <c r="KMA2" s="55"/>
      <c r="KMB2" s="55"/>
      <c r="KMC2" s="55"/>
      <c r="KMD2" s="55"/>
      <c r="KME2" s="55"/>
      <c r="KMF2" s="55"/>
      <c r="KMG2" s="55"/>
      <c r="KMH2" s="55"/>
      <c r="KMI2" s="55"/>
      <c r="KMJ2" s="55"/>
      <c r="KMK2" s="55"/>
      <c r="KML2" s="55"/>
      <c r="KMM2" s="55"/>
      <c r="KMN2" s="55"/>
      <c r="KMO2" s="55"/>
      <c r="KMP2" s="55"/>
      <c r="KMQ2" s="55"/>
      <c r="KMR2" s="55"/>
      <c r="KMS2" s="55"/>
      <c r="KMT2" s="55"/>
      <c r="KMU2" s="55"/>
      <c r="KMV2" s="55"/>
      <c r="KMW2" s="55"/>
      <c r="KMX2" s="55"/>
      <c r="KMY2" s="55"/>
      <c r="KMZ2" s="55"/>
      <c r="KNA2" s="55"/>
      <c r="KNB2" s="55"/>
      <c r="KNC2" s="55"/>
      <c r="KND2" s="55"/>
      <c r="KNE2" s="55"/>
      <c r="KNF2" s="55"/>
      <c r="KNG2" s="55"/>
      <c r="KNH2" s="55"/>
      <c r="KNI2" s="55"/>
      <c r="KNJ2" s="55"/>
      <c r="KNK2" s="55"/>
      <c r="KNL2" s="55"/>
      <c r="KNM2" s="55"/>
      <c r="KNN2" s="55"/>
      <c r="KNO2" s="55"/>
      <c r="KNP2" s="55"/>
      <c r="KNQ2" s="55"/>
      <c r="KNR2" s="55"/>
      <c r="KNS2" s="55"/>
      <c r="KNT2" s="55"/>
      <c r="KNU2" s="55"/>
      <c r="KNV2" s="55"/>
      <c r="KNW2" s="55"/>
      <c r="KNX2" s="55"/>
      <c r="KNY2" s="55"/>
      <c r="KNZ2" s="55"/>
      <c r="KOA2" s="55"/>
      <c r="KOB2" s="55"/>
      <c r="KOC2" s="55"/>
      <c r="KOD2" s="55"/>
      <c r="KOE2" s="55"/>
      <c r="KOF2" s="55"/>
      <c r="KOG2" s="55"/>
      <c r="KOH2" s="55"/>
      <c r="KOI2" s="55"/>
      <c r="KOJ2" s="55"/>
      <c r="KOK2" s="55"/>
      <c r="KOL2" s="55"/>
      <c r="KOM2" s="55"/>
      <c r="KON2" s="55"/>
      <c r="KOO2" s="55"/>
      <c r="KOP2" s="55"/>
      <c r="KOQ2" s="55"/>
      <c r="KOR2" s="55"/>
      <c r="KOS2" s="55"/>
      <c r="KOT2" s="55"/>
      <c r="KOU2" s="55"/>
      <c r="KOV2" s="55"/>
      <c r="KOW2" s="55"/>
      <c r="KOX2" s="55"/>
      <c r="KOY2" s="55"/>
      <c r="KOZ2" s="55"/>
      <c r="KPA2" s="55"/>
      <c r="KPB2" s="55"/>
      <c r="KPC2" s="55"/>
      <c r="KPD2" s="55"/>
      <c r="KPE2" s="55"/>
      <c r="KPF2" s="55"/>
      <c r="KPG2" s="55"/>
      <c r="KPH2" s="55"/>
      <c r="KPI2" s="55"/>
      <c r="KPJ2" s="55"/>
      <c r="KPK2" s="55"/>
      <c r="KPL2" s="55"/>
      <c r="KPM2" s="55"/>
      <c r="KPN2" s="55"/>
      <c r="KPO2" s="55"/>
      <c r="KPP2" s="55"/>
      <c r="KPQ2" s="55"/>
      <c r="KPR2" s="55"/>
      <c r="KPS2" s="55"/>
      <c r="KPT2" s="55"/>
      <c r="KPU2" s="55"/>
      <c r="KPV2" s="55"/>
      <c r="KPW2" s="55"/>
      <c r="KPX2" s="55"/>
      <c r="KPY2" s="55"/>
      <c r="KPZ2" s="55"/>
      <c r="KQA2" s="55"/>
      <c r="KQB2" s="55"/>
      <c r="KQC2" s="55"/>
      <c r="KQD2" s="55"/>
      <c r="KQE2" s="55"/>
      <c r="KQF2" s="55"/>
      <c r="KQG2" s="55"/>
      <c r="KQH2" s="55"/>
      <c r="KQI2" s="55"/>
      <c r="KQJ2" s="55"/>
      <c r="KQK2" s="55"/>
      <c r="KQL2" s="55"/>
      <c r="KQM2" s="55"/>
      <c r="KQN2" s="55"/>
      <c r="KQO2" s="55"/>
      <c r="KQP2" s="55"/>
      <c r="KQQ2" s="55"/>
      <c r="KQR2" s="55"/>
      <c r="KQS2" s="55"/>
      <c r="KQT2" s="55"/>
      <c r="KQU2" s="55"/>
      <c r="KQV2" s="55"/>
      <c r="KQW2" s="55"/>
      <c r="KQX2" s="55"/>
      <c r="KQY2" s="55"/>
      <c r="KQZ2" s="55"/>
      <c r="KRA2" s="55"/>
      <c r="KRB2" s="55"/>
      <c r="KRC2" s="55"/>
      <c r="KRD2" s="55"/>
      <c r="KRE2" s="55"/>
      <c r="KRF2" s="55"/>
      <c r="KRG2" s="55"/>
      <c r="KRH2" s="55"/>
      <c r="KRI2" s="55"/>
      <c r="KRJ2" s="55"/>
      <c r="KRK2" s="55"/>
      <c r="KRL2" s="55"/>
      <c r="KRM2" s="55"/>
      <c r="KRN2" s="55"/>
      <c r="KRO2" s="55"/>
      <c r="KRP2" s="55"/>
      <c r="KRQ2" s="55"/>
      <c r="KRR2" s="55"/>
      <c r="KRS2" s="55"/>
      <c r="KRT2" s="55"/>
      <c r="KRU2" s="55"/>
      <c r="KRV2" s="55"/>
      <c r="KRW2" s="55"/>
      <c r="KRX2" s="55"/>
      <c r="KRY2" s="55"/>
      <c r="KRZ2" s="55"/>
      <c r="KSA2" s="55"/>
      <c r="KSB2" s="55"/>
      <c r="KSC2" s="55"/>
      <c r="KSD2" s="55"/>
      <c r="KSE2" s="55"/>
      <c r="KSF2" s="55"/>
      <c r="KSG2" s="55"/>
      <c r="KSH2" s="55"/>
      <c r="KSI2" s="55"/>
      <c r="KSJ2" s="55"/>
      <c r="KSK2" s="55"/>
      <c r="KSL2" s="55"/>
      <c r="KSM2" s="55"/>
      <c r="KSN2" s="55"/>
      <c r="KSO2" s="55"/>
      <c r="KSP2" s="55"/>
      <c r="KSQ2" s="55"/>
      <c r="KSR2" s="55"/>
      <c r="KSS2" s="55"/>
      <c r="KST2" s="55"/>
      <c r="KSU2" s="55"/>
      <c r="KSV2" s="55"/>
      <c r="KSW2" s="55"/>
      <c r="KSX2" s="55"/>
      <c r="KSY2" s="55"/>
      <c r="KSZ2" s="55"/>
      <c r="KTA2" s="55"/>
      <c r="KTB2" s="55"/>
      <c r="KTC2" s="55"/>
      <c r="KTD2" s="55"/>
      <c r="KTE2" s="55"/>
      <c r="KTF2" s="55"/>
      <c r="KTG2" s="55"/>
      <c r="KTH2" s="55"/>
      <c r="KTI2" s="55"/>
      <c r="KTJ2" s="55"/>
      <c r="KTK2" s="55"/>
      <c r="KTL2" s="55"/>
      <c r="KTM2" s="55"/>
      <c r="KTN2" s="55"/>
      <c r="KTO2" s="55"/>
      <c r="KTP2" s="55"/>
      <c r="KTQ2" s="55"/>
      <c r="KTR2" s="55"/>
      <c r="KTS2" s="55"/>
      <c r="KTT2" s="55"/>
      <c r="KTU2" s="55"/>
      <c r="KTV2" s="55"/>
      <c r="KTW2" s="55"/>
      <c r="KTX2" s="55"/>
      <c r="KTY2" s="55"/>
      <c r="KTZ2" s="55"/>
      <c r="KUA2" s="55"/>
      <c r="KUB2" s="55"/>
      <c r="KUC2" s="55"/>
      <c r="KUD2" s="55"/>
      <c r="KUE2" s="55"/>
      <c r="KUF2" s="55"/>
      <c r="KUG2" s="55"/>
      <c r="KUH2" s="55"/>
      <c r="KUI2" s="55"/>
      <c r="KUJ2" s="55"/>
      <c r="KUK2" s="55"/>
      <c r="KUL2" s="55"/>
      <c r="KUM2" s="55"/>
      <c r="KUN2" s="55"/>
      <c r="KUO2" s="55"/>
      <c r="KUP2" s="55"/>
      <c r="KUQ2" s="55"/>
      <c r="KUR2" s="55"/>
      <c r="KUS2" s="55"/>
      <c r="KUT2" s="55"/>
      <c r="KUU2" s="55"/>
      <c r="KUV2" s="55"/>
      <c r="KUW2" s="55"/>
      <c r="KUX2" s="55"/>
      <c r="KUY2" s="55"/>
      <c r="KUZ2" s="55"/>
      <c r="KVA2" s="55"/>
      <c r="KVB2" s="55"/>
      <c r="KVC2" s="55"/>
      <c r="KVD2" s="55"/>
      <c r="KVE2" s="55"/>
      <c r="KVF2" s="55"/>
      <c r="KVG2" s="55"/>
      <c r="KVH2" s="55"/>
      <c r="KVI2" s="55"/>
      <c r="KVJ2" s="55"/>
      <c r="KVK2" s="55"/>
      <c r="KVL2" s="55"/>
      <c r="KVM2" s="55"/>
      <c r="KVN2" s="55"/>
      <c r="KVO2" s="55"/>
      <c r="KVP2" s="55"/>
      <c r="KVQ2" s="55"/>
      <c r="KVR2" s="55"/>
      <c r="KVS2" s="55"/>
      <c r="KVT2" s="55"/>
      <c r="KVU2" s="55"/>
      <c r="KVV2" s="55"/>
      <c r="KVW2" s="55"/>
      <c r="KVX2" s="55"/>
      <c r="KVY2" s="55"/>
      <c r="KVZ2" s="55"/>
      <c r="KWA2" s="55"/>
      <c r="KWB2" s="55"/>
      <c r="KWC2" s="55"/>
      <c r="KWD2" s="55"/>
      <c r="KWE2" s="55"/>
      <c r="KWF2" s="55"/>
      <c r="KWG2" s="55"/>
      <c r="KWH2" s="55"/>
      <c r="KWI2" s="55"/>
      <c r="KWJ2" s="55"/>
      <c r="KWK2" s="55"/>
      <c r="KWL2" s="55"/>
      <c r="KWM2" s="55"/>
      <c r="KWN2" s="55"/>
      <c r="KWO2" s="55"/>
      <c r="KWP2" s="55"/>
      <c r="KWQ2" s="55"/>
      <c r="KWR2" s="55"/>
      <c r="KWS2" s="55"/>
      <c r="KWT2" s="55"/>
      <c r="KWU2" s="55"/>
      <c r="KWV2" s="55"/>
      <c r="KWW2" s="55"/>
      <c r="KWX2" s="55"/>
      <c r="KWY2" s="55"/>
      <c r="KWZ2" s="55"/>
      <c r="KXA2" s="55"/>
      <c r="KXB2" s="55"/>
      <c r="KXC2" s="55"/>
      <c r="KXD2" s="55"/>
      <c r="KXE2" s="55"/>
      <c r="KXF2" s="55"/>
      <c r="KXG2" s="55"/>
      <c r="KXH2" s="55"/>
      <c r="KXI2" s="55"/>
      <c r="KXJ2" s="55"/>
      <c r="KXK2" s="55"/>
      <c r="KXL2" s="55"/>
      <c r="KXM2" s="55"/>
      <c r="KXN2" s="55"/>
      <c r="KXO2" s="55"/>
      <c r="KXP2" s="55"/>
      <c r="KXQ2" s="55"/>
      <c r="KXR2" s="55"/>
      <c r="KXS2" s="55"/>
      <c r="KXT2" s="55"/>
      <c r="KXU2" s="55"/>
      <c r="KXV2" s="55"/>
      <c r="KXW2" s="55"/>
      <c r="KXX2" s="55"/>
      <c r="KXY2" s="55"/>
      <c r="KXZ2" s="55"/>
      <c r="KYA2" s="55"/>
      <c r="KYB2" s="55"/>
      <c r="KYC2" s="55"/>
      <c r="KYD2" s="55"/>
      <c r="KYE2" s="55"/>
      <c r="KYF2" s="55"/>
      <c r="KYG2" s="55"/>
      <c r="KYH2" s="55"/>
      <c r="KYI2" s="55"/>
      <c r="KYJ2" s="55"/>
      <c r="KYK2" s="55"/>
      <c r="KYL2" s="55"/>
      <c r="KYM2" s="55"/>
      <c r="KYN2" s="55"/>
      <c r="KYO2" s="55"/>
      <c r="KYP2" s="55"/>
      <c r="KYQ2" s="55"/>
      <c r="KYR2" s="55"/>
      <c r="KYS2" s="55"/>
      <c r="KYT2" s="55"/>
      <c r="KYU2" s="55"/>
      <c r="KYV2" s="55"/>
      <c r="KYW2" s="55"/>
      <c r="KYX2" s="55"/>
      <c r="KYY2" s="55"/>
      <c r="KYZ2" s="55"/>
      <c r="KZA2" s="55"/>
      <c r="KZB2" s="55"/>
      <c r="KZC2" s="55"/>
      <c r="KZD2" s="55"/>
      <c r="KZE2" s="55"/>
      <c r="KZF2" s="55"/>
      <c r="KZG2" s="55"/>
      <c r="KZH2" s="55"/>
      <c r="KZI2" s="55"/>
      <c r="KZJ2" s="55"/>
      <c r="KZK2" s="55"/>
      <c r="KZL2" s="55"/>
      <c r="KZM2" s="55"/>
      <c r="KZN2" s="55"/>
      <c r="KZO2" s="55"/>
      <c r="KZP2" s="55"/>
      <c r="KZQ2" s="55"/>
      <c r="KZR2" s="55"/>
      <c r="KZS2" s="55"/>
      <c r="KZT2" s="55"/>
      <c r="KZU2" s="55"/>
      <c r="KZV2" s="55"/>
      <c r="KZW2" s="55"/>
      <c r="KZX2" s="55"/>
      <c r="KZY2" s="55"/>
      <c r="KZZ2" s="55"/>
      <c r="LAA2" s="55"/>
      <c r="LAB2" s="55"/>
      <c r="LAC2" s="55"/>
      <c r="LAD2" s="55"/>
      <c r="LAE2" s="55"/>
      <c r="LAF2" s="55"/>
      <c r="LAG2" s="55"/>
      <c r="LAH2" s="55"/>
      <c r="LAI2" s="55"/>
      <c r="LAJ2" s="55"/>
      <c r="LAK2" s="55"/>
      <c r="LAL2" s="55"/>
      <c r="LAM2" s="55"/>
      <c r="LAN2" s="55"/>
      <c r="LAO2" s="55"/>
      <c r="LAP2" s="55"/>
      <c r="LAQ2" s="55"/>
      <c r="LAR2" s="55"/>
      <c r="LAS2" s="55"/>
      <c r="LAT2" s="55"/>
      <c r="LAU2" s="55"/>
      <c r="LAV2" s="55"/>
      <c r="LAW2" s="55"/>
      <c r="LAX2" s="55"/>
      <c r="LAY2" s="55"/>
      <c r="LAZ2" s="55"/>
      <c r="LBA2" s="55"/>
      <c r="LBB2" s="55"/>
      <c r="LBC2" s="55"/>
      <c r="LBD2" s="55"/>
      <c r="LBE2" s="55"/>
      <c r="LBF2" s="55"/>
      <c r="LBG2" s="55"/>
      <c r="LBH2" s="55"/>
      <c r="LBI2" s="55"/>
      <c r="LBJ2" s="55"/>
      <c r="LBK2" s="55"/>
      <c r="LBL2" s="55"/>
      <c r="LBM2" s="55"/>
      <c r="LBN2" s="55"/>
      <c r="LBO2" s="55"/>
      <c r="LBP2" s="55"/>
      <c r="LBQ2" s="55"/>
      <c r="LBR2" s="55"/>
      <c r="LBS2" s="55"/>
      <c r="LBT2" s="55"/>
      <c r="LBU2" s="55"/>
      <c r="LBV2" s="55"/>
      <c r="LBW2" s="55"/>
      <c r="LBX2" s="55"/>
      <c r="LBY2" s="55"/>
      <c r="LBZ2" s="55"/>
      <c r="LCA2" s="55"/>
      <c r="LCB2" s="55"/>
      <c r="LCC2" s="55"/>
      <c r="LCD2" s="55"/>
      <c r="LCE2" s="55"/>
      <c r="LCF2" s="55"/>
      <c r="LCG2" s="55"/>
      <c r="LCH2" s="55"/>
      <c r="LCI2" s="55"/>
      <c r="LCJ2" s="55"/>
      <c r="LCK2" s="55"/>
      <c r="LCL2" s="55"/>
      <c r="LCM2" s="55"/>
      <c r="LCN2" s="55"/>
      <c r="LCO2" s="55"/>
      <c r="LCP2" s="55"/>
      <c r="LCQ2" s="55"/>
      <c r="LCR2" s="55"/>
      <c r="LCS2" s="55"/>
      <c r="LCT2" s="55"/>
      <c r="LCU2" s="55"/>
      <c r="LCV2" s="55"/>
      <c r="LCW2" s="55"/>
      <c r="LCX2" s="55"/>
      <c r="LCY2" s="55"/>
      <c r="LCZ2" s="55"/>
      <c r="LDA2" s="55"/>
      <c r="LDB2" s="55"/>
      <c r="LDC2" s="55"/>
      <c r="LDD2" s="55"/>
      <c r="LDE2" s="55"/>
      <c r="LDF2" s="55"/>
      <c r="LDG2" s="55"/>
      <c r="LDH2" s="55"/>
      <c r="LDI2" s="55"/>
      <c r="LDJ2" s="55"/>
      <c r="LDK2" s="55"/>
      <c r="LDL2" s="55"/>
      <c r="LDM2" s="55"/>
      <c r="LDN2" s="55"/>
      <c r="LDO2" s="55"/>
      <c r="LDP2" s="55"/>
      <c r="LDQ2" s="55"/>
      <c r="LDR2" s="55"/>
      <c r="LDS2" s="55"/>
      <c r="LDT2" s="55"/>
      <c r="LDU2" s="55"/>
      <c r="LDV2" s="55"/>
      <c r="LDW2" s="55"/>
      <c r="LDX2" s="55"/>
      <c r="LDY2" s="55"/>
      <c r="LDZ2" s="55"/>
      <c r="LEA2" s="55"/>
      <c r="LEB2" s="55"/>
      <c r="LEC2" s="55"/>
      <c r="LED2" s="55"/>
      <c r="LEE2" s="55"/>
      <c r="LEF2" s="55"/>
      <c r="LEG2" s="55"/>
      <c r="LEH2" s="55"/>
      <c r="LEI2" s="55"/>
      <c r="LEJ2" s="55"/>
      <c r="LEK2" s="55"/>
      <c r="LEL2" s="55"/>
      <c r="LEM2" s="55"/>
      <c r="LEN2" s="55"/>
      <c r="LEO2" s="55"/>
      <c r="LEP2" s="55"/>
      <c r="LEQ2" s="55"/>
      <c r="LER2" s="55"/>
      <c r="LES2" s="55"/>
      <c r="LET2" s="55"/>
      <c r="LEU2" s="55"/>
      <c r="LEV2" s="55"/>
      <c r="LEW2" s="55"/>
      <c r="LEX2" s="55"/>
      <c r="LEY2" s="55"/>
      <c r="LEZ2" s="55"/>
      <c r="LFA2" s="55"/>
      <c r="LFB2" s="55"/>
      <c r="LFC2" s="55"/>
      <c r="LFD2" s="55"/>
      <c r="LFE2" s="55"/>
      <c r="LFF2" s="55"/>
      <c r="LFG2" s="55"/>
      <c r="LFH2" s="55"/>
      <c r="LFI2" s="55"/>
      <c r="LFJ2" s="55"/>
      <c r="LFK2" s="55"/>
      <c r="LFL2" s="55"/>
      <c r="LFM2" s="55"/>
      <c r="LFN2" s="55"/>
      <c r="LFO2" s="55"/>
      <c r="LFP2" s="55"/>
      <c r="LFQ2" s="55"/>
      <c r="LFR2" s="55"/>
      <c r="LFS2" s="55"/>
      <c r="LFT2" s="55"/>
      <c r="LFU2" s="55"/>
      <c r="LFV2" s="55"/>
      <c r="LFW2" s="55"/>
      <c r="LFX2" s="55"/>
      <c r="LFY2" s="55"/>
      <c r="LFZ2" s="55"/>
      <c r="LGA2" s="55"/>
      <c r="LGB2" s="55"/>
      <c r="LGC2" s="55"/>
      <c r="LGD2" s="55"/>
      <c r="LGE2" s="55"/>
      <c r="LGF2" s="55"/>
      <c r="LGG2" s="55"/>
      <c r="LGH2" s="55"/>
      <c r="LGI2" s="55"/>
      <c r="LGJ2" s="55"/>
      <c r="LGK2" s="55"/>
      <c r="LGL2" s="55"/>
      <c r="LGM2" s="55"/>
      <c r="LGN2" s="55"/>
      <c r="LGO2" s="55"/>
      <c r="LGP2" s="55"/>
      <c r="LGQ2" s="55"/>
      <c r="LGR2" s="55"/>
      <c r="LGS2" s="55"/>
      <c r="LGT2" s="55"/>
      <c r="LGU2" s="55"/>
      <c r="LGV2" s="55"/>
      <c r="LGW2" s="55"/>
      <c r="LGX2" s="55"/>
      <c r="LGY2" s="55"/>
      <c r="LGZ2" s="55"/>
      <c r="LHA2" s="55"/>
      <c r="LHB2" s="55"/>
      <c r="LHC2" s="55"/>
      <c r="LHD2" s="55"/>
      <c r="LHE2" s="55"/>
      <c r="LHF2" s="55"/>
      <c r="LHG2" s="55"/>
      <c r="LHH2" s="55"/>
      <c r="LHI2" s="55"/>
      <c r="LHJ2" s="55"/>
      <c r="LHK2" s="55"/>
      <c r="LHL2" s="55"/>
      <c r="LHM2" s="55"/>
      <c r="LHN2" s="55"/>
      <c r="LHO2" s="55"/>
      <c r="LHP2" s="55"/>
      <c r="LHQ2" s="55"/>
      <c r="LHR2" s="55"/>
      <c r="LHS2" s="55"/>
      <c r="LHT2" s="55"/>
      <c r="LHU2" s="55"/>
      <c r="LHV2" s="55"/>
      <c r="LHW2" s="55"/>
      <c r="LHX2" s="55"/>
      <c r="LHY2" s="55"/>
      <c r="LHZ2" s="55"/>
      <c r="LIA2" s="55"/>
      <c r="LIB2" s="55"/>
      <c r="LIC2" s="55"/>
      <c r="LID2" s="55"/>
      <c r="LIE2" s="55"/>
      <c r="LIF2" s="55"/>
      <c r="LIG2" s="55"/>
      <c r="LIH2" s="55"/>
      <c r="LII2" s="55"/>
      <c r="LIJ2" s="55"/>
      <c r="LIK2" s="55"/>
      <c r="LIL2" s="55"/>
      <c r="LIM2" s="55"/>
      <c r="LIN2" s="55"/>
      <c r="LIO2" s="55"/>
      <c r="LIP2" s="55"/>
      <c r="LIQ2" s="55"/>
      <c r="LIR2" s="55"/>
      <c r="LIS2" s="55"/>
      <c r="LIT2" s="55"/>
      <c r="LIU2" s="55"/>
      <c r="LIV2" s="55"/>
      <c r="LIW2" s="55"/>
      <c r="LIX2" s="55"/>
      <c r="LIY2" s="55"/>
      <c r="LIZ2" s="55"/>
      <c r="LJA2" s="55"/>
      <c r="LJB2" s="55"/>
      <c r="LJC2" s="55"/>
      <c r="LJD2" s="55"/>
      <c r="LJE2" s="55"/>
      <c r="LJF2" s="55"/>
      <c r="LJG2" s="55"/>
      <c r="LJH2" s="55"/>
      <c r="LJI2" s="55"/>
      <c r="LJJ2" s="55"/>
      <c r="LJK2" s="55"/>
      <c r="LJL2" s="55"/>
      <c r="LJM2" s="55"/>
      <c r="LJN2" s="55"/>
      <c r="LJO2" s="55"/>
      <c r="LJP2" s="55"/>
      <c r="LJQ2" s="55"/>
      <c r="LJR2" s="55"/>
      <c r="LJS2" s="55"/>
      <c r="LJT2" s="55"/>
      <c r="LJU2" s="55"/>
      <c r="LJV2" s="55"/>
      <c r="LJW2" s="55"/>
      <c r="LJX2" s="55"/>
      <c r="LJY2" s="55"/>
      <c r="LJZ2" s="55"/>
      <c r="LKA2" s="55"/>
      <c r="LKB2" s="55"/>
      <c r="LKC2" s="55"/>
      <c r="LKD2" s="55"/>
      <c r="LKE2" s="55"/>
      <c r="LKF2" s="55"/>
      <c r="LKG2" s="55"/>
      <c r="LKH2" s="55"/>
      <c r="LKI2" s="55"/>
      <c r="LKJ2" s="55"/>
      <c r="LKK2" s="55"/>
      <c r="LKL2" s="55"/>
      <c r="LKM2" s="55"/>
      <c r="LKN2" s="55"/>
      <c r="LKO2" s="55"/>
      <c r="LKP2" s="55"/>
      <c r="LKQ2" s="55"/>
      <c r="LKR2" s="55"/>
      <c r="LKS2" s="55"/>
      <c r="LKT2" s="55"/>
      <c r="LKU2" s="55"/>
      <c r="LKV2" s="55"/>
      <c r="LKW2" s="55"/>
      <c r="LKX2" s="55"/>
      <c r="LKY2" s="55"/>
      <c r="LKZ2" s="55"/>
      <c r="LLA2" s="55"/>
      <c r="LLB2" s="55"/>
      <c r="LLC2" s="55"/>
      <c r="LLD2" s="55"/>
      <c r="LLE2" s="55"/>
      <c r="LLF2" s="55"/>
      <c r="LLG2" s="55"/>
      <c r="LLH2" s="55"/>
      <c r="LLI2" s="55"/>
      <c r="LLJ2" s="55"/>
      <c r="LLK2" s="55"/>
      <c r="LLL2" s="55"/>
      <c r="LLM2" s="55"/>
      <c r="LLN2" s="55"/>
      <c r="LLO2" s="55"/>
      <c r="LLP2" s="55"/>
      <c r="LLQ2" s="55"/>
      <c r="LLR2" s="55"/>
      <c r="LLS2" s="55"/>
      <c r="LLT2" s="55"/>
      <c r="LLU2" s="55"/>
      <c r="LLV2" s="55"/>
      <c r="LLW2" s="55"/>
      <c r="LLX2" s="55"/>
      <c r="LLY2" s="55"/>
      <c r="LLZ2" s="55"/>
      <c r="LMA2" s="55"/>
      <c r="LMB2" s="55"/>
      <c r="LMC2" s="55"/>
      <c r="LMD2" s="55"/>
      <c r="LME2" s="55"/>
      <c r="LMF2" s="55"/>
      <c r="LMG2" s="55"/>
      <c r="LMH2" s="55"/>
      <c r="LMI2" s="55"/>
      <c r="LMJ2" s="55"/>
      <c r="LMK2" s="55"/>
      <c r="LML2" s="55"/>
      <c r="LMM2" s="55"/>
      <c r="LMN2" s="55"/>
      <c r="LMO2" s="55"/>
      <c r="LMP2" s="55"/>
      <c r="LMQ2" s="55"/>
      <c r="LMR2" s="55"/>
      <c r="LMS2" s="55"/>
      <c r="LMT2" s="55"/>
      <c r="LMU2" s="55"/>
      <c r="LMV2" s="55"/>
      <c r="LMW2" s="55"/>
      <c r="LMX2" s="55"/>
      <c r="LMY2" s="55"/>
      <c r="LMZ2" s="55"/>
      <c r="LNA2" s="55"/>
      <c r="LNB2" s="55"/>
      <c r="LNC2" s="55"/>
      <c r="LND2" s="55"/>
      <c r="LNE2" s="55"/>
      <c r="LNF2" s="55"/>
      <c r="LNG2" s="55"/>
      <c r="LNH2" s="55"/>
      <c r="LNI2" s="55"/>
      <c r="LNJ2" s="55"/>
      <c r="LNK2" s="55"/>
      <c r="LNL2" s="55"/>
      <c r="LNM2" s="55"/>
      <c r="LNN2" s="55"/>
      <c r="LNO2" s="55"/>
      <c r="LNP2" s="55"/>
      <c r="LNQ2" s="55"/>
      <c r="LNR2" s="55"/>
      <c r="LNS2" s="55"/>
      <c r="LNT2" s="55"/>
      <c r="LNU2" s="55"/>
      <c r="LNV2" s="55"/>
      <c r="LNW2" s="55"/>
      <c r="LNX2" s="55"/>
      <c r="LNY2" s="55"/>
      <c r="LNZ2" s="55"/>
      <c r="LOA2" s="55"/>
      <c r="LOB2" s="55"/>
      <c r="LOC2" s="55"/>
      <c r="LOD2" s="55"/>
      <c r="LOE2" s="55"/>
      <c r="LOF2" s="55"/>
      <c r="LOG2" s="55"/>
      <c r="LOH2" s="55"/>
      <c r="LOI2" s="55"/>
      <c r="LOJ2" s="55"/>
      <c r="LOK2" s="55"/>
      <c r="LOL2" s="55"/>
      <c r="LOM2" s="55"/>
      <c r="LON2" s="55"/>
      <c r="LOO2" s="55"/>
      <c r="LOP2" s="55"/>
      <c r="LOQ2" s="55"/>
      <c r="LOR2" s="55"/>
      <c r="LOS2" s="55"/>
      <c r="LOT2" s="55"/>
      <c r="LOU2" s="55"/>
      <c r="LOV2" s="55"/>
      <c r="LOW2" s="55"/>
      <c r="LOX2" s="55"/>
      <c r="LOY2" s="55"/>
      <c r="LOZ2" s="55"/>
      <c r="LPA2" s="55"/>
      <c r="LPB2" s="55"/>
      <c r="LPC2" s="55"/>
      <c r="LPD2" s="55"/>
      <c r="LPE2" s="55"/>
      <c r="LPF2" s="55"/>
      <c r="LPG2" s="55"/>
      <c r="LPH2" s="55"/>
      <c r="LPI2" s="55"/>
      <c r="LPJ2" s="55"/>
      <c r="LPK2" s="55"/>
      <c r="LPL2" s="55"/>
      <c r="LPM2" s="55"/>
      <c r="LPN2" s="55"/>
      <c r="LPO2" s="55"/>
      <c r="LPP2" s="55"/>
      <c r="LPQ2" s="55"/>
      <c r="LPR2" s="55"/>
      <c r="LPS2" s="55"/>
      <c r="LPT2" s="55"/>
      <c r="LPU2" s="55"/>
      <c r="LPV2" s="55"/>
      <c r="LPW2" s="55"/>
      <c r="LPX2" s="55"/>
      <c r="LPY2" s="55"/>
      <c r="LPZ2" s="55"/>
      <c r="LQA2" s="55"/>
      <c r="LQB2" s="55"/>
      <c r="LQC2" s="55"/>
      <c r="LQD2" s="55"/>
      <c r="LQE2" s="55"/>
      <c r="LQF2" s="55"/>
      <c r="LQG2" s="55"/>
      <c r="LQH2" s="55"/>
      <c r="LQI2" s="55"/>
      <c r="LQJ2" s="55"/>
      <c r="LQK2" s="55"/>
      <c r="LQL2" s="55"/>
      <c r="LQM2" s="55"/>
      <c r="LQN2" s="55"/>
      <c r="LQO2" s="55"/>
      <c r="LQP2" s="55"/>
      <c r="LQQ2" s="55"/>
      <c r="LQR2" s="55"/>
      <c r="LQS2" s="55"/>
      <c r="LQT2" s="55"/>
      <c r="LQU2" s="55"/>
      <c r="LQV2" s="55"/>
      <c r="LQW2" s="55"/>
      <c r="LQX2" s="55"/>
      <c r="LQY2" s="55"/>
      <c r="LQZ2" s="55"/>
      <c r="LRA2" s="55"/>
      <c r="LRB2" s="55"/>
      <c r="LRC2" s="55"/>
      <c r="LRD2" s="55"/>
      <c r="LRE2" s="55"/>
      <c r="LRF2" s="55"/>
      <c r="LRG2" s="55"/>
      <c r="LRH2" s="55"/>
      <c r="LRI2" s="55"/>
      <c r="LRJ2" s="55"/>
      <c r="LRK2" s="55"/>
      <c r="LRL2" s="55"/>
      <c r="LRM2" s="55"/>
      <c r="LRN2" s="55"/>
      <c r="LRO2" s="55"/>
      <c r="LRP2" s="55"/>
      <c r="LRQ2" s="55"/>
      <c r="LRR2" s="55"/>
      <c r="LRS2" s="55"/>
      <c r="LRT2" s="55"/>
      <c r="LRU2" s="55"/>
      <c r="LRV2" s="55"/>
      <c r="LRW2" s="55"/>
      <c r="LRX2" s="55"/>
      <c r="LRY2" s="55"/>
      <c r="LRZ2" s="55"/>
      <c r="LSA2" s="55"/>
      <c r="LSB2" s="55"/>
      <c r="LSC2" s="55"/>
      <c r="LSD2" s="55"/>
      <c r="LSE2" s="55"/>
      <c r="LSF2" s="55"/>
      <c r="LSG2" s="55"/>
      <c r="LSH2" s="55"/>
      <c r="LSI2" s="55"/>
      <c r="LSJ2" s="55"/>
      <c r="LSK2" s="55"/>
      <c r="LSL2" s="55"/>
      <c r="LSM2" s="55"/>
      <c r="LSN2" s="55"/>
      <c r="LSO2" s="55"/>
      <c r="LSP2" s="55"/>
      <c r="LSQ2" s="55"/>
      <c r="LSR2" s="55"/>
      <c r="LSS2" s="55"/>
      <c r="LST2" s="55"/>
      <c r="LSU2" s="55"/>
      <c r="LSV2" s="55"/>
      <c r="LSW2" s="55"/>
      <c r="LSX2" s="55"/>
      <c r="LSY2" s="55"/>
      <c r="LSZ2" s="55"/>
      <c r="LTA2" s="55"/>
      <c r="LTB2" s="55"/>
      <c r="LTC2" s="55"/>
      <c r="LTD2" s="55"/>
      <c r="LTE2" s="55"/>
      <c r="LTF2" s="55"/>
      <c r="LTG2" s="55"/>
      <c r="LTH2" s="55"/>
      <c r="LTI2" s="55"/>
      <c r="LTJ2" s="55"/>
      <c r="LTK2" s="55"/>
      <c r="LTL2" s="55"/>
      <c r="LTM2" s="55"/>
      <c r="LTN2" s="55"/>
      <c r="LTO2" s="55"/>
      <c r="LTP2" s="55"/>
      <c r="LTQ2" s="55"/>
      <c r="LTR2" s="55"/>
      <c r="LTS2" s="55"/>
      <c r="LTT2" s="55"/>
      <c r="LTU2" s="55"/>
      <c r="LTV2" s="55"/>
      <c r="LTW2" s="55"/>
      <c r="LTX2" s="55"/>
      <c r="LTY2" s="55"/>
      <c r="LTZ2" s="55"/>
      <c r="LUA2" s="55"/>
      <c r="LUB2" s="55"/>
      <c r="LUC2" s="55"/>
      <c r="LUD2" s="55"/>
      <c r="LUE2" s="55"/>
      <c r="LUF2" s="55"/>
      <c r="LUG2" s="55"/>
      <c r="LUH2" s="55"/>
      <c r="LUI2" s="55"/>
      <c r="LUJ2" s="55"/>
      <c r="LUK2" s="55"/>
      <c r="LUL2" s="55"/>
      <c r="LUM2" s="55"/>
      <c r="LUN2" s="55"/>
      <c r="LUO2" s="55"/>
      <c r="LUP2" s="55"/>
      <c r="LUQ2" s="55"/>
      <c r="LUR2" s="55"/>
      <c r="LUS2" s="55"/>
      <c r="LUT2" s="55"/>
      <c r="LUU2" s="55"/>
      <c r="LUV2" s="55"/>
      <c r="LUW2" s="55"/>
      <c r="LUX2" s="55"/>
      <c r="LUY2" s="55"/>
      <c r="LUZ2" s="55"/>
      <c r="LVA2" s="55"/>
      <c r="LVB2" s="55"/>
      <c r="LVC2" s="55"/>
      <c r="LVD2" s="55"/>
      <c r="LVE2" s="55"/>
      <c r="LVF2" s="55"/>
      <c r="LVG2" s="55"/>
      <c r="LVH2" s="55"/>
      <c r="LVI2" s="55"/>
      <c r="LVJ2" s="55"/>
      <c r="LVK2" s="55"/>
      <c r="LVL2" s="55"/>
      <c r="LVM2" s="55"/>
      <c r="LVN2" s="55"/>
      <c r="LVO2" s="55"/>
      <c r="LVP2" s="55"/>
      <c r="LVQ2" s="55"/>
      <c r="LVR2" s="55"/>
      <c r="LVS2" s="55"/>
      <c r="LVT2" s="55"/>
      <c r="LVU2" s="55"/>
      <c r="LVV2" s="55"/>
      <c r="LVW2" s="55"/>
      <c r="LVX2" s="55"/>
      <c r="LVY2" s="55"/>
      <c r="LVZ2" s="55"/>
      <c r="LWA2" s="55"/>
      <c r="LWB2" s="55"/>
      <c r="LWC2" s="55"/>
      <c r="LWD2" s="55"/>
      <c r="LWE2" s="55"/>
      <c r="LWF2" s="55"/>
      <c r="LWG2" s="55"/>
      <c r="LWH2" s="55"/>
      <c r="LWI2" s="55"/>
      <c r="LWJ2" s="55"/>
      <c r="LWK2" s="55"/>
      <c r="LWL2" s="55"/>
      <c r="LWM2" s="55"/>
      <c r="LWN2" s="55"/>
      <c r="LWO2" s="55"/>
      <c r="LWP2" s="55"/>
      <c r="LWQ2" s="55"/>
      <c r="LWR2" s="55"/>
      <c r="LWS2" s="55"/>
      <c r="LWT2" s="55"/>
      <c r="LWU2" s="55"/>
      <c r="LWV2" s="55"/>
      <c r="LWW2" s="55"/>
      <c r="LWX2" s="55"/>
      <c r="LWY2" s="55"/>
      <c r="LWZ2" s="55"/>
      <c r="LXA2" s="55"/>
      <c r="LXB2" s="55"/>
      <c r="LXC2" s="55"/>
      <c r="LXD2" s="55"/>
      <c r="LXE2" s="55"/>
      <c r="LXF2" s="55"/>
      <c r="LXG2" s="55"/>
      <c r="LXH2" s="55"/>
      <c r="LXI2" s="55"/>
      <c r="LXJ2" s="55"/>
      <c r="LXK2" s="55"/>
      <c r="LXL2" s="55"/>
      <c r="LXM2" s="55"/>
      <c r="LXN2" s="55"/>
      <c r="LXO2" s="55"/>
      <c r="LXP2" s="55"/>
      <c r="LXQ2" s="55"/>
      <c r="LXR2" s="55"/>
      <c r="LXS2" s="55"/>
      <c r="LXT2" s="55"/>
      <c r="LXU2" s="55"/>
      <c r="LXV2" s="55"/>
      <c r="LXW2" s="55"/>
      <c r="LXX2" s="55"/>
      <c r="LXY2" s="55"/>
      <c r="LXZ2" s="55"/>
      <c r="LYA2" s="55"/>
      <c r="LYB2" s="55"/>
      <c r="LYC2" s="55"/>
      <c r="LYD2" s="55"/>
      <c r="LYE2" s="55"/>
      <c r="LYF2" s="55"/>
      <c r="LYG2" s="55"/>
      <c r="LYH2" s="55"/>
      <c r="LYI2" s="55"/>
      <c r="LYJ2" s="55"/>
      <c r="LYK2" s="55"/>
      <c r="LYL2" s="55"/>
      <c r="LYM2" s="55"/>
      <c r="LYN2" s="55"/>
      <c r="LYO2" s="55"/>
      <c r="LYP2" s="55"/>
      <c r="LYQ2" s="55"/>
      <c r="LYR2" s="55"/>
      <c r="LYS2" s="55"/>
      <c r="LYT2" s="55"/>
      <c r="LYU2" s="55"/>
      <c r="LYV2" s="55"/>
      <c r="LYW2" s="55"/>
      <c r="LYX2" s="55"/>
      <c r="LYY2" s="55"/>
      <c r="LYZ2" s="55"/>
      <c r="LZA2" s="55"/>
      <c r="LZB2" s="55"/>
      <c r="LZC2" s="55"/>
      <c r="LZD2" s="55"/>
      <c r="LZE2" s="55"/>
      <c r="LZF2" s="55"/>
      <c r="LZG2" s="55"/>
      <c r="LZH2" s="55"/>
      <c r="LZI2" s="55"/>
      <c r="LZJ2" s="55"/>
      <c r="LZK2" s="55"/>
      <c r="LZL2" s="55"/>
      <c r="LZM2" s="55"/>
      <c r="LZN2" s="55"/>
      <c r="LZO2" s="55"/>
      <c r="LZP2" s="55"/>
      <c r="LZQ2" s="55"/>
      <c r="LZR2" s="55"/>
      <c r="LZS2" s="55"/>
      <c r="LZT2" s="55"/>
      <c r="LZU2" s="55"/>
      <c r="LZV2" s="55"/>
      <c r="LZW2" s="55"/>
      <c r="LZX2" s="55"/>
      <c r="LZY2" s="55"/>
      <c r="LZZ2" s="55"/>
      <c r="MAA2" s="55"/>
      <c r="MAB2" s="55"/>
      <c r="MAC2" s="55"/>
      <c r="MAD2" s="55"/>
      <c r="MAE2" s="55"/>
      <c r="MAF2" s="55"/>
      <c r="MAG2" s="55"/>
      <c r="MAH2" s="55"/>
      <c r="MAI2" s="55"/>
      <c r="MAJ2" s="55"/>
      <c r="MAK2" s="55"/>
      <c r="MAL2" s="55"/>
      <c r="MAM2" s="55"/>
      <c r="MAN2" s="55"/>
      <c r="MAO2" s="55"/>
      <c r="MAP2" s="55"/>
      <c r="MAQ2" s="55"/>
      <c r="MAR2" s="55"/>
      <c r="MAS2" s="55"/>
      <c r="MAT2" s="55"/>
      <c r="MAU2" s="55"/>
      <c r="MAV2" s="55"/>
      <c r="MAW2" s="55"/>
      <c r="MAX2" s="55"/>
      <c r="MAY2" s="55"/>
      <c r="MAZ2" s="55"/>
      <c r="MBA2" s="55"/>
      <c r="MBB2" s="55"/>
      <c r="MBC2" s="55"/>
      <c r="MBD2" s="55"/>
      <c r="MBE2" s="55"/>
      <c r="MBF2" s="55"/>
      <c r="MBG2" s="55"/>
      <c r="MBH2" s="55"/>
      <c r="MBI2" s="55"/>
      <c r="MBJ2" s="55"/>
      <c r="MBK2" s="55"/>
      <c r="MBL2" s="55"/>
      <c r="MBM2" s="55"/>
      <c r="MBN2" s="55"/>
      <c r="MBO2" s="55"/>
      <c r="MBP2" s="55"/>
      <c r="MBQ2" s="55"/>
      <c r="MBR2" s="55"/>
      <c r="MBS2" s="55"/>
      <c r="MBT2" s="55"/>
      <c r="MBU2" s="55"/>
      <c r="MBV2" s="55"/>
      <c r="MBW2" s="55"/>
      <c r="MBX2" s="55"/>
      <c r="MBY2" s="55"/>
      <c r="MBZ2" s="55"/>
      <c r="MCA2" s="55"/>
      <c r="MCB2" s="55"/>
      <c r="MCC2" s="55"/>
      <c r="MCD2" s="55"/>
      <c r="MCE2" s="55"/>
      <c r="MCF2" s="55"/>
      <c r="MCG2" s="55"/>
      <c r="MCH2" s="55"/>
      <c r="MCI2" s="55"/>
      <c r="MCJ2" s="55"/>
      <c r="MCK2" s="55"/>
      <c r="MCL2" s="55"/>
      <c r="MCM2" s="55"/>
      <c r="MCN2" s="55"/>
      <c r="MCO2" s="55"/>
      <c r="MCP2" s="55"/>
      <c r="MCQ2" s="55"/>
      <c r="MCR2" s="55"/>
      <c r="MCS2" s="55"/>
      <c r="MCT2" s="55"/>
      <c r="MCU2" s="55"/>
      <c r="MCV2" s="55"/>
      <c r="MCW2" s="55"/>
      <c r="MCX2" s="55"/>
      <c r="MCY2" s="55"/>
      <c r="MCZ2" s="55"/>
      <c r="MDA2" s="55"/>
      <c r="MDB2" s="55"/>
      <c r="MDC2" s="55"/>
      <c r="MDD2" s="55"/>
      <c r="MDE2" s="55"/>
      <c r="MDF2" s="55"/>
      <c r="MDG2" s="55"/>
      <c r="MDH2" s="55"/>
      <c r="MDI2" s="55"/>
      <c r="MDJ2" s="55"/>
      <c r="MDK2" s="55"/>
      <c r="MDL2" s="55"/>
      <c r="MDM2" s="55"/>
      <c r="MDN2" s="55"/>
      <c r="MDO2" s="55"/>
      <c r="MDP2" s="55"/>
      <c r="MDQ2" s="55"/>
      <c r="MDR2" s="55"/>
      <c r="MDS2" s="55"/>
      <c r="MDT2" s="55"/>
      <c r="MDU2" s="55"/>
      <c r="MDV2" s="55"/>
      <c r="MDW2" s="55"/>
      <c r="MDX2" s="55"/>
      <c r="MDY2" s="55"/>
      <c r="MDZ2" s="55"/>
      <c r="MEA2" s="55"/>
      <c r="MEB2" s="55"/>
      <c r="MEC2" s="55"/>
      <c r="MED2" s="55"/>
      <c r="MEE2" s="55"/>
      <c r="MEF2" s="55"/>
      <c r="MEG2" s="55"/>
      <c r="MEH2" s="55"/>
      <c r="MEI2" s="55"/>
      <c r="MEJ2" s="55"/>
      <c r="MEK2" s="55"/>
      <c r="MEL2" s="55"/>
      <c r="MEM2" s="55"/>
      <c r="MEN2" s="55"/>
      <c r="MEO2" s="55"/>
      <c r="MEP2" s="55"/>
      <c r="MEQ2" s="55"/>
      <c r="MER2" s="55"/>
      <c r="MES2" s="55"/>
      <c r="MET2" s="55"/>
      <c r="MEU2" s="55"/>
      <c r="MEV2" s="55"/>
      <c r="MEW2" s="55"/>
      <c r="MEX2" s="55"/>
      <c r="MEY2" s="55"/>
      <c r="MEZ2" s="55"/>
      <c r="MFA2" s="55"/>
      <c r="MFB2" s="55"/>
      <c r="MFC2" s="55"/>
      <c r="MFD2" s="55"/>
      <c r="MFE2" s="55"/>
      <c r="MFF2" s="55"/>
      <c r="MFG2" s="55"/>
      <c r="MFH2" s="55"/>
      <c r="MFI2" s="55"/>
      <c r="MFJ2" s="55"/>
      <c r="MFK2" s="55"/>
      <c r="MFL2" s="55"/>
      <c r="MFM2" s="55"/>
      <c r="MFN2" s="55"/>
      <c r="MFO2" s="55"/>
      <c r="MFP2" s="55"/>
      <c r="MFQ2" s="55"/>
      <c r="MFR2" s="55"/>
      <c r="MFS2" s="55"/>
      <c r="MFT2" s="55"/>
      <c r="MFU2" s="55"/>
      <c r="MFV2" s="55"/>
      <c r="MFW2" s="55"/>
      <c r="MFX2" s="55"/>
      <c r="MFY2" s="55"/>
      <c r="MFZ2" s="55"/>
      <c r="MGA2" s="55"/>
      <c r="MGB2" s="55"/>
      <c r="MGC2" s="55"/>
      <c r="MGD2" s="55"/>
      <c r="MGE2" s="55"/>
      <c r="MGF2" s="55"/>
      <c r="MGG2" s="55"/>
      <c r="MGH2" s="55"/>
      <c r="MGI2" s="55"/>
      <c r="MGJ2" s="55"/>
      <c r="MGK2" s="55"/>
      <c r="MGL2" s="55"/>
      <c r="MGM2" s="55"/>
      <c r="MGN2" s="55"/>
      <c r="MGO2" s="55"/>
      <c r="MGP2" s="55"/>
      <c r="MGQ2" s="55"/>
      <c r="MGR2" s="55"/>
      <c r="MGS2" s="55"/>
      <c r="MGT2" s="55"/>
      <c r="MGU2" s="55"/>
      <c r="MGV2" s="55"/>
      <c r="MGW2" s="55"/>
      <c r="MGX2" s="55"/>
      <c r="MGY2" s="55"/>
      <c r="MGZ2" s="55"/>
      <c r="MHA2" s="55"/>
      <c r="MHB2" s="55"/>
      <c r="MHC2" s="55"/>
      <c r="MHD2" s="55"/>
      <c r="MHE2" s="55"/>
      <c r="MHF2" s="55"/>
      <c r="MHG2" s="55"/>
      <c r="MHH2" s="55"/>
      <c r="MHI2" s="55"/>
      <c r="MHJ2" s="55"/>
      <c r="MHK2" s="55"/>
      <c r="MHL2" s="55"/>
      <c r="MHM2" s="55"/>
      <c r="MHN2" s="55"/>
      <c r="MHO2" s="55"/>
      <c r="MHP2" s="55"/>
      <c r="MHQ2" s="55"/>
      <c r="MHR2" s="55"/>
      <c r="MHS2" s="55"/>
      <c r="MHT2" s="55"/>
      <c r="MHU2" s="55"/>
      <c r="MHV2" s="55"/>
      <c r="MHW2" s="55"/>
      <c r="MHX2" s="55"/>
      <c r="MHY2" s="55"/>
      <c r="MHZ2" s="55"/>
      <c r="MIA2" s="55"/>
      <c r="MIB2" s="55"/>
      <c r="MIC2" s="55"/>
      <c r="MID2" s="55"/>
      <c r="MIE2" s="55"/>
      <c r="MIF2" s="55"/>
      <c r="MIG2" s="55"/>
      <c r="MIH2" s="55"/>
      <c r="MII2" s="55"/>
      <c r="MIJ2" s="55"/>
      <c r="MIK2" s="55"/>
      <c r="MIL2" s="55"/>
      <c r="MIM2" s="55"/>
      <c r="MIN2" s="55"/>
      <c r="MIO2" s="55"/>
      <c r="MIP2" s="55"/>
      <c r="MIQ2" s="55"/>
      <c r="MIR2" s="55"/>
      <c r="MIS2" s="55"/>
      <c r="MIT2" s="55"/>
      <c r="MIU2" s="55"/>
      <c r="MIV2" s="55"/>
      <c r="MIW2" s="55"/>
      <c r="MIX2" s="55"/>
      <c r="MIY2" s="55"/>
      <c r="MIZ2" s="55"/>
      <c r="MJA2" s="55"/>
      <c r="MJB2" s="55"/>
      <c r="MJC2" s="55"/>
      <c r="MJD2" s="55"/>
      <c r="MJE2" s="55"/>
      <c r="MJF2" s="55"/>
      <c r="MJG2" s="55"/>
      <c r="MJH2" s="55"/>
      <c r="MJI2" s="55"/>
      <c r="MJJ2" s="55"/>
      <c r="MJK2" s="55"/>
      <c r="MJL2" s="55"/>
      <c r="MJM2" s="55"/>
      <c r="MJN2" s="55"/>
      <c r="MJO2" s="55"/>
      <c r="MJP2" s="55"/>
      <c r="MJQ2" s="55"/>
      <c r="MJR2" s="55"/>
      <c r="MJS2" s="55"/>
      <c r="MJT2" s="55"/>
      <c r="MJU2" s="55"/>
      <c r="MJV2" s="55"/>
      <c r="MJW2" s="55"/>
      <c r="MJX2" s="55"/>
      <c r="MJY2" s="55"/>
      <c r="MJZ2" s="55"/>
      <c r="MKA2" s="55"/>
      <c r="MKB2" s="55"/>
      <c r="MKC2" s="55"/>
      <c r="MKD2" s="55"/>
      <c r="MKE2" s="55"/>
      <c r="MKF2" s="55"/>
      <c r="MKG2" s="55"/>
      <c r="MKH2" s="55"/>
      <c r="MKI2" s="55"/>
      <c r="MKJ2" s="55"/>
      <c r="MKK2" s="55"/>
      <c r="MKL2" s="55"/>
      <c r="MKM2" s="55"/>
      <c r="MKN2" s="55"/>
      <c r="MKO2" s="55"/>
      <c r="MKP2" s="55"/>
      <c r="MKQ2" s="55"/>
      <c r="MKR2" s="55"/>
      <c r="MKS2" s="55"/>
      <c r="MKT2" s="55"/>
      <c r="MKU2" s="55"/>
      <c r="MKV2" s="55"/>
      <c r="MKW2" s="55"/>
      <c r="MKX2" s="55"/>
      <c r="MKY2" s="55"/>
      <c r="MKZ2" s="55"/>
      <c r="MLA2" s="55"/>
      <c r="MLB2" s="55"/>
      <c r="MLC2" s="55"/>
      <c r="MLD2" s="55"/>
      <c r="MLE2" s="55"/>
      <c r="MLF2" s="55"/>
      <c r="MLG2" s="55"/>
      <c r="MLH2" s="55"/>
      <c r="MLI2" s="55"/>
      <c r="MLJ2" s="55"/>
      <c r="MLK2" s="55"/>
      <c r="MLL2" s="55"/>
      <c r="MLM2" s="55"/>
      <c r="MLN2" s="55"/>
      <c r="MLO2" s="55"/>
      <c r="MLP2" s="55"/>
      <c r="MLQ2" s="55"/>
      <c r="MLR2" s="55"/>
      <c r="MLS2" s="55"/>
      <c r="MLT2" s="55"/>
      <c r="MLU2" s="55"/>
      <c r="MLV2" s="55"/>
      <c r="MLW2" s="55"/>
      <c r="MLX2" s="55"/>
      <c r="MLY2" s="55"/>
      <c r="MLZ2" s="55"/>
      <c r="MMA2" s="55"/>
      <c r="MMB2" s="55"/>
      <c r="MMC2" s="55"/>
      <c r="MMD2" s="55"/>
      <c r="MME2" s="55"/>
      <c r="MMF2" s="55"/>
      <c r="MMG2" s="55"/>
      <c r="MMH2" s="55"/>
      <c r="MMI2" s="55"/>
      <c r="MMJ2" s="55"/>
      <c r="MMK2" s="55"/>
      <c r="MML2" s="55"/>
      <c r="MMM2" s="55"/>
      <c r="MMN2" s="55"/>
      <c r="MMO2" s="55"/>
      <c r="MMP2" s="55"/>
      <c r="MMQ2" s="55"/>
      <c r="MMR2" s="55"/>
      <c r="MMS2" s="55"/>
      <c r="MMT2" s="55"/>
      <c r="MMU2" s="55"/>
      <c r="MMV2" s="55"/>
      <c r="MMW2" s="55"/>
      <c r="MMX2" s="55"/>
      <c r="MMY2" s="55"/>
      <c r="MMZ2" s="55"/>
      <c r="MNA2" s="55"/>
      <c r="MNB2" s="55"/>
      <c r="MNC2" s="55"/>
      <c r="MND2" s="55"/>
      <c r="MNE2" s="55"/>
      <c r="MNF2" s="55"/>
      <c r="MNG2" s="55"/>
      <c r="MNH2" s="55"/>
      <c r="MNI2" s="55"/>
      <c r="MNJ2" s="55"/>
      <c r="MNK2" s="55"/>
      <c r="MNL2" s="55"/>
      <c r="MNM2" s="55"/>
      <c r="MNN2" s="55"/>
      <c r="MNO2" s="55"/>
      <c r="MNP2" s="55"/>
      <c r="MNQ2" s="55"/>
      <c r="MNR2" s="55"/>
      <c r="MNS2" s="55"/>
      <c r="MNT2" s="55"/>
      <c r="MNU2" s="55"/>
      <c r="MNV2" s="55"/>
      <c r="MNW2" s="55"/>
      <c r="MNX2" s="55"/>
      <c r="MNY2" s="55"/>
      <c r="MNZ2" s="55"/>
      <c r="MOA2" s="55"/>
      <c r="MOB2" s="55"/>
      <c r="MOC2" s="55"/>
      <c r="MOD2" s="55"/>
      <c r="MOE2" s="55"/>
      <c r="MOF2" s="55"/>
      <c r="MOG2" s="55"/>
      <c r="MOH2" s="55"/>
      <c r="MOI2" s="55"/>
      <c r="MOJ2" s="55"/>
      <c r="MOK2" s="55"/>
      <c r="MOL2" s="55"/>
      <c r="MOM2" s="55"/>
      <c r="MON2" s="55"/>
      <c r="MOO2" s="55"/>
      <c r="MOP2" s="55"/>
      <c r="MOQ2" s="55"/>
      <c r="MOR2" s="55"/>
      <c r="MOS2" s="55"/>
      <c r="MOT2" s="55"/>
      <c r="MOU2" s="55"/>
      <c r="MOV2" s="55"/>
      <c r="MOW2" s="55"/>
      <c r="MOX2" s="55"/>
      <c r="MOY2" s="55"/>
      <c r="MOZ2" s="55"/>
      <c r="MPA2" s="55"/>
      <c r="MPB2" s="55"/>
      <c r="MPC2" s="55"/>
      <c r="MPD2" s="55"/>
      <c r="MPE2" s="55"/>
      <c r="MPF2" s="55"/>
      <c r="MPG2" s="55"/>
      <c r="MPH2" s="55"/>
      <c r="MPI2" s="55"/>
      <c r="MPJ2" s="55"/>
      <c r="MPK2" s="55"/>
      <c r="MPL2" s="55"/>
      <c r="MPM2" s="55"/>
      <c r="MPN2" s="55"/>
      <c r="MPO2" s="55"/>
      <c r="MPP2" s="55"/>
      <c r="MPQ2" s="55"/>
      <c r="MPR2" s="55"/>
      <c r="MPS2" s="55"/>
      <c r="MPT2" s="55"/>
      <c r="MPU2" s="55"/>
      <c r="MPV2" s="55"/>
      <c r="MPW2" s="55"/>
      <c r="MPX2" s="55"/>
      <c r="MPY2" s="55"/>
      <c r="MPZ2" s="55"/>
      <c r="MQA2" s="55"/>
      <c r="MQB2" s="55"/>
      <c r="MQC2" s="55"/>
      <c r="MQD2" s="55"/>
      <c r="MQE2" s="55"/>
      <c r="MQF2" s="55"/>
      <c r="MQG2" s="55"/>
      <c r="MQH2" s="55"/>
      <c r="MQI2" s="55"/>
      <c r="MQJ2" s="55"/>
      <c r="MQK2" s="55"/>
      <c r="MQL2" s="55"/>
      <c r="MQM2" s="55"/>
      <c r="MQN2" s="55"/>
      <c r="MQO2" s="55"/>
      <c r="MQP2" s="55"/>
      <c r="MQQ2" s="55"/>
      <c r="MQR2" s="55"/>
      <c r="MQS2" s="55"/>
      <c r="MQT2" s="55"/>
      <c r="MQU2" s="55"/>
      <c r="MQV2" s="55"/>
      <c r="MQW2" s="55"/>
      <c r="MQX2" s="55"/>
      <c r="MQY2" s="55"/>
      <c r="MQZ2" s="55"/>
      <c r="MRA2" s="55"/>
      <c r="MRB2" s="55"/>
      <c r="MRC2" s="55"/>
      <c r="MRD2" s="55"/>
      <c r="MRE2" s="55"/>
      <c r="MRF2" s="55"/>
      <c r="MRG2" s="55"/>
      <c r="MRH2" s="55"/>
      <c r="MRI2" s="55"/>
      <c r="MRJ2" s="55"/>
      <c r="MRK2" s="55"/>
      <c r="MRL2" s="55"/>
      <c r="MRM2" s="55"/>
      <c r="MRN2" s="55"/>
      <c r="MRO2" s="55"/>
      <c r="MRP2" s="55"/>
      <c r="MRQ2" s="55"/>
      <c r="MRR2" s="55"/>
      <c r="MRS2" s="55"/>
      <c r="MRT2" s="55"/>
      <c r="MRU2" s="55"/>
      <c r="MRV2" s="55"/>
      <c r="MRW2" s="55"/>
      <c r="MRX2" s="55"/>
      <c r="MRY2" s="55"/>
      <c r="MRZ2" s="55"/>
      <c r="MSA2" s="55"/>
      <c r="MSB2" s="55"/>
      <c r="MSC2" s="55"/>
      <c r="MSD2" s="55"/>
      <c r="MSE2" s="55"/>
      <c r="MSF2" s="55"/>
      <c r="MSG2" s="55"/>
      <c r="MSH2" s="55"/>
      <c r="MSI2" s="55"/>
      <c r="MSJ2" s="55"/>
      <c r="MSK2" s="55"/>
      <c r="MSL2" s="55"/>
      <c r="MSM2" s="55"/>
      <c r="MSN2" s="55"/>
      <c r="MSO2" s="55"/>
      <c r="MSP2" s="55"/>
      <c r="MSQ2" s="55"/>
      <c r="MSR2" s="55"/>
      <c r="MSS2" s="55"/>
      <c r="MST2" s="55"/>
      <c r="MSU2" s="55"/>
      <c r="MSV2" s="55"/>
      <c r="MSW2" s="55"/>
      <c r="MSX2" s="55"/>
      <c r="MSY2" s="55"/>
      <c r="MSZ2" s="55"/>
      <c r="MTA2" s="55"/>
      <c r="MTB2" s="55"/>
      <c r="MTC2" s="55"/>
      <c r="MTD2" s="55"/>
      <c r="MTE2" s="55"/>
      <c r="MTF2" s="55"/>
      <c r="MTG2" s="55"/>
      <c r="MTH2" s="55"/>
      <c r="MTI2" s="55"/>
      <c r="MTJ2" s="55"/>
      <c r="MTK2" s="55"/>
      <c r="MTL2" s="55"/>
      <c r="MTM2" s="55"/>
      <c r="MTN2" s="55"/>
      <c r="MTO2" s="55"/>
      <c r="MTP2" s="55"/>
      <c r="MTQ2" s="55"/>
      <c r="MTR2" s="55"/>
      <c r="MTS2" s="55"/>
      <c r="MTT2" s="55"/>
      <c r="MTU2" s="55"/>
      <c r="MTV2" s="55"/>
      <c r="MTW2" s="55"/>
      <c r="MTX2" s="55"/>
      <c r="MTY2" s="55"/>
      <c r="MTZ2" s="55"/>
      <c r="MUA2" s="55"/>
      <c r="MUB2" s="55"/>
      <c r="MUC2" s="55"/>
      <c r="MUD2" s="55"/>
      <c r="MUE2" s="55"/>
      <c r="MUF2" s="55"/>
      <c r="MUG2" s="55"/>
      <c r="MUH2" s="55"/>
      <c r="MUI2" s="55"/>
      <c r="MUJ2" s="55"/>
      <c r="MUK2" s="55"/>
      <c r="MUL2" s="55"/>
      <c r="MUM2" s="55"/>
      <c r="MUN2" s="55"/>
      <c r="MUO2" s="55"/>
      <c r="MUP2" s="55"/>
      <c r="MUQ2" s="55"/>
      <c r="MUR2" s="55"/>
      <c r="MUS2" s="55"/>
      <c r="MUT2" s="55"/>
      <c r="MUU2" s="55"/>
      <c r="MUV2" s="55"/>
      <c r="MUW2" s="55"/>
      <c r="MUX2" s="55"/>
      <c r="MUY2" s="55"/>
      <c r="MUZ2" s="55"/>
      <c r="MVA2" s="55"/>
      <c r="MVB2" s="55"/>
      <c r="MVC2" s="55"/>
      <c r="MVD2" s="55"/>
      <c r="MVE2" s="55"/>
      <c r="MVF2" s="55"/>
      <c r="MVG2" s="55"/>
      <c r="MVH2" s="55"/>
      <c r="MVI2" s="55"/>
      <c r="MVJ2" s="55"/>
      <c r="MVK2" s="55"/>
      <c r="MVL2" s="55"/>
      <c r="MVM2" s="55"/>
      <c r="MVN2" s="55"/>
      <c r="MVO2" s="55"/>
      <c r="MVP2" s="55"/>
      <c r="MVQ2" s="55"/>
      <c r="MVR2" s="55"/>
      <c r="MVS2" s="55"/>
      <c r="MVT2" s="55"/>
      <c r="MVU2" s="55"/>
      <c r="MVV2" s="55"/>
      <c r="MVW2" s="55"/>
      <c r="MVX2" s="55"/>
      <c r="MVY2" s="55"/>
      <c r="MVZ2" s="55"/>
      <c r="MWA2" s="55"/>
      <c r="MWB2" s="55"/>
      <c r="MWC2" s="55"/>
      <c r="MWD2" s="55"/>
      <c r="MWE2" s="55"/>
      <c r="MWF2" s="55"/>
      <c r="MWG2" s="55"/>
      <c r="MWH2" s="55"/>
      <c r="MWI2" s="55"/>
      <c r="MWJ2" s="55"/>
      <c r="MWK2" s="55"/>
      <c r="MWL2" s="55"/>
      <c r="MWM2" s="55"/>
      <c r="MWN2" s="55"/>
      <c r="MWO2" s="55"/>
      <c r="MWP2" s="55"/>
      <c r="MWQ2" s="55"/>
      <c r="MWR2" s="55"/>
      <c r="MWS2" s="55"/>
      <c r="MWT2" s="55"/>
      <c r="MWU2" s="55"/>
      <c r="MWV2" s="55"/>
      <c r="MWW2" s="55"/>
      <c r="MWX2" s="55"/>
      <c r="MWY2" s="55"/>
      <c r="MWZ2" s="55"/>
      <c r="MXA2" s="55"/>
      <c r="MXB2" s="55"/>
      <c r="MXC2" s="55"/>
      <c r="MXD2" s="55"/>
      <c r="MXE2" s="55"/>
      <c r="MXF2" s="55"/>
      <c r="MXG2" s="55"/>
      <c r="MXH2" s="55"/>
      <c r="MXI2" s="55"/>
      <c r="MXJ2" s="55"/>
      <c r="MXK2" s="55"/>
      <c r="MXL2" s="55"/>
      <c r="MXM2" s="55"/>
      <c r="MXN2" s="55"/>
      <c r="MXO2" s="55"/>
      <c r="MXP2" s="55"/>
      <c r="MXQ2" s="55"/>
      <c r="MXR2" s="55"/>
      <c r="MXS2" s="55"/>
      <c r="MXT2" s="55"/>
      <c r="MXU2" s="55"/>
      <c r="MXV2" s="55"/>
      <c r="MXW2" s="55"/>
      <c r="MXX2" s="55"/>
      <c r="MXY2" s="55"/>
      <c r="MXZ2" s="55"/>
      <c r="MYA2" s="55"/>
      <c r="MYB2" s="55"/>
      <c r="MYC2" s="55"/>
      <c r="MYD2" s="55"/>
      <c r="MYE2" s="55"/>
      <c r="MYF2" s="55"/>
      <c r="MYG2" s="55"/>
      <c r="MYH2" s="55"/>
      <c r="MYI2" s="55"/>
      <c r="MYJ2" s="55"/>
      <c r="MYK2" s="55"/>
      <c r="MYL2" s="55"/>
      <c r="MYM2" s="55"/>
      <c r="MYN2" s="55"/>
      <c r="MYO2" s="55"/>
      <c r="MYP2" s="55"/>
      <c r="MYQ2" s="55"/>
      <c r="MYR2" s="55"/>
      <c r="MYS2" s="55"/>
      <c r="MYT2" s="55"/>
      <c r="MYU2" s="55"/>
      <c r="MYV2" s="55"/>
      <c r="MYW2" s="55"/>
      <c r="MYX2" s="55"/>
      <c r="MYY2" s="55"/>
      <c r="MYZ2" s="55"/>
      <c r="MZA2" s="55"/>
      <c r="MZB2" s="55"/>
      <c r="MZC2" s="55"/>
      <c r="MZD2" s="55"/>
      <c r="MZE2" s="55"/>
      <c r="MZF2" s="55"/>
      <c r="MZG2" s="55"/>
      <c r="MZH2" s="55"/>
      <c r="MZI2" s="55"/>
      <c r="MZJ2" s="55"/>
      <c r="MZK2" s="55"/>
      <c r="MZL2" s="55"/>
      <c r="MZM2" s="55"/>
      <c r="MZN2" s="55"/>
      <c r="MZO2" s="55"/>
      <c r="MZP2" s="55"/>
      <c r="MZQ2" s="55"/>
      <c r="MZR2" s="55"/>
      <c r="MZS2" s="55"/>
      <c r="MZT2" s="55"/>
      <c r="MZU2" s="55"/>
      <c r="MZV2" s="55"/>
      <c r="MZW2" s="55"/>
      <c r="MZX2" s="55"/>
      <c r="MZY2" s="55"/>
      <c r="MZZ2" s="55"/>
      <c r="NAA2" s="55"/>
      <c r="NAB2" s="55"/>
      <c r="NAC2" s="55"/>
      <c r="NAD2" s="55"/>
      <c r="NAE2" s="55"/>
      <c r="NAF2" s="55"/>
      <c r="NAG2" s="55"/>
      <c r="NAH2" s="55"/>
      <c r="NAI2" s="55"/>
      <c r="NAJ2" s="55"/>
      <c r="NAK2" s="55"/>
      <c r="NAL2" s="55"/>
      <c r="NAM2" s="55"/>
      <c r="NAN2" s="55"/>
      <c r="NAO2" s="55"/>
      <c r="NAP2" s="55"/>
      <c r="NAQ2" s="55"/>
      <c r="NAR2" s="55"/>
      <c r="NAS2" s="55"/>
      <c r="NAT2" s="55"/>
      <c r="NAU2" s="55"/>
      <c r="NAV2" s="55"/>
      <c r="NAW2" s="55"/>
      <c r="NAX2" s="55"/>
      <c r="NAY2" s="55"/>
      <c r="NAZ2" s="55"/>
      <c r="NBA2" s="55"/>
      <c r="NBB2" s="55"/>
      <c r="NBC2" s="55"/>
      <c r="NBD2" s="55"/>
      <c r="NBE2" s="55"/>
      <c r="NBF2" s="55"/>
      <c r="NBG2" s="55"/>
      <c r="NBH2" s="55"/>
      <c r="NBI2" s="55"/>
      <c r="NBJ2" s="55"/>
      <c r="NBK2" s="55"/>
      <c r="NBL2" s="55"/>
      <c r="NBM2" s="55"/>
      <c r="NBN2" s="55"/>
      <c r="NBO2" s="55"/>
      <c r="NBP2" s="55"/>
      <c r="NBQ2" s="55"/>
      <c r="NBR2" s="55"/>
      <c r="NBS2" s="55"/>
      <c r="NBT2" s="55"/>
      <c r="NBU2" s="55"/>
      <c r="NBV2" s="55"/>
      <c r="NBW2" s="55"/>
      <c r="NBX2" s="55"/>
      <c r="NBY2" s="55"/>
      <c r="NBZ2" s="55"/>
      <c r="NCA2" s="55"/>
      <c r="NCB2" s="55"/>
      <c r="NCC2" s="55"/>
      <c r="NCD2" s="55"/>
      <c r="NCE2" s="55"/>
      <c r="NCF2" s="55"/>
      <c r="NCG2" s="55"/>
      <c r="NCH2" s="55"/>
      <c r="NCI2" s="55"/>
      <c r="NCJ2" s="55"/>
      <c r="NCK2" s="55"/>
      <c r="NCL2" s="55"/>
      <c r="NCM2" s="55"/>
      <c r="NCN2" s="55"/>
      <c r="NCO2" s="55"/>
      <c r="NCP2" s="55"/>
      <c r="NCQ2" s="55"/>
      <c r="NCR2" s="55"/>
      <c r="NCS2" s="55"/>
      <c r="NCT2" s="55"/>
      <c r="NCU2" s="55"/>
      <c r="NCV2" s="55"/>
      <c r="NCW2" s="55"/>
      <c r="NCX2" s="55"/>
      <c r="NCY2" s="55"/>
      <c r="NCZ2" s="55"/>
      <c r="NDA2" s="55"/>
      <c r="NDB2" s="55"/>
      <c r="NDC2" s="55"/>
      <c r="NDD2" s="55"/>
      <c r="NDE2" s="55"/>
      <c r="NDF2" s="55"/>
      <c r="NDG2" s="55"/>
      <c r="NDH2" s="55"/>
      <c r="NDI2" s="55"/>
      <c r="NDJ2" s="55"/>
      <c r="NDK2" s="55"/>
      <c r="NDL2" s="55"/>
      <c r="NDM2" s="55"/>
      <c r="NDN2" s="55"/>
      <c r="NDO2" s="55"/>
      <c r="NDP2" s="55"/>
      <c r="NDQ2" s="55"/>
      <c r="NDR2" s="55"/>
      <c r="NDS2" s="55"/>
      <c r="NDT2" s="55"/>
      <c r="NDU2" s="55"/>
      <c r="NDV2" s="55"/>
      <c r="NDW2" s="55"/>
      <c r="NDX2" s="55"/>
      <c r="NDY2" s="55"/>
      <c r="NDZ2" s="55"/>
      <c r="NEA2" s="55"/>
      <c r="NEB2" s="55"/>
      <c r="NEC2" s="55"/>
      <c r="NED2" s="55"/>
      <c r="NEE2" s="55"/>
      <c r="NEF2" s="55"/>
      <c r="NEG2" s="55"/>
      <c r="NEH2" s="55"/>
      <c r="NEI2" s="55"/>
      <c r="NEJ2" s="55"/>
      <c r="NEK2" s="55"/>
      <c r="NEL2" s="55"/>
      <c r="NEM2" s="55"/>
      <c r="NEN2" s="55"/>
      <c r="NEO2" s="55"/>
      <c r="NEP2" s="55"/>
      <c r="NEQ2" s="55"/>
      <c r="NER2" s="55"/>
      <c r="NES2" s="55"/>
      <c r="NET2" s="55"/>
      <c r="NEU2" s="55"/>
      <c r="NEV2" s="55"/>
      <c r="NEW2" s="55"/>
      <c r="NEX2" s="55"/>
      <c r="NEY2" s="55"/>
      <c r="NEZ2" s="55"/>
      <c r="NFA2" s="55"/>
      <c r="NFB2" s="55"/>
      <c r="NFC2" s="55"/>
      <c r="NFD2" s="55"/>
      <c r="NFE2" s="55"/>
      <c r="NFF2" s="55"/>
      <c r="NFG2" s="55"/>
      <c r="NFH2" s="55"/>
      <c r="NFI2" s="55"/>
      <c r="NFJ2" s="55"/>
      <c r="NFK2" s="55"/>
      <c r="NFL2" s="55"/>
      <c r="NFM2" s="55"/>
      <c r="NFN2" s="55"/>
      <c r="NFO2" s="55"/>
      <c r="NFP2" s="55"/>
      <c r="NFQ2" s="55"/>
      <c r="NFR2" s="55"/>
      <c r="NFS2" s="55"/>
      <c r="NFT2" s="55"/>
      <c r="NFU2" s="55"/>
      <c r="NFV2" s="55"/>
      <c r="NFW2" s="55"/>
      <c r="NFX2" s="55"/>
      <c r="NFY2" s="55"/>
      <c r="NFZ2" s="55"/>
      <c r="NGA2" s="55"/>
      <c r="NGB2" s="55"/>
      <c r="NGC2" s="55"/>
      <c r="NGD2" s="55"/>
      <c r="NGE2" s="55"/>
      <c r="NGF2" s="55"/>
      <c r="NGG2" s="55"/>
      <c r="NGH2" s="55"/>
      <c r="NGI2" s="55"/>
      <c r="NGJ2" s="55"/>
      <c r="NGK2" s="55"/>
      <c r="NGL2" s="55"/>
      <c r="NGM2" s="55"/>
      <c r="NGN2" s="55"/>
      <c r="NGO2" s="55"/>
      <c r="NGP2" s="55"/>
      <c r="NGQ2" s="55"/>
      <c r="NGR2" s="55"/>
      <c r="NGS2" s="55"/>
      <c r="NGT2" s="55"/>
      <c r="NGU2" s="55"/>
      <c r="NGV2" s="55"/>
      <c r="NGW2" s="55"/>
      <c r="NGX2" s="55"/>
      <c r="NGY2" s="55"/>
      <c r="NGZ2" s="55"/>
      <c r="NHA2" s="55"/>
      <c r="NHB2" s="55"/>
      <c r="NHC2" s="55"/>
      <c r="NHD2" s="55"/>
      <c r="NHE2" s="55"/>
      <c r="NHF2" s="55"/>
      <c r="NHG2" s="55"/>
      <c r="NHH2" s="55"/>
      <c r="NHI2" s="55"/>
      <c r="NHJ2" s="55"/>
      <c r="NHK2" s="55"/>
      <c r="NHL2" s="55"/>
      <c r="NHM2" s="55"/>
      <c r="NHN2" s="55"/>
      <c r="NHO2" s="55"/>
      <c r="NHP2" s="55"/>
      <c r="NHQ2" s="55"/>
      <c r="NHR2" s="55"/>
      <c r="NHS2" s="55"/>
      <c r="NHT2" s="55"/>
      <c r="NHU2" s="55"/>
      <c r="NHV2" s="55"/>
      <c r="NHW2" s="55"/>
      <c r="NHX2" s="55"/>
      <c r="NHY2" s="55"/>
      <c r="NHZ2" s="55"/>
      <c r="NIA2" s="55"/>
      <c r="NIB2" s="55"/>
      <c r="NIC2" s="55"/>
      <c r="NID2" s="55"/>
      <c r="NIE2" s="55"/>
      <c r="NIF2" s="55"/>
      <c r="NIG2" s="55"/>
      <c r="NIH2" s="55"/>
      <c r="NII2" s="55"/>
      <c r="NIJ2" s="55"/>
      <c r="NIK2" s="55"/>
      <c r="NIL2" s="55"/>
      <c r="NIM2" s="55"/>
      <c r="NIN2" s="55"/>
      <c r="NIO2" s="55"/>
      <c r="NIP2" s="55"/>
      <c r="NIQ2" s="55"/>
      <c r="NIR2" s="55"/>
      <c r="NIS2" s="55"/>
      <c r="NIT2" s="55"/>
      <c r="NIU2" s="55"/>
      <c r="NIV2" s="55"/>
      <c r="NIW2" s="55"/>
      <c r="NIX2" s="55"/>
      <c r="NIY2" s="55"/>
      <c r="NIZ2" s="55"/>
      <c r="NJA2" s="55"/>
      <c r="NJB2" s="55"/>
      <c r="NJC2" s="55"/>
      <c r="NJD2" s="55"/>
      <c r="NJE2" s="55"/>
      <c r="NJF2" s="55"/>
      <c r="NJG2" s="55"/>
      <c r="NJH2" s="55"/>
      <c r="NJI2" s="55"/>
      <c r="NJJ2" s="55"/>
      <c r="NJK2" s="55"/>
      <c r="NJL2" s="55"/>
      <c r="NJM2" s="55"/>
      <c r="NJN2" s="55"/>
      <c r="NJO2" s="55"/>
      <c r="NJP2" s="55"/>
      <c r="NJQ2" s="55"/>
      <c r="NJR2" s="55"/>
      <c r="NJS2" s="55"/>
      <c r="NJT2" s="55"/>
      <c r="NJU2" s="55"/>
      <c r="NJV2" s="55"/>
      <c r="NJW2" s="55"/>
      <c r="NJX2" s="55"/>
      <c r="NJY2" s="55"/>
      <c r="NJZ2" s="55"/>
      <c r="NKA2" s="55"/>
      <c r="NKB2" s="55"/>
      <c r="NKC2" s="55"/>
      <c r="NKD2" s="55"/>
      <c r="NKE2" s="55"/>
      <c r="NKF2" s="55"/>
      <c r="NKG2" s="55"/>
      <c r="NKH2" s="55"/>
      <c r="NKI2" s="55"/>
      <c r="NKJ2" s="55"/>
      <c r="NKK2" s="55"/>
      <c r="NKL2" s="55"/>
      <c r="NKM2" s="55"/>
      <c r="NKN2" s="55"/>
      <c r="NKO2" s="55"/>
      <c r="NKP2" s="55"/>
      <c r="NKQ2" s="55"/>
      <c r="NKR2" s="55"/>
      <c r="NKS2" s="55"/>
      <c r="NKT2" s="55"/>
      <c r="NKU2" s="55"/>
      <c r="NKV2" s="55"/>
      <c r="NKW2" s="55"/>
      <c r="NKX2" s="55"/>
      <c r="NKY2" s="55"/>
      <c r="NKZ2" s="55"/>
      <c r="NLA2" s="55"/>
      <c r="NLB2" s="55"/>
      <c r="NLC2" s="55"/>
      <c r="NLD2" s="55"/>
      <c r="NLE2" s="55"/>
      <c r="NLF2" s="55"/>
      <c r="NLG2" s="55"/>
      <c r="NLH2" s="55"/>
      <c r="NLI2" s="55"/>
      <c r="NLJ2" s="55"/>
      <c r="NLK2" s="55"/>
      <c r="NLL2" s="55"/>
      <c r="NLM2" s="55"/>
      <c r="NLN2" s="55"/>
      <c r="NLO2" s="55"/>
      <c r="NLP2" s="55"/>
      <c r="NLQ2" s="55"/>
      <c r="NLR2" s="55"/>
      <c r="NLS2" s="55"/>
      <c r="NLT2" s="55"/>
      <c r="NLU2" s="55"/>
      <c r="NLV2" s="55"/>
      <c r="NLW2" s="55"/>
      <c r="NLX2" s="55"/>
      <c r="NLY2" s="55"/>
      <c r="NLZ2" s="55"/>
      <c r="NMA2" s="55"/>
      <c r="NMB2" s="55"/>
      <c r="NMC2" s="55"/>
      <c r="NMD2" s="55"/>
      <c r="NME2" s="55"/>
      <c r="NMF2" s="55"/>
      <c r="NMG2" s="55"/>
      <c r="NMH2" s="55"/>
      <c r="NMI2" s="55"/>
      <c r="NMJ2" s="55"/>
      <c r="NMK2" s="55"/>
      <c r="NML2" s="55"/>
      <c r="NMM2" s="55"/>
      <c r="NMN2" s="55"/>
      <c r="NMO2" s="55"/>
      <c r="NMP2" s="55"/>
      <c r="NMQ2" s="55"/>
      <c r="NMR2" s="55"/>
      <c r="NMS2" s="55"/>
      <c r="NMT2" s="55"/>
      <c r="NMU2" s="55"/>
      <c r="NMV2" s="55"/>
      <c r="NMW2" s="55"/>
      <c r="NMX2" s="55"/>
      <c r="NMY2" s="55"/>
      <c r="NMZ2" s="55"/>
      <c r="NNA2" s="55"/>
      <c r="NNB2" s="55"/>
      <c r="NNC2" s="55"/>
      <c r="NND2" s="55"/>
      <c r="NNE2" s="55"/>
      <c r="NNF2" s="55"/>
      <c r="NNG2" s="55"/>
      <c r="NNH2" s="55"/>
      <c r="NNI2" s="55"/>
      <c r="NNJ2" s="55"/>
      <c r="NNK2" s="55"/>
      <c r="NNL2" s="55"/>
      <c r="NNM2" s="55"/>
      <c r="NNN2" s="55"/>
      <c r="NNO2" s="55"/>
      <c r="NNP2" s="55"/>
      <c r="NNQ2" s="55"/>
      <c r="NNR2" s="55"/>
      <c r="NNS2" s="55"/>
      <c r="NNT2" s="55"/>
      <c r="NNU2" s="55"/>
      <c r="NNV2" s="55"/>
      <c r="NNW2" s="55"/>
      <c r="NNX2" s="55"/>
      <c r="NNY2" s="55"/>
      <c r="NNZ2" s="55"/>
      <c r="NOA2" s="55"/>
      <c r="NOB2" s="55"/>
      <c r="NOC2" s="55"/>
      <c r="NOD2" s="55"/>
      <c r="NOE2" s="55"/>
      <c r="NOF2" s="55"/>
      <c r="NOG2" s="55"/>
      <c r="NOH2" s="55"/>
      <c r="NOI2" s="55"/>
      <c r="NOJ2" s="55"/>
      <c r="NOK2" s="55"/>
      <c r="NOL2" s="55"/>
      <c r="NOM2" s="55"/>
      <c r="NON2" s="55"/>
      <c r="NOO2" s="55"/>
      <c r="NOP2" s="55"/>
      <c r="NOQ2" s="55"/>
      <c r="NOR2" s="55"/>
      <c r="NOS2" s="55"/>
      <c r="NOT2" s="55"/>
      <c r="NOU2" s="55"/>
      <c r="NOV2" s="55"/>
      <c r="NOW2" s="55"/>
      <c r="NOX2" s="55"/>
      <c r="NOY2" s="55"/>
      <c r="NOZ2" s="55"/>
      <c r="NPA2" s="55"/>
      <c r="NPB2" s="55"/>
      <c r="NPC2" s="55"/>
      <c r="NPD2" s="55"/>
      <c r="NPE2" s="55"/>
      <c r="NPF2" s="55"/>
      <c r="NPG2" s="55"/>
      <c r="NPH2" s="55"/>
      <c r="NPI2" s="55"/>
      <c r="NPJ2" s="55"/>
      <c r="NPK2" s="55"/>
      <c r="NPL2" s="55"/>
      <c r="NPM2" s="55"/>
      <c r="NPN2" s="55"/>
      <c r="NPO2" s="55"/>
      <c r="NPP2" s="55"/>
      <c r="NPQ2" s="55"/>
      <c r="NPR2" s="55"/>
      <c r="NPS2" s="55"/>
      <c r="NPT2" s="55"/>
      <c r="NPU2" s="55"/>
      <c r="NPV2" s="55"/>
      <c r="NPW2" s="55"/>
      <c r="NPX2" s="55"/>
      <c r="NPY2" s="55"/>
      <c r="NPZ2" s="55"/>
      <c r="NQA2" s="55"/>
      <c r="NQB2" s="55"/>
      <c r="NQC2" s="55"/>
      <c r="NQD2" s="55"/>
      <c r="NQE2" s="55"/>
      <c r="NQF2" s="55"/>
      <c r="NQG2" s="55"/>
      <c r="NQH2" s="55"/>
      <c r="NQI2" s="55"/>
      <c r="NQJ2" s="55"/>
      <c r="NQK2" s="55"/>
      <c r="NQL2" s="55"/>
      <c r="NQM2" s="55"/>
      <c r="NQN2" s="55"/>
      <c r="NQO2" s="55"/>
      <c r="NQP2" s="55"/>
      <c r="NQQ2" s="55"/>
      <c r="NQR2" s="55"/>
      <c r="NQS2" s="55"/>
      <c r="NQT2" s="55"/>
      <c r="NQU2" s="55"/>
      <c r="NQV2" s="55"/>
      <c r="NQW2" s="55"/>
      <c r="NQX2" s="55"/>
      <c r="NQY2" s="55"/>
      <c r="NQZ2" s="55"/>
      <c r="NRA2" s="55"/>
      <c r="NRB2" s="55"/>
      <c r="NRC2" s="55"/>
      <c r="NRD2" s="55"/>
      <c r="NRE2" s="55"/>
      <c r="NRF2" s="55"/>
      <c r="NRG2" s="55"/>
      <c r="NRH2" s="55"/>
      <c r="NRI2" s="55"/>
      <c r="NRJ2" s="55"/>
      <c r="NRK2" s="55"/>
      <c r="NRL2" s="55"/>
      <c r="NRM2" s="55"/>
      <c r="NRN2" s="55"/>
      <c r="NRO2" s="55"/>
      <c r="NRP2" s="55"/>
      <c r="NRQ2" s="55"/>
      <c r="NRR2" s="55"/>
      <c r="NRS2" s="55"/>
      <c r="NRT2" s="55"/>
      <c r="NRU2" s="55"/>
      <c r="NRV2" s="55"/>
      <c r="NRW2" s="55"/>
      <c r="NRX2" s="55"/>
      <c r="NRY2" s="55"/>
      <c r="NRZ2" s="55"/>
      <c r="NSA2" s="55"/>
      <c r="NSB2" s="55"/>
      <c r="NSC2" s="55"/>
      <c r="NSD2" s="55"/>
      <c r="NSE2" s="55"/>
      <c r="NSF2" s="55"/>
      <c r="NSG2" s="55"/>
      <c r="NSH2" s="55"/>
      <c r="NSI2" s="55"/>
      <c r="NSJ2" s="55"/>
      <c r="NSK2" s="55"/>
      <c r="NSL2" s="55"/>
      <c r="NSM2" s="55"/>
      <c r="NSN2" s="55"/>
      <c r="NSO2" s="55"/>
      <c r="NSP2" s="55"/>
      <c r="NSQ2" s="55"/>
      <c r="NSR2" s="55"/>
      <c r="NSS2" s="55"/>
      <c r="NST2" s="55"/>
      <c r="NSU2" s="55"/>
      <c r="NSV2" s="55"/>
      <c r="NSW2" s="55"/>
      <c r="NSX2" s="55"/>
      <c r="NSY2" s="55"/>
      <c r="NSZ2" s="55"/>
      <c r="NTA2" s="55"/>
      <c r="NTB2" s="55"/>
      <c r="NTC2" s="55"/>
      <c r="NTD2" s="55"/>
      <c r="NTE2" s="55"/>
      <c r="NTF2" s="55"/>
      <c r="NTG2" s="55"/>
      <c r="NTH2" s="55"/>
      <c r="NTI2" s="55"/>
      <c r="NTJ2" s="55"/>
      <c r="NTK2" s="55"/>
      <c r="NTL2" s="55"/>
      <c r="NTM2" s="55"/>
      <c r="NTN2" s="55"/>
      <c r="NTO2" s="55"/>
      <c r="NTP2" s="55"/>
      <c r="NTQ2" s="55"/>
      <c r="NTR2" s="55"/>
      <c r="NTS2" s="55"/>
      <c r="NTT2" s="55"/>
      <c r="NTU2" s="55"/>
      <c r="NTV2" s="55"/>
      <c r="NTW2" s="55"/>
      <c r="NTX2" s="55"/>
      <c r="NTY2" s="55"/>
      <c r="NTZ2" s="55"/>
      <c r="NUA2" s="55"/>
      <c r="NUB2" s="55"/>
      <c r="NUC2" s="55"/>
      <c r="NUD2" s="55"/>
      <c r="NUE2" s="55"/>
      <c r="NUF2" s="55"/>
      <c r="NUG2" s="55"/>
      <c r="NUH2" s="55"/>
      <c r="NUI2" s="55"/>
      <c r="NUJ2" s="55"/>
      <c r="NUK2" s="55"/>
      <c r="NUL2" s="55"/>
      <c r="NUM2" s="55"/>
      <c r="NUN2" s="55"/>
      <c r="NUO2" s="55"/>
      <c r="NUP2" s="55"/>
      <c r="NUQ2" s="55"/>
      <c r="NUR2" s="55"/>
      <c r="NUS2" s="55"/>
      <c r="NUT2" s="55"/>
      <c r="NUU2" s="55"/>
      <c r="NUV2" s="55"/>
      <c r="NUW2" s="55"/>
      <c r="NUX2" s="55"/>
      <c r="NUY2" s="55"/>
      <c r="NUZ2" s="55"/>
      <c r="NVA2" s="55"/>
      <c r="NVB2" s="55"/>
      <c r="NVC2" s="55"/>
      <c r="NVD2" s="55"/>
      <c r="NVE2" s="55"/>
      <c r="NVF2" s="55"/>
      <c r="NVG2" s="55"/>
      <c r="NVH2" s="55"/>
      <c r="NVI2" s="55"/>
      <c r="NVJ2" s="55"/>
      <c r="NVK2" s="55"/>
      <c r="NVL2" s="55"/>
      <c r="NVM2" s="55"/>
      <c r="NVN2" s="55"/>
      <c r="NVO2" s="55"/>
      <c r="NVP2" s="55"/>
      <c r="NVQ2" s="55"/>
      <c r="NVR2" s="55"/>
      <c r="NVS2" s="55"/>
      <c r="NVT2" s="55"/>
      <c r="NVU2" s="55"/>
      <c r="NVV2" s="55"/>
      <c r="NVW2" s="55"/>
      <c r="NVX2" s="55"/>
      <c r="NVY2" s="55"/>
      <c r="NVZ2" s="55"/>
      <c r="NWA2" s="55"/>
      <c r="NWB2" s="55"/>
      <c r="NWC2" s="55"/>
      <c r="NWD2" s="55"/>
      <c r="NWE2" s="55"/>
      <c r="NWF2" s="55"/>
      <c r="NWG2" s="55"/>
      <c r="NWH2" s="55"/>
      <c r="NWI2" s="55"/>
      <c r="NWJ2" s="55"/>
      <c r="NWK2" s="55"/>
      <c r="NWL2" s="55"/>
      <c r="NWM2" s="55"/>
      <c r="NWN2" s="55"/>
      <c r="NWO2" s="55"/>
      <c r="NWP2" s="55"/>
      <c r="NWQ2" s="55"/>
      <c r="NWR2" s="55"/>
      <c r="NWS2" s="55"/>
      <c r="NWT2" s="55"/>
      <c r="NWU2" s="55"/>
      <c r="NWV2" s="55"/>
      <c r="NWW2" s="55"/>
      <c r="NWX2" s="55"/>
      <c r="NWY2" s="55"/>
      <c r="NWZ2" s="55"/>
      <c r="NXA2" s="55"/>
      <c r="NXB2" s="55"/>
      <c r="NXC2" s="55"/>
      <c r="NXD2" s="55"/>
      <c r="NXE2" s="55"/>
      <c r="NXF2" s="55"/>
      <c r="NXG2" s="55"/>
      <c r="NXH2" s="55"/>
      <c r="NXI2" s="55"/>
      <c r="NXJ2" s="55"/>
      <c r="NXK2" s="55"/>
      <c r="NXL2" s="55"/>
      <c r="NXM2" s="55"/>
      <c r="NXN2" s="55"/>
      <c r="NXO2" s="55"/>
      <c r="NXP2" s="55"/>
      <c r="NXQ2" s="55"/>
      <c r="NXR2" s="55"/>
      <c r="NXS2" s="55"/>
      <c r="NXT2" s="55"/>
      <c r="NXU2" s="55"/>
      <c r="NXV2" s="55"/>
      <c r="NXW2" s="55"/>
      <c r="NXX2" s="55"/>
      <c r="NXY2" s="55"/>
      <c r="NXZ2" s="55"/>
      <c r="NYA2" s="55"/>
      <c r="NYB2" s="55"/>
      <c r="NYC2" s="55"/>
      <c r="NYD2" s="55"/>
      <c r="NYE2" s="55"/>
      <c r="NYF2" s="55"/>
      <c r="NYG2" s="55"/>
      <c r="NYH2" s="55"/>
      <c r="NYI2" s="55"/>
      <c r="NYJ2" s="55"/>
      <c r="NYK2" s="55"/>
      <c r="NYL2" s="55"/>
      <c r="NYM2" s="55"/>
      <c r="NYN2" s="55"/>
      <c r="NYO2" s="55"/>
      <c r="NYP2" s="55"/>
      <c r="NYQ2" s="55"/>
      <c r="NYR2" s="55"/>
      <c r="NYS2" s="55"/>
      <c r="NYT2" s="55"/>
      <c r="NYU2" s="55"/>
      <c r="NYV2" s="55"/>
      <c r="NYW2" s="55"/>
      <c r="NYX2" s="55"/>
      <c r="NYY2" s="55"/>
      <c r="NYZ2" s="55"/>
      <c r="NZA2" s="55"/>
      <c r="NZB2" s="55"/>
      <c r="NZC2" s="55"/>
      <c r="NZD2" s="55"/>
      <c r="NZE2" s="55"/>
      <c r="NZF2" s="55"/>
      <c r="NZG2" s="55"/>
      <c r="NZH2" s="55"/>
      <c r="NZI2" s="55"/>
      <c r="NZJ2" s="55"/>
      <c r="NZK2" s="55"/>
      <c r="NZL2" s="55"/>
      <c r="NZM2" s="55"/>
      <c r="NZN2" s="55"/>
      <c r="NZO2" s="55"/>
      <c r="NZP2" s="55"/>
      <c r="NZQ2" s="55"/>
      <c r="NZR2" s="55"/>
      <c r="NZS2" s="55"/>
      <c r="NZT2" s="55"/>
      <c r="NZU2" s="55"/>
      <c r="NZV2" s="55"/>
      <c r="NZW2" s="55"/>
      <c r="NZX2" s="55"/>
      <c r="NZY2" s="55"/>
      <c r="NZZ2" s="55"/>
      <c r="OAA2" s="55"/>
      <c r="OAB2" s="55"/>
      <c r="OAC2" s="55"/>
      <c r="OAD2" s="55"/>
      <c r="OAE2" s="55"/>
      <c r="OAF2" s="55"/>
      <c r="OAG2" s="55"/>
      <c r="OAH2" s="55"/>
      <c r="OAI2" s="55"/>
      <c r="OAJ2" s="55"/>
      <c r="OAK2" s="55"/>
      <c r="OAL2" s="55"/>
      <c r="OAM2" s="55"/>
      <c r="OAN2" s="55"/>
      <c r="OAO2" s="55"/>
      <c r="OAP2" s="55"/>
      <c r="OAQ2" s="55"/>
      <c r="OAR2" s="55"/>
      <c r="OAS2" s="55"/>
      <c r="OAT2" s="55"/>
      <c r="OAU2" s="55"/>
      <c r="OAV2" s="55"/>
      <c r="OAW2" s="55"/>
      <c r="OAX2" s="55"/>
      <c r="OAY2" s="55"/>
      <c r="OAZ2" s="55"/>
      <c r="OBA2" s="55"/>
      <c r="OBB2" s="55"/>
      <c r="OBC2" s="55"/>
      <c r="OBD2" s="55"/>
      <c r="OBE2" s="55"/>
      <c r="OBF2" s="55"/>
      <c r="OBG2" s="55"/>
      <c r="OBH2" s="55"/>
      <c r="OBI2" s="55"/>
      <c r="OBJ2" s="55"/>
      <c r="OBK2" s="55"/>
      <c r="OBL2" s="55"/>
      <c r="OBM2" s="55"/>
      <c r="OBN2" s="55"/>
      <c r="OBO2" s="55"/>
      <c r="OBP2" s="55"/>
      <c r="OBQ2" s="55"/>
      <c r="OBR2" s="55"/>
      <c r="OBS2" s="55"/>
      <c r="OBT2" s="55"/>
      <c r="OBU2" s="55"/>
      <c r="OBV2" s="55"/>
      <c r="OBW2" s="55"/>
      <c r="OBX2" s="55"/>
      <c r="OBY2" s="55"/>
      <c r="OBZ2" s="55"/>
      <c r="OCA2" s="55"/>
      <c r="OCB2" s="55"/>
      <c r="OCC2" s="55"/>
      <c r="OCD2" s="55"/>
      <c r="OCE2" s="55"/>
      <c r="OCF2" s="55"/>
      <c r="OCG2" s="55"/>
      <c r="OCH2" s="55"/>
      <c r="OCI2" s="55"/>
      <c r="OCJ2" s="55"/>
      <c r="OCK2" s="55"/>
      <c r="OCL2" s="55"/>
      <c r="OCM2" s="55"/>
      <c r="OCN2" s="55"/>
      <c r="OCO2" s="55"/>
      <c r="OCP2" s="55"/>
      <c r="OCQ2" s="55"/>
      <c r="OCR2" s="55"/>
      <c r="OCS2" s="55"/>
      <c r="OCT2" s="55"/>
      <c r="OCU2" s="55"/>
      <c r="OCV2" s="55"/>
      <c r="OCW2" s="55"/>
      <c r="OCX2" s="55"/>
      <c r="OCY2" s="55"/>
      <c r="OCZ2" s="55"/>
      <c r="ODA2" s="55"/>
      <c r="ODB2" s="55"/>
      <c r="ODC2" s="55"/>
      <c r="ODD2" s="55"/>
      <c r="ODE2" s="55"/>
      <c r="ODF2" s="55"/>
      <c r="ODG2" s="55"/>
      <c r="ODH2" s="55"/>
      <c r="ODI2" s="55"/>
      <c r="ODJ2" s="55"/>
      <c r="ODK2" s="55"/>
      <c r="ODL2" s="55"/>
      <c r="ODM2" s="55"/>
      <c r="ODN2" s="55"/>
      <c r="ODO2" s="55"/>
      <c r="ODP2" s="55"/>
      <c r="ODQ2" s="55"/>
      <c r="ODR2" s="55"/>
      <c r="ODS2" s="55"/>
      <c r="ODT2" s="55"/>
      <c r="ODU2" s="55"/>
      <c r="ODV2" s="55"/>
      <c r="ODW2" s="55"/>
      <c r="ODX2" s="55"/>
      <c r="ODY2" s="55"/>
      <c r="ODZ2" s="55"/>
      <c r="OEA2" s="55"/>
      <c r="OEB2" s="55"/>
      <c r="OEC2" s="55"/>
      <c r="OED2" s="55"/>
      <c r="OEE2" s="55"/>
      <c r="OEF2" s="55"/>
      <c r="OEG2" s="55"/>
      <c r="OEH2" s="55"/>
      <c r="OEI2" s="55"/>
      <c r="OEJ2" s="55"/>
      <c r="OEK2" s="55"/>
      <c r="OEL2" s="55"/>
      <c r="OEM2" s="55"/>
      <c r="OEN2" s="55"/>
      <c r="OEO2" s="55"/>
      <c r="OEP2" s="55"/>
      <c r="OEQ2" s="55"/>
      <c r="OER2" s="55"/>
      <c r="OES2" s="55"/>
      <c r="OET2" s="55"/>
      <c r="OEU2" s="55"/>
      <c r="OEV2" s="55"/>
      <c r="OEW2" s="55"/>
      <c r="OEX2" s="55"/>
      <c r="OEY2" s="55"/>
      <c r="OEZ2" s="55"/>
      <c r="OFA2" s="55"/>
      <c r="OFB2" s="55"/>
      <c r="OFC2" s="55"/>
      <c r="OFD2" s="55"/>
      <c r="OFE2" s="55"/>
      <c r="OFF2" s="55"/>
      <c r="OFG2" s="55"/>
      <c r="OFH2" s="55"/>
      <c r="OFI2" s="55"/>
      <c r="OFJ2" s="55"/>
      <c r="OFK2" s="55"/>
      <c r="OFL2" s="55"/>
      <c r="OFM2" s="55"/>
      <c r="OFN2" s="55"/>
      <c r="OFO2" s="55"/>
      <c r="OFP2" s="55"/>
      <c r="OFQ2" s="55"/>
      <c r="OFR2" s="55"/>
      <c r="OFS2" s="55"/>
      <c r="OFT2" s="55"/>
      <c r="OFU2" s="55"/>
      <c r="OFV2" s="55"/>
      <c r="OFW2" s="55"/>
      <c r="OFX2" s="55"/>
      <c r="OFY2" s="55"/>
      <c r="OFZ2" s="55"/>
      <c r="OGA2" s="55"/>
      <c r="OGB2" s="55"/>
      <c r="OGC2" s="55"/>
      <c r="OGD2" s="55"/>
      <c r="OGE2" s="55"/>
      <c r="OGF2" s="55"/>
      <c r="OGG2" s="55"/>
      <c r="OGH2" s="55"/>
      <c r="OGI2" s="55"/>
      <c r="OGJ2" s="55"/>
      <c r="OGK2" s="55"/>
      <c r="OGL2" s="55"/>
      <c r="OGM2" s="55"/>
      <c r="OGN2" s="55"/>
      <c r="OGO2" s="55"/>
      <c r="OGP2" s="55"/>
      <c r="OGQ2" s="55"/>
      <c r="OGR2" s="55"/>
      <c r="OGS2" s="55"/>
      <c r="OGT2" s="55"/>
      <c r="OGU2" s="55"/>
      <c r="OGV2" s="55"/>
      <c r="OGW2" s="55"/>
      <c r="OGX2" s="55"/>
      <c r="OGY2" s="55"/>
      <c r="OGZ2" s="55"/>
      <c r="OHA2" s="55"/>
      <c r="OHB2" s="55"/>
      <c r="OHC2" s="55"/>
      <c r="OHD2" s="55"/>
      <c r="OHE2" s="55"/>
      <c r="OHF2" s="55"/>
      <c r="OHG2" s="55"/>
      <c r="OHH2" s="55"/>
      <c r="OHI2" s="55"/>
      <c r="OHJ2" s="55"/>
      <c r="OHK2" s="55"/>
      <c r="OHL2" s="55"/>
      <c r="OHM2" s="55"/>
      <c r="OHN2" s="55"/>
      <c r="OHO2" s="55"/>
      <c r="OHP2" s="55"/>
      <c r="OHQ2" s="55"/>
      <c r="OHR2" s="55"/>
      <c r="OHS2" s="55"/>
      <c r="OHT2" s="55"/>
      <c r="OHU2" s="55"/>
      <c r="OHV2" s="55"/>
      <c r="OHW2" s="55"/>
      <c r="OHX2" s="55"/>
      <c r="OHY2" s="55"/>
      <c r="OHZ2" s="55"/>
      <c r="OIA2" s="55"/>
      <c r="OIB2" s="55"/>
      <c r="OIC2" s="55"/>
      <c r="OID2" s="55"/>
      <c r="OIE2" s="55"/>
      <c r="OIF2" s="55"/>
      <c r="OIG2" s="55"/>
      <c r="OIH2" s="55"/>
      <c r="OII2" s="55"/>
      <c r="OIJ2" s="55"/>
      <c r="OIK2" s="55"/>
      <c r="OIL2" s="55"/>
      <c r="OIM2" s="55"/>
      <c r="OIN2" s="55"/>
      <c r="OIO2" s="55"/>
      <c r="OIP2" s="55"/>
      <c r="OIQ2" s="55"/>
      <c r="OIR2" s="55"/>
      <c r="OIS2" s="55"/>
      <c r="OIT2" s="55"/>
      <c r="OIU2" s="55"/>
      <c r="OIV2" s="55"/>
      <c r="OIW2" s="55"/>
      <c r="OIX2" s="55"/>
      <c r="OIY2" s="55"/>
      <c r="OIZ2" s="55"/>
      <c r="OJA2" s="55"/>
      <c r="OJB2" s="55"/>
      <c r="OJC2" s="55"/>
      <c r="OJD2" s="55"/>
      <c r="OJE2" s="55"/>
      <c r="OJF2" s="55"/>
      <c r="OJG2" s="55"/>
      <c r="OJH2" s="55"/>
      <c r="OJI2" s="55"/>
      <c r="OJJ2" s="55"/>
      <c r="OJK2" s="55"/>
      <c r="OJL2" s="55"/>
      <c r="OJM2" s="55"/>
      <c r="OJN2" s="55"/>
      <c r="OJO2" s="55"/>
      <c r="OJP2" s="55"/>
      <c r="OJQ2" s="55"/>
      <c r="OJR2" s="55"/>
      <c r="OJS2" s="55"/>
      <c r="OJT2" s="55"/>
      <c r="OJU2" s="55"/>
      <c r="OJV2" s="55"/>
      <c r="OJW2" s="55"/>
      <c r="OJX2" s="55"/>
      <c r="OJY2" s="55"/>
      <c r="OJZ2" s="55"/>
      <c r="OKA2" s="55"/>
      <c r="OKB2" s="55"/>
      <c r="OKC2" s="55"/>
      <c r="OKD2" s="55"/>
      <c r="OKE2" s="55"/>
      <c r="OKF2" s="55"/>
      <c r="OKG2" s="55"/>
      <c r="OKH2" s="55"/>
      <c r="OKI2" s="55"/>
      <c r="OKJ2" s="55"/>
      <c r="OKK2" s="55"/>
      <c r="OKL2" s="55"/>
      <c r="OKM2" s="55"/>
      <c r="OKN2" s="55"/>
      <c r="OKO2" s="55"/>
      <c r="OKP2" s="55"/>
      <c r="OKQ2" s="55"/>
      <c r="OKR2" s="55"/>
      <c r="OKS2" s="55"/>
      <c r="OKT2" s="55"/>
      <c r="OKU2" s="55"/>
      <c r="OKV2" s="55"/>
      <c r="OKW2" s="55"/>
      <c r="OKX2" s="55"/>
      <c r="OKY2" s="55"/>
      <c r="OKZ2" s="55"/>
      <c r="OLA2" s="55"/>
      <c r="OLB2" s="55"/>
      <c r="OLC2" s="55"/>
      <c r="OLD2" s="55"/>
      <c r="OLE2" s="55"/>
      <c r="OLF2" s="55"/>
      <c r="OLG2" s="55"/>
      <c r="OLH2" s="55"/>
      <c r="OLI2" s="55"/>
      <c r="OLJ2" s="55"/>
      <c r="OLK2" s="55"/>
      <c r="OLL2" s="55"/>
      <c r="OLM2" s="55"/>
      <c r="OLN2" s="55"/>
      <c r="OLO2" s="55"/>
      <c r="OLP2" s="55"/>
      <c r="OLQ2" s="55"/>
      <c r="OLR2" s="55"/>
      <c r="OLS2" s="55"/>
      <c r="OLT2" s="55"/>
      <c r="OLU2" s="55"/>
      <c r="OLV2" s="55"/>
      <c r="OLW2" s="55"/>
      <c r="OLX2" s="55"/>
      <c r="OLY2" s="55"/>
      <c r="OLZ2" s="55"/>
      <c r="OMA2" s="55"/>
      <c r="OMB2" s="55"/>
      <c r="OMC2" s="55"/>
      <c r="OMD2" s="55"/>
      <c r="OME2" s="55"/>
      <c r="OMF2" s="55"/>
      <c r="OMG2" s="55"/>
      <c r="OMH2" s="55"/>
      <c r="OMI2" s="55"/>
      <c r="OMJ2" s="55"/>
      <c r="OMK2" s="55"/>
      <c r="OML2" s="55"/>
      <c r="OMM2" s="55"/>
      <c r="OMN2" s="55"/>
      <c r="OMO2" s="55"/>
      <c r="OMP2" s="55"/>
      <c r="OMQ2" s="55"/>
      <c r="OMR2" s="55"/>
      <c r="OMS2" s="55"/>
      <c r="OMT2" s="55"/>
      <c r="OMU2" s="55"/>
      <c r="OMV2" s="55"/>
      <c r="OMW2" s="55"/>
      <c r="OMX2" s="55"/>
      <c r="OMY2" s="55"/>
      <c r="OMZ2" s="55"/>
      <c r="ONA2" s="55"/>
      <c r="ONB2" s="55"/>
      <c r="ONC2" s="55"/>
      <c r="OND2" s="55"/>
      <c r="ONE2" s="55"/>
      <c r="ONF2" s="55"/>
      <c r="ONG2" s="55"/>
      <c r="ONH2" s="55"/>
      <c r="ONI2" s="55"/>
      <c r="ONJ2" s="55"/>
      <c r="ONK2" s="55"/>
      <c r="ONL2" s="55"/>
      <c r="ONM2" s="55"/>
      <c r="ONN2" s="55"/>
      <c r="ONO2" s="55"/>
      <c r="ONP2" s="55"/>
      <c r="ONQ2" s="55"/>
      <c r="ONR2" s="55"/>
      <c r="ONS2" s="55"/>
      <c r="ONT2" s="55"/>
      <c r="ONU2" s="55"/>
      <c r="ONV2" s="55"/>
      <c r="ONW2" s="55"/>
      <c r="ONX2" s="55"/>
      <c r="ONY2" s="55"/>
      <c r="ONZ2" s="55"/>
      <c r="OOA2" s="55"/>
      <c r="OOB2" s="55"/>
      <c r="OOC2" s="55"/>
      <c r="OOD2" s="55"/>
      <c r="OOE2" s="55"/>
      <c r="OOF2" s="55"/>
      <c r="OOG2" s="55"/>
      <c r="OOH2" s="55"/>
      <c r="OOI2" s="55"/>
      <c r="OOJ2" s="55"/>
      <c r="OOK2" s="55"/>
      <c r="OOL2" s="55"/>
      <c r="OOM2" s="55"/>
      <c r="OON2" s="55"/>
      <c r="OOO2" s="55"/>
      <c r="OOP2" s="55"/>
      <c r="OOQ2" s="55"/>
      <c r="OOR2" s="55"/>
      <c r="OOS2" s="55"/>
      <c r="OOT2" s="55"/>
      <c r="OOU2" s="55"/>
      <c r="OOV2" s="55"/>
      <c r="OOW2" s="55"/>
      <c r="OOX2" s="55"/>
      <c r="OOY2" s="55"/>
      <c r="OOZ2" s="55"/>
      <c r="OPA2" s="55"/>
      <c r="OPB2" s="55"/>
      <c r="OPC2" s="55"/>
      <c r="OPD2" s="55"/>
      <c r="OPE2" s="55"/>
      <c r="OPF2" s="55"/>
      <c r="OPG2" s="55"/>
      <c r="OPH2" s="55"/>
      <c r="OPI2" s="55"/>
      <c r="OPJ2" s="55"/>
      <c r="OPK2" s="55"/>
      <c r="OPL2" s="55"/>
      <c r="OPM2" s="55"/>
      <c r="OPN2" s="55"/>
      <c r="OPO2" s="55"/>
      <c r="OPP2" s="55"/>
      <c r="OPQ2" s="55"/>
      <c r="OPR2" s="55"/>
      <c r="OPS2" s="55"/>
      <c r="OPT2" s="55"/>
      <c r="OPU2" s="55"/>
      <c r="OPV2" s="55"/>
      <c r="OPW2" s="55"/>
      <c r="OPX2" s="55"/>
      <c r="OPY2" s="55"/>
      <c r="OPZ2" s="55"/>
      <c r="OQA2" s="55"/>
      <c r="OQB2" s="55"/>
      <c r="OQC2" s="55"/>
      <c r="OQD2" s="55"/>
      <c r="OQE2" s="55"/>
      <c r="OQF2" s="55"/>
      <c r="OQG2" s="55"/>
      <c r="OQH2" s="55"/>
      <c r="OQI2" s="55"/>
      <c r="OQJ2" s="55"/>
      <c r="OQK2" s="55"/>
      <c r="OQL2" s="55"/>
      <c r="OQM2" s="55"/>
      <c r="OQN2" s="55"/>
      <c r="OQO2" s="55"/>
      <c r="OQP2" s="55"/>
      <c r="OQQ2" s="55"/>
      <c r="OQR2" s="55"/>
      <c r="OQS2" s="55"/>
      <c r="OQT2" s="55"/>
      <c r="OQU2" s="55"/>
      <c r="OQV2" s="55"/>
      <c r="OQW2" s="55"/>
      <c r="OQX2" s="55"/>
      <c r="OQY2" s="55"/>
      <c r="OQZ2" s="55"/>
      <c r="ORA2" s="55"/>
      <c r="ORB2" s="55"/>
      <c r="ORC2" s="55"/>
      <c r="ORD2" s="55"/>
      <c r="ORE2" s="55"/>
      <c r="ORF2" s="55"/>
      <c r="ORG2" s="55"/>
      <c r="ORH2" s="55"/>
      <c r="ORI2" s="55"/>
      <c r="ORJ2" s="55"/>
      <c r="ORK2" s="55"/>
      <c r="ORL2" s="55"/>
      <c r="ORM2" s="55"/>
      <c r="ORN2" s="55"/>
      <c r="ORO2" s="55"/>
      <c r="ORP2" s="55"/>
      <c r="ORQ2" s="55"/>
      <c r="ORR2" s="55"/>
      <c r="ORS2" s="55"/>
      <c r="ORT2" s="55"/>
      <c r="ORU2" s="55"/>
      <c r="ORV2" s="55"/>
      <c r="ORW2" s="55"/>
      <c r="ORX2" s="55"/>
      <c r="ORY2" s="55"/>
      <c r="ORZ2" s="55"/>
      <c r="OSA2" s="55"/>
      <c r="OSB2" s="55"/>
      <c r="OSC2" s="55"/>
      <c r="OSD2" s="55"/>
      <c r="OSE2" s="55"/>
      <c r="OSF2" s="55"/>
      <c r="OSG2" s="55"/>
      <c r="OSH2" s="55"/>
      <c r="OSI2" s="55"/>
      <c r="OSJ2" s="55"/>
      <c r="OSK2" s="55"/>
      <c r="OSL2" s="55"/>
      <c r="OSM2" s="55"/>
      <c r="OSN2" s="55"/>
      <c r="OSO2" s="55"/>
      <c r="OSP2" s="55"/>
      <c r="OSQ2" s="55"/>
      <c r="OSR2" s="55"/>
      <c r="OSS2" s="55"/>
      <c r="OST2" s="55"/>
      <c r="OSU2" s="55"/>
      <c r="OSV2" s="55"/>
      <c r="OSW2" s="55"/>
      <c r="OSX2" s="55"/>
      <c r="OSY2" s="55"/>
      <c r="OSZ2" s="55"/>
      <c r="OTA2" s="55"/>
      <c r="OTB2" s="55"/>
      <c r="OTC2" s="55"/>
      <c r="OTD2" s="55"/>
      <c r="OTE2" s="55"/>
      <c r="OTF2" s="55"/>
      <c r="OTG2" s="55"/>
      <c r="OTH2" s="55"/>
      <c r="OTI2" s="55"/>
      <c r="OTJ2" s="55"/>
      <c r="OTK2" s="55"/>
      <c r="OTL2" s="55"/>
      <c r="OTM2" s="55"/>
      <c r="OTN2" s="55"/>
      <c r="OTO2" s="55"/>
      <c r="OTP2" s="55"/>
      <c r="OTQ2" s="55"/>
      <c r="OTR2" s="55"/>
      <c r="OTS2" s="55"/>
      <c r="OTT2" s="55"/>
      <c r="OTU2" s="55"/>
      <c r="OTV2" s="55"/>
      <c r="OTW2" s="55"/>
      <c r="OTX2" s="55"/>
      <c r="OTY2" s="55"/>
      <c r="OTZ2" s="55"/>
      <c r="OUA2" s="55"/>
      <c r="OUB2" s="55"/>
      <c r="OUC2" s="55"/>
      <c r="OUD2" s="55"/>
      <c r="OUE2" s="55"/>
      <c r="OUF2" s="55"/>
      <c r="OUG2" s="55"/>
      <c r="OUH2" s="55"/>
      <c r="OUI2" s="55"/>
      <c r="OUJ2" s="55"/>
      <c r="OUK2" s="55"/>
      <c r="OUL2" s="55"/>
      <c r="OUM2" s="55"/>
      <c r="OUN2" s="55"/>
      <c r="OUO2" s="55"/>
      <c r="OUP2" s="55"/>
      <c r="OUQ2" s="55"/>
      <c r="OUR2" s="55"/>
      <c r="OUS2" s="55"/>
      <c r="OUT2" s="55"/>
      <c r="OUU2" s="55"/>
      <c r="OUV2" s="55"/>
      <c r="OUW2" s="55"/>
      <c r="OUX2" s="55"/>
      <c r="OUY2" s="55"/>
      <c r="OUZ2" s="55"/>
      <c r="OVA2" s="55"/>
      <c r="OVB2" s="55"/>
      <c r="OVC2" s="55"/>
      <c r="OVD2" s="55"/>
      <c r="OVE2" s="55"/>
      <c r="OVF2" s="55"/>
      <c r="OVG2" s="55"/>
      <c r="OVH2" s="55"/>
      <c r="OVI2" s="55"/>
      <c r="OVJ2" s="55"/>
      <c r="OVK2" s="55"/>
      <c r="OVL2" s="55"/>
      <c r="OVM2" s="55"/>
      <c r="OVN2" s="55"/>
      <c r="OVO2" s="55"/>
      <c r="OVP2" s="55"/>
      <c r="OVQ2" s="55"/>
      <c r="OVR2" s="55"/>
      <c r="OVS2" s="55"/>
      <c r="OVT2" s="55"/>
      <c r="OVU2" s="55"/>
      <c r="OVV2" s="55"/>
      <c r="OVW2" s="55"/>
      <c r="OVX2" s="55"/>
      <c r="OVY2" s="55"/>
      <c r="OVZ2" s="55"/>
      <c r="OWA2" s="55"/>
      <c r="OWB2" s="55"/>
      <c r="OWC2" s="55"/>
      <c r="OWD2" s="55"/>
      <c r="OWE2" s="55"/>
      <c r="OWF2" s="55"/>
      <c r="OWG2" s="55"/>
      <c r="OWH2" s="55"/>
      <c r="OWI2" s="55"/>
      <c r="OWJ2" s="55"/>
      <c r="OWK2" s="55"/>
      <c r="OWL2" s="55"/>
      <c r="OWM2" s="55"/>
      <c r="OWN2" s="55"/>
      <c r="OWO2" s="55"/>
      <c r="OWP2" s="55"/>
      <c r="OWQ2" s="55"/>
      <c r="OWR2" s="55"/>
      <c r="OWS2" s="55"/>
      <c r="OWT2" s="55"/>
      <c r="OWU2" s="55"/>
      <c r="OWV2" s="55"/>
      <c r="OWW2" s="55"/>
      <c r="OWX2" s="55"/>
      <c r="OWY2" s="55"/>
      <c r="OWZ2" s="55"/>
      <c r="OXA2" s="55"/>
      <c r="OXB2" s="55"/>
      <c r="OXC2" s="55"/>
      <c r="OXD2" s="55"/>
      <c r="OXE2" s="55"/>
      <c r="OXF2" s="55"/>
      <c r="OXG2" s="55"/>
      <c r="OXH2" s="55"/>
      <c r="OXI2" s="55"/>
      <c r="OXJ2" s="55"/>
      <c r="OXK2" s="55"/>
      <c r="OXL2" s="55"/>
      <c r="OXM2" s="55"/>
      <c r="OXN2" s="55"/>
      <c r="OXO2" s="55"/>
      <c r="OXP2" s="55"/>
      <c r="OXQ2" s="55"/>
      <c r="OXR2" s="55"/>
      <c r="OXS2" s="55"/>
      <c r="OXT2" s="55"/>
      <c r="OXU2" s="55"/>
      <c r="OXV2" s="55"/>
      <c r="OXW2" s="55"/>
      <c r="OXX2" s="55"/>
      <c r="OXY2" s="55"/>
      <c r="OXZ2" s="55"/>
      <c r="OYA2" s="55"/>
      <c r="OYB2" s="55"/>
      <c r="OYC2" s="55"/>
      <c r="OYD2" s="55"/>
      <c r="OYE2" s="55"/>
      <c r="OYF2" s="55"/>
      <c r="OYG2" s="55"/>
      <c r="OYH2" s="55"/>
      <c r="OYI2" s="55"/>
      <c r="OYJ2" s="55"/>
      <c r="OYK2" s="55"/>
      <c r="OYL2" s="55"/>
      <c r="OYM2" s="55"/>
      <c r="OYN2" s="55"/>
      <c r="OYO2" s="55"/>
      <c r="OYP2" s="55"/>
      <c r="OYQ2" s="55"/>
      <c r="OYR2" s="55"/>
      <c r="OYS2" s="55"/>
      <c r="OYT2" s="55"/>
      <c r="OYU2" s="55"/>
      <c r="OYV2" s="55"/>
      <c r="OYW2" s="55"/>
      <c r="OYX2" s="55"/>
      <c r="OYY2" s="55"/>
      <c r="OYZ2" s="55"/>
      <c r="OZA2" s="55"/>
      <c r="OZB2" s="55"/>
      <c r="OZC2" s="55"/>
      <c r="OZD2" s="55"/>
      <c r="OZE2" s="55"/>
      <c r="OZF2" s="55"/>
      <c r="OZG2" s="55"/>
      <c r="OZH2" s="55"/>
      <c r="OZI2" s="55"/>
      <c r="OZJ2" s="55"/>
      <c r="OZK2" s="55"/>
      <c r="OZL2" s="55"/>
      <c r="OZM2" s="55"/>
      <c r="OZN2" s="55"/>
      <c r="OZO2" s="55"/>
      <c r="OZP2" s="55"/>
      <c r="OZQ2" s="55"/>
      <c r="OZR2" s="55"/>
      <c r="OZS2" s="55"/>
      <c r="OZT2" s="55"/>
      <c r="OZU2" s="55"/>
      <c r="OZV2" s="55"/>
      <c r="OZW2" s="55"/>
      <c r="OZX2" s="55"/>
      <c r="OZY2" s="55"/>
      <c r="OZZ2" s="55"/>
      <c r="PAA2" s="55"/>
      <c r="PAB2" s="55"/>
      <c r="PAC2" s="55"/>
      <c r="PAD2" s="55"/>
      <c r="PAE2" s="55"/>
      <c r="PAF2" s="55"/>
      <c r="PAG2" s="55"/>
      <c r="PAH2" s="55"/>
      <c r="PAI2" s="55"/>
      <c r="PAJ2" s="55"/>
      <c r="PAK2" s="55"/>
      <c r="PAL2" s="55"/>
      <c r="PAM2" s="55"/>
      <c r="PAN2" s="55"/>
      <c r="PAO2" s="55"/>
      <c r="PAP2" s="55"/>
      <c r="PAQ2" s="55"/>
      <c r="PAR2" s="55"/>
      <c r="PAS2" s="55"/>
      <c r="PAT2" s="55"/>
      <c r="PAU2" s="55"/>
      <c r="PAV2" s="55"/>
      <c r="PAW2" s="55"/>
      <c r="PAX2" s="55"/>
      <c r="PAY2" s="55"/>
      <c r="PAZ2" s="55"/>
      <c r="PBA2" s="55"/>
      <c r="PBB2" s="55"/>
      <c r="PBC2" s="55"/>
      <c r="PBD2" s="55"/>
      <c r="PBE2" s="55"/>
      <c r="PBF2" s="55"/>
      <c r="PBG2" s="55"/>
      <c r="PBH2" s="55"/>
      <c r="PBI2" s="55"/>
      <c r="PBJ2" s="55"/>
      <c r="PBK2" s="55"/>
      <c r="PBL2" s="55"/>
      <c r="PBM2" s="55"/>
      <c r="PBN2" s="55"/>
      <c r="PBO2" s="55"/>
      <c r="PBP2" s="55"/>
      <c r="PBQ2" s="55"/>
      <c r="PBR2" s="55"/>
      <c r="PBS2" s="55"/>
      <c r="PBT2" s="55"/>
      <c r="PBU2" s="55"/>
      <c r="PBV2" s="55"/>
      <c r="PBW2" s="55"/>
      <c r="PBX2" s="55"/>
      <c r="PBY2" s="55"/>
      <c r="PBZ2" s="55"/>
      <c r="PCA2" s="55"/>
      <c r="PCB2" s="55"/>
      <c r="PCC2" s="55"/>
      <c r="PCD2" s="55"/>
      <c r="PCE2" s="55"/>
      <c r="PCF2" s="55"/>
      <c r="PCG2" s="55"/>
      <c r="PCH2" s="55"/>
      <c r="PCI2" s="55"/>
      <c r="PCJ2" s="55"/>
      <c r="PCK2" s="55"/>
      <c r="PCL2" s="55"/>
      <c r="PCM2" s="55"/>
      <c r="PCN2" s="55"/>
      <c r="PCO2" s="55"/>
      <c r="PCP2" s="55"/>
      <c r="PCQ2" s="55"/>
      <c r="PCR2" s="55"/>
      <c r="PCS2" s="55"/>
      <c r="PCT2" s="55"/>
      <c r="PCU2" s="55"/>
      <c r="PCV2" s="55"/>
      <c r="PCW2" s="55"/>
      <c r="PCX2" s="55"/>
      <c r="PCY2" s="55"/>
      <c r="PCZ2" s="55"/>
      <c r="PDA2" s="55"/>
      <c r="PDB2" s="55"/>
      <c r="PDC2" s="55"/>
      <c r="PDD2" s="55"/>
      <c r="PDE2" s="55"/>
      <c r="PDF2" s="55"/>
      <c r="PDG2" s="55"/>
      <c r="PDH2" s="55"/>
      <c r="PDI2" s="55"/>
      <c r="PDJ2" s="55"/>
      <c r="PDK2" s="55"/>
      <c r="PDL2" s="55"/>
      <c r="PDM2" s="55"/>
      <c r="PDN2" s="55"/>
      <c r="PDO2" s="55"/>
      <c r="PDP2" s="55"/>
      <c r="PDQ2" s="55"/>
      <c r="PDR2" s="55"/>
      <c r="PDS2" s="55"/>
      <c r="PDT2" s="55"/>
      <c r="PDU2" s="55"/>
      <c r="PDV2" s="55"/>
      <c r="PDW2" s="55"/>
      <c r="PDX2" s="55"/>
      <c r="PDY2" s="55"/>
      <c r="PDZ2" s="55"/>
      <c r="PEA2" s="55"/>
      <c r="PEB2" s="55"/>
      <c r="PEC2" s="55"/>
      <c r="PED2" s="55"/>
      <c r="PEE2" s="55"/>
      <c r="PEF2" s="55"/>
      <c r="PEG2" s="55"/>
      <c r="PEH2" s="55"/>
      <c r="PEI2" s="55"/>
      <c r="PEJ2" s="55"/>
      <c r="PEK2" s="55"/>
      <c r="PEL2" s="55"/>
      <c r="PEM2" s="55"/>
      <c r="PEN2" s="55"/>
      <c r="PEO2" s="55"/>
      <c r="PEP2" s="55"/>
      <c r="PEQ2" s="55"/>
      <c r="PER2" s="55"/>
      <c r="PES2" s="55"/>
      <c r="PET2" s="55"/>
      <c r="PEU2" s="55"/>
      <c r="PEV2" s="55"/>
      <c r="PEW2" s="55"/>
      <c r="PEX2" s="55"/>
      <c r="PEY2" s="55"/>
      <c r="PEZ2" s="55"/>
      <c r="PFA2" s="55"/>
      <c r="PFB2" s="55"/>
      <c r="PFC2" s="55"/>
      <c r="PFD2" s="55"/>
      <c r="PFE2" s="55"/>
      <c r="PFF2" s="55"/>
      <c r="PFG2" s="55"/>
      <c r="PFH2" s="55"/>
      <c r="PFI2" s="55"/>
      <c r="PFJ2" s="55"/>
      <c r="PFK2" s="55"/>
      <c r="PFL2" s="55"/>
      <c r="PFM2" s="55"/>
      <c r="PFN2" s="55"/>
      <c r="PFO2" s="55"/>
      <c r="PFP2" s="55"/>
      <c r="PFQ2" s="55"/>
      <c r="PFR2" s="55"/>
      <c r="PFS2" s="55"/>
      <c r="PFT2" s="55"/>
      <c r="PFU2" s="55"/>
      <c r="PFV2" s="55"/>
      <c r="PFW2" s="55"/>
      <c r="PFX2" s="55"/>
      <c r="PFY2" s="55"/>
      <c r="PFZ2" s="55"/>
      <c r="PGA2" s="55"/>
      <c r="PGB2" s="55"/>
      <c r="PGC2" s="55"/>
      <c r="PGD2" s="55"/>
      <c r="PGE2" s="55"/>
      <c r="PGF2" s="55"/>
      <c r="PGG2" s="55"/>
      <c r="PGH2" s="55"/>
      <c r="PGI2" s="55"/>
      <c r="PGJ2" s="55"/>
      <c r="PGK2" s="55"/>
      <c r="PGL2" s="55"/>
      <c r="PGM2" s="55"/>
      <c r="PGN2" s="55"/>
      <c r="PGO2" s="55"/>
      <c r="PGP2" s="55"/>
      <c r="PGQ2" s="55"/>
      <c r="PGR2" s="55"/>
      <c r="PGS2" s="55"/>
      <c r="PGT2" s="55"/>
      <c r="PGU2" s="55"/>
      <c r="PGV2" s="55"/>
      <c r="PGW2" s="55"/>
      <c r="PGX2" s="55"/>
      <c r="PGY2" s="55"/>
      <c r="PGZ2" s="55"/>
      <c r="PHA2" s="55"/>
      <c r="PHB2" s="55"/>
      <c r="PHC2" s="55"/>
      <c r="PHD2" s="55"/>
      <c r="PHE2" s="55"/>
      <c r="PHF2" s="55"/>
      <c r="PHG2" s="55"/>
      <c r="PHH2" s="55"/>
      <c r="PHI2" s="55"/>
      <c r="PHJ2" s="55"/>
      <c r="PHK2" s="55"/>
      <c r="PHL2" s="55"/>
      <c r="PHM2" s="55"/>
      <c r="PHN2" s="55"/>
      <c r="PHO2" s="55"/>
      <c r="PHP2" s="55"/>
      <c r="PHQ2" s="55"/>
      <c r="PHR2" s="55"/>
      <c r="PHS2" s="55"/>
      <c r="PHT2" s="55"/>
      <c r="PHU2" s="55"/>
      <c r="PHV2" s="55"/>
      <c r="PHW2" s="55"/>
      <c r="PHX2" s="55"/>
      <c r="PHY2" s="55"/>
      <c r="PHZ2" s="55"/>
      <c r="PIA2" s="55"/>
      <c r="PIB2" s="55"/>
      <c r="PIC2" s="55"/>
      <c r="PID2" s="55"/>
      <c r="PIE2" s="55"/>
      <c r="PIF2" s="55"/>
      <c r="PIG2" s="55"/>
      <c r="PIH2" s="55"/>
      <c r="PII2" s="55"/>
      <c r="PIJ2" s="55"/>
      <c r="PIK2" s="55"/>
      <c r="PIL2" s="55"/>
      <c r="PIM2" s="55"/>
      <c r="PIN2" s="55"/>
      <c r="PIO2" s="55"/>
      <c r="PIP2" s="55"/>
      <c r="PIQ2" s="55"/>
      <c r="PIR2" s="55"/>
      <c r="PIS2" s="55"/>
      <c r="PIT2" s="55"/>
      <c r="PIU2" s="55"/>
      <c r="PIV2" s="55"/>
      <c r="PIW2" s="55"/>
      <c r="PIX2" s="55"/>
      <c r="PIY2" s="55"/>
      <c r="PIZ2" s="55"/>
      <c r="PJA2" s="55"/>
      <c r="PJB2" s="55"/>
      <c r="PJC2" s="55"/>
      <c r="PJD2" s="55"/>
      <c r="PJE2" s="55"/>
      <c r="PJF2" s="55"/>
      <c r="PJG2" s="55"/>
      <c r="PJH2" s="55"/>
      <c r="PJI2" s="55"/>
      <c r="PJJ2" s="55"/>
      <c r="PJK2" s="55"/>
      <c r="PJL2" s="55"/>
      <c r="PJM2" s="55"/>
      <c r="PJN2" s="55"/>
      <c r="PJO2" s="55"/>
      <c r="PJP2" s="55"/>
      <c r="PJQ2" s="55"/>
      <c r="PJR2" s="55"/>
      <c r="PJS2" s="55"/>
      <c r="PJT2" s="55"/>
      <c r="PJU2" s="55"/>
      <c r="PJV2" s="55"/>
      <c r="PJW2" s="55"/>
      <c r="PJX2" s="55"/>
      <c r="PJY2" s="55"/>
      <c r="PJZ2" s="55"/>
      <c r="PKA2" s="55"/>
      <c r="PKB2" s="55"/>
      <c r="PKC2" s="55"/>
      <c r="PKD2" s="55"/>
      <c r="PKE2" s="55"/>
      <c r="PKF2" s="55"/>
      <c r="PKG2" s="55"/>
      <c r="PKH2" s="55"/>
      <c r="PKI2" s="55"/>
      <c r="PKJ2" s="55"/>
      <c r="PKK2" s="55"/>
      <c r="PKL2" s="55"/>
      <c r="PKM2" s="55"/>
      <c r="PKN2" s="55"/>
      <c r="PKO2" s="55"/>
      <c r="PKP2" s="55"/>
      <c r="PKQ2" s="55"/>
      <c r="PKR2" s="55"/>
      <c r="PKS2" s="55"/>
      <c r="PKT2" s="55"/>
      <c r="PKU2" s="55"/>
      <c r="PKV2" s="55"/>
      <c r="PKW2" s="55"/>
      <c r="PKX2" s="55"/>
      <c r="PKY2" s="55"/>
      <c r="PKZ2" s="55"/>
      <c r="PLA2" s="55"/>
      <c r="PLB2" s="55"/>
      <c r="PLC2" s="55"/>
      <c r="PLD2" s="55"/>
      <c r="PLE2" s="55"/>
      <c r="PLF2" s="55"/>
      <c r="PLG2" s="55"/>
      <c r="PLH2" s="55"/>
      <c r="PLI2" s="55"/>
      <c r="PLJ2" s="55"/>
      <c r="PLK2" s="55"/>
      <c r="PLL2" s="55"/>
      <c r="PLM2" s="55"/>
      <c r="PLN2" s="55"/>
      <c r="PLO2" s="55"/>
      <c r="PLP2" s="55"/>
      <c r="PLQ2" s="55"/>
      <c r="PLR2" s="55"/>
      <c r="PLS2" s="55"/>
      <c r="PLT2" s="55"/>
      <c r="PLU2" s="55"/>
      <c r="PLV2" s="55"/>
      <c r="PLW2" s="55"/>
      <c r="PLX2" s="55"/>
      <c r="PLY2" s="55"/>
      <c r="PLZ2" s="55"/>
      <c r="PMA2" s="55"/>
      <c r="PMB2" s="55"/>
      <c r="PMC2" s="55"/>
      <c r="PMD2" s="55"/>
      <c r="PME2" s="55"/>
      <c r="PMF2" s="55"/>
      <c r="PMG2" s="55"/>
      <c r="PMH2" s="55"/>
      <c r="PMI2" s="55"/>
      <c r="PMJ2" s="55"/>
      <c r="PMK2" s="55"/>
      <c r="PML2" s="55"/>
      <c r="PMM2" s="55"/>
      <c r="PMN2" s="55"/>
      <c r="PMO2" s="55"/>
      <c r="PMP2" s="55"/>
      <c r="PMQ2" s="55"/>
      <c r="PMR2" s="55"/>
      <c r="PMS2" s="55"/>
      <c r="PMT2" s="55"/>
      <c r="PMU2" s="55"/>
      <c r="PMV2" s="55"/>
      <c r="PMW2" s="55"/>
      <c r="PMX2" s="55"/>
      <c r="PMY2" s="55"/>
      <c r="PMZ2" s="55"/>
      <c r="PNA2" s="55"/>
      <c r="PNB2" s="55"/>
      <c r="PNC2" s="55"/>
      <c r="PND2" s="55"/>
      <c r="PNE2" s="55"/>
      <c r="PNF2" s="55"/>
      <c r="PNG2" s="55"/>
      <c r="PNH2" s="55"/>
      <c r="PNI2" s="55"/>
      <c r="PNJ2" s="55"/>
      <c r="PNK2" s="55"/>
      <c r="PNL2" s="55"/>
      <c r="PNM2" s="55"/>
      <c r="PNN2" s="55"/>
      <c r="PNO2" s="55"/>
      <c r="PNP2" s="55"/>
      <c r="PNQ2" s="55"/>
      <c r="PNR2" s="55"/>
      <c r="PNS2" s="55"/>
      <c r="PNT2" s="55"/>
      <c r="PNU2" s="55"/>
      <c r="PNV2" s="55"/>
      <c r="PNW2" s="55"/>
      <c r="PNX2" s="55"/>
      <c r="PNY2" s="55"/>
      <c r="PNZ2" s="55"/>
      <c r="POA2" s="55"/>
      <c r="POB2" s="55"/>
      <c r="POC2" s="55"/>
      <c r="POD2" s="55"/>
      <c r="POE2" s="55"/>
      <c r="POF2" s="55"/>
      <c r="POG2" s="55"/>
      <c r="POH2" s="55"/>
      <c r="POI2" s="55"/>
      <c r="POJ2" s="55"/>
      <c r="POK2" s="55"/>
      <c r="POL2" s="55"/>
      <c r="POM2" s="55"/>
      <c r="PON2" s="55"/>
      <c r="POO2" s="55"/>
      <c r="POP2" s="55"/>
      <c r="POQ2" s="55"/>
      <c r="POR2" s="55"/>
      <c r="POS2" s="55"/>
      <c r="POT2" s="55"/>
      <c r="POU2" s="55"/>
      <c r="POV2" s="55"/>
      <c r="POW2" s="55"/>
      <c r="POX2" s="55"/>
      <c r="POY2" s="55"/>
      <c r="POZ2" s="55"/>
      <c r="PPA2" s="55"/>
      <c r="PPB2" s="55"/>
      <c r="PPC2" s="55"/>
      <c r="PPD2" s="55"/>
      <c r="PPE2" s="55"/>
      <c r="PPF2" s="55"/>
      <c r="PPG2" s="55"/>
      <c r="PPH2" s="55"/>
      <c r="PPI2" s="55"/>
      <c r="PPJ2" s="55"/>
      <c r="PPK2" s="55"/>
      <c r="PPL2" s="55"/>
      <c r="PPM2" s="55"/>
      <c r="PPN2" s="55"/>
      <c r="PPO2" s="55"/>
      <c r="PPP2" s="55"/>
      <c r="PPQ2" s="55"/>
      <c r="PPR2" s="55"/>
      <c r="PPS2" s="55"/>
      <c r="PPT2" s="55"/>
      <c r="PPU2" s="55"/>
      <c r="PPV2" s="55"/>
      <c r="PPW2" s="55"/>
      <c r="PPX2" s="55"/>
      <c r="PPY2" s="55"/>
      <c r="PPZ2" s="55"/>
      <c r="PQA2" s="55"/>
      <c r="PQB2" s="55"/>
      <c r="PQC2" s="55"/>
      <c r="PQD2" s="55"/>
      <c r="PQE2" s="55"/>
      <c r="PQF2" s="55"/>
      <c r="PQG2" s="55"/>
      <c r="PQH2" s="55"/>
      <c r="PQI2" s="55"/>
      <c r="PQJ2" s="55"/>
      <c r="PQK2" s="55"/>
      <c r="PQL2" s="55"/>
      <c r="PQM2" s="55"/>
      <c r="PQN2" s="55"/>
      <c r="PQO2" s="55"/>
      <c r="PQP2" s="55"/>
      <c r="PQQ2" s="55"/>
      <c r="PQR2" s="55"/>
      <c r="PQS2" s="55"/>
      <c r="PQT2" s="55"/>
      <c r="PQU2" s="55"/>
      <c r="PQV2" s="55"/>
      <c r="PQW2" s="55"/>
      <c r="PQX2" s="55"/>
      <c r="PQY2" s="55"/>
      <c r="PQZ2" s="55"/>
      <c r="PRA2" s="55"/>
      <c r="PRB2" s="55"/>
      <c r="PRC2" s="55"/>
      <c r="PRD2" s="55"/>
      <c r="PRE2" s="55"/>
      <c r="PRF2" s="55"/>
      <c r="PRG2" s="55"/>
      <c r="PRH2" s="55"/>
      <c r="PRI2" s="55"/>
      <c r="PRJ2" s="55"/>
      <c r="PRK2" s="55"/>
      <c r="PRL2" s="55"/>
      <c r="PRM2" s="55"/>
      <c r="PRN2" s="55"/>
      <c r="PRO2" s="55"/>
      <c r="PRP2" s="55"/>
      <c r="PRQ2" s="55"/>
      <c r="PRR2" s="55"/>
      <c r="PRS2" s="55"/>
      <c r="PRT2" s="55"/>
      <c r="PRU2" s="55"/>
      <c r="PRV2" s="55"/>
      <c r="PRW2" s="55"/>
      <c r="PRX2" s="55"/>
      <c r="PRY2" s="55"/>
      <c r="PRZ2" s="55"/>
      <c r="PSA2" s="55"/>
      <c r="PSB2" s="55"/>
      <c r="PSC2" s="55"/>
      <c r="PSD2" s="55"/>
      <c r="PSE2" s="55"/>
      <c r="PSF2" s="55"/>
      <c r="PSG2" s="55"/>
      <c r="PSH2" s="55"/>
      <c r="PSI2" s="55"/>
      <c r="PSJ2" s="55"/>
      <c r="PSK2" s="55"/>
      <c r="PSL2" s="55"/>
      <c r="PSM2" s="55"/>
      <c r="PSN2" s="55"/>
      <c r="PSO2" s="55"/>
      <c r="PSP2" s="55"/>
      <c r="PSQ2" s="55"/>
      <c r="PSR2" s="55"/>
      <c r="PSS2" s="55"/>
      <c r="PST2" s="55"/>
      <c r="PSU2" s="55"/>
      <c r="PSV2" s="55"/>
      <c r="PSW2" s="55"/>
      <c r="PSX2" s="55"/>
      <c r="PSY2" s="55"/>
      <c r="PSZ2" s="55"/>
      <c r="PTA2" s="55"/>
      <c r="PTB2" s="55"/>
      <c r="PTC2" s="55"/>
      <c r="PTD2" s="55"/>
      <c r="PTE2" s="55"/>
      <c r="PTF2" s="55"/>
      <c r="PTG2" s="55"/>
      <c r="PTH2" s="55"/>
      <c r="PTI2" s="55"/>
      <c r="PTJ2" s="55"/>
      <c r="PTK2" s="55"/>
      <c r="PTL2" s="55"/>
      <c r="PTM2" s="55"/>
      <c r="PTN2" s="55"/>
      <c r="PTO2" s="55"/>
      <c r="PTP2" s="55"/>
      <c r="PTQ2" s="55"/>
      <c r="PTR2" s="55"/>
      <c r="PTS2" s="55"/>
      <c r="PTT2" s="55"/>
      <c r="PTU2" s="55"/>
      <c r="PTV2" s="55"/>
      <c r="PTW2" s="55"/>
      <c r="PTX2" s="55"/>
      <c r="PTY2" s="55"/>
      <c r="PTZ2" s="55"/>
      <c r="PUA2" s="55"/>
      <c r="PUB2" s="55"/>
      <c r="PUC2" s="55"/>
      <c r="PUD2" s="55"/>
      <c r="PUE2" s="55"/>
      <c r="PUF2" s="55"/>
      <c r="PUG2" s="55"/>
      <c r="PUH2" s="55"/>
      <c r="PUI2" s="55"/>
      <c r="PUJ2" s="55"/>
      <c r="PUK2" s="55"/>
      <c r="PUL2" s="55"/>
      <c r="PUM2" s="55"/>
      <c r="PUN2" s="55"/>
      <c r="PUO2" s="55"/>
      <c r="PUP2" s="55"/>
      <c r="PUQ2" s="55"/>
      <c r="PUR2" s="55"/>
      <c r="PUS2" s="55"/>
      <c r="PUT2" s="55"/>
      <c r="PUU2" s="55"/>
      <c r="PUV2" s="55"/>
      <c r="PUW2" s="55"/>
      <c r="PUX2" s="55"/>
      <c r="PUY2" s="55"/>
      <c r="PUZ2" s="55"/>
      <c r="PVA2" s="55"/>
      <c r="PVB2" s="55"/>
      <c r="PVC2" s="55"/>
      <c r="PVD2" s="55"/>
      <c r="PVE2" s="55"/>
      <c r="PVF2" s="55"/>
      <c r="PVG2" s="55"/>
      <c r="PVH2" s="55"/>
      <c r="PVI2" s="55"/>
      <c r="PVJ2" s="55"/>
      <c r="PVK2" s="55"/>
      <c r="PVL2" s="55"/>
      <c r="PVM2" s="55"/>
      <c r="PVN2" s="55"/>
      <c r="PVO2" s="55"/>
      <c r="PVP2" s="55"/>
      <c r="PVQ2" s="55"/>
      <c r="PVR2" s="55"/>
      <c r="PVS2" s="55"/>
      <c r="PVT2" s="55"/>
      <c r="PVU2" s="55"/>
      <c r="PVV2" s="55"/>
      <c r="PVW2" s="55"/>
      <c r="PVX2" s="55"/>
      <c r="PVY2" s="55"/>
      <c r="PVZ2" s="55"/>
      <c r="PWA2" s="55"/>
      <c r="PWB2" s="55"/>
      <c r="PWC2" s="55"/>
      <c r="PWD2" s="55"/>
      <c r="PWE2" s="55"/>
      <c r="PWF2" s="55"/>
      <c r="PWG2" s="55"/>
      <c r="PWH2" s="55"/>
      <c r="PWI2" s="55"/>
      <c r="PWJ2" s="55"/>
      <c r="PWK2" s="55"/>
      <c r="PWL2" s="55"/>
      <c r="PWM2" s="55"/>
      <c r="PWN2" s="55"/>
      <c r="PWO2" s="55"/>
      <c r="PWP2" s="55"/>
      <c r="PWQ2" s="55"/>
      <c r="PWR2" s="55"/>
      <c r="PWS2" s="55"/>
      <c r="PWT2" s="55"/>
      <c r="PWU2" s="55"/>
      <c r="PWV2" s="55"/>
      <c r="PWW2" s="55"/>
      <c r="PWX2" s="55"/>
      <c r="PWY2" s="55"/>
      <c r="PWZ2" s="55"/>
      <c r="PXA2" s="55"/>
      <c r="PXB2" s="55"/>
      <c r="PXC2" s="55"/>
      <c r="PXD2" s="55"/>
      <c r="PXE2" s="55"/>
      <c r="PXF2" s="55"/>
      <c r="PXG2" s="55"/>
      <c r="PXH2" s="55"/>
      <c r="PXI2" s="55"/>
      <c r="PXJ2" s="55"/>
      <c r="PXK2" s="55"/>
      <c r="PXL2" s="55"/>
      <c r="PXM2" s="55"/>
      <c r="PXN2" s="55"/>
      <c r="PXO2" s="55"/>
      <c r="PXP2" s="55"/>
      <c r="PXQ2" s="55"/>
      <c r="PXR2" s="55"/>
      <c r="PXS2" s="55"/>
      <c r="PXT2" s="55"/>
      <c r="PXU2" s="55"/>
      <c r="PXV2" s="55"/>
      <c r="PXW2" s="55"/>
      <c r="PXX2" s="55"/>
      <c r="PXY2" s="55"/>
      <c r="PXZ2" s="55"/>
      <c r="PYA2" s="55"/>
      <c r="PYB2" s="55"/>
      <c r="PYC2" s="55"/>
      <c r="PYD2" s="55"/>
      <c r="PYE2" s="55"/>
      <c r="PYF2" s="55"/>
      <c r="PYG2" s="55"/>
      <c r="PYH2" s="55"/>
      <c r="PYI2" s="55"/>
      <c r="PYJ2" s="55"/>
      <c r="PYK2" s="55"/>
      <c r="PYL2" s="55"/>
      <c r="PYM2" s="55"/>
      <c r="PYN2" s="55"/>
      <c r="PYO2" s="55"/>
      <c r="PYP2" s="55"/>
      <c r="PYQ2" s="55"/>
      <c r="PYR2" s="55"/>
      <c r="PYS2" s="55"/>
      <c r="PYT2" s="55"/>
      <c r="PYU2" s="55"/>
      <c r="PYV2" s="55"/>
      <c r="PYW2" s="55"/>
      <c r="PYX2" s="55"/>
      <c r="PYY2" s="55"/>
      <c r="PYZ2" s="55"/>
      <c r="PZA2" s="55"/>
      <c r="PZB2" s="55"/>
      <c r="PZC2" s="55"/>
      <c r="PZD2" s="55"/>
      <c r="PZE2" s="55"/>
      <c r="PZF2" s="55"/>
      <c r="PZG2" s="55"/>
      <c r="PZH2" s="55"/>
      <c r="PZI2" s="55"/>
      <c r="PZJ2" s="55"/>
      <c r="PZK2" s="55"/>
      <c r="PZL2" s="55"/>
      <c r="PZM2" s="55"/>
      <c r="PZN2" s="55"/>
      <c r="PZO2" s="55"/>
      <c r="PZP2" s="55"/>
      <c r="PZQ2" s="55"/>
      <c r="PZR2" s="55"/>
      <c r="PZS2" s="55"/>
      <c r="PZT2" s="55"/>
      <c r="PZU2" s="55"/>
      <c r="PZV2" s="55"/>
      <c r="PZW2" s="55"/>
      <c r="PZX2" s="55"/>
      <c r="PZY2" s="55"/>
      <c r="PZZ2" s="55"/>
      <c r="QAA2" s="55"/>
      <c r="QAB2" s="55"/>
      <c r="QAC2" s="55"/>
      <c r="QAD2" s="55"/>
      <c r="QAE2" s="55"/>
      <c r="QAF2" s="55"/>
      <c r="QAG2" s="55"/>
      <c r="QAH2" s="55"/>
      <c r="QAI2" s="55"/>
      <c r="QAJ2" s="55"/>
      <c r="QAK2" s="55"/>
      <c r="QAL2" s="55"/>
      <c r="QAM2" s="55"/>
      <c r="QAN2" s="55"/>
      <c r="QAO2" s="55"/>
      <c r="QAP2" s="55"/>
      <c r="QAQ2" s="55"/>
      <c r="QAR2" s="55"/>
      <c r="QAS2" s="55"/>
      <c r="QAT2" s="55"/>
      <c r="QAU2" s="55"/>
      <c r="QAV2" s="55"/>
      <c r="QAW2" s="55"/>
      <c r="QAX2" s="55"/>
      <c r="QAY2" s="55"/>
      <c r="QAZ2" s="55"/>
      <c r="QBA2" s="55"/>
      <c r="QBB2" s="55"/>
      <c r="QBC2" s="55"/>
      <c r="QBD2" s="55"/>
      <c r="QBE2" s="55"/>
      <c r="QBF2" s="55"/>
      <c r="QBG2" s="55"/>
      <c r="QBH2" s="55"/>
      <c r="QBI2" s="55"/>
      <c r="QBJ2" s="55"/>
      <c r="QBK2" s="55"/>
      <c r="QBL2" s="55"/>
      <c r="QBM2" s="55"/>
      <c r="QBN2" s="55"/>
      <c r="QBO2" s="55"/>
      <c r="QBP2" s="55"/>
      <c r="QBQ2" s="55"/>
      <c r="QBR2" s="55"/>
      <c r="QBS2" s="55"/>
      <c r="QBT2" s="55"/>
      <c r="QBU2" s="55"/>
      <c r="QBV2" s="55"/>
      <c r="QBW2" s="55"/>
      <c r="QBX2" s="55"/>
      <c r="QBY2" s="55"/>
      <c r="QBZ2" s="55"/>
      <c r="QCA2" s="55"/>
      <c r="QCB2" s="55"/>
      <c r="QCC2" s="55"/>
      <c r="QCD2" s="55"/>
      <c r="QCE2" s="55"/>
      <c r="QCF2" s="55"/>
      <c r="QCG2" s="55"/>
      <c r="QCH2" s="55"/>
      <c r="QCI2" s="55"/>
      <c r="QCJ2" s="55"/>
      <c r="QCK2" s="55"/>
      <c r="QCL2" s="55"/>
      <c r="QCM2" s="55"/>
      <c r="QCN2" s="55"/>
      <c r="QCO2" s="55"/>
      <c r="QCP2" s="55"/>
      <c r="QCQ2" s="55"/>
      <c r="QCR2" s="55"/>
      <c r="QCS2" s="55"/>
      <c r="QCT2" s="55"/>
      <c r="QCU2" s="55"/>
      <c r="QCV2" s="55"/>
      <c r="QCW2" s="55"/>
      <c r="QCX2" s="55"/>
      <c r="QCY2" s="55"/>
      <c r="QCZ2" s="55"/>
      <c r="QDA2" s="55"/>
      <c r="QDB2" s="55"/>
      <c r="QDC2" s="55"/>
      <c r="QDD2" s="55"/>
      <c r="QDE2" s="55"/>
      <c r="QDF2" s="55"/>
      <c r="QDG2" s="55"/>
      <c r="QDH2" s="55"/>
      <c r="QDI2" s="55"/>
      <c r="QDJ2" s="55"/>
      <c r="QDK2" s="55"/>
      <c r="QDL2" s="55"/>
      <c r="QDM2" s="55"/>
      <c r="QDN2" s="55"/>
      <c r="QDO2" s="55"/>
      <c r="QDP2" s="55"/>
      <c r="QDQ2" s="55"/>
      <c r="QDR2" s="55"/>
      <c r="QDS2" s="55"/>
      <c r="QDT2" s="55"/>
      <c r="QDU2" s="55"/>
      <c r="QDV2" s="55"/>
      <c r="QDW2" s="55"/>
      <c r="QDX2" s="55"/>
      <c r="QDY2" s="55"/>
      <c r="QDZ2" s="55"/>
      <c r="QEA2" s="55"/>
      <c r="QEB2" s="55"/>
      <c r="QEC2" s="55"/>
      <c r="QED2" s="55"/>
      <c r="QEE2" s="55"/>
      <c r="QEF2" s="55"/>
      <c r="QEG2" s="55"/>
      <c r="QEH2" s="55"/>
      <c r="QEI2" s="55"/>
      <c r="QEJ2" s="55"/>
      <c r="QEK2" s="55"/>
      <c r="QEL2" s="55"/>
      <c r="QEM2" s="55"/>
      <c r="QEN2" s="55"/>
      <c r="QEO2" s="55"/>
      <c r="QEP2" s="55"/>
      <c r="QEQ2" s="55"/>
      <c r="QER2" s="55"/>
      <c r="QES2" s="55"/>
      <c r="QET2" s="55"/>
      <c r="QEU2" s="55"/>
      <c r="QEV2" s="55"/>
      <c r="QEW2" s="55"/>
      <c r="QEX2" s="55"/>
      <c r="QEY2" s="55"/>
      <c r="QEZ2" s="55"/>
      <c r="QFA2" s="55"/>
      <c r="QFB2" s="55"/>
      <c r="QFC2" s="55"/>
      <c r="QFD2" s="55"/>
      <c r="QFE2" s="55"/>
      <c r="QFF2" s="55"/>
      <c r="QFG2" s="55"/>
      <c r="QFH2" s="55"/>
      <c r="QFI2" s="55"/>
      <c r="QFJ2" s="55"/>
      <c r="QFK2" s="55"/>
      <c r="QFL2" s="55"/>
      <c r="QFM2" s="55"/>
      <c r="QFN2" s="55"/>
      <c r="QFO2" s="55"/>
      <c r="QFP2" s="55"/>
      <c r="QFQ2" s="55"/>
      <c r="QFR2" s="55"/>
      <c r="QFS2" s="55"/>
      <c r="QFT2" s="55"/>
      <c r="QFU2" s="55"/>
      <c r="QFV2" s="55"/>
      <c r="QFW2" s="55"/>
      <c r="QFX2" s="55"/>
      <c r="QFY2" s="55"/>
      <c r="QFZ2" s="55"/>
      <c r="QGA2" s="55"/>
      <c r="QGB2" s="55"/>
      <c r="QGC2" s="55"/>
      <c r="QGD2" s="55"/>
      <c r="QGE2" s="55"/>
      <c r="QGF2" s="55"/>
      <c r="QGG2" s="55"/>
      <c r="QGH2" s="55"/>
      <c r="QGI2" s="55"/>
      <c r="QGJ2" s="55"/>
      <c r="QGK2" s="55"/>
      <c r="QGL2" s="55"/>
      <c r="QGM2" s="55"/>
      <c r="QGN2" s="55"/>
      <c r="QGO2" s="55"/>
      <c r="QGP2" s="55"/>
      <c r="QGQ2" s="55"/>
      <c r="QGR2" s="55"/>
      <c r="QGS2" s="55"/>
      <c r="QGT2" s="55"/>
      <c r="QGU2" s="55"/>
      <c r="QGV2" s="55"/>
      <c r="QGW2" s="55"/>
      <c r="QGX2" s="55"/>
      <c r="QGY2" s="55"/>
      <c r="QGZ2" s="55"/>
      <c r="QHA2" s="55"/>
      <c r="QHB2" s="55"/>
      <c r="QHC2" s="55"/>
      <c r="QHD2" s="55"/>
      <c r="QHE2" s="55"/>
      <c r="QHF2" s="55"/>
      <c r="QHG2" s="55"/>
      <c r="QHH2" s="55"/>
      <c r="QHI2" s="55"/>
      <c r="QHJ2" s="55"/>
      <c r="QHK2" s="55"/>
      <c r="QHL2" s="55"/>
      <c r="QHM2" s="55"/>
      <c r="QHN2" s="55"/>
      <c r="QHO2" s="55"/>
      <c r="QHP2" s="55"/>
      <c r="QHQ2" s="55"/>
      <c r="QHR2" s="55"/>
      <c r="QHS2" s="55"/>
      <c r="QHT2" s="55"/>
      <c r="QHU2" s="55"/>
      <c r="QHV2" s="55"/>
      <c r="QHW2" s="55"/>
      <c r="QHX2" s="55"/>
      <c r="QHY2" s="55"/>
      <c r="QHZ2" s="55"/>
      <c r="QIA2" s="55"/>
      <c r="QIB2" s="55"/>
      <c r="QIC2" s="55"/>
      <c r="QID2" s="55"/>
      <c r="QIE2" s="55"/>
      <c r="QIF2" s="55"/>
      <c r="QIG2" s="55"/>
      <c r="QIH2" s="55"/>
      <c r="QII2" s="55"/>
      <c r="QIJ2" s="55"/>
      <c r="QIK2" s="55"/>
      <c r="QIL2" s="55"/>
      <c r="QIM2" s="55"/>
      <c r="QIN2" s="55"/>
      <c r="QIO2" s="55"/>
      <c r="QIP2" s="55"/>
      <c r="QIQ2" s="55"/>
      <c r="QIR2" s="55"/>
      <c r="QIS2" s="55"/>
      <c r="QIT2" s="55"/>
      <c r="QIU2" s="55"/>
      <c r="QIV2" s="55"/>
      <c r="QIW2" s="55"/>
      <c r="QIX2" s="55"/>
      <c r="QIY2" s="55"/>
      <c r="QIZ2" s="55"/>
      <c r="QJA2" s="55"/>
      <c r="QJB2" s="55"/>
      <c r="QJC2" s="55"/>
      <c r="QJD2" s="55"/>
      <c r="QJE2" s="55"/>
      <c r="QJF2" s="55"/>
      <c r="QJG2" s="55"/>
      <c r="QJH2" s="55"/>
      <c r="QJI2" s="55"/>
      <c r="QJJ2" s="55"/>
      <c r="QJK2" s="55"/>
      <c r="QJL2" s="55"/>
      <c r="QJM2" s="55"/>
      <c r="QJN2" s="55"/>
      <c r="QJO2" s="55"/>
      <c r="QJP2" s="55"/>
      <c r="QJQ2" s="55"/>
      <c r="QJR2" s="55"/>
      <c r="QJS2" s="55"/>
      <c r="QJT2" s="55"/>
      <c r="QJU2" s="55"/>
      <c r="QJV2" s="55"/>
      <c r="QJW2" s="55"/>
      <c r="QJX2" s="55"/>
      <c r="QJY2" s="55"/>
      <c r="QJZ2" s="55"/>
      <c r="QKA2" s="55"/>
      <c r="QKB2" s="55"/>
      <c r="QKC2" s="55"/>
      <c r="QKD2" s="55"/>
      <c r="QKE2" s="55"/>
      <c r="QKF2" s="55"/>
      <c r="QKG2" s="55"/>
      <c r="QKH2" s="55"/>
      <c r="QKI2" s="55"/>
      <c r="QKJ2" s="55"/>
      <c r="QKK2" s="55"/>
      <c r="QKL2" s="55"/>
      <c r="QKM2" s="55"/>
      <c r="QKN2" s="55"/>
      <c r="QKO2" s="55"/>
      <c r="QKP2" s="55"/>
      <c r="QKQ2" s="55"/>
      <c r="QKR2" s="55"/>
      <c r="QKS2" s="55"/>
      <c r="QKT2" s="55"/>
      <c r="QKU2" s="55"/>
      <c r="QKV2" s="55"/>
      <c r="QKW2" s="55"/>
      <c r="QKX2" s="55"/>
      <c r="QKY2" s="55"/>
      <c r="QKZ2" s="55"/>
      <c r="QLA2" s="55"/>
      <c r="QLB2" s="55"/>
      <c r="QLC2" s="55"/>
      <c r="QLD2" s="55"/>
      <c r="QLE2" s="55"/>
      <c r="QLF2" s="55"/>
      <c r="QLG2" s="55"/>
      <c r="QLH2" s="55"/>
      <c r="QLI2" s="55"/>
      <c r="QLJ2" s="55"/>
      <c r="QLK2" s="55"/>
      <c r="QLL2" s="55"/>
      <c r="QLM2" s="55"/>
      <c r="QLN2" s="55"/>
      <c r="QLO2" s="55"/>
      <c r="QLP2" s="55"/>
      <c r="QLQ2" s="55"/>
      <c r="QLR2" s="55"/>
      <c r="QLS2" s="55"/>
      <c r="QLT2" s="55"/>
      <c r="QLU2" s="55"/>
      <c r="QLV2" s="55"/>
      <c r="QLW2" s="55"/>
      <c r="QLX2" s="55"/>
      <c r="QLY2" s="55"/>
      <c r="QLZ2" s="55"/>
      <c r="QMA2" s="55"/>
      <c r="QMB2" s="55"/>
      <c r="QMC2" s="55"/>
      <c r="QMD2" s="55"/>
      <c r="QME2" s="55"/>
      <c r="QMF2" s="55"/>
      <c r="QMG2" s="55"/>
      <c r="QMH2" s="55"/>
      <c r="QMI2" s="55"/>
      <c r="QMJ2" s="55"/>
      <c r="QMK2" s="55"/>
      <c r="QML2" s="55"/>
      <c r="QMM2" s="55"/>
      <c r="QMN2" s="55"/>
      <c r="QMO2" s="55"/>
      <c r="QMP2" s="55"/>
      <c r="QMQ2" s="55"/>
      <c r="QMR2" s="55"/>
      <c r="QMS2" s="55"/>
      <c r="QMT2" s="55"/>
      <c r="QMU2" s="55"/>
      <c r="QMV2" s="55"/>
      <c r="QMW2" s="55"/>
      <c r="QMX2" s="55"/>
      <c r="QMY2" s="55"/>
      <c r="QMZ2" s="55"/>
      <c r="QNA2" s="55"/>
      <c r="QNB2" s="55"/>
      <c r="QNC2" s="55"/>
      <c r="QND2" s="55"/>
      <c r="QNE2" s="55"/>
      <c r="QNF2" s="55"/>
      <c r="QNG2" s="55"/>
      <c r="QNH2" s="55"/>
      <c r="QNI2" s="55"/>
      <c r="QNJ2" s="55"/>
      <c r="QNK2" s="55"/>
      <c r="QNL2" s="55"/>
      <c r="QNM2" s="55"/>
      <c r="QNN2" s="55"/>
      <c r="QNO2" s="55"/>
      <c r="QNP2" s="55"/>
      <c r="QNQ2" s="55"/>
      <c r="QNR2" s="55"/>
      <c r="QNS2" s="55"/>
      <c r="QNT2" s="55"/>
      <c r="QNU2" s="55"/>
      <c r="QNV2" s="55"/>
      <c r="QNW2" s="55"/>
      <c r="QNX2" s="55"/>
      <c r="QNY2" s="55"/>
      <c r="QNZ2" s="55"/>
      <c r="QOA2" s="55"/>
      <c r="QOB2" s="55"/>
      <c r="QOC2" s="55"/>
      <c r="QOD2" s="55"/>
      <c r="QOE2" s="55"/>
      <c r="QOF2" s="55"/>
      <c r="QOG2" s="55"/>
      <c r="QOH2" s="55"/>
      <c r="QOI2" s="55"/>
      <c r="QOJ2" s="55"/>
      <c r="QOK2" s="55"/>
      <c r="QOL2" s="55"/>
      <c r="QOM2" s="55"/>
      <c r="QON2" s="55"/>
      <c r="QOO2" s="55"/>
      <c r="QOP2" s="55"/>
      <c r="QOQ2" s="55"/>
      <c r="QOR2" s="55"/>
      <c r="QOS2" s="55"/>
      <c r="QOT2" s="55"/>
      <c r="QOU2" s="55"/>
      <c r="QOV2" s="55"/>
      <c r="QOW2" s="55"/>
      <c r="QOX2" s="55"/>
      <c r="QOY2" s="55"/>
      <c r="QOZ2" s="55"/>
      <c r="QPA2" s="55"/>
      <c r="QPB2" s="55"/>
      <c r="QPC2" s="55"/>
      <c r="QPD2" s="55"/>
      <c r="QPE2" s="55"/>
      <c r="QPF2" s="55"/>
      <c r="QPG2" s="55"/>
      <c r="QPH2" s="55"/>
      <c r="QPI2" s="55"/>
      <c r="QPJ2" s="55"/>
      <c r="QPK2" s="55"/>
      <c r="QPL2" s="55"/>
      <c r="QPM2" s="55"/>
      <c r="QPN2" s="55"/>
      <c r="QPO2" s="55"/>
      <c r="QPP2" s="55"/>
      <c r="QPQ2" s="55"/>
      <c r="QPR2" s="55"/>
      <c r="QPS2" s="55"/>
      <c r="QPT2" s="55"/>
      <c r="QPU2" s="55"/>
      <c r="QPV2" s="55"/>
      <c r="QPW2" s="55"/>
      <c r="QPX2" s="55"/>
      <c r="QPY2" s="55"/>
      <c r="QPZ2" s="55"/>
      <c r="QQA2" s="55"/>
      <c r="QQB2" s="55"/>
      <c r="QQC2" s="55"/>
      <c r="QQD2" s="55"/>
      <c r="QQE2" s="55"/>
      <c r="QQF2" s="55"/>
      <c r="QQG2" s="55"/>
      <c r="QQH2" s="55"/>
      <c r="QQI2" s="55"/>
      <c r="QQJ2" s="55"/>
      <c r="QQK2" s="55"/>
      <c r="QQL2" s="55"/>
      <c r="QQM2" s="55"/>
      <c r="QQN2" s="55"/>
      <c r="QQO2" s="55"/>
      <c r="QQP2" s="55"/>
      <c r="QQQ2" s="55"/>
      <c r="QQR2" s="55"/>
      <c r="QQS2" s="55"/>
      <c r="QQT2" s="55"/>
      <c r="QQU2" s="55"/>
      <c r="QQV2" s="55"/>
      <c r="QQW2" s="55"/>
      <c r="QQX2" s="55"/>
      <c r="QQY2" s="55"/>
      <c r="QQZ2" s="55"/>
      <c r="QRA2" s="55"/>
      <c r="QRB2" s="55"/>
      <c r="QRC2" s="55"/>
      <c r="QRD2" s="55"/>
      <c r="QRE2" s="55"/>
      <c r="QRF2" s="55"/>
      <c r="QRG2" s="55"/>
      <c r="QRH2" s="55"/>
      <c r="QRI2" s="55"/>
      <c r="QRJ2" s="55"/>
      <c r="QRK2" s="55"/>
      <c r="QRL2" s="55"/>
      <c r="QRM2" s="55"/>
      <c r="QRN2" s="55"/>
      <c r="QRO2" s="55"/>
      <c r="QRP2" s="55"/>
      <c r="QRQ2" s="55"/>
      <c r="QRR2" s="55"/>
      <c r="QRS2" s="55"/>
      <c r="QRT2" s="55"/>
      <c r="QRU2" s="55"/>
      <c r="QRV2" s="55"/>
      <c r="QRW2" s="55"/>
      <c r="QRX2" s="55"/>
      <c r="QRY2" s="55"/>
      <c r="QRZ2" s="55"/>
      <c r="QSA2" s="55"/>
      <c r="QSB2" s="55"/>
      <c r="QSC2" s="55"/>
      <c r="QSD2" s="55"/>
      <c r="QSE2" s="55"/>
      <c r="QSF2" s="55"/>
      <c r="QSG2" s="55"/>
      <c r="QSH2" s="55"/>
      <c r="QSI2" s="55"/>
      <c r="QSJ2" s="55"/>
      <c r="QSK2" s="55"/>
      <c r="QSL2" s="55"/>
      <c r="QSM2" s="55"/>
      <c r="QSN2" s="55"/>
      <c r="QSO2" s="55"/>
      <c r="QSP2" s="55"/>
      <c r="QSQ2" s="55"/>
      <c r="QSR2" s="55"/>
      <c r="QSS2" s="55"/>
      <c r="QST2" s="55"/>
      <c r="QSU2" s="55"/>
      <c r="QSV2" s="55"/>
      <c r="QSW2" s="55"/>
      <c r="QSX2" s="55"/>
      <c r="QSY2" s="55"/>
      <c r="QSZ2" s="55"/>
      <c r="QTA2" s="55"/>
      <c r="QTB2" s="55"/>
      <c r="QTC2" s="55"/>
      <c r="QTD2" s="55"/>
      <c r="QTE2" s="55"/>
      <c r="QTF2" s="55"/>
      <c r="QTG2" s="55"/>
      <c r="QTH2" s="55"/>
      <c r="QTI2" s="55"/>
      <c r="QTJ2" s="55"/>
      <c r="QTK2" s="55"/>
      <c r="QTL2" s="55"/>
      <c r="QTM2" s="55"/>
      <c r="QTN2" s="55"/>
      <c r="QTO2" s="55"/>
      <c r="QTP2" s="55"/>
      <c r="QTQ2" s="55"/>
      <c r="QTR2" s="55"/>
      <c r="QTS2" s="55"/>
      <c r="QTT2" s="55"/>
      <c r="QTU2" s="55"/>
      <c r="QTV2" s="55"/>
      <c r="QTW2" s="55"/>
      <c r="QTX2" s="55"/>
      <c r="QTY2" s="55"/>
      <c r="QTZ2" s="55"/>
      <c r="QUA2" s="55"/>
      <c r="QUB2" s="55"/>
      <c r="QUC2" s="55"/>
      <c r="QUD2" s="55"/>
      <c r="QUE2" s="55"/>
      <c r="QUF2" s="55"/>
      <c r="QUG2" s="55"/>
      <c r="QUH2" s="55"/>
      <c r="QUI2" s="55"/>
      <c r="QUJ2" s="55"/>
      <c r="QUK2" s="55"/>
      <c r="QUL2" s="55"/>
      <c r="QUM2" s="55"/>
      <c r="QUN2" s="55"/>
      <c r="QUO2" s="55"/>
      <c r="QUP2" s="55"/>
      <c r="QUQ2" s="55"/>
      <c r="QUR2" s="55"/>
      <c r="QUS2" s="55"/>
      <c r="QUT2" s="55"/>
      <c r="QUU2" s="55"/>
      <c r="QUV2" s="55"/>
      <c r="QUW2" s="55"/>
      <c r="QUX2" s="55"/>
      <c r="QUY2" s="55"/>
      <c r="QUZ2" s="55"/>
      <c r="QVA2" s="55"/>
      <c r="QVB2" s="55"/>
      <c r="QVC2" s="55"/>
      <c r="QVD2" s="55"/>
      <c r="QVE2" s="55"/>
      <c r="QVF2" s="55"/>
      <c r="QVG2" s="55"/>
      <c r="QVH2" s="55"/>
      <c r="QVI2" s="55"/>
      <c r="QVJ2" s="55"/>
      <c r="QVK2" s="55"/>
      <c r="QVL2" s="55"/>
      <c r="QVM2" s="55"/>
      <c r="QVN2" s="55"/>
      <c r="QVO2" s="55"/>
      <c r="QVP2" s="55"/>
      <c r="QVQ2" s="55"/>
      <c r="QVR2" s="55"/>
      <c r="QVS2" s="55"/>
      <c r="QVT2" s="55"/>
      <c r="QVU2" s="55"/>
      <c r="QVV2" s="55"/>
      <c r="QVW2" s="55"/>
      <c r="QVX2" s="55"/>
      <c r="QVY2" s="55"/>
      <c r="QVZ2" s="55"/>
      <c r="QWA2" s="55"/>
      <c r="QWB2" s="55"/>
      <c r="QWC2" s="55"/>
      <c r="QWD2" s="55"/>
      <c r="QWE2" s="55"/>
      <c r="QWF2" s="55"/>
      <c r="QWG2" s="55"/>
      <c r="QWH2" s="55"/>
      <c r="QWI2" s="55"/>
      <c r="QWJ2" s="55"/>
      <c r="QWK2" s="55"/>
      <c r="QWL2" s="55"/>
      <c r="QWM2" s="55"/>
      <c r="QWN2" s="55"/>
      <c r="QWO2" s="55"/>
      <c r="QWP2" s="55"/>
      <c r="QWQ2" s="55"/>
      <c r="QWR2" s="55"/>
      <c r="QWS2" s="55"/>
      <c r="QWT2" s="55"/>
      <c r="QWU2" s="55"/>
      <c r="QWV2" s="55"/>
      <c r="QWW2" s="55"/>
      <c r="QWX2" s="55"/>
      <c r="QWY2" s="55"/>
      <c r="QWZ2" s="55"/>
      <c r="QXA2" s="55"/>
      <c r="QXB2" s="55"/>
      <c r="QXC2" s="55"/>
      <c r="QXD2" s="55"/>
      <c r="QXE2" s="55"/>
      <c r="QXF2" s="55"/>
      <c r="QXG2" s="55"/>
      <c r="QXH2" s="55"/>
      <c r="QXI2" s="55"/>
      <c r="QXJ2" s="55"/>
      <c r="QXK2" s="55"/>
      <c r="QXL2" s="55"/>
      <c r="QXM2" s="55"/>
      <c r="QXN2" s="55"/>
      <c r="QXO2" s="55"/>
      <c r="QXP2" s="55"/>
      <c r="QXQ2" s="55"/>
      <c r="QXR2" s="55"/>
      <c r="QXS2" s="55"/>
      <c r="QXT2" s="55"/>
      <c r="QXU2" s="55"/>
      <c r="QXV2" s="55"/>
      <c r="QXW2" s="55"/>
      <c r="QXX2" s="55"/>
      <c r="QXY2" s="55"/>
      <c r="QXZ2" s="55"/>
      <c r="QYA2" s="55"/>
      <c r="QYB2" s="55"/>
      <c r="QYC2" s="55"/>
      <c r="QYD2" s="55"/>
      <c r="QYE2" s="55"/>
      <c r="QYF2" s="55"/>
      <c r="QYG2" s="55"/>
      <c r="QYH2" s="55"/>
      <c r="QYI2" s="55"/>
      <c r="QYJ2" s="55"/>
      <c r="QYK2" s="55"/>
      <c r="QYL2" s="55"/>
      <c r="QYM2" s="55"/>
      <c r="QYN2" s="55"/>
      <c r="QYO2" s="55"/>
      <c r="QYP2" s="55"/>
      <c r="QYQ2" s="55"/>
      <c r="QYR2" s="55"/>
      <c r="QYS2" s="55"/>
      <c r="QYT2" s="55"/>
      <c r="QYU2" s="55"/>
      <c r="QYV2" s="55"/>
      <c r="QYW2" s="55"/>
      <c r="QYX2" s="55"/>
      <c r="QYY2" s="55"/>
      <c r="QYZ2" s="55"/>
      <c r="QZA2" s="55"/>
      <c r="QZB2" s="55"/>
      <c r="QZC2" s="55"/>
      <c r="QZD2" s="55"/>
      <c r="QZE2" s="55"/>
      <c r="QZF2" s="55"/>
      <c r="QZG2" s="55"/>
      <c r="QZH2" s="55"/>
      <c r="QZI2" s="55"/>
      <c r="QZJ2" s="55"/>
      <c r="QZK2" s="55"/>
      <c r="QZL2" s="55"/>
      <c r="QZM2" s="55"/>
      <c r="QZN2" s="55"/>
      <c r="QZO2" s="55"/>
      <c r="QZP2" s="55"/>
      <c r="QZQ2" s="55"/>
      <c r="QZR2" s="55"/>
      <c r="QZS2" s="55"/>
      <c r="QZT2" s="55"/>
      <c r="QZU2" s="55"/>
      <c r="QZV2" s="55"/>
      <c r="QZW2" s="55"/>
      <c r="QZX2" s="55"/>
      <c r="QZY2" s="55"/>
      <c r="QZZ2" s="55"/>
      <c r="RAA2" s="55"/>
      <c r="RAB2" s="55"/>
      <c r="RAC2" s="55"/>
      <c r="RAD2" s="55"/>
      <c r="RAE2" s="55"/>
      <c r="RAF2" s="55"/>
      <c r="RAG2" s="55"/>
      <c r="RAH2" s="55"/>
      <c r="RAI2" s="55"/>
      <c r="RAJ2" s="55"/>
      <c r="RAK2" s="55"/>
      <c r="RAL2" s="55"/>
      <c r="RAM2" s="55"/>
      <c r="RAN2" s="55"/>
      <c r="RAO2" s="55"/>
      <c r="RAP2" s="55"/>
      <c r="RAQ2" s="55"/>
      <c r="RAR2" s="55"/>
      <c r="RAS2" s="55"/>
      <c r="RAT2" s="55"/>
      <c r="RAU2" s="55"/>
      <c r="RAV2" s="55"/>
      <c r="RAW2" s="55"/>
      <c r="RAX2" s="55"/>
      <c r="RAY2" s="55"/>
      <c r="RAZ2" s="55"/>
      <c r="RBA2" s="55"/>
      <c r="RBB2" s="55"/>
      <c r="RBC2" s="55"/>
      <c r="RBD2" s="55"/>
      <c r="RBE2" s="55"/>
      <c r="RBF2" s="55"/>
      <c r="RBG2" s="55"/>
      <c r="RBH2" s="55"/>
      <c r="RBI2" s="55"/>
      <c r="RBJ2" s="55"/>
      <c r="RBK2" s="55"/>
      <c r="RBL2" s="55"/>
      <c r="RBM2" s="55"/>
      <c r="RBN2" s="55"/>
      <c r="RBO2" s="55"/>
      <c r="RBP2" s="55"/>
      <c r="RBQ2" s="55"/>
      <c r="RBR2" s="55"/>
      <c r="RBS2" s="55"/>
      <c r="RBT2" s="55"/>
      <c r="RBU2" s="55"/>
      <c r="RBV2" s="55"/>
      <c r="RBW2" s="55"/>
      <c r="RBX2" s="55"/>
      <c r="RBY2" s="55"/>
      <c r="RBZ2" s="55"/>
      <c r="RCA2" s="55"/>
      <c r="RCB2" s="55"/>
      <c r="RCC2" s="55"/>
      <c r="RCD2" s="55"/>
      <c r="RCE2" s="55"/>
      <c r="RCF2" s="55"/>
      <c r="RCG2" s="55"/>
      <c r="RCH2" s="55"/>
      <c r="RCI2" s="55"/>
      <c r="RCJ2" s="55"/>
      <c r="RCK2" s="55"/>
      <c r="RCL2" s="55"/>
      <c r="RCM2" s="55"/>
      <c r="RCN2" s="55"/>
      <c r="RCO2" s="55"/>
      <c r="RCP2" s="55"/>
      <c r="RCQ2" s="55"/>
      <c r="RCR2" s="55"/>
      <c r="RCS2" s="55"/>
      <c r="RCT2" s="55"/>
      <c r="RCU2" s="55"/>
      <c r="RCV2" s="55"/>
      <c r="RCW2" s="55"/>
      <c r="RCX2" s="55"/>
      <c r="RCY2" s="55"/>
      <c r="RCZ2" s="55"/>
      <c r="RDA2" s="55"/>
      <c r="RDB2" s="55"/>
      <c r="RDC2" s="55"/>
      <c r="RDD2" s="55"/>
      <c r="RDE2" s="55"/>
      <c r="RDF2" s="55"/>
      <c r="RDG2" s="55"/>
      <c r="RDH2" s="55"/>
      <c r="RDI2" s="55"/>
      <c r="RDJ2" s="55"/>
      <c r="RDK2" s="55"/>
      <c r="RDL2" s="55"/>
      <c r="RDM2" s="55"/>
      <c r="RDN2" s="55"/>
      <c r="RDO2" s="55"/>
      <c r="RDP2" s="55"/>
      <c r="RDQ2" s="55"/>
      <c r="RDR2" s="55"/>
      <c r="RDS2" s="55"/>
      <c r="RDT2" s="55"/>
      <c r="RDU2" s="55"/>
      <c r="RDV2" s="55"/>
      <c r="RDW2" s="55"/>
      <c r="RDX2" s="55"/>
      <c r="RDY2" s="55"/>
      <c r="RDZ2" s="55"/>
      <c r="REA2" s="55"/>
      <c r="REB2" s="55"/>
      <c r="REC2" s="55"/>
      <c r="RED2" s="55"/>
      <c r="REE2" s="55"/>
      <c r="REF2" s="55"/>
      <c r="REG2" s="55"/>
      <c r="REH2" s="55"/>
      <c r="REI2" s="55"/>
      <c r="REJ2" s="55"/>
      <c r="REK2" s="55"/>
      <c r="REL2" s="55"/>
      <c r="REM2" s="55"/>
      <c r="REN2" s="55"/>
      <c r="REO2" s="55"/>
      <c r="REP2" s="55"/>
      <c r="REQ2" s="55"/>
      <c r="RER2" s="55"/>
      <c r="RES2" s="55"/>
      <c r="RET2" s="55"/>
      <c r="REU2" s="55"/>
      <c r="REV2" s="55"/>
      <c r="REW2" s="55"/>
      <c r="REX2" s="55"/>
      <c r="REY2" s="55"/>
      <c r="REZ2" s="55"/>
      <c r="RFA2" s="55"/>
      <c r="RFB2" s="55"/>
      <c r="RFC2" s="55"/>
      <c r="RFD2" s="55"/>
      <c r="RFE2" s="55"/>
      <c r="RFF2" s="55"/>
      <c r="RFG2" s="55"/>
      <c r="RFH2" s="55"/>
      <c r="RFI2" s="55"/>
      <c r="RFJ2" s="55"/>
      <c r="RFK2" s="55"/>
      <c r="RFL2" s="55"/>
      <c r="RFM2" s="55"/>
      <c r="RFN2" s="55"/>
      <c r="RFO2" s="55"/>
      <c r="RFP2" s="55"/>
      <c r="RFQ2" s="55"/>
      <c r="RFR2" s="55"/>
      <c r="RFS2" s="55"/>
      <c r="RFT2" s="55"/>
      <c r="RFU2" s="55"/>
      <c r="RFV2" s="55"/>
      <c r="RFW2" s="55"/>
      <c r="RFX2" s="55"/>
      <c r="RFY2" s="55"/>
      <c r="RFZ2" s="55"/>
      <c r="RGA2" s="55"/>
      <c r="RGB2" s="55"/>
      <c r="RGC2" s="55"/>
      <c r="RGD2" s="55"/>
      <c r="RGE2" s="55"/>
      <c r="RGF2" s="55"/>
      <c r="RGG2" s="55"/>
      <c r="RGH2" s="55"/>
      <c r="RGI2" s="55"/>
      <c r="RGJ2" s="55"/>
      <c r="RGK2" s="55"/>
      <c r="RGL2" s="55"/>
      <c r="RGM2" s="55"/>
      <c r="RGN2" s="55"/>
      <c r="RGO2" s="55"/>
      <c r="RGP2" s="55"/>
      <c r="RGQ2" s="55"/>
      <c r="RGR2" s="55"/>
      <c r="RGS2" s="55"/>
      <c r="RGT2" s="55"/>
      <c r="RGU2" s="55"/>
      <c r="RGV2" s="55"/>
      <c r="RGW2" s="55"/>
      <c r="RGX2" s="55"/>
      <c r="RGY2" s="55"/>
      <c r="RGZ2" s="55"/>
      <c r="RHA2" s="55"/>
      <c r="RHB2" s="55"/>
      <c r="RHC2" s="55"/>
      <c r="RHD2" s="55"/>
      <c r="RHE2" s="55"/>
      <c r="RHF2" s="55"/>
      <c r="RHG2" s="55"/>
      <c r="RHH2" s="55"/>
      <c r="RHI2" s="55"/>
      <c r="RHJ2" s="55"/>
      <c r="RHK2" s="55"/>
      <c r="RHL2" s="55"/>
      <c r="RHM2" s="55"/>
      <c r="RHN2" s="55"/>
      <c r="RHO2" s="55"/>
      <c r="RHP2" s="55"/>
      <c r="RHQ2" s="55"/>
      <c r="RHR2" s="55"/>
      <c r="RHS2" s="55"/>
      <c r="RHT2" s="55"/>
      <c r="RHU2" s="55"/>
      <c r="RHV2" s="55"/>
      <c r="RHW2" s="55"/>
      <c r="RHX2" s="55"/>
      <c r="RHY2" s="55"/>
      <c r="RHZ2" s="55"/>
      <c r="RIA2" s="55"/>
      <c r="RIB2" s="55"/>
      <c r="RIC2" s="55"/>
      <c r="RID2" s="55"/>
      <c r="RIE2" s="55"/>
      <c r="RIF2" s="55"/>
      <c r="RIG2" s="55"/>
      <c r="RIH2" s="55"/>
      <c r="RII2" s="55"/>
      <c r="RIJ2" s="55"/>
      <c r="RIK2" s="55"/>
      <c r="RIL2" s="55"/>
      <c r="RIM2" s="55"/>
      <c r="RIN2" s="55"/>
      <c r="RIO2" s="55"/>
      <c r="RIP2" s="55"/>
      <c r="RIQ2" s="55"/>
      <c r="RIR2" s="55"/>
      <c r="RIS2" s="55"/>
      <c r="RIT2" s="55"/>
      <c r="RIU2" s="55"/>
      <c r="RIV2" s="55"/>
      <c r="RIW2" s="55"/>
      <c r="RIX2" s="55"/>
      <c r="RIY2" s="55"/>
      <c r="RIZ2" s="55"/>
      <c r="RJA2" s="55"/>
      <c r="RJB2" s="55"/>
      <c r="RJC2" s="55"/>
      <c r="RJD2" s="55"/>
      <c r="RJE2" s="55"/>
      <c r="RJF2" s="55"/>
      <c r="RJG2" s="55"/>
      <c r="RJH2" s="55"/>
      <c r="RJI2" s="55"/>
      <c r="RJJ2" s="55"/>
      <c r="RJK2" s="55"/>
      <c r="RJL2" s="55"/>
      <c r="RJM2" s="55"/>
      <c r="RJN2" s="55"/>
      <c r="RJO2" s="55"/>
      <c r="RJP2" s="55"/>
      <c r="RJQ2" s="55"/>
      <c r="RJR2" s="55"/>
      <c r="RJS2" s="55"/>
      <c r="RJT2" s="55"/>
      <c r="RJU2" s="55"/>
      <c r="RJV2" s="55"/>
      <c r="RJW2" s="55"/>
      <c r="RJX2" s="55"/>
      <c r="RJY2" s="55"/>
      <c r="RJZ2" s="55"/>
      <c r="RKA2" s="55"/>
      <c r="RKB2" s="55"/>
      <c r="RKC2" s="55"/>
      <c r="RKD2" s="55"/>
      <c r="RKE2" s="55"/>
      <c r="RKF2" s="55"/>
      <c r="RKG2" s="55"/>
      <c r="RKH2" s="55"/>
      <c r="RKI2" s="55"/>
      <c r="RKJ2" s="55"/>
      <c r="RKK2" s="55"/>
      <c r="RKL2" s="55"/>
      <c r="RKM2" s="55"/>
      <c r="RKN2" s="55"/>
      <c r="RKO2" s="55"/>
      <c r="RKP2" s="55"/>
      <c r="RKQ2" s="55"/>
      <c r="RKR2" s="55"/>
      <c r="RKS2" s="55"/>
      <c r="RKT2" s="55"/>
      <c r="RKU2" s="55"/>
      <c r="RKV2" s="55"/>
      <c r="RKW2" s="55"/>
      <c r="RKX2" s="55"/>
      <c r="RKY2" s="55"/>
      <c r="RKZ2" s="55"/>
      <c r="RLA2" s="55"/>
      <c r="RLB2" s="55"/>
      <c r="RLC2" s="55"/>
      <c r="RLD2" s="55"/>
      <c r="RLE2" s="55"/>
      <c r="RLF2" s="55"/>
      <c r="RLG2" s="55"/>
      <c r="RLH2" s="55"/>
      <c r="RLI2" s="55"/>
      <c r="RLJ2" s="55"/>
      <c r="RLK2" s="55"/>
      <c r="RLL2" s="55"/>
      <c r="RLM2" s="55"/>
      <c r="RLN2" s="55"/>
      <c r="RLO2" s="55"/>
      <c r="RLP2" s="55"/>
      <c r="RLQ2" s="55"/>
      <c r="RLR2" s="55"/>
      <c r="RLS2" s="55"/>
      <c r="RLT2" s="55"/>
      <c r="RLU2" s="55"/>
      <c r="RLV2" s="55"/>
      <c r="RLW2" s="55"/>
      <c r="RLX2" s="55"/>
      <c r="RLY2" s="55"/>
      <c r="RLZ2" s="55"/>
      <c r="RMA2" s="55"/>
      <c r="RMB2" s="55"/>
      <c r="RMC2" s="55"/>
      <c r="RMD2" s="55"/>
      <c r="RME2" s="55"/>
      <c r="RMF2" s="55"/>
      <c r="RMG2" s="55"/>
      <c r="RMH2" s="55"/>
      <c r="RMI2" s="55"/>
      <c r="RMJ2" s="55"/>
      <c r="RMK2" s="55"/>
      <c r="RML2" s="55"/>
      <c r="RMM2" s="55"/>
      <c r="RMN2" s="55"/>
      <c r="RMO2" s="55"/>
      <c r="RMP2" s="55"/>
      <c r="RMQ2" s="55"/>
      <c r="RMR2" s="55"/>
      <c r="RMS2" s="55"/>
      <c r="RMT2" s="55"/>
      <c r="RMU2" s="55"/>
      <c r="RMV2" s="55"/>
      <c r="RMW2" s="55"/>
      <c r="RMX2" s="55"/>
      <c r="RMY2" s="55"/>
      <c r="RMZ2" s="55"/>
      <c r="RNA2" s="55"/>
      <c r="RNB2" s="55"/>
      <c r="RNC2" s="55"/>
      <c r="RND2" s="55"/>
      <c r="RNE2" s="55"/>
      <c r="RNF2" s="55"/>
      <c r="RNG2" s="55"/>
      <c r="RNH2" s="55"/>
      <c r="RNI2" s="55"/>
      <c r="RNJ2" s="55"/>
      <c r="RNK2" s="55"/>
      <c r="RNL2" s="55"/>
      <c r="RNM2" s="55"/>
      <c r="RNN2" s="55"/>
      <c r="RNO2" s="55"/>
      <c r="RNP2" s="55"/>
      <c r="RNQ2" s="55"/>
      <c r="RNR2" s="55"/>
      <c r="RNS2" s="55"/>
      <c r="RNT2" s="55"/>
      <c r="RNU2" s="55"/>
      <c r="RNV2" s="55"/>
      <c r="RNW2" s="55"/>
      <c r="RNX2" s="55"/>
      <c r="RNY2" s="55"/>
      <c r="RNZ2" s="55"/>
      <c r="ROA2" s="55"/>
      <c r="ROB2" s="55"/>
      <c r="ROC2" s="55"/>
      <c r="ROD2" s="55"/>
      <c r="ROE2" s="55"/>
      <c r="ROF2" s="55"/>
      <c r="ROG2" s="55"/>
      <c r="ROH2" s="55"/>
      <c r="ROI2" s="55"/>
      <c r="ROJ2" s="55"/>
      <c r="ROK2" s="55"/>
      <c r="ROL2" s="55"/>
      <c r="ROM2" s="55"/>
      <c r="RON2" s="55"/>
      <c r="ROO2" s="55"/>
      <c r="ROP2" s="55"/>
      <c r="ROQ2" s="55"/>
      <c r="ROR2" s="55"/>
      <c r="ROS2" s="55"/>
      <c r="ROT2" s="55"/>
      <c r="ROU2" s="55"/>
      <c r="ROV2" s="55"/>
      <c r="ROW2" s="55"/>
      <c r="ROX2" s="55"/>
      <c r="ROY2" s="55"/>
      <c r="ROZ2" s="55"/>
      <c r="RPA2" s="55"/>
      <c r="RPB2" s="55"/>
      <c r="RPC2" s="55"/>
      <c r="RPD2" s="55"/>
      <c r="RPE2" s="55"/>
      <c r="RPF2" s="55"/>
      <c r="RPG2" s="55"/>
      <c r="RPH2" s="55"/>
      <c r="RPI2" s="55"/>
      <c r="RPJ2" s="55"/>
      <c r="RPK2" s="55"/>
      <c r="RPL2" s="55"/>
      <c r="RPM2" s="55"/>
      <c r="RPN2" s="55"/>
      <c r="RPO2" s="55"/>
      <c r="RPP2" s="55"/>
      <c r="RPQ2" s="55"/>
      <c r="RPR2" s="55"/>
      <c r="RPS2" s="55"/>
      <c r="RPT2" s="55"/>
      <c r="RPU2" s="55"/>
      <c r="RPV2" s="55"/>
      <c r="RPW2" s="55"/>
      <c r="RPX2" s="55"/>
      <c r="RPY2" s="55"/>
      <c r="RPZ2" s="55"/>
      <c r="RQA2" s="55"/>
      <c r="RQB2" s="55"/>
      <c r="RQC2" s="55"/>
      <c r="RQD2" s="55"/>
      <c r="RQE2" s="55"/>
      <c r="RQF2" s="55"/>
      <c r="RQG2" s="55"/>
      <c r="RQH2" s="55"/>
      <c r="RQI2" s="55"/>
      <c r="RQJ2" s="55"/>
      <c r="RQK2" s="55"/>
      <c r="RQL2" s="55"/>
      <c r="RQM2" s="55"/>
      <c r="RQN2" s="55"/>
      <c r="RQO2" s="55"/>
      <c r="RQP2" s="55"/>
      <c r="RQQ2" s="55"/>
      <c r="RQR2" s="55"/>
      <c r="RQS2" s="55"/>
      <c r="RQT2" s="55"/>
      <c r="RQU2" s="55"/>
      <c r="RQV2" s="55"/>
      <c r="RQW2" s="55"/>
      <c r="RQX2" s="55"/>
      <c r="RQY2" s="55"/>
      <c r="RQZ2" s="55"/>
      <c r="RRA2" s="55"/>
      <c r="RRB2" s="55"/>
      <c r="RRC2" s="55"/>
      <c r="RRD2" s="55"/>
      <c r="RRE2" s="55"/>
      <c r="RRF2" s="55"/>
      <c r="RRG2" s="55"/>
      <c r="RRH2" s="55"/>
      <c r="RRI2" s="55"/>
      <c r="RRJ2" s="55"/>
      <c r="RRK2" s="55"/>
      <c r="RRL2" s="55"/>
      <c r="RRM2" s="55"/>
      <c r="RRN2" s="55"/>
      <c r="RRO2" s="55"/>
      <c r="RRP2" s="55"/>
      <c r="RRQ2" s="55"/>
      <c r="RRR2" s="55"/>
      <c r="RRS2" s="55"/>
      <c r="RRT2" s="55"/>
      <c r="RRU2" s="55"/>
      <c r="RRV2" s="55"/>
      <c r="RRW2" s="55"/>
      <c r="RRX2" s="55"/>
      <c r="RRY2" s="55"/>
      <c r="RRZ2" s="55"/>
      <c r="RSA2" s="55"/>
      <c r="RSB2" s="55"/>
      <c r="RSC2" s="55"/>
      <c r="RSD2" s="55"/>
      <c r="RSE2" s="55"/>
      <c r="RSF2" s="55"/>
      <c r="RSG2" s="55"/>
      <c r="RSH2" s="55"/>
      <c r="RSI2" s="55"/>
      <c r="RSJ2" s="55"/>
      <c r="RSK2" s="55"/>
      <c r="RSL2" s="55"/>
      <c r="RSM2" s="55"/>
      <c r="RSN2" s="55"/>
      <c r="RSO2" s="55"/>
      <c r="RSP2" s="55"/>
      <c r="RSQ2" s="55"/>
      <c r="RSR2" s="55"/>
      <c r="RSS2" s="55"/>
      <c r="RST2" s="55"/>
      <c r="RSU2" s="55"/>
      <c r="RSV2" s="55"/>
      <c r="RSW2" s="55"/>
      <c r="RSX2" s="55"/>
      <c r="RSY2" s="55"/>
      <c r="RSZ2" s="55"/>
      <c r="RTA2" s="55"/>
      <c r="RTB2" s="55"/>
      <c r="RTC2" s="55"/>
      <c r="RTD2" s="55"/>
      <c r="RTE2" s="55"/>
      <c r="RTF2" s="55"/>
      <c r="RTG2" s="55"/>
      <c r="RTH2" s="55"/>
      <c r="RTI2" s="55"/>
      <c r="RTJ2" s="55"/>
      <c r="RTK2" s="55"/>
      <c r="RTL2" s="55"/>
      <c r="RTM2" s="55"/>
      <c r="RTN2" s="55"/>
      <c r="RTO2" s="55"/>
      <c r="RTP2" s="55"/>
      <c r="RTQ2" s="55"/>
      <c r="RTR2" s="55"/>
      <c r="RTS2" s="55"/>
      <c r="RTT2" s="55"/>
      <c r="RTU2" s="55"/>
      <c r="RTV2" s="55"/>
      <c r="RTW2" s="55"/>
      <c r="RTX2" s="55"/>
      <c r="RTY2" s="55"/>
      <c r="RTZ2" s="55"/>
      <c r="RUA2" s="55"/>
      <c r="RUB2" s="55"/>
      <c r="RUC2" s="55"/>
      <c r="RUD2" s="55"/>
      <c r="RUE2" s="55"/>
      <c r="RUF2" s="55"/>
      <c r="RUG2" s="55"/>
      <c r="RUH2" s="55"/>
      <c r="RUI2" s="55"/>
      <c r="RUJ2" s="55"/>
      <c r="RUK2" s="55"/>
      <c r="RUL2" s="55"/>
      <c r="RUM2" s="55"/>
      <c r="RUN2" s="55"/>
      <c r="RUO2" s="55"/>
      <c r="RUP2" s="55"/>
      <c r="RUQ2" s="55"/>
      <c r="RUR2" s="55"/>
      <c r="RUS2" s="55"/>
      <c r="RUT2" s="55"/>
      <c r="RUU2" s="55"/>
      <c r="RUV2" s="55"/>
      <c r="RUW2" s="55"/>
      <c r="RUX2" s="55"/>
      <c r="RUY2" s="55"/>
      <c r="RUZ2" s="55"/>
      <c r="RVA2" s="55"/>
      <c r="RVB2" s="55"/>
      <c r="RVC2" s="55"/>
      <c r="RVD2" s="55"/>
      <c r="RVE2" s="55"/>
      <c r="RVF2" s="55"/>
      <c r="RVG2" s="55"/>
      <c r="RVH2" s="55"/>
      <c r="RVI2" s="55"/>
      <c r="RVJ2" s="55"/>
      <c r="RVK2" s="55"/>
      <c r="RVL2" s="55"/>
      <c r="RVM2" s="55"/>
      <c r="RVN2" s="55"/>
      <c r="RVO2" s="55"/>
      <c r="RVP2" s="55"/>
      <c r="RVQ2" s="55"/>
      <c r="RVR2" s="55"/>
      <c r="RVS2" s="55"/>
      <c r="RVT2" s="55"/>
      <c r="RVU2" s="55"/>
      <c r="RVV2" s="55"/>
      <c r="RVW2" s="55"/>
      <c r="RVX2" s="55"/>
      <c r="RVY2" s="55"/>
      <c r="RVZ2" s="55"/>
      <c r="RWA2" s="55"/>
      <c r="RWB2" s="55"/>
      <c r="RWC2" s="55"/>
      <c r="RWD2" s="55"/>
      <c r="RWE2" s="55"/>
      <c r="RWF2" s="55"/>
      <c r="RWG2" s="55"/>
      <c r="RWH2" s="55"/>
      <c r="RWI2" s="55"/>
      <c r="RWJ2" s="55"/>
      <c r="RWK2" s="55"/>
      <c r="RWL2" s="55"/>
      <c r="RWM2" s="55"/>
      <c r="RWN2" s="55"/>
      <c r="RWO2" s="55"/>
      <c r="RWP2" s="55"/>
      <c r="RWQ2" s="55"/>
      <c r="RWR2" s="55"/>
      <c r="RWS2" s="55"/>
      <c r="RWT2" s="55"/>
      <c r="RWU2" s="55"/>
      <c r="RWV2" s="55"/>
      <c r="RWW2" s="55"/>
      <c r="RWX2" s="55"/>
      <c r="RWY2" s="55"/>
      <c r="RWZ2" s="55"/>
      <c r="RXA2" s="55"/>
      <c r="RXB2" s="55"/>
      <c r="RXC2" s="55"/>
      <c r="RXD2" s="55"/>
      <c r="RXE2" s="55"/>
      <c r="RXF2" s="55"/>
      <c r="RXG2" s="55"/>
      <c r="RXH2" s="55"/>
      <c r="RXI2" s="55"/>
      <c r="RXJ2" s="55"/>
      <c r="RXK2" s="55"/>
      <c r="RXL2" s="55"/>
      <c r="RXM2" s="55"/>
      <c r="RXN2" s="55"/>
      <c r="RXO2" s="55"/>
      <c r="RXP2" s="55"/>
      <c r="RXQ2" s="55"/>
      <c r="RXR2" s="55"/>
      <c r="RXS2" s="55"/>
      <c r="RXT2" s="55"/>
      <c r="RXU2" s="55"/>
      <c r="RXV2" s="55"/>
      <c r="RXW2" s="55"/>
      <c r="RXX2" s="55"/>
      <c r="RXY2" s="55"/>
      <c r="RXZ2" s="55"/>
      <c r="RYA2" s="55"/>
      <c r="RYB2" s="55"/>
      <c r="RYC2" s="55"/>
      <c r="RYD2" s="55"/>
      <c r="RYE2" s="55"/>
      <c r="RYF2" s="55"/>
      <c r="RYG2" s="55"/>
      <c r="RYH2" s="55"/>
      <c r="RYI2" s="55"/>
      <c r="RYJ2" s="55"/>
      <c r="RYK2" s="55"/>
      <c r="RYL2" s="55"/>
      <c r="RYM2" s="55"/>
      <c r="RYN2" s="55"/>
      <c r="RYO2" s="55"/>
      <c r="RYP2" s="55"/>
      <c r="RYQ2" s="55"/>
      <c r="RYR2" s="55"/>
      <c r="RYS2" s="55"/>
      <c r="RYT2" s="55"/>
      <c r="RYU2" s="55"/>
      <c r="RYV2" s="55"/>
      <c r="RYW2" s="55"/>
      <c r="RYX2" s="55"/>
      <c r="RYY2" s="55"/>
      <c r="RYZ2" s="55"/>
      <c r="RZA2" s="55"/>
      <c r="RZB2" s="55"/>
      <c r="RZC2" s="55"/>
      <c r="RZD2" s="55"/>
      <c r="RZE2" s="55"/>
      <c r="RZF2" s="55"/>
      <c r="RZG2" s="55"/>
      <c r="RZH2" s="55"/>
      <c r="RZI2" s="55"/>
      <c r="RZJ2" s="55"/>
      <c r="RZK2" s="55"/>
      <c r="RZL2" s="55"/>
      <c r="RZM2" s="55"/>
      <c r="RZN2" s="55"/>
      <c r="RZO2" s="55"/>
      <c r="RZP2" s="55"/>
      <c r="RZQ2" s="55"/>
      <c r="RZR2" s="55"/>
      <c r="RZS2" s="55"/>
      <c r="RZT2" s="55"/>
      <c r="RZU2" s="55"/>
      <c r="RZV2" s="55"/>
      <c r="RZW2" s="55"/>
      <c r="RZX2" s="55"/>
      <c r="RZY2" s="55"/>
      <c r="RZZ2" s="55"/>
      <c r="SAA2" s="55"/>
      <c r="SAB2" s="55"/>
      <c r="SAC2" s="55"/>
      <c r="SAD2" s="55"/>
      <c r="SAE2" s="55"/>
      <c r="SAF2" s="55"/>
      <c r="SAG2" s="55"/>
      <c r="SAH2" s="55"/>
      <c r="SAI2" s="55"/>
      <c r="SAJ2" s="55"/>
      <c r="SAK2" s="55"/>
      <c r="SAL2" s="55"/>
      <c r="SAM2" s="55"/>
      <c r="SAN2" s="55"/>
      <c r="SAO2" s="55"/>
      <c r="SAP2" s="55"/>
      <c r="SAQ2" s="55"/>
      <c r="SAR2" s="55"/>
      <c r="SAS2" s="55"/>
      <c r="SAT2" s="55"/>
      <c r="SAU2" s="55"/>
      <c r="SAV2" s="55"/>
      <c r="SAW2" s="55"/>
      <c r="SAX2" s="55"/>
      <c r="SAY2" s="55"/>
      <c r="SAZ2" s="55"/>
      <c r="SBA2" s="55"/>
      <c r="SBB2" s="55"/>
      <c r="SBC2" s="55"/>
      <c r="SBD2" s="55"/>
      <c r="SBE2" s="55"/>
      <c r="SBF2" s="55"/>
      <c r="SBG2" s="55"/>
      <c r="SBH2" s="55"/>
      <c r="SBI2" s="55"/>
      <c r="SBJ2" s="55"/>
      <c r="SBK2" s="55"/>
      <c r="SBL2" s="55"/>
      <c r="SBM2" s="55"/>
      <c r="SBN2" s="55"/>
      <c r="SBO2" s="55"/>
      <c r="SBP2" s="55"/>
      <c r="SBQ2" s="55"/>
      <c r="SBR2" s="55"/>
      <c r="SBS2" s="55"/>
      <c r="SBT2" s="55"/>
      <c r="SBU2" s="55"/>
      <c r="SBV2" s="55"/>
      <c r="SBW2" s="55"/>
      <c r="SBX2" s="55"/>
      <c r="SBY2" s="55"/>
      <c r="SBZ2" s="55"/>
      <c r="SCA2" s="55"/>
      <c r="SCB2" s="55"/>
      <c r="SCC2" s="55"/>
      <c r="SCD2" s="55"/>
      <c r="SCE2" s="55"/>
      <c r="SCF2" s="55"/>
      <c r="SCG2" s="55"/>
      <c r="SCH2" s="55"/>
      <c r="SCI2" s="55"/>
      <c r="SCJ2" s="55"/>
      <c r="SCK2" s="55"/>
      <c r="SCL2" s="55"/>
      <c r="SCM2" s="55"/>
      <c r="SCN2" s="55"/>
      <c r="SCO2" s="55"/>
      <c r="SCP2" s="55"/>
      <c r="SCQ2" s="55"/>
      <c r="SCR2" s="55"/>
      <c r="SCS2" s="55"/>
      <c r="SCT2" s="55"/>
      <c r="SCU2" s="55"/>
      <c r="SCV2" s="55"/>
      <c r="SCW2" s="55"/>
      <c r="SCX2" s="55"/>
      <c r="SCY2" s="55"/>
      <c r="SCZ2" s="55"/>
      <c r="SDA2" s="55"/>
      <c r="SDB2" s="55"/>
      <c r="SDC2" s="55"/>
      <c r="SDD2" s="55"/>
      <c r="SDE2" s="55"/>
      <c r="SDF2" s="55"/>
      <c r="SDG2" s="55"/>
      <c r="SDH2" s="55"/>
      <c r="SDI2" s="55"/>
      <c r="SDJ2" s="55"/>
      <c r="SDK2" s="55"/>
      <c r="SDL2" s="55"/>
      <c r="SDM2" s="55"/>
      <c r="SDN2" s="55"/>
      <c r="SDO2" s="55"/>
      <c r="SDP2" s="55"/>
      <c r="SDQ2" s="55"/>
      <c r="SDR2" s="55"/>
      <c r="SDS2" s="55"/>
      <c r="SDT2" s="55"/>
      <c r="SDU2" s="55"/>
      <c r="SDV2" s="55"/>
      <c r="SDW2" s="55"/>
      <c r="SDX2" s="55"/>
      <c r="SDY2" s="55"/>
      <c r="SDZ2" s="55"/>
      <c r="SEA2" s="55"/>
      <c r="SEB2" s="55"/>
      <c r="SEC2" s="55"/>
      <c r="SED2" s="55"/>
      <c r="SEE2" s="55"/>
      <c r="SEF2" s="55"/>
      <c r="SEG2" s="55"/>
      <c r="SEH2" s="55"/>
      <c r="SEI2" s="55"/>
      <c r="SEJ2" s="55"/>
      <c r="SEK2" s="55"/>
      <c r="SEL2" s="55"/>
      <c r="SEM2" s="55"/>
      <c r="SEN2" s="55"/>
      <c r="SEO2" s="55"/>
      <c r="SEP2" s="55"/>
      <c r="SEQ2" s="55"/>
      <c r="SER2" s="55"/>
      <c r="SES2" s="55"/>
      <c r="SET2" s="55"/>
      <c r="SEU2" s="55"/>
      <c r="SEV2" s="55"/>
      <c r="SEW2" s="55"/>
      <c r="SEX2" s="55"/>
      <c r="SEY2" s="55"/>
      <c r="SEZ2" s="55"/>
      <c r="SFA2" s="55"/>
      <c r="SFB2" s="55"/>
      <c r="SFC2" s="55"/>
      <c r="SFD2" s="55"/>
      <c r="SFE2" s="55"/>
      <c r="SFF2" s="55"/>
      <c r="SFG2" s="55"/>
      <c r="SFH2" s="55"/>
      <c r="SFI2" s="55"/>
      <c r="SFJ2" s="55"/>
      <c r="SFK2" s="55"/>
      <c r="SFL2" s="55"/>
      <c r="SFM2" s="55"/>
      <c r="SFN2" s="55"/>
      <c r="SFO2" s="55"/>
      <c r="SFP2" s="55"/>
      <c r="SFQ2" s="55"/>
      <c r="SFR2" s="55"/>
      <c r="SFS2" s="55"/>
      <c r="SFT2" s="55"/>
      <c r="SFU2" s="55"/>
      <c r="SFV2" s="55"/>
      <c r="SFW2" s="55"/>
      <c r="SFX2" s="55"/>
      <c r="SFY2" s="55"/>
      <c r="SFZ2" s="55"/>
      <c r="SGA2" s="55"/>
      <c r="SGB2" s="55"/>
      <c r="SGC2" s="55"/>
      <c r="SGD2" s="55"/>
      <c r="SGE2" s="55"/>
      <c r="SGF2" s="55"/>
      <c r="SGG2" s="55"/>
      <c r="SGH2" s="55"/>
      <c r="SGI2" s="55"/>
      <c r="SGJ2" s="55"/>
      <c r="SGK2" s="55"/>
      <c r="SGL2" s="55"/>
      <c r="SGM2" s="55"/>
      <c r="SGN2" s="55"/>
      <c r="SGO2" s="55"/>
      <c r="SGP2" s="55"/>
      <c r="SGQ2" s="55"/>
      <c r="SGR2" s="55"/>
      <c r="SGS2" s="55"/>
      <c r="SGT2" s="55"/>
      <c r="SGU2" s="55"/>
      <c r="SGV2" s="55"/>
      <c r="SGW2" s="55"/>
      <c r="SGX2" s="55"/>
      <c r="SGY2" s="55"/>
      <c r="SGZ2" s="55"/>
      <c r="SHA2" s="55"/>
      <c r="SHB2" s="55"/>
      <c r="SHC2" s="55"/>
      <c r="SHD2" s="55"/>
      <c r="SHE2" s="55"/>
      <c r="SHF2" s="55"/>
      <c r="SHG2" s="55"/>
      <c r="SHH2" s="55"/>
      <c r="SHI2" s="55"/>
      <c r="SHJ2" s="55"/>
      <c r="SHK2" s="55"/>
      <c r="SHL2" s="55"/>
      <c r="SHM2" s="55"/>
      <c r="SHN2" s="55"/>
      <c r="SHO2" s="55"/>
      <c r="SHP2" s="55"/>
      <c r="SHQ2" s="55"/>
      <c r="SHR2" s="55"/>
      <c r="SHS2" s="55"/>
      <c r="SHT2" s="55"/>
      <c r="SHU2" s="55"/>
      <c r="SHV2" s="55"/>
      <c r="SHW2" s="55"/>
      <c r="SHX2" s="55"/>
      <c r="SHY2" s="55"/>
      <c r="SHZ2" s="55"/>
      <c r="SIA2" s="55"/>
      <c r="SIB2" s="55"/>
      <c r="SIC2" s="55"/>
      <c r="SID2" s="55"/>
      <c r="SIE2" s="55"/>
      <c r="SIF2" s="55"/>
      <c r="SIG2" s="55"/>
      <c r="SIH2" s="55"/>
      <c r="SII2" s="55"/>
      <c r="SIJ2" s="55"/>
      <c r="SIK2" s="55"/>
      <c r="SIL2" s="55"/>
      <c r="SIM2" s="55"/>
      <c r="SIN2" s="55"/>
      <c r="SIO2" s="55"/>
      <c r="SIP2" s="55"/>
      <c r="SIQ2" s="55"/>
      <c r="SIR2" s="55"/>
      <c r="SIS2" s="55"/>
      <c r="SIT2" s="55"/>
      <c r="SIU2" s="55"/>
      <c r="SIV2" s="55"/>
      <c r="SIW2" s="55"/>
      <c r="SIX2" s="55"/>
      <c r="SIY2" s="55"/>
      <c r="SIZ2" s="55"/>
      <c r="SJA2" s="55"/>
      <c r="SJB2" s="55"/>
      <c r="SJC2" s="55"/>
      <c r="SJD2" s="55"/>
      <c r="SJE2" s="55"/>
      <c r="SJF2" s="55"/>
      <c r="SJG2" s="55"/>
      <c r="SJH2" s="55"/>
      <c r="SJI2" s="55"/>
      <c r="SJJ2" s="55"/>
      <c r="SJK2" s="55"/>
      <c r="SJL2" s="55"/>
      <c r="SJM2" s="55"/>
      <c r="SJN2" s="55"/>
      <c r="SJO2" s="55"/>
      <c r="SJP2" s="55"/>
      <c r="SJQ2" s="55"/>
      <c r="SJR2" s="55"/>
      <c r="SJS2" s="55"/>
      <c r="SJT2" s="55"/>
      <c r="SJU2" s="55"/>
      <c r="SJV2" s="55"/>
      <c r="SJW2" s="55"/>
      <c r="SJX2" s="55"/>
      <c r="SJY2" s="55"/>
      <c r="SJZ2" s="55"/>
      <c r="SKA2" s="55"/>
      <c r="SKB2" s="55"/>
      <c r="SKC2" s="55"/>
      <c r="SKD2" s="55"/>
      <c r="SKE2" s="55"/>
      <c r="SKF2" s="55"/>
      <c r="SKG2" s="55"/>
      <c r="SKH2" s="55"/>
      <c r="SKI2" s="55"/>
      <c r="SKJ2" s="55"/>
      <c r="SKK2" s="55"/>
      <c r="SKL2" s="55"/>
      <c r="SKM2" s="55"/>
      <c r="SKN2" s="55"/>
      <c r="SKO2" s="55"/>
      <c r="SKP2" s="55"/>
      <c r="SKQ2" s="55"/>
      <c r="SKR2" s="55"/>
      <c r="SKS2" s="55"/>
      <c r="SKT2" s="55"/>
      <c r="SKU2" s="55"/>
      <c r="SKV2" s="55"/>
      <c r="SKW2" s="55"/>
      <c r="SKX2" s="55"/>
      <c r="SKY2" s="55"/>
      <c r="SKZ2" s="55"/>
      <c r="SLA2" s="55"/>
      <c r="SLB2" s="55"/>
      <c r="SLC2" s="55"/>
      <c r="SLD2" s="55"/>
      <c r="SLE2" s="55"/>
      <c r="SLF2" s="55"/>
      <c r="SLG2" s="55"/>
      <c r="SLH2" s="55"/>
      <c r="SLI2" s="55"/>
      <c r="SLJ2" s="55"/>
      <c r="SLK2" s="55"/>
      <c r="SLL2" s="55"/>
      <c r="SLM2" s="55"/>
      <c r="SLN2" s="55"/>
      <c r="SLO2" s="55"/>
      <c r="SLP2" s="55"/>
      <c r="SLQ2" s="55"/>
      <c r="SLR2" s="55"/>
      <c r="SLS2" s="55"/>
      <c r="SLT2" s="55"/>
      <c r="SLU2" s="55"/>
      <c r="SLV2" s="55"/>
      <c r="SLW2" s="55"/>
      <c r="SLX2" s="55"/>
      <c r="SLY2" s="55"/>
      <c r="SLZ2" s="55"/>
      <c r="SMA2" s="55"/>
      <c r="SMB2" s="55"/>
      <c r="SMC2" s="55"/>
      <c r="SMD2" s="55"/>
      <c r="SME2" s="55"/>
      <c r="SMF2" s="55"/>
      <c r="SMG2" s="55"/>
      <c r="SMH2" s="55"/>
      <c r="SMI2" s="55"/>
      <c r="SMJ2" s="55"/>
      <c r="SMK2" s="55"/>
      <c r="SML2" s="55"/>
      <c r="SMM2" s="55"/>
      <c r="SMN2" s="55"/>
      <c r="SMO2" s="55"/>
      <c r="SMP2" s="55"/>
      <c r="SMQ2" s="55"/>
      <c r="SMR2" s="55"/>
      <c r="SMS2" s="55"/>
      <c r="SMT2" s="55"/>
      <c r="SMU2" s="55"/>
      <c r="SMV2" s="55"/>
      <c r="SMW2" s="55"/>
      <c r="SMX2" s="55"/>
      <c r="SMY2" s="55"/>
      <c r="SMZ2" s="55"/>
      <c r="SNA2" s="55"/>
      <c r="SNB2" s="55"/>
      <c r="SNC2" s="55"/>
      <c r="SND2" s="55"/>
      <c r="SNE2" s="55"/>
      <c r="SNF2" s="55"/>
      <c r="SNG2" s="55"/>
      <c r="SNH2" s="55"/>
      <c r="SNI2" s="55"/>
      <c r="SNJ2" s="55"/>
      <c r="SNK2" s="55"/>
      <c r="SNL2" s="55"/>
      <c r="SNM2" s="55"/>
      <c r="SNN2" s="55"/>
      <c r="SNO2" s="55"/>
      <c r="SNP2" s="55"/>
      <c r="SNQ2" s="55"/>
      <c r="SNR2" s="55"/>
      <c r="SNS2" s="55"/>
      <c r="SNT2" s="55"/>
      <c r="SNU2" s="55"/>
      <c r="SNV2" s="55"/>
      <c r="SNW2" s="55"/>
      <c r="SNX2" s="55"/>
      <c r="SNY2" s="55"/>
      <c r="SNZ2" s="55"/>
      <c r="SOA2" s="55"/>
      <c r="SOB2" s="55"/>
      <c r="SOC2" s="55"/>
      <c r="SOD2" s="55"/>
      <c r="SOE2" s="55"/>
      <c r="SOF2" s="55"/>
      <c r="SOG2" s="55"/>
      <c r="SOH2" s="55"/>
      <c r="SOI2" s="55"/>
      <c r="SOJ2" s="55"/>
      <c r="SOK2" s="55"/>
      <c r="SOL2" s="55"/>
      <c r="SOM2" s="55"/>
      <c r="SON2" s="55"/>
      <c r="SOO2" s="55"/>
      <c r="SOP2" s="55"/>
      <c r="SOQ2" s="55"/>
      <c r="SOR2" s="55"/>
      <c r="SOS2" s="55"/>
      <c r="SOT2" s="55"/>
      <c r="SOU2" s="55"/>
      <c r="SOV2" s="55"/>
      <c r="SOW2" s="55"/>
      <c r="SOX2" s="55"/>
      <c r="SOY2" s="55"/>
      <c r="SOZ2" s="55"/>
      <c r="SPA2" s="55"/>
      <c r="SPB2" s="55"/>
      <c r="SPC2" s="55"/>
      <c r="SPD2" s="55"/>
      <c r="SPE2" s="55"/>
      <c r="SPF2" s="55"/>
      <c r="SPG2" s="55"/>
      <c r="SPH2" s="55"/>
      <c r="SPI2" s="55"/>
      <c r="SPJ2" s="55"/>
      <c r="SPK2" s="55"/>
      <c r="SPL2" s="55"/>
      <c r="SPM2" s="55"/>
      <c r="SPN2" s="55"/>
      <c r="SPO2" s="55"/>
      <c r="SPP2" s="55"/>
      <c r="SPQ2" s="55"/>
      <c r="SPR2" s="55"/>
      <c r="SPS2" s="55"/>
      <c r="SPT2" s="55"/>
      <c r="SPU2" s="55"/>
      <c r="SPV2" s="55"/>
      <c r="SPW2" s="55"/>
      <c r="SPX2" s="55"/>
      <c r="SPY2" s="55"/>
      <c r="SPZ2" s="55"/>
      <c r="SQA2" s="55"/>
      <c r="SQB2" s="55"/>
      <c r="SQC2" s="55"/>
      <c r="SQD2" s="55"/>
      <c r="SQE2" s="55"/>
      <c r="SQF2" s="55"/>
      <c r="SQG2" s="55"/>
      <c r="SQH2" s="55"/>
      <c r="SQI2" s="55"/>
      <c r="SQJ2" s="55"/>
      <c r="SQK2" s="55"/>
      <c r="SQL2" s="55"/>
      <c r="SQM2" s="55"/>
      <c r="SQN2" s="55"/>
      <c r="SQO2" s="55"/>
      <c r="SQP2" s="55"/>
      <c r="SQQ2" s="55"/>
      <c r="SQR2" s="55"/>
      <c r="SQS2" s="55"/>
      <c r="SQT2" s="55"/>
      <c r="SQU2" s="55"/>
      <c r="SQV2" s="55"/>
      <c r="SQW2" s="55"/>
      <c r="SQX2" s="55"/>
      <c r="SQY2" s="55"/>
      <c r="SQZ2" s="55"/>
      <c r="SRA2" s="55"/>
      <c r="SRB2" s="55"/>
      <c r="SRC2" s="55"/>
      <c r="SRD2" s="55"/>
      <c r="SRE2" s="55"/>
      <c r="SRF2" s="55"/>
      <c r="SRG2" s="55"/>
      <c r="SRH2" s="55"/>
      <c r="SRI2" s="55"/>
      <c r="SRJ2" s="55"/>
      <c r="SRK2" s="55"/>
      <c r="SRL2" s="55"/>
      <c r="SRM2" s="55"/>
      <c r="SRN2" s="55"/>
      <c r="SRO2" s="55"/>
      <c r="SRP2" s="55"/>
      <c r="SRQ2" s="55"/>
      <c r="SRR2" s="55"/>
      <c r="SRS2" s="55"/>
      <c r="SRT2" s="55"/>
      <c r="SRU2" s="55"/>
      <c r="SRV2" s="55"/>
      <c r="SRW2" s="55"/>
      <c r="SRX2" s="55"/>
      <c r="SRY2" s="55"/>
      <c r="SRZ2" s="55"/>
      <c r="SSA2" s="55"/>
      <c r="SSB2" s="55"/>
      <c r="SSC2" s="55"/>
      <c r="SSD2" s="55"/>
      <c r="SSE2" s="55"/>
      <c r="SSF2" s="55"/>
      <c r="SSG2" s="55"/>
      <c r="SSH2" s="55"/>
      <c r="SSI2" s="55"/>
      <c r="SSJ2" s="55"/>
      <c r="SSK2" s="55"/>
      <c r="SSL2" s="55"/>
      <c r="SSM2" s="55"/>
      <c r="SSN2" s="55"/>
      <c r="SSO2" s="55"/>
      <c r="SSP2" s="55"/>
      <c r="SSQ2" s="55"/>
      <c r="SSR2" s="55"/>
      <c r="SSS2" s="55"/>
      <c r="SST2" s="55"/>
      <c r="SSU2" s="55"/>
      <c r="SSV2" s="55"/>
      <c r="SSW2" s="55"/>
      <c r="SSX2" s="55"/>
      <c r="SSY2" s="55"/>
      <c r="SSZ2" s="55"/>
      <c r="STA2" s="55"/>
      <c r="STB2" s="55"/>
      <c r="STC2" s="55"/>
      <c r="STD2" s="55"/>
      <c r="STE2" s="55"/>
      <c r="STF2" s="55"/>
      <c r="STG2" s="55"/>
      <c r="STH2" s="55"/>
      <c r="STI2" s="55"/>
      <c r="STJ2" s="55"/>
      <c r="STK2" s="55"/>
      <c r="STL2" s="55"/>
      <c r="STM2" s="55"/>
      <c r="STN2" s="55"/>
      <c r="STO2" s="55"/>
      <c r="STP2" s="55"/>
      <c r="STQ2" s="55"/>
      <c r="STR2" s="55"/>
      <c r="STS2" s="55"/>
      <c r="STT2" s="55"/>
      <c r="STU2" s="55"/>
      <c r="STV2" s="55"/>
      <c r="STW2" s="55"/>
      <c r="STX2" s="55"/>
      <c r="STY2" s="55"/>
      <c r="STZ2" s="55"/>
      <c r="SUA2" s="55"/>
      <c r="SUB2" s="55"/>
      <c r="SUC2" s="55"/>
      <c r="SUD2" s="55"/>
      <c r="SUE2" s="55"/>
      <c r="SUF2" s="55"/>
      <c r="SUG2" s="55"/>
      <c r="SUH2" s="55"/>
      <c r="SUI2" s="55"/>
      <c r="SUJ2" s="55"/>
      <c r="SUK2" s="55"/>
      <c r="SUL2" s="55"/>
      <c r="SUM2" s="55"/>
      <c r="SUN2" s="55"/>
      <c r="SUO2" s="55"/>
      <c r="SUP2" s="55"/>
      <c r="SUQ2" s="55"/>
      <c r="SUR2" s="55"/>
      <c r="SUS2" s="55"/>
      <c r="SUT2" s="55"/>
      <c r="SUU2" s="55"/>
      <c r="SUV2" s="55"/>
      <c r="SUW2" s="55"/>
      <c r="SUX2" s="55"/>
      <c r="SUY2" s="55"/>
      <c r="SUZ2" s="55"/>
      <c r="SVA2" s="55"/>
      <c r="SVB2" s="55"/>
      <c r="SVC2" s="55"/>
      <c r="SVD2" s="55"/>
      <c r="SVE2" s="55"/>
      <c r="SVF2" s="55"/>
      <c r="SVG2" s="55"/>
      <c r="SVH2" s="55"/>
      <c r="SVI2" s="55"/>
      <c r="SVJ2" s="55"/>
      <c r="SVK2" s="55"/>
      <c r="SVL2" s="55"/>
      <c r="SVM2" s="55"/>
      <c r="SVN2" s="55"/>
      <c r="SVO2" s="55"/>
      <c r="SVP2" s="55"/>
      <c r="SVQ2" s="55"/>
      <c r="SVR2" s="55"/>
      <c r="SVS2" s="55"/>
      <c r="SVT2" s="55"/>
      <c r="SVU2" s="55"/>
      <c r="SVV2" s="55"/>
      <c r="SVW2" s="55"/>
      <c r="SVX2" s="55"/>
      <c r="SVY2" s="55"/>
      <c r="SVZ2" s="55"/>
      <c r="SWA2" s="55"/>
      <c r="SWB2" s="55"/>
      <c r="SWC2" s="55"/>
      <c r="SWD2" s="55"/>
      <c r="SWE2" s="55"/>
      <c r="SWF2" s="55"/>
      <c r="SWG2" s="55"/>
      <c r="SWH2" s="55"/>
      <c r="SWI2" s="55"/>
      <c r="SWJ2" s="55"/>
      <c r="SWK2" s="55"/>
      <c r="SWL2" s="55"/>
      <c r="SWM2" s="55"/>
      <c r="SWN2" s="55"/>
      <c r="SWO2" s="55"/>
      <c r="SWP2" s="55"/>
      <c r="SWQ2" s="55"/>
      <c r="SWR2" s="55"/>
      <c r="SWS2" s="55"/>
      <c r="SWT2" s="55"/>
      <c r="SWU2" s="55"/>
      <c r="SWV2" s="55"/>
      <c r="SWW2" s="55"/>
      <c r="SWX2" s="55"/>
      <c r="SWY2" s="55"/>
      <c r="SWZ2" s="55"/>
      <c r="SXA2" s="55"/>
      <c r="SXB2" s="55"/>
      <c r="SXC2" s="55"/>
      <c r="SXD2" s="55"/>
      <c r="SXE2" s="55"/>
      <c r="SXF2" s="55"/>
      <c r="SXG2" s="55"/>
      <c r="SXH2" s="55"/>
      <c r="SXI2" s="55"/>
      <c r="SXJ2" s="55"/>
      <c r="SXK2" s="55"/>
      <c r="SXL2" s="55"/>
      <c r="SXM2" s="55"/>
      <c r="SXN2" s="55"/>
      <c r="SXO2" s="55"/>
      <c r="SXP2" s="55"/>
      <c r="SXQ2" s="55"/>
      <c r="SXR2" s="55"/>
      <c r="SXS2" s="55"/>
      <c r="SXT2" s="55"/>
      <c r="SXU2" s="55"/>
      <c r="SXV2" s="55"/>
      <c r="SXW2" s="55"/>
      <c r="SXX2" s="55"/>
      <c r="SXY2" s="55"/>
      <c r="SXZ2" s="55"/>
      <c r="SYA2" s="55"/>
      <c r="SYB2" s="55"/>
      <c r="SYC2" s="55"/>
      <c r="SYD2" s="55"/>
      <c r="SYE2" s="55"/>
      <c r="SYF2" s="55"/>
      <c r="SYG2" s="55"/>
      <c r="SYH2" s="55"/>
      <c r="SYI2" s="55"/>
      <c r="SYJ2" s="55"/>
      <c r="SYK2" s="55"/>
      <c r="SYL2" s="55"/>
      <c r="SYM2" s="55"/>
      <c r="SYN2" s="55"/>
      <c r="SYO2" s="55"/>
      <c r="SYP2" s="55"/>
      <c r="SYQ2" s="55"/>
      <c r="SYR2" s="55"/>
      <c r="SYS2" s="55"/>
      <c r="SYT2" s="55"/>
      <c r="SYU2" s="55"/>
      <c r="SYV2" s="55"/>
      <c r="SYW2" s="55"/>
      <c r="SYX2" s="55"/>
      <c r="SYY2" s="55"/>
      <c r="SYZ2" s="55"/>
      <c r="SZA2" s="55"/>
      <c r="SZB2" s="55"/>
      <c r="SZC2" s="55"/>
      <c r="SZD2" s="55"/>
      <c r="SZE2" s="55"/>
      <c r="SZF2" s="55"/>
      <c r="SZG2" s="55"/>
      <c r="SZH2" s="55"/>
      <c r="SZI2" s="55"/>
      <c r="SZJ2" s="55"/>
      <c r="SZK2" s="55"/>
      <c r="SZL2" s="55"/>
      <c r="SZM2" s="55"/>
      <c r="SZN2" s="55"/>
      <c r="SZO2" s="55"/>
      <c r="SZP2" s="55"/>
      <c r="SZQ2" s="55"/>
      <c r="SZR2" s="55"/>
      <c r="SZS2" s="55"/>
      <c r="SZT2" s="55"/>
      <c r="SZU2" s="55"/>
      <c r="SZV2" s="55"/>
      <c r="SZW2" s="55"/>
      <c r="SZX2" s="55"/>
      <c r="SZY2" s="55"/>
      <c r="SZZ2" s="55"/>
      <c r="TAA2" s="55"/>
      <c r="TAB2" s="55"/>
      <c r="TAC2" s="55"/>
      <c r="TAD2" s="55"/>
      <c r="TAE2" s="55"/>
      <c r="TAF2" s="55"/>
      <c r="TAG2" s="55"/>
      <c r="TAH2" s="55"/>
      <c r="TAI2" s="55"/>
      <c r="TAJ2" s="55"/>
      <c r="TAK2" s="55"/>
      <c r="TAL2" s="55"/>
      <c r="TAM2" s="55"/>
      <c r="TAN2" s="55"/>
      <c r="TAO2" s="55"/>
      <c r="TAP2" s="55"/>
      <c r="TAQ2" s="55"/>
      <c r="TAR2" s="55"/>
      <c r="TAS2" s="55"/>
      <c r="TAT2" s="55"/>
      <c r="TAU2" s="55"/>
      <c r="TAV2" s="55"/>
      <c r="TAW2" s="55"/>
      <c r="TAX2" s="55"/>
      <c r="TAY2" s="55"/>
      <c r="TAZ2" s="55"/>
      <c r="TBA2" s="55"/>
      <c r="TBB2" s="55"/>
      <c r="TBC2" s="55"/>
      <c r="TBD2" s="55"/>
      <c r="TBE2" s="55"/>
      <c r="TBF2" s="55"/>
      <c r="TBG2" s="55"/>
      <c r="TBH2" s="55"/>
      <c r="TBI2" s="55"/>
      <c r="TBJ2" s="55"/>
      <c r="TBK2" s="55"/>
      <c r="TBL2" s="55"/>
      <c r="TBM2" s="55"/>
      <c r="TBN2" s="55"/>
      <c r="TBO2" s="55"/>
      <c r="TBP2" s="55"/>
      <c r="TBQ2" s="55"/>
      <c r="TBR2" s="55"/>
      <c r="TBS2" s="55"/>
      <c r="TBT2" s="55"/>
      <c r="TBU2" s="55"/>
      <c r="TBV2" s="55"/>
      <c r="TBW2" s="55"/>
      <c r="TBX2" s="55"/>
      <c r="TBY2" s="55"/>
      <c r="TBZ2" s="55"/>
      <c r="TCA2" s="55"/>
      <c r="TCB2" s="55"/>
      <c r="TCC2" s="55"/>
      <c r="TCD2" s="55"/>
      <c r="TCE2" s="55"/>
      <c r="TCF2" s="55"/>
      <c r="TCG2" s="55"/>
      <c r="TCH2" s="55"/>
      <c r="TCI2" s="55"/>
      <c r="TCJ2" s="55"/>
      <c r="TCK2" s="55"/>
      <c r="TCL2" s="55"/>
      <c r="TCM2" s="55"/>
      <c r="TCN2" s="55"/>
      <c r="TCO2" s="55"/>
      <c r="TCP2" s="55"/>
      <c r="TCQ2" s="55"/>
      <c r="TCR2" s="55"/>
      <c r="TCS2" s="55"/>
      <c r="TCT2" s="55"/>
      <c r="TCU2" s="55"/>
      <c r="TCV2" s="55"/>
      <c r="TCW2" s="55"/>
      <c r="TCX2" s="55"/>
      <c r="TCY2" s="55"/>
      <c r="TCZ2" s="55"/>
      <c r="TDA2" s="55"/>
      <c r="TDB2" s="55"/>
      <c r="TDC2" s="55"/>
      <c r="TDD2" s="55"/>
      <c r="TDE2" s="55"/>
      <c r="TDF2" s="55"/>
      <c r="TDG2" s="55"/>
      <c r="TDH2" s="55"/>
      <c r="TDI2" s="55"/>
      <c r="TDJ2" s="55"/>
      <c r="TDK2" s="55"/>
      <c r="TDL2" s="55"/>
      <c r="TDM2" s="55"/>
      <c r="TDN2" s="55"/>
      <c r="TDO2" s="55"/>
      <c r="TDP2" s="55"/>
      <c r="TDQ2" s="55"/>
      <c r="TDR2" s="55"/>
      <c r="TDS2" s="55"/>
      <c r="TDT2" s="55"/>
      <c r="TDU2" s="55"/>
      <c r="TDV2" s="55"/>
      <c r="TDW2" s="55"/>
      <c r="TDX2" s="55"/>
      <c r="TDY2" s="55"/>
      <c r="TDZ2" s="55"/>
      <c r="TEA2" s="55"/>
      <c r="TEB2" s="55"/>
      <c r="TEC2" s="55"/>
      <c r="TED2" s="55"/>
      <c r="TEE2" s="55"/>
      <c r="TEF2" s="55"/>
      <c r="TEG2" s="55"/>
      <c r="TEH2" s="55"/>
      <c r="TEI2" s="55"/>
      <c r="TEJ2" s="55"/>
      <c r="TEK2" s="55"/>
      <c r="TEL2" s="55"/>
      <c r="TEM2" s="55"/>
      <c r="TEN2" s="55"/>
      <c r="TEO2" s="55"/>
      <c r="TEP2" s="55"/>
      <c r="TEQ2" s="55"/>
      <c r="TER2" s="55"/>
      <c r="TES2" s="55"/>
      <c r="TET2" s="55"/>
      <c r="TEU2" s="55"/>
      <c r="TEV2" s="55"/>
      <c r="TEW2" s="55"/>
      <c r="TEX2" s="55"/>
      <c r="TEY2" s="55"/>
      <c r="TEZ2" s="55"/>
      <c r="TFA2" s="55"/>
      <c r="TFB2" s="55"/>
      <c r="TFC2" s="55"/>
      <c r="TFD2" s="55"/>
      <c r="TFE2" s="55"/>
      <c r="TFF2" s="55"/>
      <c r="TFG2" s="55"/>
      <c r="TFH2" s="55"/>
      <c r="TFI2" s="55"/>
      <c r="TFJ2" s="55"/>
      <c r="TFK2" s="55"/>
      <c r="TFL2" s="55"/>
      <c r="TFM2" s="55"/>
      <c r="TFN2" s="55"/>
      <c r="TFO2" s="55"/>
      <c r="TFP2" s="55"/>
      <c r="TFQ2" s="55"/>
      <c r="TFR2" s="55"/>
      <c r="TFS2" s="55"/>
      <c r="TFT2" s="55"/>
      <c r="TFU2" s="55"/>
      <c r="TFV2" s="55"/>
      <c r="TFW2" s="55"/>
      <c r="TFX2" s="55"/>
      <c r="TFY2" s="55"/>
      <c r="TFZ2" s="55"/>
      <c r="TGA2" s="55"/>
      <c r="TGB2" s="55"/>
      <c r="TGC2" s="55"/>
      <c r="TGD2" s="55"/>
      <c r="TGE2" s="55"/>
      <c r="TGF2" s="55"/>
      <c r="TGG2" s="55"/>
      <c r="TGH2" s="55"/>
      <c r="TGI2" s="55"/>
      <c r="TGJ2" s="55"/>
      <c r="TGK2" s="55"/>
      <c r="TGL2" s="55"/>
      <c r="TGM2" s="55"/>
      <c r="TGN2" s="55"/>
      <c r="TGO2" s="55"/>
      <c r="TGP2" s="55"/>
      <c r="TGQ2" s="55"/>
      <c r="TGR2" s="55"/>
      <c r="TGS2" s="55"/>
      <c r="TGT2" s="55"/>
      <c r="TGU2" s="55"/>
      <c r="TGV2" s="55"/>
      <c r="TGW2" s="55"/>
      <c r="TGX2" s="55"/>
      <c r="TGY2" s="55"/>
      <c r="TGZ2" s="55"/>
      <c r="THA2" s="55"/>
      <c r="THB2" s="55"/>
      <c r="THC2" s="55"/>
      <c r="THD2" s="55"/>
      <c r="THE2" s="55"/>
      <c r="THF2" s="55"/>
      <c r="THG2" s="55"/>
      <c r="THH2" s="55"/>
      <c r="THI2" s="55"/>
      <c r="THJ2" s="55"/>
      <c r="THK2" s="55"/>
      <c r="THL2" s="55"/>
      <c r="THM2" s="55"/>
      <c r="THN2" s="55"/>
      <c r="THO2" s="55"/>
      <c r="THP2" s="55"/>
      <c r="THQ2" s="55"/>
      <c r="THR2" s="55"/>
      <c r="THS2" s="55"/>
      <c r="THT2" s="55"/>
      <c r="THU2" s="55"/>
      <c r="THV2" s="55"/>
      <c r="THW2" s="55"/>
      <c r="THX2" s="55"/>
      <c r="THY2" s="55"/>
      <c r="THZ2" s="55"/>
      <c r="TIA2" s="55"/>
      <c r="TIB2" s="55"/>
      <c r="TIC2" s="55"/>
      <c r="TID2" s="55"/>
      <c r="TIE2" s="55"/>
      <c r="TIF2" s="55"/>
      <c r="TIG2" s="55"/>
      <c r="TIH2" s="55"/>
      <c r="TII2" s="55"/>
      <c r="TIJ2" s="55"/>
      <c r="TIK2" s="55"/>
      <c r="TIL2" s="55"/>
      <c r="TIM2" s="55"/>
      <c r="TIN2" s="55"/>
      <c r="TIO2" s="55"/>
      <c r="TIP2" s="55"/>
      <c r="TIQ2" s="55"/>
      <c r="TIR2" s="55"/>
      <c r="TIS2" s="55"/>
      <c r="TIT2" s="55"/>
      <c r="TIU2" s="55"/>
      <c r="TIV2" s="55"/>
      <c r="TIW2" s="55"/>
      <c r="TIX2" s="55"/>
      <c r="TIY2" s="55"/>
      <c r="TIZ2" s="55"/>
      <c r="TJA2" s="55"/>
      <c r="TJB2" s="55"/>
      <c r="TJC2" s="55"/>
      <c r="TJD2" s="55"/>
      <c r="TJE2" s="55"/>
      <c r="TJF2" s="55"/>
      <c r="TJG2" s="55"/>
      <c r="TJH2" s="55"/>
      <c r="TJI2" s="55"/>
      <c r="TJJ2" s="55"/>
      <c r="TJK2" s="55"/>
      <c r="TJL2" s="55"/>
      <c r="TJM2" s="55"/>
      <c r="TJN2" s="55"/>
      <c r="TJO2" s="55"/>
      <c r="TJP2" s="55"/>
      <c r="TJQ2" s="55"/>
      <c r="TJR2" s="55"/>
      <c r="TJS2" s="55"/>
      <c r="TJT2" s="55"/>
      <c r="TJU2" s="55"/>
      <c r="TJV2" s="55"/>
      <c r="TJW2" s="55"/>
      <c r="TJX2" s="55"/>
      <c r="TJY2" s="55"/>
      <c r="TJZ2" s="55"/>
      <c r="TKA2" s="55"/>
      <c r="TKB2" s="55"/>
      <c r="TKC2" s="55"/>
      <c r="TKD2" s="55"/>
      <c r="TKE2" s="55"/>
      <c r="TKF2" s="55"/>
      <c r="TKG2" s="55"/>
      <c r="TKH2" s="55"/>
      <c r="TKI2" s="55"/>
      <c r="TKJ2" s="55"/>
      <c r="TKK2" s="55"/>
      <c r="TKL2" s="55"/>
      <c r="TKM2" s="55"/>
      <c r="TKN2" s="55"/>
      <c r="TKO2" s="55"/>
      <c r="TKP2" s="55"/>
      <c r="TKQ2" s="55"/>
      <c r="TKR2" s="55"/>
      <c r="TKS2" s="55"/>
      <c r="TKT2" s="55"/>
      <c r="TKU2" s="55"/>
      <c r="TKV2" s="55"/>
      <c r="TKW2" s="55"/>
      <c r="TKX2" s="55"/>
      <c r="TKY2" s="55"/>
      <c r="TKZ2" s="55"/>
      <c r="TLA2" s="55"/>
      <c r="TLB2" s="55"/>
      <c r="TLC2" s="55"/>
      <c r="TLD2" s="55"/>
      <c r="TLE2" s="55"/>
      <c r="TLF2" s="55"/>
      <c r="TLG2" s="55"/>
      <c r="TLH2" s="55"/>
      <c r="TLI2" s="55"/>
      <c r="TLJ2" s="55"/>
      <c r="TLK2" s="55"/>
      <c r="TLL2" s="55"/>
      <c r="TLM2" s="55"/>
      <c r="TLN2" s="55"/>
      <c r="TLO2" s="55"/>
      <c r="TLP2" s="55"/>
      <c r="TLQ2" s="55"/>
      <c r="TLR2" s="55"/>
      <c r="TLS2" s="55"/>
      <c r="TLT2" s="55"/>
      <c r="TLU2" s="55"/>
      <c r="TLV2" s="55"/>
      <c r="TLW2" s="55"/>
      <c r="TLX2" s="55"/>
      <c r="TLY2" s="55"/>
      <c r="TLZ2" s="55"/>
      <c r="TMA2" s="55"/>
      <c r="TMB2" s="55"/>
      <c r="TMC2" s="55"/>
      <c r="TMD2" s="55"/>
      <c r="TME2" s="55"/>
      <c r="TMF2" s="55"/>
      <c r="TMG2" s="55"/>
      <c r="TMH2" s="55"/>
      <c r="TMI2" s="55"/>
      <c r="TMJ2" s="55"/>
      <c r="TMK2" s="55"/>
      <c r="TML2" s="55"/>
      <c r="TMM2" s="55"/>
      <c r="TMN2" s="55"/>
      <c r="TMO2" s="55"/>
      <c r="TMP2" s="55"/>
      <c r="TMQ2" s="55"/>
      <c r="TMR2" s="55"/>
      <c r="TMS2" s="55"/>
      <c r="TMT2" s="55"/>
      <c r="TMU2" s="55"/>
      <c r="TMV2" s="55"/>
      <c r="TMW2" s="55"/>
      <c r="TMX2" s="55"/>
      <c r="TMY2" s="55"/>
      <c r="TMZ2" s="55"/>
      <c r="TNA2" s="55"/>
      <c r="TNB2" s="55"/>
      <c r="TNC2" s="55"/>
      <c r="TND2" s="55"/>
      <c r="TNE2" s="55"/>
      <c r="TNF2" s="55"/>
      <c r="TNG2" s="55"/>
      <c r="TNH2" s="55"/>
      <c r="TNI2" s="55"/>
      <c r="TNJ2" s="55"/>
      <c r="TNK2" s="55"/>
      <c r="TNL2" s="55"/>
      <c r="TNM2" s="55"/>
      <c r="TNN2" s="55"/>
      <c r="TNO2" s="55"/>
      <c r="TNP2" s="55"/>
      <c r="TNQ2" s="55"/>
      <c r="TNR2" s="55"/>
      <c r="TNS2" s="55"/>
      <c r="TNT2" s="55"/>
      <c r="TNU2" s="55"/>
      <c r="TNV2" s="55"/>
      <c r="TNW2" s="55"/>
      <c r="TNX2" s="55"/>
      <c r="TNY2" s="55"/>
      <c r="TNZ2" s="55"/>
      <c r="TOA2" s="55"/>
      <c r="TOB2" s="55"/>
      <c r="TOC2" s="55"/>
      <c r="TOD2" s="55"/>
      <c r="TOE2" s="55"/>
      <c r="TOF2" s="55"/>
      <c r="TOG2" s="55"/>
      <c r="TOH2" s="55"/>
      <c r="TOI2" s="55"/>
      <c r="TOJ2" s="55"/>
      <c r="TOK2" s="55"/>
      <c r="TOL2" s="55"/>
      <c r="TOM2" s="55"/>
      <c r="TON2" s="55"/>
      <c r="TOO2" s="55"/>
      <c r="TOP2" s="55"/>
      <c r="TOQ2" s="55"/>
      <c r="TOR2" s="55"/>
      <c r="TOS2" s="55"/>
      <c r="TOT2" s="55"/>
      <c r="TOU2" s="55"/>
      <c r="TOV2" s="55"/>
      <c r="TOW2" s="55"/>
      <c r="TOX2" s="55"/>
      <c r="TOY2" s="55"/>
      <c r="TOZ2" s="55"/>
      <c r="TPA2" s="55"/>
      <c r="TPB2" s="55"/>
      <c r="TPC2" s="55"/>
      <c r="TPD2" s="55"/>
      <c r="TPE2" s="55"/>
      <c r="TPF2" s="55"/>
      <c r="TPG2" s="55"/>
      <c r="TPH2" s="55"/>
      <c r="TPI2" s="55"/>
      <c r="TPJ2" s="55"/>
      <c r="TPK2" s="55"/>
      <c r="TPL2" s="55"/>
      <c r="TPM2" s="55"/>
      <c r="TPN2" s="55"/>
      <c r="TPO2" s="55"/>
      <c r="TPP2" s="55"/>
      <c r="TPQ2" s="55"/>
      <c r="TPR2" s="55"/>
      <c r="TPS2" s="55"/>
      <c r="TPT2" s="55"/>
      <c r="TPU2" s="55"/>
      <c r="TPV2" s="55"/>
      <c r="TPW2" s="55"/>
      <c r="TPX2" s="55"/>
      <c r="TPY2" s="55"/>
      <c r="TPZ2" s="55"/>
      <c r="TQA2" s="55"/>
      <c r="TQB2" s="55"/>
      <c r="TQC2" s="55"/>
      <c r="TQD2" s="55"/>
      <c r="TQE2" s="55"/>
      <c r="TQF2" s="55"/>
      <c r="TQG2" s="55"/>
      <c r="TQH2" s="55"/>
      <c r="TQI2" s="55"/>
      <c r="TQJ2" s="55"/>
      <c r="TQK2" s="55"/>
      <c r="TQL2" s="55"/>
      <c r="TQM2" s="55"/>
      <c r="TQN2" s="55"/>
      <c r="TQO2" s="55"/>
      <c r="TQP2" s="55"/>
      <c r="TQQ2" s="55"/>
      <c r="TQR2" s="55"/>
      <c r="TQS2" s="55"/>
      <c r="TQT2" s="55"/>
      <c r="TQU2" s="55"/>
      <c r="TQV2" s="55"/>
      <c r="TQW2" s="55"/>
      <c r="TQX2" s="55"/>
      <c r="TQY2" s="55"/>
      <c r="TQZ2" s="55"/>
      <c r="TRA2" s="55"/>
      <c r="TRB2" s="55"/>
      <c r="TRC2" s="55"/>
      <c r="TRD2" s="55"/>
      <c r="TRE2" s="55"/>
      <c r="TRF2" s="55"/>
      <c r="TRG2" s="55"/>
      <c r="TRH2" s="55"/>
      <c r="TRI2" s="55"/>
      <c r="TRJ2" s="55"/>
      <c r="TRK2" s="55"/>
      <c r="TRL2" s="55"/>
      <c r="TRM2" s="55"/>
      <c r="TRN2" s="55"/>
      <c r="TRO2" s="55"/>
      <c r="TRP2" s="55"/>
      <c r="TRQ2" s="55"/>
      <c r="TRR2" s="55"/>
      <c r="TRS2" s="55"/>
      <c r="TRT2" s="55"/>
      <c r="TRU2" s="55"/>
      <c r="TRV2" s="55"/>
      <c r="TRW2" s="55"/>
      <c r="TRX2" s="55"/>
      <c r="TRY2" s="55"/>
      <c r="TRZ2" s="55"/>
      <c r="TSA2" s="55"/>
      <c r="TSB2" s="55"/>
      <c r="TSC2" s="55"/>
      <c r="TSD2" s="55"/>
      <c r="TSE2" s="55"/>
      <c r="TSF2" s="55"/>
      <c r="TSG2" s="55"/>
      <c r="TSH2" s="55"/>
      <c r="TSI2" s="55"/>
      <c r="TSJ2" s="55"/>
      <c r="TSK2" s="55"/>
      <c r="TSL2" s="55"/>
      <c r="TSM2" s="55"/>
      <c r="TSN2" s="55"/>
      <c r="TSO2" s="55"/>
      <c r="TSP2" s="55"/>
      <c r="TSQ2" s="55"/>
      <c r="TSR2" s="55"/>
      <c r="TSS2" s="55"/>
      <c r="TST2" s="55"/>
      <c r="TSU2" s="55"/>
      <c r="TSV2" s="55"/>
      <c r="TSW2" s="55"/>
      <c r="TSX2" s="55"/>
      <c r="TSY2" s="55"/>
      <c r="TSZ2" s="55"/>
      <c r="TTA2" s="55"/>
      <c r="TTB2" s="55"/>
      <c r="TTC2" s="55"/>
      <c r="TTD2" s="55"/>
      <c r="TTE2" s="55"/>
      <c r="TTF2" s="55"/>
      <c r="TTG2" s="55"/>
      <c r="TTH2" s="55"/>
      <c r="TTI2" s="55"/>
      <c r="TTJ2" s="55"/>
      <c r="TTK2" s="55"/>
      <c r="TTL2" s="55"/>
      <c r="TTM2" s="55"/>
      <c r="TTN2" s="55"/>
      <c r="TTO2" s="55"/>
      <c r="TTP2" s="55"/>
      <c r="TTQ2" s="55"/>
      <c r="TTR2" s="55"/>
      <c r="TTS2" s="55"/>
      <c r="TTT2" s="55"/>
      <c r="TTU2" s="55"/>
      <c r="TTV2" s="55"/>
      <c r="TTW2" s="55"/>
      <c r="TTX2" s="55"/>
      <c r="TTY2" s="55"/>
      <c r="TTZ2" s="55"/>
      <c r="TUA2" s="55"/>
      <c r="TUB2" s="55"/>
      <c r="TUC2" s="55"/>
      <c r="TUD2" s="55"/>
      <c r="TUE2" s="55"/>
      <c r="TUF2" s="55"/>
      <c r="TUG2" s="55"/>
      <c r="TUH2" s="55"/>
      <c r="TUI2" s="55"/>
      <c r="TUJ2" s="55"/>
      <c r="TUK2" s="55"/>
      <c r="TUL2" s="55"/>
      <c r="TUM2" s="55"/>
      <c r="TUN2" s="55"/>
      <c r="TUO2" s="55"/>
      <c r="TUP2" s="55"/>
      <c r="TUQ2" s="55"/>
      <c r="TUR2" s="55"/>
      <c r="TUS2" s="55"/>
      <c r="TUT2" s="55"/>
      <c r="TUU2" s="55"/>
      <c r="TUV2" s="55"/>
      <c r="TUW2" s="55"/>
      <c r="TUX2" s="55"/>
      <c r="TUY2" s="55"/>
      <c r="TUZ2" s="55"/>
      <c r="TVA2" s="55"/>
      <c r="TVB2" s="55"/>
      <c r="TVC2" s="55"/>
      <c r="TVD2" s="55"/>
      <c r="TVE2" s="55"/>
      <c r="TVF2" s="55"/>
      <c r="TVG2" s="55"/>
      <c r="TVH2" s="55"/>
      <c r="TVI2" s="55"/>
      <c r="TVJ2" s="55"/>
      <c r="TVK2" s="55"/>
      <c r="TVL2" s="55"/>
      <c r="TVM2" s="55"/>
      <c r="TVN2" s="55"/>
      <c r="TVO2" s="55"/>
      <c r="TVP2" s="55"/>
      <c r="TVQ2" s="55"/>
      <c r="TVR2" s="55"/>
      <c r="TVS2" s="55"/>
      <c r="TVT2" s="55"/>
      <c r="TVU2" s="55"/>
      <c r="TVV2" s="55"/>
      <c r="TVW2" s="55"/>
      <c r="TVX2" s="55"/>
      <c r="TVY2" s="55"/>
      <c r="TVZ2" s="55"/>
      <c r="TWA2" s="55"/>
      <c r="TWB2" s="55"/>
      <c r="TWC2" s="55"/>
      <c r="TWD2" s="55"/>
      <c r="TWE2" s="55"/>
      <c r="TWF2" s="55"/>
      <c r="TWG2" s="55"/>
      <c r="TWH2" s="55"/>
      <c r="TWI2" s="55"/>
      <c r="TWJ2" s="55"/>
      <c r="TWK2" s="55"/>
      <c r="TWL2" s="55"/>
      <c r="TWM2" s="55"/>
      <c r="TWN2" s="55"/>
      <c r="TWO2" s="55"/>
      <c r="TWP2" s="55"/>
      <c r="TWQ2" s="55"/>
      <c r="TWR2" s="55"/>
      <c r="TWS2" s="55"/>
      <c r="TWT2" s="55"/>
      <c r="TWU2" s="55"/>
      <c r="TWV2" s="55"/>
      <c r="TWW2" s="55"/>
      <c r="TWX2" s="55"/>
      <c r="TWY2" s="55"/>
      <c r="TWZ2" s="55"/>
      <c r="TXA2" s="55"/>
      <c r="TXB2" s="55"/>
      <c r="TXC2" s="55"/>
      <c r="TXD2" s="55"/>
      <c r="TXE2" s="55"/>
      <c r="TXF2" s="55"/>
      <c r="TXG2" s="55"/>
      <c r="TXH2" s="55"/>
      <c r="TXI2" s="55"/>
      <c r="TXJ2" s="55"/>
      <c r="TXK2" s="55"/>
      <c r="TXL2" s="55"/>
      <c r="TXM2" s="55"/>
      <c r="TXN2" s="55"/>
      <c r="TXO2" s="55"/>
      <c r="TXP2" s="55"/>
      <c r="TXQ2" s="55"/>
      <c r="TXR2" s="55"/>
      <c r="TXS2" s="55"/>
      <c r="TXT2" s="55"/>
      <c r="TXU2" s="55"/>
      <c r="TXV2" s="55"/>
      <c r="TXW2" s="55"/>
      <c r="TXX2" s="55"/>
      <c r="TXY2" s="55"/>
      <c r="TXZ2" s="55"/>
      <c r="TYA2" s="55"/>
      <c r="TYB2" s="55"/>
      <c r="TYC2" s="55"/>
      <c r="TYD2" s="55"/>
      <c r="TYE2" s="55"/>
      <c r="TYF2" s="55"/>
      <c r="TYG2" s="55"/>
      <c r="TYH2" s="55"/>
      <c r="TYI2" s="55"/>
      <c r="TYJ2" s="55"/>
      <c r="TYK2" s="55"/>
      <c r="TYL2" s="55"/>
      <c r="TYM2" s="55"/>
      <c r="TYN2" s="55"/>
      <c r="TYO2" s="55"/>
      <c r="TYP2" s="55"/>
      <c r="TYQ2" s="55"/>
      <c r="TYR2" s="55"/>
      <c r="TYS2" s="55"/>
      <c r="TYT2" s="55"/>
      <c r="TYU2" s="55"/>
      <c r="TYV2" s="55"/>
      <c r="TYW2" s="55"/>
      <c r="TYX2" s="55"/>
      <c r="TYY2" s="55"/>
      <c r="TYZ2" s="55"/>
      <c r="TZA2" s="55"/>
      <c r="TZB2" s="55"/>
      <c r="TZC2" s="55"/>
      <c r="TZD2" s="55"/>
      <c r="TZE2" s="55"/>
      <c r="TZF2" s="55"/>
      <c r="TZG2" s="55"/>
      <c r="TZH2" s="55"/>
      <c r="TZI2" s="55"/>
      <c r="TZJ2" s="55"/>
      <c r="TZK2" s="55"/>
      <c r="TZL2" s="55"/>
      <c r="TZM2" s="55"/>
      <c r="TZN2" s="55"/>
      <c r="TZO2" s="55"/>
      <c r="TZP2" s="55"/>
      <c r="TZQ2" s="55"/>
      <c r="TZR2" s="55"/>
      <c r="TZS2" s="55"/>
      <c r="TZT2" s="55"/>
      <c r="TZU2" s="55"/>
      <c r="TZV2" s="55"/>
      <c r="TZW2" s="55"/>
      <c r="TZX2" s="55"/>
      <c r="TZY2" s="55"/>
      <c r="TZZ2" s="55"/>
      <c r="UAA2" s="55"/>
      <c r="UAB2" s="55"/>
      <c r="UAC2" s="55"/>
      <c r="UAD2" s="55"/>
      <c r="UAE2" s="55"/>
      <c r="UAF2" s="55"/>
      <c r="UAG2" s="55"/>
      <c r="UAH2" s="55"/>
      <c r="UAI2" s="55"/>
      <c r="UAJ2" s="55"/>
      <c r="UAK2" s="55"/>
      <c r="UAL2" s="55"/>
      <c r="UAM2" s="55"/>
      <c r="UAN2" s="55"/>
      <c r="UAO2" s="55"/>
      <c r="UAP2" s="55"/>
      <c r="UAQ2" s="55"/>
      <c r="UAR2" s="55"/>
      <c r="UAS2" s="55"/>
      <c r="UAT2" s="55"/>
      <c r="UAU2" s="55"/>
      <c r="UAV2" s="55"/>
      <c r="UAW2" s="55"/>
      <c r="UAX2" s="55"/>
      <c r="UAY2" s="55"/>
      <c r="UAZ2" s="55"/>
      <c r="UBA2" s="55"/>
      <c r="UBB2" s="55"/>
      <c r="UBC2" s="55"/>
      <c r="UBD2" s="55"/>
      <c r="UBE2" s="55"/>
      <c r="UBF2" s="55"/>
      <c r="UBG2" s="55"/>
      <c r="UBH2" s="55"/>
      <c r="UBI2" s="55"/>
      <c r="UBJ2" s="55"/>
      <c r="UBK2" s="55"/>
      <c r="UBL2" s="55"/>
      <c r="UBM2" s="55"/>
      <c r="UBN2" s="55"/>
      <c r="UBO2" s="55"/>
      <c r="UBP2" s="55"/>
      <c r="UBQ2" s="55"/>
      <c r="UBR2" s="55"/>
      <c r="UBS2" s="55"/>
      <c r="UBT2" s="55"/>
      <c r="UBU2" s="55"/>
      <c r="UBV2" s="55"/>
      <c r="UBW2" s="55"/>
      <c r="UBX2" s="55"/>
      <c r="UBY2" s="55"/>
      <c r="UBZ2" s="55"/>
      <c r="UCA2" s="55"/>
      <c r="UCB2" s="55"/>
      <c r="UCC2" s="55"/>
      <c r="UCD2" s="55"/>
      <c r="UCE2" s="55"/>
      <c r="UCF2" s="55"/>
      <c r="UCG2" s="55"/>
      <c r="UCH2" s="55"/>
      <c r="UCI2" s="55"/>
      <c r="UCJ2" s="55"/>
      <c r="UCK2" s="55"/>
      <c r="UCL2" s="55"/>
      <c r="UCM2" s="55"/>
      <c r="UCN2" s="55"/>
      <c r="UCO2" s="55"/>
      <c r="UCP2" s="55"/>
      <c r="UCQ2" s="55"/>
      <c r="UCR2" s="55"/>
      <c r="UCS2" s="55"/>
      <c r="UCT2" s="55"/>
      <c r="UCU2" s="55"/>
      <c r="UCV2" s="55"/>
      <c r="UCW2" s="55"/>
      <c r="UCX2" s="55"/>
      <c r="UCY2" s="55"/>
      <c r="UCZ2" s="55"/>
      <c r="UDA2" s="55"/>
      <c r="UDB2" s="55"/>
      <c r="UDC2" s="55"/>
      <c r="UDD2" s="55"/>
      <c r="UDE2" s="55"/>
      <c r="UDF2" s="55"/>
      <c r="UDG2" s="55"/>
      <c r="UDH2" s="55"/>
      <c r="UDI2" s="55"/>
      <c r="UDJ2" s="55"/>
      <c r="UDK2" s="55"/>
      <c r="UDL2" s="55"/>
      <c r="UDM2" s="55"/>
      <c r="UDN2" s="55"/>
      <c r="UDO2" s="55"/>
      <c r="UDP2" s="55"/>
      <c r="UDQ2" s="55"/>
      <c r="UDR2" s="55"/>
      <c r="UDS2" s="55"/>
      <c r="UDT2" s="55"/>
      <c r="UDU2" s="55"/>
      <c r="UDV2" s="55"/>
      <c r="UDW2" s="55"/>
      <c r="UDX2" s="55"/>
      <c r="UDY2" s="55"/>
      <c r="UDZ2" s="55"/>
      <c r="UEA2" s="55"/>
      <c r="UEB2" s="55"/>
      <c r="UEC2" s="55"/>
      <c r="UED2" s="55"/>
      <c r="UEE2" s="55"/>
      <c r="UEF2" s="55"/>
      <c r="UEG2" s="55"/>
      <c r="UEH2" s="55"/>
      <c r="UEI2" s="55"/>
      <c r="UEJ2" s="55"/>
      <c r="UEK2" s="55"/>
      <c r="UEL2" s="55"/>
      <c r="UEM2" s="55"/>
      <c r="UEN2" s="55"/>
      <c r="UEO2" s="55"/>
      <c r="UEP2" s="55"/>
      <c r="UEQ2" s="55"/>
      <c r="UER2" s="55"/>
      <c r="UES2" s="55"/>
      <c r="UET2" s="55"/>
      <c r="UEU2" s="55"/>
      <c r="UEV2" s="55"/>
      <c r="UEW2" s="55"/>
      <c r="UEX2" s="55"/>
      <c r="UEY2" s="55"/>
      <c r="UEZ2" s="55"/>
      <c r="UFA2" s="55"/>
      <c r="UFB2" s="55"/>
      <c r="UFC2" s="55"/>
      <c r="UFD2" s="55"/>
      <c r="UFE2" s="55"/>
      <c r="UFF2" s="55"/>
      <c r="UFG2" s="55"/>
      <c r="UFH2" s="55"/>
      <c r="UFI2" s="55"/>
      <c r="UFJ2" s="55"/>
      <c r="UFK2" s="55"/>
      <c r="UFL2" s="55"/>
      <c r="UFM2" s="55"/>
      <c r="UFN2" s="55"/>
      <c r="UFO2" s="55"/>
      <c r="UFP2" s="55"/>
      <c r="UFQ2" s="55"/>
      <c r="UFR2" s="55"/>
      <c r="UFS2" s="55"/>
      <c r="UFT2" s="55"/>
      <c r="UFU2" s="55"/>
      <c r="UFV2" s="55"/>
      <c r="UFW2" s="55"/>
      <c r="UFX2" s="55"/>
      <c r="UFY2" s="55"/>
      <c r="UFZ2" s="55"/>
      <c r="UGA2" s="55"/>
      <c r="UGB2" s="55"/>
      <c r="UGC2" s="55"/>
      <c r="UGD2" s="55"/>
      <c r="UGE2" s="55"/>
      <c r="UGF2" s="55"/>
      <c r="UGG2" s="55"/>
      <c r="UGH2" s="55"/>
      <c r="UGI2" s="55"/>
      <c r="UGJ2" s="55"/>
      <c r="UGK2" s="55"/>
      <c r="UGL2" s="55"/>
      <c r="UGM2" s="55"/>
      <c r="UGN2" s="55"/>
      <c r="UGO2" s="55"/>
      <c r="UGP2" s="55"/>
      <c r="UGQ2" s="55"/>
      <c r="UGR2" s="55"/>
      <c r="UGS2" s="55"/>
      <c r="UGT2" s="55"/>
      <c r="UGU2" s="55"/>
      <c r="UGV2" s="55"/>
      <c r="UGW2" s="55"/>
      <c r="UGX2" s="55"/>
      <c r="UGY2" s="55"/>
      <c r="UGZ2" s="55"/>
      <c r="UHA2" s="55"/>
      <c r="UHB2" s="55"/>
      <c r="UHC2" s="55"/>
      <c r="UHD2" s="55"/>
      <c r="UHE2" s="55"/>
      <c r="UHF2" s="55"/>
      <c r="UHG2" s="55"/>
      <c r="UHH2" s="55"/>
      <c r="UHI2" s="55"/>
      <c r="UHJ2" s="55"/>
      <c r="UHK2" s="55"/>
      <c r="UHL2" s="55"/>
      <c r="UHM2" s="55"/>
      <c r="UHN2" s="55"/>
      <c r="UHO2" s="55"/>
      <c r="UHP2" s="55"/>
      <c r="UHQ2" s="55"/>
      <c r="UHR2" s="55"/>
      <c r="UHS2" s="55"/>
      <c r="UHT2" s="55"/>
      <c r="UHU2" s="55"/>
      <c r="UHV2" s="55"/>
      <c r="UHW2" s="55"/>
      <c r="UHX2" s="55"/>
      <c r="UHY2" s="55"/>
      <c r="UHZ2" s="55"/>
      <c r="UIA2" s="55"/>
      <c r="UIB2" s="55"/>
      <c r="UIC2" s="55"/>
      <c r="UID2" s="55"/>
      <c r="UIE2" s="55"/>
      <c r="UIF2" s="55"/>
      <c r="UIG2" s="55"/>
      <c r="UIH2" s="55"/>
      <c r="UII2" s="55"/>
      <c r="UIJ2" s="55"/>
      <c r="UIK2" s="55"/>
      <c r="UIL2" s="55"/>
      <c r="UIM2" s="55"/>
      <c r="UIN2" s="55"/>
      <c r="UIO2" s="55"/>
      <c r="UIP2" s="55"/>
      <c r="UIQ2" s="55"/>
      <c r="UIR2" s="55"/>
      <c r="UIS2" s="55"/>
      <c r="UIT2" s="55"/>
      <c r="UIU2" s="55"/>
      <c r="UIV2" s="55"/>
      <c r="UIW2" s="55"/>
      <c r="UIX2" s="55"/>
      <c r="UIY2" s="55"/>
      <c r="UIZ2" s="55"/>
      <c r="UJA2" s="55"/>
      <c r="UJB2" s="55"/>
      <c r="UJC2" s="55"/>
      <c r="UJD2" s="55"/>
      <c r="UJE2" s="55"/>
      <c r="UJF2" s="55"/>
      <c r="UJG2" s="55"/>
      <c r="UJH2" s="55"/>
      <c r="UJI2" s="55"/>
      <c r="UJJ2" s="55"/>
      <c r="UJK2" s="55"/>
      <c r="UJL2" s="55"/>
      <c r="UJM2" s="55"/>
      <c r="UJN2" s="55"/>
      <c r="UJO2" s="55"/>
      <c r="UJP2" s="55"/>
      <c r="UJQ2" s="55"/>
      <c r="UJR2" s="55"/>
      <c r="UJS2" s="55"/>
      <c r="UJT2" s="55"/>
      <c r="UJU2" s="55"/>
      <c r="UJV2" s="55"/>
      <c r="UJW2" s="55"/>
      <c r="UJX2" s="55"/>
      <c r="UJY2" s="55"/>
      <c r="UJZ2" s="55"/>
      <c r="UKA2" s="55"/>
      <c r="UKB2" s="55"/>
      <c r="UKC2" s="55"/>
      <c r="UKD2" s="55"/>
      <c r="UKE2" s="55"/>
      <c r="UKF2" s="55"/>
      <c r="UKG2" s="55"/>
      <c r="UKH2" s="55"/>
      <c r="UKI2" s="55"/>
      <c r="UKJ2" s="55"/>
      <c r="UKK2" s="55"/>
      <c r="UKL2" s="55"/>
      <c r="UKM2" s="55"/>
      <c r="UKN2" s="55"/>
      <c r="UKO2" s="55"/>
      <c r="UKP2" s="55"/>
      <c r="UKQ2" s="55"/>
      <c r="UKR2" s="55"/>
      <c r="UKS2" s="55"/>
      <c r="UKT2" s="55"/>
      <c r="UKU2" s="55"/>
      <c r="UKV2" s="55"/>
      <c r="UKW2" s="55"/>
      <c r="UKX2" s="55"/>
      <c r="UKY2" s="55"/>
      <c r="UKZ2" s="55"/>
      <c r="ULA2" s="55"/>
      <c r="ULB2" s="55"/>
      <c r="ULC2" s="55"/>
      <c r="ULD2" s="55"/>
      <c r="ULE2" s="55"/>
      <c r="ULF2" s="55"/>
      <c r="ULG2" s="55"/>
      <c r="ULH2" s="55"/>
      <c r="ULI2" s="55"/>
      <c r="ULJ2" s="55"/>
      <c r="ULK2" s="55"/>
      <c r="ULL2" s="55"/>
      <c r="ULM2" s="55"/>
      <c r="ULN2" s="55"/>
      <c r="ULO2" s="55"/>
      <c r="ULP2" s="55"/>
      <c r="ULQ2" s="55"/>
      <c r="ULR2" s="55"/>
      <c r="ULS2" s="55"/>
      <c r="ULT2" s="55"/>
      <c r="ULU2" s="55"/>
      <c r="ULV2" s="55"/>
      <c r="ULW2" s="55"/>
      <c r="ULX2" s="55"/>
      <c r="ULY2" s="55"/>
      <c r="ULZ2" s="55"/>
      <c r="UMA2" s="55"/>
      <c r="UMB2" s="55"/>
      <c r="UMC2" s="55"/>
      <c r="UMD2" s="55"/>
      <c r="UME2" s="55"/>
      <c r="UMF2" s="55"/>
      <c r="UMG2" s="55"/>
      <c r="UMH2" s="55"/>
      <c r="UMI2" s="55"/>
      <c r="UMJ2" s="55"/>
      <c r="UMK2" s="55"/>
      <c r="UML2" s="55"/>
      <c r="UMM2" s="55"/>
      <c r="UMN2" s="55"/>
      <c r="UMO2" s="55"/>
      <c r="UMP2" s="55"/>
      <c r="UMQ2" s="55"/>
      <c r="UMR2" s="55"/>
      <c r="UMS2" s="55"/>
      <c r="UMT2" s="55"/>
      <c r="UMU2" s="55"/>
      <c r="UMV2" s="55"/>
      <c r="UMW2" s="55"/>
      <c r="UMX2" s="55"/>
      <c r="UMY2" s="55"/>
      <c r="UMZ2" s="55"/>
      <c r="UNA2" s="55"/>
      <c r="UNB2" s="55"/>
      <c r="UNC2" s="55"/>
      <c r="UND2" s="55"/>
      <c r="UNE2" s="55"/>
      <c r="UNF2" s="55"/>
      <c r="UNG2" s="55"/>
      <c r="UNH2" s="55"/>
      <c r="UNI2" s="55"/>
      <c r="UNJ2" s="55"/>
      <c r="UNK2" s="55"/>
      <c r="UNL2" s="55"/>
      <c r="UNM2" s="55"/>
      <c r="UNN2" s="55"/>
      <c r="UNO2" s="55"/>
      <c r="UNP2" s="55"/>
      <c r="UNQ2" s="55"/>
      <c r="UNR2" s="55"/>
      <c r="UNS2" s="55"/>
      <c r="UNT2" s="55"/>
      <c r="UNU2" s="55"/>
      <c r="UNV2" s="55"/>
      <c r="UNW2" s="55"/>
      <c r="UNX2" s="55"/>
      <c r="UNY2" s="55"/>
      <c r="UNZ2" s="55"/>
      <c r="UOA2" s="55"/>
      <c r="UOB2" s="55"/>
      <c r="UOC2" s="55"/>
      <c r="UOD2" s="55"/>
      <c r="UOE2" s="55"/>
      <c r="UOF2" s="55"/>
      <c r="UOG2" s="55"/>
      <c r="UOH2" s="55"/>
      <c r="UOI2" s="55"/>
      <c r="UOJ2" s="55"/>
      <c r="UOK2" s="55"/>
      <c r="UOL2" s="55"/>
      <c r="UOM2" s="55"/>
      <c r="UON2" s="55"/>
      <c r="UOO2" s="55"/>
      <c r="UOP2" s="55"/>
      <c r="UOQ2" s="55"/>
      <c r="UOR2" s="55"/>
      <c r="UOS2" s="55"/>
      <c r="UOT2" s="55"/>
      <c r="UOU2" s="55"/>
      <c r="UOV2" s="55"/>
      <c r="UOW2" s="55"/>
      <c r="UOX2" s="55"/>
      <c r="UOY2" s="55"/>
      <c r="UOZ2" s="55"/>
      <c r="UPA2" s="55"/>
      <c r="UPB2" s="55"/>
      <c r="UPC2" s="55"/>
      <c r="UPD2" s="55"/>
      <c r="UPE2" s="55"/>
      <c r="UPF2" s="55"/>
      <c r="UPG2" s="55"/>
      <c r="UPH2" s="55"/>
      <c r="UPI2" s="55"/>
      <c r="UPJ2" s="55"/>
      <c r="UPK2" s="55"/>
      <c r="UPL2" s="55"/>
      <c r="UPM2" s="55"/>
      <c r="UPN2" s="55"/>
      <c r="UPO2" s="55"/>
      <c r="UPP2" s="55"/>
      <c r="UPQ2" s="55"/>
      <c r="UPR2" s="55"/>
      <c r="UPS2" s="55"/>
      <c r="UPT2" s="55"/>
      <c r="UPU2" s="55"/>
      <c r="UPV2" s="55"/>
      <c r="UPW2" s="55"/>
      <c r="UPX2" s="55"/>
      <c r="UPY2" s="55"/>
      <c r="UPZ2" s="55"/>
      <c r="UQA2" s="55"/>
      <c r="UQB2" s="55"/>
      <c r="UQC2" s="55"/>
      <c r="UQD2" s="55"/>
      <c r="UQE2" s="55"/>
      <c r="UQF2" s="55"/>
      <c r="UQG2" s="55"/>
      <c r="UQH2" s="55"/>
      <c r="UQI2" s="55"/>
      <c r="UQJ2" s="55"/>
      <c r="UQK2" s="55"/>
      <c r="UQL2" s="55"/>
      <c r="UQM2" s="55"/>
      <c r="UQN2" s="55"/>
      <c r="UQO2" s="55"/>
      <c r="UQP2" s="55"/>
      <c r="UQQ2" s="55"/>
      <c r="UQR2" s="55"/>
      <c r="UQS2" s="55"/>
      <c r="UQT2" s="55"/>
      <c r="UQU2" s="55"/>
      <c r="UQV2" s="55"/>
      <c r="UQW2" s="55"/>
      <c r="UQX2" s="55"/>
      <c r="UQY2" s="55"/>
      <c r="UQZ2" s="55"/>
      <c r="URA2" s="55"/>
      <c r="URB2" s="55"/>
      <c r="URC2" s="55"/>
      <c r="URD2" s="55"/>
      <c r="URE2" s="55"/>
      <c r="URF2" s="55"/>
      <c r="URG2" s="55"/>
      <c r="URH2" s="55"/>
      <c r="URI2" s="55"/>
      <c r="URJ2" s="55"/>
      <c r="URK2" s="55"/>
      <c r="URL2" s="55"/>
      <c r="URM2" s="55"/>
      <c r="URN2" s="55"/>
      <c r="URO2" s="55"/>
      <c r="URP2" s="55"/>
      <c r="URQ2" s="55"/>
      <c r="URR2" s="55"/>
      <c r="URS2" s="55"/>
      <c r="URT2" s="55"/>
      <c r="URU2" s="55"/>
      <c r="URV2" s="55"/>
      <c r="URW2" s="55"/>
      <c r="URX2" s="55"/>
      <c r="URY2" s="55"/>
      <c r="URZ2" s="55"/>
      <c r="USA2" s="55"/>
      <c r="USB2" s="55"/>
      <c r="USC2" s="55"/>
      <c r="USD2" s="55"/>
      <c r="USE2" s="55"/>
      <c r="USF2" s="55"/>
      <c r="USG2" s="55"/>
      <c r="USH2" s="55"/>
      <c r="USI2" s="55"/>
      <c r="USJ2" s="55"/>
      <c r="USK2" s="55"/>
      <c r="USL2" s="55"/>
      <c r="USM2" s="55"/>
      <c r="USN2" s="55"/>
      <c r="USO2" s="55"/>
      <c r="USP2" s="55"/>
      <c r="USQ2" s="55"/>
      <c r="USR2" s="55"/>
      <c r="USS2" s="55"/>
      <c r="UST2" s="55"/>
      <c r="USU2" s="55"/>
      <c r="USV2" s="55"/>
      <c r="USW2" s="55"/>
      <c r="USX2" s="55"/>
      <c r="USY2" s="55"/>
      <c r="USZ2" s="55"/>
      <c r="UTA2" s="55"/>
      <c r="UTB2" s="55"/>
      <c r="UTC2" s="55"/>
      <c r="UTD2" s="55"/>
      <c r="UTE2" s="55"/>
      <c r="UTF2" s="55"/>
      <c r="UTG2" s="55"/>
      <c r="UTH2" s="55"/>
      <c r="UTI2" s="55"/>
      <c r="UTJ2" s="55"/>
      <c r="UTK2" s="55"/>
      <c r="UTL2" s="55"/>
      <c r="UTM2" s="55"/>
      <c r="UTN2" s="55"/>
      <c r="UTO2" s="55"/>
      <c r="UTP2" s="55"/>
      <c r="UTQ2" s="55"/>
      <c r="UTR2" s="55"/>
      <c r="UTS2" s="55"/>
      <c r="UTT2" s="55"/>
      <c r="UTU2" s="55"/>
      <c r="UTV2" s="55"/>
      <c r="UTW2" s="55"/>
      <c r="UTX2" s="55"/>
      <c r="UTY2" s="55"/>
      <c r="UTZ2" s="55"/>
      <c r="UUA2" s="55"/>
      <c r="UUB2" s="55"/>
      <c r="UUC2" s="55"/>
      <c r="UUD2" s="55"/>
      <c r="UUE2" s="55"/>
      <c r="UUF2" s="55"/>
      <c r="UUG2" s="55"/>
      <c r="UUH2" s="55"/>
      <c r="UUI2" s="55"/>
      <c r="UUJ2" s="55"/>
      <c r="UUK2" s="55"/>
      <c r="UUL2" s="55"/>
      <c r="UUM2" s="55"/>
      <c r="UUN2" s="55"/>
      <c r="UUO2" s="55"/>
      <c r="UUP2" s="55"/>
      <c r="UUQ2" s="55"/>
      <c r="UUR2" s="55"/>
      <c r="UUS2" s="55"/>
      <c r="UUT2" s="55"/>
      <c r="UUU2" s="55"/>
      <c r="UUV2" s="55"/>
      <c r="UUW2" s="55"/>
      <c r="UUX2" s="55"/>
      <c r="UUY2" s="55"/>
      <c r="UUZ2" s="55"/>
      <c r="UVA2" s="55"/>
      <c r="UVB2" s="55"/>
      <c r="UVC2" s="55"/>
      <c r="UVD2" s="55"/>
      <c r="UVE2" s="55"/>
      <c r="UVF2" s="55"/>
      <c r="UVG2" s="55"/>
      <c r="UVH2" s="55"/>
      <c r="UVI2" s="55"/>
      <c r="UVJ2" s="55"/>
      <c r="UVK2" s="55"/>
      <c r="UVL2" s="55"/>
      <c r="UVM2" s="55"/>
      <c r="UVN2" s="55"/>
      <c r="UVO2" s="55"/>
      <c r="UVP2" s="55"/>
      <c r="UVQ2" s="55"/>
      <c r="UVR2" s="55"/>
      <c r="UVS2" s="55"/>
      <c r="UVT2" s="55"/>
      <c r="UVU2" s="55"/>
      <c r="UVV2" s="55"/>
      <c r="UVW2" s="55"/>
      <c r="UVX2" s="55"/>
      <c r="UVY2" s="55"/>
      <c r="UVZ2" s="55"/>
      <c r="UWA2" s="55"/>
      <c r="UWB2" s="55"/>
      <c r="UWC2" s="55"/>
      <c r="UWD2" s="55"/>
      <c r="UWE2" s="55"/>
      <c r="UWF2" s="55"/>
      <c r="UWG2" s="55"/>
      <c r="UWH2" s="55"/>
      <c r="UWI2" s="55"/>
      <c r="UWJ2" s="55"/>
      <c r="UWK2" s="55"/>
      <c r="UWL2" s="55"/>
      <c r="UWM2" s="55"/>
      <c r="UWN2" s="55"/>
      <c r="UWO2" s="55"/>
      <c r="UWP2" s="55"/>
      <c r="UWQ2" s="55"/>
      <c r="UWR2" s="55"/>
      <c r="UWS2" s="55"/>
      <c r="UWT2" s="55"/>
      <c r="UWU2" s="55"/>
      <c r="UWV2" s="55"/>
      <c r="UWW2" s="55"/>
      <c r="UWX2" s="55"/>
      <c r="UWY2" s="55"/>
      <c r="UWZ2" s="55"/>
      <c r="UXA2" s="55"/>
      <c r="UXB2" s="55"/>
      <c r="UXC2" s="55"/>
      <c r="UXD2" s="55"/>
      <c r="UXE2" s="55"/>
      <c r="UXF2" s="55"/>
      <c r="UXG2" s="55"/>
      <c r="UXH2" s="55"/>
      <c r="UXI2" s="55"/>
      <c r="UXJ2" s="55"/>
      <c r="UXK2" s="55"/>
      <c r="UXL2" s="55"/>
      <c r="UXM2" s="55"/>
      <c r="UXN2" s="55"/>
      <c r="UXO2" s="55"/>
      <c r="UXP2" s="55"/>
      <c r="UXQ2" s="55"/>
      <c r="UXR2" s="55"/>
      <c r="UXS2" s="55"/>
      <c r="UXT2" s="55"/>
      <c r="UXU2" s="55"/>
      <c r="UXV2" s="55"/>
      <c r="UXW2" s="55"/>
      <c r="UXX2" s="55"/>
      <c r="UXY2" s="55"/>
      <c r="UXZ2" s="55"/>
      <c r="UYA2" s="55"/>
      <c r="UYB2" s="55"/>
      <c r="UYC2" s="55"/>
      <c r="UYD2" s="55"/>
      <c r="UYE2" s="55"/>
      <c r="UYF2" s="55"/>
      <c r="UYG2" s="55"/>
      <c r="UYH2" s="55"/>
      <c r="UYI2" s="55"/>
      <c r="UYJ2" s="55"/>
      <c r="UYK2" s="55"/>
      <c r="UYL2" s="55"/>
      <c r="UYM2" s="55"/>
      <c r="UYN2" s="55"/>
      <c r="UYO2" s="55"/>
      <c r="UYP2" s="55"/>
      <c r="UYQ2" s="55"/>
      <c r="UYR2" s="55"/>
      <c r="UYS2" s="55"/>
      <c r="UYT2" s="55"/>
      <c r="UYU2" s="55"/>
      <c r="UYV2" s="55"/>
      <c r="UYW2" s="55"/>
      <c r="UYX2" s="55"/>
      <c r="UYY2" s="55"/>
      <c r="UYZ2" s="55"/>
      <c r="UZA2" s="55"/>
      <c r="UZB2" s="55"/>
      <c r="UZC2" s="55"/>
      <c r="UZD2" s="55"/>
      <c r="UZE2" s="55"/>
      <c r="UZF2" s="55"/>
      <c r="UZG2" s="55"/>
      <c r="UZH2" s="55"/>
      <c r="UZI2" s="55"/>
      <c r="UZJ2" s="55"/>
      <c r="UZK2" s="55"/>
      <c r="UZL2" s="55"/>
      <c r="UZM2" s="55"/>
      <c r="UZN2" s="55"/>
      <c r="UZO2" s="55"/>
      <c r="UZP2" s="55"/>
      <c r="UZQ2" s="55"/>
      <c r="UZR2" s="55"/>
      <c r="UZS2" s="55"/>
      <c r="UZT2" s="55"/>
      <c r="UZU2" s="55"/>
      <c r="UZV2" s="55"/>
      <c r="UZW2" s="55"/>
      <c r="UZX2" s="55"/>
      <c r="UZY2" s="55"/>
      <c r="UZZ2" s="55"/>
      <c r="VAA2" s="55"/>
      <c r="VAB2" s="55"/>
      <c r="VAC2" s="55"/>
      <c r="VAD2" s="55"/>
      <c r="VAE2" s="55"/>
      <c r="VAF2" s="55"/>
      <c r="VAG2" s="55"/>
      <c r="VAH2" s="55"/>
      <c r="VAI2" s="55"/>
      <c r="VAJ2" s="55"/>
      <c r="VAK2" s="55"/>
      <c r="VAL2" s="55"/>
      <c r="VAM2" s="55"/>
      <c r="VAN2" s="55"/>
      <c r="VAO2" s="55"/>
      <c r="VAP2" s="55"/>
      <c r="VAQ2" s="55"/>
      <c r="VAR2" s="55"/>
      <c r="VAS2" s="55"/>
      <c r="VAT2" s="55"/>
      <c r="VAU2" s="55"/>
      <c r="VAV2" s="55"/>
      <c r="VAW2" s="55"/>
      <c r="VAX2" s="55"/>
      <c r="VAY2" s="55"/>
      <c r="VAZ2" s="55"/>
      <c r="VBA2" s="55"/>
      <c r="VBB2" s="55"/>
      <c r="VBC2" s="55"/>
      <c r="VBD2" s="55"/>
      <c r="VBE2" s="55"/>
      <c r="VBF2" s="55"/>
      <c r="VBG2" s="55"/>
      <c r="VBH2" s="55"/>
      <c r="VBI2" s="55"/>
      <c r="VBJ2" s="55"/>
      <c r="VBK2" s="55"/>
      <c r="VBL2" s="55"/>
      <c r="VBM2" s="55"/>
      <c r="VBN2" s="55"/>
      <c r="VBO2" s="55"/>
      <c r="VBP2" s="55"/>
      <c r="VBQ2" s="55"/>
      <c r="VBR2" s="55"/>
      <c r="VBS2" s="55"/>
      <c r="VBT2" s="55"/>
      <c r="VBU2" s="55"/>
      <c r="VBV2" s="55"/>
      <c r="VBW2" s="55"/>
      <c r="VBX2" s="55"/>
      <c r="VBY2" s="55"/>
      <c r="VBZ2" s="55"/>
      <c r="VCA2" s="55"/>
      <c r="VCB2" s="55"/>
      <c r="VCC2" s="55"/>
      <c r="VCD2" s="55"/>
      <c r="VCE2" s="55"/>
      <c r="VCF2" s="55"/>
      <c r="VCG2" s="55"/>
      <c r="VCH2" s="55"/>
      <c r="VCI2" s="55"/>
      <c r="VCJ2" s="55"/>
      <c r="VCK2" s="55"/>
      <c r="VCL2" s="55"/>
      <c r="VCM2" s="55"/>
      <c r="VCN2" s="55"/>
      <c r="VCO2" s="55"/>
      <c r="VCP2" s="55"/>
      <c r="VCQ2" s="55"/>
      <c r="VCR2" s="55"/>
      <c r="VCS2" s="55"/>
      <c r="VCT2" s="55"/>
      <c r="VCU2" s="55"/>
      <c r="VCV2" s="55"/>
      <c r="VCW2" s="55"/>
      <c r="VCX2" s="55"/>
      <c r="VCY2" s="55"/>
      <c r="VCZ2" s="55"/>
      <c r="VDA2" s="55"/>
      <c r="VDB2" s="55"/>
      <c r="VDC2" s="55"/>
      <c r="VDD2" s="55"/>
      <c r="VDE2" s="55"/>
      <c r="VDF2" s="55"/>
      <c r="VDG2" s="55"/>
      <c r="VDH2" s="55"/>
      <c r="VDI2" s="55"/>
      <c r="VDJ2" s="55"/>
      <c r="VDK2" s="55"/>
      <c r="VDL2" s="55"/>
      <c r="VDM2" s="55"/>
      <c r="VDN2" s="55"/>
      <c r="VDO2" s="55"/>
      <c r="VDP2" s="55"/>
      <c r="VDQ2" s="55"/>
      <c r="VDR2" s="55"/>
      <c r="VDS2" s="55"/>
      <c r="VDT2" s="55"/>
      <c r="VDU2" s="55"/>
      <c r="VDV2" s="55"/>
      <c r="VDW2" s="55"/>
      <c r="VDX2" s="55"/>
      <c r="VDY2" s="55"/>
      <c r="VDZ2" s="55"/>
      <c r="VEA2" s="55"/>
      <c r="VEB2" s="55"/>
      <c r="VEC2" s="55"/>
      <c r="VED2" s="55"/>
      <c r="VEE2" s="55"/>
      <c r="VEF2" s="55"/>
      <c r="VEG2" s="55"/>
      <c r="VEH2" s="55"/>
      <c r="VEI2" s="55"/>
      <c r="VEJ2" s="55"/>
      <c r="VEK2" s="55"/>
      <c r="VEL2" s="55"/>
      <c r="VEM2" s="55"/>
      <c r="VEN2" s="55"/>
      <c r="VEO2" s="55"/>
      <c r="VEP2" s="55"/>
      <c r="VEQ2" s="55"/>
      <c r="VER2" s="55"/>
      <c r="VES2" s="55"/>
      <c r="VET2" s="55"/>
      <c r="VEU2" s="55"/>
      <c r="VEV2" s="55"/>
      <c r="VEW2" s="55"/>
      <c r="VEX2" s="55"/>
      <c r="VEY2" s="55"/>
      <c r="VEZ2" s="55"/>
      <c r="VFA2" s="55"/>
      <c r="VFB2" s="55"/>
      <c r="VFC2" s="55"/>
      <c r="VFD2" s="55"/>
      <c r="VFE2" s="55"/>
      <c r="VFF2" s="55"/>
      <c r="VFG2" s="55"/>
      <c r="VFH2" s="55"/>
      <c r="VFI2" s="55"/>
      <c r="VFJ2" s="55"/>
      <c r="VFK2" s="55"/>
      <c r="VFL2" s="55"/>
      <c r="VFM2" s="55"/>
      <c r="VFN2" s="55"/>
      <c r="VFO2" s="55"/>
      <c r="VFP2" s="55"/>
      <c r="VFQ2" s="55"/>
      <c r="VFR2" s="55"/>
      <c r="VFS2" s="55"/>
      <c r="VFT2" s="55"/>
      <c r="VFU2" s="55"/>
      <c r="VFV2" s="55"/>
      <c r="VFW2" s="55"/>
      <c r="VFX2" s="55"/>
      <c r="VFY2" s="55"/>
      <c r="VFZ2" s="55"/>
      <c r="VGA2" s="55"/>
      <c r="VGB2" s="55"/>
      <c r="VGC2" s="55"/>
      <c r="VGD2" s="55"/>
      <c r="VGE2" s="55"/>
      <c r="VGF2" s="55"/>
      <c r="VGG2" s="55"/>
      <c r="VGH2" s="55"/>
      <c r="VGI2" s="55"/>
      <c r="VGJ2" s="55"/>
      <c r="VGK2" s="55"/>
      <c r="VGL2" s="55"/>
      <c r="VGM2" s="55"/>
      <c r="VGN2" s="55"/>
      <c r="VGO2" s="55"/>
      <c r="VGP2" s="55"/>
      <c r="VGQ2" s="55"/>
      <c r="VGR2" s="55"/>
      <c r="VGS2" s="55"/>
      <c r="VGT2" s="55"/>
      <c r="VGU2" s="55"/>
      <c r="VGV2" s="55"/>
      <c r="VGW2" s="55"/>
      <c r="VGX2" s="55"/>
      <c r="VGY2" s="55"/>
      <c r="VGZ2" s="55"/>
      <c r="VHA2" s="55"/>
      <c r="VHB2" s="55"/>
      <c r="VHC2" s="55"/>
      <c r="VHD2" s="55"/>
      <c r="VHE2" s="55"/>
      <c r="VHF2" s="55"/>
      <c r="VHG2" s="55"/>
      <c r="VHH2" s="55"/>
      <c r="VHI2" s="55"/>
      <c r="VHJ2" s="55"/>
      <c r="VHK2" s="55"/>
      <c r="VHL2" s="55"/>
      <c r="VHM2" s="55"/>
      <c r="VHN2" s="55"/>
      <c r="VHO2" s="55"/>
      <c r="VHP2" s="55"/>
      <c r="VHQ2" s="55"/>
      <c r="VHR2" s="55"/>
      <c r="VHS2" s="55"/>
      <c r="VHT2" s="55"/>
      <c r="VHU2" s="55"/>
      <c r="VHV2" s="55"/>
      <c r="VHW2" s="55"/>
      <c r="VHX2" s="55"/>
      <c r="VHY2" s="55"/>
      <c r="VHZ2" s="55"/>
      <c r="VIA2" s="55"/>
      <c r="VIB2" s="55"/>
      <c r="VIC2" s="55"/>
      <c r="VID2" s="55"/>
      <c r="VIE2" s="55"/>
      <c r="VIF2" s="55"/>
      <c r="VIG2" s="55"/>
      <c r="VIH2" s="55"/>
      <c r="VII2" s="55"/>
      <c r="VIJ2" s="55"/>
      <c r="VIK2" s="55"/>
      <c r="VIL2" s="55"/>
      <c r="VIM2" s="55"/>
      <c r="VIN2" s="55"/>
      <c r="VIO2" s="55"/>
      <c r="VIP2" s="55"/>
      <c r="VIQ2" s="55"/>
      <c r="VIR2" s="55"/>
      <c r="VIS2" s="55"/>
      <c r="VIT2" s="55"/>
      <c r="VIU2" s="55"/>
      <c r="VIV2" s="55"/>
      <c r="VIW2" s="55"/>
      <c r="VIX2" s="55"/>
      <c r="VIY2" s="55"/>
      <c r="VIZ2" s="55"/>
      <c r="VJA2" s="55"/>
      <c r="VJB2" s="55"/>
      <c r="VJC2" s="55"/>
      <c r="VJD2" s="55"/>
      <c r="VJE2" s="55"/>
      <c r="VJF2" s="55"/>
      <c r="VJG2" s="55"/>
      <c r="VJH2" s="55"/>
      <c r="VJI2" s="55"/>
      <c r="VJJ2" s="55"/>
      <c r="VJK2" s="55"/>
      <c r="VJL2" s="55"/>
      <c r="VJM2" s="55"/>
      <c r="VJN2" s="55"/>
      <c r="VJO2" s="55"/>
      <c r="VJP2" s="55"/>
      <c r="VJQ2" s="55"/>
      <c r="VJR2" s="55"/>
      <c r="VJS2" s="55"/>
      <c r="VJT2" s="55"/>
      <c r="VJU2" s="55"/>
      <c r="VJV2" s="55"/>
      <c r="VJW2" s="55"/>
      <c r="VJX2" s="55"/>
      <c r="VJY2" s="55"/>
      <c r="VJZ2" s="55"/>
      <c r="VKA2" s="55"/>
      <c r="VKB2" s="55"/>
      <c r="VKC2" s="55"/>
      <c r="VKD2" s="55"/>
      <c r="VKE2" s="55"/>
      <c r="VKF2" s="55"/>
      <c r="VKG2" s="55"/>
      <c r="VKH2" s="55"/>
      <c r="VKI2" s="55"/>
      <c r="VKJ2" s="55"/>
      <c r="VKK2" s="55"/>
      <c r="VKL2" s="55"/>
      <c r="VKM2" s="55"/>
      <c r="VKN2" s="55"/>
      <c r="VKO2" s="55"/>
      <c r="VKP2" s="55"/>
      <c r="VKQ2" s="55"/>
      <c r="VKR2" s="55"/>
      <c r="VKS2" s="55"/>
      <c r="VKT2" s="55"/>
      <c r="VKU2" s="55"/>
      <c r="VKV2" s="55"/>
      <c r="VKW2" s="55"/>
      <c r="VKX2" s="55"/>
      <c r="VKY2" s="55"/>
      <c r="VKZ2" s="55"/>
      <c r="VLA2" s="55"/>
      <c r="VLB2" s="55"/>
      <c r="VLC2" s="55"/>
      <c r="VLD2" s="55"/>
      <c r="VLE2" s="55"/>
      <c r="VLF2" s="55"/>
      <c r="VLG2" s="55"/>
      <c r="VLH2" s="55"/>
      <c r="VLI2" s="55"/>
      <c r="VLJ2" s="55"/>
      <c r="VLK2" s="55"/>
      <c r="VLL2" s="55"/>
      <c r="VLM2" s="55"/>
      <c r="VLN2" s="55"/>
      <c r="VLO2" s="55"/>
      <c r="VLP2" s="55"/>
      <c r="VLQ2" s="55"/>
      <c r="VLR2" s="55"/>
      <c r="VLS2" s="55"/>
      <c r="VLT2" s="55"/>
      <c r="VLU2" s="55"/>
      <c r="VLV2" s="55"/>
      <c r="VLW2" s="55"/>
      <c r="VLX2" s="55"/>
      <c r="VLY2" s="55"/>
      <c r="VLZ2" s="55"/>
      <c r="VMA2" s="55"/>
      <c r="VMB2" s="55"/>
      <c r="VMC2" s="55"/>
      <c r="VMD2" s="55"/>
      <c r="VME2" s="55"/>
      <c r="VMF2" s="55"/>
      <c r="VMG2" s="55"/>
      <c r="VMH2" s="55"/>
      <c r="VMI2" s="55"/>
      <c r="VMJ2" s="55"/>
      <c r="VMK2" s="55"/>
      <c r="VML2" s="55"/>
      <c r="VMM2" s="55"/>
      <c r="VMN2" s="55"/>
      <c r="VMO2" s="55"/>
      <c r="VMP2" s="55"/>
      <c r="VMQ2" s="55"/>
      <c r="VMR2" s="55"/>
      <c r="VMS2" s="55"/>
      <c r="VMT2" s="55"/>
      <c r="VMU2" s="55"/>
      <c r="VMV2" s="55"/>
      <c r="VMW2" s="55"/>
      <c r="VMX2" s="55"/>
      <c r="VMY2" s="55"/>
      <c r="VMZ2" s="55"/>
      <c r="VNA2" s="55"/>
      <c r="VNB2" s="55"/>
      <c r="VNC2" s="55"/>
      <c r="VND2" s="55"/>
      <c r="VNE2" s="55"/>
      <c r="VNF2" s="55"/>
      <c r="VNG2" s="55"/>
      <c r="VNH2" s="55"/>
      <c r="VNI2" s="55"/>
      <c r="VNJ2" s="55"/>
      <c r="VNK2" s="55"/>
      <c r="VNL2" s="55"/>
      <c r="VNM2" s="55"/>
      <c r="VNN2" s="55"/>
      <c r="VNO2" s="55"/>
      <c r="VNP2" s="55"/>
      <c r="VNQ2" s="55"/>
      <c r="VNR2" s="55"/>
      <c r="VNS2" s="55"/>
      <c r="VNT2" s="55"/>
      <c r="VNU2" s="55"/>
      <c r="VNV2" s="55"/>
      <c r="VNW2" s="55"/>
      <c r="VNX2" s="55"/>
      <c r="VNY2" s="55"/>
      <c r="VNZ2" s="55"/>
      <c r="VOA2" s="55"/>
      <c r="VOB2" s="55"/>
      <c r="VOC2" s="55"/>
      <c r="VOD2" s="55"/>
      <c r="VOE2" s="55"/>
      <c r="VOF2" s="55"/>
      <c r="VOG2" s="55"/>
      <c r="VOH2" s="55"/>
      <c r="VOI2" s="55"/>
      <c r="VOJ2" s="55"/>
      <c r="VOK2" s="55"/>
      <c r="VOL2" s="55"/>
      <c r="VOM2" s="55"/>
      <c r="VON2" s="55"/>
      <c r="VOO2" s="55"/>
      <c r="VOP2" s="55"/>
      <c r="VOQ2" s="55"/>
      <c r="VOR2" s="55"/>
      <c r="VOS2" s="55"/>
      <c r="VOT2" s="55"/>
      <c r="VOU2" s="55"/>
      <c r="VOV2" s="55"/>
      <c r="VOW2" s="55"/>
      <c r="VOX2" s="55"/>
      <c r="VOY2" s="55"/>
      <c r="VOZ2" s="55"/>
      <c r="VPA2" s="55"/>
      <c r="VPB2" s="55"/>
      <c r="VPC2" s="55"/>
      <c r="VPD2" s="55"/>
      <c r="VPE2" s="55"/>
      <c r="VPF2" s="55"/>
      <c r="VPG2" s="55"/>
      <c r="VPH2" s="55"/>
      <c r="VPI2" s="55"/>
      <c r="VPJ2" s="55"/>
      <c r="VPK2" s="55"/>
      <c r="VPL2" s="55"/>
      <c r="VPM2" s="55"/>
      <c r="VPN2" s="55"/>
      <c r="VPO2" s="55"/>
      <c r="VPP2" s="55"/>
      <c r="VPQ2" s="55"/>
      <c r="VPR2" s="55"/>
      <c r="VPS2" s="55"/>
      <c r="VPT2" s="55"/>
      <c r="VPU2" s="55"/>
      <c r="VPV2" s="55"/>
      <c r="VPW2" s="55"/>
      <c r="VPX2" s="55"/>
      <c r="VPY2" s="55"/>
      <c r="VPZ2" s="55"/>
      <c r="VQA2" s="55"/>
      <c r="VQB2" s="55"/>
      <c r="VQC2" s="55"/>
      <c r="VQD2" s="55"/>
      <c r="VQE2" s="55"/>
      <c r="VQF2" s="55"/>
      <c r="VQG2" s="55"/>
      <c r="VQH2" s="55"/>
      <c r="VQI2" s="55"/>
      <c r="VQJ2" s="55"/>
      <c r="VQK2" s="55"/>
      <c r="VQL2" s="55"/>
      <c r="VQM2" s="55"/>
      <c r="VQN2" s="55"/>
      <c r="VQO2" s="55"/>
      <c r="VQP2" s="55"/>
      <c r="VQQ2" s="55"/>
      <c r="VQR2" s="55"/>
      <c r="VQS2" s="55"/>
      <c r="VQT2" s="55"/>
      <c r="VQU2" s="55"/>
      <c r="VQV2" s="55"/>
      <c r="VQW2" s="55"/>
      <c r="VQX2" s="55"/>
      <c r="VQY2" s="55"/>
      <c r="VQZ2" s="55"/>
      <c r="VRA2" s="55"/>
      <c r="VRB2" s="55"/>
      <c r="VRC2" s="55"/>
      <c r="VRD2" s="55"/>
      <c r="VRE2" s="55"/>
      <c r="VRF2" s="55"/>
      <c r="VRG2" s="55"/>
      <c r="VRH2" s="55"/>
      <c r="VRI2" s="55"/>
      <c r="VRJ2" s="55"/>
      <c r="VRK2" s="55"/>
      <c r="VRL2" s="55"/>
      <c r="VRM2" s="55"/>
      <c r="VRN2" s="55"/>
      <c r="VRO2" s="55"/>
      <c r="VRP2" s="55"/>
      <c r="VRQ2" s="55"/>
      <c r="VRR2" s="55"/>
      <c r="VRS2" s="55"/>
      <c r="VRT2" s="55"/>
      <c r="VRU2" s="55"/>
      <c r="VRV2" s="55"/>
      <c r="VRW2" s="55"/>
      <c r="VRX2" s="55"/>
      <c r="VRY2" s="55"/>
      <c r="VRZ2" s="55"/>
      <c r="VSA2" s="55"/>
      <c r="VSB2" s="55"/>
      <c r="VSC2" s="55"/>
      <c r="VSD2" s="55"/>
      <c r="VSE2" s="55"/>
      <c r="VSF2" s="55"/>
      <c r="VSG2" s="55"/>
      <c r="VSH2" s="55"/>
      <c r="VSI2" s="55"/>
      <c r="VSJ2" s="55"/>
      <c r="VSK2" s="55"/>
      <c r="VSL2" s="55"/>
      <c r="VSM2" s="55"/>
      <c r="VSN2" s="55"/>
      <c r="VSO2" s="55"/>
      <c r="VSP2" s="55"/>
      <c r="VSQ2" s="55"/>
      <c r="VSR2" s="55"/>
      <c r="VSS2" s="55"/>
      <c r="VST2" s="55"/>
      <c r="VSU2" s="55"/>
      <c r="VSV2" s="55"/>
      <c r="VSW2" s="55"/>
      <c r="VSX2" s="55"/>
      <c r="VSY2" s="55"/>
      <c r="VSZ2" s="55"/>
      <c r="VTA2" s="55"/>
      <c r="VTB2" s="55"/>
      <c r="VTC2" s="55"/>
      <c r="VTD2" s="55"/>
      <c r="VTE2" s="55"/>
      <c r="VTF2" s="55"/>
      <c r="VTG2" s="55"/>
      <c r="VTH2" s="55"/>
      <c r="VTI2" s="55"/>
      <c r="VTJ2" s="55"/>
      <c r="VTK2" s="55"/>
      <c r="VTL2" s="55"/>
      <c r="VTM2" s="55"/>
      <c r="VTN2" s="55"/>
      <c r="VTO2" s="55"/>
      <c r="VTP2" s="55"/>
      <c r="VTQ2" s="55"/>
      <c r="VTR2" s="55"/>
      <c r="VTS2" s="55"/>
      <c r="VTT2" s="55"/>
      <c r="VTU2" s="55"/>
      <c r="VTV2" s="55"/>
      <c r="VTW2" s="55"/>
      <c r="VTX2" s="55"/>
      <c r="VTY2" s="55"/>
      <c r="VTZ2" s="55"/>
      <c r="VUA2" s="55"/>
      <c r="VUB2" s="55"/>
      <c r="VUC2" s="55"/>
      <c r="VUD2" s="55"/>
      <c r="VUE2" s="55"/>
      <c r="VUF2" s="55"/>
      <c r="VUG2" s="55"/>
      <c r="VUH2" s="55"/>
      <c r="VUI2" s="55"/>
      <c r="VUJ2" s="55"/>
      <c r="VUK2" s="55"/>
      <c r="VUL2" s="55"/>
      <c r="VUM2" s="55"/>
      <c r="VUN2" s="55"/>
      <c r="VUO2" s="55"/>
      <c r="VUP2" s="55"/>
      <c r="VUQ2" s="55"/>
      <c r="VUR2" s="55"/>
      <c r="VUS2" s="55"/>
      <c r="VUT2" s="55"/>
      <c r="VUU2" s="55"/>
      <c r="VUV2" s="55"/>
      <c r="VUW2" s="55"/>
      <c r="VUX2" s="55"/>
      <c r="VUY2" s="55"/>
      <c r="VUZ2" s="55"/>
      <c r="VVA2" s="55"/>
      <c r="VVB2" s="55"/>
      <c r="VVC2" s="55"/>
      <c r="VVD2" s="55"/>
      <c r="VVE2" s="55"/>
      <c r="VVF2" s="55"/>
      <c r="VVG2" s="55"/>
      <c r="VVH2" s="55"/>
      <c r="VVI2" s="55"/>
      <c r="VVJ2" s="55"/>
      <c r="VVK2" s="55"/>
      <c r="VVL2" s="55"/>
      <c r="VVM2" s="55"/>
      <c r="VVN2" s="55"/>
      <c r="VVO2" s="55"/>
      <c r="VVP2" s="55"/>
      <c r="VVQ2" s="55"/>
      <c r="VVR2" s="55"/>
      <c r="VVS2" s="55"/>
      <c r="VVT2" s="55"/>
      <c r="VVU2" s="55"/>
      <c r="VVV2" s="55"/>
      <c r="VVW2" s="55"/>
      <c r="VVX2" s="55"/>
      <c r="VVY2" s="55"/>
      <c r="VVZ2" s="55"/>
      <c r="VWA2" s="55"/>
      <c r="VWB2" s="55"/>
      <c r="VWC2" s="55"/>
      <c r="VWD2" s="55"/>
      <c r="VWE2" s="55"/>
      <c r="VWF2" s="55"/>
      <c r="VWG2" s="55"/>
      <c r="VWH2" s="55"/>
      <c r="VWI2" s="55"/>
      <c r="VWJ2" s="55"/>
      <c r="VWK2" s="55"/>
      <c r="VWL2" s="55"/>
      <c r="VWM2" s="55"/>
      <c r="VWN2" s="55"/>
      <c r="VWO2" s="55"/>
      <c r="VWP2" s="55"/>
      <c r="VWQ2" s="55"/>
      <c r="VWR2" s="55"/>
      <c r="VWS2" s="55"/>
      <c r="VWT2" s="55"/>
      <c r="VWU2" s="55"/>
      <c r="VWV2" s="55"/>
      <c r="VWW2" s="55"/>
      <c r="VWX2" s="55"/>
      <c r="VWY2" s="55"/>
      <c r="VWZ2" s="55"/>
      <c r="VXA2" s="55"/>
      <c r="VXB2" s="55"/>
      <c r="VXC2" s="55"/>
      <c r="VXD2" s="55"/>
      <c r="VXE2" s="55"/>
      <c r="VXF2" s="55"/>
      <c r="VXG2" s="55"/>
      <c r="VXH2" s="55"/>
      <c r="VXI2" s="55"/>
      <c r="VXJ2" s="55"/>
      <c r="VXK2" s="55"/>
      <c r="VXL2" s="55"/>
      <c r="VXM2" s="55"/>
      <c r="VXN2" s="55"/>
      <c r="VXO2" s="55"/>
      <c r="VXP2" s="55"/>
      <c r="VXQ2" s="55"/>
      <c r="VXR2" s="55"/>
      <c r="VXS2" s="55"/>
      <c r="VXT2" s="55"/>
      <c r="VXU2" s="55"/>
      <c r="VXV2" s="55"/>
      <c r="VXW2" s="55"/>
      <c r="VXX2" s="55"/>
      <c r="VXY2" s="55"/>
      <c r="VXZ2" s="55"/>
      <c r="VYA2" s="55"/>
      <c r="VYB2" s="55"/>
      <c r="VYC2" s="55"/>
      <c r="VYD2" s="55"/>
      <c r="VYE2" s="55"/>
      <c r="VYF2" s="55"/>
      <c r="VYG2" s="55"/>
      <c r="VYH2" s="55"/>
      <c r="VYI2" s="55"/>
      <c r="VYJ2" s="55"/>
      <c r="VYK2" s="55"/>
      <c r="VYL2" s="55"/>
      <c r="VYM2" s="55"/>
      <c r="VYN2" s="55"/>
      <c r="VYO2" s="55"/>
      <c r="VYP2" s="55"/>
      <c r="VYQ2" s="55"/>
      <c r="VYR2" s="55"/>
      <c r="VYS2" s="55"/>
      <c r="VYT2" s="55"/>
      <c r="VYU2" s="55"/>
      <c r="VYV2" s="55"/>
      <c r="VYW2" s="55"/>
      <c r="VYX2" s="55"/>
      <c r="VYY2" s="55"/>
      <c r="VYZ2" s="55"/>
      <c r="VZA2" s="55"/>
      <c r="VZB2" s="55"/>
      <c r="VZC2" s="55"/>
      <c r="VZD2" s="55"/>
      <c r="VZE2" s="55"/>
      <c r="VZF2" s="55"/>
      <c r="VZG2" s="55"/>
      <c r="VZH2" s="55"/>
      <c r="VZI2" s="55"/>
      <c r="VZJ2" s="55"/>
      <c r="VZK2" s="55"/>
      <c r="VZL2" s="55"/>
      <c r="VZM2" s="55"/>
      <c r="VZN2" s="55"/>
      <c r="VZO2" s="55"/>
      <c r="VZP2" s="55"/>
      <c r="VZQ2" s="55"/>
      <c r="VZR2" s="55"/>
      <c r="VZS2" s="55"/>
      <c r="VZT2" s="55"/>
      <c r="VZU2" s="55"/>
      <c r="VZV2" s="55"/>
      <c r="VZW2" s="55"/>
      <c r="VZX2" s="55"/>
      <c r="VZY2" s="55"/>
      <c r="VZZ2" s="55"/>
      <c r="WAA2" s="55"/>
      <c r="WAB2" s="55"/>
      <c r="WAC2" s="55"/>
      <c r="WAD2" s="55"/>
      <c r="WAE2" s="55"/>
      <c r="WAF2" s="55"/>
      <c r="WAG2" s="55"/>
      <c r="WAH2" s="55"/>
      <c r="WAI2" s="55"/>
      <c r="WAJ2" s="55"/>
      <c r="WAK2" s="55"/>
      <c r="WAL2" s="55"/>
      <c r="WAM2" s="55"/>
      <c r="WAN2" s="55"/>
      <c r="WAO2" s="55"/>
      <c r="WAP2" s="55"/>
      <c r="WAQ2" s="55"/>
      <c r="WAR2" s="55"/>
      <c r="WAS2" s="55"/>
      <c r="WAT2" s="55"/>
      <c r="WAU2" s="55"/>
      <c r="WAV2" s="55"/>
      <c r="WAW2" s="55"/>
      <c r="WAX2" s="55"/>
      <c r="WAY2" s="55"/>
      <c r="WAZ2" s="55"/>
      <c r="WBA2" s="55"/>
      <c r="WBB2" s="55"/>
      <c r="WBC2" s="55"/>
      <c r="WBD2" s="55"/>
      <c r="WBE2" s="55"/>
      <c r="WBF2" s="55"/>
      <c r="WBG2" s="55"/>
      <c r="WBH2" s="55"/>
      <c r="WBI2" s="55"/>
      <c r="WBJ2" s="55"/>
      <c r="WBK2" s="55"/>
      <c r="WBL2" s="55"/>
      <c r="WBM2" s="55"/>
      <c r="WBN2" s="55"/>
      <c r="WBO2" s="55"/>
      <c r="WBP2" s="55"/>
      <c r="WBQ2" s="55"/>
      <c r="WBR2" s="55"/>
      <c r="WBS2" s="55"/>
      <c r="WBT2" s="55"/>
      <c r="WBU2" s="55"/>
      <c r="WBV2" s="55"/>
      <c r="WBW2" s="55"/>
      <c r="WBX2" s="55"/>
      <c r="WBY2" s="55"/>
      <c r="WBZ2" s="55"/>
      <c r="WCA2" s="55"/>
      <c r="WCB2" s="55"/>
      <c r="WCC2" s="55"/>
      <c r="WCD2" s="55"/>
      <c r="WCE2" s="55"/>
      <c r="WCF2" s="55"/>
      <c r="WCG2" s="55"/>
      <c r="WCH2" s="55"/>
      <c r="WCI2" s="55"/>
      <c r="WCJ2" s="55"/>
      <c r="WCK2" s="55"/>
      <c r="WCL2" s="55"/>
      <c r="WCM2" s="55"/>
      <c r="WCN2" s="55"/>
      <c r="WCO2" s="55"/>
      <c r="WCP2" s="55"/>
      <c r="WCQ2" s="55"/>
      <c r="WCR2" s="55"/>
      <c r="WCS2" s="55"/>
      <c r="WCT2" s="55"/>
      <c r="WCU2" s="55"/>
      <c r="WCV2" s="55"/>
      <c r="WCW2" s="55"/>
      <c r="WCX2" s="55"/>
      <c r="WCY2" s="55"/>
      <c r="WCZ2" s="55"/>
      <c r="WDA2" s="55"/>
      <c r="WDB2" s="55"/>
      <c r="WDC2" s="55"/>
      <c r="WDD2" s="55"/>
      <c r="WDE2" s="55"/>
      <c r="WDF2" s="55"/>
      <c r="WDG2" s="55"/>
      <c r="WDH2" s="55"/>
      <c r="WDI2" s="55"/>
      <c r="WDJ2" s="55"/>
      <c r="WDK2" s="55"/>
      <c r="WDL2" s="55"/>
      <c r="WDM2" s="55"/>
      <c r="WDN2" s="55"/>
      <c r="WDO2" s="55"/>
      <c r="WDP2" s="55"/>
      <c r="WDQ2" s="55"/>
      <c r="WDR2" s="55"/>
      <c r="WDS2" s="55"/>
      <c r="WDT2" s="55"/>
      <c r="WDU2" s="55"/>
      <c r="WDV2" s="55"/>
      <c r="WDW2" s="55"/>
      <c r="WDX2" s="55"/>
      <c r="WDY2" s="55"/>
      <c r="WDZ2" s="55"/>
      <c r="WEA2" s="55"/>
      <c r="WEB2" s="55"/>
      <c r="WEC2" s="55"/>
      <c r="WED2" s="55"/>
      <c r="WEE2" s="55"/>
      <c r="WEF2" s="55"/>
      <c r="WEG2" s="55"/>
      <c r="WEH2" s="55"/>
      <c r="WEI2" s="55"/>
      <c r="WEJ2" s="55"/>
      <c r="WEK2" s="55"/>
      <c r="WEL2" s="55"/>
      <c r="WEM2" s="55"/>
      <c r="WEN2" s="55"/>
      <c r="WEO2" s="55"/>
      <c r="WEP2" s="55"/>
      <c r="WEQ2" s="55"/>
      <c r="WER2" s="55"/>
      <c r="WES2" s="55"/>
      <c r="WET2" s="55"/>
      <c r="WEU2" s="55"/>
      <c r="WEV2" s="55"/>
      <c r="WEW2" s="55"/>
      <c r="WEX2" s="55"/>
      <c r="WEY2" s="55"/>
      <c r="WEZ2" s="55"/>
      <c r="WFA2" s="55"/>
      <c r="WFB2" s="55"/>
      <c r="WFC2" s="55"/>
      <c r="WFD2" s="55"/>
      <c r="WFE2" s="55"/>
      <c r="WFF2" s="55"/>
      <c r="WFG2" s="55"/>
      <c r="WFH2" s="55"/>
      <c r="WFI2" s="55"/>
      <c r="WFJ2" s="55"/>
      <c r="WFK2" s="55"/>
      <c r="WFL2" s="55"/>
      <c r="WFM2" s="55"/>
      <c r="WFN2" s="55"/>
      <c r="WFO2" s="55"/>
      <c r="WFP2" s="55"/>
      <c r="WFQ2" s="55"/>
      <c r="WFR2" s="55"/>
      <c r="WFS2" s="55"/>
      <c r="WFT2" s="55"/>
      <c r="WFU2" s="55"/>
      <c r="WFV2" s="55"/>
      <c r="WFW2" s="55"/>
      <c r="WFX2" s="55"/>
      <c r="WFY2" s="55"/>
      <c r="WFZ2" s="55"/>
      <c r="WGA2" s="55"/>
      <c r="WGB2" s="55"/>
      <c r="WGC2" s="55"/>
      <c r="WGD2" s="55"/>
      <c r="WGE2" s="55"/>
      <c r="WGF2" s="55"/>
      <c r="WGG2" s="55"/>
      <c r="WGH2" s="55"/>
      <c r="WGI2" s="55"/>
      <c r="WGJ2" s="55"/>
      <c r="WGK2" s="55"/>
      <c r="WGL2" s="55"/>
      <c r="WGM2" s="55"/>
      <c r="WGN2" s="55"/>
      <c r="WGO2" s="55"/>
      <c r="WGP2" s="55"/>
      <c r="WGQ2" s="55"/>
      <c r="WGR2" s="55"/>
      <c r="WGS2" s="55"/>
      <c r="WGT2" s="55"/>
      <c r="WGU2" s="55"/>
      <c r="WGV2" s="55"/>
      <c r="WGW2" s="55"/>
      <c r="WGX2" s="55"/>
      <c r="WGY2" s="55"/>
      <c r="WGZ2" s="55"/>
      <c r="WHA2" s="55"/>
      <c r="WHB2" s="55"/>
      <c r="WHC2" s="55"/>
      <c r="WHD2" s="55"/>
      <c r="WHE2" s="55"/>
      <c r="WHF2" s="55"/>
      <c r="WHG2" s="55"/>
      <c r="WHH2" s="55"/>
      <c r="WHI2" s="55"/>
      <c r="WHJ2" s="55"/>
      <c r="WHK2" s="55"/>
      <c r="WHL2" s="55"/>
      <c r="WHM2" s="55"/>
      <c r="WHN2" s="55"/>
      <c r="WHO2" s="55"/>
      <c r="WHP2" s="55"/>
      <c r="WHQ2" s="55"/>
      <c r="WHR2" s="55"/>
      <c r="WHS2" s="55"/>
      <c r="WHT2" s="55"/>
      <c r="WHU2" s="55"/>
      <c r="WHV2" s="55"/>
      <c r="WHW2" s="55"/>
      <c r="WHX2" s="55"/>
      <c r="WHY2" s="55"/>
      <c r="WHZ2" s="55"/>
      <c r="WIA2" s="55"/>
      <c r="WIB2" s="55"/>
      <c r="WIC2" s="55"/>
      <c r="WID2" s="55"/>
      <c r="WIE2" s="55"/>
      <c r="WIF2" s="55"/>
      <c r="WIG2" s="55"/>
      <c r="WIH2" s="55"/>
      <c r="WII2" s="55"/>
      <c r="WIJ2" s="55"/>
      <c r="WIK2" s="55"/>
      <c r="WIL2" s="55"/>
      <c r="WIM2" s="55"/>
      <c r="WIN2" s="55"/>
      <c r="WIO2" s="55"/>
      <c r="WIP2" s="55"/>
      <c r="WIQ2" s="55"/>
      <c r="WIR2" s="55"/>
      <c r="WIS2" s="55"/>
      <c r="WIT2" s="55"/>
      <c r="WIU2" s="55"/>
      <c r="WIV2" s="55"/>
      <c r="WIW2" s="55"/>
      <c r="WIX2" s="55"/>
      <c r="WIY2" s="55"/>
      <c r="WIZ2" s="55"/>
      <c r="WJA2" s="55"/>
      <c r="WJB2" s="55"/>
      <c r="WJC2" s="55"/>
      <c r="WJD2" s="55"/>
      <c r="WJE2" s="55"/>
      <c r="WJF2" s="55"/>
      <c r="WJG2" s="55"/>
      <c r="WJH2" s="55"/>
      <c r="WJI2" s="55"/>
      <c r="WJJ2" s="55"/>
      <c r="WJK2" s="55"/>
      <c r="WJL2" s="55"/>
      <c r="WJM2" s="55"/>
      <c r="WJN2" s="55"/>
      <c r="WJO2" s="55"/>
      <c r="WJP2" s="55"/>
      <c r="WJQ2" s="55"/>
      <c r="WJR2" s="55"/>
      <c r="WJS2" s="55"/>
      <c r="WJT2" s="55"/>
      <c r="WJU2" s="55"/>
      <c r="WJV2" s="55"/>
      <c r="WJW2" s="55"/>
      <c r="WJX2" s="55"/>
      <c r="WJY2" s="55"/>
      <c r="WJZ2" s="55"/>
      <c r="WKA2" s="55"/>
      <c r="WKB2" s="55"/>
      <c r="WKC2" s="55"/>
      <c r="WKD2" s="55"/>
      <c r="WKE2" s="55"/>
      <c r="WKF2" s="55"/>
      <c r="WKG2" s="55"/>
      <c r="WKH2" s="55"/>
      <c r="WKI2" s="55"/>
      <c r="WKJ2" s="55"/>
      <c r="WKK2" s="55"/>
      <c r="WKL2" s="55"/>
      <c r="WKM2" s="55"/>
      <c r="WKN2" s="55"/>
      <c r="WKO2" s="55"/>
      <c r="WKP2" s="55"/>
      <c r="WKQ2" s="55"/>
      <c r="WKR2" s="55"/>
      <c r="WKS2" s="55"/>
      <c r="WKT2" s="55"/>
      <c r="WKU2" s="55"/>
      <c r="WKV2" s="55"/>
      <c r="WKW2" s="55"/>
      <c r="WKX2" s="55"/>
      <c r="WKY2" s="55"/>
      <c r="WKZ2" s="55"/>
      <c r="WLA2" s="55"/>
      <c r="WLB2" s="55"/>
      <c r="WLC2" s="55"/>
      <c r="WLD2" s="55"/>
      <c r="WLE2" s="55"/>
      <c r="WLF2" s="55"/>
      <c r="WLG2" s="55"/>
      <c r="WLH2" s="55"/>
      <c r="WLI2" s="55"/>
      <c r="WLJ2" s="55"/>
      <c r="WLK2" s="55"/>
      <c r="WLL2" s="55"/>
      <c r="WLM2" s="55"/>
      <c r="WLN2" s="55"/>
      <c r="WLO2" s="55"/>
      <c r="WLP2" s="55"/>
      <c r="WLQ2" s="55"/>
      <c r="WLR2" s="55"/>
      <c r="WLS2" s="55"/>
      <c r="WLT2" s="55"/>
      <c r="WLU2" s="55"/>
      <c r="WLV2" s="55"/>
      <c r="WLW2" s="55"/>
      <c r="WLX2" s="55"/>
      <c r="WLY2" s="55"/>
      <c r="WLZ2" s="55"/>
      <c r="WMA2" s="55"/>
      <c r="WMB2" s="55"/>
      <c r="WMC2" s="55"/>
      <c r="WMD2" s="55"/>
      <c r="WME2" s="55"/>
      <c r="WMF2" s="55"/>
      <c r="WMG2" s="55"/>
      <c r="WMH2" s="55"/>
      <c r="WMI2" s="55"/>
      <c r="WMJ2" s="55"/>
      <c r="WMK2" s="55"/>
      <c r="WML2" s="55"/>
      <c r="WMM2" s="55"/>
      <c r="WMN2" s="55"/>
      <c r="WMO2" s="55"/>
      <c r="WMP2" s="55"/>
      <c r="WMQ2" s="55"/>
      <c r="WMR2" s="55"/>
      <c r="WMS2" s="55"/>
      <c r="WMT2" s="55"/>
      <c r="WMU2" s="55"/>
      <c r="WMV2" s="55"/>
      <c r="WMW2" s="55"/>
      <c r="WMX2" s="55"/>
      <c r="WMY2" s="55"/>
      <c r="WMZ2" s="55"/>
      <c r="WNA2" s="55"/>
      <c r="WNB2" s="55"/>
      <c r="WNC2" s="55"/>
      <c r="WND2" s="55"/>
      <c r="WNE2" s="55"/>
      <c r="WNF2" s="55"/>
      <c r="WNG2" s="55"/>
      <c r="WNH2" s="55"/>
      <c r="WNI2" s="55"/>
      <c r="WNJ2" s="55"/>
      <c r="WNK2" s="55"/>
      <c r="WNL2" s="55"/>
      <c r="WNM2" s="55"/>
      <c r="WNN2" s="55"/>
      <c r="WNO2" s="55"/>
      <c r="WNP2" s="55"/>
      <c r="WNQ2" s="55"/>
      <c r="WNR2" s="55"/>
      <c r="WNS2" s="55"/>
      <c r="WNT2" s="55"/>
      <c r="WNU2" s="55"/>
      <c r="WNV2" s="55"/>
      <c r="WNW2" s="55"/>
      <c r="WNX2" s="55"/>
      <c r="WNY2" s="55"/>
      <c r="WNZ2" s="55"/>
      <c r="WOA2" s="55"/>
      <c r="WOB2" s="55"/>
      <c r="WOC2" s="55"/>
      <c r="WOD2" s="55"/>
      <c r="WOE2" s="55"/>
      <c r="WOF2" s="55"/>
      <c r="WOG2" s="55"/>
      <c r="WOH2" s="55"/>
      <c r="WOI2" s="55"/>
      <c r="WOJ2" s="55"/>
      <c r="WOK2" s="55"/>
      <c r="WOL2" s="55"/>
      <c r="WOM2" s="55"/>
      <c r="WON2" s="55"/>
      <c r="WOO2" s="55"/>
      <c r="WOP2" s="55"/>
      <c r="WOQ2" s="55"/>
      <c r="WOR2" s="55"/>
      <c r="WOS2" s="55"/>
      <c r="WOT2" s="55"/>
      <c r="WOU2" s="55"/>
      <c r="WOV2" s="55"/>
      <c r="WOW2" s="55"/>
      <c r="WOX2" s="55"/>
      <c r="WOY2" s="55"/>
      <c r="WOZ2" s="55"/>
      <c r="WPA2" s="55"/>
      <c r="WPB2" s="55"/>
      <c r="WPC2" s="55"/>
      <c r="WPD2" s="55"/>
      <c r="WPE2" s="55"/>
      <c r="WPF2" s="55"/>
      <c r="WPG2" s="55"/>
      <c r="WPH2" s="55"/>
      <c r="WPI2" s="55"/>
      <c r="WPJ2" s="55"/>
      <c r="WPK2" s="55"/>
      <c r="WPL2" s="55"/>
      <c r="WPM2" s="55"/>
      <c r="WPN2" s="55"/>
      <c r="WPO2" s="55"/>
      <c r="WPP2" s="55"/>
      <c r="WPQ2" s="55"/>
      <c r="WPR2" s="55"/>
      <c r="WPS2" s="55"/>
      <c r="WPT2" s="55"/>
      <c r="WPU2" s="55"/>
      <c r="WPV2" s="55"/>
      <c r="WPW2" s="55"/>
      <c r="WPX2" s="55"/>
      <c r="WPY2" s="55"/>
      <c r="WPZ2" s="55"/>
      <c r="WQA2" s="55"/>
      <c r="WQB2" s="55"/>
      <c r="WQC2" s="55"/>
      <c r="WQD2" s="55"/>
      <c r="WQE2" s="55"/>
      <c r="WQF2" s="55"/>
      <c r="WQG2" s="55"/>
      <c r="WQH2" s="55"/>
      <c r="WQI2" s="55"/>
      <c r="WQJ2" s="55"/>
      <c r="WQK2" s="55"/>
      <c r="WQL2" s="55"/>
      <c r="WQM2" s="55"/>
      <c r="WQN2" s="55"/>
      <c r="WQO2" s="55"/>
      <c r="WQP2" s="55"/>
      <c r="WQQ2" s="55"/>
      <c r="WQR2" s="55"/>
      <c r="WQS2" s="55"/>
      <c r="WQT2" s="55"/>
      <c r="WQU2" s="55"/>
      <c r="WQV2" s="55"/>
      <c r="WQW2" s="55"/>
      <c r="WQX2" s="55"/>
      <c r="WQY2" s="55"/>
      <c r="WQZ2" s="55"/>
      <c r="WRA2" s="55"/>
      <c r="WRB2" s="55"/>
      <c r="WRC2" s="55"/>
      <c r="WRD2" s="55"/>
      <c r="WRE2" s="55"/>
      <c r="WRF2" s="55"/>
      <c r="WRG2" s="55"/>
      <c r="WRH2" s="55"/>
      <c r="WRI2" s="55"/>
      <c r="WRJ2" s="55"/>
      <c r="WRK2" s="55"/>
      <c r="WRL2" s="55"/>
      <c r="WRM2" s="55"/>
      <c r="WRN2" s="55"/>
      <c r="WRO2" s="55"/>
      <c r="WRP2" s="55"/>
      <c r="WRQ2" s="55"/>
      <c r="WRR2" s="55"/>
      <c r="WRS2" s="55"/>
      <c r="WRT2" s="55"/>
      <c r="WRU2" s="55"/>
      <c r="WRV2" s="55"/>
      <c r="WRW2" s="55"/>
      <c r="WRX2" s="55"/>
      <c r="WRY2" s="55"/>
      <c r="WRZ2" s="55"/>
      <c r="WSA2" s="55"/>
      <c r="WSB2" s="55"/>
      <c r="WSC2" s="55"/>
      <c r="WSD2" s="55"/>
      <c r="WSE2" s="55"/>
      <c r="WSF2" s="55"/>
      <c r="WSG2" s="55"/>
      <c r="WSH2" s="55"/>
      <c r="WSI2" s="55"/>
      <c r="WSJ2" s="55"/>
      <c r="WSK2" s="55"/>
      <c r="WSL2" s="55"/>
      <c r="WSM2" s="55"/>
      <c r="WSN2" s="55"/>
      <c r="WSO2" s="55"/>
      <c r="WSP2" s="55"/>
      <c r="WSQ2" s="55"/>
      <c r="WSR2" s="55"/>
      <c r="WSS2" s="55"/>
      <c r="WST2" s="55"/>
      <c r="WSU2" s="55"/>
      <c r="WSV2" s="55"/>
      <c r="WSW2" s="55"/>
      <c r="WSX2" s="55"/>
      <c r="WSY2" s="55"/>
      <c r="WSZ2" s="55"/>
      <c r="WTA2" s="55"/>
      <c r="WTB2" s="55"/>
      <c r="WTC2" s="55"/>
      <c r="WTD2" s="55"/>
      <c r="WTE2" s="55"/>
      <c r="WTF2" s="55"/>
      <c r="WTG2" s="55"/>
      <c r="WTH2" s="55"/>
      <c r="WTI2" s="55"/>
      <c r="WTJ2" s="55"/>
      <c r="WTK2" s="55"/>
      <c r="WTL2" s="55"/>
      <c r="WTM2" s="55"/>
      <c r="WTN2" s="55"/>
      <c r="WTO2" s="55"/>
      <c r="WTP2" s="55"/>
      <c r="WTQ2" s="55"/>
      <c r="WTR2" s="55"/>
      <c r="WTS2" s="55"/>
      <c r="WTT2" s="55"/>
      <c r="WTU2" s="55"/>
      <c r="WTV2" s="55"/>
      <c r="WTW2" s="55"/>
      <c r="WTX2" s="55"/>
      <c r="WTY2" s="55"/>
      <c r="WTZ2" s="55"/>
      <c r="WUA2" s="55"/>
      <c r="WUB2" s="55"/>
      <c r="WUC2" s="55"/>
      <c r="WUD2" s="55"/>
      <c r="WUE2" s="55"/>
      <c r="WUF2" s="55"/>
      <c r="WUG2" s="55"/>
      <c r="WUH2" s="55"/>
      <c r="WUI2" s="55"/>
      <c r="WUJ2" s="55"/>
      <c r="WUK2" s="55"/>
      <c r="WUL2" s="55"/>
      <c r="WUM2" s="55"/>
      <c r="WUN2" s="55"/>
      <c r="WUO2" s="55"/>
      <c r="WUP2" s="55"/>
      <c r="WUQ2" s="55"/>
      <c r="WUR2" s="55"/>
      <c r="WUS2" s="55"/>
      <c r="WUT2" s="55"/>
      <c r="WUU2" s="55"/>
      <c r="WUV2" s="55"/>
      <c r="WUW2" s="55"/>
      <c r="WUX2" s="55"/>
      <c r="WUY2" s="55"/>
      <c r="WUZ2" s="55"/>
      <c r="WVA2" s="55"/>
      <c r="WVB2" s="55"/>
      <c r="WVC2" s="55"/>
      <c r="WVD2" s="55"/>
      <c r="WVE2" s="55"/>
      <c r="WVF2" s="55"/>
      <c r="WVG2" s="55"/>
      <c r="WVH2" s="55"/>
      <c r="WVI2" s="55"/>
      <c r="WVJ2" s="55"/>
      <c r="WVK2" s="55"/>
      <c r="WVL2" s="55"/>
      <c r="WVM2" s="55"/>
      <c r="WVN2" s="55"/>
      <c r="WVO2" s="55"/>
      <c r="WVP2" s="55"/>
      <c r="WVQ2" s="55"/>
      <c r="WVR2" s="55"/>
      <c r="WVS2" s="55"/>
      <c r="WVT2" s="55"/>
      <c r="WVU2" s="55"/>
      <c r="WVV2" s="55"/>
      <c r="WVW2" s="55"/>
      <c r="WVX2" s="55"/>
      <c r="WVY2" s="55"/>
      <c r="WVZ2" s="55"/>
      <c r="WWA2" s="55"/>
      <c r="WWB2" s="55"/>
      <c r="WWC2" s="55"/>
      <c r="WWD2" s="55"/>
      <c r="WWE2" s="55"/>
      <c r="WWF2" s="55"/>
      <c r="WWG2" s="55"/>
      <c r="WWH2" s="55"/>
      <c r="WWI2" s="55"/>
      <c r="WWJ2" s="55"/>
      <c r="WWK2" s="55"/>
      <c r="WWL2" s="55"/>
      <c r="WWM2" s="55"/>
      <c r="WWN2" s="55"/>
      <c r="WWO2" s="55"/>
      <c r="WWP2" s="55"/>
      <c r="WWQ2" s="55"/>
      <c r="WWR2" s="55"/>
      <c r="WWS2" s="55"/>
      <c r="WWT2" s="55"/>
      <c r="WWU2" s="55"/>
      <c r="WWV2" s="55"/>
      <c r="WWW2" s="55"/>
      <c r="WWX2" s="55"/>
      <c r="WWY2" s="55"/>
      <c r="WWZ2" s="55"/>
      <c r="WXA2" s="55"/>
      <c r="WXB2" s="55"/>
      <c r="WXC2" s="55"/>
      <c r="WXD2" s="55"/>
      <c r="WXE2" s="55"/>
      <c r="WXF2" s="55"/>
      <c r="WXG2" s="55"/>
      <c r="WXH2" s="55"/>
      <c r="WXI2" s="55"/>
      <c r="WXJ2" s="55"/>
      <c r="WXK2" s="55"/>
      <c r="WXL2" s="55"/>
      <c r="WXM2" s="55"/>
      <c r="WXN2" s="55"/>
      <c r="WXO2" s="55"/>
      <c r="WXP2" s="55"/>
      <c r="WXQ2" s="55"/>
      <c r="WXR2" s="55"/>
      <c r="WXS2" s="55"/>
      <c r="WXT2" s="55"/>
      <c r="WXU2" s="55"/>
      <c r="WXV2" s="55"/>
      <c r="WXW2" s="55"/>
      <c r="WXX2" s="55"/>
      <c r="WXY2" s="55"/>
      <c r="WXZ2" s="55"/>
      <c r="WYA2" s="55"/>
      <c r="WYB2" s="55"/>
      <c r="WYC2" s="55"/>
      <c r="WYD2" s="55"/>
      <c r="WYE2" s="55"/>
      <c r="WYF2" s="55"/>
      <c r="WYG2" s="55"/>
      <c r="WYH2" s="55"/>
      <c r="WYI2" s="55"/>
      <c r="WYJ2" s="55"/>
      <c r="WYK2" s="55"/>
      <c r="WYL2" s="55"/>
      <c r="WYM2" s="55"/>
      <c r="WYN2" s="55"/>
      <c r="WYO2" s="55"/>
      <c r="WYP2" s="55"/>
      <c r="WYQ2" s="55"/>
      <c r="WYR2" s="55"/>
      <c r="WYS2" s="55"/>
      <c r="WYT2" s="55"/>
      <c r="WYU2" s="55"/>
      <c r="WYV2" s="55"/>
      <c r="WYW2" s="55"/>
      <c r="WYX2" s="55"/>
      <c r="WYY2" s="55"/>
      <c r="WYZ2" s="55"/>
      <c r="WZA2" s="55"/>
      <c r="WZB2" s="55"/>
      <c r="WZC2" s="55"/>
      <c r="WZD2" s="55"/>
      <c r="WZE2" s="55"/>
      <c r="WZF2" s="55"/>
      <c r="WZG2" s="55"/>
      <c r="WZH2" s="55"/>
      <c r="WZI2" s="55"/>
      <c r="WZJ2" s="55"/>
      <c r="WZK2" s="55"/>
      <c r="WZL2" s="55"/>
      <c r="WZM2" s="55"/>
      <c r="WZN2" s="55"/>
      <c r="WZO2" s="55"/>
      <c r="WZP2" s="55"/>
      <c r="WZQ2" s="55"/>
      <c r="WZR2" s="55"/>
      <c r="WZS2" s="55"/>
      <c r="WZT2" s="55"/>
      <c r="WZU2" s="55"/>
      <c r="WZV2" s="55"/>
      <c r="WZW2" s="55"/>
      <c r="WZX2" s="55"/>
      <c r="WZY2" s="55"/>
      <c r="WZZ2" s="55"/>
      <c r="XAA2" s="55"/>
      <c r="XAB2" s="55"/>
      <c r="XAC2" s="55"/>
      <c r="XAD2" s="55"/>
      <c r="XAE2" s="55"/>
      <c r="XAF2" s="55"/>
      <c r="XAG2" s="55"/>
      <c r="XAH2" s="55"/>
      <c r="XAI2" s="55"/>
      <c r="XAJ2" s="55"/>
      <c r="XAK2" s="55"/>
      <c r="XAL2" s="55"/>
      <c r="XAM2" s="55"/>
      <c r="XAN2" s="55"/>
      <c r="XAO2" s="55"/>
      <c r="XAP2" s="55"/>
      <c r="XAQ2" s="55"/>
      <c r="XAR2" s="55"/>
      <c r="XAS2" s="55"/>
      <c r="XAT2" s="55"/>
      <c r="XAU2" s="55"/>
      <c r="XAV2" s="55"/>
      <c r="XAW2" s="55"/>
      <c r="XAX2" s="55"/>
      <c r="XAY2" s="55"/>
      <c r="XAZ2" s="55"/>
      <c r="XBA2" s="55"/>
      <c r="XBB2" s="55"/>
      <c r="XBC2" s="55"/>
      <c r="XBD2" s="55"/>
      <c r="XBE2" s="55"/>
      <c r="XBF2" s="55"/>
      <c r="XBG2" s="55"/>
      <c r="XBH2" s="55"/>
      <c r="XBI2" s="55"/>
      <c r="XBJ2" s="55"/>
      <c r="XBK2" s="55"/>
      <c r="XBL2" s="55"/>
      <c r="XBM2" s="55"/>
      <c r="XBN2" s="55"/>
      <c r="XBO2" s="55"/>
      <c r="XBP2" s="55"/>
      <c r="XBQ2" s="55"/>
      <c r="XBR2" s="55"/>
      <c r="XBS2" s="55"/>
      <c r="XBT2" s="55"/>
      <c r="XBU2" s="55"/>
      <c r="XBV2" s="55"/>
      <c r="XBW2" s="55"/>
      <c r="XBX2" s="55"/>
      <c r="XBY2" s="55"/>
      <c r="XBZ2" s="55"/>
      <c r="XCA2" s="55"/>
      <c r="XCB2" s="55"/>
      <c r="XCC2" s="55"/>
      <c r="XCD2" s="55"/>
      <c r="XCE2" s="55"/>
      <c r="XCF2" s="55"/>
      <c r="XCG2" s="55"/>
      <c r="XCH2" s="55"/>
      <c r="XCI2" s="55"/>
      <c r="XCJ2" s="55"/>
      <c r="XCK2" s="55"/>
      <c r="XCL2" s="55"/>
      <c r="XCM2" s="55"/>
      <c r="XCN2" s="55"/>
      <c r="XCO2" s="55"/>
      <c r="XCP2" s="55"/>
      <c r="XCQ2" s="55"/>
      <c r="XCR2" s="55"/>
      <c r="XCS2" s="55"/>
      <c r="XCT2" s="55"/>
      <c r="XCU2" s="55"/>
      <c r="XCV2" s="55"/>
      <c r="XCW2" s="55"/>
      <c r="XCX2" s="55"/>
      <c r="XCY2" s="55"/>
      <c r="XCZ2" s="55"/>
      <c r="XDA2" s="55"/>
      <c r="XDB2" s="55"/>
      <c r="XDC2" s="55"/>
      <c r="XDD2" s="55"/>
      <c r="XDE2" s="55"/>
      <c r="XDF2" s="55"/>
      <c r="XDG2" s="55"/>
      <c r="XDH2" s="55"/>
      <c r="XDI2" s="55"/>
      <c r="XDJ2" s="55"/>
      <c r="XDK2" s="55"/>
      <c r="XDL2" s="55"/>
      <c r="XDM2" s="55"/>
      <c r="XDN2" s="55"/>
      <c r="XDO2" s="55"/>
      <c r="XDP2" s="55"/>
      <c r="XDQ2" s="55"/>
      <c r="XDR2" s="55"/>
      <c r="XDS2" s="55"/>
      <c r="XDT2" s="55"/>
      <c r="XDU2" s="55"/>
      <c r="XDV2" s="55"/>
      <c r="XDW2" s="55"/>
      <c r="XDX2" s="55"/>
      <c r="XDY2" s="55"/>
      <c r="XDZ2" s="55"/>
      <c r="XEA2" s="55"/>
      <c r="XEB2" s="55"/>
      <c r="XEC2" s="55"/>
      <c r="XED2" s="55"/>
      <c r="XEE2" s="55"/>
      <c r="XEF2" s="55"/>
      <c r="XEG2" s="55"/>
      <c r="XEH2" s="55"/>
      <c r="XEI2" s="55"/>
      <c r="XEJ2" s="55"/>
      <c r="XEK2" s="55"/>
      <c r="XEL2" s="55"/>
      <c r="XEM2" s="55"/>
      <c r="XEN2" s="55"/>
      <c r="XEO2" s="55"/>
      <c r="XEP2" s="55"/>
      <c r="XEQ2" s="55"/>
      <c r="XER2" s="55"/>
      <c r="XES2" s="55"/>
      <c r="XET2" s="55"/>
      <c r="XEU2" s="55"/>
      <c r="XEV2" s="55"/>
    </row>
    <row r="3" s="37" customFormat="1" spans="1:16376">
      <c r="A3" s="41" t="s">
        <v>34</v>
      </c>
      <c r="B3" s="41"/>
      <c r="C3" s="41" t="s">
        <v>34</v>
      </c>
      <c r="D3" s="41"/>
      <c r="E3" s="41" t="s">
        <v>34</v>
      </c>
      <c r="F3" s="41"/>
      <c r="G3" s="42" t="s">
        <v>963</v>
      </c>
      <c r="H3" s="41"/>
      <c r="I3" s="41" t="s">
        <v>34</v>
      </c>
      <c r="J3" s="41"/>
      <c r="K3" s="42" t="s">
        <v>963</v>
      </c>
      <c r="L3" s="41"/>
      <c r="M3" s="41" t="s">
        <v>34</v>
      </c>
      <c r="N3" s="41"/>
      <c r="O3" s="42" t="s">
        <v>963</v>
      </c>
      <c r="P3" s="41"/>
      <c r="Q3" s="38"/>
      <c r="R3" s="38"/>
      <c r="S3" s="38"/>
      <c r="T3" s="38"/>
      <c r="U3" s="38"/>
      <c r="V3" s="38"/>
      <c r="W3" s="38"/>
      <c r="X3" s="38"/>
      <c r="Y3" s="41"/>
      <c r="Z3" s="41" t="s">
        <v>930</v>
      </c>
      <c r="AA3" s="55"/>
      <c r="AB3" s="55"/>
      <c r="AC3" s="55"/>
      <c r="AD3" s="55"/>
      <c r="AE3" s="55"/>
      <c r="AF3" s="55"/>
      <c r="AG3" s="55"/>
      <c r="AH3" s="55"/>
      <c r="AI3" s="55"/>
      <c r="AJ3" s="55"/>
      <c r="AK3" s="55"/>
      <c r="AL3" s="55"/>
      <c r="AM3" s="55"/>
      <c r="AN3" s="55"/>
      <c r="AO3" s="55"/>
      <c r="AP3" s="55"/>
      <c r="AQ3" s="55"/>
      <c r="AR3" s="55"/>
      <c r="AS3" s="55"/>
      <c r="AT3" s="55"/>
      <c r="AU3" s="55"/>
      <c r="AV3" s="55"/>
      <c r="AW3" s="55"/>
      <c r="AX3" s="55"/>
      <c r="AY3" s="55"/>
      <c r="AZ3" s="55"/>
      <c r="BA3" s="55"/>
      <c r="BB3" s="55"/>
      <c r="BC3" s="55"/>
      <c r="BD3" s="55"/>
      <c r="BE3" s="55"/>
      <c r="BF3" s="55"/>
      <c r="BG3" s="55"/>
      <c r="BH3" s="55"/>
      <c r="BI3" s="55"/>
      <c r="BJ3" s="55"/>
      <c r="BK3" s="55"/>
      <c r="BL3" s="55"/>
      <c r="BM3" s="55"/>
      <c r="BN3" s="55"/>
      <c r="BO3" s="55"/>
      <c r="BP3" s="55"/>
      <c r="BQ3" s="55"/>
      <c r="BR3" s="55"/>
      <c r="BS3" s="55"/>
      <c r="BT3" s="55"/>
      <c r="BU3" s="55"/>
      <c r="BV3" s="55"/>
      <c r="BW3" s="55"/>
      <c r="BX3" s="55"/>
      <c r="BY3" s="55"/>
      <c r="BZ3" s="55"/>
      <c r="CA3" s="55"/>
      <c r="CB3" s="55"/>
      <c r="CC3" s="55"/>
      <c r="CD3" s="55"/>
      <c r="CE3" s="55"/>
      <c r="CF3" s="55"/>
      <c r="CG3" s="55"/>
      <c r="CH3" s="55"/>
      <c r="CI3" s="55"/>
      <c r="CJ3" s="55"/>
      <c r="CK3" s="55"/>
      <c r="CL3" s="55"/>
      <c r="CM3" s="55"/>
      <c r="CN3" s="55"/>
      <c r="CO3" s="55"/>
      <c r="CP3" s="55"/>
      <c r="CQ3" s="55"/>
      <c r="CR3" s="55"/>
      <c r="CS3" s="55"/>
      <c r="CT3" s="55"/>
      <c r="CU3" s="55"/>
      <c r="CV3" s="55"/>
      <c r="CW3" s="55"/>
      <c r="CX3" s="55"/>
      <c r="CY3" s="55"/>
      <c r="CZ3" s="55"/>
      <c r="DA3" s="55"/>
      <c r="DB3" s="55"/>
      <c r="DC3" s="55"/>
      <c r="DD3" s="55"/>
      <c r="DE3" s="55"/>
      <c r="DF3" s="55"/>
      <c r="DG3" s="55"/>
      <c r="DH3" s="55"/>
      <c r="DI3" s="55"/>
      <c r="DJ3" s="55"/>
      <c r="DK3" s="55"/>
      <c r="DL3" s="55"/>
      <c r="DM3" s="55"/>
      <c r="DN3" s="55"/>
      <c r="DO3" s="55"/>
      <c r="DP3" s="55"/>
      <c r="DQ3" s="55"/>
      <c r="DR3" s="55"/>
      <c r="DS3" s="55"/>
      <c r="DT3" s="55"/>
      <c r="DU3" s="55"/>
      <c r="DV3" s="55"/>
      <c r="DW3" s="55"/>
      <c r="DX3" s="55"/>
      <c r="DY3" s="55"/>
      <c r="DZ3" s="55"/>
      <c r="EA3" s="55"/>
      <c r="EB3" s="55"/>
      <c r="EC3" s="55"/>
      <c r="ED3" s="55"/>
      <c r="EE3" s="55"/>
      <c r="EF3" s="55"/>
      <c r="EG3" s="55"/>
      <c r="EH3" s="55"/>
      <c r="EI3" s="55"/>
      <c r="EJ3" s="55"/>
      <c r="EK3" s="55"/>
      <c r="EL3" s="55"/>
      <c r="EM3" s="55"/>
      <c r="EN3" s="55"/>
      <c r="EO3" s="55"/>
      <c r="EP3" s="55"/>
      <c r="EQ3" s="55"/>
      <c r="ER3" s="55"/>
      <c r="ES3" s="55"/>
      <c r="ET3" s="55"/>
      <c r="EU3" s="55"/>
      <c r="EV3" s="55"/>
      <c r="EW3" s="55"/>
      <c r="EX3" s="55"/>
      <c r="EY3" s="55"/>
      <c r="EZ3" s="55"/>
      <c r="FA3" s="55"/>
      <c r="FB3" s="55"/>
      <c r="FC3" s="55"/>
      <c r="FD3" s="55"/>
      <c r="FE3" s="55"/>
      <c r="FF3" s="55"/>
      <c r="FG3" s="55"/>
      <c r="FH3" s="55"/>
      <c r="FI3" s="55"/>
      <c r="FJ3" s="55"/>
      <c r="FK3" s="55"/>
      <c r="FL3" s="55"/>
      <c r="FM3" s="55"/>
      <c r="FN3" s="55"/>
      <c r="FO3" s="55"/>
      <c r="FP3" s="55"/>
      <c r="FQ3" s="55"/>
      <c r="FR3" s="55"/>
      <c r="FS3" s="55"/>
      <c r="FT3" s="55"/>
      <c r="FU3" s="55"/>
      <c r="FV3" s="55"/>
      <c r="FW3" s="55"/>
      <c r="FX3" s="55"/>
      <c r="FY3" s="55"/>
      <c r="FZ3" s="55"/>
      <c r="GA3" s="55"/>
      <c r="GB3" s="55"/>
      <c r="GC3" s="55"/>
      <c r="GD3" s="55"/>
      <c r="GE3" s="55"/>
      <c r="GF3" s="55"/>
      <c r="GG3" s="55"/>
      <c r="GH3" s="55"/>
      <c r="GI3" s="55"/>
      <c r="GJ3" s="55"/>
      <c r="GK3" s="55"/>
      <c r="GL3" s="55"/>
      <c r="GM3" s="55"/>
      <c r="GN3" s="55"/>
      <c r="GO3" s="55"/>
      <c r="GP3" s="55"/>
      <c r="GQ3" s="55"/>
      <c r="GR3" s="55"/>
      <c r="GS3" s="55"/>
      <c r="GT3" s="55"/>
      <c r="GU3" s="55"/>
      <c r="GV3" s="55"/>
      <c r="GW3" s="55"/>
      <c r="GX3" s="55"/>
      <c r="GY3" s="55"/>
      <c r="GZ3" s="55"/>
      <c r="HA3" s="55"/>
      <c r="HB3" s="55"/>
      <c r="HC3" s="55"/>
      <c r="HD3" s="55"/>
      <c r="HE3" s="55"/>
      <c r="HF3" s="55"/>
      <c r="HG3" s="55"/>
      <c r="HH3" s="55"/>
      <c r="HI3" s="55"/>
      <c r="HJ3" s="55"/>
      <c r="HK3" s="55"/>
      <c r="HL3" s="55"/>
      <c r="HM3" s="55"/>
      <c r="HN3" s="55"/>
      <c r="HO3" s="55"/>
      <c r="HP3" s="55"/>
      <c r="HQ3" s="55"/>
      <c r="HR3" s="55"/>
      <c r="HS3" s="55"/>
      <c r="HT3" s="55"/>
      <c r="HU3" s="55"/>
      <c r="HV3" s="55"/>
      <c r="HW3" s="55"/>
      <c r="HX3" s="55"/>
      <c r="HY3" s="55"/>
      <c r="HZ3" s="55"/>
      <c r="IA3" s="55"/>
      <c r="IB3" s="55"/>
      <c r="IC3" s="55"/>
      <c r="ID3" s="55"/>
      <c r="IE3" s="55"/>
      <c r="IF3" s="55"/>
      <c r="IG3" s="55"/>
      <c r="IH3" s="55"/>
      <c r="II3" s="55"/>
      <c r="IJ3" s="55"/>
      <c r="IK3" s="55"/>
      <c r="IL3" s="55"/>
      <c r="IM3" s="55"/>
      <c r="IN3" s="55"/>
      <c r="IO3" s="55"/>
      <c r="IP3" s="55"/>
      <c r="IQ3" s="55"/>
      <c r="IR3" s="55"/>
      <c r="IS3" s="55"/>
      <c r="IT3" s="55"/>
      <c r="IU3" s="55"/>
      <c r="IV3" s="55"/>
      <c r="IW3" s="55"/>
      <c r="IX3" s="55"/>
      <c r="IY3" s="55"/>
      <c r="IZ3" s="55"/>
      <c r="JA3" s="55"/>
      <c r="JB3" s="55"/>
      <c r="JC3" s="55"/>
      <c r="JD3" s="55"/>
      <c r="JE3" s="55"/>
      <c r="JF3" s="55"/>
      <c r="JG3" s="55"/>
      <c r="JH3" s="55"/>
      <c r="JI3" s="55"/>
      <c r="JJ3" s="55"/>
      <c r="JK3" s="55"/>
      <c r="JL3" s="55"/>
      <c r="JM3" s="55"/>
      <c r="JN3" s="55"/>
      <c r="JO3" s="55"/>
      <c r="JP3" s="55"/>
      <c r="JQ3" s="55"/>
      <c r="JR3" s="55"/>
      <c r="JS3" s="55"/>
      <c r="JT3" s="55"/>
      <c r="JU3" s="55"/>
      <c r="JV3" s="55"/>
      <c r="JW3" s="55"/>
      <c r="JX3" s="55"/>
      <c r="JY3" s="55"/>
      <c r="JZ3" s="55"/>
      <c r="KA3" s="55"/>
      <c r="KB3" s="55"/>
      <c r="KC3" s="55"/>
      <c r="KD3" s="55"/>
      <c r="KE3" s="55"/>
      <c r="KF3" s="55"/>
      <c r="KG3" s="55"/>
      <c r="KH3" s="55"/>
      <c r="KI3" s="55"/>
      <c r="KJ3" s="55"/>
      <c r="KK3" s="55"/>
      <c r="KL3" s="55"/>
      <c r="KM3" s="55"/>
      <c r="KN3" s="55"/>
      <c r="KO3" s="55"/>
      <c r="KP3" s="55"/>
      <c r="KQ3" s="55"/>
      <c r="KR3" s="55"/>
      <c r="KS3" s="55"/>
      <c r="KT3" s="55"/>
      <c r="KU3" s="55"/>
      <c r="KV3" s="55"/>
      <c r="KW3" s="55"/>
      <c r="KX3" s="55"/>
      <c r="KY3" s="55"/>
      <c r="KZ3" s="55"/>
      <c r="LA3" s="55"/>
      <c r="LB3" s="55"/>
      <c r="LC3" s="55"/>
      <c r="LD3" s="55"/>
      <c r="LE3" s="55"/>
      <c r="LF3" s="55"/>
      <c r="LG3" s="55"/>
      <c r="LH3" s="55"/>
      <c r="LI3" s="55"/>
      <c r="LJ3" s="55"/>
      <c r="LK3" s="55"/>
      <c r="LL3" s="55"/>
      <c r="LM3" s="55"/>
      <c r="LN3" s="55"/>
      <c r="LO3" s="55"/>
      <c r="LP3" s="55"/>
      <c r="LQ3" s="55"/>
      <c r="LR3" s="55"/>
      <c r="LS3" s="55"/>
      <c r="LT3" s="55"/>
      <c r="LU3" s="55"/>
      <c r="LV3" s="55"/>
      <c r="LW3" s="55"/>
      <c r="LX3" s="55"/>
      <c r="LY3" s="55"/>
      <c r="LZ3" s="55"/>
      <c r="MA3" s="55"/>
      <c r="MB3" s="55"/>
      <c r="MC3" s="55"/>
      <c r="MD3" s="55"/>
      <c r="ME3" s="55"/>
      <c r="MF3" s="55"/>
      <c r="MG3" s="55"/>
      <c r="MH3" s="55"/>
      <c r="MI3" s="55"/>
      <c r="MJ3" s="55"/>
      <c r="MK3" s="55"/>
      <c r="ML3" s="55"/>
      <c r="MM3" s="55"/>
      <c r="MN3" s="55"/>
      <c r="MO3" s="55"/>
      <c r="MP3" s="55"/>
      <c r="MQ3" s="55"/>
      <c r="MR3" s="55"/>
      <c r="MS3" s="55"/>
      <c r="MT3" s="55"/>
      <c r="MU3" s="55"/>
      <c r="MV3" s="55"/>
      <c r="MW3" s="55"/>
      <c r="MX3" s="55"/>
      <c r="MY3" s="55"/>
      <c r="MZ3" s="55"/>
      <c r="NA3" s="55"/>
      <c r="NB3" s="55"/>
      <c r="NC3" s="55"/>
      <c r="ND3" s="55"/>
      <c r="NE3" s="55"/>
      <c r="NF3" s="55"/>
      <c r="NG3" s="55"/>
      <c r="NH3" s="55"/>
      <c r="NI3" s="55"/>
      <c r="NJ3" s="55"/>
      <c r="NK3" s="55"/>
      <c r="NL3" s="55"/>
      <c r="NM3" s="55"/>
      <c r="NN3" s="55"/>
      <c r="NO3" s="55"/>
      <c r="NP3" s="55"/>
      <c r="NQ3" s="55"/>
      <c r="NR3" s="55"/>
      <c r="NS3" s="55"/>
      <c r="NT3" s="55"/>
      <c r="NU3" s="55"/>
      <c r="NV3" s="55"/>
      <c r="NW3" s="55"/>
      <c r="NX3" s="55"/>
      <c r="NY3" s="55"/>
      <c r="NZ3" s="55"/>
      <c r="OA3" s="55"/>
      <c r="OB3" s="55"/>
      <c r="OC3" s="55"/>
      <c r="OD3" s="55"/>
      <c r="OE3" s="55"/>
      <c r="OF3" s="55"/>
      <c r="OG3" s="55"/>
      <c r="OH3" s="55"/>
      <c r="OI3" s="55"/>
      <c r="OJ3" s="55"/>
      <c r="OK3" s="55"/>
      <c r="OL3" s="55"/>
      <c r="OM3" s="55"/>
      <c r="ON3" s="55"/>
      <c r="OO3" s="55"/>
      <c r="OP3" s="55"/>
      <c r="OQ3" s="55"/>
      <c r="OR3" s="55"/>
      <c r="OS3" s="55"/>
      <c r="OT3" s="55"/>
      <c r="OU3" s="55"/>
      <c r="OV3" s="55"/>
      <c r="OW3" s="55"/>
      <c r="OX3" s="55"/>
      <c r="OY3" s="55"/>
      <c r="OZ3" s="55"/>
      <c r="PA3" s="55"/>
      <c r="PB3" s="55"/>
      <c r="PC3" s="55"/>
      <c r="PD3" s="55"/>
      <c r="PE3" s="55"/>
      <c r="PF3" s="55"/>
      <c r="PG3" s="55"/>
      <c r="PH3" s="55"/>
      <c r="PI3" s="55"/>
      <c r="PJ3" s="55"/>
      <c r="PK3" s="55"/>
      <c r="PL3" s="55"/>
      <c r="PM3" s="55"/>
      <c r="PN3" s="55"/>
      <c r="PO3" s="55"/>
      <c r="PP3" s="55"/>
      <c r="PQ3" s="55"/>
      <c r="PR3" s="55"/>
      <c r="PS3" s="55"/>
      <c r="PT3" s="55"/>
      <c r="PU3" s="55"/>
      <c r="PV3" s="55"/>
      <c r="PW3" s="55"/>
      <c r="PX3" s="55"/>
      <c r="PY3" s="55"/>
      <c r="PZ3" s="55"/>
      <c r="QA3" s="55"/>
      <c r="QB3" s="55"/>
      <c r="QC3" s="55"/>
      <c r="QD3" s="55"/>
      <c r="QE3" s="55"/>
      <c r="QF3" s="55"/>
      <c r="QG3" s="55"/>
      <c r="QH3" s="55"/>
      <c r="QI3" s="55"/>
      <c r="QJ3" s="55"/>
      <c r="QK3" s="55"/>
      <c r="QL3" s="55"/>
      <c r="QM3" s="55"/>
      <c r="QN3" s="55"/>
      <c r="QO3" s="55"/>
      <c r="QP3" s="55"/>
      <c r="QQ3" s="55"/>
      <c r="QR3" s="55"/>
      <c r="QS3" s="55"/>
      <c r="QT3" s="55"/>
      <c r="QU3" s="55"/>
      <c r="QV3" s="55"/>
      <c r="QW3" s="55"/>
      <c r="QX3" s="55"/>
      <c r="QY3" s="55"/>
      <c r="QZ3" s="55"/>
      <c r="RA3" s="55"/>
      <c r="RB3" s="55"/>
      <c r="RC3" s="55"/>
      <c r="RD3" s="55"/>
      <c r="RE3" s="55"/>
      <c r="RF3" s="55"/>
      <c r="RG3" s="55"/>
      <c r="RH3" s="55"/>
      <c r="RI3" s="55"/>
      <c r="RJ3" s="55"/>
      <c r="RK3" s="55"/>
      <c r="RL3" s="55"/>
      <c r="RM3" s="55"/>
      <c r="RN3" s="55"/>
      <c r="RO3" s="55"/>
      <c r="RP3" s="55"/>
      <c r="RQ3" s="55"/>
      <c r="RR3" s="55"/>
      <c r="RS3" s="55"/>
      <c r="RT3" s="55"/>
      <c r="RU3" s="55"/>
      <c r="RV3" s="55"/>
      <c r="RW3" s="55"/>
      <c r="RX3" s="55"/>
      <c r="RY3" s="55"/>
      <c r="RZ3" s="55"/>
      <c r="SA3" s="55"/>
      <c r="SB3" s="55"/>
      <c r="SC3" s="55"/>
      <c r="SD3" s="55"/>
      <c r="SE3" s="55"/>
      <c r="SF3" s="55"/>
      <c r="SG3" s="55"/>
      <c r="SH3" s="55"/>
      <c r="SI3" s="55"/>
      <c r="SJ3" s="55"/>
      <c r="SK3" s="55"/>
      <c r="SL3" s="55"/>
      <c r="SM3" s="55"/>
      <c r="SN3" s="55"/>
      <c r="SO3" s="55"/>
      <c r="SP3" s="55"/>
      <c r="SQ3" s="55"/>
      <c r="SR3" s="55"/>
      <c r="SS3" s="55"/>
      <c r="ST3" s="55"/>
      <c r="SU3" s="55"/>
      <c r="SV3" s="55"/>
      <c r="SW3" s="55"/>
      <c r="SX3" s="55"/>
      <c r="SY3" s="55"/>
      <c r="SZ3" s="55"/>
      <c r="TA3" s="55"/>
      <c r="TB3" s="55"/>
      <c r="TC3" s="55"/>
      <c r="TD3" s="55"/>
      <c r="TE3" s="55"/>
      <c r="TF3" s="55"/>
      <c r="TG3" s="55"/>
      <c r="TH3" s="55"/>
      <c r="TI3" s="55"/>
      <c r="TJ3" s="55"/>
      <c r="TK3" s="55"/>
      <c r="TL3" s="55"/>
      <c r="TM3" s="55"/>
      <c r="TN3" s="55"/>
      <c r="TO3" s="55"/>
      <c r="TP3" s="55"/>
      <c r="TQ3" s="55"/>
      <c r="TR3" s="55"/>
      <c r="TS3" s="55"/>
      <c r="TT3" s="55"/>
      <c r="TU3" s="55"/>
      <c r="TV3" s="55"/>
      <c r="TW3" s="55"/>
      <c r="TX3" s="55"/>
      <c r="TY3" s="55"/>
      <c r="TZ3" s="55"/>
      <c r="UA3" s="55"/>
      <c r="UB3" s="55"/>
      <c r="UC3" s="55"/>
      <c r="UD3" s="55"/>
      <c r="UE3" s="55"/>
      <c r="UF3" s="55"/>
      <c r="UG3" s="55"/>
      <c r="UH3" s="55"/>
      <c r="UI3" s="55"/>
      <c r="UJ3" s="55"/>
      <c r="UK3" s="55"/>
      <c r="UL3" s="55"/>
      <c r="UM3" s="55"/>
      <c r="UN3" s="55"/>
      <c r="UO3" s="55"/>
      <c r="UP3" s="55"/>
      <c r="UQ3" s="55"/>
      <c r="UR3" s="55"/>
      <c r="US3" s="55"/>
      <c r="UT3" s="55"/>
      <c r="UU3" s="55"/>
      <c r="UV3" s="55"/>
      <c r="UW3" s="55"/>
      <c r="UX3" s="55"/>
      <c r="UY3" s="55"/>
      <c r="UZ3" s="55"/>
      <c r="VA3" s="55"/>
      <c r="VB3" s="55"/>
      <c r="VC3" s="55"/>
      <c r="VD3" s="55"/>
      <c r="VE3" s="55"/>
      <c r="VF3" s="55"/>
      <c r="VG3" s="55"/>
      <c r="VH3" s="55"/>
      <c r="VI3" s="55"/>
      <c r="VJ3" s="55"/>
      <c r="VK3" s="55"/>
      <c r="VL3" s="55"/>
      <c r="VM3" s="55"/>
      <c r="VN3" s="55"/>
      <c r="VO3" s="55"/>
      <c r="VP3" s="55"/>
      <c r="VQ3" s="55"/>
      <c r="VR3" s="55"/>
      <c r="VS3" s="55"/>
      <c r="VT3" s="55"/>
      <c r="VU3" s="55"/>
      <c r="VV3" s="55"/>
      <c r="VW3" s="55"/>
      <c r="VX3" s="55"/>
      <c r="VY3" s="55"/>
      <c r="VZ3" s="55"/>
      <c r="WA3" s="55"/>
      <c r="WB3" s="55"/>
      <c r="WC3" s="55"/>
      <c r="WD3" s="55"/>
      <c r="WE3" s="55"/>
      <c r="WF3" s="55"/>
      <c r="WG3" s="55"/>
      <c r="WH3" s="55"/>
      <c r="WI3" s="55"/>
      <c r="WJ3" s="55"/>
      <c r="WK3" s="55"/>
      <c r="WL3" s="55"/>
      <c r="WM3" s="55"/>
      <c r="WN3" s="55"/>
      <c r="WO3" s="55"/>
      <c r="WP3" s="55"/>
      <c r="WQ3" s="55"/>
      <c r="WR3" s="55"/>
      <c r="WS3" s="55"/>
      <c r="WT3" s="55"/>
      <c r="WU3" s="55"/>
      <c r="WV3" s="55"/>
      <c r="WW3" s="55"/>
      <c r="WX3" s="55"/>
      <c r="WY3" s="55"/>
      <c r="WZ3" s="55"/>
      <c r="XA3" s="55"/>
      <c r="XB3" s="55"/>
      <c r="XC3" s="55"/>
      <c r="XD3" s="55"/>
      <c r="XE3" s="55"/>
      <c r="XF3" s="55"/>
      <c r="XG3" s="55"/>
      <c r="XH3" s="55"/>
      <c r="XI3" s="55"/>
      <c r="XJ3" s="55"/>
      <c r="XK3" s="55"/>
      <c r="XL3" s="55"/>
      <c r="XM3" s="55"/>
      <c r="XN3" s="55"/>
      <c r="XO3" s="55"/>
      <c r="XP3" s="55"/>
      <c r="XQ3" s="55"/>
      <c r="XR3" s="55"/>
      <c r="XS3" s="55"/>
      <c r="XT3" s="55"/>
      <c r="XU3" s="55"/>
      <c r="XV3" s="55"/>
      <c r="XW3" s="55"/>
      <c r="XX3" s="55"/>
      <c r="XY3" s="55"/>
      <c r="XZ3" s="55"/>
      <c r="YA3" s="55"/>
      <c r="YB3" s="55"/>
      <c r="YC3" s="55"/>
      <c r="YD3" s="55"/>
      <c r="YE3" s="55"/>
      <c r="YF3" s="55"/>
      <c r="YG3" s="55"/>
      <c r="YH3" s="55"/>
      <c r="YI3" s="55"/>
      <c r="YJ3" s="55"/>
      <c r="YK3" s="55"/>
      <c r="YL3" s="55"/>
      <c r="YM3" s="55"/>
      <c r="YN3" s="55"/>
      <c r="YO3" s="55"/>
      <c r="YP3" s="55"/>
      <c r="YQ3" s="55"/>
      <c r="YR3" s="55"/>
      <c r="YS3" s="55"/>
      <c r="YT3" s="55"/>
      <c r="YU3" s="55"/>
      <c r="YV3" s="55"/>
      <c r="YW3" s="55"/>
      <c r="YX3" s="55"/>
      <c r="YY3" s="55"/>
      <c r="YZ3" s="55"/>
      <c r="ZA3" s="55"/>
      <c r="ZB3" s="55"/>
      <c r="ZC3" s="55"/>
      <c r="ZD3" s="55"/>
      <c r="ZE3" s="55"/>
      <c r="ZF3" s="55"/>
      <c r="ZG3" s="55"/>
      <c r="ZH3" s="55"/>
      <c r="ZI3" s="55"/>
      <c r="ZJ3" s="55"/>
      <c r="ZK3" s="55"/>
      <c r="ZL3" s="55"/>
      <c r="ZM3" s="55"/>
      <c r="ZN3" s="55"/>
      <c r="ZO3" s="55"/>
      <c r="ZP3" s="55"/>
      <c r="ZQ3" s="55"/>
      <c r="ZR3" s="55"/>
      <c r="ZS3" s="55"/>
      <c r="ZT3" s="55"/>
      <c r="ZU3" s="55"/>
      <c r="ZV3" s="55"/>
      <c r="ZW3" s="55"/>
      <c r="ZX3" s="55"/>
      <c r="ZY3" s="55"/>
      <c r="ZZ3" s="55"/>
      <c r="AAA3" s="55"/>
      <c r="AAB3" s="55"/>
      <c r="AAC3" s="55"/>
      <c r="AAD3" s="55"/>
      <c r="AAE3" s="55"/>
      <c r="AAF3" s="55"/>
      <c r="AAG3" s="55"/>
      <c r="AAH3" s="55"/>
      <c r="AAI3" s="55"/>
      <c r="AAJ3" s="55"/>
      <c r="AAK3" s="55"/>
      <c r="AAL3" s="55"/>
      <c r="AAM3" s="55"/>
      <c r="AAN3" s="55"/>
      <c r="AAO3" s="55"/>
      <c r="AAP3" s="55"/>
      <c r="AAQ3" s="55"/>
      <c r="AAR3" s="55"/>
      <c r="AAS3" s="55"/>
      <c r="AAT3" s="55"/>
      <c r="AAU3" s="55"/>
      <c r="AAV3" s="55"/>
      <c r="AAW3" s="55"/>
      <c r="AAX3" s="55"/>
      <c r="AAY3" s="55"/>
      <c r="AAZ3" s="55"/>
      <c r="ABA3" s="55"/>
      <c r="ABB3" s="55"/>
      <c r="ABC3" s="55"/>
      <c r="ABD3" s="55"/>
      <c r="ABE3" s="55"/>
      <c r="ABF3" s="55"/>
      <c r="ABG3" s="55"/>
      <c r="ABH3" s="55"/>
      <c r="ABI3" s="55"/>
      <c r="ABJ3" s="55"/>
      <c r="ABK3" s="55"/>
      <c r="ABL3" s="55"/>
      <c r="ABM3" s="55"/>
      <c r="ABN3" s="55"/>
      <c r="ABO3" s="55"/>
      <c r="ABP3" s="55"/>
      <c r="ABQ3" s="55"/>
      <c r="ABR3" s="55"/>
      <c r="ABS3" s="55"/>
      <c r="ABT3" s="55"/>
      <c r="ABU3" s="55"/>
      <c r="ABV3" s="55"/>
      <c r="ABW3" s="55"/>
      <c r="ABX3" s="55"/>
      <c r="ABY3" s="55"/>
      <c r="ABZ3" s="55"/>
      <c r="ACA3" s="55"/>
      <c r="ACB3" s="55"/>
      <c r="ACC3" s="55"/>
      <c r="ACD3" s="55"/>
      <c r="ACE3" s="55"/>
      <c r="ACF3" s="55"/>
      <c r="ACG3" s="55"/>
      <c r="ACH3" s="55"/>
      <c r="ACI3" s="55"/>
      <c r="ACJ3" s="55"/>
      <c r="ACK3" s="55"/>
      <c r="ACL3" s="55"/>
      <c r="ACM3" s="55"/>
      <c r="ACN3" s="55"/>
      <c r="ACO3" s="55"/>
      <c r="ACP3" s="55"/>
      <c r="ACQ3" s="55"/>
      <c r="ACR3" s="55"/>
      <c r="ACS3" s="55"/>
      <c r="ACT3" s="55"/>
      <c r="ACU3" s="55"/>
      <c r="ACV3" s="55"/>
      <c r="ACW3" s="55"/>
      <c r="ACX3" s="55"/>
      <c r="ACY3" s="55"/>
      <c r="ACZ3" s="55"/>
      <c r="ADA3" s="55"/>
      <c r="ADB3" s="55"/>
      <c r="ADC3" s="55"/>
      <c r="ADD3" s="55"/>
      <c r="ADE3" s="55"/>
      <c r="ADF3" s="55"/>
      <c r="ADG3" s="55"/>
      <c r="ADH3" s="55"/>
      <c r="ADI3" s="55"/>
      <c r="ADJ3" s="55"/>
      <c r="ADK3" s="55"/>
      <c r="ADL3" s="55"/>
      <c r="ADM3" s="55"/>
      <c r="ADN3" s="55"/>
      <c r="ADO3" s="55"/>
      <c r="ADP3" s="55"/>
      <c r="ADQ3" s="55"/>
      <c r="ADR3" s="55"/>
      <c r="ADS3" s="55"/>
      <c r="ADT3" s="55"/>
      <c r="ADU3" s="55"/>
      <c r="ADV3" s="55"/>
      <c r="ADW3" s="55"/>
      <c r="ADX3" s="55"/>
      <c r="ADY3" s="55"/>
      <c r="ADZ3" s="55"/>
      <c r="AEA3" s="55"/>
      <c r="AEB3" s="55"/>
      <c r="AEC3" s="55"/>
      <c r="AED3" s="55"/>
      <c r="AEE3" s="55"/>
      <c r="AEF3" s="55"/>
      <c r="AEG3" s="55"/>
      <c r="AEH3" s="55"/>
      <c r="AEI3" s="55"/>
      <c r="AEJ3" s="55"/>
      <c r="AEK3" s="55"/>
      <c r="AEL3" s="55"/>
      <c r="AEM3" s="55"/>
      <c r="AEN3" s="55"/>
      <c r="AEO3" s="55"/>
      <c r="AEP3" s="55"/>
      <c r="AEQ3" s="55"/>
      <c r="AER3" s="55"/>
      <c r="AES3" s="55"/>
      <c r="AET3" s="55"/>
      <c r="AEU3" s="55"/>
      <c r="AEV3" s="55"/>
      <c r="AEW3" s="55"/>
      <c r="AEX3" s="55"/>
      <c r="AEY3" s="55"/>
      <c r="AEZ3" s="55"/>
      <c r="AFA3" s="55"/>
      <c r="AFB3" s="55"/>
      <c r="AFC3" s="55"/>
      <c r="AFD3" s="55"/>
      <c r="AFE3" s="55"/>
      <c r="AFF3" s="55"/>
      <c r="AFG3" s="55"/>
      <c r="AFH3" s="55"/>
      <c r="AFI3" s="55"/>
      <c r="AFJ3" s="55"/>
      <c r="AFK3" s="55"/>
      <c r="AFL3" s="55"/>
      <c r="AFM3" s="55"/>
      <c r="AFN3" s="55"/>
      <c r="AFO3" s="55"/>
      <c r="AFP3" s="55"/>
      <c r="AFQ3" s="55"/>
      <c r="AFR3" s="55"/>
      <c r="AFS3" s="55"/>
      <c r="AFT3" s="55"/>
      <c r="AFU3" s="55"/>
      <c r="AFV3" s="55"/>
      <c r="AFW3" s="55"/>
      <c r="AFX3" s="55"/>
      <c r="AFY3" s="55"/>
      <c r="AFZ3" s="55"/>
      <c r="AGA3" s="55"/>
      <c r="AGB3" s="55"/>
      <c r="AGC3" s="55"/>
      <c r="AGD3" s="55"/>
      <c r="AGE3" s="55"/>
      <c r="AGF3" s="55"/>
      <c r="AGG3" s="55"/>
      <c r="AGH3" s="55"/>
      <c r="AGI3" s="55"/>
      <c r="AGJ3" s="55"/>
      <c r="AGK3" s="55"/>
      <c r="AGL3" s="55"/>
      <c r="AGM3" s="55"/>
      <c r="AGN3" s="55"/>
      <c r="AGO3" s="55"/>
      <c r="AGP3" s="55"/>
      <c r="AGQ3" s="55"/>
      <c r="AGR3" s="55"/>
      <c r="AGS3" s="55"/>
      <c r="AGT3" s="55"/>
      <c r="AGU3" s="55"/>
      <c r="AGV3" s="55"/>
      <c r="AGW3" s="55"/>
      <c r="AGX3" s="55"/>
      <c r="AGY3" s="55"/>
      <c r="AGZ3" s="55"/>
      <c r="AHA3" s="55"/>
      <c r="AHB3" s="55"/>
      <c r="AHC3" s="55"/>
      <c r="AHD3" s="55"/>
      <c r="AHE3" s="55"/>
      <c r="AHF3" s="55"/>
      <c r="AHG3" s="55"/>
      <c r="AHH3" s="55"/>
      <c r="AHI3" s="55"/>
      <c r="AHJ3" s="55"/>
      <c r="AHK3" s="55"/>
      <c r="AHL3" s="55"/>
      <c r="AHM3" s="55"/>
      <c r="AHN3" s="55"/>
      <c r="AHO3" s="55"/>
      <c r="AHP3" s="55"/>
      <c r="AHQ3" s="55"/>
      <c r="AHR3" s="55"/>
      <c r="AHS3" s="55"/>
      <c r="AHT3" s="55"/>
      <c r="AHU3" s="55"/>
      <c r="AHV3" s="55"/>
      <c r="AHW3" s="55"/>
      <c r="AHX3" s="55"/>
      <c r="AHY3" s="55"/>
      <c r="AHZ3" s="55"/>
      <c r="AIA3" s="55"/>
      <c r="AIB3" s="55"/>
      <c r="AIC3" s="55"/>
      <c r="AID3" s="55"/>
      <c r="AIE3" s="55"/>
      <c r="AIF3" s="55"/>
      <c r="AIG3" s="55"/>
      <c r="AIH3" s="55"/>
      <c r="AII3" s="55"/>
      <c r="AIJ3" s="55"/>
      <c r="AIK3" s="55"/>
      <c r="AIL3" s="55"/>
      <c r="AIM3" s="55"/>
      <c r="AIN3" s="55"/>
      <c r="AIO3" s="55"/>
      <c r="AIP3" s="55"/>
      <c r="AIQ3" s="55"/>
      <c r="AIR3" s="55"/>
      <c r="AIS3" s="55"/>
      <c r="AIT3" s="55"/>
      <c r="AIU3" s="55"/>
      <c r="AIV3" s="55"/>
      <c r="AIW3" s="55"/>
      <c r="AIX3" s="55"/>
      <c r="AIY3" s="55"/>
      <c r="AIZ3" s="55"/>
      <c r="AJA3" s="55"/>
      <c r="AJB3" s="55"/>
      <c r="AJC3" s="55"/>
      <c r="AJD3" s="55"/>
      <c r="AJE3" s="55"/>
      <c r="AJF3" s="55"/>
      <c r="AJG3" s="55"/>
      <c r="AJH3" s="55"/>
      <c r="AJI3" s="55"/>
      <c r="AJJ3" s="55"/>
      <c r="AJK3" s="55"/>
      <c r="AJL3" s="55"/>
      <c r="AJM3" s="55"/>
      <c r="AJN3" s="55"/>
      <c r="AJO3" s="55"/>
      <c r="AJP3" s="55"/>
      <c r="AJQ3" s="55"/>
      <c r="AJR3" s="55"/>
      <c r="AJS3" s="55"/>
      <c r="AJT3" s="55"/>
      <c r="AJU3" s="55"/>
      <c r="AJV3" s="55"/>
      <c r="AJW3" s="55"/>
      <c r="AJX3" s="55"/>
      <c r="AJY3" s="55"/>
      <c r="AJZ3" s="55"/>
      <c r="AKA3" s="55"/>
      <c r="AKB3" s="55"/>
      <c r="AKC3" s="55"/>
      <c r="AKD3" s="55"/>
      <c r="AKE3" s="55"/>
      <c r="AKF3" s="55"/>
      <c r="AKG3" s="55"/>
      <c r="AKH3" s="55"/>
      <c r="AKI3" s="55"/>
      <c r="AKJ3" s="55"/>
      <c r="AKK3" s="55"/>
      <c r="AKL3" s="55"/>
      <c r="AKM3" s="55"/>
      <c r="AKN3" s="55"/>
      <c r="AKO3" s="55"/>
      <c r="AKP3" s="55"/>
      <c r="AKQ3" s="55"/>
      <c r="AKR3" s="55"/>
      <c r="AKS3" s="55"/>
      <c r="AKT3" s="55"/>
      <c r="AKU3" s="55"/>
      <c r="AKV3" s="55"/>
      <c r="AKW3" s="55"/>
      <c r="AKX3" s="55"/>
      <c r="AKY3" s="55"/>
      <c r="AKZ3" s="55"/>
      <c r="ALA3" s="55"/>
      <c r="ALB3" s="55"/>
      <c r="ALC3" s="55"/>
      <c r="ALD3" s="55"/>
      <c r="ALE3" s="55"/>
      <c r="ALF3" s="55"/>
      <c r="ALG3" s="55"/>
      <c r="ALH3" s="55"/>
      <c r="ALI3" s="55"/>
      <c r="ALJ3" s="55"/>
      <c r="ALK3" s="55"/>
      <c r="ALL3" s="55"/>
      <c r="ALM3" s="55"/>
      <c r="ALN3" s="55"/>
      <c r="ALO3" s="55"/>
      <c r="ALP3" s="55"/>
      <c r="ALQ3" s="55"/>
      <c r="ALR3" s="55"/>
      <c r="ALS3" s="55"/>
      <c r="ALT3" s="55"/>
      <c r="ALU3" s="55"/>
      <c r="ALV3" s="55"/>
      <c r="ALW3" s="55"/>
      <c r="ALX3" s="55"/>
      <c r="ALY3" s="55"/>
      <c r="ALZ3" s="55"/>
      <c r="AMA3" s="55"/>
      <c r="AMB3" s="55"/>
      <c r="AMC3" s="55"/>
      <c r="AMD3" s="55"/>
      <c r="AME3" s="55"/>
      <c r="AMF3" s="55"/>
      <c r="AMG3" s="55"/>
      <c r="AMH3" s="55"/>
      <c r="AMI3" s="55"/>
      <c r="AMJ3" s="55"/>
      <c r="AMK3" s="55"/>
      <c r="AML3" s="55"/>
      <c r="AMM3" s="55"/>
      <c r="AMN3" s="55"/>
      <c r="AMO3" s="55"/>
      <c r="AMP3" s="55"/>
      <c r="AMQ3" s="55"/>
      <c r="AMR3" s="55"/>
      <c r="AMS3" s="55"/>
      <c r="AMT3" s="55"/>
      <c r="AMU3" s="55"/>
      <c r="AMV3" s="55"/>
      <c r="AMW3" s="55"/>
      <c r="AMX3" s="55"/>
      <c r="AMY3" s="55"/>
      <c r="AMZ3" s="55"/>
      <c r="ANA3" s="55"/>
      <c r="ANB3" s="55"/>
      <c r="ANC3" s="55"/>
      <c r="AND3" s="55"/>
      <c r="ANE3" s="55"/>
      <c r="ANF3" s="55"/>
      <c r="ANG3" s="55"/>
      <c r="ANH3" s="55"/>
      <c r="ANI3" s="55"/>
      <c r="ANJ3" s="55"/>
      <c r="ANK3" s="55"/>
      <c r="ANL3" s="55"/>
      <c r="ANM3" s="55"/>
      <c r="ANN3" s="55"/>
      <c r="ANO3" s="55"/>
      <c r="ANP3" s="55"/>
      <c r="ANQ3" s="55"/>
      <c r="ANR3" s="55"/>
      <c r="ANS3" s="55"/>
      <c r="ANT3" s="55"/>
      <c r="ANU3" s="55"/>
      <c r="ANV3" s="55"/>
      <c r="ANW3" s="55"/>
      <c r="ANX3" s="55"/>
      <c r="ANY3" s="55"/>
      <c r="ANZ3" s="55"/>
      <c r="AOA3" s="55"/>
      <c r="AOB3" s="55"/>
      <c r="AOC3" s="55"/>
      <c r="AOD3" s="55"/>
      <c r="AOE3" s="55"/>
      <c r="AOF3" s="55"/>
      <c r="AOG3" s="55"/>
      <c r="AOH3" s="55"/>
      <c r="AOI3" s="55"/>
      <c r="AOJ3" s="55"/>
      <c r="AOK3" s="55"/>
      <c r="AOL3" s="55"/>
      <c r="AOM3" s="55"/>
      <c r="AON3" s="55"/>
      <c r="AOO3" s="55"/>
      <c r="AOP3" s="55"/>
      <c r="AOQ3" s="55"/>
      <c r="AOR3" s="55"/>
      <c r="AOS3" s="55"/>
      <c r="AOT3" s="55"/>
      <c r="AOU3" s="55"/>
      <c r="AOV3" s="55"/>
      <c r="AOW3" s="55"/>
      <c r="AOX3" s="55"/>
      <c r="AOY3" s="55"/>
      <c r="AOZ3" s="55"/>
      <c r="APA3" s="55"/>
      <c r="APB3" s="55"/>
      <c r="APC3" s="55"/>
      <c r="APD3" s="55"/>
      <c r="APE3" s="55"/>
      <c r="APF3" s="55"/>
      <c r="APG3" s="55"/>
      <c r="APH3" s="55"/>
      <c r="API3" s="55"/>
      <c r="APJ3" s="55"/>
      <c r="APK3" s="55"/>
      <c r="APL3" s="55"/>
      <c r="APM3" s="55"/>
      <c r="APN3" s="55"/>
      <c r="APO3" s="55"/>
      <c r="APP3" s="55"/>
      <c r="APQ3" s="55"/>
      <c r="APR3" s="55"/>
      <c r="APS3" s="55"/>
      <c r="APT3" s="55"/>
      <c r="APU3" s="55"/>
      <c r="APV3" s="55"/>
      <c r="APW3" s="55"/>
      <c r="APX3" s="55"/>
      <c r="APY3" s="55"/>
      <c r="APZ3" s="55"/>
      <c r="AQA3" s="55"/>
      <c r="AQB3" s="55"/>
      <c r="AQC3" s="55"/>
      <c r="AQD3" s="55"/>
      <c r="AQE3" s="55"/>
      <c r="AQF3" s="55"/>
      <c r="AQG3" s="55"/>
      <c r="AQH3" s="55"/>
      <c r="AQI3" s="55"/>
      <c r="AQJ3" s="55"/>
      <c r="AQK3" s="55"/>
      <c r="AQL3" s="55"/>
      <c r="AQM3" s="55"/>
      <c r="AQN3" s="55"/>
      <c r="AQO3" s="55"/>
      <c r="AQP3" s="55"/>
      <c r="AQQ3" s="55"/>
      <c r="AQR3" s="55"/>
      <c r="AQS3" s="55"/>
      <c r="AQT3" s="55"/>
      <c r="AQU3" s="55"/>
      <c r="AQV3" s="55"/>
      <c r="AQW3" s="55"/>
      <c r="AQX3" s="55"/>
      <c r="AQY3" s="55"/>
      <c r="AQZ3" s="55"/>
      <c r="ARA3" s="55"/>
      <c r="ARB3" s="55"/>
      <c r="ARC3" s="55"/>
      <c r="ARD3" s="55"/>
      <c r="ARE3" s="55"/>
      <c r="ARF3" s="55"/>
      <c r="ARG3" s="55"/>
      <c r="ARH3" s="55"/>
      <c r="ARI3" s="55"/>
      <c r="ARJ3" s="55"/>
      <c r="ARK3" s="55"/>
      <c r="ARL3" s="55"/>
      <c r="ARM3" s="55"/>
      <c r="ARN3" s="55"/>
      <c r="ARO3" s="55"/>
      <c r="ARP3" s="55"/>
      <c r="ARQ3" s="55"/>
      <c r="ARR3" s="55"/>
      <c r="ARS3" s="55"/>
      <c r="ART3" s="55"/>
      <c r="ARU3" s="55"/>
      <c r="ARV3" s="55"/>
      <c r="ARW3" s="55"/>
      <c r="ARX3" s="55"/>
      <c r="ARY3" s="55"/>
      <c r="ARZ3" s="55"/>
      <c r="ASA3" s="55"/>
      <c r="ASB3" s="55"/>
      <c r="ASC3" s="55"/>
      <c r="ASD3" s="55"/>
      <c r="ASE3" s="55"/>
      <c r="ASF3" s="55"/>
      <c r="ASG3" s="55"/>
      <c r="ASH3" s="55"/>
      <c r="ASI3" s="55"/>
      <c r="ASJ3" s="55"/>
      <c r="ASK3" s="55"/>
      <c r="ASL3" s="55"/>
      <c r="ASM3" s="55"/>
      <c r="ASN3" s="55"/>
      <c r="ASO3" s="55"/>
      <c r="ASP3" s="55"/>
      <c r="ASQ3" s="55"/>
      <c r="ASR3" s="55"/>
      <c r="ASS3" s="55"/>
      <c r="AST3" s="55"/>
      <c r="ASU3" s="55"/>
      <c r="ASV3" s="55"/>
      <c r="ASW3" s="55"/>
      <c r="ASX3" s="55"/>
      <c r="ASY3" s="55"/>
      <c r="ASZ3" s="55"/>
      <c r="ATA3" s="55"/>
      <c r="ATB3" s="55"/>
      <c r="ATC3" s="55"/>
      <c r="ATD3" s="55"/>
      <c r="ATE3" s="55"/>
      <c r="ATF3" s="55"/>
      <c r="ATG3" s="55"/>
      <c r="ATH3" s="55"/>
      <c r="ATI3" s="55"/>
      <c r="ATJ3" s="55"/>
      <c r="ATK3" s="55"/>
      <c r="ATL3" s="55"/>
      <c r="ATM3" s="55"/>
      <c r="ATN3" s="55"/>
      <c r="ATO3" s="55"/>
      <c r="ATP3" s="55"/>
      <c r="ATQ3" s="55"/>
      <c r="ATR3" s="55"/>
      <c r="ATS3" s="55"/>
      <c r="ATT3" s="55"/>
      <c r="ATU3" s="55"/>
      <c r="ATV3" s="55"/>
      <c r="ATW3" s="55"/>
      <c r="ATX3" s="55"/>
      <c r="ATY3" s="55"/>
      <c r="ATZ3" s="55"/>
      <c r="AUA3" s="55"/>
      <c r="AUB3" s="55"/>
      <c r="AUC3" s="55"/>
      <c r="AUD3" s="55"/>
      <c r="AUE3" s="55"/>
      <c r="AUF3" s="55"/>
      <c r="AUG3" s="55"/>
      <c r="AUH3" s="55"/>
      <c r="AUI3" s="55"/>
      <c r="AUJ3" s="55"/>
      <c r="AUK3" s="55"/>
      <c r="AUL3" s="55"/>
      <c r="AUM3" s="55"/>
      <c r="AUN3" s="55"/>
      <c r="AUO3" s="55"/>
      <c r="AUP3" s="55"/>
      <c r="AUQ3" s="55"/>
      <c r="AUR3" s="55"/>
      <c r="AUS3" s="55"/>
      <c r="AUT3" s="55"/>
      <c r="AUU3" s="55"/>
      <c r="AUV3" s="55"/>
      <c r="AUW3" s="55"/>
      <c r="AUX3" s="55"/>
      <c r="AUY3" s="55"/>
      <c r="AUZ3" s="55"/>
      <c r="AVA3" s="55"/>
      <c r="AVB3" s="55"/>
      <c r="AVC3" s="55"/>
      <c r="AVD3" s="55"/>
      <c r="AVE3" s="55"/>
      <c r="AVF3" s="55"/>
      <c r="AVG3" s="55"/>
      <c r="AVH3" s="55"/>
      <c r="AVI3" s="55"/>
      <c r="AVJ3" s="55"/>
      <c r="AVK3" s="55"/>
      <c r="AVL3" s="55"/>
      <c r="AVM3" s="55"/>
      <c r="AVN3" s="55"/>
      <c r="AVO3" s="55"/>
      <c r="AVP3" s="55"/>
      <c r="AVQ3" s="55"/>
      <c r="AVR3" s="55"/>
      <c r="AVS3" s="55"/>
      <c r="AVT3" s="55"/>
      <c r="AVU3" s="55"/>
      <c r="AVV3" s="55"/>
      <c r="AVW3" s="55"/>
      <c r="AVX3" s="55"/>
      <c r="AVY3" s="55"/>
      <c r="AVZ3" s="55"/>
      <c r="AWA3" s="55"/>
      <c r="AWB3" s="55"/>
      <c r="AWC3" s="55"/>
      <c r="AWD3" s="55"/>
      <c r="AWE3" s="55"/>
      <c r="AWF3" s="55"/>
      <c r="AWG3" s="55"/>
      <c r="AWH3" s="55"/>
      <c r="AWI3" s="55"/>
      <c r="AWJ3" s="55"/>
      <c r="AWK3" s="55"/>
      <c r="AWL3" s="55"/>
      <c r="AWM3" s="55"/>
      <c r="AWN3" s="55"/>
      <c r="AWO3" s="55"/>
      <c r="AWP3" s="55"/>
      <c r="AWQ3" s="55"/>
      <c r="AWR3" s="55"/>
      <c r="AWS3" s="55"/>
      <c r="AWT3" s="55"/>
      <c r="AWU3" s="55"/>
      <c r="AWV3" s="55"/>
      <c r="AWW3" s="55"/>
      <c r="AWX3" s="55"/>
      <c r="AWY3" s="55"/>
      <c r="AWZ3" s="55"/>
      <c r="AXA3" s="55"/>
      <c r="AXB3" s="55"/>
      <c r="AXC3" s="55"/>
      <c r="AXD3" s="55"/>
      <c r="AXE3" s="55"/>
      <c r="AXF3" s="55"/>
      <c r="AXG3" s="55"/>
      <c r="AXH3" s="55"/>
      <c r="AXI3" s="55"/>
      <c r="AXJ3" s="55"/>
      <c r="AXK3" s="55"/>
      <c r="AXL3" s="55"/>
      <c r="AXM3" s="55"/>
      <c r="AXN3" s="55"/>
      <c r="AXO3" s="55"/>
      <c r="AXP3" s="55"/>
      <c r="AXQ3" s="55"/>
      <c r="AXR3" s="55"/>
      <c r="AXS3" s="55"/>
      <c r="AXT3" s="55"/>
      <c r="AXU3" s="55"/>
      <c r="AXV3" s="55"/>
      <c r="AXW3" s="55"/>
      <c r="AXX3" s="55"/>
      <c r="AXY3" s="55"/>
      <c r="AXZ3" s="55"/>
      <c r="AYA3" s="55"/>
      <c r="AYB3" s="55"/>
      <c r="AYC3" s="55"/>
      <c r="AYD3" s="55"/>
      <c r="AYE3" s="55"/>
      <c r="AYF3" s="55"/>
      <c r="AYG3" s="55"/>
      <c r="AYH3" s="55"/>
      <c r="AYI3" s="55"/>
      <c r="AYJ3" s="55"/>
      <c r="AYK3" s="55"/>
      <c r="AYL3" s="55"/>
      <c r="AYM3" s="55"/>
      <c r="AYN3" s="55"/>
      <c r="AYO3" s="55"/>
      <c r="AYP3" s="55"/>
      <c r="AYQ3" s="55"/>
      <c r="AYR3" s="55"/>
      <c r="AYS3" s="55"/>
      <c r="AYT3" s="55"/>
      <c r="AYU3" s="55"/>
      <c r="AYV3" s="55"/>
      <c r="AYW3" s="55"/>
      <c r="AYX3" s="55"/>
      <c r="AYY3" s="55"/>
      <c r="AYZ3" s="55"/>
      <c r="AZA3" s="55"/>
      <c r="AZB3" s="55"/>
      <c r="AZC3" s="55"/>
      <c r="AZD3" s="55"/>
      <c r="AZE3" s="55"/>
      <c r="AZF3" s="55"/>
      <c r="AZG3" s="55"/>
      <c r="AZH3" s="55"/>
      <c r="AZI3" s="55"/>
      <c r="AZJ3" s="55"/>
      <c r="AZK3" s="55"/>
      <c r="AZL3" s="55"/>
      <c r="AZM3" s="55"/>
      <c r="AZN3" s="55"/>
      <c r="AZO3" s="55"/>
      <c r="AZP3" s="55"/>
      <c r="AZQ3" s="55"/>
      <c r="AZR3" s="55"/>
      <c r="AZS3" s="55"/>
      <c r="AZT3" s="55"/>
      <c r="AZU3" s="55"/>
      <c r="AZV3" s="55"/>
      <c r="AZW3" s="55"/>
      <c r="AZX3" s="55"/>
      <c r="AZY3" s="55"/>
      <c r="AZZ3" s="55"/>
      <c r="BAA3" s="55"/>
      <c r="BAB3" s="55"/>
      <c r="BAC3" s="55"/>
      <c r="BAD3" s="55"/>
      <c r="BAE3" s="55"/>
      <c r="BAF3" s="55"/>
      <c r="BAG3" s="55"/>
      <c r="BAH3" s="55"/>
      <c r="BAI3" s="55"/>
      <c r="BAJ3" s="55"/>
      <c r="BAK3" s="55"/>
      <c r="BAL3" s="55"/>
      <c r="BAM3" s="55"/>
      <c r="BAN3" s="55"/>
      <c r="BAO3" s="55"/>
      <c r="BAP3" s="55"/>
      <c r="BAQ3" s="55"/>
      <c r="BAR3" s="55"/>
      <c r="BAS3" s="55"/>
      <c r="BAT3" s="55"/>
      <c r="BAU3" s="55"/>
      <c r="BAV3" s="55"/>
      <c r="BAW3" s="55"/>
      <c r="BAX3" s="55"/>
      <c r="BAY3" s="55"/>
      <c r="BAZ3" s="55"/>
      <c r="BBA3" s="55"/>
      <c r="BBB3" s="55"/>
      <c r="BBC3" s="55"/>
      <c r="BBD3" s="55"/>
      <c r="BBE3" s="55"/>
      <c r="BBF3" s="55"/>
      <c r="BBG3" s="55"/>
      <c r="BBH3" s="55"/>
      <c r="BBI3" s="55"/>
      <c r="BBJ3" s="55"/>
      <c r="BBK3" s="55"/>
      <c r="BBL3" s="55"/>
      <c r="BBM3" s="55"/>
      <c r="BBN3" s="55"/>
      <c r="BBO3" s="55"/>
      <c r="BBP3" s="55"/>
      <c r="BBQ3" s="55"/>
      <c r="BBR3" s="55"/>
      <c r="BBS3" s="55"/>
      <c r="BBT3" s="55"/>
      <c r="BBU3" s="55"/>
      <c r="BBV3" s="55"/>
      <c r="BBW3" s="55"/>
      <c r="BBX3" s="55"/>
      <c r="BBY3" s="55"/>
      <c r="BBZ3" s="55"/>
      <c r="BCA3" s="55"/>
      <c r="BCB3" s="55"/>
      <c r="BCC3" s="55"/>
      <c r="BCD3" s="55"/>
      <c r="BCE3" s="55"/>
      <c r="BCF3" s="55"/>
      <c r="BCG3" s="55"/>
      <c r="BCH3" s="55"/>
      <c r="BCI3" s="55"/>
      <c r="BCJ3" s="55"/>
      <c r="BCK3" s="55"/>
      <c r="BCL3" s="55"/>
      <c r="BCM3" s="55"/>
      <c r="BCN3" s="55"/>
      <c r="BCO3" s="55"/>
      <c r="BCP3" s="55"/>
      <c r="BCQ3" s="55"/>
      <c r="BCR3" s="55"/>
      <c r="BCS3" s="55"/>
      <c r="BCT3" s="55"/>
      <c r="BCU3" s="55"/>
      <c r="BCV3" s="55"/>
      <c r="BCW3" s="55"/>
      <c r="BCX3" s="55"/>
      <c r="BCY3" s="55"/>
      <c r="BCZ3" s="55"/>
      <c r="BDA3" s="55"/>
      <c r="BDB3" s="55"/>
      <c r="BDC3" s="55"/>
      <c r="BDD3" s="55"/>
      <c r="BDE3" s="55"/>
      <c r="BDF3" s="55"/>
      <c r="BDG3" s="55"/>
      <c r="BDH3" s="55"/>
      <c r="BDI3" s="55"/>
      <c r="BDJ3" s="55"/>
      <c r="BDK3" s="55"/>
      <c r="BDL3" s="55"/>
      <c r="BDM3" s="55"/>
      <c r="BDN3" s="55"/>
      <c r="BDO3" s="55"/>
      <c r="BDP3" s="55"/>
      <c r="BDQ3" s="55"/>
      <c r="BDR3" s="55"/>
      <c r="BDS3" s="55"/>
      <c r="BDT3" s="55"/>
      <c r="BDU3" s="55"/>
      <c r="BDV3" s="55"/>
      <c r="BDW3" s="55"/>
      <c r="BDX3" s="55"/>
      <c r="BDY3" s="55"/>
      <c r="BDZ3" s="55"/>
      <c r="BEA3" s="55"/>
      <c r="BEB3" s="55"/>
      <c r="BEC3" s="55"/>
      <c r="BED3" s="55"/>
      <c r="BEE3" s="55"/>
      <c r="BEF3" s="55"/>
      <c r="BEG3" s="55"/>
      <c r="BEH3" s="55"/>
      <c r="BEI3" s="55"/>
      <c r="BEJ3" s="55"/>
      <c r="BEK3" s="55"/>
      <c r="BEL3" s="55"/>
      <c r="BEM3" s="55"/>
      <c r="BEN3" s="55"/>
      <c r="BEO3" s="55"/>
      <c r="BEP3" s="55"/>
      <c r="BEQ3" s="55"/>
      <c r="BER3" s="55"/>
      <c r="BES3" s="55"/>
      <c r="BET3" s="55"/>
      <c r="BEU3" s="55"/>
      <c r="BEV3" s="55"/>
      <c r="BEW3" s="55"/>
      <c r="BEX3" s="55"/>
      <c r="BEY3" s="55"/>
      <c r="BEZ3" s="55"/>
      <c r="BFA3" s="55"/>
      <c r="BFB3" s="55"/>
      <c r="BFC3" s="55"/>
      <c r="BFD3" s="55"/>
      <c r="BFE3" s="55"/>
      <c r="BFF3" s="55"/>
      <c r="BFG3" s="55"/>
      <c r="BFH3" s="55"/>
      <c r="BFI3" s="55"/>
      <c r="BFJ3" s="55"/>
      <c r="BFK3" s="55"/>
      <c r="BFL3" s="55"/>
      <c r="BFM3" s="55"/>
      <c r="BFN3" s="55"/>
      <c r="BFO3" s="55"/>
      <c r="BFP3" s="55"/>
      <c r="BFQ3" s="55"/>
      <c r="BFR3" s="55"/>
      <c r="BFS3" s="55"/>
      <c r="BFT3" s="55"/>
      <c r="BFU3" s="55"/>
      <c r="BFV3" s="55"/>
      <c r="BFW3" s="55"/>
      <c r="BFX3" s="55"/>
      <c r="BFY3" s="55"/>
      <c r="BFZ3" s="55"/>
      <c r="BGA3" s="55"/>
      <c r="BGB3" s="55"/>
      <c r="BGC3" s="55"/>
      <c r="BGD3" s="55"/>
      <c r="BGE3" s="55"/>
      <c r="BGF3" s="55"/>
      <c r="BGG3" s="55"/>
      <c r="BGH3" s="55"/>
      <c r="BGI3" s="55"/>
      <c r="BGJ3" s="55"/>
      <c r="BGK3" s="55"/>
      <c r="BGL3" s="55"/>
      <c r="BGM3" s="55"/>
      <c r="BGN3" s="55"/>
      <c r="BGO3" s="55"/>
      <c r="BGP3" s="55"/>
      <c r="BGQ3" s="55"/>
      <c r="BGR3" s="55"/>
      <c r="BGS3" s="55"/>
      <c r="BGT3" s="55"/>
      <c r="BGU3" s="55"/>
      <c r="BGV3" s="55"/>
      <c r="BGW3" s="55"/>
      <c r="BGX3" s="55"/>
      <c r="BGY3" s="55"/>
      <c r="BGZ3" s="55"/>
      <c r="BHA3" s="55"/>
      <c r="BHB3" s="55"/>
      <c r="BHC3" s="55"/>
      <c r="BHD3" s="55"/>
      <c r="BHE3" s="55"/>
      <c r="BHF3" s="55"/>
      <c r="BHG3" s="55"/>
      <c r="BHH3" s="55"/>
      <c r="BHI3" s="55"/>
      <c r="BHJ3" s="55"/>
      <c r="BHK3" s="55"/>
      <c r="BHL3" s="55"/>
      <c r="BHM3" s="55"/>
      <c r="BHN3" s="55"/>
      <c r="BHO3" s="55"/>
      <c r="BHP3" s="55"/>
      <c r="BHQ3" s="55"/>
      <c r="BHR3" s="55"/>
      <c r="BHS3" s="55"/>
      <c r="BHT3" s="55"/>
      <c r="BHU3" s="55"/>
      <c r="BHV3" s="55"/>
      <c r="BHW3" s="55"/>
      <c r="BHX3" s="55"/>
      <c r="BHY3" s="55"/>
      <c r="BHZ3" s="55"/>
      <c r="BIA3" s="55"/>
      <c r="BIB3" s="55"/>
      <c r="BIC3" s="55"/>
      <c r="BID3" s="55"/>
      <c r="BIE3" s="55"/>
      <c r="BIF3" s="55"/>
      <c r="BIG3" s="55"/>
      <c r="BIH3" s="55"/>
      <c r="BII3" s="55"/>
      <c r="BIJ3" s="55"/>
      <c r="BIK3" s="55"/>
      <c r="BIL3" s="55"/>
      <c r="BIM3" s="55"/>
      <c r="BIN3" s="55"/>
      <c r="BIO3" s="55"/>
      <c r="BIP3" s="55"/>
      <c r="BIQ3" s="55"/>
      <c r="BIR3" s="55"/>
      <c r="BIS3" s="55"/>
      <c r="BIT3" s="55"/>
      <c r="BIU3" s="55"/>
      <c r="BIV3" s="55"/>
      <c r="BIW3" s="55"/>
      <c r="BIX3" s="55"/>
      <c r="BIY3" s="55"/>
      <c r="BIZ3" s="55"/>
      <c r="BJA3" s="55"/>
      <c r="BJB3" s="55"/>
      <c r="BJC3" s="55"/>
      <c r="BJD3" s="55"/>
      <c r="BJE3" s="55"/>
      <c r="BJF3" s="55"/>
      <c r="BJG3" s="55"/>
      <c r="BJH3" s="55"/>
      <c r="BJI3" s="55"/>
      <c r="BJJ3" s="55"/>
      <c r="BJK3" s="55"/>
      <c r="BJL3" s="55"/>
      <c r="BJM3" s="55"/>
      <c r="BJN3" s="55"/>
      <c r="BJO3" s="55"/>
      <c r="BJP3" s="55"/>
      <c r="BJQ3" s="55"/>
      <c r="BJR3" s="55"/>
      <c r="BJS3" s="55"/>
      <c r="BJT3" s="55"/>
      <c r="BJU3" s="55"/>
      <c r="BJV3" s="55"/>
      <c r="BJW3" s="55"/>
      <c r="BJX3" s="55"/>
      <c r="BJY3" s="55"/>
      <c r="BJZ3" s="55"/>
      <c r="BKA3" s="55"/>
      <c r="BKB3" s="55"/>
      <c r="BKC3" s="55"/>
      <c r="BKD3" s="55"/>
      <c r="BKE3" s="55"/>
      <c r="BKF3" s="55"/>
      <c r="BKG3" s="55"/>
      <c r="BKH3" s="55"/>
      <c r="BKI3" s="55"/>
      <c r="BKJ3" s="55"/>
      <c r="BKK3" s="55"/>
      <c r="BKL3" s="55"/>
      <c r="BKM3" s="55"/>
      <c r="BKN3" s="55"/>
      <c r="BKO3" s="55"/>
      <c r="BKP3" s="55"/>
      <c r="BKQ3" s="55"/>
      <c r="BKR3" s="55"/>
      <c r="BKS3" s="55"/>
      <c r="BKT3" s="55"/>
      <c r="BKU3" s="55"/>
      <c r="BKV3" s="55"/>
      <c r="BKW3" s="55"/>
      <c r="BKX3" s="55"/>
      <c r="BKY3" s="55"/>
      <c r="BKZ3" s="55"/>
      <c r="BLA3" s="55"/>
      <c r="BLB3" s="55"/>
      <c r="BLC3" s="55"/>
      <c r="BLD3" s="55"/>
      <c r="BLE3" s="55"/>
      <c r="BLF3" s="55"/>
      <c r="BLG3" s="55"/>
      <c r="BLH3" s="55"/>
      <c r="BLI3" s="55"/>
      <c r="BLJ3" s="55"/>
      <c r="BLK3" s="55"/>
      <c r="BLL3" s="55"/>
      <c r="BLM3" s="55"/>
      <c r="BLN3" s="55"/>
      <c r="BLO3" s="55"/>
      <c r="BLP3" s="55"/>
      <c r="BLQ3" s="55"/>
      <c r="BLR3" s="55"/>
      <c r="BLS3" s="55"/>
      <c r="BLT3" s="55"/>
      <c r="BLU3" s="55"/>
      <c r="BLV3" s="55"/>
      <c r="BLW3" s="55"/>
      <c r="BLX3" s="55"/>
      <c r="BLY3" s="55"/>
      <c r="BLZ3" s="55"/>
      <c r="BMA3" s="55"/>
      <c r="BMB3" s="55"/>
      <c r="BMC3" s="55"/>
      <c r="BMD3" s="55"/>
      <c r="BME3" s="55"/>
      <c r="BMF3" s="55"/>
      <c r="BMG3" s="55"/>
      <c r="BMH3" s="55"/>
      <c r="BMI3" s="55"/>
      <c r="BMJ3" s="55"/>
      <c r="BMK3" s="55"/>
      <c r="BML3" s="55"/>
      <c r="BMM3" s="55"/>
      <c r="BMN3" s="55"/>
      <c r="BMO3" s="55"/>
      <c r="BMP3" s="55"/>
      <c r="BMQ3" s="55"/>
      <c r="BMR3" s="55"/>
      <c r="BMS3" s="55"/>
      <c r="BMT3" s="55"/>
      <c r="BMU3" s="55"/>
      <c r="BMV3" s="55"/>
      <c r="BMW3" s="55"/>
      <c r="BMX3" s="55"/>
      <c r="BMY3" s="55"/>
      <c r="BMZ3" s="55"/>
      <c r="BNA3" s="55"/>
      <c r="BNB3" s="55"/>
      <c r="BNC3" s="55"/>
      <c r="BND3" s="55"/>
      <c r="BNE3" s="55"/>
      <c r="BNF3" s="55"/>
      <c r="BNG3" s="55"/>
      <c r="BNH3" s="55"/>
      <c r="BNI3" s="55"/>
      <c r="BNJ3" s="55"/>
      <c r="BNK3" s="55"/>
      <c r="BNL3" s="55"/>
      <c r="BNM3" s="55"/>
      <c r="BNN3" s="55"/>
      <c r="BNO3" s="55"/>
      <c r="BNP3" s="55"/>
      <c r="BNQ3" s="55"/>
      <c r="BNR3" s="55"/>
      <c r="BNS3" s="55"/>
      <c r="BNT3" s="55"/>
      <c r="BNU3" s="55"/>
      <c r="BNV3" s="55"/>
      <c r="BNW3" s="55"/>
      <c r="BNX3" s="55"/>
      <c r="BNY3" s="55"/>
      <c r="BNZ3" s="55"/>
      <c r="BOA3" s="55"/>
      <c r="BOB3" s="55"/>
      <c r="BOC3" s="55"/>
      <c r="BOD3" s="55"/>
      <c r="BOE3" s="55"/>
      <c r="BOF3" s="55"/>
      <c r="BOG3" s="55"/>
      <c r="BOH3" s="55"/>
      <c r="BOI3" s="55"/>
      <c r="BOJ3" s="55"/>
      <c r="BOK3" s="55"/>
      <c r="BOL3" s="55"/>
      <c r="BOM3" s="55"/>
      <c r="BON3" s="55"/>
      <c r="BOO3" s="55"/>
      <c r="BOP3" s="55"/>
      <c r="BOQ3" s="55"/>
      <c r="BOR3" s="55"/>
      <c r="BOS3" s="55"/>
      <c r="BOT3" s="55"/>
      <c r="BOU3" s="55"/>
      <c r="BOV3" s="55"/>
      <c r="BOW3" s="55"/>
      <c r="BOX3" s="55"/>
      <c r="BOY3" s="55"/>
      <c r="BOZ3" s="55"/>
      <c r="BPA3" s="55"/>
      <c r="BPB3" s="55"/>
      <c r="BPC3" s="55"/>
      <c r="BPD3" s="55"/>
      <c r="BPE3" s="55"/>
      <c r="BPF3" s="55"/>
      <c r="BPG3" s="55"/>
      <c r="BPH3" s="55"/>
      <c r="BPI3" s="55"/>
      <c r="BPJ3" s="55"/>
      <c r="BPK3" s="55"/>
      <c r="BPL3" s="55"/>
      <c r="BPM3" s="55"/>
      <c r="BPN3" s="55"/>
      <c r="BPO3" s="55"/>
      <c r="BPP3" s="55"/>
      <c r="BPQ3" s="55"/>
      <c r="BPR3" s="55"/>
      <c r="BPS3" s="55"/>
      <c r="BPT3" s="55"/>
      <c r="BPU3" s="55"/>
      <c r="BPV3" s="55"/>
      <c r="BPW3" s="55"/>
      <c r="BPX3" s="55"/>
      <c r="BPY3" s="55"/>
      <c r="BPZ3" s="55"/>
      <c r="BQA3" s="55"/>
      <c r="BQB3" s="55"/>
      <c r="BQC3" s="55"/>
      <c r="BQD3" s="55"/>
      <c r="BQE3" s="55"/>
      <c r="BQF3" s="55"/>
      <c r="BQG3" s="55"/>
      <c r="BQH3" s="55"/>
      <c r="BQI3" s="55"/>
      <c r="BQJ3" s="55"/>
      <c r="BQK3" s="55"/>
      <c r="BQL3" s="55"/>
      <c r="BQM3" s="55"/>
      <c r="BQN3" s="55"/>
      <c r="BQO3" s="55"/>
      <c r="BQP3" s="55"/>
      <c r="BQQ3" s="55"/>
      <c r="BQR3" s="55"/>
      <c r="BQS3" s="55"/>
      <c r="BQT3" s="55"/>
      <c r="BQU3" s="55"/>
      <c r="BQV3" s="55"/>
      <c r="BQW3" s="55"/>
      <c r="BQX3" s="55"/>
      <c r="BQY3" s="55"/>
      <c r="BQZ3" s="55"/>
      <c r="BRA3" s="55"/>
      <c r="BRB3" s="55"/>
      <c r="BRC3" s="55"/>
      <c r="BRD3" s="55"/>
      <c r="BRE3" s="55"/>
      <c r="BRF3" s="55"/>
      <c r="BRG3" s="55"/>
      <c r="BRH3" s="55"/>
      <c r="BRI3" s="55"/>
      <c r="BRJ3" s="55"/>
      <c r="BRK3" s="55"/>
      <c r="BRL3" s="55"/>
      <c r="BRM3" s="55"/>
      <c r="BRN3" s="55"/>
      <c r="BRO3" s="55"/>
      <c r="BRP3" s="55"/>
      <c r="BRQ3" s="55"/>
      <c r="BRR3" s="55"/>
      <c r="BRS3" s="55"/>
      <c r="BRT3" s="55"/>
      <c r="BRU3" s="55"/>
      <c r="BRV3" s="55"/>
      <c r="BRW3" s="55"/>
      <c r="BRX3" s="55"/>
      <c r="BRY3" s="55"/>
      <c r="BRZ3" s="55"/>
      <c r="BSA3" s="55"/>
      <c r="BSB3" s="55"/>
      <c r="BSC3" s="55"/>
      <c r="BSD3" s="55"/>
      <c r="BSE3" s="55"/>
      <c r="BSF3" s="55"/>
      <c r="BSG3" s="55"/>
      <c r="BSH3" s="55"/>
      <c r="BSI3" s="55"/>
      <c r="BSJ3" s="55"/>
      <c r="BSK3" s="55"/>
      <c r="BSL3" s="55"/>
      <c r="BSM3" s="55"/>
      <c r="BSN3" s="55"/>
      <c r="BSO3" s="55"/>
      <c r="BSP3" s="55"/>
      <c r="BSQ3" s="55"/>
      <c r="BSR3" s="55"/>
      <c r="BSS3" s="55"/>
      <c r="BST3" s="55"/>
      <c r="BSU3" s="55"/>
      <c r="BSV3" s="55"/>
      <c r="BSW3" s="55"/>
      <c r="BSX3" s="55"/>
      <c r="BSY3" s="55"/>
      <c r="BSZ3" s="55"/>
      <c r="BTA3" s="55"/>
      <c r="BTB3" s="55"/>
      <c r="BTC3" s="55"/>
      <c r="BTD3" s="55"/>
      <c r="BTE3" s="55"/>
      <c r="BTF3" s="55"/>
      <c r="BTG3" s="55"/>
      <c r="BTH3" s="55"/>
      <c r="BTI3" s="55"/>
      <c r="BTJ3" s="55"/>
      <c r="BTK3" s="55"/>
      <c r="BTL3" s="55"/>
      <c r="BTM3" s="55"/>
      <c r="BTN3" s="55"/>
      <c r="BTO3" s="55"/>
      <c r="BTP3" s="55"/>
      <c r="BTQ3" s="55"/>
      <c r="BTR3" s="55"/>
      <c r="BTS3" s="55"/>
      <c r="BTT3" s="55"/>
      <c r="BTU3" s="55"/>
      <c r="BTV3" s="55"/>
      <c r="BTW3" s="55"/>
      <c r="BTX3" s="55"/>
      <c r="BTY3" s="55"/>
      <c r="BTZ3" s="55"/>
      <c r="BUA3" s="55"/>
      <c r="BUB3" s="55"/>
      <c r="BUC3" s="55"/>
      <c r="BUD3" s="55"/>
      <c r="BUE3" s="55"/>
      <c r="BUF3" s="55"/>
      <c r="BUG3" s="55"/>
      <c r="BUH3" s="55"/>
      <c r="BUI3" s="55"/>
      <c r="BUJ3" s="55"/>
      <c r="BUK3" s="55"/>
      <c r="BUL3" s="55"/>
      <c r="BUM3" s="55"/>
      <c r="BUN3" s="55"/>
      <c r="BUO3" s="55"/>
      <c r="BUP3" s="55"/>
      <c r="BUQ3" s="55"/>
      <c r="BUR3" s="55"/>
      <c r="BUS3" s="55"/>
      <c r="BUT3" s="55"/>
      <c r="BUU3" s="55"/>
      <c r="BUV3" s="55"/>
      <c r="BUW3" s="55"/>
      <c r="BUX3" s="55"/>
      <c r="BUY3" s="55"/>
      <c r="BUZ3" s="55"/>
      <c r="BVA3" s="55"/>
      <c r="BVB3" s="55"/>
      <c r="BVC3" s="55"/>
      <c r="BVD3" s="55"/>
      <c r="BVE3" s="55"/>
      <c r="BVF3" s="55"/>
      <c r="BVG3" s="55"/>
      <c r="BVH3" s="55"/>
      <c r="BVI3" s="55"/>
      <c r="BVJ3" s="55"/>
      <c r="BVK3" s="55"/>
      <c r="BVL3" s="55"/>
      <c r="BVM3" s="55"/>
      <c r="BVN3" s="55"/>
      <c r="BVO3" s="55"/>
      <c r="BVP3" s="55"/>
      <c r="BVQ3" s="55"/>
      <c r="BVR3" s="55"/>
      <c r="BVS3" s="55"/>
      <c r="BVT3" s="55"/>
      <c r="BVU3" s="55"/>
      <c r="BVV3" s="55"/>
      <c r="BVW3" s="55"/>
      <c r="BVX3" s="55"/>
      <c r="BVY3" s="55"/>
      <c r="BVZ3" s="55"/>
      <c r="BWA3" s="55"/>
      <c r="BWB3" s="55"/>
      <c r="BWC3" s="55"/>
      <c r="BWD3" s="55"/>
      <c r="BWE3" s="55"/>
      <c r="BWF3" s="55"/>
      <c r="BWG3" s="55"/>
      <c r="BWH3" s="55"/>
      <c r="BWI3" s="55"/>
      <c r="BWJ3" s="55"/>
      <c r="BWK3" s="55"/>
      <c r="BWL3" s="55"/>
      <c r="BWM3" s="55"/>
      <c r="BWN3" s="55"/>
      <c r="BWO3" s="55"/>
      <c r="BWP3" s="55"/>
      <c r="BWQ3" s="55"/>
      <c r="BWR3" s="55"/>
      <c r="BWS3" s="55"/>
      <c r="BWT3" s="55"/>
      <c r="BWU3" s="55"/>
      <c r="BWV3" s="55"/>
      <c r="BWW3" s="55"/>
      <c r="BWX3" s="55"/>
      <c r="BWY3" s="55"/>
      <c r="BWZ3" s="55"/>
      <c r="BXA3" s="55"/>
      <c r="BXB3" s="55"/>
      <c r="BXC3" s="55"/>
      <c r="BXD3" s="55"/>
      <c r="BXE3" s="55"/>
      <c r="BXF3" s="55"/>
      <c r="BXG3" s="55"/>
      <c r="BXH3" s="55"/>
      <c r="BXI3" s="55"/>
      <c r="BXJ3" s="55"/>
      <c r="BXK3" s="55"/>
      <c r="BXL3" s="55"/>
      <c r="BXM3" s="55"/>
      <c r="BXN3" s="55"/>
      <c r="BXO3" s="55"/>
      <c r="BXP3" s="55"/>
      <c r="BXQ3" s="55"/>
      <c r="BXR3" s="55"/>
      <c r="BXS3" s="55"/>
      <c r="BXT3" s="55"/>
      <c r="BXU3" s="55"/>
      <c r="BXV3" s="55"/>
      <c r="BXW3" s="55"/>
      <c r="BXX3" s="55"/>
      <c r="BXY3" s="55"/>
      <c r="BXZ3" s="55"/>
      <c r="BYA3" s="55"/>
      <c r="BYB3" s="55"/>
      <c r="BYC3" s="55"/>
      <c r="BYD3" s="55"/>
      <c r="BYE3" s="55"/>
      <c r="BYF3" s="55"/>
      <c r="BYG3" s="55"/>
      <c r="BYH3" s="55"/>
      <c r="BYI3" s="55"/>
      <c r="BYJ3" s="55"/>
      <c r="BYK3" s="55"/>
      <c r="BYL3" s="55"/>
      <c r="BYM3" s="55"/>
      <c r="BYN3" s="55"/>
      <c r="BYO3" s="55"/>
      <c r="BYP3" s="55"/>
      <c r="BYQ3" s="55"/>
      <c r="BYR3" s="55"/>
      <c r="BYS3" s="55"/>
      <c r="BYT3" s="55"/>
      <c r="BYU3" s="55"/>
      <c r="BYV3" s="55"/>
      <c r="BYW3" s="55"/>
      <c r="BYX3" s="55"/>
      <c r="BYY3" s="55"/>
      <c r="BYZ3" s="55"/>
      <c r="BZA3" s="55"/>
      <c r="BZB3" s="55"/>
      <c r="BZC3" s="55"/>
      <c r="BZD3" s="55"/>
      <c r="BZE3" s="55"/>
      <c r="BZF3" s="55"/>
      <c r="BZG3" s="55"/>
      <c r="BZH3" s="55"/>
      <c r="BZI3" s="55"/>
      <c r="BZJ3" s="55"/>
      <c r="BZK3" s="55"/>
      <c r="BZL3" s="55"/>
      <c r="BZM3" s="55"/>
      <c r="BZN3" s="55"/>
      <c r="BZO3" s="55"/>
      <c r="BZP3" s="55"/>
      <c r="BZQ3" s="55"/>
      <c r="BZR3" s="55"/>
      <c r="BZS3" s="55"/>
      <c r="BZT3" s="55"/>
      <c r="BZU3" s="55"/>
      <c r="BZV3" s="55"/>
      <c r="BZW3" s="55"/>
      <c r="BZX3" s="55"/>
      <c r="BZY3" s="55"/>
      <c r="BZZ3" s="55"/>
      <c r="CAA3" s="55"/>
      <c r="CAB3" s="55"/>
      <c r="CAC3" s="55"/>
      <c r="CAD3" s="55"/>
      <c r="CAE3" s="55"/>
      <c r="CAF3" s="55"/>
      <c r="CAG3" s="55"/>
      <c r="CAH3" s="55"/>
      <c r="CAI3" s="55"/>
      <c r="CAJ3" s="55"/>
      <c r="CAK3" s="55"/>
      <c r="CAL3" s="55"/>
      <c r="CAM3" s="55"/>
      <c r="CAN3" s="55"/>
      <c r="CAO3" s="55"/>
      <c r="CAP3" s="55"/>
      <c r="CAQ3" s="55"/>
      <c r="CAR3" s="55"/>
      <c r="CAS3" s="55"/>
      <c r="CAT3" s="55"/>
      <c r="CAU3" s="55"/>
      <c r="CAV3" s="55"/>
      <c r="CAW3" s="55"/>
      <c r="CAX3" s="55"/>
      <c r="CAY3" s="55"/>
      <c r="CAZ3" s="55"/>
      <c r="CBA3" s="55"/>
      <c r="CBB3" s="55"/>
      <c r="CBC3" s="55"/>
      <c r="CBD3" s="55"/>
      <c r="CBE3" s="55"/>
      <c r="CBF3" s="55"/>
      <c r="CBG3" s="55"/>
      <c r="CBH3" s="55"/>
      <c r="CBI3" s="55"/>
      <c r="CBJ3" s="55"/>
      <c r="CBK3" s="55"/>
      <c r="CBL3" s="55"/>
      <c r="CBM3" s="55"/>
      <c r="CBN3" s="55"/>
      <c r="CBO3" s="55"/>
      <c r="CBP3" s="55"/>
      <c r="CBQ3" s="55"/>
      <c r="CBR3" s="55"/>
      <c r="CBS3" s="55"/>
      <c r="CBT3" s="55"/>
      <c r="CBU3" s="55"/>
      <c r="CBV3" s="55"/>
      <c r="CBW3" s="55"/>
      <c r="CBX3" s="55"/>
      <c r="CBY3" s="55"/>
      <c r="CBZ3" s="55"/>
      <c r="CCA3" s="55"/>
      <c r="CCB3" s="55"/>
      <c r="CCC3" s="55"/>
      <c r="CCD3" s="55"/>
      <c r="CCE3" s="55"/>
      <c r="CCF3" s="55"/>
      <c r="CCG3" s="55"/>
      <c r="CCH3" s="55"/>
      <c r="CCI3" s="55"/>
      <c r="CCJ3" s="55"/>
      <c r="CCK3" s="55"/>
      <c r="CCL3" s="55"/>
      <c r="CCM3" s="55"/>
      <c r="CCN3" s="55"/>
      <c r="CCO3" s="55"/>
      <c r="CCP3" s="55"/>
      <c r="CCQ3" s="55"/>
      <c r="CCR3" s="55"/>
      <c r="CCS3" s="55"/>
      <c r="CCT3" s="55"/>
      <c r="CCU3" s="55"/>
      <c r="CCV3" s="55"/>
      <c r="CCW3" s="55"/>
      <c r="CCX3" s="55"/>
      <c r="CCY3" s="55"/>
      <c r="CCZ3" s="55"/>
      <c r="CDA3" s="55"/>
      <c r="CDB3" s="55"/>
      <c r="CDC3" s="55"/>
      <c r="CDD3" s="55"/>
      <c r="CDE3" s="55"/>
      <c r="CDF3" s="55"/>
      <c r="CDG3" s="55"/>
      <c r="CDH3" s="55"/>
      <c r="CDI3" s="55"/>
      <c r="CDJ3" s="55"/>
      <c r="CDK3" s="55"/>
      <c r="CDL3" s="55"/>
      <c r="CDM3" s="55"/>
      <c r="CDN3" s="55"/>
      <c r="CDO3" s="55"/>
      <c r="CDP3" s="55"/>
      <c r="CDQ3" s="55"/>
      <c r="CDR3" s="55"/>
      <c r="CDS3" s="55"/>
      <c r="CDT3" s="55"/>
      <c r="CDU3" s="55"/>
      <c r="CDV3" s="55"/>
      <c r="CDW3" s="55"/>
      <c r="CDX3" s="55"/>
      <c r="CDY3" s="55"/>
      <c r="CDZ3" s="55"/>
      <c r="CEA3" s="55"/>
      <c r="CEB3" s="55"/>
      <c r="CEC3" s="55"/>
      <c r="CED3" s="55"/>
      <c r="CEE3" s="55"/>
      <c r="CEF3" s="55"/>
      <c r="CEG3" s="55"/>
      <c r="CEH3" s="55"/>
      <c r="CEI3" s="55"/>
      <c r="CEJ3" s="55"/>
      <c r="CEK3" s="55"/>
      <c r="CEL3" s="55"/>
      <c r="CEM3" s="55"/>
      <c r="CEN3" s="55"/>
      <c r="CEO3" s="55"/>
      <c r="CEP3" s="55"/>
      <c r="CEQ3" s="55"/>
      <c r="CER3" s="55"/>
      <c r="CES3" s="55"/>
      <c r="CET3" s="55"/>
      <c r="CEU3" s="55"/>
      <c r="CEV3" s="55"/>
      <c r="CEW3" s="55"/>
      <c r="CEX3" s="55"/>
      <c r="CEY3" s="55"/>
      <c r="CEZ3" s="55"/>
      <c r="CFA3" s="55"/>
      <c r="CFB3" s="55"/>
      <c r="CFC3" s="55"/>
      <c r="CFD3" s="55"/>
      <c r="CFE3" s="55"/>
      <c r="CFF3" s="55"/>
      <c r="CFG3" s="55"/>
      <c r="CFH3" s="55"/>
      <c r="CFI3" s="55"/>
      <c r="CFJ3" s="55"/>
      <c r="CFK3" s="55"/>
      <c r="CFL3" s="55"/>
      <c r="CFM3" s="55"/>
      <c r="CFN3" s="55"/>
      <c r="CFO3" s="55"/>
      <c r="CFP3" s="55"/>
      <c r="CFQ3" s="55"/>
      <c r="CFR3" s="55"/>
      <c r="CFS3" s="55"/>
      <c r="CFT3" s="55"/>
      <c r="CFU3" s="55"/>
      <c r="CFV3" s="55"/>
      <c r="CFW3" s="55"/>
      <c r="CFX3" s="55"/>
      <c r="CFY3" s="55"/>
      <c r="CFZ3" s="55"/>
      <c r="CGA3" s="55"/>
      <c r="CGB3" s="55"/>
      <c r="CGC3" s="55"/>
      <c r="CGD3" s="55"/>
      <c r="CGE3" s="55"/>
      <c r="CGF3" s="55"/>
      <c r="CGG3" s="55"/>
      <c r="CGH3" s="55"/>
      <c r="CGI3" s="55"/>
      <c r="CGJ3" s="55"/>
      <c r="CGK3" s="55"/>
      <c r="CGL3" s="55"/>
      <c r="CGM3" s="55"/>
      <c r="CGN3" s="55"/>
      <c r="CGO3" s="55"/>
      <c r="CGP3" s="55"/>
      <c r="CGQ3" s="55"/>
      <c r="CGR3" s="55"/>
      <c r="CGS3" s="55"/>
      <c r="CGT3" s="55"/>
      <c r="CGU3" s="55"/>
      <c r="CGV3" s="55"/>
      <c r="CGW3" s="55"/>
      <c r="CGX3" s="55"/>
      <c r="CGY3" s="55"/>
      <c r="CGZ3" s="55"/>
      <c r="CHA3" s="55"/>
      <c r="CHB3" s="55"/>
      <c r="CHC3" s="55"/>
      <c r="CHD3" s="55"/>
      <c r="CHE3" s="55"/>
      <c r="CHF3" s="55"/>
      <c r="CHG3" s="55"/>
      <c r="CHH3" s="55"/>
      <c r="CHI3" s="55"/>
      <c r="CHJ3" s="55"/>
      <c r="CHK3" s="55"/>
      <c r="CHL3" s="55"/>
      <c r="CHM3" s="55"/>
      <c r="CHN3" s="55"/>
      <c r="CHO3" s="55"/>
      <c r="CHP3" s="55"/>
      <c r="CHQ3" s="55"/>
      <c r="CHR3" s="55"/>
      <c r="CHS3" s="55"/>
      <c r="CHT3" s="55"/>
      <c r="CHU3" s="55"/>
      <c r="CHV3" s="55"/>
      <c r="CHW3" s="55"/>
      <c r="CHX3" s="55"/>
      <c r="CHY3" s="55"/>
      <c r="CHZ3" s="55"/>
      <c r="CIA3" s="55"/>
      <c r="CIB3" s="55"/>
      <c r="CIC3" s="55"/>
      <c r="CID3" s="55"/>
      <c r="CIE3" s="55"/>
      <c r="CIF3" s="55"/>
      <c r="CIG3" s="55"/>
      <c r="CIH3" s="55"/>
      <c r="CII3" s="55"/>
      <c r="CIJ3" s="55"/>
      <c r="CIK3" s="55"/>
      <c r="CIL3" s="55"/>
      <c r="CIM3" s="55"/>
      <c r="CIN3" s="55"/>
      <c r="CIO3" s="55"/>
      <c r="CIP3" s="55"/>
      <c r="CIQ3" s="55"/>
      <c r="CIR3" s="55"/>
      <c r="CIS3" s="55"/>
      <c r="CIT3" s="55"/>
      <c r="CIU3" s="55"/>
      <c r="CIV3" s="55"/>
      <c r="CIW3" s="55"/>
      <c r="CIX3" s="55"/>
      <c r="CIY3" s="55"/>
      <c r="CIZ3" s="55"/>
      <c r="CJA3" s="55"/>
      <c r="CJB3" s="55"/>
      <c r="CJC3" s="55"/>
      <c r="CJD3" s="55"/>
      <c r="CJE3" s="55"/>
      <c r="CJF3" s="55"/>
      <c r="CJG3" s="55"/>
      <c r="CJH3" s="55"/>
      <c r="CJI3" s="55"/>
      <c r="CJJ3" s="55"/>
      <c r="CJK3" s="55"/>
      <c r="CJL3" s="55"/>
      <c r="CJM3" s="55"/>
      <c r="CJN3" s="55"/>
      <c r="CJO3" s="55"/>
      <c r="CJP3" s="55"/>
      <c r="CJQ3" s="55"/>
      <c r="CJR3" s="55"/>
      <c r="CJS3" s="55"/>
      <c r="CJT3" s="55"/>
      <c r="CJU3" s="55"/>
      <c r="CJV3" s="55"/>
      <c r="CJW3" s="55"/>
      <c r="CJX3" s="55"/>
      <c r="CJY3" s="55"/>
      <c r="CJZ3" s="55"/>
      <c r="CKA3" s="55"/>
      <c r="CKB3" s="55"/>
      <c r="CKC3" s="55"/>
      <c r="CKD3" s="55"/>
      <c r="CKE3" s="55"/>
      <c r="CKF3" s="55"/>
      <c r="CKG3" s="55"/>
      <c r="CKH3" s="55"/>
      <c r="CKI3" s="55"/>
      <c r="CKJ3" s="55"/>
      <c r="CKK3" s="55"/>
      <c r="CKL3" s="55"/>
      <c r="CKM3" s="55"/>
      <c r="CKN3" s="55"/>
      <c r="CKO3" s="55"/>
      <c r="CKP3" s="55"/>
      <c r="CKQ3" s="55"/>
      <c r="CKR3" s="55"/>
      <c r="CKS3" s="55"/>
      <c r="CKT3" s="55"/>
      <c r="CKU3" s="55"/>
      <c r="CKV3" s="55"/>
      <c r="CKW3" s="55"/>
      <c r="CKX3" s="55"/>
      <c r="CKY3" s="55"/>
      <c r="CKZ3" s="55"/>
      <c r="CLA3" s="55"/>
      <c r="CLB3" s="55"/>
      <c r="CLC3" s="55"/>
      <c r="CLD3" s="55"/>
      <c r="CLE3" s="55"/>
      <c r="CLF3" s="55"/>
      <c r="CLG3" s="55"/>
      <c r="CLH3" s="55"/>
      <c r="CLI3" s="55"/>
      <c r="CLJ3" s="55"/>
      <c r="CLK3" s="55"/>
      <c r="CLL3" s="55"/>
      <c r="CLM3" s="55"/>
      <c r="CLN3" s="55"/>
      <c r="CLO3" s="55"/>
      <c r="CLP3" s="55"/>
      <c r="CLQ3" s="55"/>
      <c r="CLR3" s="55"/>
      <c r="CLS3" s="55"/>
      <c r="CLT3" s="55"/>
      <c r="CLU3" s="55"/>
      <c r="CLV3" s="55"/>
      <c r="CLW3" s="55"/>
      <c r="CLX3" s="55"/>
      <c r="CLY3" s="55"/>
      <c r="CLZ3" s="55"/>
      <c r="CMA3" s="55"/>
      <c r="CMB3" s="55"/>
      <c r="CMC3" s="55"/>
      <c r="CMD3" s="55"/>
      <c r="CME3" s="55"/>
      <c r="CMF3" s="55"/>
      <c r="CMG3" s="55"/>
      <c r="CMH3" s="55"/>
      <c r="CMI3" s="55"/>
      <c r="CMJ3" s="55"/>
      <c r="CMK3" s="55"/>
      <c r="CML3" s="55"/>
      <c r="CMM3" s="55"/>
      <c r="CMN3" s="55"/>
      <c r="CMO3" s="55"/>
      <c r="CMP3" s="55"/>
      <c r="CMQ3" s="55"/>
      <c r="CMR3" s="55"/>
      <c r="CMS3" s="55"/>
      <c r="CMT3" s="55"/>
      <c r="CMU3" s="55"/>
      <c r="CMV3" s="55"/>
      <c r="CMW3" s="55"/>
      <c r="CMX3" s="55"/>
      <c r="CMY3" s="55"/>
      <c r="CMZ3" s="55"/>
      <c r="CNA3" s="55"/>
      <c r="CNB3" s="55"/>
      <c r="CNC3" s="55"/>
      <c r="CND3" s="55"/>
      <c r="CNE3" s="55"/>
      <c r="CNF3" s="55"/>
      <c r="CNG3" s="55"/>
      <c r="CNH3" s="55"/>
      <c r="CNI3" s="55"/>
      <c r="CNJ3" s="55"/>
      <c r="CNK3" s="55"/>
      <c r="CNL3" s="55"/>
      <c r="CNM3" s="55"/>
      <c r="CNN3" s="55"/>
      <c r="CNO3" s="55"/>
      <c r="CNP3" s="55"/>
      <c r="CNQ3" s="55"/>
      <c r="CNR3" s="55"/>
      <c r="CNS3" s="55"/>
      <c r="CNT3" s="55"/>
      <c r="CNU3" s="55"/>
      <c r="CNV3" s="55"/>
      <c r="CNW3" s="55"/>
      <c r="CNX3" s="55"/>
      <c r="CNY3" s="55"/>
      <c r="CNZ3" s="55"/>
      <c r="COA3" s="55"/>
      <c r="COB3" s="55"/>
      <c r="COC3" s="55"/>
      <c r="COD3" s="55"/>
      <c r="COE3" s="55"/>
      <c r="COF3" s="55"/>
      <c r="COG3" s="55"/>
      <c r="COH3" s="55"/>
      <c r="COI3" s="55"/>
      <c r="COJ3" s="55"/>
      <c r="COK3" s="55"/>
      <c r="COL3" s="55"/>
      <c r="COM3" s="55"/>
      <c r="CON3" s="55"/>
      <c r="COO3" s="55"/>
      <c r="COP3" s="55"/>
      <c r="COQ3" s="55"/>
      <c r="COR3" s="55"/>
      <c r="COS3" s="55"/>
      <c r="COT3" s="55"/>
      <c r="COU3" s="55"/>
      <c r="COV3" s="55"/>
      <c r="COW3" s="55"/>
      <c r="COX3" s="55"/>
      <c r="COY3" s="55"/>
      <c r="COZ3" s="55"/>
      <c r="CPA3" s="55"/>
      <c r="CPB3" s="55"/>
      <c r="CPC3" s="55"/>
      <c r="CPD3" s="55"/>
      <c r="CPE3" s="55"/>
      <c r="CPF3" s="55"/>
      <c r="CPG3" s="55"/>
      <c r="CPH3" s="55"/>
      <c r="CPI3" s="55"/>
      <c r="CPJ3" s="55"/>
      <c r="CPK3" s="55"/>
      <c r="CPL3" s="55"/>
      <c r="CPM3" s="55"/>
      <c r="CPN3" s="55"/>
      <c r="CPO3" s="55"/>
      <c r="CPP3" s="55"/>
      <c r="CPQ3" s="55"/>
      <c r="CPR3" s="55"/>
      <c r="CPS3" s="55"/>
      <c r="CPT3" s="55"/>
      <c r="CPU3" s="55"/>
      <c r="CPV3" s="55"/>
      <c r="CPW3" s="55"/>
      <c r="CPX3" s="55"/>
      <c r="CPY3" s="55"/>
      <c r="CPZ3" s="55"/>
      <c r="CQA3" s="55"/>
      <c r="CQB3" s="55"/>
      <c r="CQC3" s="55"/>
      <c r="CQD3" s="55"/>
      <c r="CQE3" s="55"/>
      <c r="CQF3" s="55"/>
      <c r="CQG3" s="55"/>
      <c r="CQH3" s="55"/>
      <c r="CQI3" s="55"/>
      <c r="CQJ3" s="55"/>
      <c r="CQK3" s="55"/>
      <c r="CQL3" s="55"/>
      <c r="CQM3" s="55"/>
      <c r="CQN3" s="55"/>
      <c r="CQO3" s="55"/>
      <c r="CQP3" s="55"/>
      <c r="CQQ3" s="55"/>
      <c r="CQR3" s="55"/>
      <c r="CQS3" s="55"/>
      <c r="CQT3" s="55"/>
      <c r="CQU3" s="55"/>
      <c r="CQV3" s="55"/>
      <c r="CQW3" s="55"/>
      <c r="CQX3" s="55"/>
      <c r="CQY3" s="55"/>
      <c r="CQZ3" s="55"/>
      <c r="CRA3" s="55"/>
      <c r="CRB3" s="55"/>
      <c r="CRC3" s="55"/>
      <c r="CRD3" s="55"/>
      <c r="CRE3" s="55"/>
      <c r="CRF3" s="55"/>
      <c r="CRG3" s="55"/>
      <c r="CRH3" s="55"/>
      <c r="CRI3" s="55"/>
      <c r="CRJ3" s="55"/>
      <c r="CRK3" s="55"/>
      <c r="CRL3" s="55"/>
      <c r="CRM3" s="55"/>
      <c r="CRN3" s="55"/>
      <c r="CRO3" s="55"/>
      <c r="CRP3" s="55"/>
      <c r="CRQ3" s="55"/>
      <c r="CRR3" s="55"/>
      <c r="CRS3" s="55"/>
      <c r="CRT3" s="55"/>
      <c r="CRU3" s="55"/>
      <c r="CRV3" s="55"/>
      <c r="CRW3" s="55"/>
      <c r="CRX3" s="55"/>
      <c r="CRY3" s="55"/>
      <c r="CRZ3" s="55"/>
      <c r="CSA3" s="55"/>
      <c r="CSB3" s="55"/>
      <c r="CSC3" s="55"/>
      <c r="CSD3" s="55"/>
      <c r="CSE3" s="55"/>
      <c r="CSF3" s="55"/>
      <c r="CSG3" s="55"/>
      <c r="CSH3" s="55"/>
      <c r="CSI3" s="55"/>
      <c r="CSJ3" s="55"/>
      <c r="CSK3" s="55"/>
      <c r="CSL3" s="55"/>
      <c r="CSM3" s="55"/>
      <c r="CSN3" s="55"/>
      <c r="CSO3" s="55"/>
      <c r="CSP3" s="55"/>
      <c r="CSQ3" s="55"/>
      <c r="CSR3" s="55"/>
      <c r="CSS3" s="55"/>
      <c r="CST3" s="55"/>
      <c r="CSU3" s="55"/>
      <c r="CSV3" s="55"/>
      <c r="CSW3" s="55"/>
      <c r="CSX3" s="55"/>
      <c r="CSY3" s="55"/>
      <c r="CSZ3" s="55"/>
      <c r="CTA3" s="55"/>
      <c r="CTB3" s="55"/>
      <c r="CTC3" s="55"/>
      <c r="CTD3" s="55"/>
      <c r="CTE3" s="55"/>
      <c r="CTF3" s="55"/>
      <c r="CTG3" s="55"/>
      <c r="CTH3" s="55"/>
      <c r="CTI3" s="55"/>
      <c r="CTJ3" s="55"/>
      <c r="CTK3" s="55"/>
      <c r="CTL3" s="55"/>
      <c r="CTM3" s="55"/>
      <c r="CTN3" s="55"/>
      <c r="CTO3" s="55"/>
      <c r="CTP3" s="55"/>
      <c r="CTQ3" s="55"/>
      <c r="CTR3" s="55"/>
      <c r="CTS3" s="55"/>
      <c r="CTT3" s="55"/>
      <c r="CTU3" s="55"/>
      <c r="CTV3" s="55"/>
      <c r="CTW3" s="55"/>
      <c r="CTX3" s="55"/>
      <c r="CTY3" s="55"/>
      <c r="CTZ3" s="55"/>
      <c r="CUA3" s="55"/>
      <c r="CUB3" s="55"/>
      <c r="CUC3" s="55"/>
      <c r="CUD3" s="55"/>
      <c r="CUE3" s="55"/>
      <c r="CUF3" s="55"/>
      <c r="CUG3" s="55"/>
      <c r="CUH3" s="55"/>
      <c r="CUI3" s="55"/>
      <c r="CUJ3" s="55"/>
      <c r="CUK3" s="55"/>
      <c r="CUL3" s="55"/>
      <c r="CUM3" s="55"/>
      <c r="CUN3" s="55"/>
      <c r="CUO3" s="55"/>
      <c r="CUP3" s="55"/>
      <c r="CUQ3" s="55"/>
      <c r="CUR3" s="55"/>
      <c r="CUS3" s="55"/>
      <c r="CUT3" s="55"/>
      <c r="CUU3" s="55"/>
      <c r="CUV3" s="55"/>
      <c r="CUW3" s="55"/>
      <c r="CUX3" s="55"/>
      <c r="CUY3" s="55"/>
      <c r="CUZ3" s="55"/>
      <c r="CVA3" s="55"/>
      <c r="CVB3" s="55"/>
      <c r="CVC3" s="55"/>
      <c r="CVD3" s="55"/>
      <c r="CVE3" s="55"/>
      <c r="CVF3" s="55"/>
      <c r="CVG3" s="55"/>
      <c r="CVH3" s="55"/>
      <c r="CVI3" s="55"/>
      <c r="CVJ3" s="55"/>
      <c r="CVK3" s="55"/>
      <c r="CVL3" s="55"/>
      <c r="CVM3" s="55"/>
      <c r="CVN3" s="55"/>
      <c r="CVO3" s="55"/>
      <c r="CVP3" s="55"/>
      <c r="CVQ3" s="55"/>
      <c r="CVR3" s="55"/>
      <c r="CVS3" s="55"/>
      <c r="CVT3" s="55"/>
      <c r="CVU3" s="55"/>
      <c r="CVV3" s="55"/>
      <c r="CVW3" s="55"/>
      <c r="CVX3" s="55"/>
      <c r="CVY3" s="55"/>
      <c r="CVZ3" s="55"/>
      <c r="CWA3" s="55"/>
      <c r="CWB3" s="55"/>
      <c r="CWC3" s="55"/>
      <c r="CWD3" s="55"/>
      <c r="CWE3" s="55"/>
      <c r="CWF3" s="55"/>
      <c r="CWG3" s="55"/>
      <c r="CWH3" s="55"/>
      <c r="CWI3" s="55"/>
      <c r="CWJ3" s="55"/>
      <c r="CWK3" s="55"/>
      <c r="CWL3" s="55"/>
      <c r="CWM3" s="55"/>
      <c r="CWN3" s="55"/>
      <c r="CWO3" s="55"/>
      <c r="CWP3" s="55"/>
      <c r="CWQ3" s="55"/>
      <c r="CWR3" s="55"/>
      <c r="CWS3" s="55"/>
      <c r="CWT3" s="55"/>
      <c r="CWU3" s="55"/>
      <c r="CWV3" s="55"/>
      <c r="CWW3" s="55"/>
      <c r="CWX3" s="55"/>
      <c r="CWY3" s="55"/>
      <c r="CWZ3" s="55"/>
      <c r="CXA3" s="55"/>
      <c r="CXB3" s="55"/>
      <c r="CXC3" s="55"/>
      <c r="CXD3" s="55"/>
      <c r="CXE3" s="55"/>
      <c r="CXF3" s="55"/>
      <c r="CXG3" s="55"/>
      <c r="CXH3" s="55"/>
      <c r="CXI3" s="55"/>
      <c r="CXJ3" s="55"/>
      <c r="CXK3" s="55"/>
      <c r="CXL3" s="55"/>
      <c r="CXM3" s="55"/>
      <c r="CXN3" s="55"/>
      <c r="CXO3" s="55"/>
      <c r="CXP3" s="55"/>
      <c r="CXQ3" s="55"/>
      <c r="CXR3" s="55"/>
      <c r="CXS3" s="55"/>
      <c r="CXT3" s="55"/>
      <c r="CXU3" s="55"/>
      <c r="CXV3" s="55"/>
      <c r="CXW3" s="55"/>
      <c r="CXX3" s="55"/>
      <c r="CXY3" s="55"/>
      <c r="CXZ3" s="55"/>
      <c r="CYA3" s="55"/>
      <c r="CYB3" s="55"/>
      <c r="CYC3" s="55"/>
      <c r="CYD3" s="55"/>
      <c r="CYE3" s="55"/>
      <c r="CYF3" s="55"/>
      <c r="CYG3" s="55"/>
      <c r="CYH3" s="55"/>
      <c r="CYI3" s="55"/>
      <c r="CYJ3" s="55"/>
      <c r="CYK3" s="55"/>
      <c r="CYL3" s="55"/>
      <c r="CYM3" s="55"/>
      <c r="CYN3" s="55"/>
      <c r="CYO3" s="55"/>
      <c r="CYP3" s="55"/>
      <c r="CYQ3" s="55"/>
      <c r="CYR3" s="55"/>
      <c r="CYS3" s="55"/>
      <c r="CYT3" s="55"/>
      <c r="CYU3" s="55"/>
      <c r="CYV3" s="55"/>
      <c r="CYW3" s="55"/>
      <c r="CYX3" s="55"/>
      <c r="CYY3" s="55"/>
      <c r="CYZ3" s="55"/>
      <c r="CZA3" s="55"/>
      <c r="CZB3" s="55"/>
      <c r="CZC3" s="55"/>
      <c r="CZD3" s="55"/>
      <c r="CZE3" s="55"/>
      <c r="CZF3" s="55"/>
      <c r="CZG3" s="55"/>
      <c r="CZH3" s="55"/>
      <c r="CZI3" s="55"/>
      <c r="CZJ3" s="55"/>
      <c r="CZK3" s="55"/>
      <c r="CZL3" s="55"/>
      <c r="CZM3" s="55"/>
      <c r="CZN3" s="55"/>
      <c r="CZO3" s="55"/>
      <c r="CZP3" s="55"/>
      <c r="CZQ3" s="55"/>
      <c r="CZR3" s="55"/>
      <c r="CZS3" s="55"/>
      <c r="CZT3" s="55"/>
      <c r="CZU3" s="55"/>
      <c r="CZV3" s="55"/>
      <c r="CZW3" s="55"/>
      <c r="CZX3" s="55"/>
      <c r="CZY3" s="55"/>
      <c r="CZZ3" s="55"/>
      <c r="DAA3" s="55"/>
      <c r="DAB3" s="55"/>
      <c r="DAC3" s="55"/>
      <c r="DAD3" s="55"/>
      <c r="DAE3" s="55"/>
      <c r="DAF3" s="55"/>
      <c r="DAG3" s="55"/>
      <c r="DAH3" s="55"/>
      <c r="DAI3" s="55"/>
      <c r="DAJ3" s="55"/>
      <c r="DAK3" s="55"/>
      <c r="DAL3" s="55"/>
      <c r="DAM3" s="55"/>
      <c r="DAN3" s="55"/>
      <c r="DAO3" s="55"/>
      <c r="DAP3" s="55"/>
      <c r="DAQ3" s="55"/>
      <c r="DAR3" s="55"/>
      <c r="DAS3" s="55"/>
      <c r="DAT3" s="55"/>
      <c r="DAU3" s="55"/>
      <c r="DAV3" s="55"/>
      <c r="DAW3" s="55"/>
      <c r="DAX3" s="55"/>
      <c r="DAY3" s="55"/>
      <c r="DAZ3" s="55"/>
      <c r="DBA3" s="55"/>
      <c r="DBB3" s="55"/>
      <c r="DBC3" s="55"/>
      <c r="DBD3" s="55"/>
      <c r="DBE3" s="55"/>
      <c r="DBF3" s="55"/>
      <c r="DBG3" s="55"/>
      <c r="DBH3" s="55"/>
      <c r="DBI3" s="55"/>
      <c r="DBJ3" s="55"/>
      <c r="DBK3" s="55"/>
      <c r="DBL3" s="55"/>
      <c r="DBM3" s="55"/>
      <c r="DBN3" s="55"/>
      <c r="DBO3" s="55"/>
      <c r="DBP3" s="55"/>
      <c r="DBQ3" s="55"/>
      <c r="DBR3" s="55"/>
      <c r="DBS3" s="55"/>
      <c r="DBT3" s="55"/>
      <c r="DBU3" s="55"/>
      <c r="DBV3" s="55"/>
      <c r="DBW3" s="55"/>
      <c r="DBX3" s="55"/>
      <c r="DBY3" s="55"/>
      <c r="DBZ3" s="55"/>
      <c r="DCA3" s="55"/>
      <c r="DCB3" s="55"/>
      <c r="DCC3" s="55"/>
      <c r="DCD3" s="55"/>
      <c r="DCE3" s="55"/>
      <c r="DCF3" s="55"/>
      <c r="DCG3" s="55"/>
      <c r="DCH3" s="55"/>
      <c r="DCI3" s="55"/>
      <c r="DCJ3" s="55"/>
      <c r="DCK3" s="55"/>
      <c r="DCL3" s="55"/>
      <c r="DCM3" s="55"/>
      <c r="DCN3" s="55"/>
      <c r="DCO3" s="55"/>
      <c r="DCP3" s="55"/>
      <c r="DCQ3" s="55"/>
      <c r="DCR3" s="55"/>
      <c r="DCS3" s="55"/>
      <c r="DCT3" s="55"/>
      <c r="DCU3" s="55"/>
      <c r="DCV3" s="55"/>
      <c r="DCW3" s="55"/>
      <c r="DCX3" s="55"/>
      <c r="DCY3" s="55"/>
      <c r="DCZ3" s="55"/>
      <c r="DDA3" s="55"/>
      <c r="DDB3" s="55"/>
      <c r="DDC3" s="55"/>
      <c r="DDD3" s="55"/>
      <c r="DDE3" s="55"/>
      <c r="DDF3" s="55"/>
      <c r="DDG3" s="55"/>
      <c r="DDH3" s="55"/>
      <c r="DDI3" s="55"/>
      <c r="DDJ3" s="55"/>
      <c r="DDK3" s="55"/>
      <c r="DDL3" s="55"/>
      <c r="DDM3" s="55"/>
      <c r="DDN3" s="55"/>
      <c r="DDO3" s="55"/>
      <c r="DDP3" s="55"/>
      <c r="DDQ3" s="55"/>
      <c r="DDR3" s="55"/>
      <c r="DDS3" s="55"/>
      <c r="DDT3" s="55"/>
      <c r="DDU3" s="55"/>
      <c r="DDV3" s="55"/>
      <c r="DDW3" s="55"/>
      <c r="DDX3" s="55"/>
      <c r="DDY3" s="55"/>
      <c r="DDZ3" s="55"/>
      <c r="DEA3" s="55"/>
      <c r="DEB3" s="55"/>
      <c r="DEC3" s="55"/>
      <c r="DED3" s="55"/>
      <c r="DEE3" s="55"/>
      <c r="DEF3" s="55"/>
      <c r="DEG3" s="55"/>
      <c r="DEH3" s="55"/>
      <c r="DEI3" s="55"/>
      <c r="DEJ3" s="55"/>
      <c r="DEK3" s="55"/>
      <c r="DEL3" s="55"/>
      <c r="DEM3" s="55"/>
      <c r="DEN3" s="55"/>
      <c r="DEO3" s="55"/>
      <c r="DEP3" s="55"/>
      <c r="DEQ3" s="55"/>
      <c r="DER3" s="55"/>
      <c r="DES3" s="55"/>
      <c r="DET3" s="55"/>
      <c r="DEU3" s="55"/>
      <c r="DEV3" s="55"/>
      <c r="DEW3" s="55"/>
      <c r="DEX3" s="55"/>
      <c r="DEY3" s="55"/>
      <c r="DEZ3" s="55"/>
      <c r="DFA3" s="55"/>
      <c r="DFB3" s="55"/>
      <c r="DFC3" s="55"/>
      <c r="DFD3" s="55"/>
      <c r="DFE3" s="55"/>
      <c r="DFF3" s="55"/>
      <c r="DFG3" s="55"/>
      <c r="DFH3" s="55"/>
      <c r="DFI3" s="55"/>
      <c r="DFJ3" s="55"/>
      <c r="DFK3" s="55"/>
      <c r="DFL3" s="55"/>
      <c r="DFM3" s="55"/>
      <c r="DFN3" s="55"/>
      <c r="DFO3" s="55"/>
      <c r="DFP3" s="55"/>
      <c r="DFQ3" s="55"/>
      <c r="DFR3" s="55"/>
      <c r="DFS3" s="55"/>
      <c r="DFT3" s="55"/>
      <c r="DFU3" s="55"/>
      <c r="DFV3" s="55"/>
      <c r="DFW3" s="55"/>
      <c r="DFX3" s="55"/>
      <c r="DFY3" s="55"/>
      <c r="DFZ3" s="55"/>
      <c r="DGA3" s="55"/>
      <c r="DGB3" s="55"/>
      <c r="DGC3" s="55"/>
      <c r="DGD3" s="55"/>
      <c r="DGE3" s="55"/>
      <c r="DGF3" s="55"/>
      <c r="DGG3" s="55"/>
      <c r="DGH3" s="55"/>
      <c r="DGI3" s="55"/>
      <c r="DGJ3" s="55"/>
      <c r="DGK3" s="55"/>
      <c r="DGL3" s="55"/>
      <c r="DGM3" s="55"/>
      <c r="DGN3" s="55"/>
      <c r="DGO3" s="55"/>
      <c r="DGP3" s="55"/>
      <c r="DGQ3" s="55"/>
      <c r="DGR3" s="55"/>
      <c r="DGS3" s="55"/>
      <c r="DGT3" s="55"/>
      <c r="DGU3" s="55"/>
      <c r="DGV3" s="55"/>
      <c r="DGW3" s="55"/>
      <c r="DGX3" s="55"/>
      <c r="DGY3" s="55"/>
      <c r="DGZ3" s="55"/>
      <c r="DHA3" s="55"/>
      <c r="DHB3" s="55"/>
      <c r="DHC3" s="55"/>
      <c r="DHD3" s="55"/>
      <c r="DHE3" s="55"/>
      <c r="DHF3" s="55"/>
      <c r="DHG3" s="55"/>
      <c r="DHH3" s="55"/>
      <c r="DHI3" s="55"/>
      <c r="DHJ3" s="55"/>
      <c r="DHK3" s="55"/>
      <c r="DHL3" s="55"/>
      <c r="DHM3" s="55"/>
      <c r="DHN3" s="55"/>
      <c r="DHO3" s="55"/>
      <c r="DHP3" s="55"/>
      <c r="DHQ3" s="55"/>
      <c r="DHR3" s="55"/>
      <c r="DHS3" s="55"/>
      <c r="DHT3" s="55"/>
      <c r="DHU3" s="55"/>
      <c r="DHV3" s="55"/>
      <c r="DHW3" s="55"/>
      <c r="DHX3" s="55"/>
      <c r="DHY3" s="55"/>
      <c r="DHZ3" s="55"/>
      <c r="DIA3" s="55"/>
      <c r="DIB3" s="55"/>
      <c r="DIC3" s="55"/>
      <c r="DID3" s="55"/>
      <c r="DIE3" s="55"/>
      <c r="DIF3" s="55"/>
      <c r="DIG3" s="55"/>
      <c r="DIH3" s="55"/>
      <c r="DII3" s="55"/>
      <c r="DIJ3" s="55"/>
      <c r="DIK3" s="55"/>
      <c r="DIL3" s="55"/>
      <c r="DIM3" s="55"/>
      <c r="DIN3" s="55"/>
      <c r="DIO3" s="55"/>
      <c r="DIP3" s="55"/>
      <c r="DIQ3" s="55"/>
      <c r="DIR3" s="55"/>
      <c r="DIS3" s="55"/>
      <c r="DIT3" s="55"/>
      <c r="DIU3" s="55"/>
      <c r="DIV3" s="55"/>
      <c r="DIW3" s="55"/>
      <c r="DIX3" s="55"/>
      <c r="DIY3" s="55"/>
      <c r="DIZ3" s="55"/>
      <c r="DJA3" s="55"/>
      <c r="DJB3" s="55"/>
      <c r="DJC3" s="55"/>
      <c r="DJD3" s="55"/>
      <c r="DJE3" s="55"/>
      <c r="DJF3" s="55"/>
      <c r="DJG3" s="55"/>
      <c r="DJH3" s="55"/>
      <c r="DJI3" s="55"/>
      <c r="DJJ3" s="55"/>
      <c r="DJK3" s="55"/>
      <c r="DJL3" s="55"/>
      <c r="DJM3" s="55"/>
      <c r="DJN3" s="55"/>
      <c r="DJO3" s="55"/>
      <c r="DJP3" s="55"/>
      <c r="DJQ3" s="55"/>
      <c r="DJR3" s="55"/>
      <c r="DJS3" s="55"/>
      <c r="DJT3" s="55"/>
      <c r="DJU3" s="55"/>
      <c r="DJV3" s="55"/>
      <c r="DJW3" s="55"/>
      <c r="DJX3" s="55"/>
      <c r="DJY3" s="55"/>
      <c r="DJZ3" s="55"/>
      <c r="DKA3" s="55"/>
      <c r="DKB3" s="55"/>
      <c r="DKC3" s="55"/>
      <c r="DKD3" s="55"/>
      <c r="DKE3" s="55"/>
      <c r="DKF3" s="55"/>
      <c r="DKG3" s="55"/>
      <c r="DKH3" s="55"/>
      <c r="DKI3" s="55"/>
      <c r="DKJ3" s="55"/>
      <c r="DKK3" s="55"/>
      <c r="DKL3" s="55"/>
      <c r="DKM3" s="55"/>
      <c r="DKN3" s="55"/>
      <c r="DKO3" s="55"/>
      <c r="DKP3" s="55"/>
      <c r="DKQ3" s="55"/>
      <c r="DKR3" s="55"/>
      <c r="DKS3" s="55"/>
      <c r="DKT3" s="55"/>
      <c r="DKU3" s="55"/>
      <c r="DKV3" s="55"/>
      <c r="DKW3" s="55"/>
      <c r="DKX3" s="55"/>
      <c r="DKY3" s="55"/>
      <c r="DKZ3" s="55"/>
      <c r="DLA3" s="55"/>
      <c r="DLB3" s="55"/>
      <c r="DLC3" s="55"/>
      <c r="DLD3" s="55"/>
      <c r="DLE3" s="55"/>
      <c r="DLF3" s="55"/>
      <c r="DLG3" s="55"/>
      <c r="DLH3" s="55"/>
      <c r="DLI3" s="55"/>
      <c r="DLJ3" s="55"/>
      <c r="DLK3" s="55"/>
      <c r="DLL3" s="55"/>
      <c r="DLM3" s="55"/>
      <c r="DLN3" s="55"/>
      <c r="DLO3" s="55"/>
      <c r="DLP3" s="55"/>
      <c r="DLQ3" s="55"/>
      <c r="DLR3" s="55"/>
      <c r="DLS3" s="55"/>
      <c r="DLT3" s="55"/>
      <c r="DLU3" s="55"/>
      <c r="DLV3" s="55"/>
      <c r="DLW3" s="55"/>
      <c r="DLX3" s="55"/>
      <c r="DLY3" s="55"/>
      <c r="DLZ3" s="55"/>
      <c r="DMA3" s="55"/>
      <c r="DMB3" s="55"/>
      <c r="DMC3" s="55"/>
      <c r="DMD3" s="55"/>
      <c r="DME3" s="55"/>
      <c r="DMF3" s="55"/>
      <c r="DMG3" s="55"/>
      <c r="DMH3" s="55"/>
      <c r="DMI3" s="55"/>
      <c r="DMJ3" s="55"/>
      <c r="DMK3" s="55"/>
      <c r="DML3" s="55"/>
      <c r="DMM3" s="55"/>
      <c r="DMN3" s="55"/>
      <c r="DMO3" s="55"/>
      <c r="DMP3" s="55"/>
      <c r="DMQ3" s="55"/>
      <c r="DMR3" s="55"/>
      <c r="DMS3" s="55"/>
      <c r="DMT3" s="55"/>
      <c r="DMU3" s="55"/>
      <c r="DMV3" s="55"/>
      <c r="DMW3" s="55"/>
      <c r="DMX3" s="55"/>
      <c r="DMY3" s="55"/>
      <c r="DMZ3" s="55"/>
      <c r="DNA3" s="55"/>
      <c r="DNB3" s="55"/>
      <c r="DNC3" s="55"/>
      <c r="DND3" s="55"/>
      <c r="DNE3" s="55"/>
      <c r="DNF3" s="55"/>
      <c r="DNG3" s="55"/>
      <c r="DNH3" s="55"/>
      <c r="DNI3" s="55"/>
      <c r="DNJ3" s="55"/>
      <c r="DNK3" s="55"/>
      <c r="DNL3" s="55"/>
      <c r="DNM3" s="55"/>
      <c r="DNN3" s="55"/>
      <c r="DNO3" s="55"/>
      <c r="DNP3" s="55"/>
      <c r="DNQ3" s="55"/>
      <c r="DNR3" s="55"/>
      <c r="DNS3" s="55"/>
      <c r="DNT3" s="55"/>
      <c r="DNU3" s="55"/>
      <c r="DNV3" s="55"/>
      <c r="DNW3" s="55"/>
      <c r="DNX3" s="55"/>
      <c r="DNY3" s="55"/>
      <c r="DNZ3" s="55"/>
      <c r="DOA3" s="55"/>
      <c r="DOB3" s="55"/>
      <c r="DOC3" s="55"/>
      <c r="DOD3" s="55"/>
      <c r="DOE3" s="55"/>
      <c r="DOF3" s="55"/>
      <c r="DOG3" s="55"/>
      <c r="DOH3" s="55"/>
      <c r="DOI3" s="55"/>
      <c r="DOJ3" s="55"/>
      <c r="DOK3" s="55"/>
      <c r="DOL3" s="55"/>
      <c r="DOM3" s="55"/>
      <c r="DON3" s="55"/>
      <c r="DOO3" s="55"/>
      <c r="DOP3" s="55"/>
      <c r="DOQ3" s="55"/>
      <c r="DOR3" s="55"/>
      <c r="DOS3" s="55"/>
      <c r="DOT3" s="55"/>
      <c r="DOU3" s="55"/>
      <c r="DOV3" s="55"/>
      <c r="DOW3" s="55"/>
      <c r="DOX3" s="55"/>
      <c r="DOY3" s="55"/>
      <c r="DOZ3" s="55"/>
      <c r="DPA3" s="55"/>
      <c r="DPB3" s="55"/>
      <c r="DPC3" s="55"/>
      <c r="DPD3" s="55"/>
      <c r="DPE3" s="55"/>
      <c r="DPF3" s="55"/>
      <c r="DPG3" s="55"/>
      <c r="DPH3" s="55"/>
      <c r="DPI3" s="55"/>
      <c r="DPJ3" s="55"/>
      <c r="DPK3" s="55"/>
      <c r="DPL3" s="55"/>
      <c r="DPM3" s="55"/>
      <c r="DPN3" s="55"/>
      <c r="DPO3" s="55"/>
      <c r="DPP3" s="55"/>
      <c r="DPQ3" s="55"/>
      <c r="DPR3" s="55"/>
      <c r="DPS3" s="55"/>
      <c r="DPT3" s="55"/>
      <c r="DPU3" s="55"/>
      <c r="DPV3" s="55"/>
      <c r="DPW3" s="55"/>
      <c r="DPX3" s="55"/>
      <c r="DPY3" s="55"/>
      <c r="DPZ3" s="55"/>
      <c r="DQA3" s="55"/>
      <c r="DQB3" s="55"/>
      <c r="DQC3" s="55"/>
      <c r="DQD3" s="55"/>
      <c r="DQE3" s="55"/>
      <c r="DQF3" s="55"/>
      <c r="DQG3" s="55"/>
      <c r="DQH3" s="55"/>
      <c r="DQI3" s="55"/>
      <c r="DQJ3" s="55"/>
      <c r="DQK3" s="55"/>
      <c r="DQL3" s="55"/>
      <c r="DQM3" s="55"/>
      <c r="DQN3" s="55"/>
      <c r="DQO3" s="55"/>
      <c r="DQP3" s="55"/>
      <c r="DQQ3" s="55"/>
      <c r="DQR3" s="55"/>
      <c r="DQS3" s="55"/>
      <c r="DQT3" s="55"/>
      <c r="DQU3" s="55"/>
      <c r="DQV3" s="55"/>
      <c r="DQW3" s="55"/>
      <c r="DQX3" s="55"/>
      <c r="DQY3" s="55"/>
      <c r="DQZ3" s="55"/>
      <c r="DRA3" s="55"/>
      <c r="DRB3" s="55"/>
      <c r="DRC3" s="55"/>
      <c r="DRD3" s="55"/>
      <c r="DRE3" s="55"/>
      <c r="DRF3" s="55"/>
      <c r="DRG3" s="55"/>
      <c r="DRH3" s="55"/>
      <c r="DRI3" s="55"/>
      <c r="DRJ3" s="55"/>
      <c r="DRK3" s="55"/>
      <c r="DRL3" s="55"/>
      <c r="DRM3" s="55"/>
      <c r="DRN3" s="55"/>
      <c r="DRO3" s="55"/>
      <c r="DRP3" s="55"/>
      <c r="DRQ3" s="55"/>
      <c r="DRR3" s="55"/>
      <c r="DRS3" s="55"/>
      <c r="DRT3" s="55"/>
      <c r="DRU3" s="55"/>
      <c r="DRV3" s="55"/>
      <c r="DRW3" s="55"/>
      <c r="DRX3" s="55"/>
      <c r="DRY3" s="55"/>
      <c r="DRZ3" s="55"/>
      <c r="DSA3" s="55"/>
      <c r="DSB3" s="55"/>
      <c r="DSC3" s="55"/>
      <c r="DSD3" s="55"/>
      <c r="DSE3" s="55"/>
      <c r="DSF3" s="55"/>
      <c r="DSG3" s="55"/>
      <c r="DSH3" s="55"/>
      <c r="DSI3" s="55"/>
      <c r="DSJ3" s="55"/>
      <c r="DSK3" s="55"/>
      <c r="DSL3" s="55"/>
      <c r="DSM3" s="55"/>
      <c r="DSN3" s="55"/>
      <c r="DSO3" s="55"/>
      <c r="DSP3" s="55"/>
      <c r="DSQ3" s="55"/>
      <c r="DSR3" s="55"/>
      <c r="DSS3" s="55"/>
      <c r="DST3" s="55"/>
      <c r="DSU3" s="55"/>
      <c r="DSV3" s="55"/>
      <c r="DSW3" s="55"/>
      <c r="DSX3" s="55"/>
      <c r="DSY3" s="55"/>
      <c r="DSZ3" s="55"/>
      <c r="DTA3" s="55"/>
      <c r="DTB3" s="55"/>
      <c r="DTC3" s="55"/>
      <c r="DTD3" s="55"/>
      <c r="DTE3" s="55"/>
      <c r="DTF3" s="55"/>
      <c r="DTG3" s="55"/>
      <c r="DTH3" s="55"/>
      <c r="DTI3" s="55"/>
      <c r="DTJ3" s="55"/>
      <c r="DTK3" s="55"/>
      <c r="DTL3" s="55"/>
      <c r="DTM3" s="55"/>
      <c r="DTN3" s="55"/>
      <c r="DTO3" s="55"/>
      <c r="DTP3" s="55"/>
      <c r="DTQ3" s="55"/>
      <c r="DTR3" s="55"/>
      <c r="DTS3" s="55"/>
      <c r="DTT3" s="55"/>
      <c r="DTU3" s="55"/>
      <c r="DTV3" s="55"/>
      <c r="DTW3" s="55"/>
      <c r="DTX3" s="55"/>
      <c r="DTY3" s="55"/>
      <c r="DTZ3" s="55"/>
      <c r="DUA3" s="55"/>
      <c r="DUB3" s="55"/>
      <c r="DUC3" s="55"/>
      <c r="DUD3" s="55"/>
      <c r="DUE3" s="55"/>
      <c r="DUF3" s="55"/>
      <c r="DUG3" s="55"/>
      <c r="DUH3" s="55"/>
      <c r="DUI3" s="55"/>
      <c r="DUJ3" s="55"/>
      <c r="DUK3" s="55"/>
      <c r="DUL3" s="55"/>
      <c r="DUM3" s="55"/>
      <c r="DUN3" s="55"/>
      <c r="DUO3" s="55"/>
      <c r="DUP3" s="55"/>
      <c r="DUQ3" s="55"/>
      <c r="DUR3" s="55"/>
      <c r="DUS3" s="55"/>
      <c r="DUT3" s="55"/>
      <c r="DUU3" s="55"/>
      <c r="DUV3" s="55"/>
      <c r="DUW3" s="55"/>
      <c r="DUX3" s="55"/>
      <c r="DUY3" s="55"/>
      <c r="DUZ3" s="55"/>
      <c r="DVA3" s="55"/>
      <c r="DVB3" s="55"/>
      <c r="DVC3" s="55"/>
      <c r="DVD3" s="55"/>
      <c r="DVE3" s="55"/>
      <c r="DVF3" s="55"/>
      <c r="DVG3" s="55"/>
      <c r="DVH3" s="55"/>
      <c r="DVI3" s="55"/>
      <c r="DVJ3" s="55"/>
      <c r="DVK3" s="55"/>
      <c r="DVL3" s="55"/>
      <c r="DVM3" s="55"/>
      <c r="DVN3" s="55"/>
      <c r="DVO3" s="55"/>
      <c r="DVP3" s="55"/>
      <c r="DVQ3" s="55"/>
      <c r="DVR3" s="55"/>
      <c r="DVS3" s="55"/>
      <c r="DVT3" s="55"/>
      <c r="DVU3" s="55"/>
      <c r="DVV3" s="55"/>
      <c r="DVW3" s="55"/>
      <c r="DVX3" s="55"/>
      <c r="DVY3" s="55"/>
      <c r="DVZ3" s="55"/>
      <c r="DWA3" s="55"/>
      <c r="DWB3" s="55"/>
      <c r="DWC3" s="55"/>
      <c r="DWD3" s="55"/>
      <c r="DWE3" s="55"/>
      <c r="DWF3" s="55"/>
      <c r="DWG3" s="55"/>
      <c r="DWH3" s="55"/>
      <c r="DWI3" s="55"/>
      <c r="DWJ3" s="55"/>
      <c r="DWK3" s="55"/>
      <c r="DWL3" s="55"/>
      <c r="DWM3" s="55"/>
      <c r="DWN3" s="55"/>
      <c r="DWO3" s="55"/>
      <c r="DWP3" s="55"/>
      <c r="DWQ3" s="55"/>
      <c r="DWR3" s="55"/>
      <c r="DWS3" s="55"/>
      <c r="DWT3" s="55"/>
      <c r="DWU3" s="55"/>
      <c r="DWV3" s="55"/>
      <c r="DWW3" s="55"/>
      <c r="DWX3" s="55"/>
      <c r="DWY3" s="55"/>
      <c r="DWZ3" s="55"/>
      <c r="DXA3" s="55"/>
      <c r="DXB3" s="55"/>
      <c r="DXC3" s="55"/>
      <c r="DXD3" s="55"/>
      <c r="DXE3" s="55"/>
      <c r="DXF3" s="55"/>
      <c r="DXG3" s="55"/>
      <c r="DXH3" s="55"/>
      <c r="DXI3" s="55"/>
      <c r="DXJ3" s="55"/>
      <c r="DXK3" s="55"/>
      <c r="DXL3" s="55"/>
      <c r="DXM3" s="55"/>
      <c r="DXN3" s="55"/>
      <c r="DXO3" s="55"/>
      <c r="DXP3" s="55"/>
      <c r="DXQ3" s="55"/>
      <c r="DXR3" s="55"/>
      <c r="DXS3" s="55"/>
      <c r="DXT3" s="55"/>
      <c r="DXU3" s="55"/>
      <c r="DXV3" s="55"/>
      <c r="DXW3" s="55"/>
      <c r="DXX3" s="55"/>
      <c r="DXY3" s="55"/>
      <c r="DXZ3" s="55"/>
      <c r="DYA3" s="55"/>
      <c r="DYB3" s="55"/>
      <c r="DYC3" s="55"/>
      <c r="DYD3" s="55"/>
      <c r="DYE3" s="55"/>
      <c r="DYF3" s="55"/>
      <c r="DYG3" s="55"/>
      <c r="DYH3" s="55"/>
      <c r="DYI3" s="55"/>
      <c r="DYJ3" s="55"/>
      <c r="DYK3" s="55"/>
      <c r="DYL3" s="55"/>
      <c r="DYM3" s="55"/>
      <c r="DYN3" s="55"/>
      <c r="DYO3" s="55"/>
      <c r="DYP3" s="55"/>
      <c r="DYQ3" s="55"/>
      <c r="DYR3" s="55"/>
      <c r="DYS3" s="55"/>
      <c r="DYT3" s="55"/>
      <c r="DYU3" s="55"/>
      <c r="DYV3" s="55"/>
      <c r="DYW3" s="55"/>
      <c r="DYX3" s="55"/>
      <c r="DYY3" s="55"/>
      <c r="DYZ3" s="55"/>
      <c r="DZA3" s="55"/>
      <c r="DZB3" s="55"/>
      <c r="DZC3" s="55"/>
      <c r="DZD3" s="55"/>
      <c r="DZE3" s="55"/>
      <c r="DZF3" s="55"/>
      <c r="DZG3" s="55"/>
      <c r="DZH3" s="55"/>
      <c r="DZI3" s="55"/>
      <c r="DZJ3" s="55"/>
      <c r="DZK3" s="55"/>
      <c r="DZL3" s="55"/>
      <c r="DZM3" s="55"/>
      <c r="DZN3" s="55"/>
      <c r="DZO3" s="55"/>
      <c r="DZP3" s="55"/>
      <c r="DZQ3" s="55"/>
      <c r="DZR3" s="55"/>
      <c r="DZS3" s="55"/>
      <c r="DZT3" s="55"/>
      <c r="DZU3" s="55"/>
      <c r="DZV3" s="55"/>
      <c r="DZW3" s="55"/>
      <c r="DZX3" s="55"/>
      <c r="DZY3" s="55"/>
      <c r="DZZ3" s="55"/>
      <c r="EAA3" s="55"/>
      <c r="EAB3" s="55"/>
      <c r="EAC3" s="55"/>
      <c r="EAD3" s="55"/>
      <c r="EAE3" s="55"/>
      <c r="EAF3" s="55"/>
      <c r="EAG3" s="55"/>
      <c r="EAH3" s="55"/>
      <c r="EAI3" s="55"/>
      <c r="EAJ3" s="55"/>
      <c r="EAK3" s="55"/>
      <c r="EAL3" s="55"/>
      <c r="EAM3" s="55"/>
      <c r="EAN3" s="55"/>
      <c r="EAO3" s="55"/>
      <c r="EAP3" s="55"/>
      <c r="EAQ3" s="55"/>
      <c r="EAR3" s="55"/>
      <c r="EAS3" s="55"/>
      <c r="EAT3" s="55"/>
      <c r="EAU3" s="55"/>
      <c r="EAV3" s="55"/>
      <c r="EAW3" s="55"/>
      <c r="EAX3" s="55"/>
      <c r="EAY3" s="55"/>
      <c r="EAZ3" s="55"/>
      <c r="EBA3" s="55"/>
      <c r="EBB3" s="55"/>
      <c r="EBC3" s="55"/>
      <c r="EBD3" s="55"/>
      <c r="EBE3" s="55"/>
      <c r="EBF3" s="55"/>
      <c r="EBG3" s="55"/>
      <c r="EBH3" s="55"/>
      <c r="EBI3" s="55"/>
      <c r="EBJ3" s="55"/>
      <c r="EBK3" s="55"/>
      <c r="EBL3" s="55"/>
      <c r="EBM3" s="55"/>
      <c r="EBN3" s="55"/>
      <c r="EBO3" s="55"/>
      <c r="EBP3" s="55"/>
      <c r="EBQ3" s="55"/>
      <c r="EBR3" s="55"/>
      <c r="EBS3" s="55"/>
      <c r="EBT3" s="55"/>
      <c r="EBU3" s="55"/>
      <c r="EBV3" s="55"/>
      <c r="EBW3" s="55"/>
      <c r="EBX3" s="55"/>
      <c r="EBY3" s="55"/>
      <c r="EBZ3" s="55"/>
      <c r="ECA3" s="55"/>
      <c r="ECB3" s="55"/>
      <c r="ECC3" s="55"/>
      <c r="ECD3" s="55"/>
      <c r="ECE3" s="55"/>
      <c r="ECF3" s="55"/>
      <c r="ECG3" s="55"/>
      <c r="ECH3" s="55"/>
      <c r="ECI3" s="55"/>
      <c r="ECJ3" s="55"/>
      <c r="ECK3" s="55"/>
      <c r="ECL3" s="55"/>
      <c r="ECM3" s="55"/>
      <c r="ECN3" s="55"/>
      <c r="ECO3" s="55"/>
      <c r="ECP3" s="55"/>
      <c r="ECQ3" s="55"/>
      <c r="ECR3" s="55"/>
      <c r="ECS3" s="55"/>
      <c r="ECT3" s="55"/>
      <c r="ECU3" s="55"/>
      <c r="ECV3" s="55"/>
      <c r="ECW3" s="55"/>
      <c r="ECX3" s="55"/>
      <c r="ECY3" s="55"/>
      <c r="ECZ3" s="55"/>
      <c r="EDA3" s="55"/>
      <c r="EDB3" s="55"/>
      <c r="EDC3" s="55"/>
      <c r="EDD3" s="55"/>
      <c r="EDE3" s="55"/>
      <c r="EDF3" s="55"/>
      <c r="EDG3" s="55"/>
      <c r="EDH3" s="55"/>
      <c r="EDI3" s="55"/>
      <c r="EDJ3" s="55"/>
      <c r="EDK3" s="55"/>
      <c r="EDL3" s="55"/>
      <c r="EDM3" s="55"/>
      <c r="EDN3" s="55"/>
      <c r="EDO3" s="55"/>
      <c r="EDP3" s="55"/>
      <c r="EDQ3" s="55"/>
      <c r="EDR3" s="55"/>
      <c r="EDS3" s="55"/>
      <c r="EDT3" s="55"/>
      <c r="EDU3" s="55"/>
      <c r="EDV3" s="55"/>
      <c r="EDW3" s="55"/>
      <c r="EDX3" s="55"/>
      <c r="EDY3" s="55"/>
      <c r="EDZ3" s="55"/>
      <c r="EEA3" s="55"/>
      <c r="EEB3" s="55"/>
      <c r="EEC3" s="55"/>
      <c r="EED3" s="55"/>
      <c r="EEE3" s="55"/>
      <c r="EEF3" s="55"/>
      <c r="EEG3" s="55"/>
      <c r="EEH3" s="55"/>
      <c r="EEI3" s="55"/>
      <c r="EEJ3" s="55"/>
      <c r="EEK3" s="55"/>
      <c r="EEL3" s="55"/>
      <c r="EEM3" s="55"/>
      <c r="EEN3" s="55"/>
      <c r="EEO3" s="55"/>
      <c r="EEP3" s="55"/>
      <c r="EEQ3" s="55"/>
      <c r="EER3" s="55"/>
      <c r="EES3" s="55"/>
      <c r="EET3" s="55"/>
      <c r="EEU3" s="55"/>
      <c r="EEV3" s="55"/>
      <c r="EEW3" s="55"/>
      <c r="EEX3" s="55"/>
      <c r="EEY3" s="55"/>
      <c r="EEZ3" s="55"/>
      <c r="EFA3" s="55"/>
      <c r="EFB3" s="55"/>
      <c r="EFC3" s="55"/>
      <c r="EFD3" s="55"/>
      <c r="EFE3" s="55"/>
      <c r="EFF3" s="55"/>
      <c r="EFG3" s="55"/>
      <c r="EFH3" s="55"/>
      <c r="EFI3" s="55"/>
      <c r="EFJ3" s="55"/>
      <c r="EFK3" s="55"/>
      <c r="EFL3" s="55"/>
      <c r="EFM3" s="55"/>
      <c r="EFN3" s="55"/>
      <c r="EFO3" s="55"/>
      <c r="EFP3" s="55"/>
      <c r="EFQ3" s="55"/>
      <c r="EFR3" s="55"/>
      <c r="EFS3" s="55"/>
      <c r="EFT3" s="55"/>
      <c r="EFU3" s="55"/>
      <c r="EFV3" s="55"/>
      <c r="EFW3" s="55"/>
      <c r="EFX3" s="55"/>
      <c r="EFY3" s="55"/>
      <c r="EFZ3" s="55"/>
      <c r="EGA3" s="55"/>
      <c r="EGB3" s="55"/>
      <c r="EGC3" s="55"/>
      <c r="EGD3" s="55"/>
      <c r="EGE3" s="55"/>
      <c r="EGF3" s="55"/>
      <c r="EGG3" s="55"/>
      <c r="EGH3" s="55"/>
      <c r="EGI3" s="55"/>
      <c r="EGJ3" s="55"/>
      <c r="EGK3" s="55"/>
      <c r="EGL3" s="55"/>
      <c r="EGM3" s="55"/>
      <c r="EGN3" s="55"/>
      <c r="EGO3" s="55"/>
      <c r="EGP3" s="55"/>
      <c r="EGQ3" s="55"/>
      <c r="EGR3" s="55"/>
      <c r="EGS3" s="55"/>
      <c r="EGT3" s="55"/>
      <c r="EGU3" s="55"/>
      <c r="EGV3" s="55"/>
      <c r="EGW3" s="55"/>
      <c r="EGX3" s="55"/>
      <c r="EGY3" s="55"/>
      <c r="EGZ3" s="55"/>
      <c r="EHA3" s="55"/>
      <c r="EHB3" s="55"/>
      <c r="EHC3" s="55"/>
      <c r="EHD3" s="55"/>
      <c r="EHE3" s="55"/>
      <c r="EHF3" s="55"/>
      <c r="EHG3" s="55"/>
      <c r="EHH3" s="55"/>
      <c r="EHI3" s="55"/>
      <c r="EHJ3" s="55"/>
      <c r="EHK3" s="55"/>
      <c r="EHL3" s="55"/>
      <c r="EHM3" s="55"/>
      <c r="EHN3" s="55"/>
      <c r="EHO3" s="55"/>
      <c r="EHP3" s="55"/>
      <c r="EHQ3" s="55"/>
      <c r="EHR3" s="55"/>
      <c r="EHS3" s="55"/>
      <c r="EHT3" s="55"/>
      <c r="EHU3" s="55"/>
      <c r="EHV3" s="55"/>
      <c r="EHW3" s="55"/>
      <c r="EHX3" s="55"/>
      <c r="EHY3" s="55"/>
      <c r="EHZ3" s="55"/>
      <c r="EIA3" s="55"/>
      <c r="EIB3" s="55"/>
      <c r="EIC3" s="55"/>
      <c r="EID3" s="55"/>
      <c r="EIE3" s="55"/>
      <c r="EIF3" s="55"/>
      <c r="EIG3" s="55"/>
      <c r="EIH3" s="55"/>
      <c r="EII3" s="55"/>
      <c r="EIJ3" s="55"/>
      <c r="EIK3" s="55"/>
      <c r="EIL3" s="55"/>
      <c r="EIM3" s="55"/>
      <c r="EIN3" s="55"/>
      <c r="EIO3" s="55"/>
      <c r="EIP3" s="55"/>
      <c r="EIQ3" s="55"/>
      <c r="EIR3" s="55"/>
      <c r="EIS3" s="55"/>
      <c r="EIT3" s="55"/>
      <c r="EIU3" s="55"/>
      <c r="EIV3" s="55"/>
      <c r="EIW3" s="55"/>
      <c r="EIX3" s="55"/>
      <c r="EIY3" s="55"/>
      <c r="EIZ3" s="55"/>
      <c r="EJA3" s="55"/>
      <c r="EJB3" s="55"/>
      <c r="EJC3" s="55"/>
      <c r="EJD3" s="55"/>
      <c r="EJE3" s="55"/>
      <c r="EJF3" s="55"/>
      <c r="EJG3" s="55"/>
      <c r="EJH3" s="55"/>
      <c r="EJI3" s="55"/>
      <c r="EJJ3" s="55"/>
      <c r="EJK3" s="55"/>
      <c r="EJL3" s="55"/>
      <c r="EJM3" s="55"/>
      <c r="EJN3" s="55"/>
      <c r="EJO3" s="55"/>
      <c r="EJP3" s="55"/>
      <c r="EJQ3" s="55"/>
      <c r="EJR3" s="55"/>
      <c r="EJS3" s="55"/>
      <c r="EJT3" s="55"/>
      <c r="EJU3" s="55"/>
      <c r="EJV3" s="55"/>
      <c r="EJW3" s="55"/>
      <c r="EJX3" s="55"/>
      <c r="EJY3" s="55"/>
      <c r="EJZ3" s="55"/>
      <c r="EKA3" s="55"/>
      <c r="EKB3" s="55"/>
      <c r="EKC3" s="55"/>
      <c r="EKD3" s="55"/>
      <c r="EKE3" s="55"/>
      <c r="EKF3" s="55"/>
      <c r="EKG3" s="55"/>
      <c r="EKH3" s="55"/>
      <c r="EKI3" s="55"/>
      <c r="EKJ3" s="55"/>
      <c r="EKK3" s="55"/>
      <c r="EKL3" s="55"/>
      <c r="EKM3" s="55"/>
      <c r="EKN3" s="55"/>
      <c r="EKO3" s="55"/>
      <c r="EKP3" s="55"/>
      <c r="EKQ3" s="55"/>
      <c r="EKR3" s="55"/>
      <c r="EKS3" s="55"/>
      <c r="EKT3" s="55"/>
      <c r="EKU3" s="55"/>
      <c r="EKV3" s="55"/>
      <c r="EKW3" s="55"/>
      <c r="EKX3" s="55"/>
      <c r="EKY3" s="55"/>
      <c r="EKZ3" s="55"/>
      <c r="ELA3" s="55"/>
      <c r="ELB3" s="55"/>
      <c r="ELC3" s="55"/>
      <c r="ELD3" s="55"/>
      <c r="ELE3" s="55"/>
      <c r="ELF3" s="55"/>
      <c r="ELG3" s="55"/>
      <c r="ELH3" s="55"/>
      <c r="ELI3" s="55"/>
      <c r="ELJ3" s="55"/>
      <c r="ELK3" s="55"/>
      <c r="ELL3" s="55"/>
      <c r="ELM3" s="55"/>
      <c r="ELN3" s="55"/>
      <c r="ELO3" s="55"/>
      <c r="ELP3" s="55"/>
      <c r="ELQ3" s="55"/>
      <c r="ELR3" s="55"/>
      <c r="ELS3" s="55"/>
      <c r="ELT3" s="55"/>
      <c r="ELU3" s="55"/>
      <c r="ELV3" s="55"/>
      <c r="ELW3" s="55"/>
      <c r="ELX3" s="55"/>
      <c r="ELY3" s="55"/>
      <c r="ELZ3" s="55"/>
      <c r="EMA3" s="55"/>
      <c r="EMB3" s="55"/>
      <c r="EMC3" s="55"/>
      <c r="EMD3" s="55"/>
      <c r="EME3" s="55"/>
      <c r="EMF3" s="55"/>
      <c r="EMG3" s="55"/>
      <c r="EMH3" s="55"/>
      <c r="EMI3" s="55"/>
      <c r="EMJ3" s="55"/>
      <c r="EMK3" s="55"/>
      <c r="EML3" s="55"/>
      <c r="EMM3" s="55"/>
      <c r="EMN3" s="55"/>
      <c r="EMO3" s="55"/>
      <c r="EMP3" s="55"/>
      <c r="EMQ3" s="55"/>
      <c r="EMR3" s="55"/>
      <c r="EMS3" s="55"/>
      <c r="EMT3" s="55"/>
      <c r="EMU3" s="55"/>
      <c r="EMV3" s="55"/>
      <c r="EMW3" s="55"/>
      <c r="EMX3" s="55"/>
      <c r="EMY3" s="55"/>
      <c r="EMZ3" s="55"/>
      <c r="ENA3" s="55"/>
      <c r="ENB3" s="55"/>
      <c r="ENC3" s="55"/>
      <c r="END3" s="55"/>
      <c r="ENE3" s="55"/>
      <c r="ENF3" s="55"/>
      <c r="ENG3" s="55"/>
      <c r="ENH3" s="55"/>
      <c r="ENI3" s="55"/>
      <c r="ENJ3" s="55"/>
      <c r="ENK3" s="55"/>
      <c r="ENL3" s="55"/>
      <c r="ENM3" s="55"/>
      <c r="ENN3" s="55"/>
      <c r="ENO3" s="55"/>
      <c r="ENP3" s="55"/>
      <c r="ENQ3" s="55"/>
      <c r="ENR3" s="55"/>
      <c r="ENS3" s="55"/>
      <c r="ENT3" s="55"/>
      <c r="ENU3" s="55"/>
      <c r="ENV3" s="55"/>
      <c r="ENW3" s="55"/>
      <c r="ENX3" s="55"/>
      <c r="ENY3" s="55"/>
      <c r="ENZ3" s="55"/>
      <c r="EOA3" s="55"/>
      <c r="EOB3" s="55"/>
      <c r="EOC3" s="55"/>
      <c r="EOD3" s="55"/>
      <c r="EOE3" s="55"/>
      <c r="EOF3" s="55"/>
      <c r="EOG3" s="55"/>
      <c r="EOH3" s="55"/>
      <c r="EOI3" s="55"/>
      <c r="EOJ3" s="55"/>
      <c r="EOK3" s="55"/>
      <c r="EOL3" s="55"/>
      <c r="EOM3" s="55"/>
      <c r="EON3" s="55"/>
      <c r="EOO3" s="55"/>
      <c r="EOP3" s="55"/>
      <c r="EOQ3" s="55"/>
      <c r="EOR3" s="55"/>
      <c r="EOS3" s="55"/>
      <c r="EOT3" s="55"/>
      <c r="EOU3" s="55"/>
      <c r="EOV3" s="55"/>
      <c r="EOW3" s="55"/>
      <c r="EOX3" s="55"/>
      <c r="EOY3" s="55"/>
      <c r="EOZ3" s="55"/>
      <c r="EPA3" s="55"/>
      <c r="EPB3" s="55"/>
      <c r="EPC3" s="55"/>
      <c r="EPD3" s="55"/>
      <c r="EPE3" s="55"/>
      <c r="EPF3" s="55"/>
      <c r="EPG3" s="55"/>
      <c r="EPH3" s="55"/>
      <c r="EPI3" s="55"/>
      <c r="EPJ3" s="55"/>
      <c r="EPK3" s="55"/>
      <c r="EPL3" s="55"/>
      <c r="EPM3" s="55"/>
      <c r="EPN3" s="55"/>
      <c r="EPO3" s="55"/>
      <c r="EPP3" s="55"/>
      <c r="EPQ3" s="55"/>
      <c r="EPR3" s="55"/>
      <c r="EPS3" s="55"/>
      <c r="EPT3" s="55"/>
      <c r="EPU3" s="55"/>
      <c r="EPV3" s="55"/>
      <c r="EPW3" s="55"/>
      <c r="EPX3" s="55"/>
      <c r="EPY3" s="55"/>
      <c r="EPZ3" s="55"/>
      <c r="EQA3" s="55"/>
      <c r="EQB3" s="55"/>
      <c r="EQC3" s="55"/>
      <c r="EQD3" s="55"/>
      <c r="EQE3" s="55"/>
      <c r="EQF3" s="55"/>
      <c r="EQG3" s="55"/>
      <c r="EQH3" s="55"/>
      <c r="EQI3" s="55"/>
      <c r="EQJ3" s="55"/>
      <c r="EQK3" s="55"/>
      <c r="EQL3" s="55"/>
      <c r="EQM3" s="55"/>
      <c r="EQN3" s="55"/>
      <c r="EQO3" s="55"/>
      <c r="EQP3" s="55"/>
      <c r="EQQ3" s="55"/>
      <c r="EQR3" s="55"/>
      <c r="EQS3" s="55"/>
      <c r="EQT3" s="55"/>
      <c r="EQU3" s="55"/>
      <c r="EQV3" s="55"/>
      <c r="EQW3" s="55"/>
      <c r="EQX3" s="55"/>
      <c r="EQY3" s="55"/>
      <c r="EQZ3" s="55"/>
      <c r="ERA3" s="55"/>
      <c r="ERB3" s="55"/>
      <c r="ERC3" s="55"/>
      <c r="ERD3" s="55"/>
      <c r="ERE3" s="55"/>
      <c r="ERF3" s="55"/>
      <c r="ERG3" s="55"/>
      <c r="ERH3" s="55"/>
      <c r="ERI3" s="55"/>
      <c r="ERJ3" s="55"/>
      <c r="ERK3" s="55"/>
      <c r="ERL3" s="55"/>
      <c r="ERM3" s="55"/>
      <c r="ERN3" s="55"/>
      <c r="ERO3" s="55"/>
      <c r="ERP3" s="55"/>
      <c r="ERQ3" s="55"/>
      <c r="ERR3" s="55"/>
      <c r="ERS3" s="55"/>
      <c r="ERT3" s="55"/>
      <c r="ERU3" s="55"/>
      <c r="ERV3" s="55"/>
      <c r="ERW3" s="55"/>
      <c r="ERX3" s="55"/>
      <c r="ERY3" s="55"/>
      <c r="ERZ3" s="55"/>
      <c r="ESA3" s="55"/>
      <c r="ESB3" s="55"/>
      <c r="ESC3" s="55"/>
      <c r="ESD3" s="55"/>
      <c r="ESE3" s="55"/>
      <c r="ESF3" s="55"/>
      <c r="ESG3" s="55"/>
      <c r="ESH3" s="55"/>
      <c r="ESI3" s="55"/>
      <c r="ESJ3" s="55"/>
      <c r="ESK3" s="55"/>
      <c r="ESL3" s="55"/>
      <c r="ESM3" s="55"/>
      <c r="ESN3" s="55"/>
      <c r="ESO3" s="55"/>
      <c r="ESP3" s="55"/>
      <c r="ESQ3" s="55"/>
      <c r="ESR3" s="55"/>
      <c r="ESS3" s="55"/>
      <c r="EST3" s="55"/>
      <c r="ESU3" s="55"/>
      <c r="ESV3" s="55"/>
      <c r="ESW3" s="55"/>
      <c r="ESX3" s="55"/>
      <c r="ESY3" s="55"/>
      <c r="ESZ3" s="55"/>
      <c r="ETA3" s="55"/>
      <c r="ETB3" s="55"/>
      <c r="ETC3" s="55"/>
      <c r="ETD3" s="55"/>
      <c r="ETE3" s="55"/>
      <c r="ETF3" s="55"/>
      <c r="ETG3" s="55"/>
      <c r="ETH3" s="55"/>
      <c r="ETI3" s="55"/>
      <c r="ETJ3" s="55"/>
      <c r="ETK3" s="55"/>
      <c r="ETL3" s="55"/>
      <c r="ETM3" s="55"/>
      <c r="ETN3" s="55"/>
      <c r="ETO3" s="55"/>
      <c r="ETP3" s="55"/>
      <c r="ETQ3" s="55"/>
      <c r="ETR3" s="55"/>
      <c r="ETS3" s="55"/>
      <c r="ETT3" s="55"/>
      <c r="ETU3" s="55"/>
      <c r="ETV3" s="55"/>
      <c r="ETW3" s="55"/>
      <c r="ETX3" s="55"/>
      <c r="ETY3" s="55"/>
      <c r="ETZ3" s="55"/>
      <c r="EUA3" s="55"/>
      <c r="EUB3" s="55"/>
      <c r="EUC3" s="55"/>
      <c r="EUD3" s="55"/>
      <c r="EUE3" s="55"/>
      <c r="EUF3" s="55"/>
      <c r="EUG3" s="55"/>
      <c r="EUH3" s="55"/>
      <c r="EUI3" s="55"/>
      <c r="EUJ3" s="55"/>
      <c r="EUK3" s="55"/>
      <c r="EUL3" s="55"/>
      <c r="EUM3" s="55"/>
      <c r="EUN3" s="55"/>
      <c r="EUO3" s="55"/>
      <c r="EUP3" s="55"/>
      <c r="EUQ3" s="55"/>
      <c r="EUR3" s="55"/>
      <c r="EUS3" s="55"/>
      <c r="EUT3" s="55"/>
      <c r="EUU3" s="55"/>
      <c r="EUV3" s="55"/>
      <c r="EUW3" s="55"/>
      <c r="EUX3" s="55"/>
      <c r="EUY3" s="55"/>
      <c r="EUZ3" s="55"/>
      <c r="EVA3" s="55"/>
      <c r="EVB3" s="55"/>
      <c r="EVC3" s="55"/>
      <c r="EVD3" s="55"/>
      <c r="EVE3" s="55"/>
      <c r="EVF3" s="55"/>
      <c r="EVG3" s="55"/>
      <c r="EVH3" s="55"/>
      <c r="EVI3" s="55"/>
      <c r="EVJ3" s="55"/>
      <c r="EVK3" s="55"/>
      <c r="EVL3" s="55"/>
      <c r="EVM3" s="55"/>
      <c r="EVN3" s="55"/>
      <c r="EVO3" s="55"/>
      <c r="EVP3" s="55"/>
      <c r="EVQ3" s="55"/>
      <c r="EVR3" s="55"/>
      <c r="EVS3" s="55"/>
      <c r="EVT3" s="55"/>
      <c r="EVU3" s="55"/>
      <c r="EVV3" s="55"/>
      <c r="EVW3" s="55"/>
      <c r="EVX3" s="55"/>
      <c r="EVY3" s="55"/>
      <c r="EVZ3" s="55"/>
      <c r="EWA3" s="55"/>
      <c r="EWB3" s="55"/>
      <c r="EWC3" s="55"/>
      <c r="EWD3" s="55"/>
      <c r="EWE3" s="55"/>
      <c r="EWF3" s="55"/>
      <c r="EWG3" s="55"/>
      <c r="EWH3" s="55"/>
      <c r="EWI3" s="55"/>
      <c r="EWJ3" s="55"/>
      <c r="EWK3" s="55"/>
      <c r="EWL3" s="55"/>
      <c r="EWM3" s="55"/>
      <c r="EWN3" s="55"/>
      <c r="EWO3" s="55"/>
      <c r="EWP3" s="55"/>
      <c r="EWQ3" s="55"/>
      <c r="EWR3" s="55"/>
      <c r="EWS3" s="55"/>
      <c r="EWT3" s="55"/>
      <c r="EWU3" s="55"/>
      <c r="EWV3" s="55"/>
      <c r="EWW3" s="55"/>
      <c r="EWX3" s="55"/>
      <c r="EWY3" s="55"/>
      <c r="EWZ3" s="55"/>
      <c r="EXA3" s="55"/>
      <c r="EXB3" s="55"/>
      <c r="EXC3" s="55"/>
      <c r="EXD3" s="55"/>
      <c r="EXE3" s="55"/>
      <c r="EXF3" s="55"/>
      <c r="EXG3" s="55"/>
      <c r="EXH3" s="55"/>
      <c r="EXI3" s="55"/>
      <c r="EXJ3" s="55"/>
      <c r="EXK3" s="55"/>
      <c r="EXL3" s="55"/>
      <c r="EXM3" s="55"/>
      <c r="EXN3" s="55"/>
      <c r="EXO3" s="55"/>
      <c r="EXP3" s="55"/>
      <c r="EXQ3" s="55"/>
      <c r="EXR3" s="55"/>
      <c r="EXS3" s="55"/>
      <c r="EXT3" s="55"/>
      <c r="EXU3" s="55"/>
      <c r="EXV3" s="55"/>
      <c r="EXW3" s="55"/>
      <c r="EXX3" s="55"/>
      <c r="EXY3" s="55"/>
      <c r="EXZ3" s="55"/>
      <c r="EYA3" s="55"/>
      <c r="EYB3" s="55"/>
      <c r="EYC3" s="55"/>
      <c r="EYD3" s="55"/>
      <c r="EYE3" s="55"/>
      <c r="EYF3" s="55"/>
      <c r="EYG3" s="55"/>
      <c r="EYH3" s="55"/>
      <c r="EYI3" s="55"/>
      <c r="EYJ3" s="55"/>
      <c r="EYK3" s="55"/>
      <c r="EYL3" s="55"/>
      <c r="EYM3" s="55"/>
      <c r="EYN3" s="55"/>
      <c r="EYO3" s="55"/>
      <c r="EYP3" s="55"/>
      <c r="EYQ3" s="55"/>
      <c r="EYR3" s="55"/>
      <c r="EYS3" s="55"/>
      <c r="EYT3" s="55"/>
      <c r="EYU3" s="55"/>
      <c r="EYV3" s="55"/>
      <c r="EYW3" s="55"/>
      <c r="EYX3" s="55"/>
      <c r="EYY3" s="55"/>
      <c r="EYZ3" s="55"/>
      <c r="EZA3" s="55"/>
      <c r="EZB3" s="55"/>
      <c r="EZC3" s="55"/>
      <c r="EZD3" s="55"/>
      <c r="EZE3" s="55"/>
      <c r="EZF3" s="55"/>
      <c r="EZG3" s="55"/>
      <c r="EZH3" s="55"/>
      <c r="EZI3" s="55"/>
      <c r="EZJ3" s="55"/>
      <c r="EZK3" s="55"/>
      <c r="EZL3" s="55"/>
      <c r="EZM3" s="55"/>
      <c r="EZN3" s="55"/>
      <c r="EZO3" s="55"/>
      <c r="EZP3" s="55"/>
      <c r="EZQ3" s="55"/>
      <c r="EZR3" s="55"/>
      <c r="EZS3" s="55"/>
      <c r="EZT3" s="55"/>
      <c r="EZU3" s="55"/>
      <c r="EZV3" s="55"/>
      <c r="EZW3" s="55"/>
      <c r="EZX3" s="55"/>
      <c r="EZY3" s="55"/>
      <c r="EZZ3" s="55"/>
      <c r="FAA3" s="55"/>
      <c r="FAB3" s="55"/>
      <c r="FAC3" s="55"/>
      <c r="FAD3" s="55"/>
      <c r="FAE3" s="55"/>
      <c r="FAF3" s="55"/>
      <c r="FAG3" s="55"/>
      <c r="FAH3" s="55"/>
      <c r="FAI3" s="55"/>
      <c r="FAJ3" s="55"/>
      <c r="FAK3" s="55"/>
      <c r="FAL3" s="55"/>
      <c r="FAM3" s="55"/>
      <c r="FAN3" s="55"/>
      <c r="FAO3" s="55"/>
      <c r="FAP3" s="55"/>
      <c r="FAQ3" s="55"/>
      <c r="FAR3" s="55"/>
      <c r="FAS3" s="55"/>
      <c r="FAT3" s="55"/>
      <c r="FAU3" s="55"/>
      <c r="FAV3" s="55"/>
      <c r="FAW3" s="55"/>
      <c r="FAX3" s="55"/>
      <c r="FAY3" s="55"/>
      <c r="FAZ3" s="55"/>
      <c r="FBA3" s="55"/>
      <c r="FBB3" s="55"/>
      <c r="FBC3" s="55"/>
      <c r="FBD3" s="55"/>
      <c r="FBE3" s="55"/>
      <c r="FBF3" s="55"/>
      <c r="FBG3" s="55"/>
      <c r="FBH3" s="55"/>
      <c r="FBI3" s="55"/>
      <c r="FBJ3" s="55"/>
      <c r="FBK3" s="55"/>
      <c r="FBL3" s="55"/>
      <c r="FBM3" s="55"/>
      <c r="FBN3" s="55"/>
      <c r="FBO3" s="55"/>
      <c r="FBP3" s="55"/>
      <c r="FBQ3" s="55"/>
      <c r="FBR3" s="55"/>
      <c r="FBS3" s="55"/>
      <c r="FBT3" s="55"/>
      <c r="FBU3" s="55"/>
      <c r="FBV3" s="55"/>
      <c r="FBW3" s="55"/>
      <c r="FBX3" s="55"/>
      <c r="FBY3" s="55"/>
      <c r="FBZ3" s="55"/>
      <c r="FCA3" s="55"/>
      <c r="FCB3" s="55"/>
      <c r="FCC3" s="55"/>
      <c r="FCD3" s="55"/>
      <c r="FCE3" s="55"/>
      <c r="FCF3" s="55"/>
      <c r="FCG3" s="55"/>
      <c r="FCH3" s="55"/>
      <c r="FCI3" s="55"/>
      <c r="FCJ3" s="55"/>
      <c r="FCK3" s="55"/>
      <c r="FCL3" s="55"/>
      <c r="FCM3" s="55"/>
      <c r="FCN3" s="55"/>
      <c r="FCO3" s="55"/>
      <c r="FCP3" s="55"/>
      <c r="FCQ3" s="55"/>
      <c r="FCR3" s="55"/>
      <c r="FCS3" s="55"/>
      <c r="FCT3" s="55"/>
      <c r="FCU3" s="55"/>
      <c r="FCV3" s="55"/>
      <c r="FCW3" s="55"/>
      <c r="FCX3" s="55"/>
      <c r="FCY3" s="55"/>
      <c r="FCZ3" s="55"/>
      <c r="FDA3" s="55"/>
      <c r="FDB3" s="55"/>
      <c r="FDC3" s="55"/>
      <c r="FDD3" s="55"/>
      <c r="FDE3" s="55"/>
      <c r="FDF3" s="55"/>
      <c r="FDG3" s="55"/>
      <c r="FDH3" s="55"/>
      <c r="FDI3" s="55"/>
      <c r="FDJ3" s="55"/>
      <c r="FDK3" s="55"/>
      <c r="FDL3" s="55"/>
      <c r="FDM3" s="55"/>
      <c r="FDN3" s="55"/>
      <c r="FDO3" s="55"/>
      <c r="FDP3" s="55"/>
      <c r="FDQ3" s="55"/>
      <c r="FDR3" s="55"/>
      <c r="FDS3" s="55"/>
      <c r="FDT3" s="55"/>
      <c r="FDU3" s="55"/>
      <c r="FDV3" s="55"/>
      <c r="FDW3" s="55"/>
      <c r="FDX3" s="55"/>
      <c r="FDY3" s="55"/>
      <c r="FDZ3" s="55"/>
      <c r="FEA3" s="55"/>
      <c r="FEB3" s="55"/>
      <c r="FEC3" s="55"/>
      <c r="FED3" s="55"/>
      <c r="FEE3" s="55"/>
      <c r="FEF3" s="55"/>
      <c r="FEG3" s="55"/>
      <c r="FEH3" s="55"/>
      <c r="FEI3" s="55"/>
      <c r="FEJ3" s="55"/>
      <c r="FEK3" s="55"/>
      <c r="FEL3" s="55"/>
      <c r="FEM3" s="55"/>
      <c r="FEN3" s="55"/>
      <c r="FEO3" s="55"/>
      <c r="FEP3" s="55"/>
      <c r="FEQ3" s="55"/>
      <c r="FER3" s="55"/>
      <c r="FES3" s="55"/>
      <c r="FET3" s="55"/>
      <c r="FEU3" s="55"/>
      <c r="FEV3" s="55"/>
      <c r="FEW3" s="55"/>
      <c r="FEX3" s="55"/>
      <c r="FEY3" s="55"/>
      <c r="FEZ3" s="55"/>
      <c r="FFA3" s="55"/>
      <c r="FFB3" s="55"/>
      <c r="FFC3" s="55"/>
      <c r="FFD3" s="55"/>
      <c r="FFE3" s="55"/>
      <c r="FFF3" s="55"/>
      <c r="FFG3" s="55"/>
      <c r="FFH3" s="55"/>
      <c r="FFI3" s="55"/>
      <c r="FFJ3" s="55"/>
      <c r="FFK3" s="55"/>
      <c r="FFL3" s="55"/>
      <c r="FFM3" s="55"/>
      <c r="FFN3" s="55"/>
      <c r="FFO3" s="55"/>
      <c r="FFP3" s="55"/>
      <c r="FFQ3" s="55"/>
      <c r="FFR3" s="55"/>
      <c r="FFS3" s="55"/>
      <c r="FFT3" s="55"/>
      <c r="FFU3" s="55"/>
      <c r="FFV3" s="55"/>
      <c r="FFW3" s="55"/>
      <c r="FFX3" s="55"/>
      <c r="FFY3" s="55"/>
      <c r="FFZ3" s="55"/>
      <c r="FGA3" s="55"/>
      <c r="FGB3" s="55"/>
      <c r="FGC3" s="55"/>
      <c r="FGD3" s="55"/>
      <c r="FGE3" s="55"/>
      <c r="FGF3" s="55"/>
      <c r="FGG3" s="55"/>
      <c r="FGH3" s="55"/>
      <c r="FGI3" s="55"/>
      <c r="FGJ3" s="55"/>
      <c r="FGK3" s="55"/>
      <c r="FGL3" s="55"/>
      <c r="FGM3" s="55"/>
      <c r="FGN3" s="55"/>
      <c r="FGO3" s="55"/>
      <c r="FGP3" s="55"/>
      <c r="FGQ3" s="55"/>
      <c r="FGR3" s="55"/>
      <c r="FGS3" s="55"/>
      <c r="FGT3" s="55"/>
      <c r="FGU3" s="55"/>
      <c r="FGV3" s="55"/>
      <c r="FGW3" s="55"/>
      <c r="FGX3" s="55"/>
      <c r="FGY3" s="55"/>
      <c r="FGZ3" s="55"/>
      <c r="FHA3" s="55"/>
      <c r="FHB3" s="55"/>
      <c r="FHC3" s="55"/>
      <c r="FHD3" s="55"/>
      <c r="FHE3" s="55"/>
      <c r="FHF3" s="55"/>
      <c r="FHG3" s="55"/>
      <c r="FHH3" s="55"/>
      <c r="FHI3" s="55"/>
      <c r="FHJ3" s="55"/>
      <c r="FHK3" s="55"/>
      <c r="FHL3" s="55"/>
      <c r="FHM3" s="55"/>
      <c r="FHN3" s="55"/>
      <c r="FHO3" s="55"/>
      <c r="FHP3" s="55"/>
      <c r="FHQ3" s="55"/>
      <c r="FHR3" s="55"/>
      <c r="FHS3" s="55"/>
      <c r="FHT3" s="55"/>
      <c r="FHU3" s="55"/>
      <c r="FHV3" s="55"/>
      <c r="FHW3" s="55"/>
      <c r="FHX3" s="55"/>
      <c r="FHY3" s="55"/>
      <c r="FHZ3" s="55"/>
      <c r="FIA3" s="55"/>
      <c r="FIB3" s="55"/>
      <c r="FIC3" s="55"/>
      <c r="FID3" s="55"/>
      <c r="FIE3" s="55"/>
      <c r="FIF3" s="55"/>
      <c r="FIG3" s="55"/>
      <c r="FIH3" s="55"/>
      <c r="FII3" s="55"/>
      <c r="FIJ3" s="55"/>
      <c r="FIK3" s="55"/>
      <c r="FIL3" s="55"/>
      <c r="FIM3" s="55"/>
      <c r="FIN3" s="55"/>
      <c r="FIO3" s="55"/>
      <c r="FIP3" s="55"/>
      <c r="FIQ3" s="55"/>
      <c r="FIR3" s="55"/>
      <c r="FIS3" s="55"/>
      <c r="FIT3" s="55"/>
      <c r="FIU3" s="55"/>
      <c r="FIV3" s="55"/>
      <c r="FIW3" s="55"/>
      <c r="FIX3" s="55"/>
      <c r="FIY3" s="55"/>
      <c r="FIZ3" s="55"/>
      <c r="FJA3" s="55"/>
      <c r="FJB3" s="55"/>
      <c r="FJC3" s="55"/>
      <c r="FJD3" s="55"/>
      <c r="FJE3" s="55"/>
      <c r="FJF3" s="55"/>
      <c r="FJG3" s="55"/>
      <c r="FJH3" s="55"/>
      <c r="FJI3" s="55"/>
      <c r="FJJ3" s="55"/>
      <c r="FJK3" s="55"/>
      <c r="FJL3" s="55"/>
      <c r="FJM3" s="55"/>
      <c r="FJN3" s="55"/>
      <c r="FJO3" s="55"/>
      <c r="FJP3" s="55"/>
      <c r="FJQ3" s="55"/>
      <c r="FJR3" s="55"/>
      <c r="FJS3" s="55"/>
      <c r="FJT3" s="55"/>
      <c r="FJU3" s="55"/>
      <c r="FJV3" s="55"/>
      <c r="FJW3" s="55"/>
      <c r="FJX3" s="55"/>
      <c r="FJY3" s="55"/>
      <c r="FJZ3" s="55"/>
      <c r="FKA3" s="55"/>
      <c r="FKB3" s="55"/>
      <c r="FKC3" s="55"/>
      <c r="FKD3" s="55"/>
      <c r="FKE3" s="55"/>
      <c r="FKF3" s="55"/>
      <c r="FKG3" s="55"/>
      <c r="FKH3" s="55"/>
      <c r="FKI3" s="55"/>
      <c r="FKJ3" s="55"/>
      <c r="FKK3" s="55"/>
      <c r="FKL3" s="55"/>
      <c r="FKM3" s="55"/>
      <c r="FKN3" s="55"/>
      <c r="FKO3" s="55"/>
      <c r="FKP3" s="55"/>
      <c r="FKQ3" s="55"/>
      <c r="FKR3" s="55"/>
      <c r="FKS3" s="55"/>
      <c r="FKT3" s="55"/>
      <c r="FKU3" s="55"/>
      <c r="FKV3" s="55"/>
      <c r="FKW3" s="55"/>
      <c r="FKX3" s="55"/>
      <c r="FKY3" s="55"/>
      <c r="FKZ3" s="55"/>
      <c r="FLA3" s="55"/>
      <c r="FLB3" s="55"/>
      <c r="FLC3" s="55"/>
      <c r="FLD3" s="55"/>
      <c r="FLE3" s="55"/>
      <c r="FLF3" s="55"/>
      <c r="FLG3" s="55"/>
      <c r="FLH3" s="55"/>
      <c r="FLI3" s="55"/>
      <c r="FLJ3" s="55"/>
      <c r="FLK3" s="55"/>
      <c r="FLL3" s="55"/>
      <c r="FLM3" s="55"/>
      <c r="FLN3" s="55"/>
      <c r="FLO3" s="55"/>
      <c r="FLP3" s="55"/>
      <c r="FLQ3" s="55"/>
      <c r="FLR3" s="55"/>
      <c r="FLS3" s="55"/>
      <c r="FLT3" s="55"/>
      <c r="FLU3" s="55"/>
      <c r="FLV3" s="55"/>
      <c r="FLW3" s="55"/>
      <c r="FLX3" s="55"/>
      <c r="FLY3" s="55"/>
      <c r="FLZ3" s="55"/>
      <c r="FMA3" s="55"/>
      <c r="FMB3" s="55"/>
      <c r="FMC3" s="55"/>
      <c r="FMD3" s="55"/>
      <c r="FME3" s="55"/>
      <c r="FMF3" s="55"/>
      <c r="FMG3" s="55"/>
      <c r="FMH3" s="55"/>
      <c r="FMI3" s="55"/>
      <c r="FMJ3" s="55"/>
      <c r="FMK3" s="55"/>
      <c r="FML3" s="55"/>
      <c r="FMM3" s="55"/>
      <c r="FMN3" s="55"/>
      <c r="FMO3" s="55"/>
      <c r="FMP3" s="55"/>
      <c r="FMQ3" s="55"/>
      <c r="FMR3" s="55"/>
      <c r="FMS3" s="55"/>
      <c r="FMT3" s="55"/>
      <c r="FMU3" s="55"/>
      <c r="FMV3" s="55"/>
      <c r="FMW3" s="55"/>
      <c r="FMX3" s="55"/>
      <c r="FMY3" s="55"/>
      <c r="FMZ3" s="55"/>
      <c r="FNA3" s="55"/>
      <c r="FNB3" s="55"/>
      <c r="FNC3" s="55"/>
      <c r="FND3" s="55"/>
      <c r="FNE3" s="55"/>
      <c r="FNF3" s="55"/>
      <c r="FNG3" s="55"/>
      <c r="FNH3" s="55"/>
      <c r="FNI3" s="55"/>
      <c r="FNJ3" s="55"/>
      <c r="FNK3" s="55"/>
      <c r="FNL3" s="55"/>
      <c r="FNM3" s="55"/>
      <c r="FNN3" s="55"/>
      <c r="FNO3" s="55"/>
      <c r="FNP3" s="55"/>
      <c r="FNQ3" s="55"/>
      <c r="FNR3" s="55"/>
      <c r="FNS3" s="55"/>
      <c r="FNT3" s="55"/>
      <c r="FNU3" s="55"/>
      <c r="FNV3" s="55"/>
      <c r="FNW3" s="55"/>
      <c r="FNX3" s="55"/>
      <c r="FNY3" s="55"/>
      <c r="FNZ3" s="55"/>
      <c r="FOA3" s="55"/>
      <c r="FOB3" s="55"/>
      <c r="FOC3" s="55"/>
      <c r="FOD3" s="55"/>
      <c r="FOE3" s="55"/>
      <c r="FOF3" s="55"/>
      <c r="FOG3" s="55"/>
      <c r="FOH3" s="55"/>
      <c r="FOI3" s="55"/>
      <c r="FOJ3" s="55"/>
      <c r="FOK3" s="55"/>
      <c r="FOL3" s="55"/>
      <c r="FOM3" s="55"/>
      <c r="FON3" s="55"/>
      <c r="FOO3" s="55"/>
      <c r="FOP3" s="55"/>
      <c r="FOQ3" s="55"/>
      <c r="FOR3" s="55"/>
      <c r="FOS3" s="55"/>
      <c r="FOT3" s="55"/>
      <c r="FOU3" s="55"/>
      <c r="FOV3" s="55"/>
      <c r="FOW3" s="55"/>
      <c r="FOX3" s="55"/>
      <c r="FOY3" s="55"/>
      <c r="FOZ3" s="55"/>
      <c r="FPA3" s="55"/>
      <c r="FPB3" s="55"/>
      <c r="FPC3" s="55"/>
      <c r="FPD3" s="55"/>
      <c r="FPE3" s="55"/>
      <c r="FPF3" s="55"/>
      <c r="FPG3" s="55"/>
      <c r="FPH3" s="55"/>
      <c r="FPI3" s="55"/>
      <c r="FPJ3" s="55"/>
      <c r="FPK3" s="55"/>
      <c r="FPL3" s="55"/>
      <c r="FPM3" s="55"/>
      <c r="FPN3" s="55"/>
      <c r="FPO3" s="55"/>
      <c r="FPP3" s="55"/>
      <c r="FPQ3" s="55"/>
      <c r="FPR3" s="55"/>
      <c r="FPS3" s="55"/>
      <c r="FPT3" s="55"/>
      <c r="FPU3" s="55"/>
      <c r="FPV3" s="55"/>
      <c r="FPW3" s="55"/>
      <c r="FPX3" s="55"/>
      <c r="FPY3" s="55"/>
      <c r="FPZ3" s="55"/>
      <c r="FQA3" s="55"/>
      <c r="FQB3" s="55"/>
      <c r="FQC3" s="55"/>
      <c r="FQD3" s="55"/>
      <c r="FQE3" s="55"/>
      <c r="FQF3" s="55"/>
      <c r="FQG3" s="55"/>
      <c r="FQH3" s="55"/>
      <c r="FQI3" s="55"/>
      <c r="FQJ3" s="55"/>
      <c r="FQK3" s="55"/>
      <c r="FQL3" s="55"/>
      <c r="FQM3" s="55"/>
      <c r="FQN3" s="55"/>
      <c r="FQO3" s="55"/>
      <c r="FQP3" s="55"/>
      <c r="FQQ3" s="55"/>
      <c r="FQR3" s="55"/>
      <c r="FQS3" s="55"/>
      <c r="FQT3" s="55"/>
      <c r="FQU3" s="55"/>
      <c r="FQV3" s="55"/>
      <c r="FQW3" s="55"/>
      <c r="FQX3" s="55"/>
      <c r="FQY3" s="55"/>
      <c r="FQZ3" s="55"/>
      <c r="FRA3" s="55"/>
      <c r="FRB3" s="55"/>
      <c r="FRC3" s="55"/>
      <c r="FRD3" s="55"/>
      <c r="FRE3" s="55"/>
      <c r="FRF3" s="55"/>
      <c r="FRG3" s="55"/>
      <c r="FRH3" s="55"/>
      <c r="FRI3" s="55"/>
      <c r="FRJ3" s="55"/>
      <c r="FRK3" s="55"/>
      <c r="FRL3" s="55"/>
      <c r="FRM3" s="55"/>
      <c r="FRN3" s="55"/>
      <c r="FRO3" s="55"/>
      <c r="FRP3" s="55"/>
      <c r="FRQ3" s="55"/>
      <c r="FRR3" s="55"/>
      <c r="FRS3" s="55"/>
      <c r="FRT3" s="55"/>
      <c r="FRU3" s="55"/>
      <c r="FRV3" s="55"/>
      <c r="FRW3" s="55"/>
      <c r="FRX3" s="55"/>
      <c r="FRY3" s="55"/>
      <c r="FRZ3" s="55"/>
      <c r="FSA3" s="55"/>
      <c r="FSB3" s="55"/>
      <c r="FSC3" s="55"/>
      <c r="FSD3" s="55"/>
      <c r="FSE3" s="55"/>
      <c r="FSF3" s="55"/>
      <c r="FSG3" s="55"/>
      <c r="FSH3" s="55"/>
      <c r="FSI3" s="55"/>
      <c r="FSJ3" s="55"/>
      <c r="FSK3" s="55"/>
      <c r="FSL3" s="55"/>
      <c r="FSM3" s="55"/>
      <c r="FSN3" s="55"/>
      <c r="FSO3" s="55"/>
      <c r="FSP3" s="55"/>
      <c r="FSQ3" s="55"/>
      <c r="FSR3" s="55"/>
      <c r="FSS3" s="55"/>
      <c r="FST3" s="55"/>
      <c r="FSU3" s="55"/>
      <c r="FSV3" s="55"/>
      <c r="FSW3" s="55"/>
      <c r="FSX3" s="55"/>
      <c r="FSY3" s="55"/>
      <c r="FSZ3" s="55"/>
      <c r="FTA3" s="55"/>
      <c r="FTB3" s="55"/>
      <c r="FTC3" s="55"/>
      <c r="FTD3" s="55"/>
      <c r="FTE3" s="55"/>
      <c r="FTF3" s="55"/>
      <c r="FTG3" s="55"/>
      <c r="FTH3" s="55"/>
      <c r="FTI3" s="55"/>
      <c r="FTJ3" s="55"/>
      <c r="FTK3" s="55"/>
      <c r="FTL3" s="55"/>
      <c r="FTM3" s="55"/>
      <c r="FTN3" s="55"/>
      <c r="FTO3" s="55"/>
      <c r="FTP3" s="55"/>
      <c r="FTQ3" s="55"/>
      <c r="FTR3" s="55"/>
      <c r="FTS3" s="55"/>
      <c r="FTT3" s="55"/>
      <c r="FTU3" s="55"/>
      <c r="FTV3" s="55"/>
      <c r="FTW3" s="55"/>
      <c r="FTX3" s="55"/>
      <c r="FTY3" s="55"/>
      <c r="FTZ3" s="55"/>
      <c r="FUA3" s="55"/>
      <c r="FUB3" s="55"/>
      <c r="FUC3" s="55"/>
      <c r="FUD3" s="55"/>
      <c r="FUE3" s="55"/>
      <c r="FUF3" s="55"/>
      <c r="FUG3" s="55"/>
      <c r="FUH3" s="55"/>
      <c r="FUI3" s="55"/>
      <c r="FUJ3" s="55"/>
      <c r="FUK3" s="55"/>
      <c r="FUL3" s="55"/>
      <c r="FUM3" s="55"/>
      <c r="FUN3" s="55"/>
      <c r="FUO3" s="55"/>
      <c r="FUP3" s="55"/>
      <c r="FUQ3" s="55"/>
      <c r="FUR3" s="55"/>
      <c r="FUS3" s="55"/>
      <c r="FUT3" s="55"/>
      <c r="FUU3" s="55"/>
      <c r="FUV3" s="55"/>
      <c r="FUW3" s="55"/>
      <c r="FUX3" s="55"/>
      <c r="FUY3" s="55"/>
      <c r="FUZ3" s="55"/>
      <c r="FVA3" s="55"/>
      <c r="FVB3" s="55"/>
      <c r="FVC3" s="55"/>
      <c r="FVD3" s="55"/>
      <c r="FVE3" s="55"/>
      <c r="FVF3" s="55"/>
      <c r="FVG3" s="55"/>
      <c r="FVH3" s="55"/>
      <c r="FVI3" s="55"/>
      <c r="FVJ3" s="55"/>
      <c r="FVK3" s="55"/>
      <c r="FVL3" s="55"/>
      <c r="FVM3" s="55"/>
      <c r="FVN3" s="55"/>
      <c r="FVO3" s="55"/>
      <c r="FVP3" s="55"/>
      <c r="FVQ3" s="55"/>
      <c r="FVR3" s="55"/>
      <c r="FVS3" s="55"/>
      <c r="FVT3" s="55"/>
      <c r="FVU3" s="55"/>
      <c r="FVV3" s="55"/>
      <c r="FVW3" s="55"/>
      <c r="FVX3" s="55"/>
      <c r="FVY3" s="55"/>
      <c r="FVZ3" s="55"/>
      <c r="FWA3" s="55"/>
      <c r="FWB3" s="55"/>
      <c r="FWC3" s="55"/>
      <c r="FWD3" s="55"/>
      <c r="FWE3" s="55"/>
      <c r="FWF3" s="55"/>
      <c r="FWG3" s="55"/>
      <c r="FWH3" s="55"/>
      <c r="FWI3" s="55"/>
      <c r="FWJ3" s="55"/>
      <c r="FWK3" s="55"/>
      <c r="FWL3" s="55"/>
      <c r="FWM3" s="55"/>
      <c r="FWN3" s="55"/>
      <c r="FWO3" s="55"/>
      <c r="FWP3" s="55"/>
      <c r="FWQ3" s="55"/>
      <c r="FWR3" s="55"/>
      <c r="FWS3" s="55"/>
      <c r="FWT3" s="55"/>
      <c r="FWU3" s="55"/>
      <c r="FWV3" s="55"/>
      <c r="FWW3" s="55"/>
      <c r="FWX3" s="55"/>
      <c r="FWY3" s="55"/>
      <c r="FWZ3" s="55"/>
      <c r="FXA3" s="55"/>
      <c r="FXB3" s="55"/>
      <c r="FXC3" s="55"/>
      <c r="FXD3" s="55"/>
      <c r="FXE3" s="55"/>
      <c r="FXF3" s="55"/>
      <c r="FXG3" s="55"/>
      <c r="FXH3" s="55"/>
      <c r="FXI3" s="55"/>
      <c r="FXJ3" s="55"/>
      <c r="FXK3" s="55"/>
      <c r="FXL3" s="55"/>
      <c r="FXM3" s="55"/>
      <c r="FXN3" s="55"/>
      <c r="FXO3" s="55"/>
      <c r="FXP3" s="55"/>
      <c r="FXQ3" s="55"/>
      <c r="FXR3" s="55"/>
      <c r="FXS3" s="55"/>
      <c r="FXT3" s="55"/>
      <c r="FXU3" s="55"/>
      <c r="FXV3" s="55"/>
      <c r="FXW3" s="55"/>
      <c r="FXX3" s="55"/>
      <c r="FXY3" s="55"/>
      <c r="FXZ3" s="55"/>
      <c r="FYA3" s="55"/>
      <c r="FYB3" s="55"/>
      <c r="FYC3" s="55"/>
      <c r="FYD3" s="55"/>
      <c r="FYE3" s="55"/>
      <c r="FYF3" s="55"/>
      <c r="FYG3" s="55"/>
      <c r="FYH3" s="55"/>
      <c r="FYI3" s="55"/>
      <c r="FYJ3" s="55"/>
      <c r="FYK3" s="55"/>
      <c r="FYL3" s="55"/>
      <c r="FYM3" s="55"/>
      <c r="FYN3" s="55"/>
      <c r="FYO3" s="55"/>
      <c r="FYP3" s="55"/>
      <c r="FYQ3" s="55"/>
      <c r="FYR3" s="55"/>
      <c r="FYS3" s="55"/>
      <c r="FYT3" s="55"/>
      <c r="FYU3" s="55"/>
      <c r="FYV3" s="55"/>
      <c r="FYW3" s="55"/>
      <c r="FYX3" s="55"/>
      <c r="FYY3" s="55"/>
      <c r="FYZ3" s="55"/>
      <c r="FZA3" s="55"/>
      <c r="FZB3" s="55"/>
      <c r="FZC3" s="55"/>
      <c r="FZD3" s="55"/>
      <c r="FZE3" s="55"/>
      <c r="FZF3" s="55"/>
      <c r="FZG3" s="55"/>
      <c r="FZH3" s="55"/>
      <c r="FZI3" s="55"/>
      <c r="FZJ3" s="55"/>
      <c r="FZK3" s="55"/>
      <c r="FZL3" s="55"/>
      <c r="FZM3" s="55"/>
      <c r="FZN3" s="55"/>
      <c r="FZO3" s="55"/>
      <c r="FZP3" s="55"/>
      <c r="FZQ3" s="55"/>
      <c r="FZR3" s="55"/>
      <c r="FZS3" s="55"/>
      <c r="FZT3" s="55"/>
      <c r="FZU3" s="55"/>
      <c r="FZV3" s="55"/>
      <c r="FZW3" s="55"/>
      <c r="FZX3" s="55"/>
      <c r="FZY3" s="55"/>
      <c r="FZZ3" s="55"/>
      <c r="GAA3" s="55"/>
      <c r="GAB3" s="55"/>
      <c r="GAC3" s="55"/>
      <c r="GAD3" s="55"/>
      <c r="GAE3" s="55"/>
      <c r="GAF3" s="55"/>
      <c r="GAG3" s="55"/>
      <c r="GAH3" s="55"/>
      <c r="GAI3" s="55"/>
      <c r="GAJ3" s="55"/>
      <c r="GAK3" s="55"/>
      <c r="GAL3" s="55"/>
      <c r="GAM3" s="55"/>
      <c r="GAN3" s="55"/>
      <c r="GAO3" s="55"/>
      <c r="GAP3" s="55"/>
      <c r="GAQ3" s="55"/>
      <c r="GAR3" s="55"/>
      <c r="GAS3" s="55"/>
      <c r="GAT3" s="55"/>
      <c r="GAU3" s="55"/>
      <c r="GAV3" s="55"/>
      <c r="GAW3" s="55"/>
      <c r="GAX3" s="55"/>
      <c r="GAY3" s="55"/>
      <c r="GAZ3" s="55"/>
      <c r="GBA3" s="55"/>
      <c r="GBB3" s="55"/>
      <c r="GBC3" s="55"/>
      <c r="GBD3" s="55"/>
      <c r="GBE3" s="55"/>
      <c r="GBF3" s="55"/>
      <c r="GBG3" s="55"/>
      <c r="GBH3" s="55"/>
      <c r="GBI3" s="55"/>
      <c r="GBJ3" s="55"/>
      <c r="GBK3" s="55"/>
      <c r="GBL3" s="55"/>
      <c r="GBM3" s="55"/>
      <c r="GBN3" s="55"/>
      <c r="GBO3" s="55"/>
      <c r="GBP3" s="55"/>
      <c r="GBQ3" s="55"/>
      <c r="GBR3" s="55"/>
      <c r="GBS3" s="55"/>
      <c r="GBT3" s="55"/>
      <c r="GBU3" s="55"/>
      <c r="GBV3" s="55"/>
      <c r="GBW3" s="55"/>
      <c r="GBX3" s="55"/>
      <c r="GBY3" s="55"/>
      <c r="GBZ3" s="55"/>
      <c r="GCA3" s="55"/>
      <c r="GCB3" s="55"/>
      <c r="GCC3" s="55"/>
      <c r="GCD3" s="55"/>
      <c r="GCE3" s="55"/>
      <c r="GCF3" s="55"/>
      <c r="GCG3" s="55"/>
      <c r="GCH3" s="55"/>
      <c r="GCI3" s="55"/>
      <c r="GCJ3" s="55"/>
      <c r="GCK3" s="55"/>
      <c r="GCL3" s="55"/>
      <c r="GCM3" s="55"/>
      <c r="GCN3" s="55"/>
      <c r="GCO3" s="55"/>
      <c r="GCP3" s="55"/>
      <c r="GCQ3" s="55"/>
      <c r="GCR3" s="55"/>
      <c r="GCS3" s="55"/>
      <c r="GCT3" s="55"/>
      <c r="GCU3" s="55"/>
      <c r="GCV3" s="55"/>
      <c r="GCW3" s="55"/>
      <c r="GCX3" s="55"/>
      <c r="GCY3" s="55"/>
      <c r="GCZ3" s="55"/>
      <c r="GDA3" s="55"/>
      <c r="GDB3" s="55"/>
      <c r="GDC3" s="55"/>
      <c r="GDD3" s="55"/>
      <c r="GDE3" s="55"/>
      <c r="GDF3" s="55"/>
      <c r="GDG3" s="55"/>
      <c r="GDH3" s="55"/>
      <c r="GDI3" s="55"/>
      <c r="GDJ3" s="55"/>
      <c r="GDK3" s="55"/>
      <c r="GDL3" s="55"/>
      <c r="GDM3" s="55"/>
      <c r="GDN3" s="55"/>
      <c r="GDO3" s="55"/>
      <c r="GDP3" s="55"/>
      <c r="GDQ3" s="55"/>
      <c r="GDR3" s="55"/>
      <c r="GDS3" s="55"/>
      <c r="GDT3" s="55"/>
      <c r="GDU3" s="55"/>
      <c r="GDV3" s="55"/>
      <c r="GDW3" s="55"/>
      <c r="GDX3" s="55"/>
      <c r="GDY3" s="55"/>
      <c r="GDZ3" s="55"/>
      <c r="GEA3" s="55"/>
      <c r="GEB3" s="55"/>
      <c r="GEC3" s="55"/>
      <c r="GED3" s="55"/>
      <c r="GEE3" s="55"/>
      <c r="GEF3" s="55"/>
      <c r="GEG3" s="55"/>
      <c r="GEH3" s="55"/>
      <c r="GEI3" s="55"/>
      <c r="GEJ3" s="55"/>
      <c r="GEK3" s="55"/>
      <c r="GEL3" s="55"/>
      <c r="GEM3" s="55"/>
      <c r="GEN3" s="55"/>
      <c r="GEO3" s="55"/>
      <c r="GEP3" s="55"/>
      <c r="GEQ3" s="55"/>
      <c r="GER3" s="55"/>
      <c r="GES3" s="55"/>
      <c r="GET3" s="55"/>
      <c r="GEU3" s="55"/>
      <c r="GEV3" s="55"/>
      <c r="GEW3" s="55"/>
      <c r="GEX3" s="55"/>
      <c r="GEY3" s="55"/>
      <c r="GEZ3" s="55"/>
      <c r="GFA3" s="55"/>
      <c r="GFB3" s="55"/>
      <c r="GFC3" s="55"/>
      <c r="GFD3" s="55"/>
      <c r="GFE3" s="55"/>
      <c r="GFF3" s="55"/>
      <c r="GFG3" s="55"/>
      <c r="GFH3" s="55"/>
      <c r="GFI3" s="55"/>
      <c r="GFJ3" s="55"/>
      <c r="GFK3" s="55"/>
      <c r="GFL3" s="55"/>
      <c r="GFM3" s="55"/>
      <c r="GFN3" s="55"/>
      <c r="GFO3" s="55"/>
      <c r="GFP3" s="55"/>
      <c r="GFQ3" s="55"/>
      <c r="GFR3" s="55"/>
      <c r="GFS3" s="55"/>
      <c r="GFT3" s="55"/>
      <c r="GFU3" s="55"/>
      <c r="GFV3" s="55"/>
      <c r="GFW3" s="55"/>
      <c r="GFX3" s="55"/>
      <c r="GFY3" s="55"/>
      <c r="GFZ3" s="55"/>
      <c r="GGA3" s="55"/>
      <c r="GGB3" s="55"/>
      <c r="GGC3" s="55"/>
      <c r="GGD3" s="55"/>
      <c r="GGE3" s="55"/>
      <c r="GGF3" s="55"/>
      <c r="GGG3" s="55"/>
      <c r="GGH3" s="55"/>
      <c r="GGI3" s="55"/>
      <c r="GGJ3" s="55"/>
      <c r="GGK3" s="55"/>
      <c r="GGL3" s="55"/>
      <c r="GGM3" s="55"/>
      <c r="GGN3" s="55"/>
      <c r="GGO3" s="55"/>
      <c r="GGP3" s="55"/>
      <c r="GGQ3" s="55"/>
      <c r="GGR3" s="55"/>
      <c r="GGS3" s="55"/>
      <c r="GGT3" s="55"/>
      <c r="GGU3" s="55"/>
      <c r="GGV3" s="55"/>
      <c r="GGW3" s="55"/>
      <c r="GGX3" s="55"/>
      <c r="GGY3" s="55"/>
      <c r="GGZ3" s="55"/>
      <c r="GHA3" s="55"/>
      <c r="GHB3" s="55"/>
      <c r="GHC3" s="55"/>
      <c r="GHD3" s="55"/>
      <c r="GHE3" s="55"/>
      <c r="GHF3" s="55"/>
      <c r="GHG3" s="55"/>
      <c r="GHH3" s="55"/>
      <c r="GHI3" s="55"/>
      <c r="GHJ3" s="55"/>
      <c r="GHK3" s="55"/>
      <c r="GHL3" s="55"/>
      <c r="GHM3" s="55"/>
      <c r="GHN3" s="55"/>
      <c r="GHO3" s="55"/>
      <c r="GHP3" s="55"/>
      <c r="GHQ3" s="55"/>
      <c r="GHR3" s="55"/>
      <c r="GHS3" s="55"/>
      <c r="GHT3" s="55"/>
      <c r="GHU3" s="55"/>
      <c r="GHV3" s="55"/>
      <c r="GHW3" s="55"/>
      <c r="GHX3" s="55"/>
      <c r="GHY3" s="55"/>
      <c r="GHZ3" s="55"/>
      <c r="GIA3" s="55"/>
      <c r="GIB3" s="55"/>
      <c r="GIC3" s="55"/>
      <c r="GID3" s="55"/>
      <c r="GIE3" s="55"/>
      <c r="GIF3" s="55"/>
      <c r="GIG3" s="55"/>
      <c r="GIH3" s="55"/>
      <c r="GII3" s="55"/>
      <c r="GIJ3" s="55"/>
      <c r="GIK3" s="55"/>
      <c r="GIL3" s="55"/>
      <c r="GIM3" s="55"/>
      <c r="GIN3" s="55"/>
      <c r="GIO3" s="55"/>
      <c r="GIP3" s="55"/>
      <c r="GIQ3" s="55"/>
      <c r="GIR3" s="55"/>
      <c r="GIS3" s="55"/>
      <c r="GIT3" s="55"/>
      <c r="GIU3" s="55"/>
      <c r="GIV3" s="55"/>
      <c r="GIW3" s="55"/>
      <c r="GIX3" s="55"/>
      <c r="GIY3" s="55"/>
      <c r="GIZ3" s="55"/>
      <c r="GJA3" s="55"/>
      <c r="GJB3" s="55"/>
      <c r="GJC3" s="55"/>
      <c r="GJD3" s="55"/>
      <c r="GJE3" s="55"/>
      <c r="GJF3" s="55"/>
      <c r="GJG3" s="55"/>
      <c r="GJH3" s="55"/>
      <c r="GJI3" s="55"/>
      <c r="GJJ3" s="55"/>
      <c r="GJK3" s="55"/>
      <c r="GJL3" s="55"/>
      <c r="GJM3" s="55"/>
      <c r="GJN3" s="55"/>
      <c r="GJO3" s="55"/>
      <c r="GJP3" s="55"/>
      <c r="GJQ3" s="55"/>
      <c r="GJR3" s="55"/>
      <c r="GJS3" s="55"/>
      <c r="GJT3" s="55"/>
      <c r="GJU3" s="55"/>
      <c r="GJV3" s="55"/>
      <c r="GJW3" s="55"/>
      <c r="GJX3" s="55"/>
      <c r="GJY3" s="55"/>
      <c r="GJZ3" s="55"/>
      <c r="GKA3" s="55"/>
      <c r="GKB3" s="55"/>
      <c r="GKC3" s="55"/>
      <c r="GKD3" s="55"/>
      <c r="GKE3" s="55"/>
      <c r="GKF3" s="55"/>
      <c r="GKG3" s="55"/>
      <c r="GKH3" s="55"/>
      <c r="GKI3" s="55"/>
      <c r="GKJ3" s="55"/>
      <c r="GKK3" s="55"/>
      <c r="GKL3" s="55"/>
      <c r="GKM3" s="55"/>
      <c r="GKN3" s="55"/>
      <c r="GKO3" s="55"/>
      <c r="GKP3" s="55"/>
      <c r="GKQ3" s="55"/>
      <c r="GKR3" s="55"/>
      <c r="GKS3" s="55"/>
      <c r="GKT3" s="55"/>
      <c r="GKU3" s="55"/>
      <c r="GKV3" s="55"/>
      <c r="GKW3" s="55"/>
      <c r="GKX3" s="55"/>
      <c r="GKY3" s="55"/>
      <c r="GKZ3" s="55"/>
      <c r="GLA3" s="55"/>
      <c r="GLB3" s="55"/>
      <c r="GLC3" s="55"/>
      <c r="GLD3" s="55"/>
      <c r="GLE3" s="55"/>
      <c r="GLF3" s="55"/>
      <c r="GLG3" s="55"/>
      <c r="GLH3" s="55"/>
      <c r="GLI3" s="55"/>
      <c r="GLJ3" s="55"/>
      <c r="GLK3" s="55"/>
      <c r="GLL3" s="55"/>
      <c r="GLM3" s="55"/>
      <c r="GLN3" s="55"/>
      <c r="GLO3" s="55"/>
      <c r="GLP3" s="55"/>
      <c r="GLQ3" s="55"/>
      <c r="GLR3" s="55"/>
      <c r="GLS3" s="55"/>
      <c r="GLT3" s="55"/>
      <c r="GLU3" s="55"/>
      <c r="GLV3" s="55"/>
      <c r="GLW3" s="55"/>
      <c r="GLX3" s="55"/>
      <c r="GLY3" s="55"/>
      <c r="GLZ3" s="55"/>
      <c r="GMA3" s="55"/>
      <c r="GMB3" s="55"/>
      <c r="GMC3" s="55"/>
      <c r="GMD3" s="55"/>
      <c r="GME3" s="55"/>
      <c r="GMF3" s="55"/>
      <c r="GMG3" s="55"/>
      <c r="GMH3" s="55"/>
      <c r="GMI3" s="55"/>
      <c r="GMJ3" s="55"/>
      <c r="GMK3" s="55"/>
      <c r="GML3" s="55"/>
      <c r="GMM3" s="55"/>
      <c r="GMN3" s="55"/>
      <c r="GMO3" s="55"/>
      <c r="GMP3" s="55"/>
      <c r="GMQ3" s="55"/>
      <c r="GMR3" s="55"/>
      <c r="GMS3" s="55"/>
      <c r="GMT3" s="55"/>
      <c r="GMU3" s="55"/>
      <c r="GMV3" s="55"/>
      <c r="GMW3" s="55"/>
      <c r="GMX3" s="55"/>
      <c r="GMY3" s="55"/>
      <c r="GMZ3" s="55"/>
      <c r="GNA3" s="55"/>
      <c r="GNB3" s="55"/>
      <c r="GNC3" s="55"/>
      <c r="GND3" s="55"/>
      <c r="GNE3" s="55"/>
      <c r="GNF3" s="55"/>
      <c r="GNG3" s="55"/>
      <c r="GNH3" s="55"/>
      <c r="GNI3" s="55"/>
      <c r="GNJ3" s="55"/>
      <c r="GNK3" s="55"/>
      <c r="GNL3" s="55"/>
      <c r="GNM3" s="55"/>
      <c r="GNN3" s="55"/>
      <c r="GNO3" s="55"/>
      <c r="GNP3" s="55"/>
      <c r="GNQ3" s="55"/>
      <c r="GNR3" s="55"/>
      <c r="GNS3" s="55"/>
      <c r="GNT3" s="55"/>
      <c r="GNU3" s="55"/>
      <c r="GNV3" s="55"/>
      <c r="GNW3" s="55"/>
      <c r="GNX3" s="55"/>
      <c r="GNY3" s="55"/>
      <c r="GNZ3" s="55"/>
      <c r="GOA3" s="55"/>
      <c r="GOB3" s="55"/>
      <c r="GOC3" s="55"/>
      <c r="GOD3" s="55"/>
      <c r="GOE3" s="55"/>
      <c r="GOF3" s="55"/>
      <c r="GOG3" s="55"/>
      <c r="GOH3" s="55"/>
      <c r="GOI3" s="55"/>
      <c r="GOJ3" s="55"/>
      <c r="GOK3" s="55"/>
      <c r="GOL3" s="55"/>
      <c r="GOM3" s="55"/>
      <c r="GON3" s="55"/>
      <c r="GOO3" s="55"/>
      <c r="GOP3" s="55"/>
      <c r="GOQ3" s="55"/>
      <c r="GOR3" s="55"/>
      <c r="GOS3" s="55"/>
      <c r="GOT3" s="55"/>
      <c r="GOU3" s="55"/>
      <c r="GOV3" s="55"/>
      <c r="GOW3" s="55"/>
      <c r="GOX3" s="55"/>
      <c r="GOY3" s="55"/>
      <c r="GOZ3" s="55"/>
      <c r="GPA3" s="55"/>
      <c r="GPB3" s="55"/>
      <c r="GPC3" s="55"/>
      <c r="GPD3" s="55"/>
      <c r="GPE3" s="55"/>
      <c r="GPF3" s="55"/>
      <c r="GPG3" s="55"/>
      <c r="GPH3" s="55"/>
      <c r="GPI3" s="55"/>
      <c r="GPJ3" s="55"/>
      <c r="GPK3" s="55"/>
      <c r="GPL3" s="55"/>
      <c r="GPM3" s="55"/>
      <c r="GPN3" s="55"/>
      <c r="GPO3" s="55"/>
      <c r="GPP3" s="55"/>
      <c r="GPQ3" s="55"/>
      <c r="GPR3" s="55"/>
      <c r="GPS3" s="55"/>
      <c r="GPT3" s="55"/>
      <c r="GPU3" s="55"/>
      <c r="GPV3" s="55"/>
      <c r="GPW3" s="55"/>
      <c r="GPX3" s="55"/>
      <c r="GPY3" s="55"/>
      <c r="GPZ3" s="55"/>
      <c r="GQA3" s="55"/>
      <c r="GQB3" s="55"/>
      <c r="GQC3" s="55"/>
      <c r="GQD3" s="55"/>
      <c r="GQE3" s="55"/>
      <c r="GQF3" s="55"/>
      <c r="GQG3" s="55"/>
      <c r="GQH3" s="55"/>
      <c r="GQI3" s="55"/>
      <c r="GQJ3" s="55"/>
      <c r="GQK3" s="55"/>
      <c r="GQL3" s="55"/>
      <c r="GQM3" s="55"/>
      <c r="GQN3" s="55"/>
      <c r="GQO3" s="55"/>
      <c r="GQP3" s="55"/>
      <c r="GQQ3" s="55"/>
      <c r="GQR3" s="55"/>
      <c r="GQS3" s="55"/>
      <c r="GQT3" s="55"/>
      <c r="GQU3" s="55"/>
      <c r="GQV3" s="55"/>
      <c r="GQW3" s="55"/>
      <c r="GQX3" s="55"/>
      <c r="GQY3" s="55"/>
      <c r="GQZ3" s="55"/>
      <c r="GRA3" s="55"/>
      <c r="GRB3" s="55"/>
      <c r="GRC3" s="55"/>
      <c r="GRD3" s="55"/>
      <c r="GRE3" s="55"/>
      <c r="GRF3" s="55"/>
      <c r="GRG3" s="55"/>
      <c r="GRH3" s="55"/>
      <c r="GRI3" s="55"/>
      <c r="GRJ3" s="55"/>
      <c r="GRK3" s="55"/>
      <c r="GRL3" s="55"/>
      <c r="GRM3" s="55"/>
      <c r="GRN3" s="55"/>
      <c r="GRO3" s="55"/>
      <c r="GRP3" s="55"/>
      <c r="GRQ3" s="55"/>
      <c r="GRR3" s="55"/>
      <c r="GRS3" s="55"/>
      <c r="GRT3" s="55"/>
      <c r="GRU3" s="55"/>
      <c r="GRV3" s="55"/>
      <c r="GRW3" s="55"/>
      <c r="GRX3" s="55"/>
      <c r="GRY3" s="55"/>
      <c r="GRZ3" s="55"/>
      <c r="GSA3" s="55"/>
      <c r="GSB3" s="55"/>
      <c r="GSC3" s="55"/>
      <c r="GSD3" s="55"/>
      <c r="GSE3" s="55"/>
      <c r="GSF3" s="55"/>
      <c r="GSG3" s="55"/>
      <c r="GSH3" s="55"/>
      <c r="GSI3" s="55"/>
      <c r="GSJ3" s="55"/>
      <c r="GSK3" s="55"/>
      <c r="GSL3" s="55"/>
      <c r="GSM3" s="55"/>
      <c r="GSN3" s="55"/>
      <c r="GSO3" s="55"/>
      <c r="GSP3" s="55"/>
      <c r="GSQ3" s="55"/>
      <c r="GSR3" s="55"/>
      <c r="GSS3" s="55"/>
      <c r="GST3" s="55"/>
      <c r="GSU3" s="55"/>
      <c r="GSV3" s="55"/>
      <c r="GSW3" s="55"/>
      <c r="GSX3" s="55"/>
      <c r="GSY3" s="55"/>
      <c r="GSZ3" s="55"/>
      <c r="GTA3" s="55"/>
      <c r="GTB3" s="55"/>
      <c r="GTC3" s="55"/>
      <c r="GTD3" s="55"/>
      <c r="GTE3" s="55"/>
      <c r="GTF3" s="55"/>
      <c r="GTG3" s="55"/>
      <c r="GTH3" s="55"/>
      <c r="GTI3" s="55"/>
      <c r="GTJ3" s="55"/>
      <c r="GTK3" s="55"/>
      <c r="GTL3" s="55"/>
      <c r="GTM3" s="55"/>
      <c r="GTN3" s="55"/>
      <c r="GTO3" s="55"/>
      <c r="GTP3" s="55"/>
      <c r="GTQ3" s="55"/>
      <c r="GTR3" s="55"/>
      <c r="GTS3" s="55"/>
      <c r="GTT3" s="55"/>
      <c r="GTU3" s="55"/>
      <c r="GTV3" s="55"/>
      <c r="GTW3" s="55"/>
      <c r="GTX3" s="55"/>
      <c r="GTY3" s="55"/>
      <c r="GTZ3" s="55"/>
      <c r="GUA3" s="55"/>
      <c r="GUB3" s="55"/>
      <c r="GUC3" s="55"/>
      <c r="GUD3" s="55"/>
      <c r="GUE3" s="55"/>
      <c r="GUF3" s="55"/>
      <c r="GUG3" s="55"/>
      <c r="GUH3" s="55"/>
      <c r="GUI3" s="55"/>
      <c r="GUJ3" s="55"/>
      <c r="GUK3" s="55"/>
      <c r="GUL3" s="55"/>
      <c r="GUM3" s="55"/>
      <c r="GUN3" s="55"/>
      <c r="GUO3" s="55"/>
      <c r="GUP3" s="55"/>
      <c r="GUQ3" s="55"/>
      <c r="GUR3" s="55"/>
      <c r="GUS3" s="55"/>
      <c r="GUT3" s="55"/>
      <c r="GUU3" s="55"/>
      <c r="GUV3" s="55"/>
      <c r="GUW3" s="55"/>
      <c r="GUX3" s="55"/>
      <c r="GUY3" s="55"/>
      <c r="GUZ3" s="55"/>
      <c r="GVA3" s="55"/>
      <c r="GVB3" s="55"/>
      <c r="GVC3" s="55"/>
      <c r="GVD3" s="55"/>
      <c r="GVE3" s="55"/>
      <c r="GVF3" s="55"/>
      <c r="GVG3" s="55"/>
      <c r="GVH3" s="55"/>
      <c r="GVI3" s="55"/>
      <c r="GVJ3" s="55"/>
      <c r="GVK3" s="55"/>
      <c r="GVL3" s="55"/>
      <c r="GVM3" s="55"/>
      <c r="GVN3" s="55"/>
      <c r="GVO3" s="55"/>
      <c r="GVP3" s="55"/>
      <c r="GVQ3" s="55"/>
      <c r="GVR3" s="55"/>
      <c r="GVS3" s="55"/>
      <c r="GVT3" s="55"/>
      <c r="GVU3" s="55"/>
      <c r="GVV3" s="55"/>
      <c r="GVW3" s="55"/>
      <c r="GVX3" s="55"/>
      <c r="GVY3" s="55"/>
      <c r="GVZ3" s="55"/>
      <c r="GWA3" s="55"/>
      <c r="GWB3" s="55"/>
      <c r="GWC3" s="55"/>
      <c r="GWD3" s="55"/>
      <c r="GWE3" s="55"/>
      <c r="GWF3" s="55"/>
      <c r="GWG3" s="55"/>
      <c r="GWH3" s="55"/>
      <c r="GWI3" s="55"/>
      <c r="GWJ3" s="55"/>
      <c r="GWK3" s="55"/>
      <c r="GWL3" s="55"/>
      <c r="GWM3" s="55"/>
      <c r="GWN3" s="55"/>
      <c r="GWO3" s="55"/>
      <c r="GWP3" s="55"/>
      <c r="GWQ3" s="55"/>
      <c r="GWR3" s="55"/>
      <c r="GWS3" s="55"/>
      <c r="GWT3" s="55"/>
      <c r="GWU3" s="55"/>
      <c r="GWV3" s="55"/>
      <c r="GWW3" s="55"/>
      <c r="GWX3" s="55"/>
      <c r="GWY3" s="55"/>
      <c r="GWZ3" s="55"/>
      <c r="GXA3" s="55"/>
      <c r="GXB3" s="55"/>
      <c r="GXC3" s="55"/>
      <c r="GXD3" s="55"/>
      <c r="GXE3" s="55"/>
      <c r="GXF3" s="55"/>
      <c r="GXG3" s="55"/>
      <c r="GXH3" s="55"/>
      <c r="GXI3" s="55"/>
      <c r="GXJ3" s="55"/>
      <c r="GXK3" s="55"/>
      <c r="GXL3" s="55"/>
      <c r="GXM3" s="55"/>
      <c r="GXN3" s="55"/>
      <c r="GXO3" s="55"/>
      <c r="GXP3" s="55"/>
      <c r="GXQ3" s="55"/>
      <c r="GXR3" s="55"/>
      <c r="GXS3" s="55"/>
      <c r="GXT3" s="55"/>
      <c r="GXU3" s="55"/>
      <c r="GXV3" s="55"/>
      <c r="GXW3" s="55"/>
      <c r="GXX3" s="55"/>
      <c r="GXY3" s="55"/>
      <c r="GXZ3" s="55"/>
      <c r="GYA3" s="55"/>
      <c r="GYB3" s="55"/>
      <c r="GYC3" s="55"/>
      <c r="GYD3" s="55"/>
      <c r="GYE3" s="55"/>
      <c r="GYF3" s="55"/>
      <c r="GYG3" s="55"/>
      <c r="GYH3" s="55"/>
      <c r="GYI3" s="55"/>
      <c r="GYJ3" s="55"/>
      <c r="GYK3" s="55"/>
      <c r="GYL3" s="55"/>
      <c r="GYM3" s="55"/>
      <c r="GYN3" s="55"/>
      <c r="GYO3" s="55"/>
      <c r="GYP3" s="55"/>
      <c r="GYQ3" s="55"/>
      <c r="GYR3" s="55"/>
      <c r="GYS3" s="55"/>
      <c r="GYT3" s="55"/>
      <c r="GYU3" s="55"/>
      <c r="GYV3" s="55"/>
      <c r="GYW3" s="55"/>
      <c r="GYX3" s="55"/>
      <c r="GYY3" s="55"/>
      <c r="GYZ3" s="55"/>
      <c r="GZA3" s="55"/>
      <c r="GZB3" s="55"/>
      <c r="GZC3" s="55"/>
      <c r="GZD3" s="55"/>
      <c r="GZE3" s="55"/>
      <c r="GZF3" s="55"/>
      <c r="GZG3" s="55"/>
      <c r="GZH3" s="55"/>
      <c r="GZI3" s="55"/>
      <c r="GZJ3" s="55"/>
      <c r="GZK3" s="55"/>
      <c r="GZL3" s="55"/>
      <c r="GZM3" s="55"/>
      <c r="GZN3" s="55"/>
      <c r="GZO3" s="55"/>
      <c r="GZP3" s="55"/>
      <c r="GZQ3" s="55"/>
      <c r="GZR3" s="55"/>
      <c r="GZS3" s="55"/>
      <c r="GZT3" s="55"/>
      <c r="GZU3" s="55"/>
      <c r="GZV3" s="55"/>
      <c r="GZW3" s="55"/>
      <c r="GZX3" s="55"/>
      <c r="GZY3" s="55"/>
      <c r="GZZ3" s="55"/>
      <c r="HAA3" s="55"/>
      <c r="HAB3" s="55"/>
      <c r="HAC3" s="55"/>
      <c r="HAD3" s="55"/>
      <c r="HAE3" s="55"/>
      <c r="HAF3" s="55"/>
      <c r="HAG3" s="55"/>
      <c r="HAH3" s="55"/>
      <c r="HAI3" s="55"/>
      <c r="HAJ3" s="55"/>
      <c r="HAK3" s="55"/>
      <c r="HAL3" s="55"/>
      <c r="HAM3" s="55"/>
      <c r="HAN3" s="55"/>
      <c r="HAO3" s="55"/>
      <c r="HAP3" s="55"/>
      <c r="HAQ3" s="55"/>
      <c r="HAR3" s="55"/>
      <c r="HAS3" s="55"/>
      <c r="HAT3" s="55"/>
      <c r="HAU3" s="55"/>
      <c r="HAV3" s="55"/>
      <c r="HAW3" s="55"/>
      <c r="HAX3" s="55"/>
      <c r="HAY3" s="55"/>
      <c r="HAZ3" s="55"/>
      <c r="HBA3" s="55"/>
      <c r="HBB3" s="55"/>
      <c r="HBC3" s="55"/>
      <c r="HBD3" s="55"/>
      <c r="HBE3" s="55"/>
      <c r="HBF3" s="55"/>
      <c r="HBG3" s="55"/>
      <c r="HBH3" s="55"/>
      <c r="HBI3" s="55"/>
      <c r="HBJ3" s="55"/>
      <c r="HBK3" s="55"/>
      <c r="HBL3" s="55"/>
      <c r="HBM3" s="55"/>
      <c r="HBN3" s="55"/>
      <c r="HBO3" s="55"/>
      <c r="HBP3" s="55"/>
      <c r="HBQ3" s="55"/>
      <c r="HBR3" s="55"/>
      <c r="HBS3" s="55"/>
      <c r="HBT3" s="55"/>
      <c r="HBU3" s="55"/>
      <c r="HBV3" s="55"/>
      <c r="HBW3" s="55"/>
      <c r="HBX3" s="55"/>
      <c r="HBY3" s="55"/>
      <c r="HBZ3" s="55"/>
      <c r="HCA3" s="55"/>
      <c r="HCB3" s="55"/>
      <c r="HCC3" s="55"/>
      <c r="HCD3" s="55"/>
      <c r="HCE3" s="55"/>
      <c r="HCF3" s="55"/>
      <c r="HCG3" s="55"/>
      <c r="HCH3" s="55"/>
      <c r="HCI3" s="55"/>
      <c r="HCJ3" s="55"/>
      <c r="HCK3" s="55"/>
      <c r="HCL3" s="55"/>
      <c r="HCM3" s="55"/>
      <c r="HCN3" s="55"/>
      <c r="HCO3" s="55"/>
      <c r="HCP3" s="55"/>
      <c r="HCQ3" s="55"/>
      <c r="HCR3" s="55"/>
      <c r="HCS3" s="55"/>
      <c r="HCT3" s="55"/>
      <c r="HCU3" s="55"/>
      <c r="HCV3" s="55"/>
      <c r="HCW3" s="55"/>
      <c r="HCX3" s="55"/>
      <c r="HCY3" s="55"/>
      <c r="HCZ3" s="55"/>
      <c r="HDA3" s="55"/>
      <c r="HDB3" s="55"/>
      <c r="HDC3" s="55"/>
      <c r="HDD3" s="55"/>
      <c r="HDE3" s="55"/>
      <c r="HDF3" s="55"/>
      <c r="HDG3" s="55"/>
      <c r="HDH3" s="55"/>
      <c r="HDI3" s="55"/>
      <c r="HDJ3" s="55"/>
      <c r="HDK3" s="55"/>
      <c r="HDL3" s="55"/>
      <c r="HDM3" s="55"/>
      <c r="HDN3" s="55"/>
      <c r="HDO3" s="55"/>
      <c r="HDP3" s="55"/>
      <c r="HDQ3" s="55"/>
      <c r="HDR3" s="55"/>
      <c r="HDS3" s="55"/>
      <c r="HDT3" s="55"/>
      <c r="HDU3" s="55"/>
      <c r="HDV3" s="55"/>
      <c r="HDW3" s="55"/>
      <c r="HDX3" s="55"/>
      <c r="HDY3" s="55"/>
      <c r="HDZ3" s="55"/>
      <c r="HEA3" s="55"/>
      <c r="HEB3" s="55"/>
      <c r="HEC3" s="55"/>
      <c r="HED3" s="55"/>
      <c r="HEE3" s="55"/>
      <c r="HEF3" s="55"/>
      <c r="HEG3" s="55"/>
      <c r="HEH3" s="55"/>
      <c r="HEI3" s="55"/>
      <c r="HEJ3" s="55"/>
      <c r="HEK3" s="55"/>
      <c r="HEL3" s="55"/>
      <c r="HEM3" s="55"/>
      <c r="HEN3" s="55"/>
      <c r="HEO3" s="55"/>
      <c r="HEP3" s="55"/>
      <c r="HEQ3" s="55"/>
      <c r="HER3" s="55"/>
      <c r="HES3" s="55"/>
      <c r="HET3" s="55"/>
      <c r="HEU3" s="55"/>
      <c r="HEV3" s="55"/>
      <c r="HEW3" s="55"/>
      <c r="HEX3" s="55"/>
      <c r="HEY3" s="55"/>
      <c r="HEZ3" s="55"/>
      <c r="HFA3" s="55"/>
      <c r="HFB3" s="55"/>
      <c r="HFC3" s="55"/>
      <c r="HFD3" s="55"/>
      <c r="HFE3" s="55"/>
      <c r="HFF3" s="55"/>
      <c r="HFG3" s="55"/>
      <c r="HFH3" s="55"/>
      <c r="HFI3" s="55"/>
      <c r="HFJ3" s="55"/>
      <c r="HFK3" s="55"/>
      <c r="HFL3" s="55"/>
      <c r="HFM3" s="55"/>
      <c r="HFN3" s="55"/>
      <c r="HFO3" s="55"/>
      <c r="HFP3" s="55"/>
      <c r="HFQ3" s="55"/>
      <c r="HFR3" s="55"/>
      <c r="HFS3" s="55"/>
      <c r="HFT3" s="55"/>
      <c r="HFU3" s="55"/>
      <c r="HFV3" s="55"/>
      <c r="HFW3" s="55"/>
      <c r="HFX3" s="55"/>
      <c r="HFY3" s="55"/>
      <c r="HFZ3" s="55"/>
      <c r="HGA3" s="55"/>
      <c r="HGB3" s="55"/>
      <c r="HGC3" s="55"/>
      <c r="HGD3" s="55"/>
      <c r="HGE3" s="55"/>
      <c r="HGF3" s="55"/>
      <c r="HGG3" s="55"/>
      <c r="HGH3" s="55"/>
      <c r="HGI3" s="55"/>
      <c r="HGJ3" s="55"/>
      <c r="HGK3" s="55"/>
      <c r="HGL3" s="55"/>
      <c r="HGM3" s="55"/>
      <c r="HGN3" s="55"/>
      <c r="HGO3" s="55"/>
      <c r="HGP3" s="55"/>
      <c r="HGQ3" s="55"/>
      <c r="HGR3" s="55"/>
      <c r="HGS3" s="55"/>
      <c r="HGT3" s="55"/>
      <c r="HGU3" s="55"/>
      <c r="HGV3" s="55"/>
      <c r="HGW3" s="55"/>
      <c r="HGX3" s="55"/>
      <c r="HGY3" s="55"/>
      <c r="HGZ3" s="55"/>
      <c r="HHA3" s="55"/>
      <c r="HHB3" s="55"/>
      <c r="HHC3" s="55"/>
      <c r="HHD3" s="55"/>
      <c r="HHE3" s="55"/>
      <c r="HHF3" s="55"/>
      <c r="HHG3" s="55"/>
      <c r="HHH3" s="55"/>
      <c r="HHI3" s="55"/>
      <c r="HHJ3" s="55"/>
      <c r="HHK3" s="55"/>
      <c r="HHL3" s="55"/>
      <c r="HHM3" s="55"/>
      <c r="HHN3" s="55"/>
      <c r="HHO3" s="55"/>
      <c r="HHP3" s="55"/>
      <c r="HHQ3" s="55"/>
      <c r="HHR3" s="55"/>
      <c r="HHS3" s="55"/>
      <c r="HHT3" s="55"/>
      <c r="HHU3" s="55"/>
      <c r="HHV3" s="55"/>
      <c r="HHW3" s="55"/>
      <c r="HHX3" s="55"/>
      <c r="HHY3" s="55"/>
      <c r="HHZ3" s="55"/>
      <c r="HIA3" s="55"/>
      <c r="HIB3" s="55"/>
      <c r="HIC3" s="55"/>
      <c r="HID3" s="55"/>
      <c r="HIE3" s="55"/>
      <c r="HIF3" s="55"/>
      <c r="HIG3" s="55"/>
      <c r="HIH3" s="55"/>
      <c r="HII3" s="55"/>
      <c r="HIJ3" s="55"/>
      <c r="HIK3" s="55"/>
      <c r="HIL3" s="55"/>
      <c r="HIM3" s="55"/>
      <c r="HIN3" s="55"/>
      <c r="HIO3" s="55"/>
      <c r="HIP3" s="55"/>
      <c r="HIQ3" s="55"/>
      <c r="HIR3" s="55"/>
      <c r="HIS3" s="55"/>
      <c r="HIT3" s="55"/>
      <c r="HIU3" s="55"/>
      <c r="HIV3" s="55"/>
      <c r="HIW3" s="55"/>
      <c r="HIX3" s="55"/>
      <c r="HIY3" s="55"/>
      <c r="HIZ3" s="55"/>
      <c r="HJA3" s="55"/>
      <c r="HJB3" s="55"/>
      <c r="HJC3" s="55"/>
      <c r="HJD3" s="55"/>
      <c r="HJE3" s="55"/>
      <c r="HJF3" s="55"/>
      <c r="HJG3" s="55"/>
      <c r="HJH3" s="55"/>
      <c r="HJI3" s="55"/>
      <c r="HJJ3" s="55"/>
      <c r="HJK3" s="55"/>
      <c r="HJL3" s="55"/>
      <c r="HJM3" s="55"/>
      <c r="HJN3" s="55"/>
      <c r="HJO3" s="55"/>
      <c r="HJP3" s="55"/>
      <c r="HJQ3" s="55"/>
      <c r="HJR3" s="55"/>
      <c r="HJS3" s="55"/>
      <c r="HJT3" s="55"/>
      <c r="HJU3" s="55"/>
      <c r="HJV3" s="55"/>
      <c r="HJW3" s="55"/>
      <c r="HJX3" s="55"/>
      <c r="HJY3" s="55"/>
      <c r="HJZ3" s="55"/>
      <c r="HKA3" s="55"/>
      <c r="HKB3" s="55"/>
      <c r="HKC3" s="55"/>
      <c r="HKD3" s="55"/>
      <c r="HKE3" s="55"/>
      <c r="HKF3" s="55"/>
      <c r="HKG3" s="55"/>
      <c r="HKH3" s="55"/>
      <c r="HKI3" s="55"/>
      <c r="HKJ3" s="55"/>
      <c r="HKK3" s="55"/>
      <c r="HKL3" s="55"/>
      <c r="HKM3" s="55"/>
      <c r="HKN3" s="55"/>
      <c r="HKO3" s="55"/>
      <c r="HKP3" s="55"/>
      <c r="HKQ3" s="55"/>
      <c r="HKR3" s="55"/>
      <c r="HKS3" s="55"/>
      <c r="HKT3" s="55"/>
      <c r="HKU3" s="55"/>
      <c r="HKV3" s="55"/>
      <c r="HKW3" s="55"/>
      <c r="HKX3" s="55"/>
      <c r="HKY3" s="55"/>
      <c r="HKZ3" s="55"/>
      <c r="HLA3" s="55"/>
      <c r="HLB3" s="55"/>
      <c r="HLC3" s="55"/>
      <c r="HLD3" s="55"/>
      <c r="HLE3" s="55"/>
      <c r="HLF3" s="55"/>
      <c r="HLG3" s="55"/>
      <c r="HLH3" s="55"/>
      <c r="HLI3" s="55"/>
      <c r="HLJ3" s="55"/>
      <c r="HLK3" s="55"/>
      <c r="HLL3" s="55"/>
      <c r="HLM3" s="55"/>
      <c r="HLN3" s="55"/>
      <c r="HLO3" s="55"/>
      <c r="HLP3" s="55"/>
      <c r="HLQ3" s="55"/>
      <c r="HLR3" s="55"/>
      <c r="HLS3" s="55"/>
      <c r="HLT3" s="55"/>
      <c r="HLU3" s="55"/>
      <c r="HLV3" s="55"/>
      <c r="HLW3" s="55"/>
      <c r="HLX3" s="55"/>
      <c r="HLY3" s="55"/>
      <c r="HLZ3" s="55"/>
      <c r="HMA3" s="55"/>
      <c r="HMB3" s="55"/>
      <c r="HMC3" s="55"/>
      <c r="HMD3" s="55"/>
      <c r="HME3" s="55"/>
      <c r="HMF3" s="55"/>
      <c r="HMG3" s="55"/>
      <c r="HMH3" s="55"/>
      <c r="HMI3" s="55"/>
      <c r="HMJ3" s="55"/>
      <c r="HMK3" s="55"/>
      <c r="HML3" s="55"/>
      <c r="HMM3" s="55"/>
      <c r="HMN3" s="55"/>
      <c r="HMO3" s="55"/>
      <c r="HMP3" s="55"/>
      <c r="HMQ3" s="55"/>
      <c r="HMR3" s="55"/>
      <c r="HMS3" s="55"/>
      <c r="HMT3" s="55"/>
      <c r="HMU3" s="55"/>
      <c r="HMV3" s="55"/>
      <c r="HMW3" s="55"/>
      <c r="HMX3" s="55"/>
      <c r="HMY3" s="55"/>
      <c r="HMZ3" s="55"/>
      <c r="HNA3" s="55"/>
      <c r="HNB3" s="55"/>
      <c r="HNC3" s="55"/>
      <c r="HND3" s="55"/>
      <c r="HNE3" s="55"/>
      <c r="HNF3" s="55"/>
      <c r="HNG3" s="55"/>
      <c r="HNH3" s="55"/>
      <c r="HNI3" s="55"/>
      <c r="HNJ3" s="55"/>
      <c r="HNK3" s="55"/>
      <c r="HNL3" s="55"/>
      <c r="HNM3" s="55"/>
      <c r="HNN3" s="55"/>
      <c r="HNO3" s="55"/>
      <c r="HNP3" s="55"/>
      <c r="HNQ3" s="55"/>
      <c r="HNR3" s="55"/>
      <c r="HNS3" s="55"/>
      <c r="HNT3" s="55"/>
      <c r="HNU3" s="55"/>
      <c r="HNV3" s="55"/>
      <c r="HNW3" s="55"/>
      <c r="HNX3" s="55"/>
      <c r="HNY3" s="55"/>
      <c r="HNZ3" s="55"/>
      <c r="HOA3" s="55"/>
      <c r="HOB3" s="55"/>
      <c r="HOC3" s="55"/>
      <c r="HOD3" s="55"/>
      <c r="HOE3" s="55"/>
      <c r="HOF3" s="55"/>
      <c r="HOG3" s="55"/>
      <c r="HOH3" s="55"/>
      <c r="HOI3" s="55"/>
      <c r="HOJ3" s="55"/>
      <c r="HOK3" s="55"/>
      <c r="HOL3" s="55"/>
      <c r="HOM3" s="55"/>
      <c r="HON3" s="55"/>
      <c r="HOO3" s="55"/>
      <c r="HOP3" s="55"/>
      <c r="HOQ3" s="55"/>
      <c r="HOR3" s="55"/>
      <c r="HOS3" s="55"/>
      <c r="HOT3" s="55"/>
      <c r="HOU3" s="55"/>
      <c r="HOV3" s="55"/>
      <c r="HOW3" s="55"/>
      <c r="HOX3" s="55"/>
      <c r="HOY3" s="55"/>
      <c r="HOZ3" s="55"/>
      <c r="HPA3" s="55"/>
      <c r="HPB3" s="55"/>
      <c r="HPC3" s="55"/>
      <c r="HPD3" s="55"/>
      <c r="HPE3" s="55"/>
      <c r="HPF3" s="55"/>
      <c r="HPG3" s="55"/>
      <c r="HPH3" s="55"/>
      <c r="HPI3" s="55"/>
      <c r="HPJ3" s="55"/>
      <c r="HPK3" s="55"/>
      <c r="HPL3" s="55"/>
      <c r="HPM3" s="55"/>
      <c r="HPN3" s="55"/>
      <c r="HPO3" s="55"/>
      <c r="HPP3" s="55"/>
      <c r="HPQ3" s="55"/>
      <c r="HPR3" s="55"/>
      <c r="HPS3" s="55"/>
      <c r="HPT3" s="55"/>
      <c r="HPU3" s="55"/>
      <c r="HPV3" s="55"/>
      <c r="HPW3" s="55"/>
      <c r="HPX3" s="55"/>
      <c r="HPY3" s="55"/>
      <c r="HPZ3" s="55"/>
      <c r="HQA3" s="55"/>
      <c r="HQB3" s="55"/>
      <c r="HQC3" s="55"/>
      <c r="HQD3" s="55"/>
      <c r="HQE3" s="55"/>
      <c r="HQF3" s="55"/>
      <c r="HQG3" s="55"/>
      <c r="HQH3" s="55"/>
      <c r="HQI3" s="55"/>
      <c r="HQJ3" s="55"/>
      <c r="HQK3" s="55"/>
      <c r="HQL3" s="55"/>
      <c r="HQM3" s="55"/>
      <c r="HQN3" s="55"/>
      <c r="HQO3" s="55"/>
      <c r="HQP3" s="55"/>
      <c r="HQQ3" s="55"/>
      <c r="HQR3" s="55"/>
      <c r="HQS3" s="55"/>
      <c r="HQT3" s="55"/>
      <c r="HQU3" s="55"/>
      <c r="HQV3" s="55"/>
      <c r="HQW3" s="55"/>
      <c r="HQX3" s="55"/>
      <c r="HQY3" s="55"/>
      <c r="HQZ3" s="55"/>
      <c r="HRA3" s="55"/>
      <c r="HRB3" s="55"/>
      <c r="HRC3" s="55"/>
      <c r="HRD3" s="55"/>
      <c r="HRE3" s="55"/>
      <c r="HRF3" s="55"/>
      <c r="HRG3" s="55"/>
      <c r="HRH3" s="55"/>
      <c r="HRI3" s="55"/>
      <c r="HRJ3" s="55"/>
      <c r="HRK3" s="55"/>
      <c r="HRL3" s="55"/>
      <c r="HRM3" s="55"/>
      <c r="HRN3" s="55"/>
      <c r="HRO3" s="55"/>
      <c r="HRP3" s="55"/>
      <c r="HRQ3" s="55"/>
      <c r="HRR3" s="55"/>
      <c r="HRS3" s="55"/>
      <c r="HRT3" s="55"/>
      <c r="HRU3" s="55"/>
      <c r="HRV3" s="55"/>
      <c r="HRW3" s="55"/>
      <c r="HRX3" s="55"/>
      <c r="HRY3" s="55"/>
      <c r="HRZ3" s="55"/>
      <c r="HSA3" s="55"/>
      <c r="HSB3" s="55"/>
      <c r="HSC3" s="55"/>
      <c r="HSD3" s="55"/>
      <c r="HSE3" s="55"/>
      <c r="HSF3" s="55"/>
      <c r="HSG3" s="55"/>
      <c r="HSH3" s="55"/>
      <c r="HSI3" s="55"/>
      <c r="HSJ3" s="55"/>
      <c r="HSK3" s="55"/>
      <c r="HSL3" s="55"/>
      <c r="HSM3" s="55"/>
      <c r="HSN3" s="55"/>
      <c r="HSO3" s="55"/>
      <c r="HSP3" s="55"/>
      <c r="HSQ3" s="55"/>
      <c r="HSR3" s="55"/>
      <c r="HSS3" s="55"/>
      <c r="HST3" s="55"/>
      <c r="HSU3" s="55"/>
      <c r="HSV3" s="55"/>
      <c r="HSW3" s="55"/>
      <c r="HSX3" s="55"/>
      <c r="HSY3" s="55"/>
      <c r="HSZ3" s="55"/>
      <c r="HTA3" s="55"/>
      <c r="HTB3" s="55"/>
      <c r="HTC3" s="55"/>
      <c r="HTD3" s="55"/>
      <c r="HTE3" s="55"/>
      <c r="HTF3" s="55"/>
      <c r="HTG3" s="55"/>
      <c r="HTH3" s="55"/>
      <c r="HTI3" s="55"/>
      <c r="HTJ3" s="55"/>
      <c r="HTK3" s="55"/>
      <c r="HTL3" s="55"/>
      <c r="HTM3" s="55"/>
      <c r="HTN3" s="55"/>
      <c r="HTO3" s="55"/>
      <c r="HTP3" s="55"/>
      <c r="HTQ3" s="55"/>
      <c r="HTR3" s="55"/>
      <c r="HTS3" s="55"/>
      <c r="HTT3" s="55"/>
      <c r="HTU3" s="55"/>
      <c r="HTV3" s="55"/>
      <c r="HTW3" s="55"/>
      <c r="HTX3" s="55"/>
      <c r="HTY3" s="55"/>
      <c r="HTZ3" s="55"/>
      <c r="HUA3" s="55"/>
      <c r="HUB3" s="55"/>
      <c r="HUC3" s="55"/>
      <c r="HUD3" s="55"/>
      <c r="HUE3" s="55"/>
      <c r="HUF3" s="55"/>
      <c r="HUG3" s="55"/>
      <c r="HUH3" s="55"/>
      <c r="HUI3" s="55"/>
      <c r="HUJ3" s="55"/>
      <c r="HUK3" s="55"/>
      <c r="HUL3" s="55"/>
      <c r="HUM3" s="55"/>
      <c r="HUN3" s="55"/>
      <c r="HUO3" s="55"/>
      <c r="HUP3" s="55"/>
      <c r="HUQ3" s="55"/>
      <c r="HUR3" s="55"/>
      <c r="HUS3" s="55"/>
      <c r="HUT3" s="55"/>
      <c r="HUU3" s="55"/>
      <c r="HUV3" s="55"/>
      <c r="HUW3" s="55"/>
      <c r="HUX3" s="55"/>
      <c r="HUY3" s="55"/>
      <c r="HUZ3" s="55"/>
      <c r="HVA3" s="55"/>
      <c r="HVB3" s="55"/>
      <c r="HVC3" s="55"/>
      <c r="HVD3" s="55"/>
      <c r="HVE3" s="55"/>
      <c r="HVF3" s="55"/>
      <c r="HVG3" s="55"/>
      <c r="HVH3" s="55"/>
      <c r="HVI3" s="55"/>
      <c r="HVJ3" s="55"/>
      <c r="HVK3" s="55"/>
      <c r="HVL3" s="55"/>
      <c r="HVM3" s="55"/>
      <c r="HVN3" s="55"/>
      <c r="HVO3" s="55"/>
      <c r="HVP3" s="55"/>
      <c r="HVQ3" s="55"/>
      <c r="HVR3" s="55"/>
      <c r="HVS3" s="55"/>
      <c r="HVT3" s="55"/>
      <c r="HVU3" s="55"/>
      <c r="HVV3" s="55"/>
      <c r="HVW3" s="55"/>
      <c r="HVX3" s="55"/>
      <c r="HVY3" s="55"/>
      <c r="HVZ3" s="55"/>
      <c r="HWA3" s="55"/>
      <c r="HWB3" s="55"/>
      <c r="HWC3" s="55"/>
      <c r="HWD3" s="55"/>
      <c r="HWE3" s="55"/>
      <c r="HWF3" s="55"/>
      <c r="HWG3" s="55"/>
      <c r="HWH3" s="55"/>
      <c r="HWI3" s="55"/>
      <c r="HWJ3" s="55"/>
      <c r="HWK3" s="55"/>
      <c r="HWL3" s="55"/>
      <c r="HWM3" s="55"/>
      <c r="HWN3" s="55"/>
      <c r="HWO3" s="55"/>
      <c r="HWP3" s="55"/>
      <c r="HWQ3" s="55"/>
      <c r="HWR3" s="55"/>
      <c r="HWS3" s="55"/>
      <c r="HWT3" s="55"/>
      <c r="HWU3" s="55"/>
      <c r="HWV3" s="55"/>
      <c r="HWW3" s="55"/>
      <c r="HWX3" s="55"/>
      <c r="HWY3" s="55"/>
      <c r="HWZ3" s="55"/>
      <c r="HXA3" s="55"/>
      <c r="HXB3" s="55"/>
      <c r="HXC3" s="55"/>
      <c r="HXD3" s="55"/>
      <c r="HXE3" s="55"/>
      <c r="HXF3" s="55"/>
      <c r="HXG3" s="55"/>
      <c r="HXH3" s="55"/>
      <c r="HXI3" s="55"/>
      <c r="HXJ3" s="55"/>
      <c r="HXK3" s="55"/>
      <c r="HXL3" s="55"/>
      <c r="HXM3" s="55"/>
      <c r="HXN3" s="55"/>
      <c r="HXO3" s="55"/>
      <c r="HXP3" s="55"/>
      <c r="HXQ3" s="55"/>
      <c r="HXR3" s="55"/>
      <c r="HXS3" s="55"/>
      <c r="HXT3" s="55"/>
      <c r="HXU3" s="55"/>
      <c r="HXV3" s="55"/>
      <c r="HXW3" s="55"/>
      <c r="HXX3" s="55"/>
      <c r="HXY3" s="55"/>
      <c r="HXZ3" s="55"/>
      <c r="HYA3" s="55"/>
      <c r="HYB3" s="55"/>
      <c r="HYC3" s="55"/>
      <c r="HYD3" s="55"/>
      <c r="HYE3" s="55"/>
      <c r="HYF3" s="55"/>
      <c r="HYG3" s="55"/>
      <c r="HYH3" s="55"/>
      <c r="HYI3" s="55"/>
      <c r="HYJ3" s="55"/>
      <c r="HYK3" s="55"/>
      <c r="HYL3" s="55"/>
      <c r="HYM3" s="55"/>
      <c r="HYN3" s="55"/>
      <c r="HYO3" s="55"/>
      <c r="HYP3" s="55"/>
      <c r="HYQ3" s="55"/>
      <c r="HYR3" s="55"/>
      <c r="HYS3" s="55"/>
      <c r="HYT3" s="55"/>
      <c r="HYU3" s="55"/>
      <c r="HYV3" s="55"/>
      <c r="HYW3" s="55"/>
      <c r="HYX3" s="55"/>
      <c r="HYY3" s="55"/>
      <c r="HYZ3" s="55"/>
      <c r="HZA3" s="55"/>
      <c r="HZB3" s="55"/>
      <c r="HZC3" s="55"/>
      <c r="HZD3" s="55"/>
      <c r="HZE3" s="55"/>
      <c r="HZF3" s="55"/>
      <c r="HZG3" s="55"/>
      <c r="HZH3" s="55"/>
      <c r="HZI3" s="55"/>
      <c r="HZJ3" s="55"/>
      <c r="HZK3" s="55"/>
      <c r="HZL3" s="55"/>
      <c r="HZM3" s="55"/>
      <c r="HZN3" s="55"/>
      <c r="HZO3" s="55"/>
      <c r="HZP3" s="55"/>
      <c r="HZQ3" s="55"/>
      <c r="HZR3" s="55"/>
      <c r="HZS3" s="55"/>
      <c r="HZT3" s="55"/>
      <c r="HZU3" s="55"/>
      <c r="HZV3" s="55"/>
      <c r="HZW3" s="55"/>
      <c r="HZX3" s="55"/>
      <c r="HZY3" s="55"/>
      <c r="HZZ3" s="55"/>
      <c r="IAA3" s="55"/>
      <c r="IAB3" s="55"/>
      <c r="IAC3" s="55"/>
      <c r="IAD3" s="55"/>
      <c r="IAE3" s="55"/>
      <c r="IAF3" s="55"/>
      <c r="IAG3" s="55"/>
      <c r="IAH3" s="55"/>
      <c r="IAI3" s="55"/>
      <c r="IAJ3" s="55"/>
      <c r="IAK3" s="55"/>
      <c r="IAL3" s="55"/>
      <c r="IAM3" s="55"/>
      <c r="IAN3" s="55"/>
      <c r="IAO3" s="55"/>
      <c r="IAP3" s="55"/>
      <c r="IAQ3" s="55"/>
      <c r="IAR3" s="55"/>
      <c r="IAS3" s="55"/>
      <c r="IAT3" s="55"/>
      <c r="IAU3" s="55"/>
      <c r="IAV3" s="55"/>
      <c r="IAW3" s="55"/>
      <c r="IAX3" s="55"/>
      <c r="IAY3" s="55"/>
      <c r="IAZ3" s="55"/>
      <c r="IBA3" s="55"/>
      <c r="IBB3" s="55"/>
      <c r="IBC3" s="55"/>
      <c r="IBD3" s="55"/>
      <c r="IBE3" s="55"/>
      <c r="IBF3" s="55"/>
      <c r="IBG3" s="55"/>
      <c r="IBH3" s="55"/>
      <c r="IBI3" s="55"/>
      <c r="IBJ3" s="55"/>
      <c r="IBK3" s="55"/>
      <c r="IBL3" s="55"/>
      <c r="IBM3" s="55"/>
      <c r="IBN3" s="55"/>
      <c r="IBO3" s="55"/>
      <c r="IBP3" s="55"/>
      <c r="IBQ3" s="55"/>
      <c r="IBR3" s="55"/>
      <c r="IBS3" s="55"/>
      <c r="IBT3" s="55"/>
      <c r="IBU3" s="55"/>
      <c r="IBV3" s="55"/>
      <c r="IBW3" s="55"/>
      <c r="IBX3" s="55"/>
      <c r="IBY3" s="55"/>
      <c r="IBZ3" s="55"/>
      <c r="ICA3" s="55"/>
      <c r="ICB3" s="55"/>
      <c r="ICC3" s="55"/>
      <c r="ICD3" s="55"/>
      <c r="ICE3" s="55"/>
      <c r="ICF3" s="55"/>
      <c r="ICG3" s="55"/>
      <c r="ICH3" s="55"/>
      <c r="ICI3" s="55"/>
      <c r="ICJ3" s="55"/>
      <c r="ICK3" s="55"/>
      <c r="ICL3" s="55"/>
      <c r="ICM3" s="55"/>
      <c r="ICN3" s="55"/>
      <c r="ICO3" s="55"/>
      <c r="ICP3" s="55"/>
      <c r="ICQ3" s="55"/>
      <c r="ICR3" s="55"/>
      <c r="ICS3" s="55"/>
      <c r="ICT3" s="55"/>
      <c r="ICU3" s="55"/>
      <c r="ICV3" s="55"/>
      <c r="ICW3" s="55"/>
      <c r="ICX3" s="55"/>
      <c r="ICY3" s="55"/>
      <c r="ICZ3" s="55"/>
      <c r="IDA3" s="55"/>
      <c r="IDB3" s="55"/>
      <c r="IDC3" s="55"/>
      <c r="IDD3" s="55"/>
      <c r="IDE3" s="55"/>
      <c r="IDF3" s="55"/>
      <c r="IDG3" s="55"/>
      <c r="IDH3" s="55"/>
      <c r="IDI3" s="55"/>
      <c r="IDJ3" s="55"/>
      <c r="IDK3" s="55"/>
      <c r="IDL3" s="55"/>
      <c r="IDM3" s="55"/>
      <c r="IDN3" s="55"/>
      <c r="IDO3" s="55"/>
      <c r="IDP3" s="55"/>
      <c r="IDQ3" s="55"/>
      <c r="IDR3" s="55"/>
      <c r="IDS3" s="55"/>
      <c r="IDT3" s="55"/>
      <c r="IDU3" s="55"/>
      <c r="IDV3" s="55"/>
      <c r="IDW3" s="55"/>
      <c r="IDX3" s="55"/>
      <c r="IDY3" s="55"/>
      <c r="IDZ3" s="55"/>
      <c r="IEA3" s="55"/>
      <c r="IEB3" s="55"/>
      <c r="IEC3" s="55"/>
      <c r="IED3" s="55"/>
      <c r="IEE3" s="55"/>
      <c r="IEF3" s="55"/>
      <c r="IEG3" s="55"/>
      <c r="IEH3" s="55"/>
      <c r="IEI3" s="55"/>
      <c r="IEJ3" s="55"/>
      <c r="IEK3" s="55"/>
      <c r="IEL3" s="55"/>
      <c r="IEM3" s="55"/>
      <c r="IEN3" s="55"/>
      <c r="IEO3" s="55"/>
      <c r="IEP3" s="55"/>
      <c r="IEQ3" s="55"/>
      <c r="IER3" s="55"/>
      <c r="IES3" s="55"/>
      <c r="IET3" s="55"/>
      <c r="IEU3" s="55"/>
      <c r="IEV3" s="55"/>
      <c r="IEW3" s="55"/>
      <c r="IEX3" s="55"/>
      <c r="IEY3" s="55"/>
      <c r="IEZ3" s="55"/>
      <c r="IFA3" s="55"/>
      <c r="IFB3" s="55"/>
      <c r="IFC3" s="55"/>
      <c r="IFD3" s="55"/>
      <c r="IFE3" s="55"/>
      <c r="IFF3" s="55"/>
      <c r="IFG3" s="55"/>
      <c r="IFH3" s="55"/>
      <c r="IFI3" s="55"/>
      <c r="IFJ3" s="55"/>
      <c r="IFK3" s="55"/>
      <c r="IFL3" s="55"/>
      <c r="IFM3" s="55"/>
      <c r="IFN3" s="55"/>
      <c r="IFO3" s="55"/>
      <c r="IFP3" s="55"/>
      <c r="IFQ3" s="55"/>
      <c r="IFR3" s="55"/>
      <c r="IFS3" s="55"/>
      <c r="IFT3" s="55"/>
      <c r="IFU3" s="55"/>
      <c r="IFV3" s="55"/>
      <c r="IFW3" s="55"/>
      <c r="IFX3" s="55"/>
      <c r="IFY3" s="55"/>
      <c r="IFZ3" s="55"/>
      <c r="IGA3" s="55"/>
      <c r="IGB3" s="55"/>
      <c r="IGC3" s="55"/>
      <c r="IGD3" s="55"/>
      <c r="IGE3" s="55"/>
      <c r="IGF3" s="55"/>
      <c r="IGG3" s="55"/>
      <c r="IGH3" s="55"/>
      <c r="IGI3" s="55"/>
      <c r="IGJ3" s="55"/>
      <c r="IGK3" s="55"/>
      <c r="IGL3" s="55"/>
      <c r="IGM3" s="55"/>
      <c r="IGN3" s="55"/>
      <c r="IGO3" s="55"/>
      <c r="IGP3" s="55"/>
      <c r="IGQ3" s="55"/>
      <c r="IGR3" s="55"/>
      <c r="IGS3" s="55"/>
      <c r="IGT3" s="55"/>
      <c r="IGU3" s="55"/>
      <c r="IGV3" s="55"/>
      <c r="IGW3" s="55"/>
      <c r="IGX3" s="55"/>
      <c r="IGY3" s="55"/>
      <c r="IGZ3" s="55"/>
      <c r="IHA3" s="55"/>
      <c r="IHB3" s="55"/>
      <c r="IHC3" s="55"/>
      <c r="IHD3" s="55"/>
      <c r="IHE3" s="55"/>
      <c r="IHF3" s="55"/>
      <c r="IHG3" s="55"/>
      <c r="IHH3" s="55"/>
      <c r="IHI3" s="55"/>
      <c r="IHJ3" s="55"/>
      <c r="IHK3" s="55"/>
      <c r="IHL3" s="55"/>
      <c r="IHM3" s="55"/>
      <c r="IHN3" s="55"/>
      <c r="IHO3" s="55"/>
      <c r="IHP3" s="55"/>
      <c r="IHQ3" s="55"/>
      <c r="IHR3" s="55"/>
      <c r="IHS3" s="55"/>
      <c r="IHT3" s="55"/>
      <c r="IHU3" s="55"/>
      <c r="IHV3" s="55"/>
      <c r="IHW3" s="55"/>
      <c r="IHX3" s="55"/>
      <c r="IHY3" s="55"/>
      <c r="IHZ3" s="55"/>
      <c r="IIA3" s="55"/>
      <c r="IIB3" s="55"/>
      <c r="IIC3" s="55"/>
      <c r="IID3" s="55"/>
      <c r="IIE3" s="55"/>
      <c r="IIF3" s="55"/>
      <c r="IIG3" s="55"/>
      <c r="IIH3" s="55"/>
      <c r="III3" s="55"/>
      <c r="IIJ3" s="55"/>
      <c r="IIK3" s="55"/>
      <c r="IIL3" s="55"/>
      <c r="IIM3" s="55"/>
      <c r="IIN3" s="55"/>
      <c r="IIO3" s="55"/>
      <c r="IIP3" s="55"/>
      <c r="IIQ3" s="55"/>
      <c r="IIR3" s="55"/>
      <c r="IIS3" s="55"/>
      <c r="IIT3" s="55"/>
      <c r="IIU3" s="55"/>
      <c r="IIV3" s="55"/>
      <c r="IIW3" s="55"/>
      <c r="IIX3" s="55"/>
      <c r="IIY3" s="55"/>
      <c r="IIZ3" s="55"/>
      <c r="IJA3" s="55"/>
      <c r="IJB3" s="55"/>
      <c r="IJC3" s="55"/>
      <c r="IJD3" s="55"/>
      <c r="IJE3" s="55"/>
      <c r="IJF3" s="55"/>
      <c r="IJG3" s="55"/>
      <c r="IJH3" s="55"/>
      <c r="IJI3" s="55"/>
      <c r="IJJ3" s="55"/>
      <c r="IJK3" s="55"/>
      <c r="IJL3" s="55"/>
      <c r="IJM3" s="55"/>
      <c r="IJN3" s="55"/>
      <c r="IJO3" s="55"/>
      <c r="IJP3" s="55"/>
      <c r="IJQ3" s="55"/>
      <c r="IJR3" s="55"/>
      <c r="IJS3" s="55"/>
      <c r="IJT3" s="55"/>
      <c r="IJU3" s="55"/>
      <c r="IJV3" s="55"/>
      <c r="IJW3" s="55"/>
      <c r="IJX3" s="55"/>
      <c r="IJY3" s="55"/>
      <c r="IJZ3" s="55"/>
      <c r="IKA3" s="55"/>
      <c r="IKB3" s="55"/>
      <c r="IKC3" s="55"/>
      <c r="IKD3" s="55"/>
      <c r="IKE3" s="55"/>
      <c r="IKF3" s="55"/>
      <c r="IKG3" s="55"/>
      <c r="IKH3" s="55"/>
      <c r="IKI3" s="55"/>
      <c r="IKJ3" s="55"/>
      <c r="IKK3" s="55"/>
      <c r="IKL3" s="55"/>
      <c r="IKM3" s="55"/>
      <c r="IKN3" s="55"/>
      <c r="IKO3" s="55"/>
      <c r="IKP3" s="55"/>
      <c r="IKQ3" s="55"/>
      <c r="IKR3" s="55"/>
      <c r="IKS3" s="55"/>
      <c r="IKT3" s="55"/>
      <c r="IKU3" s="55"/>
      <c r="IKV3" s="55"/>
      <c r="IKW3" s="55"/>
      <c r="IKX3" s="55"/>
      <c r="IKY3" s="55"/>
      <c r="IKZ3" s="55"/>
      <c r="ILA3" s="55"/>
      <c r="ILB3" s="55"/>
      <c r="ILC3" s="55"/>
      <c r="ILD3" s="55"/>
      <c r="ILE3" s="55"/>
      <c r="ILF3" s="55"/>
      <c r="ILG3" s="55"/>
      <c r="ILH3" s="55"/>
      <c r="ILI3" s="55"/>
      <c r="ILJ3" s="55"/>
      <c r="ILK3" s="55"/>
      <c r="ILL3" s="55"/>
      <c r="ILM3" s="55"/>
      <c r="ILN3" s="55"/>
      <c r="ILO3" s="55"/>
      <c r="ILP3" s="55"/>
      <c r="ILQ3" s="55"/>
      <c r="ILR3" s="55"/>
      <c r="ILS3" s="55"/>
      <c r="ILT3" s="55"/>
      <c r="ILU3" s="55"/>
      <c r="ILV3" s="55"/>
      <c r="ILW3" s="55"/>
      <c r="ILX3" s="55"/>
      <c r="ILY3" s="55"/>
      <c r="ILZ3" s="55"/>
      <c r="IMA3" s="55"/>
      <c r="IMB3" s="55"/>
      <c r="IMC3" s="55"/>
      <c r="IMD3" s="55"/>
      <c r="IME3" s="55"/>
      <c r="IMF3" s="55"/>
      <c r="IMG3" s="55"/>
      <c r="IMH3" s="55"/>
      <c r="IMI3" s="55"/>
      <c r="IMJ3" s="55"/>
      <c r="IMK3" s="55"/>
      <c r="IML3" s="55"/>
      <c r="IMM3" s="55"/>
      <c r="IMN3" s="55"/>
      <c r="IMO3" s="55"/>
      <c r="IMP3" s="55"/>
      <c r="IMQ3" s="55"/>
      <c r="IMR3" s="55"/>
      <c r="IMS3" s="55"/>
      <c r="IMT3" s="55"/>
      <c r="IMU3" s="55"/>
      <c r="IMV3" s="55"/>
      <c r="IMW3" s="55"/>
      <c r="IMX3" s="55"/>
      <c r="IMY3" s="55"/>
      <c r="IMZ3" s="55"/>
      <c r="INA3" s="55"/>
      <c r="INB3" s="55"/>
      <c r="INC3" s="55"/>
      <c r="IND3" s="55"/>
      <c r="INE3" s="55"/>
      <c r="INF3" s="55"/>
      <c r="ING3" s="55"/>
      <c r="INH3" s="55"/>
      <c r="INI3" s="55"/>
      <c r="INJ3" s="55"/>
      <c r="INK3" s="55"/>
      <c r="INL3" s="55"/>
      <c r="INM3" s="55"/>
      <c r="INN3" s="55"/>
      <c r="INO3" s="55"/>
      <c r="INP3" s="55"/>
      <c r="INQ3" s="55"/>
      <c r="INR3" s="55"/>
      <c r="INS3" s="55"/>
      <c r="INT3" s="55"/>
      <c r="INU3" s="55"/>
      <c r="INV3" s="55"/>
      <c r="INW3" s="55"/>
      <c r="INX3" s="55"/>
      <c r="INY3" s="55"/>
      <c r="INZ3" s="55"/>
      <c r="IOA3" s="55"/>
      <c r="IOB3" s="55"/>
      <c r="IOC3" s="55"/>
      <c r="IOD3" s="55"/>
      <c r="IOE3" s="55"/>
      <c r="IOF3" s="55"/>
      <c r="IOG3" s="55"/>
      <c r="IOH3" s="55"/>
      <c r="IOI3" s="55"/>
      <c r="IOJ3" s="55"/>
      <c r="IOK3" s="55"/>
      <c r="IOL3" s="55"/>
      <c r="IOM3" s="55"/>
      <c r="ION3" s="55"/>
      <c r="IOO3" s="55"/>
      <c r="IOP3" s="55"/>
      <c r="IOQ3" s="55"/>
      <c r="IOR3" s="55"/>
      <c r="IOS3" s="55"/>
      <c r="IOT3" s="55"/>
      <c r="IOU3" s="55"/>
      <c r="IOV3" s="55"/>
      <c r="IOW3" s="55"/>
      <c r="IOX3" s="55"/>
      <c r="IOY3" s="55"/>
      <c r="IOZ3" s="55"/>
      <c r="IPA3" s="55"/>
      <c r="IPB3" s="55"/>
      <c r="IPC3" s="55"/>
      <c r="IPD3" s="55"/>
      <c r="IPE3" s="55"/>
      <c r="IPF3" s="55"/>
      <c r="IPG3" s="55"/>
      <c r="IPH3" s="55"/>
      <c r="IPI3" s="55"/>
      <c r="IPJ3" s="55"/>
      <c r="IPK3" s="55"/>
      <c r="IPL3" s="55"/>
      <c r="IPM3" s="55"/>
      <c r="IPN3" s="55"/>
      <c r="IPO3" s="55"/>
      <c r="IPP3" s="55"/>
      <c r="IPQ3" s="55"/>
      <c r="IPR3" s="55"/>
      <c r="IPS3" s="55"/>
      <c r="IPT3" s="55"/>
      <c r="IPU3" s="55"/>
      <c r="IPV3" s="55"/>
      <c r="IPW3" s="55"/>
      <c r="IPX3" s="55"/>
      <c r="IPY3" s="55"/>
      <c r="IPZ3" s="55"/>
      <c r="IQA3" s="55"/>
      <c r="IQB3" s="55"/>
      <c r="IQC3" s="55"/>
      <c r="IQD3" s="55"/>
      <c r="IQE3" s="55"/>
      <c r="IQF3" s="55"/>
      <c r="IQG3" s="55"/>
      <c r="IQH3" s="55"/>
      <c r="IQI3" s="55"/>
      <c r="IQJ3" s="55"/>
      <c r="IQK3" s="55"/>
      <c r="IQL3" s="55"/>
      <c r="IQM3" s="55"/>
      <c r="IQN3" s="55"/>
      <c r="IQO3" s="55"/>
      <c r="IQP3" s="55"/>
      <c r="IQQ3" s="55"/>
      <c r="IQR3" s="55"/>
      <c r="IQS3" s="55"/>
      <c r="IQT3" s="55"/>
      <c r="IQU3" s="55"/>
      <c r="IQV3" s="55"/>
      <c r="IQW3" s="55"/>
      <c r="IQX3" s="55"/>
      <c r="IQY3" s="55"/>
      <c r="IQZ3" s="55"/>
      <c r="IRA3" s="55"/>
      <c r="IRB3" s="55"/>
      <c r="IRC3" s="55"/>
      <c r="IRD3" s="55"/>
      <c r="IRE3" s="55"/>
      <c r="IRF3" s="55"/>
      <c r="IRG3" s="55"/>
      <c r="IRH3" s="55"/>
      <c r="IRI3" s="55"/>
      <c r="IRJ3" s="55"/>
      <c r="IRK3" s="55"/>
      <c r="IRL3" s="55"/>
      <c r="IRM3" s="55"/>
      <c r="IRN3" s="55"/>
      <c r="IRO3" s="55"/>
      <c r="IRP3" s="55"/>
      <c r="IRQ3" s="55"/>
      <c r="IRR3" s="55"/>
      <c r="IRS3" s="55"/>
      <c r="IRT3" s="55"/>
      <c r="IRU3" s="55"/>
      <c r="IRV3" s="55"/>
      <c r="IRW3" s="55"/>
      <c r="IRX3" s="55"/>
      <c r="IRY3" s="55"/>
      <c r="IRZ3" s="55"/>
      <c r="ISA3" s="55"/>
      <c r="ISB3" s="55"/>
      <c r="ISC3" s="55"/>
      <c r="ISD3" s="55"/>
      <c r="ISE3" s="55"/>
      <c r="ISF3" s="55"/>
      <c r="ISG3" s="55"/>
      <c r="ISH3" s="55"/>
      <c r="ISI3" s="55"/>
      <c r="ISJ3" s="55"/>
      <c r="ISK3" s="55"/>
      <c r="ISL3" s="55"/>
      <c r="ISM3" s="55"/>
      <c r="ISN3" s="55"/>
      <c r="ISO3" s="55"/>
      <c r="ISP3" s="55"/>
      <c r="ISQ3" s="55"/>
      <c r="ISR3" s="55"/>
      <c r="ISS3" s="55"/>
      <c r="IST3" s="55"/>
      <c r="ISU3" s="55"/>
      <c r="ISV3" s="55"/>
      <c r="ISW3" s="55"/>
      <c r="ISX3" s="55"/>
      <c r="ISY3" s="55"/>
      <c r="ISZ3" s="55"/>
      <c r="ITA3" s="55"/>
      <c r="ITB3" s="55"/>
      <c r="ITC3" s="55"/>
      <c r="ITD3" s="55"/>
      <c r="ITE3" s="55"/>
      <c r="ITF3" s="55"/>
      <c r="ITG3" s="55"/>
      <c r="ITH3" s="55"/>
      <c r="ITI3" s="55"/>
      <c r="ITJ3" s="55"/>
      <c r="ITK3" s="55"/>
      <c r="ITL3" s="55"/>
      <c r="ITM3" s="55"/>
      <c r="ITN3" s="55"/>
      <c r="ITO3" s="55"/>
      <c r="ITP3" s="55"/>
      <c r="ITQ3" s="55"/>
      <c r="ITR3" s="55"/>
      <c r="ITS3" s="55"/>
      <c r="ITT3" s="55"/>
      <c r="ITU3" s="55"/>
      <c r="ITV3" s="55"/>
      <c r="ITW3" s="55"/>
      <c r="ITX3" s="55"/>
      <c r="ITY3" s="55"/>
      <c r="ITZ3" s="55"/>
      <c r="IUA3" s="55"/>
      <c r="IUB3" s="55"/>
      <c r="IUC3" s="55"/>
      <c r="IUD3" s="55"/>
      <c r="IUE3" s="55"/>
      <c r="IUF3" s="55"/>
      <c r="IUG3" s="55"/>
      <c r="IUH3" s="55"/>
      <c r="IUI3" s="55"/>
      <c r="IUJ3" s="55"/>
      <c r="IUK3" s="55"/>
      <c r="IUL3" s="55"/>
      <c r="IUM3" s="55"/>
      <c r="IUN3" s="55"/>
      <c r="IUO3" s="55"/>
      <c r="IUP3" s="55"/>
      <c r="IUQ3" s="55"/>
      <c r="IUR3" s="55"/>
      <c r="IUS3" s="55"/>
      <c r="IUT3" s="55"/>
      <c r="IUU3" s="55"/>
      <c r="IUV3" s="55"/>
      <c r="IUW3" s="55"/>
      <c r="IUX3" s="55"/>
      <c r="IUY3" s="55"/>
      <c r="IUZ3" s="55"/>
      <c r="IVA3" s="55"/>
      <c r="IVB3" s="55"/>
      <c r="IVC3" s="55"/>
      <c r="IVD3" s="55"/>
      <c r="IVE3" s="55"/>
      <c r="IVF3" s="55"/>
      <c r="IVG3" s="55"/>
      <c r="IVH3" s="55"/>
      <c r="IVI3" s="55"/>
      <c r="IVJ3" s="55"/>
      <c r="IVK3" s="55"/>
      <c r="IVL3" s="55"/>
      <c r="IVM3" s="55"/>
      <c r="IVN3" s="55"/>
      <c r="IVO3" s="55"/>
      <c r="IVP3" s="55"/>
      <c r="IVQ3" s="55"/>
      <c r="IVR3" s="55"/>
      <c r="IVS3" s="55"/>
      <c r="IVT3" s="55"/>
      <c r="IVU3" s="55"/>
      <c r="IVV3" s="55"/>
      <c r="IVW3" s="55"/>
      <c r="IVX3" s="55"/>
      <c r="IVY3" s="55"/>
      <c r="IVZ3" s="55"/>
      <c r="IWA3" s="55"/>
      <c r="IWB3" s="55"/>
      <c r="IWC3" s="55"/>
      <c r="IWD3" s="55"/>
      <c r="IWE3" s="55"/>
      <c r="IWF3" s="55"/>
      <c r="IWG3" s="55"/>
      <c r="IWH3" s="55"/>
      <c r="IWI3" s="55"/>
      <c r="IWJ3" s="55"/>
      <c r="IWK3" s="55"/>
      <c r="IWL3" s="55"/>
      <c r="IWM3" s="55"/>
      <c r="IWN3" s="55"/>
      <c r="IWO3" s="55"/>
      <c r="IWP3" s="55"/>
      <c r="IWQ3" s="55"/>
      <c r="IWR3" s="55"/>
      <c r="IWS3" s="55"/>
      <c r="IWT3" s="55"/>
      <c r="IWU3" s="55"/>
      <c r="IWV3" s="55"/>
      <c r="IWW3" s="55"/>
      <c r="IWX3" s="55"/>
      <c r="IWY3" s="55"/>
      <c r="IWZ3" s="55"/>
      <c r="IXA3" s="55"/>
      <c r="IXB3" s="55"/>
      <c r="IXC3" s="55"/>
      <c r="IXD3" s="55"/>
      <c r="IXE3" s="55"/>
      <c r="IXF3" s="55"/>
      <c r="IXG3" s="55"/>
      <c r="IXH3" s="55"/>
      <c r="IXI3" s="55"/>
      <c r="IXJ3" s="55"/>
      <c r="IXK3" s="55"/>
      <c r="IXL3" s="55"/>
      <c r="IXM3" s="55"/>
      <c r="IXN3" s="55"/>
      <c r="IXO3" s="55"/>
      <c r="IXP3" s="55"/>
      <c r="IXQ3" s="55"/>
      <c r="IXR3" s="55"/>
      <c r="IXS3" s="55"/>
      <c r="IXT3" s="55"/>
      <c r="IXU3" s="55"/>
      <c r="IXV3" s="55"/>
      <c r="IXW3" s="55"/>
      <c r="IXX3" s="55"/>
      <c r="IXY3" s="55"/>
      <c r="IXZ3" s="55"/>
      <c r="IYA3" s="55"/>
      <c r="IYB3" s="55"/>
      <c r="IYC3" s="55"/>
      <c r="IYD3" s="55"/>
      <c r="IYE3" s="55"/>
      <c r="IYF3" s="55"/>
      <c r="IYG3" s="55"/>
      <c r="IYH3" s="55"/>
      <c r="IYI3" s="55"/>
      <c r="IYJ3" s="55"/>
      <c r="IYK3" s="55"/>
      <c r="IYL3" s="55"/>
      <c r="IYM3" s="55"/>
      <c r="IYN3" s="55"/>
      <c r="IYO3" s="55"/>
      <c r="IYP3" s="55"/>
      <c r="IYQ3" s="55"/>
      <c r="IYR3" s="55"/>
      <c r="IYS3" s="55"/>
      <c r="IYT3" s="55"/>
      <c r="IYU3" s="55"/>
      <c r="IYV3" s="55"/>
      <c r="IYW3" s="55"/>
      <c r="IYX3" s="55"/>
      <c r="IYY3" s="55"/>
      <c r="IYZ3" s="55"/>
      <c r="IZA3" s="55"/>
      <c r="IZB3" s="55"/>
      <c r="IZC3" s="55"/>
      <c r="IZD3" s="55"/>
      <c r="IZE3" s="55"/>
      <c r="IZF3" s="55"/>
      <c r="IZG3" s="55"/>
      <c r="IZH3" s="55"/>
      <c r="IZI3" s="55"/>
      <c r="IZJ3" s="55"/>
      <c r="IZK3" s="55"/>
      <c r="IZL3" s="55"/>
      <c r="IZM3" s="55"/>
      <c r="IZN3" s="55"/>
      <c r="IZO3" s="55"/>
      <c r="IZP3" s="55"/>
      <c r="IZQ3" s="55"/>
      <c r="IZR3" s="55"/>
      <c r="IZS3" s="55"/>
      <c r="IZT3" s="55"/>
      <c r="IZU3" s="55"/>
      <c r="IZV3" s="55"/>
      <c r="IZW3" s="55"/>
      <c r="IZX3" s="55"/>
      <c r="IZY3" s="55"/>
      <c r="IZZ3" s="55"/>
      <c r="JAA3" s="55"/>
      <c r="JAB3" s="55"/>
      <c r="JAC3" s="55"/>
      <c r="JAD3" s="55"/>
      <c r="JAE3" s="55"/>
      <c r="JAF3" s="55"/>
      <c r="JAG3" s="55"/>
      <c r="JAH3" s="55"/>
      <c r="JAI3" s="55"/>
      <c r="JAJ3" s="55"/>
      <c r="JAK3" s="55"/>
      <c r="JAL3" s="55"/>
      <c r="JAM3" s="55"/>
      <c r="JAN3" s="55"/>
      <c r="JAO3" s="55"/>
      <c r="JAP3" s="55"/>
      <c r="JAQ3" s="55"/>
      <c r="JAR3" s="55"/>
      <c r="JAS3" s="55"/>
      <c r="JAT3" s="55"/>
      <c r="JAU3" s="55"/>
      <c r="JAV3" s="55"/>
      <c r="JAW3" s="55"/>
      <c r="JAX3" s="55"/>
      <c r="JAY3" s="55"/>
      <c r="JAZ3" s="55"/>
      <c r="JBA3" s="55"/>
      <c r="JBB3" s="55"/>
      <c r="JBC3" s="55"/>
      <c r="JBD3" s="55"/>
      <c r="JBE3" s="55"/>
      <c r="JBF3" s="55"/>
      <c r="JBG3" s="55"/>
      <c r="JBH3" s="55"/>
      <c r="JBI3" s="55"/>
      <c r="JBJ3" s="55"/>
      <c r="JBK3" s="55"/>
      <c r="JBL3" s="55"/>
      <c r="JBM3" s="55"/>
      <c r="JBN3" s="55"/>
      <c r="JBO3" s="55"/>
      <c r="JBP3" s="55"/>
      <c r="JBQ3" s="55"/>
      <c r="JBR3" s="55"/>
      <c r="JBS3" s="55"/>
      <c r="JBT3" s="55"/>
      <c r="JBU3" s="55"/>
      <c r="JBV3" s="55"/>
      <c r="JBW3" s="55"/>
      <c r="JBX3" s="55"/>
      <c r="JBY3" s="55"/>
      <c r="JBZ3" s="55"/>
      <c r="JCA3" s="55"/>
      <c r="JCB3" s="55"/>
      <c r="JCC3" s="55"/>
      <c r="JCD3" s="55"/>
      <c r="JCE3" s="55"/>
      <c r="JCF3" s="55"/>
      <c r="JCG3" s="55"/>
      <c r="JCH3" s="55"/>
      <c r="JCI3" s="55"/>
      <c r="JCJ3" s="55"/>
      <c r="JCK3" s="55"/>
      <c r="JCL3" s="55"/>
      <c r="JCM3" s="55"/>
      <c r="JCN3" s="55"/>
      <c r="JCO3" s="55"/>
      <c r="JCP3" s="55"/>
      <c r="JCQ3" s="55"/>
      <c r="JCR3" s="55"/>
      <c r="JCS3" s="55"/>
      <c r="JCT3" s="55"/>
      <c r="JCU3" s="55"/>
      <c r="JCV3" s="55"/>
      <c r="JCW3" s="55"/>
      <c r="JCX3" s="55"/>
      <c r="JCY3" s="55"/>
      <c r="JCZ3" s="55"/>
      <c r="JDA3" s="55"/>
      <c r="JDB3" s="55"/>
      <c r="JDC3" s="55"/>
      <c r="JDD3" s="55"/>
      <c r="JDE3" s="55"/>
      <c r="JDF3" s="55"/>
      <c r="JDG3" s="55"/>
      <c r="JDH3" s="55"/>
      <c r="JDI3" s="55"/>
      <c r="JDJ3" s="55"/>
      <c r="JDK3" s="55"/>
      <c r="JDL3" s="55"/>
      <c r="JDM3" s="55"/>
      <c r="JDN3" s="55"/>
      <c r="JDO3" s="55"/>
      <c r="JDP3" s="55"/>
      <c r="JDQ3" s="55"/>
      <c r="JDR3" s="55"/>
      <c r="JDS3" s="55"/>
      <c r="JDT3" s="55"/>
      <c r="JDU3" s="55"/>
      <c r="JDV3" s="55"/>
      <c r="JDW3" s="55"/>
      <c r="JDX3" s="55"/>
      <c r="JDY3" s="55"/>
      <c r="JDZ3" s="55"/>
      <c r="JEA3" s="55"/>
      <c r="JEB3" s="55"/>
      <c r="JEC3" s="55"/>
      <c r="JED3" s="55"/>
      <c r="JEE3" s="55"/>
      <c r="JEF3" s="55"/>
      <c r="JEG3" s="55"/>
      <c r="JEH3" s="55"/>
      <c r="JEI3" s="55"/>
      <c r="JEJ3" s="55"/>
      <c r="JEK3" s="55"/>
      <c r="JEL3" s="55"/>
      <c r="JEM3" s="55"/>
      <c r="JEN3" s="55"/>
      <c r="JEO3" s="55"/>
      <c r="JEP3" s="55"/>
      <c r="JEQ3" s="55"/>
      <c r="JER3" s="55"/>
      <c r="JES3" s="55"/>
      <c r="JET3" s="55"/>
      <c r="JEU3" s="55"/>
      <c r="JEV3" s="55"/>
      <c r="JEW3" s="55"/>
      <c r="JEX3" s="55"/>
      <c r="JEY3" s="55"/>
      <c r="JEZ3" s="55"/>
      <c r="JFA3" s="55"/>
      <c r="JFB3" s="55"/>
      <c r="JFC3" s="55"/>
      <c r="JFD3" s="55"/>
      <c r="JFE3" s="55"/>
      <c r="JFF3" s="55"/>
      <c r="JFG3" s="55"/>
      <c r="JFH3" s="55"/>
      <c r="JFI3" s="55"/>
      <c r="JFJ3" s="55"/>
      <c r="JFK3" s="55"/>
      <c r="JFL3" s="55"/>
      <c r="JFM3" s="55"/>
      <c r="JFN3" s="55"/>
      <c r="JFO3" s="55"/>
      <c r="JFP3" s="55"/>
      <c r="JFQ3" s="55"/>
      <c r="JFR3" s="55"/>
      <c r="JFS3" s="55"/>
      <c r="JFT3" s="55"/>
      <c r="JFU3" s="55"/>
      <c r="JFV3" s="55"/>
      <c r="JFW3" s="55"/>
      <c r="JFX3" s="55"/>
      <c r="JFY3" s="55"/>
      <c r="JFZ3" s="55"/>
      <c r="JGA3" s="55"/>
      <c r="JGB3" s="55"/>
      <c r="JGC3" s="55"/>
      <c r="JGD3" s="55"/>
      <c r="JGE3" s="55"/>
      <c r="JGF3" s="55"/>
      <c r="JGG3" s="55"/>
      <c r="JGH3" s="55"/>
      <c r="JGI3" s="55"/>
      <c r="JGJ3" s="55"/>
      <c r="JGK3" s="55"/>
      <c r="JGL3" s="55"/>
      <c r="JGM3" s="55"/>
      <c r="JGN3" s="55"/>
      <c r="JGO3" s="55"/>
      <c r="JGP3" s="55"/>
      <c r="JGQ3" s="55"/>
      <c r="JGR3" s="55"/>
      <c r="JGS3" s="55"/>
      <c r="JGT3" s="55"/>
      <c r="JGU3" s="55"/>
      <c r="JGV3" s="55"/>
      <c r="JGW3" s="55"/>
      <c r="JGX3" s="55"/>
      <c r="JGY3" s="55"/>
      <c r="JGZ3" s="55"/>
      <c r="JHA3" s="55"/>
      <c r="JHB3" s="55"/>
      <c r="JHC3" s="55"/>
      <c r="JHD3" s="55"/>
      <c r="JHE3" s="55"/>
      <c r="JHF3" s="55"/>
      <c r="JHG3" s="55"/>
      <c r="JHH3" s="55"/>
      <c r="JHI3" s="55"/>
      <c r="JHJ3" s="55"/>
      <c r="JHK3" s="55"/>
      <c r="JHL3" s="55"/>
      <c r="JHM3" s="55"/>
      <c r="JHN3" s="55"/>
      <c r="JHO3" s="55"/>
      <c r="JHP3" s="55"/>
      <c r="JHQ3" s="55"/>
      <c r="JHR3" s="55"/>
      <c r="JHS3" s="55"/>
      <c r="JHT3" s="55"/>
      <c r="JHU3" s="55"/>
      <c r="JHV3" s="55"/>
      <c r="JHW3" s="55"/>
      <c r="JHX3" s="55"/>
      <c r="JHY3" s="55"/>
      <c r="JHZ3" s="55"/>
      <c r="JIA3" s="55"/>
      <c r="JIB3" s="55"/>
      <c r="JIC3" s="55"/>
      <c r="JID3" s="55"/>
      <c r="JIE3" s="55"/>
      <c r="JIF3" s="55"/>
      <c r="JIG3" s="55"/>
      <c r="JIH3" s="55"/>
      <c r="JII3" s="55"/>
      <c r="JIJ3" s="55"/>
      <c r="JIK3" s="55"/>
      <c r="JIL3" s="55"/>
      <c r="JIM3" s="55"/>
      <c r="JIN3" s="55"/>
      <c r="JIO3" s="55"/>
      <c r="JIP3" s="55"/>
      <c r="JIQ3" s="55"/>
      <c r="JIR3" s="55"/>
      <c r="JIS3" s="55"/>
      <c r="JIT3" s="55"/>
      <c r="JIU3" s="55"/>
      <c r="JIV3" s="55"/>
      <c r="JIW3" s="55"/>
      <c r="JIX3" s="55"/>
      <c r="JIY3" s="55"/>
      <c r="JIZ3" s="55"/>
      <c r="JJA3" s="55"/>
      <c r="JJB3" s="55"/>
      <c r="JJC3" s="55"/>
      <c r="JJD3" s="55"/>
      <c r="JJE3" s="55"/>
      <c r="JJF3" s="55"/>
      <c r="JJG3" s="55"/>
      <c r="JJH3" s="55"/>
      <c r="JJI3" s="55"/>
      <c r="JJJ3" s="55"/>
      <c r="JJK3" s="55"/>
      <c r="JJL3" s="55"/>
      <c r="JJM3" s="55"/>
      <c r="JJN3" s="55"/>
      <c r="JJO3" s="55"/>
      <c r="JJP3" s="55"/>
      <c r="JJQ3" s="55"/>
      <c r="JJR3" s="55"/>
      <c r="JJS3" s="55"/>
      <c r="JJT3" s="55"/>
      <c r="JJU3" s="55"/>
      <c r="JJV3" s="55"/>
      <c r="JJW3" s="55"/>
      <c r="JJX3" s="55"/>
      <c r="JJY3" s="55"/>
      <c r="JJZ3" s="55"/>
      <c r="JKA3" s="55"/>
      <c r="JKB3" s="55"/>
      <c r="JKC3" s="55"/>
      <c r="JKD3" s="55"/>
      <c r="JKE3" s="55"/>
      <c r="JKF3" s="55"/>
      <c r="JKG3" s="55"/>
      <c r="JKH3" s="55"/>
      <c r="JKI3" s="55"/>
      <c r="JKJ3" s="55"/>
      <c r="JKK3" s="55"/>
      <c r="JKL3" s="55"/>
      <c r="JKM3" s="55"/>
      <c r="JKN3" s="55"/>
      <c r="JKO3" s="55"/>
      <c r="JKP3" s="55"/>
      <c r="JKQ3" s="55"/>
      <c r="JKR3" s="55"/>
      <c r="JKS3" s="55"/>
      <c r="JKT3" s="55"/>
      <c r="JKU3" s="55"/>
      <c r="JKV3" s="55"/>
      <c r="JKW3" s="55"/>
      <c r="JKX3" s="55"/>
      <c r="JKY3" s="55"/>
      <c r="JKZ3" s="55"/>
      <c r="JLA3" s="55"/>
      <c r="JLB3" s="55"/>
      <c r="JLC3" s="55"/>
      <c r="JLD3" s="55"/>
      <c r="JLE3" s="55"/>
      <c r="JLF3" s="55"/>
      <c r="JLG3" s="55"/>
      <c r="JLH3" s="55"/>
      <c r="JLI3" s="55"/>
      <c r="JLJ3" s="55"/>
      <c r="JLK3" s="55"/>
      <c r="JLL3" s="55"/>
      <c r="JLM3" s="55"/>
      <c r="JLN3" s="55"/>
      <c r="JLO3" s="55"/>
      <c r="JLP3" s="55"/>
      <c r="JLQ3" s="55"/>
      <c r="JLR3" s="55"/>
      <c r="JLS3" s="55"/>
      <c r="JLT3" s="55"/>
      <c r="JLU3" s="55"/>
      <c r="JLV3" s="55"/>
      <c r="JLW3" s="55"/>
      <c r="JLX3" s="55"/>
      <c r="JLY3" s="55"/>
      <c r="JLZ3" s="55"/>
      <c r="JMA3" s="55"/>
      <c r="JMB3" s="55"/>
      <c r="JMC3" s="55"/>
      <c r="JMD3" s="55"/>
      <c r="JME3" s="55"/>
      <c r="JMF3" s="55"/>
      <c r="JMG3" s="55"/>
      <c r="JMH3" s="55"/>
      <c r="JMI3" s="55"/>
      <c r="JMJ3" s="55"/>
      <c r="JMK3" s="55"/>
      <c r="JML3" s="55"/>
      <c r="JMM3" s="55"/>
      <c r="JMN3" s="55"/>
      <c r="JMO3" s="55"/>
      <c r="JMP3" s="55"/>
      <c r="JMQ3" s="55"/>
      <c r="JMR3" s="55"/>
      <c r="JMS3" s="55"/>
      <c r="JMT3" s="55"/>
      <c r="JMU3" s="55"/>
      <c r="JMV3" s="55"/>
      <c r="JMW3" s="55"/>
      <c r="JMX3" s="55"/>
      <c r="JMY3" s="55"/>
      <c r="JMZ3" s="55"/>
      <c r="JNA3" s="55"/>
      <c r="JNB3" s="55"/>
      <c r="JNC3" s="55"/>
      <c r="JND3" s="55"/>
      <c r="JNE3" s="55"/>
      <c r="JNF3" s="55"/>
      <c r="JNG3" s="55"/>
      <c r="JNH3" s="55"/>
      <c r="JNI3" s="55"/>
      <c r="JNJ3" s="55"/>
      <c r="JNK3" s="55"/>
      <c r="JNL3" s="55"/>
      <c r="JNM3" s="55"/>
      <c r="JNN3" s="55"/>
      <c r="JNO3" s="55"/>
      <c r="JNP3" s="55"/>
      <c r="JNQ3" s="55"/>
      <c r="JNR3" s="55"/>
      <c r="JNS3" s="55"/>
      <c r="JNT3" s="55"/>
      <c r="JNU3" s="55"/>
      <c r="JNV3" s="55"/>
      <c r="JNW3" s="55"/>
      <c r="JNX3" s="55"/>
      <c r="JNY3" s="55"/>
      <c r="JNZ3" s="55"/>
      <c r="JOA3" s="55"/>
      <c r="JOB3" s="55"/>
      <c r="JOC3" s="55"/>
      <c r="JOD3" s="55"/>
      <c r="JOE3" s="55"/>
      <c r="JOF3" s="55"/>
      <c r="JOG3" s="55"/>
      <c r="JOH3" s="55"/>
      <c r="JOI3" s="55"/>
      <c r="JOJ3" s="55"/>
      <c r="JOK3" s="55"/>
      <c r="JOL3" s="55"/>
      <c r="JOM3" s="55"/>
      <c r="JON3" s="55"/>
      <c r="JOO3" s="55"/>
      <c r="JOP3" s="55"/>
      <c r="JOQ3" s="55"/>
      <c r="JOR3" s="55"/>
      <c r="JOS3" s="55"/>
      <c r="JOT3" s="55"/>
      <c r="JOU3" s="55"/>
      <c r="JOV3" s="55"/>
      <c r="JOW3" s="55"/>
      <c r="JOX3" s="55"/>
      <c r="JOY3" s="55"/>
      <c r="JOZ3" s="55"/>
      <c r="JPA3" s="55"/>
      <c r="JPB3" s="55"/>
      <c r="JPC3" s="55"/>
      <c r="JPD3" s="55"/>
      <c r="JPE3" s="55"/>
      <c r="JPF3" s="55"/>
      <c r="JPG3" s="55"/>
      <c r="JPH3" s="55"/>
      <c r="JPI3" s="55"/>
      <c r="JPJ3" s="55"/>
      <c r="JPK3" s="55"/>
      <c r="JPL3" s="55"/>
      <c r="JPM3" s="55"/>
      <c r="JPN3" s="55"/>
      <c r="JPO3" s="55"/>
      <c r="JPP3" s="55"/>
      <c r="JPQ3" s="55"/>
      <c r="JPR3" s="55"/>
      <c r="JPS3" s="55"/>
      <c r="JPT3" s="55"/>
      <c r="JPU3" s="55"/>
      <c r="JPV3" s="55"/>
      <c r="JPW3" s="55"/>
      <c r="JPX3" s="55"/>
      <c r="JPY3" s="55"/>
      <c r="JPZ3" s="55"/>
      <c r="JQA3" s="55"/>
      <c r="JQB3" s="55"/>
      <c r="JQC3" s="55"/>
      <c r="JQD3" s="55"/>
      <c r="JQE3" s="55"/>
      <c r="JQF3" s="55"/>
      <c r="JQG3" s="55"/>
      <c r="JQH3" s="55"/>
      <c r="JQI3" s="55"/>
      <c r="JQJ3" s="55"/>
      <c r="JQK3" s="55"/>
      <c r="JQL3" s="55"/>
      <c r="JQM3" s="55"/>
      <c r="JQN3" s="55"/>
      <c r="JQO3" s="55"/>
      <c r="JQP3" s="55"/>
      <c r="JQQ3" s="55"/>
      <c r="JQR3" s="55"/>
      <c r="JQS3" s="55"/>
      <c r="JQT3" s="55"/>
      <c r="JQU3" s="55"/>
      <c r="JQV3" s="55"/>
      <c r="JQW3" s="55"/>
      <c r="JQX3" s="55"/>
      <c r="JQY3" s="55"/>
      <c r="JQZ3" s="55"/>
      <c r="JRA3" s="55"/>
      <c r="JRB3" s="55"/>
      <c r="JRC3" s="55"/>
      <c r="JRD3" s="55"/>
      <c r="JRE3" s="55"/>
      <c r="JRF3" s="55"/>
      <c r="JRG3" s="55"/>
      <c r="JRH3" s="55"/>
      <c r="JRI3" s="55"/>
      <c r="JRJ3" s="55"/>
      <c r="JRK3" s="55"/>
      <c r="JRL3" s="55"/>
      <c r="JRM3" s="55"/>
      <c r="JRN3" s="55"/>
      <c r="JRO3" s="55"/>
      <c r="JRP3" s="55"/>
      <c r="JRQ3" s="55"/>
      <c r="JRR3" s="55"/>
      <c r="JRS3" s="55"/>
      <c r="JRT3" s="55"/>
      <c r="JRU3" s="55"/>
      <c r="JRV3" s="55"/>
      <c r="JRW3" s="55"/>
      <c r="JRX3" s="55"/>
      <c r="JRY3" s="55"/>
      <c r="JRZ3" s="55"/>
      <c r="JSA3" s="55"/>
      <c r="JSB3" s="55"/>
      <c r="JSC3" s="55"/>
      <c r="JSD3" s="55"/>
      <c r="JSE3" s="55"/>
      <c r="JSF3" s="55"/>
      <c r="JSG3" s="55"/>
      <c r="JSH3" s="55"/>
      <c r="JSI3" s="55"/>
      <c r="JSJ3" s="55"/>
      <c r="JSK3" s="55"/>
      <c r="JSL3" s="55"/>
      <c r="JSM3" s="55"/>
      <c r="JSN3" s="55"/>
      <c r="JSO3" s="55"/>
      <c r="JSP3" s="55"/>
      <c r="JSQ3" s="55"/>
      <c r="JSR3" s="55"/>
      <c r="JSS3" s="55"/>
      <c r="JST3" s="55"/>
      <c r="JSU3" s="55"/>
      <c r="JSV3" s="55"/>
      <c r="JSW3" s="55"/>
      <c r="JSX3" s="55"/>
      <c r="JSY3" s="55"/>
      <c r="JSZ3" s="55"/>
      <c r="JTA3" s="55"/>
      <c r="JTB3" s="55"/>
      <c r="JTC3" s="55"/>
      <c r="JTD3" s="55"/>
      <c r="JTE3" s="55"/>
      <c r="JTF3" s="55"/>
      <c r="JTG3" s="55"/>
      <c r="JTH3" s="55"/>
      <c r="JTI3" s="55"/>
      <c r="JTJ3" s="55"/>
      <c r="JTK3" s="55"/>
      <c r="JTL3" s="55"/>
      <c r="JTM3" s="55"/>
      <c r="JTN3" s="55"/>
      <c r="JTO3" s="55"/>
      <c r="JTP3" s="55"/>
      <c r="JTQ3" s="55"/>
      <c r="JTR3" s="55"/>
      <c r="JTS3" s="55"/>
      <c r="JTT3" s="55"/>
      <c r="JTU3" s="55"/>
      <c r="JTV3" s="55"/>
      <c r="JTW3" s="55"/>
      <c r="JTX3" s="55"/>
      <c r="JTY3" s="55"/>
      <c r="JTZ3" s="55"/>
      <c r="JUA3" s="55"/>
      <c r="JUB3" s="55"/>
      <c r="JUC3" s="55"/>
      <c r="JUD3" s="55"/>
      <c r="JUE3" s="55"/>
      <c r="JUF3" s="55"/>
      <c r="JUG3" s="55"/>
      <c r="JUH3" s="55"/>
      <c r="JUI3" s="55"/>
      <c r="JUJ3" s="55"/>
      <c r="JUK3" s="55"/>
      <c r="JUL3" s="55"/>
      <c r="JUM3" s="55"/>
      <c r="JUN3" s="55"/>
      <c r="JUO3" s="55"/>
      <c r="JUP3" s="55"/>
      <c r="JUQ3" s="55"/>
      <c r="JUR3" s="55"/>
      <c r="JUS3" s="55"/>
      <c r="JUT3" s="55"/>
      <c r="JUU3" s="55"/>
      <c r="JUV3" s="55"/>
      <c r="JUW3" s="55"/>
      <c r="JUX3" s="55"/>
      <c r="JUY3" s="55"/>
      <c r="JUZ3" s="55"/>
      <c r="JVA3" s="55"/>
      <c r="JVB3" s="55"/>
      <c r="JVC3" s="55"/>
      <c r="JVD3" s="55"/>
      <c r="JVE3" s="55"/>
      <c r="JVF3" s="55"/>
      <c r="JVG3" s="55"/>
      <c r="JVH3" s="55"/>
      <c r="JVI3" s="55"/>
      <c r="JVJ3" s="55"/>
      <c r="JVK3" s="55"/>
      <c r="JVL3" s="55"/>
      <c r="JVM3" s="55"/>
      <c r="JVN3" s="55"/>
      <c r="JVO3" s="55"/>
      <c r="JVP3" s="55"/>
      <c r="JVQ3" s="55"/>
      <c r="JVR3" s="55"/>
      <c r="JVS3" s="55"/>
      <c r="JVT3" s="55"/>
      <c r="JVU3" s="55"/>
      <c r="JVV3" s="55"/>
      <c r="JVW3" s="55"/>
      <c r="JVX3" s="55"/>
      <c r="JVY3" s="55"/>
      <c r="JVZ3" s="55"/>
      <c r="JWA3" s="55"/>
      <c r="JWB3" s="55"/>
      <c r="JWC3" s="55"/>
      <c r="JWD3" s="55"/>
      <c r="JWE3" s="55"/>
      <c r="JWF3" s="55"/>
      <c r="JWG3" s="55"/>
      <c r="JWH3" s="55"/>
      <c r="JWI3" s="55"/>
      <c r="JWJ3" s="55"/>
      <c r="JWK3" s="55"/>
      <c r="JWL3" s="55"/>
      <c r="JWM3" s="55"/>
      <c r="JWN3" s="55"/>
      <c r="JWO3" s="55"/>
      <c r="JWP3" s="55"/>
      <c r="JWQ3" s="55"/>
      <c r="JWR3" s="55"/>
      <c r="JWS3" s="55"/>
      <c r="JWT3" s="55"/>
      <c r="JWU3" s="55"/>
      <c r="JWV3" s="55"/>
      <c r="JWW3" s="55"/>
      <c r="JWX3" s="55"/>
      <c r="JWY3" s="55"/>
      <c r="JWZ3" s="55"/>
      <c r="JXA3" s="55"/>
      <c r="JXB3" s="55"/>
      <c r="JXC3" s="55"/>
      <c r="JXD3" s="55"/>
      <c r="JXE3" s="55"/>
      <c r="JXF3" s="55"/>
      <c r="JXG3" s="55"/>
      <c r="JXH3" s="55"/>
      <c r="JXI3" s="55"/>
      <c r="JXJ3" s="55"/>
      <c r="JXK3" s="55"/>
      <c r="JXL3" s="55"/>
      <c r="JXM3" s="55"/>
      <c r="JXN3" s="55"/>
      <c r="JXO3" s="55"/>
      <c r="JXP3" s="55"/>
      <c r="JXQ3" s="55"/>
      <c r="JXR3" s="55"/>
      <c r="JXS3" s="55"/>
      <c r="JXT3" s="55"/>
      <c r="JXU3" s="55"/>
      <c r="JXV3" s="55"/>
      <c r="JXW3" s="55"/>
      <c r="JXX3" s="55"/>
      <c r="JXY3" s="55"/>
      <c r="JXZ3" s="55"/>
      <c r="JYA3" s="55"/>
      <c r="JYB3" s="55"/>
      <c r="JYC3" s="55"/>
      <c r="JYD3" s="55"/>
      <c r="JYE3" s="55"/>
      <c r="JYF3" s="55"/>
      <c r="JYG3" s="55"/>
      <c r="JYH3" s="55"/>
      <c r="JYI3" s="55"/>
      <c r="JYJ3" s="55"/>
      <c r="JYK3" s="55"/>
      <c r="JYL3" s="55"/>
      <c r="JYM3" s="55"/>
      <c r="JYN3" s="55"/>
      <c r="JYO3" s="55"/>
      <c r="JYP3" s="55"/>
      <c r="JYQ3" s="55"/>
      <c r="JYR3" s="55"/>
      <c r="JYS3" s="55"/>
      <c r="JYT3" s="55"/>
      <c r="JYU3" s="55"/>
      <c r="JYV3" s="55"/>
      <c r="JYW3" s="55"/>
      <c r="JYX3" s="55"/>
      <c r="JYY3" s="55"/>
      <c r="JYZ3" s="55"/>
      <c r="JZA3" s="55"/>
      <c r="JZB3" s="55"/>
      <c r="JZC3" s="55"/>
      <c r="JZD3" s="55"/>
      <c r="JZE3" s="55"/>
      <c r="JZF3" s="55"/>
      <c r="JZG3" s="55"/>
      <c r="JZH3" s="55"/>
      <c r="JZI3" s="55"/>
      <c r="JZJ3" s="55"/>
      <c r="JZK3" s="55"/>
      <c r="JZL3" s="55"/>
      <c r="JZM3" s="55"/>
      <c r="JZN3" s="55"/>
      <c r="JZO3" s="55"/>
      <c r="JZP3" s="55"/>
      <c r="JZQ3" s="55"/>
      <c r="JZR3" s="55"/>
      <c r="JZS3" s="55"/>
      <c r="JZT3" s="55"/>
      <c r="JZU3" s="55"/>
      <c r="JZV3" s="55"/>
      <c r="JZW3" s="55"/>
      <c r="JZX3" s="55"/>
      <c r="JZY3" s="55"/>
      <c r="JZZ3" s="55"/>
      <c r="KAA3" s="55"/>
      <c r="KAB3" s="55"/>
      <c r="KAC3" s="55"/>
      <c r="KAD3" s="55"/>
      <c r="KAE3" s="55"/>
      <c r="KAF3" s="55"/>
      <c r="KAG3" s="55"/>
      <c r="KAH3" s="55"/>
      <c r="KAI3" s="55"/>
      <c r="KAJ3" s="55"/>
      <c r="KAK3" s="55"/>
      <c r="KAL3" s="55"/>
      <c r="KAM3" s="55"/>
      <c r="KAN3" s="55"/>
      <c r="KAO3" s="55"/>
      <c r="KAP3" s="55"/>
      <c r="KAQ3" s="55"/>
      <c r="KAR3" s="55"/>
      <c r="KAS3" s="55"/>
      <c r="KAT3" s="55"/>
      <c r="KAU3" s="55"/>
      <c r="KAV3" s="55"/>
      <c r="KAW3" s="55"/>
      <c r="KAX3" s="55"/>
      <c r="KAY3" s="55"/>
      <c r="KAZ3" s="55"/>
      <c r="KBA3" s="55"/>
      <c r="KBB3" s="55"/>
      <c r="KBC3" s="55"/>
      <c r="KBD3" s="55"/>
      <c r="KBE3" s="55"/>
      <c r="KBF3" s="55"/>
      <c r="KBG3" s="55"/>
      <c r="KBH3" s="55"/>
      <c r="KBI3" s="55"/>
      <c r="KBJ3" s="55"/>
      <c r="KBK3" s="55"/>
      <c r="KBL3" s="55"/>
      <c r="KBM3" s="55"/>
      <c r="KBN3" s="55"/>
      <c r="KBO3" s="55"/>
      <c r="KBP3" s="55"/>
      <c r="KBQ3" s="55"/>
      <c r="KBR3" s="55"/>
      <c r="KBS3" s="55"/>
      <c r="KBT3" s="55"/>
      <c r="KBU3" s="55"/>
      <c r="KBV3" s="55"/>
      <c r="KBW3" s="55"/>
      <c r="KBX3" s="55"/>
      <c r="KBY3" s="55"/>
      <c r="KBZ3" s="55"/>
      <c r="KCA3" s="55"/>
      <c r="KCB3" s="55"/>
      <c r="KCC3" s="55"/>
      <c r="KCD3" s="55"/>
      <c r="KCE3" s="55"/>
      <c r="KCF3" s="55"/>
      <c r="KCG3" s="55"/>
      <c r="KCH3" s="55"/>
      <c r="KCI3" s="55"/>
      <c r="KCJ3" s="55"/>
      <c r="KCK3" s="55"/>
      <c r="KCL3" s="55"/>
      <c r="KCM3" s="55"/>
      <c r="KCN3" s="55"/>
      <c r="KCO3" s="55"/>
      <c r="KCP3" s="55"/>
      <c r="KCQ3" s="55"/>
      <c r="KCR3" s="55"/>
      <c r="KCS3" s="55"/>
      <c r="KCT3" s="55"/>
      <c r="KCU3" s="55"/>
      <c r="KCV3" s="55"/>
      <c r="KCW3" s="55"/>
      <c r="KCX3" s="55"/>
      <c r="KCY3" s="55"/>
      <c r="KCZ3" s="55"/>
      <c r="KDA3" s="55"/>
      <c r="KDB3" s="55"/>
      <c r="KDC3" s="55"/>
      <c r="KDD3" s="55"/>
      <c r="KDE3" s="55"/>
      <c r="KDF3" s="55"/>
      <c r="KDG3" s="55"/>
      <c r="KDH3" s="55"/>
      <c r="KDI3" s="55"/>
      <c r="KDJ3" s="55"/>
      <c r="KDK3" s="55"/>
      <c r="KDL3" s="55"/>
      <c r="KDM3" s="55"/>
      <c r="KDN3" s="55"/>
      <c r="KDO3" s="55"/>
      <c r="KDP3" s="55"/>
      <c r="KDQ3" s="55"/>
      <c r="KDR3" s="55"/>
      <c r="KDS3" s="55"/>
      <c r="KDT3" s="55"/>
      <c r="KDU3" s="55"/>
      <c r="KDV3" s="55"/>
      <c r="KDW3" s="55"/>
      <c r="KDX3" s="55"/>
      <c r="KDY3" s="55"/>
      <c r="KDZ3" s="55"/>
      <c r="KEA3" s="55"/>
      <c r="KEB3" s="55"/>
      <c r="KEC3" s="55"/>
      <c r="KED3" s="55"/>
      <c r="KEE3" s="55"/>
      <c r="KEF3" s="55"/>
      <c r="KEG3" s="55"/>
      <c r="KEH3" s="55"/>
      <c r="KEI3" s="55"/>
      <c r="KEJ3" s="55"/>
      <c r="KEK3" s="55"/>
      <c r="KEL3" s="55"/>
      <c r="KEM3" s="55"/>
      <c r="KEN3" s="55"/>
      <c r="KEO3" s="55"/>
      <c r="KEP3" s="55"/>
      <c r="KEQ3" s="55"/>
      <c r="KER3" s="55"/>
      <c r="KES3" s="55"/>
      <c r="KET3" s="55"/>
      <c r="KEU3" s="55"/>
      <c r="KEV3" s="55"/>
      <c r="KEW3" s="55"/>
      <c r="KEX3" s="55"/>
      <c r="KEY3" s="55"/>
      <c r="KEZ3" s="55"/>
      <c r="KFA3" s="55"/>
      <c r="KFB3" s="55"/>
      <c r="KFC3" s="55"/>
      <c r="KFD3" s="55"/>
      <c r="KFE3" s="55"/>
      <c r="KFF3" s="55"/>
      <c r="KFG3" s="55"/>
      <c r="KFH3" s="55"/>
      <c r="KFI3" s="55"/>
      <c r="KFJ3" s="55"/>
      <c r="KFK3" s="55"/>
      <c r="KFL3" s="55"/>
      <c r="KFM3" s="55"/>
      <c r="KFN3" s="55"/>
      <c r="KFO3" s="55"/>
      <c r="KFP3" s="55"/>
      <c r="KFQ3" s="55"/>
      <c r="KFR3" s="55"/>
      <c r="KFS3" s="55"/>
      <c r="KFT3" s="55"/>
      <c r="KFU3" s="55"/>
      <c r="KFV3" s="55"/>
      <c r="KFW3" s="55"/>
      <c r="KFX3" s="55"/>
      <c r="KFY3" s="55"/>
      <c r="KFZ3" s="55"/>
      <c r="KGA3" s="55"/>
      <c r="KGB3" s="55"/>
      <c r="KGC3" s="55"/>
      <c r="KGD3" s="55"/>
      <c r="KGE3" s="55"/>
      <c r="KGF3" s="55"/>
      <c r="KGG3" s="55"/>
      <c r="KGH3" s="55"/>
      <c r="KGI3" s="55"/>
      <c r="KGJ3" s="55"/>
      <c r="KGK3" s="55"/>
      <c r="KGL3" s="55"/>
      <c r="KGM3" s="55"/>
      <c r="KGN3" s="55"/>
      <c r="KGO3" s="55"/>
      <c r="KGP3" s="55"/>
      <c r="KGQ3" s="55"/>
      <c r="KGR3" s="55"/>
      <c r="KGS3" s="55"/>
      <c r="KGT3" s="55"/>
      <c r="KGU3" s="55"/>
      <c r="KGV3" s="55"/>
      <c r="KGW3" s="55"/>
      <c r="KGX3" s="55"/>
      <c r="KGY3" s="55"/>
      <c r="KGZ3" s="55"/>
      <c r="KHA3" s="55"/>
      <c r="KHB3" s="55"/>
      <c r="KHC3" s="55"/>
      <c r="KHD3" s="55"/>
      <c r="KHE3" s="55"/>
      <c r="KHF3" s="55"/>
      <c r="KHG3" s="55"/>
      <c r="KHH3" s="55"/>
      <c r="KHI3" s="55"/>
      <c r="KHJ3" s="55"/>
      <c r="KHK3" s="55"/>
      <c r="KHL3" s="55"/>
      <c r="KHM3" s="55"/>
      <c r="KHN3" s="55"/>
      <c r="KHO3" s="55"/>
      <c r="KHP3" s="55"/>
      <c r="KHQ3" s="55"/>
      <c r="KHR3" s="55"/>
      <c r="KHS3" s="55"/>
      <c r="KHT3" s="55"/>
      <c r="KHU3" s="55"/>
      <c r="KHV3" s="55"/>
      <c r="KHW3" s="55"/>
      <c r="KHX3" s="55"/>
      <c r="KHY3" s="55"/>
      <c r="KHZ3" s="55"/>
      <c r="KIA3" s="55"/>
      <c r="KIB3" s="55"/>
      <c r="KIC3" s="55"/>
      <c r="KID3" s="55"/>
      <c r="KIE3" s="55"/>
      <c r="KIF3" s="55"/>
      <c r="KIG3" s="55"/>
      <c r="KIH3" s="55"/>
      <c r="KII3" s="55"/>
      <c r="KIJ3" s="55"/>
      <c r="KIK3" s="55"/>
      <c r="KIL3" s="55"/>
      <c r="KIM3" s="55"/>
      <c r="KIN3" s="55"/>
      <c r="KIO3" s="55"/>
      <c r="KIP3" s="55"/>
      <c r="KIQ3" s="55"/>
      <c r="KIR3" s="55"/>
      <c r="KIS3" s="55"/>
      <c r="KIT3" s="55"/>
      <c r="KIU3" s="55"/>
      <c r="KIV3" s="55"/>
      <c r="KIW3" s="55"/>
      <c r="KIX3" s="55"/>
      <c r="KIY3" s="55"/>
      <c r="KIZ3" s="55"/>
      <c r="KJA3" s="55"/>
      <c r="KJB3" s="55"/>
      <c r="KJC3" s="55"/>
      <c r="KJD3" s="55"/>
      <c r="KJE3" s="55"/>
      <c r="KJF3" s="55"/>
      <c r="KJG3" s="55"/>
      <c r="KJH3" s="55"/>
      <c r="KJI3" s="55"/>
      <c r="KJJ3" s="55"/>
      <c r="KJK3" s="55"/>
      <c r="KJL3" s="55"/>
      <c r="KJM3" s="55"/>
      <c r="KJN3" s="55"/>
      <c r="KJO3" s="55"/>
      <c r="KJP3" s="55"/>
      <c r="KJQ3" s="55"/>
      <c r="KJR3" s="55"/>
      <c r="KJS3" s="55"/>
      <c r="KJT3" s="55"/>
      <c r="KJU3" s="55"/>
      <c r="KJV3" s="55"/>
      <c r="KJW3" s="55"/>
      <c r="KJX3" s="55"/>
      <c r="KJY3" s="55"/>
      <c r="KJZ3" s="55"/>
      <c r="KKA3" s="55"/>
      <c r="KKB3" s="55"/>
      <c r="KKC3" s="55"/>
      <c r="KKD3" s="55"/>
      <c r="KKE3" s="55"/>
      <c r="KKF3" s="55"/>
      <c r="KKG3" s="55"/>
      <c r="KKH3" s="55"/>
      <c r="KKI3" s="55"/>
      <c r="KKJ3" s="55"/>
      <c r="KKK3" s="55"/>
      <c r="KKL3" s="55"/>
      <c r="KKM3" s="55"/>
      <c r="KKN3" s="55"/>
      <c r="KKO3" s="55"/>
      <c r="KKP3" s="55"/>
      <c r="KKQ3" s="55"/>
      <c r="KKR3" s="55"/>
      <c r="KKS3" s="55"/>
      <c r="KKT3" s="55"/>
      <c r="KKU3" s="55"/>
      <c r="KKV3" s="55"/>
      <c r="KKW3" s="55"/>
      <c r="KKX3" s="55"/>
      <c r="KKY3" s="55"/>
      <c r="KKZ3" s="55"/>
      <c r="KLA3" s="55"/>
      <c r="KLB3" s="55"/>
      <c r="KLC3" s="55"/>
      <c r="KLD3" s="55"/>
      <c r="KLE3" s="55"/>
      <c r="KLF3" s="55"/>
      <c r="KLG3" s="55"/>
      <c r="KLH3" s="55"/>
      <c r="KLI3" s="55"/>
      <c r="KLJ3" s="55"/>
      <c r="KLK3" s="55"/>
      <c r="KLL3" s="55"/>
      <c r="KLM3" s="55"/>
      <c r="KLN3" s="55"/>
      <c r="KLO3" s="55"/>
      <c r="KLP3" s="55"/>
      <c r="KLQ3" s="55"/>
      <c r="KLR3" s="55"/>
      <c r="KLS3" s="55"/>
      <c r="KLT3" s="55"/>
      <c r="KLU3" s="55"/>
      <c r="KLV3" s="55"/>
      <c r="KLW3" s="55"/>
      <c r="KLX3" s="55"/>
      <c r="KLY3" s="55"/>
      <c r="KLZ3" s="55"/>
      <c r="KMA3" s="55"/>
      <c r="KMB3" s="55"/>
      <c r="KMC3" s="55"/>
      <c r="KMD3" s="55"/>
      <c r="KME3" s="55"/>
      <c r="KMF3" s="55"/>
      <c r="KMG3" s="55"/>
      <c r="KMH3" s="55"/>
      <c r="KMI3" s="55"/>
      <c r="KMJ3" s="55"/>
      <c r="KMK3" s="55"/>
      <c r="KML3" s="55"/>
      <c r="KMM3" s="55"/>
      <c r="KMN3" s="55"/>
      <c r="KMO3" s="55"/>
      <c r="KMP3" s="55"/>
      <c r="KMQ3" s="55"/>
      <c r="KMR3" s="55"/>
      <c r="KMS3" s="55"/>
      <c r="KMT3" s="55"/>
      <c r="KMU3" s="55"/>
      <c r="KMV3" s="55"/>
      <c r="KMW3" s="55"/>
      <c r="KMX3" s="55"/>
      <c r="KMY3" s="55"/>
      <c r="KMZ3" s="55"/>
      <c r="KNA3" s="55"/>
      <c r="KNB3" s="55"/>
      <c r="KNC3" s="55"/>
      <c r="KND3" s="55"/>
      <c r="KNE3" s="55"/>
      <c r="KNF3" s="55"/>
      <c r="KNG3" s="55"/>
      <c r="KNH3" s="55"/>
      <c r="KNI3" s="55"/>
      <c r="KNJ3" s="55"/>
      <c r="KNK3" s="55"/>
      <c r="KNL3" s="55"/>
      <c r="KNM3" s="55"/>
      <c r="KNN3" s="55"/>
      <c r="KNO3" s="55"/>
      <c r="KNP3" s="55"/>
      <c r="KNQ3" s="55"/>
      <c r="KNR3" s="55"/>
      <c r="KNS3" s="55"/>
      <c r="KNT3" s="55"/>
      <c r="KNU3" s="55"/>
      <c r="KNV3" s="55"/>
      <c r="KNW3" s="55"/>
      <c r="KNX3" s="55"/>
      <c r="KNY3" s="55"/>
      <c r="KNZ3" s="55"/>
      <c r="KOA3" s="55"/>
      <c r="KOB3" s="55"/>
      <c r="KOC3" s="55"/>
      <c r="KOD3" s="55"/>
      <c r="KOE3" s="55"/>
      <c r="KOF3" s="55"/>
      <c r="KOG3" s="55"/>
      <c r="KOH3" s="55"/>
      <c r="KOI3" s="55"/>
      <c r="KOJ3" s="55"/>
      <c r="KOK3" s="55"/>
      <c r="KOL3" s="55"/>
      <c r="KOM3" s="55"/>
      <c r="KON3" s="55"/>
      <c r="KOO3" s="55"/>
      <c r="KOP3" s="55"/>
      <c r="KOQ3" s="55"/>
      <c r="KOR3" s="55"/>
      <c r="KOS3" s="55"/>
      <c r="KOT3" s="55"/>
      <c r="KOU3" s="55"/>
      <c r="KOV3" s="55"/>
      <c r="KOW3" s="55"/>
      <c r="KOX3" s="55"/>
      <c r="KOY3" s="55"/>
      <c r="KOZ3" s="55"/>
      <c r="KPA3" s="55"/>
      <c r="KPB3" s="55"/>
      <c r="KPC3" s="55"/>
      <c r="KPD3" s="55"/>
      <c r="KPE3" s="55"/>
      <c r="KPF3" s="55"/>
      <c r="KPG3" s="55"/>
      <c r="KPH3" s="55"/>
      <c r="KPI3" s="55"/>
      <c r="KPJ3" s="55"/>
      <c r="KPK3" s="55"/>
      <c r="KPL3" s="55"/>
      <c r="KPM3" s="55"/>
      <c r="KPN3" s="55"/>
      <c r="KPO3" s="55"/>
      <c r="KPP3" s="55"/>
      <c r="KPQ3" s="55"/>
      <c r="KPR3" s="55"/>
      <c r="KPS3" s="55"/>
      <c r="KPT3" s="55"/>
      <c r="KPU3" s="55"/>
      <c r="KPV3" s="55"/>
      <c r="KPW3" s="55"/>
      <c r="KPX3" s="55"/>
      <c r="KPY3" s="55"/>
      <c r="KPZ3" s="55"/>
      <c r="KQA3" s="55"/>
      <c r="KQB3" s="55"/>
      <c r="KQC3" s="55"/>
      <c r="KQD3" s="55"/>
      <c r="KQE3" s="55"/>
      <c r="KQF3" s="55"/>
      <c r="KQG3" s="55"/>
      <c r="KQH3" s="55"/>
      <c r="KQI3" s="55"/>
      <c r="KQJ3" s="55"/>
      <c r="KQK3" s="55"/>
      <c r="KQL3" s="55"/>
      <c r="KQM3" s="55"/>
      <c r="KQN3" s="55"/>
      <c r="KQO3" s="55"/>
      <c r="KQP3" s="55"/>
      <c r="KQQ3" s="55"/>
      <c r="KQR3" s="55"/>
      <c r="KQS3" s="55"/>
      <c r="KQT3" s="55"/>
      <c r="KQU3" s="55"/>
      <c r="KQV3" s="55"/>
      <c r="KQW3" s="55"/>
      <c r="KQX3" s="55"/>
      <c r="KQY3" s="55"/>
      <c r="KQZ3" s="55"/>
      <c r="KRA3" s="55"/>
      <c r="KRB3" s="55"/>
      <c r="KRC3" s="55"/>
      <c r="KRD3" s="55"/>
      <c r="KRE3" s="55"/>
      <c r="KRF3" s="55"/>
      <c r="KRG3" s="55"/>
      <c r="KRH3" s="55"/>
      <c r="KRI3" s="55"/>
      <c r="KRJ3" s="55"/>
      <c r="KRK3" s="55"/>
      <c r="KRL3" s="55"/>
      <c r="KRM3" s="55"/>
      <c r="KRN3" s="55"/>
      <c r="KRO3" s="55"/>
      <c r="KRP3" s="55"/>
      <c r="KRQ3" s="55"/>
      <c r="KRR3" s="55"/>
      <c r="KRS3" s="55"/>
      <c r="KRT3" s="55"/>
      <c r="KRU3" s="55"/>
      <c r="KRV3" s="55"/>
      <c r="KRW3" s="55"/>
      <c r="KRX3" s="55"/>
      <c r="KRY3" s="55"/>
      <c r="KRZ3" s="55"/>
      <c r="KSA3" s="55"/>
      <c r="KSB3" s="55"/>
      <c r="KSC3" s="55"/>
      <c r="KSD3" s="55"/>
      <c r="KSE3" s="55"/>
      <c r="KSF3" s="55"/>
      <c r="KSG3" s="55"/>
      <c r="KSH3" s="55"/>
      <c r="KSI3" s="55"/>
      <c r="KSJ3" s="55"/>
      <c r="KSK3" s="55"/>
      <c r="KSL3" s="55"/>
      <c r="KSM3" s="55"/>
      <c r="KSN3" s="55"/>
      <c r="KSO3" s="55"/>
      <c r="KSP3" s="55"/>
      <c r="KSQ3" s="55"/>
      <c r="KSR3" s="55"/>
      <c r="KSS3" s="55"/>
      <c r="KST3" s="55"/>
      <c r="KSU3" s="55"/>
      <c r="KSV3" s="55"/>
      <c r="KSW3" s="55"/>
      <c r="KSX3" s="55"/>
      <c r="KSY3" s="55"/>
      <c r="KSZ3" s="55"/>
      <c r="KTA3" s="55"/>
      <c r="KTB3" s="55"/>
      <c r="KTC3" s="55"/>
      <c r="KTD3" s="55"/>
      <c r="KTE3" s="55"/>
      <c r="KTF3" s="55"/>
      <c r="KTG3" s="55"/>
      <c r="KTH3" s="55"/>
      <c r="KTI3" s="55"/>
      <c r="KTJ3" s="55"/>
      <c r="KTK3" s="55"/>
      <c r="KTL3" s="55"/>
      <c r="KTM3" s="55"/>
      <c r="KTN3" s="55"/>
      <c r="KTO3" s="55"/>
      <c r="KTP3" s="55"/>
      <c r="KTQ3" s="55"/>
      <c r="KTR3" s="55"/>
      <c r="KTS3" s="55"/>
      <c r="KTT3" s="55"/>
      <c r="KTU3" s="55"/>
      <c r="KTV3" s="55"/>
      <c r="KTW3" s="55"/>
      <c r="KTX3" s="55"/>
      <c r="KTY3" s="55"/>
      <c r="KTZ3" s="55"/>
      <c r="KUA3" s="55"/>
      <c r="KUB3" s="55"/>
      <c r="KUC3" s="55"/>
      <c r="KUD3" s="55"/>
      <c r="KUE3" s="55"/>
      <c r="KUF3" s="55"/>
      <c r="KUG3" s="55"/>
      <c r="KUH3" s="55"/>
      <c r="KUI3" s="55"/>
      <c r="KUJ3" s="55"/>
      <c r="KUK3" s="55"/>
      <c r="KUL3" s="55"/>
      <c r="KUM3" s="55"/>
      <c r="KUN3" s="55"/>
      <c r="KUO3" s="55"/>
      <c r="KUP3" s="55"/>
      <c r="KUQ3" s="55"/>
      <c r="KUR3" s="55"/>
      <c r="KUS3" s="55"/>
      <c r="KUT3" s="55"/>
      <c r="KUU3" s="55"/>
      <c r="KUV3" s="55"/>
      <c r="KUW3" s="55"/>
      <c r="KUX3" s="55"/>
      <c r="KUY3" s="55"/>
      <c r="KUZ3" s="55"/>
      <c r="KVA3" s="55"/>
      <c r="KVB3" s="55"/>
      <c r="KVC3" s="55"/>
      <c r="KVD3" s="55"/>
      <c r="KVE3" s="55"/>
      <c r="KVF3" s="55"/>
      <c r="KVG3" s="55"/>
      <c r="KVH3" s="55"/>
      <c r="KVI3" s="55"/>
      <c r="KVJ3" s="55"/>
      <c r="KVK3" s="55"/>
      <c r="KVL3" s="55"/>
      <c r="KVM3" s="55"/>
      <c r="KVN3" s="55"/>
      <c r="KVO3" s="55"/>
      <c r="KVP3" s="55"/>
      <c r="KVQ3" s="55"/>
      <c r="KVR3" s="55"/>
      <c r="KVS3" s="55"/>
      <c r="KVT3" s="55"/>
      <c r="KVU3" s="55"/>
      <c r="KVV3" s="55"/>
      <c r="KVW3" s="55"/>
      <c r="KVX3" s="55"/>
      <c r="KVY3" s="55"/>
      <c r="KVZ3" s="55"/>
      <c r="KWA3" s="55"/>
      <c r="KWB3" s="55"/>
      <c r="KWC3" s="55"/>
      <c r="KWD3" s="55"/>
      <c r="KWE3" s="55"/>
      <c r="KWF3" s="55"/>
      <c r="KWG3" s="55"/>
      <c r="KWH3" s="55"/>
      <c r="KWI3" s="55"/>
      <c r="KWJ3" s="55"/>
      <c r="KWK3" s="55"/>
      <c r="KWL3" s="55"/>
      <c r="KWM3" s="55"/>
      <c r="KWN3" s="55"/>
      <c r="KWO3" s="55"/>
      <c r="KWP3" s="55"/>
      <c r="KWQ3" s="55"/>
      <c r="KWR3" s="55"/>
      <c r="KWS3" s="55"/>
      <c r="KWT3" s="55"/>
      <c r="KWU3" s="55"/>
      <c r="KWV3" s="55"/>
      <c r="KWW3" s="55"/>
      <c r="KWX3" s="55"/>
      <c r="KWY3" s="55"/>
      <c r="KWZ3" s="55"/>
      <c r="KXA3" s="55"/>
      <c r="KXB3" s="55"/>
      <c r="KXC3" s="55"/>
      <c r="KXD3" s="55"/>
      <c r="KXE3" s="55"/>
      <c r="KXF3" s="55"/>
      <c r="KXG3" s="55"/>
      <c r="KXH3" s="55"/>
      <c r="KXI3" s="55"/>
      <c r="KXJ3" s="55"/>
      <c r="KXK3" s="55"/>
      <c r="KXL3" s="55"/>
      <c r="KXM3" s="55"/>
      <c r="KXN3" s="55"/>
      <c r="KXO3" s="55"/>
      <c r="KXP3" s="55"/>
      <c r="KXQ3" s="55"/>
      <c r="KXR3" s="55"/>
      <c r="KXS3" s="55"/>
      <c r="KXT3" s="55"/>
      <c r="KXU3" s="55"/>
      <c r="KXV3" s="55"/>
      <c r="KXW3" s="55"/>
      <c r="KXX3" s="55"/>
      <c r="KXY3" s="55"/>
      <c r="KXZ3" s="55"/>
      <c r="KYA3" s="55"/>
      <c r="KYB3" s="55"/>
      <c r="KYC3" s="55"/>
      <c r="KYD3" s="55"/>
      <c r="KYE3" s="55"/>
      <c r="KYF3" s="55"/>
      <c r="KYG3" s="55"/>
      <c r="KYH3" s="55"/>
      <c r="KYI3" s="55"/>
      <c r="KYJ3" s="55"/>
      <c r="KYK3" s="55"/>
      <c r="KYL3" s="55"/>
      <c r="KYM3" s="55"/>
      <c r="KYN3" s="55"/>
      <c r="KYO3" s="55"/>
      <c r="KYP3" s="55"/>
      <c r="KYQ3" s="55"/>
      <c r="KYR3" s="55"/>
      <c r="KYS3" s="55"/>
      <c r="KYT3" s="55"/>
      <c r="KYU3" s="55"/>
      <c r="KYV3" s="55"/>
      <c r="KYW3" s="55"/>
      <c r="KYX3" s="55"/>
      <c r="KYY3" s="55"/>
      <c r="KYZ3" s="55"/>
      <c r="KZA3" s="55"/>
      <c r="KZB3" s="55"/>
      <c r="KZC3" s="55"/>
      <c r="KZD3" s="55"/>
      <c r="KZE3" s="55"/>
      <c r="KZF3" s="55"/>
      <c r="KZG3" s="55"/>
      <c r="KZH3" s="55"/>
      <c r="KZI3" s="55"/>
      <c r="KZJ3" s="55"/>
      <c r="KZK3" s="55"/>
      <c r="KZL3" s="55"/>
      <c r="KZM3" s="55"/>
      <c r="KZN3" s="55"/>
      <c r="KZO3" s="55"/>
      <c r="KZP3" s="55"/>
      <c r="KZQ3" s="55"/>
      <c r="KZR3" s="55"/>
      <c r="KZS3" s="55"/>
      <c r="KZT3" s="55"/>
      <c r="KZU3" s="55"/>
      <c r="KZV3" s="55"/>
      <c r="KZW3" s="55"/>
      <c r="KZX3" s="55"/>
      <c r="KZY3" s="55"/>
      <c r="KZZ3" s="55"/>
      <c r="LAA3" s="55"/>
      <c r="LAB3" s="55"/>
      <c r="LAC3" s="55"/>
      <c r="LAD3" s="55"/>
      <c r="LAE3" s="55"/>
      <c r="LAF3" s="55"/>
      <c r="LAG3" s="55"/>
      <c r="LAH3" s="55"/>
      <c r="LAI3" s="55"/>
      <c r="LAJ3" s="55"/>
      <c r="LAK3" s="55"/>
      <c r="LAL3" s="55"/>
      <c r="LAM3" s="55"/>
      <c r="LAN3" s="55"/>
      <c r="LAO3" s="55"/>
      <c r="LAP3" s="55"/>
      <c r="LAQ3" s="55"/>
      <c r="LAR3" s="55"/>
      <c r="LAS3" s="55"/>
      <c r="LAT3" s="55"/>
      <c r="LAU3" s="55"/>
      <c r="LAV3" s="55"/>
      <c r="LAW3" s="55"/>
      <c r="LAX3" s="55"/>
      <c r="LAY3" s="55"/>
      <c r="LAZ3" s="55"/>
      <c r="LBA3" s="55"/>
      <c r="LBB3" s="55"/>
      <c r="LBC3" s="55"/>
      <c r="LBD3" s="55"/>
      <c r="LBE3" s="55"/>
      <c r="LBF3" s="55"/>
      <c r="LBG3" s="55"/>
      <c r="LBH3" s="55"/>
      <c r="LBI3" s="55"/>
      <c r="LBJ3" s="55"/>
      <c r="LBK3" s="55"/>
      <c r="LBL3" s="55"/>
      <c r="LBM3" s="55"/>
      <c r="LBN3" s="55"/>
      <c r="LBO3" s="55"/>
      <c r="LBP3" s="55"/>
      <c r="LBQ3" s="55"/>
      <c r="LBR3" s="55"/>
      <c r="LBS3" s="55"/>
      <c r="LBT3" s="55"/>
      <c r="LBU3" s="55"/>
      <c r="LBV3" s="55"/>
      <c r="LBW3" s="55"/>
      <c r="LBX3" s="55"/>
      <c r="LBY3" s="55"/>
      <c r="LBZ3" s="55"/>
      <c r="LCA3" s="55"/>
      <c r="LCB3" s="55"/>
      <c r="LCC3" s="55"/>
      <c r="LCD3" s="55"/>
      <c r="LCE3" s="55"/>
      <c r="LCF3" s="55"/>
      <c r="LCG3" s="55"/>
      <c r="LCH3" s="55"/>
      <c r="LCI3" s="55"/>
      <c r="LCJ3" s="55"/>
      <c r="LCK3" s="55"/>
      <c r="LCL3" s="55"/>
      <c r="LCM3" s="55"/>
      <c r="LCN3" s="55"/>
      <c r="LCO3" s="55"/>
      <c r="LCP3" s="55"/>
      <c r="LCQ3" s="55"/>
      <c r="LCR3" s="55"/>
      <c r="LCS3" s="55"/>
      <c r="LCT3" s="55"/>
      <c r="LCU3" s="55"/>
      <c r="LCV3" s="55"/>
      <c r="LCW3" s="55"/>
      <c r="LCX3" s="55"/>
      <c r="LCY3" s="55"/>
      <c r="LCZ3" s="55"/>
      <c r="LDA3" s="55"/>
      <c r="LDB3" s="55"/>
      <c r="LDC3" s="55"/>
      <c r="LDD3" s="55"/>
      <c r="LDE3" s="55"/>
      <c r="LDF3" s="55"/>
      <c r="LDG3" s="55"/>
      <c r="LDH3" s="55"/>
      <c r="LDI3" s="55"/>
      <c r="LDJ3" s="55"/>
      <c r="LDK3" s="55"/>
      <c r="LDL3" s="55"/>
      <c r="LDM3" s="55"/>
      <c r="LDN3" s="55"/>
      <c r="LDO3" s="55"/>
      <c r="LDP3" s="55"/>
      <c r="LDQ3" s="55"/>
      <c r="LDR3" s="55"/>
      <c r="LDS3" s="55"/>
      <c r="LDT3" s="55"/>
      <c r="LDU3" s="55"/>
      <c r="LDV3" s="55"/>
      <c r="LDW3" s="55"/>
      <c r="LDX3" s="55"/>
      <c r="LDY3" s="55"/>
      <c r="LDZ3" s="55"/>
      <c r="LEA3" s="55"/>
      <c r="LEB3" s="55"/>
      <c r="LEC3" s="55"/>
      <c r="LED3" s="55"/>
      <c r="LEE3" s="55"/>
      <c r="LEF3" s="55"/>
      <c r="LEG3" s="55"/>
      <c r="LEH3" s="55"/>
      <c r="LEI3" s="55"/>
      <c r="LEJ3" s="55"/>
      <c r="LEK3" s="55"/>
      <c r="LEL3" s="55"/>
      <c r="LEM3" s="55"/>
      <c r="LEN3" s="55"/>
      <c r="LEO3" s="55"/>
      <c r="LEP3" s="55"/>
      <c r="LEQ3" s="55"/>
      <c r="LER3" s="55"/>
      <c r="LES3" s="55"/>
      <c r="LET3" s="55"/>
      <c r="LEU3" s="55"/>
      <c r="LEV3" s="55"/>
      <c r="LEW3" s="55"/>
      <c r="LEX3" s="55"/>
      <c r="LEY3" s="55"/>
      <c r="LEZ3" s="55"/>
      <c r="LFA3" s="55"/>
      <c r="LFB3" s="55"/>
      <c r="LFC3" s="55"/>
      <c r="LFD3" s="55"/>
      <c r="LFE3" s="55"/>
      <c r="LFF3" s="55"/>
      <c r="LFG3" s="55"/>
      <c r="LFH3" s="55"/>
      <c r="LFI3" s="55"/>
      <c r="LFJ3" s="55"/>
      <c r="LFK3" s="55"/>
      <c r="LFL3" s="55"/>
      <c r="LFM3" s="55"/>
      <c r="LFN3" s="55"/>
      <c r="LFO3" s="55"/>
      <c r="LFP3" s="55"/>
      <c r="LFQ3" s="55"/>
      <c r="LFR3" s="55"/>
      <c r="LFS3" s="55"/>
      <c r="LFT3" s="55"/>
      <c r="LFU3" s="55"/>
      <c r="LFV3" s="55"/>
      <c r="LFW3" s="55"/>
      <c r="LFX3" s="55"/>
      <c r="LFY3" s="55"/>
      <c r="LFZ3" s="55"/>
      <c r="LGA3" s="55"/>
      <c r="LGB3" s="55"/>
      <c r="LGC3" s="55"/>
      <c r="LGD3" s="55"/>
      <c r="LGE3" s="55"/>
      <c r="LGF3" s="55"/>
      <c r="LGG3" s="55"/>
      <c r="LGH3" s="55"/>
      <c r="LGI3" s="55"/>
      <c r="LGJ3" s="55"/>
      <c r="LGK3" s="55"/>
      <c r="LGL3" s="55"/>
      <c r="LGM3" s="55"/>
      <c r="LGN3" s="55"/>
      <c r="LGO3" s="55"/>
      <c r="LGP3" s="55"/>
      <c r="LGQ3" s="55"/>
      <c r="LGR3" s="55"/>
      <c r="LGS3" s="55"/>
      <c r="LGT3" s="55"/>
      <c r="LGU3" s="55"/>
      <c r="LGV3" s="55"/>
      <c r="LGW3" s="55"/>
      <c r="LGX3" s="55"/>
      <c r="LGY3" s="55"/>
      <c r="LGZ3" s="55"/>
      <c r="LHA3" s="55"/>
      <c r="LHB3" s="55"/>
      <c r="LHC3" s="55"/>
      <c r="LHD3" s="55"/>
      <c r="LHE3" s="55"/>
      <c r="LHF3" s="55"/>
      <c r="LHG3" s="55"/>
      <c r="LHH3" s="55"/>
      <c r="LHI3" s="55"/>
      <c r="LHJ3" s="55"/>
      <c r="LHK3" s="55"/>
      <c r="LHL3" s="55"/>
      <c r="LHM3" s="55"/>
      <c r="LHN3" s="55"/>
      <c r="LHO3" s="55"/>
      <c r="LHP3" s="55"/>
      <c r="LHQ3" s="55"/>
      <c r="LHR3" s="55"/>
      <c r="LHS3" s="55"/>
      <c r="LHT3" s="55"/>
      <c r="LHU3" s="55"/>
      <c r="LHV3" s="55"/>
      <c r="LHW3" s="55"/>
      <c r="LHX3" s="55"/>
      <c r="LHY3" s="55"/>
      <c r="LHZ3" s="55"/>
      <c r="LIA3" s="55"/>
      <c r="LIB3" s="55"/>
      <c r="LIC3" s="55"/>
      <c r="LID3" s="55"/>
      <c r="LIE3" s="55"/>
      <c r="LIF3" s="55"/>
      <c r="LIG3" s="55"/>
      <c r="LIH3" s="55"/>
      <c r="LII3" s="55"/>
      <c r="LIJ3" s="55"/>
      <c r="LIK3" s="55"/>
      <c r="LIL3" s="55"/>
      <c r="LIM3" s="55"/>
      <c r="LIN3" s="55"/>
      <c r="LIO3" s="55"/>
      <c r="LIP3" s="55"/>
      <c r="LIQ3" s="55"/>
      <c r="LIR3" s="55"/>
      <c r="LIS3" s="55"/>
      <c r="LIT3" s="55"/>
      <c r="LIU3" s="55"/>
      <c r="LIV3" s="55"/>
      <c r="LIW3" s="55"/>
      <c r="LIX3" s="55"/>
      <c r="LIY3" s="55"/>
      <c r="LIZ3" s="55"/>
      <c r="LJA3" s="55"/>
      <c r="LJB3" s="55"/>
      <c r="LJC3" s="55"/>
      <c r="LJD3" s="55"/>
      <c r="LJE3" s="55"/>
      <c r="LJF3" s="55"/>
      <c r="LJG3" s="55"/>
      <c r="LJH3" s="55"/>
      <c r="LJI3" s="55"/>
      <c r="LJJ3" s="55"/>
      <c r="LJK3" s="55"/>
      <c r="LJL3" s="55"/>
      <c r="LJM3" s="55"/>
      <c r="LJN3" s="55"/>
      <c r="LJO3" s="55"/>
      <c r="LJP3" s="55"/>
      <c r="LJQ3" s="55"/>
      <c r="LJR3" s="55"/>
      <c r="LJS3" s="55"/>
      <c r="LJT3" s="55"/>
      <c r="LJU3" s="55"/>
      <c r="LJV3" s="55"/>
      <c r="LJW3" s="55"/>
      <c r="LJX3" s="55"/>
      <c r="LJY3" s="55"/>
      <c r="LJZ3" s="55"/>
      <c r="LKA3" s="55"/>
      <c r="LKB3" s="55"/>
      <c r="LKC3" s="55"/>
      <c r="LKD3" s="55"/>
      <c r="LKE3" s="55"/>
      <c r="LKF3" s="55"/>
      <c r="LKG3" s="55"/>
      <c r="LKH3" s="55"/>
      <c r="LKI3" s="55"/>
      <c r="LKJ3" s="55"/>
      <c r="LKK3" s="55"/>
      <c r="LKL3" s="55"/>
      <c r="LKM3" s="55"/>
      <c r="LKN3" s="55"/>
      <c r="LKO3" s="55"/>
      <c r="LKP3" s="55"/>
      <c r="LKQ3" s="55"/>
      <c r="LKR3" s="55"/>
      <c r="LKS3" s="55"/>
      <c r="LKT3" s="55"/>
      <c r="LKU3" s="55"/>
      <c r="LKV3" s="55"/>
      <c r="LKW3" s="55"/>
      <c r="LKX3" s="55"/>
      <c r="LKY3" s="55"/>
      <c r="LKZ3" s="55"/>
      <c r="LLA3" s="55"/>
      <c r="LLB3" s="55"/>
      <c r="LLC3" s="55"/>
      <c r="LLD3" s="55"/>
      <c r="LLE3" s="55"/>
      <c r="LLF3" s="55"/>
      <c r="LLG3" s="55"/>
      <c r="LLH3" s="55"/>
      <c r="LLI3" s="55"/>
      <c r="LLJ3" s="55"/>
      <c r="LLK3" s="55"/>
      <c r="LLL3" s="55"/>
      <c r="LLM3" s="55"/>
      <c r="LLN3" s="55"/>
      <c r="LLO3" s="55"/>
      <c r="LLP3" s="55"/>
      <c r="LLQ3" s="55"/>
      <c r="LLR3" s="55"/>
      <c r="LLS3" s="55"/>
      <c r="LLT3" s="55"/>
      <c r="LLU3" s="55"/>
      <c r="LLV3" s="55"/>
      <c r="LLW3" s="55"/>
      <c r="LLX3" s="55"/>
      <c r="LLY3" s="55"/>
      <c r="LLZ3" s="55"/>
      <c r="LMA3" s="55"/>
      <c r="LMB3" s="55"/>
      <c r="LMC3" s="55"/>
      <c r="LMD3" s="55"/>
      <c r="LME3" s="55"/>
      <c r="LMF3" s="55"/>
      <c r="LMG3" s="55"/>
      <c r="LMH3" s="55"/>
      <c r="LMI3" s="55"/>
      <c r="LMJ3" s="55"/>
      <c r="LMK3" s="55"/>
      <c r="LML3" s="55"/>
      <c r="LMM3" s="55"/>
      <c r="LMN3" s="55"/>
      <c r="LMO3" s="55"/>
      <c r="LMP3" s="55"/>
      <c r="LMQ3" s="55"/>
      <c r="LMR3" s="55"/>
      <c r="LMS3" s="55"/>
      <c r="LMT3" s="55"/>
      <c r="LMU3" s="55"/>
      <c r="LMV3" s="55"/>
      <c r="LMW3" s="55"/>
      <c r="LMX3" s="55"/>
      <c r="LMY3" s="55"/>
      <c r="LMZ3" s="55"/>
      <c r="LNA3" s="55"/>
      <c r="LNB3" s="55"/>
      <c r="LNC3" s="55"/>
      <c r="LND3" s="55"/>
      <c r="LNE3" s="55"/>
      <c r="LNF3" s="55"/>
      <c r="LNG3" s="55"/>
      <c r="LNH3" s="55"/>
      <c r="LNI3" s="55"/>
      <c r="LNJ3" s="55"/>
      <c r="LNK3" s="55"/>
      <c r="LNL3" s="55"/>
      <c r="LNM3" s="55"/>
      <c r="LNN3" s="55"/>
      <c r="LNO3" s="55"/>
      <c r="LNP3" s="55"/>
      <c r="LNQ3" s="55"/>
      <c r="LNR3" s="55"/>
      <c r="LNS3" s="55"/>
      <c r="LNT3" s="55"/>
      <c r="LNU3" s="55"/>
      <c r="LNV3" s="55"/>
      <c r="LNW3" s="55"/>
      <c r="LNX3" s="55"/>
      <c r="LNY3" s="55"/>
      <c r="LNZ3" s="55"/>
      <c r="LOA3" s="55"/>
      <c r="LOB3" s="55"/>
      <c r="LOC3" s="55"/>
      <c r="LOD3" s="55"/>
      <c r="LOE3" s="55"/>
      <c r="LOF3" s="55"/>
      <c r="LOG3" s="55"/>
      <c r="LOH3" s="55"/>
      <c r="LOI3" s="55"/>
      <c r="LOJ3" s="55"/>
      <c r="LOK3" s="55"/>
      <c r="LOL3" s="55"/>
      <c r="LOM3" s="55"/>
      <c r="LON3" s="55"/>
      <c r="LOO3" s="55"/>
      <c r="LOP3" s="55"/>
      <c r="LOQ3" s="55"/>
      <c r="LOR3" s="55"/>
      <c r="LOS3" s="55"/>
      <c r="LOT3" s="55"/>
      <c r="LOU3" s="55"/>
      <c r="LOV3" s="55"/>
      <c r="LOW3" s="55"/>
      <c r="LOX3" s="55"/>
      <c r="LOY3" s="55"/>
      <c r="LOZ3" s="55"/>
      <c r="LPA3" s="55"/>
      <c r="LPB3" s="55"/>
      <c r="LPC3" s="55"/>
      <c r="LPD3" s="55"/>
      <c r="LPE3" s="55"/>
      <c r="LPF3" s="55"/>
      <c r="LPG3" s="55"/>
      <c r="LPH3" s="55"/>
      <c r="LPI3" s="55"/>
      <c r="LPJ3" s="55"/>
      <c r="LPK3" s="55"/>
      <c r="LPL3" s="55"/>
      <c r="LPM3" s="55"/>
      <c r="LPN3" s="55"/>
      <c r="LPO3" s="55"/>
      <c r="LPP3" s="55"/>
      <c r="LPQ3" s="55"/>
      <c r="LPR3" s="55"/>
      <c r="LPS3" s="55"/>
      <c r="LPT3" s="55"/>
      <c r="LPU3" s="55"/>
      <c r="LPV3" s="55"/>
      <c r="LPW3" s="55"/>
      <c r="LPX3" s="55"/>
      <c r="LPY3" s="55"/>
      <c r="LPZ3" s="55"/>
      <c r="LQA3" s="55"/>
      <c r="LQB3" s="55"/>
      <c r="LQC3" s="55"/>
      <c r="LQD3" s="55"/>
      <c r="LQE3" s="55"/>
      <c r="LQF3" s="55"/>
      <c r="LQG3" s="55"/>
      <c r="LQH3" s="55"/>
      <c r="LQI3" s="55"/>
      <c r="LQJ3" s="55"/>
      <c r="LQK3" s="55"/>
      <c r="LQL3" s="55"/>
      <c r="LQM3" s="55"/>
      <c r="LQN3" s="55"/>
      <c r="LQO3" s="55"/>
      <c r="LQP3" s="55"/>
      <c r="LQQ3" s="55"/>
      <c r="LQR3" s="55"/>
      <c r="LQS3" s="55"/>
      <c r="LQT3" s="55"/>
      <c r="LQU3" s="55"/>
      <c r="LQV3" s="55"/>
      <c r="LQW3" s="55"/>
      <c r="LQX3" s="55"/>
      <c r="LQY3" s="55"/>
      <c r="LQZ3" s="55"/>
      <c r="LRA3" s="55"/>
      <c r="LRB3" s="55"/>
      <c r="LRC3" s="55"/>
      <c r="LRD3" s="55"/>
      <c r="LRE3" s="55"/>
      <c r="LRF3" s="55"/>
      <c r="LRG3" s="55"/>
      <c r="LRH3" s="55"/>
      <c r="LRI3" s="55"/>
      <c r="LRJ3" s="55"/>
      <c r="LRK3" s="55"/>
      <c r="LRL3" s="55"/>
      <c r="LRM3" s="55"/>
      <c r="LRN3" s="55"/>
      <c r="LRO3" s="55"/>
      <c r="LRP3" s="55"/>
      <c r="LRQ3" s="55"/>
      <c r="LRR3" s="55"/>
      <c r="LRS3" s="55"/>
      <c r="LRT3" s="55"/>
      <c r="LRU3" s="55"/>
      <c r="LRV3" s="55"/>
      <c r="LRW3" s="55"/>
      <c r="LRX3" s="55"/>
      <c r="LRY3" s="55"/>
      <c r="LRZ3" s="55"/>
      <c r="LSA3" s="55"/>
      <c r="LSB3" s="55"/>
      <c r="LSC3" s="55"/>
      <c r="LSD3" s="55"/>
      <c r="LSE3" s="55"/>
      <c r="LSF3" s="55"/>
      <c r="LSG3" s="55"/>
      <c r="LSH3" s="55"/>
      <c r="LSI3" s="55"/>
      <c r="LSJ3" s="55"/>
      <c r="LSK3" s="55"/>
      <c r="LSL3" s="55"/>
      <c r="LSM3" s="55"/>
      <c r="LSN3" s="55"/>
      <c r="LSO3" s="55"/>
      <c r="LSP3" s="55"/>
      <c r="LSQ3" s="55"/>
      <c r="LSR3" s="55"/>
      <c r="LSS3" s="55"/>
      <c r="LST3" s="55"/>
      <c r="LSU3" s="55"/>
      <c r="LSV3" s="55"/>
      <c r="LSW3" s="55"/>
      <c r="LSX3" s="55"/>
      <c r="LSY3" s="55"/>
      <c r="LSZ3" s="55"/>
      <c r="LTA3" s="55"/>
      <c r="LTB3" s="55"/>
      <c r="LTC3" s="55"/>
      <c r="LTD3" s="55"/>
      <c r="LTE3" s="55"/>
      <c r="LTF3" s="55"/>
      <c r="LTG3" s="55"/>
      <c r="LTH3" s="55"/>
      <c r="LTI3" s="55"/>
      <c r="LTJ3" s="55"/>
      <c r="LTK3" s="55"/>
      <c r="LTL3" s="55"/>
      <c r="LTM3" s="55"/>
      <c r="LTN3" s="55"/>
      <c r="LTO3" s="55"/>
      <c r="LTP3" s="55"/>
      <c r="LTQ3" s="55"/>
      <c r="LTR3" s="55"/>
      <c r="LTS3" s="55"/>
      <c r="LTT3" s="55"/>
      <c r="LTU3" s="55"/>
      <c r="LTV3" s="55"/>
      <c r="LTW3" s="55"/>
      <c r="LTX3" s="55"/>
      <c r="LTY3" s="55"/>
      <c r="LTZ3" s="55"/>
      <c r="LUA3" s="55"/>
      <c r="LUB3" s="55"/>
      <c r="LUC3" s="55"/>
      <c r="LUD3" s="55"/>
      <c r="LUE3" s="55"/>
      <c r="LUF3" s="55"/>
      <c r="LUG3" s="55"/>
      <c r="LUH3" s="55"/>
      <c r="LUI3" s="55"/>
      <c r="LUJ3" s="55"/>
      <c r="LUK3" s="55"/>
      <c r="LUL3" s="55"/>
      <c r="LUM3" s="55"/>
      <c r="LUN3" s="55"/>
      <c r="LUO3" s="55"/>
      <c r="LUP3" s="55"/>
      <c r="LUQ3" s="55"/>
      <c r="LUR3" s="55"/>
      <c r="LUS3" s="55"/>
      <c r="LUT3" s="55"/>
      <c r="LUU3" s="55"/>
      <c r="LUV3" s="55"/>
      <c r="LUW3" s="55"/>
      <c r="LUX3" s="55"/>
      <c r="LUY3" s="55"/>
      <c r="LUZ3" s="55"/>
      <c r="LVA3" s="55"/>
      <c r="LVB3" s="55"/>
      <c r="LVC3" s="55"/>
      <c r="LVD3" s="55"/>
      <c r="LVE3" s="55"/>
      <c r="LVF3" s="55"/>
      <c r="LVG3" s="55"/>
      <c r="LVH3" s="55"/>
      <c r="LVI3" s="55"/>
      <c r="LVJ3" s="55"/>
      <c r="LVK3" s="55"/>
      <c r="LVL3" s="55"/>
      <c r="LVM3" s="55"/>
      <c r="LVN3" s="55"/>
      <c r="LVO3" s="55"/>
      <c r="LVP3" s="55"/>
      <c r="LVQ3" s="55"/>
      <c r="LVR3" s="55"/>
      <c r="LVS3" s="55"/>
      <c r="LVT3" s="55"/>
      <c r="LVU3" s="55"/>
      <c r="LVV3" s="55"/>
      <c r="LVW3" s="55"/>
      <c r="LVX3" s="55"/>
      <c r="LVY3" s="55"/>
      <c r="LVZ3" s="55"/>
      <c r="LWA3" s="55"/>
      <c r="LWB3" s="55"/>
      <c r="LWC3" s="55"/>
      <c r="LWD3" s="55"/>
      <c r="LWE3" s="55"/>
      <c r="LWF3" s="55"/>
      <c r="LWG3" s="55"/>
      <c r="LWH3" s="55"/>
      <c r="LWI3" s="55"/>
      <c r="LWJ3" s="55"/>
      <c r="LWK3" s="55"/>
      <c r="LWL3" s="55"/>
      <c r="LWM3" s="55"/>
      <c r="LWN3" s="55"/>
      <c r="LWO3" s="55"/>
      <c r="LWP3" s="55"/>
      <c r="LWQ3" s="55"/>
      <c r="LWR3" s="55"/>
      <c r="LWS3" s="55"/>
      <c r="LWT3" s="55"/>
      <c r="LWU3" s="55"/>
      <c r="LWV3" s="55"/>
      <c r="LWW3" s="55"/>
      <c r="LWX3" s="55"/>
      <c r="LWY3" s="55"/>
      <c r="LWZ3" s="55"/>
      <c r="LXA3" s="55"/>
      <c r="LXB3" s="55"/>
      <c r="LXC3" s="55"/>
      <c r="LXD3" s="55"/>
      <c r="LXE3" s="55"/>
      <c r="LXF3" s="55"/>
      <c r="LXG3" s="55"/>
      <c r="LXH3" s="55"/>
      <c r="LXI3" s="55"/>
      <c r="LXJ3" s="55"/>
      <c r="LXK3" s="55"/>
      <c r="LXL3" s="55"/>
      <c r="LXM3" s="55"/>
      <c r="LXN3" s="55"/>
      <c r="LXO3" s="55"/>
      <c r="LXP3" s="55"/>
      <c r="LXQ3" s="55"/>
      <c r="LXR3" s="55"/>
      <c r="LXS3" s="55"/>
      <c r="LXT3" s="55"/>
      <c r="LXU3" s="55"/>
      <c r="LXV3" s="55"/>
      <c r="LXW3" s="55"/>
      <c r="LXX3" s="55"/>
      <c r="LXY3" s="55"/>
      <c r="LXZ3" s="55"/>
      <c r="LYA3" s="55"/>
      <c r="LYB3" s="55"/>
      <c r="LYC3" s="55"/>
      <c r="LYD3" s="55"/>
      <c r="LYE3" s="55"/>
      <c r="LYF3" s="55"/>
      <c r="LYG3" s="55"/>
      <c r="LYH3" s="55"/>
      <c r="LYI3" s="55"/>
      <c r="LYJ3" s="55"/>
      <c r="LYK3" s="55"/>
      <c r="LYL3" s="55"/>
      <c r="LYM3" s="55"/>
      <c r="LYN3" s="55"/>
      <c r="LYO3" s="55"/>
      <c r="LYP3" s="55"/>
      <c r="LYQ3" s="55"/>
      <c r="LYR3" s="55"/>
      <c r="LYS3" s="55"/>
      <c r="LYT3" s="55"/>
      <c r="LYU3" s="55"/>
      <c r="LYV3" s="55"/>
      <c r="LYW3" s="55"/>
      <c r="LYX3" s="55"/>
      <c r="LYY3" s="55"/>
      <c r="LYZ3" s="55"/>
      <c r="LZA3" s="55"/>
      <c r="LZB3" s="55"/>
      <c r="LZC3" s="55"/>
      <c r="LZD3" s="55"/>
      <c r="LZE3" s="55"/>
      <c r="LZF3" s="55"/>
      <c r="LZG3" s="55"/>
      <c r="LZH3" s="55"/>
      <c r="LZI3" s="55"/>
      <c r="LZJ3" s="55"/>
      <c r="LZK3" s="55"/>
      <c r="LZL3" s="55"/>
      <c r="LZM3" s="55"/>
      <c r="LZN3" s="55"/>
      <c r="LZO3" s="55"/>
      <c r="LZP3" s="55"/>
      <c r="LZQ3" s="55"/>
      <c r="LZR3" s="55"/>
      <c r="LZS3" s="55"/>
      <c r="LZT3" s="55"/>
      <c r="LZU3" s="55"/>
      <c r="LZV3" s="55"/>
      <c r="LZW3" s="55"/>
      <c r="LZX3" s="55"/>
      <c r="LZY3" s="55"/>
      <c r="LZZ3" s="55"/>
      <c r="MAA3" s="55"/>
      <c r="MAB3" s="55"/>
      <c r="MAC3" s="55"/>
      <c r="MAD3" s="55"/>
      <c r="MAE3" s="55"/>
      <c r="MAF3" s="55"/>
      <c r="MAG3" s="55"/>
      <c r="MAH3" s="55"/>
      <c r="MAI3" s="55"/>
      <c r="MAJ3" s="55"/>
      <c r="MAK3" s="55"/>
      <c r="MAL3" s="55"/>
      <c r="MAM3" s="55"/>
      <c r="MAN3" s="55"/>
      <c r="MAO3" s="55"/>
      <c r="MAP3" s="55"/>
      <c r="MAQ3" s="55"/>
      <c r="MAR3" s="55"/>
      <c r="MAS3" s="55"/>
      <c r="MAT3" s="55"/>
      <c r="MAU3" s="55"/>
      <c r="MAV3" s="55"/>
      <c r="MAW3" s="55"/>
      <c r="MAX3" s="55"/>
      <c r="MAY3" s="55"/>
      <c r="MAZ3" s="55"/>
      <c r="MBA3" s="55"/>
      <c r="MBB3" s="55"/>
      <c r="MBC3" s="55"/>
      <c r="MBD3" s="55"/>
      <c r="MBE3" s="55"/>
      <c r="MBF3" s="55"/>
      <c r="MBG3" s="55"/>
      <c r="MBH3" s="55"/>
      <c r="MBI3" s="55"/>
      <c r="MBJ3" s="55"/>
      <c r="MBK3" s="55"/>
      <c r="MBL3" s="55"/>
      <c r="MBM3" s="55"/>
      <c r="MBN3" s="55"/>
      <c r="MBO3" s="55"/>
      <c r="MBP3" s="55"/>
      <c r="MBQ3" s="55"/>
      <c r="MBR3" s="55"/>
      <c r="MBS3" s="55"/>
      <c r="MBT3" s="55"/>
      <c r="MBU3" s="55"/>
      <c r="MBV3" s="55"/>
      <c r="MBW3" s="55"/>
      <c r="MBX3" s="55"/>
      <c r="MBY3" s="55"/>
      <c r="MBZ3" s="55"/>
      <c r="MCA3" s="55"/>
      <c r="MCB3" s="55"/>
      <c r="MCC3" s="55"/>
      <c r="MCD3" s="55"/>
      <c r="MCE3" s="55"/>
      <c r="MCF3" s="55"/>
      <c r="MCG3" s="55"/>
      <c r="MCH3" s="55"/>
      <c r="MCI3" s="55"/>
      <c r="MCJ3" s="55"/>
      <c r="MCK3" s="55"/>
      <c r="MCL3" s="55"/>
      <c r="MCM3" s="55"/>
      <c r="MCN3" s="55"/>
      <c r="MCO3" s="55"/>
      <c r="MCP3" s="55"/>
      <c r="MCQ3" s="55"/>
      <c r="MCR3" s="55"/>
      <c r="MCS3" s="55"/>
      <c r="MCT3" s="55"/>
      <c r="MCU3" s="55"/>
      <c r="MCV3" s="55"/>
      <c r="MCW3" s="55"/>
      <c r="MCX3" s="55"/>
      <c r="MCY3" s="55"/>
      <c r="MCZ3" s="55"/>
      <c r="MDA3" s="55"/>
      <c r="MDB3" s="55"/>
      <c r="MDC3" s="55"/>
      <c r="MDD3" s="55"/>
      <c r="MDE3" s="55"/>
      <c r="MDF3" s="55"/>
      <c r="MDG3" s="55"/>
      <c r="MDH3" s="55"/>
      <c r="MDI3" s="55"/>
      <c r="MDJ3" s="55"/>
      <c r="MDK3" s="55"/>
      <c r="MDL3" s="55"/>
      <c r="MDM3" s="55"/>
      <c r="MDN3" s="55"/>
      <c r="MDO3" s="55"/>
      <c r="MDP3" s="55"/>
      <c r="MDQ3" s="55"/>
      <c r="MDR3" s="55"/>
      <c r="MDS3" s="55"/>
      <c r="MDT3" s="55"/>
      <c r="MDU3" s="55"/>
      <c r="MDV3" s="55"/>
      <c r="MDW3" s="55"/>
      <c r="MDX3" s="55"/>
      <c r="MDY3" s="55"/>
      <c r="MDZ3" s="55"/>
      <c r="MEA3" s="55"/>
      <c r="MEB3" s="55"/>
      <c r="MEC3" s="55"/>
      <c r="MED3" s="55"/>
      <c r="MEE3" s="55"/>
      <c r="MEF3" s="55"/>
      <c r="MEG3" s="55"/>
      <c r="MEH3" s="55"/>
      <c r="MEI3" s="55"/>
      <c r="MEJ3" s="55"/>
      <c r="MEK3" s="55"/>
      <c r="MEL3" s="55"/>
      <c r="MEM3" s="55"/>
      <c r="MEN3" s="55"/>
      <c r="MEO3" s="55"/>
      <c r="MEP3" s="55"/>
      <c r="MEQ3" s="55"/>
      <c r="MER3" s="55"/>
      <c r="MES3" s="55"/>
      <c r="MET3" s="55"/>
      <c r="MEU3" s="55"/>
      <c r="MEV3" s="55"/>
      <c r="MEW3" s="55"/>
      <c r="MEX3" s="55"/>
      <c r="MEY3" s="55"/>
      <c r="MEZ3" s="55"/>
      <c r="MFA3" s="55"/>
      <c r="MFB3" s="55"/>
      <c r="MFC3" s="55"/>
      <c r="MFD3" s="55"/>
      <c r="MFE3" s="55"/>
      <c r="MFF3" s="55"/>
      <c r="MFG3" s="55"/>
      <c r="MFH3" s="55"/>
      <c r="MFI3" s="55"/>
      <c r="MFJ3" s="55"/>
      <c r="MFK3" s="55"/>
      <c r="MFL3" s="55"/>
      <c r="MFM3" s="55"/>
      <c r="MFN3" s="55"/>
      <c r="MFO3" s="55"/>
      <c r="MFP3" s="55"/>
      <c r="MFQ3" s="55"/>
      <c r="MFR3" s="55"/>
      <c r="MFS3" s="55"/>
      <c r="MFT3" s="55"/>
      <c r="MFU3" s="55"/>
      <c r="MFV3" s="55"/>
      <c r="MFW3" s="55"/>
      <c r="MFX3" s="55"/>
      <c r="MFY3" s="55"/>
      <c r="MFZ3" s="55"/>
      <c r="MGA3" s="55"/>
      <c r="MGB3" s="55"/>
      <c r="MGC3" s="55"/>
      <c r="MGD3" s="55"/>
      <c r="MGE3" s="55"/>
      <c r="MGF3" s="55"/>
      <c r="MGG3" s="55"/>
      <c r="MGH3" s="55"/>
      <c r="MGI3" s="55"/>
      <c r="MGJ3" s="55"/>
      <c r="MGK3" s="55"/>
      <c r="MGL3" s="55"/>
      <c r="MGM3" s="55"/>
      <c r="MGN3" s="55"/>
      <c r="MGO3" s="55"/>
      <c r="MGP3" s="55"/>
      <c r="MGQ3" s="55"/>
      <c r="MGR3" s="55"/>
      <c r="MGS3" s="55"/>
      <c r="MGT3" s="55"/>
      <c r="MGU3" s="55"/>
      <c r="MGV3" s="55"/>
      <c r="MGW3" s="55"/>
      <c r="MGX3" s="55"/>
      <c r="MGY3" s="55"/>
      <c r="MGZ3" s="55"/>
      <c r="MHA3" s="55"/>
      <c r="MHB3" s="55"/>
      <c r="MHC3" s="55"/>
      <c r="MHD3" s="55"/>
      <c r="MHE3" s="55"/>
      <c r="MHF3" s="55"/>
      <c r="MHG3" s="55"/>
      <c r="MHH3" s="55"/>
      <c r="MHI3" s="55"/>
      <c r="MHJ3" s="55"/>
      <c r="MHK3" s="55"/>
      <c r="MHL3" s="55"/>
      <c r="MHM3" s="55"/>
      <c r="MHN3" s="55"/>
      <c r="MHO3" s="55"/>
      <c r="MHP3" s="55"/>
      <c r="MHQ3" s="55"/>
      <c r="MHR3" s="55"/>
      <c r="MHS3" s="55"/>
      <c r="MHT3" s="55"/>
      <c r="MHU3" s="55"/>
      <c r="MHV3" s="55"/>
      <c r="MHW3" s="55"/>
      <c r="MHX3" s="55"/>
      <c r="MHY3" s="55"/>
      <c r="MHZ3" s="55"/>
      <c r="MIA3" s="55"/>
      <c r="MIB3" s="55"/>
      <c r="MIC3" s="55"/>
      <c r="MID3" s="55"/>
      <c r="MIE3" s="55"/>
      <c r="MIF3" s="55"/>
      <c r="MIG3" s="55"/>
      <c r="MIH3" s="55"/>
      <c r="MII3" s="55"/>
      <c r="MIJ3" s="55"/>
      <c r="MIK3" s="55"/>
      <c r="MIL3" s="55"/>
      <c r="MIM3" s="55"/>
      <c r="MIN3" s="55"/>
      <c r="MIO3" s="55"/>
      <c r="MIP3" s="55"/>
      <c r="MIQ3" s="55"/>
      <c r="MIR3" s="55"/>
      <c r="MIS3" s="55"/>
      <c r="MIT3" s="55"/>
      <c r="MIU3" s="55"/>
      <c r="MIV3" s="55"/>
      <c r="MIW3" s="55"/>
      <c r="MIX3" s="55"/>
      <c r="MIY3" s="55"/>
      <c r="MIZ3" s="55"/>
      <c r="MJA3" s="55"/>
      <c r="MJB3" s="55"/>
      <c r="MJC3" s="55"/>
      <c r="MJD3" s="55"/>
      <c r="MJE3" s="55"/>
      <c r="MJF3" s="55"/>
      <c r="MJG3" s="55"/>
      <c r="MJH3" s="55"/>
      <c r="MJI3" s="55"/>
      <c r="MJJ3" s="55"/>
      <c r="MJK3" s="55"/>
      <c r="MJL3" s="55"/>
      <c r="MJM3" s="55"/>
      <c r="MJN3" s="55"/>
      <c r="MJO3" s="55"/>
      <c r="MJP3" s="55"/>
      <c r="MJQ3" s="55"/>
      <c r="MJR3" s="55"/>
      <c r="MJS3" s="55"/>
      <c r="MJT3" s="55"/>
      <c r="MJU3" s="55"/>
      <c r="MJV3" s="55"/>
      <c r="MJW3" s="55"/>
      <c r="MJX3" s="55"/>
      <c r="MJY3" s="55"/>
      <c r="MJZ3" s="55"/>
      <c r="MKA3" s="55"/>
      <c r="MKB3" s="55"/>
      <c r="MKC3" s="55"/>
      <c r="MKD3" s="55"/>
      <c r="MKE3" s="55"/>
      <c r="MKF3" s="55"/>
      <c r="MKG3" s="55"/>
      <c r="MKH3" s="55"/>
      <c r="MKI3" s="55"/>
      <c r="MKJ3" s="55"/>
      <c r="MKK3" s="55"/>
      <c r="MKL3" s="55"/>
      <c r="MKM3" s="55"/>
      <c r="MKN3" s="55"/>
      <c r="MKO3" s="55"/>
      <c r="MKP3" s="55"/>
      <c r="MKQ3" s="55"/>
      <c r="MKR3" s="55"/>
      <c r="MKS3" s="55"/>
      <c r="MKT3" s="55"/>
      <c r="MKU3" s="55"/>
      <c r="MKV3" s="55"/>
      <c r="MKW3" s="55"/>
      <c r="MKX3" s="55"/>
      <c r="MKY3" s="55"/>
      <c r="MKZ3" s="55"/>
      <c r="MLA3" s="55"/>
      <c r="MLB3" s="55"/>
      <c r="MLC3" s="55"/>
      <c r="MLD3" s="55"/>
      <c r="MLE3" s="55"/>
      <c r="MLF3" s="55"/>
      <c r="MLG3" s="55"/>
      <c r="MLH3" s="55"/>
      <c r="MLI3" s="55"/>
      <c r="MLJ3" s="55"/>
      <c r="MLK3" s="55"/>
      <c r="MLL3" s="55"/>
      <c r="MLM3" s="55"/>
      <c r="MLN3" s="55"/>
      <c r="MLO3" s="55"/>
      <c r="MLP3" s="55"/>
      <c r="MLQ3" s="55"/>
      <c r="MLR3" s="55"/>
      <c r="MLS3" s="55"/>
      <c r="MLT3" s="55"/>
      <c r="MLU3" s="55"/>
      <c r="MLV3" s="55"/>
      <c r="MLW3" s="55"/>
      <c r="MLX3" s="55"/>
      <c r="MLY3" s="55"/>
      <c r="MLZ3" s="55"/>
      <c r="MMA3" s="55"/>
      <c r="MMB3" s="55"/>
      <c r="MMC3" s="55"/>
      <c r="MMD3" s="55"/>
      <c r="MME3" s="55"/>
      <c r="MMF3" s="55"/>
      <c r="MMG3" s="55"/>
      <c r="MMH3" s="55"/>
      <c r="MMI3" s="55"/>
      <c r="MMJ3" s="55"/>
      <c r="MMK3" s="55"/>
      <c r="MML3" s="55"/>
      <c r="MMM3" s="55"/>
      <c r="MMN3" s="55"/>
      <c r="MMO3" s="55"/>
      <c r="MMP3" s="55"/>
      <c r="MMQ3" s="55"/>
      <c r="MMR3" s="55"/>
      <c r="MMS3" s="55"/>
      <c r="MMT3" s="55"/>
      <c r="MMU3" s="55"/>
      <c r="MMV3" s="55"/>
      <c r="MMW3" s="55"/>
      <c r="MMX3" s="55"/>
      <c r="MMY3" s="55"/>
      <c r="MMZ3" s="55"/>
      <c r="MNA3" s="55"/>
      <c r="MNB3" s="55"/>
      <c r="MNC3" s="55"/>
      <c r="MND3" s="55"/>
      <c r="MNE3" s="55"/>
      <c r="MNF3" s="55"/>
      <c r="MNG3" s="55"/>
      <c r="MNH3" s="55"/>
      <c r="MNI3" s="55"/>
      <c r="MNJ3" s="55"/>
      <c r="MNK3" s="55"/>
      <c r="MNL3" s="55"/>
      <c r="MNM3" s="55"/>
      <c r="MNN3" s="55"/>
      <c r="MNO3" s="55"/>
      <c r="MNP3" s="55"/>
      <c r="MNQ3" s="55"/>
      <c r="MNR3" s="55"/>
      <c r="MNS3" s="55"/>
      <c r="MNT3" s="55"/>
      <c r="MNU3" s="55"/>
      <c r="MNV3" s="55"/>
      <c r="MNW3" s="55"/>
      <c r="MNX3" s="55"/>
      <c r="MNY3" s="55"/>
      <c r="MNZ3" s="55"/>
      <c r="MOA3" s="55"/>
      <c r="MOB3" s="55"/>
      <c r="MOC3" s="55"/>
      <c r="MOD3" s="55"/>
      <c r="MOE3" s="55"/>
      <c r="MOF3" s="55"/>
      <c r="MOG3" s="55"/>
      <c r="MOH3" s="55"/>
      <c r="MOI3" s="55"/>
      <c r="MOJ3" s="55"/>
      <c r="MOK3" s="55"/>
      <c r="MOL3" s="55"/>
      <c r="MOM3" s="55"/>
      <c r="MON3" s="55"/>
      <c r="MOO3" s="55"/>
      <c r="MOP3" s="55"/>
      <c r="MOQ3" s="55"/>
      <c r="MOR3" s="55"/>
      <c r="MOS3" s="55"/>
      <c r="MOT3" s="55"/>
      <c r="MOU3" s="55"/>
      <c r="MOV3" s="55"/>
      <c r="MOW3" s="55"/>
      <c r="MOX3" s="55"/>
      <c r="MOY3" s="55"/>
      <c r="MOZ3" s="55"/>
      <c r="MPA3" s="55"/>
      <c r="MPB3" s="55"/>
      <c r="MPC3" s="55"/>
      <c r="MPD3" s="55"/>
      <c r="MPE3" s="55"/>
      <c r="MPF3" s="55"/>
      <c r="MPG3" s="55"/>
      <c r="MPH3" s="55"/>
      <c r="MPI3" s="55"/>
      <c r="MPJ3" s="55"/>
      <c r="MPK3" s="55"/>
      <c r="MPL3" s="55"/>
      <c r="MPM3" s="55"/>
      <c r="MPN3" s="55"/>
      <c r="MPO3" s="55"/>
      <c r="MPP3" s="55"/>
      <c r="MPQ3" s="55"/>
      <c r="MPR3" s="55"/>
      <c r="MPS3" s="55"/>
      <c r="MPT3" s="55"/>
      <c r="MPU3" s="55"/>
      <c r="MPV3" s="55"/>
      <c r="MPW3" s="55"/>
      <c r="MPX3" s="55"/>
      <c r="MPY3" s="55"/>
      <c r="MPZ3" s="55"/>
      <c r="MQA3" s="55"/>
      <c r="MQB3" s="55"/>
      <c r="MQC3" s="55"/>
      <c r="MQD3" s="55"/>
      <c r="MQE3" s="55"/>
      <c r="MQF3" s="55"/>
      <c r="MQG3" s="55"/>
      <c r="MQH3" s="55"/>
      <c r="MQI3" s="55"/>
      <c r="MQJ3" s="55"/>
      <c r="MQK3" s="55"/>
      <c r="MQL3" s="55"/>
      <c r="MQM3" s="55"/>
      <c r="MQN3" s="55"/>
      <c r="MQO3" s="55"/>
      <c r="MQP3" s="55"/>
      <c r="MQQ3" s="55"/>
      <c r="MQR3" s="55"/>
      <c r="MQS3" s="55"/>
      <c r="MQT3" s="55"/>
      <c r="MQU3" s="55"/>
      <c r="MQV3" s="55"/>
      <c r="MQW3" s="55"/>
      <c r="MQX3" s="55"/>
      <c r="MQY3" s="55"/>
      <c r="MQZ3" s="55"/>
      <c r="MRA3" s="55"/>
      <c r="MRB3" s="55"/>
      <c r="MRC3" s="55"/>
      <c r="MRD3" s="55"/>
      <c r="MRE3" s="55"/>
      <c r="MRF3" s="55"/>
      <c r="MRG3" s="55"/>
      <c r="MRH3" s="55"/>
      <c r="MRI3" s="55"/>
      <c r="MRJ3" s="55"/>
      <c r="MRK3" s="55"/>
      <c r="MRL3" s="55"/>
      <c r="MRM3" s="55"/>
      <c r="MRN3" s="55"/>
      <c r="MRO3" s="55"/>
      <c r="MRP3" s="55"/>
      <c r="MRQ3" s="55"/>
      <c r="MRR3" s="55"/>
      <c r="MRS3" s="55"/>
      <c r="MRT3" s="55"/>
      <c r="MRU3" s="55"/>
      <c r="MRV3" s="55"/>
      <c r="MRW3" s="55"/>
      <c r="MRX3" s="55"/>
      <c r="MRY3" s="55"/>
      <c r="MRZ3" s="55"/>
      <c r="MSA3" s="55"/>
      <c r="MSB3" s="55"/>
      <c r="MSC3" s="55"/>
      <c r="MSD3" s="55"/>
      <c r="MSE3" s="55"/>
      <c r="MSF3" s="55"/>
      <c r="MSG3" s="55"/>
      <c r="MSH3" s="55"/>
      <c r="MSI3" s="55"/>
      <c r="MSJ3" s="55"/>
      <c r="MSK3" s="55"/>
      <c r="MSL3" s="55"/>
      <c r="MSM3" s="55"/>
      <c r="MSN3" s="55"/>
      <c r="MSO3" s="55"/>
      <c r="MSP3" s="55"/>
      <c r="MSQ3" s="55"/>
      <c r="MSR3" s="55"/>
      <c r="MSS3" s="55"/>
      <c r="MST3" s="55"/>
      <c r="MSU3" s="55"/>
      <c r="MSV3" s="55"/>
      <c r="MSW3" s="55"/>
      <c r="MSX3" s="55"/>
      <c r="MSY3" s="55"/>
      <c r="MSZ3" s="55"/>
      <c r="MTA3" s="55"/>
      <c r="MTB3" s="55"/>
      <c r="MTC3" s="55"/>
      <c r="MTD3" s="55"/>
      <c r="MTE3" s="55"/>
      <c r="MTF3" s="55"/>
      <c r="MTG3" s="55"/>
      <c r="MTH3" s="55"/>
      <c r="MTI3" s="55"/>
      <c r="MTJ3" s="55"/>
      <c r="MTK3" s="55"/>
      <c r="MTL3" s="55"/>
      <c r="MTM3" s="55"/>
      <c r="MTN3" s="55"/>
      <c r="MTO3" s="55"/>
      <c r="MTP3" s="55"/>
      <c r="MTQ3" s="55"/>
      <c r="MTR3" s="55"/>
      <c r="MTS3" s="55"/>
      <c r="MTT3" s="55"/>
      <c r="MTU3" s="55"/>
      <c r="MTV3" s="55"/>
      <c r="MTW3" s="55"/>
      <c r="MTX3" s="55"/>
      <c r="MTY3" s="55"/>
      <c r="MTZ3" s="55"/>
      <c r="MUA3" s="55"/>
      <c r="MUB3" s="55"/>
      <c r="MUC3" s="55"/>
      <c r="MUD3" s="55"/>
      <c r="MUE3" s="55"/>
      <c r="MUF3" s="55"/>
      <c r="MUG3" s="55"/>
      <c r="MUH3" s="55"/>
      <c r="MUI3" s="55"/>
      <c r="MUJ3" s="55"/>
      <c r="MUK3" s="55"/>
      <c r="MUL3" s="55"/>
      <c r="MUM3" s="55"/>
      <c r="MUN3" s="55"/>
      <c r="MUO3" s="55"/>
      <c r="MUP3" s="55"/>
      <c r="MUQ3" s="55"/>
      <c r="MUR3" s="55"/>
      <c r="MUS3" s="55"/>
      <c r="MUT3" s="55"/>
      <c r="MUU3" s="55"/>
      <c r="MUV3" s="55"/>
      <c r="MUW3" s="55"/>
      <c r="MUX3" s="55"/>
      <c r="MUY3" s="55"/>
      <c r="MUZ3" s="55"/>
      <c r="MVA3" s="55"/>
      <c r="MVB3" s="55"/>
      <c r="MVC3" s="55"/>
      <c r="MVD3" s="55"/>
      <c r="MVE3" s="55"/>
      <c r="MVF3" s="55"/>
      <c r="MVG3" s="55"/>
      <c r="MVH3" s="55"/>
      <c r="MVI3" s="55"/>
      <c r="MVJ3" s="55"/>
      <c r="MVK3" s="55"/>
      <c r="MVL3" s="55"/>
      <c r="MVM3" s="55"/>
      <c r="MVN3" s="55"/>
      <c r="MVO3" s="55"/>
      <c r="MVP3" s="55"/>
      <c r="MVQ3" s="55"/>
      <c r="MVR3" s="55"/>
      <c r="MVS3" s="55"/>
      <c r="MVT3" s="55"/>
      <c r="MVU3" s="55"/>
      <c r="MVV3" s="55"/>
      <c r="MVW3" s="55"/>
      <c r="MVX3" s="55"/>
      <c r="MVY3" s="55"/>
      <c r="MVZ3" s="55"/>
      <c r="MWA3" s="55"/>
      <c r="MWB3" s="55"/>
      <c r="MWC3" s="55"/>
      <c r="MWD3" s="55"/>
      <c r="MWE3" s="55"/>
      <c r="MWF3" s="55"/>
      <c r="MWG3" s="55"/>
      <c r="MWH3" s="55"/>
      <c r="MWI3" s="55"/>
      <c r="MWJ3" s="55"/>
      <c r="MWK3" s="55"/>
      <c r="MWL3" s="55"/>
      <c r="MWM3" s="55"/>
      <c r="MWN3" s="55"/>
      <c r="MWO3" s="55"/>
      <c r="MWP3" s="55"/>
      <c r="MWQ3" s="55"/>
      <c r="MWR3" s="55"/>
      <c r="MWS3" s="55"/>
      <c r="MWT3" s="55"/>
      <c r="MWU3" s="55"/>
      <c r="MWV3" s="55"/>
      <c r="MWW3" s="55"/>
      <c r="MWX3" s="55"/>
      <c r="MWY3" s="55"/>
      <c r="MWZ3" s="55"/>
      <c r="MXA3" s="55"/>
      <c r="MXB3" s="55"/>
      <c r="MXC3" s="55"/>
      <c r="MXD3" s="55"/>
      <c r="MXE3" s="55"/>
      <c r="MXF3" s="55"/>
      <c r="MXG3" s="55"/>
      <c r="MXH3" s="55"/>
      <c r="MXI3" s="55"/>
      <c r="MXJ3" s="55"/>
      <c r="MXK3" s="55"/>
      <c r="MXL3" s="55"/>
      <c r="MXM3" s="55"/>
      <c r="MXN3" s="55"/>
      <c r="MXO3" s="55"/>
      <c r="MXP3" s="55"/>
      <c r="MXQ3" s="55"/>
      <c r="MXR3" s="55"/>
      <c r="MXS3" s="55"/>
      <c r="MXT3" s="55"/>
      <c r="MXU3" s="55"/>
      <c r="MXV3" s="55"/>
      <c r="MXW3" s="55"/>
      <c r="MXX3" s="55"/>
      <c r="MXY3" s="55"/>
      <c r="MXZ3" s="55"/>
      <c r="MYA3" s="55"/>
      <c r="MYB3" s="55"/>
      <c r="MYC3" s="55"/>
      <c r="MYD3" s="55"/>
      <c r="MYE3" s="55"/>
      <c r="MYF3" s="55"/>
      <c r="MYG3" s="55"/>
      <c r="MYH3" s="55"/>
      <c r="MYI3" s="55"/>
      <c r="MYJ3" s="55"/>
      <c r="MYK3" s="55"/>
      <c r="MYL3" s="55"/>
      <c r="MYM3" s="55"/>
      <c r="MYN3" s="55"/>
      <c r="MYO3" s="55"/>
      <c r="MYP3" s="55"/>
      <c r="MYQ3" s="55"/>
      <c r="MYR3" s="55"/>
      <c r="MYS3" s="55"/>
      <c r="MYT3" s="55"/>
      <c r="MYU3" s="55"/>
      <c r="MYV3" s="55"/>
      <c r="MYW3" s="55"/>
      <c r="MYX3" s="55"/>
      <c r="MYY3" s="55"/>
      <c r="MYZ3" s="55"/>
      <c r="MZA3" s="55"/>
      <c r="MZB3" s="55"/>
      <c r="MZC3" s="55"/>
      <c r="MZD3" s="55"/>
      <c r="MZE3" s="55"/>
      <c r="MZF3" s="55"/>
      <c r="MZG3" s="55"/>
      <c r="MZH3" s="55"/>
      <c r="MZI3" s="55"/>
      <c r="MZJ3" s="55"/>
      <c r="MZK3" s="55"/>
      <c r="MZL3" s="55"/>
      <c r="MZM3" s="55"/>
      <c r="MZN3" s="55"/>
      <c r="MZO3" s="55"/>
      <c r="MZP3" s="55"/>
      <c r="MZQ3" s="55"/>
      <c r="MZR3" s="55"/>
      <c r="MZS3" s="55"/>
      <c r="MZT3" s="55"/>
      <c r="MZU3" s="55"/>
      <c r="MZV3" s="55"/>
      <c r="MZW3" s="55"/>
      <c r="MZX3" s="55"/>
      <c r="MZY3" s="55"/>
      <c r="MZZ3" s="55"/>
      <c r="NAA3" s="55"/>
      <c r="NAB3" s="55"/>
      <c r="NAC3" s="55"/>
      <c r="NAD3" s="55"/>
      <c r="NAE3" s="55"/>
      <c r="NAF3" s="55"/>
      <c r="NAG3" s="55"/>
      <c r="NAH3" s="55"/>
      <c r="NAI3" s="55"/>
      <c r="NAJ3" s="55"/>
      <c r="NAK3" s="55"/>
      <c r="NAL3" s="55"/>
      <c r="NAM3" s="55"/>
      <c r="NAN3" s="55"/>
      <c r="NAO3" s="55"/>
      <c r="NAP3" s="55"/>
      <c r="NAQ3" s="55"/>
      <c r="NAR3" s="55"/>
      <c r="NAS3" s="55"/>
      <c r="NAT3" s="55"/>
      <c r="NAU3" s="55"/>
      <c r="NAV3" s="55"/>
      <c r="NAW3" s="55"/>
      <c r="NAX3" s="55"/>
      <c r="NAY3" s="55"/>
      <c r="NAZ3" s="55"/>
      <c r="NBA3" s="55"/>
      <c r="NBB3" s="55"/>
      <c r="NBC3" s="55"/>
      <c r="NBD3" s="55"/>
      <c r="NBE3" s="55"/>
      <c r="NBF3" s="55"/>
      <c r="NBG3" s="55"/>
      <c r="NBH3" s="55"/>
      <c r="NBI3" s="55"/>
      <c r="NBJ3" s="55"/>
      <c r="NBK3" s="55"/>
      <c r="NBL3" s="55"/>
      <c r="NBM3" s="55"/>
      <c r="NBN3" s="55"/>
      <c r="NBO3" s="55"/>
      <c r="NBP3" s="55"/>
      <c r="NBQ3" s="55"/>
      <c r="NBR3" s="55"/>
      <c r="NBS3" s="55"/>
      <c r="NBT3" s="55"/>
      <c r="NBU3" s="55"/>
      <c r="NBV3" s="55"/>
      <c r="NBW3" s="55"/>
      <c r="NBX3" s="55"/>
      <c r="NBY3" s="55"/>
      <c r="NBZ3" s="55"/>
      <c r="NCA3" s="55"/>
      <c r="NCB3" s="55"/>
      <c r="NCC3" s="55"/>
      <c r="NCD3" s="55"/>
      <c r="NCE3" s="55"/>
      <c r="NCF3" s="55"/>
      <c r="NCG3" s="55"/>
      <c r="NCH3" s="55"/>
      <c r="NCI3" s="55"/>
      <c r="NCJ3" s="55"/>
      <c r="NCK3" s="55"/>
      <c r="NCL3" s="55"/>
      <c r="NCM3" s="55"/>
      <c r="NCN3" s="55"/>
      <c r="NCO3" s="55"/>
      <c r="NCP3" s="55"/>
      <c r="NCQ3" s="55"/>
      <c r="NCR3" s="55"/>
      <c r="NCS3" s="55"/>
      <c r="NCT3" s="55"/>
      <c r="NCU3" s="55"/>
      <c r="NCV3" s="55"/>
      <c r="NCW3" s="55"/>
      <c r="NCX3" s="55"/>
      <c r="NCY3" s="55"/>
      <c r="NCZ3" s="55"/>
      <c r="NDA3" s="55"/>
      <c r="NDB3" s="55"/>
      <c r="NDC3" s="55"/>
      <c r="NDD3" s="55"/>
      <c r="NDE3" s="55"/>
      <c r="NDF3" s="55"/>
      <c r="NDG3" s="55"/>
      <c r="NDH3" s="55"/>
      <c r="NDI3" s="55"/>
      <c r="NDJ3" s="55"/>
      <c r="NDK3" s="55"/>
      <c r="NDL3" s="55"/>
      <c r="NDM3" s="55"/>
      <c r="NDN3" s="55"/>
      <c r="NDO3" s="55"/>
      <c r="NDP3" s="55"/>
      <c r="NDQ3" s="55"/>
      <c r="NDR3" s="55"/>
      <c r="NDS3" s="55"/>
      <c r="NDT3" s="55"/>
      <c r="NDU3" s="55"/>
      <c r="NDV3" s="55"/>
      <c r="NDW3" s="55"/>
      <c r="NDX3" s="55"/>
      <c r="NDY3" s="55"/>
      <c r="NDZ3" s="55"/>
      <c r="NEA3" s="55"/>
      <c r="NEB3" s="55"/>
      <c r="NEC3" s="55"/>
      <c r="NED3" s="55"/>
      <c r="NEE3" s="55"/>
      <c r="NEF3" s="55"/>
      <c r="NEG3" s="55"/>
      <c r="NEH3" s="55"/>
      <c r="NEI3" s="55"/>
      <c r="NEJ3" s="55"/>
      <c r="NEK3" s="55"/>
      <c r="NEL3" s="55"/>
      <c r="NEM3" s="55"/>
      <c r="NEN3" s="55"/>
      <c r="NEO3" s="55"/>
      <c r="NEP3" s="55"/>
      <c r="NEQ3" s="55"/>
      <c r="NER3" s="55"/>
      <c r="NES3" s="55"/>
      <c r="NET3" s="55"/>
      <c r="NEU3" s="55"/>
      <c r="NEV3" s="55"/>
      <c r="NEW3" s="55"/>
      <c r="NEX3" s="55"/>
      <c r="NEY3" s="55"/>
      <c r="NEZ3" s="55"/>
      <c r="NFA3" s="55"/>
      <c r="NFB3" s="55"/>
      <c r="NFC3" s="55"/>
      <c r="NFD3" s="55"/>
      <c r="NFE3" s="55"/>
      <c r="NFF3" s="55"/>
      <c r="NFG3" s="55"/>
      <c r="NFH3" s="55"/>
      <c r="NFI3" s="55"/>
      <c r="NFJ3" s="55"/>
      <c r="NFK3" s="55"/>
      <c r="NFL3" s="55"/>
      <c r="NFM3" s="55"/>
      <c r="NFN3" s="55"/>
      <c r="NFO3" s="55"/>
      <c r="NFP3" s="55"/>
      <c r="NFQ3" s="55"/>
      <c r="NFR3" s="55"/>
      <c r="NFS3" s="55"/>
      <c r="NFT3" s="55"/>
      <c r="NFU3" s="55"/>
      <c r="NFV3" s="55"/>
      <c r="NFW3" s="55"/>
      <c r="NFX3" s="55"/>
      <c r="NFY3" s="55"/>
      <c r="NFZ3" s="55"/>
      <c r="NGA3" s="55"/>
      <c r="NGB3" s="55"/>
      <c r="NGC3" s="55"/>
      <c r="NGD3" s="55"/>
      <c r="NGE3" s="55"/>
      <c r="NGF3" s="55"/>
      <c r="NGG3" s="55"/>
      <c r="NGH3" s="55"/>
      <c r="NGI3" s="55"/>
      <c r="NGJ3" s="55"/>
      <c r="NGK3" s="55"/>
      <c r="NGL3" s="55"/>
      <c r="NGM3" s="55"/>
      <c r="NGN3" s="55"/>
      <c r="NGO3" s="55"/>
      <c r="NGP3" s="55"/>
      <c r="NGQ3" s="55"/>
      <c r="NGR3" s="55"/>
      <c r="NGS3" s="55"/>
      <c r="NGT3" s="55"/>
      <c r="NGU3" s="55"/>
      <c r="NGV3" s="55"/>
      <c r="NGW3" s="55"/>
      <c r="NGX3" s="55"/>
      <c r="NGY3" s="55"/>
      <c r="NGZ3" s="55"/>
      <c r="NHA3" s="55"/>
      <c r="NHB3" s="55"/>
      <c r="NHC3" s="55"/>
      <c r="NHD3" s="55"/>
      <c r="NHE3" s="55"/>
      <c r="NHF3" s="55"/>
      <c r="NHG3" s="55"/>
      <c r="NHH3" s="55"/>
      <c r="NHI3" s="55"/>
      <c r="NHJ3" s="55"/>
      <c r="NHK3" s="55"/>
      <c r="NHL3" s="55"/>
      <c r="NHM3" s="55"/>
      <c r="NHN3" s="55"/>
      <c r="NHO3" s="55"/>
      <c r="NHP3" s="55"/>
      <c r="NHQ3" s="55"/>
      <c r="NHR3" s="55"/>
      <c r="NHS3" s="55"/>
      <c r="NHT3" s="55"/>
      <c r="NHU3" s="55"/>
      <c r="NHV3" s="55"/>
      <c r="NHW3" s="55"/>
      <c r="NHX3" s="55"/>
      <c r="NHY3" s="55"/>
      <c r="NHZ3" s="55"/>
      <c r="NIA3" s="55"/>
      <c r="NIB3" s="55"/>
      <c r="NIC3" s="55"/>
      <c r="NID3" s="55"/>
      <c r="NIE3" s="55"/>
      <c r="NIF3" s="55"/>
      <c r="NIG3" s="55"/>
      <c r="NIH3" s="55"/>
      <c r="NII3" s="55"/>
      <c r="NIJ3" s="55"/>
      <c r="NIK3" s="55"/>
      <c r="NIL3" s="55"/>
      <c r="NIM3" s="55"/>
      <c r="NIN3" s="55"/>
      <c r="NIO3" s="55"/>
      <c r="NIP3" s="55"/>
      <c r="NIQ3" s="55"/>
      <c r="NIR3" s="55"/>
      <c r="NIS3" s="55"/>
      <c r="NIT3" s="55"/>
      <c r="NIU3" s="55"/>
      <c r="NIV3" s="55"/>
      <c r="NIW3" s="55"/>
      <c r="NIX3" s="55"/>
      <c r="NIY3" s="55"/>
      <c r="NIZ3" s="55"/>
      <c r="NJA3" s="55"/>
      <c r="NJB3" s="55"/>
      <c r="NJC3" s="55"/>
      <c r="NJD3" s="55"/>
      <c r="NJE3" s="55"/>
      <c r="NJF3" s="55"/>
      <c r="NJG3" s="55"/>
      <c r="NJH3" s="55"/>
      <c r="NJI3" s="55"/>
      <c r="NJJ3" s="55"/>
      <c r="NJK3" s="55"/>
      <c r="NJL3" s="55"/>
      <c r="NJM3" s="55"/>
      <c r="NJN3" s="55"/>
      <c r="NJO3" s="55"/>
      <c r="NJP3" s="55"/>
      <c r="NJQ3" s="55"/>
      <c r="NJR3" s="55"/>
      <c r="NJS3" s="55"/>
      <c r="NJT3" s="55"/>
      <c r="NJU3" s="55"/>
      <c r="NJV3" s="55"/>
      <c r="NJW3" s="55"/>
      <c r="NJX3" s="55"/>
      <c r="NJY3" s="55"/>
      <c r="NJZ3" s="55"/>
      <c r="NKA3" s="55"/>
      <c r="NKB3" s="55"/>
      <c r="NKC3" s="55"/>
      <c r="NKD3" s="55"/>
      <c r="NKE3" s="55"/>
      <c r="NKF3" s="55"/>
      <c r="NKG3" s="55"/>
      <c r="NKH3" s="55"/>
      <c r="NKI3" s="55"/>
      <c r="NKJ3" s="55"/>
      <c r="NKK3" s="55"/>
      <c r="NKL3" s="55"/>
      <c r="NKM3" s="55"/>
      <c r="NKN3" s="55"/>
      <c r="NKO3" s="55"/>
      <c r="NKP3" s="55"/>
      <c r="NKQ3" s="55"/>
      <c r="NKR3" s="55"/>
      <c r="NKS3" s="55"/>
      <c r="NKT3" s="55"/>
      <c r="NKU3" s="55"/>
      <c r="NKV3" s="55"/>
      <c r="NKW3" s="55"/>
      <c r="NKX3" s="55"/>
      <c r="NKY3" s="55"/>
      <c r="NKZ3" s="55"/>
      <c r="NLA3" s="55"/>
      <c r="NLB3" s="55"/>
      <c r="NLC3" s="55"/>
      <c r="NLD3" s="55"/>
      <c r="NLE3" s="55"/>
      <c r="NLF3" s="55"/>
      <c r="NLG3" s="55"/>
      <c r="NLH3" s="55"/>
      <c r="NLI3" s="55"/>
      <c r="NLJ3" s="55"/>
      <c r="NLK3" s="55"/>
      <c r="NLL3" s="55"/>
      <c r="NLM3" s="55"/>
      <c r="NLN3" s="55"/>
      <c r="NLO3" s="55"/>
      <c r="NLP3" s="55"/>
      <c r="NLQ3" s="55"/>
      <c r="NLR3" s="55"/>
      <c r="NLS3" s="55"/>
      <c r="NLT3" s="55"/>
      <c r="NLU3" s="55"/>
      <c r="NLV3" s="55"/>
      <c r="NLW3" s="55"/>
      <c r="NLX3" s="55"/>
      <c r="NLY3" s="55"/>
      <c r="NLZ3" s="55"/>
      <c r="NMA3" s="55"/>
      <c r="NMB3" s="55"/>
      <c r="NMC3" s="55"/>
      <c r="NMD3" s="55"/>
      <c r="NME3" s="55"/>
      <c r="NMF3" s="55"/>
      <c r="NMG3" s="55"/>
      <c r="NMH3" s="55"/>
      <c r="NMI3" s="55"/>
      <c r="NMJ3" s="55"/>
      <c r="NMK3" s="55"/>
      <c r="NML3" s="55"/>
      <c r="NMM3" s="55"/>
      <c r="NMN3" s="55"/>
      <c r="NMO3" s="55"/>
      <c r="NMP3" s="55"/>
      <c r="NMQ3" s="55"/>
      <c r="NMR3" s="55"/>
      <c r="NMS3" s="55"/>
      <c r="NMT3" s="55"/>
      <c r="NMU3" s="55"/>
      <c r="NMV3" s="55"/>
      <c r="NMW3" s="55"/>
      <c r="NMX3" s="55"/>
      <c r="NMY3" s="55"/>
      <c r="NMZ3" s="55"/>
      <c r="NNA3" s="55"/>
      <c r="NNB3" s="55"/>
      <c r="NNC3" s="55"/>
      <c r="NND3" s="55"/>
      <c r="NNE3" s="55"/>
      <c r="NNF3" s="55"/>
      <c r="NNG3" s="55"/>
      <c r="NNH3" s="55"/>
      <c r="NNI3" s="55"/>
      <c r="NNJ3" s="55"/>
      <c r="NNK3" s="55"/>
      <c r="NNL3" s="55"/>
      <c r="NNM3" s="55"/>
      <c r="NNN3" s="55"/>
      <c r="NNO3" s="55"/>
      <c r="NNP3" s="55"/>
      <c r="NNQ3" s="55"/>
      <c r="NNR3" s="55"/>
      <c r="NNS3" s="55"/>
      <c r="NNT3" s="55"/>
      <c r="NNU3" s="55"/>
      <c r="NNV3" s="55"/>
      <c r="NNW3" s="55"/>
      <c r="NNX3" s="55"/>
      <c r="NNY3" s="55"/>
      <c r="NNZ3" s="55"/>
      <c r="NOA3" s="55"/>
      <c r="NOB3" s="55"/>
      <c r="NOC3" s="55"/>
      <c r="NOD3" s="55"/>
      <c r="NOE3" s="55"/>
      <c r="NOF3" s="55"/>
      <c r="NOG3" s="55"/>
      <c r="NOH3" s="55"/>
      <c r="NOI3" s="55"/>
      <c r="NOJ3" s="55"/>
      <c r="NOK3" s="55"/>
      <c r="NOL3" s="55"/>
      <c r="NOM3" s="55"/>
      <c r="NON3" s="55"/>
      <c r="NOO3" s="55"/>
      <c r="NOP3" s="55"/>
      <c r="NOQ3" s="55"/>
      <c r="NOR3" s="55"/>
      <c r="NOS3" s="55"/>
      <c r="NOT3" s="55"/>
      <c r="NOU3" s="55"/>
      <c r="NOV3" s="55"/>
      <c r="NOW3" s="55"/>
      <c r="NOX3" s="55"/>
      <c r="NOY3" s="55"/>
      <c r="NOZ3" s="55"/>
      <c r="NPA3" s="55"/>
      <c r="NPB3" s="55"/>
      <c r="NPC3" s="55"/>
      <c r="NPD3" s="55"/>
      <c r="NPE3" s="55"/>
      <c r="NPF3" s="55"/>
      <c r="NPG3" s="55"/>
      <c r="NPH3" s="55"/>
      <c r="NPI3" s="55"/>
      <c r="NPJ3" s="55"/>
      <c r="NPK3" s="55"/>
      <c r="NPL3" s="55"/>
      <c r="NPM3" s="55"/>
      <c r="NPN3" s="55"/>
      <c r="NPO3" s="55"/>
      <c r="NPP3" s="55"/>
      <c r="NPQ3" s="55"/>
      <c r="NPR3" s="55"/>
      <c r="NPS3" s="55"/>
      <c r="NPT3" s="55"/>
      <c r="NPU3" s="55"/>
      <c r="NPV3" s="55"/>
      <c r="NPW3" s="55"/>
      <c r="NPX3" s="55"/>
      <c r="NPY3" s="55"/>
      <c r="NPZ3" s="55"/>
      <c r="NQA3" s="55"/>
      <c r="NQB3" s="55"/>
      <c r="NQC3" s="55"/>
      <c r="NQD3" s="55"/>
      <c r="NQE3" s="55"/>
      <c r="NQF3" s="55"/>
      <c r="NQG3" s="55"/>
      <c r="NQH3" s="55"/>
      <c r="NQI3" s="55"/>
      <c r="NQJ3" s="55"/>
      <c r="NQK3" s="55"/>
      <c r="NQL3" s="55"/>
      <c r="NQM3" s="55"/>
      <c r="NQN3" s="55"/>
      <c r="NQO3" s="55"/>
      <c r="NQP3" s="55"/>
      <c r="NQQ3" s="55"/>
      <c r="NQR3" s="55"/>
      <c r="NQS3" s="55"/>
      <c r="NQT3" s="55"/>
      <c r="NQU3" s="55"/>
      <c r="NQV3" s="55"/>
      <c r="NQW3" s="55"/>
      <c r="NQX3" s="55"/>
      <c r="NQY3" s="55"/>
      <c r="NQZ3" s="55"/>
      <c r="NRA3" s="55"/>
      <c r="NRB3" s="55"/>
      <c r="NRC3" s="55"/>
      <c r="NRD3" s="55"/>
      <c r="NRE3" s="55"/>
      <c r="NRF3" s="55"/>
      <c r="NRG3" s="55"/>
      <c r="NRH3" s="55"/>
      <c r="NRI3" s="55"/>
      <c r="NRJ3" s="55"/>
      <c r="NRK3" s="55"/>
      <c r="NRL3" s="55"/>
      <c r="NRM3" s="55"/>
      <c r="NRN3" s="55"/>
      <c r="NRO3" s="55"/>
      <c r="NRP3" s="55"/>
      <c r="NRQ3" s="55"/>
      <c r="NRR3" s="55"/>
      <c r="NRS3" s="55"/>
      <c r="NRT3" s="55"/>
      <c r="NRU3" s="55"/>
      <c r="NRV3" s="55"/>
      <c r="NRW3" s="55"/>
      <c r="NRX3" s="55"/>
      <c r="NRY3" s="55"/>
      <c r="NRZ3" s="55"/>
      <c r="NSA3" s="55"/>
      <c r="NSB3" s="55"/>
      <c r="NSC3" s="55"/>
      <c r="NSD3" s="55"/>
      <c r="NSE3" s="55"/>
      <c r="NSF3" s="55"/>
      <c r="NSG3" s="55"/>
      <c r="NSH3" s="55"/>
      <c r="NSI3" s="55"/>
      <c r="NSJ3" s="55"/>
      <c r="NSK3" s="55"/>
      <c r="NSL3" s="55"/>
      <c r="NSM3" s="55"/>
      <c r="NSN3" s="55"/>
      <c r="NSO3" s="55"/>
      <c r="NSP3" s="55"/>
      <c r="NSQ3" s="55"/>
      <c r="NSR3" s="55"/>
      <c r="NSS3" s="55"/>
      <c r="NST3" s="55"/>
      <c r="NSU3" s="55"/>
      <c r="NSV3" s="55"/>
      <c r="NSW3" s="55"/>
      <c r="NSX3" s="55"/>
      <c r="NSY3" s="55"/>
      <c r="NSZ3" s="55"/>
      <c r="NTA3" s="55"/>
      <c r="NTB3" s="55"/>
      <c r="NTC3" s="55"/>
      <c r="NTD3" s="55"/>
      <c r="NTE3" s="55"/>
      <c r="NTF3" s="55"/>
      <c r="NTG3" s="55"/>
      <c r="NTH3" s="55"/>
      <c r="NTI3" s="55"/>
      <c r="NTJ3" s="55"/>
      <c r="NTK3" s="55"/>
      <c r="NTL3" s="55"/>
      <c r="NTM3" s="55"/>
      <c r="NTN3" s="55"/>
      <c r="NTO3" s="55"/>
      <c r="NTP3" s="55"/>
      <c r="NTQ3" s="55"/>
      <c r="NTR3" s="55"/>
      <c r="NTS3" s="55"/>
      <c r="NTT3" s="55"/>
      <c r="NTU3" s="55"/>
      <c r="NTV3" s="55"/>
      <c r="NTW3" s="55"/>
      <c r="NTX3" s="55"/>
      <c r="NTY3" s="55"/>
      <c r="NTZ3" s="55"/>
      <c r="NUA3" s="55"/>
      <c r="NUB3" s="55"/>
      <c r="NUC3" s="55"/>
      <c r="NUD3" s="55"/>
      <c r="NUE3" s="55"/>
      <c r="NUF3" s="55"/>
      <c r="NUG3" s="55"/>
      <c r="NUH3" s="55"/>
      <c r="NUI3" s="55"/>
      <c r="NUJ3" s="55"/>
      <c r="NUK3" s="55"/>
      <c r="NUL3" s="55"/>
      <c r="NUM3" s="55"/>
      <c r="NUN3" s="55"/>
      <c r="NUO3" s="55"/>
      <c r="NUP3" s="55"/>
      <c r="NUQ3" s="55"/>
      <c r="NUR3" s="55"/>
      <c r="NUS3" s="55"/>
      <c r="NUT3" s="55"/>
      <c r="NUU3" s="55"/>
      <c r="NUV3" s="55"/>
      <c r="NUW3" s="55"/>
      <c r="NUX3" s="55"/>
      <c r="NUY3" s="55"/>
      <c r="NUZ3" s="55"/>
      <c r="NVA3" s="55"/>
      <c r="NVB3" s="55"/>
      <c r="NVC3" s="55"/>
      <c r="NVD3" s="55"/>
      <c r="NVE3" s="55"/>
      <c r="NVF3" s="55"/>
      <c r="NVG3" s="55"/>
      <c r="NVH3" s="55"/>
      <c r="NVI3" s="55"/>
      <c r="NVJ3" s="55"/>
      <c r="NVK3" s="55"/>
      <c r="NVL3" s="55"/>
      <c r="NVM3" s="55"/>
      <c r="NVN3" s="55"/>
      <c r="NVO3" s="55"/>
      <c r="NVP3" s="55"/>
      <c r="NVQ3" s="55"/>
      <c r="NVR3" s="55"/>
      <c r="NVS3" s="55"/>
      <c r="NVT3" s="55"/>
      <c r="NVU3" s="55"/>
      <c r="NVV3" s="55"/>
      <c r="NVW3" s="55"/>
      <c r="NVX3" s="55"/>
      <c r="NVY3" s="55"/>
      <c r="NVZ3" s="55"/>
      <c r="NWA3" s="55"/>
      <c r="NWB3" s="55"/>
      <c r="NWC3" s="55"/>
      <c r="NWD3" s="55"/>
      <c r="NWE3" s="55"/>
      <c r="NWF3" s="55"/>
      <c r="NWG3" s="55"/>
      <c r="NWH3" s="55"/>
      <c r="NWI3" s="55"/>
      <c r="NWJ3" s="55"/>
      <c r="NWK3" s="55"/>
      <c r="NWL3" s="55"/>
      <c r="NWM3" s="55"/>
      <c r="NWN3" s="55"/>
      <c r="NWO3" s="55"/>
      <c r="NWP3" s="55"/>
      <c r="NWQ3" s="55"/>
      <c r="NWR3" s="55"/>
      <c r="NWS3" s="55"/>
      <c r="NWT3" s="55"/>
      <c r="NWU3" s="55"/>
      <c r="NWV3" s="55"/>
      <c r="NWW3" s="55"/>
      <c r="NWX3" s="55"/>
      <c r="NWY3" s="55"/>
      <c r="NWZ3" s="55"/>
      <c r="NXA3" s="55"/>
      <c r="NXB3" s="55"/>
      <c r="NXC3" s="55"/>
      <c r="NXD3" s="55"/>
      <c r="NXE3" s="55"/>
      <c r="NXF3" s="55"/>
      <c r="NXG3" s="55"/>
      <c r="NXH3" s="55"/>
      <c r="NXI3" s="55"/>
      <c r="NXJ3" s="55"/>
      <c r="NXK3" s="55"/>
      <c r="NXL3" s="55"/>
      <c r="NXM3" s="55"/>
      <c r="NXN3" s="55"/>
      <c r="NXO3" s="55"/>
      <c r="NXP3" s="55"/>
      <c r="NXQ3" s="55"/>
      <c r="NXR3" s="55"/>
      <c r="NXS3" s="55"/>
      <c r="NXT3" s="55"/>
      <c r="NXU3" s="55"/>
      <c r="NXV3" s="55"/>
      <c r="NXW3" s="55"/>
      <c r="NXX3" s="55"/>
      <c r="NXY3" s="55"/>
      <c r="NXZ3" s="55"/>
      <c r="NYA3" s="55"/>
      <c r="NYB3" s="55"/>
      <c r="NYC3" s="55"/>
      <c r="NYD3" s="55"/>
      <c r="NYE3" s="55"/>
      <c r="NYF3" s="55"/>
      <c r="NYG3" s="55"/>
      <c r="NYH3" s="55"/>
      <c r="NYI3" s="55"/>
      <c r="NYJ3" s="55"/>
      <c r="NYK3" s="55"/>
      <c r="NYL3" s="55"/>
      <c r="NYM3" s="55"/>
      <c r="NYN3" s="55"/>
      <c r="NYO3" s="55"/>
      <c r="NYP3" s="55"/>
      <c r="NYQ3" s="55"/>
      <c r="NYR3" s="55"/>
      <c r="NYS3" s="55"/>
      <c r="NYT3" s="55"/>
      <c r="NYU3" s="55"/>
      <c r="NYV3" s="55"/>
      <c r="NYW3" s="55"/>
      <c r="NYX3" s="55"/>
      <c r="NYY3" s="55"/>
      <c r="NYZ3" s="55"/>
      <c r="NZA3" s="55"/>
      <c r="NZB3" s="55"/>
      <c r="NZC3" s="55"/>
      <c r="NZD3" s="55"/>
      <c r="NZE3" s="55"/>
      <c r="NZF3" s="55"/>
      <c r="NZG3" s="55"/>
      <c r="NZH3" s="55"/>
      <c r="NZI3" s="55"/>
      <c r="NZJ3" s="55"/>
      <c r="NZK3" s="55"/>
      <c r="NZL3" s="55"/>
      <c r="NZM3" s="55"/>
      <c r="NZN3" s="55"/>
      <c r="NZO3" s="55"/>
      <c r="NZP3" s="55"/>
      <c r="NZQ3" s="55"/>
      <c r="NZR3" s="55"/>
      <c r="NZS3" s="55"/>
      <c r="NZT3" s="55"/>
      <c r="NZU3" s="55"/>
      <c r="NZV3" s="55"/>
      <c r="NZW3" s="55"/>
      <c r="NZX3" s="55"/>
      <c r="NZY3" s="55"/>
      <c r="NZZ3" s="55"/>
      <c r="OAA3" s="55"/>
      <c r="OAB3" s="55"/>
      <c r="OAC3" s="55"/>
      <c r="OAD3" s="55"/>
      <c r="OAE3" s="55"/>
      <c r="OAF3" s="55"/>
      <c r="OAG3" s="55"/>
      <c r="OAH3" s="55"/>
      <c r="OAI3" s="55"/>
      <c r="OAJ3" s="55"/>
      <c r="OAK3" s="55"/>
      <c r="OAL3" s="55"/>
      <c r="OAM3" s="55"/>
      <c r="OAN3" s="55"/>
      <c r="OAO3" s="55"/>
      <c r="OAP3" s="55"/>
      <c r="OAQ3" s="55"/>
      <c r="OAR3" s="55"/>
      <c r="OAS3" s="55"/>
      <c r="OAT3" s="55"/>
      <c r="OAU3" s="55"/>
      <c r="OAV3" s="55"/>
      <c r="OAW3" s="55"/>
      <c r="OAX3" s="55"/>
      <c r="OAY3" s="55"/>
      <c r="OAZ3" s="55"/>
      <c r="OBA3" s="55"/>
      <c r="OBB3" s="55"/>
      <c r="OBC3" s="55"/>
      <c r="OBD3" s="55"/>
      <c r="OBE3" s="55"/>
      <c r="OBF3" s="55"/>
      <c r="OBG3" s="55"/>
      <c r="OBH3" s="55"/>
      <c r="OBI3" s="55"/>
      <c r="OBJ3" s="55"/>
      <c r="OBK3" s="55"/>
      <c r="OBL3" s="55"/>
      <c r="OBM3" s="55"/>
      <c r="OBN3" s="55"/>
      <c r="OBO3" s="55"/>
      <c r="OBP3" s="55"/>
      <c r="OBQ3" s="55"/>
      <c r="OBR3" s="55"/>
      <c r="OBS3" s="55"/>
      <c r="OBT3" s="55"/>
      <c r="OBU3" s="55"/>
      <c r="OBV3" s="55"/>
      <c r="OBW3" s="55"/>
      <c r="OBX3" s="55"/>
      <c r="OBY3" s="55"/>
      <c r="OBZ3" s="55"/>
      <c r="OCA3" s="55"/>
      <c r="OCB3" s="55"/>
      <c r="OCC3" s="55"/>
      <c r="OCD3" s="55"/>
      <c r="OCE3" s="55"/>
      <c r="OCF3" s="55"/>
      <c r="OCG3" s="55"/>
      <c r="OCH3" s="55"/>
      <c r="OCI3" s="55"/>
      <c r="OCJ3" s="55"/>
      <c r="OCK3" s="55"/>
      <c r="OCL3" s="55"/>
      <c r="OCM3" s="55"/>
      <c r="OCN3" s="55"/>
      <c r="OCO3" s="55"/>
      <c r="OCP3" s="55"/>
      <c r="OCQ3" s="55"/>
      <c r="OCR3" s="55"/>
      <c r="OCS3" s="55"/>
      <c r="OCT3" s="55"/>
      <c r="OCU3" s="55"/>
      <c r="OCV3" s="55"/>
      <c r="OCW3" s="55"/>
      <c r="OCX3" s="55"/>
      <c r="OCY3" s="55"/>
      <c r="OCZ3" s="55"/>
      <c r="ODA3" s="55"/>
      <c r="ODB3" s="55"/>
      <c r="ODC3" s="55"/>
      <c r="ODD3" s="55"/>
      <c r="ODE3" s="55"/>
      <c r="ODF3" s="55"/>
      <c r="ODG3" s="55"/>
      <c r="ODH3" s="55"/>
      <c r="ODI3" s="55"/>
      <c r="ODJ3" s="55"/>
      <c r="ODK3" s="55"/>
      <c r="ODL3" s="55"/>
      <c r="ODM3" s="55"/>
      <c r="ODN3" s="55"/>
      <c r="ODO3" s="55"/>
      <c r="ODP3" s="55"/>
      <c r="ODQ3" s="55"/>
      <c r="ODR3" s="55"/>
      <c r="ODS3" s="55"/>
      <c r="ODT3" s="55"/>
      <c r="ODU3" s="55"/>
      <c r="ODV3" s="55"/>
      <c r="ODW3" s="55"/>
      <c r="ODX3" s="55"/>
      <c r="ODY3" s="55"/>
      <c r="ODZ3" s="55"/>
      <c r="OEA3" s="55"/>
      <c r="OEB3" s="55"/>
      <c r="OEC3" s="55"/>
      <c r="OED3" s="55"/>
      <c r="OEE3" s="55"/>
      <c r="OEF3" s="55"/>
      <c r="OEG3" s="55"/>
      <c r="OEH3" s="55"/>
      <c r="OEI3" s="55"/>
      <c r="OEJ3" s="55"/>
      <c r="OEK3" s="55"/>
      <c r="OEL3" s="55"/>
      <c r="OEM3" s="55"/>
      <c r="OEN3" s="55"/>
      <c r="OEO3" s="55"/>
      <c r="OEP3" s="55"/>
      <c r="OEQ3" s="55"/>
      <c r="OER3" s="55"/>
      <c r="OES3" s="55"/>
      <c r="OET3" s="55"/>
      <c r="OEU3" s="55"/>
      <c r="OEV3" s="55"/>
      <c r="OEW3" s="55"/>
      <c r="OEX3" s="55"/>
      <c r="OEY3" s="55"/>
      <c r="OEZ3" s="55"/>
      <c r="OFA3" s="55"/>
      <c r="OFB3" s="55"/>
      <c r="OFC3" s="55"/>
      <c r="OFD3" s="55"/>
      <c r="OFE3" s="55"/>
      <c r="OFF3" s="55"/>
      <c r="OFG3" s="55"/>
      <c r="OFH3" s="55"/>
      <c r="OFI3" s="55"/>
      <c r="OFJ3" s="55"/>
      <c r="OFK3" s="55"/>
      <c r="OFL3" s="55"/>
      <c r="OFM3" s="55"/>
      <c r="OFN3" s="55"/>
      <c r="OFO3" s="55"/>
      <c r="OFP3" s="55"/>
      <c r="OFQ3" s="55"/>
      <c r="OFR3" s="55"/>
      <c r="OFS3" s="55"/>
      <c r="OFT3" s="55"/>
      <c r="OFU3" s="55"/>
      <c r="OFV3" s="55"/>
      <c r="OFW3" s="55"/>
      <c r="OFX3" s="55"/>
      <c r="OFY3" s="55"/>
      <c r="OFZ3" s="55"/>
      <c r="OGA3" s="55"/>
      <c r="OGB3" s="55"/>
      <c r="OGC3" s="55"/>
      <c r="OGD3" s="55"/>
      <c r="OGE3" s="55"/>
      <c r="OGF3" s="55"/>
      <c r="OGG3" s="55"/>
      <c r="OGH3" s="55"/>
      <c r="OGI3" s="55"/>
      <c r="OGJ3" s="55"/>
      <c r="OGK3" s="55"/>
      <c r="OGL3" s="55"/>
      <c r="OGM3" s="55"/>
      <c r="OGN3" s="55"/>
      <c r="OGO3" s="55"/>
      <c r="OGP3" s="55"/>
      <c r="OGQ3" s="55"/>
      <c r="OGR3" s="55"/>
      <c r="OGS3" s="55"/>
      <c r="OGT3" s="55"/>
      <c r="OGU3" s="55"/>
      <c r="OGV3" s="55"/>
      <c r="OGW3" s="55"/>
      <c r="OGX3" s="55"/>
      <c r="OGY3" s="55"/>
      <c r="OGZ3" s="55"/>
      <c r="OHA3" s="55"/>
      <c r="OHB3" s="55"/>
      <c r="OHC3" s="55"/>
      <c r="OHD3" s="55"/>
      <c r="OHE3" s="55"/>
      <c r="OHF3" s="55"/>
      <c r="OHG3" s="55"/>
      <c r="OHH3" s="55"/>
      <c r="OHI3" s="55"/>
      <c r="OHJ3" s="55"/>
      <c r="OHK3" s="55"/>
      <c r="OHL3" s="55"/>
      <c r="OHM3" s="55"/>
      <c r="OHN3" s="55"/>
      <c r="OHO3" s="55"/>
      <c r="OHP3" s="55"/>
      <c r="OHQ3" s="55"/>
      <c r="OHR3" s="55"/>
      <c r="OHS3" s="55"/>
      <c r="OHT3" s="55"/>
      <c r="OHU3" s="55"/>
      <c r="OHV3" s="55"/>
      <c r="OHW3" s="55"/>
      <c r="OHX3" s="55"/>
      <c r="OHY3" s="55"/>
      <c r="OHZ3" s="55"/>
      <c r="OIA3" s="55"/>
      <c r="OIB3" s="55"/>
      <c r="OIC3" s="55"/>
      <c r="OID3" s="55"/>
      <c r="OIE3" s="55"/>
      <c r="OIF3" s="55"/>
      <c r="OIG3" s="55"/>
      <c r="OIH3" s="55"/>
      <c r="OII3" s="55"/>
      <c r="OIJ3" s="55"/>
      <c r="OIK3" s="55"/>
      <c r="OIL3" s="55"/>
      <c r="OIM3" s="55"/>
      <c r="OIN3" s="55"/>
      <c r="OIO3" s="55"/>
      <c r="OIP3" s="55"/>
      <c r="OIQ3" s="55"/>
      <c r="OIR3" s="55"/>
      <c r="OIS3" s="55"/>
      <c r="OIT3" s="55"/>
      <c r="OIU3" s="55"/>
      <c r="OIV3" s="55"/>
      <c r="OIW3" s="55"/>
      <c r="OIX3" s="55"/>
      <c r="OIY3" s="55"/>
      <c r="OIZ3" s="55"/>
      <c r="OJA3" s="55"/>
      <c r="OJB3" s="55"/>
      <c r="OJC3" s="55"/>
      <c r="OJD3" s="55"/>
      <c r="OJE3" s="55"/>
      <c r="OJF3" s="55"/>
      <c r="OJG3" s="55"/>
      <c r="OJH3" s="55"/>
      <c r="OJI3" s="55"/>
      <c r="OJJ3" s="55"/>
      <c r="OJK3" s="55"/>
      <c r="OJL3" s="55"/>
      <c r="OJM3" s="55"/>
      <c r="OJN3" s="55"/>
      <c r="OJO3" s="55"/>
      <c r="OJP3" s="55"/>
      <c r="OJQ3" s="55"/>
      <c r="OJR3" s="55"/>
      <c r="OJS3" s="55"/>
      <c r="OJT3" s="55"/>
      <c r="OJU3" s="55"/>
      <c r="OJV3" s="55"/>
      <c r="OJW3" s="55"/>
      <c r="OJX3" s="55"/>
      <c r="OJY3" s="55"/>
      <c r="OJZ3" s="55"/>
      <c r="OKA3" s="55"/>
      <c r="OKB3" s="55"/>
      <c r="OKC3" s="55"/>
      <c r="OKD3" s="55"/>
      <c r="OKE3" s="55"/>
      <c r="OKF3" s="55"/>
      <c r="OKG3" s="55"/>
      <c r="OKH3" s="55"/>
      <c r="OKI3" s="55"/>
      <c r="OKJ3" s="55"/>
      <c r="OKK3" s="55"/>
      <c r="OKL3" s="55"/>
      <c r="OKM3" s="55"/>
      <c r="OKN3" s="55"/>
      <c r="OKO3" s="55"/>
      <c r="OKP3" s="55"/>
      <c r="OKQ3" s="55"/>
      <c r="OKR3" s="55"/>
      <c r="OKS3" s="55"/>
      <c r="OKT3" s="55"/>
      <c r="OKU3" s="55"/>
      <c r="OKV3" s="55"/>
      <c r="OKW3" s="55"/>
      <c r="OKX3" s="55"/>
      <c r="OKY3" s="55"/>
      <c r="OKZ3" s="55"/>
      <c r="OLA3" s="55"/>
      <c r="OLB3" s="55"/>
      <c r="OLC3" s="55"/>
      <c r="OLD3" s="55"/>
      <c r="OLE3" s="55"/>
      <c r="OLF3" s="55"/>
      <c r="OLG3" s="55"/>
      <c r="OLH3" s="55"/>
      <c r="OLI3" s="55"/>
      <c r="OLJ3" s="55"/>
      <c r="OLK3" s="55"/>
      <c r="OLL3" s="55"/>
      <c r="OLM3" s="55"/>
      <c r="OLN3" s="55"/>
      <c r="OLO3" s="55"/>
      <c r="OLP3" s="55"/>
      <c r="OLQ3" s="55"/>
      <c r="OLR3" s="55"/>
      <c r="OLS3" s="55"/>
      <c r="OLT3" s="55"/>
      <c r="OLU3" s="55"/>
      <c r="OLV3" s="55"/>
      <c r="OLW3" s="55"/>
      <c r="OLX3" s="55"/>
      <c r="OLY3" s="55"/>
      <c r="OLZ3" s="55"/>
      <c r="OMA3" s="55"/>
      <c r="OMB3" s="55"/>
      <c r="OMC3" s="55"/>
      <c r="OMD3" s="55"/>
      <c r="OME3" s="55"/>
      <c r="OMF3" s="55"/>
      <c r="OMG3" s="55"/>
      <c r="OMH3" s="55"/>
      <c r="OMI3" s="55"/>
      <c r="OMJ3" s="55"/>
      <c r="OMK3" s="55"/>
      <c r="OML3" s="55"/>
      <c r="OMM3" s="55"/>
      <c r="OMN3" s="55"/>
      <c r="OMO3" s="55"/>
      <c r="OMP3" s="55"/>
      <c r="OMQ3" s="55"/>
      <c r="OMR3" s="55"/>
      <c r="OMS3" s="55"/>
      <c r="OMT3" s="55"/>
      <c r="OMU3" s="55"/>
      <c r="OMV3" s="55"/>
      <c r="OMW3" s="55"/>
      <c r="OMX3" s="55"/>
      <c r="OMY3" s="55"/>
      <c r="OMZ3" s="55"/>
      <c r="ONA3" s="55"/>
      <c r="ONB3" s="55"/>
      <c r="ONC3" s="55"/>
      <c r="OND3" s="55"/>
      <c r="ONE3" s="55"/>
      <c r="ONF3" s="55"/>
      <c r="ONG3" s="55"/>
      <c r="ONH3" s="55"/>
      <c r="ONI3" s="55"/>
      <c r="ONJ3" s="55"/>
      <c r="ONK3" s="55"/>
      <c r="ONL3" s="55"/>
      <c r="ONM3" s="55"/>
      <c r="ONN3" s="55"/>
      <c r="ONO3" s="55"/>
      <c r="ONP3" s="55"/>
      <c r="ONQ3" s="55"/>
      <c r="ONR3" s="55"/>
      <c r="ONS3" s="55"/>
      <c r="ONT3" s="55"/>
      <c r="ONU3" s="55"/>
      <c r="ONV3" s="55"/>
      <c r="ONW3" s="55"/>
      <c r="ONX3" s="55"/>
      <c r="ONY3" s="55"/>
      <c r="ONZ3" s="55"/>
      <c r="OOA3" s="55"/>
      <c r="OOB3" s="55"/>
      <c r="OOC3" s="55"/>
      <c r="OOD3" s="55"/>
      <c r="OOE3" s="55"/>
      <c r="OOF3" s="55"/>
      <c r="OOG3" s="55"/>
      <c r="OOH3" s="55"/>
      <c r="OOI3" s="55"/>
      <c r="OOJ3" s="55"/>
      <c r="OOK3" s="55"/>
      <c r="OOL3" s="55"/>
      <c r="OOM3" s="55"/>
      <c r="OON3" s="55"/>
      <c r="OOO3" s="55"/>
      <c r="OOP3" s="55"/>
      <c r="OOQ3" s="55"/>
      <c r="OOR3" s="55"/>
      <c r="OOS3" s="55"/>
      <c r="OOT3" s="55"/>
      <c r="OOU3" s="55"/>
      <c r="OOV3" s="55"/>
      <c r="OOW3" s="55"/>
      <c r="OOX3" s="55"/>
      <c r="OOY3" s="55"/>
      <c r="OOZ3" s="55"/>
      <c r="OPA3" s="55"/>
      <c r="OPB3" s="55"/>
      <c r="OPC3" s="55"/>
      <c r="OPD3" s="55"/>
      <c r="OPE3" s="55"/>
      <c r="OPF3" s="55"/>
      <c r="OPG3" s="55"/>
      <c r="OPH3" s="55"/>
      <c r="OPI3" s="55"/>
      <c r="OPJ3" s="55"/>
      <c r="OPK3" s="55"/>
      <c r="OPL3" s="55"/>
      <c r="OPM3" s="55"/>
      <c r="OPN3" s="55"/>
      <c r="OPO3" s="55"/>
      <c r="OPP3" s="55"/>
      <c r="OPQ3" s="55"/>
      <c r="OPR3" s="55"/>
      <c r="OPS3" s="55"/>
      <c r="OPT3" s="55"/>
      <c r="OPU3" s="55"/>
      <c r="OPV3" s="55"/>
      <c r="OPW3" s="55"/>
      <c r="OPX3" s="55"/>
      <c r="OPY3" s="55"/>
      <c r="OPZ3" s="55"/>
      <c r="OQA3" s="55"/>
      <c r="OQB3" s="55"/>
      <c r="OQC3" s="55"/>
      <c r="OQD3" s="55"/>
      <c r="OQE3" s="55"/>
      <c r="OQF3" s="55"/>
      <c r="OQG3" s="55"/>
      <c r="OQH3" s="55"/>
      <c r="OQI3" s="55"/>
      <c r="OQJ3" s="55"/>
      <c r="OQK3" s="55"/>
      <c r="OQL3" s="55"/>
      <c r="OQM3" s="55"/>
      <c r="OQN3" s="55"/>
      <c r="OQO3" s="55"/>
      <c r="OQP3" s="55"/>
      <c r="OQQ3" s="55"/>
      <c r="OQR3" s="55"/>
      <c r="OQS3" s="55"/>
      <c r="OQT3" s="55"/>
      <c r="OQU3" s="55"/>
      <c r="OQV3" s="55"/>
      <c r="OQW3" s="55"/>
      <c r="OQX3" s="55"/>
      <c r="OQY3" s="55"/>
      <c r="OQZ3" s="55"/>
      <c r="ORA3" s="55"/>
      <c r="ORB3" s="55"/>
      <c r="ORC3" s="55"/>
      <c r="ORD3" s="55"/>
      <c r="ORE3" s="55"/>
      <c r="ORF3" s="55"/>
      <c r="ORG3" s="55"/>
      <c r="ORH3" s="55"/>
      <c r="ORI3" s="55"/>
      <c r="ORJ3" s="55"/>
      <c r="ORK3" s="55"/>
      <c r="ORL3" s="55"/>
      <c r="ORM3" s="55"/>
      <c r="ORN3" s="55"/>
      <c r="ORO3" s="55"/>
      <c r="ORP3" s="55"/>
      <c r="ORQ3" s="55"/>
      <c r="ORR3" s="55"/>
      <c r="ORS3" s="55"/>
      <c r="ORT3" s="55"/>
      <c r="ORU3" s="55"/>
      <c r="ORV3" s="55"/>
      <c r="ORW3" s="55"/>
      <c r="ORX3" s="55"/>
      <c r="ORY3" s="55"/>
      <c r="ORZ3" s="55"/>
      <c r="OSA3" s="55"/>
      <c r="OSB3" s="55"/>
      <c r="OSC3" s="55"/>
      <c r="OSD3" s="55"/>
      <c r="OSE3" s="55"/>
      <c r="OSF3" s="55"/>
      <c r="OSG3" s="55"/>
      <c r="OSH3" s="55"/>
      <c r="OSI3" s="55"/>
      <c r="OSJ3" s="55"/>
      <c r="OSK3" s="55"/>
      <c r="OSL3" s="55"/>
      <c r="OSM3" s="55"/>
      <c r="OSN3" s="55"/>
      <c r="OSO3" s="55"/>
      <c r="OSP3" s="55"/>
      <c r="OSQ3" s="55"/>
      <c r="OSR3" s="55"/>
      <c r="OSS3" s="55"/>
      <c r="OST3" s="55"/>
      <c r="OSU3" s="55"/>
      <c r="OSV3" s="55"/>
      <c r="OSW3" s="55"/>
      <c r="OSX3" s="55"/>
      <c r="OSY3" s="55"/>
      <c r="OSZ3" s="55"/>
      <c r="OTA3" s="55"/>
      <c r="OTB3" s="55"/>
      <c r="OTC3" s="55"/>
      <c r="OTD3" s="55"/>
      <c r="OTE3" s="55"/>
      <c r="OTF3" s="55"/>
      <c r="OTG3" s="55"/>
      <c r="OTH3" s="55"/>
      <c r="OTI3" s="55"/>
      <c r="OTJ3" s="55"/>
      <c r="OTK3" s="55"/>
      <c r="OTL3" s="55"/>
      <c r="OTM3" s="55"/>
      <c r="OTN3" s="55"/>
      <c r="OTO3" s="55"/>
      <c r="OTP3" s="55"/>
      <c r="OTQ3" s="55"/>
      <c r="OTR3" s="55"/>
      <c r="OTS3" s="55"/>
      <c r="OTT3" s="55"/>
      <c r="OTU3" s="55"/>
      <c r="OTV3" s="55"/>
      <c r="OTW3" s="55"/>
      <c r="OTX3" s="55"/>
      <c r="OTY3" s="55"/>
      <c r="OTZ3" s="55"/>
      <c r="OUA3" s="55"/>
      <c r="OUB3" s="55"/>
      <c r="OUC3" s="55"/>
      <c r="OUD3" s="55"/>
      <c r="OUE3" s="55"/>
      <c r="OUF3" s="55"/>
      <c r="OUG3" s="55"/>
      <c r="OUH3" s="55"/>
      <c r="OUI3" s="55"/>
      <c r="OUJ3" s="55"/>
      <c r="OUK3" s="55"/>
      <c r="OUL3" s="55"/>
      <c r="OUM3" s="55"/>
      <c r="OUN3" s="55"/>
      <c r="OUO3" s="55"/>
      <c r="OUP3" s="55"/>
      <c r="OUQ3" s="55"/>
      <c r="OUR3" s="55"/>
      <c r="OUS3" s="55"/>
      <c r="OUT3" s="55"/>
      <c r="OUU3" s="55"/>
      <c r="OUV3" s="55"/>
      <c r="OUW3" s="55"/>
      <c r="OUX3" s="55"/>
      <c r="OUY3" s="55"/>
      <c r="OUZ3" s="55"/>
      <c r="OVA3" s="55"/>
      <c r="OVB3" s="55"/>
      <c r="OVC3" s="55"/>
      <c r="OVD3" s="55"/>
      <c r="OVE3" s="55"/>
      <c r="OVF3" s="55"/>
      <c r="OVG3" s="55"/>
      <c r="OVH3" s="55"/>
      <c r="OVI3" s="55"/>
      <c r="OVJ3" s="55"/>
      <c r="OVK3" s="55"/>
      <c r="OVL3" s="55"/>
      <c r="OVM3" s="55"/>
      <c r="OVN3" s="55"/>
      <c r="OVO3" s="55"/>
      <c r="OVP3" s="55"/>
      <c r="OVQ3" s="55"/>
      <c r="OVR3" s="55"/>
      <c r="OVS3" s="55"/>
      <c r="OVT3" s="55"/>
      <c r="OVU3" s="55"/>
      <c r="OVV3" s="55"/>
      <c r="OVW3" s="55"/>
      <c r="OVX3" s="55"/>
      <c r="OVY3" s="55"/>
      <c r="OVZ3" s="55"/>
      <c r="OWA3" s="55"/>
      <c r="OWB3" s="55"/>
      <c r="OWC3" s="55"/>
      <c r="OWD3" s="55"/>
      <c r="OWE3" s="55"/>
      <c r="OWF3" s="55"/>
      <c r="OWG3" s="55"/>
      <c r="OWH3" s="55"/>
      <c r="OWI3" s="55"/>
      <c r="OWJ3" s="55"/>
      <c r="OWK3" s="55"/>
      <c r="OWL3" s="55"/>
      <c r="OWM3" s="55"/>
      <c r="OWN3" s="55"/>
      <c r="OWO3" s="55"/>
      <c r="OWP3" s="55"/>
      <c r="OWQ3" s="55"/>
      <c r="OWR3" s="55"/>
      <c r="OWS3" s="55"/>
      <c r="OWT3" s="55"/>
      <c r="OWU3" s="55"/>
      <c r="OWV3" s="55"/>
      <c r="OWW3" s="55"/>
      <c r="OWX3" s="55"/>
      <c r="OWY3" s="55"/>
      <c r="OWZ3" s="55"/>
      <c r="OXA3" s="55"/>
      <c r="OXB3" s="55"/>
      <c r="OXC3" s="55"/>
      <c r="OXD3" s="55"/>
      <c r="OXE3" s="55"/>
      <c r="OXF3" s="55"/>
      <c r="OXG3" s="55"/>
      <c r="OXH3" s="55"/>
      <c r="OXI3" s="55"/>
      <c r="OXJ3" s="55"/>
      <c r="OXK3" s="55"/>
      <c r="OXL3" s="55"/>
      <c r="OXM3" s="55"/>
      <c r="OXN3" s="55"/>
      <c r="OXO3" s="55"/>
      <c r="OXP3" s="55"/>
      <c r="OXQ3" s="55"/>
      <c r="OXR3" s="55"/>
      <c r="OXS3" s="55"/>
      <c r="OXT3" s="55"/>
      <c r="OXU3" s="55"/>
      <c r="OXV3" s="55"/>
      <c r="OXW3" s="55"/>
      <c r="OXX3" s="55"/>
      <c r="OXY3" s="55"/>
      <c r="OXZ3" s="55"/>
      <c r="OYA3" s="55"/>
      <c r="OYB3" s="55"/>
      <c r="OYC3" s="55"/>
      <c r="OYD3" s="55"/>
      <c r="OYE3" s="55"/>
      <c r="OYF3" s="55"/>
      <c r="OYG3" s="55"/>
      <c r="OYH3" s="55"/>
      <c r="OYI3" s="55"/>
      <c r="OYJ3" s="55"/>
      <c r="OYK3" s="55"/>
      <c r="OYL3" s="55"/>
      <c r="OYM3" s="55"/>
      <c r="OYN3" s="55"/>
      <c r="OYO3" s="55"/>
      <c r="OYP3" s="55"/>
      <c r="OYQ3" s="55"/>
      <c r="OYR3" s="55"/>
      <c r="OYS3" s="55"/>
      <c r="OYT3" s="55"/>
      <c r="OYU3" s="55"/>
      <c r="OYV3" s="55"/>
      <c r="OYW3" s="55"/>
      <c r="OYX3" s="55"/>
      <c r="OYY3" s="55"/>
      <c r="OYZ3" s="55"/>
      <c r="OZA3" s="55"/>
      <c r="OZB3" s="55"/>
      <c r="OZC3" s="55"/>
      <c r="OZD3" s="55"/>
      <c r="OZE3" s="55"/>
      <c r="OZF3" s="55"/>
      <c r="OZG3" s="55"/>
      <c r="OZH3" s="55"/>
      <c r="OZI3" s="55"/>
      <c r="OZJ3" s="55"/>
      <c r="OZK3" s="55"/>
      <c r="OZL3" s="55"/>
      <c r="OZM3" s="55"/>
      <c r="OZN3" s="55"/>
      <c r="OZO3" s="55"/>
      <c r="OZP3" s="55"/>
      <c r="OZQ3" s="55"/>
      <c r="OZR3" s="55"/>
      <c r="OZS3" s="55"/>
      <c r="OZT3" s="55"/>
      <c r="OZU3" s="55"/>
      <c r="OZV3" s="55"/>
      <c r="OZW3" s="55"/>
      <c r="OZX3" s="55"/>
      <c r="OZY3" s="55"/>
      <c r="OZZ3" s="55"/>
      <c r="PAA3" s="55"/>
      <c r="PAB3" s="55"/>
      <c r="PAC3" s="55"/>
      <c r="PAD3" s="55"/>
      <c r="PAE3" s="55"/>
      <c r="PAF3" s="55"/>
      <c r="PAG3" s="55"/>
      <c r="PAH3" s="55"/>
      <c r="PAI3" s="55"/>
      <c r="PAJ3" s="55"/>
      <c r="PAK3" s="55"/>
      <c r="PAL3" s="55"/>
      <c r="PAM3" s="55"/>
      <c r="PAN3" s="55"/>
      <c r="PAO3" s="55"/>
      <c r="PAP3" s="55"/>
      <c r="PAQ3" s="55"/>
      <c r="PAR3" s="55"/>
      <c r="PAS3" s="55"/>
      <c r="PAT3" s="55"/>
      <c r="PAU3" s="55"/>
      <c r="PAV3" s="55"/>
      <c r="PAW3" s="55"/>
      <c r="PAX3" s="55"/>
      <c r="PAY3" s="55"/>
      <c r="PAZ3" s="55"/>
      <c r="PBA3" s="55"/>
      <c r="PBB3" s="55"/>
      <c r="PBC3" s="55"/>
      <c r="PBD3" s="55"/>
      <c r="PBE3" s="55"/>
      <c r="PBF3" s="55"/>
      <c r="PBG3" s="55"/>
      <c r="PBH3" s="55"/>
      <c r="PBI3" s="55"/>
      <c r="PBJ3" s="55"/>
      <c r="PBK3" s="55"/>
      <c r="PBL3" s="55"/>
      <c r="PBM3" s="55"/>
      <c r="PBN3" s="55"/>
      <c r="PBO3" s="55"/>
      <c r="PBP3" s="55"/>
      <c r="PBQ3" s="55"/>
      <c r="PBR3" s="55"/>
      <c r="PBS3" s="55"/>
      <c r="PBT3" s="55"/>
      <c r="PBU3" s="55"/>
      <c r="PBV3" s="55"/>
      <c r="PBW3" s="55"/>
      <c r="PBX3" s="55"/>
      <c r="PBY3" s="55"/>
      <c r="PBZ3" s="55"/>
      <c r="PCA3" s="55"/>
      <c r="PCB3" s="55"/>
      <c r="PCC3" s="55"/>
      <c r="PCD3" s="55"/>
      <c r="PCE3" s="55"/>
      <c r="PCF3" s="55"/>
      <c r="PCG3" s="55"/>
      <c r="PCH3" s="55"/>
      <c r="PCI3" s="55"/>
      <c r="PCJ3" s="55"/>
      <c r="PCK3" s="55"/>
      <c r="PCL3" s="55"/>
      <c r="PCM3" s="55"/>
      <c r="PCN3" s="55"/>
      <c r="PCO3" s="55"/>
      <c r="PCP3" s="55"/>
      <c r="PCQ3" s="55"/>
      <c r="PCR3" s="55"/>
      <c r="PCS3" s="55"/>
      <c r="PCT3" s="55"/>
      <c r="PCU3" s="55"/>
      <c r="PCV3" s="55"/>
      <c r="PCW3" s="55"/>
      <c r="PCX3" s="55"/>
      <c r="PCY3" s="55"/>
      <c r="PCZ3" s="55"/>
      <c r="PDA3" s="55"/>
      <c r="PDB3" s="55"/>
      <c r="PDC3" s="55"/>
      <c r="PDD3" s="55"/>
      <c r="PDE3" s="55"/>
      <c r="PDF3" s="55"/>
      <c r="PDG3" s="55"/>
      <c r="PDH3" s="55"/>
      <c r="PDI3" s="55"/>
      <c r="PDJ3" s="55"/>
      <c r="PDK3" s="55"/>
      <c r="PDL3" s="55"/>
      <c r="PDM3" s="55"/>
      <c r="PDN3" s="55"/>
      <c r="PDO3" s="55"/>
      <c r="PDP3" s="55"/>
      <c r="PDQ3" s="55"/>
      <c r="PDR3" s="55"/>
      <c r="PDS3" s="55"/>
      <c r="PDT3" s="55"/>
      <c r="PDU3" s="55"/>
      <c r="PDV3" s="55"/>
      <c r="PDW3" s="55"/>
      <c r="PDX3" s="55"/>
      <c r="PDY3" s="55"/>
      <c r="PDZ3" s="55"/>
      <c r="PEA3" s="55"/>
      <c r="PEB3" s="55"/>
      <c r="PEC3" s="55"/>
      <c r="PED3" s="55"/>
      <c r="PEE3" s="55"/>
      <c r="PEF3" s="55"/>
      <c r="PEG3" s="55"/>
      <c r="PEH3" s="55"/>
      <c r="PEI3" s="55"/>
      <c r="PEJ3" s="55"/>
      <c r="PEK3" s="55"/>
      <c r="PEL3" s="55"/>
      <c r="PEM3" s="55"/>
      <c r="PEN3" s="55"/>
      <c r="PEO3" s="55"/>
      <c r="PEP3" s="55"/>
      <c r="PEQ3" s="55"/>
      <c r="PER3" s="55"/>
      <c r="PES3" s="55"/>
      <c r="PET3" s="55"/>
      <c r="PEU3" s="55"/>
      <c r="PEV3" s="55"/>
      <c r="PEW3" s="55"/>
      <c r="PEX3" s="55"/>
      <c r="PEY3" s="55"/>
      <c r="PEZ3" s="55"/>
      <c r="PFA3" s="55"/>
      <c r="PFB3" s="55"/>
      <c r="PFC3" s="55"/>
      <c r="PFD3" s="55"/>
      <c r="PFE3" s="55"/>
      <c r="PFF3" s="55"/>
      <c r="PFG3" s="55"/>
      <c r="PFH3" s="55"/>
      <c r="PFI3" s="55"/>
      <c r="PFJ3" s="55"/>
      <c r="PFK3" s="55"/>
      <c r="PFL3" s="55"/>
      <c r="PFM3" s="55"/>
      <c r="PFN3" s="55"/>
      <c r="PFO3" s="55"/>
      <c r="PFP3" s="55"/>
      <c r="PFQ3" s="55"/>
      <c r="PFR3" s="55"/>
      <c r="PFS3" s="55"/>
      <c r="PFT3" s="55"/>
      <c r="PFU3" s="55"/>
      <c r="PFV3" s="55"/>
      <c r="PFW3" s="55"/>
      <c r="PFX3" s="55"/>
      <c r="PFY3" s="55"/>
      <c r="PFZ3" s="55"/>
      <c r="PGA3" s="55"/>
      <c r="PGB3" s="55"/>
      <c r="PGC3" s="55"/>
      <c r="PGD3" s="55"/>
      <c r="PGE3" s="55"/>
      <c r="PGF3" s="55"/>
      <c r="PGG3" s="55"/>
      <c r="PGH3" s="55"/>
      <c r="PGI3" s="55"/>
      <c r="PGJ3" s="55"/>
      <c r="PGK3" s="55"/>
      <c r="PGL3" s="55"/>
      <c r="PGM3" s="55"/>
      <c r="PGN3" s="55"/>
      <c r="PGO3" s="55"/>
      <c r="PGP3" s="55"/>
      <c r="PGQ3" s="55"/>
      <c r="PGR3" s="55"/>
      <c r="PGS3" s="55"/>
      <c r="PGT3" s="55"/>
      <c r="PGU3" s="55"/>
      <c r="PGV3" s="55"/>
      <c r="PGW3" s="55"/>
      <c r="PGX3" s="55"/>
      <c r="PGY3" s="55"/>
      <c r="PGZ3" s="55"/>
      <c r="PHA3" s="55"/>
      <c r="PHB3" s="55"/>
      <c r="PHC3" s="55"/>
      <c r="PHD3" s="55"/>
      <c r="PHE3" s="55"/>
      <c r="PHF3" s="55"/>
      <c r="PHG3" s="55"/>
      <c r="PHH3" s="55"/>
      <c r="PHI3" s="55"/>
      <c r="PHJ3" s="55"/>
      <c r="PHK3" s="55"/>
      <c r="PHL3" s="55"/>
      <c r="PHM3" s="55"/>
      <c r="PHN3" s="55"/>
      <c r="PHO3" s="55"/>
      <c r="PHP3" s="55"/>
      <c r="PHQ3" s="55"/>
      <c r="PHR3" s="55"/>
      <c r="PHS3" s="55"/>
      <c r="PHT3" s="55"/>
      <c r="PHU3" s="55"/>
      <c r="PHV3" s="55"/>
      <c r="PHW3" s="55"/>
      <c r="PHX3" s="55"/>
      <c r="PHY3" s="55"/>
      <c r="PHZ3" s="55"/>
      <c r="PIA3" s="55"/>
      <c r="PIB3" s="55"/>
      <c r="PIC3" s="55"/>
      <c r="PID3" s="55"/>
      <c r="PIE3" s="55"/>
      <c r="PIF3" s="55"/>
      <c r="PIG3" s="55"/>
      <c r="PIH3" s="55"/>
      <c r="PII3" s="55"/>
      <c r="PIJ3" s="55"/>
      <c r="PIK3" s="55"/>
      <c r="PIL3" s="55"/>
      <c r="PIM3" s="55"/>
      <c r="PIN3" s="55"/>
      <c r="PIO3" s="55"/>
      <c r="PIP3" s="55"/>
      <c r="PIQ3" s="55"/>
      <c r="PIR3" s="55"/>
      <c r="PIS3" s="55"/>
      <c r="PIT3" s="55"/>
      <c r="PIU3" s="55"/>
      <c r="PIV3" s="55"/>
      <c r="PIW3" s="55"/>
      <c r="PIX3" s="55"/>
      <c r="PIY3" s="55"/>
      <c r="PIZ3" s="55"/>
      <c r="PJA3" s="55"/>
      <c r="PJB3" s="55"/>
      <c r="PJC3" s="55"/>
      <c r="PJD3" s="55"/>
      <c r="PJE3" s="55"/>
      <c r="PJF3" s="55"/>
      <c r="PJG3" s="55"/>
      <c r="PJH3" s="55"/>
      <c r="PJI3" s="55"/>
      <c r="PJJ3" s="55"/>
      <c r="PJK3" s="55"/>
      <c r="PJL3" s="55"/>
      <c r="PJM3" s="55"/>
      <c r="PJN3" s="55"/>
      <c r="PJO3" s="55"/>
      <c r="PJP3" s="55"/>
      <c r="PJQ3" s="55"/>
      <c r="PJR3" s="55"/>
      <c r="PJS3" s="55"/>
      <c r="PJT3" s="55"/>
      <c r="PJU3" s="55"/>
      <c r="PJV3" s="55"/>
      <c r="PJW3" s="55"/>
      <c r="PJX3" s="55"/>
      <c r="PJY3" s="55"/>
      <c r="PJZ3" s="55"/>
      <c r="PKA3" s="55"/>
      <c r="PKB3" s="55"/>
      <c r="PKC3" s="55"/>
      <c r="PKD3" s="55"/>
      <c r="PKE3" s="55"/>
      <c r="PKF3" s="55"/>
      <c r="PKG3" s="55"/>
      <c r="PKH3" s="55"/>
      <c r="PKI3" s="55"/>
      <c r="PKJ3" s="55"/>
      <c r="PKK3" s="55"/>
      <c r="PKL3" s="55"/>
      <c r="PKM3" s="55"/>
      <c r="PKN3" s="55"/>
      <c r="PKO3" s="55"/>
      <c r="PKP3" s="55"/>
      <c r="PKQ3" s="55"/>
      <c r="PKR3" s="55"/>
      <c r="PKS3" s="55"/>
      <c r="PKT3" s="55"/>
      <c r="PKU3" s="55"/>
      <c r="PKV3" s="55"/>
      <c r="PKW3" s="55"/>
      <c r="PKX3" s="55"/>
      <c r="PKY3" s="55"/>
      <c r="PKZ3" s="55"/>
      <c r="PLA3" s="55"/>
      <c r="PLB3" s="55"/>
      <c r="PLC3" s="55"/>
      <c r="PLD3" s="55"/>
      <c r="PLE3" s="55"/>
      <c r="PLF3" s="55"/>
      <c r="PLG3" s="55"/>
      <c r="PLH3" s="55"/>
      <c r="PLI3" s="55"/>
      <c r="PLJ3" s="55"/>
      <c r="PLK3" s="55"/>
      <c r="PLL3" s="55"/>
      <c r="PLM3" s="55"/>
      <c r="PLN3" s="55"/>
      <c r="PLO3" s="55"/>
      <c r="PLP3" s="55"/>
      <c r="PLQ3" s="55"/>
      <c r="PLR3" s="55"/>
      <c r="PLS3" s="55"/>
      <c r="PLT3" s="55"/>
      <c r="PLU3" s="55"/>
      <c r="PLV3" s="55"/>
      <c r="PLW3" s="55"/>
      <c r="PLX3" s="55"/>
      <c r="PLY3" s="55"/>
      <c r="PLZ3" s="55"/>
      <c r="PMA3" s="55"/>
      <c r="PMB3" s="55"/>
      <c r="PMC3" s="55"/>
      <c r="PMD3" s="55"/>
      <c r="PME3" s="55"/>
      <c r="PMF3" s="55"/>
      <c r="PMG3" s="55"/>
      <c r="PMH3" s="55"/>
      <c r="PMI3" s="55"/>
      <c r="PMJ3" s="55"/>
      <c r="PMK3" s="55"/>
      <c r="PML3" s="55"/>
      <c r="PMM3" s="55"/>
      <c r="PMN3" s="55"/>
      <c r="PMO3" s="55"/>
      <c r="PMP3" s="55"/>
      <c r="PMQ3" s="55"/>
      <c r="PMR3" s="55"/>
      <c r="PMS3" s="55"/>
      <c r="PMT3" s="55"/>
      <c r="PMU3" s="55"/>
      <c r="PMV3" s="55"/>
      <c r="PMW3" s="55"/>
      <c r="PMX3" s="55"/>
      <c r="PMY3" s="55"/>
      <c r="PMZ3" s="55"/>
      <c r="PNA3" s="55"/>
      <c r="PNB3" s="55"/>
      <c r="PNC3" s="55"/>
      <c r="PND3" s="55"/>
      <c r="PNE3" s="55"/>
      <c r="PNF3" s="55"/>
      <c r="PNG3" s="55"/>
      <c r="PNH3" s="55"/>
      <c r="PNI3" s="55"/>
      <c r="PNJ3" s="55"/>
      <c r="PNK3" s="55"/>
      <c r="PNL3" s="55"/>
      <c r="PNM3" s="55"/>
      <c r="PNN3" s="55"/>
      <c r="PNO3" s="55"/>
      <c r="PNP3" s="55"/>
      <c r="PNQ3" s="55"/>
      <c r="PNR3" s="55"/>
      <c r="PNS3" s="55"/>
      <c r="PNT3" s="55"/>
      <c r="PNU3" s="55"/>
      <c r="PNV3" s="55"/>
      <c r="PNW3" s="55"/>
      <c r="PNX3" s="55"/>
      <c r="PNY3" s="55"/>
      <c r="PNZ3" s="55"/>
      <c r="POA3" s="55"/>
      <c r="POB3" s="55"/>
      <c r="POC3" s="55"/>
      <c r="POD3" s="55"/>
      <c r="POE3" s="55"/>
      <c r="POF3" s="55"/>
      <c r="POG3" s="55"/>
      <c r="POH3" s="55"/>
      <c r="POI3" s="55"/>
      <c r="POJ3" s="55"/>
      <c r="POK3" s="55"/>
      <c r="POL3" s="55"/>
      <c r="POM3" s="55"/>
      <c r="PON3" s="55"/>
      <c r="POO3" s="55"/>
      <c r="POP3" s="55"/>
      <c r="POQ3" s="55"/>
      <c r="POR3" s="55"/>
      <c r="POS3" s="55"/>
      <c r="POT3" s="55"/>
      <c r="POU3" s="55"/>
      <c r="POV3" s="55"/>
      <c r="POW3" s="55"/>
      <c r="POX3" s="55"/>
      <c r="POY3" s="55"/>
      <c r="POZ3" s="55"/>
      <c r="PPA3" s="55"/>
      <c r="PPB3" s="55"/>
      <c r="PPC3" s="55"/>
      <c r="PPD3" s="55"/>
      <c r="PPE3" s="55"/>
      <c r="PPF3" s="55"/>
      <c r="PPG3" s="55"/>
      <c r="PPH3" s="55"/>
      <c r="PPI3" s="55"/>
      <c r="PPJ3" s="55"/>
      <c r="PPK3" s="55"/>
      <c r="PPL3" s="55"/>
      <c r="PPM3" s="55"/>
      <c r="PPN3" s="55"/>
      <c r="PPO3" s="55"/>
      <c r="PPP3" s="55"/>
      <c r="PPQ3" s="55"/>
      <c r="PPR3" s="55"/>
      <c r="PPS3" s="55"/>
      <c r="PPT3" s="55"/>
      <c r="PPU3" s="55"/>
      <c r="PPV3" s="55"/>
      <c r="PPW3" s="55"/>
      <c r="PPX3" s="55"/>
      <c r="PPY3" s="55"/>
      <c r="PPZ3" s="55"/>
      <c r="PQA3" s="55"/>
      <c r="PQB3" s="55"/>
      <c r="PQC3" s="55"/>
      <c r="PQD3" s="55"/>
      <c r="PQE3" s="55"/>
      <c r="PQF3" s="55"/>
      <c r="PQG3" s="55"/>
      <c r="PQH3" s="55"/>
      <c r="PQI3" s="55"/>
      <c r="PQJ3" s="55"/>
      <c r="PQK3" s="55"/>
      <c r="PQL3" s="55"/>
      <c r="PQM3" s="55"/>
      <c r="PQN3" s="55"/>
      <c r="PQO3" s="55"/>
      <c r="PQP3" s="55"/>
      <c r="PQQ3" s="55"/>
      <c r="PQR3" s="55"/>
      <c r="PQS3" s="55"/>
      <c r="PQT3" s="55"/>
      <c r="PQU3" s="55"/>
      <c r="PQV3" s="55"/>
      <c r="PQW3" s="55"/>
      <c r="PQX3" s="55"/>
      <c r="PQY3" s="55"/>
      <c r="PQZ3" s="55"/>
      <c r="PRA3" s="55"/>
      <c r="PRB3" s="55"/>
      <c r="PRC3" s="55"/>
      <c r="PRD3" s="55"/>
      <c r="PRE3" s="55"/>
      <c r="PRF3" s="55"/>
      <c r="PRG3" s="55"/>
      <c r="PRH3" s="55"/>
      <c r="PRI3" s="55"/>
      <c r="PRJ3" s="55"/>
      <c r="PRK3" s="55"/>
      <c r="PRL3" s="55"/>
      <c r="PRM3" s="55"/>
      <c r="PRN3" s="55"/>
      <c r="PRO3" s="55"/>
      <c r="PRP3" s="55"/>
      <c r="PRQ3" s="55"/>
      <c r="PRR3" s="55"/>
      <c r="PRS3" s="55"/>
      <c r="PRT3" s="55"/>
      <c r="PRU3" s="55"/>
      <c r="PRV3" s="55"/>
      <c r="PRW3" s="55"/>
      <c r="PRX3" s="55"/>
      <c r="PRY3" s="55"/>
      <c r="PRZ3" s="55"/>
      <c r="PSA3" s="55"/>
      <c r="PSB3" s="55"/>
      <c r="PSC3" s="55"/>
      <c r="PSD3" s="55"/>
      <c r="PSE3" s="55"/>
      <c r="PSF3" s="55"/>
      <c r="PSG3" s="55"/>
      <c r="PSH3" s="55"/>
      <c r="PSI3" s="55"/>
      <c r="PSJ3" s="55"/>
      <c r="PSK3" s="55"/>
      <c r="PSL3" s="55"/>
      <c r="PSM3" s="55"/>
      <c r="PSN3" s="55"/>
      <c r="PSO3" s="55"/>
      <c r="PSP3" s="55"/>
      <c r="PSQ3" s="55"/>
      <c r="PSR3" s="55"/>
      <c r="PSS3" s="55"/>
      <c r="PST3" s="55"/>
      <c r="PSU3" s="55"/>
      <c r="PSV3" s="55"/>
      <c r="PSW3" s="55"/>
      <c r="PSX3" s="55"/>
      <c r="PSY3" s="55"/>
      <c r="PSZ3" s="55"/>
      <c r="PTA3" s="55"/>
      <c r="PTB3" s="55"/>
      <c r="PTC3" s="55"/>
      <c r="PTD3" s="55"/>
      <c r="PTE3" s="55"/>
      <c r="PTF3" s="55"/>
      <c r="PTG3" s="55"/>
      <c r="PTH3" s="55"/>
      <c r="PTI3" s="55"/>
      <c r="PTJ3" s="55"/>
      <c r="PTK3" s="55"/>
      <c r="PTL3" s="55"/>
      <c r="PTM3" s="55"/>
      <c r="PTN3" s="55"/>
      <c r="PTO3" s="55"/>
      <c r="PTP3" s="55"/>
      <c r="PTQ3" s="55"/>
      <c r="PTR3" s="55"/>
      <c r="PTS3" s="55"/>
      <c r="PTT3" s="55"/>
      <c r="PTU3" s="55"/>
      <c r="PTV3" s="55"/>
      <c r="PTW3" s="55"/>
      <c r="PTX3" s="55"/>
      <c r="PTY3" s="55"/>
      <c r="PTZ3" s="55"/>
      <c r="PUA3" s="55"/>
      <c r="PUB3" s="55"/>
      <c r="PUC3" s="55"/>
      <c r="PUD3" s="55"/>
      <c r="PUE3" s="55"/>
      <c r="PUF3" s="55"/>
      <c r="PUG3" s="55"/>
      <c r="PUH3" s="55"/>
      <c r="PUI3" s="55"/>
      <c r="PUJ3" s="55"/>
      <c r="PUK3" s="55"/>
      <c r="PUL3" s="55"/>
      <c r="PUM3" s="55"/>
      <c r="PUN3" s="55"/>
      <c r="PUO3" s="55"/>
      <c r="PUP3" s="55"/>
      <c r="PUQ3" s="55"/>
      <c r="PUR3" s="55"/>
      <c r="PUS3" s="55"/>
      <c r="PUT3" s="55"/>
      <c r="PUU3" s="55"/>
      <c r="PUV3" s="55"/>
      <c r="PUW3" s="55"/>
      <c r="PUX3" s="55"/>
      <c r="PUY3" s="55"/>
      <c r="PUZ3" s="55"/>
      <c r="PVA3" s="55"/>
      <c r="PVB3" s="55"/>
      <c r="PVC3" s="55"/>
      <c r="PVD3" s="55"/>
      <c r="PVE3" s="55"/>
      <c r="PVF3" s="55"/>
      <c r="PVG3" s="55"/>
      <c r="PVH3" s="55"/>
      <c r="PVI3" s="55"/>
      <c r="PVJ3" s="55"/>
      <c r="PVK3" s="55"/>
      <c r="PVL3" s="55"/>
      <c r="PVM3" s="55"/>
      <c r="PVN3" s="55"/>
      <c r="PVO3" s="55"/>
      <c r="PVP3" s="55"/>
      <c r="PVQ3" s="55"/>
      <c r="PVR3" s="55"/>
      <c r="PVS3" s="55"/>
      <c r="PVT3" s="55"/>
      <c r="PVU3" s="55"/>
      <c r="PVV3" s="55"/>
      <c r="PVW3" s="55"/>
      <c r="PVX3" s="55"/>
      <c r="PVY3" s="55"/>
      <c r="PVZ3" s="55"/>
      <c r="PWA3" s="55"/>
      <c r="PWB3" s="55"/>
      <c r="PWC3" s="55"/>
      <c r="PWD3" s="55"/>
      <c r="PWE3" s="55"/>
      <c r="PWF3" s="55"/>
      <c r="PWG3" s="55"/>
      <c r="PWH3" s="55"/>
      <c r="PWI3" s="55"/>
      <c r="PWJ3" s="55"/>
      <c r="PWK3" s="55"/>
      <c r="PWL3" s="55"/>
      <c r="PWM3" s="55"/>
      <c r="PWN3" s="55"/>
      <c r="PWO3" s="55"/>
      <c r="PWP3" s="55"/>
      <c r="PWQ3" s="55"/>
      <c r="PWR3" s="55"/>
      <c r="PWS3" s="55"/>
      <c r="PWT3" s="55"/>
      <c r="PWU3" s="55"/>
      <c r="PWV3" s="55"/>
      <c r="PWW3" s="55"/>
      <c r="PWX3" s="55"/>
      <c r="PWY3" s="55"/>
      <c r="PWZ3" s="55"/>
      <c r="PXA3" s="55"/>
      <c r="PXB3" s="55"/>
      <c r="PXC3" s="55"/>
      <c r="PXD3" s="55"/>
      <c r="PXE3" s="55"/>
      <c r="PXF3" s="55"/>
      <c r="PXG3" s="55"/>
      <c r="PXH3" s="55"/>
      <c r="PXI3" s="55"/>
      <c r="PXJ3" s="55"/>
      <c r="PXK3" s="55"/>
      <c r="PXL3" s="55"/>
      <c r="PXM3" s="55"/>
      <c r="PXN3" s="55"/>
      <c r="PXO3" s="55"/>
      <c r="PXP3" s="55"/>
      <c r="PXQ3" s="55"/>
      <c r="PXR3" s="55"/>
      <c r="PXS3" s="55"/>
      <c r="PXT3" s="55"/>
      <c r="PXU3" s="55"/>
      <c r="PXV3" s="55"/>
      <c r="PXW3" s="55"/>
      <c r="PXX3" s="55"/>
      <c r="PXY3" s="55"/>
      <c r="PXZ3" s="55"/>
      <c r="PYA3" s="55"/>
      <c r="PYB3" s="55"/>
      <c r="PYC3" s="55"/>
      <c r="PYD3" s="55"/>
      <c r="PYE3" s="55"/>
      <c r="PYF3" s="55"/>
      <c r="PYG3" s="55"/>
      <c r="PYH3" s="55"/>
      <c r="PYI3" s="55"/>
      <c r="PYJ3" s="55"/>
      <c r="PYK3" s="55"/>
      <c r="PYL3" s="55"/>
      <c r="PYM3" s="55"/>
      <c r="PYN3" s="55"/>
      <c r="PYO3" s="55"/>
      <c r="PYP3" s="55"/>
      <c r="PYQ3" s="55"/>
      <c r="PYR3" s="55"/>
      <c r="PYS3" s="55"/>
      <c r="PYT3" s="55"/>
      <c r="PYU3" s="55"/>
      <c r="PYV3" s="55"/>
      <c r="PYW3" s="55"/>
      <c r="PYX3" s="55"/>
      <c r="PYY3" s="55"/>
      <c r="PYZ3" s="55"/>
      <c r="PZA3" s="55"/>
      <c r="PZB3" s="55"/>
      <c r="PZC3" s="55"/>
      <c r="PZD3" s="55"/>
      <c r="PZE3" s="55"/>
      <c r="PZF3" s="55"/>
      <c r="PZG3" s="55"/>
      <c r="PZH3" s="55"/>
      <c r="PZI3" s="55"/>
      <c r="PZJ3" s="55"/>
      <c r="PZK3" s="55"/>
      <c r="PZL3" s="55"/>
      <c r="PZM3" s="55"/>
      <c r="PZN3" s="55"/>
      <c r="PZO3" s="55"/>
      <c r="PZP3" s="55"/>
      <c r="PZQ3" s="55"/>
      <c r="PZR3" s="55"/>
      <c r="PZS3" s="55"/>
      <c r="PZT3" s="55"/>
      <c r="PZU3" s="55"/>
      <c r="PZV3" s="55"/>
      <c r="PZW3" s="55"/>
      <c r="PZX3" s="55"/>
      <c r="PZY3" s="55"/>
      <c r="PZZ3" s="55"/>
      <c r="QAA3" s="55"/>
      <c r="QAB3" s="55"/>
      <c r="QAC3" s="55"/>
      <c r="QAD3" s="55"/>
      <c r="QAE3" s="55"/>
      <c r="QAF3" s="55"/>
      <c r="QAG3" s="55"/>
      <c r="QAH3" s="55"/>
      <c r="QAI3" s="55"/>
      <c r="QAJ3" s="55"/>
      <c r="QAK3" s="55"/>
      <c r="QAL3" s="55"/>
      <c r="QAM3" s="55"/>
      <c r="QAN3" s="55"/>
      <c r="QAO3" s="55"/>
      <c r="QAP3" s="55"/>
      <c r="QAQ3" s="55"/>
      <c r="QAR3" s="55"/>
      <c r="QAS3" s="55"/>
      <c r="QAT3" s="55"/>
      <c r="QAU3" s="55"/>
      <c r="QAV3" s="55"/>
      <c r="QAW3" s="55"/>
      <c r="QAX3" s="55"/>
      <c r="QAY3" s="55"/>
      <c r="QAZ3" s="55"/>
      <c r="QBA3" s="55"/>
      <c r="QBB3" s="55"/>
      <c r="QBC3" s="55"/>
      <c r="QBD3" s="55"/>
      <c r="QBE3" s="55"/>
      <c r="QBF3" s="55"/>
      <c r="QBG3" s="55"/>
      <c r="QBH3" s="55"/>
      <c r="QBI3" s="55"/>
      <c r="QBJ3" s="55"/>
      <c r="QBK3" s="55"/>
      <c r="QBL3" s="55"/>
      <c r="QBM3" s="55"/>
      <c r="QBN3" s="55"/>
      <c r="QBO3" s="55"/>
      <c r="QBP3" s="55"/>
      <c r="QBQ3" s="55"/>
      <c r="QBR3" s="55"/>
      <c r="QBS3" s="55"/>
      <c r="QBT3" s="55"/>
      <c r="QBU3" s="55"/>
      <c r="QBV3" s="55"/>
      <c r="QBW3" s="55"/>
      <c r="QBX3" s="55"/>
      <c r="QBY3" s="55"/>
      <c r="QBZ3" s="55"/>
      <c r="QCA3" s="55"/>
      <c r="QCB3" s="55"/>
      <c r="QCC3" s="55"/>
      <c r="QCD3" s="55"/>
      <c r="QCE3" s="55"/>
      <c r="QCF3" s="55"/>
      <c r="QCG3" s="55"/>
      <c r="QCH3" s="55"/>
      <c r="QCI3" s="55"/>
      <c r="QCJ3" s="55"/>
      <c r="QCK3" s="55"/>
      <c r="QCL3" s="55"/>
      <c r="QCM3" s="55"/>
      <c r="QCN3" s="55"/>
      <c r="QCO3" s="55"/>
      <c r="QCP3" s="55"/>
      <c r="QCQ3" s="55"/>
      <c r="QCR3" s="55"/>
      <c r="QCS3" s="55"/>
      <c r="QCT3" s="55"/>
      <c r="QCU3" s="55"/>
      <c r="QCV3" s="55"/>
      <c r="QCW3" s="55"/>
      <c r="QCX3" s="55"/>
      <c r="QCY3" s="55"/>
      <c r="QCZ3" s="55"/>
      <c r="QDA3" s="55"/>
      <c r="QDB3" s="55"/>
      <c r="QDC3" s="55"/>
      <c r="QDD3" s="55"/>
      <c r="QDE3" s="55"/>
      <c r="QDF3" s="55"/>
      <c r="QDG3" s="55"/>
      <c r="QDH3" s="55"/>
      <c r="QDI3" s="55"/>
      <c r="QDJ3" s="55"/>
      <c r="QDK3" s="55"/>
      <c r="QDL3" s="55"/>
      <c r="QDM3" s="55"/>
      <c r="QDN3" s="55"/>
      <c r="QDO3" s="55"/>
      <c r="QDP3" s="55"/>
      <c r="QDQ3" s="55"/>
      <c r="QDR3" s="55"/>
      <c r="QDS3" s="55"/>
      <c r="QDT3" s="55"/>
      <c r="QDU3" s="55"/>
      <c r="QDV3" s="55"/>
      <c r="QDW3" s="55"/>
      <c r="QDX3" s="55"/>
      <c r="QDY3" s="55"/>
      <c r="QDZ3" s="55"/>
      <c r="QEA3" s="55"/>
      <c r="QEB3" s="55"/>
      <c r="QEC3" s="55"/>
      <c r="QED3" s="55"/>
      <c r="QEE3" s="55"/>
      <c r="QEF3" s="55"/>
      <c r="QEG3" s="55"/>
      <c r="QEH3" s="55"/>
      <c r="QEI3" s="55"/>
      <c r="QEJ3" s="55"/>
      <c r="QEK3" s="55"/>
      <c r="QEL3" s="55"/>
      <c r="QEM3" s="55"/>
      <c r="QEN3" s="55"/>
      <c r="QEO3" s="55"/>
      <c r="QEP3" s="55"/>
      <c r="QEQ3" s="55"/>
      <c r="QER3" s="55"/>
      <c r="QES3" s="55"/>
      <c r="QET3" s="55"/>
      <c r="QEU3" s="55"/>
      <c r="QEV3" s="55"/>
      <c r="QEW3" s="55"/>
      <c r="QEX3" s="55"/>
      <c r="QEY3" s="55"/>
      <c r="QEZ3" s="55"/>
      <c r="QFA3" s="55"/>
      <c r="QFB3" s="55"/>
      <c r="QFC3" s="55"/>
      <c r="QFD3" s="55"/>
      <c r="QFE3" s="55"/>
      <c r="QFF3" s="55"/>
      <c r="QFG3" s="55"/>
      <c r="QFH3" s="55"/>
      <c r="QFI3" s="55"/>
      <c r="QFJ3" s="55"/>
      <c r="QFK3" s="55"/>
      <c r="QFL3" s="55"/>
      <c r="QFM3" s="55"/>
      <c r="QFN3" s="55"/>
      <c r="QFO3" s="55"/>
      <c r="QFP3" s="55"/>
      <c r="QFQ3" s="55"/>
      <c r="QFR3" s="55"/>
      <c r="QFS3" s="55"/>
      <c r="QFT3" s="55"/>
      <c r="QFU3" s="55"/>
      <c r="QFV3" s="55"/>
      <c r="QFW3" s="55"/>
      <c r="QFX3" s="55"/>
      <c r="QFY3" s="55"/>
      <c r="QFZ3" s="55"/>
      <c r="QGA3" s="55"/>
      <c r="QGB3" s="55"/>
      <c r="QGC3" s="55"/>
      <c r="QGD3" s="55"/>
      <c r="QGE3" s="55"/>
      <c r="QGF3" s="55"/>
      <c r="QGG3" s="55"/>
      <c r="QGH3" s="55"/>
      <c r="QGI3" s="55"/>
      <c r="QGJ3" s="55"/>
      <c r="QGK3" s="55"/>
      <c r="QGL3" s="55"/>
      <c r="QGM3" s="55"/>
      <c r="QGN3" s="55"/>
      <c r="QGO3" s="55"/>
      <c r="QGP3" s="55"/>
      <c r="QGQ3" s="55"/>
      <c r="QGR3" s="55"/>
      <c r="QGS3" s="55"/>
      <c r="QGT3" s="55"/>
      <c r="QGU3" s="55"/>
      <c r="QGV3" s="55"/>
      <c r="QGW3" s="55"/>
      <c r="QGX3" s="55"/>
      <c r="QGY3" s="55"/>
      <c r="QGZ3" s="55"/>
      <c r="QHA3" s="55"/>
      <c r="QHB3" s="55"/>
      <c r="QHC3" s="55"/>
      <c r="QHD3" s="55"/>
      <c r="QHE3" s="55"/>
      <c r="QHF3" s="55"/>
      <c r="QHG3" s="55"/>
      <c r="QHH3" s="55"/>
      <c r="QHI3" s="55"/>
      <c r="QHJ3" s="55"/>
      <c r="QHK3" s="55"/>
      <c r="QHL3" s="55"/>
      <c r="QHM3" s="55"/>
      <c r="QHN3" s="55"/>
      <c r="QHO3" s="55"/>
      <c r="QHP3" s="55"/>
      <c r="QHQ3" s="55"/>
      <c r="QHR3" s="55"/>
      <c r="QHS3" s="55"/>
      <c r="QHT3" s="55"/>
      <c r="QHU3" s="55"/>
      <c r="QHV3" s="55"/>
      <c r="QHW3" s="55"/>
      <c r="QHX3" s="55"/>
      <c r="QHY3" s="55"/>
      <c r="QHZ3" s="55"/>
      <c r="QIA3" s="55"/>
      <c r="QIB3" s="55"/>
      <c r="QIC3" s="55"/>
      <c r="QID3" s="55"/>
      <c r="QIE3" s="55"/>
      <c r="QIF3" s="55"/>
      <c r="QIG3" s="55"/>
      <c r="QIH3" s="55"/>
      <c r="QII3" s="55"/>
      <c r="QIJ3" s="55"/>
      <c r="QIK3" s="55"/>
      <c r="QIL3" s="55"/>
      <c r="QIM3" s="55"/>
      <c r="QIN3" s="55"/>
      <c r="QIO3" s="55"/>
      <c r="QIP3" s="55"/>
      <c r="QIQ3" s="55"/>
      <c r="QIR3" s="55"/>
      <c r="QIS3" s="55"/>
      <c r="QIT3" s="55"/>
      <c r="QIU3" s="55"/>
      <c r="QIV3" s="55"/>
      <c r="QIW3" s="55"/>
      <c r="QIX3" s="55"/>
      <c r="QIY3" s="55"/>
      <c r="QIZ3" s="55"/>
      <c r="QJA3" s="55"/>
      <c r="QJB3" s="55"/>
      <c r="QJC3" s="55"/>
      <c r="QJD3" s="55"/>
      <c r="QJE3" s="55"/>
      <c r="QJF3" s="55"/>
      <c r="QJG3" s="55"/>
      <c r="QJH3" s="55"/>
      <c r="QJI3" s="55"/>
      <c r="QJJ3" s="55"/>
      <c r="QJK3" s="55"/>
      <c r="QJL3" s="55"/>
      <c r="QJM3" s="55"/>
      <c r="QJN3" s="55"/>
      <c r="QJO3" s="55"/>
      <c r="QJP3" s="55"/>
      <c r="QJQ3" s="55"/>
      <c r="QJR3" s="55"/>
      <c r="QJS3" s="55"/>
      <c r="QJT3" s="55"/>
      <c r="QJU3" s="55"/>
      <c r="QJV3" s="55"/>
      <c r="QJW3" s="55"/>
      <c r="QJX3" s="55"/>
      <c r="QJY3" s="55"/>
      <c r="QJZ3" s="55"/>
      <c r="QKA3" s="55"/>
      <c r="QKB3" s="55"/>
      <c r="QKC3" s="55"/>
      <c r="QKD3" s="55"/>
      <c r="QKE3" s="55"/>
      <c r="QKF3" s="55"/>
      <c r="QKG3" s="55"/>
      <c r="QKH3" s="55"/>
      <c r="QKI3" s="55"/>
      <c r="QKJ3" s="55"/>
      <c r="QKK3" s="55"/>
      <c r="QKL3" s="55"/>
      <c r="QKM3" s="55"/>
      <c r="QKN3" s="55"/>
      <c r="QKO3" s="55"/>
      <c r="QKP3" s="55"/>
      <c r="QKQ3" s="55"/>
      <c r="QKR3" s="55"/>
      <c r="QKS3" s="55"/>
      <c r="QKT3" s="55"/>
      <c r="QKU3" s="55"/>
      <c r="QKV3" s="55"/>
      <c r="QKW3" s="55"/>
      <c r="QKX3" s="55"/>
      <c r="QKY3" s="55"/>
      <c r="QKZ3" s="55"/>
      <c r="QLA3" s="55"/>
      <c r="QLB3" s="55"/>
      <c r="QLC3" s="55"/>
      <c r="QLD3" s="55"/>
      <c r="QLE3" s="55"/>
      <c r="QLF3" s="55"/>
      <c r="QLG3" s="55"/>
      <c r="QLH3" s="55"/>
      <c r="QLI3" s="55"/>
      <c r="QLJ3" s="55"/>
      <c r="QLK3" s="55"/>
      <c r="QLL3" s="55"/>
      <c r="QLM3" s="55"/>
      <c r="QLN3" s="55"/>
      <c r="QLO3" s="55"/>
      <c r="QLP3" s="55"/>
      <c r="QLQ3" s="55"/>
      <c r="QLR3" s="55"/>
      <c r="QLS3" s="55"/>
      <c r="QLT3" s="55"/>
      <c r="QLU3" s="55"/>
      <c r="QLV3" s="55"/>
      <c r="QLW3" s="55"/>
      <c r="QLX3" s="55"/>
      <c r="QLY3" s="55"/>
      <c r="QLZ3" s="55"/>
      <c r="QMA3" s="55"/>
      <c r="QMB3" s="55"/>
      <c r="QMC3" s="55"/>
      <c r="QMD3" s="55"/>
      <c r="QME3" s="55"/>
      <c r="QMF3" s="55"/>
      <c r="QMG3" s="55"/>
      <c r="QMH3" s="55"/>
      <c r="QMI3" s="55"/>
      <c r="QMJ3" s="55"/>
      <c r="QMK3" s="55"/>
      <c r="QML3" s="55"/>
      <c r="QMM3" s="55"/>
      <c r="QMN3" s="55"/>
      <c r="QMO3" s="55"/>
      <c r="QMP3" s="55"/>
      <c r="QMQ3" s="55"/>
      <c r="QMR3" s="55"/>
      <c r="QMS3" s="55"/>
      <c r="QMT3" s="55"/>
      <c r="QMU3" s="55"/>
      <c r="QMV3" s="55"/>
      <c r="QMW3" s="55"/>
      <c r="QMX3" s="55"/>
      <c r="QMY3" s="55"/>
      <c r="QMZ3" s="55"/>
      <c r="QNA3" s="55"/>
      <c r="QNB3" s="55"/>
      <c r="QNC3" s="55"/>
      <c r="QND3" s="55"/>
      <c r="QNE3" s="55"/>
      <c r="QNF3" s="55"/>
      <c r="QNG3" s="55"/>
      <c r="QNH3" s="55"/>
      <c r="QNI3" s="55"/>
      <c r="QNJ3" s="55"/>
      <c r="QNK3" s="55"/>
      <c r="QNL3" s="55"/>
      <c r="QNM3" s="55"/>
      <c r="QNN3" s="55"/>
      <c r="QNO3" s="55"/>
      <c r="QNP3" s="55"/>
      <c r="QNQ3" s="55"/>
      <c r="QNR3" s="55"/>
      <c r="QNS3" s="55"/>
      <c r="QNT3" s="55"/>
      <c r="QNU3" s="55"/>
      <c r="QNV3" s="55"/>
      <c r="QNW3" s="55"/>
      <c r="QNX3" s="55"/>
      <c r="QNY3" s="55"/>
      <c r="QNZ3" s="55"/>
      <c r="QOA3" s="55"/>
      <c r="QOB3" s="55"/>
      <c r="QOC3" s="55"/>
      <c r="QOD3" s="55"/>
      <c r="QOE3" s="55"/>
      <c r="QOF3" s="55"/>
      <c r="QOG3" s="55"/>
      <c r="QOH3" s="55"/>
      <c r="QOI3" s="55"/>
      <c r="QOJ3" s="55"/>
      <c r="QOK3" s="55"/>
      <c r="QOL3" s="55"/>
      <c r="QOM3" s="55"/>
      <c r="QON3" s="55"/>
      <c r="QOO3" s="55"/>
      <c r="QOP3" s="55"/>
      <c r="QOQ3" s="55"/>
      <c r="QOR3" s="55"/>
      <c r="QOS3" s="55"/>
      <c r="QOT3" s="55"/>
      <c r="QOU3" s="55"/>
      <c r="QOV3" s="55"/>
      <c r="QOW3" s="55"/>
      <c r="QOX3" s="55"/>
      <c r="QOY3" s="55"/>
      <c r="QOZ3" s="55"/>
      <c r="QPA3" s="55"/>
      <c r="QPB3" s="55"/>
      <c r="QPC3" s="55"/>
      <c r="QPD3" s="55"/>
      <c r="QPE3" s="55"/>
      <c r="QPF3" s="55"/>
      <c r="QPG3" s="55"/>
      <c r="QPH3" s="55"/>
      <c r="QPI3" s="55"/>
      <c r="QPJ3" s="55"/>
      <c r="QPK3" s="55"/>
      <c r="QPL3" s="55"/>
      <c r="QPM3" s="55"/>
      <c r="QPN3" s="55"/>
      <c r="QPO3" s="55"/>
      <c r="QPP3" s="55"/>
      <c r="QPQ3" s="55"/>
      <c r="QPR3" s="55"/>
      <c r="QPS3" s="55"/>
      <c r="QPT3" s="55"/>
      <c r="QPU3" s="55"/>
      <c r="QPV3" s="55"/>
      <c r="QPW3" s="55"/>
      <c r="QPX3" s="55"/>
      <c r="QPY3" s="55"/>
      <c r="QPZ3" s="55"/>
      <c r="QQA3" s="55"/>
      <c r="QQB3" s="55"/>
      <c r="QQC3" s="55"/>
      <c r="QQD3" s="55"/>
      <c r="QQE3" s="55"/>
      <c r="QQF3" s="55"/>
      <c r="QQG3" s="55"/>
      <c r="QQH3" s="55"/>
      <c r="QQI3" s="55"/>
      <c r="QQJ3" s="55"/>
      <c r="QQK3" s="55"/>
      <c r="QQL3" s="55"/>
      <c r="QQM3" s="55"/>
      <c r="QQN3" s="55"/>
      <c r="QQO3" s="55"/>
      <c r="QQP3" s="55"/>
      <c r="QQQ3" s="55"/>
      <c r="QQR3" s="55"/>
      <c r="QQS3" s="55"/>
      <c r="QQT3" s="55"/>
      <c r="QQU3" s="55"/>
      <c r="QQV3" s="55"/>
      <c r="QQW3" s="55"/>
      <c r="QQX3" s="55"/>
      <c r="QQY3" s="55"/>
      <c r="QQZ3" s="55"/>
      <c r="QRA3" s="55"/>
      <c r="QRB3" s="55"/>
      <c r="QRC3" s="55"/>
      <c r="QRD3" s="55"/>
      <c r="QRE3" s="55"/>
      <c r="QRF3" s="55"/>
      <c r="QRG3" s="55"/>
      <c r="QRH3" s="55"/>
      <c r="QRI3" s="55"/>
      <c r="QRJ3" s="55"/>
      <c r="QRK3" s="55"/>
      <c r="QRL3" s="55"/>
      <c r="QRM3" s="55"/>
      <c r="QRN3" s="55"/>
      <c r="QRO3" s="55"/>
      <c r="QRP3" s="55"/>
      <c r="QRQ3" s="55"/>
      <c r="QRR3" s="55"/>
      <c r="QRS3" s="55"/>
      <c r="QRT3" s="55"/>
      <c r="QRU3" s="55"/>
      <c r="QRV3" s="55"/>
      <c r="QRW3" s="55"/>
      <c r="QRX3" s="55"/>
      <c r="QRY3" s="55"/>
      <c r="QRZ3" s="55"/>
      <c r="QSA3" s="55"/>
      <c r="QSB3" s="55"/>
      <c r="QSC3" s="55"/>
      <c r="QSD3" s="55"/>
      <c r="QSE3" s="55"/>
      <c r="QSF3" s="55"/>
      <c r="QSG3" s="55"/>
      <c r="QSH3" s="55"/>
      <c r="QSI3" s="55"/>
      <c r="QSJ3" s="55"/>
      <c r="QSK3" s="55"/>
      <c r="QSL3" s="55"/>
      <c r="QSM3" s="55"/>
      <c r="QSN3" s="55"/>
      <c r="QSO3" s="55"/>
      <c r="QSP3" s="55"/>
      <c r="QSQ3" s="55"/>
      <c r="QSR3" s="55"/>
      <c r="QSS3" s="55"/>
      <c r="QST3" s="55"/>
      <c r="QSU3" s="55"/>
      <c r="QSV3" s="55"/>
      <c r="QSW3" s="55"/>
      <c r="QSX3" s="55"/>
      <c r="QSY3" s="55"/>
      <c r="QSZ3" s="55"/>
      <c r="QTA3" s="55"/>
      <c r="QTB3" s="55"/>
      <c r="QTC3" s="55"/>
      <c r="QTD3" s="55"/>
      <c r="QTE3" s="55"/>
      <c r="QTF3" s="55"/>
      <c r="QTG3" s="55"/>
      <c r="QTH3" s="55"/>
      <c r="QTI3" s="55"/>
      <c r="QTJ3" s="55"/>
      <c r="QTK3" s="55"/>
      <c r="QTL3" s="55"/>
      <c r="QTM3" s="55"/>
      <c r="QTN3" s="55"/>
      <c r="QTO3" s="55"/>
      <c r="QTP3" s="55"/>
      <c r="QTQ3" s="55"/>
      <c r="QTR3" s="55"/>
      <c r="QTS3" s="55"/>
      <c r="QTT3" s="55"/>
      <c r="QTU3" s="55"/>
      <c r="QTV3" s="55"/>
      <c r="QTW3" s="55"/>
      <c r="QTX3" s="55"/>
      <c r="QTY3" s="55"/>
      <c r="QTZ3" s="55"/>
      <c r="QUA3" s="55"/>
      <c r="QUB3" s="55"/>
      <c r="QUC3" s="55"/>
      <c r="QUD3" s="55"/>
      <c r="QUE3" s="55"/>
      <c r="QUF3" s="55"/>
      <c r="QUG3" s="55"/>
      <c r="QUH3" s="55"/>
      <c r="QUI3" s="55"/>
      <c r="QUJ3" s="55"/>
      <c r="QUK3" s="55"/>
      <c r="QUL3" s="55"/>
      <c r="QUM3" s="55"/>
      <c r="QUN3" s="55"/>
      <c r="QUO3" s="55"/>
      <c r="QUP3" s="55"/>
      <c r="QUQ3" s="55"/>
      <c r="QUR3" s="55"/>
      <c r="QUS3" s="55"/>
      <c r="QUT3" s="55"/>
      <c r="QUU3" s="55"/>
      <c r="QUV3" s="55"/>
      <c r="QUW3" s="55"/>
      <c r="QUX3" s="55"/>
      <c r="QUY3" s="55"/>
      <c r="QUZ3" s="55"/>
      <c r="QVA3" s="55"/>
      <c r="QVB3" s="55"/>
      <c r="QVC3" s="55"/>
      <c r="QVD3" s="55"/>
      <c r="QVE3" s="55"/>
      <c r="QVF3" s="55"/>
      <c r="QVG3" s="55"/>
      <c r="QVH3" s="55"/>
      <c r="QVI3" s="55"/>
      <c r="QVJ3" s="55"/>
      <c r="QVK3" s="55"/>
      <c r="QVL3" s="55"/>
      <c r="QVM3" s="55"/>
      <c r="QVN3" s="55"/>
      <c r="QVO3" s="55"/>
      <c r="QVP3" s="55"/>
      <c r="QVQ3" s="55"/>
      <c r="QVR3" s="55"/>
      <c r="QVS3" s="55"/>
      <c r="QVT3" s="55"/>
      <c r="QVU3" s="55"/>
      <c r="QVV3" s="55"/>
      <c r="QVW3" s="55"/>
      <c r="QVX3" s="55"/>
      <c r="QVY3" s="55"/>
      <c r="QVZ3" s="55"/>
      <c r="QWA3" s="55"/>
      <c r="QWB3" s="55"/>
      <c r="QWC3" s="55"/>
      <c r="QWD3" s="55"/>
      <c r="QWE3" s="55"/>
      <c r="QWF3" s="55"/>
      <c r="QWG3" s="55"/>
      <c r="QWH3" s="55"/>
      <c r="QWI3" s="55"/>
      <c r="QWJ3" s="55"/>
      <c r="QWK3" s="55"/>
      <c r="QWL3" s="55"/>
      <c r="QWM3" s="55"/>
      <c r="QWN3" s="55"/>
      <c r="QWO3" s="55"/>
      <c r="QWP3" s="55"/>
      <c r="QWQ3" s="55"/>
      <c r="QWR3" s="55"/>
      <c r="QWS3" s="55"/>
      <c r="QWT3" s="55"/>
      <c r="QWU3" s="55"/>
      <c r="QWV3" s="55"/>
      <c r="QWW3" s="55"/>
      <c r="QWX3" s="55"/>
      <c r="QWY3" s="55"/>
      <c r="QWZ3" s="55"/>
      <c r="QXA3" s="55"/>
      <c r="QXB3" s="55"/>
      <c r="QXC3" s="55"/>
      <c r="QXD3" s="55"/>
      <c r="QXE3" s="55"/>
      <c r="QXF3" s="55"/>
      <c r="QXG3" s="55"/>
      <c r="QXH3" s="55"/>
      <c r="QXI3" s="55"/>
      <c r="QXJ3" s="55"/>
      <c r="QXK3" s="55"/>
      <c r="QXL3" s="55"/>
      <c r="QXM3" s="55"/>
      <c r="QXN3" s="55"/>
      <c r="QXO3" s="55"/>
      <c r="QXP3" s="55"/>
      <c r="QXQ3" s="55"/>
      <c r="QXR3" s="55"/>
      <c r="QXS3" s="55"/>
      <c r="QXT3" s="55"/>
      <c r="QXU3" s="55"/>
      <c r="QXV3" s="55"/>
      <c r="QXW3" s="55"/>
      <c r="QXX3" s="55"/>
      <c r="QXY3" s="55"/>
      <c r="QXZ3" s="55"/>
      <c r="QYA3" s="55"/>
      <c r="QYB3" s="55"/>
      <c r="QYC3" s="55"/>
      <c r="QYD3" s="55"/>
      <c r="QYE3" s="55"/>
      <c r="QYF3" s="55"/>
      <c r="QYG3" s="55"/>
      <c r="QYH3" s="55"/>
      <c r="QYI3" s="55"/>
      <c r="QYJ3" s="55"/>
      <c r="QYK3" s="55"/>
      <c r="QYL3" s="55"/>
      <c r="QYM3" s="55"/>
      <c r="QYN3" s="55"/>
      <c r="QYO3" s="55"/>
      <c r="QYP3" s="55"/>
      <c r="QYQ3" s="55"/>
      <c r="QYR3" s="55"/>
      <c r="QYS3" s="55"/>
      <c r="QYT3" s="55"/>
      <c r="QYU3" s="55"/>
      <c r="QYV3" s="55"/>
      <c r="QYW3" s="55"/>
      <c r="QYX3" s="55"/>
      <c r="QYY3" s="55"/>
      <c r="QYZ3" s="55"/>
      <c r="QZA3" s="55"/>
      <c r="QZB3" s="55"/>
      <c r="QZC3" s="55"/>
      <c r="QZD3" s="55"/>
      <c r="QZE3" s="55"/>
      <c r="QZF3" s="55"/>
      <c r="QZG3" s="55"/>
      <c r="QZH3" s="55"/>
      <c r="QZI3" s="55"/>
      <c r="QZJ3" s="55"/>
      <c r="QZK3" s="55"/>
      <c r="QZL3" s="55"/>
      <c r="QZM3" s="55"/>
      <c r="QZN3" s="55"/>
      <c r="QZO3" s="55"/>
      <c r="QZP3" s="55"/>
      <c r="QZQ3" s="55"/>
      <c r="QZR3" s="55"/>
      <c r="QZS3" s="55"/>
      <c r="QZT3" s="55"/>
      <c r="QZU3" s="55"/>
      <c r="QZV3" s="55"/>
      <c r="QZW3" s="55"/>
      <c r="QZX3" s="55"/>
      <c r="QZY3" s="55"/>
      <c r="QZZ3" s="55"/>
      <c r="RAA3" s="55"/>
      <c r="RAB3" s="55"/>
      <c r="RAC3" s="55"/>
      <c r="RAD3" s="55"/>
      <c r="RAE3" s="55"/>
      <c r="RAF3" s="55"/>
      <c r="RAG3" s="55"/>
      <c r="RAH3" s="55"/>
      <c r="RAI3" s="55"/>
      <c r="RAJ3" s="55"/>
      <c r="RAK3" s="55"/>
      <c r="RAL3" s="55"/>
      <c r="RAM3" s="55"/>
      <c r="RAN3" s="55"/>
      <c r="RAO3" s="55"/>
      <c r="RAP3" s="55"/>
      <c r="RAQ3" s="55"/>
      <c r="RAR3" s="55"/>
      <c r="RAS3" s="55"/>
      <c r="RAT3" s="55"/>
      <c r="RAU3" s="55"/>
      <c r="RAV3" s="55"/>
      <c r="RAW3" s="55"/>
      <c r="RAX3" s="55"/>
      <c r="RAY3" s="55"/>
      <c r="RAZ3" s="55"/>
      <c r="RBA3" s="55"/>
      <c r="RBB3" s="55"/>
      <c r="RBC3" s="55"/>
      <c r="RBD3" s="55"/>
      <c r="RBE3" s="55"/>
      <c r="RBF3" s="55"/>
      <c r="RBG3" s="55"/>
      <c r="RBH3" s="55"/>
      <c r="RBI3" s="55"/>
      <c r="RBJ3" s="55"/>
      <c r="RBK3" s="55"/>
      <c r="RBL3" s="55"/>
      <c r="RBM3" s="55"/>
      <c r="RBN3" s="55"/>
      <c r="RBO3" s="55"/>
      <c r="RBP3" s="55"/>
      <c r="RBQ3" s="55"/>
      <c r="RBR3" s="55"/>
      <c r="RBS3" s="55"/>
      <c r="RBT3" s="55"/>
      <c r="RBU3" s="55"/>
      <c r="RBV3" s="55"/>
      <c r="RBW3" s="55"/>
      <c r="RBX3" s="55"/>
      <c r="RBY3" s="55"/>
      <c r="RBZ3" s="55"/>
      <c r="RCA3" s="55"/>
      <c r="RCB3" s="55"/>
      <c r="RCC3" s="55"/>
      <c r="RCD3" s="55"/>
      <c r="RCE3" s="55"/>
      <c r="RCF3" s="55"/>
      <c r="RCG3" s="55"/>
      <c r="RCH3" s="55"/>
      <c r="RCI3" s="55"/>
      <c r="RCJ3" s="55"/>
      <c r="RCK3" s="55"/>
      <c r="RCL3" s="55"/>
      <c r="RCM3" s="55"/>
      <c r="RCN3" s="55"/>
      <c r="RCO3" s="55"/>
      <c r="RCP3" s="55"/>
      <c r="RCQ3" s="55"/>
      <c r="RCR3" s="55"/>
      <c r="RCS3" s="55"/>
      <c r="RCT3" s="55"/>
      <c r="RCU3" s="55"/>
      <c r="RCV3" s="55"/>
      <c r="RCW3" s="55"/>
      <c r="RCX3" s="55"/>
      <c r="RCY3" s="55"/>
      <c r="RCZ3" s="55"/>
      <c r="RDA3" s="55"/>
      <c r="RDB3" s="55"/>
      <c r="RDC3" s="55"/>
      <c r="RDD3" s="55"/>
      <c r="RDE3" s="55"/>
      <c r="RDF3" s="55"/>
      <c r="RDG3" s="55"/>
      <c r="RDH3" s="55"/>
      <c r="RDI3" s="55"/>
      <c r="RDJ3" s="55"/>
      <c r="RDK3" s="55"/>
      <c r="RDL3" s="55"/>
      <c r="RDM3" s="55"/>
      <c r="RDN3" s="55"/>
      <c r="RDO3" s="55"/>
      <c r="RDP3" s="55"/>
      <c r="RDQ3" s="55"/>
      <c r="RDR3" s="55"/>
      <c r="RDS3" s="55"/>
      <c r="RDT3" s="55"/>
      <c r="RDU3" s="55"/>
      <c r="RDV3" s="55"/>
      <c r="RDW3" s="55"/>
      <c r="RDX3" s="55"/>
      <c r="RDY3" s="55"/>
      <c r="RDZ3" s="55"/>
      <c r="REA3" s="55"/>
      <c r="REB3" s="55"/>
      <c r="REC3" s="55"/>
      <c r="RED3" s="55"/>
      <c r="REE3" s="55"/>
      <c r="REF3" s="55"/>
      <c r="REG3" s="55"/>
      <c r="REH3" s="55"/>
      <c r="REI3" s="55"/>
      <c r="REJ3" s="55"/>
      <c r="REK3" s="55"/>
      <c r="REL3" s="55"/>
      <c r="REM3" s="55"/>
      <c r="REN3" s="55"/>
      <c r="REO3" s="55"/>
      <c r="REP3" s="55"/>
      <c r="REQ3" s="55"/>
      <c r="RER3" s="55"/>
      <c r="RES3" s="55"/>
      <c r="RET3" s="55"/>
      <c r="REU3" s="55"/>
      <c r="REV3" s="55"/>
      <c r="REW3" s="55"/>
      <c r="REX3" s="55"/>
      <c r="REY3" s="55"/>
      <c r="REZ3" s="55"/>
      <c r="RFA3" s="55"/>
      <c r="RFB3" s="55"/>
      <c r="RFC3" s="55"/>
      <c r="RFD3" s="55"/>
      <c r="RFE3" s="55"/>
      <c r="RFF3" s="55"/>
      <c r="RFG3" s="55"/>
      <c r="RFH3" s="55"/>
      <c r="RFI3" s="55"/>
      <c r="RFJ3" s="55"/>
      <c r="RFK3" s="55"/>
      <c r="RFL3" s="55"/>
      <c r="RFM3" s="55"/>
      <c r="RFN3" s="55"/>
      <c r="RFO3" s="55"/>
      <c r="RFP3" s="55"/>
      <c r="RFQ3" s="55"/>
      <c r="RFR3" s="55"/>
      <c r="RFS3" s="55"/>
      <c r="RFT3" s="55"/>
      <c r="RFU3" s="55"/>
      <c r="RFV3" s="55"/>
      <c r="RFW3" s="55"/>
      <c r="RFX3" s="55"/>
      <c r="RFY3" s="55"/>
      <c r="RFZ3" s="55"/>
      <c r="RGA3" s="55"/>
      <c r="RGB3" s="55"/>
      <c r="RGC3" s="55"/>
      <c r="RGD3" s="55"/>
      <c r="RGE3" s="55"/>
      <c r="RGF3" s="55"/>
      <c r="RGG3" s="55"/>
      <c r="RGH3" s="55"/>
      <c r="RGI3" s="55"/>
      <c r="RGJ3" s="55"/>
      <c r="RGK3" s="55"/>
      <c r="RGL3" s="55"/>
      <c r="RGM3" s="55"/>
      <c r="RGN3" s="55"/>
      <c r="RGO3" s="55"/>
      <c r="RGP3" s="55"/>
      <c r="RGQ3" s="55"/>
      <c r="RGR3" s="55"/>
      <c r="RGS3" s="55"/>
      <c r="RGT3" s="55"/>
      <c r="RGU3" s="55"/>
      <c r="RGV3" s="55"/>
      <c r="RGW3" s="55"/>
      <c r="RGX3" s="55"/>
      <c r="RGY3" s="55"/>
      <c r="RGZ3" s="55"/>
      <c r="RHA3" s="55"/>
      <c r="RHB3" s="55"/>
      <c r="RHC3" s="55"/>
      <c r="RHD3" s="55"/>
      <c r="RHE3" s="55"/>
      <c r="RHF3" s="55"/>
      <c r="RHG3" s="55"/>
      <c r="RHH3" s="55"/>
      <c r="RHI3" s="55"/>
      <c r="RHJ3" s="55"/>
      <c r="RHK3" s="55"/>
      <c r="RHL3" s="55"/>
      <c r="RHM3" s="55"/>
      <c r="RHN3" s="55"/>
      <c r="RHO3" s="55"/>
      <c r="RHP3" s="55"/>
      <c r="RHQ3" s="55"/>
      <c r="RHR3" s="55"/>
      <c r="RHS3" s="55"/>
      <c r="RHT3" s="55"/>
      <c r="RHU3" s="55"/>
      <c r="RHV3" s="55"/>
      <c r="RHW3" s="55"/>
      <c r="RHX3" s="55"/>
      <c r="RHY3" s="55"/>
      <c r="RHZ3" s="55"/>
      <c r="RIA3" s="55"/>
      <c r="RIB3" s="55"/>
      <c r="RIC3" s="55"/>
      <c r="RID3" s="55"/>
      <c r="RIE3" s="55"/>
      <c r="RIF3" s="55"/>
      <c r="RIG3" s="55"/>
      <c r="RIH3" s="55"/>
      <c r="RII3" s="55"/>
      <c r="RIJ3" s="55"/>
      <c r="RIK3" s="55"/>
      <c r="RIL3" s="55"/>
      <c r="RIM3" s="55"/>
      <c r="RIN3" s="55"/>
      <c r="RIO3" s="55"/>
      <c r="RIP3" s="55"/>
      <c r="RIQ3" s="55"/>
      <c r="RIR3" s="55"/>
      <c r="RIS3" s="55"/>
      <c r="RIT3" s="55"/>
      <c r="RIU3" s="55"/>
      <c r="RIV3" s="55"/>
      <c r="RIW3" s="55"/>
      <c r="RIX3" s="55"/>
      <c r="RIY3" s="55"/>
      <c r="RIZ3" s="55"/>
      <c r="RJA3" s="55"/>
      <c r="RJB3" s="55"/>
      <c r="RJC3" s="55"/>
      <c r="RJD3" s="55"/>
      <c r="RJE3" s="55"/>
      <c r="RJF3" s="55"/>
      <c r="RJG3" s="55"/>
      <c r="RJH3" s="55"/>
      <c r="RJI3" s="55"/>
      <c r="RJJ3" s="55"/>
      <c r="RJK3" s="55"/>
      <c r="RJL3" s="55"/>
      <c r="RJM3" s="55"/>
      <c r="RJN3" s="55"/>
      <c r="RJO3" s="55"/>
      <c r="RJP3" s="55"/>
      <c r="RJQ3" s="55"/>
      <c r="RJR3" s="55"/>
      <c r="RJS3" s="55"/>
      <c r="RJT3" s="55"/>
      <c r="RJU3" s="55"/>
      <c r="RJV3" s="55"/>
      <c r="RJW3" s="55"/>
      <c r="RJX3" s="55"/>
      <c r="RJY3" s="55"/>
      <c r="RJZ3" s="55"/>
      <c r="RKA3" s="55"/>
      <c r="RKB3" s="55"/>
      <c r="RKC3" s="55"/>
      <c r="RKD3" s="55"/>
      <c r="RKE3" s="55"/>
      <c r="RKF3" s="55"/>
      <c r="RKG3" s="55"/>
      <c r="RKH3" s="55"/>
      <c r="RKI3" s="55"/>
      <c r="RKJ3" s="55"/>
      <c r="RKK3" s="55"/>
      <c r="RKL3" s="55"/>
      <c r="RKM3" s="55"/>
      <c r="RKN3" s="55"/>
      <c r="RKO3" s="55"/>
      <c r="RKP3" s="55"/>
      <c r="RKQ3" s="55"/>
      <c r="RKR3" s="55"/>
      <c r="RKS3" s="55"/>
      <c r="RKT3" s="55"/>
      <c r="RKU3" s="55"/>
      <c r="RKV3" s="55"/>
      <c r="RKW3" s="55"/>
      <c r="RKX3" s="55"/>
      <c r="RKY3" s="55"/>
      <c r="RKZ3" s="55"/>
      <c r="RLA3" s="55"/>
      <c r="RLB3" s="55"/>
      <c r="RLC3" s="55"/>
      <c r="RLD3" s="55"/>
      <c r="RLE3" s="55"/>
      <c r="RLF3" s="55"/>
      <c r="RLG3" s="55"/>
      <c r="RLH3" s="55"/>
      <c r="RLI3" s="55"/>
      <c r="RLJ3" s="55"/>
      <c r="RLK3" s="55"/>
      <c r="RLL3" s="55"/>
      <c r="RLM3" s="55"/>
      <c r="RLN3" s="55"/>
      <c r="RLO3" s="55"/>
      <c r="RLP3" s="55"/>
      <c r="RLQ3" s="55"/>
      <c r="RLR3" s="55"/>
      <c r="RLS3" s="55"/>
      <c r="RLT3" s="55"/>
      <c r="RLU3" s="55"/>
      <c r="RLV3" s="55"/>
      <c r="RLW3" s="55"/>
      <c r="RLX3" s="55"/>
      <c r="RLY3" s="55"/>
      <c r="RLZ3" s="55"/>
      <c r="RMA3" s="55"/>
      <c r="RMB3" s="55"/>
      <c r="RMC3" s="55"/>
      <c r="RMD3" s="55"/>
      <c r="RME3" s="55"/>
      <c r="RMF3" s="55"/>
      <c r="RMG3" s="55"/>
      <c r="RMH3" s="55"/>
      <c r="RMI3" s="55"/>
      <c r="RMJ3" s="55"/>
      <c r="RMK3" s="55"/>
      <c r="RML3" s="55"/>
      <c r="RMM3" s="55"/>
      <c r="RMN3" s="55"/>
      <c r="RMO3" s="55"/>
      <c r="RMP3" s="55"/>
      <c r="RMQ3" s="55"/>
      <c r="RMR3" s="55"/>
      <c r="RMS3" s="55"/>
      <c r="RMT3" s="55"/>
      <c r="RMU3" s="55"/>
      <c r="RMV3" s="55"/>
      <c r="RMW3" s="55"/>
      <c r="RMX3" s="55"/>
      <c r="RMY3" s="55"/>
      <c r="RMZ3" s="55"/>
      <c r="RNA3" s="55"/>
      <c r="RNB3" s="55"/>
      <c r="RNC3" s="55"/>
      <c r="RND3" s="55"/>
      <c r="RNE3" s="55"/>
      <c r="RNF3" s="55"/>
      <c r="RNG3" s="55"/>
      <c r="RNH3" s="55"/>
      <c r="RNI3" s="55"/>
      <c r="RNJ3" s="55"/>
      <c r="RNK3" s="55"/>
      <c r="RNL3" s="55"/>
      <c r="RNM3" s="55"/>
      <c r="RNN3" s="55"/>
      <c r="RNO3" s="55"/>
      <c r="RNP3" s="55"/>
      <c r="RNQ3" s="55"/>
      <c r="RNR3" s="55"/>
      <c r="RNS3" s="55"/>
      <c r="RNT3" s="55"/>
      <c r="RNU3" s="55"/>
      <c r="RNV3" s="55"/>
      <c r="RNW3" s="55"/>
      <c r="RNX3" s="55"/>
      <c r="RNY3" s="55"/>
      <c r="RNZ3" s="55"/>
      <c r="ROA3" s="55"/>
      <c r="ROB3" s="55"/>
      <c r="ROC3" s="55"/>
      <c r="ROD3" s="55"/>
      <c r="ROE3" s="55"/>
      <c r="ROF3" s="55"/>
      <c r="ROG3" s="55"/>
      <c r="ROH3" s="55"/>
      <c r="ROI3" s="55"/>
      <c r="ROJ3" s="55"/>
      <c r="ROK3" s="55"/>
      <c r="ROL3" s="55"/>
      <c r="ROM3" s="55"/>
      <c r="RON3" s="55"/>
      <c r="ROO3" s="55"/>
      <c r="ROP3" s="55"/>
      <c r="ROQ3" s="55"/>
      <c r="ROR3" s="55"/>
      <c r="ROS3" s="55"/>
      <c r="ROT3" s="55"/>
      <c r="ROU3" s="55"/>
      <c r="ROV3" s="55"/>
      <c r="ROW3" s="55"/>
      <c r="ROX3" s="55"/>
      <c r="ROY3" s="55"/>
      <c r="ROZ3" s="55"/>
      <c r="RPA3" s="55"/>
      <c r="RPB3" s="55"/>
      <c r="RPC3" s="55"/>
      <c r="RPD3" s="55"/>
      <c r="RPE3" s="55"/>
      <c r="RPF3" s="55"/>
      <c r="RPG3" s="55"/>
      <c r="RPH3" s="55"/>
      <c r="RPI3" s="55"/>
      <c r="RPJ3" s="55"/>
      <c r="RPK3" s="55"/>
      <c r="RPL3" s="55"/>
      <c r="RPM3" s="55"/>
      <c r="RPN3" s="55"/>
      <c r="RPO3" s="55"/>
      <c r="RPP3" s="55"/>
      <c r="RPQ3" s="55"/>
      <c r="RPR3" s="55"/>
      <c r="RPS3" s="55"/>
      <c r="RPT3" s="55"/>
      <c r="RPU3" s="55"/>
      <c r="RPV3" s="55"/>
      <c r="RPW3" s="55"/>
      <c r="RPX3" s="55"/>
      <c r="RPY3" s="55"/>
      <c r="RPZ3" s="55"/>
      <c r="RQA3" s="55"/>
      <c r="RQB3" s="55"/>
      <c r="RQC3" s="55"/>
      <c r="RQD3" s="55"/>
      <c r="RQE3" s="55"/>
      <c r="RQF3" s="55"/>
      <c r="RQG3" s="55"/>
      <c r="RQH3" s="55"/>
      <c r="RQI3" s="55"/>
      <c r="RQJ3" s="55"/>
      <c r="RQK3" s="55"/>
      <c r="RQL3" s="55"/>
      <c r="RQM3" s="55"/>
      <c r="RQN3" s="55"/>
      <c r="RQO3" s="55"/>
      <c r="RQP3" s="55"/>
      <c r="RQQ3" s="55"/>
      <c r="RQR3" s="55"/>
      <c r="RQS3" s="55"/>
      <c r="RQT3" s="55"/>
      <c r="RQU3" s="55"/>
      <c r="RQV3" s="55"/>
      <c r="RQW3" s="55"/>
      <c r="RQX3" s="55"/>
      <c r="RQY3" s="55"/>
      <c r="RQZ3" s="55"/>
      <c r="RRA3" s="55"/>
      <c r="RRB3" s="55"/>
      <c r="RRC3" s="55"/>
      <c r="RRD3" s="55"/>
      <c r="RRE3" s="55"/>
      <c r="RRF3" s="55"/>
      <c r="RRG3" s="55"/>
      <c r="RRH3" s="55"/>
      <c r="RRI3" s="55"/>
      <c r="RRJ3" s="55"/>
      <c r="RRK3" s="55"/>
      <c r="RRL3" s="55"/>
      <c r="RRM3" s="55"/>
      <c r="RRN3" s="55"/>
      <c r="RRO3" s="55"/>
      <c r="RRP3" s="55"/>
      <c r="RRQ3" s="55"/>
      <c r="RRR3" s="55"/>
      <c r="RRS3" s="55"/>
      <c r="RRT3" s="55"/>
      <c r="RRU3" s="55"/>
      <c r="RRV3" s="55"/>
      <c r="RRW3" s="55"/>
      <c r="RRX3" s="55"/>
      <c r="RRY3" s="55"/>
      <c r="RRZ3" s="55"/>
      <c r="RSA3" s="55"/>
      <c r="RSB3" s="55"/>
      <c r="RSC3" s="55"/>
      <c r="RSD3" s="55"/>
      <c r="RSE3" s="55"/>
      <c r="RSF3" s="55"/>
      <c r="RSG3" s="55"/>
      <c r="RSH3" s="55"/>
      <c r="RSI3" s="55"/>
      <c r="RSJ3" s="55"/>
      <c r="RSK3" s="55"/>
      <c r="RSL3" s="55"/>
      <c r="RSM3" s="55"/>
      <c r="RSN3" s="55"/>
      <c r="RSO3" s="55"/>
      <c r="RSP3" s="55"/>
      <c r="RSQ3" s="55"/>
      <c r="RSR3" s="55"/>
      <c r="RSS3" s="55"/>
      <c r="RST3" s="55"/>
      <c r="RSU3" s="55"/>
      <c r="RSV3" s="55"/>
      <c r="RSW3" s="55"/>
      <c r="RSX3" s="55"/>
      <c r="RSY3" s="55"/>
      <c r="RSZ3" s="55"/>
      <c r="RTA3" s="55"/>
      <c r="RTB3" s="55"/>
      <c r="RTC3" s="55"/>
      <c r="RTD3" s="55"/>
      <c r="RTE3" s="55"/>
      <c r="RTF3" s="55"/>
      <c r="RTG3" s="55"/>
      <c r="RTH3" s="55"/>
      <c r="RTI3" s="55"/>
      <c r="RTJ3" s="55"/>
      <c r="RTK3" s="55"/>
      <c r="RTL3" s="55"/>
      <c r="RTM3" s="55"/>
      <c r="RTN3" s="55"/>
      <c r="RTO3" s="55"/>
      <c r="RTP3" s="55"/>
      <c r="RTQ3" s="55"/>
      <c r="RTR3" s="55"/>
      <c r="RTS3" s="55"/>
      <c r="RTT3" s="55"/>
      <c r="RTU3" s="55"/>
      <c r="RTV3" s="55"/>
      <c r="RTW3" s="55"/>
      <c r="RTX3" s="55"/>
      <c r="RTY3" s="55"/>
      <c r="RTZ3" s="55"/>
      <c r="RUA3" s="55"/>
      <c r="RUB3" s="55"/>
      <c r="RUC3" s="55"/>
      <c r="RUD3" s="55"/>
      <c r="RUE3" s="55"/>
      <c r="RUF3" s="55"/>
      <c r="RUG3" s="55"/>
      <c r="RUH3" s="55"/>
      <c r="RUI3" s="55"/>
      <c r="RUJ3" s="55"/>
      <c r="RUK3" s="55"/>
      <c r="RUL3" s="55"/>
      <c r="RUM3" s="55"/>
      <c r="RUN3" s="55"/>
      <c r="RUO3" s="55"/>
      <c r="RUP3" s="55"/>
      <c r="RUQ3" s="55"/>
      <c r="RUR3" s="55"/>
      <c r="RUS3" s="55"/>
      <c r="RUT3" s="55"/>
      <c r="RUU3" s="55"/>
      <c r="RUV3" s="55"/>
      <c r="RUW3" s="55"/>
      <c r="RUX3" s="55"/>
      <c r="RUY3" s="55"/>
      <c r="RUZ3" s="55"/>
      <c r="RVA3" s="55"/>
      <c r="RVB3" s="55"/>
      <c r="RVC3" s="55"/>
      <c r="RVD3" s="55"/>
      <c r="RVE3" s="55"/>
      <c r="RVF3" s="55"/>
      <c r="RVG3" s="55"/>
      <c r="RVH3" s="55"/>
      <c r="RVI3" s="55"/>
      <c r="RVJ3" s="55"/>
      <c r="RVK3" s="55"/>
      <c r="RVL3" s="55"/>
      <c r="RVM3" s="55"/>
      <c r="RVN3" s="55"/>
      <c r="RVO3" s="55"/>
      <c r="RVP3" s="55"/>
      <c r="RVQ3" s="55"/>
      <c r="RVR3" s="55"/>
      <c r="RVS3" s="55"/>
      <c r="RVT3" s="55"/>
      <c r="RVU3" s="55"/>
      <c r="RVV3" s="55"/>
      <c r="RVW3" s="55"/>
      <c r="RVX3" s="55"/>
      <c r="RVY3" s="55"/>
      <c r="RVZ3" s="55"/>
      <c r="RWA3" s="55"/>
      <c r="RWB3" s="55"/>
      <c r="RWC3" s="55"/>
      <c r="RWD3" s="55"/>
      <c r="RWE3" s="55"/>
      <c r="RWF3" s="55"/>
      <c r="RWG3" s="55"/>
      <c r="RWH3" s="55"/>
      <c r="RWI3" s="55"/>
      <c r="RWJ3" s="55"/>
      <c r="RWK3" s="55"/>
      <c r="RWL3" s="55"/>
      <c r="RWM3" s="55"/>
      <c r="RWN3" s="55"/>
      <c r="RWO3" s="55"/>
      <c r="RWP3" s="55"/>
      <c r="RWQ3" s="55"/>
      <c r="RWR3" s="55"/>
      <c r="RWS3" s="55"/>
      <c r="RWT3" s="55"/>
      <c r="RWU3" s="55"/>
      <c r="RWV3" s="55"/>
      <c r="RWW3" s="55"/>
      <c r="RWX3" s="55"/>
      <c r="RWY3" s="55"/>
      <c r="RWZ3" s="55"/>
      <c r="RXA3" s="55"/>
      <c r="RXB3" s="55"/>
      <c r="RXC3" s="55"/>
      <c r="RXD3" s="55"/>
      <c r="RXE3" s="55"/>
      <c r="RXF3" s="55"/>
      <c r="RXG3" s="55"/>
      <c r="RXH3" s="55"/>
      <c r="RXI3" s="55"/>
      <c r="RXJ3" s="55"/>
      <c r="RXK3" s="55"/>
      <c r="RXL3" s="55"/>
      <c r="RXM3" s="55"/>
      <c r="RXN3" s="55"/>
      <c r="RXO3" s="55"/>
      <c r="RXP3" s="55"/>
      <c r="RXQ3" s="55"/>
      <c r="RXR3" s="55"/>
      <c r="RXS3" s="55"/>
      <c r="RXT3" s="55"/>
      <c r="RXU3" s="55"/>
      <c r="RXV3" s="55"/>
      <c r="RXW3" s="55"/>
      <c r="RXX3" s="55"/>
      <c r="RXY3" s="55"/>
      <c r="RXZ3" s="55"/>
      <c r="RYA3" s="55"/>
      <c r="RYB3" s="55"/>
      <c r="RYC3" s="55"/>
      <c r="RYD3" s="55"/>
      <c r="RYE3" s="55"/>
      <c r="RYF3" s="55"/>
      <c r="RYG3" s="55"/>
      <c r="RYH3" s="55"/>
      <c r="RYI3" s="55"/>
      <c r="RYJ3" s="55"/>
      <c r="RYK3" s="55"/>
      <c r="RYL3" s="55"/>
      <c r="RYM3" s="55"/>
      <c r="RYN3" s="55"/>
      <c r="RYO3" s="55"/>
      <c r="RYP3" s="55"/>
      <c r="RYQ3" s="55"/>
      <c r="RYR3" s="55"/>
      <c r="RYS3" s="55"/>
      <c r="RYT3" s="55"/>
      <c r="RYU3" s="55"/>
      <c r="RYV3" s="55"/>
      <c r="RYW3" s="55"/>
      <c r="RYX3" s="55"/>
      <c r="RYY3" s="55"/>
      <c r="RYZ3" s="55"/>
      <c r="RZA3" s="55"/>
      <c r="RZB3" s="55"/>
      <c r="RZC3" s="55"/>
      <c r="RZD3" s="55"/>
      <c r="RZE3" s="55"/>
      <c r="RZF3" s="55"/>
      <c r="RZG3" s="55"/>
      <c r="RZH3" s="55"/>
      <c r="RZI3" s="55"/>
      <c r="RZJ3" s="55"/>
      <c r="RZK3" s="55"/>
      <c r="RZL3" s="55"/>
      <c r="RZM3" s="55"/>
      <c r="RZN3" s="55"/>
      <c r="RZO3" s="55"/>
      <c r="RZP3" s="55"/>
      <c r="RZQ3" s="55"/>
      <c r="RZR3" s="55"/>
      <c r="RZS3" s="55"/>
      <c r="RZT3" s="55"/>
      <c r="RZU3" s="55"/>
      <c r="RZV3" s="55"/>
      <c r="RZW3" s="55"/>
      <c r="RZX3" s="55"/>
      <c r="RZY3" s="55"/>
      <c r="RZZ3" s="55"/>
      <c r="SAA3" s="55"/>
      <c r="SAB3" s="55"/>
      <c r="SAC3" s="55"/>
      <c r="SAD3" s="55"/>
      <c r="SAE3" s="55"/>
      <c r="SAF3" s="55"/>
      <c r="SAG3" s="55"/>
      <c r="SAH3" s="55"/>
      <c r="SAI3" s="55"/>
      <c r="SAJ3" s="55"/>
      <c r="SAK3" s="55"/>
      <c r="SAL3" s="55"/>
      <c r="SAM3" s="55"/>
      <c r="SAN3" s="55"/>
      <c r="SAO3" s="55"/>
      <c r="SAP3" s="55"/>
      <c r="SAQ3" s="55"/>
      <c r="SAR3" s="55"/>
      <c r="SAS3" s="55"/>
      <c r="SAT3" s="55"/>
      <c r="SAU3" s="55"/>
      <c r="SAV3" s="55"/>
      <c r="SAW3" s="55"/>
      <c r="SAX3" s="55"/>
      <c r="SAY3" s="55"/>
      <c r="SAZ3" s="55"/>
      <c r="SBA3" s="55"/>
      <c r="SBB3" s="55"/>
      <c r="SBC3" s="55"/>
      <c r="SBD3" s="55"/>
      <c r="SBE3" s="55"/>
      <c r="SBF3" s="55"/>
      <c r="SBG3" s="55"/>
      <c r="SBH3" s="55"/>
      <c r="SBI3" s="55"/>
      <c r="SBJ3" s="55"/>
      <c r="SBK3" s="55"/>
      <c r="SBL3" s="55"/>
      <c r="SBM3" s="55"/>
      <c r="SBN3" s="55"/>
      <c r="SBO3" s="55"/>
      <c r="SBP3" s="55"/>
      <c r="SBQ3" s="55"/>
      <c r="SBR3" s="55"/>
      <c r="SBS3" s="55"/>
      <c r="SBT3" s="55"/>
      <c r="SBU3" s="55"/>
      <c r="SBV3" s="55"/>
      <c r="SBW3" s="55"/>
      <c r="SBX3" s="55"/>
      <c r="SBY3" s="55"/>
      <c r="SBZ3" s="55"/>
      <c r="SCA3" s="55"/>
      <c r="SCB3" s="55"/>
      <c r="SCC3" s="55"/>
      <c r="SCD3" s="55"/>
      <c r="SCE3" s="55"/>
      <c r="SCF3" s="55"/>
      <c r="SCG3" s="55"/>
      <c r="SCH3" s="55"/>
      <c r="SCI3" s="55"/>
      <c r="SCJ3" s="55"/>
      <c r="SCK3" s="55"/>
      <c r="SCL3" s="55"/>
      <c r="SCM3" s="55"/>
      <c r="SCN3" s="55"/>
      <c r="SCO3" s="55"/>
      <c r="SCP3" s="55"/>
      <c r="SCQ3" s="55"/>
      <c r="SCR3" s="55"/>
      <c r="SCS3" s="55"/>
      <c r="SCT3" s="55"/>
      <c r="SCU3" s="55"/>
      <c r="SCV3" s="55"/>
      <c r="SCW3" s="55"/>
      <c r="SCX3" s="55"/>
      <c r="SCY3" s="55"/>
      <c r="SCZ3" s="55"/>
      <c r="SDA3" s="55"/>
      <c r="SDB3" s="55"/>
      <c r="SDC3" s="55"/>
      <c r="SDD3" s="55"/>
      <c r="SDE3" s="55"/>
      <c r="SDF3" s="55"/>
      <c r="SDG3" s="55"/>
      <c r="SDH3" s="55"/>
      <c r="SDI3" s="55"/>
      <c r="SDJ3" s="55"/>
      <c r="SDK3" s="55"/>
      <c r="SDL3" s="55"/>
      <c r="SDM3" s="55"/>
      <c r="SDN3" s="55"/>
      <c r="SDO3" s="55"/>
      <c r="SDP3" s="55"/>
      <c r="SDQ3" s="55"/>
      <c r="SDR3" s="55"/>
      <c r="SDS3" s="55"/>
      <c r="SDT3" s="55"/>
      <c r="SDU3" s="55"/>
      <c r="SDV3" s="55"/>
      <c r="SDW3" s="55"/>
      <c r="SDX3" s="55"/>
      <c r="SDY3" s="55"/>
      <c r="SDZ3" s="55"/>
      <c r="SEA3" s="55"/>
      <c r="SEB3" s="55"/>
      <c r="SEC3" s="55"/>
      <c r="SED3" s="55"/>
      <c r="SEE3" s="55"/>
      <c r="SEF3" s="55"/>
      <c r="SEG3" s="55"/>
      <c r="SEH3" s="55"/>
      <c r="SEI3" s="55"/>
      <c r="SEJ3" s="55"/>
      <c r="SEK3" s="55"/>
      <c r="SEL3" s="55"/>
      <c r="SEM3" s="55"/>
      <c r="SEN3" s="55"/>
      <c r="SEO3" s="55"/>
      <c r="SEP3" s="55"/>
      <c r="SEQ3" s="55"/>
      <c r="SER3" s="55"/>
      <c r="SES3" s="55"/>
      <c r="SET3" s="55"/>
      <c r="SEU3" s="55"/>
      <c r="SEV3" s="55"/>
      <c r="SEW3" s="55"/>
      <c r="SEX3" s="55"/>
      <c r="SEY3" s="55"/>
      <c r="SEZ3" s="55"/>
      <c r="SFA3" s="55"/>
      <c r="SFB3" s="55"/>
      <c r="SFC3" s="55"/>
      <c r="SFD3" s="55"/>
      <c r="SFE3" s="55"/>
      <c r="SFF3" s="55"/>
      <c r="SFG3" s="55"/>
      <c r="SFH3" s="55"/>
      <c r="SFI3" s="55"/>
      <c r="SFJ3" s="55"/>
      <c r="SFK3" s="55"/>
      <c r="SFL3" s="55"/>
      <c r="SFM3" s="55"/>
      <c r="SFN3" s="55"/>
      <c r="SFO3" s="55"/>
      <c r="SFP3" s="55"/>
      <c r="SFQ3" s="55"/>
      <c r="SFR3" s="55"/>
      <c r="SFS3" s="55"/>
      <c r="SFT3" s="55"/>
      <c r="SFU3" s="55"/>
      <c r="SFV3" s="55"/>
      <c r="SFW3" s="55"/>
      <c r="SFX3" s="55"/>
      <c r="SFY3" s="55"/>
      <c r="SFZ3" s="55"/>
      <c r="SGA3" s="55"/>
      <c r="SGB3" s="55"/>
      <c r="SGC3" s="55"/>
      <c r="SGD3" s="55"/>
      <c r="SGE3" s="55"/>
      <c r="SGF3" s="55"/>
      <c r="SGG3" s="55"/>
      <c r="SGH3" s="55"/>
      <c r="SGI3" s="55"/>
      <c r="SGJ3" s="55"/>
      <c r="SGK3" s="55"/>
      <c r="SGL3" s="55"/>
      <c r="SGM3" s="55"/>
      <c r="SGN3" s="55"/>
      <c r="SGO3" s="55"/>
      <c r="SGP3" s="55"/>
      <c r="SGQ3" s="55"/>
      <c r="SGR3" s="55"/>
      <c r="SGS3" s="55"/>
      <c r="SGT3" s="55"/>
      <c r="SGU3" s="55"/>
      <c r="SGV3" s="55"/>
      <c r="SGW3" s="55"/>
      <c r="SGX3" s="55"/>
      <c r="SGY3" s="55"/>
      <c r="SGZ3" s="55"/>
      <c r="SHA3" s="55"/>
      <c r="SHB3" s="55"/>
      <c r="SHC3" s="55"/>
      <c r="SHD3" s="55"/>
      <c r="SHE3" s="55"/>
      <c r="SHF3" s="55"/>
      <c r="SHG3" s="55"/>
      <c r="SHH3" s="55"/>
      <c r="SHI3" s="55"/>
      <c r="SHJ3" s="55"/>
      <c r="SHK3" s="55"/>
      <c r="SHL3" s="55"/>
      <c r="SHM3" s="55"/>
      <c r="SHN3" s="55"/>
      <c r="SHO3" s="55"/>
      <c r="SHP3" s="55"/>
      <c r="SHQ3" s="55"/>
      <c r="SHR3" s="55"/>
      <c r="SHS3" s="55"/>
      <c r="SHT3" s="55"/>
      <c r="SHU3" s="55"/>
      <c r="SHV3" s="55"/>
      <c r="SHW3" s="55"/>
      <c r="SHX3" s="55"/>
      <c r="SHY3" s="55"/>
      <c r="SHZ3" s="55"/>
      <c r="SIA3" s="55"/>
      <c r="SIB3" s="55"/>
      <c r="SIC3" s="55"/>
      <c r="SID3" s="55"/>
      <c r="SIE3" s="55"/>
      <c r="SIF3" s="55"/>
      <c r="SIG3" s="55"/>
      <c r="SIH3" s="55"/>
      <c r="SII3" s="55"/>
      <c r="SIJ3" s="55"/>
      <c r="SIK3" s="55"/>
      <c r="SIL3" s="55"/>
      <c r="SIM3" s="55"/>
      <c r="SIN3" s="55"/>
      <c r="SIO3" s="55"/>
      <c r="SIP3" s="55"/>
      <c r="SIQ3" s="55"/>
      <c r="SIR3" s="55"/>
      <c r="SIS3" s="55"/>
      <c r="SIT3" s="55"/>
      <c r="SIU3" s="55"/>
      <c r="SIV3" s="55"/>
      <c r="SIW3" s="55"/>
      <c r="SIX3" s="55"/>
      <c r="SIY3" s="55"/>
      <c r="SIZ3" s="55"/>
      <c r="SJA3" s="55"/>
      <c r="SJB3" s="55"/>
      <c r="SJC3" s="55"/>
      <c r="SJD3" s="55"/>
      <c r="SJE3" s="55"/>
      <c r="SJF3" s="55"/>
      <c r="SJG3" s="55"/>
      <c r="SJH3" s="55"/>
      <c r="SJI3" s="55"/>
      <c r="SJJ3" s="55"/>
      <c r="SJK3" s="55"/>
      <c r="SJL3" s="55"/>
      <c r="SJM3" s="55"/>
      <c r="SJN3" s="55"/>
      <c r="SJO3" s="55"/>
      <c r="SJP3" s="55"/>
      <c r="SJQ3" s="55"/>
      <c r="SJR3" s="55"/>
      <c r="SJS3" s="55"/>
      <c r="SJT3" s="55"/>
      <c r="SJU3" s="55"/>
      <c r="SJV3" s="55"/>
      <c r="SJW3" s="55"/>
      <c r="SJX3" s="55"/>
      <c r="SJY3" s="55"/>
      <c r="SJZ3" s="55"/>
      <c r="SKA3" s="55"/>
      <c r="SKB3" s="55"/>
      <c r="SKC3" s="55"/>
      <c r="SKD3" s="55"/>
      <c r="SKE3" s="55"/>
      <c r="SKF3" s="55"/>
      <c r="SKG3" s="55"/>
      <c r="SKH3" s="55"/>
      <c r="SKI3" s="55"/>
      <c r="SKJ3" s="55"/>
      <c r="SKK3" s="55"/>
      <c r="SKL3" s="55"/>
      <c r="SKM3" s="55"/>
      <c r="SKN3" s="55"/>
      <c r="SKO3" s="55"/>
      <c r="SKP3" s="55"/>
      <c r="SKQ3" s="55"/>
      <c r="SKR3" s="55"/>
      <c r="SKS3" s="55"/>
      <c r="SKT3" s="55"/>
      <c r="SKU3" s="55"/>
      <c r="SKV3" s="55"/>
      <c r="SKW3" s="55"/>
      <c r="SKX3" s="55"/>
      <c r="SKY3" s="55"/>
      <c r="SKZ3" s="55"/>
      <c r="SLA3" s="55"/>
      <c r="SLB3" s="55"/>
      <c r="SLC3" s="55"/>
      <c r="SLD3" s="55"/>
      <c r="SLE3" s="55"/>
      <c r="SLF3" s="55"/>
      <c r="SLG3" s="55"/>
      <c r="SLH3" s="55"/>
      <c r="SLI3" s="55"/>
      <c r="SLJ3" s="55"/>
      <c r="SLK3" s="55"/>
      <c r="SLL3" s="55"/>
      <c r="SLM3" s="55"/>
      <c r="SLN3" s="55"/>
      <c r="SLO3" s="55"/>
      <c r="SLP3" s="55"/>
      <c r="SLQ3" s="55"/>
      <c r="SLR3" s="55"/>
      <c r="SLS3" s="55"/>
      <c r="SLT3" s="55"/>
      <c r="SLU3" s="55"/>
      <c r="SLV3" s="55"/>
      <c r="SLW3" s="55"/>
      <c r="SLX3" s="55"/>
      <c r="SLY3" s="55"/>
      <c r="SLZ3" s="55"/>
      <c r="SMA3" s="55"/>
      <c r="SMB3" s="55"/>
      <c r="SMC3" s="55"/>
      <c r="SMD3" s="55"/>
      <c r="SME3" s="55"/>
      <c r="SMF3" s="55"/>
      <c r="SMG3" s="55"/>
      <c r="SMH3" s="55"/>
      <c r="SMI3" s="55"/>
      <c r="SMJ3" s="55"/>
      <c r="SMK3" s="55"/>
      <c r="SML3" s="55"/>
      <c r="SMM3" s="55"/>
      <c r="SMN3" s="55"/>
      <c r="SMO3" s="55"/>
      <c r="SMP3" s="55"/>
      <c r="SMQ3" s="55"/>
      <c r="SMR3" s="55"/>
      <c r="SMS3" s="55"/>
      <c r="SMT3" s="55"/>
      <c r="SMU3" s="55"/>
      <c r="SMV3" s="55"/>
      <c r="SMW3" s="55"/>
      <c r="SMX3" s="55"/>
      <c r="SMY3" s="55"/>
      <c r="SMZ3" s="55"/>
      <c r="SNA3" s="55"/>
      <c r="SNB3" s="55"/>
      <c r="SNC3" s="55"/>
      <c r="SND3" s="55"/>
      <c r="SNE3" s="55"/>
      <c r="SNF3" s="55"/>
      <c r="SNG3" s="55"/>
      <c r="SNH3" s="55"/>
      <c r="SNI3" s="55"/>
      <c r="SNJ3" s="55"/>
      <c r="SNK3" s="55"/>
      <c r="SNL3" s="55"/>
      <c r="SNM3" s="55"/>
      <c r="SNN3" s="55"/>
      <c r="SNO3" s="55"/>
      <c r="SNP3" s="55"/>
      <c r="SNQ3" s="55"/>
      <c r="SNR3" s="55"/>
      <c r="SNS3" s="55"/>
      <c r="SNT3" s="55"/>
      <c r="SNU3" s="55"/>
      <c r="SNV3" s="55"/>
      <c r="SNW3" s="55"/>
      <c r="SNX3" s="55"/>
      <c r="SNY3" s="55"/>
      <c r="SNZ3" s="55"/>
      <c r="SOA3" s="55"/>
      <c r="SOB3" s="55"/>
      <c r="SOC3" s="55"/>
      <c r="SOD3" s="55"/>
      <c r="SOE3" s="55"/>
      <c r="SOF3" s="55"/>
      <c r="SOG3" s="55"/>
      <c r="SOH3" s="55"/>
      <c r="SOI3" s="55"/>
      <c r="SOJ3" s="55"/>
      <c r="SOK3" s="55"/>
      <c r="SOL3" s="55"/>
      <c r="SOM3" s="55"/>
      <c r="SON3" s="55"/>
      <c r="SOO3" s="55"/>
      <c r="SOP3" s="55"/>
      <c r="SOQ3" s="55"/>
      <c r="SOR3" s="55"/>
      <c r="SOS3" s="55"/>
      <c r="SOT3" s="55"/>
      <c r="SOU3" s="55"/>
      <c r="SOV3" s="55"/>
      <c r="SOW3" s="55"/>
      <c r="SOX3" s="55"/>
      <c r="SOY3" s="55"/>
      <c r="SOZ3" s="55"/>
      <c r="SPA3" s="55"/>
      <c r="SPB3" s="55"/>
      <c r="SPC3" s="55"/>
      <c r="SPD3" s="55"/>
      <c r="SPE3" s="55"/>
      <c r="SPF3" s="55"/>
      <c r="SPG3" s="55"/>
      <c r="SPH3" s="55"/>
      <c r="SPI3" s="55"/>
      <c r="SPJ3" s="55"/>
      <c r="SPK3" s="55"/>
      <c r="SPL3" s="55"/>
      <c r="SPM3" s="55"/>
      <c r="SPN3" s="55"/>
      <c r="SPO3" s="55"/>
      <c r="SPP3" s="55"/>
      <c r="SPQ3" s="55"/>
      <c r="SPR3" s="55"/>
      <c r="SPS3" s="55"/>
      <c r="SPT3" s="55"/>
      <c r="SPU3" s="55"/>
      <c r="SPV3" s="55"/>
      <c r="SPW3" s="55"/>
      <c r="SPX3" s="55"/>
      <c r="SPY3" s="55"/>
      <c r="SPZ3" s="55"/>
      <c r="SQA3" s="55"/>
      <c r="SQB3" s="55"/>
      <c r="SQC3" s="55"/>
      <c r="SQD3" s="55"/>
      <c r="SQE3" s="55"/>
      <c r="SQF3" s="55"/>
      <c r="SQG3" s="55"/>
      <c r="SQH3" s="55"/>
      <c r="SQI3" s="55"/>
      <c r="SQJ3" s="55"/>
      <c r="SQK3" s="55"/>
      <c r="SQL3" s="55"/>
      <c r="SQM3" s="55"/>
      <c r="SQN3" s="55"/>
      <c r="SQO3" s="55"/>
      <c r="SQP3" s="55"/>
      <c r="SQQ3" s="55"/>
      <c r="SQR3" s="55"/>
      <c r="SQS3" s="55"/>
      <c r="SQT3" s="55"/>
      <c r="SQU3" s="55"/>
      <c r="SQV3" s="55"/>
      <c r="SQW3" s="55"/>
      <c r="SQX3" s="55"/>
      <c r="SQY3" s="55"/>
      <c r="SQZ3" s="55"/>
      <c r="SRA3" s="55"/>
      <c r="SRB3" s="55"/>
      <c r="SRC3" s="55"/>
      <c r="SRD3" s="55"/>
      <c r="SRE3" s="55"/>
      <c r="SRF3" s="55"/>
      <c r="SRG3" s="55"/>
      <c r="SRH3" s="55"/>
      <c r="SRI3" s="55"/>
      <c r="SRJ3" s="55"/>
      <c r="SRK3" s="55"/>
      <c r="SRL3" s="55"/>
      <c r="SRM3" s="55"/>
      <c r="SRN3" s="55"/>
      <c r="SRO3" s="55"/>
      <c r="SRP3" s="55"/>
      <c r="SRQ3" s="55"/>
      <c r="SRR3" s="55"/>
      <c r="SRS3" s="55"/>
      <c r="SRT3" s="55"/>
      <c r="SRU3" s="55"/>
      <c r="SRV3" s="55"/>
      <c r="SRW3" s="55"/>
      <c r="SRX3" s="55"/>
      <c r="SRY3" s="55"/>
      <c r="SRZ3" s="55"/>
      <c r="SSA3" s="55"/>
      <c r="SSB3" s="55"/>
      <c r="SSC3" s="55"/>
      <c r="SSD3" s="55"/>
      <c r="SSE3" s="55"/>
      <c r="SSF3" s="55"/>
      <c r="SSG3" s="55"/>
      <c r="SSH3" s="55"/>
      <c r="SSI3" s="55"/>
      <c r="SSJ3" s="55"/>
      <c r="SSK3" s="55"/>
      <c r="SSL3" s="55"/>
      <c r="SSM3" s="55"/>
      <c r="SSN3" s="55"/>
      <c r="SSO3" s="55"/>
      <c r="SSP3" s="55"/>
      <c r="SSQ3" s="55"/>
      <c r="SSR3" s="55"/>
      <c r="SSS3" s="55"/>
      <c r="SST3" s="55"/>
      <c r="SSU3" s="55"/>
      <c r="SSV3" s="55"/>
      <c r="SSW3" s="55"/>
      <c r="SSX3" s="55"/>
      <c r="SSY3" s="55"/>
      <c r="SSZ3" s="55"/>
      <c r="STA3" s="55"/>
      <c r="STB3" s="55"/>
      <c r="STC3" s="55"/>
      <c r="STD3" s="55"/>
      <c r="STE3" s="55"/>
      <c r="STF3" s="55"/>
      <c r="STG3" s="55"/>
      <c r="STH3" s="55"/>
      <c r="STI3" s="55"/>
      <c r="STJ3" s="55"/>
      <c r="STK3" s="55"/>
      <c r="STL3" s="55"/>
      <c r="STM3" s="55"/>
      <c r="STN3" s="55"/>
      <c r="STO3" s="55"/>
      <c r="STP3" s="55"/>
      <c r="STQ3" s="55"/>
      <c r="STR3" s="55"/>
      <c r="STS3" s="55"/>
      <c r="STT3" s="55"/>
      <c r="STU3" s="55"/>
      <c r="STV3" s="55"/>
      <c r="STW3" s="55"/>
      <c r="STX3" s="55"/>
      <c r="STY3" s="55"/>
      <c r="STZ3" s="55"/>
      <c r="SUA3" s="55"/>
      <c r="SUB3" s="55"/>
      <c r="SUC3" s="55"/>
      <c r="SUD3" s="55"/>
      <c r="SUE3" s="55"/>
      <c r="SUF3" s="55"/>
      <c r="SUG3" s="55"/>
      <c r="SUH3" s="55"/>
      <c r="SUI3" s="55"/>
      <c r="SUJ3" s="55"/>
      <c r="SUK3" s="55"/>
      <c r="SUL3" s="55"/>
      <c r="SUM3" s="55"/>
      <c r="SUN3" s="55"/>
      <c r="SUO3" s="55"/>
      <c r="SUP3" s="55"/>
      <c r="SUQ3" s="55"/>
      <c r="SUR3" s="55"/>
      <c r="SUS3" s="55"/>
      <c r="SUT3" s="55"/>
      <c r="SUU3" s="55"/>
      <c r="SUV3" s="55"/>
      <c r="SUW3" s="55"/>
      <c r="SUX3" s="55"/>
      <c r="SUY3" s="55"/>
      <c r="SUZ3" s="55"/>
      <c r="SVA3" s="55"/>
      <c r="SVB3" s="55"/>
      <c r="SVC3" s="55"/>
      <c r="SVD3" s="55"/>
      <c r="SVE3" s="55"/>
      <c r="SVF3" s="55"/>
      <c r="SVG3" s="55"/>
      <c r="SVH3" s="55"/>
      <c r="SVI3" s="55"/>
      <c r="SVJ3" s="55"/>
      <c r="SVK3" s="55"/>
      <c r="SVL3" s="55"/>
      <c r="SVM3" s="55"/>
      <c r="SVN3" s="55"/>
      <c r="SVO3" s="55"/>
      <c r="SVP3" s="55"/>
      <c r="SVQ3" s="55"/>
      <c r="SVR3" s="55"/>
      <c r="SVS3" s="55"/>
      <c r="SVT3" s="55"/>
      <c r="SVU3" s="55"/>
      <c r="SVV3" s="55"/>
      <c r="SVW3" s="55"/>
      <c r="SVX3" s="55"/>
      <c r="SVY3" s="55"/>
      <c r="SVZ3" s="55"/>
      <c r="SWA3" s="55"/>
      <c r="SWB3" s="55"/>
      <c r="SWC3" s="55"/>
      <c r="SWD3" s="55"/>
      <c r="SWE3" s="55"/>
      <c r="SWF3" s="55"/>
      <c r="SWG3" s="55"/>
      <c r="SWH3" s="55"/>
      <c r="SWI3" s="55"/>
      <c r="SWJ3" s="55"/>
      <c r="SWK3" s="55"/>
      <c r="SWL3" s="55"/>
      <c r="SWM3" s="55"/>
      <c r="SWN3" s="55"/>
      <c r="SWO3" s="55"/>
      <c r="SWP3" s="55"/>
      <c r="SWQ3" s="55"/>
      <c r="SWR3" s="55"/>
      <c r="SWS3" s="55"/>
      <c r="SWT3" s="55"/>
      <c r="SWU3" s="55"/>
      <c r="SWV3" s="55"/>
      <c r="SWW3" s="55"/>
      <c r="SWX3" s="55"/>
      <c r="SWY3" s="55"/>
      <c r="SWZ3" s="55"/>
      <c r="SXA3" s="55"/>
      <c r="SXB3" s="55"/>
      <c r="SXC3" s="55"/>
      <c r="SXD3" s="55"/>
      <c r="SXE3" s="55"/>
      <c r="SXF3" s="55"/>
      <c r="SXG3" s="55"/>
      <c r="SXH3" s="55"/>
      <c r="SXI3" s="55"/>
      <c r="SXJ3" s="55"/>
      <c r="SXK3" s="55"/>
      <c r="SXL3" s="55"/>
      <c r="SXM3" s="55"/>
      <c r="SXN3" s="55"/>
      <c r="SXO3" s="55"/>
      <c r="SXP3" s="55"/>
      <c r="SXQ3" s="55"/>
      <c r="SXR3" s="55"/>
      <c r="SXS3" s="55"/>
      <c r="SXT3" s="55"/>
      <c r="SXU3" s="55"/>
      <c r="SXV3" s="55"/>
      <c r="SXW3" s="55"/>
      <c r="SXX3" s="55"/>
      <c r="SXY3" s="55"/>
      <c r="SXZ3" s="55"/>
      <c r="SYA3" s="55"/>
      <c r="SYB3" s="55"/>
      <c r="SYC3" s="55"/>
      <c r="SYD3" s="55"/>
      <c r="SYE3" s="55"/>
      <c r="SYF3" s="55"/>
      <c r="SYG3" s="55"/>
      <c r="SYH3" s="55"/>
      <c r="SYI3" s="55"/>
      <c r="SYJ3" s="55"/>
      <c r="SYK3" s="55"/>
      <c r="SYL3" s="55"/>
      <c r="SYM3" s="55"/>
      <c r="SYN3" s="55"/>
      <c r="SYO3" s="55"/>
      <c r="SYP3" s="55"/>
      <c r="SYQ3" s="55"/>
      <c r="SYR3" s="55"/>
      <c r="SYS3" s="55"/>
      <c r="SYT3" s="55"/>
      <c r="SYU3" s="55"/>
      <c r="SYV3" s="55"/>
      <c r="SYW3" s="55"/>
      <c r="SYX3" s="55"/>
      <c r="SYY3" s="55"/>
      <c r="SYZ3" s="55"/>
      <c r="SZA3" s="55"/>
      <c r="SZB3" s="55"/>
      <c r="SZC3" s="55"/>
      <c r="SZD3" s="55"/>
      <c r="SZE3" s="55"/>
      <c r="SZF3" s="55"/>
      <c r="SZG3" s="55"/>
      <c r="SZH3" s="55"/>
      <c r="SZI3" s="55"/>
      <c r="SZJ3" s="55"/>
      <c r="SZK3" s="55"/>
      <c r="SZL3" s="55"/>
      <c r="SZM3" s="55"/>
      <c r="SZN3" s="55"/>
      <c r="SZO3" s="55"/>
      <c r="SZP3" s="55"/>
      <c r="SZQ3" s="55"/>
      <c r="SZR3" s="55"/>
      <c r="SZS3" s="55"/>
      <c r="SZT3" s="55"/>
      <c r="SZU3" s="55"/>
      <c r="SZV3" s="55"/>
      <c r="SZW3" s="55"/>
      <c r="SZX3" s="55"/>
      <c r="SZY3" s="55"/>
      <c r="SZZ3" s="55"/>
      <c r="TAA3" s="55"/>
      <c r="TAB3" s="55"/>
      <c r="TAC3" s="55"/>
      <c r="TAD3" s="55"/>
      <c r="TAE3" s="55"/>
      <c r="TAF3" s="55"/>
      <c r="TAG3" s="55"/>
      <c r="TAH3" s="55"/>
      <c r="TAI3" s="55"/>
      <c r="TAJ3" s="55"/>
      <c r="TAK3" s="55"/>
      <c r="TAL3" s="55"/>
      <c r="TAM3" s="55"/>
      <c r="TAN3" s="55"/>
      <c r="TAO3" s="55"/>
      <c r="TAP3" s="55"/>
      <c r="TAQ3" s="55"/>
      <c r="TAR3" s="55"/>
      <c r="TAS3" s="55"/>
      <c r="TAT3" s="55"/>
      <c r="TAU3" s="55"/>
      <c r="TAV3" s="55"/>
      <c r="TAW3" s="55"/>
      <c r="TAX3" s="55"/>
      <c r="TAY3" s="55"/>
      <c r="TAZ3" s="55"/>
      <c r="TBA3" s="55"/>
      <c r="TBB3" s="55"/>
      <c r="TBC3" s="55"/>
      <c r="TBD3" s="55"/>
      <c r="TBE3" s="55"/>
      <c r="TBF3" s="55"/>
      <c r="TBG3" s="55"/>
      <c r="TBH3" s="55"/>
      <c r="TBI3" s="55"/>
      <c r="TBJ3" s="55"/>
      <c r="TBK3" s="55"/>
      <c r="TBL3" s="55"/>
      <c r="TBM3" s="55"/>
      <c r="TBN3" s="55"/>
      <c r="TBO3" s="55"/>
      <c r="TBP3" s="55"/>
      <c r="TBQ3" s="55"/>
      <c r="TBR3" s="55"/>
      <c r="TBS3" s="55"/>
      <c r="TBT3" s="55"/>
      <c r="TBU3" s="55"/>
      <c r="TBV3" s="55"/>
      <c r="TBW3" s="55"/>
      <c r="TBX3" s="55"/>
      <c r="TBY3" s="55"/>
      <c r="TBZ3" s="55"/>
      <c r="TCA3" s="55"/>
      <c r="TCB3" s="55"/>
      <c r="TCC3" s="55"/>
      <c r="TCD3" s="55"/>
      <c r="TCE3" s="55"/>
      <c r="TCF3" s="55"/>
      <c r="TCG3" s="55"/>
      <c r="TCH3" s="55"/>
      <c r="TCI3" s="55"/>
      <c r="TCJ3" s="55"/>
      <c r="TCK3" s="55"/>
      <c r="TCL3" s="55"/>
      <c r="TCM3" s="55"/>
      <c r="TCN3" s="55"/>
      <c r="TCO3" s="55"/>
      <c r="TCP3" s="55"/>
      <c r="TCQ3" s="55"/>
      <c r="TCR3" s="55"/>
      <c r="TCS3" s="55"/>
      <c r="TCT3" s="55"/>
      <c r="TCU3" s="55"/>
      <c r="TCV3" s="55"/>
      <c r="TCW3" s="55"/>
      <c r="TCX3" s="55"/>
      <c r="TCY3" s="55"/>
      <c r="TCZ3" s="55"/>
      <c r="TDA3" s="55"/>
      <c r="TDB3" s="55"/>
      <c r="TDC3" s="55"/>
      <c r="TDD3" s="55"/>
      <c r="TDE3" s="55"/>
      <c r="TDF3" s="55"/>
      <c r="TDG3" s="55"/>
      <c r="TDH3" s="55"/>
      <c r="TDI3" s="55"/>
      <c r="TDJ3" s="55"/>
      <c r="TDK3" s="55"/>
      <c r="TDL3" s="55"/>
      <c r="TDM3" s="55"/>
      <c r="TDN3" s="55"/>
      <c r="TDO3" s="55"/>
      <c r="TDP3" s="55"/>
      <c r="TDQ3" s="55"/>
      <c r="TDR3" s="55"/>
      <c r="TDS3" s="55"/>
      <c r="TDT3" s="55"/>
      <c r="TDU3" s="55"/>
      <c r="TDV3" s="55"/>
      <c r="TDW3" s="55"/>
      <c r="TDX3" s="55"/>
      <c r="TDY3" s="55"/>
      <c r="TDZ3" s="55"/>
      <c r="TEA3" s="55"/>
      <c r="TEB3" s="55"/>
      <c r="TEC3" s="55"/>
      <c r="TED3" s="55"/>
      <c r="TEE3" s="55"/>
      <c r="TEF3" s="55"/>
      <c r="TEG3" s="55"/>
      <c r="TEH3" s="55"/>
      <c r="TEI3" s="55"/>
      <c r="TEJ3" s="55"/>
      <c r="TEK3" s="55"/>
      <c r="TEL3" s="55"/>
      <c r="TEM3" s="55"/>
      <c r="TEN3" s="55"/>
      <c r="TEO3" s="55"/>
      <c r="TEP3" s="55"/>
      <c r="TEQ3" s="55"/>
      <c r="TER3" s="55"/>
      <c r="TES3" s="55"/>
      <c r="TET3" s="55"/>
      <c r="TEU3" s="55"/>
      <c r="TEV3" s="55"/>
      <c r="TEW3" s="55"/>
      <c r="TEX3" s="55"/>
      <c r="TEY3" s="55"/>
      <c r="TEZ3" s="55"/>
      <c r="TFA3" s="55"/>
      <c r="TFB3" s="55"/>
      <c r="TFC3" s="55"/>
      <c r="TFD3" s="55"/>
      <c r="TFE3" s="55"/>
      <c r="TFF3" s="55"/>
      <c r="TFG3" s="55"/>
      <c r="TFH3" s="55"/>
      <c r="TFI3" s="55"/>
      <c r="TFJ3" s="55"/>
      <c r="TFK3" s="55"/>
      <c r="TFL3" s="55"/>
      <c r="TFM3" s="55"/>
      <c r="TFN3" s="55"/>
      <c r="TFO3" s="55"/>
      <c r="TFP3" s="55"/>
      <c r="TFQ3" s="55"/>
      <c r="TFR3" s="55"/>
      <c r="TFS3" s="55"/>
      <c r="TFT3" s="55"/>
      <c r="TFU3" s="55"/>
      <c r="TFV3" s="55"/>
      <c r="TFW3" s="55"/>
      <c r="TFX3" s="55"/>
      <c r="TFY3" s="55"/>
      <c r="TFZ3" s="55"/>
      <c r="TGA3" s="55"/>
      <c r="TGB3" s="55"/>
      <c r="TGC3" s="55"/>
      <c r="TGD3" s="55"/>
      <c r="TGE3" s="55"/>
      <c r="TGF3" s="55"/>
      <c r="TGG3" s="55"/>
      <c r="TGH3" s="55"/>
      <c r="TGI3" s="55"/>
      <c r="TGJ3" s="55"/>
      <c r="TGK3" s="55"/>
      <c r="TGL3" s="55"/>
      <c r="TGM3" s="55"/>
      <c r="TGN3" s="55"/>
      <c r="TGO3" s="55"/>
      <c r="TGP3" s="55"/>
      <c r="TGQ3" s="55"/>
      <c r="TGR3" s="55"/>
      <c r="TGS3" s="55"/>
      <c r="TGT3" s="55"/>
      <c r="TGU3" s="55"/>
      <c r="TGV3" s="55"/>
      <c r="TGW3" s="55"/>
      <c r="TGX3" s="55"/>
      <c r="TGY3" s="55"/>
      <c r="TGZ3" s="55"/>
      <c r="THA3" s="55"/>
      <c r="THB3" s="55"/>
      <c r="THC3" s="55"/>
      <c r="THD3" s="55"/>
      <c r="THE3" s="55"/>
      <c r="THF3" s="55"/>
      <c r="THG3" s="55"/>
      <c r="THH3" s="55"/>
      <c r="THI3" s="55"/>
      <c r="THJ3" s="55"/>
      <c r="THK3" s="55"/>
      <c r="THL3" s="55"/>
      <c r="THM3" s="55"/>
      <c r="THN3" s="55"/>
      <c r="THO3" s="55"/>
      <c r="THP3" s="55"/>
      <c r="THQ3" s="55"/>
      <c r="THR3" s="55"/>
      <c r="THS3" s="55"/>
      <c r="THT3" s="55"/>
      <c r="THU3" s="55"/>
      <c r="THV3" s="55"/>
      <c r="THW3" s="55"/>
      <c r="THX3" s="55"/>
      <c r="THY3" s="55"/>
      <c r="THZ3" s="55"/>
      <c r="TIA3" s="55"/>
      <c r="TIB3" s="55"/>
      <c r="TIC3" s="55"/>
      <c r="TID3" s="55"/>
      <c r="TIE3" s="55"/>
      <c r="TIF3" s="55"/>
      <c r="TIG3" s="55"/>
      <c r="TIH3" s="55"/>
      <c r="TII3" s="55"/>
      <c r="TIJ3" s="55"/>
      <c r="TIK3" s="55"/>
      <c r="TIL3" s="55"/>
      <c r="TIM3" s="55"/>
      <c r="TIN3" s="55"/>
      <c r="TIO3" s="55"/>
      <c r="TIP3" s="55"/>
      <c r="TIQ3" s="55"/>
      <c r="TIR3" s="55"/>
      <c r="TIS3" s="55"/>
      <c r="TIT3" s="55"/>
      <c r="TIU3" s="55"/>
      <c r="TIV3" s="55"/>
      <c r="TIW3" s="55"/>
      <c r="TIX3" s="55"/>
      <c r="TIY3" s="55"/>
      <c r="TIZ3" s="55"/>
      <c r="TJA3" s="55"/>
      <c r="TJB3" s="55"/>
      <c r="TJC3" s="55"/>
      <c r="TJD3" s="55"/>
      <c r="TJE3" s="55"/>
      <c r="TJF3" s="55"/>
      <c r="TJG3" s="55"/>
      <c r="TJH3" s="55"/>
      <c r="TJI3" s="55"/>
      <c r="TJJ3" s="55"/>
      <c r="TJK3" s="55"/>
      <c r="TJL3" s="55"/>
      <c r="TJM3" s="55"/>
      <c r="TJN3" s="55"/>
      <c r="TJO3" s="55"/>
      <c r="TJP3" s="55"/>
      <c r="TJQ3" s="55"/>
      <c r="TJR3" s="55"/>
      <c r="TJS3" s="55"/>
      <c r="TJT3" s="55"/>
      <c r="TJU3" s="55"/>
      <c r="TJV3" s="55"/>
      <c r="TJW3" s="55"/>
      <c r="TJX3" s="55"/>
      <c r="TJY3" s="55"/>
      <c r="TJZ3" s="55"/>
      <c r="TKA3" s="55"/>
      <c r="TKB3" s="55"/>
      <c r="TKC3" s="55"/>
      <c r="TKD3" s="55"/>
      <c r="TKE3" s="55"/>
      <c r="TKF3" s="55"/>
      <c r="TKG3" s="55"/>
      <c r="TKH3" s="55"/>
      <c r="TKI3" s="55"/>
      <c r="TKJ3" s="55"/>
      <c r="TKK3" s="55"/>
      <c r="TKL3" s="55"/>
      <c r="TKM3" s="55"/>
      <c r="TKN3" s="55"/>
      <c r="TKO3" s="55"/>
      <c r="TKP3" s="55"/>
      <c r="TKQ3" s="55"/>
      <c r="TKR3" s="55"/>
      <c r="TKS3" s="55"/>
      <c r="TKT3" s="55"/>
      <c r="TKU3" s="55"/>
      <c r="TKV3" s="55"/>
      <c r="TKW3" s="55"/>
      <c r="TKX3" s="55"/>
      <c r="TKY3" s="55"/>
      <c r="TKZ3" s="55"/>
      <c r="TLA3" s="55"/>
      <c r="TLB3" s="55"/>
      <c r="TLC3" s="55"/>
      <c r="TLD3" s="55"/>
      <c r="TLE3" s="55"/>
      <c r="TLF3" s="55"/>
      <c r="TLG3" s="55"/>
      <c r="TLH3" s="55"/>
      <c r="TLI3" s="55"/>
      <c r="TLJ3" s="55"/>
      <c r="TLK3" s="55"/>
      <c r="TLL3" s="55"/>
      <c r="TLM3" s="55"/>
      <c r="TLN3" s="55"/>
      <c r="TLO3" s="55"/>
      <c r="TLP3" s="55"/>
      <c r="TLQ3" s="55"/>
      <c r="TLR3" s="55"/>
      <c r="TLS3" s="55"/>
      <c r="TLT3" s="55"/>
      <c r="TLU3" s="55"/>
      <c r="TLV3" s="55"/>
      <c r="TLW3" s="55"/>
      <c r="TLX3" s="55"/>
      <c r="TLY3" s="55"/>
      <c r="TLZ3" s="55"/>
      <c r="TMA3" s="55"/>
      <c r="TMB3" s="55"/>
      <c r="TMC3" s="55"/>
      <c r="TMD3" s="55"/>
      <c r="TME3" s="55"/>
      <c r="TMF3" s="55"/>
      <c r="TMG3" s="55"/>
      <c r="TMH3" s="55"/>
      <c r="TMI3" s="55"/>
      <c r="TMJ3" s="55"/>
      <c r="TMK3" s="55"/>
      <c r="TML3" s="55"/>
      <c r="TMM3" s="55"/>
      <c r="TMN3" s="55"/>
      <c r="TMO3" s="55"/>
      <c r="TMP3" s="55"/>
      <c r="TMQ3" s="55"/>
      <c r="TMR3" s="55"/>
      <c r="TMS3" s="55"/>
      <c r="TMT3" s="55"/>
      <c r="TMU3" s="55"/>
      <c r="TMV3" s="55"/>
      <c r="TMW3" s="55"/>
      <c r="TMX3" s="55"/>
      <c r="TMY3" s="55"/>
      <c r="TMZ3" s="55"/>
      <c r="TNA3" s="55"/>
      <c r="TNB3" s="55"/>
      <c r="TNC3" s="55"/>
      <c r="TND3" s="55"/>
      <c r="TNE3" s="55"/>
      <c r="TNF3" s="55"/>
      <c r="TNG3" s="55"/>
      <c r="TNH3" s="55"/>
      <c r="TNI3" s="55"/>
      <c r="TNJ3" s="55"/>
      <c r="TNK3" s="55"/>
      <c r="TNL3" s="55"/>
      <c r="TNM3" s="55"/>
      <c r="TNN3" s="55"/>
      <c r="TNO3" s="55"/>
      <c r="TNP3" s="55"/>
      <c r="TNQ3" s="55"/>
      <c r="TNR3" s="55"/>
      <c r="TNS3" s="55"/>
      <c r="TNT3" s="55"/>
      <c r="TNU3" s="55"/>
      <c r="TNV3" s="55"/>
      <c r="TNW3" s="55"/>
      <c r="TNX3" s="55"/>
      <c r="TNY3" s="55"/>
      <c r="TNZ3" s="55"/>
      <c r="TOA3" s="55"/>
      <c r="TOB3" s="55"/>
      <c r="TOC3" s="55"/>
      <c r="TOD3" s="55"/>
      <c r="TOE3" s="55"/>
      <c r="TOF3" s="55"/>
      <c r="TOG3" s="55"/>
      <c r="TOH3" s="55"/>
      <c r="TOI3" s="55"/>
      <c r="TOJ3" s="55"/>
      <c r="TOK3" s="55"/>
      <c r="TOL3" s="55"/>
      <c r="TOM3" s="55"/>
      <c r="TON3" s="55"/>
      <c r="TOO3" s="55"/>
      <c r="TOP3" s="55"/>
      <c r="TOQ3" s="55"/>
      <c r="TOR3" s="55"/>
      <c r="TOS3" s="55"/>
      <c r="TOT3" s="55"/>
      <c r="TOU3" s="55"/>
      <c r="TOV3" s="55"/>
      <c r="TOW3" s="55"/>
      <c r="TOX3" s="55"/>
      <c r="TOY3" s="55"/>
      <c r="TOZ3" s="55"/>
      <c r="TPA3" s="55"/>
      <c r="TPB3" s="55"/>
      <c r="TPC3" s="55"/>
      <c r="TPD3" s="55"/>
      <c r="TPE3" s="55"/>
      <c r="TPF3" s="55"/>
      <c r="TPG3" s="55"/>
      <c r="TPH3" s="55"/>
      <c r="TPI3" s="55"/>
      <c r="TPJ3" s="55"/>
      <c r="TPK3" s="55"/>
      <c r="TPL3" s="55"/>
      <c r="TPM3" s="55"/>
      <c r="TPN3" s="55"/>
      <c r="TPO3" s="55"/>
      <c r="TPP3" s="55"/>
      <c r="TPQ3" s="55"/>
      <c r="TPR3" s="55"/>
      <c r="TPS3" s="55"/>
      <c r="TPT3" s="55"/>
      <c r="TPU3" s="55"/>
      <c r="TPV3" s="55"/>
      <c r="TPW3" s="55"/>
      <c r="TPX3" s="55"/>
      <c r="TPY3" s="55"/>
      <c r="TPZ3" s="55"/>
      <c r="TQA3" s="55"/>
      <c r="TQB3" s="55"/>
      <c r="TQC3" s="55"/>
      <c r="TQD3" s="55"/>
      <c r="TQE3" s="55"/>
      <c r="TQF3" s="55"/>
      <c r="TQG3" s="55"/>
      <c r="TQH3" s="55"/>
      <c r="TQI3" s="55"/>
      <c r="TQJ3" s="55"/>
      <c r="TQK3" s="55"/>
      <c r="TQL3" s="55"/>
      <c r="TQM3" s="55"/>
      <c r="TQN3" s="55"/>
      <c r="TQO3" s="55"/>
      <c r="TQP3" s="55"/>
      <c r="TQQ3" s="55"/>
      <c r="TQR3" s="55"/>
      <c r="TQS3" s="55"/>
      <c r="TQT3" s="55"/>
      <c r="TQU3" s="55"/>
      <c r="TQV3" s="55"/>
      <c r="TQW3" s="55"/>
      <c r="TQX3" s="55"/>
      <c r="TQY3" s="55"/>
      <c r="TQZ3" s="55"/>
      <c r="TRA3" s="55"/>
      <c r="TRB3" s="55"/>
      <c r="TRC3" s="55"/>
      <c r="TRD3" s="55"/>
      <c r="TRE3" s="55"/>
      <c r="TRF3" s="55"/>
      <c r="TRG3" s="55"/>
      <c r="TRH3" s="55"/>
      <c r="TRI3" s="55"/>
      <c r="TRJ3" s="55"/>
      <c r="TRK3" s="55"/>
      <c r="TRL3" s="55"/>
      <c r="TRM3" s="55"/>
      <c r="TRN3" s="55"/>
      <c r="TRO3" s="55"/>
      <c r="TRP3" s="55"/>
      <c r="TRQ3" s="55"/>
      <c r="TRR3" s="55"/>
      <c r="TRS3" s="55"/>
      <c r="TRT3" s="55"/>
      <c r="TRU3" s="55"/>
      <c r="TRV3" s="55"/>
      <c r="TRW3" s="55"/>
      <c r="TRX3" s="55"/>
      <c r="TRY3" s="55"/>
      <c r="TRZ3" s="55"/>
      <c r="TSA3" s="55"/>
      <c r="TSB3" s="55"/>
      <c r="TSC3" s="55"/>
      <c r="TSD3" s="55"/>
      <c r="TSE3" s="55"/>
      <c r="TSF3" s="55"/>
      <c r="TSG3" s="55"/>
      <c r="TSH3" s="55"/>
      <c r="TSI3" s="55"/>
      <c r="TSJ3" s="55"/>
      <c r="TSK3" s="55"/>
      <c r="TSL3" s="55"/>
      <c r="TSM3" s="55"/>
      <c r="TSN3" s="55"/>
      <c r="TSO3" s="55"/>
      <c r="TSP3" s="55"/>
      <c r="TSQ3" s="55"/>
      <c r="TSR3" s="55"/>
      <c r="TSS3" s="55"/>
      <c r="TST3" s="55"/>
      <c r="TSU3" s="55"/>
      <c r="TSV3" s="55"/>
      <c r="TSW3" s="55"/>
      <c r="TSX3" s="55"/>
      <c r="TSY3" s="55"/>
      <c r="TSZ3" s="55"/>
      <c r="TTA3" s="55"/>
      <c r="TTB3" s="55"/>
      <c r="TTC3" s="55"/>
      <c r="TTD3" s="55"/>
      <c r="TTE3" s="55"/>
      <c r="TTF3" s="55"/>
      <c r="TTG3" s="55"/>
      <c r="TTH3" s="55"/>
      <c r="TTI3" s="55"/>
      <c r="TTJ3" s="55"/>
      <c r="TTK3" s="55"/>
      <c r="TTL3" s="55"/>
      <c r="TTM3" s="55"/>
      <c r="TTN3" s="55"/>
      <c r="TTO3" s="55"/>
      <c r="TTP3" s="55"/>
      <c r="TTQ3" s="55"/>
      <c r="TTR3" s="55"/>
      <c r="TTS3" s="55"/>
      <c r="TTT3" s="55"/>
      <c r="TTU3" s="55"/>
      <c r="TTV3" s="55"/>
      <c r="TTW3" s="55"/>
      <c r="TTX3" s="55"/>
      <c r="TTY3" s="55"/>
      <c r="TTZ3" s="55"/>
      <c r="TUA3" s="55"/>
      <c r="TUB3" s="55"/>
      <c r="TUC3" s="55"/>
      <c r="TUD3" s="55"/>
      <c r="TUE3" s="55"/>
      <c r="TUF3" s="55"/>
      <c r="TUG3" s="55"/>
      <c r="TUH3" s="55"/>
      <c r="TUI3" s="55"/>
      <c r="TUJ3" s="55"/>
      <c r="TUK3" s="55"/>
      <c r="TUL3" s="55"/>
      <c r="TUM3" s="55"/>
      <c r="TUN3" s="55"/>
      <c r="TUO3" s="55"/>
      <c r="TUP3" s="55"/>
      <c r="TUQ3" s="55"/>
      <c r="TUR3" s="55"/>
      <c r="TUS3" s="55"/>
      <c r="TUT3" s="55"/>
      <c r="TUU3" s="55"/>
      <c r="TUV3" s="55"/>
      <c r="TUW3" s="55"/>
      <c r="TUX3" s="55"/>
      <c r="TUY3" s="55"/>
      <c r="TUZ3" s="55"/>
      <c r="TVA3" s="55"/>
      <c r="TVB3" s="55"/>
      <c r="TVC3" s="55"/>
      <c r="TVD3" s="55"/>
      <c r="TVE3" s="55"/>
      <c r="TVF3" s="55"/>
      <c r="TVG3" s="55"/>
      <c r="TVH3" s="55"/>
      <c r="TVI3" s="55"/>
      <c r="TVJ3" s="55"/>
      <c r="TVK3" s="55"/>
      <c r="TVL3" s="55"/>
      <c r="TVM3" s="55"/>
      <c r="TVN3" s="55"/>
      <c r="TVO3" s="55"/>
      <c r="TVP3" s="55"/>
      <c r="TVQ3" s="55"/>
      <c r="TVR3" s="55"/>
      <c r="TVS3" s="55"/>
      <c r="TVT3" s="55"/>
      <c r="TVU3" s="55"/>
      <c r="TVV3" s="55"/>
      <c r="TVW3" s="55"/>
      <c r="TVX3" s="55"/>
      <c r="TVY3" s="55"/>
      <c r="TVZ3" s="55"/>
      <c r="TWA3" s="55"/>
      <c r="TWB3" s="55"/>
      <c r="TWC3" s="55"/>
      <c r="TWD3" s="55"/>
      <c r="TWE3" s="55"/>
      <c r="TWF3" s="55"/>
      <c r="TWG3" s="55"/>
      <c r="TWH3" s="55"/>
      <c r="TWI3" s="55"/>
      <c r="TWJ3" s="55"/>
      <c r="TWK3" s="55"/>
      <c r="TWL3" s="55"/>
      <c r="TWM3" s="55"/>
      <c r="TWN3" s="55"/>
      <c r="TWO3" s="55"/>
      <c r="TWP3" s="55"/>
      <c r="TWQ3" s="55"/>
      <c r="TWR3" s="55"/>
      <c r="TWS3" s="55"/>
      <c r="TWT3" s="55"/>
      <c r="TWU3" s="55"/>
      <c r="TWV3" s="55"/>
      <c r="TWW3" s="55"/>
      <c r="TWX3" s="55"/>
      <c r="TWY3" s="55"/>
      <c r="TWZ3" s="55"/>
      <c r="TXA3" s="55"/>
      <c r="TXB3" s="55"/>
      <c r="TXC3" s="55"/>
      <c r="TXD3" s="55"/>
      <c r="TXE3" s="55"/>
      <c r="TXF3" s="55"/>
      <c r="TXG3" s="55"/>
      <c r="TXH3" s="55"/>
      <c r="TXI3" s="55"/>
      <c r="TXJ3" s="55"/>
      <c r="TXK3" s="55"/>
      <c r="TXL3" s="55"/>
      <c r="TXM3" s="55"/>
      <c r="TXN3" s="55"/>
      <c r="TXO3" s="55"/>
      <c r="TXP3" s="55"/>
      <c r="TXQ3" s="55"/>
      <c r="TXR3" s="55"/>
      <c r="TXS3" s="55"/>
      <c r="TXT3" s="55"/>
      <c r="TXU3" s="55"/>
      <c r="TXV3" s="55"/>
      <c r="TXW3" s="55"/>
      <c r="TXX3" s="55"/>
      <c r="TXY3" s="55"/>
      <c r="TXZ3" s="55"/>
      <c r="TYA3" s="55"/>
      <c r="TYB3" s="55"/>
      <c r="TYC3" s="55"/>
      <c r="TYD3" s="55"/>
      <c r="TYE3" s="55"/>
      <c r="TYF3" s="55"/>
      <c r="TYG3" s="55"/>
      <c r="TYH3" s="55"/>
      <c r="TYI3" s="55"/>
      <c r="TYJ3" s="55"/>
      <c r="TYK3" s="55"/>
      <c r="TYL3" s="55"/>
      <c r="TYM3" s="55"/>
      <c r="TYN3" s="55"/>
      <c r="TYO3" s="55"/>
      <c r="TYP3" s="55"/>
      <c r="TYQ3" s="55"/>
      <c r="TYR3" s="55"/>
      <c r="TYS3" s="55"/>
      <c r="TYT3" s="55"/>
      <c r="TYU3" s="55"/>
      <c r="TYV3" s="55"/>
      <c r="TYW3" s="55"/>
      <c r="TYX3" s="55"/>
      <c r="TYY3" s="55"/>
      <c r="TYZ3" s="55"/>
      <c r="TZA3" s="55"/>
      <c r="TZB3" s="55"/>
      <c r="TZC3" s="55"/>
      <c r="TZD3" s="55"/>
      <c r="TZE3" s="55"/>
      <c r="TZF3" s="55"/>
      <c r="TZG3" s="55"/>
      <c r="TZH3" s="55"/>
      <c r="TZI3" s="55"/>
      <c r="TZJ3" s="55"/>
      <c r="TZK3" s="55"/>
      <c r="TZL3" s="55"/>
      <c r="TZM3" s="55"/>
      <c r="TZN3" s="55"/>
      <c r="TZO3" s="55"/>
      <c r="TZP3" s="55"/>
      <c r="TZQ3" s="55"/>
      <c r="TZR3" s="55"/>
      <c r="TZS3" s="55"/>
      <c r="TZT3" s="55"/>
      <c r="TZU3" s="55"/>
      <c r="TZV3" s="55"/>
      <c r="TZW3" s="55"/>
      <c r="TZX3" s="55"/>
      <c r="TZY3" s="55"/>
      <c r="TZZ3" s="55"/>
      <c r="UAA3" s="55"/>
      <c r="UAB3" s="55"/>
      <c r="UAC3" s="55"/>
      <c r="UAD3" s="55"/>
      <c r="UAE3" s="55"/>
      <c r="UAF3" s="55"/>
      <c r="UAG3" s="55"/>
      <c r="UAH3" s="55"/>
      <c r="UAI3" s="55"/>
      <c r="UAJ3" s="55"/>
      <c r="UAK3" s="55"/>
      <c r="UAL3" s="55"/>
      <c r="UAM3" s="55"/>
      <c r="UAN3" s="55"/>
      <c r="UAO3" s="55"/>
      <c r="UAP3" s="55"/>
      <c r="UAQ3" s="55"/>
      <c r="UAR3" s="55"/>
      <c r="UAS3" s="55"/>
      <c r="UAT3" s="55"/>
      <c r="UAU3" s="55"/>
      <c r="UAV3" s="55"/>
      <c r="UAW3" s="55"/>
      <c r="UAX3" s="55"/>
      <c r="UAY3" s="55"/>
      <c r="UAZ3" s="55"/>
      <c r="UBA3" s="55"/>
      <c r="UBB3" s="55"/>
      <c r="UBC3" s="55"/>
      <c r="UBD3" s="55"/>
      <c r="UBE3" s="55"/>
      <c r="UBF3" s="55"/>
      <c r="UBG3" s="55"/>
      <c r="UBH3" s="55"/>
      <c r="UBI3" s="55"/>
      <c r="UBJ3" s="55"/>
      <c r="UBK3" s="55"/>
      <c r="UBL3" s="55"/>
      <c r="UBM3" s="55"/>
      <c r="UBN3" s="55"/>
      <c r="UBO3" s="55"/>
      <c r="UBP3" s="55"/>
      <c r="UBQ3" s="55"/>
      <c r="UBR3" s="55"/>
      <c r="UBS3" s="55"/>
      <c r="UBT3" s="55"/>
      <c r="UBU3" s="55"/>
      <c r="UBV3" s="55"/>
      <c r="UBW3" s="55"/>
      <c r="UBX3" s="55"/>
      <c r="UBY3" s="55"/>
      <c r="UBZ3" s="55"/>
      <c r="UCA3" s="55"/>
      <c r="UCB3" s="55"/>
      <c r="UCC3" s="55"/>
      <c r="UCD3" s="55"/>
      <c r="UCE3" s="55"/>
      <c r="UCF3" s="55"/>
      <c r="UCG3" s="55"/>
      <c r="UCH3" s="55"/>
      <c r="UCI3" s="55"/>
      <c r="UCJ3" s="55"/>
      <c r="UCK3" s="55"/>
      <c r="UCL3" s="55"/>
      <c r="UCM3" s="55"/>
      <c r="UCN3" s="55"/>
      <c r="UCO3" s="55"/>
      <c r="UCP3" s="55"/>
      <c r="UCQ3" s="55"/>
      <c r="UCR3" s="55"/>
      <c r="UCS3" s="55"/>
      <c r="UCT3" s="55"/>
      <c r="UCU3" s="55"/>
      <c r="UCV3" s="55"/>
      <c r="UCW3" s="55"/>
      <c r="UCX3" s="55"/>
      <c r="UCY3" s="55"/>
      <c r="UCZ3" s="55"/>
      <c r="UDA3" s="55"/>
      <c r="UDB3" s="55"/>
      <c r="UDC3" s="55"/>
      <c r="UDD3" s="55"/>
      <c r="UDE3" s="55"/>
      <c r="UDF3" s="55"/>
      <c r="UDG3" s="55"/>
      <c r="UDH3" s="55"/>
      <c r="UDI3" s="55"/>
      <c r="UDJ3" s="55"/>
      <c r="UDK3" s="55"/>
      <c r="UDL3" s="55"/>
      <c r="UDM3" s="55"/>
      <c r="UDN3" s="55"/>
      <c r="UDO3" s="55"/>
      <c r="UDP3" s="55"/>
      <c r="UDQ3" s="55"/>
      <c r="UDR3" s="55"/>
      <c r="UDS3" s="55"/>
      <c r="UDT3" s="55"/>
      <c r="UDU3" s="55"/>
      <c r="UDV3" s="55"/>
      <c r="UDW3" s="55"/>
      <c r="UDX3" s="55"/>
      <c r="UDY3" s="55"/>
      <c r="UDZ3" s="55"/>
      <c r="UEA3" s="55"/>
      <c r="UEB3" s="55"/>
      <c r="UEC3" s="55"/>
      <c r="UED3" s="55"/>
      <c r="UEE3" s="55"/>
      <c r="UEF3" s="55"/>
      <c r="UEG3" s="55"/>
      <c r="UEH3" s="55"/>
      <c r="UEI3" s="55"/>
      <c r="UEJ3" s="55"/>
      <c r="UEK3" s="55"/>
      <c r="UEL3" s="55"/>
      <c r="UEM3" s="55"/>
      <c r="UEN3" s="55"/>
      <c r="UEO3" s="55"/>
      <c r="UEP3" s="55"/>
      <c r="UEQ3" s="55"/>
      <c r="UER3" s="55"/>
      <c r="UES3" s="55"/>
      <c r="UET3" s="55"/>
      <c r="UEU3" s="55"/>
      <c r="UEV3" s="55"/>
      <c r="UEW3" s="55"/>
      <c r="UEX3" s="55"/>
      <c r="UEY3" s="55"/>
      <c r="UEZ3" s="55"/>
      <c r="UFA3" s="55"/>
      <c r="UFB3" s="55"/>
      <c r="UFC3" s="55"/>
      <c r="UFD3" s="55"/>
      <c r="UFE3" s="55"/>
      <c r="UFF3" s="55"/>
      <c r="UFG3" s="55"/>
      <c r="UFH3" s="55"/>
      <c r="UFI3" s="55"/>
      <c r="UFJ3" s="55"/>
      <c r="UFK3" s="55"/>
      <c r="UFL3" s="55"/>
      <c r="UFM3" s="55"/>
      <c r="UFN3" s="55"/>
      <c r="UFO3" s="55"/>
      <c r="UFP3" s="55"/>
      <c r="UFQ3" s="55"/>
      <c r="UFR3" s="55"/>
      <c r="UFS3" s="55"/>
      <c r="UFT3" s="55"/>
      <c r="UFU3" s="55"/>
      <c r="UFV3" s="55"/>
      <c r="UFW3" s="55"/>
      <c r="UFX3" s="55"/>
      <c r="UFY3" s="55"/>
      <c r="UFZ3" s="55"/>
      <c r="UGA3" s="55"/>
      <c r="UGB3" s="55"/>
      <c r="UGC3" s="55"/>
      <c r="UGD3" s="55"/>
      <c r="UGE3" s="55"/>
      <c r="UGF3" s="55"/>
      <c r="UGG3" s="55"/>
      <c r="UGH3" s="55"/>
      <c r="UGI3" s="55"/>
      <c r="UGJ3" s="55"/>
      <c r="UGK3" s="55"/>
      <c r="UGL3" s="55"/>
      <c r="UGM3" s="55"/>
      <c r="UGN3" s="55"/>
      <c r="UGO3" s="55"/>
      <c r="UGP3" s="55"/>
      <c r="UGQ3" s="55"/>
      <c r="UGR3" s="55"/>
      <c r="UGS3" s="55"/>
      <c r="UGT3" s="55"/>
      <c r="UGU3" s="55"/>
      <c r="UGV3" s="55"/>
      <c r="UGW3" s="55"/>
      <c r="UGX3" s="55"/>
      <c r="UGY3" s="55"/>
      <c r="UGZ3" s="55"/>
      <c r="UHA3" s="55"/>
      <c r="UHB3" s="55"/>
      <c r="UHC3" s="55"/>
      <c r="UHD3" s="55"/>
      <c r="UHE3" s="55"/>
      <c r="UHF3" s="55"/>
      <c r="UHG3" s="55"/>
      <c r="UHH3" s="55"/>
      <c r="UHI3" s="55"/>
      <c r="UHJ3" s="55"/>
      <c r="UHK3" s="55"/>
      <c r="UHL3" s="55"/>
      <c r="UHM3" s="55"/>
      <c r="UHN3" s="55"/>
      <c r="UHO3" s="55"/>
      <c r="UHP3" s="55"/>
      <c r="UHQ3" s="55"/>
      <c r="UHR3" s="55"/>
      <c r="UHS3" s="55"/>
      <c r="UHT3" s="55"/>
      <c r="UHU3" s="55"/>
      <c r="UHV3" s="55"/>
      <c r="UHW3" s="55"/>
      <c r="UHX3" s="55"/>
      <c r="UHY3" s="55"/>
      <c r="UHZ3" s="55"/>
      <c r="UIA3" s="55"/>
      <c r="UIB3" s="55"/>
      <c r="UIC3" s="55"/>
      <c r="UID3" s="55"/>
      <c r="UIE3" s="55"/>
      <c r="UIF3" s="55"/>
      <c r="UIG3" s="55"/>
      <c r="UIH3" s="55"/>
      <c r="UII3" s="55"/>
      <c r="UIJ3" s="55"/>
      <c r="UIK3" s="55"/>
      <c r="UIL3" s="55"/>
      <c r="UIM3" s="55"/>
      <c r="UIN3" s="55"/>
      <c r="UIO3" s="55"/>
      <c r="UIP3" s="55"/>
      <c r="UIQ3" s="55"/>
      <c r="UIR3" s="55"/>
      <c r="UIS3" s="55"/>
      <c r="UIT3" s="55"/>
      <c r="UIU3" s="55"/>
      <c r="UIV3" s="55"/>
      <c r="UIW3" s="55"/>
      <c r="UIX3" s="55"/>
      <c r="UIY3" s="55"/>
      <c r="UIZ3" s="55"/>
      <c r="UJA3" s="55"/>
      <c r="UJB3" s="55"/>
      <c r="UJC3" s="55"/>
      <c r="UJD3" s="55"/>
      <c r="UJE3" s="55"/>
      <c r="UJF3" s="55"/>
      <c r="UJG3" s="55"/>
      <c r="UJH3" s="55"/>
      <c r="UJI3" s="55"/>
      <c r="UJJ3" s="55"/>
      <c r="UJK3" s="55"/>
      <c r="UJL3" s="55"/>
      <c r="UJM3" s="55"/>
      <c r="UJN3" s="55"/>
      <c r="UJO3" s="55"/>
      <c r="UJP3" s="55"/>
      <c r="UJQ3" s="55"/>
      <c r="UJR3" s="55"/>
      <c r="UJS3" s="55"/>
      <c r="UJT3" s="55"/>
      <c r="UJU3" s="55"/>
      <c r="UJV3" s="55"/>
      <c r="UJW3" s="55"/>
      <c r="UJX3" s="55"/>
      <c r="UJY3" s="55"/>
      <c r="UJZ3" s="55"/>
      <c r="UKA3" s="55"/>
      <c r="UKB3" s="55"/>
      <c r="UKC3" s="55"/>
      <c r="UKD3" s="55"/>
      <c r="UKE3" s="55"/>
      <c r="UKF3" s="55"/>
      <c r="UKG3" s="55"/>
      <c r="UKH3" s="55"/>
      <c r="UKI3" s="55"/>
      <c r="UKJ3" s="55"/>
      <c r="UKK3" s="55"/>
      <c r="UKL3" s="55"/>
      <c r="UKM3" s="55"/>
      <c r="UKN3" s="55"/>
      <c r="UKO3" s="55"/>
      <c r="UKP3" s="55"/>
      <c r="UKQ3" s="55"/>
      <c r="UKR3" s="55"/>
      <c r="UKS3" s="55"/>
      <c r="UKT3" s="55"/>
      <c r="UKU3" s="55"/>
      <c r="UKV3" s="55"/>
      <c r="UKW3" s="55"/>
      <c r="UKX3" s="55"/>
      <c r="UKY3" s="55"/>
      <c r="UKZ3" s="55"/>
      <c r="ULA3" s="55"/>
      <c r="ULB3" s="55"/>
      <c r="ULC3" s="55"/>
      <c r="ULD3" s="55"/>
      <c r="ULE3" s="55"/>
      <c r="ULF3" s="55"/>
      <c r="ULG3" s="55"/>
      <c r="ULH3" s="55"/>
      <c r="ULI3" s="55"/>
      <c r="ULJ3" s="55"/>
      <c r="ULK3" s="55"/>
      <c r="ULL3" s="55"/>
      <c r="ULM3" s="55"/>
      <c r="ULN3" s="55"/>
      <c r="ULO3" s="55"/>
      <c r="ULP3" s="55"/>
      <c r="ULQ3" s="55"/>
      <c r="ULR3" s="55"/>
      <c r="ULS3" s="55"/>
      <c r="ULT3" s="55"/>
      <c r="ULU3" s="55"/>
      <c r="ULV3" s="55"/>
      <c r="ULW3" s="55"/>
      <c r="ULX3" s="55"/>
      <c r="ULY3" s="55"/>
      <c r="ULZ3" s="55"/>
      <c r="UMA3" s="55"/>
      <c r="UMB3" s="55"/>
      <c r="UMC3" s="55"/>
      <c r="UMD3" s="55"/>
      <c r="UME3" s="55"/>
      <c r="UMF3" s="55"/>
      <c r="UMG3" s="55"/>
      <c r="UMH3" s="55"/>
      <c r="UMI3" s="55"/>
      <c r="UMJ3" s="55"/>
      <c r="UMK3" s="55"/>
      <c r="UML3" s="55"/>
      <c r="UMM3" s="55"/>
      <c r="UMN3" s="55"/>
      <c r="UMO3" s="55"/>
      <c r="UMP3" s="55"/>
      <c r="UMQ3" s="55"/>
      <c r="UMR3" s="55"/>
      <c r="UMS3" s="55"/>
      <c r="UMT3" s="55"/>
      <c r="UMU3" s="55"/>
      <c r="UMV3" s="55"/>
      <c r="UMW3" s="55"/>
      <c r="UMX3" s="55"/>
      <c r="UMY3" s="55"/>
      <c r="UMZ3" s="55"/>
      <c r="UNA3" s="55"/>
      <c r="UNB3" s="55"/>
      <c r="UNC3" s="55"/>
      <c r="UND3" s="55"/>
      <c r="UNE3" s="55"/>
      <c r="UNF3" s="55"/>
      <c r="UNG3" s="55"/>
      <c r="UNH3" s="55"/>
      <c r="UNI3" s="55"/>
      <c r="UNJ3" s="55"/>
      <c r="UNK3" s="55"/>
      <c r="UNL3" s="55"/>
      <c r="UNM3" s="55"/>
      <c r="UNN3" s="55"/>
      <c r="UNO3" s="55"/>
      <c r="UNP3" s="55"/>
      <c r="UNQ3" s="55"/>
      <c r="UNR3" s="55"/>
      <c r="UNS3" s="55"/>
      <c r="UNT3" s="55"/>
      <c r="UNU3" s="55"/>
      <c r="UNV3" s="55"/>
      <c r="UNW3" s="55"/>
      <c r="UNX3" s="55"/>
      <c r="UNY3" s="55"/>
      <c r="UNZ3" s="55"/>
      <c r="UOA3" s="55"/>
      <c r="UOB3" s="55"/>
      <c r="UOC3" s="55"/>
      <c r="UOD3" s="55"/>
      <c r="UOE3" s="55"/>
      <c r="UOF3" s="55"/>
      <c r="UOG3" s="55"/>
      <c r="UOH3" s="55"/>
      <c r="UOI3" s="55"/>
      <c r="UOJ3" s="55"/>
      <c r="UOK3" s="55"/>
      <c r="UOL3" s="55"/>
      <c r="UOM3" s="55"/>
      <c r="UON3" s="55"/>
      <c r="UOO3" s="55"/>
      <c r="UOP3" s="55"/>
      <c r="UOQ3" s="55"/>
      <c r="UOR3" s="55"/>
      <c r="UOS3" s="55"/>
      <c r="UOT3" s="55"/>
      <c r="UOU3" s="55"/>
      <c r="UOV3" s="55"/>
      <c r="UOW3" s="55"/>
      <c r="UOX3" s="55"/>
      <c r="UOY3" s="55"/>
      <c r="UOZ3" s="55"/>
      <c r="UPA3" s="55"/>
      <c r="UPB3" s="55"/>
      <c r="UPC3" s="55"/>
      <c r="UPD3" s="55"/>
      <c r="UPE3" s="55"/>
      <c r="UPF3" s="55"/>
      <c r="UPG3" s="55"/>
      <c r="UPH3" s="55"/>
      <c r="UPI3" s="55"/>
      <c r="UPJ3" s="55"/>
      <c r="UPK3" s="55"/>
      <c r="UPL3" s="55"/>
      <c r="UPM3" s="55"/>
      <c r="UPN3" s="55"/>
      <c r="UPO3" s="55"/>
      <c r="UPP3" s="55"/>
      <c r="UPQ3" s="55"/>
      <c r="UPR3" s="55"/>
      <c r="UPS3" s="55"/>
      <c r="UPT3" s="55"/>
      <c r="UPU3" s="55"/>
      <c r="UPV3" s="55"/>
      <c r="UPW3" s="55"/>
      <c r="UPX3" s="55"/>
      <c r="UPY3" s="55"/>
      <c r="UPZ3" s="55"/>
      <c r="UQA3" s="55"/>
      <c r="UQB3" s="55"/>
      <c r="UQC3" s="55"/>
      <c r="UQD3" s="55"/>
      <c r="UQE3" s="55"/>
      <c r="UQF3" s="55"/>
      <c r="UQG3" s="55"/>
      <c r="UQH3" s="55"/>
      <c r="UQI3" s="55"/>
      <c r="UQJ3" s="55"/>
      <c r="UQK3" s="55"/>
      <c r="UQL3" s="55"/>
      <c r="UQM3" s="55"/>
      <c r="UQN3" s="55"/>
      <c r="UQO3" s="55"/>
      <c r="UQP3" s="55"/>
      <c r="UQQ3" s="55"/>
      <c r="UQR3" s="55"/>
      <c r="UQS3" s="55"/>
      <c r="UQT3" s="55"/>
      <c r="UQU3" s="55"/>
      <c r="UQV3" s="55"/>
      <c r="UQW3" s="55"/>
      <c r="UQX3" s="55"/>
      <c r="UQY3" s="55"/>
      <c r="UQZ3" s="55"/>
      <c r="URA3" s="55"/>
      <c r="URB3" s="55"/>
      <c r="URC3" s="55"/>
      <c r="URD3" s="55"/>
      <c r="URE3" s="55"/>
      <c r="URF3" s="55"/>
      <c r="URG3" s="55"/>
      <c r="URH3" s="55"/>
      <c r="URI3" s="55"/>
      <c r="URJ3" s="55"/>
      <c r="URK3" s="55"/>
      <c r="URL3" s="55"/>
      <c r="URM3" s="55"/>
      <c r="URN3" s="55"/>
      <c r="URO3" s="55"/>
      <c r="URP3" s="55"/>
      <c r="URQ3" s="55"/>
      <c r="URR3" s="55"/>
      <c r="URS3" s="55"/>
      <c r="URT3" s="55"/>
      <c r="URU3" s="55"/>
      <c r="URV3" s="55"/>
      <c r="URW3" s="55"/>
      <c r="URX3" s="55"/>
      <c r="URY3" s="55"/>
      <c r="URZ3" s="55"/>
      <c r="USA3" s="55"/>
      <c r="USB3" s="55"/>
      <c r="USC3" s="55"/>
      <c r="USD3" s="55"/>
      <c r="USE3" s="55"/>
      <c r="USF3" s="55"/>
      <c r="USG3" s="55"/>
      <c r="USH3" s="55"/>
      <c r="USI3" s="55"/>
      <c r="USJ3" s="55"/>
      <c r="USK3" s="55"/>
      <c r="USL3" s="55"/>
      <c r="USM3" s="55"/>
      <c r="USN3" s="55"/>
      <c r="USO3" s="55"/>
      <c r="USP3" s="55"/>
      <c r="USQ3" s="55"/>
      <c r="USR3" s="55"/>
      <c r="USS3" s="55"/>
      <c r="UST3" s="55"/>
      <c r="USU3" s="55"/>
      <c r="USV3" s="55"/>
      <c r="USW3" s="55"/>
      <c r="USX3" s="55"/>
      <c r="USY3" s="55"/>
      <c r="USZ3" s="55"/>
      <c r="UTA3" s="55"/>
      <c r="UTB3" s="55"/>
      <c r="UTC3" s="55"/>
      <c r="UTD3" s="55"/>
      <c r="UTE3" s="55"/>
      <c r="UTF3" s="55"/>
      <c r="UTG3" s="55"/>
      <c r="UTH3" s="55"/>
      <c r="UTI3" s="55"/>
      <c r="UTJ3" s="55"/>
      <c r="UTK3" s="55"/>
      <c r="UTL3" s="55"/>
      <c r="UTM3" s="55"/>
      <c r="UTN3" s="55"/>
      <c r="UTO3" s="55"/>
      <c r="UTP3" s="55"/>
      <c r="UTQ3" s="55"/>
      <c r="UTR3" s="55"/>
      <c r="UTS3" s="55"/>
      <c r="UTT3" s="55"/>
      <c r="UTU3" s="55"/>
      <c r="UTV3" s="55"/>
      <c r="UTW3" s="55"/>
      <c r="UTX3" s="55"/>
      <c r="UTY3" s="55"/>
      <c r="UTZ3" s="55"/>
      <c r="UUA3" s="55"/>
      <c r="UUB3" s="55"/>
      <c r="UUC3" s="55"/>
      <c r="UUD3" s="55"/>
      <c r="UUE3" s="55"/>
      <c r="UUF3" s="55"/>
      <c r="UUG3" s="55"/>
      <c r="UUH3" s="55"/>
      <c r="UUI3" s="55"/>
      <c r="UUJ3" s="55"/>
      <c r="UUK3" s="55"/>
      <c r="UUL3" s="55"/>
      <c r="UUM3" s="55"/>
      <c r="UUN3" s="55"/>
      <c r="UUO3" s="55"/>
      <c r="UUP3" s="55"/>
      <c r="UUQ3" s="55"/>
      <c r="UUR3" s="55"/>
      <c r="UUS3" s="55"/>
      <c r="UUT3" s="55"/>
      <c r="UUU3" s="55"/>
      <c r="UUV3" s="55"/>
      <c r="UUW3" s="55"/>
      <c r="UUX3" s="55"/>
      <c r="UUY3" s="55"/>
      <c r="UUZ3" s="55"/>
      <c r="UVA3" s="55"/>
      <c r="UVB3" s="55"/>
      <c r="UVC3" s="55"/>
      <c r="UVD3" s="55"/>
      <c r="UVE3" s="55"/>
      <c r="UVF3" s="55"/>
      <c r="UVG3" s="55"/>
      <c r="UVH3" s="55"/>
      <c r="UVI3" s="55"/>
      <c r="UVJ3" s="55"/>
      <c r="UVK3" s="55"/>
      <c r="UVL3" s="55"/>
      <c r="UVM3" s="55"/>
      <c r="UVN3" s="55"/>
      <c r="UVO3" s="55"/>
      <c r="UVP3" s="55"/>
      <c r="UVQ3" s="55"/>
      <c r="UVR3" s="55"/>
      <c r="UVS3" s="55"/>
      <c r="UVT3" s="55"/>
      <c r="UVU3" s="55"/>
      <c r="UVV3" s="55"/>
      <c r="UVW3" s="55"/>
      <c r="UVX3" s="55"/>
      <c r="UVY3" s="55"/>
      <c r="UVZ3" s="55"/>
      <c r="UWA3" s="55"/>
      <c r="UWB3" s="55"/>
      <c r="UWC3" s="55"/>
      <c r="UWD3" s="55"/>
      <c r="UWE3" s="55"/>
      <c r="UWF3" s="55"/>
      <c r="UWG3" s="55"/>
      <c r="UWH3" s="55"/>
      <c r="UWI3" s="55"/>
      <c r="UWJ3" s="55"/>
      <c r="UWK3" s="55"/>
      <c r="UWL3" s="55"/>
      <c r="UWM3" s="55"/>
      <c r="UWN3" s="55"/>
      <c r="UWO3" s="55"/>
      <c r="UWP3" s="55"/>
      <c r="UWQ3" s="55"/>
      <c r="UWR3" s="55"/>
      <c r="UWS3" s="55"/>
      <c r="UWT3" s="55"/>
      <c r="UWU3" s="55"/>
      <c r="UWV3" s="55"/>
      <c r="UWW3" s="55"/>
      <c r="UWX3" s="55"/>
      <c r="UWY3" s="55"/>
      <c r="UWZ3" s="55"/>
      <c r="UXA3" s="55"/>
      <c r="UXB3" s="55"/>
      <c r="UXC3" s="55"/>
      <c r="UXD3" s="55"/>
      <c r="UXE3" s="55"/>
      <c r="UXF3" s="55"/>
      <c r="UXG3" s="55"/>
      <c r="UXH3" s="55"/>
      <c r="UXI3" s="55"/>
      <c r="UXJ3" s="55"/>
      <c r="UXK3" s="55"/>
      <c r="UXL3" s="55"/>
      <c r="UXM3" s="55"/>
      <c r="UXN3" s="55"/>
      <c r="UXO3" s="55"/>
      <c r="UXP3" s="55"/>
      <c r="UXQ3" s="55"/>
      <c r="UXR3" s="55"/>
      <c r="UXS3" s="55"/>
      <c r="UXT3" s="55"/>
      <c r="UXU3" s="55"/>
      <c r="UXV3" s="55"/>
      <c r="UXW3" s="55"/>
      <c r="UXX3" s="55"/>
      <c r="UXY3" s="55"/>
      <c r="UXZ3" s="55"/>
      <c r="UYA3" s="55"/>
      <c r="UYB3" s="55"/>
      <c r="UYC3" s="55"/>
      <c r="UYD3" s="55"/>
      <c r="UYE3" s="55"/>
      <c r="UYF3" s="55"/>
      <c r="UYG3" s="55"/>
      <c r="UYH3" s="55"/>
      <c r="UYI3" s="55"/>
      <c r="UYJ3" s="55"/>
      <c r="UYK3" s="55"/>
      <c r="UYL3" s="55"/>
      <c r="UYM3" s="55"/>
      <c r="UYN3" s="55"/>
      <c r="UYO3" s="55"/>
      <c r="UYP3" s="55"/>
      <c r="UYQ3" s="55"/>
      <c r="UYR3" s="55"/>
      <c r="UYS3" s="55"/>
      <c r="UYT3" s="55"/>
      <c r="UYU3" s="55"/>
      <c r="UYV3" s="55"/>
      <c r="UYW3" s="55"/>
      <c r="UYX3" s="55"/>
      <c r="UYY3" s="55"/>
      <c r="UYZ3" s="55"/>
      <c r="UZA3" s="55"/>
      <c r="UZB3" s="55"/>
      <c r="UZC3" s="55"/>
      <c r="UZD3" s="55"/>
      <c r="UZE3" s="55"/>
      <c r="UZF3" s="55"/>
      <c r="UZG3" s="55"/>
      <c r="UZH3" s="55"/>
      <c r="UZI3" s="55"/>
      <c r="UZJ3" s="55"/>
      <c r="UZK3" s="55"/>
      <c r="UZL3" s="55"/>
      <c r="UZM3" s="55"/>
      <c r="UZN3" s="55"/>
      <c r="UZO3" s="55"/>
      <c r="UZP3" s="55"/>
      <c r="UZQ3" s="55"/>
      <c r="UZR3" s="55"/>
      <c r="UZS3" s="55"/>
      <c r="UZT3" s="55"/>
      <c r="UZU3" s="55"/>
      <c r="UZV3" s="55"/>
      <c r="UZW3" s="55"/>
      <c r="UZX3" s="55"/>
      <c r="UZY3" s="55"/>
      <c r="UZZ3" s="55"/>
      <c r="VAA3" s="55"/>
      <c r="VAB3" s="55"/>
      <c r="VAC3" s="55"/>
      <c r="VAD3" s="55"/>
      <c r="VAE3" s="55"/>
      <c r="VAF3" s="55"/>
      <c r="VAG3" s="55"/>
      <c r="VAH3" s="55"/>
      <c r="VAI3" s="55"/>
      <c r="VAJ3" s="55"/>
      <c r="VAK3" s="55"/>
      <c r="VAL3" s="55"/>
      <c r="VAM3" s="55"/>
      <c r="VAN3" s="55"/>
      <c r="VAO3" s="55"/>
      <c r="VAP3" s="55"/>
      <c r="VAQ3" s="55"/>
      <c r="VAR3" s="55"/>
      <c r="VAS3" s="55"/>
      <c r="VAT3" s="55"/>
      <c r="VAU3" s="55"/>
      <c r="VAV3" s="55"/>
      <c r="VAW3" s="55"/>
      <c r="VAX3" s="55"/>
      <c r="VAY3" s="55"/>
      <c r="VAZ3" s="55"/>
      <c r="VBA3" s="55"/>
      <c r="VBB3" s="55"/>
      <c r="VBC3" s="55"/>
      <c r="VBD3" s="55"/>
      <c r="VBE3" s="55"/>
      <c r="VBF3" s="55"/>
      <c r="VBG3" s="55"/>
      <c r="VBH3" s="55"/>
      <c r="VBI3" s="55"/>
      <c r="VBJ3" s="55"/>
      <c r="VBK3" s="55"/>
      <c r="VBL3" s="55"/>
      <c r="VBM3" s="55"/>
      <c r="VBN3" s="55"/>
      <c r="VBO3" s="55"/>
      <c r="VBP3" s="55"/>
      <c r="VBQ3" s="55"/>
      <c r="VBR3" s="55"/>
      <c r="VBS3" s="55"/>
      <c r="VBT3" s="55"/>
      <c r="VBU3" s="55"/>
      <c r="VBV3" s="55"/>
      <c r="VBW3" s="55"/>
      <c r="VBX3" s="55"/>
      <c r="VBY3" s="55"/>
      <c r="VBZ3" s="55"/>
      <c r="VCA3" s="55"/>
      <c r="VCB3" s="55"/>
      <c r="VCC3" s="55"/>
      <c r="VCD3" s="55"/>
      <c r="VCE3" s="55"/>
      <c r="VCF3" s="55"/>
      <c r="VCG3" s="55"/>
      <c r="VCH3" s="55"/>
      <c r="VCI3" s="55"/>
      <c r="VCJ3" s="55"/>
      <c r="VCK3" s="55"/>
      <c r="VCL3" s="55"/>
      <c r="VCM3" s="55"/>
      <c r="VCN3" s="55"/>
      <c r="VCO3" s="55"/>
      <c r="VCP3" s="55"/>
      <c r="VCQ3" s="55"/>
      <c r="VCR3" s="55"/>
      <c r="VCS3" s="55"/>
      <c r="VCT3" s="55"/>
      <c r="VCU3" s="55"/>
      <c r="VCV3" s="55"/>
      <c r="VCW3" s="55"/>
      <c r="VCX3" s="55"/>
      <c r="VCY3" s="55"/>
      <c r="VCZ3" s="55"/>
      <c r="VDA3" s="55"/>
      <c r="VDB3" s="55"/>
      <c r="VDC3" s="55"/>
      <c r="VDD3" s="55"/>
      <c r="VDE3" s="55"/>
      <c r="VDF3" s="55"/>
      <c r="VDG3" s="55"/>
      <c r="VDH3" s="55"/>
      <c r="VDI3" s="55"/>
      <c r="VDJ3" s="55"/>
      <c r="VDK3" s="55"/>
      <c r="VDL3" s="55"/>
      <c r="VDM3" s="55"/>
      <c r="VDN3" s="55"/>
      <c r="VDO3" s="55"/>
      <c r="VDP3" s="55"/>
      <c r="VDQ3" s="55"/>
      <c r="VDR3" s="55"/>
      <c r="VDS3" s="55"/>
      <c r="VDT3" s="55"/>
      <c r="VDU3" s="55"/>
      <c r="VDV3" s="55"/>
      <c r="VDW3" s="55"/>
      <c r="VDX3" s="55"/>
      <c r="VDY3" s="55"/>
      <c r="VDZ3" s="55"/>
      <c r="VEA3" s="55"/>
      <c r="VEB3" s="55"/>
      <c r="VEC3" s="55"/>
      <c r="VED3" s="55"/>
      <c r="VEE3" s="55"/>
      <c r="VEF3" s="55"/>
      <c r="VEG3" s="55"/>
      <c r="VEH3" s="55"/>
      <c r="VEI3" s="55"/>
      <c r="VEJ3" s="55"/>
      <c r="VEK3" s="55"/>
      <c r="VEL3" s="55"/>
      <c r="VEM3" s="55"/>
      <c r="VEN3" s="55"/>
      <c r="VEO3" s="55"/>
      <c r="VEP3" s="55"/>
      <c r="VEQ3" s="55"/>
      <c r="VER3" s="55"/>
      <c r="VES3" s="55"/>
      <c r="VET3" s="55"/>
      <c r="VEU3" s="55"/>
      <c r="VEV3" s="55"/>
      <c r="VEW3" s="55"/>
      <c r="VEX3" s="55"/>
      <c r="VEY3" s="55"/>
      <c r="VEZ3" s="55"/>
      <c r="VFA3" s="55"/>
      <c r="VFB3" s="55"/>
      <c r="VFC3" s="55"/>
      <c r="VFD3" s="55"/>
      <c r="VFE3" s="55"/>
      <c r="VFF3" s="55"/>
      <c r="VFG3" s="55"/>
      <c r="VFH3" s="55"/>
      <c r="VFI3" s="55"/>
      <c r="VFJ3" s="55"/>
      <c r="VFK3" s="55"/>
      <c r="VFL3" s="55"/>
      <c r="VFM3" s="55"/>
      <c r="VFN3" s="55"/>
      <c r="VFO3" s="55"/>
      <c r="VFP3" s="55"/>
      <c r="VFQ3" s="55"/>
      <c r="VFR3" s="55"/>
      <c r="VFS3" s="55"/>
      <c r="VFT3" s="55"/>
      <c r="VFU3" s="55"/>
      <c r="VFV3" s="55"/>
      <c r="VFW3" s="55"/>
      <c r="VFX3" s="55"/>
      <c r="VFY3" s="55"/>
      <c r="VFZ3" s="55"/>
      <c r="VGA3" s="55"/>
      <c r="VGB3" s="55"/>
      <c r="VGC3" s="55"/>
      <c r="VGD3" s="55"/>
      <c r="VGE3" s="55"/>
      <c r="VGF3" s="55"/>
      <c r="VGG3" s="55"/>
      <c r="VGH3" s="55"/>
      <c r="VGI3" s="55"/>
      <c r="VGJ3" s="55"/>
      <c r="VGK3" s="55"/>
      <c r="VGL3" s="55"/>
      <c r="VGM3" s="55"/>
      <c r="VGN3" s="55"/>
      <c r="VGO3" s="55"/>
      <c r="VGP3" s="55"/>
      <c r="VGQ3" s="55"/>
      <c r="VGR3" s="55"/>
      <c r="VGS3" s="55"/>
      <c r="VGT3" s="55"/>
      <c r="VGU3" s="55"/>
      <c r="VGV3" s="55"/>
      <c r="VGW3" s="55"/>
      <c r="VGX3" s="55"/>
      <c r="VGY3" s="55"/>
      <c r="VGZ3" s="55"/>
      <c r="VHA3" s="55"/>
      <c r="VHB3" s="55"/>
      <c r="VHC3" s="55"/>
      <c r="VHD3" s="55"/>
      <c r="VHE3" s="55"/>
      <c r="VHF3" s="55"/>
      <c r="VHG3" s="55"/>
      <c r="VHH3" s="55"/>
      <c r="VHI3" s="55"/>
      <c r="VHJ3" s="55"/>
      <c r="VHK3" s="55"/>
      <c r="VHL3" s="55"/>
      <c r="VHM3" s="55"/>
      <c r="VHN3" s="55"/>
      <c r="VHO3" s="55"/>
      <c r="VHP3" s="55"/>
      <c r="VHQ3" s="55"/>
      <c r="VHR3" s="55"/>
      <c r="VHS3" s="55"/>
      <c r="VHT3" s="55"/>
      <c r="VHU3" s="55"/>
      <c r="VHV3" s="55"/>
      <c r="VHW3" s="55"/>
      <c r="VHX3" s="55"/>
      <c r="VHY3" s="55"/>
      <c r="VHZ3" s="55"/>
      <c r="VIA3" s="55"/>
      <c r="VIB3" s="55"/>
      <c r="VIC3" s="55"/>
      <c r="VID3" s="55"/>
      <c r="VIE3" s="55"/>
      <c r="VIF3" s="55"/>
      <c r="VIG3" s="55"/>
      <c r="VIH3" s="55"/>
      <c r="VII3" s="55"/>
      <c r="VIJ3" s="55"/>
      <c r="VIK3" s="55"/>
      <c r="VIL3" s="55"/>
      <c r="VIM3" s="55"/>
      <c r="VIN3" s="55"/>
      <c r="VIO3" s="55"/>
      <c r="VIP3" s="55"/>
      <c r="VIQ3" s="55"/>
      <c r="VIR3" s="55"/>
      <c r="VIS3" s="55"/>
      <c r="VIT3" s="55"/>
      <c r="VIU3" s="55"/>
      <c r="VIV3" s="55"/>
      <c r="VIW3" s="55"/>
      <c r="VIX3" s="55"/>
      <c r="VIY3" s="55"/>
      <c r="VIZ3" s="55"/>
      <c r="VJA3" s="55"/>
      <c r="VJB3" s="55"/>
      <c r="VJC3" s="55"/>
      <c r="VJD3" s="55"/>
      <c r="VJE3" s="55"/>
      <c r="VJF3" s="55"/>
      <c r="VJG3" s="55"/>
      <c r="VJH3" s="55"/>
      <c r="VJI3" s="55"/>
      <c r="VJJ3" s="55"/>
      <c r="VJK3" s="55"/>
      <c r="VJL3" s="55"/>
      <c r="VJM3" s="55"/>
      <c r="VJN3" s="55"/>
      <c r="VJO3" s="55"/>
      <c r="VJP3" s="55"/>
      <c r="VJQ3" s="55"/>
      <c r="VJR3" s="55"/>
      <c r="VJS3" s="55"/>
      <c r="VJT3" s="55"/>
      <c r="VJU3" s="55"/>
      <c r="VJV3" s="55"/>
      <c r="VJW3" s="55"/>
      <c r="VJX3" s="55"/>
      <c r="VJY3" s="55"/>
      <c r="VJZ3" s="55"/>
      <c r="VKA3" s="55"/>
      <c r="VKB3" s="55"/>
      <c r="VKC3" s="55"/>
      <c r="VKD3" s="55"/>
      <c r="VKE3" s="55"/>
      <c r="VKF3" s="55"/>
      <c r="VKG3" s="55"/>
      <c r="VKH3" s="55"/>
      <c r="VKI3" s="55"/>
      <c r="VKJ3" s="55"/>
      <c r="VKK3" s="55"/>
      <c r="VKL3" s="55"/>
      <c r="VKM3" s="55"/>
      <c r="VKN3" s="55"/>
      <c r="VKO3" s="55"/>
      <c r="VKP3" s="55"/>
      <c r="VKQ3" s="55"/>
      <c r="VKR3" s="55"/>
      <c r="VKS3" s="55"/>
      <c r="VKT3" s="55"/>
      <c r="VKU3" s="55"/>
      <c r="VKV3" s="55"/>
      <c r="VKW3" s="55"/>
      <c r="VKX3" s="55"/>
      <c r="VKY3" s="55"/>
      <c r="VKZ3" s="55"/>
      <c r="VLA3" s="55"/>
      <c r="VLB3" s="55"/>
      <c r="VLC3" s="55"/>
      <c r="VLD3" s="55"/>
      <c r="VLE3" s="55"/>
      <c r="VLF3" s="55"/>
      <c r="VLG3" s="55"/>
      <c r="VLH3" s="55"/>
      <c r="VLI3" s="55"/>
      <c r="VLJ3" s="55"/>
      <c r="VLK3" s="55"/>
      <c r="VLL3" s="55"/>
      <c r="VLM3" s="55"/>
      <c r="VLN3" s="55"/>
      <c r="VLO3" s="55"/>
      <c r="VLP3" s="55"/>
      <c r="VLQ3" s="55"/>
      <c r="VLR3" s="55"/>
      <c r="VLS3" s="55"/>
      <c r="VLT3" s="55"/>
      <c r="VLU3" s="55"/>
      <c r="VLV3" s="55"/>
      <c r="VLW3" s="55"/>
      <c r="VLX3" s="55"/>
      <c r="VLY3" s="55"/>
      <c r="VLZ3" s="55"/>
      <c r="VMA3" s="55"/>
      <c r="VMB3" s="55"/>
      <c r="VMC3" s="55"/>
      <c r="VMD3" s="55"/>
      <c r="VME3" s="55"/>
      <c r="VMF3" s="55"/>
      <c r="VMG3" s="55"/>
      <c r="VMH3" s="55"/>
      <c r="VMI3" s="55"/>
      <c r="VMJ3" s="55"/>
      <c r="VMK3" s="55"/>
      <c r="VML3" s="55"/>
      <c r="VMM3" s="55"/>
      <c r="VMN3" s="55"/>
      <c r="VMO3" s="55"/>
      <c r="VMP3" s="55"/>
      <c r="VMQ3" s="55"/>
      <c r="VMR3" s="55"/>
      <c r="VMS3" s="55"/>
      <c r="VMT3" s="55"/>
      <c r="VMU3" s="55"/>
      <c r="VMV3" s="55"/>
      <c r="VMW3" s="55"/>
      <c r="VMX3" s="55"/>
      <c r="VMY3" s="55"/>
      <c r="VMZ3" s="55"/>
      <c r="VNA3" s="55"/>
      <c r="VNB3" s="55"/>
      <c r="VNC3" s="55"/>
      <c r="VND3" s="55"/>
      <c r="VNE3" s="55"/>
      <c r="VNF3" s="55"/>
      <c r="VNG3" s="55"/>
      <c r="VNH3" s="55"/>
      <c r="VNI3" s="55"/>
      <c r="VNJ3" s="55"/>
      <c r="VNK3" s="55"/>
      <c r="VNL3" s="55"/>
      <c r="VNM3" s="55"/>
      <c r="VNN3" s="55"/>
      <c r="VNO3" s="55"/>
      <c r="VNP3" s="55"/>
      <c r="VNQ3" s="55"/>
      <c r="VNR3" s="55"/>
      <c r="VNS3" s="55"/>
      <c r="VNT3" s="55"/>
      <c r="VNU3" s="55"/>
      <c r="VNV3" s="55"/>
      <c r="VNW3" s="55"/>
      <c r="VNX3" s="55"/>
      <c r="VNY3" s="55"/>
      <c r="VNZ3" s="55"/>
      <c r="VOA3" s="55"/>
      <c r="VOB3" s="55"/>
      <c r="VOC3" s="55"/>
      <c r="VOD3" s="55"/>
      <c r="VOE3" s="55"/>
      <c r="VOF3" s="55"/>
      <c r="VOG3" s="55"/>
      <c r="VOH3" s="55"/>
      <c r="VOI3" s="55"/>
      <c r="VOJ3" s="55"/>
      <c r="VOK3" s="55"/>
      <c r="VOL3" s="55"/>
      <c r="VOM3" s="55"/>
      <c r="VON3" s="55"/>
      <c r="VOO3" s="55"/>
      <c r="VOP3" s="55"/>
      <c r="VOQ3" s="55"/>
      <c r="VOR3" s="55"/>
      <c r="VOS3" s="55"/>
      <c r="VOT3" s="55"/>
      <c r="VOU3" s="55"/>
      <c r="VOV3" s="55"/>
      <c r="VOW3" s="55"/>
      <c r="VOX3" s="55"/>
      <c r="VOY3" s="55"/>
      <c r="VOZ3" s="55"/>
      <c r="VPA3" s="55"/>
      <c r="VPB3" s="55"/>
      <c r="VPC3" s="55"/>
      <c r="VPD3" s="55"/>
      <c r="VPE3" s="55"/>
      <c r="VPF3" s="55"/>
      <c r="VPG3" s="55"/>
      <c r="VPH3" s="55"/>
      <c r="VPI3" s="55"/>
      <c r="VPJ3" s="55"/>
      <c r="VPK3" s="55"/>
      <c r="VPL3" s="55"/>
      <c r="VPM3" s="55"/>
      <c r="VPN3" s="55"/>
      <c r="VPO3" s="55"/>
      <c r="VPP3" s="55"/>
      <c r="VPQ3" s="55"/>
      <c r="VPR3" s="55"/>
      <c r="VPS3" s="55"/>
      <c r="VPT3" s="55"/>
      <c r="VPU3" s="55"/>
      <c r="VPV3" s="55"/>
      <c r="VPW3" s="55"/>
      <c r="VPX3" s="55"/>
      <c r="VPY3" s="55"/>
      <c r="VPZ3" s="55"/>
      <c r="VQA3" s="55"/>
      <c r="VQB3" s="55"/>
      <c r="VQC3" s="55"/>
      <c r="VQD3" s="55"/>
      <c r="VQE3" s="55"/>
      <c r="VQF3" s="55"/>
      <c r="VQG3" s="55"/>
      <c r="VQH3" s="55"/>
      <c r="VQI3" s="55"/>
      <c r="VQJ3" s="55"/>
      <c r="VQK3" s="55"/>
      <c r="VQL3" s="55"/>
      <c r="VQM3" s="55"/>
      <c r="VQN3" s="55"/>
      <c r="VQO3" s="55"/>
      <c r="VQP3" s="55"/>
      <c r="VQQ3" s="55"/>
      <c r="VQR3" s="55"/>
      <c r="VQS3" s="55"/>
      <c r="VQT3" s="55"/>
      <c r="VQU3" s="55"/>
      <c r="VQV3" s="55"/>
      <c r="VQW3" s="55"/>
      <c r="VQX3" s="55"/>
      <c r="VQY3" s="55"/>
      <c r="VQZ3" s="55"/>
      <c r="VRA3" s="55"/>
      <c r="VRB3" s="55"/>
      <c r="VRC3" s="55"/>
      <c r="VRD3" s="55"/>
      <c r="VRE3" s="55"/>
      <c r="VRF3" s="55"/>
      <c r="VRG3" s="55"/>
      <c r="VRH3" s="55"/>
      <c r="VRI3" s="55"/>
      <c r="VRJ3" s="55"/>
      <c r="VRK3" s="55"/>
      <c r="VRL3" s="55"/>
      <c r="VRM3" s="55"/>
      <c r="VRN3" s="55"/>
      <c r="VRO3" s="55"/>
      <c r="VRP3" s="55"/>
      <c r="VRQ3" s="55"/>
      <c r="VRR3" s="55"/>
      <c r="VRS3" s="55"/>
      <c r="VRT3" s="55"/>
      <c r="VRU3" s="55"/>
      <c r="VRV3" s="55"/>
      <c r="VRW3" s="55"/>
      <c r="VRX3" s="55"/>
      <c r="VRY3" s="55"/>
      <c r="VRZ3" s="55"/>
      <c r="VSA3" s="55"/>
      <c r="VSB3" s="55"/>
      <c r="VSC3" s="55"/>
      <c r="VSD3" s="55"/>
      <c r="VSE3" s="55"/>
      <c r="VSF3" s="55"/>
      <c r="VSG3" s="55"/>
      <c r="VSH3" s="55"/>
      <c r="VSI3" s="55"/>
      <c r="VSJ3" s="55"/>
      <c r="VSK3" s="55"/>
      <c r="VSL3" s="55"/>
      <c r="VSM3" s="55"/>
      <c r="VSN3" s="55"/>
      <c r="VSO3" s="55"/>
      <c r="VSP3" s="55"/>
      <c r="VSQ3" s="55"/>
      <c r="VSR3" s="55"/>
      <c r="VSS3" s="55"/>
      <c r="VST3" s="55"/>
      <c r="VSU3" s="55"/>
      <c r="VSV3" s="55"/>
      <c r="VSW3" s="55"/>
      <c r="VSX3" s="55"/>
      <c r="VSY3" s="55"/>
      <c r="VSZ3" s="55"/>
      <c r="VTA3" s="55"/>
      <c r="VTB3" s="55"/>
      <c r="VTC3" s="55"/>
      <c r="VTD3" s="55"/>
      <c r="VTE3" s="55"/>
      <c r="VTF3" s="55"/>
      <c r="VTG3" s="55"/>
      <c r="VTH3" s="55"/>
      <c r="VTI3" s="55"/>
      <c r="VTJ3" s="55"/>
      <c r="VTK3" s="55"/>
      <c r="VTL3" s="55"/>
      <c r="VTM3" s="55"/>
      <c r="VTN3" s="55"/>
      <c r="VTO3" s="55"/>
      <c r="VTP3" s="55"/>
      <c r="VTQ3" s="55"/>
      <c r="VTR3" s="55"/>
      <c r="VTS3" s="55"/>
      <c r="VTT3" s="55"/>
      <c r="VTU3" s="55"/>
      <c r="VTV3" s="55"/>
      <c r="VTW3" s="55"/>
      <c r="VTX3" s="55"/>
      <c r="VTY3" s="55"/>
      <c r="VTZ3" s="55"/>
      <c r="VUA3" s="55"/>
      <c r="VUB3" s="55"/>
      <c r="VUC3" s="55"/>
      <c r="VUD3" s="55"/>
      <c r="VUE3" s="55"/>
      <c r="VUF3" s="55"/>
      <c r="VUG3" s="55"/>
      <c r="VUH3" s="55"/>
      <c r="VUI3" s="55"/>
      <c r="VUJ3" s="55"/>
      <c r="VUK3" s="55"/>
      <c r="VUL3" s="55"/>
      <c r="VUM3" s="55"/>
      <c r="VUN3" s="55"/>
      <c r="VUO3" s="55"/>
      <c r="VUP3" s="55"/>
      <c r="VUQ3" s="55"/>
      <c r="VUR3" s="55"/>
      <c r="VUS3" s="55"/>
      <c r="VUT3" s="55"/>
      <c r="VUU3" s="55"/>
      <c r="VUV3" s="55"/>
      <c r="VUW3" s="55"/>
      <c r="VUX3" s="55"/>
      <c r="VUY3" s="55"/>
      <c r="VUZ3" s="55"/>
      <c r="VVA3" s="55"/>
      <c r="VVB3" s="55"/>
      <c r="VVC3" s="55"/>
      <c r="VVD3" s="55"/>
      <c r="VVE3" s="55"/>
      <c r="VVF3" s="55"/>
      <c r="VVG3" s="55"/>
      <c r="VVH3" s="55"/>
      <c r="VVI3" s="55"/>
      <c r="VVJ3" s="55"/>
      <c r="VVK3" s="55"/>
      <c r="VVL3" s="55"/>
      <c r="VVM3" s="55"/>
      <c r="VVN3" s="55"/>
      <c r="VVO3" s="55"/>
      <c r="VVP3" s="55"/>
      <c r="VVQ3" s="55"/>
      <c r="VVR3" s="55"/>
      <c r="VVS3" s="55"/>
      <c r="VVT3" s="55"/>
      <c r="VVU3" s="55"/>
      <c r="VVV3" s="55"/>
      <c r="VVW3" s="55"/>
      <c r="VVX3" s="55"/>
      <c r="VVY3" s="55"/>
      <c r="VVZ3" s="55"/>
      <c r="VWA3" s="55"/>
      <c r="VWB3" s="55"/>
      <c r="VWC3" s="55"/>
      <c r="VWD3" s="55"/>
      <c r="VWE3" s="55"/>
      <c r="VWF3" s="55"/>
      <c r="VWG3" s="55"/>
      <c r="VWH3" s="55"/>
      <c r="VWI3" s="55"/>
      <c r="VWJ3" s="55"/>
      <c r="VWK3" s="55"/>
      <c r="VWL3" s="55"/>
      <c r="VWM3" s="55"/>
      <c r="VWN3" s="55"/>
      <c r="VWO3" s="55"/>
      <c r="VWP3" s="55"/>
      <c r="VWQ3" s="55"/>
      <c r="VWR3" s="55"/>
      <c r="VWS3" s="55"/>
      <c r="VWT3" s="55"/>
      <c r="VWU3" s="55"/>
      <c r="VWV3" s="55"/>
      <c r="VWW3" s="55"/>
      <c r="VWX3" s="55"/>
      <c r="VWY3" s="55"/>
      <c r="VWZ3" s="55"/>
      <c r="VXA3" s="55"/>
      <c r="VXB3" s="55"/>
      <c r="VXC3" s="55"/>
      <c r="VXD3" s="55"/>
      <c r="VXE3" s="55"/>
      <c r="VXF3" s="55"/>
      <c r="VXG3" s="55"/>
      <c r="VXH3" s="55"/>
      <c r="VXI3" s="55"/>
      <c r="VXJ3" s="55"/>
      <c r="VXK3" s="55"/>
      <c r="VXL3" s="55"/>
      <c r="VXM3" s="55"/>
      <c r="VXN3" s="55"/>
      <c r="VXO3" s="55"/>
      <c r="VXP3" s="55"/>
      <c r="VXQ3" s="55"/>
      <c r="VXR3" s="55"/>
      <c r="VXS3" s="55"/>
      <c r="VXT3" s="55"/>
      <c r="VXU3" s="55"/>
      <c r="VXV3" s="55"/>
      <c r="VXW3" s="55"/>
      <c r="VXX3" s="55"/>
      <c r="VXY3" s="55"/>
      <c r="VXZ3" s="55"/>
      <c r="VYA3" s="55"/>
      <c r="VYB3" s="55"/>
      <c r="VYC3" s="55"/>
      <c r="VYD3" s="55"/>
      <c r="VYE3" s="55"/>
      <c r="VYF3" s="55"/>
      <c r="VYG3" s="55"/>
      <c r="VYH3" s="55"/>
      <c r="VYI3" s="55"/>
      <c r="VYJ3" s="55"/>
      <c r="VYK3" s="55"/>
      <c r="VYL3" s="55"/>
      <c r="VYM3" s="55"/>
      <c r="VYN3" s="55"/>
      <c r="VYO3" s="55"/>
      <c r="VYP3" s="55"/>
      <c r="VYQ3" s="55"/>
      <c r="VYR3" s="55"/>
      <c r="VYS3" s="55"/>
      <c r="VYT3" s="55"/>
      <c r="VYU3" s="55"/>
      <c r="VYV3" s="55"/>
      <c r="VYW3" s="55"/>
      <c r="VYX3" s="55"/>
      <c r="VYY3" s="55"/>
      <c r="VYZ3" s="55"/>
      <c r="VZA3" s="55"/>
      <c r="VZB3" s="55"/>
      <c r="VZC3" s="55"/>
      <c r="VZD3" s="55"/>
      <c r="VZE3" s="55"/>
      <c r="VZF3" s="55"/>
      <c r="VZG3" s="55"/>
      <c r="VZH3" s="55"/>
      <c r="VZI3" s="55"/>
      <c r="VZJ3" s="55"/>
      <c r="VZK3" s="55"/>
      <c r="VZL3" s="55"/>
      <c r="VZM3" s="55"/>
      <c r="VZN3" s="55"/>
      <c r="VZO3" s="55"/>
      <c r="VZP3" s="55"/>
      <c r="VZQ3" s="55"/>
      <c r="VZR3" s="55"/>
      <c r="VZS3" s="55"/>
      <c r="VZT3" s="55"/>
      <c r="VZU3" s="55"/>
      <c r="VZV3" s="55"/>
      <c r="VZW3" s="55"/>
      <c r="VZX3" s="55"/>
      <c r="VZY3" s="55"/>
      <c r="VZZ3" s="55"/>
      <c r="WAA3" s="55"/>
      <c r="WAB3" s="55"/>
      <c r="WAC3" s="55"/>
      <c r="WAD3" s="55"/>
      <c r="WAE3" s="55"/>
      <c r="WAF3" s="55"/>
      <c r="WAG3" s="55"/>
      <c r="WAH3" s="55"/>
      <c r="WAI3" s="55"/>
      <c r="WAJ3" s="55"/>
      <c r="WAK3" s="55"/>
      <c r="WAL3" s="55"/>
      <c r="WAM3" s="55"/>
      <c r="WAN3" s="55"/>
      <c r="WAO3" s="55"/>
      <c r="WAP3" s="55"/>
      <c r="WAQ3" s="55"/>
      <c r="WAR3" s="55"/>
      <c r="WAS3" s="55"/>
      <c r="WAT3" s="55"/>
      <c r="WAU3" s="55"/>
      <c r="WAV3" s="55"/>
      <c r="WAW3" s="55"/>
      <c r="WAX3" s="55"/>
      <c r="WAY3" s="55"/>
      <c r="WAZ3" s="55"/>
      <c r="WBA3" s="55"/>
      <c r="WBB3" s="55"/>
      <c r="WBC3" s="55"/>
      <c r="WBD3" s="55"/>
      <c r="WBE3" s="55"/>
      <c r="WBF3" s="55"/>
      <c r="WBG3" s="55"/>
      <c r="WBH3" s="55"/>
      <c r="WBI3" s="55"/>
      <c r="WBJ3" s="55"/>
      <c r="WBK3" s="55"/>
      <c r="WBL3" s="55"/>
      <c r="WBM3" s="55"/>
      <c r="WBN3" s="55"/>
      <c r="WBO3" s="55"/>
      <c r="WBP3" s="55"/>
      <c r="WBQ3" s="55"/>
      <c r="WBR3" s="55"/>
      <c r="WBS3" s="55"/>
      <c r="WBT3" s="55"/>
      <c r="WBU3" s="55"/>
      <c r="WBV3" s="55"/>
      <c r="WBW3" s="55"/>
      <c r="WBX3" s="55"/>
      <c r="WBY3" s="55"/>
      <c r="WBZ3" s="55"/>
      <c r="WCA3" s="55"/>
      <c r="WCB3" s="55"/>
      <c r="WCC3" s="55"/>
      <c r="WCD3" s="55"/>
      <c r="WCE3" s="55"/>
      <c r="WCF3" s="55"/>
      <c r="WCG3" s="55"/>
      <c r="WCH3" s="55"/>
      <c r="WCI3" s="55"/>
      <c r="WCJ3" s="55"/>
      <c r="WCK3" s="55"/>
      <c r="WCL3" s="55"/>
      <c r="WCM3" s="55"/>
      <c r="WCN3" s="55"/>
      <c r="WCO3" s="55"/>
      <c r="WCP3" s="55"/>
      <c r="WCQ3" s="55"/>
      <c r="WCR3" s="55"/>
      <c r="WCS3" s="55"/>
      <c r="WCT3" s="55"/>
      <c r="WCU3" s="55"/>
      <c r="WCV3" s="55"/>
      <c r="WCW3" s="55"/>
      <c r="WCX3" s="55"/>
      <c r="WCY3" s="55"/>
      <c r="WCZ3" s="55"/>
      <c r="WDA3" s="55"/>
      <c r="WDB3" s="55"/>
      <c r="WDC3" s="55"/>
      <c r="WDD3" s="55"/>
      <c r="WDE3" s="55"/>
      <c r="WDF3" s="55"/>
      <c r="WDG3" s="55"/>
      <c r="WDH3" s="55"/>
      <c r="WDI3" s="55"/>
      <c r="WDJ3" s="55"/>
      <c r="WDK3" s="55"/>
      <c r="WDL3" s="55"/>
      <c r="WDM3" s="55"/>
      <c r="WDN3" s="55"/>
      <c r="WDO3" s="55"/>
      <c r="WDP3" s="55"/>
      <c r="WDQ3" s="55"/>
      <c r="WDR3" s="55"/>
      <c r="WDS3" s="55"/>
      <c r="WDT3" s="55"/>
      <c r="WDU3" s="55"/>
      <c r="WDV3" s="55"/>
      <c r="WDW3" s="55"/>
      <c r="WDX3" s="55"/>
      <c r="WDY3" s="55"/>
      <c r="WDZ3" s="55"/>
      <c r="WEA3" s="55"/>
      <c r="WEB3" s="55"/>
      <c r="WEC3" s="55"/>
      <c r="WED3" s="55"/>
      <c r="WEE3" s="55"/>
      <c r="WEF3" s="55"/>
      <c r="WEG3" s="55"/>
      <c r="WEH3" s="55"/>
      <c r="WEI3" s="55"/>
      <c r="WEJ3" s="55"/>
      <c r="WEK3" s="55"/>
      <c r="WEL3" s="55"/>
      <c r="WEM3" s="55"/>
      <c r="WEN3" s="55"/>
      <c r="WEO3" s="55"/>
      <c r="WEP3" s="55"/>
      <c r="WEQ3" s="55"/>
      <c r="WER3" s="55"/>
      <c r="WES3" s="55"/>
      <c r="WET3" s="55"/>
      <c r="WEU3" s="55"/>
      <c r="WEV3" s="55"/>
      <c r="WEW3" s="55"/>
      <c r="WEX3" s="55"/>
      <c r="WEY3" s="55"/>
      <c r="WEZ3" s="55"/>
      <c r="WFA3" s="55"/>
      <c r="WFB3" s="55"/>
      <c r="WFC3" s="55"/>
      <c r="WFD3" s="55"/>
      <c r="WFE3" s="55"/>
      <c r="WFF3" s="55"/>
      <c r="WFG3" s="55"/>
      <c r="WFH3" s="55"/>
      <c r="WFI3" s="55"/>
      <c r="WFJ3" s="55"/>
      <c r="WFK3" s="55"/>
      <c r="WFL3" s="55"/>
      <c r="WFM3" s="55"/>
      <c r="WFN3" s="55"/>
      <c r="WFO3" s="55"/>
      <c r="WFP3" s="55"/>
      <c r="WFQ3" s="55"/>
      <c r="WFR3" s="55"/>
      <c r="WFS3" s="55"/>
      <c r="WFT3" s="55"/>
      <c r="WFU3" s="55"/>
      <c r="WFV3" s="55"/>
      <c r="WFW3" s="55"/>
      <c r="WFX3" s="55"/>
      <c r="WFY3" s="55"/>
      <c r="WFZ3" s="55"/>
      <c r="WGA3" s="55"/>
      <c r="WGB3" s="55"/>
      <c r="WGC3" s="55"/>
      <c r="WGD3" s="55"/>
      <c r="WGE3" s="55"/>
      <c r="WGF3" s="55"/>
      <c r="WGG3" s="55"/>
      <c r="WGH3" s="55"/>
      <c r="WGI3" s="55"/>
      <c r="WGJ3" s="55"/>
      <c r="WGK3" s="55"/>
      <c r="WGL3" s="55"/>
      <c r="WGM3" s="55"/>
      <c r="WGN3" s="55"/>
      <c r="WGO3" s="55"/>
      <c r="WGP3" s="55"/>
      <c r="WGQ3" s="55"/>
      <c r="WGR3" s="55"/>
      <c r="WGS3" s="55"/>
      <c r="WGT3" s="55"/>
      <c r="WGU3" s="55"/>
      <c r="WGV3" s="55"/>
      <c r="WGW3" s="55"/>
      <c r="WGX3" s="55"/>
      <c r="WGY3" s="55"/>
      <c r="WGZ3" s="55"/>
      <c r="WHA3" s="55"/>
      <c r="WHB3" s="55"/>
      <c r="WHC3" s="55"/>
      <c r="WHD3" s="55"/>
      <c r="WHE3" s="55"/>
      <c r="WHF3" s="55"/>
      <c r="WHG3" s="55"/>
      <c r="WHH3" s="55"/>
      <c r="WHI3" s="55"/>
      <c r="WHJ3" s="55"/>
      <c r="WHK3" s="55"/>
      <c r="WHL3" s="55"/>
      <c r="WHM3" s="55"/>
      <c r="WHN3" s="55"/>
      <c r="WHO3" s="55"/>
      <c r="WHP3" s="55"/>
      <c r="WHQ3" s="55"/>
      <c r="WHR3" s="55"/>
      <c r="WHS3" s="55"/>
      <c r="WHT3" s="55"/>
      <c r="WHU3" s="55"/>
      <c r="WHV3" s="55"/>
      <c r="WHW3" s="55"/>
      <c r="WHX3" s="55"/>
      <c r="WHY3" s="55"/>
      <c r="WHZ3" s="55"/>
      <c r="WIA3" s="55"/>
      <c r="WIB3" s="55"/>
      <c r="WIC3" s="55"/>
      <c r="WID3" s="55"/>
      <c r="WIE3" s="55"/>
      <c r="WIF3" s="55"/>
      <c r="WIG3" s="55"/>
      <c r="WIH3" s="55"/>
      <c r="WII3" s="55"/>
      <c r="WIJ3" s="55"/>
      <c r="WIK3" s="55"/>
      <c r="WIL3" s="55"/>
      <c r="WIM3" s="55"/>
      <c r="WIN3" s="55"/>
      <c r="WIO3" s="55"/>
      <c r="WIP3" s="55"/>
      <c r="WIQ3" s="55"/>
      <c r="WIR3" s="55"/>
      <c r="WIS3" s="55"/>
      <c r="WIT3" s="55"/>
      <c r="WIU3" s="55"/>
      <c r="WIV3" s="55"/>
      <c r="WIW3" s="55"/>
      <c r="WIX3" s="55"/>
      <c r="WIY3" s="55"/>
      <c r="WIZ3" s="55"/>
      <c r="WJA3" s="55"/>
      <c r="WJB3" s="55"/>
      <c r="WJC3" s="55"/>
      <c r="WJD3" s="55"/>
      <c r="WJE3" s="55"/>
      <c r="WJF3" s="55"/>
      <c r="WJG3" s="55"/>
      <c r="WJH3" s="55"/>
      <c r="WJI3" s="55"/>
      <c r="WJJ3" s="55"/>
      <c r="WJK3" s="55"/>
      <c r="WJL3" s="55"/>
      <c r="WJM3" s="55"/>
      <c r="WJN3" s="55"/>
      <c r="WJO3" s="55"/>
      <c r="WJP3" s="55"/>
      <c r="WJQ3" s="55"/>
      <c r="WJR3" s="55"/>
      <c r="WJS3" s="55"/>
      <c r="WJT3" s="55"/>
      <c r="WJU3" s="55"/>
      <c r="WJV3" s="55"/>
      <c r="WJW3" s="55"/>
      <c r="WJX3" s="55"/>
      <c r="WJY3" s="55"/>
      <c r="WJZ3" s="55"/>
      <c r="WKA3" s="55"/>
      <c r="WKB3" s="55"/>
      <c r="WKC3" s="55"/>
      <c r="WKD3" s="55"/>
      <c r="WKE3" s="55"/>
      <c r="WKF3" s="55"/>
      <c r="WKG3" s="55"/>
      <c r="WKH3" s="55"/>
      <c r="WKI3" s="55"/>
      <c r="WKJ3" s="55"/>
      <c r="WKK3" s="55"/>
      <c r="WKL3" s="55"/>
      <c r="WKM3" s="55"/>
      <c r="WKN3" s="55"/>
      <c r="WKO3" s="55"/>
      <c r="WKP3" s="55"/>
      <c r="WKQ3" s="55"/>
      <c r="WKR3" s="55"/>
      <c r="WKS3" s="55"/>
      <c r="WKT3" s="55"/>
      <c r="WKU3" s="55"/>
      <c r="WKV3" s="55"/>
      <c r="WKW3" s="55"/>
      <c r="WKX3" s="55"/>
      <c r="WKY3" s="55"/>
      <c r="WKZ3" s="55"/>
      <c r="WLA3" s="55"/>
      <c r="WLB3" s="55"/>
      <c r="WLC3" s="55"/>
      <c r="WLD3" s="55"/>
      <c r="WLE3" s="55"/>
      <c r="WLF3" s="55"/>
      <c r="WLG3" s="55"/>
      <c r="WLH3" s="55"/>
      <c r="WLI3" s="55"/>
      <c r="WLJ3" s="55"/>
      <c r="WLK3" s="55"/>
      <c r="WLL3" s="55"/>
      <c r="WLM3" s="55"/>
      <c r="WLN3" s="55"/>
      <c r="WLO3" s="55"/>
      <c r="WLP3" s="55"/>
      <c r="WLQ3" s="55"/>
      <c r="WLR3" s="55"/>
      <c r="WLS3" s="55"/>
      <c r="WLT3" s="55"/>
      <c r="WLU3" s="55"/>
      <c r="WLV3" s="55"/>
      <c r="WLW3" s="55"/>
      <c r="WLX3" s="55"/>
      <c r="WLY3" s="55"/>
      <c r="WLZ3" s="55"/>
      <c r="WMA3" s="55"/>
      <c r="WMB3" s="55"/>
      <c r="WMC3" s="55"/>
      <c r="WMD3" s="55"/>
      <c r="WME3" s="55"/>
      <c r="WMF3" s="55"/>
      <c r="WMG3" s="55"/>
      <c r="WMH3" s="55"/>
      <c r="WMI3" s="55"/>
      <c r="WMJ3" s="55"/>
      <c r="WMK3" s="55"/>
      <c r="WML3" s="55"/>
      <c r="WMM3" s="55"/>
      <c r="WMN3" s="55"/>
      <c r="WMO3" s="55"/>
      <c r="WMP3" s="55"/>
      <c r="WMQ3" s="55"/>
      <c r="WMR3" s="55"/>
      <c r="WMS3" s="55"/>
      <c r="WMT3" s="55"/>
      <c r="WMU3" s="55"/>
      <c r="WMV3" s="55"/>
      <c r="WMW3" s="55"/>
      <c r="WMX3" s="55"/>
      <c r="WMY3" s="55"/>
      <c r="WMZ3" s="55"/>
      <c r="WNA3" s="55"/>
      <c r="WNB3" s="55"/>
      <c r="WNC3" s="55"/>
      <c r="WND3" s="55"/>
      <c r="WNE3" s="55"/>
      <c r="WNF3" s="55"/>
      <c r="WNG3" s="55"/>
      <c r="WNH3" s="55"/>
      <c r="WNI3" s="55"/>
      <c r="WNJ3" s="55"/>
      <c r="WNK3" s="55"/>
      <c r="WNL3" s="55"/>
      <c r="WNM3" s="55"/>
      <c r="WNN3" s="55"/>
      <c r="WNO3" s="55"/>
      <c r="WNP3" s="55"/>
      <c r="WNQ3" s="55"/>
      <c r="WNR3" s="55"/>
      <c r="WNS3" s="55"/>
      <c r="WNT3" s="55"/>
      <c r="WNU3" s="55"/>
      <c r="WNV3" s="55"/>
      <c r="WNW3" s="55"/>
      <c r="WNX3" s="55"/>
      <c r="WNY3" s="55"/>
      <c r="WNZ3" s="55"/>
      <c r="WOA3" s="55"/>
      <c r="WOB3" s="55"/>
      <c r="WOC3" s="55"/>
      <c r="WOD3" s="55"/>
      <c r="WOE3" s="55"/>
      <c r="WOF3" s="55"/>
      <c r="WOG3" s="55"/>
      <c r="WOH3" s="55"/>
      <c r="WOI3" s="55"/>
      <c r="WOJ3" s="55"/>
      <c r="WOK3" s="55"/>
      <c r="WOL3" s="55"/>
      <c r="WOM3" s="55"/>
      <c r="WON3" s="55"/>
      <c r="WOO3" s="55"/>
      <c r="WOP3" s="55"/>
      <c r="WOQ3" s="55"/>
      <c r="WOR3" s="55"/>
      <c r="WOS3" s="55"/>
      <c r="WOT3" s="55"/>
      <c r="WOU3" s="55"/>
      <c r="WOV3" s="55"/>
      <c r="WOW3" s="55"/>
      <c r="WOX3" s="55"/>
      <c r="WOY3" s="55"/>
      <c r="WOZ3" s="55"/>
      <c r="WPA3" s="55"/>
      <c r="WPB3" s="55"/>
      <c r="WPC3" s="55"/>
      <c r="WPD3" s="55"/>
      <c r="WPE3" s="55"/>
      <c r="WPF3" s="55"/>
      <c r="WPG3" s="55"/>
      <c r="WPH3" s="55"/>
      <c r="WPI3" s="55"/>
      <c r="WPJ3" s="55"/>
      <c r="WPK3" s="55"/>
      <c r="WPL3" s="55"/>
      <c r="WPM3" s="55"/>
      <c r="WPN3" s="55"/>
      <c r="WPO3" s="55"/>
      <c r="WPP3" s="55"/>
      <c r="WPQ3" s="55"/>
      <c r="WPR3" s="55"/>
      <c r="WPS3" s="55"/>
      <c r="WPT3" s="55"/>
      <c r="WPU3" s="55"/>
      <c r="WPV3" s="55"/>
      <c r="WPW3" s="55"/>
      <c r="WPX3" s="55"/>
      <c r="WPY3" s="55"/>
      <c r="WPZ3" s="55"/>
      <c r="WQA3" s="55"/>
      <c r="WQB3" s="55"/>
      <c r="WQC3" s="55"/>
      <c r="WQD3" s="55"/>
      <c r="WQE3" s="55"/>
      <c r="WQF3" s="55"/>
      <c r="WQG3" s="55"/>
      <c r="WQH3" s="55"/>
      <c r="WQI3" s="55"/>
      <c r="WQJ3" s="55"/>
      <c r="WQK3" s="55"/>
      <c r="WQL3" s="55"/>
      <c r="WQM3" s="55"/>
      <c r="WQN3" s="55"/>
      <c r="WQO3" s="55"/>
      <c r="WQP3" s="55"/>
      <c r="WQQ3" s="55"/>
      <c r="WQR3" s="55"/>
      <c r="WQS3" s="55"/>
      <c r="WQT3" s="55"/>
      <c r="WQU3" s="55"/>
      <c r="WQV3" s="55"/>
      <c r="WQW3" s="55"/>
      <c r="WQX3" s="55"/>
      <c r="WQY3" s="55"/>
      <c r="WQZ3" s="55"/>
      <c r="WRA3" s="55"/>
      <c r="WRB3" s="55"/>
      <c r="WRC3" s="55"/>
      <c r="WRD3" s="55"/>
      <c r="WRE3" s="55"/>
      <c r="WRF3" s="55"/>
      <c r="WRG3" s="55"/>
      <c r="WRH3" s="55"/>
      <c r="WRI3" s="55"/>
      <c r="WRJ3" s="55"/>
      <c r="WRK3" s="55"/>
      <c r="WRL3" s="55"/>
      <c r="WRM3" s="55"/>
      <c r="WRN3" s="55"/>
      <c r="WRO3" s="55"/>
      <c r="WRP3" s="55"/>
      <c r="WRQ3" s="55"/>
      <c r="WRR3" s="55"/>
      <c r="WRS3" s="55"/>
      <c r="WRT3" s="55"/>
      <c r="WRU3" s="55"/>
      <c r="WRV3" s="55"/>
      <c r="WRW3" s="55"/>
      <c r="WRX3" s="55"/>
      <c r="WRY3" s="55"/>
      <c r="WRZ3" s="55"/>
      <c r="WSA3" s="55"/>
      <c r="WSB3" s="55"/>
      <c r="WSC3" s="55"/>
      <c r="WSD3" s="55"/>
      <c r="WSE3" s="55"/>
      <c r="WSF3" s="55"/>
      <c r="WSG3" s="55"/>
      <c r="WSH3" s="55"/>
      <c r="WSI3" s="55"/>
      <c r="WSJ3" s="55"/>
      <c r="WSK3" s="55"/>
      <c r="WSL3" s="55"/>
      <c r="WSM3" s="55"/>
      <c r="WSN3" s="55"/>
      <c r="WSO3" s="55"/>
      <c r="WSP3" s="55"/>
      <c r="WSQ3" s="55"/>
      <c r="WSR3" s="55"/>
      <c r="WSS3" s="55"/>
      <c r="WST3" s="55"/>
      <c r="WSU3" s="55"/>
      <c r="WSV3" s="55"/>
      <c r="WSW3" s="55"/>
      <c r="WSX3" s="55"/>
      <c r="WSY3" s="55"/>
      <c r="WSZ3" s="55"/>
      <c r="WTA3" s="55"/>
      <c r="WTB3" s="55"/>
      <c r="WTC3" s="55"/>
      <c r="WTD3" s="55"/>
      <c r="WTE3" s="55"/>
      <c r="WTF3" s="55"/>
      <c r="WTG3" s="55"/>
      <c r="WTH3" s="55"/>
      <c r="WTI3" s="55"/>
      <c r="WTJ3" s="55"/>
      <c r="WTK3" s="55"/>
      <c r="WTL3" s="55"/>
      <c r="WTM3" s="55"/>
      <c r="WTN3" s="55"/>
      <c r="WTO3" s="55"/>
      <c r="WTP3" s="55"/>
      <c r="WTQ3" s="55"/>
      <c r="WTR3" s="55"/>
      <c r="WTS3" s="55"/>
      <c r="WTT3" s="55"/>
      <c r="WTU3" s="55"/>
      <c r="WTV3" s="55"/>
      <c r="WTW3" s="55"/>
      <c r="WTX3" s="55"/>
      <c r="WTY3" s="55"/>
      <c r="WTZ3" s="55"/>
      <c r="WUA3" s="55"/>
      <c r="WUB3" s="55"/>
      <c r="WUC3" s="55"/>
      <c r="WUD3" s="55"/>
      <c r="WUE3" s="55"/>
      <c r="WUF3" s="55"/>
      <c r="WUG3" s="55"/>
      <c r="WUH3" s="55"/>
      <c r="WUI3" s="55"/>
      <c r="WUJ3" s="55"/>
      <c r="WUK3" s="55"/>
      <c r="WUL3" s="55"/>
      <c r="WUM3" s="55"/>
      <c r="WUN3" s="55"/>
      <c r="WUO3" s="55"/>
      <c r="WUP3" s="55"/>
      <c r="WUQ3" s="55"/>
      <c r="WUR3" s="55"/>
      <c r="WUS3" s="55"/>
      <c r="WUT3" s="55"/>
      <c r="WUU3" s="55"/>
      <c r="WUV3" s="55"/>
      <c r="WUW3" s="55"/>
      <c r="WUX3" s="55"/>
      <c r="WUY3" s="55"/>
      <c r="WUZ3" s="55"/>
      <c r="WVA3" s="55"/>
      <c r="WVB3" s="55"/>
      <c r="WVC3" s="55"/>
      <c r="WVD3" s="55"/>
      <c r="WVE3" s="55"/>
      <c r="WVF3" s="55"/>
      <c r="WVG3" s="55"/>
      <c r="WVH3" s="55"/>
      <c r="WVI3" s="55"/>
      <c r="WVJ3" s="55"/>
      <c r="WVK3" s="55"/>
      <c r="WVL3" s="55"/>
      <c r="WVM3" s="55"/>
      <c r="WVN3" s="55"/>
      <c r="WVO3" s="55"/>
      <c r="WVP3" s="55"/>
      <c r="WVQ3" s="55"/>
      <c r="WVR3" s="55"/>
      <c r="WVS3" s="55"/>
      <c r="WVT3" s="55"/>
      <c r="WVU3" s="55"/>
      <c r="WVV3" s="55"/>
      <c r="WVW3" s="55"/>
      <c r="WVX3" s="55"/>
      <c r="WVY3" s="55"/>
      <c r="WVZ3" s="55"/>
      <c r="WWA3" s="55"/>
      <c r="WWB3" s="55"/>
      <c r="WWC3" s="55"/>
      <c r="WWD3" s="55"/>
      <c r="WWE3" s="55"/>
      <c r="WWF3" s="55"/>
      <c r="WWG3" s="55"/>
      <c r="WWH3" s="55"/>
      <c r="WWI3" s="55"/>
      <c r="WWJ3" s="55"/>
      <c r="WWK3" s="55"/>
      <c r="WWL3" s="55"/>
      <c r="WWM3" s="55"/>
      <c r="WWN3" s="55"/>
      <c r="WWO3" s="55"/>
      <c r="WWP3" s="55"/>
      <c r="WWQ3" s="55"/>
      <c r="WWR3" s="55"/>
      <c r="WWS3" s="55"/>
      <c r="WWT3" s="55"/>
      <c r="WWU3" s="55"/>
      <c r="WWV3" s="55"/>
      <c r="WWW3" s="55"/>
      <c r="WWX3" s="55"/>
      <c r="WWY3" s="55"/>
      <c r="WWZ3" s="55"/>
      <c r="WXA3" s="55"/>
      <c r="WXB3" s="55"/>
      <c r="WXC3" s="55"/>
      <c r="WXD3" s="55"/>
      <c r="WXE3" s="55"/>
      <c r="WXF3" s="55"/>
      <c r="WXG3" s="55"/>
      <c r="WXH3" s="55"/>
      <c r="WXI3" s="55"/>
      <c r="WXJ3" s="55"/>
      <c r="WXK3" s="55"/>
      <c r="WXL3" s="55"/>
      <c r="WXM3" s="55"/>
      <c r="WXN3" s="55"/>
      <c r="WXO3" s="55"/>
      <c r="WXP3" s="55"/>
      <c r="WXQ3" s="55"/>
      <c r="WXR3" s="55"/>
      <c r="WXS3" s="55"/>
      <c r="WXT3" s="55"/>
      <c r="WXU3" s="55"/>
      <c r="WXV3" s="55"/>
      <c r="WXW3" s="55"/>
      <c r="WXX3" s="55"/>
      <c r="WXY3" s="55"/>
      <c r="WXZ3" s="55"/>
      <c r="WYA3" s="55"/>
      <c r="WYB3" s="55"/>
      <c r="WYC3" s="55"/>
      <c r="WYD3" s="55"/>
      <c r="WYE3" s="55"/>
      <c r="WYF3" s="55"/>
      <c r="WYG3" s="55"/>
      <c r="WYH3" s="55"/>
      <c r="WYI3" s="55"/>
      <c r="WYJ3" s="55"/>
      <c r="WYK3" s="55"/>
      <c r="WYL3" s="55"/>
      <c r="WYM3" s="55"/>
      <c r="WYN3" s="55"/>
      <c r="WYO3" s="55"/>
      <c r="WYP3" s="55"/>
      <c r="WYQ3" s="55"/>
      <c r="WYR3" s="55"/>
      <c r="WYS3" s="55"/>
      <c r="WYT3" s="55"/>
      <c r="WYU3" s="55"/>
      <c r="WYV3" s="55"/>
      <c r="WYW3" s="55"/>
      <c r="WYX3" s="55"/>
      <c r="WYY3" s="55"/>
      <c r="WYZ3" s="55"/>
      <c r="WZA3" s="55"/>
      <c r="WZB3" s="55"/>
      <c r="WZC3" s="55"/>
      <c r="WZD3" s="55"/>
      <c r="WZE3" s="55"/>
      <c r="WZF3" s="55"/>
      <c r="WZG3" s="55"/>
      <c r="WZH3" s="55"/>
      <c r="WZI3" s="55"/>
      <c r="WZJ3" s="55"/>
      <c r="WZK3" s="55"/>
      <c r="WZL3" s="55"/>
      <c r="WZM3" s="55"/>
      <c r="WZN3" s="55"/>
      <c r="WZO3" s="55"/>
      <c r="WZP3" s="55"/>
      <c r="WZQ3" s="55"/>
      <c r="WZR3" s="55"/>
      <c r="WZS3" s="55"/>
      <c r="WZT3" s="55"/>
      <c r="WZU3" s="55"/>
      <c r="WZV3" s="55"/>
      <c r="WZW3" s="55"/>
      <c r="WZX3" s="55"/>
      <c r="WZY3" s="55"/>
      <c r="WZZ3" s="55"/>
      <c r="XAA3" s="55"/>
      <c r="XAB3" s="55"/>
      <c r="XAC3" s="55"/>
      <c r="XAD3" s="55"/>
      <c r="XAE3" s="55"/>
      <c r="XAF3" s="55"/>
      <c r="XAG3" s="55"/>
      <c r="XAH3" s="55"/>
      <c r="XAI3" s="55"/>
      <c r="XAJ3" s="55"/>
      <c r="XAK3" s="55"/>
      <c r="XAL3" s="55"/>
      <c r="XAM3" s="55"/>
      <c r="XAN3" s="55"/>
      <c r="XAO3" s="55"/>
      <c r="XAP3" s="55"/>
      <c r="XAQ3" s="55"/>
      <c r="XAR3" s="55"/>
      <c r="XAS3" s="55"/>
      <c r="XAT3" s="55"/>
      <c r="XAU3" s="55"/>
      <c r="XAV3" s="55"/>
      <c r="XAW3" s="55"/>
      <c r="XAX3" s="55"/>
      <c r="XAY3" s="55"/>
      <c r="XAZ3" s="55"/>
      <c r="XBA3" s="55"/>
      <c r="XBB3" s="55"/>
      <c r="XBC3" s="55"/>
      <c r="XBD3" s="55"/>
      <c r="XBE3" s="55"/>
      <c r="XBF3" s="55"/>
      <c r="XBG3" s="55"/>
      <c r="XBH3" s="55"/>
      <c r="XBI3" s="55"/>
      <c r="XBJ3" s="55"/>
      <c r="XBK3" s="55"/>
      <c r="XBL3" s="55"/>
      <c r="XBM3" s="55"/>
      <c r="XBN3" s="55"/>
      <c r="XBO3" s="55"/>
      <c r="XBP3" s="55"/>
      <c r="XBQ3" s="55"/>
      <c r="XBR3" s="55"/>
      <c r="XBS3" s="55"/>
      <c r="XBT3" s="55"/>
      <c r="XBU3" s="55"/>
      <c r="XBV3" s="55"/>
      <c r="XBW3" s="55"/>
      <c r="XBX3" s="55"/>
      <c r="XBY3" s="55"/>
      <c r="XBZ3" s="55"/>
      <c r="XCA3" s="55"/>
      <c r="XCB3" s="55"/>
      <c r="XCC3" s="55"/>
      <c r="XCD3" s="55"/>
      <c r="XCE3" s="55"/>
      <c r="XCF3" s="55"/>
      <c r="XCG3" s="55"/>
      <c r="XCH3" s="55"/>
      <c r="XCI3" s="55"/>
      <c r="XCJ3" s="55"/>
      <c r="XCK3" s="55"/>
      <c r="XCL3" s="55"/>
      <c r="XCM3" s="55"/>
      <c r="XCN3" s="55"/>
      <c r="XCO3" s="55"/>
      <c r="XCP3" s="55"/>
      <c r="XCQ3" s="55"/>
      <c r="XCR3" s="55"/>
      <c r="XCS3" s="55"/>
      <c r="XCT3" s="55"/>
      <c r="XCU3" s="55"/>
      <c r="XCV3" s="55"/>
      <c r="XCW3" s="55"/>
      <c r="XCX3" s="55"/>
      <c r="XCY3" s="55"/>
      <c r="XCZ3" s="55"/>
      <c r="XDA3" s="55"/>
      <c r="XDB3" s="55"/>
      <c r="XDC3" s="55"/>
      <c r="XDD3" s="55"/>
      <c r="XDE3" s="55"/>
      <c r="XDF3" s="55"/>
      <c r="XDG3" s="55"/>
      <c r="XDH3" s="55"/>
      <c r="XDI3" s="55"/>
      <c r="XDJ3" s="55"/>
      <c r="XDK3" s="55"/>
      <c r="XDL3" s="55"/>
      <c r="XDM3" s="55"/>
      <c r="XDN3" s="55"/>
      <c r="XDO3" s="55"/>
      <c r="XDP3" s="55"/>
      <c r="XDQ3" s="55"/>
      <c r="XDR3" s="55"/>
      <c r="XDS3" s="55"/>
      <c r="XDT3" s="55"/>
      <c r="XDU3" s="55"/>
      <c r="XDV3" s="55"/>
      <c r="XDW3" s="55"/>
      <c r="XDX3" s="55"/>
      <c r="XDY3" s="55"/>
      <c r="XDZ3" s="55"/>
      <c r="XEA3" s="55"/>
      <c r="XEB3" s="55"/>
      <c r="XEC3" s="55"/>
      <c r="XED3" s="55"/>
      <c r="XEE3" s="55"/>
      <c r="XEF3" s="55"/>
      <c r="XEG3" s="55"/>
      <c r="XEH3" s="55"/>
      <c r="XEI3" s="55"/>
      <c r="XEJ3" s="55"/>
      <c r="XEK3" s="55"/>
      <c r="XEL3" s="55"/>
      <c r="XEM3" s="55"/>
      <c r="XEN3" s="55"/>
      <c r="XEO3" s="55"/>
      <c r="XEP3" s="55"/>
      <c r="XEQ3" s="55"/>
      <c r="XER3" s="55"/>
      <c r="XES3" s="55"/>
      <c r="XET3" s="55"/>
      <c r="XEU3" s="55"/>
      <c r="XEV3" s="55"/>
    </row>
    <row r="4" s="37" customFormat="1" spans="1:16376">
      <c r="A4" s="43" t="s">
        <v>1020</v>
      </c>
      <c r="B4" s="43" t="str">
        <f>CONCATENATE(A4,"-备注")</f>
        <v>元素类型-备注</v>
      </c>
      <c r="C4" s="43" t="s">
        <v>44</v>
      </c>
      <c r="D4" s="43" t="s">
        <v>964</v>
      </c>
      <c r="E4" s="43" t="str">
        <f>元素配置参数!F1</f>
        <v>输出类型</v>
      </c>
      <c r="F4" s="43" t="str">
        <f>CONCATENATE(E4,"-备注")</f>
        <v>输出类型-备注</v>
      </c>
      <c r="G4" s="43" t="str">
        <f>CONCATENATE(E4,"参数值")</f>
        <v>输出类型参数值</v>
      </c>
      <c r="H4" s="43" t="s">
        <v>1001</v>
      </c>
      <c r="I4" s="43" t="str">
        <f>元素配置参数!J1</f>
        <v>受属性影响类型</v>
      </c>
      <c r="J4" s="43" t="str">
        <f>CONCATENATE(I4,"-备注")</f>
        <v>受属性影响类型-备注</v>
      </c>
      <c r="K4" s="43" t="str">
        <f>CONCATENATE(I4,"参数值")</f>
        <v>受属性影响类型参数值</v>
      </c>
      <c r="L4" s="43" t="s">
        <v>1001</v>
      </c>
      <c r="M4" s="43" t="str">
        <f>元素配置参数!N1</f>
        <v>计算类型</v>
      </c>
      <c r="N4" s="43" t="str">
        <f>CONCATENATE(M4,"-备注")</f>
        <v>计算类型-备注</v>
      </c>
      <c r="O4" s="43" t="str">
        <f>CONCATENATE(M4,"参数值")</f>
        <v>计算类型参数值</v>
      </c>
      <c r="P4" s="43" t="s">
        <v>1001</v>
      </c>
      <c r="Q4" s="38"/>
      <c r="R4" s="38"/>
      <c r="S4" s="38"/>
      <c r="T4" s="38"/>
      <c r="U4" s="38"/>
      <c r="V4" s="38"/>
      <c r="W4" s="38"/>
      <c r="X4" s="38"/>
      <c r="Y4" s="56" t="s">
        <v>1039</v>
      </c>
      <c r="Z4" s="56" t="s">
        <v>970</v>
      </c>
      <c r="AA4" s="55"/>
      <c r="AB4" s="55"/>
      <c r="AC4" s="55"/>
      <c r="AD4" s="55"/>
      <c r="AE4" s="55"/>
      <c r="AF4" s="55"/>
      <c r="AG4" s="55"/>
      <c r="AH4" s="55"/>
      <c r="AI4" s="55"/>
      <c r="AJ4" s="55"/>
      <c r="AK4" s="55"/>
      <c r="AL4" s="55"/>
      <c r="AM4" s="55"/>
      <c r="AN4" s="55"/>
      <c r="AO4" s="55"/>
      <c r="AP4" s="55"/>
      <c r="AQ4" s="55"/>
      <c r="AR4" s="55"/>
      <c r="AS4" s="55"/>
      <c r="AT4" s="55"/>
      <c r="AU4" s="55"/>
      <c r="AV4" s="55"/>
      <c r="AW4" s="55"/>
      <c r="AX4" s="55"/>
      <c r="AY4" s="55"/>
      <c r="AZ4" s="55"/>
      <c r="BA4" s="55"/>
      <c r="BB4" s="55"/>
      <c r="BC4" s="55"/>
      <c r="BD4" s="55"/>
      <c r="BE4" s="55"/>
      <c r="BF4" s="55"/>
      <c r="BG4" s="55"/>
      <c r="BH4" s="55"/>
      <c r="BI4" s="55"/>
      <c r="BJ4" s="55"/>
      <c r="BK4" s="55"/>
      <c r="BL4" s="55"/>
      <c r="BM4" s="55"/>
      <c r="BN4" s="55"/>
      <c r="BO4" s="55"/>
      <c r="BP4" s="55"/>
      <c r="BQ4" s="55"/>
      <c r="BR4" s="55"/>
      <c r="BS4" s="55"/>
      <c r="BT4" s="55"/>
      <c r="BU4" s="55"/>
      <c r="BV4" s="55"/>
      <c r="BW4" s="55"/>
      <c r="BX4" s="55"/>
      <c r="BY4" s="55"/>
      <c r="BZ4" s="55"/>
      <c r="CA4" s="55"/>
      <c r="CB4" s="55"/>
      <c r="CC4" s="55"/>
      <c r="CD4" s="55"/>
      <c r="CE4" s="55"/>
      <c r="CF4" s="55"/>
      <c r="CG4" s="55"/>
      <c r="CH4" s="55"/>
      <c r="CI4" s="55"/>
      <c r="CJ4" s="55"/>
      <c r="CK4" s="55"/>
      <c r="CL4" s="55"/>
      <c r="CM4" s="55"/>
      <c r="CN4" s="55"/>
      <c r="CO4" s="55"/>
      <c r="CP4" s="55"/>
      <c r="CQ4" s="55"/>
      <c r="CR4" s="55"/>
      <c r="CS4" s="55"/>
      <c r="CT4" s="55"/>
      <c r="CU4" s="55"/>
      <c r="CV4" s="55"/>
      <c r="CW4" s="55"/>
      <c r="CX4" s="55"/>
      <c r="CY4" s="55"/>
      <c r="CZ4" s="55"/>
      <c r="DA4" s="55"/>
      <c r="DB4" s="55"/>
      <c r="DC4" s="55"/>
      <c r="DD4" s="55"/>
      <c r="DE4" s="55"/>
      <c r="DF4" s="55"/>
      <c r="DG4" s="55"/>
      <c r="DH4" s="55"/>
      <c r="DI4" s="55"/>
      <c r="DJ4" s="55"/>
      <c r="DK4" s="55"/>
      <c r="DL4" s="55"/>
      <c r="DM4" s="55"/>
      <c r="DN4" s="55"/>
      <c r="DO4" s="55"/>
      <c r="DP4" s="55"/>
      <c r="DQ4" s="55"/>
      <c r="DR4" s="55"/>
      <c r="DS4" s="55"/>
      <c r="DT4" s="55"/>
      <c r="DU4" s="55"/>
      <c r="DV4" s="55"/>
      <c r="DW4" s="55"/>
      <c r="DX4" s="55"/>
      <c r="DY4" s="55"/>
      <c r="DZ4" s="55"/>
      <c r="EA4" s="55"/>
      <c r="EB4" s="55"/>
      <c r="EC4" s="55"/>
      <c r="ED4" s="55"/>
      <c r="EE4" s="55"/>
      <c r="EF4" s="55"/>
      <c r="EG4" s="55"/>
      <c r="EH4" s="55"/>
      <c r="EI4" s="55"/>
      <c r="EJ4" s="55"/>
      <c r="EK4" s="55"/>
      <c r="EL4" s="55"/>
      <c r="EM4" s="55"/>
      <c r="EN4" s="55"/>
      <c r="EO4" s="55"/>
      <c r="EP4" s="55"/>
      <c r="EQ4" s="55"/>
      <c r="ER4" s="55"/>
      <c r="ES4" s="55"/>
      <c r="ET4" s="55"/>
      <c r="EU4" s="55"/>
      <c r="EV4" s="55"/>
      <c r="EW4" s="55"/>
      <c r="EX4" s="55"/>
      <c r="EY4" s="55"/>
      <c r="EZ4" s="55"/>
      <c r="FA4" s="55"/>
      <c r="FB4" s="55"/>
      <c r="FC4" s="55"/>
      <c r="FD4" s="55"/>
      <c r="FE4" s="55"/>
      <c r="FF4" s="55"/>
      <c r="FG4" s="55"/>
      <c r="FH4" s="55"/>
      <c r="FI4" s="55"/>
      <c r="FJ4" s="55"/>
      <c r="FK4" s="55"/>
      <c r="FL4" s="55"/>
      <c r="FM4" s="55"/>
      <c r="FN4" s="55"/>
      <c r="FO4" s="55"/>
      <c r="FP4" s="55"/>
      <c r="FQ4" s="55"/>
      <c r="FR4" s="55"/>
      <c r="FS4" s="55"/>
      <c r="FT4" s="55"/>
      <c r="FU4" s="55"/>
      <c r="FV4" s="55"/>
      <c r="FW4" s="55"/>
      <c r="FX4" s="55"/>
      <c r="FY4" s="55"/>
      <c r="FZ4" s="55"/>
      <c r="GA4" s="55"/>
      <c r="GB4" s="55"/>
      <c r="GC4" s="55"/>
      <c r="GD4" s="55"/>
      <c r="GE4" s="55"/>
      <c r="GF4" s="55"/>
      <c r="GG4" s="55"/>
      <c r="GH4" s="55"/>
      <c r="GI4" s="55"/>
      <c r="GJ4" s="55"/>
      <c r="GK4" s="55"/>
      <c r="GL4" s="55"/>
      <c r="GM4" s="55"/>
      <c r="GN4" s="55"/>
      <c r="GO4" s="55"/>
      <c r="GP4" s="55"/>
      <c r="GQ4" s="55"/>
      <c r="GR4" s="55"/>
      <c r="GS4" s="55"/>
      <c r="GT4" s="55"/>
      <c r="GU4" s="55"/>
      <c r="GV4" s="55"/>
      <c r="GW4" s="55"/>
      <c r="GX4" s="55"/>
      <c r="GY4" s="55"/>
      <c r="GZ4" s="55"/>
      <c r="HA4" s="55"/>
      <c r="HB4" s="55"/>
      <c r="HC4" s="55"/>
      <c r="HD4" s="55"/>
      <c r="HE4" s="55"/>
      <c r="HF4" s="55"/>
      <c r="HG4" s="55"/>
      <c r="HH4" s="55"/>
      <c r="HI4" s="55"/>
      <c r="HJ4" s="55"/>
      <c r="HK4" s="55"/>
      <c r="HL4" s="55"/>
      <c r="HM4" s="55"/>
      <c r="HN4" s="55"/>
      <c r="HO4" s="55"/>
      <c r="HP4" s="55"/>
      <c r="HQ4" s="55"/>
      <c r="HR4" s="55"/>
      <c r="HS4" s="55"/>
      <c r="HT4" s="55"/>
      <c r="HU4" s="55"/>
      <c r="HV4" s="55"/>
      <c r="HW4" s="55"/>
      <c r="HX4" s="55"/>
      <c r="HY4" s="55"/>
      <c r="HZ4" s="55"/>
      <c r="IA4" s="55"/>
      <c r="IB4" s="55"/>
      <c r="IC4" s="55"/>
      <c r="ID4" s="55"/>
      <c r="IE4" s="55"/>
      <c r="IF4" s="55"/>
      <c r="IG4" s="55"/>
      <c r="IH4" s="55"/>
      <c r="II4" s="55"/>
      <c r="IJ4" s="55"/>
      <c r="IK4" s="55"/>
      <c r="IL4" s="55"/>
      <c r="IM4" s="55"/>
      <c r="IN4" s="55"/>
      <c r="IO4" s="55"/>
      <c r="IP4" s="55"/>
      <c r="IQ4" s="55"/>
      <c r="IR4" s="55"/>
      <c r="IS4" s="55"/>
      <c r="IT4" s="55"/>
      <c r="IU4" s="55"/>
      <c r="IV4" s="55"/>
      <c r="IW4" s="55"/>
      <c r="IX4" s="55"/>
      <c r="IY4" s="55"/>
      <c r="IZ4" s="55"/>
      <c r="JA4" s="55"/>
      <c r="JB4" s="55"/>
      <c r="JC4" s="55"/>
      <c r="JD4" s="55"/>
      <c r="JE4" s="55"/>
      <c r="JF4" s="55"/>
      <c r="JG4" s="55"/>
      <c r="JH4" s="55"/>
      <c r="JI4" s="55"/>
      <c r="JJ4" s="55"/>
      <c r="JK4" s="55"/>
      <c r="JL4" s="55"/>
      <c r="JM4" s="55"/>
      <c r="JN4" s="55"/>
      <c r="JO4" s="55"/>
      <c r="JP4" s="55"/>
      <c r="JQ4" s="55"/>
      <c r="JR4" s="55"/>
      <c r="JS4" s="55"/>
      <c r="JT4" s="55"/>
      <c r="JU4" s="55"/>
      <c r="JV4" s="55"/>
      <c r="JW4" s="55"/>
      <c r="JX4" s="55"/>
      <c r="JY4" s="55"/>
      <c r="JZ4" s="55"/>
      <c r="KA4" s="55"/>
      <c r="KB4" s="55"/>
      <c r="KC4" s="55"/>
      <c r="KD4" s="55"/>
      <c r="KE4" s="55"/>
      <c r="KF4" s="55"/>
      <c r="KG4" s="55"/>
      <c r="KH4" s="55"/>
      <c r="KI4" s="55"/>
      <c r="KJ4" s="55"/>
      <c r="KK4" s="55"/>
      <c r="KL4" s="55"/>
      <c r="KM4" s="55"/>
      <c r="KN4" s="55"/>
      <c r="KO4" s="55"/>
      <c r="KP4" s="55"/>
      <c r="KQ4" s="55"/>
      <c r="KR4" s="55"/>
      <c r="KS4" s="55"/>
      <c r="KT4" s="55"/>
      <c r="KU4" s="55"/>
      <c r="KV4" s="55"/>
      <c r="KW4" s="55"/>
      <c r="KX4" s="55"/>
      <c r="KY4" s="55"/>
      <c r="KZ4" s="55"/>
      <c r="LA4" s="55"/>
      <c r="LB4" s="55"/>
      <c r="LC4" s="55"/>
      <c r="LD4" s="55"/>
      <c r="LE4" s="55"/>
      <c r="LF4" s="55"/>
      <c r="LG4" s="55"/>
      <c r="LH4" s="55"/>
      <c r="LI4" s="55"/>
      <c r="LJ4" s="55"/>
      <c r="LK4" s="55"/>
      <c r="LL4" s="55"/>
      <c r="LM4" s="55"/>
      <c r="LN4" s="55"/>
      <c r="LO4" s="55"/>
      <c r="LP4" s="55"/>
      <c r="LQ4" s="55"/>
      <c r="LR4" s="55"/>
      <c r="LS4" s="55"/>
      <c r="LT4" s="55"/>
      <c r="LU4" s="55"/>
      <c r="LV4" s="55"/>
      <c r="LW4" s="55"/>
      <c r="LX4" s="55"/>
      <c r="LY4" s="55"/>
      <c r="LZ4" s="55"/>
      <c r="MA4" s="55"/>
      <c r="MB4" s="55"/>
      <c r="MC4" s="55"/>
      <c r="MD4" s="55"/>
      <c r="ME4" s="55"/>
      <c r="MF4" s="55"/>
      <c r="MG4" s="55"/>
      <c r="MH4" s="55"/>
      <c r="MI4" s="55"/>
      <c r="MJ4" s="55"/>
      <c r="MK4" s="55"/>
      <c r="ML4" s="55"/>
      <c r="MM4" s="55"/>
      <c r="MN4" s="55"/>
      <c r="MO4" s="55"/>
      <c r="MP4" s="55"/>
      <c r="MQ4" s="55"/>
      <c r="MR4" s="55"/>
      <c r="MS4" s="55"/>
      <c r="MT4" s="55"/>
      <c r="MU4" s="55"/>
      <c r="MV4" s="55"/>
      <c r="MW4" s="55"/>
      <c r="MX4" s="55"/>
      <c r="MY4" s="55"/>
      <c r="MZ4" s="55"/>
      <c r="NA4" s="55"/>
      <c r="NB4" s="55"/>
      <c r="NC4" s="55"/>
      <c r="ND4" s="55"/>
      <c r="NE4" s="55"/>
      <c r="NF4" s="55"/>
      <c r="NG4" s="55"/>
      <c r="NH4" s="55"/>
      <c r="NI4" s="55"/>
      <c r="NJ4" s="55"/>
      <c r="NK4" s="55"/>
      <c r="NL4" s="55"/>
      <c r="NM4" s="55"/>
      <c r="NN4" s="55"/>
      <c r="NO4" s="55"/>
      <c r="NP4" s="55"/>
      <c r="NQ4" s="55"/>
      <c r="NR4" s="55"/>
      <c r="NS4" s="55"/>
      <c r="NT4" s="55"/>
      <c r="NU4" s="55"/>
      <c r="NV4" s="55"/>
      <c r="NW4" s="55"/>
      <c r="NX4" s="55"/>
      <c r="NY4" s="55"/>
      <c r="NZ4" s="55"/>
      <c r="OA4" s="55"/>
      <c r="OB4" s="55"/>
      <c r="OC4" s="55"/>
      <c r="OD4" s="55"/>
      <c r="OE4" s="55"/>
      <c r="OF4" s="55"/>
      <c r="OG4" s="55"/>
      <c r="OH4" s="55"/>
      <c r="OI4" s="55"/>
      <c r="OJ4" s="55"/>
      <c r="OK4" s="55"/>
      <c r="OL4" s="55"/>
      <c r="OM4" s="55"/>
      <c r="ON4" s="55"/>
      <c r="OO4" s="55"/>
      <c r="OP4" s="55"/>
      <c r="OQ4" s="55"/>
      <c r="OR4" s="55"/>
      <c r="OS4" s="55"/>
      <c r="OT4" s="55"/>
      <c r="OU4" s="55"/>
      <c r="OV4" s="55"/>
      <c r="OW4" s="55"/>
      <c r="OX4" s="55"/>
      <c r="OY4" s="55"/>
      <c r="OZ4" s="55"/>
      <c r="PA4" s="55"/>
      <c r="PB4" s="55"/>
      <c r="PC4" s="55"/>
      <c r="PD4" s="55"/>
      <c r="PE4" s="55"/>
      <c r="PF4" s="55"/>
      <c r="PG4" s="55"/>
      <c r="PH4" s="55"/>
      <c r="PI4" s="55"/>
      <c r="PJ4" s="55"/>
      <c r="PK4" s="55"/>
      <c r="PL4" s="55"/>
      <c r="PM4" s="55"/>
      <c r="PN4" s="55"/>
      <c r="PO4" s="55"/>
      <c r="PP4" s="55"/>
      <c r="PQ4" s="55"/>
      <c r="PR4" s="55"/>
      <c r="PS4" s="55"/>
      <c r="PT4" s="55"/>
      <c r="PU4" s="55"/>
      <c r="PV4" s="55"/>
      <c r="PW4" s="55"/>
      <c r="PX4" s="55"/>
      <c r="PY4" s="55"/>
      <c r="PZ4" s="55"/>
      <c r="QA4" s="55"/>
      <c r="QB4" s="55"/>
      <c r="QC4" s="55"/>
      <c r="QD4" s="55"/>
      <c r="QE4" s="55"/>
      <c r="QF4" s="55"/>
      <c r="QG4" s="55"/>
      <c r="QH4" s="55"/>
      <c r="QI4" s="55"/>
      <c r="QJ4" s="55"/>
      <c r="QK4" s="55"/>
      <c r="QL4" s="55"/>
      <c r="QM4" s="55"/>
      <c r="QN4" s="55"/>
      <c r="QO4" s="55"/>
      <c r="QP4" s="55"/>
      <c r="QQ4" s="55"/>
      <c r="QR4" s="55"/>
      <c r="QS4" s="55"/>
      <c r="QT4" s="55"/>
      <c r="QU4" s="55"/>
      <c r="QV4" s="55"/>
      <c r="QW4" s="55"/>
      <c r="QX4" s="55"/>
      <c r="QY4" s="55"/>
      <c r="QZ4" s="55"/>
      <c r="RA4" s="55"/>
      <c r="RB4" s="55"/>
      <c r="RC4" s="55"/>
      <c r="RD4" s="55"/>
      <c r="RE4" s="55"/>
      <c r="RF4" s="55"/>
      <c r="RG4" s="55"/>
      <c r="RH4" s="55"/>
      <c r="RI4" s="55"/>
      <c r="RJ4" s="55"/>
      <c r="RK4" s="55"/>
      <c r="RL4" s="55"/>
      <c r="RM4" s="55"/>
      <c r="RN4" s="55"/>
      <c r="RO4" s="55"/>
      <c r="RP4" s="55"/>
      <c r="RQ4" s="55"/>
      <c r="RR4" s="55"/>
      <c r="RS4" s="55"/>
      <c r="RT4" s="55"/>
      <c r="RU4" s="55"/>
      <c r="RV4" s="55"/>
      <c r="RW4" s="55"/>
      <c r="RX4" s="55"/>
      <c r="RY4" s="55"/>
      <c r="RZ4" s="55"/>
      <c r="SA4" s="55"/>
      <c r="SB4" s="55"/>
      <c r="SC4" s="55"/>
      <c r="SD4" s="55"/>
      <c r="SE4" s="55"/>
      <c r="SF4" s="55"/>
      <c r="SG4" s="55"/>
      <c r="SH4" s="55"/>
      <c r="SI4" s="55"/>
      <c r="SJ4" s="55"/>
      <c r="SK4" s="55"/>
      <c r="SL4" s="55"/>
      <c r="SM4" s="55"/>
      <c r="SN4" s="55"/>
      <c r="SO4" s="55"/>
      <c r="SP4" s="55"/>
      <c r="SQ4" s="55"/>
      <c r="SR4" s="55"/>
      <c r="SS4" s="55"/>
      <c r="ST4" s="55"/>
      <c r="SU4" s="55"/>
      <c r="SV4" s="55"/>
      <c r="SW4" s="55"/>
      <c r="SX4" s="55"/>
      <c r="SY4" s="55"/>
      <c r="SZ4" s="55"/>
      <c r="TA4" s="55"/>
      <c r="TB4" s="55"/>
      <c r="TC4" s="55"/>
      <c r="TD4" s="55"/>
      <c r="TE4" s="55"/>
      <c r="TF4" s="55"/>
      <c r="TG4" s="55"/>
      <c r="TH4" s="55"/>
      <c r="TI4" s="55"/>
      <c r="TJ4" s="55"/>
      <c r="TK4" s="55"/>
      <c r="TL4" s="55"/>
      <c r="TM4" s="55"/>
      <c r="TN4" s="55"/>
      <c r="TO4" s="55"/>
      <c r="TP4" s="55"/>
      <c r="TQ4" s="55"/>
      <c r="TR4" s="55"/>
      <c r="TS4" s="55"/>
      <c r="TT4" s="55"/>
      <c r="TU4" s="55"/>
      <c r="TV4" s="55"/>
      <c r="TW4" s="55"/>
      <c r="TX4" s="55"/>
      <c r="TY4" s="55"/>
      <c r="TZ4" s="55"/>
      <c r="UA4" s="55"/>
      <c r="UB4" s="55"/>
      <c r="UC4" s="55"/>
      <c r="UD4" s="55"/>
      <c r="UE4" s="55"/>
      <c r="UF4" s="55"/>
      <c r="UG4" s="55"/>
      <c r="UH4" s="55"/>
      <c r="UI4" s="55"/>
      <c r="UJ4" s="55"/>
      <c r="UK4" s="55"/>
      <c r="UL4" s="55"/>
      <c r="UM4" s="55"/>
      <c r="UN4" s="55"/>
      <c r="UO4" s="55"/>
      <c r="UP4" s="55"/>
      <c r="UQ4" s="55"/>
      <c r="UR4" s="55"/>
      <c r="US4" s="55"/>
      <c r="UT4" s="55"/>
      <c r="UU4" s="55"/>
      <c r="UV4" s="55"/>
      <c r="UW4" s="55"/>
      <c r="UX4" s="55"/>
      <c r="UY4" s="55"/>
      <c r="UZ4" s="55"/>
      <c r="VA4" s="55"/>
      <c r="VB4" s="55"/>
      <c r="VC4" s="55"/>
      <c r="VD4" s="55"/>
      <c r="VE4" s="55"/>
      <c r="VF4" s="55"/>
      <c r="VG4" s="55"/>
      <c r="VH4" s="55"/>
      <c r="VI4" s="55"/>
      <c r="VJ4" s="55"/>
      <c r="VK4" s="55"/>
      <c r="VL4" s="55"/>
      <c r="VM4" s="55"/>
      <c r="VN4" s="55"/>
      <c r="VO4" s="55"/>
      <c r="VP4" s="55"/>
      <c r="VQ4" s="55"/>
      <c r="VR4" s="55"/>
      <c r="VS4" s="55"/>
      <c r="VT4" s="55"/>
      <c r="VU4" s="55"/>
      <c r="VV4" s="55"/>
      <c r="VW4" s="55"/>
      <c r="VX4" s="55"/>
      <c r="VY4" s="55"/>
      <c r="VZ4" s="55"/>
      <c r="WA4" s="55"/>
      <c r="WB4" s="55"/>
      <c r="WC4" s="55"/>
      <c r="WD4" s="55"/>
      <c r="WE4" s="55"/>
      <c r="WF4" s="55"/>
      <c r="WG4" s="55"/>
      <c r="WH4" s="55"/>
      <c r="WI4" s="55"/>
      <c r="WJ4" s="55"/>
      <c r="WK4" s="55"/>
      <c r="WL4" s="55"/>
      <c r="WM4" s="55"/>
      <c r="WN4" s="55"/>
      <c r="WO4" s="55"/>
      <c r="WP4" s="55"/>
      <c r="WQ4" s="55"/>
      <c r="WR4" s="55"/>
      <c r="WS4" s="55"/>
      <c r="WT4" s="55"/>
      <c r="WU4" s="55"/>
      <c r="WV4" s="55"/>
      <c r="WW4" s="55"/>
      <c r="WX4" s="55"/>
      <c r="WY4" s="55"/>
      <c r="WZ4" s="55"/>
      <c r="XA4" s="55"/>
      <c r="XB4" s="55"/>
      <c r="XC4" s="55"/>
      <c r="XD4" s="55"/>
      <c r="XE4" s="55"/>
      <c r="XF4" s="55"/>
      <c r="XG4" s="55"/>
      <c r="XH4" s="55"/>
      <c r="XI4" s="55"/>
      <c r="XJ4" s="55"/>
      <c r="XK4" s="55"/>
      <c r="XL4" s="55"/>
      <c r="XM4" s="55"/>
      <c r="XN4" s="55"/>
      <c r="XO4" s="55"/>
      <c r="XP4" s="55"/>
      <c r="XQ4" s="55"/>
      <c r="XR4" s="55"/>
      <c r="XS4" s="55"/>
      <c r="XT4" s="55"/>
      <c r="XU4" s="55"/>
      <c r="XV4" s="55"/>
      <c r="XW4" s="55"/>
      <c r="XX4" s="55"/>
      <c r="XY4" s="55"/>
      <c r="XZ4" s="55"/>
      <c r="YA4" s="55"/>
      <c r="YB4" s="55"/>
      <c r="YC4" s="55"/>
      <c r="YD4" s="55"/>
      <c r="YE4" s="55"/>
      <c r="YF4" s="55"/>
      <c r="YG4" s="55"/>
      <c r="YH4" s="55"/>
      <c r="YI4" s="55"/>
      <c r="YJ4" s="55"/>
      <c r="YK4" s="55"/>
      <c r="YL4" s="55"/>
      <c r="YM4" s="55"/>
      <c r="YN4" s="55"/>
      <c r="YO4" s="55"/>
      <c r="YP4" s="55"/>
      <c r="YQ4" s="55"/>
      <c r="YR4" s="55"/>
      <c r="YS4" s="55"/>
      <c r="YT4" s="55"/>
      <c r="YU4" s="55"/>
      <c r="YV4" s="55"/>
      <c r="YW4" s="55"/>
      <c r="YX4" s="55"/>
      <c r="YY4" s="55"/>
      <c r="YZ4" s="55"/>
      <c r="ZA4" s="55"/>
      <c r="ZB4" s="55"/>
      <c r="ZC4" s="55"/>
      <c r="ZD4" s="55"/>
      <c r="ZE4" s="55"/>
      <c r="ZF4" s="55"/>
      <c r="ZG4" s="55"/>
      <c r="ZH4" s="55"/>
      <c r="ZI4" s="55"/>
      <c r="ZJ4" s="55"/>
      <c r="ZK4" s="55"/>
      <c r="ZL4" s="55"/>
      <c r="ZM4" s="55"/>
      <c r="ZN4" s="55"/>
      <c r="ZO4" s="55"/>
      <c r="ZP4" s="55"/>
      <c r="ZQ4" s="55"/>
      <c r="ZR4" s="55"/>
      <c r="ZS4" s="55"/>
      <c r="ZT4" s="55"/>
      <c r="ZU4" s="55"/>
      <c r="ZV4" s="55"/>
      <c r="ZW4" s="55"/>
      <c r="ZX4" s="55"/>
      <c r="ZY4" s="55"/>
      <c r="ZZ4" s="55"/>
      <c r="AAA4" s="55"/>
      <c r="AAB4" s="55"/>
      <c r="AAC4" s="55"/>
      <c r="AAD4" s="55"/>
      <c r="AAE4" s="55"/>
      <c r="AAF4" s="55"/>
      <c r="AAG4" s="55"/>
      <c r="AAH4" s="55"/>
      <c r="AAI4" s="55"/>
      <c r="AAJ4" s="55"/>
      <c r="AAK4" s="55"/>
      <c r="AAL4" s="55"/>
      <c r="AAM4" s="55"/>
      <c r="AAN4" s="55"/>
      <c r="AAO4" s="55"/>
      <c r="AAP4" s="55"/>
      <c r="AAQ4" s="55"/>
      <c r="AAR4" s="55"/>
      <c r="AAS4" s="55"/>
      <c r="AAT4" s="55"/>
      <c r="AAU4" s="55"/>
      <c r="AAV4" s="55"/>
      <c r="AAW4" s="55"/>
      <c r="AAX4" s="55"/>
      <c r="AAY4" s="55"/>
      <c r="AAZ4" s="55"/>
      <c r="ABA4" s="55"/>
      <c r="ABB4" s="55"/>
      <c r="ABC4" s="55"/>
      <c r="ABD4" s="55"/>
      <c r="ABE4" s="55"/>
      <c r="ABF4" s="55"/>
      <c r="ABG4" s="55"/>
      <c r="ABH4" s="55"/>
      <c r="ABI4" s="55"/>
      <c r="ABJ4" s="55"/>
      <c r="ABK4" s="55"/>
      <c r="ABL4" s="55"/>
      <c r="ABM4" s="55"/>
      <c r="ABN4" s="55"/>
      <c r="ABO4" s="55"/>
      <c r="ABP4" s="55"/>
      <c r="ABQ4" s="55"/>
      <c r="ABR4" s="55"/>
      <c r="ABS4" s="55"/>
      <c r="ABT4" s="55"/>
      <c r="ABU4" s="55"/>
      <c r="ABV4" s="55"/>
      <c r="ABW4" s="55"/>
      <c r="ABX4" s="55"/>
      <c r="ABY4" s="55"/>
      <c r="ABZ4" s="55"/>
      <c r="ACA4" s="55"/>
      <c r="ACB4" s="55"/>
      <c r="ACC4" s="55"/>
      <c r="ACD4" s="55"/>
      <c r="ACE4" s="55"/>
      <c r="ACF4" s="55"/>
      <c r="ACG4" s="55"/>
      <c r="ACH4" s="55"/>
      <c r="ACI4" s="55"/>
      <c r="ACJ4" s="55"/>
      <c r="ACK4" s="55"/>
      <c r="ACL4" s="55"/>
      <c r="ACM4" s="55"/>
      <c r="ACN4" s="55"/>
      <c r="ACO4" s="55"/>
      <c r="ACP4" s="55"/>
      <c r="ACQ4" s="55"/>
      <c r="ACR4" s="55"/>
      <c r="ACS4" s="55"/>
      <c r="ACT4" s="55"/>
      <c r="ACU4" s="55"/>
      <c r="ACV4" s="55"/>
      <c r="ACW4" s="55"/>
      <c r="ACX4" s="55"/>
      <c r="ACY4" s="55"/>
      <c r="ACZ4" s="55"/>
      <c r="ADA4" s="55"/>
      <c r="ADB4" s="55"/>
      <c r="ADC4" s="55"/>
      <c r="ADD4" s="55"/>
      <c r="ADE4" s="55"/>
      <c r="ADF4" s="55"/>
      <c r="ADG4" s="55"/>
      <c r="ADH4" s="55"/>
      <c r="ADI4" s="55"/>
      <c r="ADJ4" s="55"/>
      <c r="ADK4" s="55"/>
      <c r="ADL4" s="55"/>
      <c r="ADM4" s="55"/>
      <c r="ADN4" s="55"/>
      <c r="ADO4" s="55"/>
      <c r="ADP4" s="55"/>
      <c r="ADQ4" s="55"/>
      <c r="ADR4" s="55"/>
      <c r="ADS4" s="55"/>
      <c r="ADT4" s="55"/>
      <c r="ADU4" s="55"/>
      <c r="ADV4" s="55"/>
      <c r="ADW4" s="55"/>
      <c r="ADX4" s="55"/>
      <c r="ADY4" s="55"/>
      <c r="ADZ4" s="55"/>
      <c r="AEA4" s="55"/>
      <c r="AEB4" s="55"/>
      <c r="AEC4" s="55"/>
      <c r="AED4" s="55"/>
      <c r="AEE4" s="55"/>
      <c r="AEF4" s="55"/>
      <c r="AEG4" s="55"/>
      <c r="AEH4" s="55"/>
      <c r="AEI4" s="55"/>
      <c r="AEJ4" s="55"/>
      <c r="AEK4" s="55"/>
      <c r="AEL4" s="55"/>
      <c r="AEM4" s="55"/>
      <c r="AEN4" s="55"/>
      <c r="AEO4" s="55"/>
      <c r="AEP4" s="55"/>
      <c r="AEQ4" s="55"/>
      <c r="AER4" s="55"/>
      <c r="AES4" s="55"/>
      <c r="AET4" s="55"/>
      <c r="AEU4" s="55"/>
      <c r="AEV4" s="55"/>
      <c r="AEW4" s="55"/>
      <c r="AEX4" s="55"/>
      <c r="AEY4" s="55"/>
      <c r="AEZ4" s="55"/>
      <c r="AFA4" s="55"/>
      <c r="AFB4" s="55"/>
      <c r="AFC4" s="55"/>
      <c r="AFD4" s="55"/>
      <c r="AFE4" s="55"/>
      <c r="AFF4" s="55"/>
      <c r="AFG4" s="55"/>
      <c r="AFH4" s="55"/>
      <c r="AFI4" s="55"/>
      <c r="AFJ4" s="55"/>
      <c r="AFK4" s="55"/>
      <c r="AFL4" s="55"/>
      <c r="AFM4" s="55"/>
      <c r="AFN4" s="55"/>
      <c r="AFO4" s="55"/>
      <c r="AFP4" s="55"/>
      <c r="AFQ4" s="55"/>
      <c r="AFR4" s="55"/>
      <c r="AFS4" s="55"/>
      <c r="AFT4" s="55"/>
      <c r="AFU4" s="55"/>
      <c r="AFV4" s="55"/>
      <c r="AFW4" s="55"/>
      <c r="AFX4" s="55"/>
      <c r="AFY4" s="55"/>
      <c r="AFZ4" s="55"/>
      <c r="AGA4" s="55"/>
      <c r="AGB4" s="55"/>
      <c r="AGC4" s="55"/>
      <c r="AGD4" s="55"/>
      <c r="AGE4" s="55"/>
      <c r="AGF4" s="55"/>
      <c r="AGG4" s="55"/>
      <c r="AGH4" s="55"/>
      <c r="AGI4" s="55"/>
      <c r="AGJ4" s="55"/>
      <c r="AGK4" s="55"/>
      <c r="AGL4" s="55"/>
      <c r="AGM4" s="55"/>
      <c r="AGN4" s="55"/>
      <c r="AGO4" s="55"/>
      <c r="AGP4" s="55"/>
      <c r="AGQ4" s="55"/>
      <c r="AGR4" s="55"/>
      <c r="AGS4" s="55"/>
      <c r="AGT4" s="55"/>
      <c r="AGU4" s="55"/>
      <c r="AGV4" s="55"/>
      <c r="AGW4" s="55"/>
      <c r="AGX4" s="55"/>
      <c r="AGY4" s="55"/>
      <c r="AGZ4" s="55"/>
      <c r="AHA4" s="55"/>
      <c r="AHB4" s="55"/>
      <c r="AHC4" s="55"/>
      <c r="AHD4" s="55"/>
      <c r="AHE4" s="55"/>
      <c r="AHF4" s="55"/>
      <c r="AHG4" s="55"/>
      <c r="AHH4" s="55"/>
      <c r="AHI4" s="55"/>
      <c r="AHJ4" s="55"/>
      <c r="AHK4" s="55"/>
      <c r="AHL4" s="55"/>
      <c r="AHM4" s="55"/>
      <c r="AHN4" s="55"/>
      <c r="AHO4" s="55"/>
      <c r="AHP4" s="55"/>
      <c r="AHQ4" s="55"/>
      <c r="AHR4" s="55"/>
      <c r="AHS4" s="55"/>
      <c r="AHT4" s="55"/>
      <c r="AHU4" s="55"/>
      <c r="AHV4" s="55"/>
      <c r="AHW4" s="55"/>
      <c r="AHX4" s="55"/>
      <c r="AHY4" s="55"/>
      <c r="AHZ4" s="55"/>
      <c r="AIA4" s="55"/>
      <c r="AIB4" s="55"/>
      <c r="AIC4" s="55"/>
      <c r="AID4" s="55"/>
      <c r="AIE4" s="55"/>
      <c r="AIF4" s="55"/>
      <c r="AIG4" s="55"/>
      <c r="AIH4" s="55"/>
      <c r="AII4" s="55"/>
      <c r="AIJ4" s="55"/>
      <c r="AIK4" s="55"/>
      <c r="AIL4" s="55"/>
      <c r="AIM4" s="55"/>
      <c r="AIN4" s="55"/>
      <c r="AIO4" s="55"/>
      <c r="AIP4" s="55"/>
      <c r="AIQ4" s="55"/>
      <c r="AIR4" s="55"/>
      <c r="AIS4" s="55"/>
      <c r="AIT4" s="55"/>
      <c r="AIU4" s="55"/>
      <c r="AIV4" s="55"/>
      <c r="AIW4" s="55"/>
      <c r="AIX4" s="55"/>
      <c r="AIY4" s="55"/>
      <c r="AIZ4" s="55"/>
      <c r="AJA4" s="55"/>
      <c r="AJB4" s="55"/>
      <c r="AJC4" s="55"/>
      <c r="AJD4" s="55"/>
      <c r="AJE4" s="55"/>
      <c r="AJF4" s="55"/>
      <c r="AJG4" s="55"/>
      <c r="AJH4" s="55"/>
      <c r="AJI4" s="55"/>
      <c r="AJJ4" s="55"/>
      <c r="AJK4" s="55"/>
      <c r="AJL4" s="55"/>
      <c r="AJM4" s="55"/>
      <c r="AJN4" s="55"/>
      <c r="AJO4" s="55"/>
      <c r="AJP4" s="55"/>
      <c r="AJQ4" s="55"/>
      <c r="AJR4" s="55"/>
      <c r="AJS4" s="55"/>
      <c r="AJT4" s="55"/>
      <c r="AJU4" s="55"/>
      <c r="AJV4" s="55"/>
      <c r="AJW4" s="55"/>
      <c r="AJX4" s="55"/>
      <c r="AJY4" s="55"/>
      <c r="AJZ4" s="55"/>
      <c r="AKA4" s="55"/>
      <c r="AKB4" s="55"/>
      <c r="AKC4" s="55"/>
      <c r="AKD4" s="55"/>
      <c r="AKE4" s="55"/>
      <c r="AKF4" s="55"/>
      <c r="AKG4" s="55"/>
      <c r="AKH4" s="55"/>
      <c r="AKI4" s="55"/>
      <c r="AKJ4" s="55"/>
      <c r="AKK4" s="55"/>
      <c r="AKL4" s="55"/>
      <c r="AKM4" s="55"/>
      <c r="AKN4" s="55"/>
      <c r="AKO4" s="55"/>
      <c r="AKP4" s="55"/>
      <c r="AKQ4" s="55"/>
      <c r="AKR4" s="55"/>
      <c r="AKS4" s="55"/>
      <c r="AKT4" s="55"/>
      <c r="AKU4" s="55"/>
      <c r="AKV4" s="55"/>
      <c r="AKW4" s="55"/>
      <c r="AKX4" s="55"/>
      <c r="AKY4" s="55"/>
      <c r="AKZ4" s="55"/>
      <c r="ALA4" s="55"/>
      <c r="ALB4" s="55"/>
      <c r="ALC4" s="55"/>
      <c r="ALD4" s="55"/>
      <c r="ALE4" s="55"/>
      <c r="ALF4" s="55"/>
      <c r="ALG4" s="55"/>
      <c r="ALH4" s="55"/>
      <c r="ALI4" s="55"/>
      <c r="ALJ4" s="55"/>
      <c r="ALK4" s="55"/>
      <c r="ALL4" s="55"/>
      <c r="ALM4" s="55"/>
      <c r="ALN4" s="55"/>
      <c r="ALO4" s="55"/>
      <c r="ALP4" s="55"/>
      <c r="ALQ4" s="55"/>
      <c r="ALR4" s="55"/>
      <c r="ALS4" s="55"/>
      <c r="ALT4" s="55"/>
      <c r="ALU4" s="55"/>
      <c r="ALV4" s="55"/>
      <c r="ALW4" s="55"/>
      <c r="ALX4" s="55"/>
      <c r="ALY4" s="55"/>
      <c r="ALZ4" s="55"/>
      <c r="AMA4" s="55"/>
      <c r="AMB4" s="55"/>
      <c r="AMC4" s="55"/>
      <c r="AMD4" s="55"/>
      <c r="AME4" s="55"/>
      <c r="AMF4" s="55"/>
      <c r="AMG4" s="55"/>
      <c r="AMH4" s="55"/>
      <c r="AMI4" s="55"/>
      <c r="AMJ4" s="55"/>
      <c r="AMK4" s="55"/>
      <c r="AML4" s="55"/>
      <c r="AMM4" s="55"/>
      <c r="AMN4" s="55"/>
      <c r="AMO4" s="55"/>
      <c r="AMP4" s="55"/>
      <c r="AMQ4" s="55"/>
      <c r="AMR4" s="55"/>
      <c r="AMS4" s="55"/>
      <c r="AMT4" s="55"/>
      <c r="AMU4" s="55"/>
      <c r="AMV4" s="55"/>
      <c r="AMW4" s="55"/>
      <c r="AMX4" s="55"/>
      <c r="AMY4" s="55"/>
      <c r="AMZ4" s="55"/>
      <c r="ANA4" s="55"/>
      <c r="ANB4" s="55"/>
      <c r="ANC4" s="55"/>
      <c r="AND4" s="55"/>
      <c r="ANE4" s="55"/>
      <c r="ANF4" s="55"/>
      <c r="ANG4" s="55"/>
      <c r="ANH4" s="55"/>
      <c r="ANI4" s="55"/>
      <c r="ANJ4" s="55"/>
      <c r="ANK4" s="55"/>
      <c r="ANL4" s="55"/>
      <c r="ANM4" s="55"/>
      <c r="ANN4" s="55"/>
      <c r="ANO4" s="55"/>
      <c r="ANP4" s="55"/>
      <c r="ANQ4" s="55"/>
      <c r="ANR4" s="55"/>
      <c r="ANS4" s="55"/>
      <c r="ANT4" s="55"/>
      <c r="ANU4" s="55"/>
      <c r="ANV4" s="55"/>
      <c r="ANW4" s="55"/>
      <c r="ANX4" s="55"/>
      <c r="ANY4" s="55"/>
      <c r="ANZ4" s="55"/>
      <c r="AOA4" s="55"/>
      <c r="AOB4" s="55"/>
      <c r="AOC4" s="55"/>
      <c r="AOD4" s="55"/>
      <c r="AOE4" s="55"/>
      <c r="AOF4" s="55"/>
      <c r="AOG4" s="55"/>
      <c r="AOH4" s="55"/>
      <c r="AOI4" s="55"/>
      <c r="AOJ4" s="55"/>
      <c r="AOK4" s="55"/>
      <c r="AOL4" s="55"/>
      <c r="AOM4" s="55"/>
      <c r="AON4" s="55"/>
      <c r="AOO4" s="55"/>
      <c r="AOP4" s="55"/>
      <c r="AOQ4" s="55"/>
      <c r="AOR4" s="55"/>
      <c r="AOS4" s="55"/>
      <c r="AOT4" s="55"/>
      <c r="AOU4" s="55"/>
      <c r="AOV4" s="55"/>
      <c r="AOW4" s="55"/>
      <c r="AOX4" s="55"/>
      <c r="AOY4" s="55"/>
      <c r="AOZ4" s="55"/>
      <c r="APA4" s="55"/>
      <c r="APB4" s="55"/>
      <c r="APC4" s="55"/>
      <c r="APD4" s="55"/>
      <c r="APE4" s="55"/>
      <c r="APF4" s="55"/>
      <c r="APG4" s="55"/>
      <c r="APH4" s="55"/>
      <c r="API4" s="55"/>
      <c r="APJ4" s="55"/>
      <c r="APK4" s="55"/>
      <c r="APL4" s="55"/>
      <c r="APM4" s="55"/>
      <c r="APN4" s="55"/>
      <c r="APO4" s="55"/>
      <c r="APP4" s="55"/>
      <c r="APQ4" s="55"/>
      <c r="APR4" s="55"/>
      <c r="APS4" s="55"/>
      <c r="APT4" s="55"/>
      <c r="APU4" s="55"/>
      <c r="APV4" s="55"/>
      <c r="APW4" s="55"/>
      <c r="APX4" s="55"/>
      <c r="APY4" s="55"/>
      <c r="APZ4" s="55"/>
      <c r="AQA4" s="55"/>
      <c r="AQB4" s="55"/>
      <c r="AQC4" s="55"/>
      <c r="AQD4" s="55"/>
      <c r="AQE4" s="55"/>
      <c r="AQF4" s="55"/>
      <c r="AQG4" s="55"/>
      <c r="AQH4" s="55"/>
      <c r="AQI4" s="55"/>
      <c r="AQJ4" s="55"/>
      <c r="AQK4" s="55"/>
      <c r="AQL4" s="55"/>
      <c r="AQM4" s="55"/>
      <c r="AQN4" s="55"/>
      <c r="AQO4" s="55"/>
      <c r="AQP4" s="55"/>
      <c r="AQQ4" s="55"/>
      <c r="AQR4" s="55"/>
      <c r="AQS4" s="55"/>
      <c r="AQT4" s="55"/>
      <c r="AQU4" s="55"/>
      <c r="AQV4" s="55"/>
      <c r="AQW4" s="55"/>
      <c r="AQX4" s="55"/>
      <c r="AQY4" s="55"/>
      <c r="AQZ4" s="55"/>
      <c r="ARA4" s="55"/>
      <c r="ARB4" s="55"/>
      <c r="ARC4" s="55"/>
      <c r="ARD4" s="55"/>
      <c r="ARE4" s="55"/>
      <c r="ARF4" s="55"/>
      <c r="ARG4" s="55"/>
      <c r="ARH4" s="55"/>
      <c r="ARI4" s="55"/>
      <c r="ARJ4" s="55"/>
      <c r="ARK4" s="55"/>
      <c r="ARL4" s="55"/>
      <c r="ARM4" s="55"/>
      <c r="ARN4" s="55"/>
      <c r="ARO4" s="55"/>
      <c r="ARP4" s="55"/>
      <c r="ARQ4" s="55"/>
      <c r="ARR4" s="55"/>
      <c r="ARS4" s="55"/>
      <c r="ART4" s="55"/>
      <c r="ARU4" s="55"/>
      <c r="ARV4" s="55"/>
      <c r="ARW4" s="55"/>
      <c r="ARX4" s="55"/>
      <c r="ARY4" s="55"/>
      <c r="ARZ4" s="55"/>
      <c r="ASA4" s="55"/>
      <c r="ASB4" s="55"/>
      <c r="ASC4" s="55"/>
      <c r="ASD4" s="55"/>
      <c r="ASE4" s="55"/>
      <c r="ASF4" s="55"/>
      <c r="ASG4" s="55"/>
      <c r="ASH4" s="55"/>
      <c r="ASI4" s="55"/>
      <c r="ASJ4" s="55"/>
      <c r="ASK4" s="55"/>
      <c r="ASL4" s="55"/>
      <c r="ASM4" s="55"/>
      <c r="ASN4" s="55"/>
      <c r="ASO4" s="55"/>
      <c r="ASP4" s="55"/>
      <c r="ASQ4" s="55"/>
      <c r="ASR4" s="55"/>
      <c r="ASS4" s="55"/>
      <c r="AST4" s="55"/>
      <c r="ASU4" s="55"/>
      <c r="ASV4" s="55"/>
      <c r="ASW4" s="55"/>
      <c r="ASX4" s="55"/>
      <c r="ASY4" s="55"/>
      <c r="ASZ4" s="55"/>
      <c r="ATA4" s="55"/>
      <c r="ATB4" s="55"/>
      <c r="ATC4" s="55"/>
      <c r="ATD4" s="55"/>
      <c r="ATE4" s="55"/>
      <c r="ATF4" s="55"/>
      <c r="ATG4" s="55"/>
      <c r="ATH4" s="55"/>
      <c r="ATI4" s="55"/>
      <c r="ATJ4" s="55"/>
      <c r="ATK4" s="55"/>
      <c r="ATL4" s="55"/>
      <c r="ATM4" s="55"/>
      <c r="ATN4" s="55"/>
      <c r="ATO4" s="55"/>
      <c r="ATP4" s="55"/>
      <c r="ATQ4" s="55"/>
      <c r="ATR4" s="55"/>
      <c r="ATS4" s="55"/>
      <c r="ATT4" s="55"/>
      <c r="ATU4" s="55"/>
      <c r="ATV4" s="55"/>
      <c r="ATW4" s="55"/>
      <c r="ATX4" s="55"/>
      <c r="ATY4" s="55"/>
      <c r="ATZ4" s="55"/>
      <c r="AUA4" s="55"/>
      <c r="AUB4" s="55"/>
      <c r="AUC4" s="55"/>
      <c r="AUD4" s="55"/>
      <c r="AUE4" s="55"/>
      <c r="AUF4" s="55"/>
      <c r="AUG4" s="55"/>
      <c r="AUH4" s="55"/>
      <c r="AUI4" s="55"/>
      <c r="AUJ4" s="55"/>
      <c r="AUK4" s="55"/>
      <c r="AUL4" s="55"/>
      <c r="AUM4" s="55"/>
      <c r="AUN4" s="55"/>
      <c r="AUO4" s="55"/>
      <c r="AUP4" s="55"/>
      <c r="AUQ4" s="55"/>
      <c r="AUR4" s="55"/>
      <c r="AUS4" s="55"/>
      <c r="AUT4" s="55"/>
      <c r="AUU4" s="55"/>
      <c r="AUV4" s="55"/>
      <c r="AUW4" s="55"/>
      <c r="AUX4" s="55"/>
      <c r="AUY4" s="55"/>
      <c r="AUZ4" s="55"/>
      <c r="AVA4" s="55"/>
      <c r="AVB4" s="55"/>
      <c r="AVC4" s="55"/>
      <c r="AVD4" s="55"/>
      <c r="AVE4" s="55"/>
      <c r="AVF4" s="55"/>
      <c r="AVG4" s="55"/>
      <c r="AVH4" s="55"/>
      <c r="AVI4" s="55"/>
      <c r="AVJ4" s="55"/>
      <c r="AVK4" s="55"/>
      <c r="AVL4" s="55"/>
      <c r="AVM4" s="55"/>
      <c r="AVN4" s="55"/>
      <c r="AVO4" s="55"/>
      <c r="AVP4" s="55"/>
      <c r="AVQ4" s="55"/>
      <c r="AVR4" s="55"/>
      <c r="AVS4" s="55"/>
      <c r="AVT4" s="55"/>
      <c r="AVU4" s="55"/>
      <c r="AVV4" s="55"/>
      <c r="AVW4" s="55"/>
      <c r="AVX4" s="55"/>
      <c r="AVY4" s="55"/>
      <c r="AVZ4" s="55"/>
      <c r="AWA4" s="55"/>
      <c r="AWB4" s="55"/>
      <c r="AWC4" s="55"/>
      <c r="AWD4" s="55"/>
      <c r="AWE4" s="55"/>
      <c r="AWF4" s="55"/>
      <c r="AWG4" s="55"/>
      <c r="AWH4" s="55"/>
      <c r="AWI4" s="55"/>
      <c r="AWJ4" s="55"/>
      <c r="AWK4" s="55"/>
      <c r="AWL4" s="55"/>
      <c r="AWM4" s="55"/>
      <c r="AWN4" s="55"/>
      <c r="AWO4" s="55"/>
      <c r="AWP4" s="55"/>
      <c r="AWQ4" s="55"/>
      <c r="AWR4" s="55"/>
      <c r="AWS4" s="55"/>
      <c r="AWT4" s="55"/>
      <c r="AWU4" s="55"/>
      <c r="AWV4" s="55"/>
      <c r="AWW4" s="55"/>
      <c r="AWX4" s="55"/>
      <c r="AWY4" s="55"/>
      <c r="AWZ4" s="55"/>
      <c r="AXA4" s="55"/>
      <c r="AXB4" s="55"/>
      <c r="AXC4" s="55"/>
      <c r="AXD4" s="55"/>
      <c r="AXE4" s="55"/>
      <c r="AXF4" s="55"/>
      <c r="AXG4" s="55"/>
      <c r="AXH4" s="55"/>
      <c r="AXI4" s="55"/>
      <c r="AXJ4" s="55"/>
      <c r="AXK4" s="55"/>
      <c r="AXL4" s="55"/>
      <c r="AXM4" s="55"/>
      <c r="AXN4" s="55"/>
      <c r="AXO4" s="55"/>
      <c r="AXP4" s="55"/>
      <c r="AXQ4" s="55"/>
      <c r="AXR4" s="55"/>
      <c r="AXS4" s="55"/>
      <c r="AXT4" s="55"/>
      <c r="AXU4" s="55"/>
      <c r="AXV4" s="55"/>
      <c r="AXW4" s="55"/>
      <c r="AXX4" s="55"/>
      <c r="AXY4" s="55"/>
      <c r="AXZ4" s="55"/>
      <c r="AYA4" s="55"/>
      <c r="AYB4" s="55"/>
      <c r="AYC4" s="55"/>
      <c r="AYD4" s="55"/>
      <c r="AYE4" s="55"/>
      <c r="AYF4" s="55"/>
      <c r="AYG4" s="55"/>
      <c r="AYH4" s="55"/>
      <c r="AYI4" s="55"/>
      <c r="AYJ4" s="55"/>
      <c r="AYK4" s="55"/>
      <c r="AYL4" s="55"/>
      <c r="AYM4" s="55"/>
      <c r="AYN4" s="55"/>
      <c r="AYO4" s="55"/>
      <c r="AYP4" s="55"/>
      <c r="AYQ4" s="55"/>
      <c r="AYR4" s="55"/>
      <c r="AYS4" s="55"/>
      <c r="AYT4" s="55"/>
      <c r="AYU4" s="55"/>
      <c r="AYV4" s="55"/>
      <c r="AYW4" s="55"/>
      <c r="AYX4" s="55"/>
      <c r="AYY4" s="55"/>
      <c r="AYZ4" s="55"/>
      <c r="AZA4" s="55"/>
      <c r="AZB4" s="55"/>
      <c r="AZC4" s="55"/>
      <c r="AZD4" s="55"/>
      <c r="AZE4" s="55"/>
      <c r="AZF4" s="55"/>
      <c r="AZG4" s="55"/>
      <c r="AZH4" s="55"/>
      <c r="AZI4" s="55"/>
      <c r="AZJ4" s="55"/>
      <c r="AZK4" s="55"/>
      <c r="AZL4" s="55"/>
      <c r="AZM4" s="55"/>
      <c r="AZN4" s="55"/>
      <c r="AZO4" s="55"/>
      <c r="AZP4" s="55"/>
      <c r="AZQ4" s="55"/>
      <c r="AZR4" s="55"/>
      <c r="AZS4" s="55"/>
      <c r="AZT4" s="55"/>
      <c r="AZU4" s="55"/>
      <c r="AZV4" s="55"/>
      <c r="AZW4" s="55"/>
      <c r="AZX4" s="55"/>
      <c r="AZY4" s="55"/>
      <c r="AZZ4" s="55"/>
      <c r="BAA4" s="55"/>
      <c r="BAB4" s="55"/>
      <c r="BAC4" s="55"/>
      <c r="BAD4" s="55"/>
      <c r="BAE4" s="55"/>
      <c r="BAF4" s="55"/>
      <c r="BAG4" s="55"/>
      <c r="BAH4" s="55"/>
      <c r="BAI4" s="55"/>
      <c r="BAJ4" s="55"/>
      <c r="BAK4" s="55"/>
      <c r="BAL4" s="55"/>
      <c r="BAM4" s="55"/>
      <c r="BAN4" s="55"/>
      <c r="BAO4" s="55"/>
      <c r="BAP4" s="55"/>
      <c r="BAQ4" s="55"/>
      <c r="BAR4" s="55"/>
      <c r="BAS4" s="55"/>
      <c r="BAT4" s="55"/>
      <c r="BAU4" s="55"/>
      <c r="BAV4" s="55"/>
      <c r="BAW4" s="55"/>
      <c r="BAX4" s="55"/>
      <c r="BAY4" s="55"/>
      <c r="BAZ4" s="55"/>
      <c r="BBA4" s="55"/>
      <c r="BBB4" s="55"/>
      <c r="BBC4" s="55"/>
      <c r="BBD4" s="55"/>
      <c r="BBE4" s="55"/>
      <c r="BBF4" s="55"/>
      <c r="BBG4" s="55"/>
      <c r="BBH4" s="55"/>
      <c r="BBI4" s="55"/>
      <c r="BBJ4" s="55"/>
      <c r="BBK4" s="55"/>
      <c r="BBL4" s="55"/>
      <c r="BBM4" s="55"/>
      <c r="BBN4" s="55"/>
      <c r="BBO4" s="55"/>
      <c r="BBP4" s="55"/>
      <c r="BBQ4" s="55"/>
      <c r="BBR4" s="55"/>
      <c r="BBS4" s="55"/>
      <c r="BBT4" s="55"/>
      <c r="BBU4" s="55"/>
      <c r="BBV4" s="55"/>
      <c r="BBW4" s="55"/>
      <c r="BBX4" s="55"/>
      <c r="BBY4" s="55"/>
      <c r="BBZ4" s="55"/>
      <c r="BCA4" s="55"/>
      <c r="BCB4" s="55"/>
      <c r="BCC4" s="55"/>
      <c r="BCD4" s="55"/>
      <c r="BCE4" s="55"/>
      <c r="BCF4" s="55"/>
      <c r="BCG4" s="55"/>
      <c r="BCH4" s="55"/>
      <c r="BCI4" s="55"/>
      <c r="BCJ4" s="55"/>
      <c r="BCK4" s="55"/>
      <c r="BCL4" s="55"/>
      <c r="BCM4" s="55"/>
      <c r="BCN4" s="55"/>
      <c r="BCO4" s="55"/>
      <c r="BCP4" s="55"/>
      <c r="BCQ4" s="55"/>
      <c r="BCR4" s="55"/>
      <c r="BCS4" s="55"/>
      <c r="BCT4" s="55"/>
      <c r="BCU4" s="55"/>
      <c r="BCV4" s="55"/>
      <c r="BCW4" s="55"/>
      <c r="BCX4" s="55"/>
      <c r="BCY4" s="55"/>
      <c r="BCZ4" s="55"/>
      <c r="BDA4" s="55"/>
      <c r="BDB4" s="55"/>
      <c r="BDC4" s="55"/>
      <c r="BDD4" s="55"/>
      <c r="BDE4" s="55"/>
      <c r="BDF4" s="55"/>
      <c r="BDG4" s="55"/>
      <c r="BDH4" s="55"/>
      <c r="BDI4" s="55"/>
      <c r="BDJ4" s="55"/>
      <c r="BDK4" s="55"/>
      <c r="BDL4" s="55"/>
      <c r="BDM4" s="55"/>
      <c r="BDN4" s="55"/>
      <c r="BDO4" s="55"/>
      <c r="BDP4" s="55"/>
      <c r="BDQ4" s="55"/>
      <c r="BDR4" s="55"/>
      <c r="BDS4" s="55"/>
      <c r="BDT4" s="55"/>
      <c r="BDU4" s="55"/>
      <c r="BDV4" s="55"/>
      <c r="BDW4" s="55"/>
      <c r="BDX4" s="55"/>
      <c r="BDY4" s="55"/>
      <c r="BDZ4" s="55"/>
      <c r="BEA4" s="55"/>
      <c r="BEB4" s="55"/>
      <c r="BEC4" s="55"/>
      <c r="BED4" s="55"/>
      <c r="BEE4" s="55"/>
      <c r="BEF4" s="55"/>
      <c r="BEG4" s="55"/>
      <c r="BEH4" s="55"/>
      <c r="BEI4" s="55"/>
      <c r="BEJ4" s="55"/>
      <c r="BEK4" s="55"/>
      <c r="BEL4" s="55"/>
      <c r="BEM4" s="55"/>
      <c r="BEN4" s="55"/>
      <c r="BEO4" s="55"/>
      <c r="BEP4" s="55"/>
      <c r="BEQ4" s="55"/>
      <c r="BER4" s="55"/>
      <c r="BES4" s="55"/>
      <c r="BET4" s="55"/>
      <c r="BEU4" s="55"/>
      <c r="BEV4" s="55"/>
      <c r="BEW4" s="55"/>
      <c r="BEX4" s="55"/>
      <c r="BEY4" s="55"/>
      <c r="BEZ4" s="55"/>
      <c r="BFA4" s="55"/>
      <c r="BFB4" s="55"/>
      <c r="BFC4" s="55"/>
      <c r="BFD4" s="55"/>
      <c r="BFE4" s="55"/>
      <c r="BFF4" s="55"/>
      <c r="BFG4" s="55"/>
      <c r="BFH4" s="55"/>
      <c r="BFI4" s="55"/>
      <c r="BFJ4" s="55"/>
      <c r="BFK4" s="55"/>
      <c r="BFL4" s="55"/>
      <c r="BFM4" s="55"/>
      <c r="BFN4" s="55"/>
      <c r="BFO4" s="55"/>
      <c r="BFP4" s="55"/>
      <c r="BFQ4" s="55"/>
      <c r="BFR4" s="55"/>
      <c r="BFS4" s="55"/>
      <c r="BFT4" s="55"/>
      <c r="BFU4" s="55"/>
      <c r="BFV4" s="55"/>
      <c r="BFW4" s="55"/>
      <c r="BFX4" s="55"/>
      <c r="BFY4" s="55"/>
      <c r="BFZ4" s="55"/>
      <c r="BGA4" s="55"/>
      <c r="BGB4" s="55"/>
      <c r="BGC4" s="55"/>
      <c r="BGD4" s="55"/>
      <c r="BGE4" s="55"/>
      <c r="BGF4" s="55"/>
      <c r="BGG4" s="55"/>
      <c r="BGH4" s="55"/>
      <c r="BGI4" s="55"/>
      <c r="BGJ4" s="55"/>
      <c r="BGK4" s="55"/>
      <c r="BGL4" s="55"/>
      <c r="BGM4" s="55"/>
      <c r="BGN4" s="55"/>
      <c r="BGO4" s="55"/>
      <c r="BGP4" s="55"/>
      <c r="BGQ4" s="55"/>
      <c r="BGR4" s="55"/>
      <c r="BGS4" s="55"/>
      <c r="BGT4" s="55"/>
      <c r="BGU4" s="55"/>
      <c r="BGV4" s="55"/>
      <c r="BGW4" s="55"/>
      <c r="BGX4" s="55"/>
      <c r="BGY4" s="55"/>
      <c r="BGZ4" s="55"/>
      <c r="BHA4" s="55"/>
      <c r="BHB4" s="55"/>
      <c r="BHC4" s="55"/>
      <c r="BHD4" s="55"/>
      <c r="BHE4" s="55"/>
      <c r="BHF4" s="55"/>
      <c r="BHG4" s="55"/>
      <c r="BHH4" s="55"/>
      <c r="BHI4" s="55"/>
      <c r="BHJ4" s="55"/>
      <c r="BHK4" s="55"/>
      <c r="BHL4" s="55"/>
      <c r="BHM4" s="55"/>
      <c r="BHN4" s="55"/>
      <c r="BHO4" s="55"/>
      <c r="BHP4" s="55"/>
      <c r="BHQ4" s="55"/>
      <c r="BHR4" s="55"/>
      <c r="BHS4" s="55"/>
      <c r="BHT4" s="55"/>
      <c r="BHU4" s="55"/>
      <c r="BHV4" s="55"/>
      <c r="BHW4" s="55"/>
      <c r="BHX4" s="55"/>
      <c r="BHY4" s="55"/>
      <c r="BHZ4" s="55"/>
      <c r="BIA4" s="55"/>
      <c r="BIB4" s="55"/>
      <c r="BIC4" s="55"/>
      <c r="BID4" s="55"/>
      <c r="BIE4" s="55"/>
      <c r="BIF4" s="55"/>
      <c r="BIG4" s="55"/>
      <c r="BIH4" s="55"/>
      <c r="BII4" s="55"/>
      <c r="BIJ4" s="55"/>
      <c r="BIK4" s="55"/>
      <c r="BIL4" s="55"/>
      <c r="BIM4" s="55"/>
      <c r="BIN4" s="55"/>
      <c r="BIO4" s="55"/>
      <c r="BIP4" s="55"/>
      <c r="BIQ4" s="55"/>
      <c r="BIR4" s="55"/>
      <c r="BIS4" s="55"/>
      <c r="BIT4" s="55"/>
      <c r="BIU4" s="55"/>
      <c r="BIV4" s="55"/>
      <c r="BIW4" s="55"/>
      <c r="BIX4" s="55"/>
      <c r="BIY4" s="55"/>
      <c r="BIZ4" s="55"/>
      <c r="BJA4" s="55"/>
      <c r="BJB4" s="55"/>
      <c r="BJC4" s="55"/>
      <c r="BJD4" s="55"/>
      <c r="BJE4" s="55"/>
      <c r="BJF4" s="55"/>
      <c r="BJG4" s="55"/>
      <c r="BJH4" s="55"/>
      <c r="BJI4" s="55"/>
      <c r="BJJ4" s="55"/>
      <c r="BJK4" s="55"/>
      <c r="BJL4" s="55"/>
      <c r="BJM4" s="55"/>
      <c r="BJN4" s="55"/>
      <c r="BJO4" s="55"/>
      <c r="BJP4" s="55"/>
      <c r="BJQ4" s="55"/>
      <c r="BJR4" s="55"/>
      <c r="BJS4" s="55"/>
      <c r="BJT4" s="55"/>
      <c r="BJU4" s="55"/>
      <c r="BJV4" s="55"/>
      <c r="BJW4" s="55"/>
      <c r="BJX4" s="55"/>
      <c r="BJY4" s="55"/>
      <c r="BJZ4" s="55"/>
      <c r="BKA4" s="55"/>
      <c r="BKB4" s="55"/>
      <c r="BKC4" s="55"/>
      <c r="BKD4" s="55"/>
      <c r="BKE4" s="55"/>
      <c r="BKF4" s="55"/>
      <c r="BKG4" s="55"/>
      <c r="BKH4" s="55"/>
      <c r="BKI4" s="55"/>
      <c r="BKJ4" s="55"/>
      <c r="BKK4" s="55"/>
      <c r="BKL4" s="55"/>
      <c r="BKM4" s="55"/>
      <c r="BKN4" s="55"/>
      <c r="BKO4" s="55"/>
      <c r="BKP4" s="55"/>
      <c r="BKQ4" s="55"/>
      <c r="BKR4" s="55"/>
      <c r="BKS4" s="55"/>
      <c r="BKT4" s="55"/>
      <c r="BKU4" s="55"/>
      <c r="BKV4" s="55"/>
      <c r="BKW4" s="55"/>
      <c r="BKX4" s="55"/>
      <c r="BKY4" s="55"/>
      <c r="BKZ4" s="55"/>
      <c r="BLA4" s="55"/>
      <c r="BLB4" s="55"/>
      <c r="BLC4" s="55"/>
      <c r="BLD4" s="55"/>
      <c r="BLE4" s="55"/>
      <c r="BLF4" s="55"/>
      <c r="BLG4" s="55"/>
      <c r="BLH4" s="55"/>
      <c r="BLI4" s="55"/>
      <c r="BLJ4" s="55"/>
      <c r="BLK4" s="55"/>
      <c r="BLL4" s="55"/>
      <c r="BLM4" s="55"/>
      <c r="BLN4" s="55"/>
      <c r="BLO4" s="55"/>
      <c r="BLP4" s="55"/>
      <c r="BLQ4" s="55"/>
      <c r="BLR4" s="55"/>
      <c r="BLS4" s="55"/>
      <c r="BLT4" s="55"/>
      <c r="BLU4" s="55"/>
      <c r="BLV4" s="55"/>
      <c r="BLW4" s="55"/>
      <c r="BLX4" s="55"/>
      <c r="BLY4" s="55"/>
      <c r="BLZ4" s="55"/>
      <c r="BMA4" s="55"/>
      <c r="BMB4" s="55"/>
      <c r="BMC4" s="55"/>
      <c r="BMD4" s="55"/>
      <c r="BME4" s="55"/>
      <c r="BMF4" s="55"/>
      <c r="BMG4" s="55"/>
      <c r="BMH4" s="55"/>
      <c r="BMI4" s="55"/>
      <c r="BMJ4" s="55"/>
      <c r="BMK4" s="55"/>
      <c r="BML4" s="55"/>
      <c r="BMM4" s="55"/>
      <c r="BMN4" s="55"/>
      <c r="BMO4" s="55"/>
      <c r="BMP4" s="55"/>
      <c r="BMQ4" s="55"/>
      <c r="BMR4" s="55"/>
      <c r="BMS4" s="55"/>
      <c r="BMT4" s="55"/>
      <c r="BMU4" s="55"/>
      <c r="BMV4" s="55"/>
      <c r="BMW4" s="55"/>
      <c r="BMX4" s="55"/>
      <c r="BMY4" s="55"/>
      <c r="BMZ4" s="55"/>
      <c r="BNA4" s="55"/>
      <c r="BNB4" s="55"/>
      <c r="BNC4" s="55"/>
      <c r="BND4" s="55"/>
      <c r="BNE4" s="55"/>
      <c r="BNF4" s="55"/>
      <c r="BNG4" s="55"/>
      <c r="BNH4" s="55"/>
      <c r="BNI4" s="55"/>
      <c r="BNJ4" s="55"/>
      <c r="BNK4" s="55"/>
      <c r="BNL4" s="55"/>
      <c r="BNM4" s="55"/>
      <c r="BNN4" s="55"/>
      <c r="BNO4" s="55"/>
      <c r="BNP4" s="55"/>
      <c r="BNQ4" s="55"/>
      <c r="BNR4" s="55"/>
      <c r="BNS4" s="55"/>
      <c r="BNT4" s="55"/>
      <c r="BNU4" s="55"/>
      <c r="BNV4" s="55"/>
      <c r="BNW4" s="55"/>
      <c r="BNX4" s="55"/>
      <c r="BNY4" s="55"/>
      <c r="BNZ4" s="55"/>
      <c r="BOA4" s="55"/>
      <c r="BOB4" s="55"/>
      <c r="BOC4" s="55"/>
      <c r="BOD4" s="55"/>
      <c r="BOE4" s="55"/>
      <c r="BOF4" s="55"/>
      <c r="BOG4" s="55"/>
      <c r="BOH4" s="55"/>
      <c r="BOI4" s="55"/>
      <c r="BOJ4" s="55"/>
      <c r="BOK4" s="55"/>
      <c r="BOL4" s="55"/>
      <c r="BOM4" s="55"/>
      <c r="BON4" s="55"/>
      <c r="BOO4" s="55"/>
      <c r="BOP4" s="55"/>
      <c r="BOQ4" s="55"/>
      <c r="BOR4" s="55"/>
      <c r="BOS4" s="55"/>
      <c r="BOT4" s="55"/>
      <c r="BOU4" s="55"/>
      <c r="BOV4" s="55"/>
      <c r="BOW4" s="55"/>
      <c r="BOX4" s="55"/>
      <c r="BOY4" s="55"/>
      <c r="BOZ4" s="55"/>
      <c r="BPA4" s="55"/>
      <c r="BPB4" s="55"/>
      <c r="BPC4" s="55"/>
      <c r="BPD4" s="55"/>
      <c r="BPE4" s="55"/>
      <c r="BPF4" s="55"/>
      <c r="BPG4" s="55"/>
      <c r="BPH4" s="55"/>
      <c r="BPI4" s="55"/>
      <c r="BPJ4" s="55"/>
      <c r="BPK4" s="55"/>
      <c r="BPL4" s="55"/>
      <c r="BPM4" s="55"/>
      <c r="BPN4" s="55"/>
      <c r="BPO4" s="55"/>
      <c r="BPP4" s="55"/>
      <c r="BPQ4" s="55"/>
      <c r="BPR4" s="55"/>
      <c r="BPS4" s="55"/>
      <c r="BPT4" s="55"/>
      <c r="BPU4" s="55"/>
      <c r="BPV4" s="55"/>
      <c r="BPW4" s="55"/>
      <c r="BPX4" s="55"/>
      <c r="BPY4" s="55"/>
      <c r="BPZ4" s="55"/>
      <c r="BQA4" s="55"/>
      <c r="BQB4" s="55"/>
      <c r="BQC4" s="55"/>
      <c r="BQD4" s="55"/>
      <c r="BQE4" s="55"/>
      <c r="BQF4" s="55"/>
      <c r="BQG4" s="55"/>
      <c r="BQH4" s="55"/>
      <c r="BQI4" s="55"/>
      <c r="BQJ4" s="55"/>
      <c r="BQK4" s="55"/>
      <c r="BQL4" s="55"/>
      <c r="BQM4" s="55"/>
      <c r="BQN4" s="55"/>
      <c r="BQO4" s="55"/>
      <c r="BQP4" s="55"/>
      <c r="BQQ4" s="55"/>
      <c r="BQR4" s="55"/>
      <c r="BQS4" s="55"/>
      <c r="BQT4" s="55"/>
      <c r="BQU4" s="55"/>
      <c r="BQV4" s="55"/>
      <c r="BQW4" s="55"/>
      <c r="BQX4" s="55"/>
      <c r="BQY4" s="55"/>
      <c r="BQZ4" s="55"/>
      <c r="BRA4" s="55"/>
      <c r="BRB4" s="55"/>
      <c r="BRC4" s="55"/>
      <c r="BRD4" s="55"/>
      <c r="BRE4" s="55"/>
      <c r="BRF4" s="55"/>
      <c r="BRG4" s="55"/>
      <c r="BRH4" s="55"/>
      <c r="BRI4" s="55"/>
      <c r="BRJ4" s="55"/>
      <c r="BRK4" s="55"/>
      <c r="BRL4" s="55"/>
      <c r="BRM4" s="55"/>
      <c r="BRN4" s="55"/>
      <c r="BRO4" s="55"/>
      <c r="BRP4" s="55"/>
      <c r="BRQ4" s="55"/>
      <c r="BRR4" s="55"/>
      <c r="BRS4" s="55"/>
      <c r="BRT4" s="55"/>
      <c r="BRU4" s="55"/>
      <c r="BRV4" s="55"/>
      <c r="BRW4" s="55"/>
      <c r="BRX4" s="55"/>
      <c r="BRY4" s="55"/>
      <c r="BRZ4" s="55"/>
      <c r="BSA4" s="55"/>
      <c r="BSB4" s="55"/>
      <c r="BSC4" s="55"/>
      <c r="BSD4" s="55"/>
      <c r="BSE4" s="55"/>
      <c r="BSF4" s="55"/>
      <c r="BSG4" s="55"/>
      <c r="BSH4" s="55"/>
      <c r="BSI4" s="55"/>
      <c r="BSJ4" s="55"/>
      <c r="BSK4" s="55"/>
      <c r="BSL4" s="55"/>
      <c r="BSM4" s="55"/>
      <c r="BSN4" s="55"/>
      <c r="BSO4" s="55"/>
      <c r="BSP4" s="55"/>
      <c r="BSQ4" s="55"/>
      <c r="BSR4" s="55"/>
      <c r="BSS4" s="55"/>
      <c r="BST4" s="55"/>
      <c r="BSU4" s="55"/>
      <c r="BSV4" s="55"/>
      <c r="BSW4" s="55"/>
      <c r="BSX4" s="55"/>
      <c r="BSY4" s="55"/>
      <c r="BSZ4" s="55"/>
      <c r="BTA4" s="55"/>
      <c r="BTB4" s="55"/>
      <c r="BTC4" s="55"/>
      <c r="BTD4" s="55"/>
      <c r="BTE4" s="55"/>
      <c r="BTF4" s="55"/>
      <c r="BTG4" s="55"/>
      <c r="BTH4" s="55"/>
      <c r="BTI4" s="55"/>
      <c r="BTJ4" s="55"/>
      <c r="BTK4" s="55"/>
      <c r="BTL4" s="55"/>
      <c r="BTM4" s="55"/>
      <c r="BTN4" s="55"/>
      <c r="BTO4" s="55"/>
      <c r="BTP4" s="55"/>
      <c r="BTQ4" s="55"/>
      <c r="BTR4" s="55"/>
      <c r="BTS4" s="55"/>
      <c r="BTT4" s="55"/>
      <c r="BTU4" s="55"/>
      <c r="BTV4" s="55"/>
      <c r="BTW4" s="55"/>
      <c r="BTX4" s="55"/>
      <c r="BTY4" s="55"/>
      <c r="BTZ4" s="55"/>
      <c r="BUA4" s="55"/>
      <c r="BUB4" s="55"/>
      <c r="BUC4" s="55"/>
      <c r="BUD4" s="55"/>
      <c r="BUE4" s="55"/>
      <c r="BUF4" s="55"/>
      <c r="BUG4" s="55"/>
      <c r="BUH4" s="55"/>
      <c r="BUI4" s="55"/>
      <c r="BUJ4" s="55"/>
      <c r="BUK4" s="55"/>
      <c r="BUL4" s="55"/>
      <c r="BUM4" s="55"/>
      <c r="BUN4" s="55"/>
      <c r="BUO4" s="55"/>
      <c r="BUP4" s="55"/>
      <c r="BUQ4" s="55"/>
      <c r="BUR4" s="55"/>
      <c r="BUS4" s="55"/>
      <c r="BUT4" s="55"/>
      <c r="BUU4" s="55"/>
      <c r="BUV4" s="55"/>
      <c r="BUW4" s="55"/>
      <c r="BUX4" s="55"/>
      <c r="BUY4" s="55"/>
      <c r="BUZ4" s="55"/>
      <c r="BVA4" s="55"/>
      <c r="BVB4" s="55"/>
      <c r="BVC4" s="55"/>
      <c r="BVD4" s="55"/>
      <c r="BVE4" s="55"/>
      <c r="BVF4" s="55"/>
      <c r="BVG4" s="55"/>
      <c r="BVH4" s="55"/>
      <c r="BVI4" s="55"/>
      <c r="BVJ4" s="55"/>
      <c r="BVK4" s="55"/>
      <c r="BVL4" s="55"/>
      <c r="BVM4" s="55"/>
      <c r="BVN4" s="55"/>
      <c r="BVO4" s="55"/>
      <c r="BVP4" s="55"/>
      <c r="BVQ4" s="55"/>
      <c r="BVR4" s="55"/>
      <c r="BVS4" s="55"/>
      <c r="BVT4" s="55"/>
      <c r="BVU4" s="55"/>
      <c r="BVV4" s="55"/>
      <c r="BVW4" s="55"/>
      <c r="BVX4" s="55"/>
      <c r="BVY4" s="55"/>
      <c r="BVZ4" s="55"/>
      <c r="BWA4" s="55"/>
      <c r="BWB4" s="55"/>
      <c r="BWC4" s="55"/>
      <c r="BWD4" s="55"/>
      <c r="BWE4" s="55"/>
      <c r="BWF4" s="55"/>
      <c r="BWG4" s="55"/>
      <c r="BWH4" s="55"/>
      <c r="BWI4" s="55"/>
      <c r="BWJ4" s="55"/>
      <c r="BWK4" s="55"/>
      <c r="BWL4" s="55"/>
      <c r="BWM4" s="55"/>
      <c r="BWN4" s="55"/>
      <c r="BWO4" s="55"/>
      <c r="BWP4" s="55"/>
      <c r="BWQ4" s="55"/>
      <c r="BWR4" s="55"/>
      <c r="BWS4" s="55"/>
      <c r="BWT4" s="55"/>
      <c r="BWU4" s="55"/>
      <c r="BWV4" s="55"/>
      <c r="BWW4" s="55"/>
      <c r="BWX4" s="55"/>
      <c r="BWY4" s="55"/>
      <c r="BWZ4" s="55"/>
      <c r="BXA4" s="55"/>
      <c r="BXB4" s="55"/>
      <c r="BXC4" s="55"/>
      <c r="BXD4" s="55"/>
      <c r="BXE4" s="55"/>
      <c r="BXF4" s="55"/>
      <c r="BXG4" s="55"/>
      <c r="BXH4" s="55"/>
      <c r="BXI4" s="55"/>
      <c r="BXJ4" s="55"/>
      <c r="BXK4" s="55"/>
      <c r="BXL4" s="55"/>
      <c r="BXM4" s="55"/>
      <c r="BXN4" s="55"/>
      <c r="BXO4" s="55"/>
      <c r="BXP4" s="55"/>
      <c r="BXQ4" s="55"/>
      <c r="BXR4" s="55"/>
      <c r="BXS4" s="55"/>
      <c r="BXT4" s="55"/>
      <c r="BXU4" s="55"/>
      <c r="BXV4" s="55"/>
      <c r="BXW4" s="55"/>
      <c r="BXX4" s="55"/>
      <c r="BXY4" s="55"/>
      <c r="BXZ4" s="55"/>
      <c r="BYA4" s="55"/>
      <c r="BYB4" s="55"/>
      <c r="BYC4" s="55"/>
      <c r="BYD4" s="55"/>
      <c r="BYE4" s="55"/>
      <c r="BYF4" s="55"/>
      <c r="BYG4" s="55"/>
      <c r="BYH4" s="55"/>
      <c r="BYI4" s="55"/>
      <c r="BYJ4" s="55"/>
      <c r="BYK4" s="55"/>
      <c r="BYL4" s="55"/>
      <c r="BYM4" s="55"/>
      <c r="BYN4" s="55"/>
      <c r="BYO4" s="55"/>
      <c r="BYP4" s="55"/>
      <c r="BYQ4" s="55"/>
      <c r="BYR4" s="55"/>
      <c r="BYS4" s="55"/>
      <c r="BYT4" s="55"/>
      <c r="BYU4" s="55"/>
      <c r="BYV4" s="55"/>
      <c r="BYW4" s="55"/>
      <c r="BYX4" s="55"/>
      <c r="BYY4" s="55"/>
      <c r="BYZ4" s="55"/>
      <c r="BZA4" s="55"/>
      <c r="BZB4" s="55"/>
      <c r="BZC4" s="55"/>
      <c r="BZD4" s="55"/>
      <c r="BZE4" s="55"/>
      <c r="BZF4" s="55"/>
      <c r="BZG4" s="55"/>
      <c r="BZH4" s="55"/>
      <c r="BZI4" s="55"/>
      <c r="BZJ4" s="55"/>
      <c r="BZK4" s="55"/>
      <c r="BZL4" s="55"/>
      <c r="BZM4" s="55"/>
      <c r="BZN4" s="55"/>
      <c r="BZO4" s="55"/>
      <c r="BZP4" s="55"/>
      <c r="BZQ4" s="55"/>
      <c r="BZR4" s="55"/>
      <c r="BZS4" s="55"/>
      <c r="BZT4" s="55"/>
      <c r="BZU4" s="55"/>
      <c r="BZV4" s="55"/>
      <c r="BZW4" s="55"/>
      <c r="BZX4" s="55"/>
      <c r="BZY4" s="55"/>
      <c r="BZZ4" s="55"/>
      <c r="CAA4" s="55"/>
      <c r="CAB4" s="55"/>
      <c r="CAC4" s="55"/>
      <c r="CAD4" s="55"/>
      <c r="CAE4" s="55"/>
      <c r="CAF4" s="55"/>
      <c r="CAG4" s="55"/>
      <c r="CAH4" s="55"/>
      <c r="CAI4" s="55"/>
      <c r="CAJ4" s="55"/>
      <c r="CAK4" s="55"/>
      <c r="CAL4" s="55"/>
      <c r="CAM4" s="55"/>
      <c r="CAN4" s="55"/>
      <c r="CAO4" s="55"/>
      <c r="CAP4" s="55"/>
      <c r="CAQ4" s="55"/>
      <c r="CAR4" s="55"/>
      <c r="CAS4" s="55"/>
      <c r="CAT4" s="55"/>
      <c r="CAU4" s="55"/>
      <c r="CAV4" s="55"/>
      <c r="CAW4" s="55"/>
      <c r="CAX4" s="55"/>
      <c r="CAY4" s="55"/>
      <c r="CAZ4" s="55"/>
      <c r="CBA4" s="55"/>
      <c r="CBB4" s="55"/>
      <c r="CBC4" s="55"/>
      <c r="CBD4" s="55"/>
      <c r="CBE4" s="55"/>
      <c r="CBF4" s="55"/>
      <c r="CBG4" s="55"/>
      <c r="CBH4" s="55"/>
      <c r="CBI4" s="55"/>
      <c r="CBJ4" s="55"/>
      <c r="CBK4" s="55"/>
      <c r="CBL4" s="55"/>
      <c r="CBM4" s="55"/>
      <c r="CBN4" s="55"/>
      <c r="CBO4" s="55"/>
      <c r="CBP4" s="55"/>
      <c r="CBQ4" s="55"/>
      <c r="CBR4" s="55"/>
      <c r="CBS4" s="55"/>
      <c r="CBT4" s="55"/>
      <c r="CBU4" s="55"/>
      <c r="CBV4" s="55"/>
      <c r="CBW4" s="55"/>
      <c r="CBX4" s="55"/>
      <c r="CBY4" s="55"/>
      <c r="CBZ4" s="55"/>
      <c r="CCA4" s="55"/>
      <c r="CCB4" s="55"/>
      <c r="CCC4" s="55"/>
      <c r="CCD4" s="55"/>
      <c r="CCE4" s="55"/>
      <c r="CCF4" s="55"/>
      <c r="CCG4" s="55"/>
      <c r="CCH4" s="55"/>
      <c r="CCI4" s="55"/>
      <c r="CCJ4" s="55"/>
      <c r="CCK4" s="55"/>
      <c r="CCL4" s="55"/>
      <c r="CCM4" s="55"/>
      <c r="CCN4" s="55"/>
      <c r="CCO4" s="55"/>
      <c r="CCP4" s="55"/>
      <c r="CCQ4" s="55"/>
      <c r="CCR4" s="55"/>
      <c r="CCS4" s="55"/>
      <c r="CCT4" s="55"/>
      <c r="CCU4" s="55"/>
      <c r="CCV4" s="55"/>
      <c r="CCW4" s="55"/>
      <c r="CCX4" s="55"/>
      <c r="CCY4" s="55"/>
      <c r="CCZ4" s="55"/>
      <c r="CDA4" s="55"/>
      <c r="CDB4" s="55"/>
      <c r="CDC4" s="55"/>
      <c r="CDD4" s="55"/>
      <c r="CDE4" s="55"/>
      <c r="CDF4" s="55"/>
      <c r="CDG4" s="55"/>
      <c r="CDH4" s="55"/>
      <c r="CDI4" s="55"/>
      <c r="CDJ4" s="55"/>
      <c r="CDK4" s="55"/>
      <c r="CDL4" s="55"/>
      <c r="CDM4" s="55"/>
      <c r="CDN4" s="55"/>
      <c r="CDO4" s="55"/>
      <c r="CDP4" s="55"/>
      <c r="CDQ4" s="55"/>
      <c r="CDR4" s="55"/>
      <c r="CDS4" s="55"/>
      <c r="CDT4" s="55"/>
      <c r="CDU4" s="55"/>
      <c r="CDV4" s="55"/>
      <c r="CDW4" s="55"/>
      <c r="CDX4" s="55"/>
      <c r="CDY4" s="55"/>
      <c r="CDZ4" s="55"/>
      <c r="CEA4" s="55"/>
      <c r="CEB4" s="55"/>
      <c r="CEC4" s="55"/>
      <c r="CED4" s="55"/>
      <c r="CEE4" s="55"/>
      <c r="CEF4" s="55"/>
      <c r="CEG4" s="55"/>
      <c r="CEH4" s="55"/>
      <c r="CEI4" s="55"/>
      <c r="CEJ4" s="55"/>
      <c r="CEK4" s="55"/>
      <c r="CEL4" s="55"/>
      <c r="CEM4" s="55"/>
      <c r="CEN4" s="55"/>
      <c r="CEO4" s="55"/>
      <c r="CEP4" s="55"/>
      <c r="CEQ4" s="55"/>
      <c r="CER4" s="55"/>
      <c r="CES4" s="55"/>
      <c r="CET4" s="55"/>
      <c r="CEU4" s="55"/>
      <c r="CEV4" s="55"/>
      <c r="CEW4" s="55"/>
      <c r="CEX4" s="55"/>
      <c r="CEY4" s="55"/>
      <c r="CEZ4" s="55"/>
      <c r="CFA4" s="55"/>
      <c r="CFB4" s="55"/>
      <c r="CFC4" s="55"/>
      <c r="CFD4" s="55"/>
      <c r="CFE4" s="55"/>
      <c r="CFF4" s="55"/>
      <c r="CFG4" s="55"/>
      <c r="CFH4" s="55"/>
      <c r="CFI4" s="55"/>
      <c r="CFJ4" s="55"/>
      <c r="CFK4" s="55"/>
      <c r="CFL4" s="55"/>
      <c r="CFM4" s="55"/>
      <c r="CFN4" s="55"/>
      <c r="CFO4" s="55"/>
      <c r="CFP4" s="55"/>
      <c r="CFQ4" s="55"/>
      <c r="CFR4" s="55"/>
      <c r="CFS4" s="55"/>
      <c r="CFT4" s="55"/>
      <c r="CFU4" s="55"/>
      <c r="CFV4" s="55"/>
      <c r="CFW4" s="55"/>
      <c r="CFX4" s="55"/>
      <c r="CFY4" s="55"/>
      <c r="CFZ4" s="55"/>
      <c r="CGA4" s="55"/>
      <c r="CGB4" s="55"/>
      <c r="CGC4" s="55"/>
      <c r="CGD4" s="55"/>
      <c r="CGE4" s="55"/>
      <c r="CGF4" s="55"/>
      <c r="CGG4" s="55"/>
      <c r="CGH4" s="55"/>
      <c r="CGI4" s="55"/>
      <c r="CGJ4" s="55"/>
      <c r="CGK4" s="55"/>
      <c r="CGL4" s="55"/>
      <c r="CGM4" s="55"/>
      <c r="CGN4" s="55"/>
      <c r="CGO4" s="55"/>
      <c r="CGP4" s="55"/>
      <c r="CGQ4" s="55"/>
      <c r="CGR4" s="55"/>
      <c r="CGS4" s="55"/>
      <c r="CGT4" s="55"/>
      <c r="CGU4" s="55"/>
      <c r="CGV4" s="55"/>
      <c r="CGW4" s="55"/>
      <c r="CGX4" s="55"/>
      <c r="CGY4" s="55"/>
      <c r="CGZ4" s="55"/>
      <c r="CHA4" s="55"/>
      <c r="CHB4" s="55"/>
      <c r="CHC4" s="55"/>
      <c r="CHD4" s="55"/>
      <c r="CHE4" s="55"/>
      <c r="CHF4" s="55"/>
      <c r="CHG4" s="55"/>
      <c r="CHH4" s="55"/>
      <c r="CHI4" s="55"/>
      <c r="CHJ4" s="55"/>
      <c r="CHK4" s="55"/>
      <c r="CHL4" s="55"/>
      <c r="CHM4" s="55"/>
      <c r="CHN4" s="55"/>
      <c r="CHO4" s="55"/>
      <c r="CHP4" s="55"/>
      <c r="CHQ4" s="55"/>
      <c r="CHR4" s="55"/>
      <c r="CHS4" s="55"/>
      <c r="CHT4" s="55"/>
      <c r="CHU4" s="55"/>
      <c r="CHV4" s="55"/>
      <c r="CHW4" s="55"/>
      <c r="CHX4" s="55"/>
      <c r="CHY4" s="55"/>
      <c r="CHZ4" s="55"/>
      <c r="CIA4" s="55"/>
      <c r="CIB4" s="55"/>
      <c r="CIC4" s="55"/>
      <c r="CID4" s="55"/>
      <c r="CIE4" s="55"/>
      <c r="CIF4" s="55"/>
      <c r="CIG4" s="55"/>
      <c r="CIH4" s="55"/>
      <c r="CII4" s="55"/>
      <c r="CIJ4" s="55"/>
      <c r="CIK4" s="55"/>
      <c r="CIL4" s="55"/>
      <c r="CIM4" s="55"/>
      <c r="CIN4" s="55"/>
      <c r="CIO4" s="55"/>
      <c r="CIP4" s="55"/>
      <c r="CIQ4" s="55"/>
      <c r="CIR4" s="55"/>
      <c r="CIS4" s="55"/>
      <c r="CIT4" s="55"/>
      <c r="CIU4" s="55"/>
      <c r="CIV4" s="55"/>
      <c r="CIW4" s="55"/>
      <c r="CIX4" s="55"/>
      <c r="CIY4" s="55"/>
      <c r="CIZ4" s="55"/>
      <c r="CJA4" s="55"/>
      <c r="CJB4" s="55"/>
      <c r="CJC4" s="55"/>
      <c r="CJD4" s="55"/>
      <c r="CJE4" s="55"/>
      <c r="CJF4" s="55"/>
      <c r="CJG4" s="55"/>
      <c r="CJH4" s="55"/>
      <c r="CJI4" s="55"/>
      <c r="CJJ4" s="55"/>
      <c r="CJK4" s="55"/>
      <c r="CJL4" s="55"/>
      <c r="CJM4" s="55"/>
      <c r="CJN4" s="55"/>
      <c r="CJO4" s="55"/>
      <c r="CJP4" s="55"/>
      <c r="CJQ4" s="55"/>
      <c r="CJR4" s="55"/>
      <c r="CJS4" s="55"/>
      <c r="CJT4" s="55"/>
      <c r="CJU4" s="55"/>
      <c r="CJV4" s="55"/>
      <c r="CJW4" s="55"/>
      <c r="CJX4" s="55"/>
      <c r="CJY4" s="55"/>
      <c r="CJZ4" s="55"/>
      <c r="CKA4" s="55"/>
      <c r="CKB4" s="55"/>
      <c r="CKC4" s="55"/>
      <c r="CKD4" s="55"/>
      <c r="CKE4" s="55"/>
      <c r="CKF4" s="55"/>
      <c r="CKG4" s="55"/>
      <c r="CKH4" s="55"/>
      <c r="CKI4" s="55"/>
      <c r="CKJ4" s="55"/>
      <c r="CKK4" s="55"/>
      <c r="CKL4" s="55"/>
      <c r="CKM4" s="55"/>
      <c r="CKN4" s="55"/>
      <c r="CKO4" s="55"/>
      <c r="CKP4" s="55"/>
      <c r="CKQ4" s="55"/>
      <c r="CKR4" s="55"/>
      <c r="CKS4" s="55"/>
      <c r="CKT4" s="55"/>
      <c r="CKU4" s="55"/>
      <c r="CKV4" s="55"/>
      <c r="CKW4" s="55"/>
      <c r="CKX4" s="55"/>
      <c r="CKY4" s="55"/>
      <c r="CKZ4" s="55"/>
      <c r="CLA4" s="55"/>
      <c r="CLB4" s="55"/>
      <c r="CLC4" s="55"/>
      <c r="CLD4" s="55"/>
      <c r="CLE4" s="55"/>
      <c r="CLF4" s="55"/>
      <c r="CLG4" s="55"/>
      <c r="CLH4" s="55"/>
      <c r="CLI4" s="55"/>
      <c r="CLJ4" s="55"/>
      <c r="CLK4" s="55"/>
      <c r="CLL4" s="55"/>
      <c r="CLM4" s="55"/>
      <c r="CLN4" s="55"/>
      <c r="CLO4" s="55"/>
      <c r="CLP4" s="55"/>
      <c r="CLQ4" s="55"/>
      <c r="CLR4" s="55"/>
      <c r="CLS4" s="55"/>
      <c r="CLT4" s="55"/>
      <c r="CLU4" s="55"/>
      <c r="CLV4" s="55"/>
      <c r="CLW4" s="55"/>
      <c r="CLX4" s="55"/>
      <c r="CLY4" s="55"/>
      <c r="CLZ4" s="55"/>
      <c r="CMA4" s="55"/>
      <c r="CMB4" s="55"/>
      <c r="CMC4" s="55"/>
      <c r="CMD4" s="55"/>
      <c r="CME4" s="55"/>
      <c r="CMF4" s="55"/>
      <c r="CMG4" s="55"/>
      <c r="CMH4" s="55"/>
      <c r="CMI4" s="55"/>
      <c r="CMJ4" s="55"/>
      <c r="CMK4" s="55"/>
      <c r="CML4" s="55"/>
      <c r="CMM4" s="55"/>
      <c r="CMN4" s="55"/>
      <c r="CMO4" s="55"/>
      <c r="CMP4" s="55"/>
      <c r="CMQ4" s="55"/>
      <c r="CMR4" s="55"/>
      <c r="CMS4" s="55"/>
      <c r="CMT4" s="55"/>
      <c r="CMU4" s="55"/>
      <c r="CMV4" s="55"/>
      <c r="CMW4" s="55"/>
      <c r="CMX4" s="55"/>
      <c r="CMY4" s="55"/>
      <c r="CMZ4" s="55"/>
      <c r="CNA4" s="55"/>
      <c r="CNB4" s="55"/>
      <c r="CNC4" s="55"/>
      <c r="CND4" s="55"/>
      <c r="CNE4" s="55"/>
      <c r="CNF4" s="55"/>
      <c r="CNG4" s="55"/>
      <c r="CNH4" s="55"/>
      <c r="CNI4" s="55"/>
      <c r="CNJ4" s="55"/>
      <c r="CNK4" s="55"/>
      <c r="CNL4" s="55"/>
      <c r="CNM4" s="55"/>
      <c r="CNN4" s="55"/>
      <c r="CNO4" s="55"/>
      <c r="CNP4" s="55"/>
      <c r="CNQ4" s="55"/>
      <c r="CNR4" s="55"/>
      <c r="CNS4" s="55"/>
      <c r="CNT4" s="55"/>
      <c r="CNU4" s="55"/>
      <c r="CNV4" s="55"/>
      <c r="CNW4" s="55"/>
      <c r="CNX4" s="55"/>
      <c r="CNY4" s="55"/>
      <c r="CNZ4" s="55"/>
      <c r="COA4" s="55"/>
      <c r="COB4" s="55"/>
      <c r="COC4" s="55"/>
      <c r="COD4" s="55"/>
      <c r="COE4" s="55"/>
      <c r="COF4" s="55"/>
      <c r="COG4" s="55"/>
      <c r="COH4" s="55"/>
      <c r="COI4" s="55"/>
      <c r="COJ4" s="55"/>
      <c r="COK4" s="55"/>
      <c r="COL4" s="55"/>
      <c r="COM4" s="55"/>
      <c r="CON4" s="55"/>
      <c r="COO4" s="55"/>
      <c r="COP4" s="55"/>
      <c r="COQ4" s="55"/>
      <c r="COR4" s="55"/>
      <c r="COS4" s="55"/>
      <c r="COT4" s="55"/>
      <c r="COU4" s="55"/>
      <c r="COV4" s="55"/>
      <c r="COW4" s="55"/>
      <c r="COX4" s="55"/>
      <c r="COY4" s="55"/>
      <c r="COZ4" s="55"/>
      <c r="CPA4" s="55"/>
      <c r="CPB4" s="55"/>
      <c r="CPC4" s="55"/>
      <c r="CPD4" s="55"/>
      <c r="CPE4" s="55"/>
      <c r="CPF4" s="55"/>
      <c r="CPG4" s="55"/>
      <c r="CPH4" s="55"/>
      <c r="CPI4" s="55"/>
      <c r="CPJ4" s="55"/>
      <c r="CPK4" s="55"/>
      <c r="CPL4" s="55"/>
      <c r="CPM4" s="55"/>
      <c r="CPN4" s="55"/>
      <c r="CPO4" s="55"/>
      <c r="CPP4" s="55"/>
      <c r="CPQ4" s="55"/>
      <c r="CPR4" s="55"/>
      <c r="CPS4" s="55"/>
      <c r="CPT4" s="55"/>
      <c r="CPU4" s="55"/>
      <c r="CPV4" s="55"/>
      <c r="CPW4" s="55"/>
      <c r="CPX4" s="55"/>
      <c r="CPY4" s="55"/>
      <c r="CPZ4" s="55"/>
      <c r="CQA4" s="55"/>
      <c r="CQB4" s="55"/>
      <c r="CQC4" s="55"/>
      <c r="CQD4" s="55"/>
      <c r="CQE4" s="55"/>
      <c r="CQF4" s="55"/>
      <c r="CQG4" s="55"/>
      <c r="CQH4" s="55"/>
      <c r="CQI4" s="55"/>
      <c r="CQJ4" s="55"/>
      <c r="CQK4" s="55"/>
      <c r="CQL4" s="55"/>
      <c r="CQM4" s="55"/>
      <c r="CQN4" s="55"/>
      <c r="CQO4" s="55"/>
      <c r="CQP4" s="55"/>
      <c r="CQQ4" s="55"/>
      <c r="CQR4" s="55"/>
      <c r="CQS4" s="55"/>
      <c r="CQT4" s="55"/>
      <c r="CQU4" s="55"/>
      <c r="CQV4" s="55"/>
      <c r="CQW4" s="55"/>
      <c r="CQX4" s="55"/>
      <c r="CQY4" s="55"/>
      <c r="CQZ4" s="55"/>
      <c r="CRA4" s="55"/>
      <c r="CRB4" s="55"/>
      <c r="CRC4" s="55"/>
      <c r="CRD4" s="55"/>
      <c r="CRE4" s="55"/>
      <c r="CRF4" s="55"/>
      <c r="CRG4" s="55"/>
      <c r="CRH4" s="55"/>
      <c r="CRI4" s="55"/>
      <c r="CRJ4" s="55"/>
      <c r="CRK4" s="55"/>
      <c r="CRL4" s="55"/>
      <c r="CRM4" s="55"/>
      <c r="CRN4" s="55"/>
      <c r="CRO4" s="55"/>
      <c r="CRP4" s="55"/>
      <c r="CRQ4" s="55"/>
      <c r="CRR4" s="55"/>
      <c r="CRS4" s="55"/>
      <c r="CRT4" s="55"/>
      <c r="CRU4" s="55"/>
      <c r="CRV4" s="55"/>
      <c r="CRW4" s="55"/>
      <c r="CRX4" s="55"/>
      <c r="CRY4" s="55"/>
      <c r="CRZ4" s="55"/>
      <c r="CSA4" s="55"/>
      <c r="CSB4" s="55"/>
      <c r="CSC4" s="55"/>
      <c r="CSD4" s="55"/>
      <c r="CSE4" s="55"/>
      <c r="CSF4" s="55"/>
      <c r="CSG4" s="55"/>
      <c r="CSH4" s="55"/>
      <c r="CSI4" s="55"/>
      <c r="CSJ4" s="55"/>
      <c r="CSK4" s="55"/>
      <c r="CSL4" s="55"/>
      <c r="CSM4" s="55"/>
      <c r="CSN4" s="55"/>
      <c r="CSO4" s="55"/>
      <c r="CSP4" s="55"/>
      <c r="CSQ4" s="55"/>
      <c r="CSR4" s="55"/>
      <c r="CSS4" s="55"/>
      <c r="CST4" s="55"/>
      <c r="CSU4" s="55"/>
      <c r="CSV4" s="55"/>
      <c r="CSW4" s="55"/>
      <c r="CSX4" s="55"/>
      <c r="CSY4" s="55"/>
      <c r="CSZ4" s="55"/>
      <c r="CTA4" s="55"/>
      <c r="CTB4" s="55"/>
      <c r="CTC4" s="55"/>
      <c r="CTD4" s="55"/>
      <c r="CTE4" s="55"/>
      <c r="CTF4" s="55"/>
      <c r="CTG4" s="55"/>
      <c r="CTH4" s="55"/>
      <c r="CTI4" s="55"/>
      <c r="CTJ4" s="55"/>
      <c r="CTK4" s="55"/>
      <c r="CTL4" s="55"/>
      <c r="CTM4" s="55"/>
      <c r="CTN4" s="55"/>
      <c r="CTO4" s="55"/>
      <c r="CTP4" s="55"/>
      <c r="CTQ4" s="55"/>
      <c r="CTR4" s="55"/>
      <c r="CTS4" s="55"/>
      <c r="CTT4" s="55"/>
      <c r="CTU4" s="55"/>
      <c r="CTV4" s="55"/>
      <c r="CTW4" s="55"/>
      <c r="CTX4" s="55"/>
      <c r="CTY4" s="55"/>
      <c r="CTZ4" s="55"/>
      <c r="CUA4" s="55"/>
      <c r="CUB4" s="55"/>
      <c r="CUC4" s="55"/>
      <c r="CUD4" s="55"/>
      <c r="CUE4" s="55"/>
      <c r="CUF4" s="55"/>
      <c r="CUG4" s="55"/>
      <c r="CUH4" s="55"/>
      <c r="CUI4" s="55"/>
      <c r="CUJ4" s="55"/>
      <c r="CUK4" s="55"/>
      <c r="CUL4" s="55"/>
      <c r="CUM4" s="55"/>
      <c r="CUN4" s="55"/>
      <c r="CUO4" s="55"/>
      <c r="CUP4" s="55"/>
      <c r="CUQ4" s="55"/>
      <c r="CUR4" s="55"/>
      <c r="CUS4" s="55"/>
      <c r="CUT4" s="55"/>
      <c r="CUU4" s="55"/>
      <c r="CUV4" s="55"/>
      <c r="CUW4" s="55"/>
      <c r="CUX4" s="55"/>
      <c r="CUY4" s="55"/>
      <c r="CUZ4" s="55"/>
      <c r="CVA4" s="55"/>
      <c r="CVB4" s="55"/>
      <c r="CVC4" s="55"/>
      <c r="CVD4" s="55"/>
      <c r="CVE4" s="55"/>
      <c r="CVF4" s="55"/>
      <c r="CVG4" s="55"/>
      <c r="CVH4" s="55"/>
      <c r="CVI4" s="55"/>
      <c r="CVJ4" s="55"/>
      <c r="CVK4" s="55"/>
      <c r="CVL4" s="55"/>
      <c r="CVM4" s="55"/>
      <c r="CVN4" s="55"/>
      <c r="CVO4" s="55"/>
      <c r="CVP4" s="55"/>
      <c r="CVQ4" s="55"/>
      <c r="CVR4" s="55"/>
      <c r="CVS4" s="55"/>
      <c r="CVT4" s="55"/>
      <c r="CVU4" s="55"/>
      <c r="CVV4" s="55"/>
      <c r="CVW4" s="55"/>
      <c r="CVX4" s="55"/>
      <c r="CVY4" s="55"/>
      <c r="CVZ4" s="55"/>
      <c r="CWA4" s="55"/>
      <c r="CWB4" s="55"/>
      <c r="CWC4" s="55"/>
      <c r="CWD4" s="55"/>
      <c r="CWE4" s="55"/>
      <c r="CWF4" s="55"/>
      <c r="CWG4" s="55"/>
      <c r="CWH4" s="55"/>
      <c r="CWI4" s="55"/>
      <c r="CWJ4" s="55"/>
      <c r="CWK4" s="55"/>
      <c r="CWL4" s="55"/>
      <c r="CWM4" s="55"/>
      <c r="CWN4" s="55"/>
      <c r="CWO4" s="55"/>
      <c r="CWP4" s="55"/>
      <c r="CWQ4" s="55"/>
      <c r="CWR4" s="55"/>
      <c r="CWS4" s="55"/>
      <c r="CWT4" s="55"/>
      <c r="CWU4" s="55"/>
      <c r="CWV4" s="55"/>
      <c r="CWW4" s="55"/>
      <c r="CWX4" s="55"/>
      <c r="CWY4" s="55"/>
      <c r="CWZ4" s="55"/>
      <c r="CXA4" s="55"/>
      <c r="CXB4" s="55"/>
      <c r="CXC4" s="55"/>
      <c r="CXD4" s="55"/>
      <c r="CXE4" s="55"/>
      <c r="CXF4" s="55"/>
      <c r="CXG4" s="55"/>
      <c r="CXH4" s="55"/>
      <c r="CXI4" s="55"/>
      <c r="CXJ4" s="55"/>
      <c r="CXK4" s="55"/>
      <c r="CXL4" s="55"/>
      <c r="CXM4" s="55"/>
      <c r="CXN4" s="55"/>
      <c r="CXO4" s="55"/>
      <c r="CXP4" s="55"/>
      <c r="CXQ4" s="55"/>
      <c r="CXR4" s="55"/>
      <c r="CXS4" s="55"/>
      <c r="CXT4" s="55"/>
      <c r="CXU4" s="55"/>
      <c r="CXV4" s="55"/>
      <c r="CXW4" s="55"/>
      <c r="CXX4" s="55"/>
      <c r="CXY4" s="55"/>
      <c r="CXZ4" s="55"/>
      <c r="CYA4" s="55"/>
      <c r="CYB4" s="55"/>
      <c r="CYC4" s="55"/>
      <c r="CYD4" s="55"/>
      <c r="CYE4" s="55"/>
      <c r="CYF4" s="55"/>
      <c r="CYG4" s="55"/>
      <c r="CYH4" s="55"/>
      <c r="CYI4" s="55"/>
      <c r="CYJ4" s="55"/>
      <c r="CYK4" s="55"/>
      <c r="CYL4" s="55"/>
      <c r="CYM4" s="55"/>
      <c r="CYN4" s="55"/>
      <c r="CYO4" s="55"/>
      <c r="CYP4" s="55"/>
      <c r="CYQ4" s="55"/>
      <c r="CYR4" s="55"/>
      <c r="CYS4" s="55"/>
      <c r="CYT4" s="55"/>
      <c r="CYU4" s="55"/>
      <c r="CYV4" s="55"/>
      <c r="CYW4" s="55"/>
      <c r="CYX4" s="55"/>
      <c r="CYY4" s="55"/>
      <c r="CYZ4" s="55"/>
      <c r="CZA4" s="55"/>
      <c r="CZB4" s="55"/>
      <c r="CZC4" s="55"/>
      <c r="CZD4" s="55"/>
      <c r="CZE4" s="55"/>
      <c r="CZF4" s="55"/>
      <c r="CZG4" s="55"/>
      <c r="CZH4" s="55"/>
      <c r="CZI4" s="55"/>
      <c r="CZJ4" s="55"/>
      <c r="CZK4" s="55"/>
      <c r="CZL4" s="55"/>
      <c r="CZM4" s="55"/>
      <c r="CZN4" s="55"/>
      <c r="CZO4" s="55"/>
      <c r="CZP4" s="55"/>
      <c r="CZQ4" s="55"/>
      <c r="CZR4" s="55"/>
      <c r="CZS4" s="55"/>
      <c r="CZT4" s="55"/>
      <c r="CZU4" s="55"/>
      <c r="CZV4" s="55"/>
      <c r="CZW4" s="55"/>
      <c r="CZX4" s="55"/>
      <c r="CZY4" s="55"/>
      <c r="CZZ4" s="55"/>
      <c r="DAA4" s="55"/>
      <c r="DAB4" s="55"/>
      <c r="DAC4" s="55"/>
      <c r="DAD4" s="55"/>
      <c r="DAE4" s="55"/>
      <c r="DAF4" s="55"/>
      <c r="DAG4" s="55"/>
      <c r="DAH4" s="55"/>
      <c r="DAI4" s="55"/>
      <c r="DAJ4" s="55"/>
      <c r="DAK4" s="55"/>
      <c r="DAL4" s="55"/>
      <c r="DAM4" s="55"/>
      <c r="DAN4" s="55"/>
      <c r="DAO4" s="55"/>
      <c r="DAP4" s="55"/>
      <c r="DAQ4" s="55"/>
      <c r="DAR4" s="55"/>
      <c r="DAS4" s="55"/>
      <c r="DAT4" s="55"/>
      <c r="DAU4" s="55"/>
      <c r="DAV4" s="55"/>
      <c r="DAW4" s="55"/>
      <c r="DAX4" s="55"/>
      <c r="DAY4" s="55"/>
      <c r="DAZ4" s="55"/>
      <c r="DBA4" s="55"/>
      <c r="DBB4" s="55"/>
      <c r="DBC4" s="55"/>
      <c r="DBD4" s="55"/>
      <c r="DBE4" s="55"/>
      <c r="DBF4" s="55"/>
      <c r="DBG4" s="55"/>
      <c r="DBH4" s="55"/>
      <c r="DBI4" s="55"/>
      <c r="DBJ4" s="55"/>
      <c r="DBK4" s="55"/>
      <c r="DBL4" s="55"/>
      <c r="DBM4" s="55"/>
      <c r="DBN4" s="55"/>
      <c r="DBO4" s="55"/>
      <c r="DBP4" s="55"/>
      <c r="DBQ4" s="55"/>
      <c r="DBR4" s="55"/>
      <c r="DBS4" s="55"/>
      <c r="DBT4" s="55"/>
      <c r="DBU4" s="55"/>
      <c r="DBV4" s="55"/>
      <c r="DBW4" s="55"/>
      <c r="DBX4" s="55"/>
      <c r="DBY4" s="55"/>
      <c r="DBZ4" s="55"/>
      <c r="DCA4" s="55"/>
      <c r="DCB4" s="55"/>
      <c r="DCC4" s="55"/>
      <c r="DCD4" s="55"/>
      <c r="DCE4" s="55"/>
      <c r="DCF4" s="55"/>
      <c r="DCG4" s="55"/>
      <c r="DCH4" s="55"/>
      <c r="DCI4" s="55"/>
      <c r="DCJ4" s="55"/>
      <c r="DCK4" s="55"/>
      <c r="DCL4" s="55"/>
      <c r="DCM4" s="55"/>
      <c r="DCN4" s="55"/>
      <c r="DCO4" s="55"/>
      <c r="DCP4" s="55"/>
      <c r="DCQ4" s="55"/>
      <c r="DCR4" s="55"/>
      <c r="DCS4" s="55"/>
      <c r="DCT4" s="55"/>
      <c r="DCU4" s="55"/>
      <c r="DCV4" s="55"/>
      <c r="DCW4" s="55"/>
      <c r="DCX4" s="55"/>
      <c r="DCY4" s="55"/>
      <c r="DCZ4" s="55"/>
      <c r="DDA4" s="55"/>
      <c r="DDB4" s="55"/>
      <c r="DDC4" s="55"/>
      <c r="DDD4" s="55"/>
      <c r="DDE4" s="55"/>
      <c r="DDF4" s="55"/>
      <c r="DDG4" s="55"/>
      <c r="DDH4" s="55"/>
      <c r="DDI4" s="55"/>
      <c r="DDJ4" s="55"/>
      <c r="DDK4" s="55"/>
      <c r="DDL4" s="55"/>
      <c r="DDM4" s="55"/>
      <c r="DDN4" s="55"/>
      <c r="DDO4" s="55"/>
      <c r="DDP4" s="55"/>
      <c r="DDQ4" s="55"/>
      <c r="DDR4" s="55"/>
      <c r="DDS4" s="55"/>
      <c r="DDT4" s="55"/>
      <c r="DDU4" s="55"/>
      <c r="DDV4" s="55"/>
      <c r="DDW4" s="55"/>
      <c r="DDX4" s="55"/>
      <c r="DDY4" s="55"/>
      <c r="DDZ4" s="55"/>
      <c r="DEA4" s="55"/>
      <c r="DEB4" s="55"/>
      <c r="DEC4" s="55"/>
      <c r="DED4" s="55"/>
      <c r="DEE4" s="55"/>
      <c r="DEF4" s="55"/>
      <c r="DEG4" s="55"/>
      <c r="DEH4" s="55"/>
      <c r="DEI4" s="55"/>
      <c r="DEJ4" s="55"/>
      <c r="DEK4" s="55"/>
      <c r="DEL4" s="55"/>
      <c r="DEM4" s="55"/>
      <c r="DEN4" s="55"/>
      <c r="DEO4" s="55"/>
      <c r="DEP4" s="55"/>
      <c r="DEQ4" s="55"/>
      <c r="DER4" s="55"/>
      <c r="DES4" s="55"/>
      <c r="DET4" s="55"/>
      <c r="DEU4" s="55"/>
      <c r="DEV4" s="55"/>
      <c r="DEW4" s="55"/>
      <c r="DEX4" s="55"/>
      <c r="DEY4" s="55"/>
      <c r="DEZ4" s="55"/>
      <c r="DFA4" s="55"/>
      <c r="DFB4" s="55"/>
      <c r="DFC4" s="55"/>
      <c r="DFD4" s="55"/>
      <c r="DFE4" s="55"/>
      <c r="DFF4" s="55"/>
      <c r="DFG4" s="55"/>
      <c r="DFH4" s="55"/>
      <c r="DFI4" s="55"/>
      <c r="DFJ4" s="55"/>
      <c r="DFK4" s="55"/>
      <c r="DFL4" s="55"/>
      <c r="DFM4" s="55"/>
      <c r="DFN4" s="55"/>
      <c r="DFO4" s="55"/>
      <c r="DFP4" s="55"/>
      <c r="DFQ4" s="55"/>
      <c r="DFR4" s="55"/>
      <c r="DFS4" s="55"/>
      <c r="DFT4" s="55"/>
      <c r="DFU4" s="55"/>
      <c r="DFV4" s="55"/>
      <c r="DFW4" s="55"/>
      <c r="DFX4" s="55"/>
      <c r="DFY4" s="55"/>
      <c r="DFZ4" s="55"/>
      <c r="DGA4" s="55"/>
      <c r="DGB4" s="55"/>
      <c r="DGC4" s="55"/>
      <c r="DGD4" s="55"/>
      <c r="DGE4" s="55"/>
      <c r="DGF4" s="55"/>
      <c r="DGG4" s="55"/>
      <c r="DGH4" s="55"/>
      <c r="DGI4" s="55"/>
      <c r="DGJ4" s="55"/>
      <c r="DGK4" s="55"/>
      <c r="DGL4" s="55"/>
      <c r="DGM4" s="55"/>
      <c r="DGN4" s="55"/>
      <c r="DGO4" s="55"/>
      <c r="DGP4" s="55"/>
      <c r="DGQ4" s="55"/>
      <c r="DGR4" s="55"/>
      <c r="DGS4" s="55"/>
      <c r="DGT4" s="55"/>
      <c r="DGU4" s="55"/>
      <c r="DGV4" s="55"/>
      <c r="DGW4" s="55"/>
      <c r="DGX4" s="55"/>
      <c r="DGY4" s="55"/>
      <c r="DGZ4" s="55"/>
      <c r="DHA4" s="55"/>
      <c r="DHB4" s="55"/>
      <c r="DHC4" s="55"/>
      <c r="DHD4" s="55"/>
      <c r="DHE4" s="55"/>
      <c r="DHF4" s="55"/>
      <c r="DHG4" s="55"/>
      <c r="DHH4" s="55"/>
      <c r="DHI4" s="55"/>
      <c r="DHJ4" s="55"/>
      <c r="DHK4" s="55"/>
      <c r="DHL4" s="55"/>
      <c r="DHM4" s="55"/>
      <c r="DHN4" s="55"/>
      <c r="DHO4" s="55"/>
      <c r="DHP4" s="55"/>
      <c r="DHQ4" s="55"/>
      <c r="DHR4" s="55"/>
      <c r="DHS4" s="55"/>
      <c r="DHT4" s="55"/>
      <c r="DHU4" s="55"/>
      <c r="DHV4" s="55"/>
      <c r="DHW4" s="55"/>
      <c r="DHX4" s="55"/>
      <c r="DHY4" s="55"/>
      <c r="DHZ4" s="55"/>
      <c r="DIA4" s="55"/>
      <c r="DIB4" s="55"/>
      <c r="DIC4" s="55"/>
      <c r="DID4" s="55"/>
      <c r="DIE4" s="55"/>
      <c r="DIF4" s="55"/>
      <c r="DIG4" s="55"/>
      <c r="DIH4" s="55"/>
      <c r="DII4" s="55"/>
      <c r="DIJ4" s="55"/>
      <c r="DIK4" s="55"/>
      <c r="DIL4" s="55"/>
      <c r="DIM4" s="55"/>
      <c r="DIN4" s="55"/>
      <c r="DIO4" s="55"/>
      <c r="DIP4" s="55"/>
      <c r="DIQ4" s="55"/>
      <c r="DIR4" s="55"/>
      <c r="DIS4" s="55"/>
      <c r="DIT4" s="55"/>
      <c r="DIU4" s="55"/>
      <c r="DIV4" s="55"/>
      <c r="DIW4" s="55"/>
      <c r="DIX4" s="55"/>
      <c r="DIY4" s="55"/>
      <c r="DIZ4" s="55"/>
      <c r="DJA4" s="55"/>
      <c r="DJB4" s="55"/>
      <c r="DJC4" s="55"/>
      <c r="DJD4" s="55"/>
      <c r="DJE4" s="55"/>
      <c r="DJF4" s="55"/>
      <c r="DJG4" s="55"/>
      <c r="DJH4" s="55"/>
      <c r="DJI4" s="55"/>
      <c r="DJJ4" s="55"/>
      <c r="DJK4" s="55"/>
      <c r="DJL4" s="55"/>
      <c r="DJM4" s="55"/>
      <c r="DJN4" s="55"/>
      <c r="DJO4" s="55"/>
      <c r="DJP4" s="55"/>
      <c r="DJQ4" s="55"/>
      <c r="DJR4" s="55"/>
      <c r="DJS4" s="55"/>
      <c r="DJT4" s="55"/>
      <c r="DJU4" s="55"/>
      <c r="DJV4" s="55"/>
      <c r="DJW4" s="55"/>
      <c r="DJX4" s="55"/>
      <c r="DJY4" s="55"/>
      <c r="DJZ4" s="55"/>
      <c r="DKA4" s="55"/>
      <c r="DKB4" s="55"/>
      <c r="DKC4" s="55"/>
      <c r="DKD4" s="55"/>
      <c r="DKE4" s="55"/>
      <c r="DKF4" s="55"/>
      <c r="DKG4" s="55"/>
      <c r="DKH4" s="55"/>
      <c r="DKI4" s="55"/>
      <c r="DKJ4" s="55"/>
      <c r="DKK4" s="55"/>
      <c r="DKL4" s="55"/>
      <c r="DKM4" s="55"/>
      <c r="DKN4" s="55"/>
      <c r="DKO4" s="55"/>
      <c r="DKP4" s="55"/>
      <c r="DKQ4" s="55"/>
      <c r="DKR4" s="55"/>
      <c r="DKS4" s="55"/>
      <c r="DKT4" s="55"/>
      <c r="DKU4" s="55"/>
      <c r="DKV4" s="55"/>
      <c r="DKW4" s="55"/>
      <c r="DKX4" s="55"/>
      <c r="DKY4" s="55"/>
      <c r="DKZ4" s="55"/>
      <c r="DLA4" s="55"/>
      <c r="DLB4" s="55"/>
      <c r="DLC4" s="55"/>
      <c r="DLD4" s="55"/>
      <c r="DLE4" s="55"/>
      <c r="DLF4" s="55"/>
      <c r="DLG4" s="55"/>
      <c r="DLH4" s="55"/>
      <c r="DLI4" s="55"/>
      <c r="DLJ4" s="55"/>
      <c r="DLK4" s="55"/>
      <c r="DLL4" s="55"/>
      <c r="DLM4" s="55"/>
      <c r="DLN4" s="55"/>
      <c r="DLO4" s="55"/>
      <c r="DLP4" s="55"/>
      <c r="DLQ4" s="55"/>
      <c r="DLR4" s="55"/>
      <c r="DLS4" s="55"/>
      <c r="DLT4" s="55"/>
      <c r="DLU4" s="55"/>
      <c r="DLV4" s="55"/>
      <c r="DLW4" s="55"/>
      <c r="DLX4" s="55"/>
      <c r="DLY4" s="55"/>
      <c r="DLZ4" s="55"/>
      <c r="DMA4" s="55"/>
      <c r="DMB4" s="55"/>
      <c r="DMC4" s="55"/>
      <c r="DMD4" s="55"/>
      <c r="DME4" s="55"/>
      <c r="DMF4" s="55"/>
      <c r="DMG4" s="55"/>
      <c r="DMH4" s="55"/>
      <c r="DMI4" s="55"/>
      <c r="DMJ4" s="55"/>
      <c r="DMK4" s="55"/>
      <c r="DML4" s="55"/>
      <c r="DMM4" s="55"/>
      <c r="DMN4" s="55"/>
      <c r="DMO4" s="55"/>
      <c r="DMP4" s="55"/>
      <c r="DMQ4" s="55"/>
      <c r="DMR4" s="55"/>
      <c r="DMS4" s="55"/>
      <c r="DMT4" s="55"/>
      <c r="DMU4" s="55"/>
      <c r="DMV4" s="55"/>
      <c r="DMW4" s="55"/>
      <c r="DMX4" s="55"/>
      <c r="DMY4" s="55"/>
      <c r="DMZ4" s="55"/>
      <c r="DNA4" s="55"/>
      <c r="DNB4" s="55"/>
      <c r="DNC4" s="55"/>
      <c r="DND4" s="55"/>
      <c r="DNE4" s="55"/>
      <c r="DNF4" s="55"/>
      <c r="DNG4" s="55"/>
      <c r="DNH4" s="55"/>
      <c r="DNI4" s="55"/>
      <c r="DNJ4" s="55"/>
      <c r="DNK4" s="55"/>
      <c r="DNL4" s="55"/>
      <c r="DNM4" s="55"/>
      <c r="DNN4" s="55"/>
      <c r="DNO4" s="55"/>
      <c r="DNP4" s="55"/>
      <c r="DNQ4" s="55"/>
      <c r="DNR4" s="55"/>
      <c r="DNS4" s="55"/>
      <c r="DNT4" s="55"/>
      <c r="DNU4" s="55"/>
      <c r="DNV4" s="55"/>
      <c r="DNW4" s="55"/>
      <c r="DNX4" s="55"/>
      <c r="DNY4" s="55"/>
      <c r="DNZ4" s="55"/>
      <c r="DOA4" s="55"/>
      <c r="DOB4" s="55"/>
      <c r="DOC4" s="55"/>
      <c r="DOD4" s="55"/>
      <c r="DOE4" s="55"/>
      <c r="DOF4" s="55"/>
      <c r="DOG4" s="55"/>
      <c r="DOH4" s="55"/>
      <c r="DOI4" s="55"/>
      <c r="DOJ4" s="55"/>
      <c r="DOK4" s="55"/>
      <c r="DOL4" s="55"/>
      <c r="DOM4" s="55"/>
      <c r="DON4" s="55"/>
      <c r="DOO4" s="55"/>
      <c r="DOP4" s="55"/>
      <c r="DOQ4" s="55"/>
      <c r="DOR4" s="55"/>
      <c r="DOS4" s="55"/>
      <c r="DOT4" s="55"/>
      <c r="DOU4" s="55"/>
      <c r="DOV4" s="55"/>
      <c r="DOW4" s="55"/>
      <c r="DOX4" s="55"/>
      <c r="DOY4" s="55"/>
      <c r="DOZ4" s="55"/>
      <c r="DPA4" s="55"/>
      <c r="DPB4" s="55"/>
      <c r="DPC4" s="55"/>
      <c r="DPD4" s="55"/>
      <c r="DPE4" s="55"/>
      <c r="DPF4" s="55"/>
      <c r="DPG4" s="55"/>
      <c r="DPH4" s="55"/>
      <c r="DPI4" s="55"/>
      <c r="DPJ4" s="55"/>
      <c r="DPK4" s="55"/>
      <c r="DPL4" s="55"/>
      <c r="DPM4" s="55"/>
      <c r="DPN4" s="55"/>
      <c r="DPO4" s="55"/>
      <c r="DPP4" s="55"/>
      <c r="DPQ4" s="55"/>
      <c r="DPR4" s="55"/>
      <c r="DPS4" s="55"/>
      <c r="DPT4" s="55"/>
      <c r="DPU4" s="55"/>
      <c r="DPV4" s="55"/>
      <c r="DPW4" s="55"/>
      <c r="DPX4" s="55"/>
      <c r="DPY4" s="55"/>
      <c r="DPZ4" s="55"/>
      <c r="DQA4" s="55"/>
      <c r="DQB4" s="55"/>
      <c r="DQC4" s="55"/>
      <c r="DQD4" s="55"/>
      <c r="DQE4" s="55"/>
      <c r="DQF4" s="55"/>
      <c r="DQG4" s="55"/>
      <c r="DQH4" s="55"/>
      <c r="DQI4" s="55"/>
      <c r="DQJ4" s="55"/>
      <c r="DQK4" s="55"/>
      <c r="DQL4" s="55"/>
      <c r="DQM4" s="55"/>
      <c r="DQN4" s="55"/>
      <c r="DQO4" s="55"/>
      <c r="DQP4" s="55"/>
      <c r="DQQ4" s="55"/>
      <c r="DQR4" s="55"/>
      <c r="DQS4" s="55"/>
      <c r="DQT4" s="55"/>
      <c r="DQU4" s="55"/>
      <c r="DQV4" s="55"/>
      <c r="DQW4" s="55"/>
      <c r="DQX4" s="55"/>
      <c r="DQY4" s="55"/>
      <c r="DQZ4" s="55"/>
      <c r="DRA4" s="55"/>
      <c r="DRB4" s="55"/>
      <c r="DRC4" s="55"/>
      <c r="DRD4" s="55"/>
      <c r="DRE4" s="55"/>
      <c r="DRF4" s="55"/>
      <c r="DRG4" s="55"/>
      <c r="DRH4" s="55"/>
      <c r="DRI4" s="55"/>
      <c r="DRJ4" s="55"/>
      <c r="DRK4" s="55"/>
      <c r="DRL4" s="55"/>
      <c r="DRM4" s="55"/>
      <c r="DRN4" s="55"/>
      <c r="DRO4" s="55"/>
      <c r="DRP4" s="55"/>
      <c r="DRQ4" s="55"/>
      <c r="DRR4" s="55"/>
      <c r="DRS4" s="55"/>
      <c r="DRT4" s="55"/>
      <c r="DRU4" s="55"/>
      <c r="DRV4" s="55"/>
      <c r="DRW4" s="55"/>
      <c r="DRX4" s="55"/>
      <c r="DRY4" s="55"/>
      <c r="DRZ4" s="55"/>
      <c r="DSA4" s="55"/>
      <c r="DSB4" s="55"/>
      <c r="DSC4" s="55"/>
      <c r="DSD4" s="55"/>
      <c r="DSE4" s="55"/>
      <c r="DSF4" s="55"/>
      <c r="DSG4" s="55"/>
      <c r="DSH4" s="55"/>
      <c r="DSI4" s="55"/>
      <c r="DSJ4" s="55"/>
      <c r="DSK4" s="55"/>
      <c r="DSL4" s="55"/>
      <c r="DSM4" s="55"/>
      <c r="DSN4" s="55"/>
      <c r="DSO4" s="55"/>
      <c r="DSP4" s="55"/>
      <c r="DSQ4" s="55"/>
      <c r="DSR4" s="55"/>
      <c r="DSS4" s="55"/>
      <c r="DST4" s="55"/>
      <c r="DSU4" s="55"/>
      <c r="DSV4" s="55"/>
      <c r="DSW4" s="55"/>
      <c r="DSX4" s="55"/>
      <c r="DSY4" s="55"/>
      <c r="DSZ4" s="55"/>
      <c r="DTA4" s="55"/>
      <c r="DTB4" s="55"/>
      <c r="DTC4" s="55"/>
      <c r="DTD4" s="55"/>
      <c r="DTE4" s="55"/>
      <c r="DTF4" s="55"/>
      <c r="DTG4" s="55"/>
      <c r="DTH4" s="55"/>
      <c r="DTI4" s="55"/>
      <c r="DTJ4" s="55"/>
      <c r="DTK4" s="55"/>
      <c r="DTL4" s="55"/>
      <c r="DTM4" s="55"/>
      <c r="DTN4" s="55"/>
      <c r="DTO4" s="55"/>
      <c r="DTP4" s="55"/>
      <c r="DTQ4" s="55"/>
      <c r="DTR4" s="55"/>
      <c r="DTS4" s="55"/>
      <c r="DTT4" s="55"/>
      <c r="DTU4" s="55"/>
      <c r="DTV4" s="55"/>
      <c r="DTW4" s="55"/>
      <c r="DTX4" s="55"/>
      <c r="DTY4" s="55"/>
      <c r="DTZ4" s="55"/>
      <c r="DUA4" s="55"/>
      <c r="DUB4" s="55"/>
      <c r="DUC4" s="55"/>
      <c r="DUD4" s="55"/>
      <c r="DUE4" s="55"/>
      <c r="DUF4" s="55"/>
      <c r="DUG4" s="55"/>
      <c r="DUH4" s="55"/>
      <c r="DUI4" s="55"/>
      <c r="DUJ4" s="55"/>
      <c r="DUK4" s="55"/>
      <c r="DUL4" s="55"/>
      <c r="DUM4" s="55"/>
      <c r="DUN4" s="55"/>
      <c r="DUO4" s="55"/>
      <c r="DUP4" s="55"/>
      <c r="DUQ4" s="55"/>
      <c r="DUR4" s="55"/>
      <c r="DUS4" s="55"/>
      <c r="DUT4" s="55"/>
      <c r="DUU4" s="55"/>
      <c r="DUV4" s="55"/>
      <c r="DUW4" s="55"/>
      <c r="DUX4" s="55"/>
      <c r="DUY4" s="55"/>
      <c r="DUZ4" s="55"/>
      <c r="DVA4" s="55"/>
      <c r="DVB4" s="55"/>
      <c r="DVC4" s="55"/>
      <c r="DVD4" s="55"/>
      <c r="DVE4" s="55"/>
      <c r="DVF4" s="55"/>
      <c r="DVG4" s="55"/>
      <c r="DVH4" s="55"/>
      <c r="DVI4" s="55"/>
      <c r="DVJ4" s="55"/>
      <c r="DVK4" s="55"/>
      <c r="DVL4" s="55"/>
      <c r="DVM4" s="55"/>
      <c r="DVN4" s="55"/>
      <c r="DVO4" s="55"/>
      <c r="DVP4" s="55"/>
      <c r="DVQ4" s="55"/>
      <c r="DVR4" s="55"/>
      <c r="DVS4" s="55"/>
      <c r="DVT4" s="55"/>
      <c r="DVU4" s="55"/>
      <c r="DVV4" s="55"/>
      <c r="DVW4" s="55"/>
      <c r="DVX4" s="55"/>
      <c r="DVY4" s="55"/>
      <c r="DVZ4" s="55"/>
      <c r="DWA4" s="55"/>
      <c r="DWB4" s="55"/>
      <c r="DWC4" s="55"/>
      <c r="DWD4" s="55"/>
      <c r="DWE4" s="55"/>
      <c r="DWF4" s="55"/>
      <c r="DWG4" s="55"/>
      <c r="DWH4" s="55"/>
      <c r="DWI4" s="55"/>
      <c r="DWJ4" s="55"/>
      <c r="DWK4" s="55"/>
      <c r="DWL4" s="55"/>
      <c r="DWM4" s="55"/>
      <c r="DWN4" s="55"/>
      <c r="DWO4" s="55"/>
      <c r="DWP4" s="55"/>
      <c r="DWQ4" s="55"/>
      <c r="DWR4" s="55"/>
      <c r="DWS4" s="55"/>
      <c r="DWT4" s="55"/>
      <c r="DWU4" s="55"/>
      <c r="DWV4" s="55"/>
      <c r="DWW4" s="55"/>
      <c r="DWX4" s="55"/>
      <c r="DWY4" s="55"/>
      <c r="DWZ4" s="55"/>
      <c r="DXA4" s="55"/>
      <c r="DXB4" s="55"/>
      <c r="DXC4" s="55"/>
      <c r="DXD4" s="55"/>
      <c r="DXE4" s="55"/>
      <c r="DXF4" s="55"/>
      <c r="DXG4" s="55"/>
      <c r="DXH4" s="55"/>
      <c r="DXI4" s="55"/>
      <c r="DXJ4" s="55"/>
      <c r="DXK4" s="55"/>
      <c r="DXL4" s="55"/>
      <c r="DXM4" s="55"/>
      <c r="DXN4" s="55"/>
      <c r="DXO4" s="55"/>
      <c r="DXP4" s="55"/>
      <c r="DXQ4" s="55"/>
      <c r="DXR4" s="55"/>
      <c r="DXS4" s="55"/>
      <c r="DXT4" s="55"/>
      <c r="DXU4" s="55"/>
      <c r="DXV4" s="55"/>
      <c r="DXW4" s="55"/>
      <c r="DXX4" s="55"/>
      <c r="DXY4" s="55"/>
      <c r="DXZ4" s="55"/>
      <c r="DYA4" s="55"/>
      <c r="DYB4" s="55"/>
      <c r="DYC4" s="55"/>
      <c r="DYD4" s="55"/>
      <c r="DYE4" s="55"/>
      <c r="DYF4" s="55"/>
      <c r="DYG4" s="55"/>
      <c r="DYH4" s="55"/>
      <c r="DYI4" s="55"/>
      <c r="DYJ4" s="55"/>
      <c r="DYK4" s="55"/>
      <c r="DYL4" s="55"/>
      <c r="DYM4" s="55"/>
      <c r="DYN4" s="55"/>
      <c r="DYO4" s="55"/>
      <c r="DYP4" s="55"/>
      <c r="DYQ4" s="55"/>
      <c r="DYR4" s="55"/>
      <c r="DYS4" s="55"/>
      <c r="DYT4" s="55"/>
      <c r="DYU4" s="55"/>
      <c r="DYV4" s="55"/>
      <c r="DYW4" s="55"/>
      <c r="DYX4" s="55"/>
      <c r="DYY4" s="55"/>
      <c r="DYZ4" s="55"/>
      <c r="DZA4" s="55"/>
      <c r="DZB4" s="55"/>
      <c r="DZC4" s="55"/>
      <c r="DZD4" s="55"/>
      <c r="DZE4" s="55"/>
      <c r="DZF4" s="55"/>
      <c r="DZG4" s="55"/>
      <c r="DZH4" s="55"/>
      <c r="DZI4" s="55"/>
      <c r="DZJ4" s="55"/>
      <c r="DZK4" s="55"/>
      <c r="DZL4" s="55"/>
      <c r="DZM4" s="55"/>
      <c r="DZN4" s="55"/>
      <c r="DZO4" s="55"/>
      <c r="DZP4" s="55"/>
      <c r="DZQ4" s="55"/>
      <c r="DZR4" s="55"/>
      <c r="DZS4" s="55"/>
      <c r="DZT4" s="55"/>
      <c r="DZU4" s="55"/>
      <c r="DZV4" s="55"/>
      <c r="DZW4" s="55"/>
      <c r="DZX4" s="55"/>
      <c r="DZY4" s="55"/>
      <c r="DZZ4" s="55"/>
      <c r="EAA4" s="55"/>
      <c r="EAB4" s="55"/>
      <c r="EAC4" s="55"/>
      <c r="EAD4" s="55"/>
      <c r="EAE4" s="55"/>
      <c r="EAF4" s="55"/>
      <c r="EAG4" s="55"/>
      <c r="EAH4" s="55"/>
      <c r="EAI4" s="55"/>
      <c r="EAJ4" s="55"/>
      <c r="EAK4" s="55"/>
      <c r="EAL4" s="55"/>
      <c r="EAM4" s="55"/>
      <c r="EAN4" s="55"/>
      <c r="EAO4" s="55"/>
      <c r="EAP4" s="55"/>
      <c r="EAQ4" s="55"/>
      <c r="EAR4" s="55"/>
      <c r="EAS4" s="55"/>
      <c r="EAT4" s="55"/>
      <c r="EAU4" s="55"/>
      <c r="EAV4" s="55"/>
      <c r="EAW4" s="55"/>
      <c r="EAX4" s="55"/>
      <c r="EAY4" s="55"/>
      <c r="EAZ4" s="55"/>
      <c r="EBA4" s="55"/>
      <c r="EBB4" s="55"/>
      <c r="EBC4" s="55"/>
      <c r="EBD4" s="55"/>
      <c r="EBE4" s="55"/>
      <c r="EBF4" s="55"/>
      <c r="EBG4" s="55"/>
      <c r="EBH4" s="55"/>
      <c r="EBI4" s="55"/>
      <c r="EBJ4" s="55"/>
      <c r="EBK4" s="55"/>
      <c r="EBL4" s="55"/>
      <c r="EBM4" s="55"/>
      <c r="EBN4" s="55"/>
      <c r="EBO4" s="55"/>
      <c r="EBP4" s="55"/>
      <c r="EBQ4" s="55"/>
      <c r="EBR4" s="55"/>
      <c r="EBS4" s="55"/>
      <c r="EBT4" s="55"/>
      <c r="EBU4" s="55"/>
      <c r="EBV4" s="55"/>
      <c r="EBW4" s="55"/>
      <c r="EBX4" s="55"/>
      <c r="EBY4" s="55"/>
      <c r="EBZ4" s="55"/>
      <c r="ECA4" s="55"/>
      <c r="ECB4" s="55"/>
      <c r="ECC4" s="55"/>
      <c r="ECD4" s="55"/>
      <c r="ECE4" s="55"/>
      <c r="ECF4" s="55"/>
      <c r="ECG4" s="55"/>
      <c r="ECH4" s="55"/>
      <c r="ECI4" s="55"/>
      <c r="ECJ4" s="55"/>
      <c r="ECK4" s="55"/>
      <c r="ECL4" s="55"/>
      <c r="ECM4" s="55"/>
      <c r="ECN4" s="55"/>
      <c r="ECO4" s="55"/>
      <c r="ECP4" s="55"/>
      <c r="ECQ4" s="55"/>
      <c r="ECR4" s="55"/>
      <c r="ECS4" s="55"/>
      <c r="ECT4" s="55"/>
      <c r="ECU4" s="55"/>
      <c r="ECV4" s="55"/>
      <c r="ECW4" s="55"/>
      <c r="ECX4" s="55"/>
      <c r="ECY4" s="55"/>
      <c r="ECZ4" s="55"/>
      <c r="EDA4" s="55"/>
      <c r="EDB4" s="55"/>
      <c r="EDC4" s="55"/>
      <c r="EDD4" s="55"/>
      <c r="EDE4" s="55"/>
      <c r="EDF4" s="55"/>
      <c r="EDG4" s="55"/>
      <c r="EDH4" s="55"/>
      <c r="EDI4" s="55"/>
      <c r="EDJ4" s="55"/>
      <c r="EDK4" s="55"/>
      <c r="EDL4" s="55"/>
      <c r="EDM4" s="55"/>
      <c r="EDN4" s="55"/>
      <c r="EDO4" s="55"/>
      <c r="EDP4" s="55"/>
      <c r="EDQ4" s="55"/>
      <c r="EDR4" s="55"/>
      <c r="EDS4" s="55"/>
      <c r="EDT4" s="55"/>
      <c r="EDU4" s="55"/>
      <c r="EDV4" s="55"/>
      <c r="EDW4" s="55"/>
      <c r="EDX4" s="55"/>
      <c r="EDY4" s="55"/>
      <c r="EDZ4" s="55"/>
      <c r="EEA4" s="55"/>
      <c r="EEB4" s="55"/>
      <c r="EEC4" s="55"/>
      <c r="EED4" s="55"/>
      <c r="EEE4" s="55"/>
      <c r="EEF4" s="55"/>
      <c r="EEG4" s="55"/>
      <c r="EEH4" s="55"/>
      <c r="EEI4" s="55"/>
      <c r="EEJ4" s="55"/>
      <c r="EEK4" s="55"/>
      <c r="EEL4" s="55"/>
      <c r="EEM4" s="55"/>
      <c r="EEN4" s="55"/>
      <c r="EEO4" s="55"/>
      <c r="EEP4" s="55"/>
      <c r="EEQ4" s="55"/>
      <c r="EER4" s="55"/>
      <c r="EES4" s="55"/>
      <c r="EET4" s="55"/>
      <c r="EEU4" s="55"/>
      <c r="EEV4" s="55"/>
      <c r="EEW4" s="55"/>
      <c r="EEX4" s="55"/>
      <c r="EEY4" s="55"/>
      <c r="EEZ4" s="55"/>
      <c r="EFA4" s="55"/>
      <c r="EFB4" s="55"/>
      <c r="EFC4" s="55"/>
      <c r="EFD4" s="55"/>
      <c r="EFE4" s="55"/>
      <c r="EFF4" s="55"/>
      <c r="EFG4" s="55"/>
      <c r="EFH4" s="55"/>
      <c r="EFI4" s="55"/>
      <c r="EFJ4" s="55"/>
      <c r="EFK4" s="55"/>
      <c r="EFL4" s="55"/>
      <c r="EFM4" s="55"/>
      <c r="EFN4" s="55"/>
      <c r="EFO4" s="55"/>
      <c r="EFP4" s="55"/>
      <c r="EFQ4" s="55"/>
      <c r="EFR4" s="55"/>
      <c r="EFS4" s="55"/>
      <c r="EFT4" s="55"/>
      <c r="EFU4" s="55"/>
      <c r="EFV4" s="55"/>
      <c r="EFW4" s="55"/>
      <c r="EFX4" s="55"/>
      <c r="EFY4" s="55"/>
      <c r="EFZ4" s="55"/>
      <c r="EGA4" s="55"/>
      <c r="EGB4" s="55"/>
      <c r="EGC4" s="55"/>
      <c r="EGD4" s="55"/>
      <c r="EGE4" s="55"/>
      <c r="EGF4" s="55"/>
      <c r="EGG4" s="55"/>
      <c r="EGH4" s="55"/>
      <c r="EGI4" s="55"/>
      <c r="EGJ4" s="55"/>
      <c r="EGK4" s="55"/>
      <c r="EGL4" s="55"/>
      <c r="EGM4" s="55"/>
      <c r="EGN4" s="55"/>
      <c r="EGO4" s="55"/>
      <c r="EGP4" s="55"/>
      <c r="EGQ4" s="55"/>
      <c r="EGR4" s="55"/>
      <c r="EGS4" s="55"/>
      <c r="EGT4" s="55"/>
      <c r="EGU4" s="55"/>
      <c r="EGV4" s="55"/>
      <c r="EGW4" s="55"/>
      <c r="EGX4" s="55"/>
      <c r="EGY4" s="55"/>
      <c r="EGZ4" s="55"/>
      <c r="EHA4" s="55"/>
      <c r="EHB4" s="55"/>
      <c r="EHC4" s="55"/>
      <c r="EHD4" s="55"/>
      <c r="EHE4" s="55"/>
      <c r="EHF4" s="55"/>
      <c r="EHG4" s="55"/>
      <c r="EHH4" s="55"/>
      <c r="EHI4" s="55"/>
      <c r="EHJ4" s="55"/>
      <c r="EHK4" s="55"/>
      <c r="EHL4" s="55"/>
      <c r="EHM4" s="55"/>
      <c r="EHN4" s="55"/>
      <c r="EHO4" s="55"/>
      <c r="EHP4" s="55"/>
      <c r="EHQ4" s="55"/>
      <c r="EHR4" s="55"/>
      <c r="EHS4" s="55"/>
      <c r="EHT4" s="55"/>
      <c r="EHU4" s="55"/>
      <c r="EHV4" s="55"/>
      <c r="EHW4" s="55"/>
      <c r="EHX4" s="55"/>
      <c r="EHY4" s="55"/>
      <c r="EHZ4" s="55"/>
      <c r="EIA4" s="55"/>
      <c r="EIB4" s="55"/>
      <c r="EIC4" s="55"/>
      <c r="EID4" s="55"/>
      <c r="EIE4" s="55"/>
      <c r="EIF4" s="55"/>
      <c r="EIG4" s="55"/>
      <c r="EIH4" s="55"/>
      <c r="EII4" s="55"/>
      <c r="EIJ4" s="55"/>
      <c r="EIK4" s="55"/>
      <c r="EIL4" s="55"/>
      <c r="EIM4" s="55"/>
      <c r="EIN4" s="55"/>
      <c r="EIO4" s="55"/>
      <c r="EIP4" s="55"/>
      <c r="EIQ4" s="55"/>
      <c r="EIR4" s="55"/>
      <c r="EIS4" s="55"/>
      <c r="EIT4" s="55"/>
      <c r="EIU4" s="55"/>
      <c r="EIV4" s="55"/>
      <c r="EIW4" s="55"/>
      <c r="EIX4" s="55"/>
      <c r="EIY4" s="55"/>
      <c r="EIZ4" s="55"/>
      <c r="EJA4" s="55"/>
      <c r="EJB4" s="55"/>
      <c r="EJC4" s="55"/>
      <c r="EJD4" s="55"/>
      <c r="EJE4" s="55"/>
      <c r="EJF4" s="55"/>
      <c r="EJG4" s="55"/>
      <c r="EJH4" s="55"/>
      <c r="EJI4" s="55"/>
      <c r="EJJ4" s="55"/>
      <c r="EJK4" s="55"/>
      <c r="EJL4" s="55"/>
      <c r="EJM4" s="55"/>
      <c r="EJN4" s="55"/>
      <c r="EJO4" s="55"/>
      <c r="EJP4" s="55"/>
      <c r="EJQ4" s="55"/>
      <c r="EJR4" s="55"/>
      <c r="EJS4" s="55"/>
      <c r="EJT4" s="55"/>
      <c r="EJU4" s="55"/>
      <c r="EJV4" s="55"/>
      <c r="EJW4" s="55"/>
      <c r="EJX4" s="55"/>
      <c r="EJY4" s="55"/>
      <c r="EJZ4" s="55"/>
      <c r="EKA4" s="55"/>
      <c r="EKB4" s="55"/>
      <c r="EKC4" s="55"/>
      <c r="EKD4" s="55"/>
      <c r="EKE4" s="55"/>
      <c r="EKF4" s="55"/>
      <c r="EKG4" s="55"/>
      <c r="EKH4" s="55"/>
      <c r="EKI4" s="55"/>
      <c r="EKJ4" s="55"/>
      <c r="EKK4" s="55"/>
      <c r="EKL4" s="55"/>
      <c r="EKM4" s="55"/>
      <c r="EKN4" s="55"/>
      <c r="EKO4" s="55"/>
      <c r="EKP4" s="55"/>
      <c r="EKQ4" s="55"/>
      <c r="EKR4" s="55"/>
      <c r="EKS4" s="55"/>
      <c r="EKT4" s="55"/>
      <c r="EKU4" s="55"/>
      <c r="EKV4" s="55"/>
      <c r="EKW4" s="55"/>
      <c r="EKX4" s="55"/>
      <c r="EKY4" s="55"/>
      <c r="EKZ4" s="55"/>
      <c r="ELA4" s="55"/>
      <c r="ELB4" s="55"/>
      <c r="ELC4" s="55"/>
      <c r="ELD4" s="55"/>
      <c r="ELE4" s="55"/>
      <c r="ELF4" s="55"/>
      <c r="ELG4" s="55"/>
      <c r="ELH4" s="55"/>
      <c r="ELI4" s="55"/>
      <c r="ELJ4" s="55"/>
      <c r="ELK4" s="55"/>
      <c r="ELL4" s="55"/>
      <c r="ELM4" s="55"/>
      <c r="ELN4" s="55"/>
      <c r="ELO4" s="55"/>
      <c r="ELP4" s="55"/>
      <c r="ELQ4" s="55"/>
      <c r="ELR4" s="55"/>
      <c r="ELS4" s="55"/>
      <c r="ELT4" s="55"/>
      <c r="ELU4" s="55"/>
      <c r="ELV4" s="55"/>
      <c r="ELW4" s="55"/>
      <c r="ELX4" s="55"/>
      <c r="ELY4" s="55"/>
      <c r="ELZ4" s="55"/>
      <c r="EMA4" s="55"/>
      <c r="EMB4" s="55"/>
      <c r="EMC4" s="55"/>
      <c r="EMD4" s="55"/>
      <c r="EME4" s="55"/>
      <c r="EMF4" s="55"/>
      <c r="EMG4" s="55"/>
      <c r="EMH4" s="55"/>
      <c r="EMI4" s="55"/>
      <c r="EMJ4" s="55"/>
      <c r="EMK4" s="55"/>
      <c r="EML4" s="55"/>
      <c r="EMM4" s="55"/>
      <c r="EMN4" s="55"/>
      <c r="EMO4" s="55"/>
      <c r="EMP4" s="55"/>
      <c r="EMQ4" s="55"/>
      <c r="EMR4" s="55"/>
      <c r="EMS4" s="55"/>
      <c r="EMT4" s="55"/>
      <c r="EMU4" s="55"/>
      <c r="EMV4" s="55"/>
      <c r="EMW4" s="55"/>
      <c r="EMX4" s="55"/>
      <c r="EMY4" s="55"/>
      <c r="EMZ4" s="55"/>
      <c r="ENA4" s="55"/>
      <c r="ENB4" s="55"/>
      <c r="ENC4" s="55"/>
      <c r="END4" s="55"/>
      <c r="ENE4" s="55"/>
      <c r="ENF4" s="55"/>
      <c r="ENG4" s="55"/>
      <c r="ENH4" s="55"/>
      <c r="ENI4" s="55"/>
      <c r="ENJ4" s="55"/>
      <c r="ENK4" s="55"/>
      <c r="ENL4" s="55"/>
      <c r="ENM4" s="55"/>
      <c r="ENN4" s="55"/>
      <c r="ENO4" s="55"/>
      <c r="ENP4" s="55"/>
      <c r="ENQ4" s="55"/>
      <c r="ENR4" s="55"/>
      <c r="ENS4" s="55"/>
      <c r="ENT4" s="55"/>
      <c r="ENU4" s="55"/>
      <c r="ENV4" s="55"/>
      <c r="ENW4" s="55"/>
      <c r="ENX4" s="55"/>
      <c r="ENY4" s="55"/>
      <c r="ENZ4" s="55"/>
      <c r="EOA4" s="55"/>
      <c r="EOB4" s="55"/>
      <c r="EOC4" s="55"/>
      <c r="EOD4" s="55"/>
      <c r="EOE4" s="55"/>
      <c r="EOF4" s="55"/>
      <c r="EOG4" s="55"/>
      <c r="EOH4" s="55"/>
      <c r="EOI4" s="55"/>
      <c r="EOJ4" s="55"/>
      <c r="EOK4" s="55"/>
      <c r="EOL4" s="55"/>
      <c r="EOM4" s="55"/>
      <c r="EON4" s="55"/>
      <c r="EOO4" s="55"/>
      <c r="EOP4" s="55"/>
      <c r="EOQ4" s="55"/>
      <c r="EOR4" s="55"/>
      <c r="EOS4" s="55"/>
      <c r="EOT4" s="55"/>
      <c r="EOU4" s="55"/>
      <c r="EOV4" s="55"/>
      <c r="EOW4" s="55"/>
      <c r="EOX4" s="55"/>
      <c r="EOY4" s="55"/>
      <c r="EOZ4" s="55"/>
      <c r="EPA4" s="55"/>
      <c r="EPB4" s="55"/>
      <c r="EPC4" s="55"/>
      <c r="EPD4" s="55"/>
      <c r="EPE4" s="55"/>
      <c r="EPF4" s="55"/>
      <c r="EPG4" s="55"/>
      <c r="EPH4" s="55"/>
      <c r="EPI4" s="55"/>
      <c r="EPJ4" s="55"/>
      <c r="EPK4" s="55"/>
      <c r="EPL4" s="55"/>
      <c r="EPM4" s="55"/>
      <c r="EPN4" s="55"/>
      <c r="EPO4" s="55"/>
      <c r="EPP4" s="55"/>
      <c r="EPQ4" s="55"/>
      <c r="EPR4" s="55"/>
      <c r="EPS4" s="55"/>
      <c r="EPT4" s="55"/>
      <c r="EPU4" s="55"/>
      <c r="EPV4" s="55"/>
      <c r="EPW4" s="55"/>
      <c r="EPX4" s="55"/>
      <c r="EPY4" s="55"/>
      <c r="EPZ4" s="55"/>
      <c r="EQA4" s="55"/>
      <c r="EQB4" s="55"/>
      <c r="EQC4" s="55"/>
      <c r="EQD4" s="55"/>
      <c r="EQE4" s="55"/>
      <c r="EQF4" s="55"/>
      <c r="EQG4" s="55"/>
      <c r="EQH4" s="55"/>
      <c r="EQI4" s="55"/>
      <c r="EQJ4" s="55"/>
      <c r="EQK4" s="55"/>
      <c r="EQL4" s="55"/>
      <c r="EQM4" s="55"/>
      <c r="EQN4" s="55"/>
      <c r="EQO4" s="55"/>
      <c r="EQP4" s="55"/>
      <c r="EQQ4" s="55"/>
      <c r="EQR4" s="55"/>
      <c r="EQS4" s="55"/>
      <c r="EQT4" s="55"/>
      <c r="EQU4" s="55"/>
      <c r="EQV4" s="55"/>
      <c r="EQW4" s="55"/>
      <c r="EQX4" s="55"/>
      <c r="EQY4" s="55"/>
      <c r="EQZ4" s="55"/>
      <c r="ERA4" s="55"/>
      <c r="ERB4" s="55"/>
      <c r="ERC4" s="55"/>
      <c r="ERD4" s="55"/>
      <c r="ERE4" s="55"/>
      <c r="ERF4" s="55"/>
      <c r="ERG4" s="55"/>
      <c r="ERH4" s="55"/>
      <c r="ERI4" s="55"/>
      <c r="ERJ4" s="55"/>
      <c r="ERK4" s="55"/>
      <c r="ERL4" s="55"/>
      <c r="ERM4" s="55"/>
      <c r="ERN4" s="55"/>
      <c r="ERO4" s="55"/>
      <c r="ERP4" s="55"/>
      <c r="ERQ4" s="55"/>
      <c r="ERR4" s="55"/>
      <c r="ERS4" s="55"/>
      <c r="ERT4" s="55"/>
      <c r="ERU4" s="55"/>
      <c r="ERV4" s="55"/>
      <c r="ERW4" s="55"/>
      <c r="ERX4" s="55"/>
      <c r="ERY4" s="55"/>
      <c r="ERZ4" s="55"/>
      <c r="ESA4" s="55"/>
      <c r="ESB4" s="55"/>
      <c r="ESC4" s="55"/>
      <c r="ESD4" s="55"/>
      <c r="ESE4" s="55"/>
      <c r="ESF4" s="55"/>
      <c r="ESG4" s="55"/>
      <c r="ESH4" s="55"/>
      <c r="ESI4" s="55"/>
      <c r="ESJ4" s="55"/>
      <c r="ESK4" s="55"/>
      <c r="ESL4" s="55"/>
      <c r="ESM4" s="55"/>
      <c r="ESN4" s="55"/>
      <c r="ESO4" s="55"/>
      <c r="ESP4" s="55"/>
      <c r="ESQ4" s="55"/>
      <c r="ESR4" s="55"/>
      <c r="ESS4" s="55"/>
      <c r="EST4" s="55"/>
      <c r="ESU4" s="55"/>
      <c r="ESV4" s="55"/>
      <c r="ESW4" s="55"/>
      <c r="ESX4" s="55"/>
      <c r="ESY4" s="55"/>
      <c r="ESZ4" s="55"/>
      <c r="ETA4" s="55"/>
      <c r="ETB4" s="55"/>
      <c r="ETC4" s="55"/>
      <c r="ETD4" s="55"/>
      <c r="ETE4" s="55"/>
      <c r="ETF4" s="55"/>
      <c r="ETG4" s="55"/>
      <c r="ETH4" s="55"/>
      <c r="ETI4" s="55"/>
      <c r="ETJ4" s="55"/>
      <c r="ETK4" s="55"/>
      <c r="ETL4" s="55"/>
      <c r="ETM4" s="55"/>
      <c r="ETN4" s="55"/>
      <c r="ETO4" s="55"/>
      <c r="ETP4" s="55"/>
      <c r="ETQ4" s="55"/>
      <c r="ETR4" s="55"/>
      <c r="ETS4" s="55"/>
      <c r="ETT4" s="55"/>
      <c r="ETU4" s="55"/>
      <c r="ETV4" s="55"/>
      <c r="ETW4" s="55"/>
      <c r="ETX4" s="55"/>
      <c r="ETY4" s="55"/>
      <c r="ETZ4" s="55"/>
      <c r="EUA4" s="55"/>
      <c r="EUB4" s="55"/>
      <c r="EUC4" s="55"/>
      <c r="EUD4" s="55"/>
      <c r="EUE4" s="55"/>
      <c r="EUF4" s="55"/>
      <c r="EUG4" s="55"/>
      <c r="EUH4" s="55"/>
      <c r="EUI4" s="55"/>
      <c r="EUJ4" s="55"/>
      <c r="EUK4" s="55"/>
      <c r="EUL4" s="55"/>
      <c r="EUM4" s="55"/>
      <c r="EUN4" s="55"/>
      <c r="EUO4" s="55"/>
      <c r="EUP4" s="55"/>
      <c r="EUQ4" s="55"/>
      <c r="EUR4" s="55"/>
      <c r="EUS4" s="55"/>
      <c r="EUT4" s="55"/>
      <c r="EUU4" s="55"/>
      <c r="EUV4" s="55"/>
      <c r="EUW4" s="55"/>
      <c r="EUX4" s="55"/>
      <c r="EUY4" s="55"/>
      <c r="EUZ4" s="55"/>
      <c r="EVA4" s="55"/>
      <c r="EVB4" s="55"/>
      <c r="EVC4" s="55"/>
      <c r="EVD4" s="55"/>
      <c r="EVE4" s="55"/>
      <c r="EVF4" s="55"/>
      <c r="EVG4" s="55"/>
      <c r="EVH4" s="55"/>
      <c r="EVI4" s="55"/>
      <c r="EVJ4" s="55"/>
      <c r="EVK4" s="55"/>
      <c r="EVL4" s="55"/>
      <c r="EVM4" s="55"/>
      <c r="EVN4" s="55"/>
      <c r="EVO4" s="55"/>
      <c r="EVP4" s="55"/>
      <c r="EVQ4" s="55"/>
      <c r="EVR4" s="55"/>
      <c r="EVS4" s="55"/>
      <c r="EVT4" s="55"/>
      <c r="EVU4" s="55"/>
      <c r="EVV4" s="55"/>
      <c r="EVW4" s="55"/>
      <c r="EVX4" s="55"/>
      <c r="EVY4" s="55"/>
      <c r="EVZ4" s="55"/>
      <c r="EWA4" s="55"/>
      <c r="EWB4" s="55"/>
      <c r="EWC4" s="55"/>
      <c r="EWD4" s="55"/>
      <c r="EWE4" s="55"/>
      <c r="EWF4" s="55"/>
      <c r="EWG4" s="55"/>
      <c r="EWH4" s="55"/>
      <c r="EWI4" s="55"/>
      <c r="EWJ4" s="55"/>
      <c r="EWK4" s="55"/>
      <c r="EWL4" s="55"/>
      <c r="EWM4" s="55"/>
      <c r="EWN4" s="55"/>
      <c r="EWO4" s="55"/>
      <c r="EWP4" s="55"/>
      <c r="EWQ4" s="55"/>
      <c r="EWR4" s="55"/>
      <c r="EWS4" s="55"/>
      <c r="EWT4" s="55"/>
      <c r="EWU4" s="55"/>
      <c r="EWV4" s="55"/>
      <c r="EWW4" s="55"/>
      <c r="EWX4" s="55"/>
      <c r="EWY4" s="55"/>
      <c r="EWZ4" s="55"/>
      <c r="EXA4" s="55"/>
      <c r="EXB4" s="55"/>
      <c r="EXC4" s="55"/>
      <c r="EXD4" s="55"/>
      <c r="EXE4" s="55"/>
      <c r="EXF4" s="55"/>
      <c r="EXG4" s="55"/>
      <c r="EXH4" s="55"/>
      <c r="EXI4" s="55"/>
      <c r="EXJ4" s="55"/>
      <c r="EXK4" s="55"/>
      <c r="EXL4" s="55"/>
      <c r="EXM4" s="55"/>
      <c r="EXN4" s="55"/>
      <c r="EXO4" s="55"/>
      <c r="EXP4" s="55"/>
      <c r="EXQ4" s="55"/>
      <c r="EXR4" s="55"/>
      <c r="EXS4" s="55"/>
      <c r="EXT4" s="55"/>
      <c r="EXU4" s="55"/>
      <c r="EXV4" s="55"/>
      <c r="EXW4" s="55"/>
      <c r="EXX4" s="55"/>
      <c r="EXY4" s="55"/>
      <c r="EXZ4" s="55"/>
      <c r="EYA4" s="55"/>
      <c r="EYB4" s="55"/>
      <c r="EYC4" s="55"/>
      <c r="EYD4" s="55"/>
      <c r="EYE4" s="55"/>
      <c r="EYF4" s="55"/>
      <c r="EYG4" s="55"/>
      <c r="EYH4" s="55"/>
      <c r="EYI4" s="55"/>
      <c r="EYJ4" s="55"/>
      <c r="EYK4" s="55"/>
      <c r="EYL4" s="55"/>
      <c r="EYM4" s="55"/>
      <c r="EYN4" s="55"/>
      <c r="EYO4" s="55"/>
      <c r="EYP4" s="55"/>
      <c r="EYQ4" s="55"/>
      <c r="EYR4" s="55"/>
      <c r="EYS4" s="55"/>
      <c r="EYT4" s="55"/>
      <c r="EYU4" s="55"/>
      <c r="EYV4" s="55"/>
      <c r="EYW4" s="55"/>
      <c r="EYX4" s="55"/>
      <c r="EYY4" s="55"/>
      <c r="EYZ4" s="55"/>
      <c r="EZA4" s="55"/>
      <c r="EZB4" s="55"/>
      <c r="EZC4" s="55"/>
      <c r="EZD4" s="55"/>
      <c r="EZE4" s="55"/>
      <c r="EZF4" s="55"/>
      <c r="EZG4" s="55"/>
      <c r="EZH4" s="55"/>
      <c r="EZI4" s="55"/>
      <c r="EZJ4" s="55"/>
      <c r="EZK4" s="55"/>
      <c r="EZL4" s="55"/>
      <c r="EZM4" s="55"/>
      <c r="EZN4" s="55"/>
      <c r="EZO4" s="55"/>
      <c r="EZP4" s="55"/>
      <c r="EZQ4" s="55"/>
      <c r="EZR4" s="55"/>
      <c r="EZS4" s="55"/>
      <c r="EZT4" s="55"/>
      <c r="EZU4" s="55"/>
      <c r="EZV4" s="55"/>
      <c r="EZW4" s="55"/>
      <c r="EZX4" s="55"/>
      <c r="EZY4" s="55"/>
      <c r="EZZ4" s="55"/>
      <c r="FAA4" s="55"/>
      <c r="FAB4" s="55"/>
      <c r="FAC4" s="55"/>
      <c r="FAD4" s="55"/>
      <c r="FAE4" s="55"/>
      <c r="FAF4" s="55"/>
      <c r="FAG4" s="55"/>
      <c r="FAH4" s="55"/>
      <c r="FAI4" s="55"/>
      <c r="FAJ4" s="55"/>
      <c r="FAK4" s="55"/>
      <c r="FAL4" s="55"/>
      <c r="FAM4" s="55"/>
      <c r="FAN4" s="55"/>
      <c r="FAO4" s="55"/>
      <c r="FAP4" s="55"/>
      <c r="FAQ4" s="55"/>
      <c r="FAR4" s="55"/>
      <c r="FAS4" s="55"/>
      <c r="FAT4" s="55"/>
      <c r="FAU4" s="55"/>
      <c r="FAV4" s="55"/>
      <c r="FAW4" s="55"/>
      <c r="FAX4" s="55"/>
      <c r="FAY4" s="55"/>
      <c r="FAZ4" s="55"/>
      <c r="FBA4" s="55"/>
      <c r="FBB4" s="55"/>
      <c r="FBC4" s="55"/>
      <c r="FBD4" s="55"/>
      <c r="FBE4" s="55"/>
      <c r="FBF4" s="55"/>
      <c r="FBG4" s="55"/>
      <c r="FBH4" s="55"/>
      <c r="FBI4" s="55"/>
      <c r="FBJ4" s="55"/>
      <c r="FBK4" s="55"/>
      <c r="FBL4" s="55"/>
      <c r="FBM4" s="55"/>
      <c r="FBN4" s="55"/>
      <c r="FBO4" s="55"/>
      <c r="FBP4" s="55"/>
      <c r="FBQ4" s="55"/>
      <c r="FBR4" s="55"/>
      <c r="FBS4" s="55"/>
      <c r="FBT4" s="55"/>
      <c r="FBU4" s="55"/>
      <c r="FBV4" s="55"/>
      <c r="FBW4" s="55"/>
      <c r="FBX4" s="55"/>
      <c r="FBY4" s="55"/>
      <c r="FBZ4" s="55"/>
      <c r="FCA4" s="55"/>
      <c r="FCB4" s="55"/>
      <c r="FCC4" s="55"/>
      <c r="FCD4" s="55"/>
      <c r="FCE4" s="55"/>
      <c r="FCF4" s="55"/>
      <c r="FCG4" s="55"/>
      <c r="FCH4" s="55"/>
      <c r="FCI4" s="55"/>
      <c r="FCJ4" s="55"/>
      <c r="FCK4" s="55"/>
      <c r="FCL4" s="55"/>
      <c r="FCM4" s="55"/>
      <c r="FCN4" s="55"/>
      <c r="FCO4" s="55"/>
      <c r="FCP4" s="55"/>
      <c r="FCQ4" s="55"/>
      <c r="FCR4" s="55"/>
      <c r="FCS4" s="55"/>
      <c r="FCT4" s="55"/>
      <c r="FCU4" s="55"/>
      <c r="FCV4" s="55"/>
      <c r="FCW4" s="55"/>
      <c r="FCX4" s="55"/>
      <c r="FCY4" s="55"/>
      <c r="FCZ4" s="55"/>
      <c r="FDA4" s="55"/>
      <c r="FDB4" s="55"/>
      <c r="FDC4" s="55"/>
      <c r="FDD4" s="55"/>
      <c r="FDE4" s="55"/>
      <c r="FDF4" s="55"/>
      <c r="FDG4" s="55"/>
      <c r="FDH4" s="55"/>
      <c r="FDI4" s="55"/>
      <c r="FDJ4" s="55"/>
      <c r="FDK4" s="55"/>
      <c r="FDL4" s="55"/>
      <c r="FDM4" s="55"/>
      <c r="FDN4" s="55"/>
      <c r="FDO4" s="55"/>
      <c r="FDP4" s="55"/>
      <c r="FDQ4" s="55"/>
      <c r="FDR4" s="55"/>
      <c r="FDS4" s="55"/>
      <c r="FDT4" s="55"/>
      <c r="FDU4" s="55"/>
      <c r="FDV4" s="55"/>
      <c r="FDW4" s="55"/>
      <c r="FDX4" s="55"/>
      <c r="FDY4" s="55"/>
      <c r="FDZ4" s="55"/>
      <c r="FEA4" s="55"/>
      <c r="FEB4" s="55"/>
      <c r="FEC4" s="55"/>
      <c r="FED4" s="55"/>
      <c r="FEE4" s="55"/>
      <c r="FEF4" s="55"/>
      <c r="FEG4" s="55"/>
      <c r="FEH4" s="55"/>
      <c r="FEI4" s="55"/>
      <c r="FEJ4" s="55"/>
      <c r="FEK4" s="55"/>
      <c r="FEL4" s="55"/>
      <c r="FEM4" s="55"/>
      <c r="FEN4" s="55"/>
      <c r="FEO4" s="55"/>
      <c r="FEP4" s="55"/>
      <c r="FEQ4" s="55"/>
      <c r="FER4" s="55"/>
      <c r="FES4" s="55"/>
      <c r="FET4" s="55"/>
      <c r="FEU4" s="55"/>
      <c r="FEV4" s="55"/>
      <c r="FEW4" s="55"/>
      <c r="FEX4" s="55"/>
      <c r="FEY4" s="55"/>
      <c r="FEZ4" s="55"/>
      <c r="FFA4" s="55"/>
      <c r="FFB4" s="55"/>
      <c r="FFC4" s="55"/>
      <c r="FFD4" s="55"/>
      <c r="FFE4" s="55"/>
      <c r="FFF4" s="55"/>
      <c r="FFG4" s="55"/>
      <c r="FFH4" s="55"/>
      <c r="FFI4" s="55"/>
      <c r="FFJ4" s="55"/>
      <c r="FFK4" s="55"/>
      <c r="FFL4" s="55"/>
      <c r="FFM4" s="55"/>
      <c r="FFN4" s="55"/>
      <c r="FFO4" s="55"/>
      <c r="FFP4" s="55"/>
      <c r="FFQ4" s="55"/>
      <c r="FFR4" s="55"/>
      <c r="FFS4" s="55"/>
      <c r="FFT4" s="55"/>
      <c r="FFU4" s="55"/>
      <c r="FFV4" s="55"/>
      <c r="FFW4" s="55"/>
      <c r="FFX4" s="55"/>
      <c r="FFY4" s="55"/>
      <c r="FFZ4" s="55"/>
      <c r="FGA4" s="55"/>
      <c r="FGB4" s="55"/>
      <c r="FGC4" s="55"/>
      <c r="FGD4" s="55"/>
      <c r="FGE4" s="55"/>
      <c r="FGF4" s="55"/>
      <c r="FGG4" s="55"/>
      <c r="FGH4" s="55"/>
      <c r="FGI4" s="55"/>
      <c r="FGJ4" s="55"/>
      <c r="FGK4" s="55"/>
      <c r="FGL4" s="55"/>
      <c r="FGM4" s="55"/>
      <c r="FGN4" s="55"/>
      <c r="FGO4" s="55"/>
      <c r="FGP4" s="55"/>
      <c r="FGQ4" s="55"/>
      <c r="FGR4" s="55"/>
      <c r="FGS4" s="55"/>
      <c r="FGT4" s="55"/>
      <c r="FGU4" s="55"/>
      <c r="FGV4" s="55"/>
      <c r="FGW4" s="55"/>
      <c r="FGX4" s="55"/>
      <c r="FGY4" s="55"/>
      <c r="FGZ4" s="55"/>
      <c r="FHA4" s="55"/>
      <c r="FHB4" s="55"/>
      <c r="FHC4" s="55"/>
      <c r="FHD4" s="55"/>
      <c r="FHE4" s="55"/>
      <c r="FHF4" s="55"/>
      <c r="FHG4" s="55"/>
      <c r="FHH4" s="55"/>
      <c r="FHI4" s="55"/>
      <c r="FHJ4" s="55"/>
      <c r="FHK4" s="55"/>
      <c r="FHL4" s="55"/>
      <c r="FHM4" s="55"/>
      <c r="FHN4" s="55"/>
      <c r="FHO4" s="55"/>
      <c r="FHP4" s="55"/>
      <c r="FHQ4" s="55"/>
      <c r="FHR4" s="55"/>
      <c r="FHS4" s="55"/>
      <c r="FHT4" s="55"/>
      <c r="FHU4" s="55"/>
      <c r="FHV4" s="55"/>
      <c r="FHW4" s="55"/>
      <c r="FHX4" s="55"/>
      <c r="FHY4" s="55"/>
      <c r="FHZ4" s="55"/>
      <c r="FIA4" s="55"/>
      <c r="FIB4" s="55"/>
      <c r="FIC4" s="55"/>
      <c r="FID4" s="55"/>
      <c r="FIE4" s="55"/>
      <c r="FIF4" s="55"/>
      <c r="FIG4" s="55"/>
      <c r="FIH4" s="55"/>
      <c r="FII4" s="55"/>
      <c r="FIJ4" s="55"/>
      <c r="FIK4" s="55"/>
      <c r="FIL4" s="55"/>
      <c r="FIM4" s="55"/>
      <c r="FIN4" s="55"/>
      <c r="FIO4" s="55"/>
      <c r="FIP4" s="55"/>
      <c r="FIQ4" s="55"/>
      <c r="FIR4" s="55"/>
      <c r="FIS4" s="55"/>
      <c r="FIT4" s="55"/>
      <c r="FIU4" s="55"/>
      <c r="FIV4" s="55"/>
      <c r="FIW4" s="55"/>
      <c r="FIX4" s="55"/>
      <c r="FIY4" s="55"/>
      <c r="FIZ4" s="55"/>
      <c r="FJA4" s="55"/>
      <c r="FJB4" s="55"/>
      <c r="FJC4" s="55"/>
      <c r="FJD4" s="55"/>
      <c r="FJE4" s="55"/>
      <c r="FJF4" s="55"/>
      <c r="FJG4" s="55"/>
      <c r="FJH4" s="55"/>
      <c r="FJI4" s="55"/>
      <c r="FJJ4" s="55"/>
      <c r="FJK4" s="55"/>
      <c r="FJL4" s="55"/>
      <c r="FJM4" s="55"/>
      <c r="FJN4" s="55"/>
      <c r="FJO4" s="55"/>
      <c r="FJP4" s="55"/>
      <c r="FJQ4" s="55"/>
      <c r="FJR4" s="55"/>
      <c r="FJS4" s="55"/>
      <c r="FJT4" s="55"/>
      <c r="FJU4" s="55"/>
      <c r="FJV4" s="55"/>
      <c r="FJW4" s="55"/>
      <c r="FJX4" s="55"/>
      <c r="FJY4" s="55"/>
      <c r="FJZ4" s="55"/>
      <c r="FKA4" s="55"/>
      <c r="FKB4" s="55"/>
      <c r="FKC4" s="55"/>
      <c r="FKD4" s="55"/>
      <c r="FKE4" s="55"/>
      <c r="FKF4" s="55"/>
      <c r="FKG4" s="55"/>
      <c r="FKH4" s="55"/>
      <c r="FKI4" s="55"/>
      <c r="FKJ4" s="55"/>
      <c r="FKK4" s="55"/>
      <c r="FKL4" s="55"/>
      <c r="FKM4" s="55"/>
      <c r="FKN4" s="55"/>
      <c r="FKO4" s="55"/>
      <c r="FKP4" s="55"/>
      <c r="FKQ4" s="55"/>
      <c r="FKR4" s="55"/>
      <c r="FKS4" s="55"/>
      <c r="FKT4" s="55"/>
      <c r="FKU4" s="55"/>
      <c r="FKV4" s="55"/>
      <c r="FKW4" s="55"/>
      <c r="FKX4" s="55"/>
      <c r="FKY4" s="55"/>
      <c r="FKZ4" s="55"/>
      <c r="FLA4" s="55"/>
      <c r="FLB4" s="55"/>
      <c r="FLC4" s="55"/>
      <c r="FLD4" s="55"/>
      <c r="FLE4" s="55"/>
      <c r="FLF4" s="55"/>
      <c r="FLG4" s="55"/>
      <c r="FLH4" s="55"/>
      <c r="FLI4" s="55"/>
      <c r="FLJ4" s="55"/>
      <c r="FLK4" s="55"/>
      <c r="FLL4" s="55"/>
      <c r="FLM4" s="55"/>
      <c r="FLN4" s="55"/>
      <c r="FLO4" s="55"/>
      <c r="FLP4" s="55"/>
      <c r="FLQ4" s="55"/>
      <c r="FLR4" s="55"/>
      <c r="FLS4" s="55"/>
      <c r="FLT4" s="55"/>
      <c r="FLU4" s="55"/>
      <c r="FLV4" s="55"/>
      <c r="FLW4" s="55"/>
      <c r="FLX4" s="55"/>
      <c r="FLY4" s="55"/>
      <c r="FLZ4" s="55"/>
      <c r="FMA4" s="55"/>
      <c r="FMB4" s="55"/>
      <c r="FMC4" s="55"/>
      <c r="FMD4" s="55"/>
      <c r="FME4" s="55"/>
      <c r="FMF4" s="55"/>
      <c r="FMG4" s="55"/>
      <c r="FMH4" s="55"/>
      <c r="FMI4" s="55"/>
      <c r="FMJ4" s="55"/>
      <c r="FMK4" s="55"/>
      <c r="FML4" s="55"/>
      <c r="FMM4" s="55"/>
      <c r="FMN4" s="55"/>
      <c r="FMO4" s="55"/>
      <c r="FMP4" s="55"/>
      <c r="FMQ4" s="55"/>
      <c r="FMR4" s="55"/>
      <c r="FMS4" s="55"/>
      <c r="FMT4" s="55"/>
      <c r="FMU4" s="55"/>
      <c r="FMV4" s="55"/>
      <c r="FMW4" s="55"/>
      <c r="FMX4" s="55"/>
      <c r="FMY4" s="55"/>
      <c r="FMZ4" s="55"/>
      <c r="FNA4" s="55"/>
      <c r="FNB4" s="55"/>
      <c r="FNC4" s="55"/>
      <c r="FND4" s="55"/>
      <c r="FNE4" s="55"/>
      <c r="FNF4" s="55"/>
      <c r="FNG4" s="55"/>
      <c r="FNH4" s="55"/>
      <c r="FNI4" s="55"/>
      <c r="FNJ4" s="55"/>
      <c r="FNK4" s="55"/>
      <c r="FNL4" s="55"/>
      <c r="FNM4" s="55"/>
      <c r="FNN4" s="55"/>
      <c r="FNO4" s="55"/>
      <c r="FNP4" s="55"/>
      <c r="FNQ4" s="55"/>
      <c r="FNR4" s="55"/>
      <c r="FNS4" s="55"/>
      <c r="FNT4" s="55"/>
      <c r="FNU4" s="55"/>
      <c r="FNV4" s="55"/>
      <c r="FNW4" s="55"/>
      <c r="FNX4" s="55"/>
      <c r="FNY4" s="55"/>
      <c r="FNZ4" s="55"/>
      <c r="FOA4" s="55"/>
      <c r="FOB4" s="55"/>
      <c r="FOC4" s="55"/>
      <c r="FOD4" s="55"/>
      <c r="FOE4" s="55"/>
      <c r="FOF4" s="55"/>
      <c r="FOG4" s="55"/>
      <c r="FOH4" s="55"/>
      <c r="FOI4" s="55"/>
      <c r="FOJ4" s="55"/>
      <c r="FOK4" s="55"/>
      <c r="FOL4" s="55"/>
      <c r="FOM4" s="55"/>
      <c r="FON4" s="55"/>
      <c r="FOO4" s="55"/>
      <c r="FOP4" s="55"/>
      <c r="FOQ4" s="55"/>
      <c r="FOR4" s="55"/>
      <c r="FOS4" s="55"/>
      <c r="FOT4" s="55"/>
      <c r="FOU4" s="55"/>
      <c r="FOV4" s="55"/>
      <c r="FOW4" s="55"/>
      <c r="FOX4" s="55"/>
      <c r="FOY4" s="55"/>
      <c r="FOZ4" s="55"/>
      <c r="FPA4" s="55"/>
      <c r="FPB4" s="55"/>
      <c r="FPC4" s="55"/>
      <c r="FPD4" s="55"/>
      <c r="FPE4" s="55"/>
      <c r="FPF4" s="55"/>
      <c r="FPG4" s="55"/>
      <c r="FPH4" s="55"/>
      <c r="FPI4" s="55"/>
      <c r="FPJ4" s="55"/>
      <c r="FPK4" s="55"/>
      <c r="FPL4" s="55"/>
      <c r="FPM4" s="55"/>
      <c r="FPN4" s="55"/>
      <c r="FPO4" s="55"/>
      <c r="FPP4" s="55"/>
      <c r="FPQ4" s="55"/>
      <c r="FPR4" s="55"/>
      <c r="FPS4" s="55"/>
      <c r="FPT4" s="55"/>
      <c r="FPU4" s="55"/>
      <c r="FPV4" s="55"/>
      <c r="FPW4" s="55"/>
      <c r="FPX4" s="55"/>
      <c r="FPY4" s="55"/>
      <c r="FPZ4" s="55"/>
      <c r="FQA4" s="55"/>
      <c r="FQB4" s="55"/>
      <c r="FQC4" s="55"/>
      <c r="FQD4" s="55"/>
      <c r="FQE4" s="55"/>
      <c r="FQF4" s="55"/>
      <c r="FQG4" s="55"/>
      <c r="FQH4" s="55"/>
      <c r="FQI4" s="55"/>
      <c r="FQJ4" s="55"/>
      <c r="FQK4" s="55"/>
      <c r="FQL4" s="55"/>
      <c r="FQM4" s="55"/>
      <c r="FQN4" s="55"/>
      <c r="FQO4" s="55"/>
      <c r="FQP4" s="55"/>
      <c r="FQQ4" s="55"/>
      <c r="FQR4" s="55"/>
      <c r="FQS4" s="55"/>
      <c r="FQT4" s="55"/>
      <c r="FQU4" s="55"/>
      <c r="FQV4" s="55"/>
      <c r="FQW4" s="55"/>
      <c r="FQX4" s="55"/>
      <c r="FQY4" s="55"/>
      <c r="FQZ4" s="55"/>
      <c r="FRA4" s="55"/>
      <c r="FRB4" s="55"/>
      <c r="FRC4" s="55"/>
      <c r="FRD4" s="55"/>
      <c r="FRE4" s="55"/>
      <c r="FRF4" s="55"/>
      <c r="FRG4" s="55"/>
      <c r="FRH4" s="55"/>
      <c r="FRI4" s="55"/>
      <c r="FRJ4" s="55"/>
      <c r="FRK4" s="55"/>
      <c r="FRL4" s="55"/>
      <c r="FRM4" s="55"/>
      <c r="FRN4" s="55"/>
      <c r="FRO4" s="55"/>
      <c r="FRP4" s="55"/>
      <c r="FRQ4" s="55"/>
      <c r="FRR4" s="55"/>
      <c r="FRS4" s="55"/>
      <c r="FRT4" s="55"/>
      <c r="FRU4" s="55"/>
      <c r="FRV4" s="55"/>
      <c r="FRW4" s="55"/>
      <c r="FRX4" s="55"/>
      <c r="FRY4" s="55"/>
      <c r="FRZ4" s="55"/>
      <c r="FSA4" s="55"/>
      <c r="FSB4" s="55"/>
      <c r="FSC4" s="55"/>
      <c r="FSD4" s="55"/>
      <c r="FSE4" s="55"/>
      <c r="FSF4" s="55"/>
      <c r="FSG4" s="55"/>
      <c r="FSH4" s="55"/>
      <c r="FSI4" s="55"/>
      <c r="FSJ4" s="55"/>
      <c r="FSK4" s="55"/>
      <c r="FSL4" s="55"/>
      <c r="FSM4" s="55"/>
      <c r="FSN4" s="55"/>
      <c r="FSO4" s="55"/>
      <c r="FSP4" s="55"/>
      <c r="FSQ4" s="55"/>
      <c r="FSR4" s="55"/>
      <c r="FSS4" s="55"/>
      <c r="FST4" s="55"/>
      <c r="FSU4" s="55"/>
      <c r="FSV4" s="55"/>
      <c r="FSW4" s="55"/>
      <c r="FSX4" s="55"/>
      <c r="FSY4" s="55"/>
      <c r="FSZ4" s="55"/>
      <c r="FTA4" s="55"/>
      <c r="FTB4" s="55"/>
      <c r="FTC4" s="55"/>
      <c r="FTD4" s="55"/>
      <c r="FTE4" s="55"/>
      <c r="FTF4" s="55"/>
      <c r="FTG4" s="55"/>
      <c r="FTH4" s="55"/>
      <c r="FTI4" s="55"/>
      <c r="FTJ4" s="55"/>
      <c r="FTK4" s="55"/>
      <c r="FTL4" s="55"/>
      <c r="FTM4" s="55"/>
      <c r="FTN4" s="55"/>
      <c r="FTO4" s="55"/>
      <c r="FTP4" s="55"/>
      <c r="FTQ4" s="55"/>
      <c r="FTR4" s="55"/>
      <c r="FTS4" s="55"/>
      <c r="FTT4" s="55"/>
      <c r="FTU4" s="55"/>
      <c r="FTV4" s="55"/>
      <c r="FTW4" s="55"/>
      <c r="FTX4" s="55"/>
      <c r="FTY4" s="55"/>
      <c r="FTZ4" s="55"/>
      <c r="FUA4" s="55"/>
      <c r="FUB4" s="55"/>
      <c r="FUC4" s="55"/>
      <c r="FUD4" s="55"/>
      <c r="FUE4" s="55"/>
      <c r="FUF4" s="55"/>
      <c r="FUG4" s="55"/>
      <c r="FUH4" s="55"/>
      <c r="FUI4" s="55"/>
      <c r="FUJ4" s="55"/>
      <c r="FUK4" s="55"/>
      <c r="FUL4" s="55"/>
      <c r="FUM4" s="55"/>
      <c r="FUN4" s="55"/>
      <c r="FUO4" s="55"/>
      <c r="FUP4" s="55"/>
      <c r="FUQ4" s="55"/>
      <c r="FUR4" s="55"/>
      <c r="FUS4" s="55"/>
      <c r="FUT4" s="55"/>
      <c r="FUU4" s="55"/>
      <c r="FUV4" s="55"/>
      <c r="FUW4" s="55"/>
      <c r="FUX4" s="55"/>
      <c r="FUY4" s="55"/>
      <c r="FUZ4" s="55"/>
      <c r="FVA4" s="55"/>
      <c r="FVB4" s="55"/>
      <c r="FVC4" s="55"/>
      <c r="FVD4" s="55"/>
      <c r="FVE4" s="55"/>
      <c r="FVF4" s="55"/>
      <c r="FVG4" s="55"/>
      <c r="FVH4" s="55"/>
      <c r="FVI4" s="55"/>
      <c r="FVJ4" s="55"/>
      <c r="FVK4" s="55"/>
      <c r="FVL4" s="55"/>
      <c r="FVM4" s="55"/>
      <c r="FVN4" s="55"/>
      <c r="FVO4" s="55"/>
      <c r="FVP4" s="55"/>
      <c r="FVQ4" s="55"/>
      <c r="FVR4" s="55"/>
      <c r="FVS4" s="55"/>
      <c r="FVT4" s="55"/>
      <c r="FVU4" s="55"/>
      <c r="FVV4" s="55"/>
      <c r="FVW4" s="55"/>
      <c r="FVX4" s="55"/>
      <c r="FVY4" s="55"/>
      <c r="FVZ4" s="55"/>
      <c r="FWA4" s="55"/>
      <c r="FWB4" s="55"/>
      <c r="FWC4" s="55"/>
      <c r="FWD4" s="55"/>
      <c r="FWE4" s="55"/>
      <c r="FWF4" s="55"/>
      <c r="FWG4" s="55"/>
      <c r="FWH4" s="55"/>
      <c r="FWI4" s="55"/>
      <c r="FWJ4" s="55"/>
      <c r="FWK4" s="55"/>
      <c r="FWL4" s="55"/>
      <c r="FWM4" s="55"/>
      <c r="FWN4" s="55"/>
      <c r="FWO4" s="55"/>
      <c r="FWP4" s="55"/>
      <c r="FWQ4" s="55"/>
      <c r="FWR4" s="55"/>
      <c r="FWS4" s="55"/>
      <c r="FWT4" s="55"/>
      <c r="FWU4" s="55"/>
      <c r="FWV4" s="55"/>
      <c r="FWW4" s="55"/>
      <c r="FWX4" s="55"/>
      <c r="FWY4" s="55"/>
      <c r="FWZ4" s="55"/>
      <c r="FXA4" s="55"/>
      <c r="FXB4" s="55"/>
      <c r="FXC4" s="55"/>
      <c r="FXD4" s="55"/>
      <c r="FXE4" s="55"/>
      <c r="FXF4" s="55"/>
      <c r="FXG4" s="55"/>
      <c r="FXH4" s="55"/>
      <c r="FXI4" s="55"/>
      <c r="FXJ4" s="55"/>
      <c r="FXK4" s="55"/>
      <c r="FXL4" s="55"/>
      <c r="FXM4" s="55"/>
      <c r="FXN4" s="55"/>
      <c r="FXO4" s="55"/>
      <c r="FXP4" s="55"/>
      <c r="FXQ4" s="55"/>
      <c r="FXR4" s="55"/>
      <c r="FXS4" s="55"/>
      <c r="FXT4" s="55"/>
      <c r="FXU4" s="55"/>
      <c r="FXV4" s="55"/>
      <c r="FXW4" s="55"/>
      <c r="FXX4" s="55"/>
      <c r="FXY4" s="55"/>
      <c r="FXZ4" s="55"/>
      <c r="FYA4" s="55"/>
      <c r="FYB4" s="55"/>
      <c r="FYC4" s="55"/>
      <c r="FYD4" s="55"/>
      <c r="FYE4" s="55"/>
      <c r="FYF4" s="55"/>
      <c r="FYG4" s="55"/>
      <c r="FYH4" s="55"/>
      <c r="FYI4" s="55"/>
      <c r="FYJ4" s="55"/>
      <c r="FYK4" s="55"/>
      <c r="FYL4" s="55"/>
      <c r="FYM4" s="55"/>
      <c r="FYN4" s="55"/>
      <c r="FYO4" s="55"/>
      <c r="FYP4" s="55"/>
      <c r="FYQ4" s="55"/>
      <c r="FYR4" s="55"/>
      <c r="FYS4" s="55"/>
      <c r="FYT4" s="55"/>
      <c r="FYU4" s="55"/>
      <c r="FYV4" s="55"/>
      <c r="FYW4" s="55"/>
      <c r="FYX4" s="55"/>
      <c r="FYY4" s="55"/>
      <c r="FYZ4" s="55"/>
      <c r="FZA4" s="55"/>
      <c r="FZB4" s="55"/>
      <c r="FZC4" s="55"/>
      <c r="FZD4" s="55"/>
      <c r="FZE4" s="55"/>
      <c r="FZF4" s="55"/>
      <c r="FZG4" s="55"/>
      <c r="FZH4" s="55"/>
      <c r="FZI4" s="55"/>
      <c r="FZJ4" s="55"/>
      <c r="FZK4" s="55"/>
      <c r="FZL4" s="55"/>
      <c r="FZM4" s="55"/>
      <c r="FZN4" s="55"/>
      <c r="FZO4" s="55"/>
      <c r="FZP4" s="55"/>
      <c r="FZQ4" s="55"/>
      <c r="FZR4" s="55"/>
      <c r="FZS4" s="55"/>
      <c r="FZT4" s="55"/>
      <c r="FZU4" s="55"/>
      <c r="FZV4" s="55"/>
      <c r="FZW4" s="55"/>
      <c r="FZX4" s="55"/>
      <c r="FZY4" s="55"/>
      <c r="FZZ4" s="55"/>
      <c r="GAA4" s="55"/>
      <c r="GAB4" s="55"/>
      <c r="GAC4" s="55"/>
      <c r="GAD4" s="55"/>
      <c r="GAE4" s="55"/>
      <c r="GAF4" s="55"/>
      <c r="GAG4" s="55"/>
      <c r="GAH4" s="55"/>
      <c r="GAI4" s="55"/>
      <c r="GAJ4" s="55"/>
      <c r="GAK4" s="55"/>
      <c r="GAL4" s="55"/>
      <c r="GAM4" s="55"/>
      <c r="GAN4" s="55"/>
      <c r="GAO4" s="55"/>
      <c r="GAP4" s="55"/>
      <c r="GAQ4" s="55"/>
      <c r="GAR4" s="55"/>
      <c r="GAS4" s="55"/>
      <c r="GAT4" s="55"/>
      <c r="GAU4" s="55"/>
      <c r="GAV4" s="55"/>
      <c r="GAW4" s="55"/>
      <c r="GAX4" s="55"/>
      <c r="GAY4" s="55"/>
      <c r="GAZ4" s="55"/>
      <c r="GBA4" s="55"/>
      <c r="GBB4" s="55"/>
      <c r="GBC4" s="55"/>
      <c r="GBD4" s="55"/>
      <c r="GBE4" s="55"/>
      <c r="GBF4" s="55"/>
      <c r="GBG4" s="55"/>
      <c r="GBH4" s="55"/>
      <c r="GBI4" s="55"/>
      <c r="GBJ4" s="55"/>
      <c r="GBK4" s="55"/>
      <c r="GBL4" s="55"/>
      <c r="GBM4" s="55"/>
      <c r="GBN4" s="55"/>
      <c r="GBO4" s="55"/>
      <c r="GBP4" s="55"/>
      <c r="GBQ4" s="55"/>
      <c r="GBR4" s="55"/>
      <c r="GBS4" s="55"/>
      <c r="GBT4" s="55"/>
      <c r="GBU4" s="55"/>
      <c r="GBV4" s="55"/>
      <c r="GBW4" s="55"/>
      <c r="GBX4" s="55"/>
      <c r="GBY4" s="55"/>
      <c r="GBZ4" s="55"/>
      <c r="GCA4" s="55"/>
      <c r="GCB4" s="55"/>
      <c r="GCC4" s="55"/>
      <c r="GCD4" s="55"/>
      <c r="GCE4" s="55"/>
      <c r="GCF4" s="55"/>
      <c r="GCG4" s="55"/>
      <c r="GCH4" s="55"/>
      <c r="GCI4" s="55"/>
      <c r="GCJ4" s="55"/>
      <c r="GCK4" s="55"/>
      <c r="GCL4" s="55"/>
      <c r="GCM4" s="55"/>
      <c r="GCN4" s="55"/>
      <c r="GCO4" s="55"/>
      <c r="GCP4" s="55"/>
      <c r="GCQ4" s="55"/>
      <c r="GCR4" s="55"/>
      <c r="GCS4" s="55"/>
      <c r="GCT4" s="55"/>
      <c r="GCU4" s="55"/>
      <c r="GCV4" s="55"/>
      <c r="GCW4" s="55"/>
      <c r="GCX4" s="55"/>
      <c r="GCY4" s="55"/>
      <c r="GCZ4" s="55"/>
      <c r="GDA4" s="55"/>
      <c r="GDB4" s="55"/>
      <c r="GDC4" s="55"/>
      <c r="GDD4" s="55"/>
      <c r="GDE4" s="55"/>
      <c r="GDF4" s="55"/>
      <c r="GDG4" s="55"/>
      <c r="GDH4" s="55"/>
      <c r="GDI4" s="55"/>
      <c r="GDJ4" s="55"/>
      <c r="GDK4" s="55"/>
      <c r="GDL4" s="55"/>
      <c r="GDM4" s="55"/>
      <c r="GDN4" s="55"/>
      <c r="GDO4" s="55"/>
      <c r="GDP4" s="55"/>
      <c r="GDQ4" s="55"/>
      <c r="GDR4" s="55"/>
      <c r="GDS4" s="55"/>
      <c r="GDT4" s="55"/>
      <c r="GDU4" s="55"/>
      <c r="GDV4" s="55"/>
      <c r="GDW4" s="55"/>
      <c r="GDX4" s="55"/>
      <c r="GDY4" s="55"/>
      <c r="GDZ4" s="55"/>
      <c r="GEA4" s="55"/>
      <c r="GEB4" s="55"/>
      <c r="GEC4" s="55"/>
      <c r="GED4" s="55"/>
      <c r="GEE4" s="55"/>
      <c r="GEF4" s="55"/>
      <c r="GEG4" s="55"/>
      <c r="GEH4" s="55"/>
      <c r="GEI4" s="55"/>
      <c r="GEJ4" s="55"/>
      <c r="GEK4" s="55"/>
      <c r="GEL4" s="55"/>
      <c r="GEM4" s="55"/>
      <c r="GEN4" s="55"/>
      <c r="GEO4" s="55"/>
      <c r="GEP4" s="55"/>
      <c r="GEQ4" s="55"/>
      <c r="GER4" s="55"/>
      <c r="GES4" s="55"/>
      <c r="GET4" s="55"/>
      <c r="GEU4" s="55"/>
      <c r="GEV4" s="55"/>
      <c r="GEW4" s="55"/>
      <c r="GEX4" s="55"/>
      <c r="GEY4" s="55"/>
      <c r="GEZ4" s="55"/>
      <c r="GFA4" s="55"/>
      <c r="GFB4" s="55"/>
      <c r="GFC4" s="55"/>
      <c r="GFD4" s="55"/>
      <c r="GFE4" s="55"/>
      <c r="GFF4" s="55"/>
      <c r="GFG4" s="55"/>
      <c r="GFH4" s="55"/>
      <c r="GFI4" s="55"/>
      <c r="GFJ4" s="55"/>
      <c r="GFK4" s="55"/>
      <c r="GFL4" s="55"/>
      <c r="GFM4" s="55"/>
      <c r="GFN4" s="55"/>
      <c r="GFO4" s="55"/>
      <c r="GFP4" s="55"/>
      <c r="GFQ4" s="55"/>
      <c r="GFR4" s="55"/>
      <c r="GFS4" s="55"/>
      <c r="GFT4" s="55"/>
      <c r="GFU4" s="55"/>
      <c r="GFV4" s="55"/>
      <c r="GFW4" s="55"/>
      <c r="GFX4" s="55"/>
      <c r="GFY4" s="55"/>
      <c r="GFZ4" s="55"/>
      <c r="GGA4" s="55"/>
      <c r="GGB4" s="55"/>
      <c r="GGC4" s="55"/>
      <c r="GGD4" s="55"/>
      <c r="GGE4" s="55"/>
      <c r="GGF4" s="55"/>
      <c r="GGG4" s="55"/>
      <c r="GGH4" s="55"/>
      <c r="GGI4" s="55"/>
      <c r="GGJ4" s="55"/>
      <c r="GGK4" s="55"/>
      <c r="GGL4" s="55"/>
      <c r="GGM4" s="55"/>
      <c r="GGN4" s="55"/>
      <c r="GGO4" s="55"/>
      <c r="GGP4" s="55"/>
      <c r="GGQ4" s="55"/>
      <c r="GGR4" s="55"/>
      <c r="GGS4" s="55"/>
      <c r="GGT4" s="55"/>
      <c r="GGU4" s="55"/>
      <c r="GGV4" s="55"/>
      <c r="GGW4" s="55"/>
      <c r="GGX4" s="55"/>
      <c r="GGY4" s="55"/>
      <c r="GGZ4" s="55"/>
      <c r="GHA4" s="55"/>
      <c r="GHB4" s="55"/>
      <c r="GHC4" s="55"/>
      <c r="GHD4" s="55"/>
      <c r="GHE4" s="55"/>
      <c r="GHF4" s="55"/>
      <c r="GHG4" s="55"/>
      <c r="GHH4" s="55"/>
      <c r="GHI4" s="55"/>
      <c r="GHJ4" s="55"/>
      <c r="GHK4" s="55"/>
      <c r="GHL4" s="55"/>
      <c r="GHM4" s="55"/>
      <c r="GHN4" s="55"/>
      <c r="GHO4" s="55"/>
      <c r="GHP4" s="55"/>
      <c r="GHQ4" s="55"/>
      <c r="GHR4" s="55"/>
      <c r="GHS4" s="55"/>
      <c r="GHT4" s="55"/>
      <c r="GHU4" s="55"/>
      <c r="GHV4" s="55"/>
      <c r="GHW4" s="55"/>
      <c r="GHX4" s="55"/>
      <c r="GHY4" s="55"/>
      <c r="GHZ4" s="55"/>
      <c r="GIA4" s="55"/>
      <c r="GIB4" s="55"/>
      <c r="GIC4" s="55"/>
      <c r="GID4" s="55"/>
      <c r="GIE4" s="55"/>
      <c r="GIF4" s="55"/>
      <c r="GIG4" s="55"/>
      <c r="GIH4" s="55"/>
      <c r="GII4" s="55"/>
      <c r="GIJ4" s="55"/>
      <c r="GIK4" s="55"/>
      <c r="GIL4" s="55"/>
      <c r="GIM4" s="55"/>
      <c r="GIN4" s="55"/>
      <c r="GIO4" s="55"/>
      <c r="GIP4" s="55"/>
      <c r="GIQ4" s="55"/>
      <c r="GIR4" s="55"/>
      <c r="GIS4" s="55"/>
      <c r="GIT4" s="55"/>
      <c r="GIU4" s="55"/>
      <c r="GIV4" s="55"/>
      <c r="GIW4" s="55"/>
      <c r="GIX4" s="55"/>
      <c r="GIY4" s="55"/>
      <c r="GIZ4" s="55"/>
      <c r="GJA4" s="55"/>
      <c r="GJB4" s="55"/>
      <c r="GJC4" s="55"/>
      <c r="GJD4" s="55"/>
      <c r="GJE4" s="55"/>
      <c r="GJF4" s="55"/>
      <c r="GJG4" s="55"/>
      <c r="GJH4" s="55"/>
      <c r="GJI4" s="55"/>
      <c r="GJJ4" s="55"/>
      <c r="GJK4" s="55"/>
      <c r="GJL4" s="55"/>
      <c r="GJM4" s="55"/>
      <c r="GJN4" s="55"/>
      <c r="GJO4" s="55"/>
      <c r="GJP4" s="55"/>
      <c r="GJQ4" s="55"/>
      <c r="GJR4" s="55"/>
      <c r="GJS4" s="55"/>
      <c r="GJT4" s="55"/>
      <c r="GJU4" s="55"/>
      <c r="GJV4" s="55"/>
      <c r="GJW4" s="55"/>
      <c r="GJX4" s="55"/>
      <c r="GJY4" s="55"/>
      <c r="GJZ4" s="55"/>
      <c r="GKA4" s="55"/>
      <c r="GKB4" s="55"/>
      <c r="GKC4" s="55"/>
      <c r="GKD4" s="55"/>
      <c r="GKE4" s="55"/>
      <c r="GKF4" s="55"/>
      <c r="GKG4" s="55"/>
      <c r="GKH4" s="55"/>
      <c r="GKI4" s="55"/>
      <c r="GKJ4" s="55"/>
      <c r="GKK4" s="55"/>
      <c r="GKL4" s="55"/>
      <c r="GKM4" s="55"/>
      <c r="GKN4" s="55"/>
      <c r="GKO4" s="55"/>
      <c r="GKP4" s="55"/>
      <c r="GKQ4" s="55"/>
      <c r="GKR4" s="55"/>
      <c r="GKS4" s="55"/>
      <c r="GKT4" s="55"/>
      <c r="GKU4" s="55"/>
      <c r="GKV4" s="55"/>
      <c r="GKW4" s="55"/>
      <c r="GKX4" s="55"/>
      <c r="GKY4" s="55"/>
      <c r="GKZ4" s="55"/>
      <c r="GLA4" s="55"/>
      <c r="GLB4" s="55"/>
      <c r="GLC4" s="55"/>
      <c r="GLD4" s="55"/>
      <c r="GLE4" s="55"/>
      <c r="GLF4" s="55"/>
      <c r="GLG4" s="55"/>
      <c r="GLH4" s="55"/>
      <c r="GLI4" s="55"/>
      <c r="GLJ4" s="55"/>
      <c r="GLK4" s="55"/>
      <c r="GLL4" s="55"/>
      <c r="GLM4" s="55"/>
      <c r="GLN4" s="55"/>
      <c r="GLO4" s="55"/>
      <c r="GLP4" s="55"/>
      <c r="GLQ4" s="55"/>
      <c r="GLR4" s="55"/>
      <c r="GLS4" s="55"/>
      <c r="GLT4" s="55"/>
      <c r="GLU4" s="55"/>
      <c r="GLV4" s="55"/>
      <c r="GLW4" s="55"/>
      <c r="GLX4" s="55"/>
      <c r="GLY4" s="55"/>
      <c r="GLZ4" s="55"/>
      <c r="GMA4" s="55"/>
      <c r="GMB4" s="55"/>
      <c r="GMC4" s="55"/>
      <c r="GMD4" s="55"/>
      <c r="GME4" s="55"/>
      <c r="GMF4" s="55"/>
      <c r="GMG4" s="55"/>
      <c r="GMH4" s="55"/>
      <c r="GMI4" s="55"/>
      <c r="GMJ4" s="55"/>
      <c r="GMK4" s="55"/>
      <c r="GML4" s="55"/>
      <c r="GMM4" s="55"/>
      <c r="GMN4" s="55"/>
      <c r="GMO4" s="55"/>
      <c r="GMP4" s="55"/>
      <c r="GMQ4" s="55"/>
      <c r="GMR4" s="55"/>
      <c r="GMS4" s="55"/>
      <c r="GMT4" s="55"/>
      <c r="GMU4" s="55"/>
      <c r="GMV4" s="55"/>
      <c r="GMW4" s="55"/>
      <c r="GMX4" s="55"/>
      <c r="GMY4" s="55"/>
      <c r="GMZ4" s="55"/>
      <c r="GNA4" s="55"/>
      <c r="GNB4" s="55"/>
      <c r="GNC4" s="55"/>
      <c r="GND4" s="55"/>
      <c r="GNE4" s="55"/>
      <c r="GNF4" s="55"/>
      <c r="GNG4" s="55"/>
      <c r="GNH4" s="55"/>
      <c r="GNI4" s="55"/>
      <c r="GNJ4" s="55"/>
      <c r="GNK4" s="55"/>
      <c r="GNL4" s="55"/>
      <c r="GNM4" s="55"/>
      <c r="GNN4" s="55"/>
      <c r="GNO4" s="55"/>
      <c r="GNP4" s="55"/>
      <c r="GNQ4" s="55"/>
      <c r="GNR4" s="55"/>
      <c r="GNS4" s="55"/>
      <c r="GNT4" s="55"/>
      <c r="GNU4" s="55"/>
      <c r="GNV4" s="55"/>
      <c r="GNW4" s="55"/>
      <c r="GNX4" s="55"/>
      <c r="GNY4" s="55"/>
      <c r="GNZ4" s="55"/>
      <c r="GOA4" s="55"/>
      <c r="GOB4" s="55"/>
      <c r="GOC4" s="55"/>
      <c r="GOD4" s="55"/>
      <c r="GOE4" s="55"/>
      <c r="GOF4" s="55"/>
      <c r="GOG4" s="55"/>
      <c r="GOH4" s="55"/>
      <c r="GOI4" s="55"/>
      <c r="GOJ4" s="55"/>
      <c r="GOK4" s="55"/>
      <c r="GOL4" s="55"/>
      <c r="GOM4" s="55"/>
      <c r="GON4" s="55"/>
      <c r="GOO4" s="55"/>
      <c r="GOP4" s="55"/>
      <c r="GOQ4" s="55"/>
      <c r="GOR4" s="55"/>
      <c r="GOS4" s="55"/>
      <c r="GOT4" s="55"/>
      <c r="GOU4" s="55"/>
      <c r="GOV4" s="55"/>
      <c r="GOW4" s="55"/>
      <c r="GOX4" s="55"/>
      <c r="GOY4" s="55"/>
      <c r="GOZ4" s="55"/>
      <c r="GPA4" s="55"/>
      <c r="GPB4" s="55"/>
      <c r="GPC4" s="55"/>
      <c r="GPD4" s="55"/>
      <c r="GPE4" s="55"/>
      <c r="GPF4" s="55"/>
      <c r="GPG4" s="55"/>
      <c r="GPH4" s="55"/>
      <c r="GPI4" s="55"/>
      <c r="GPJ4" s="55"/>
      <c r="GPK4" s="55"/>
      <c r="GPL4" s="55"/>
      <c r="GPM4" s="55"/>
      <c r="GPN4" s="55"/>
      <c r="GPO4" s="55"/>
      <c r="GPP4" s="55"/>
      <c r="GPQ4" s="55"/>
      <c r="GPR4" s="55"/>
      <c r="GPS4" s="55"/>
      <c r="GPT4" s="55"/>
      <c r="GPU4" s="55"/>
      <c r="GPV4" s="55"/>
      <c r="GPW4" s="55"/>
      <c r="GPX4" s="55"/>
      <c r="GPY4" s="55"/>
      <c r="GPZ4" s="55"/>
      <c r="GQA4" s="55"/>
      <c r="GQB4" s="55"/>
      <c r="GQC4" s="55"/>
      <c r="GQD4" s="55"/>
      <c r="GQE4" s="55"/>
      <c r="GQF4" s="55"/>
      <c r="GQG4" s="55"/>
      <c r="GQH4" s="55"/>
      <c r="GQI4" s="55"/>
      <c r="GQJ4" s="55"/>
      <c r="GQK4" s="55"/>
      <c r="GQL4" s="55"/>
      <c r="GQM4" s="55"/>
      <c r="GQN4" s="55"/>
      <c r="GQO4" s="55"/>
      <c r="GQP4" s="55"/>
      <c r="GQQ4" s="55"/>
      <c r="GQR4" s="55"/>
      <c r="GQS4" s="55"/>
      <c r="GQT4" s="55"/>
      <c r="GQU4" s="55"/>
      <c r="GQV4" s="55"/>
      <c r="GQW4" s="55"/>
      <c r="GQX4" s="55"/>
      <c r="GQY4" s="55"/>
      <c r="GQZ4" s="55"/>
      <c r="GRA4" s="55"/>
      <c r="GRB4" s="55"/>
      <c r="GRC4" s="55"/>
      <c r="GRD4" s="55"/>
      <c r="GRE4" s="55"/>
      <c r="GRF4" s="55"/>
      <c r="GRG4" s="55"/>
      <c r="GRH4" s="55"/>
      <c r="GRI4" s="55"/>
      <c r="GRJ4" s="55"/>
      <c r="GRK4" s="55"/>
      <c r="GRL4" s="55"/>
      <c r="GRM4" s="55"/>
      <c r="GRN4" s="55"/>
      <c r="GRO4" s="55"/>
      <c r="GRP4" s="55"/>
      <c r="GRQ4" s="55"/>
      <c r="GRR4" s="55"/>
      <c r="GRS4" s="55"/>
      <c r="GRT4" s="55"/>
      <c r="GRU4" s="55"/>
      <c r="GRV4" s="55"/>
      <c r="GRW4" s="55"/>
      <c r="GRX4" s="55"/>
      <c r="GRY4" s="55"/>
      <c r="GRZ4" s="55"/>
      <c r="GSA4" s="55"/>
      <c r="GSB4" s="55"/>
      <c r="GSC4" s="55"/>
      <c r="GSD4" s="55"/>
      <c r="GSE4" s="55"/>
      <c r="GSF4" s="55"/>
      <c r="GSG4" s="55"/>
      <c r="GSH4" s="55"/>
      <c r="GSI4" s="55"/>
      <c r="GSJ4" s="55"/>
      <c r="GSK4" s="55"/>
      <c r="GSL4" s="55"/>
      <c r="GSM4" s="55"/>
      <c r="GSN4" s="55"/>
      <c r="GSO4" s="55"/>
      <c r="GSP4" s="55"/>
      <c r="GSQ4" s="55"/>
      <c r="GSR4" s="55"/>
      <c r="GSS4" s="55"/>
      <c r="GST4" s="55"/>
      <c r="GSU4" s="55"/>
      <c r="GSV4" s="55"/>
      <c r="GSW4" s="55"/>
      <c r="GSX4" s="55"/>
      <c r="GSY4" s="55"/>
      <c r="GSZ4" s="55"/>
      <c r="GTA4" s="55"/>
      <c r="GTB4" s="55"/>
      <c r="GTC4" s="55"/>
      <c r="GTD4" s="55"/>
      <c r="GTE4" s="55"/>
      <c r="GTF4" s="55"/>
      <c r="GTG4" s="55"/>
      <c r="GTH4" s="55"/>
      <c r="GTI4" s="55"/>
      <c r="GTJ4" s="55"/>
      <c r="GTK4" s="55"/>
      <c r="GTL4" s="55"/>
      <c r="GTM4" s="55"/>
      <c r="GTN4" s="55"/>
      <c r="GTO4" s="55"/>
      <c r="GTP4" s="55"/>
      <c r="GTQ4" s="55"/>
      <c r="GTR4" s="55"/>
      <c r="GTS4" s="55"/>
      <c r="GTT4" s="55"/>
      <c r="GTU4" s="55"/>
      <c r="GTV4" s="55"/>
      <c r="GTW4" s="55"/>
      <c r="GTX4" s="55"/>
      <c r="GTY4" s="55"/>
      <c r="GTZ4" s="55"/>
      <c r="GUA4" s="55"/>
      <c r="GUB4" s="55"/>
      <c r="GUC4" s="55"/>
      <c r="GUD4" s="55"/>
      <c r="GUE4" s="55"/>
      <c r="GUF4" s="55"/>
      <c r="GUG4" s="55"/>
      <c r="GUH4" s="55"/>
      <c r="GUI4" s="55"/>
      <c r="GUJ4" s="55"/>
      <c r="GUK4" s="55"/>
      <c r="GUL4" s="55"/>
      <c r="GUM4" s="55"/>
      <c r="GUN4" s="55"/>
      <c r="GUO4" s="55"/>
      <c r="GUP4" s="55"/>
      <c r="GUQ4" s="55"/>
      <c r="GUR4" s="55"/>
      <c r="GUS4" s="55"/>
      <c r="GUT4" s="55"/>
      <c r="GUU4" s="55"/>
      <c r="GUV4" s="55"/>
      <c r="GUW4" s="55"/>
      <c r="GUX4" s="55"/>
      <c r="GUY4" s="55"/>
      <c r="GUZ4" s="55"/>
      <c r="GVA4" s="55"/>
      <c r="GVB4" s="55"/>
      <c r="GVC4" s="55"/>
      <c r="GVD4" s="55"/>
      <c r="GVE4" s="55"/>
      <c r="GVF4" s="55"/>
      <c r="GVG4" s="55"/>
      <c r="GVH4" s="55"/>
      <c r="GVI4" s="55"/>
      <c r="GVJ4" s="55"/>
      <c r="GVK4" s="55"/>
      <c r="GVL4" s="55"/>
      <c r="GVM4" s="55"/>
      <c r="GVN4" s="55"/>
      <c r="GVO4" s="55"/>
      <c r="GVP4" s="55"/>
      <c r="GVQ4" s="55"/>
      <c r="GVR4" s="55"/>
      <c r="GVS4" s="55"/>
      <c r="GVT4" s="55"/>
      <c r="GVU4" s="55"/>
      <c r="GVV4" s="55"/>
      <c r="GVW4" s="55"/>
      <c r="GVX4" s="55"/>
      <c r="GVY4" s="55"/>
      <c r="GVZ4" s="55"/>
      <c r="GWA4" s="55"/>
      <c r="GWB4" s="55"/>
      <c r="GWC4" s="55"/>
      <c r="GWD4" s="55"/>
      <c r="GWE4" s="55"/>
      <c r="GWF4" s="55"/>
      <c r="GWG4" s="55"/>
      <c r="GWH4" s="55"/>
      <c r="GWI4" s="55"/>
      <c r="GWJ4" s="55"/>
      <c r="GWK4" s="55"/>
      <c r="GWL4" s="55"/>
      <c r="GWM4" s="55"/>
      <c r="GWN4" s="55"/>
      <c r="GWO4" s="55"/>
      <c r="GWP4" s="55"/>
      <c r="GWQ4" s="55"/>
      <c r="GWR4" s="55"/>
      <c r="GWS4" s="55"/>
      <c r="GWT4" s="55"/>
      <c r="GWU4" s="55"/>
      <c r="GWV4" s="55"/>
      <c r="GWW4" s="55"/>
      <c r="GWX4" s="55"/>
      <c r="GWY4" s="55"/>
      <c r="GWZ4" s="55"/>
      <c r="GXA4" s="55"/>
      <c r="GXB4" s="55"/>
      <c r="GXC4" s="55"/>
      <c r="GXD4" s="55"/>
      <c r="GXE4" s="55"/>
      <c r="GXF4" s="55"/>
      <c r="GXG4" s="55"/>
      <c r="GXH4" s="55"/>
      <c r="GXI4" s="55"/>
      <c r="GXJ4" s="55"/>
      <c r="GXK4" s="55"/>
      <c r="GXL4" s="55"/>
      <c r="GXM4" s="55"/>
      <c r="GXN4" s="55"/>
      <c r="GXO4" s="55"/>
      <c r="GXP4" s="55"/>
      <c r="GXQ4" s="55"/>
      <c r="GXR4" s="55"/>
      <c r="GXS4" s="55"/>
      <c r="GXT4" s="55"/>
      <c r="GXU4" s="55"/>
      <c r="GXV4" s="55"/>
      <c r="GXW4" s="55"/>
      <c r="GXX4" s="55"/>
      <c r="GXY4" s="55"/>
      <c r="GXZ4" s="55"/>
      <c r="GYA4" s="55"/>
      <c r="GYB4" s="55"/>
      <c r="GYC4" s="55"/>
      <c r="GYD4" s="55"/>
      <c r="GYE4" s="55"/>
      <c r="GYF4" s="55"/>
      <c r="GYG4" s="55"/>
      <c r="GYH4" s="55"/>
      <c r="GYI4" s="55"/>
      <c r="GYJ4" s="55"/>
      <c r="GYK4" s="55"/>
      <c r="GYL4" s="55"/>
      <c r="GYM4" s="55"/>
      <c r="GYN4" s="55"/>
      <c r="GYO4" s="55"/>
      <c r="GYP4" s="55"/>
      <c r="GYQ4" s="55"/>
      <c r="GYR4" s="55"/>
      <c r="GYS4" s="55"/>
      <c r="GYT4" s="55"/>
      <c r="GYU4" s="55"/>
      <c r="GYV4" s="55"/>
      <c r="GYW4" s="55"/>
      <c r="GYX4" s="55"/>
      <c r="GYY4" s="55"/>
      <c r="GYZ4" s="55"/>
      <c r="GZA4" s="55"/>
      <c r="GZB4" s="55"/>
      <c r="GZC4" s="55"/>
      <c r="GZD4" s="55"/>
      <c r="GZE4" s="55"/>
      <c r="GZF4" s="55"/>
      <c r="GZG4" s="55"/>
      <c r="GZH4" s="55"/>
      <c r="GZI4" s="55"/>
      <c r="GZJ4" s="55"/>
      <c r="GZK4" s="55"/>
      <c r="GZL4" s="55"/>
      <c r="GZM4" s="55"/>
      <c r="GZN4" s="55"/>
      <c r="GZO4" s="55"/>
      <c r="GZP4" s="55"/>
      <c r="GZQ4" s="55"/>
      <c r="GZR4" s="55"/>
      <c r="GZS4" s="55"/>
      <c r="GZT4" s="55"/>
      <c r="GZU4" s="55"/>
      <c r="GZV4" s="55"/>
      <c r="GZW4" s="55"/>
      <c r="GZX4" s="55"/>
      <c r="GZY4" s="55"/>
      <c r="GZZ4" s="55"/>
      <c r="HAA4" s="55"/>
      <c r="HAB4" s="55"/>
      <c r="HAC4" s="55"/>
      <c r="HAD4" s="55"/>
      <c r="HAE4" s="55"/>
      <c r="HAF4" s="55"/>
      <c r="HAG4" s="55"/>
      <c r="HAH4" s="55"/>
      <c r="HAI4" s="55"/>
      <c r="HAJ4" s="55"/>
      <c r="HAK4" s="55"/>
      <c r="HAL4" s="55"/>
      <c r="HAM4" s="55"/>
      <c r="HAN4" s="55"/>
      <c r="HAO4" s="55"/>
      <c r="HAP4" s="55"/>
      <c r="HAQ4" s="55"/>
      <c r="HAR4" s="55"/>
      <c r="HAS4" s="55"/>
      <c r="HAT4" s="55"/>
      <c r="HAU4" s="55"/>
      <c r="HAV4" s="55"/>
      <c r="HAW4" s="55"/>
      <c r="HAX4" s="55"/>
      <c r="HAY4" s="55"/>
      <c r="HAZ4" s="55"/>
      <c r="HBA4" s="55"/>
      <c r="HBB4" s="55"/>
      <c r="HBC4" s="55"/>
      <c r="HBD4" s="55"/>
      <c r="HBE4" s="55"/>
      <c r="HBF4" s="55"/>
      <c r="HBG4" s="55"/>
      <c r="HBH4" s="55"/>
      <c r="HBI4" s="55"/>
      <c r="HBJ4" s="55"/>
      <c r="HBK4" s="55"/>
      <c r="HBL4" s="55"/>
      <c r="HBM4" s="55"/>
      <c r="HBN4" s="55"/>
      <c r="HBO4" s="55"/>
      <c r="HBP4" s="55"/>
      <c r="HBQ4" s="55"/>
      <c r="HBR4" s="55"/>
      <c r="HBS4" s="55"/>
      <c r="HBT4" s="55"/>
      <c r="HBU4" s="55"/>
      <c r="HBV4" s="55"/>
      <c r="HBW4" s="55"/>
      <c r="HBX4" s="55"/>
      <c r="HBY4" s="55"/>
      <c r="HBZ4" s="55"/>
      <c r="HCA4" s="55"/>
      <c r="HCB4" s="55"/>
      <c r="HCC4" s="55"/>
      <c r="HCD4" s="55"/>
      <c r="HCE4" s="55"/>
      <c r="HCF4" s="55"/>
      <c r="HCG4" s="55"/>
      <c r="HCH4" s="55"/>
      <c r="HCI4" s="55"/>
      <c r="HCJ4" s="55"/>
      <c r="HCK4" s="55"/>
      <c r="HCL4" s="55"/>
      <c r="HCM4" s="55"/>
      <c r="HCN4" s="55"/>
      <c r="HCO4" s="55"/>
      <c r="HCP4" s="55"/>
      <c r="HCQ4" s="55"/>
      <c r="HCR4" s="55"/>
      <c r="HCS4" s="55"/>
      <c r="HCT4" s="55"/>
      <c r="HCU4" s="55"/>
      <c r="HCV4" s="55"/>
      <c r="HCW4" s="55"/>
      <c r="HCX4" s="55"/>
      <c r="HCY4" s="55"/>
      <c r="HCZ4" s="55"/>
      <c r="HDA4" s="55"/>
      <c r="HDB4" s="55"/>
      <c r="HDC4" s="55"/>
      <c r="HDD4" s="55"/>
      <c r="HDE4" s="55"/>
      <c r="HDF4" s="55"/>
      <c r="HDG4" s="55"/>
      <c r="HDH4" s="55"/>
      <c r="HDI4" s="55"/>
      <c r="HDJ4" s="55"/>
      <c r="HDK4" s="55"/>
      <c r="HDL4" s="55"/>
      <c r="HDM4" s="55"/>
      <c r="HDN4" s="55"/>
      <c r="HDO4" s="55"/>
      <c r="HDP4" s="55"/>
      <c r="HDQ4" s="55"/>
      <c r="HDR4" s="55"/>
      <c r="HDS4" s="55"/>
      <c r="HDT4" s="55"/>
      <c r="HDU4" s="55"/>
      <c r="HDV4" s="55"/>
      <c r="HDW4" s="55"/>
      <c r="HDX4" s="55"/>
      <c r="HDY4" s="55"/>
      <c r="HDZ4" s="55"/>
      <c r="HEA4" s="55"/>
      <c r="HEB4" s="55"/>
      <c r="HEC4" s="55"/>
      <c r="HED4" s="55"/>
      <c r="HEE4" s="55"/>
      <c r="HEF4" s="55"/>
      <c r="HEG4" s="55"/>
      <c r="HEH4" s="55"/>
      <c r="HEI4" s="55"/>
      <c r="HEJ4" s="55"/>
      <c r="HEK4" s="55"/>
      <c r="HEL4" s="55"/>
      <c r="HEM4" s="55"/>
      <c r="HEN4" s="55"/>
      <c r="HEO4" s="55"/>
      <c r="HEP4" s="55"/>
      <c r="HEQ4" s="55"/>
      <c r="HER4" s="55"/>
      <c r="HES4" s="55"/>
      <c r="HET4" s="55"/>
      <c r="HEU4" s="55"/>
      <c r="HEV4" s="55"/>
      <c r="HEW4" s="55"/>
      <c r="HEX4" s="55"/>
      <c r="HEY4" s="55"/>
      <c r="HEZ4" s="55"/>
      <c r="HFA4" s="55"/>
      <c r="HFB4" s="55"/>
      <c r="HFC4" s="55"/>
      <c r="HFD4" s="55"/>
      <c r="HFE4" s="55"/>
      <c r="HFF4" s="55"/>
      <c r="HFG4" s="55"/>
      <c r="HFH4" s="55"/>
      <c r="HFI4" s="55"/>
      <c r="HFJ4" s="55"/>
      <c r="HFK4" s="55"/>
      <c r="HFL4" s="55"/>
      <c r="HFM4" s="55"/>
      <c r="HFN4" s="55"/>
      <c r="HFO4" s="55"/>
      <c r="HFP4" s="55"/>
      <c r="HFQ4" s="55"/>
      <c r="HFR4" s="55"/>
      <c r="HFS4" s="55"/>
      <c r="HFT4" s="55"/>
      <c r="HFU4" s="55"/>
      <c r="HFV4" s="55"/>
      <c r="HFW4" s="55"/>
      <c r="HFX4" s="55"/>
      <c r="HFY4" s="55"/>
      <c r="HFZ4" s="55"/>
      <c r="HGA4" s="55"/>
      <c r="HGB4" s="55"/>
      <c r="HGC4" s="55"/>
      <c r="HGD4" s="55"/>
      <c r="HGE4" s="55"/>
      <c r="HGF4" s="55"/>
      <c r="HGG4" s="55"/>
      <c r="HGH4" s="55"/>
      <c r="HGI4" s="55"/>
      <c r="HGJ4" s="55"/>
      <c r="HGK4" s="55"/>
      <c r="HGL4" s="55"/>
      <c r="HGM4" s="55"/>
      <c r="HGN4" s="55"/>
      <c r="HGO4" s="55"/>
      <c r="HGP4" s="55"/>
      <c r="HGQ4" s="55"/>
      <c r="HGR4" s="55"/>
      <c r="HGS4" s="55"/>
      <c r="HGT4" s="55"/>
      <c r="HGU4" s="55"/>
      <c r="HGV4" s="55"/>
      <c r="HGW4" s="55"/>
      <c r="HGX4" s="55"/>
      <c r="HGY4" s="55"/>
      <c r="HGZ4" s="55"/>
      <c r="HHA4" s="55"/>
      <c r="HHB4" s="55"/>
      <c r="HHC4" s="55"/>
      <c r="HHD4" s="55"/>
      <c r="HHE4" s="55"/>
      <c r="HHF4" s="55"/>
      <c r="HHG4" s="55"/>
      <c r="HHH4" s="55"/>
      <c r="HHI4" s="55"/>
      <c r="HHJ4" s="55"/>
      <c r="HHK4" s="55"/>
      <c r="HHL4" s="55"/>
      <c r="HHM4" s="55"/>
      <c r="HHN4" s="55"/>
      <c r="HHO4" s="55"/>
      <c r="HHP4" s="55"/>
      <c r="HHQ4" s="55"/>
      <c r="HHR4" s="55"/>
      <c r="HHS4" s="55"/>
      <c r="HHT4" s="55"/>
      <c r="HHU4" s="55"/>
      <c r="HHV4" s="55"/>
      <c r="HHW4" s="55"/>
      <c r="HHX4" s="55"/>
      <c r="HHY4" s="55"/>
      <c r="HHZ4" s="55"/>
      <c r="HIA4" s="55"/>
      <c r="HIB4" s="55"/>
      <c r="HIC4" s="55"/>
      <c r="HID4" s="55"/>
      <c r="HIE4" s="55"/>
      <c r="HIF4" s="55"/>
      <c r="HIG4" s="55"/>
      <c r="HIH4" s="55"/>
      <c r="HII4" s="55"/>
      <c r="HIJ4" s="55"/>
      <c r="HIK4" s="55"/>
      <c r="HIL4" s="55"/>
      <c r="HIM4" s="55"/>
      <c r="HIN4" s="55"/>
      <c r="HIO4" s="55"/>
      <c r="HIP4" s="55"/>
      <c r="HIQ4" s="55"/>
      <c r="HIR4" s="55"/>
      <c r="HIS4" s="55"/>
      <c r="HIT4" s="55"/>
      <c r="HIU4" s="55"/>
      <c r="HIV4" s="55"/>
      <c r="HIW4" s="55"/>
      <c r="HIX4" s="55"/>
      <c r="HIY4" s="55"/>
      <c r="HIZ4" s="55"/>
      <c r="HJA4" s="55"/>
      <c r="HJB4" s="55"/>
      <c r="HJC4" s="55"/>
      <c r="HJD4" s="55"/>
      <c r="HJE4" s="55"/>
      <c r="HJF4" s="55"/>
      <c r="HJG4" s="55"/>
      <c r="HJH4" s="55"/>
      <c r="HJI4" s="55"/>
      <c r="HJJ4" s="55"/>
      <c r="HJK4" s="55"/>
      <c r="HJL4" s="55"/>
      <c r="HJM4" s="55"/>
      <c r="HJN4" s="55"/>
      <c r="HJO4" s="55"/>
      <c r="HJP4" s="55"/>
      <c r="HJQ4" s="55"/>
      <c r="HJR4" s="55"/>
      <c r="HJS4" s="55"/>
      <c r="HJT4" s="55"/>
      <c r="HJU4" s="55"/>
      <c r="HJV4" s="55"/>
      <c r="HJW4" s="55"/>
      <c r="HJX4" s="55"/>
      <c r="HJY4" s="55"/>
      <c r="HJZ4" s="55"/>
      <c r="HKA4" s="55"/>
      <c r="HKB4" s="55"/>
      <c r="HKC4" s="55"/>
      <c r="HKD4" s="55"/>
      <c r="HKE4" s="55"/>
      <c r="HKF4" s="55"/>
      <c r="HKG4" s="55"/>
      <c r="HKH4" s="55"/>
      <c r="HKI4" s="55"/>
      <c r="HKJ4" s="55"/>
      <c r="HKK4" s="55"/>
      <c r="HKL4" s="55"/>
      <c r="HKM4" s="55"/>
      <c r="HKN4" s="55"/>
      <c r="HKO4" s="55"/>
      <c r="HKP4" s="55"/>
      <c r="HKQ4" s="55"/>
      <c r="HKR4" s="55"/>
      <c r="HKS4" s="55"/>
      <c r="HKT4" s="55"/>
      <c r="HKU4" s="55"/>
      <c r="HKV4" s="55"/>
      <c r="HKW4" s="55"/>
      <c r="HKX4" s="55"/>
      <c r="HKY4" s="55"/>
      <c r="HKZ4" s="55"/>
      <c r="HLA4" s="55"/>
      <c r="HLB4" s="55"/>
      <c r="HLC4" s="55"/>
      <c r="HLD4" s="55"/>
      <c r="HLE4" s="55"/>
      <c r="HLF4" s="55"/>
      <c r="HLG4" s="55"/>
      <c r="HLH4" s="55"/>
      <c r="HLI4" s="55"/>
      <c r="HLJ4" s="55"/>
      <c r="HLK4" s="55"/>
      <c r="HLL4" s="55"/>
      <c r="HLM4" s="55"/>
      <c r="HLN4" s="55"/>
      <c r="HLO4" s="55"/>
      <c r="HLP4" s="55"/>
      <c r="HLQ4" s="55"/>
      <c r="HLR4" s="55"/>
      <c r="HLS4" s="55"/>
      <c r="HLT4" s="55"/>
      <c r="HLU4" s="55"/>
      <c r="HLV4" s="55"/>
      <c r="HLW4" s="55"/>
      <c r="HLX4" s="55"/>
      <c r="HLY4" s="55"/>
      <c r="HLZ4" s="55"/>
      <c r="HMA4" s="55"/>
      <c r="HMB4" s="55"/>
      <c r="HMC4" s="55"/>
      <c r="HMD4" s="55"/>
      <c r="HME4" s="55"/>
      <c r="HMF4" s="55"/>
      <c r="HMG4" s="55"/>
      <c r="HMH4" s="55"/>
      <c r="HMI4" s="55"/>
      <c r="HMJ4" s="55"/>
      <c r="HMK4" s="55"/>
      <c r="HML4" s="55"/>
      <c r="HMM4" s="55"/>
      <c r="HMN4" s="55"/>
      <c r="HMO4" s="55"/>
      <c r="HMP4" s="55"/>
      <c r="HMQ4" s="55"/>
      <c r="HMR4" s="55"/>
      <c r="HMS4" s="55"/>
      <c r="HMT4" s="55"/>
      <c r="HMU4" s="55"/>
      <c r="HMV4" s="55"/>
      <c r="HMW4" s="55"/>
      <c r="HMX4" s="55"/>
      <c r="HMY4" s="55"/>
      <c r="HMZ4" s="55"/>
      <c r="HNA4" s="55"/>
      <c r="HNB4" s="55"/>
      <c r="HNC4" s="55"/>
      <c r="HND4" s="55"/>
      <c r="HNE4" s="55"/>
      <c r="HNF4" s="55"/>
      <c r="HNG4" s="55"/>
      <c r="HNH4" s="55"/>
      <c r="HNI4" s="55"/>
      <c r="HNJ4" s="55"/>
      <c r="HNK4" s="55"/>
      <c r="HNL4" s="55"/>
      <c r="HNM4" s="55"/>
      <c r="HNN4" s="55"/>
      <c r="HNO4" s="55"/>
      <c r="HNP4" s="55"/>
      <c r="HNQ4" s="55"/>
      <c r="HNR4" s="55"/>
      <c r="HNS4" s="55"/>
      <c r="HNT4" s="55"/>
      <c r="HNU4" s="55"/>
      <c r="HNV4" s="55"/>
      <c r="HNW4" s="55"/>
      <c r="HNX4" s="55"/>
      <c r="HNY4" s="55"/>
      <c r="HNZ4" s="55"/>
      <c r="HOA4" s="55"/>
      <c r="HOB4" s="55"/>
      <c r="HOC4" s="55"/>
      <c r="HOD4" s="55"/>
      <c r="HOE4" s="55"/>
      <c r="HOF4" s="55"/>
      <c r="HOG4" s="55"/>
      <c r="HOH4" s="55"/>
      <c r="HOI4" s="55"/>
      <c r="HOJ4" s="55"/>
      <c r="HOK4" s="55"/>
      <c r="HOL4" s="55"/>
      <c r="HOM4" s="55"/>
      <c r="HON4" s="55"/>
      <c r="HOO4" s="55"/>
      <c r="HOP4" s="55"/>
      <c r="HOQ4" s="55"/>
      <c r="HOR4" s="55"/>
      <c r="HOS4" s="55"/>
      <c r="HOT4" s="55"/>
      <c r="HOU4" s="55"/>
      <c r="HOV4" s="55"/>
      <c r="HOW4" s="55"/>
      <c r="HOX4" s="55"/>
      <c r="HOY4" s="55"/>
      <c r="HOZ4" s="55"/>
      <c r="HPA4" s="55"/>
      <c r="HPB4" s="55"/>
      <c r="HPC4" s="55"/>
      <c r="HPD4" s="55"/>
      <c r="HPE4" s="55"/>
      <c r="HPF4" s="55"/>
      <c r="HPG4" s="55"/>
      <c r="HPH4" s="55"/>
      <c r="HPI4" s="55"/>
      <c r="HPJ4" s="55"/>
      <c r="HPK4" s="55"/>
      <c r="HPL4" s="55"/>
      <c r="HPM4" s="55"/>
      <c r="HPN4" s="55"/>
      <c r="HPO4" s="55"/>
      <c r="HPP4" s="55"/>
      <c r="HPQ4" s="55"/>
      <c r="HPR4" s="55"/>
      <c r="HPS4" s="55"/>
      <c r="HPT4" s="55"/>
      <c r="HPU4" s="55"/>
      <c r="HPV4" s="55"/>
      <c r="HPW4" s="55"/>
      <c r="HPX4" s="55"/>
      <c r="HPY4" s="55"/>
      <c r="HPZ4" s="55"/>
      <c r="HQA4" s="55"/>
      <c r="HQB4" s="55"/>
      <c r="HQC4" s="55"/>
      <c r="HQD4" s="55"/>
      <c r="HQE4" s="55"/>
      <c r="HQF4" s="55"/>
      <c r="HQG4" s="55"/>
      <c r="HQH4" s="55"/>
      <c r="HQI4" s="55"/>
      <c r="HQJ4" s="55"/>
      <c r="HQK4" s="55"/>
      <c r="HQL4" s="55"/>
      <c r="HQM4" s="55"/>
      <c r="HQN4" s="55"/>
      <c r="HQO4" s="55"/>
      <c r="HQP4" s="55"/>
      <c r="HQQ4" s="55"/>
      <c r="HQR4" s="55"/>
      <c r="HQS4" s="55"/>
      <c r="HQT4" s="55"/>
      <c r="HQU4" s="55"/>
      <c r="HQV4" s="55"/>
      <c r="HQW4" s="55"/>
      <c r="HQX4" s="55"/>
      <c r="HQY4" s="55"/>
      <c r="HQZ4" s="55"/>
      <c r="HRA4" s="55"/>
      <c r="HRB4" s="55"/>
      <c r="HRC4" s="55"/>
      <c r="HRD4" s="55"/>
      <c r="HRE4" s="55"/>
      <c r="HRF4" s="55"/>
      <c r="HRG4" s="55"/>
      <c r="HRH4" s="55"/>
      <c r="HRI4" s="55"/>
      <c r="HRJ4" s="55"/>
      <c r="HRK4" s="55"/>
      <c r="HRL4" s="55"/>
      <c r="HRM4" s="55"/>
      <c r="HRN4" s="55"/>
      <c r="HRO4" s="55"/>
      <c r="HRP4" s="55"/>
      <c r="HRQ4" s="55"/>
      <c r="HRR4" s="55"/>
      <c r="HRS4" s="55"/>
      <c r="HRT4" s="55"/>
      <c r="HRU4" s="55"/>
      <c r="HRV4" s="55"/>
      <c r="HRW4" s="55"/>
      <c r="HRX4" s="55"/>
      <c r="HRY4" s="55"/>
      <c r="HRZ4" s="55"/>
      <c r="HSA4" s="55"/>
      <c r="HSB4" s="55"/>
      <c r="HSC4" s="55"/>
      <c r="HSD4" s="55"/>
      <c r="HSE4" s="55"/>
      <c r="HSF4" s="55"/>
      <c r="HSG4" s="55"/>
      <c r="HSH4" s="55"/>
      <c r="HSI4" s="55"/>
      <c r="HSJ4" s="55"/>
      <c r="HSK4" s="55"/>
      <c r="HSL4" s="55"/>
      <c r="HSM4" s="55"/>
      <c r="HSN4" s="55"/>
      <c r="HSO4" s="55"/>
      <c r="HSP4" s="55"/>
      <c r="HSQ4" s="55"/>
      <c r="HSR4" s="55"/>
      <c r="HSS4" s="55"/>
      <c r="HST4" s="55"/>
      <c r="HSU4" s="55"/>
      <c r="HSV4" s="55"/>
      <c r="HSW4" s="55"/>
      <c r="HSX4" s="55"/>
      <c r="HSY4" s="55"/>
      <c r="HSZ4" s="55"/>
      <c r="HTA4" s="55"/>
      <c r="HTB4" s="55"/>
      <c r="HTC4" s="55"/>
      <c r="HTD4" s="55"/>
      <c r="HTE4" s="55"/>
      <c r="HTF4" s="55"/>
      <c r="HTG4" s="55"/>
      <c r="HTH4" s="55"/>
      <c r="HTI4" s="55"/>
      <c r="HTJ4" s="55"/>
      <c r="HTK4" s="55"/>
      <c r="HTL4" s="55"/>
      <c r="HTM4" s="55"/>
      <c r="HTN4" s="55"/>
      <c r="HTO4" s="55"/>
      <c r="HTP4" s="55"/>
      <c r="HTQ4" s="55"/>
      <c r="HTR4" s="55"/>
      <c r="HTS4" s="55"/>
      <c r="HTT4" s="55"/>
      <c r="HTU4" s="55"/>
      <c r="HTV4" s="55"/>
      <c r="HTW4" s="55"/>
      <c r="HTX4" s="55"/>
      <c r="HTY4" s="55"/>
      <c r="HTZ4" s="55"/>
      <c r="HUA4" s="55"/>
      <c r="HUB4" s="55"/>
      <c r="HUC4" s="55"/>
      <c r="HUD4" s="55"/>
      <c r="HUE4" s="55"/>
      <c r="HUF4" s="55"/>
      <c r="HUG4" s="55"/>
      <c r="HUH4" s="55"/>
      <c r="HUI4" s="55"/>
      <c r="HUJ4" s="55"/>
      <c r="HUK4" s="55"/>
      <c r="HUL4" s="55"/>
      <c r="HUM4" s="55"/>
      <c r="HUN4" s="55"/>
      <c r="HUO4" s="55"/>
      <c r="HUP4" s="55"/>
      <c r="HUQ4" s="55"/>
      <c r="HUR4" s="55"/>
      <c r="HUS4" s="55"/>
      <c r="HUT4" s="55"/>
      <c r="HUU4" s="55"/>
      <c r="HUV4" s="55"/>
      <c r="HUW4" s="55"/>
      <c r="HUX4" s="55"/>
      <c r="HUY4" s="55"/>
      <c r="HUZ4" s="55"/>
      <c r="HVA4" s="55"/>
      <c r="HVB4" s="55"/>
      <c r="HVC4" s="55"/>
      <c r="HVD4" s="55"/>
      <c r="HVE4" s="55"/>
      <c r="HVF4" s="55"/>
      <c r="HVG4" s="55"/>
      <c r="HVH4" s="55"/>
      <c r="HVI4" s="55"/>
      <c r="HVJ4" s="55"/>
      <c r="HVK4" s="55"/>
      <c r="HVL4" s="55"/>
      <c r="HVM4" s="55"/>
      <c r="HVN4" s="55"/>
      <c r="HVO4" s="55"/>
      <c r="HVP4" s="55"/>
      <c r="HVQ4" s="55"/>
      <c r="HVR4" s="55"/>
      <c r="HVS4" s="55"/>
      <c r="HVT4" s="55"/>
      <c r="HVU4" s="55"/>
      <c r="HVV4" s="55"/>
      <c r="HVW4" s="55"/>
      <c r="HVX4" s="55"/>
      <c r="HVY4" s="55"/>
      <c r="HVZ4" s="55"/>
      <c r="HWA4" s="55"/>
      <c r="HWB4" s="55"/>
      <c r="HWC4" s="55"/>
      <c r="HWD4" s="55"/>
      <c r="HWE4" s="55"/>
      <c r="HWF4" s="55"/>
      <c r="HWG4" s="55"/>
      <c r="HWH4" s="55"/>
      <c r="HWI4" s="55"/>
      <c r="HWJ4" s="55"/>
      <c r="HWK4" s="55"/>
      <c r="HWL4" s="55"/>
      <c r="HWM4" s="55"/>
      <c r="HWN4" s="55"/>
      <c r="HWO4" s="55"/>
      <c r="HWP4" s="55"/>
      <c r="HWQ4" s="55"/>
      <c r="HWR4" s="55"/>
      <c r="HWS4" s="55"/>
      <c r="HWT4" s="55"/>
      <c r="HWU4" s="55"/>
      <c r="HWV4" s="55"/>
      <c r="HWW4" s="55"/>
      <c r="HWX4" s="55"/>
      <c r="HWY4" s="55"/>
      <c r="HWZ4" s="55"/>
      <c r="HXA4" s="55"/>
      <c r="HXB4" s="55"/>
      <c r="HXC4" s="55"/>
      <c r="HXD4" s="55"/>
      <c r="HXE4" s="55"/>
      <c r="HXF4" s="55"/>
      <c r="HXG4" s="55"/>
      <c r="HXH4" s="55"/>
      <c r="HXI4" s="55"/>
      <c r="HXJ4" s="55"/>
      <c r="HXK4" s="55"/>
      <c r="HXL4" s="55"/>
      <c r="HXM4" s="55"/>
      <c r="HXN4" s="55"/>
      <c r="HXO4" s="55"/>
      <c r="HXP4" s="55"/>
      <c r="HXQ4" s="55"/>
      <c r="HXR4" s="55"/>
      <c r="HXS4" s="55"/>
      <c r="HXT4" s="55"/>
      <c r="HXU4" s="55"/>
      <c r="HXV4" s="55"/>
      <c r="HXW4" s="55"/>
      <c r="HXX4" s="55"/>
      <c r="HXY4" s="55"/>
      <c r="HXZ4" s="55"/>
      <c r="HYA4" s="55"/>
      <c r="HYB4" s="55"/>
      <c r="HYC4" s="55"/>
      <c r="HYD4" s="55"/>
      <c r="HYE4" s="55"/>
      <c r="HYF4" s="55"/>
      <c r="HYG4" s="55"/>
      <c r="HYH4" s="55"/>
      <c r="HYI4" s="55"/>
      <c r="HYJ4" s="55"/>
      <c r="HYK4" s="55"/>
      <c r="HYL4" s="55"/>
      <c r="HYM4" s="55"/>
      <c r="HYN4" s="55"/>
      <c r="HYO4" s="55"/>
      <c r="HYP4" s="55"/>
      <c r="HYQ4" s="55"/>
      <c r="HYR4" s="55"/>
      <c r="HYS4" s="55"/>
      <c r="HYT4" s="55"/>
      <c r="HYU4" s="55"/>
      <c r="HYV4" s="55"/>
      <c r="HYW4" s="55"/>
      <c r="HYX4" s="55"/>
      <c r="HYY4" s="55"/>
      <c r="HYZ4" s="55"/>
      <c r="HZA4" s="55"/>
      <c r="HZB4" s="55"/>
      <c r="HZC4" s="55"/>
      <c r="HZD4" s="55"/>
      <c r="HZE4" s="55"/>
      <c r="HZF4" s="55"/>
      <c r="HZG4" s="55"/>
      <c r="HZH4" s="55"/>
      <c r="HZI4" s="55"/>
      <c r="HZJ4" s="55"/>
      <c r="HZK4" s="55"/>
      <c r="HZL4" s="55"/>
      <c r="HZM4" s="55"/>
      <c r="HZN4" s="55"/>
      <c r="HZO4" s="55"/>
      <c r="HZP4" s="55"/>
      <c r="HZQ4" s="55"/>
      <c r="HZR4" s="55"/>
      <c r="HZS4" s="55"/>
      <c r="HZT4" s="55"/>
      <c r="HZU4" s="55"/>
      <c r="HZV4" s="55"/>
      <c r="HZW4" s="55"/>
      <c r="HZX4" s="55"/>
      <c r="HZY4" s="55"/>
      <c r="HZZ4" s="55"/>
      <c r="IAA4" s="55"/>
      <c r="IAB4" s="55"/>
      <c r="IAC4" s="55"/>
      <c r="IAD4" s="55"/>
      <c r="IAE4" s="55"/>
      <c r="IAF4" s="55"/>
      <c r="IAG4" s="55"/>
      <c r="IAH4" s="55"/>
      <c r="IAI4" s="55"/>
      <c r="IAJ4" s="55"/>
      <c r="IAK4" s="55"/>
      <c r="IAL4" s="55"/>
      <c r="IAM4" s="55"/>
      <c r="IAN4" s="55"/>
      <c r="IAO4" s="55"/>
      <c r="IAP4" s="55"/>
      <c r="IAQ4" s="55"/>
      <c r="IAR4" s="55"/>
      <c r="IAS4" s="55"/>
      <c r="IAT4" s="55"/>
      <c r="IAU4" s="55"/>
      <c r="IAV4" s="55"/>
      <c r="IAW4" s="55"/>
      <c r="IAX4" s="55"/>
      <c r="IAY4" s="55"/>
      <c r="IAZ4" s="55"/>
      <c r="IBA4" s="55"/>
      <c r="IBB4" s="55"/>
      <c r="IBC4" s="55"/>
      <c r="IBD4" s="55"/>
      <c r="IBE4" s="55"/>
      <c r="IBF4" s="55"/>
      <c r="IBG4" s="55"/>
      <c r="IBH4" s="55"/>
      <c r="IBI4" s="55"/>
      <c r="IBJ4" s="55"/>
      <c r="IBK4" s="55"/>
      <c r="IBL4" s="55"/>
      <c r="IBM4" s="55"/>
      <c r="IBN4" s="55"/>
      <c r="IBO4" s="55"/>
      <c r="IBP4" s="55"/>
      <c r="IBQ4" s="55"/>
      <c r="IBR4" s="55"/>
      <c r="IBS4" s="55"/>
      <c r="IBT4" s="55"/>
      <c r="IBU4" s="55"/>
      <c r="IBV4" s="55"/>
      <c r="IBW4" s="55"/>
      <c r="IBX4" s="55"/>
      <c r="IBY4" s="55"/>
      <c r="IBZ4" s="55"/>
      <c r="ICA4" s="55"/>
      <c r="ICB4" s="55"/>
      <c r="ICC4" s="55"/>
      <c r="ICD4" s="55"/>
      <c r="ICE4" s="55"/>
      <c r="ICF4" s="55"/>
      <c r="ICG4" s="55"/>
      <c r="ICH4" s="55"/>
      <c r="ICI4" s="55"/>
      <c r="ICJ4" s="55"/>
      <c r="ICK4" s="55"/>
      <c r="ICL4" s="55"/>
      <c r="ICM4" s="55"/>
      <c r="ICN4" s="55"/>
      <c r="ICO4" s="55"/>
      <c r="ICP4" s="55"/>
      <c r="ICQ4" s="55"/>
      <c r="ICR4" s="55"/>
      <c r="ICS4" s="55"/>
      <c r="ICT4" s="55"/>
      <c r="ICU4" s="55"/>
      <c r="ICV4" s="55"/>
      <c r="ICW4" s="55"/>
      <c r="ICX4" s="55"/>
      <c r="ICY4" s="55"/>
      <c r="ICZ4" s="55"/>
      <c r="IDA4" s="55"/>
      <c r="IDB4" s="55"/>
      <c r="IDC4" s="55"/>
      <c r="IDD4" s="55"/>
      <c r="IDE4" s="55"/>
      <c r="IDF4" s="55"/>
      <c r="IDG4" s="55"/>
      <c r="IDH4" s="55"/>
      <c r="IDI4" s="55"/>
      <c r="IDJ4" s="55"/>
      <c r="IDK4" s="55"/>
      <c r="IDL4" s="55"/>
      <c r="IDM4" s="55"/>
      <c r="IDN4" s="55"/>
      <c r="IDO4" s="55"/>
      <c r="IDP4" s="55"/>
      <c r="IDQ4" s="55"/>
      <c r="IDR4" s="55"/>
      <c r="IDS4" s="55"/>
      <c r="IDT4" s="55"/>
      <c r="IDU4" s="55"/>
      <c r="IDV4" s="55"/>
      <c r="IDW4" s="55"/>
      <c r="IDX4" s="55"/>
      <c r="IDY4" s="55"/>
      <c r="IDZ4" s="55"/>
      <c r="IEA4" s="55"/>
      <c r="IEB4" s="55"/>
      <c r="IEC4" s="55"/>
      <c r="IED4" s="55"/>
      <c r="IEE4" s="55"/>
      <c r="IEF4" s="55"/>
      <c r="IEG4" s="55"/>
      <c r="IEH4" s="55"/>
      <c r="IEI4" s="55"/>
      <c r="IEJ4" s="55"/>
      <c r="IEK4" s="55"/>
      <c r="IEL4" s="55"/>
      <c r="IEM4" s="55"/>
      <c r="IEN4" s="55"/>
      <c r="IEO4" s="55"/>
      <c r="IEP4" s="55"/>
      <c r="IEQ4" s="55"/>
      <c r="IER4" s="55"/>
      <c r="IES4" s="55"/>
      <c r="IET4" s="55"/>
      <c r="IEU4" s="55"/>
      <c r="IEV4" s="55"/>
      <c r="IEW4" s="55"/>
      <c r="IEX4" s="55"/>
      <c r="IEY4" s="55"/>
      <c r="IEZ4" s="55"/>
      <c r="IFA4" s="55"/>
      <c r="IFB4" s="55"/>
      <c r="IFC4" s="55"/>
      <c r="IFD4" s="55"/>
      <c r="IFE4" s="55"/>
      <c r="IFF4" s="55"/>
      <c r="IFG4" s="55"/>
      <c r="IFH4" s="55"/>
      <c r="IFI4" s="55"/>
      <c r="IFJ4" s="55"/>
      <c r="IFK4" s="55"/>
      <c r="IFL4" s="55"/>
      <c r="IFM4" s="55"/>
      <c r="IFN4" s="55"/>
      <c r="IFO4" s="55"/>
      <c r="IFP4" s="55"/>
      <c r="IFQ4" s="55"/>
      <c r="IFR4" s="55"/>
      <c r="IFS4" s="55"/>
      <c r="IFT4" s="55"/>
      <c r="IFU4" s="55"/>
      <c r="IFV4" s="55"/>
      <c r="IFW4" s="55"/>
      <c r="IFX4" s="55"/>
      <c r="IFY4" s="55"/>
      <c r="IFZ4" s="55"/>
      <c r="IGA4" s="55"/>
      <c r="IGB4" s="55"/>
      <c r="IGC4" s="55"/>
      <c r="IGD4" s="55"/>
      <c r="IGE4" s="55"/>
      <c r="IGF4" s="55"/>
      <c r="IGG4" s="55"/>
      <c r="IGH4" s="55"/>
      <c r="IGI4" s="55"/>
      <c r="IGJ4" s="55"/>
      <c r="IGK4" s="55"/>
      <c r="IGL4" s="55"/>
      <c r="IGM4" s="55"/>
      <c r="IGN4" s="55"/>
      <c r="IGO4" s="55"/>
      <c r="IGP4" s="55"/>
      <c r="IGQ4" s="55"/>
      <c r="IGR4" s="55"/>
      <c r="IGS4" s="55"/>
      <c r="IGT4" s="55"/>
      <c r="IGU4" s="55"/>
      <c r="IGV4" s="55"/>
      <c r="IGW4" s="55"/>
      <c r="IGX4" s="55"/>
      <c r="IGY4" s="55"/>
      <c r="IGZ4" s="55"/>
      <c r="IHA4" s="55"/>
      <c r="IHB4" s="55"/>
      <c r="IHC4" s="55"/>
      <c r="IHD4" s="55"/>
      <c r="IHE4" s="55"/>
      <c r="IHF4" s="55"/>
      <c r="IHG4" s="55"/>
      <c r="IHH4" s="55"/>
      <c r="IHI4" s="55"/>
      <c r="IHJ4" s="55"/>
      <c r="IHK4" s="55"/>
      <c r="IHL4" s="55"/>
      <c r="IHM4" s="55"/>
      <c r="IHN4" s="55"/>
      <c r="IHO4" s="55"/>
      <c r="IHP4" s="55"/>
      <c r="IHQ4" s="55"/>
      <c r="IHR4" s="55"/>
      <c r="IHS4" s="55"/>
      <c r="IHT4" s="55"/>
      <c r="IHU4" s="55"/>
      <c r="IHV4" s="55"/>
      <c r="IHW4" s="55"/>
      <c r="IHX4" s="55"/>
      <c r="IHY4" s="55"/>
      <c r="IHZ4" s="55"/>
      <c r="IIA4" s="55"/>
      <c r="IIB4" s="55"/>
      <c r="IIC4" s="55"/>
      <c r="IID4" s="55"/>
      <c r="IIE4" s="55"/>
      <c r="IIF4" s="55"/>
      <c r="IIG4" s="55"/>
      <c r="IIH4" s="55"/>
      <c r="III4" s="55"/>
      <c r="IIJ4" s="55"/>
      <c r="IIK4" s="55"/>
      <c r="IIL4" s="55"/>
      <c r="IIM4" s="55"/>
      <c r="IIN4" s="55"/>
      <c r="IIO4" s="55"/>
      <c r="IIP4" s="55"/>
      <c r="IIQ4" s="55"/>
      <c r="IIR4" s="55"/>
      <c r="IIS4" s="55"/>
      <c r="IIT4" s="55"/>
      <c r="IIU4" s="55"/>
      <c r="IIV4" s="55"/>
      <c r="IIW4" s="55"/>
      <c r="IIX4" s="55"/>
      <c r="IIY4" s="55"/>
      <c r="IIZ4" s="55"/>
      <c r="IJA4" s="55"/>
      <c r="IJB4" s="55"/>
      <c r="IJC4" s="55"/>
      <c r="IJD4" s="55"/>
      <c r="IJE4" s="55"/>
      <c r="IJF4" s="55"/>
      <c r="IJG4" s="55"/>
      <c r="IJH4" s="55"/>
      <c r="IJI4" s="55"/>
      <c r="IJJ4" s="55"/>
      <c r="IJK4" s="55"/>
      <c r="IJL4" s="55"/>
      <c r="IJM4" s="55"/>
      <c r="IJN4" s="55"/>
      <c r="IJO4" s="55"/>
      <c r="IJP4" s="55"/>
      <c r="IJQ4" s="55"/>
      <c r="IJR4" s="55"/>
      <c r="IJS4" s="55"/>
      <c r="IJT4" s="55"/>
      <c r="IJU4" s="55"/>
      <c r="IJV4" s="55"/>
      <c r="IJW4" s="55"/>
      <c r="IJX4" s="55"/>
      <c r="IJY4" s="55"/>
      <c r="IJZ4" s="55"/>
      <c r="IKA4" s="55"/>
      <c r="IKB4" s="55"/>
      <c r="IKC4" s="55"/>
      <c r="IKD4" s="55"/>
      <c r="IKE4" s="55"/>
      <c r="IKF4" s="55"/>
      <c r="IKG4" s="55"/>
      <c r="IKH4" s="55"/>
      <c r="IKI4" s="55"/>
      <c r="IKJ4" s="55"/>
      <c r="IKK4" s="55"/>
      <c r="IKL4" s="55"/>
      <c r="IKM4" s="55"/>
      <c r="IKN4" s="55"/>
      <c r="IKO4" s="55"/>
      <c r="IKP4" s="55"/>
      <c r="IKQ4" s="55"/>
      <c r="IKR4" s="55"/>
      <c r="IKS4" s="55"/>
      <c r="IKT4" s="55"/>
      <c r="IKU4" s="55"/>
      <c r="IKV4" s="55"/>
      <c r="IKW4" s="55"/>
      <c r="IKX4" s="55"/>
      <c r="IKY4" s="55"/>
      <c r="IKZ4" s="55"/>
      <c r="ILA4" s="55"/>
      <c r="ILB4" s="55"/>
      <c r="ILC4" s="55"/>
      <c r="ILD4" s="55"/>
      <c r="ILE4" s="55"/>
      <c r="ILF4" s="55"/>
      <c r="ILG4" s="55"/>
      <c r="ILH4" s="55"/>
      <c r="ILI4" s="55"/>
      <c r="ILJ4" s="55"/>
      <c r="ILK4" s="55"/>
      <c r="ILL4" s="55"/>
      <c r="ILM4" s="55"/>
      <c r="ILN4" s="55"/>
      <c r="ILO4" s="55"/>
      <c r="ILP4" s="55"/>
      <c r="ILQ4" s="55"/>
      <c r="ILR4" s="55"/>
      <c r="ILS4" s="55"/>
      <c r="ILT4" s="55"/>
      <c r="ILU4" s="55"/>
      <c r="ILV4" s="55"/>
      <c r="ILW4" s="55"/>
      <c r="ILX4" s="55"/>
      <c r="ILY4" s="55"/>
      <c r="ILZ4" s="55"/>
      <c r="IMA4" s="55"/>
      <c r="IMB4" s="55"/>
      <c r="IMC4" s="55"/>
      <c r="IMD4" s="55"/>
      <c r="IME4" s="55"/>
      <c r="IMF4" s="55"/>
      <c r="IMG4" s="55"/>
      <c r="IMH4" s="55"/>
      <c r="IMI4" s="55"/>
      <c r="IMJ4" s="55"/>
      <c r="IMK4" s="55"/>
      <c r="IML4" s="55"/>
      <c r="IMM4" s="55"/>
      <c r="IMN4" s="55"/>
      <c r="IMO4" s="55"/>
      <c r="IMP4" s="55"/>
      <c r="IMQ4" s="55"/>
      <c r="IMR4" s="55"/>
      <c r="IMS4" s="55"/>
      <c r="IMT4" s="55"/>
      <c r="IMU4" s="55"/>
      <c r="IMV4" s="55"/>
      <c r="IMW4" s="55"/>
      <c r="IMX4" s="55"/>
      <c r="IMY4" s="55"/>
      <c r="IMZ4" s="55"/>
      <c r="INA4" s="55"/>
      <c r="INB4" s="55"/>
      <c r="INC4" s="55"/>
      <c r="IND4" s="55"/>
      <c r="INE4" s="55"/>
      <c r="INF4" s="55"/>
      <c r="ING4" s="55"/>
      <c r="INH4" s="55"/>
      <c r="INI4" s="55"/>
      <c r="INJ4" s="55"/>
      <c r="INK4" s="55"/>
      <c r="INL4" s="55"/>
      <c r="INM4" s="55"/>
      <c r="INN4" s="55"/>
      <c r="INO4" s="55"/>
      <c r="INP4" s="55"/>
      <c r="INQ4" s="55"/>
      <c r="INR4" s="55"/>
      <c r="INS4" s="55"/>
      <c r="INT4" s="55"/>
      <c r="INU4" s="55"/>
      <c r="INV4" s="55"/>
      <c r="INW4" s="55"/>
      <c r="INX4" s="55"/>
      <c r="INY4" s="55"/>
      <c r="INZ4" s="55"/>
      <c r="IOA4" s="55"/>
      <c r="IOB4" s="55"/>
      <c r="IOC4" s="55"/>
      <c r="IOD4" s="55"/>
      <c r="IOE4" s="55"/>
      <c r="IOF4" s="55"/>
      <c r="IOG4" s="55"/>
      <c r="IOH4" s="55"/>
      <c r="IOI4" s="55"/>
      <c r="IOJ4" s="55"/>
      <c r="IOK4" s="55"/>
      <c r="IOL4" s="55"/>
      <c r="IOM4" s="55"/>
      <c r="ION4" s="55"/>
      <c r="IOO4" s="55"/>
      <c r="IOP4" s="55"/>
      <c r="IOQ4" s="55"/>
      <c r="IOR4" s="55"/>
      <c r="IOS4" s="55"/>
      <c r="IOT4" s="55"/>
      <c r="IOU4" s="55"/>
      <c r="IOV4" s="55"/>
      <c r="IOW4" s="55"/>
      <c r="IOX4" s="55"/>
      <c r="IOY4" s="55"/>
      <c r="IOZ4" s="55"/>
      <c r="IPA4" s="55"/>
      <c r="IPB4" s="55"/>
      <c r="IPC4" s="55"/>
      <c r="IPD4" s="55"/>
      <c r="IPE4" s="55"/>
      <c r="IPF4" s="55"/>
      <c r="IPG4" s="55"/>
      <c r="IPH4" s="55"/>
      <c r="IPI4" s="55"/>
      <c r="IPJ4" s="55"/>
      <c r="IPK4" s="55"/>
      <c r="IPL4" s="55"/>
      <c r="IPM4" s="55"/>
      <c r="IPN4" s="55"/>
      <c r="IPO4" s="55"/>
      <c r="IPP4" s="55"/>
      <c r="IPQ4" s="55"/>
      <c r="IPR4" s="55"/>
      <c r="IPS4" s="55"/>
      <c r="IPT4" s="55"/>
      <c r="IPU4" s="55"/>
      <c r="IPV4" s="55"/>
      <c r="IPW4" s="55"/>
      <c r="IPX4" s="55"/>
      <c r="IPY4" s="55"/>
      <c r="IPZ4" s="55"/>
      <c r="IQA4" s="55"/>
      <c r="IQB4" s="55"/>
      <c r="IQC4" s="55"/>
      <c r="IQD4" s="55"/>
      <c r="IQE4" s="55"/>
      <c r="IQF4" s="55"/>
      <c r="IQG4" s="55"/>
      <c r="IQH4" s="55"/>
      <c r="IQI4" s="55"/>
      <c r="IQJ4" s="55"/>
      <c r="IQK4" s="55"/>
      <c r="IQL4" s="55"/>
      <c r="IQM4" s="55"/>
      <c r="IQN4" s="55"/>
      <c r="IQO4" s="55"/>
      <c r="IQP4" s="55"/>
      <c r="IQQ4" s="55"/>
      <c r="IQR4" s="55"/>
      <c r="IQS4" s="55"/>
      <c r="IQT4" s="55"/>
      <c r="IQU4" s="55"/>
      <c r="IQV4" s="55"/>
      <c r="IQW4" s="55"/>
      <c r="IQX4" s="55"/>
      <c r="IQY4" s="55"/>
      <c r="IQZ4" s="55"/>
      <c r="IRA4" s="55"/>
      <c r="IRB4" s="55"/>
      <c r="IRC4" s="55"/>
      <c r="IRD4" s="55"/>
      <c r="IRE4" s="55"/>
      <c r="IRF4" s="55"/>
      <c r="IRG4" s="55"/>
      <c r="IRH4" s="55"/>
      <c r="IRI4" s="55"/>
      <c r="IRJ4" s="55"/>
      <c r="IRK4" s="55"/>
      <c r="IRL4" s="55"/>
      <c r="IRM4" s="55"/>
      <c r="IRN4" s="55"/>
      <c r="IRO4" s="55"/>
      <c r="IRP4" s="55"/>
      <c r="IRQ4" s="55"/>
      <c r="IRR4" s="55"/>
      <c r="IRS4" s="55"/>
      <c r="IRT4" s="55"/>
      <c r="IRU4" s="55"/>
      <c r="IRV4" s="55"/>
      <c r="IRW4" s="55"/>
      <c r="IRX4" s="55"/>
      <c r="IRY4" s="55"/>
      <c r="IRZ4" s="55"/>
      <c r="ISA4" s="55"/>
      <c r="ISB4" s="55"/>
      <c r="ISC4" s="55"/>
      <c r="ISD4" s="55"/>
      <c r="ISE4" s="55"/>
      <c r="ISF4" s="55"/>
      <c r="ISG4" s="55"/>
      <c r="ISH4" s="55"/>
      <c r="ISI4" s="55"/>
      <c r="ISJ4" s="55"/>
      <c r="ISK4" s="55"/>
      <c r="ISL4" s="55"/>
      <c r="ISM4" s="55"/>
      <c r="ISN4" s="55"/>
      <c r="ISO4" s="55"/>
      <c r="ISP4" s="55"/>
      <c r="ISQ4" s="55"/>
      <c r="ISR4" s="55"/>
      <c r="ISS4" s="55"/>
      <c r="IST4" s="55"/>
      <c r="ISU4" s="55"/>
      <c r="ISV4" s="55"/>
      <c r="ISW4" s="55"/>
      <c r="ISX4" s="55"/>
      <c r="ISY4" s="55"/>
      <c r="ISZ4" s="55"/>
      <c r="ITA4" s="55"/>
      <c r="ITB4" s="55"/>
      <c r="ITC4" s="55"/>
      <c r="ITD4" s="55"/>
      <c r="ITE4" s="55"/>
      <c r="ITF4" s="55"/>
      <c r="ITG4" s="55"/>
      <c r="ITH4" s="55"/>
      <c r="ITI4" s="55"/>
      <c r="ITJ4" s="55"/>
      <c r="ITK4" s="55"/>
      <c r="ITL4" s="55"/>
      <c r="ITM4" s="55"/>
      <c r="ITN4" s="55"/>
      <c r="ITO4" s="55"/>
      <c r="ITP4" s="55"/>
      <c r="ITQ4" s="55"/>
      <c r="ITR4" s="55"/>
      <c r="ITS4" s="55"/>
      <c r="ITT4" s="55"/>
      <c r="ITU4" s="55"/>
      <c r="ITV4" s="55"/>
      <c r="ITW4" s="55"/>
      <c r="ITX4" s="55"/>
      <c r="ITY4" s="55"/>
      <c r="ITZ4" s="55"/>
      <c r="IUA4" s="55"/>
      <c r="IUB4" s="55"/>
      <c r="IUC4" s="55"/>
      <c r="IUD4" s="55"/>
      <c r="IUE4" s="55"/>
      <c r="IUF4" s="55"/>
      <c r="IUG4" s="55"/>
      <c r="IUH4" s="55"/>
      <c r="IUI4" s="55"/>
      <c r="IUJ4" s="55"/>
      <c r="IUK4" s="55"/>
      <c r="IUL4" s="55"/>
      <c r="IUM4" s="55"/>
      <c r="IUN4" s="55"/>
      <c r="IUO4" s="55"/>
      <c r="IUP4" s="55"/>
      <c r="IUQ4" s="55"/>
      <c r="IUR4" s="55"/>
      <c r="IUS4" s="55"/>
      <c r="IUT4" s="55"/>
      <c r="IUU4" s="55"/>
      <c r="IUV4" s="55"/>
      <c r="IUW4" s="55"/>
      <c r="IUX4" s="55"/>
      <c r="IUY4" s="55"/>
      <c r="IUZ4" s="55"/>
      <c r="IVA4" s="55"/>
      <c r="IVB4" s="55"/>
      <c r="IVC4" s="55"/>
      <c r="IVD4" s="55"/>
      <c r="IVE4" s="55"/>
      <c r="IVF4" s="55"/>
      <c r="IVG4" s="55"/>
      <c r="IVH4" s="55"/>
      <c r="IVI4" s="55"/>
      <c r="IVJ4" s="55"/>
      <c r="IVK4" s="55"/>
      <c r="IVL4" s="55"/>
      <c r="IVM4" s="55"/>
      <c r="IVN4" s="55"/>
      <c r="IVO4" s="55"/>
      <c r="IVP4" s="55"/>
      <c r="IVQ4" s="55"/>
      <c r="IVR4" s="55"/>
      <c r="IVS4" s="55"/>
      <c r="IVT4" s="55"/>
      <c r="IVU4" s="55"/>
      <c r="IVV4" s="55"/>
      <c r="IVW4" s="55"/>
      <c r="IVX4" s="55"/>
      <c r="IVY4" s="55"/>
      <c r="IVZ4" s="55"/>
      <c r="IWA4" s="55"/>
      <c r="IWB4" s="55"/>
      <c r="IWC4" s="55"/>
      <c r="IWD4" s="55"/>
      <c r="IWE4" s="55"/>
      <c r="IWF4" s="55"/>
      <c r="IWG4" s="55"/>
      <c r="IWH4" s="55"/>
      <c r="IWI4" s="55"/>
      <c r="IWJ4" s="55"/>
      <c r="IWK4" s="55"/>
      <c r="IWL4" s="55"/>
      <c r="IWM4" s="55"/>
      <c r="IWN4" s="55"/>
      <c r="IWO4" s="55"/>
      <c r="IWP4" s="55"/>
      <c r="IWQ4" s="55"/>
      <c r="IWR4" s="55"/>
      <c r="IWS4" s="55"/>
      <c r="IWT4" s="55"/>
      <c r="IWU4" s="55"/>
      <c r="IWV4" s="55"/>
      <c r="IWW4" s="55"/>
      <c r="IWX4" s="55"/>
      <c r="IWY4" s="55"/>
      <c r="IWZ4" s="55"/>
      <c r="IXA4" s="55"/>
      <c r="IXB4" s="55"/>
      <c r="IXC4" s="55"/>
      <c r="IXD4" s="55"/>
      <c r="IXE4" s="55"/>
      <c r="IXF4" s="55"/>
      <c r="IXG4" s="55"/>
      <c r="IXH4" s="55"/>
      <c r="IXI4" s="55"/>
      <c r="IXJ4" s="55"/>
      <c r="IXK4" s="55"/>
      <c r="IXL4" s="55"/>
      <c r="IXM4" s="55"/>
      <c r="IXN4" s="55"/>
      <c r="IXO4" s="55"/>
      <c r="IXP4" s="55"/>
      <c r="IXQ4" s="55"/>
      <c r="IXR4" s="55"/>
      <c r="IXS4" s="55"/>
      <c r="IXT4" s="55"/>
      <c r="IXU4" s="55"/>
      <c r="IXV4" s="55"/>
      <c r="IXW4" s="55"/>
      <c r="IXX4" s="55"/>
      <c r="IXY4" s="55"/>
      <c r="IXZ4" s="55"/>
      <c r="IYA4" s="55"/>
      <c r="IYB4" s="55"/>
      <c r="IYC4" s="55"/>
      <c r="IYD4" s="55"/>
      <c r="IYE4" s="55"/>
      <c r="IYF4" s="55"/>
      <c r="IYG4" s="55"/>
      <c r="IYH4" s="55"/>
      <c r="IYI4" s="55"/>
      <c r="IYJ4" s="55"/>
      <c r="IYK4" s="55"/>
      <c r="IYL4" s="55"/>
      <c r="IYM4" s="55"/>
      <c r="IYN4" s="55"/>
      <c r="IYO4" s="55"/>
      <c r="IYP4" s="55"/>
      <c r="IYQ4" s="55"/>
      <c r="IYR4" s="55"/>
      <c r="IYS4" s="55"/>
      <c r="IYT4" s="55"/>
      <c r="IYU4" s="55"/>
      <c r="IYV4" s="55"/>
      <c r="IYW4" s="55"/>
      <c r="IYX4" s="55"/>
      <c r="IYY4" s="55"/>
      <c r="IYZ4" s="55"/>
      <c r="IZA4" s="55"/>
      <c r="IZB4" s="55"/>
      <c r="IZC4" s="55"/>
      <c r="IZD4" s="55"/>
      <c r="IZE4" s="55"/>
      <c r="IZF4" s="55"/>
      <c r="IZG4" s="55"/>
      <c r="IZH4" s="55"/>
      <c r="IZI4" s="55"/>
      <c r="IZJ4" s="55"/>
      <c r="IZK4" s="55"/>
      <c r="IZL4" s="55"/>
      <c r="IZM4" s="55"/>
      <c r="IZN4" s="55"/>
      <c r="IZO4" s="55"/>
      <c r="IZP4" s="55"/>
      <c r="IZQ4" s="55"/>
      <c r="IZR4" s="55"/>
      <c r="IZS4" s="55"/>
      <c r="IZT4" s="55"/>
      <c r="IZU4" s="55"/>
      <c r="IZV4" s="55"/>
      <c r="IZW4" s="55"/>
      <c r="IZX4" s="55"/>
      <c r="IZY4" s="55"/>
      <c r="IZZ4" s="55"/>
      <c r="JAA4" s="55"/>
      <c r="JAB4" s="55"/>
      <c r="JAC4" s="55"/>
      <c r="JAD4" s="55"/>
      <c r="JAE4" s="55"/>
      <c r="JAF4" s="55"/>
      <c r="JAG4" s="55"/>
      <c r="JAH4" s="55"/>
      <c r="JAI4" s="55"/>
      <c r="JAJ4" s="55"/>
      <c r="JAK4" s="55"/>
      <c r="JAL4" s="55"/>
      <c r="JAM4" s="55"/>
      <c r="JAN4" s="55"/>
      <c r="JAO4" s="55"/>
      <c r="JAP4" s="55"/>
      <c r="JAQ4" s="55"/>
      <c r="JAR4" s="55"/>
      <c r="JAS4" s="55"/>
      <c r="JAT4" s="55"/>
      <c r="JAU4" s="55"/>
      <c r="JAV4" s="55"/>
      <c r="JAW4" s="55"/>
      <c r="JAX4" s="55"/>
      <c r="JAY4" s="55"/>
      <c r="JAZ4" s="55"/>
      <c r="JBA4" s="55"/>
      <c r="JBB4" s="55"/>
      <c r="JBC4" s="55"/>
      <c r="JBD4" s="55"/>
      <c r="JBE4" s="55"/>
      <c r="JBF4" s="55"/>
      <c r="JBG4" s="55"/>
      <c r="JBH4" s="55"/>
      <c r="JBI4" s="55"/>
      <c r="JBJ4" s="55"/>
      <c r="JBK4" s="55"/>
      <c r="JBL4" s="55"/>
      <c r="JBM4" s="55"/>
      <c r="JBN4" s="55"/>
      <c r="JBO4" s="55"/>
      <c r="JBP4" s="55"/>
      <c r="JBQ4" s="55"/>
      <c r="JBR4" s="55"/>
      <c r="JBS4" s="55"/>
      <c r="JBT4" s="55"/>
      <c r="JBU4" s="55"/>
      <c r="JBV4" s="55"/>
      <c r="JBW4" s="55"/>
      <c r="JBX4" s="55"/>
      <c r="JBY4" s="55"/>
      <c r="JBZ4" s="55"/>
      <c r="JCA4" s="55"/>
      <c r="JCB4" s="55"/>
      <c r="JCC4" s="55"/>
      <c r="JCD4" s="55"/>
      <c r="JCE4" s="55"/>
      <c r="JCF4" s="55"/>
      <c r="JCG4" s="55"/>
      <c r="JCH4" s="55"/>
      <c r="JCI4" s="55"/>
      <c r="JCJ4" s="55"/>
      <c r="JCK4" s="55"/>
      <c r="JCL4" s="55"/>
      <c r="JCM4" s="55"/>
      <c r="JCN4" s="55"/>
      <c r="JCO4" s="55"/>
      <c r="JCP4" s="55"/>
      <c r="JCQ4" s="55"/>
      <c r="JCR4" s="55"/>
      <c r="JCS4" s="55"/>
      <c r="JCT4" s="55"/>
      <c r="JCU4" s="55"/>
      <c r="JCV4" s="55"/>
      <c r="JCW4" s="55"/>
      <c r="JCX4" s="55"/>
      <c r="JCY4" s="55"/>
      <c r="JCZ4" s="55"/>
      <c r="JDA4" s="55"/>
      <c r="JDB4" s="55"/>
      <c r="JDC4" s="55"/>
      <c r="JDD4" s="55"/>
      <c r="JDE4" s="55"/>
      <c r="JDF4" s="55"/>
      <c r="JDG4" s="55"/>
      <c r="JDH4" s="55"/>
      <c r="JDI4" s="55"/>
      <c r="JDJ4" s="55"/>
      <c r="JDK4" s="55"/>
      <c r="JDL4" s="55"/>
      <c r="JDM4" s="55"/>
      <c r="JDN4" s="55"/>
      <c r="JDO4" s="55"/>
      <c r="JDP4" s="55"/>
      <c r="JDQ4" s="55"/>
      <c r="JDR4" s="55"/>
      <c r="JDS4" s="55"/>
      <c r="JDT4" s="55"/>
      <c r="JDU4" s="55"/>
      <c r="JDV4" s="55"/>
      <c r="JDW4" s="55"/>
      <c r="JDX4" s="55"/>
      <c r="JDY4" s="55"/>
      <c r="JDZ4" s="55"/>
      <c r="JEA4" s="55"/>
      <c r="JEB4" s="55"/>
      <c r="JEC4" s="55"/>
      <c r="JED4" s="55"/>
      <c r="JEE4" s="55"/>
      <c r="JEF4" s="55"/>
      <c r="JEG4" s="55"/>
      <c r="JEH4" s="55"/>
      <c r="JEI4" s="55"/>
      <c r="JEJ4" s="55"/>
      <c r="JEK4" s="55"/>
      <c r="JEL4" s="55"/>
      <c r="JEM4" s="55"/>
      <c r="JEN4" s="55"/>
      <c r="JEO4" s="55"/>
      <c r="JEP4" s="55"/>
      <c r="JEQ4" s="55"/>
      <c r="JER4" s="55"/>
      <c r="JES4" s="55"/>
      <c r="JET4" s="55"/>
      <c r="JEU4" s="55"/>
      <c r="JEV4" s="55"/>
      <c r="JEW4" s="55"/>
      <c r="JEX4" s="55"/>
      <c r="JEY4" s="55"/>
      <c r="JEZ4" s="55"/>
      <c r="JFA4" s="55"/>
      <c r="JFB4" s="55"/>
      <c r="JFC4" s="55"/>
      <c r="JFD4" s="55"/>
      <c r="JFE4" s="55"/>
      <c r="JFF4" s="55"/>
      <c r="JFG4" s="55"/>
      <c r="JFH4" s="55"/>
      <c r="JFI4" s="55"/>
      <c r="JFJ4" s="55"/>
      <c r="JFK4" s="55"/>
      <c r="JFL4" s="55"/>
      <c r="JFM4" s="55"/>
      <c r="JFN4" s="55"/>
      <c r="JFO4" s="55"/>
      <c r="JFP4" s="55"/>
      <c r="JFQ4" s="55"/>
      <c r="JFR4" s="55"/>
      <c r="JFS4" s="55"/>
      <c r="JFT4" s="55"/>
      <c r="JFU4" s="55"/>
      <c r="JFV4" s="55"/>
      <c r="JFW4" s="55"/>
      <c r="JFX4" s="55"/>
      <c r="JFY4" s="55"/>
      <c r="JFZ4" s="55"/>
      <c r="JGA4" s="55"/>
      <c r="JGB4" s="55"/>
      <c r="JGC4" s="55"/>
      <c r="JGD4" s="55"/>
      <c r="JGE4" s="55"/>
      <c r="JGF4" s="55"/>
      <c r="JGG4" s="55"/>
      <c r="JGH4" s="55"/>
      <c r="JGI4" s="55"/>
      <c r="JGJ4" s="55"/>
      <c r="JGK4" s="55"/>
      <c r="JGL4" s="55"/>
      <c r="JGM4" s="55"/>
      <c r="JGN4" s="55"/>
      <c r="JGO4" s="55"/>
      <c r="JGP4" s="55"/>
      <c r="JGQ4" s="55"/>
      <c r="JGR4" s="55"/>
      <c r="JGS4" s="55"/>
      <c r="JGT4" s="55"/>
      <c r="JGU4" s="55"/>
      <c r="JGV4" s="55"/>
      <c r="JGW4" s="55"/>
      <c r="JGX4" s="55"/>
      <c r="JGY4" s="55"/>
      <c r="JGZ4" s="55"/>
      <c r="JHA4" s="55"/>
      <c r="JHB4" s="55"/>
      <c r="JHC4" s="55"/>
      <c r="JHD4" s="55"/>
      <c r="JHE4" s="55"/>
      <c r="JHF4" s="55"/>
      <c r="JHG4" s="55"/>
      <c r="JHH4" s="55"/>
      <c r="JHI4" s="55"/>
      <c r="JHJ4" s="55"/>
      <c r="JHK4" s="55"/>
      <c r="JHL4" s="55"/>
      <c r="JHM4" s="55"/>
      <c r="JHN4" s="55"/>
      <c r="JHO4" s="55"/>
      <c r="JHP4" s="55"/>
      <c r="JHQ4" s="55"/>
      <c r="JHR4" s="55"/>
      <c r="JHS4" s="55"/>
      <c r="JHT4" s="55"/>
      <c r="JHU4" s="55"/>
      <c r="JHV4" s="55"/>
      <c r="JHW4" s="55"/>
      <c r="JHX4" s="55"/>
      <c r="JHY4" s="55"/>
      <c r="JHZ4" s="55"/>
      <c r="JIA4" s="55"/>
      <c r="JIB4" s="55"/>
      <c r="JIC4" s="55"/>
      <c r="JID4" s="55"/>
      <c r="JIE4" s="55"/>
      <c r="JIF4" s="55"/>
      <c r="JIG4" s="55"/>
      <c r="JIH4" s="55"/>
      <c r="JII4" s="55"/>
      <c r="JIJ4" s="55"/>
      <c r="JIK4" s="55"/>
      <c r="JIL4" s="55"/>
      <c r="JIM4" s="55"/>
      <c r="JIN4" s="55"/>
      <c r="JIO4" s="55"/>
      <c r="JIP4" s="55"/>
      <c r="JIQ4" s="55"/>
      <c r="JIR4" s="55"/>
      <c r="JIS4" s="55"/>
      <c r="JIT4" s="55"/>
      <c r="JIU4" s="55"/>
      <c r="JIV4" s="55"/>
      <c r="JIW4" s="55"/>
      <c r="JIX4" s="55"/>
      <c r="JIY4" s="55"/>
      <c r="JIZ4" s="55"/>
      <c r="JJA4" s="55"/>
      <c r="JJB4" s="55"/>
      <c r="JJC4" s="55"/>
      <c r="JJD4" s="55"/>
      <c r="JJE4" s="55"/>
      <c r="JJF4" s="55"/>
      <c r="JJG4" s="55"/>
      <c r="JJH4" s="55"/>
      <c r="JJI4" s="55"/>
      <c r="JJJ4" s="55"/>
      <c r="JJK4" s="55"/>
      <c r="JJL4" s="55"/>
      <c r="JJM4" s="55"/>
      <c r="JJN4" s="55"/>
      <c r="JJO4" s="55"/>
      <c r="JJP4" s="55"/>
      <c r="JJQ4" s="55"/>
      <c r="JJR4" s="55"/>
      <c r="JJS4" s="55"/>
      <c r="JJT4" s="55"/>
      <c r="JJU4" s="55"/>
      <c r="JJV4" s="55"/>
      <c r="JJW4" s="55"/>
      <c r="JJX4" s="55"/>
      <c r="JJY4" s="55"/>
      <c r="JJZ4" s="55"/>
      <c r="JKA4" s="55"/>
      <c r="JKB4" s="55"/>
      <c r="JKC4" s="55"/>
      <c r="JKD4" s="55"/>
      <c r="JKE4" s="55"/>
      <c r="JKF4" s="55"/>
      <c r="JKG4" s="55"/>
      <c r="JKH4" s="55"/>
      <c r="JKI4" s="55"/>
      <c r="JKJ4" s="55"/>
      <c r="JKK4" s="55"/>
      <c r="JKL4" s="55"/>
      <c r="JKM4" s="55"/>
      <c r="JKN4" s="55"/>
      <c r="JKO4" s="55"/>
      <c r="JKP4" s="55"/>
      <c r="JKQ4" s="55"/>
      <c r="JKR4" s="55"/>
      <c r="JKS4" s="55"/>
      <c r="JKT4" s="55"/>
      <c r="JKU4" s="55"/>
      <c r="JKV4" s="55"/>
      <c r="JKW4" s="55"/>
      <c r="JKX4" s="55"/>
      <c r="JKY4" s="55"/>
      <c r="JKZ4" s="55"/>
      <c r="JLA4" s="55"/>
      <c r="JLB4" s="55"/>
      <c r="JLC4" s="55"/>
      <c r="JLD4" s="55"/>
      <c r="JLE4" s="55"/>
      <c r="JLF4" s="55"/>
      <c r="JLG4" s="55"/>
      <c r="JLH4" s="55"/>
      <c r="JLI4" s="55"/>
      <c r="JLJ4" s="55"/>
      <c r="JLK4" s="55"/>
      <c r="JLL4" s="55"/>
      <c r="JLM4" s="55"/>
      <c r="JLN4" s="55"/>
      <c r="JLO4" s="55"/>
      <c r="JLP4" s="55"/>
      <c r="JLQ4" s="55"/>
      <c r="JLR4" s="55"/>
      <c r="JLS4" s="55"/>
      <c r="JLT4" s="55"/>
      <c r="JLU4" s="55"/>
      <c r="JLV4" s="55"/>
      <c r="JLW4" s="55"/>
      <c r="JLX4" s="55"/>
      <c r="JLY4" s="55"/>
      <c r="JLZ4" s="55"/>
      <c r="JMA4" s="55"/>
      <c r="JMB4" s="55"/>
      <c r="JMC4" s="55"/>
      <c r="JMD4" s="55"/>
      <c r="JME4" s="55"/>
      <c r="JMF4" s="55"/>
      <c r="JMG4" s="55"/>
      <c r="JMH4" s="55"/>
      <c r="JMI4" s="55"/>
      <c r="JMJ4" s="55"/>
      <c r="JMK4" s="55"/>
      <c r="JML4" s="55"/>
      <c r="JMM4" s="55"/>
      <c r="JMN4" s="55"/>
      <c r="JMO4" s="55"/>
      <c r="JMP4" s="55"/>
      <c r="JMQ4" s="55"/>
      <c r="JMR4" s="55"/>
      <c r="JMS4" s="55"/>
      <c r="JMT4" s="55"/>
      <c r="JMU4" s="55"/>
      <c r="JMV4" s="55"/>
      <c r="JMW4" s="55"/>
      <c r="JMX4" s="55"/>
      <c r="JMY4" s="55"/>
      <c r="JMZ4" s="55"/>
      <c r="JNA4" s="55"/>
      <c r="JNB4" s="55"/>
      <c r="JNC4" s="55"/>
      <c r="JND4" s="55"/>
      <c r="JNE4" s="55"/>
      <c r="JNF4" s="55"/>
      <c r="JNG4" s="55"/>
      <c r="JNH4" s="55"/>
      <c r="JNI4" s="55"/>
      <c r="JNJ4" s="55"/>
      <c r="JNK4" s="55"/>
      <c r="JNL4" s="55"/>
      <c r="JNM4" s="55"/>
      <c r="JNN4" s="55"/>
      <c r="JNO4" s="55"/>
      <c r="JNP4" s="55"/>
      <c r="JNQ4" s="55"/>
      <c r="JNR4" s="55"/>
      <c r="JNS4" s="55"/>
      <c r="JNT4" s="55"/>
      <c r="JNU4" s="55"/>
      <c r="JNV4" s="55"/>
      <c r="JNW4" s="55"/>
      <c r="JNX4" s="55"/>
      <c r="JNY4" s="55"/>
      <c r="JNZ4" s="55"/>
      <c r="JOA4" s="55"/>
      <c r="JOB4" s="55"/>
      <c r="JOC4" s="55"/>
      <c r="JOD4" s="55"/>
      <c r="JOE4" s="55"/>
      <c r="JOF4" s="55"/>
      <c r="JOG4" s="55"/>
      <c r="JOH4" s="55"/>
      <c r="JOI4" s="55"/>
      <c r="JOJ4" s="55"/>
      <c r="JOK4" s="55"/>
      <c r="JOL4" s="55"/>
      <c r="JOM4" s="55"/>
      <c r="JON4" s="55"/>
      <c r="JOO4" s="55"/>
      <c r="JOP4" s="55"/>
      <c r="JOQ4" s="55"/>
      <c r="JOR4" s="55"/>
      <c r="JOS4" s="55"/>
      <c r="JOT4" s="55"/>
      <c r="JOU4" s="55"/>
      <c r="JOV4" s="55"/>
      <c r="JOW4" s="55"/>
      <c r="JOX4" s="55"/>
      <c r="JOY4" s="55"/>
      <c r="JOZ4" s="55"/>
      <c r="JPA4" s="55"/>
      <c r="JPB4" s="55"/>
      <c r="JPC4" s="55"/>
      <c r="JPD4" s="55"/>
      <c r="JPE4" s="55"/>
      <c r="JPF4" s="55"/>
      <c r="JPG4" s="55"/>
      <c r="JPH4" s="55"/>
      <c r="JPI4" s="55"/>
      <c r="JPJ4" s="55"/>
      <c r="JPK4" s="55"/>
      <c r="JPL4" s="55"/>
      <c r="JPM4" s="55"/>
      <c r="JPN4" s="55"/>
      <c r="JPO4" s="55"/>
      <c r="JPP4" s="55"/>
      <c r="JPQ4" s="55"/>
      <c r="JPR4" s="55"/>
      <c r="JPS4" s="55"/>
      <c r="JPT4" s="55"/>
      <c r="JPU4" s="55"/>
      <c r="JPV4" s="55"/>
      <c r="JPW4" s="55"/>
      <c r="JPX4" s="55"/>
      <c r="JPY4" s="55"/>
      <c r="JPZ4" s="55"/>
      <c r="JQA4" s="55"/>
      <c r="JQB4" s="55"/>
      <c r="JQC4" s="55"/>
      <c r="JQD4" s="55"/>
      <c r="JQE4" s="55"/>
      <c r="JQF4" s="55"/>
      <c r="JQG4" s="55"/>
      <c r="JQH4" s="55"/>
      <c r="JQI4" s="55"/>
      <c r="JQJ4" s="55"/>
      <c r="JQK4" s="55"/>
      <c r="JQL4" s="55"/>
      <c r="JQM4" s="55"/>
      <c r="JQN4" s="55"/>
      <c r="JQO4" s="55"/>
      <c r="JQP4" s="55"/>
      <c r="JQQ4" s="55"/>
      <c r="JQR4" s="55"/>
      <c r="JQS4" s="55"/>
      <c r="JQT4" s="55"/>
      <c r="JQU4" s="55"/>
      <c r="JQV4" s="55"/>
      <c r="JQW4" s="55"/>
      <c r="JQX4" s="55"/>
      <c r="JQY4" s="55"/>
      <c r="JQZ4" s="55"/>
      <c r="JRA4" s="55"/>
      <c r="JRB4" s="55"/>
      <c r="JRC4" s="55"/>
      <c r="JRD4" s="55"/>
      <c r="JRE4" s="55"/>
      <c r="JRF4" s="55"/>
      <c r="JRG4" s="55"/>
      <c r="JRH4" s="55"/>
      <c r="JRI4" s="55"/>
      <c r="JRJ4" s="55"/>
      <c r="JRK4" s="55"/>
      <c r="JRL4" s="55"/>
      <c r="JRM4" s="55"/>
      <c r="JRN4" s="55"/>
      <c r="JRO4" s="55"/>
      <c r="JRP4" s="55"/>
      <c r="JRQ4" s="55"/>
      <c r="JRR4" s="55"/>
      <c r="JRS4" s="55"/>
      <c r="JRT4" s="55"/>
      <c r="JRU4" s="55"/>
      <c r="JRV4" s="55"/>
      <c r="JRW4" s="55"/>
      <c r="JRX4" s="55"/>
      <c r="JRY4" s="55"/>
      <c r="JRZ4" s="55"/>
      <c r="JSA4" s="55"/>
      <c r="JSB4" s="55"/>
      <c r="JSC4" s="55"/>
      <c r="JSD4" s="55"/>
      <c r="JSE4" s="55"/>
      <c r="JSF4" s="55"/>
      <c r="JSG4" s="55"/>
      <c r="JSH4" s="55"/>
      <c r="JSI4" s="55"/>
      <c r="JSJ4" s="55"/>
      <c r="JSK4" s="55"/>
      <c r="JSL4" s="55"/>
      <c r="JSM4" s="55"/>
      <c r="JSN4" s="55"/>
      <c r="JSO4" s="55"/>
      <c r="JSP4" s="55"/>
      <c r="JSQ4" s="55"/>
      <c r="JSR4" s="55"/>
      <c r="JSS4" s="55"/>
      <c r="JST4" s="55"/>
      <c r="JSU4" s="55"/>
      <c r="JSV4" s="55"/>
      <c r="JSW4" s="55"/>
      <c r="JSX4" s="55"/>
      <c r="JSY4" s="55"/>
      <c r="JSZ4" s="55"/>
      <c r="JTA4" s="55"/>
      <c r="JTB4" s="55"/>
      <c r="JTC4" s="55"/>
      <c r="JTD4" s="55"/>
      <c r="JTE4" s="55"/>
      <c r="JTF4" s="55"/>
      <c r="JTG4" s="55"/>
      <c r="JTH4" s="55"/>
      <c r="JTI4" s="55"/>
      <c r="JTJ4" s="55"/>
      <c r="JTK4" s="55"/>
      <c r="JTL4" s="55"/>
      <c r="JTM4" s="55"/>
      <c r="JTN4" s="55"/>
      <c r="JTO4" s="55"/>
      <c r="JTP4" s="55"/>
      <c r="JTQ4" s="55"/>
      <c r="JTR4" s="55"/>
      <c r="JTS4" s="55"/>
      <c r="JTT4" s="55"/>
      <c r="JTU4" s="55"/>
      <c r="JTV4" s="55"/>
      <c r="JTW4" s="55"/>
      <c r="JTX4" s="55"/>
      <c r="JTY4" s="55"/>
      <c r="JTZ4" s="55"/>
      <c r="JUA4" s="55"/>
      <c r="JUB4" s="55"/>
      <c r="JUC4" s="55"/>
      <c r="JUD4" s="55"/>
      <c r="JUE4" s="55"/>
      <c r="JUF4" s="55"/>
      <c r="JUG4" s="55"/>
      <c r="JUH4" s="55"/>
      <c r="JUI4" s="55"/>
      <c r="JUJ4" s="55"/>
      <c r="JUK4" s="55"/>
      <c r="JUL4" s="55"/>
      <c r="JUM4" s="55"/>
      <c r="JUN4" s="55"/>
      <c r="JUO4" s="55"/>
      <c r="JUP4" s="55"/>
      <c r="JUQ4" s="55"/>
      <c r="JUR4" s="55"/>
      <c r="JUS4" s="55"/>
      <c r="JUT4" s="55"/>
      <c r="JUU4" s="55"/>
      <c r="JUV4" s="55"/>
      <c r="JUW4" s="55"/>
      <c r="JUX4" s="55"/>
      <c r="JUY4" s="55"/>
      <c r="JUZ4" s="55"/>
      <c r="JVA4" s="55"/>
      <c r="JVB4" s="55"/>
      <c r="JVC4" s="55"/>
      <c r="JVD4" s="55"/>
      <c r="JVE4" s="55"/>
      <c r="JVF4" s="55"/>
      <c r="JVG4" s="55"/>
      <c r="JVH4" s="55"/>
      <c r="JVI4" s="55"/>
      <c r="JVJ4" s="55"/>
      <c r="JVK4" s="55"/>
      <c r="JVL4" s="55"/>
      <c r="JVM4" s="55"/>
      <c r="JVN4" s="55"/>
      <c r="JVO4" s="55"/>
      <c r="JVP4" s="55"/>
      <c r="JVQ4" s="55"/>
      <c r="JVR4" s="55"/>
      <c r="JVS4" s="55"/>
      <c r="JVT4" s="55"/>
      <c r="JVU4" s="55"/>
      <c r="JVV4" s="55"/>
      <c r="JVW4" s="55"/>
      <c r="JVX4" s="55"/>
      <c r="JVY4" s="55"/>
      <c r="JVZ4" s="55"/>
      <c r="JWA4" s="55"/>
      <c r="JWB4" s="55"/>
      <c r="JWC4" s="55"/>
      <c r="JWD4" s="55"/>
      <c r="JWE4" s="55"/>
      <c r="JWF4" s="55"/>
      <c r="JWG4" s="55"/>
      <c r="JWH4" s="55"/>
      <c r="JWI4" s="55"/>
      <c r="JWJ4" s="55"/>
      <c r="JWK4" s="55"/>
      <c r="JWL4" s="55"/>
      <c r="JWM4" s="55"/>
      <c r="JWN4" s="55"/>
      <c r="JWO4" s="55"/>
      <c r="JWP4" s="55"/>
      <c r="JWQ4" s="55"/>
      <c r="JWR4" s="55"/>
      <c r="JWS4" s="55"/>
      <c r="JWT4" s="55"/>
      <c r="JWU4" s="55"/>
      <c r="JWV4" s="55"/>
      <c r="JWW4" s="55"/>
      <c r="JWX4" s="55"/>
      <c r="JWY4" s="55"/>
      <c r="JWZ4" s="55"/>
      <c r="JXA4" s="55"/>
      <c r="JXB4" s="55"/>
      <c r="JXC4" s="55"/>
      <c r="JXD4" s="55"/>
      <c r="JXE4" s="55"/>
      <c r="JXF4" s="55"/>
      <c r="JXG4" s="55"/>
      <c r="JXH4" s="55"/>
      <c r="JXI4" s="55"/>
      <c r="JXJ4" s="55"/>
      <c r="JXK4" s="55"/>
      <c r="JXL4" s="55"/>
      <c r="JXM4" s="55"/>
      <c r="JXN4" s="55"/>
      <c r="JXO4" s="55"/>
      <c r="JXP4" s="55"/>
      <c r="JXQ4" s="55"/>
      <c r="JXR4" s="55"/>
      <c r="JXS4" s="55"/>
      <c r="JXT4" s="55"/>
      <c r="JXU4" s="55"/>
      <c r="JXV4" s="55"/>
      <c r="JXW4" s="55"/>
      <c r="JXX4" s="55"/>
      <c r="JXY4" s="55"/>
      <c r="JXZ4" s="55"/>
      <c r="JYA4" s="55"/>
      <c r="JYB4" s="55"/>
      <c r="JYC4" s="55"/>
      <c r="JYD4" s="55"/>
      <c r="JYE4" s="55"/>
      <c r="JYF4" s="55"/>
      <c r="JYG4" s="55"/>
      <c r="JYH4" s="55"/>
      <c r="JYI4" s="55"/>
      <c r="JYJ4" s="55"/>
      <c r="JYK4" s="55"/>
      <c r="JYL4" s="55"/>
      <c r="JYM4" s="55"/>
      <c r="JYN4" s="55"/>
      <c r="JYO4" s="55"/>
      <c r="JYP4" s="55"/>
      <c r="JYQ4" s="55"/>
      <c r="JYR4" s="55"/>
      <c r="JYS4" s="55"/>
      <c r="JYT4" s="55"/>
      <c r="JYU4" s="55"/>
      <c r="JYV4" s="55"/>
      <c r="JYW4" s="55"/>
      <c r="JYX4" s="55"/>
      <c r="JYY4" s="55"/>
      <c r="JYZ4" s="55"/>
      <c r="JZA4" s="55"/>
      <c r="JZB4" s="55"/>
      <c r="JZC4" s="55"/>
      <c r="JZD4" s="55"/>
      <c r="JZE4" s="55"/>
      <c r="JZF4" s="55"/>
      <c r="JZG4" s="55"/>
      <c r="JZH4" s="55"/>
      <c r="JZI4" s="55"/>
      <c r="JZJ4" s="55"/>
      <c r="JZK4" s="55"/>
      <c r="JZL4" s="55"/>
      <c r="JZM4" s="55"/>
      <c r="JZN4" s="55"/>
      <c r="JZO4" s="55"/>
      <c r="JZP4" s="55"/>
      <c r="JZQ4" s="55"/>
      <c r="JZR4" s="55"/>
      <c r="JZS4" s="55"/>
      <c r="JZT4" s="55"/>
      <c r="JZU4" s="55"/>
      <c r="JZV4" s="55"/>
      <c r="JZW4" s="55"/>
      <c r="JZX4" s="55"/>
      <c r="JZY4" s="55"/>
      <c r="JZZ4" s="55"/>
      <c r="KAA4" s="55"/>
      <c r="KAB4" s="55"/>
      <c r="KAC4" s="55"/>
      <c r="KAD4" s="55"/>
      <c r="KAE4" s="55"/>
      <c r="KAF4" s="55"/>
      <c r="KAG4" s="55"/>
      <c r="KAH4" s="55"/>
      <c r="KAI4" s="55"/>
      <c r="KAJ4" s="55"/>
      <c r="KAK4" s="55"/>
      <c r="KAL4" s="55"/>
      <c r="KAM4" s="55"/>
      <c r="KAN4" s="55"/>
      <c r="KAO4" s="55"/>
      <c r="KAP4" s="55"/>
      <c r="KAQ4" s="55"/>
      <c r="KAR4" s="55"/>
      <c r="KAS4" s="55"/>
      <c r="KAT4" s="55"/>
      <c r="KAU4" s="55"/>
      <c r="KAV4" s="55"/>
      <c r="KAW4" s="55"/>
      <c r="KAX4" s="55"/>
      <c r="KAY4" s="55"/>
      <c r="KAZ4" s="55"/>
      <c r="KBA4" s="55"/>
      <c r="KBB4" s="55"/>
      <c r="KBC4" s="55"/>
      <c r="KBD4" s="55"/>
      <c r="KBE4" s="55"/>
      <c r="KBF4" s="55"/>
      <c r="KBG4" s="55"/>
      <c r="KBH4" s="55"/>
      <c r="KBI4" s="55"/>
      <c r="KBJ4" s="55"/>
      <c r="KBK4" s="55"/>
      <c r="KBL4" s="55"/>
      <c r="KBM4" s="55"/>
      <c r="KBN4" s="55"/>
      <c r="KBO4" s="55"/>
      <c r="KBP4" s="55"/>
      <c r="KBQ4" s="55"/>
      <c r="KBR4" s="55"/>
      <c r="KBS4" s="55"/>
      <c r="KBT4" s="55"/>
      <c r="KBU4" s="55"/>
      <c r="KBV4" s="55"/>
      <c r="KBW4" s="55"/>
      <c r="KBX4" s="55"/>
      <c r="KBY4" s="55"/>
      <c r="KBZ4" s="55"/>
      <c r="KCA4" s="55"/>
      <c r="KCB4" s="55"/>
      <c r="KCC4" s="55"/>
      <c r="KCD4" s="55"/>
      <c r="KCE4" s="55"/>
      <c r="KCF4" s="55"/>
      <c r="KCG4" s="55"/>
      <c r="KCH4" s="55"/>
      <c r="KCI4" s="55"/>
      <c r="KCJ4" s="55"/>
      <c r="KCK4" s="55"/>
      <c r="KCL4" s="55"/>
      <c r="KCM4" s="55"/>
      <c r="KCN4" s="55"/>
      <c r="KCO4" s="55"/>
      <c r="KCP4" s="55"/>
      <c r="KCQ4" s="55"/>
      <c r="KCR4" s="55"/>
      <c r="KCS4" s="55"/>
      <c r="KCT4" s="55"/>
      <c r="KCU4" s="55"/>
      <c r="KCV4" s="55"/>
      <c r="KCW4" s="55"/>
      <c r="KCX4" s="55"/>
      <c r="KCY4" s="55"/>
      <c r="KCZ4" s="55"/>
      <c r="KDA4" s="55"/>
      <c r="KDB4" s="55"/>
      <c r="KDC4" s="55"/>
      <c r="KDD4" s="55"/>
      <c r="KDE4" s="55"/>
      <c r="KDF4" s="55"/>
      <c r="KDG4" s="55"/>
      <c r="KDH4" s="55"/>
      <c r="KDI4" s="55"/>
      <c r="KDJ4" s="55"/>
      <c r="KDK4" s="55"/>
      <c r="KDL4" s="55"/>
      <c r="KDM4" s="55"/>
      <c r="KDN4" s="55"/>
      <c r="KDO4" s="55"/>
      <c r="KDP4" s="55"/>
      <c r="KDQ4" s="55"/>
      <c r="KDR4" s="55"/>
      <c r="KDS4" s="55"/>
      <c r="KDT4" s="55"/>
      <c r="KDU4" s="55"/>
      <c r="KDV4" s="55"/>
      <c r="KDW4" s="55"/>
      <c r="KDX4" s="55"/>
      <c r="KDY4" s="55"/>
      <c r="KDZ4" s="55"/>
      <c r="KEA4" s="55"/>
      <c r="KEB4" s="55"/>
      <c r="KEC4" s="55"/>
      <c r="KED4" s="55"/>
      <c r="KEE4" s="55"/>
      <c r="KEF4" s="55"/>
      <c r="KEG4" s="55"/>
      <c r="KEH4" s="55"/>
      <c r="KEI4" s="55"/>
      <c r="KEJ4" s="55"/>
      <c r="KEK4" s="55"/>
      <c r="KEL4" s="55"/>
      <c r="KEM4" s="55"/>
      <c r="KEN4" s="55"/>
      <c r="KEO4" s="55"/>
      <c r="KEP4" s="55"/>
      <c r="KEQ4" s="55"/>
      <c r="KER4" s="55"/>
      <c r="KES4" s="55"/>
      <c r="KET4" s="55"/>
      <c r="KEU4" s="55"/>
      <c r="KEV4" s="55"/>
      <c r="KEW4" s="55"/>
      <c r="KEX4" s="55"/>
      <c r="KEY4" s="55"/>
      <c r="KEZ4" s="55"/>
      <c r="KFA4" s="55"/>
      <c r="KFB4" s="55"/>
      <c r="KFC4" s="55"/>
      <c r="KFD4" s="55"/>
      <c r="KFE4" s="55"/>
      <c r="KFF4" s="55"/>
      <c r="KFG4" s="55"/>
      <c r="KFH4" s="55"/>
      <c r="KFI4" s="55"/>
      <c r="KFJ4" s="55"/>
      <c r="KFK4" s="55"/>
      <c r="KFL4" s="55"/>
      <c r="KFM4" s="55"/>
      <c r="KFN4" s="55"/>
      <c r="KFO4" s="55"/>
      <c r="KFP4" s="55"/>
      <c r="KFQ4" s="55"/>
      <c r="KFR4" s="55"/>
      <c r="KFS4" s="55"/>
      <c r="KFT4" s="55"/>
      <c r="KFU4" s="55"/>
      <c r="KFV4" s="55"/>
      <c r="KFW4" s="55"/>
      <c r="KFX4" s="55"/>
      <c r="KFY4" s="55"/>
      <c r="KFZ4" s="55"/>
      <c r="KGA4" s="55"/>
      <c r="KGB4" s="55"/>
      <c r="KGC4" s="55"/>
      <c r="KGD4" s="55"/>
      <c r="KGE4" s="55"/>
      <c r="KGF4" s="55"/>
      <c r="KGG4" s="55"/>
      <c r="KGH4" s="55"/>
      <c r="KGI4" s="55"/>
      <c r="KGJ4" s="55"/>
      <c r="KGK4" s="55"/>
      <c r="KGL4" s="55"/>
      <c r="KGM4" s="55"/>
      <c r="KGN4" s="55"/>
      <c r="KGO4" s="55"/>
      <c r="KGP4" s="55"/>
      <c r="KGQ4" s="55"/>
      <c r="KGR4" s="55"/>
      <c r="KGS4" s="55"/>
      <c r="KGT4" s="55"/>
      <c r="KGU4" s="55"/>
      <c r="KGV4" s="55"/>
      <c r="KGW4" s="55"/>
      <c r="KGX4" s="55"/>
      <c r="KGY4" s="55"/>
      <c r="KGZ4" s="55"/>
      <c r="KHA4" s="55"/>
      <c r="KHB4" s="55"/>
      <c r="KHC4" s="55"/>
      <c r="KHD4" s="55"/>
      <c r="KHE4" s="55"/>
      <c r="KHF4" s="55"/>
      <c r="KHG4" s="55"/>
      <c r="KHH4" s="55"/>
      <c r="KHI4" s="55"/>
      <c r="KHJ4" s="55"/>
      <c r="KHK4" s="55"/>
      <c r="KHL4" s="55"/>
      <c r="KHM4" s="55"/>
      <c r="KHN4" s="55"/>
      <c r="KHO4" s="55"/>
      <c r="KHP4" s="55"/>
      <c r="KHQ4" s="55"/>
      <c r="KHR4" s="55"/>
      <c r="KHS4" s="55"/>
      <c r="KHT4" s="55"/>
      <c r="KHU4" s="55"/>
      <c r="KHV4" s="55"/>
      <c r="KHW4" s="55"/>
      <c r="KHX4" s="55"/>
      <c r="KHY4" s="55"/>
      <c r="KHZ4" s="55"/>
      <c r="KIA4" s="55"/>
      <c r="KIB4" s="55"/>
      <c r="KIC4" s="55"/>
      <c r="KID4" s="55"/>
      <c r="KIE4" s="55"/>
      <c r="KIF4" s="55"/>
      <c r="KIG4" s="55"/>
      <c r="KIH4" s="55"/>
      <c r="KII4" s="55"/>
      <c r="KIJ4" s="55"/>
      <c r="KIK4" s="55"/>
      <c r="KIL4" s="55"/>
      <c r="KIM4" s="55"/>
      <c r="KIN4" s="55"/>
      <c r="KIO4" s="55"/>
      <c r="KIP4" s="55"/>
      <c r="KIQ4" s="55"/>
      <c r="KIR4" s="55"/>
      <c r="KIS4" s="55"/>
      <c r="KIT4" s="55"/>
      <c r="KIU4" s="55"/>
      <c r="KIV4" s="55"/>
      <c r="KIW4" s="55"/>
      <c r="KIX4" s="55"/>
      <c r="KIY4" s="55"/>
      <c r="KIZ4" s="55"/>
      <c r="KJA4" s="55"/>
      <c r="KJB4" s="55"/>
      <c r="KJC4" s="55"/>
      <c r="KJD4" s="55"/>
      <c r="KJE4" s="55"/>
      <c r="KJF4" s="55"/>
      <c r="KJG4" s="55"/>
      <c r="KJH4" s="55"/>
      <c r="KJI4" s="55"/>
      <c r="KJJ4" s="55"/>
      <c r="KJK4" s="55"/>
      <c r="KJL4" s="55"/>
      <c r="KJM4" s="55"/>
      <c r="KJN4" s="55"/>
      <c r="KJO4" s="55"/>
      <c r="KJP4" s="55"/>
      <c r="KJQ4" s="55"/>
      <c r="KJR4" s="55"/>
      <c r="KJS4" s="55"/>
      <c r="KJT4" s="55"/>
      <c r="KJU4" s="55"/>
      <c r="KJV4" s="55"/>
      <c r="KJW4" s="55"/>
      <c r="KJX4" s="55"/>
      <c r="KJY4" s="55"/>
      <c r="KJZ4" s="55"/>
      <c r="KKA4" s="55"/>
      <c r="KKB4" s="55"/>
      <c r="KKC4" s="55"/>
      <c r="KKD4" s="55"/>
      <c r="KKE4" s="55"/>
      <c r="KKF4" s="55"/>
      <c r="KKG4" s="55"/>
      <c r="KKH4" s="55"/>
      <c r="KKI4" s="55"/>
      <c r="KKJ4" s="55"/>
      <c r="KKK4" s="55"/>
      <c r="KKL4" s="55"/>
      <c r="KKM4" s="55"/>
      <c r="KKN4" s="55"/>
      <c r="KKO4" s="55"/>
      <c r="KKP4" s="55"/>
      <c r="KKQ4" s="55"/>
      <c r="KKR4" s="55"/>
      <c r="KKS4" s="55"/>
      <c r="KKT4" s="55"/>
      <c r="KKU4" s="55"/>
      <c r="KKV4" s="55"/>
      <c r="KKW4" s="55"/>
      <c r="KKX4" s="55"/>
      <c r="KKY4" s="55"/>
      <c r="KKZ4" s="55"/>
      <c r="KLA4" s="55"/>
      <c r="KLB4" s="55"/>
      <c r="KLC4" s="55"/>
      <c r="KLD4" s="55"/>
      <c r="KLE4" s="55"/>
      <c r="KLF4" s="55"/>
      <c r="KLG4" s="55"/>
      <c r="KLH4" s="55"/>
      <c r="KLI4" s="55"/>
      <c r="KLJ4" s="55"/>
      <c r="KLK4" s="55"/>
      <c r="KLL4" s="55"/>
      <c r="KLM4" s="55"/>
      <c r="KLN4" s="55"/>
      <c r="KLO4" s="55"/>
      <c r="KLP4" s="55"/>
      <c r="KLQ4" s="55"/>
      <c r="KLR4" s="55"/>
      <c r="KLS4" s="55"/>
      <c r="KLT4" s="55"/>
      <c r="KLU4" s="55"/>
      <c r="KLV4" s="55"/>
      <c r="KLW4" s="55"/>
      <c r="KLX4" s="55"/>
      <c r="KLY4" s="55"/>
      <c r="KLZ4" s="55"/>
      <c r="KMA4" s="55"/>
      <c r="KMB4" s="55"/>
      <c r="KMC4" s="55"/>
      <c r="KMD4" s="55"/>
      <c r="KME4" s="55"/>
      <c r="KMF4" s="55"/>
      <c r="KMG4" s="55"/>
      <c r="KMH4" s="55"/>
      <c r="KMI4" s="55"/>
      <c r="KMJ4" s="55"/>
      <c r="KMK4" s="55"/>
      <c r="KML4" s="55"/>
      <c r="KMM4" s="55"/>
      <c r="KMN4" s="55"/>
      <c r="KMO4" s="55"/>
      <c r="KMP4" s="55"/>
      <c r="KMQ4" s="55"/>
      <c r="KMR4" s="55"/>
      <c r="KMS4" s="55"/>
      <c r="KMT4" s="55"/>
      <c r="KMU4" s="55"/>
      <c r="KMV4" s="55"/>
      <c r="KMW4" s="55"/>
      <c r="KMX4" s="55"/>
      <c r="KMY4" s="55"/>
      <c r="KMZ4" s="55"/>
      <c r="KNA4" s="55"/>
      <c r="KNB4" s="55"/>
      <c r="KNC4" s="55"/>
      <c r="KND4" s="55"/>
      <c r="KNE4" s="55"/>
      <c r="KNF4" s="55"/>
      <c r="KNG4" s="55"/>
      <c r="KNH4" s="55"/>
      <c r="KNI4" s="55"/>
      <c r="KNJ4" s="55"/>
      <c r="KNK4" s="55"/>
      <c r="KNL4" s="55"/>
      <c r="KNM4" s="55"/>
      <c r="KNN4" s="55"/>
      <c r="KNO4" s="55"/>
      <c r="KNP4" s="55"/>
      <c r="KNQ4" s="55"/>
      <c r="KNR4" s="55"/>
      <c r="KNS4" s="55"/>
      <c r="KNT4" s="55"/>
      <c r="KNU4" s="55"/>
      <c r="KNV4" s="55"/>
      <c r="KNW4" s="55"/>
      <c r="KNX4" s="55"/>
      <c r="KNY4" s="55"/>
      <c r="KNZ4" s="55"/>
      <c r="KOA4" s="55"/>
      <c r="KOB4" s="55"/>
      <c r="KOC4" s="55"/>
      <c r="KOD4" s="55"/>
      <c r="KOE4" s="55"/>
      <c r="KOF4" s="55"/>
      <c r="KOG4" s="55"/>
      <c r="KOH4" s="55"/>
      <c r="KOI4" s="55"/>
      <c r="KOJ4" s="55"/>
      <c r="KOK4" s="55"/>
      <c r="KOL4" s="55"/>
      <c r="KOM4" s="55"/>
      <c r="KON4" s="55"/>
      <c r="KOO4" s="55"/>
      <c r="KOP4" s="55"/>
      <c r="KOQ4" s="55"/>
      <c r="KOR4" s="55"/>
      <c r="KOS4" s="55"/>
      <c r="KOT4" s="55"/>
      <c r="KOU4" s="55"/>
      <c r="KOV4" s="55"/>
      <c r="KOW4" s="55"/>
      <c r="KOX4" s="55"/>
      <c r="KOY4" s="55"/>
      <c r="KOZ4" s="55"/>
      <c r="KPA4" s="55"/>
      <c r="KPB4" s="55"/>
      <c r="KPC4" s="55"/>
      <c r="KPD4" s="55"/>
      <c r="KPE4" s="55"/>
      <c r="KPF4" s="55"/>
      <c r="KPG4" s="55"/>
      <c r="KPH4" s="55"/>
      <c r="KPI4" s="55"/>
      <c r="KPJ4" s="55"/>
      <c r="KPK4" s="55"/>
      <c r="KPL4" s="55"/>
      <c r="KPM4" s="55"/>
      <c r="KPN4" s="55"/>
      <c r="KPO4" s="55"/>
      <c r="KPP4" s="55"/>
      <c r="KPQ4" s="55"/>
      <c r="KPR4" s="55"/>
      <c r="KPS4" s="55"/>
      <c r="KPT4" s="55"/>
      <c r="KPU4" s="55"/>
      <c r="KPV4" s="55"/>
      <c r="KPW4" s="55"/>
      <c r="KPX4" s="55"/>
      <c r="KPY4" s="55"/>
      <c r="KPZ4" s="55"/>
      <c r="KQA4" s="55"/>
      <c r="KQB4" s="55"/>
      <c r="KQC4" s="55"/>
      <c r="KQD4" s="55"/>
      <c r="KQE4" s="55"/>
      <c r="KQF4" s="55"/>
      <c r="KQG4" s="55"/>
      <c r="KQH4" s="55"/>
      <c r="KQI4" s="55"/>
      <c r="KQJ4" s="55"/>
      <c r="KQK4" s="55"/>
      <c r="KQL4" s="55"/>
      <c r="KQM4" s="55"/>
      <c r="KQN4" s="55"/>
      <c r="KQO4" s="55"/>
      <c r="KQP4" s="55"/>
      <c r="KQQ4" s="55"/>
      <c r="KQR4" s="55"/>
      <c r="KQS4" s="55"/>
      <c r="KQT4" s="55"/>
      <c r="KQU4" s="55"/>
      <c r="KQV4" s="55"/>
      <c r="KQW4" s="55"/>
      <c r="KQX4" s="55"/>
      <c r="KQY4" s="55"/>
      <c r="KQZ4" s="55"/>
      <c r="KRA4" s="55"/>
      <c r="KRB4" s="55"/>
      <c r="KRC4" s="55"/>
      <c r="KRD4" s="55"/>
      <c r="KRE4" s="55"/>
      <c r="KRF4" s="55"/>
      <c r="KRG4" s="55"/>
      <c r="KRH4" s="55"/>
      <c r="KRI4" s="55"/>
      <c r="KRJ4" s="55"/>
      <c r="KRK4" s="55"/>
      <c r="KRL4" s="55"/>
      <c r="KRM4" s="55"/>
      <c r="KRN4" s="55"/>
      <c r="KRO4" s="55"/>
      <c r="KRP4" s="55"/>
      <c r="KRQ4" s="55"/>
      <c r="KRR4" s="55"/>
      <c r="KRS4" s="55"/>
      <c r="KRT4" s="55"/>
      <c r="KRU4" s="55"/>
      <c r="KRV4" s="55"/>
      <c r="KRW4" s="55"/>
      <c r="KRX4" s="55"/>
      <c r="KRY4" s="55"/>
      <c r="KRZ4" s="55"/>
      <c r="KSA4" s="55"/>
      <c r="KSB4" s="55"/>
      <c r="KSC4" s="55"/>
      <c r="KSD4" s="55"/>
      <c r="KSE4" s="55"/>
      <c r="KSF4" s="55"/>
      <c r="KSG4" s="55"/>
      <c r="KSH4" s="55"/>
      <c r="KSI4" s="55"/>
      <c r="KSJ4" s="55"/>
      <c r="KSK4" s="55"/>
      <c r="KSL4" s="55"/>
      <c r="KSM4" s="55"/>
      <c r="KSN4" s="55"/>
      <c r="KSO4" s="55"/>
      <c r="KSP4" s="55"/>
      <c r="KSQ4" s="55"/>
      <c r="KSR4" s="55"/>
      <c r="KSS4" s="55"/>
      <c r="KST4" s="55"/>
      <c r="KSU4" s="55"/>
      <c r="KSV4" s="55"/>
      <c r="KSW4" s="55"/>
      <c r="KSX4" s="55"/>
      <c r="KSY4" s="55"/>
      <c r="KSZ4" s="55"/>
      <c r="KTA4" s="55"/>
      <c r="KTB4" s="55"/>
      <c r="KTC4" s="55"/>
      <c r="KTD4" s="55"/>
      <c r="KTE4" s="55"/>
      <c r="KTF4" s="55"/>
      <c r="KTG4" s="55"/>
      <c r="KTH4" s="55"/>
      <c r="KTI4" s="55"/>
      <c r="KTJ4" s="55"/>
      <c r="KTK4" s="55"/>
      <c r="KTL4" s="55"/>
      <c r="KTM4" s="55"/>
      <c r="KTN4" s="55"/>
      <c r="KTO4" s="55"/>
      <c r="KTP4" s="55"/>
      <c r="KTQ4" s="55"/>
      <c r="KTR4" s="55"/>
      <c r="KTS4" s="55"/>
      <c r="KTT4" s="55"/>
      <c r="KTU4" s="55"/>
      <c r="KTV4" s="55"/>
      <c r="KTW4" s="55"/>
      <c r="KTX4" s="55"/>
      <c r="KTY4" s="55"/>
      <c r="KTZ4" s="55"/>
      <c r="KUA4" s="55"/>
      <c r="KUB4" s="55"/>
      <c r="KUC4" s="55"/>
      <c r="KUD4" s="55"/>
      <c r="KUE4" s="55"/>
      <c r="KUF4" s="55"/>
      <c r="KUG4" s="55"/>
      <c r="KUH4" s="55"/>
      <c r="KUI4" s="55"/>
      <c r="KUJ4" s="55"/>
      <c r="KUK4" s="55"/>
      <c r="KUL4" s="55"/>
      <c r="KUM4" s="55"/>
      <c r="KUN4" s="55"/>
      <c r="KUO4" s="55"/>
      <c r="KUP4" s="55"/>
      <c r="KUQ4" s="55"/>
      <c r="KUR4" s="55"/>
      <c r="KUS4" s="55"/>
      <c r="KUT4" s="55"/>
      <c r="KUU4" s="55"/>
      <c r="KUV4" s="55"/>
      <c r="KUW4" s="55"/>
      <c r="KUX4" s="55"/>
      <c r="KUY4" s="55"/>
      <c r="KUZ4" s="55"/>
      <c r="KVA4" s="55"/>
      <c r="KVB4" s="55"/>
      <c r="KVC4" s="55"/>
      <c r="KVD4" s="55"/>
      <c r="KVE4" s="55"/>
      <c r="KVF4" s="55"/>
      <c r="KVG4" s="55"/>
      <c r="KVH4" s="55"/>
      <c r="KVI4" s="55"/>
      <c r="KVJ4" s="55"/>
      <c r="KVK4" s="55"/>
      <c r="KVL4" s="55"/>
      <c r="KVM4" s="55"/>
      <c r="KVN4" s="55"/>
      <c r="KVO4" s="55"/>
      <c r="KVP4" s="55"/>
      <c r="KVQ4" s="55"/>
      <c r="KVR4" s="55"/>
      <c r="KVS4" s="55"/>
      <c r="KVT4" s="55"/>
      <c r="KVU4" s="55"/>
      <c r="KVV4" s="55"/>
      <c r="KVW4" s="55"/>
      <c r="KVX4" s="55"/>
      <c r="KVY4" s="55"/>
      <c r="KVZ4" s="55"/>
      <c r="KWA4" s="55"/>
      <c r="KWB4" s="55"/>
      <c r="KWC4" s="55"/>
      <c r="KWD4" s="55"/>
      <c r="KWE4" s="55"/>
      <c r="KWF4" s="55"/>
      <c r="KWG4" s="55"/>
      <c r="KWH4" s="55"/>
      <c r="KWI4" s="55"/>
      <c r="KWJ4" s="55"/>
      <c r="KWK4" s="55"/>
      <c r="KWL4" s="55"/>
      <c r="KWM4" s="55"/>
      <c r="KWN4" s="55"/>
      <c r="KWO4" s="55"/>
      <c r="KWP4" s="55"/>
      <c r="KWQ4" s="55"/>
      <c r="KWR4" s="55"/>
      <c r="KWS4" s="55"/>
      <c r="KWT4" s="55"/>
      <c r="KWU4" s="55"/>
      <c r="KWV4" s="55"/>
      <c r="KWW4" s="55"/>
      <c r="KWX4" s="55"/>
      <c r="KWY4" s="55"/>
      <c r="KWZ4" s="55"/>
      <c r="KXA4" s="55"/>
      <c r="KXB4" s="55"/>
      <c r="KXC4" s="55"/>
      <c r="KXD4" s="55"/>
      <c r="KXE4" s="55"/>
      <c r="KXF4" s="55"/>
      <c r="KXG4" s="55"/>
      <c r="KXH4" s="55"/>
      <c r="KXI4" s="55"/>
      <c r="KXJ4" s="55"/>
      <c r="KXK4" s="55"/>
      <c r="KXL4" s="55"/>
      <c r="KXM4" s="55"/>
      <c r="KXN4" s="55"/>
      <c r="KXO4" s="55"/>
      <c r="KXP4" s="55"/>
      <c r="KXQ4" s="55"/>
      <c r="KXR4" s="55"/>
      <c r="KXS4" s="55"/>
      <c r="KXT4" s="55"/>
      <c r="KXU4" s="55"/>
      <c r="KXV4" s="55"/>
      <c r="KXW4" s="55"/>
      <c r="KXX4" s="55"/>
      <c r="KXY4" s="55"/>
      <c r="KXZ4" s="55"/>
      <c r="KYA4" s="55"/>
      <c r="KYB4" s="55"/>
      <c r="KYC4" s="55"/>
      <c r="KYD4" s="55"/>
      <c r="KYE4" s="55"/>
      <c r="KYF4" s="55"/>
      <c r="KYG4" s="55"/>
      <c r="KYH4" s="55"/>
      <c r="KYI4" s="55"/>
      <c r="KYJ4" s="55"/>
      <c r="KYK4" s="55"/>
      <c r="KYL4" s="55"/>
      <c r="KYM4" s="55"/>
      <c r="KYN4" s="55"/>
      <c r="KYO4" s="55"/>
      <c r="KYP4" s="55"/>
      <c r="KYQ4" s="55"/>
      <c r="KYR4" s="55"/>
      <c r="KYS4" s="55"/>
      <c r="KYT4" s="55"/>
      <c r="KYU4" s="55"/>
      <c r="KYV4" s="55"/>
      <c r="KYW4" s="55"/>
      <c r="KYX4" s="55"/>
      <c r="KYY4" s="55"/>
      <c r="KYZ4" s="55"/>
      <c r="KZA4" s="55"/>
      <c r="KZB4" s="55"/>
      <c r="KZC4" s="55"/>
      <c r="KZD4" s="55"/>
      <c r="KZE4" s="55"/>
      <c r="KZF4" s="55"/>
      <c r="KZG4" s="55"/>
      <c r="KZH4" s="55"/>
      <c r="KZI4" s="55"/>
      <c r="KZJ4" s="55"/>
      <c r="KZK4" s="55"/>
      <c r="KZL4" s="55"/>
      <c r="KZM4" s="55"/>
      <c r="KZN4" s="55"/>
      <c r="KZO4" s="55"/>
      <c r="KZP4" s="55"/>
      <c r="KZQ4" s="55"/>
      <c r="KZR4" s="55"/>
      <c r="KZS4" s="55"/>
      <c r="KZT4" s="55"/>
      <c r="KZU4" s="55"/>
      <c r="KZV4" s="55"/>
      <c r="KZW4" s="55"/>
      <c r="KZX4" s="55"/>
      <c r="KZY4" s="55"/>
      <c r="KZZ4" s="55"/>
      <c r="LAA4" s="55"/>
      <c r="LAB4" s="55"/>
      <c r="LAC4" s="55"/>
      <c r="LAD4" s="55"/>
      <c r="LAE4" s="55"/>
      <c r="LAF4" s="55"/>
      <c r="LAG4" s="55"/>
      <c r="LAH4" s="55"/>
      <c r="LAI4" s="55"/>
      <c r="LAJ4" s="55"/>
      <c r="LAK4" s="55"/>
      <c r="LAL4" s="55"/>
      <c r="LAM4" s="55"/>
      <c r="LAN4" s="55"/>
      <c r="LAO4" s="55"/>
      <c r="LAP4" s="55"/>
      <c r="LAQ4" s="55"/>
      <c r="LAR4" s="55"/>
      <c r="LAS4" s="55"/>
      <c r="LAT4" s="55"/>
      <c r="LAU4" s="55"/>
      <c r="LAV4" s="55"/>
      <c r="LAW4" s="55"/>
      <c r="LAX4" s="55"/>
      <c r="LAY4" s="55"/>
      <c r="LAZ4" s="55"/>
      <c r="LBA4" s="55"/>
      <c r="LBB4" s="55"/>
      <c r="LBC4" s="55"/>
      <c r="LBD4" s="55"/>
      <c r="LBE4" s="55"/>
      <c r="LBF4" s="55"/>
      <c r="LBG4" s="55"/>
      <c r="LBH4" s="55"/>
      <c r="LBI4" s="55"/>
      <c r="LBJ4" s="55"/>
      <c r="LBK4" s="55"/>
      <c r="LBL4" s="55"/>
      <c r="LBM4" s="55"/>
      <c r="LBN4" s="55"/>
      <c r="LBO4" s="55"/>
      <c r="LBP4" s="55"/>
      <c r="LBQ4" s="55"/>
      <c r="LBR4" s="55"/>
      <c r="LBS4" s="55"/>
      <c r="LBT4" s="55"/>
      <c r="LBU4" s="55"/>
      <c r="LBV4" s="55"/>
      <c r="LBW4" s="55"/>
      <c r="LBX4" s="55"/>
      <c r="LBY4" s="55"/>
      <c r="LBZ4" s="55"/>
      <c r="LCA4" s="55"/>
      <c r="LCB4" s="55"/>
      <c r="LCC4" s="55"/>
      <c r="LCD4" s="55"/>
      <c r="LCE4" s="55"/>
      <c r="LCF4" s="55"/>
      <c r="LCG4" s="55"/>
      <c r="LCH4" s="55"/>
      <c r="LCI4" s="55"/>
      <c r="LCJ4" s="55"/>
      <c r="LCK4" s="55"/>
      <c r="LCL4" s="55"/>
      <c r="LCM4" s="55"/>
      <c r="LCN4" s="55"/>
      <c r="LCO4" s="55"/>
      <c r="LCP4" s="55"/>
      <c r="LCQ4" s="55"/>
      <c r="LCR4" s="55"/>
      <c r="LCS4" s="55"/>
      <c r="LCT4" s="55"/>
      <c r="LCU4" s="55"/>
      <c r="LCV4" s="55"/>
      <c r="LCW4" s="55"/>
      <c r="LCX4" s="55"/>
      <c r="LCY4" s="55"/>
      <c r="LCZ4" s="55"/>
      <c r="LDA4" s="55"/>
      <c r="LDB4" s="55"/>
      <c r="LDC4" s="55"/>
      <c r="LDD4" s="55"/>
      <c r="LDE4" s="55"/>
      <c r="LDF4" s="55"/>
      <c r="LDG4" s="55"/>
      <c r="LDH4" s="55"/>
      <c r="LDI4" s="55"/>
      <c r="LDJ4" s="55"/>
      <c r="LDK4" s="55"/>
      <c r="LDL4" s="55"/>
      <c r="LDM4" s="55"/>
      <c r="LDN4" s="55"/>
      <c r="LDO4" s="55"/>
      <c r="LDP4" s="55"/>
      <c r="LDQ4" s="55"/>
      <c r="LDR4" s="55"/>
      <c r="LDS4" s="55"/>
      <c r="LDT4" s="55"/>
      <c r="LDU4" s="55"/>
      <c r="LDV4" s="55"/>
      <c r="LDW4" s="55"/>
      <c r="LDX4" s="55"/>
      <c r="LDY4" s="55"/>
      <c r="LDZ4" s="55"/>
      <c r="LEA4" s="55"/>
      <c r="LEB4" s="55"/>
      <c r="LEC4" s="55"/>
      <c r="LED4" s="55"/>
      <c r="LEE4" s="55"/>
      <c r="LEF4" s="55"/>
      <c r="LEG4" s="55"/>
      <c r="LEH4" s="55"/>
      <c r="LEI4" s="55"/>
      <c r="LEJ4" s="55"/>
      <c r="LEK4" s="55"/>
      <c r="LEL4" s="55"/>
      <c r="LEM4" s="55"/>
      <c r="LEN4" s="55"/>
      <c r="LEO4" s="55"/>
      <c r="LEP4" s="55"/>
      <c r="LEQ4" s="55"/>
      <c r="LER4" s="55"/>
      <c r="LES4" s="55"/>
      <c r="LET4" s="55"/>
      <c r="LEU4" s="55"/>
      <c r="LEV4" s="55"/>
      <c r="LEW4" s="55"/>
      <c r="LEX4" s="55"/>
      <c r="LEY4" s="55"/>
      <c r="LEZ4" s="55"/>
      <c r="LFA4" s="55"/>
      <c r="LFB4" s="55"/>
      <c r="LFC4" s="55"/>
      <c r="LFD4" s="55"/>
      <c r="LFE4" s="55"/>
      <c r="LFF4" s="55"/>
      <c r="LFG4" s="55"/>
      <c r="LFH4" s="55"/>
      <c r="LFI4" s="55"/>
      <c r="LFJ4" s="55"/>
      <c r="LFK4" s="55"/>
      <c r="LFL4" s="55"/>
      <c r="LFM4" s="55"/>
      <c r="LFN4" s="55"/>
      <c r="LFO4" s="55"/>
      <c r="LFP4" s="55"/>
      <c r="LFQ4" s="55"/>
      <c r="LFR4" s="55"/>
      <c r="LFS4" s="55"/>
      <c r="LFT4" s="55"/>
      <c r="LFU4" s="55"/>
      <c r="LFV4" s="55"/>
      <c r="LFW4" s="55"/>
      <c r="LFX4" s="55"/>
      <c r="LFY4" s="55"/>
      <c r="LFZ4" s="55"/>
      <c r="LGA4" s="55"/>
      <c r="LGB4" s="55"/>
      <c r="LGC4" s="55"/>
      <c r="LGD4" s="55"/>
      <c r="LGE4" s="55"/>
      <c r="LGF4" s="55"/>
      <c r="LGG4" s="55"/>
      <c r="LGH4" s="55"/>
      <c r="LGI4" s="55"/>
      <c r="LGJ4" s="55"/>
      <c r="LGK4" s="55"/>
      <c r="LGL4" s="55"/>
      <c r="LGM4" s="55"/>
      <c r="LGN4" s="55"/>
      <c r="LGO4" s="55"/>
      <c r="LGP4" s="55"/>
      <c r="LGQ4" s="55"/>
      <c r="LGR4" s="55"/>
      <c r="LGS4" s="55"/>
      <c r="LGT4" s="55"/>
      <c r="LGU4" s="55"/>
      <c r="LGV4" s="55"/>
      <c r="LGW4" s="55"/>
      <c r="LGX4" s="55"/>
      <c r="LGY4" s="55"/>
      <c r="LGZ4" s="55"/>
      <c r="LHA4" s="55"/>
      <c r="LHB4" s="55"/>
      <c r="LHC4" s="55"/>
      <c r="LHD4" s="55"/>
      <c r="LHE4" s="55"/>
      <c r="LHF4" s="55"/>
      <c r="LHG4" s="55"/>
      <c r="LHH4" s="55"/>
      <c r="LHI4" s="55"/>
      <c r="LHJ4" s="55"/>
      <c r="LHK4" s="55"/>
      <c r="LHL4" s="55"/>
      <c r="LHM4" s="55"/>
      <c r="LHN4" s="55"/>
      <c r="LHO4" s="55"/>
      <c r="LHP4" s="55"/>
      <c r="LHQ4" s="55"/>
      <c r="LHR4" s="55"/>
      <c r="LHS4" s="55"/>
      <c r="LHT4" s="55"/>
      <c r="LHU4" s="55"/>
      <c r="LHV4" s="55"/>
      <c r="LHW4" s="55"/>
      <c r="LHX4" s="55"/>
      <c r="LHY4" s="55"/>
      <c r="LHZ4" s="55"/>
      <c r="LIA4" s="55"/>
      <c r="LIB4" s="55"/>
      <c r="LIC4" s="55"/>
      <c r="LID4" s="55"/>
      <c r="LIE4" s="55"/>
      <c r="LIF4" s="55"/>
      <c r="LIG4" s="55"/>
      <c r="LIH4" s="55"/>
      <c r="LII4" s="55"/>
      <c r="LIJ4" s="55"/>
      <c r="LIK4" s="55"/>
      <c r="LIL4" s="55"/>
      <c r="LIM4" s="55"/>
      <c r="LIN4" s="55"/>
      <c r="LIO4" s="55"/>
      <c r="LIP4" s="55"/>
      <c r="LIQ4" s="55"/>
      <c r="LIR4" s="55"/>
      <c r="LIS4" s="55"/>
      <c r="LIT4" s="55"/>
      <c r="LIU4" s="55"/>
      <c r="LIV4" s="55"/>
      <c r="LIW4" s="55"/>
      <c r="LIX4" s="55"/>
      <c r="LIY4" s="55"/>
      <c r="LIZ4" s="55"/>
      <c r="LJA4" s="55"/>
      <c r="LJB4" s="55"/>
      <c r="LJC4" s="55"/>
      <c r="LJD4" s="55"/>
      <c r="LJE4" s="55"/>
      <c r="LJF4" s="55"/>
      <c r="LJG4" s="55"/>
      <c r="LJH4" s="55"/>
      <c r="LJI4" s="55"/>
      <c r="LJJ4" s="55"/>
      <c r="LJK4" s="55"/>
      <c r="LJL4" s="55"/>
      <c r="LJM4" s="55"/>
      <c r="LJN4" s="55"/>
      <c r="LJO4" s="55"/>
      <c r="LJP4" s="55"/>
      <c r="LJQ4" s="55"/>
      <c r="LJR4" s="55"/>
      <c r="LJS4" s="55"/>
      <c r="LJT4" s="55"/>
      <c r="LJU4" s="55"/>
      <c r="LJV4" s="55"/>
      <c r="LJW4" s="55"/>
      <c r="LJX4" s="55"/>
      <c r="LJY4" s="55"/>
      <c r="LJZ4" s="55"/>
      <c r="LKA4" s="55"/>
      <c r="LKB4" s="55"/>
      <c r="LKC4" s="55"/>
      <c r="LKD4" s="55"/>
      <c r="LKE4" s="55"/>
      <c r="LKF4" s="55"/>
      <c r="LKG4" s="55"/>
      <c r="LKH4" s="55"/>
      <c r="LKI4" s="55"/>
      <c r="LKJ4" s="55"/>
      <c r="LKK4" s="55"/>
      <c r="LKL4" s="55"/>
      <c r="LKM4" s="55"/>
      <c r="LKN4" s="55"/>
      <c r="LKO4" s="55"/>
      <c r="LKP4" s="55"/>
      <c r="LKQ4" s="55"/>
      <c r="LKR4" s="55"/>
      <c r="LKS4" s="55"/>
      <c r="LKT4" s="55"/>
      <c r="LKU4" s="55"/>
      <c r="LKV4" s="55"/>
      <c r="LKW4" s="55"/>
      <c r="LKX4" s="55"/>
      <c r="LKY4" s="55"/>
      <c r="LKZ4" s="55"/>
      <c r="LLA4" s="55"/>
      <c r="LLB4" s="55"/>
      <c r="LLC4" s="55"/>
      <c r="LLD4" s="55"/>
      <c r="LLE4" s="55"/>
      <c r="LLF4" s="55"/>
      <c r="LLG4" s="55"/>
      <c r="LLH4" s="55"/>
      <c r="LLI4" s="55"/>
      <c r="LLJ4" s="55"/>
      <c r="LLK4" s="55"/>
      <c r="LLL4" s="55"/>
      <c r="LLM4" s="55"/>
      <c r="LLN4" s="55"/>
      <c r="LLO4" s="55"/>
      <c r="LLP4" s="55"/>
      <c r="LLQ4" s="55"/>
      <c r="LLR4" s="55"/>
      <c r="LLS4" s="55"/>
      <c r="LLT4" s="55"/>
      <c r="LLU4" s="55"/>
      <c r="LLV4" s="55"/>
      <c r="LLW4" s="55"/>
      <c r="LLX4" s="55"/>
      <c r="LLY4" s="55"/>
      <c r="LLZ4" s="55"/>
      <c r="LMA4" s="55"/>
      <c r="LMB4" s="55"/>
      <c r="LMC4" s="55"/>
      <c r="LMD4" s="55"/>
      <c r="LME4" s="55"/>
      <c r="LMF4" s="55"/>
      <c r="LMG4" s="55"/>
      <c r="LMH4" s="55"/>
      <c r="LMI4" s="55"/>
      <c r="LMJ4" s="55"/>
      <c r="LMK4" s="55"/>
      <c r="LML4" s="55"/>
      <c r="LMM4" s="55"/>
      <c r="LMN4" s="55"/>
      <c r="LMO4" s="55"/>
      <c r="LMP4" s="55"/>
      <c r="LMQ4" s="55"/>
      <c r="LMR4" s="55"/>
      <c r="LMS4" s="55"/>
      <c r="LMT4" s="55"/>
      <c r="LMU4" s="55"/>
      <c r="LMV4" s="55"/>
      <c r="LMW4" s="55"/>
      <c r="LMX4" s="55"/>
      <c r="LMY4" s="55"/>
      <c r="LMZ4" s="55"/>
      <c r="LNA4" s="55"/>
      <c r="LNB4" s="55"/>
      <c r="LNC4" s="55"/>
      <c r="LND4" s="55"/>
      <c r="LNE4" s="55"/>
      <c r="LNF4" s="55"/>
      <c r="LNG4" s="55"/>
      <c r="LNH4" s="55"/>
      <c r="LNI4" s="55"/>
      <c r="LNJ4" s="55"/>
      <c r="LNK4" s="55"/>
      <c r="LNL4" s="55"/>
      <c r="LNM4" s="55"/>
      <c r="LNN4" s="55"/>
      <c r="LNO4" s="55"/>
      <c r="LNP4" s="55"/>
      <c r="LNQ4" s="55"/>
      <c r="LNR4" s="55"/>
      <c r="LNS4" s="55"/>
      <c r="LNT4" s="55"/>
      <c r="LNU4" s="55"/>
      <c r="LNV4" s="55"/>
      <c r="LNW4" s="55"/>
      <c r="LNX4" s="55"/>
      <c r="LNY4" s="55"/>
      <c r="LNZ4" s="55"/>
      <c r="LOA4" s="55"/>
      <c r="LOB4" s="55"/>
      <c r="LOC4" s="55"/>
      <c r="LOD4" s="55"/>
      <c r="LOE4" s="55"/>
      <c r="LOF4" s="55"/>
      <c r="LOG4" s="55"/>
      <c r="LOH4" s="55"/>
      <c r="LOI4" s="55"/>
      <c r="LOJ4" s="55"/>
      <c r="LOK4" s="55"/>
      <c r="LOL4" s="55"/>
      <c r="LOM4" s="55"/>
      <c r="LON4" s="55"/>
      <c r="LOO4" s="55"/>
      <c r="LOP4" s="55"/>
      <c r="LOQ4" s="55"/>
      <c r="LOR4" s="55"/>
      <c r="LOS4" s="55"/>
      <c r="LOT4" s="55"/>
      <c r="LOU4" s="55"/>
      <c r="LOV4" s="55"/>
      <c r="LOW4" s="55"/>
      <c r="LOX4" s="55"/>
      <c r="LOY4" s="55"/>
      <c r="LOZ4" s="55"/>
      <c r="LPA4" s="55"/>
      <c r="LPB4" s="55"/>
      <c r="LPC4" s="55"/>
      <c r="LPD4" s="55"/>
      <c r="LPE4" s="55"/>
      <c r="LPF4" s="55"/>
      <c r="LPG4" s="55"/>
      <c r="LPH4" s="55"/>
      <c r="LPI4" s="55"/>
      <c r="LPJ4" s="55"/>
      <c r="LPK4" s="55"/>
      <c r="LPL4" s="55"/>
      <c r="LPM4" s="55"/>
      <c r="LPN4" s="55"/>
      <c r="LPO4" s="55"/>
      <c r="LPP4" s="55"/>
      <c r="LPQ4" s="55"/>
      <c r="LPR4" s="55"/>
      <c r="LPS4" s="55"/>
      <c r="LPT4" s="55"/>
      <c r="LPU4" s="55"/>
      <c r="LPV4" s="55"/>
      <c r="LPW4" s="55"/>
      <c r="LPX4" s="55"/>
      <c r="LPY4" s="55"/>
      <c r="LPZ4" s="55"/>
      <c r="LQA4" s="55"/>
      <c r="LQB4" s="55"/>
      <c r="LQC4" s="55"/>
      <c r="LQD4" s="55"/>
      <c r="LQE4" s="55"/>
      <c r="LQF4" s="55"/>
      <c r="LQG4" s="55"/>
      <c r="LQH4" s="55"/>
      <c r="LQI4" s="55"/>
      <c r="LQJ4" s="55"/>
      <c r="LQK4" s="55"/>
      <c r="LQL4" s="55"/>
      <c r="LQM4" s="55"/>
      <c r="LQN4" s="55"/>
      <c r="LQO4" s="55"/>
      <c r="LQP4" s="55"/>
      <c r="LQQ4" s="55"/>
      <c r="LQR4" s="55"/>
      <c r="LQS4" s="55"/>
      <c r="LQT4" s="55"/>
      <c r="LQU4" s="55"/>
      <c r="LQV4" s="55"/>
      <c r="LQW4" s="55"/>
      <c r="LQX4" s="55"/>
      <c r="LQY4" s="55"/>
      <c r="LQZ4" s="55"/>
      <c r="LRA4" s="55"/>
      <c r="LRB4" s="55"/>
      <c r="LRC4" s="55"/>
      <c r="LRD4" s="55"/>
      <c r="LRE4" s="55"/>
      <c r="LRF4" s="55"/>
      <c r="LRG4" s="55"/>
      <c r="LRH4" s="55"/>
      <c r="LRI4" s="55"/>
      <c r="LRJ4" s="55"/>
      <c r="LRK4" s="55"/>
      <c r="LRL4" s="55"/>
      <c r="LRM4" s="55"/>
      <c r="LRN4" s="55"/>
      <c r="LRO4" s="55"/>
      <c r="LRP4" s="55"/>
      <c r="LRQ4" s="55"/>
      <c r="LRR4" s="55"/>
      <c r="LRS4" s="55"/>
      <c r="LRT4" s="55"/>
      <c r="LRU4" s="55"/>
      <c r="LRV4" s="55"/>
      <c r="LRW4" s="55"/>
      <c r="LRX4" s="55"/>
      <c r="LRY4" s="55"/>
      <c r="LRZ4" s="55"/>
      <c r="LSA4" s="55"/>
      <c r="LSB4" s="55"/>
      <c r="LSC4" s="55"/>
      <c r="LSD4" s="55"/>
      <c r="LSE4" s="55"/>
      <c r="LSF4" s="55"/>
      <c r="LSG4" s="55"/>
      <c r="LSH4" s="55"/>
      <c r="LSI4" s="55"/>
      <c r="LSJ4" s="55"/>
      <c r="LSK4" s="55"/>
      <c r="LSL4" s="55"/>
      <c r="LSM4" s="55"/>
      <c r="LSN4" s="55"/>
      <c r="LSO4" s="55"/>
      <c r="LSP4" s="55"/>
      <c r="LSQ4" s="55"/>
      <c r="LSR4" s="55"/>
      <c r="LSS4" s="55"/>
      <c r="LST4" s="55"/>
      <c r="LSU4" s="55"/>
      <c r="LSV4" s="55"/>
      <c r="LSW4" s="55"/>
      <c r="LSX4" s="55"/>
      <c r="LSY4" s="55"/>
      <c r="LSZ4" s="55"/>
      <c r="LTA4" s="55"/>
      <c r="LTB4" s="55"/>
      <c r="LTC4" s="55"/>
      <c r="LTD4" s="55"/>
      <c r="LTE4" s="55"/>
      <c r="LTF4" s="55"/>
      <c r="LTG4" s="55"/>
      <c r="LTH4" s="55"/>
      <c r="LTI4" s="55"/>
      <c r="LTJ4" s="55"/>
      <c r="LTK4" s="55"/>
      <c r="LTL4" s="55"/>
      <c r="LTM4" s="55"/>
      <c r="LTN4" s="55"/>
      <c r="LTO4" s="55"/>
      <c r="LTP4" s="55"/>
      <c r="LTQ4" s="55"/>
      <c r="LTR4" s="55"/>
      <c r="LTS4" s="55"/>
      <c r="LTT4" s="55"/>
      <c r="LTU4" s="55"/>
      <c r="LTV4" s="55"/>
      <c r="LTW4" s="55"/>
      <c r="LTX4" s="55"/>
      <c r="LTY4" s="55"/>
      <c r="LTZ4" s="55"/>
      <c r="LUA4" s="55"/>
      <c r="LUB4" s="55"/>
      <c r="LUC4" s="55"/>
      <c r="LUD4" s="55"/>
      <c r="LUE4" s="55"/>
      <c r="LUF4" s="55"/>
      <c r="LUG4" s="55"/>
      <c r="LUH4" s="55"/>
      <c r="LUI4" s="55"/>
      <c r="LUJ4" s="55"/>
      <c r="LUK4" s="55"/>
      <c r="LUL4" s="55"/>
      <c r="LUM4" s="55"/>
      <c r="LUN4" s="55"/>
      <c r="LUO4" s="55"/>
      <c r="LUP4" s="55"/>
      <c r="LUQ4" s="55"/>
      <c r="LUR4" s="55"/>
      <c r="LUS4" s="55"/>
      <c r="LUT4" s="55"/>
      <c r="LUU4" s="55"/>
      <c r="LUV4" s="55"/>
      <c r="LUW4" s="55"/>
      <c r="LUX4" s="55"/>
      <c r="LUY4" s="55"/>
      <c r="LUZ4" s="55"/>
      <c r="LVA4" s="55"/>
      <c r="LVB4" s="55"/>
      <c r="LVC4" s="55"/>
      <c r="LVD4" s="55"/>
      <c r="LVE4" s="55"/>
      <c r="LVF4" s="55"/>
      <c r="LVG4" s="55"/>
      <c r="LVH4" s="55"/>
      <c r="LVI4" s="55"/>
      <c r="LVJ4" s="55"/>
      <c r="LVK4" s="55"/>
      <c r="LVL4" s="55"/>
      <c r="LVM4" s="55"/>
      <c r="LVN4" s="55"/>
      <c r="LVO4" s="55"/>
      <c r="LVP4" s="55"/>
      <c r="LVQ4" s="55"/>
      <c r="LVR4" s="55"/>
      <c r="LVS4" s="55"/>
      <c r="LVT4" s="55"/>
      <c r="LVU4" s="55"/>
      <c r="LVV4" s="55"/>
      <c r="LVW4" s="55"/>
      <c r="LVX4" s="55"/>
      <c r="LVY4" s="55"/>
      <c r="LVZ4" s="55"/>
      <c r="LWA4" s="55"/>
      <c r="LWB4" s="55"/>
      <c r="LWC4" s="55"/>
      <c r="LWD4" s="55"/>
      <c r="LWE4" s="55"/>
      <c r="LWF4" s="55"/>
      <c r="LWG4" s="55"/>
      <c r="LWH4" s="55"/>
      <c r="LWI4" s="55"/>
      <c r="LWJ4" s="55"/>
      <c r="LWK4" s="55"/>
      <c r="LWL4" s="55"/>
      <c r="LWM4" s="55"/>
      <c r="LWN4" s="55"/>
      <c r="LWO4" s="55"/>
      <c r="LWP4" s="55"/>
      <c r="LWQ4" s="55"/>
      <c r="LWR4" s="55"/>
      <c r="LWS4" s="55"/>
      <c r="LWT4" s="55"/>
      <c r="LWU4" s="55"/>
      <c r="LWV4" s="55"/>
      <c r="LWW4" s="55"/>
      <c r="LWX4" s="55"/>
      <c r="LWY4" s="55"/>
      <c r="LWZ4" s="55"/>
      <c r="LXA4" s="55"/>
      <c r="LXB4" s="55"/>
      <c r="LXC4" s="55"/>
      <c r="LXD4" s="55"/>
      <c r="LXE4" s="55"/>
      <c r="LXF4" s="55"/>
      <c r="LXG4" s="55"/>
      <c r="LXH4" s="55"/>
      <c r="LXI4" s="55"/>
      <c r="LXJ4" s="55"/>
      <c r="LXK4" s="55"/>
      <c r="LXL4" s="55"/>
      <c r="LXM4" s="55"/>
      <c r="LXN4" s="55"/>
      <c r="LXO4" s="55"/>
      <c r="LXP4" s="55"/>
      <c r="LXQ4" s="55"/>
      <c r="LXR4" s="55"/>
      <c r="LXS4" s="55"/>
      <c r="LXT4" s="55"/>
      <c r="LXU4" s="55"/>
      <c r="LXV4" s="55"/>
      <c r="LXW4" s="55"/>
      <c r="LXX4" s="55"/>
      <c r="LXY4" s="55"/>
      <c r="LXZ4" s="55"/>
      <c r="LYA4" s="55"/>
      <c r="LYB4" s="55"/>
      <c r="LYC4" s="55"/>
      <c r="LYD4" s="55"/>
      <c r="LYE4" s="55"/>
      <c r="LYF4" s="55"/>
      <c r="LYG4" s="55"/>
      <c r="LYH4" s="55"/>
      <c r="LYI4" s="55"/>
      <c r="LYJ4" s="55"/>
      <c r="LYK4" s="55"/>
      <c r="LYL4" s="55"/>
      <c r="LYM4" s="55"/>
      <c r="LYN4" s="55"/>
      <c r="LYO4" s="55"/>
      <c r="LYP4" s="55"/>
      <c r="LYQ4" s="55"/>
      <c r="LYR4" s="55"/>
      <c r="LYS4" s="55"/>
      <c r="LYT4" s="55"/>
      <c r="LYU4" s="55"/>
      <c r="LYV4" s="55"/>
      <c r="LYW4" s="55"/>
      <c r="LYX4" s="55"/>
      <c r="LYY4" s="55"/>
      <c r="LYZ4" s="55"/>
      <c r="LZA4" s="55"/>
      <c r="LZB4" s="55"/>
      <c r="LZC4" s="55"/>
      <c r="LZD4" s="55"/>
      <c r="LZE4" s="55"/>
      <c r="LZF4" s="55"/>
      <c r="LZG4" s="55"/>
      <c r="LZH4" s="55"/>
      <c r="LZI4" s="55"/>
      <c r="LZJ4" s="55"/>
      <c r="LZK4" s="55"/>
      <c r="LZL4" s="55"/>
      <c r="LZM4" s="55"/>
      <c r="LZN4" s="55"/>
      <c r="LZO4" s="55"/>
      <c r="LZP4" s="55"/>
      <c r="LZQ4" s="55"/>
      <c r="LZR4" s="55"/>
      <c r="LZS4" s="55"/>
      <c r="LZT4" s="55"/>
      <c r="LZU4" s="55"/>
      <c r="LZV4" s="55"/>
      <c r="LZW4" s="55"/>
      <c r="LZX4" s="55"/>
      <c r="LZY4" s="55"/>
      <c r="LZZ4" s="55"/>
      <c r="MAA4" s="55"/>
      <c r="MAB4" s="55"/>
      <c r="MAC4" s="55"/>
      <c r="MAD4" s="55"/>
      <c r="MAE4" s="55"/>
      <c r="MAF4" s="55"/>
      <c r="MAG4" s="55"/>
      <c r="MAH4" s="55"/>
      <c r="MAI4" s="55"/>
      <c r="MAJ4" s="55"/>
      <c r="MAK4" s="55"/>
      <c r="MAL4" s="55"/>
      <c r="MAM4" s="55"/>
      <c r="MAN4" s="55"/>
      <c r="MAO4" s="55"/>
      <c r="MAP4" s="55"/>
      <c r="MAQ4" s="55"/>
      <c r="MAR4" s="55"/>
      <c r="MAS4" s="55"/>
      <c r="MAT4" s="55"/>
      <c r="MAU4" s="55"/>
      <c r="MAV4" s="55"/>
      <c r="MAW4" s="55"/>
      <c r="MAX4" s="55"/>
      <c r="MAY4" s="55"/>
      <c r="MAZ4" s="55"/>
      <c r="MBA4" s="55"/>
      <c r="MBB4" s="55"/>
      <c r="MBC4" s="55"/>
      <c r="MBD4" s="55"/>
      <c r="MBE4" s="55"/>
      <c r="MBF4" s="55"/>
      <c r="MBG4" s="55"/>
      <c r="MBH4" s="55"/>
      <c r="MBI4" s="55"/>
      <c r="MBJ4" s="55"/>
      <c r="MBK4" s="55"/>
      <c r="MBL4" s="55"/>
      <c r="MBM4" s="55"/>
      <c r="MBN4" s="55"/>
      <c r="MBO4" s="55"/>
      <c r="MBP4" s="55"/>
      <c r="MBQ4" s="55"/>
      <c r="MBR4" s="55"/>
      <c r="MBS4" s="55"/>
      <c r="MBT4" s="55"/>
      <c r="MBU4" s="55"/>
      <c r="MBV4" s="55"/>
      <c r="MBW4" s="55"/>
      <c r="MBX4" s="55"/>
      <c r="MBY4" s="55"/>
      <c r="MBZ4" s="55"/>
      <c r="MCA4" s="55"/>
      <c r="MCB4" s="55"/>
      <c r="MCC4" s="55"/>
      <c r="MCD4" s="55"/>
      <c r="MCE4" s="55"/>
      <c r="MCF4" s="55"/>
      <c r="MCG4" s="55"/>
      <c r="MCH4" s="55"/>
      <c r="MCI4" s="55"/>
      <c r="MCJ4" s="55"/>
      <c r="MCK4" s="55"/>
      <c r="MCL4" s="55"/>
      <c r="MCM4" s="55"/>
      <c r="MCN4" s="55"/>
      <c r="MCO4" s="55"/>
      <c r="MCP4" s="55"/>
      <c r="MCQ4" s="55"/>
      <c r="MCR4" s="55"/>
      <c r="MCS4" s="55"/>
      <c r="MCT4" s="55"/>
      <c r="MCU4" s="55"/>
      <c r="MCV4" s="55"/>
      <c r="MCW4" s="55"/>
      <c r="MCX4" s="55"/>
      <c r="MCY4" s="55"/>
      <c r="MCZ4" s="55"/>
      <c r="MDA4" s="55"/>
      <c r="MDB4" s="55"/>
      <c r="MDC4" s="55"/>
      <c r="MDD4" s="55"/>
      <c r="MDE4" s="55"/>
      <c r="MDF4" s="55"/>
      <c r="MDG4" s="55"/>
      <c r="MDH4" s="55"/>
      <c r="MDI4" s="55"/>
      <c r="MDJ4" s="55"/>
      <c r="MDK4" s="55"/>
      <c r="MDL4" s="55"/>
      <c r="MDM4" s="55"/>
      <c r="MDN4" s="55"/>
      <c r="MDO4" s="55"/>
      <c r="MDP4" s="55"/>
      <c r="MDQ4" s="55"/>
      <c r="MDR4" s="55"/>
      <c r="MDS4" s="55"/>
      <c r="MDT4" s="55"/>
      <c r="MDU4" s="55"/>
      <c r="MDV4" s="55"/>
      <c r="MDW4" s="55"/>
      <c r="MDX4" s="55"/>
      <c r="MDY4" s="55"/>
      <c r="MDZ4" s="55"/>
      <c r="MEA4" s="55"/>
      <c r="MEB4" s="55"/>
      <c r="MEC4" s="55"/>
      <c r="MED4" s="55"/>
      <c r="MEE4" s="55"/>
      <c r="MEF4" s="55"/>
      <c r="MEG4" s="55"/>
      <c r="MEH4" s="55"/>
      <c r="MEI4" s="55"/>
      <c r="MEJ4" s="55"/>
      <c r="MEK4" s="55"/>
      <c r="MEL4" s="55"/>
      <c r="MEM4" s="55"/>
      <c r="MEN4" s="55"/>
      <c r="MEO4" s="55"/>
      <c r="MEP4" s="55"/>
      <c r="MEQ4" s="55"/>
      <c r="MER4" s="55"/>
      <c r="MES4" s="55"/>
      <c r="MET4" s="55"/>
      <c r="MEU4" s="55"/>
      <c r="MEV4" s="55"/>
      <c r="MEW4" s="55"/>
      <c r="MEX4" s="55"/>
      <c r="MEY4" s="55"/>
      <c r="MEZ4" s="55"/>
      <c r="MFA4" s="55"/>
      <c r="MFB4" s="55"/>
      <c r="MFC4" s="55"/>
      <c r="MFD4" s="55"/>
      <c r="MFE4" s="55"/>
      <c r="MFF4" s="55"/>
      <c r="MFG4" s="55"/>
      <c r="MFH4" s="55"/>
      <c r="MFI4" s="55"/>
      <c r="MFJ4" s="55"/>
      <c r="MFK4" s="55"/>
      <c r="MFL4" s="55"/>
      <c r="MFM4" s="55"/>
      <c r="MFN4" s="55"/>
      <c r="MFO4" s="55"/>
      <c r="MFP4" s="55"/>
      <c r="MFQ4" s="55"/>
      <c r="MFR4" s="55"/>
      <c r="MFS4" s="55"/>
      <c r="MFT4" s="55"/>
      <c r="MFU4" s="55"/>
      <c r="MFV4" s="55"/>
      <c r="MFW4" s="55"/>
      <c r="MFX4" s="55"/>
      <c r="MFY4" s="55"/>
      <c r="MFZ4" s="55"/>
      <c r="MGA4" s="55"/>
      <c r="MGB4" s="55"/>
      <c r="MGC4" s="55"/>
      <c r="MGD4" s="55"/>
      <c r="MGE4" s="55"/>
      <c r="MGF4" s="55"/>
      <c r="MGG4" s="55"/>
      <c r="MGH4" s="55"/>
      <c r="MGI4" s="55"/>
      <c r="MGJ4" s="55"/>
      <c r="MGK4" s="55"/>
      <c r="MGL4" s="55"/>
      <c r="MGM4" s="55"/>
      <c r="MGN4" s="55"/>
      <c r="MGO4" s="55"/>
      <c r="MGP4" s="55"/>
      <c r="MGQ4" s="55"/>
      <c r="MGR4" s="55"/>
      <c r="MGS4" s="55"/>
      <c r="MGT4" s="55"/>
      <c r="MGU4" s="55"/>
      <c r="MGV4" s="55"/>
      <c r="MGW4" s="55"/>
      <c r="MGX4" s="55"/>
      <c r="MGY4" s="55"/>
      <c r="MGZ4" s="55"/>
      <c r="MHA4" s="55"/>
      <c r="MHB4" s="55"/>
      <c r="MHC4" s="55"/>
      <c r="MHD4" s="55"/>
      <c r="MHE4" s="55"/>
      <c r="MHF4" s="55"/>
      <c r="MHG4" s="55"/>
      <c r="MHH4" s="55"/>
      <c r="MHI4" s="55"/>
      <c r="MHJ4" s="55"/>
      <c r="MHK4" s="55"/>
      <c r="MHL4" s="55"/>
      <c r="MHM4" s="55"/>
      <c r="MHN4" s="55"/>
      <c r="MHO4" s="55"/>
      <c r="MHP4" s="55"/>
      <c r="MHQ4" s="55"/>
      <c r="MHR4" s="55"/>
      <c r="MHS4" s="55"/>
      <c r="MHT4" s="55"/>
      <c r="MHU4" s="55"/>
      <c r="MHV4" s="55"/>
      <c r="MHW4" s="55"/>
      <c r="MHX4" s="55"/>
      <c r="MHY4" s="55"/>
      <c r="MHZ4" s="55"/>
      <c r="MIA4" s="55"/>
      <c r="MIB4" s="55"/>
      <c r="MIC4" s="55"/>
      <c r="MID4" s="55"/>
      <c r="MIE4" s="55"/>
      <c r="MIF4" s="55"/>
      <c r="MIG4" s="55"/>
      <c r="MIH4" s="55"/>
      <c r="MII4" s="55"/>
      <c r="MIJ4" s="55"/>
      <c r="MIK4" s="55"/>
      <c r="MIL4" s="55"/>
      <c r="MIM4" s="55"/>
      <c r="MIN4" s="55"/>
      <c r="MIO4" s="55"/>
      <c r="MIP4" s="55"/>
      <c r="MIQ4" s="55"/>
      <c r="MIR4" s="55"/>
      <c r="MIS4" s="55"/>
      <c r="MIT4" s="55"/>
      <c r="MIU4" s="55"/>
      <c r="MIV4" s="55"/>
      <c r="MIW4" s="55"/>
      <c r="MIX4" s="55"/>
      <c r="MIY4" s="55"/>
      <c r="MIZ4" s="55"/>
      <c r="MJA4" s="55"/>
      <c r="MJB4" s="55"/>
      <c r="MJC4" s="55"/>
      <c r="MJD4" s="55"/>
      <c r="MJE4" s="55"/>
      <c r="MJF4" s="55"/>
      <c r="MJG4" s="55"/>
      <c r="MJH4" s="55"/>
      <c r="MJI4" s="55"/>
      <c r="MJJ4" s="55"/>
      <c r="MJK4" s="55"/>
      <c r="MJL4" s="55"/>
      <c r="MJM4" s="55"/>
      <c r="MJN4" s="55"/>
      <c r="MJO4" s="55"/>
      <c r="MJP4" s="55"/>
      <c r="MJQ4" s="55"/>
      <c r="MJR4" s="55"/>
      <c r="MJS4" s="55"/>
      <c r="MJT4" s="55"/>
      <c r="MJU4" s="55"/>
      <c r="MJV4" s="55"/>
      <c r="MJW4" s="55"/>
      <c r="MJX4" s="55"/>
      <c r="MJY4" s="55"/>
      <c r="MJZ4" s="55"/>
      <c r="MKA4" s="55"/>
      <c r="MKB4" s="55"/>
      <c r="MKC4" s="55"/>
      <c r="MKD4" s="55"/>
      <c r="MKE4" s="55"/>
      <c r="MKF4" s="55"/>
      <c r="MKG4" s="55"/>
      <c r="MKH4" s="55"/>
      <c r="MKI4" s="55"/>
      <c r="MKJ4" s="55"/>
      <c r="MKK4" s="55"/>
      <c r="MKL4" s="55"/>
      <c r="MKM4" s="55"/>
      <c r="MKN4" s="55"/>
      <c r="MKO4" s="55"/>
      <c r="MKP4" s="55"/>
      <c r="MKQ4" s="55"/>
      <c r="MKR4" s="55"/>
      <c r="MKS4" s="55"/>
      <c r="MKT4" s="55"/>
      <c r="MKU4" s="55"/>
      <c r="MKV4" s="55"/>
      <c r="MKW4" s="55"/>
      <c r="MKX4" s="55"/>
      <c r="MKY4" s="55"/>
      <c r="MKZ4" s="55"/>
      <c r="MLA4" s="55"/>
      <c r="MLB4" s="55"/>
      <c r="MLC4" s="55"/>
      <c r="MLD4" s="55"/>
      <c r="MLE4" s="55"/>
      <c r="MLF4" s="55"/>
      <c r="MLG4" s="55"/>
      <c r="MLH4" s="55"/>
      <c r="MLI4" s="55"/>
      <c r="MLJ4" s="55"/>
      <c r="MLK4" s="55"/>
      <c r="MLL4" s="55"/>
      <c r="MLM4" s="55"/>
      <c r="MLN4" s="55"/>
      <c r="MLO4" s="55"/>
      <c r="MLP4" s="55"/>
      <c r="MLQ4" s="55"/>
      <c r="MLR4" s="55"/>
      <c r="MLS4" s="55"/>
      <c r="MLT4" s="55"/>
      <c r="MLU4" s="55"/>
      <c r="MLV4" s="55"/>
      <c r="MLW4" s="55"/>
      <c r="MLX4" s="55"/>
      <c r="MLY4" s="55"/>
      <c r="MLZ4" s="55"/>
      <c r="MMA4" s="55"/>
      <c r="MMB4" s="55"/>
      <c r="MMC4" s="55"/>
      <c r="MMD4" s="55"/>
      <c r="MME4" s="55"/>
      <c r="MMF4" s="55"/>
      <c r="MMG4" s="55"/>
      <c r="MMH4" s="55"/>
      <c r="MMI4" s="55"/>
      <c r="MMJ4" s="55"/>
      <c r="MMK4" s="55"/>
      <c r="MML4" s="55"/>
      <c r="MMM4" s="55"/>
      <c r="MMN4" s="55"/>
      <c r="MMO4" s="55"/>
      <c r="MMP4" s="55"/>
      <c r="MMQ4" s="55"/>
      <c r="MMR4" s="55"/>
      <c r="MMS4" s="55"/>
      <c r="MMT4" s="55"/>
      <c r="MMU4" s="55"/>
      <c r="MMV4" s="55"/>
      <c r="MMW4" s="55"/>
      <c r="MMX4" s="55"/>
      <c r="MMY4" s="55"/>
      <c r="MMZ4" s="55"/>
      <c r="MNA4" s="55"/>
      <c r="MNB4" s="55"/>
      <c r="MNC4" s="55"/>
      <c r="MND4" s="55"/>
      <c r="MNE4" s="55"/>
      <c r="MNF4" s="55"/>
      <c r="MNG4" s="55"/>
      <c r="MNH4" s="55"/>
      <c r="MNI4" s="55"/>
      <c r="MNJ4" s="55"/>
      <c r="MNK4" s="55"/>
      <c r="MNL4" s="55"/>
      <c r="MNM4" s="55"/>
      <c r="MNN4" s="55"/>
      <c r="MNO4" s="55"/>
      <c r="MNP4" s="55"/>
      <c r="MNQ4" s="55"/>
      <c r="MNR4" s="55"/>
      <c r="MNS4" s="55"/>
      <c r="MNT4" s="55"/>
      <c r="MNU4" s="55"/>
      <c r="MNV4" s="55"/>
      <c r="MNW4" s="55"/>
      <c r="MNX4" s="55"/>
      <c r="MNY4" s="55"/>
      <c r="MNZ4" s="55"/>
      <c r="MOA4" s="55"/>
      <c r="MOB4" s="55"/>
      <c r="MOC4" s="55"/>
      <c r="MOD4" s="55"/>
      <c r="MOE4" s="55"/>
      <c r="MOF4" s="55"/>
      <c r="MOG4" s="55"/>
      <c r="MOH4" s="55"/>
      <c r="MOI4" s="55"/>
      <c r="MOJ4" s="55"/>
      <c r="MOK4" s="55"/>
      <c r="MOL4" s="55"/>
      <c r="MOM4" s="55"/>
      <c r="MON4" s="55"/>
      <c r="MOO4" s="55"/>
      <c r="MOP4" s="55"/>
      <c r="MOQ4" s="55"/>
      <c r="MOR4" s="55"/>
      <c r="MOS4" s="55"/>
      <c r="MOT4" s="55"/>
      <c r="MOU4" s="55"/>
      <c r="MOV4" s="55"/>
      <c r="MOW4" s="55"/>
      <c r="MOX4" s="55"/>
      <c r="MOY4" s="55"/>
      <c r="MOZ4" s="55"/>
      <c r="MPA4" s="55"/>
      <c r="MPB4" s="55"/>
      <c r="MPC4" s="55"/>
      <c r="MPD4" s="55"/>
      <c r="MPE4" s="55"/>
      <c r="MPF4" s="55"/>
      <c r="MPG4" s="55"/>
      <c r="MPH4" s="55"/>
      <c r="MPI4" s="55"/>
      <c r="MPJ4" s="55"/>
      <c r="MPK4" s="55"/>
      <c r="MPL4" s="55"/>
      <c r="MPM4" s="55"/>
      <c r="MPN4" s="55"/>
      <c r="MPO4" s="55"/>
      <c r="MPP4" s="55"/>
      <c r="MPQ4" s="55"/>
      <c r="MPR4" s="55"/>
      <c r="MPS4" s="55"/>
      <c r="MPT4" s="55"/>
      <c r="MPU4" s="55"/>
      <c r="MPV4" s="55"/>
      <c r="MPW4" s="55"/>
      <c r="MPX4" s="55"/>
      <c r="MPY4" s="55"/>
      <c r="MPZ4" s="55"/>
      <c r="MQA4" s="55"/>
      <c r="MQB4" s="55"/>
      <c r="MQC4" s="55"/>
      <c r="MQD4" s="55"/>
      <c r="MQE4" s="55"/>
      <c r="MQF4" s="55"/>
      <c r="MQG4" s="55"/>
      <c r="MQH4" s="55"/>
      <c r="MQI4" s="55"/>
      <c r="MQJ4" s="55"/>
      <c r="MQK4" s="55"/>
      <c r="MQL4" s="55"/>
      <c r="MQM4" s="55"/>
      <c r="MQN4" s="55"/>
      <c r="MQO4" s="55"/>
      <c r="MQP4" s="55"/>
      <c r="MQQ4" s="55"/>
      <c r="MQR4" s="55"/>
      <c r="MQS4" s="55"/>
      <c r="MQT4" s="55"/>
      <c r="MQU4" s="55"/>
      <c r="MQV4" s="55"/>
      <c r="MQW4" s="55"/>
      <c r="MQX4" s="55"/>
      <c r="MQY4" s="55"/>
      <c r="MQZ4" s="55"/>
      <c r="MRA4" s="55"/>
      <c r="MRB4" s="55"/>
      <c r="MRC4" s="55"/>
      <c r="MRD4" s="55"/>
      <c r="MRE4" s="55"/>
      <c r="MRF4" s="55"/>
      <c r="MRG4" s="55"/>
      <c r="MRH4" s="55"/>
      <c r="MRI4" s="55"/>
      <c r="MRJ4" s="55"/>
      <c r="MRK4" s="55"/>
      <c r="MRL4" s="55"/>
      <c r="MRM4" s="55"/>
      <c r="MRN4" s="55"/>
      <c r="MRO4" s="55"/>
      <c r="MRP4" s="55"/>
      <c r="MRQ4" s="55"/>
      <c r="MRR4" s="55"/>
      <c r="MRS4" s="55"/>
      <c r="MRT4" s="55"/>
      <c r="MRU4" s="55"/>
      <c r="MRV4" s="55"/>
      <c r="MRW4" s="55"/>
      <c r="MRX4" s="55"/>
      <c r="MRY4" s="55"/>
      <c r="MRZ4" s="55"/>
      <c r="MSA4" s="55"/>
      <c r="MSB4" s="55"/>
      <c r="MSC4" s="55"/>
      <c r="MSD4" s="55"/>
      <c r="MSE4" s="55"/>
      <c r="MSF4" s="55"/>
      <c r="MSG4" s="55"/>
      <c r="MSH4" s="55"/>
      <c r="MSI4" s="55"/>
      <c r="MSJ4" s="55"/>
      <c r="MSK4" s="55"/>
      <c r="MSL4" s="55"/>
      <c r="MSM4" s="55"/>
      <c r="MSN4" s="55"/>
      <c r="MSO4" s="55"/>
      <c r="MSP4" s="55"/>
      <c r="MSQ4" s="55"/>
      <c r="MSR4" s="55"/>
      <c r="MSS4" s="55"/>
      <c r="MST4" s="55"/>
      <c r="MSU4" s="55"/>
      <c r="MSV4" s="55"/>
      <c r="MSW4" s="55"/>
      <c r="MSX4" s="55"/>
      <c r="MSY4" s="55"/>
      <c r="MSZ4" s="55"/>
      <c r="MTA4" s="55"/>
      <c r="MTB4" s="55"/>
      <c r="MTC4" s="55"/>
      <c r="MTD4" s="55"/>
      <c r="MTE4" s="55"/>
      <c r="MTF4" s="55"/>
      <c r="MTG4" s="55"/>
      <c r="MTH4" s="55"/>
      <c r="MTI4" s="55"/>
      <c r="MTJ4" s="55"/>
      <c r="MTK4" s="55"/>
      <c r="MTL4" s="55"/>
      <c r="MTM4" s="55"/>
      <c r="MTN4" s="55"/>
      <c r="MTO4" s="55"/>
      <c r="MTP4" s="55"/>
      <c r="MTQ4" s="55"/>
      <c r="MTR4" s="55"/>
      <c r="MTS4" s="55"/>
      <c r="MTT4" s="55"/>
      <c r="MTU4" s="55"/>
      <c r="MTV4" s="55"/>
      <c r="MTW4" s="55"/>
      <c r="MTX4" s="55"/>
      <c r="MTY4" s="55"/>
      <c r="MTZ4" s="55"/>
      <c r="MUA4" s="55"/>
      <c r="MUB4" s="55"/>
      <c r="MUC4" s="55"/>
      <c r="MUD4" s="55"/>
      <c r="MUE4" s="55"/>
      <c r="MUF4" s="55"/>
      <c r="MUG4" s="55"/>
      <c r="MUH4" s="55"/>
      <c r="MUI4" s="55"/>
      <c r="MUJ4" s="55"/>
      <c r="MUK4" s="55"/>
      <c r="MUL4" s="55"/>
      <c r="MUM4" s="55"/>
      <c r="MUN4" s="55"/>
      <c r="MUO4" s="55"/>
      <c r="MUP4" s="55"/>
      <c r="MUQ4" s="55"/>
      <c r="MUR4" s="55"/>
      <c r="MUS4" s="55"/>
      <c r="MUT4" s="55"/>
      <c r="MUU4" s="55"/>
      <c r="MUV4" s="55"/>
      <c r="MUW4" s="55"/>
      <c r="MUX4" s="55"/>
      <c r="MUY4" s="55"/>
      <c r="MUZ4" s="55"/>
      <c r="MVA4" s="55"/>
      <c r="MVB4" s="55"/>
      <c r="MVC4" s="55"/>
      <c r="MVD4" s="55"/>
      <c r="MVE4" s="55"/>
      <c r="MVF4" s="55"/>
      <c r="MVG4" s="55"/>
      <c r="MVH4" s="55"/>
      <c r="MVI4" s="55"/>
      <c r="MVJ4" s="55"/>
      <c r="MVK4" s="55"/>
      <c r="MVL4" s="55"/>
      <c r="MVM4" s="55"/>
      <c r="MVN4" s="55"/>
      <c r="MVO4" s="55"/>
      <c r="MVP4" s="55"/>
      <c r="MVQ4" s="55"/>
      <c r="MVR4" s="55"/>
      <c r="MVS4" s="55"/>
      <c r="MVT4" s="55"/>
      <c r="MVU4" s="55"/>
      <c r="MVV4" s="55"/>
      <c r="MVW4" s="55"/>
      <c r="MVX4" s="55"/>
      <c r="MVY4" s="55"/>
      <c r="MVZ4" s="55"/>
      <c r="MWA4" s="55"/>
      <c r="MWB4" s="55"/>
      <c r="MWC4" s="55"/>
      <c r="MWD4" s="55"/>
      <c r="MWE4" s="55"/>
      <c r="MWF4" s="55"/>
      <c r="MWG4" s="55"/>
      <c r="MWH4" s="55"/>
      <c r="MWI4" s="55"/>
      <c r="MWJ4" s="55"/>
      <c r="MWK4" s="55"/>
      <c r="MWL4" s="55"/>
      <c r="MWM4" s="55"/>
      <c r="MWN4" s="55"/>
      <c r="MWO4" s="55"/>
      <c r="MWP4" s="55"/>
      <c r="MWQ4" s="55"/>
      <c r="MWR4" s="55"/>
      <c r="MWS4" s="55"/>
      <c r="MWT4" s="55"/>
      <c r="MWU4" s="55"/>
      <c r="MWV4" s="55"/>
      <c r="MWW4" s="55"/>
      <c r="MWX4" s="55"/>
      <c r="MWY4" s="55"/>
      <c r="MWZ4" s="55"/>
      <c r="MXA4" s="55"/>
      <c r="MXB4" s="55"/>
      <c r="MXC4" s="55"/>
      <c r="MXD4" s="55"/>
      <c r="MXE4" s="55"/>
      <c r="MXF4" s="55"/>
      <c r="MXG4" s="55"/>
      <c r="MXH4" s="55"/>
      <c r="MXI4" s="55"/>
      <c r="MXJ4" s="55"/>
      <c r="MXK4" s="55"/>
      <c r="MXL4" s="55"/>
      <c r="MXM4" s="55"/>
      <c r="MXN4" s="55"/>
      <c r="MXO4" s="55"/>
      <c r="MXP4" s="55"/>
      <c r="MXQ4" s="55"/>
      <c r="MXR4" s="55"/>
      <c r="MXS4" s="55"/>
      <c r="MXT4" s="55"/>
      <c r="MXU4" s="55"/>
      <c r="MXV4" s="55"/>
      <c r="MXW4" s="55"/>
      <c r="MXX4" s="55"/>
      <c r="MXY4" s="55"/>
      <c r="MXZ4" s="55"/>
      <c r="MYA4" s="55"/>
      <c r="MYB4" s="55"/>
      <c r="MYC4" s="55"/>
      <c r="MYD4" s="55"/>
      <c r="MYE4" s="55"/>
      <c r="MYF4" s="55"/>
      <c r="MYG4" s="55"/>
      <c r="MYH4" s="55"/>
      <c r="MYI4" s="55"/>
      <c r="MYJ4" s="55"/>
      <c r="MYK4" s="55"/>
      <c r="MYL4" s="55"/>
      <c r="MYM4" s="55"/>
      <c r="MYN4" s="55"/>
      <c r="MYO4" s="55"/>
      <c r="MYP4" s="55"/>
      <c r="MYQ4" s="55"/>
      <c r="MYR4" s="55"/>
      <c r="MYS4" s="55"/>
      <c r="MYT4" s="55"/>
      <c r="MYU4" s="55"/>
      <c r="MYV4" s="55"/>
      <c r="MYW4" s="55"/>
      <c r="MYX4" s="55"/>
      <c r="MYY4" s="55"/>
      <c r="MYZ4" s="55"/>
      <c r="MZA4" s="55"/>
      <c r="MZB4" s="55"/>
      <c r="MZC4" s="55"/>
      <c r="MZD4" s="55"/>
      <c r="MZE4" s="55"/>
      <c r="MZF4" s="55"/>
      <c r="MZG4" s="55"/>
      <c r="MZH4" s="55"/>
      <c r="MZI4" s="55"/>
      <c r="MZJ4" s="55"/>
      <c r="MZK4" s="55"/>
      <c r="MZL4" s="55"/>
      <c r="MZM4" s="55"/>
      <c r="MZN4" s="55"/>
      <c r="MZO4" s="55"/>
      <c r="MZP4" s="55"/>
      <c r="MZQ4" s="55"/>
      <c r="MZR4" s="55"/>
      <c r="MZS4" s="55"/>
      <c r="MZT4" s="55"/>
      <c r="MZU4" s="55"/>
      <c r="MZV4" s="55"/>
      <c r="MZW4" s="55"/>
      <c r="MZX4" s="55"/>
      <c r="MZY4" s="55"/>
      <c r="MZZ4" s="55"/>
      <c r="NAA4" s="55"/>
      <c r="NAB4" s="55"/>
      <c r="NAC4" s="55"/>
      <c r="NAD4" s="55"/>
      <c r="NAE4" s="55"/>
      <c r="NAF4" s="55"/>
      <c r="NAG4" s="55"/>
      <c r="NAH4" s="55"/>
      <c r="NAI4" s="55"/>
      <c r="NAJ4" s="55"/>
      <c r="NAK4" s="55"/>
      <c r="NAL4" s="55"/>
      <c r="NAM4" s="55"/>
      <c r="NAN4" s="55"/>
      <c r="NAO4" s="55"/>
      <c r="NAP4" s="55"/>
      <c r="NAQ4" s="55"/>
      <c r="NAR4" s="55"/>
      <c r="NAS4" s="55"/>
      <c r="NAT4" s="55"/>
      <c r="NAU4" s="55"/>
      <c r="NAV4" s="55"/>
      <c r="NAW4" s="55"/>
      <c r="NAX4" s="55"/>
      <c r="NAY4" s="55"/>
      <c r="NAZ4" s="55"/>
      <c r="NBA4" s="55"/>
      <c r="NBB4" s="55"/>
      <c r="NBC4" s="55"/>
      <c r="NBD4" s="55"/>
      <c r="NBE4" s="55"/>
      <c r="NBF4" s="55"/>
      <c r="NBG4" s="55"/>
      <c r="NBH4" s="55"/>
      <c r="NBI4" s="55"/>
      <c r="NBJ4" s="55"/>
      <c r="NBK4" s="55"/>
      <c r="NBL4" s="55"/>
      <c r="NBM4" s="55"/>
      <c r="NBN4" s="55"/>
      <c r="NBO4" s="55"/>
      <c r="NBP4" s="55"/>
      <c r="NBQ4" s="55"/>
      <c r="NBR4" s="55"/>
      <c r="NBS4" s="55"/>
      <c r="NBT4" s="55"/>
      <c r="NBU4" s="55"/>
      <c r="NBV4" s="55"/>
      <c r="NBW4" s="55"/>
      <c r="NBX4" s="55"/>
      <c r="NBY4" s="55"/>
      <c r="NBZ4" s="55"/>
      <c r="NCA4" s="55"/>
      <c r="NCB4" s="55"/>
      <c r="NCC4" s="55"/>
      <c r="NCD4" s="55"/>
      <c r="NCE4" s="55"/>
      <c r="NCF4" s="55"/>
      <c r="NCG4" s="55"/>
      <c r="NCH4" s="55"/>
      <c r="NCI4" s="55"/>
      <c r="NCJ4" s="55"/>
      <c r="NCK4" s="55"/>
      <c r="NCL4" s="55"/>
      <c r="NCM4" s="55"/>
      <c r="NCN4" s="55"/>
      <c r="NCO4" s="55"/>
      <c r="NCP4" s="55"/>
      <c r="NCQ4" s="55"/>
      <c r="NCR4" s="55"/>
      <c r="NCS4" s="55"/>
      <c r="NCT4" s="55"/>
      <c r="NCU4" s="55"/>
      <c r="NCV4" s="55"/>
      <c r="NCW4" s="55"/>
      <c r="NCX4" s="55"/>
      <c r="NCY4" s="55"/>
      <c r="NCZ4" s="55"/>
      <c r="NDA4" s="55"/>
      <c r="NDB4" s="55"/>
      <c r="NDC4" s="55"/>
      <c r="NDD4" s="55"/>
      <c r="NDE4" s="55"/>
      <c r="NDF4" s="55"/>
      <c r="NDG4" s="55"/>
      <c r="NDH4" s="55"/>
      <c r="NDI4" s="55"/>
      <c r="NDJ4" s="55"/>
      <c r="NDK4" s="55"/>
      <c r="NDL4" s="55"/>
      <c r="NDM4" s="55"/>
      <c r="NDN4" s="55"/>
      <c r="NDO4" s="55"/>
      <c r="NDP4" s="55"/>
      <c r="NDQ4" s="55"/>
      <c r="NDR4" s="55"/>
      <c r="NDS4" s="55"/>
      <c r="NDT4" s="55"/>
      <c r="NDU4" s="55"/>
      <c r="NDV4" s="55"/>
      <c r="NDW4" s="55"/>
      <c r="NDX4" s="55"/>
      <c r="NDY4" s="55"/>
      <c r="NDZ4" s="55"/>
      <c r="NEA4" s="55"/>
      <c r="NEB4" s="55"/>
      <c r="NEC4" s="55"/>
      <c r="NED4" s="55"/>
      <c r="NEE4" s="55"/>
      <c r="NEF4" s="55"/>
      <c r="NEG4" s="55"/>
      <c r="NEH4" s="55"/>
      <c r="NEI4" s="55"/>
      <c r="NEJ4" s="55"/>
      <c r="NEK4" s="55"/>
      <c r="NEL4" s="55"/>
      <c r="NEM4" s="55"/>
      <c r="NEN4" s="55"/>
      <c r="NEO4" s="55"/>
      <c r="NEP4" s="55"/>
      <c r="NEQ4" s="55"/>
      <c r="NER4" s="55"/>
      <c r="NES4" s="55"/>
      <c r="NET4" s="55"/>
      <c r="NEU4" s="55"/>
      <c r="NEV4" s="55"/>
      <c r="NEW4" s="55"/>
      <c r="NEX4" s="55"/>
      <c r="NEY4" s="55"/>
      <c r="NEZ4" s="55"/>
      <c r="NFA4" s="55"/>
      <c r="NFB4" s="55"/>
      <c r="NFC4" s="55"/>
      <c r="NFD4" s="55"/>
      <c r="NFE4" s="55"/>
      <c r="NFF4" s="55"/>
      <c r="NFG4" s="55"/>
      <c r="NFH4" s="55"/>
      <c r="NFI4" s="55"/>
      <c r="NFJ4" s="55"/>
      <c r="NFK4" s="55"/>
      <c r="NFL4" s="55"/>
      <c r="NFM4" s="55"/>
      <c r="NFN4" s="55"/>
      <c r="NFO4" s="55"/>
      <c r="NFP4" s="55"/>
      <c r="NFQ4" s="55"/>
      <c r="NFR4" s="55"/>
      <c r="NFS4" s="55"/>
      <c r="NFT4" s="55"/>
      <c r="NFU4" s="55"/>
      <c r="NFV4" s="55"/>
      <c r="NFW4" s="55"/>
      <c r="NFX4" s="55"/>
      <c r="NFY4" s="55"/>
      <c r="NFZ4" s="55"/>
      <c r="NGA4" s="55"/>
      <c r="NGB4" s="55"/>
      <c r="NGC4" s="55"/>
      <c r="NGD4" s="55"/>
      <c r="NGE4" s="55"/>
      <c r="NGF4" s="55"/>
      <c r="NGG4" s="55"/>
      <c r="NGH4" s="55"/>
      <c r="NGI4" s="55"/>
      <c r="NGJ4" s="55"/>
      <c r="NGK4" s="55"/>
      <c r="NGL4" s="55"/>
      <c r="NGM4" s="55"/>
      <c r="NGN4" s="55"/>
      <c r="NGO4" s="55"/>
      <c r="NGP4" s="55"/>
      <c r="NGQ4" s="55"/>
      <c r="NGR4" s="55"/>
      <c r="NGS4" s="55"/>
      <c r="NGT4" s="55"/>
      <c r="NGU4" s="55"/>
      <c r="NGV4" s="55"/>
      <c r="NGW4" s="55"/>
      <c r="NGX4" s="55"/>
      <c r="NGY4" s="55"/>
      <c r="NGZ4" s="55"/>
      <c r="NHA4" s="55"/>
      <c r="NHB4" s="55"/>
      <c r="NHC4" s="55"/>
      <c r="NHD4" s="55"/>
      <c r="NHE4" s="55"/>
      <c r="NHF4" s="55"/>
      <c r="NHG4" s="55"/>
      <c r="NHH4" s="55"/>
      <c r="NHI4" s="55"/>
      <c r="NHJ4" s="55"/>
      <c r="NHK4" s="55"/>
      <c r="NHL4" s="55"/>
      <c r="NHM4" s="55"/>
      <c r="NHN4" s="55"/>
      <c r="NHO4" s="55"/>
      <c r="NHP4" s="55"/>
      <c r="NHQ4" s="55"/>
      <c r="NHR4" s="55"/>
      <c r="NHS4" s="55"/>
      <c r="NHT4" s="55"/>
      <c r="NHU4" s="55"/>
      <c r="NHV4" s="55"/>
      <c r="NHW4" s="55"/>
      <c r="NHX4" s="55"/>
      <c r="NHY4" s="55"/>
      <c r="NHZ4" s="55"/>
      <c r="NIA4" s="55"/>
      <c r="NIB4" s="55"/>
      <c r="NIC4" s="55"/>
      <c r="NID4" s="55"/>
      <c r="NIE4" s="55"/>
      <c r="NIF4" s="55"/>
      <c r="NIG4" s="55"/>
      <c r="NIH4" s="55"/>
      <c r="NII4" s="55"/>
      <c r="NIJ4" s="55"/>
      <c r="NIK4" s="55"/>
      <c r="NIL4" s="55"/>
      <c r="NIM4" s="55"/>
      <c r="NIN4" s="55"/>
      <c r="NIO4" s="55"/>
      <c r="NIP4" s="55"/>
      <c r="NIQ4" s="55"/>
      <c r="NIR4" s="55"/>
      <c r="NIS4" s="55"/>
      <c r="NIT4" s="55"/>
      <c r="NIU4" s="55"/>
      <c r="NIV4" s="55"/>
      <c r="NIW4" s="55"/>
      <c r="NIX4" s="55"/>
      <c r="NIY4" s="55"/>
      <c r="NIZ4" s="55"/>
      <c r="NJA4" s="55"/>
      <c r="NJB4" s="55"/>
      <c r="NJC4" s="55"/>
      <c r="NJD4" s="55"/>
      <c r="NJE4" s="55"/>
      <c r="NJF4" s="55"/>
      <c r="NJG4" s="55"/>
      <c r="NJH4" s="55"/>
      <c r="NJI4" s="55"/>
      <c r="NJJ4" s="55"/>
      <c r="NJK4" s="55"/>
      <c r="NJL4" s="55"/>
      <c r="NJM4" s="55"/>
      <c r="NJN4" s="55"/>
      <c r="NJO4" s="55"/>
      <c r="NJP4" s="55"/>
      <c r="NJQ4" s="55"/>
      <c r="NJR4" s="55"/>
      <c r="NJS4" s="55"/>
      <c r="NJT4" s="55"/>
      <c r="NJU4" s="55"/>
      <c r="NJV4" s="55"/>
      <c r="NJW4" s="55"/>
      <c r="NJX4" s="55"/>
      <c r="NJY4" s="55"/>
      <c r="NJZ4" s="55"/>
      <c r="NKA4" s="55"/>
      <c r="NKB4" s="55"/>
      <c r="NKC4" s="55"/>
      <c r="NKD4" s="55"/>
      <c r="NKE4" s="55"/>
      <c r="NKF4" s="55"/>
      <c r="NKG4" s="55"/>
      <c r="NKH4" s="55"/>
      <c r="NKI4" s="55"/>
      <c r="NKJ4" s="55"/>
      <c r="NKK4" s="55"/>
      <c r="NKL4" s="55"/>
      <c r="NKM4" s="55"/>
      <c r="NKN4" s="55"/>
      <c r="NKO4" s="55"/>
      <c r="NKP4" s="55"/>
      <c r="NKQ4" s="55"/>
      <c r="NKR4" s="55"/>
      <c r="NKS4" s="55"/>
      <c r="NKT4" s="55"/>
      <c r="NKU4" s="55"/>
      <c r="NKV4" s="55"/>
      <c r="NKW4" s="55"/>
      <c r="NKX4" s="55"/>
      <c r="NKY4" s="55"/>
      <c r="NKZ4" s="55"/>
      <c r="NLA4" s="55"/>
      <c r="NLB4" s="55"/>
      <c r="NLC4" s="55"/>
      <c r="NLD4" s="55"/>
      <c r="NLE4" s="55"/>
      <c r="NLF4" s="55"/>
      <c r="NLG4" s="55"/>
      <c r="NLH4" s="55"/>
      <c r="NLI4" s="55"/>
      <c r="NLJ4" s="55"/>
      <c r="NLK4" s="55"/>
      <c r="NLL4" s="55"/>
      <c r="NLM4" s="55"/>
      <c r="NLN4" s="55"/>
      <c r="NLO4" s="55"/>
      <c r="NLP4" s="55"/>
      <c r="NLQ4" s="55"/>
      <c r="NLR4" s="55"/>
      <c r="NLS4" s="55"/>
      <c r="NLT4" s="55"/>
      <c r="NLU4" s="55"/>
      <c r="NLV4" s="55"/>
      <c r="NLW4" s="55"/>
      <c r="NLX4" s="55"/>
      <c r="NLY4" s="55"/>
      <c r="NLZ4" s="55"/>
      <c r="NMA4" s="55"/>
      <c r="NMB4" s="55"/>
      <c r="NMC4" s="55"/>
      <c r="NMD4" s="55"/>
      <c r="NME4" s="55"/>
      <c r="NMF4" s="55"/>
      <c r="NMG4" s="55"/>
      <c r="NMH4" s="55"/>
      <c r="NMI4" s="55"/>
      <c r="NMJ4" s="55"/>
      <c r="NMK4" s="55"/>
      <c r="NML4" s="55"/>
      <c r="NMM4" s="55"/>
      <c r="NMN4" s="55"/>
      <c r="NMO4" s="55"/>
      <c r="NMP4" s="55"/>
      <c r="NMQ4" s="55"/>
      <c r="NMR4" s="55"/>
      <c r="NMS4" s="55"/>
      <c r="NMT4" s="55"/>
      <c r="NMU4" s="55"/>
      <c r="NMV4" s="55"/>
      <c r="NMW4" s="55"/>
      <c r="NMX4" s="55"/>
      <c r="NMY4" s="55"/>
      <c r="NMZ4" s="55"/>
      <c r="NNA4" s="55"/>
      <c r="NNB4" s="55"/>
      <c r="NNC4" s="55"/>
      <c r="NND4" s="55"/>
      <c r="NNE4" s="55"/>
      <c r="NNF4" s="55"/>
      <c r="NNG4" s="55"/>
      <c r="NNH4" s="55"/>
      <c r="NNI4" s="55"/>
      <c r="NNJ4" s="55"/>
      <c r="NNK4" s="55"/>
      <c r="NNL4" s="55"/>
      <c r="NNM4" s="55"/>
      <c r="NNN4" s="55"/>
      <c r="NNO4" s="55"/>
      <c r="NNP4" s="55"/>
      <c r="NNQ4" s="55"/>
      <c r="NNR4" s="55"/>
      <c r="NNS4" s="55"/>
      <c r="NNT4" s="55"/>
      <c r="NNU4" s="55"/>
      <c r="NNV4" s="55"/>
      <c r="NNW4" s="55"/>
      <c r="NNX4" s="55"/>
      <c r="NNY4" s="55"/>
      <c r="NNZ4" s="55"/>
      <c r="NOA4" s="55"/>
      <c r="NOB4" s="55"/>
      <c r="NOC4" s="55"/>
      <c r="NOD4" s="55"/>
      <c r="NOE4" s="55"/>
      <c r="NOF4" s="55"/>
      <c r="NOG4" s="55"/>
      <c r="NOH4" s="55"/>
      <c r="NOI4" s="55"/>
      <c r="NOJ4" s="55"/>
      <c r="NOK4" s="55"/>
      <c r="NOL4" s="55"/>
      <c r="NOM4" s="55"/>
      <c r="NON4" s="55"/>
      <c r="NOO4" s="55"/>
      <c r="NOP4" s="55"/>
      <c r="NOQ4" s="55"/>
      <c r="NOR4" s="55"/>
      <c r="NOS4" s="55"/>
      <c r="NOT4" s="55"/>
      <c r="NOU4" s="55"/>
      <c r="NOV4" s="55"/>
      <c r="NOW4" s="55"/>
      <c r="NOX4" s="55"/>
      <c r="NOY4" s="55"/>
      <c r="NOZ4" s="55"/>
      <c r="NPA4" s="55"/>
      <c r="NPB4" s="55"/>
      <c r="NPC4" s="55"/>
      <c r="NPD4" s="55"/>
      <c r="NPE4" s="55"/>
      <c r="NPF4" s="55"/>
      <c r="NPG4" s="55"/>
      <c r="NPH4" s="55"/>
      <c r="NPI4" s="55"/>
      <c r="NPJ4" s="55"/>
      <c r="NPK4" s="55"/>
      <c r="NPL4" s="55"/>
      <c r="NPM4" s="55"/>
      <c r="NPN4" s="55"/>
      <c r="NPO4" s="55"/>
      <c r="NPP4" s="55"/>
      <c r="NPQ4" s="55"/>
      <c r="NPR4" s="55"/>
      <c r="NPS4" s="55"/>
      <c r="NPT4" s="55"/>
      <c r="NPU4" s="55"/>
      <c r="NPV4" s="55"/>
      <c r="NPW4" s="55"/>
      <c r="NPX4" s="55"/>
      <c r="NPY4" s="55"/>
      <c r="NPZ4" s="55"/>
      <c r="NQA4" s="55"/>
      <c r="NQB4" s="55"/>
      <c r="NQC4" s="55"/>
      <c r="NQD4" s="55"/>
      <c r="NQE4" s="55"/>
      <c r="NQF4" s="55"/>
      <c r="NQG4" s="55"/>
      <c r="NQH4" s="55"/>
      <c r="NQI4" s="55"/>
      <c r="NQJ4" s="55"/>
      <c r="NQK4" s="55"/>
      <c r="NQL4" s="55"/>
      <c r="NQM4" s="55"/>
      <c r="NQN4" s="55"/>
      <c r="NQO4" s="55"/>
      <c r="NQP4" s="55"/>
      <c r="NQQ4" s="55"/>
      <c r="NQR4" s="55"/>
      <c r="NQS4" s="55"/>
      <c r="NQT4" s="55"/>
      <c r="NQU4" s="55"/>
      <c r="NQV4" s="55"/>
      <c r="NQW4" s="55"/>
      <c r="NQX4" s="55"/>
      <c r="NQY4" s="55"/>
      <c r="NQZ4" s="55"/>
      <c r="NRA4" s="55"/>
      <c r="NRB4" s="55"/>
      <c r="NRC4" s="55"/>
      <c r="NRD4" s="55"/>
      <c r="NRE4" s="55"/>
      <c r="NRF4" s="55"/>
      <c r="NRG4" s="55"/>
      <c r="NRH4" s="55"/>
      <c r="NRI4" s="55"/>
      <c r="NRJ4" s="55"/>
      <c r="NRK4" s="55"/>
      <c r="NRL4" s="55"/>
      <c r="NRM4" s="55"/>
      <c r="NRN4" s="55"/>
      <c r="NRO4" s="55"/>
      <c r="NRP4" s="55"/>
      <c r="NRQ4" s="55"/>
      <c r="NRR4" s="55"/>
      <c r="NRS4" s="55"/>
      <c r="NRT4" s="55"/>
      <c r="NRU4" s="55"/>
      <c r="NRV4" s="55"/>
      <c r="NRW4" s="55"/>
      <c r="NRX4" s="55"/>
      <c r="NRY4" s="55"/>
      <c r="NRZ4" s="55"/>
      <c r="NSA4" s="55"/>
      <c r="NSB4" s="55"/>
      <c r="NSC4" s="55"/>
      <c r="NSD4" s="55"/>
      <c r="NSE4" s="55"/>
      <c r="NSF4" s="55"/>
      <c r="NSG4" s="55"/>
      <c r="NSH4" s="55"/>
      <c r="NSI4" s="55"/>
      <c r="NSJ4" s="55"/>
      <c r="NSK4" s="55"/>
      <c r="NSL4" s="55"/>
      <c r="NSM4" s="55"/>
      <c r="NSN4" s="55"/>
      <c r="NSO4" s="55"/>
      <c r="NSP4" s="55"/>
      <c r="NSQ4" s="55"/>
      <c r="NSR4" s="55"/>
      <c r="NSS4" s="55"/>
      <c r="NST4" s="55"/>
      <c r="NSU4" s="55"/>
      <c r="NSV4" s="55"/>
      <c r="NSW4" s="55"/>
      <c r="NSX4" s="55"/>
      <c r="NSY4" s="55"/>
      <c r="NSZ4" s="55"/>
      <c r="NTA4" s="55"/>
      <c r="NTB4" s="55"/>
      <c r="NTC4" s="55"/>
      <c r="NTD4" s="55"/>
      <c r="NTE4" s="55"/>
      <c r="NTF4" s="55"/>
      <c r="NTG4" s="55"/>
      <c r="NTH4" s="55"/>
      <c r="NTI4" s="55"/>
      <c r="NTJ4" s="55"/>
      <c r="NTK4" s="55"/>
      <c r="NTL4" s="55"/>
      <c r="NTM4" s="55"/>
      <c r="NTN4" s="55"/>
      <c r="NTO4" s="55"/>
      <c r="NTP4" s="55"/>
      <c r="NTQ4" s="55"/>
      <c r="NTR4" s="55"/>
      <c r="NTS4" s="55"/>
      <c r="NTT4" s="55"/>
      <c r="NTU4" s="55"/>
      <c r="NTV4" s="55"/>
      <c r="NTW4" s="55"/>
      <c r="NTX4" s="55"/>
      <c r="NTY4" s="55"/>
      <c r="NTZ4" s="55"/>
      <c r="NUA4" s="55"/>
      <c r="NUB4" s="55"/>
      <c r="NUC4" s="55"/>
      <c r="NUD4" s="55"/>
      <c r="NUE4" s="55"/>
      <c r="NUF4" s="55"/>
      <c r="NUG4" s="55"/>
      <c r="NUH4" s="55"/>
      <c r="NUI4" s="55"/>
      <c r="NUJ4" s="55"/>
      <c r="NUK4" s="55"/>
      <c r="NUL4" s="55"/>
      <c r="NUM4" s="55"/>
      <c r="NUN4" s="55"/>
      <c r="NUO4" s="55"/>
      <c r="NUP4" s="55"/>
      <c r="NUQ4" s="55"/>
      <c r="NUR4" s="55"/>
      <c r="NUS4" s="55"/>
      <c r="NUT4" s="55"/>
      <c r="NUU4" s="55"/>
      <c r="NUV4" s="55"/>
      <c r="NUW4" s="55"/>
      <c r="NUX4" s="55"/>
      <c r="NUY4" s="55"/>
      <c r="NUZ4" s="55"/>
      <c r="NVA4" s="55"/>
      <c r="NVB4" s="55"/>
      <c r="NVC4" s="55"/>
      <c r="NVD4" s="55"/>
      <c r="NVE4" s="55"/>
      <c r="NVF4" s="55"/>
      <c r="NVG4" s="55"/>
      <c r="NVH4" s="55"/>
      <c r="NVI4" s="55"/>
      <c r="NVJ4" s="55"/>
      <c r="NVK4" s="55"/>
      <c r="NVL4" s="55"/>
      <c r="NVM4" s="55"/>
      <c r="NVN4" s="55"/>
      <c r="NVO4" s="55"/>
      <c r="NVP4" s="55"/>
      <c r="NVQ4" s="55"/>
      <c r="NVR4" s="55"/>
      <c r="NVS4" s="55"/>
      <c r="NVT4" s="55"/>
      <c r="NVU4" s="55"/>
      <c r="NVV4" s="55"/>
      <c r="NVW4" s="55"/>
      <c r="NVX4" s="55"/>
      <c r="NVY4" s="55"/>
      <c r="NVZ4" s="55"/>
      <c r="NWA4" s="55"/>
      <c r="NWB4" s="55"/>
      <c r="NWC4" s="55"/>
      <c r="NWD4" s="55"/>
      <c r="NWE4" s="55"/>
      <c r="NWF4" s="55"/>
      <c r="NWG4" s="55"/>
      <c r="NWH4" s="55"/>
      <c r="NWI4" s="55"/>
      <c r="NWJ4" s="55"/>
      <c r="NWK4" s="55"/>
      <c r="NWL4" s="55"/>
      <c r="NWM4" s="55"/>
      <c r="NWN4" s="55"/>
      <c r="NWO4" s="55"/>
      <c r="NWP4" s="55"/>
      <c r="NWQ4" s="55"/>
      <c r="NWR4" s="55"/>
      <c r="NWS4" s="55"/>
      <c r="NWT4" s="55"/>
      <c r="NWU4" s="55"/>
      <c r="NWV4" s="55"/>
      <c r="NWW4" s="55"/>
      <c r="NWX4" s="55"/>
      <c r="NWY4" s="55"/>
      <c r="NWZ4" s="55"/>
      <c r="NXA4" s="55"/>
      <c r="NXB4" s="55"/>
      <c r="NXC4" s="55"/>
      <c r="NXD4" s="55"/>
      <c r="NXE4" s="55"/>
      <c r="NXF4" s="55"/>
      <c r="NXG4" s="55"/>
      <c r="NXH4" s="55"/>
      <c r="NXI4" s="55"/>
      <c r="NXJ4" s="55"/>
      <c r="NXK4" s="55"/>
      <c r="NXL4" s="55"/>
      <c r="NXM4" s="55"/>
      <c r="NXN4" s="55"/>
      <c r="NXO4" s="55"/>
      <c r="NXP4" s="55"/>
      <c r="NXQ4" s="55"/>
      <c r="NXR4" s="55"/>
      <c r="NXS4" s="55"/>
      <c r="NXT4" s="55"/>
      <c r="NXU4" s="55"/>
      <c r="NXV4" s="55"/>
      <c r="NXW4" s="55"/>
      <c r="NXX4" s="55"/>
      <c r="NXY4" s="55"/>
      <c r="NXZ4" s="55"/>
      <c r="NYA4" s="55"/>
      <c r="NYB4" s="55"/>
      <c r="NYC4" s="55"/>
      <c r="NYD4" s="55"/>
      <c r="NYE4" s="55"/>
      <c r="NYF4" s="55"/>
      <c r="NYG4" s="55"/>
      <c r="NYH4" s="55"/>
      <c r="NYI4" s="55"/>
      <c r="NYJ4" s="55"/>
      <c r="NYK4" s="55"/>
      <c r="NYL4" s="55"/>
      <c r="NYM4" s="55"/>
      <c r="NYN4" s="55"/>
      <c r="NYO4" s="55"/>
      <c r="NYP4" s="55"/>
      <c r="NYQ4" s="55"/>
      <c r="NYR4" s="55"/>
      <c r="NYS4" s="55"/>
      <c r="NYT4" s="55"/>
      <c r="NYU4" s="55"/>
      <c r="NYV4" s="55"/>
      <c r="NYW4" s="55"/>
      <c r="NYX4" s="55"/>
      <c r="NYY4" s="55"/>
      <c r="NYZ4" s="55"/>
      <c r="NZA4" s="55"/>
      <c r="NZB4" s="55"/>
      <c r="NZC4" s="55"/>
      <c r="NZD4" s="55"/>
      <c r="NZE4" s="55"/>
      <c r="NZF4" s="55"/>
      <c r="NZG4" s="55"/>
      <c r="NZH4" s="55"/>
      <c r="NZI4" s="55"/>
      <c r="NZJ4" s="55"/>
      <c r="NZK4" s="55"/>
      <c r="NZL4" s="55"/>
      <c r="NZM4" s="55"/>
      <c r="NZN4" s="55"/>
      <c r="NZO4" s="55"/>
      <c r="NZP4" s="55"/>
      <c r="NZQ4" s="55"/>
      <c r="NZR4" s="55"/>
      <c r="NZS4" s="55"/>
      <c r="NZT4" s="55"/>
      <c r="NZU4" s="55"/>
      <c r="NZV4" s="55"/>
      <c r="NZW4" s="55"/>
      <c r="NZX4" s="55"/>
      <c r="NZY4" s="55"/>
      <c r="NZZ4" s="55"/>
      <c r="OAA4" s="55"/>
      <c r="OAB4" s="55"/>
      <c r="OAC4" s="55"/>
      <c r="OAD4" s="55"/>
      <c r="OAE4" s="55"/>
      <c r="OAF4" s="55"/>
      <c r="OAG4" s="55"/>
      <c r="OAH4" s="55"/>
      <c r="OAI4" s="55"/>
      <c r="OAJ4" s="55"/>
      <c r="OAK4" s="55"/>
      <c r="OAL4" s="55"/>
      <c r="OAM4" s="55"/>
      <c r="OAN4" s="55"/>
      <c r="OAO4" s="55"/>
      <c r="OAP4" s="55"/>
      <c r="OAQ4" s="55"/>
      <c r="OAR4" s="55"/>
      <c r="OAS4" s="55"/>
      <c r="OAT4" s="55"/>
      <c r="OAU4" s="55"/>
      <c r="OAV4" s="55"/>
      <c r="OAW4" s="55"/>
      <c r="OAX4" s="55"/>
      <c r="OAY4" s="55"/>
      <c r="OAZ4" s="55"/>
      <c r="OBA4" s="55"/>
      <c r="OBB4" s="55"/>
      <c r="OBC4" s="55"/>
      <c r="OBD4" s="55"/>
      <c r="OBE4" s="55"/>
      <c r="OBF4" s="55"/>
      <c r="OBG4" s="55"/>
      <c r="OBH4" s="55"/>
      <c r="OBI4" s="55"/>
      <c r="OBJ4" s="55"/>
      <c r="OBK4" s="55"/>
      <c r="OBL4" s="55"/>
      <c r="OBM4" s="55"/>
      <c r="OBN4" s="55"/>
      <c r="OBO4" s="55"/>
      <c r="OBP4" s="55"/>
      <c r="OBQ4" s="55"/>
      <c r="OBR4" s="55"/>
      <c r="OBS4" s="55"/>
      <c r="OBT4" s="55"/>
      <c r="OBU4" s="55"/>
      <c r="OBV4" s="55"/>
      <c r="OBW4" s="55"/>
      <c r="OBX4" s="55"/>
      <c r="OBY4" s="55"/>
      <c r="OBZ4" s="55"/>
      <c r="OCA4" s="55"/>
      <c r="OCB4" s="55"/>
      <c r="OCC4" s="55"/>
      <c r="OCD4" s="55"/>
      <c r="OCE4" s="55"/>
      <c r="OCF4" s="55"/>
      <c r="OCG4" s="55"/>
      <c r="OCH4" s="55"/>
      <c r="OCI4" s="55"/>
      <c r="OCJ4" s="55"/>
      <c r="OCK4" s="55"/>
      <c r="OCL4" s="55"/>
      <c r="OCM4" s="55"/>
      <c r="OCN4" s="55"/>
      <c r="OCO4" s="55"/>
      <c r="OCP4" s="55"/>
      <c r="OCQ4" s="55"/>
      <c r="OCR4" s="55"/>
      <c r="OCS4" s="55"/>
      <c r="OCT4" s="55"/>
      <c r="OCU4" s="55"/>
      <c r="OCV4" s="55"/>
      <c r="OCW4" s="55"/>
      <c r="OCX4" s="55"/>
      <c r="OCY4" s="55"/>
      <c r="OCZ4" s="55"/>
      <c r="ODA4" s="55"/>
      <c r="ODB4" s="55"/>
      <c r="ODC4" s="55"/>
      <c r="ODD4" s="55"/>
      <c r="ODE4" s="55"/>
      <c r="ODF4" s="55"/>
      <c r="ODG4" s="55"/>
      <c r="ODH4" s="55"/>
      <c r="ODI4" s="55"/>
      <c r="ODJ4" s="55"/>
      <c r="ODK4" s="55"/>
      <c r="ODL4" s="55"/>
      <c r="ODM4" s="55"/>
      <c r="ODN4" s="55"/>
      <c r="ODO4" s="55"/>
      <c r="ODP4" s="55"/>
      <c r="ODQ4" s="55"/>
      <c r="ODR4" s="55"/>
      <c r="ODS4" s="55"/>
      <c r="ODT4" s="55"/>
      <c r="ODU4" s="55"/>
      <c r="ODV4" s="55"/>
      <c r="ODW4" s="55"/>
      <c r="ODX4" s="55"/>
      <c r="ODY4" s="55"/>
      <c r="ODZ4" s="55"/>
      <c r="OEA4" s="55"/>
      <c r="OEB4" s="55"/>
      <c r="OEC4" s="55"/>
      <c r="OED4" s="55"/>
      <c r="OEE4" s="55"/>
      <c r="OEF4" s="55"/>
      <c r="OEG4" s="55"/>
      <c r="OEH4" s="55"/>
      <c r="OEI4" s="55"/>
      <c r="OEJ4" s="55"/>
      <c r="OEK4" s="55"/>
      <c r="OEL4" s="55"/>
      <c r="OEM4" s="55"/>
      <c r="OEN4" s="55"/>
      <c r="OEO4" s="55"/>
      <c r="OEP4" s="55"/>
      <c r="OEQ4" s="55"/>
      <c r="OER4" s="55"/>
      <c r="OES4" s="55"/>
      <c r="OET4" s="55"/>
      <c r="OEU4" s="55"/>
      <c r="OEV4" s="55"/>
      <c r="OEW4" s="55"/>
      <c r="OEX4" s="55"/>
      <c r="OEY4" s="55"/>
      <c r="OEZ4" s="55"/>
      <c r="OFA4" s="55"/>
      <c r="OFB4" s="55"/>
      <c r="OFC4" s="55"/>
      <c r="OFD4" s="55"/>
      <c r="OFE4" s="55"/>
      <c r="OFF4" s="55"/>
      <c r="OFG4" s="55"/>
      <c r="OFH4" s="55"/>
      <c r="OFI4" s="55"/>
      <c r="OFJ4" s="55"/>
      <c r="OFK4" s="55"/>
      <c r="OFL4" s="55"/>
      <c r="OFM4" s="55"/>
      <c r="OFN4" s="55"/>
      <c r="OFO4" s="55"/>
      <c r="OFP4" s="55"/>
      <c r="OFQ4" s="55"/>
      <c r="OFR4" s="55"/>
      <c r="OFS4" s="55"/>
      <c r="OFT4" s="55"/>
      <c r="OFU4" s="55"/>
      <c r="OFV4" s="55"/>
      <c r="OFW4" s="55"/>
      <c r="OFX4" s="55"/>
      <c r="OFY4" s="55"/>
      <c r="OFZ4" s="55"/>
      <c r="OGA4" s="55"/>
      <c r="OGB4" s="55"/>
      <c r="OGC4" s="55"/>
      <c r="OGD4" s="55"/>
      <c r="OGE4" s="55"/>
      <c r="OGF4" s="55"/>
      <c r="OGG4" s="55"/>
      <c r="OGH4" s="55"/>
      <c r="OGI4" s="55"/>
      <c r="OGJ4" s="55"/>
      <c r="OGK4" s="55"/>
      <c r="OGL4" s="55"/>
      <c r="OGM4" s="55"/>
      <c r="OGN4" s="55"/>
      <c r="OGO4" s="55"/>
      <c r="OGP4" s="55"/>
      <c r="OGQ4" s="55"/>
      <c r="OGR4" s="55"/>
      <c r="OGS4" s="55"/>
      <c r="OGT4" s="55"/>
      <c r="OGU4" s="55"/>
      <c r="OGV4" s="55"/>
      <c r="OGW4" s="55"/>
      <c r="OGX4" s="55"/>
      <c r="OGY4" s="55"/>
      <c r="OGZ4" s="55"/>
      <c r="OHA4" s="55"/>
      <c r="OHB4" s="55"/>
      <c r="OHC4" s="55"/>
      <c r="OHD4" s="55"/>
      <c r="OHE4" s="55"/>
      <c r="OHF4" s="55"/>
      <c r="OHG4" s="55"/>
      <c r="OHH4" s="55"/>
      <c r="OHI4" s="55"/>
      <c r="OHJ4" s="55"/>
      <c r="OHK4" s="55"/>
      <c r="OHL4" s="55"/>
      <c r="OHM4" s="55"/>
      <c r="OHN4" s="55"/>
      <c r="OHO4" s="55"/>
      <c r="OHP4" s="55"/>
      <c r="OHQ4" s="55"/>
      <c r="OHR4" s="55"/>
      <c r="OHS4" s="55"/>
      <c r="OHT4" s="55"/>
      <c r="OHU4" s="55"/>
      <c r="OHV4" s="55"/>
      <c r="OHW4" s="55"/>
      <c r="OHX4" s="55"/>
      <c r="OHY4" s="55"/>
      <c r="OHZ4" s="55"/>
      <c r="OIA4" s="55"/>
      <c r="OIB4" s="55"/>
      <c r="OIC4" s="55"/>
      <c r="OID4" s="55"/>
      <c r="OIE4" s="55"/>
      <c r="OIF4" s="55"/>
      <c r="OIG4" s="55"/>
      <c r="OIH4" s="55"/>
      <c r="OII4" s="55"/>
      <c r="OIJ4" s="55"/>
      <c r="OIK4" s="55"/>
      <c r="OIL4" s="55"/>
      <c r="OIM4" s="55"/>
      <c r="OIN4" s="55"/>
      <c r="OIO4" s="55"/>
      <c r="OIP4" s="55"/>
      <c r="OIQ4" s="55"/>
      <c r="OIR4" s="55"/>
      <c r="OIS4" s="55"/>
      <c r="OIT4" s="55"/>
      <c r="OIU4" s="55"/>
      <c r="OIV4" s="55"/>
      <c r="OIW4" s="55"/>
      <c r="OIX4" s="55"/>
      <c r="OIY4" s="55"/>
      <c r="OIZ4" s="55"/>
      <c r="OJA4" s="55"/>
      <c r="OJB4" s="55"/>
      <c r="OJC4" s="55"/>
      <c r="OJD4" s="55"/>
      <c r="OJE4" s="55"/>
      <c r="OJF4" s="55"/>
      <c r="OJG4" s="55"/>
      <c r="OJH4" s="55"/>
      <c r="OJI4" s="55"/>
      <c r="OJJ4" s="55"/>
      <c r="OJK4" s="55"/>
      <c r="OJL4" s="55"/>
      <c r="OJM4" s="55"/>
      <c r="OJN4" s="55"/>
      <c r="OJO4" s="55"/>
      <c r="OJP4" s="55"/>
      <c r="OJQ4" s="55"/>
      <c r="OJR4" s="55"/>
      <c r="OJS4" s="55"/>
      <c r="OJT4" s="55"/>
      <c r="OJU4" s="55"/>
      <c r="OJV4" s="55"/>
      <c r="OJW4" s="55"/>
      <c r="OJX4" s="55"/>
      <c r="OJY4" s="55"/>
      <c r="OJZ4" s="55"/>
      <c r="OKA4" s="55"/>
      <c r="OKB4" s="55"/>
      <c r="OKC4" s="55"/>
      <c r="OKD4" s="55"/>
      <c r="OKE4" s="55"/>
      <c r="OKF4" s="55"/>
      <c r="OKG4" s="55"/>
      <c r="OKH4" s="55"/>
      <c r="OKI4" s="55"/>
      <c r="OKJ4" s="55"/>
      <c r="OKK4" s="55"/>
      <c r="OKL4" s="55"/>
      <c r="OKM4" s="55"/>
      <c r="OKN4" s="55"/>
      <c r="OKO4" s="55"/>
      <c r="OKP4" s="55"/>
      <c r="OKQ4" s="55"/>
      <c r="OKR4" s="55"/>
      <c r="OKS4" s="55"/>
      <c r="OKT4" s="55"/>
      <c r="OKU4" s="55"/>
      <c r="OKV4" s="55"/>
      <c r="OKW4" s="55"/>
      <c r="OKX4" s="55"/>
      <c r="OKY4" s="55"/>
      <c r="OKZ4" s="55"/>
      <c r="OLA4" s="55"/>
      <c r="OLB4" s="55"/>
      <c r="OLC4" s="55"/>
      <c r="OLD4" s="55"/>
      <c r="OLE4" s="55"/>
      <c r="OLF4" s="55"/>
      <c r="OLG4" s="55"/>
      <c r="OLH4" s="55"/>
      <c r="OLI4" s="55"/>
      <c r="OLJ4" s="55"/>
      <c r="OLK4" s="55"/>
      <c r="OLL4" s="55"/>
      <c r="OLM4" s="55"/>
      <c r="OLN4" s="55"/>
      <c r="OLO4" s="55"/>
      <c r="OLP4" s="55"/>
      <c r="OLQ4" s="55"/>
      <c r="OLR4" s="55"/>
      <c r="OLS4" s="55"/>
      <c r="OLT4" s="55"/>
      <c r="OLU4" s="55"/>
      <c r="OLV4" s="55"/>
      <c r="OLW4" s="55"/>
      <c r="OLX4" s="55"/>
      <c r="OLY4" s="55"/>
      <c r="OLZ4" s="55"/>
      <c r="OMA4" s="55"/>
      <c r="OMB4" s="55"/>
      <c r="OMC4" s="55"/>
      <c r="OMD4" s="55"/>
      <c r="OME4" s="55"/>
      <c r="OMF4" s="55"/>
      <c r="OMG4" s="55"/>
      <c r="OMH4" s="55"/>
      <c r="OMI4" s="55"/>
      <c r="OMJ4" s="55"/>
      <c r="OMK4" s="55"/>
      <c r="OML4" s="55"/>
      <c r="OMM4" s="55"/>
      <c r="OMN4" s="55"/>
      <c r="OMO4" s="55"/>
      <c r="OMP4" s="55"/>
      <c r="OMQ4" s="55"/>
      <c r="OMR4" s="55"/>
      <c r="OMS4" s="55"/>
      <c r="OMT4" s="55"/>
      <c r="OMU4" s="55"/>
      <c r="OMV4" s="55"/>
      <c r="OMW4" s="55"/>
      <c r="OMX4" s="55"/>
      <c r="OMY4" s="55"/>
      <c r="OMZ4" s="55"/>
      <c r="ONA4" s="55"/>
      <c r="ONB4" s="55"/>
      <c r="ONC4" s="55"/>
      <c r="OND4" s="55"/>
      <c r="ONE4" s="55"/>
      <c r="ONF4" s="55"/>
      <c r="ONG4" s="55"/>
      <c r="ONH4" s="55"/>
      <c r="ONI4" s="55"/>
      <c r="ONJ4" s="55"/>
      <c r="ONK4" s="55"/>
      <c r="ONL4" s="55"/>
      <c r="ONM4" s="55"/>
      <c r="ONN4" s="55"/>
      <c r="ONO4" s="55"/>
      <c r="ONP4" s="55"/>
      <c r="ONQ4" s="55"/>
      <c r="ONR4" s="55"/>
      <c r="ONS4" s="55"/>
      <c r="ONT4" s="55"/>
      <c r="ONU4" s="55"/>
      <c r="ONV4" s="55"/>
      <c r="ONW4" s="55"/>
      <c r="ONX4" s="55"/>
      <c r="ONY4" s="55"/>
      <c r="ONZ4" s="55"/>
      <c r="OOA4" s="55"/>
      <c r="OOB4" s="55"/>
      <c r="OOC4" s="55"/>
      <c r="OOD4" s="55"/>
      <c r="OOE4" s="55"/>
      <c r="OOF4" s="55"/>
      <c r="OOG4" s="55"/>
      <c r="OOH4" s="55"/>
      <c r="OOI4" s="55"/>
      <c r="OOJ4" s="55"/>
      <c r="OOK4" s="55"/>
      <c r="OOL4" s="55"/>
      <c r="OOM4" s="55"/>
      <c r="OON4" s="55"/>
      <c r="OOO4" s="55"/>
      <c r="OOP4" s="55"/>
      <c r="OOQ4" s="55"/>
      <c r="OOR4" s="55"/>
      <c r="OOS4" s="55"/>
      <c r="OOT4" s="55"/>
      <c r="OOU4" s="55"/>
      <c r="OOV4" s="55"/>
      <c r="OOW4" s="55"/>
      <c r="OOX4" s="55"/>
      <c r="OOY4" s="55"/>
      <c r="OOZ4" s="55"/>
      <c r="OPA4" s="55"/>
      <c r="OPB4" s="55"/>
      <c r="OPC4" s="55"/>
      <c r="OPD4" s="55"/>
      <c r="OPE4" s="55"/>
      <c r="OPF4" s="55"/>
      <c r="OPG4" s="55"/>
      <c r="OPH4" s="55"/>
      <c r="OPI4" s="55"/>
      <c r="OPJ4" s="55"/>
      <c r="OPK4" s="55"/>
      <c r="OPL4" s="55"/>
      <c r="OPM4" s="55"/>
      <c r="OPN4" s="55"/>
      <c r="OPO4" s="55"/>
      <c r="OPP4" s="55"/>
      <c r="OPQ4" s="55"/>
      <c r="OPR4" s="55"/>
      <c r="OPS4" s="55"/>
      <c r="OPT4" s="55"/>
      <c r="OPU4" s="55"/>
      <c r="OPV4" s="55"/>
      <c r="OPW4" s="55"/>
      <c r="OPX4" s="55"/>
      <c r="OPY4" s="55"/>
      <c r="OPZ4" s="55"/>
      <c r="OQA4" s="55"/>
      <c r="OQB4" s="55"/>
      <c r="OQC4" s="55"/>
      <c r="OQD4" s="55"/>
      <c r="OQE4" s="55"/>
      <c r="OQF4" s="55"/>
      <c r="OQG4" s="55"/>
      <c r="OQH4" s="55"/>
      <c r="OQI4" s="55"/>
      <c r="OQJ4" s="55"/>
      <c r="OQK4" s="55"/>
      <c r="OQL4" s="55"/>
      <c r="OQM4" s="55"/>
      <c r="OQN4" s="55"/>
      <c r="OQO4" s="55"/>
      <c r="OQP4" s="55"/>
      <c r="OQQ4" s="55"/>
      <c r="OQR4" s="55"/>
      <c r="OQS4" s="55"/>
      <c r="OQT4" s="55"/>
      <c r="OQU4" s="55"/>
      <c r="OQV4" s="55"/>
      <c r="OQW4" s="55"/>
      <c r="OQX4" s="55"/>
      <c r="OQY4" s="55"/>
      <c r="OQZ4" s="55"/>
      <c r="ORA4" s="55"/>
      <c r="ORB4" s="55"/>
      <c r="ORC4" s="55"/>
      <c r="ORD4" s="55"/>
      <c r="ORE4" s="55"/>
      <c r="ORF4" s="55"/>
      <c r="ORG4" s="55"/>
      <c r="ORH4" s="55"/>
      <c r="ORI4" s="55"/>
      <c r="ORJ4" s="55"/>
      <c r="ORK4" s="55"/>
      <c r="ORL4" s="55"/>
      <c r="ORM4" s="55"/>
      <c r="ORN4" s="55"/>
      <c r="ORO4" s="55"/>
      <c r="ORP4" s="55"/>
      <c r="ORQ4" s="55"/>
      <c r="ORR4" s="55"/>
      <c r="ORS4" s="55"/>
      <c r="ORT4" s="55"/>
      <c r="ORU4" s="55"/>
      <c r="ORV4" s="55"/>
      <c r="ORW4" s="55"/>
      <c r="ORX4" s="55"/>
      <c r="ORY4" s="55"/>
      <c r="ORZ4" s="55"/>
      <c r="OSA4" s="55"/>
      <c r="OSB4" s="55"/>
      <c r="OSC4" s="55"/>
      <c r="OSD4" s="55"/>
      <c r="OSE4" s="55"/>
      <c r="OSF4" s="55"/>
      <c r="OSG4" s="55"/>
      <c r="OSH4" s="55"/>
      <c r="OSI4" s="55"/>
      <c r="OSJ4" s="55"/>
      <c r="OSK4" s="55"/>
      <c r="OSL4" s="55"/>
      <c r="OSM4" s="55"/>
      <c r="OSN4" s="55"/>
      <c r="OSO4" s="55"/>
      <c r="OSP4" s="55"/>
      <c r="OSQ4" s="55"/>
      <c r="OSR4" s="55"/>
      <c r="OSS4" s="55"/>
      <c r="OST4" s="55"/>
      <c r="OSU4" s="55"/>
      <c r="OSV4" s="55"/>
      <c r="OSW4" s="55"/>
      <c r="OSX4" s="55"/>
      <c r="OSY4" s="55"/>
      <c r="OSZ4" s="55"/>
      <c r="OTA4" s="55"/>
      <c r="OTB4" s="55"/>
      <c r="OTC4" s="55"/>
      <c r="OTD4" s="55"/>
      <c r="OTE4" s="55"/>
      <c r="OTF4" s="55"/>
      <c r="OTG4" s="55"/>
      <c r="OTH4" s="55"/>
      <c r="OTI4" s="55"/>
      <c r="OTJ4" s="55"/>
      <c r="OTK4" s="55"/>
      <c r="OTL4" s="55"/>
      <c r="OTM4" s="55"/>
      <c r="OTN4" s="55"/>
      <c r="OTO4" s="55"/>
      <c r="OTP4" s="55"/>
      <c r="OTQ4" s="55"/>
      <c r="OTR4" s="55"/>
      <c r="OTS4" s="55"/>
      <c r="OTT4" s="55"/>
      <c r="OTU4" s="55"/>
      <c r="OTV4" s="55"/>
      <c r="OTW4" s="55"/>
      <c r="OTX4" s="55"/>
      <c r="OTY4" s="55"/>
      <c r="OTZ4" s="55"/>
      <c r="OUA4" s="55"/>
      <c r="OUB4" s="55"/>
      <c r="OUC4" s="55"/>
      <c r="OUD4" s="55"/>
      <c r="OUE4" s="55"/>
      <c r="OUF4" s="55"/>
      <c r="OUG4" s="55"/>
      <c r="OUH4" s="55"/>
      <c r="OUI4" s="55"/>
      <c r="OUJ4" s="55"/>
      <c r="OUK4" s="55"/>
      <c r="OUL4" s="55"/>
      <c r="OUM4" s="55"/>
      <c r="OUN4" s="55"/>
      <c r="OUO4" s="55"/>
      <c r="OUP4" s="55"/>
      <c r="OUQ4" s="55"/>
      <c r="OUR4" s="55"/>
      <c r="OUS4" s="55"/>
      <c r="OUT4" s="55"/>
      <c r="OUU4" s="55"/>
      <c r="OUV4" s="55"/>
      <c r="OUW4" s="55"/>
      <c r="OUX4" s="55"/>
      <c r="OUY4" s="55"/>
      <c r="OUZ4" s="55"/>
      <c r="OVA4" s="55"/>
      <c r="OVB4" s="55"/>
      <c r="OVC4" s="55"/>
      <c r="OVD4" s="55"/>
      <c r="OVE4" s="55"/>
      <c r="OVF4" s="55"/>
      <c r="OVG4" s="55"/>
      <c r="OVH4" s="55"/>
      <c r="OVI4" s="55"/>
      <c r="OVJ4" s="55"/>
      <c r="OVK4" s="55"/>
      <c r="OVL4" s="55"/>
      <c r="OVM4" s="55"/>
      <c r="OVN4" s="55"/>
      <c r="OVO4" s="55"/>
      <c r="OVP4" s="55"/>
      <c r="OVQ4" s="55"/>
      <c r="OVR4" s="55"/>
      <c r="OVS4" s="55"/>
      <c r="OVT4" s="55"/>
      <c r="OVU4" s="55"/>
      <c r="OVV4" s="55"/>
      <c r="OVW4" s="55"/>
      <c r="OVX4" s="55"/>
      <c r="OVY4" s="55"/>
      <c r="OVZ4" s="55"/>
      <c r="OWA4" s="55"/>
      <c r="OWB4" s="55"/>
      <c r="OWC4" s="55"/>
      <c r="OWD4" s="55"/>
      <c r="OWE4" s="55"/>
      <c r="OWF4" s="55"/>
      <c r="OWG4" s="55"/>
      <c r="OWH4" s="55"/>
      <c r="OWI4" s="55"/>
      <c r="OWJ4" s="55"/>
      <c r="OWK4" s="55"/>
      <c r="OWL4" s="55"/>
      <c r="OWM4" s="55"/>
      <c r="OWN4" s="55"/>
      <c r="OWO4" s="55"/>
      <c r="OWP4" s="55"/>
      <c r="OWQ4" s="55"/>
      <c r="OWR4" s="55"/>
      <c r="OWS4" s="55"/>
      <c r="OWT4" s="55"/>
      <c r="OWU4" s="55"/>
      <c r="OWV4" s="55"/>
      <c r="OWW4" s="55"/>
      <c r="OWX4" s="55"/>
      <c r="OWY4" s="55"/>
      <c r="OWZ4" s="55"/>
      <c r="OXA4" s="55"/>
      <c r="OXB4" s="55"/>
      <c r="OXC4" s="55"/>
      <c r="OXD4" s="55"/>
      <c r="OXE4" s="55"/>
      <c r="OXF4" s="55"/>
      <c r="OXG4" s="55"/>
      <c r="OXH4" s="55"/>
      <c r="OXI4" s="55"/>
      <c r="OXJ4" s="55"/>
      <c r="OXK4" s="55"/>
      <c r="OXL4" s="55"/>
      <c r="OXM4" s="55"/>
      <c r="OXN4" s="55"/>
      <c r="OXO4" s="55"/>
      <c r="OXP4" s="55"/>
      <c r="OXQ4" s="55"/>
      <c r="OXR4" s="55"/>
      <c r="OXS4" s="55"/>
      <c r="OXT4" s="55"/>
      <c r="OXU4" s="55"/>
      <c r="OXV4" s="55"/>
      <c r="OXW4" s="55"/>
      <c r="OXX4" s="55"/>
      <c r="OXY4" s="55"/>
      <c r="OXZ4" s="55"/>
      <c r="OYA4" s="55"/>
      <c r="OYB4" s="55"/>
      <c r="OYC4" s="55"/>
      <c r="OYD4" s="55"/>
      <c r="OYE4" s="55"/>
      <c r="OYF4" s="55"/>
      <c r="OYG4" s="55"/>
      <c r="OYH4" s="55"/>
      <c r="OYI4" s="55"/>
      <c r="OYJ4" s="55"/>
      <c r="OYK4" s="55"/>
      <c r="OYL4" s="55"/>
      <c r="OYM4" s="55"/>
      <c r="OYN4" s="55"/>
      <c r="OYO4" s="55"/>
      <c r="OYP4" s="55"/>
      <c r="OYQ4" s="55"/>
      <c r="OYR4" s="55"/>
      <c r="OYS4" s="55"/>
      <c r="OYT4" s="55"/>
      <c r="OYU4" s="55"/>
      <c r="OYV4" s="55"/>
      <c r="OYW4" s="55"/>
      <c r="OYX4" s="55"/>
      <c r="OYY4" s="55"/>
      <c r="OYZ4" s="55"/>
      <c r="OZA4" s="55"/>
      <c r="OZB4" s="55"/>
      <c r="OZC4" s="55"/>
      <c r="OZD4" s="55"/>
      <c r="OZE4" s="55"/>
      <c r="OZF4" s="55"/>
      <c r="OZG4" s="55"/>
      <c r="OZH4" s="55"/>
      <c r="OZI4" s="55"/>
      <c r="OZJ4" s="55"/>
      <c r="OZK4" s="55"/>
      <c r="OZL4" s="55"/>
      <c r="OZM4" s="55"/>
      <c r="OZN4" s="55"/>
      <c r="OZO4" s="55"/>
      <c r="OZP4" s="55"/>
      <c r="OZQ4" s="55"/>
      <c r="OZR4" s="55"/>
      <c r="OZS4" s="55"/>
      <c r="OZT4" s="55"/>
      <c r="OZU4" s="55"/>
      <c r="OZV4" s="55"/>
      <c r="OZW4" s="55"/>
      <c r="OZX4" s="55"/>
      <c r="OZY4" s="55"/>
      <c r="OZZ4" s="55"/>
      <c r="PAA4" s="55"/>
      <c r="PAB4" s="55"/>
      <c r="PAC4" s="55"/>
      <c r="PAD4" s="55"/>
      <c r="PAE4" s="55"/>
      <c r="PAF4" s="55"/>
      <c r="PAG4" s="55"/>
      <c r="PAH4" s="55"/>
      <c r="PAI4" s="55"/>
      <c r="PAJ4" s="55"/>
      <c r="PAK4" s="55"/>
      <c r="PAL4" s="55"/>
      <c r="PAM4" s="55"/>
      <c r="PAN4" s="55"/>
      <c r="PAO4" s="55"/>
      <c r="PAP4" s="55"/>
      <c r="PAQ4" s="55"/>
      <c r="PAR4" s="55"/>
      <c r="PAS4" s="55"/>
      <c r="PAT4" s="55"/>
      <c r="PAU4" s="55"/>
      <c r="PAV4" s="55"/>
      <c r="PAW4" s="55"/>
      <c r="PAX4" s="55"/>
      <c r="PAY4" s="55"/>
      <c r="PAZ4" s="55"/>
      <c r="PBA4" s="55"/>
      <c r="PBB4" s="55"/>
      <c r="PBC4" s="55"/>
      <c r="PBD4" s="55"/>
      <c r="PBE4" s="55"/>
      <c r="PBF4" s="55"/>
      <c r="PBG4" s="55"/>
      <c r="PBH4" s="55"/>
      <c r="PBI4" s="55"/>
      <c r="PBJ4" s="55"/>
      <c r="PBK4" s="55"/>
      <c r="PBL4" s="55"/>
      <c r="PBM4" s="55"/>
      <c r="PBN4" s="55"/>
      <c r="PBO4" s="55"/>
      <c r="PBP4" s="55"/>
      <c r="PBQ4" s="55"/>
      <c r="PBR4" s="55"/>
      <c r="PBS4" s="55"/>
      <c r="PBT4" s="55"/>
      <c r="PBU4" s="55"/>
      <c r="PBV4" s="55"/>
      <c r="PBW4" s="55"/>
      <c r="PBX4" s="55"/>
      <c r="PBY4" s="55"/>
      <c r="PBZ4" s="55"/>
      <c r="PCA4" s="55"/>
      <c r="PCB4" s="55"/>
      <c r="PCC4" s="55"/>
      <c r="PCD4" s="55"/>
      <c r="PCE4" s="55"/>
      <c r="PCF4" s="55"/>
      <c r="PCG4" s="55"/>
      <c r="PCH4" s="55"/>
      <c r="PCI4" s="55"/>
      <c r="PCJ4" s="55"/>
      <c r="PCK4" s="55"/>
      <c r="PCL4" s="55"/>
      <c r="PCM4" s="55"/>
      <c r="PCN4" s="55"/>
      <c r="PCO4" s="55"/>
      <c r="PCP4" s="55"/>
      <c r="PCQ4" s="55"/>
      <c r="PCR4" s="55"/>
      <c r="PCS4" s="55"/>
      <c r="PCT4" s="55"/>
      <c r="PCU4" s="55"/>
      <c r="PCV4" s="55"/>
      <c r="PCW4" s="55"/>
      <c r="PCX4" s="55"/>
      <c r="PCY4" s="55"/>
      <c r="PCZ4" s="55"/>
      <c r="PDA4" s="55"/>
      <c r="PDB4" s="55"/>
      <c r="PDC4" s="55"/>
      <c r="PDD4" s="55"/>
      <c r="PDE4" s="55"/>
      <c r="PDF4" s="55"/>
      <c r="PDG4" s="55"/>
      <c r="PDH4" s="55"/>
      <c r="PDI4" s="55"/>
      <c r="PDJ4" s="55"/>
      <c r="PDK4" s="55"/>
      <c r="PDL4" s="55"/>
      <c r="PDM4" s="55"/>
      <c r="PDN4" s="55"/>
      <c r="PDO4" s="55"/>
      <c r="PDP4" s="55"/>
      <c r="PDQ4" s="55"/>
      <c r="PDR4" s="55"/>
      <c r="PDS4" s="55"/>
      <c r="PDT4" s="55"/>
      <c r="PDU4" s="55"/>
      <c r="PDV4" s="55"/>
      <c r="PDW4" s="55"/>
      <c r="PDX4" s="55"/>
      <c r="PDY4" s="55"/>
      <c r="PDZ4" s="55"/>
      <c r="PEA4" s="55"/>
      <c r="PEB4" s="55"/>
      <c r="PEC4" s="55"/>
      <c r="PED4" s="55"/>
      <c r="PEE4" s="55"/>
      <c r="PEF4" s="55"/>
      <c r="PEG4" s="55"/>
      <c r="PEH4" s="55"/>
      <c r="PEI4" s="55"/>
      <c r="PEJ4" s="55"/>
      <c r="PEK4" s="55"/>
      <c r="PEL4" s="55"/>
      <c r="PEM4" s="55"/>
      <c r="PEN4" s="55"/>
      <c r="PEO4" s="55"/>
      <c r="PEP4" s="55"/>
      <c r="PEQ4" s="55"/>
      <c r="PER4" s="55"/>
      <c r="PES4" s="55"/>
      <c r="PET4" s="55"/>
      <c r="PEU4" s="55"/>
      <c r="PEV4" s="55"/>
      <c r="PEW4" s="55"/>
      <c r="PEX4" s="55"/>
      <c r="PEY4" s="55"/>
      <c r="PEZ4" s="55"/>
      <c r="PFA4" s="55"/>
      <c r="PFB4" s="55"/>
      <c r="PFC4" s="55"/>
      <c r="PFD4" s="55"/>
      <c r="PFE4" s="55"/>
      <c r="PFF4" s="55"/>
      <c r="PFG4" s="55"/>
      <c r="PFH4" s="55"/>
      <c r="PFI4" s="55"/>
      <c r="PFJ4" s="55"/>
      <c r="PFK4" s="55"/>
      <c r="PFL4" s="55"/>
      <c r="PFM4" s="55"/>
      <c r="PFN4" s="55"/>
      <c r="PFO4" s="55"/>
      <c r="PFP4" s="55"/>
      <c r="PFQ4" s="55"/>
      <c r="PFR4" s="55"/>
      <c r="PFS4" s="55"/>
      <c r="PFT4" s="55"/>
      <c r="PFU4" s="55"/>
      <c r="PFV4" s="55"/>
      <c r="PFW4" s="55"/>
      <c r="PFX4" s="55"/>
      <c r="PFY4" s="55"/>
      <c r="PFZ4" s="55"/>
      <c r="PGA4" s="55"/>
      <c r="PGB4" s="55"/>
      <c r="PGC4" s="55"/>
      <c r="PGD4" s="55"/>
      <c r="PGE4" s="55"/>
      <c r="PGF4" s="55"/>
      <c r="PGG4" s="55"/>
      <c r="PGH4" s="55"/>
      <c r="PGI4" s="55"/>
      <c r="PGJ4" s="55"/>
      <c r="PGK4" s="55"/>
      <c r="PGL4" s="55"/>
      <c r="PGM4" s="55"/>
      <c r="PGN4" s="55"/>
      <c r="PGO4" s="55"/>
      <c r="PGP4" s="55"/>
      <c r="PGQ4" s="55"/>
      <c r="PGR4" s="55"/>
      <c r="PGS4" s="55"/>
      <c r="PGT4" s="55"/>
      <c r="PGU4" s="55"/>
      <c r="PGV4" s="55"/>
      <c r="PGW4" s="55"/>
      <c r="PGX4" s="55"/>
      <c r="PGY4" s="55"/>
      <c r="PGZ4" s="55"/>
      <c r="PHA4" s="55"/>
      <c r="PHB4" s="55"/>
      <c r="PHC4" s="55"/>
      <c r="PHD4" s="55"/>
      <c r="PHE4" s="55"/>
      <c r="PHF4" s="55"/>
      <c r="PHG4" s="55"/>
      <c r="PHH4" s="55"/>
      <c r="PHI4" s="55"/>
      <c r="PHJ4" s="55"/>
      <c r="PHK4" s="55"/>
      <c r="PHL4" s="55"/>
      <c r="PHM4" s="55"/>
      <c r="PHN4" s="55"/>
      <c r="PHO4" s="55"/>
      <c r="PHP4" s="55"/>
      <c r="PHQ4" s="55"/>
      <c r="PHR4" s="55"/>
      <c r="PHS4" s="55"/>
      <c r="PHT4" s="55"/>
      <c r="PHU4" s="55"/>
      <c r="PHV4" s="55"/>
      <c r="PHW4" s="55"/>
      <c r="PHX4" s="55"/>
      <c r="PHY4" s="55"/>
      <c r="PHZ4" s="55"/>
      <c r="PIA4" s="55"/>
      <c r="PIB4" s="55"/>
      <c r="PIC4" s="55"/>
      <c r="PID4" s="55"/>
      <c r="PIE4" s="55"/>
      <c r="PIF4" s="55"/>
      <c r="PIG4" s="55"/>
      <c r="PIH4" s="55"/>
      <c r="PII4" s="55"/>
      <c r="PIJ4" s="55"/>
      <c r="PIK4" s="55"/>
      <c r="PIL4" s="55"/>
      <c r="PIM4" s="55"/>
      <c r="PIN4" s="55"/>
      <c r="PIO4" s="55"/>
      <c r="PIP4" s="55"/>
      <c r="PIQ4" s="55"/>
      <c r="PIR4" s="55"/>
      <c r="PIS4" s="55"/>
      <c r="PIT4" s="55"/>
      <c r="PIU4" s="55"/>
      <c r="PIV4" s="55"/>
      <c r="PIW4" s="55"/>
      <c r="PIX4" s="55"/>
      <c r="PIY4" s="55"/>
      <c r="PIZ4" s="55"/>
      <c r="PJA4" s="55"/>
      <c r="PJB4" s="55"/>
      <c r="PJC4" s="55"/>
      <c r="PJD4" s="55"/>
      <c r="PJE4" s="55"/>
      <c r="PJF4" s="55"/>
      <c r="PJG4" s="55"/>
      <c r="PJH4" s="55"/>
      <c r="PJI4" s="55"/>
      <c r="PJJ4" s="55"/>
      <c r="PJK4" s="55"/>
      <c r="PJL4" s="55"/>
      <c r="PJM4" s="55"/>
      <c r="PJN4" s="55"/>
      <c r="PJO4" s="55"/>
      <c r="PJP4" s="55"/>
      <c r="PJQ4" s="55"/>
      <c r="PJR4" s="55"/>
      <c r="PJS4" s="55"/>
      <c r="PJT4" s="55"/>
      <c r="PJU4" s="55"/>
      <c r="PJV4" s="55"/>
      <c r="PJW4" s="55"/>
      <c r="PJX4" s="55"/>
      <c r="PJY4" s="55"/>
      <c r="PJZ4" s="55"/>
      <c r="PKA4" s="55"/>
      <c r="PKB4" s="55"/>
      <c r="PKC4" s="55"/>
      <c r="PKD4" s="55"/>
      <c r="PKE4" s="55"/>
      <c r="PKF4" s="55"/>
      <c r="PKG4" s="55"/>
      <c r="PKH4" s="55"/>
      <c r="PKI4" s="55"/>
      <c r="PKJ4" s="55"/>
      <c r="PKK4" s="55"/>
      <c r="PKL4" s="55"/>
      <c r="PKM4" s="55"/>
      <c r="PKN4" s="55"/>
      <c r="PKO4" s="55"/>
      <c r="PKP4" s="55"/>
      <c r="PKQ4" s="55"/>
      <c r="PKR4" s="55"/>
      <c r="PKS4" s="55"/>
      <c r="PKT4" s="55"/>
      <c r="PKU4" s="55"/>
      <c r="PKV4" s="55"/>
      <c r="PKW4" s="55"/>
      <c r="PKX4" s="55"/>
      <c r="PKY4" s="55"/>
      <c r="PKZ4" s="55"/>
      <c r="PLA4" s="55"/>
      <c r="PLB4" s="55"/>
      <c r="PLC4" s="55"/>
      <c r="PLD4" s="55"/>
      <c r="PLE4" s="55"/>
      <c r="PLF4" s="55"/>
      <c r="PLG4" s="55"/>
      <c r="PLH4" s="55"/>
      <c r="PLI4" s="55"/>
      <c r="PLJ4" s="55"/>
      <c r="PLK4" s="55"/>
      <c r="PLL4" s="55"/>
      <c r="PLM4" s="55"/>
      <c r="PLN4" s="55"/>
      <c r="PLO4" s="55"/>
      <c r="PLP4" s="55"/>
      <c r="PLQ4" s="55"/>
      <c r="PLR4" s="55"/>
      <c r="PLS4" s="55"/>
      <c r="PLT4" s="55"/>
      <c r="PLU4" s="55"/>
      <c r="PLV4" s="55"/>
      <c r="PLW4" s="55"/>
      <c r="PLX4" s="55"/>
      <c r="PLY4" s="55"/>
      <c r="PLZ4" s="55"/>
      <c r="PMA4" s="55"/>
      <c r="PMB4" s="55"/>
      <c r="PMC4" s="55"/>
      <c r="PMD4" s="55"/>
      <c r="PME4" s="55"/>
      <c r="PMF4" s="55"/>
      <c r="PMG4" s="55"/>
      <c r="PMH4" s="55"/>
      <c r="PMI4" s="55"/>
      <c r="PMJ4" s="55"/>
      <c r="PMK4" s="55"/>
      <c r="PML4" s="55"/>
      <c r="PMM4" s="55"/>
      <c r="PMN4" s="55"/>
      <c r="PMO4" s="55"/>
      <c r="PMP4" s="55"/>
      <c r="PMQ4" s="55"/>
      <c r="PMR4" s="55"/>
      <c r="PMS4" s="55"/>
      <c r="PMT4" s="55"/>
      <c r="PMU4" s="55"/>
      <c r="PMV4" s="55"/>
      <c r="PMW4" s="55"/>
      <c r="PMX4" s="55"/>
      <c r="PMY4" s="55"/>
      <c r="PMZ4" s="55"/>
      <c r="PNA4" s="55"/>
      <c r="PNB4" s="55"/>
      <c r="PNC4" s="55"/>
      <c r="PND4" s="55"/>
      <c r="PNE4" s="55"/>
      <c r="PNF4" s="55"/>
      <c r="PNG4" s="55"/>
      <c r="PNH4" s="55"/>
      <c r="PNI4" s="55"/>
      <c r="PNJ4" s="55"/>
      <c r="PNK4" s="55"/>
      <c r="PNL4" s="55"/>
      <c r="PNM4" s="55"/>
      <c r="PNN4" s="55"/>
      <c r="PNO4" s="55"/>
      <c r="PNP4" s="55"/>
      <c r="PNQ4" s="55"/>
      <c r="PNR4" s="55"/>
      <c r="PNS4" s="55"/>
      <c r="PNT4" s="55"/>
      <c r="PNU4" s="55"/>
      <c r="PNV4" s="55"/>
      <c r="PNW4" s="55"/>
      <c r="PNX4" s="55"/>
      <c r="PNY4" s="55"/>
      <c r="PNZ4" s="55"/>
      <c r="POA4" s="55"/>
      <c r="POB4" s="55"/>
      <c r="POC4" s="55"/>
      <c r="POD4" s="55"/>
      <c r="POE4" s="55"/>
      <c r="POF4" s="55"/>
      <c r="POG4" s="55"/>
      <c r="POH4" s="55"/>
      <c r="POI4" s="55"/>
      <c r="POJ4" s="55"/>
      <c r="POK4" s="55"/>
      <c r="POL4" s="55"/>
      <c r="POM4" s="55"/>
      <c r="PON4" s="55"/>
      <c r="POO4" s="55"/>
      <c r="POP4" s="55"/>
      <c r="POQ4" s="55"/>
      <c r="POR4" s="55"/>
      <c r="POS4" s="55"/>
      <c r="POT4" s="55"/>
      <c r="POU4" s="55"/>
      <c r="POV4" s="55"/>
      <c r="POW4" s="55"/>
      <c r="POX4" s="55"/>
      <c r="POY4" s="55"/>
      <c r="POZ4" s="55"/>
      <c r="PPA4" s="55"/>
      <c r="PPB4" s="55"/>
      <c r="PPC4" s="55"/>
      <c r="PPD4" s="55"/>
      <c r="PPE4" s="55"/>
      <c r="PPF4" s="55"/>
      <c r="PPG4" s="55"/>
      <c r="PPH4" s="55"/>
      <c r="PPI4" s="55"/>
      <c r="PPJ4" s="55"/>
      <c r="PPK4" s="55"/>
      <c r="PPL4" s="55"/>
      <c r="PPM4" s="55"/>
      <c r="PPN4" s="55"/>
      <c r="PPO4" s="55"/>
      <c r="PPP4" s="55"/>
      <c r="PPQ4" s="55"/>
      <c r="PPR4" s="55"/>
      <c r="PPS4" s="55"/>
      <c r="PPT4" s="55"/>
      <c r="PPU4" s="55"/>
      <c r="PPV4" s="55"/>
      <c r="PPW4" s="55"/>
      <c r="PPX4" s="55"/>
      <c r="PPY4" s="55"/>
      <c r="PPZ4" s="55"/>
      <c r="PQA4" s="55"/>
      <c r="PQB4" s="55"/>
      <c r="PQC4" s="55"/>
      <c r="PQD4" s="55"/>
      <c r="PQE4" s="55"/>
      <c r="PQF4" s="55"/>
      <c r="PQG4" s="55"/>
      <c r="PQH4" s="55"/>
      <c r="PQI4" s="55"/>
      <c r="PQJ4" s="55"/>
      <c r="PQK4" s="55"/>
      <c r="PQL4" s="55"/>
      <c r="PQM4" s="55"/>
      <c r="PQN4" s="55"/>
      <c r="PQO4" s="55"/>
      <c r="PQP4" s="55"/>
      <c r="PQQ4" s="55"/>
      <c r="PQR4" s="55"/>
      <c r="PQS4" s="55"/>
      <c r="PQT4" s="55"/>
      <c r="PQU4" s="55"/>
      <c r="PQV4" s="55"/>
      <c r="PQW4" s="55"/>
      <c r="PQX4" s="55"/>
      <c r="PQY4" s="55"/>
      <c r="PQZ4" s="55"/>
      <c r="PRA4" s="55"/>
      <c r="PRB4" s="55"/>
      <c r="PRC4" s="55"/>
      <c r="PRD4" s="55"/>
      <c r="PRE4" s="55"/>
      <c r="PRF4" s="55"/>
      <c r="PRG4" s="55"/>
      <c r="PRH4" s="55"/>
      <c r="PRI4" s="55"/>
      <c r="PRJ4" s="55"/>
      <c r="PRK4" s="55"/>
      <c r="PRL4" s="55"/>
      <c r="PRM4" s="55"/>
      <c r="PRN4" s="55"/>
      <c r="PRO4" s="55"/>
      <c r="PRP4" s="55"/>
      <c r="PRQ4" s="55"/>
      <c r="PRR4" s="55"/>
      <c r="PRS4" s="55"/>
      <c r="PRT4" s="55"/>
      <c r="PRU4" s="55"/>
      <c r="PRV4" s="55"/>
      <c r="PRW4" s="55"/>
      <c r="PRX4" s="55"/>
      <c r="PRY4" s="55"/>
      <c r="PRZ4" s="55"/>
      <c r="PSA4" s="55"/>
      <c r="PSB4" s="55"/>
      <c r="PSC4" s="55"/>
      <c r="PSD4" s="55"/>
      <c r="PSE4" s="55"/>
      <c r="PSF4" s="55"/>
      <c r="PSG4" s="55"/>
      <c r="PSH4" s="55"/>
      <c r="PSI4" s="55"/>
      <c r="PSJ4" s="55"/>
      <c r="PSK4" s="55"/>
      <c r="PSL4" s="55"/>
      <c r="PSM4" s="55"/>
      <c r="PSN4" s="55"/>
      <c r="PSO4" s="55"/>
      <c r="PSP4" s="55"/>
      <c r="PSQ4" s="55"/>
      <c r="PSR4" s="55"/>
      <c r="PSS4" s="55"/>
      <c r="PST4" s="55"/>
      <c r="PSU4" s="55"/>
      <c r="PSV4" s="55"/>
      <c r="PSW4" s="55"/>
      <c r="PSX4" s="55"/>
      <c r="PSY4" s="55"/>
      <c r="PSZ4" s="55"/>
      <c r="PTA4" s="55"/>
      <c r="PTB4" s="55"/>
      <c r="PTC4" s="55"/>
      <c r="PTD4" s="55"/>
      <c r="PTE4" s="55"/>
      <c r="PTF4" s="55"/>
      <c r="PTG4" s="55"/>
      <c r="PTH4" s="55"/>
      <c r="PTI4" s="55"/>
      <c r="PTJ4" s="55"/>
      <c r="PTK4" s="55"/>
      <c r="PTL4" s="55"/>
      <c r="PTM4" s="55"/>
      <c r="PTN4" s="55"/>
      <c r="PTO4" s="55"/>
      <c r="PTP4" s="55"/>
      <c r="PTQ4" s="55"/>
      <c r="PTR4" s="55"/>
      <c r="PTS4" s="55"/>
      <c r="PTT4" s="55"/>
      <c r="PTU4" s="55"/>
      <c r="PTV4" s="55"/>
      <c r="PTW4" s="55"/>
      <c r="PTX4" s="55"/>
      <c r="PTY4" s="55"/>
      <c r="PTZ4" s="55"/>
      <c r="PUA4" s="55"/>
      <c r="PUB4" s="55"/>
      <c r="PUC4" s="55"/>
      <c r="PUD4" s="55"/>
      <c r="PUE4" s="55"/>
      <c r="PUF4" s="55"/>
      <c r="PUG4" s="55"/>
      <c r="PUH4" s="55"/>
      <c r="PUI4" s="55"/>
      <c r="PUJ4" s="55"/>
      <c r="PUK4" s="55"/>
      <c r="PUL4" s="55"/>
      <c r="PUM4" s="55"/>
      <c r="PUN4" s="55"/>
      <c r="PUO4" s="55"/>
      <c r="PUP4" s="55"/>
      <c r="PUQ4" s="55"/>
      <c r="PUR4" s="55"/>
      <c r="PUS4" s="55"/>
      <c r="PUT4" s="55"/>
      <c r="PUU4" s="55"/>
      <c r="PUV4" s="55"/>
      <c r="PUW4" s="55"/>
      <c r="PUX4" s="55"/>
      <c r="PUY4" s="55"/>
      <c r="PUZ4" s="55"/>
      <c r="PVA4" s="55"/>
      <c r="PVB4" s="55"/>
      <c r="PVC4" s="55"/>
      <c r="PVD4" s="55"/>
      <c r="PVE4" s="55"/>
      <c r="PVF4" s="55"/>
      <c r="PVG4" s="55"/>
      <c r="PVH4" s="55"/>
      <c r="PVI4" s="55"/>
      <c r="PVJ4" s="55"/>
      <c r="PVK4" s="55"/>
      <c r="PVL4" s="55"/>
      <c r="PVM4" s="55"/>
      <c r="PVN4" s="55"/>
      <c r="PVO4" s="55"/>
      <c r="PVP4" s="55"/>
      <c r="PVQ4" s="55"/>
      <c r="PVR4" s="55"/>
      <c r="PVS4" s="55"/>
      <c r="PVT4" s="55"/>
      <c r="PVU4" s="55"/>
      <c r="PVV4" s="55"/>
      <c r="PVW4" s="55"/>
      <c r="PVX4" s="55"/>
      <c r="PVY4" s="55"/>
      <c r="PVZ4" s="55"/>
      <c r="PWA4" s="55"/>
      <c r="PWB4" s="55"/>
      <c r="PWC4" s="55"/>
      <c r="PWD4" s="55"/>
      <c r="PWE4" s="55"/>
      <c r="PWF4" s="55"/>
      <c r="PWG4" s="55"/>
      <c r="PWH4" s="55"/>
      <c r="PWI4" s="55"/>
      <c r="PWJ4" s="55"/>
      <c r="PWK4" s="55"/>
      <c r="PWL4" s="55"/>
      <c r="PWM4" s="55"/>
      <c r="PWN4" s="55"/>
      <c r="PWO4" s="55"/>
      <c r="PWP4" s="55"/>
      <c r="PWQ4" s="55"/>
      <c r="PWR4" s="55"/>
      <c r="PWS4" s="55"/>
      <c r="PWT4" s="55"/>
      <c r="PWU4" s="55"/>
      <c r="PWV4" s="55"/>
      <c r="PWW4" s="55"/>
      <c r="PWX4" s="55"/>
      <c r="PWY4" s="55"/>
      <c r="PWZ4" s="55"/>
      <c r="PXA4" s="55"/>
      <c r="PXB4" s="55"/>
      <c r="PXC4" s="55"/>
      <c r="PXD4" s="55"/>
      <c r="PXE4" s="55"/>
      <c r="PXF4" s="55"/>
      <c r="PXG4" s="55"/>
      <c r="PXH4" s="55"/>
      <c r="PXI4" s="55"/>
      <c r="PXJ4" s="55"/>
      <c r="PXK4" s="55"/>
      <c r="PXL4" s="55"/>
      <c r="PXM4" s="55"/>
      <c r="PXN4" s="55"/>
      <c r="PXO4" s="55"/>
      <c r="PXP4" s="55"/>
      <c r="PXQ4" s="55"/>
      <c r="PXR4" s="55"/>
      <c r="PXS4" s="55"/>
      <c r="PXT4" s="55"/>
      <c r="PXU4" s="55"/>
      <c r="PXV4" s="55"/>
      <c r="PXW4" s="55"/>
      <c r="PXX4" s="55"/>
      <c r="PXY4" s="55"/>
      <c r="PXZ4" s="55"/>
      <c r="PYA4" s="55"/>
      <c r="PYB4" s="55"/>
      <c r="PYC4" s="55"/>
      <c r="PYD4" s="55"/>
      <c r="PYE4" s="55"/>
      <c r="PYF4" s="55"/>
      <c r="PYG4" s="55"/>
      <c r="PYH4" s="55"/>
      <c r="PYI4" s="55"/>
      <c r="PYJ4" s="55"/>
      <c r="PYK4" s="55"/>
      <c r="PYL4" s="55"/>
      <c r="PYM4" s="55"/>
      <c r="PYN4" s="55"/>
      <c r="PYO4" s="55"/>
      <c r="PYP4" s="55"/>
      <c r="PYQ4" s="55"/>
      <c r="PYR4" s="55"/>
      <c r="PYS4" s="55"/>
      <c r="PYT4" s="55"/>
      <c r="PYU4" s="55"/>
      <c r="PYV4" s="55"/>
      <c r="PYW4" s="55"/>
      <c r="PYX4" s="55"/>
      <c r="PYY4" s="55"/>
      <c r="PYZ4" s="55"/>
      <c r="PZA4" s="55"/>
      <c r="PZB4" s="55"/>
      <c r="PZC4" s="55"/>
      <c r="PZD4" s="55"/>
      <c r="PZE4" s="55"/>
      <c r="PZF4" s="55"/>
      <c r="PZG4" s="55"/>
      <c r="PZH4" s="55"/>
      <c r="PZI4" s="55"/>
      <c r="PZJ4" s="55"/>
      <c r="PZK4" s="55"/>
      <c r="PZL4" s="55"/>
      <c r="PZM4" s="55"/>
      <c r="PZN4" s="55"/>
      <c r="PZO4" s="55"/>
      <c r="PZP4" s="55"/>
      <c r="PZQ4" s="55"/>
      <c r="PZR4" s="55"/>
      <c r="PZS4" s="55"/>
      <c r="PZT4" s="55"/>
      <c r="PZU4" s="55"/>
      <c r="PZV4" s="55"/>
      <c r="PZW4" s="55"/>
      <c r="PZX4" s="55"/>
      <c r="PZY4" s="55"/>
      <c r="PZZ4" s="55"/>
      <c r="QAA4" s="55"/>
      <c r="QAB4" s="55"/>
      <c r="QAC4" s="55"/>
      <c r="QAD4" s="55"/>
      <c r="QAE4" s="55"/>
      <c r="QAF4" s="55"/>
      <c r="QAG4" s="55"/>
      <c r="QAH4" s="55"/>
      <c r="QAI4" s="55"/>
      <c r="QAJ4" s="55"/>
      <c r="QAK4" s="55"/>
      <c r="QAL4" s="55"/>
      <c r="QAM4" s="55"/>
      <c r="QAN4" s="55"/>
      <c r="QAO4" s="55"/>
      <c r="QAP4" s="55"/>
      <c r="QAQ4" s="55"/>
      <c r="QAR4" s="55"/>
      <c r="QAS4" s="55"/>
      <c r="QAT4" s="55"/>
      <c r="QAU4" s="55"/>
      <c r="QAV4" s="55"/>
      <c r="QAW4" s="55"/>
      <c r="QAX4" s="55"/>
      <c r="QAY4" s="55"/>
      <c r="QAZ4" s="55"/>
      <c r="QBA4" s="55"/>
      <c r="QBB4" s="55"/>
      <c r="QBC4" s="55"/>
      <c r="QBD4" s="55"/>
      <c r="QBE4" s="55"/>
      <c r="QBF4" s="55"/>
      <c r="QBG4" s="55"/>
      <c r="QBH4" s="55"/>
      <c r="QBI4" s="55"/>
      <c r="QBJ4" s="55"/>
      <c r="QBK4" s="55"/>
      <c r="QBL4" s="55"/>
      <c r="QBM4" s="55"/>
      <c r="QBN4" s="55"/>
      <c r="QBO4" s="55"/>
      <c r="QBP4" s="55"/>
      <c r="QBQ4" s="55"/>
      <c r="QBR4" s="55"/>
      <c r="QBS4" s="55"/>
      <c r="QBT4" s="55"/>
      <c r="QBU4" s="55"/>
      <c r="QBV4" s="55"/>
      <c r="QBW4" s="55"/>
      <c r="QBX4" s="55"/>
      <c r="QBY4" s="55"/>
      <c r="QBZ4" s="55"/>
      <c r="QCA4" s="55"/>
      <c r="QCB4" s="55"/>
      <c r="QCC4" s="55"/>
      <c r="QCD4" s="55"/>
      <c r="QCE4" s="55"/>
      <c r="QCF4" s="55"/>
      <c r="QCG4" s="55"/>
      <c r="QCH4" s="55"/>
      <c r="QCI4" s="55"/>
      <c r="QCJ4" s="55"/>
      <c r="QCK4" s="55"/>
      <c r="QCL4" s="55"/>
      <c r="QCM4" s="55"/>
      <c r="QCN4" s="55"/>
      <c r="QCO4" s="55"/>
      <c r="QCP4" s="55"/>
      <c r="QCQ4" s="55"/>
      <c r="QCR4" s="55"/>
      <c r="QCS4" s="55"/>
      <c r="QCT4" s="55"/>
      <c r="QCU4" s="55"/>
      <c r="QCV4" s="55"/>
      <c r="QCW4" s="55"/>
      <c r="QCX4" s="55"/>
      <c r="QCY4" s="55"/>
      <c r="QCZ4" s="55"/>
      <c r="QDA4" s="55"/>
      <c r="QDB4" s="55"/>
      <c r="QDC4" s="55"/>
      <c r="QDD4" s="55"/>
      <c r="QDE4" s="55"/>
      <c r="QDF4" s="55"/>
      <c r="QDG4" s="55"/>
      <c r="QDH4" s="55"/>
      <c r="QDI4" s="55"/>
      <c r="QDJ4" s="55"/>
      <c r="QDK4" s="55"/>
      <c r="QDL4" s="55"/>
      <c r="QDM4" s="55"/>
      <c r="QDN4" s="55"/>
      <c r="QDO4" s="55"/>
      <c r="QDP4" s="55"/>
      <c r="QDQ4" s="55"/>
      <c r="QDR4" s="55"/>
      <c r="QDS4" s="55"/>
      <c r="QDT4" s="55"/>
      <c r="QDU4" s="55"/>
      <c r="QDV4" s="55"/>
      <c r="QDW4" s="55"/>
      <c r="QDX4" s="55"/>
      <c r="QDY4" s="55"/>
      <c r="QDZ4" s="55"/>
      <c r="QEA4" s="55"/>
      <c r="QEB4" s="55"/>
      <c r="QEC4" s="55"/>
      <c r="QED4" s="55"/>
      <c r="QEE4" s="55"/>
      <c r="QEF4" s="55"/>
      <c r="QEG4" s="55"/>
      <c r="QEH4" s="55"/>
      <c r="QEI4" s="55"/>
      <c r="QEJ4" s="55"/>
      <c r="QEK4" s="55"/>
      <c r="QEL4" s="55"/>
      <c r="QEM4" s="55"/>
      <c r="QEN4" s="55"/>
      <c r="QEO4" s="55"/>
      <c r="QEP4" s="55"/>
      <c r="QEQ4" s="55"/>
      <c r="QER4" s="55"/>
      <c r="QES4" s="55"/>
      <c r="QET4" s="55"/>
      <c r="QEU4" s="55"/>
      <c r="QEV4" s="55"/>
      <c r="QEW4" s="55"/>
      <c r="QEX4" s="55"/>
      <c r="QEY4" s="55"/>
      <c r="QEZ4" s="55"/>
      <c r="QFA4" s="55"/>
      <c r="QFB4" s="55"/>
      <c r="QFC4" s="55"/>
      <c r="QFD4" s="55"/>
      <c r="QFE4" s="55"/>
      <c r="QFF4" s="55"/>
      <c r="QFG4" s="55"/>
      <c r="QFH4" s="55"/>
      <c r="QFI4" s="55"/>
      <c r="QFJ4" s="55"/>
      <c r="QFK4" s="55"/>
      <c r="QFL4" s="55"/>
      <c r="QFM4" s="55"/>
      <c r="QFN4" s="55"/>
      <c r="QFO4" s="55"/>
      <c r="QFP4" s="55"/>
      <c r="QFQ4" s="55"/>
      <c r="QFR4" s="55"/>
      <c r="QFS4" s="55"/>
      <c r="QFT4" s="55"/>
      <c r="QFU4" s="55"/>
      <c r="QFV4" s="55"/>
      <c r="QFW4" s="55"/>
      <c r="QFX4" s="55"/>
      <c r="QFY4" s="55"/>
      <c r="QFZ4" s="55"/>
      <c r="QGA4" s="55"/>
      <c r="QGB4" s="55"/>
      <c r="QGC4" s="55"/>
      <c r="QGD4" s="55"/>
      <c r="QGE4" s="55"/>
      <c r="QGF4" s="55"/>
      <c r="QGG4" s="55"/>
      <c r="QGH4" s="55"/>
      <c r="QGI4" s="55"/>
      <c r="QGJ4" s="55"/>
      <c r="QGK4" s="55"/>
      <c r="QGL4" s="55"/>
      <c r="QGM4" s="55"/>
      <c r="QGN4" s="55"/>
      <c r="QGO4" s="55"/>
      <c r="QGP4" s="55"/>
      <c r="QGQ4" s="55"/>
      <c r="QGR4" s="55"/>
      <c r="QGS4" s="55"/>
      <c r="QGT4" s="55"/>
      <c r="QGU4" s="55"/>
      <c r="QGV4" s="55"/>
      <c r="QGW4" s="55"/>
      <c r="QGX4" s="55"/>
      <c r="QGY4" s="55"/>
      <c r="QGZ4" s="55"/>
      <c r="QHA4" s="55"/>
      <c r="QHB4" s="55"/>
      <c r="QHC4" s="55"/>
      <c r="QHD4" s="55"/>
      <c r="QHE4" s="55"/>
      <c r="QHF4" s="55"/>
      <c r="QHG4" s="55"/>
      <c r="QHH4" s="55"/>
      <c r="QHI4" s="55"/>
      <c r="QHJ4" s="55"/>
      <c r="QHK4" s="55"/>
      <c r="QHL4" s="55"/>
      <c r="QHM4" s="55"/>
      <c r="QHN4" s="55"/>
      <c r="QHO4" s="55"/>
      <c r="QHP4" s="55"/>
      <c r="QHQ4" s="55"/>
      <c r="QHR4" s="55"/>
      <c r="QHS4" s="55"/>
      <c r="QHT4" s="55"/>
      <c r="QHU4" s="55"/>
      <c r="QHV4" s="55"/>
      <c r="QHW4" s="55"/>
      <c r="QHX4" s="55"/>
      <c r="QHY4" s="55"/>
      <c r="QHZ4" s="55"/>
      <c r="QIA4" s="55"/>
      <c r="QIB4" s="55"/>
      <c r="QIC4" s="55"/>
      <c r="QID4" s="55"/>
      <c r="QIE4" s="55"/>
      <c r="QIF4" s="55"/>
      <c r="QIG4" s="55"/>
      <c r="QIH4" s="55"/>
      <c r="QII4" s="55"/>
      <c r="QIJ4" s="55"/>
      <c r="QIK4" s="55"/>
      <c r="QIL4" s="55"/>
      <c r="QIM4" s="55"/>
      <c r="QIN4" s="55"/>
      <c r="QIO4" s="55"/>
      <c r="QIP4" s="55"/>
      <c r="QIQ4" s="55"/>
      <c r="QIR4" s="55"/>
      <c r="QIS4" s="55"/>
      <c r="QIT4" s="55"/>
      <c r="QIU4" s="55"/>
      <c r="QIV4" s="55"/>
      <c r="QIW4" s="55"/>
      <c r="QIX4" s="55"/>
      <c r="QIY4" s="55"/>
      <c r="QIZ4" s="55"/>
      <c r="QJA4" s="55"/>
      <c r="QJB4" s="55"/>
      <c r="QJC4" s="55"/>
      <c r="QJD4" s="55"/>
      <c r="QJE4" s="55"/>
      <c r="QJF4" s="55"/>
      <c r="QJG4" s="55"/>
      <c r="QJH4" s="55"/>
      <c r="QJI4" s="55"/>
      <c r="QJJ4" s="55"/>
      <c r="QJK4" s="55"/>
      <c r="QJL4" s="55"/>
      <c r="QJM4" s="55"/>
      <c r="QJN4" s="55"/>
      <c r="QJO4" s="55"/>
      <c r="QJP4" s="55"/>
      <c r="QJQ4" s="55"/>
      <c r="QJR4" s="55"/>
      <c r="QJS4" s="55"/>
      <c r="QJT4" s="55"/>
      <c r="QJU4" s="55"/>
      <c r="QJV4" s="55"/>
      <c r="QJW4" s="55"/>
      <c r="QJX4" s="55"/>
      <c r="QJY4" s="55"/>
      <c r="QJZ4" s="55"/>
      <c r="QKA4" s="55"/>
      <c r="QKB4" s="55"/>
      <c r="QKC4" s="55"/>
      <c r="QKD4" s="55"/>
      <c r="QKE4" s="55"/>
      <c r="QKF4" s="55"/>
      <c r="QKG4" s="55"/>
      <c r="QKH4" s="55"/>
      <c r="QKI4" s="55"/>
      <c r="QKJ4" s="55"/>
      <c r="QKK4" s="55"/>
      <c r="QKL4" s="55"/>
      <c r="QKM4" s="55"/>
      <c r="QKN4" s="55"/>
      <c r="QKO4" s="55"/>
      <c r="QKP4" s="55"/>
      <c r="QKQ4" s="55"/>
      <c r="QKR4" s="55"/>
      <c r="QKS4" s="55"/>
      <c r="QKT4" s="55"/>
      <c r="QKU4" s="55"/>
      <c r="QKV4" s="55"/>
      <c r="QKW4" s="55"/>
      <c r="QKX4" s="55"/>
      <c r="QKY4" s="55"/>
      <c r="QKZ4" s="55"/>
      <c r="QLA4" s="55"/>
      <c r="QLB4" s="55"/>
      <c r="QLC4" s="55"/>
      <c r="QLD4" s="55"/>
      <c r="QLE4" s="55"/>
      <c r="QLF4" s="55"/>
      <c r="QLG4" s="55"/>
      <c r="QLH4" s="55"/>
      <c r="QLI4" s="55"/>
      <c r="QLJ4" s="55"/>
      <c r="QLK4" s="55"/>
      <c r="QLL4" s="55"/>
      <c r="QLM4" s="55"/>
      <c r="QLN4" s="55"/>
      <c r="QLO4" s="55"/>
      <c r="QLP4" s="55"/>
      <c r="QLQ4" s="55"/>
      <c r="QLR4" s="55"/>
      <c r="QLS4" s="55"/>
      <c r="QLT4" s="55"/>
      <c r="QLU4" s="55"/>
      <c r="QLV4" s="55"/>
      <c r="QLW4" s="55"/>
      <c r="QLX4" s="55"/>
      <c r="QLY4" s="55"/>
      <c r="QLZ4" s="55"/>
      <c r="QMA4" s="55"/>
      <c r="QMB4" s="55"/>
      <c r="QMC4" s="55"/>
      <c r="QMD4" s="55"/>
      <c r="QME4" s="55"/>
      <c r="QMF4" s="55"/>
      <c r="QMG4" s="55"/>
      <c r="QMH4" s="55"/>
      <c r="QMI4" s="55"/>
      <c r="QMJ4" s="55"/>
      <c r="QMK4" s="55"/>
      <c r="QML4" s="55"/>
      <c r="QMM4" s="55"/>
      <c r="QMN4" s="55"/>
      <c r="QMO4" s="55"/>
      <c r="QMP4" s="55"/>
      <c r="QMQ4" s="55"/>
      <c r="QMR4" s="55"/>
      <c r="QMS4" s="55"/>
      <c r="QMT4" s="55"/>
      <c r="QMU4" s="55"/>
      <c r="QMV4" s="55"/>
      <c r="QMW4" s="55"/>
      <c r="QMX4" s="55"/>
      <c r="QMY4" s="55"/>
      <c r="QMZ4" s="55"/>
      <c r="QNA4" s="55"/>
      <c r="QNB4" s="55"/>
      <c r="QNC4" s="55"/>
      <c r="QND4" s="55"/>
      <c r="QNE4" s="55"/>
      <c r="QNF4" s="55"/>
      <c r="QNG4" s="55"/>
      <c r="QNH4" s="55"/>
      <c r="QNI4" s="55"/>
      <c r="QNJ4" s="55"/>
      <c r="QNK4" s="55"/>
      <c r="QNL4" s="55"/>
      <c r="QNM4" s="55"/>
      <c r="QNN4" s="55"/>
      <c r="QNO4" s="55"/>
      <c r="QNP4" s="55"/>
      <c r="QNQ4" s="55"/>
      <c r="QNR4" s="55"/>
      <c r="QNS4" s="55"/>
      <c r="QNT4" s="55"/>
      <c r="QNU4" s="55"/>
      <c r="QNV4" s="55"/>
      <c r="QNW4" s="55"/>
      <c r="QNX4" s="55"/>
      <c r="QNY4" s="55"/>
      <c r="QNZ4" s="55"/>
      <c r="QOA4" s="55"/>
      <c r="QOB4" s="55"/>
      <c r="QOC4" s="55"/>
      <c r="QOD4" s="55"/>
      <c r="QOE4" s="55"/>
      <c r="QOF4" s="55"/>
      <c r="QOG4" s="55"/>
      <c r="QOH4" s="55"/>
      <c r="QOI4" s="55"/>
      <c r="QOJ4" s="55"/>
      <c r="QOK4" s="55"/>
      <c r="QOL4" s="55"/>
      <c r="QOM4" s="55"/>
      <c r="QON4" s="55"/>
      <c r="QOO4" s="55"/>
      <c r="QOP4" s="55"/>
      <c r="QOQ4" s="55"/>
      <c r="QOR4" s="55"/>
      <c r="QOS4" s="55"/>
      <c r="QOT4" s="55"/>
      <c r="QOU4" s="55"/>
      <c r="QOV4" s="55"/>
      <c r="QOW4" s="55"/>
      <c r="QOX4" s="55"/>
      <c r="QOY4" s="55"/>
      <c r="QOZ4" s="55"/>
      <c r="QPA4" s="55"/>
      <c r="QPB4" s="55"/>
      <c r="QPC4" s="55"/>
      <c r="QPD4" s="55"/>
      <c r="QPE4" s="55"/>
      <c r="QPF4" s="55"/>
      <c r="QPG4" s="55"/>
      <c r="QPH4" s="55"/>
      <c r="QPI4" s="55"/>
      <c r="QPJ4" s="55"/>
      <c r="QPK4" s="55"/>
      <c r="QPL4" s="55"/>
      <c r="QPM4" s="55"/>
      <c r="QPN4" s="55"/>
      <c r="QPO4" s="55"/>
      <c r="QPP4" s="55"/>
      <c r="QPQ4" s="55"/>
      <c r="QPR4" s="55"/>
      <c r="QPS4" s="55"/>
      <c r="QPT4" s="55"/>
      <c r="QPU4" s="55"/>
      <c r="QPV4" s="55"/>
      <c r="QPW4" s="55"/>
      <c r="QPX4" s="55"/>
      <c r="QPY4" s="55"/>
      <c r="QPZ4" s="55"/>
      <c r="QQA4" s="55"/>
      <c r="QQB4" s="55"/>
      <c r="QQC4" s="55"/>
      <c r="QQD4" s="55"/>
      <c r="QQE4" s="55"/>
      <c r="QQF4" s="55"/>
      <c r="QQG4" s="55"/>
      <c r="QQH4" s="55"/>
      <c r="QQI4" s="55"/>
      <c r="QQJ4" s="55"/>
      <c r="QQK4" s="55"/>
      <c r="QQL4" s="55"/>
      <c r="QQM4" s="55"/>
      <c r="QQN4" s="55"/>
      <c r="QQO4" s="55"/>
      <c r="QQP4" s="55"/>
      <c r="QQQ4" s="55"/>
      <c r="QQR4" s="55"/>
      <c r="QQS4" s="55"/>
      <c r="QQT4" s="55"/>
      <c r="QQU4" s="55"/>
      <c r="QQV4" s="55"/>
      <c r="QQW4" s="55"/>
      <c r="QQX4" s="55"/>
      <c r="QQY4" s="55"/>
      <c r="QQZ4" s="55"/>
      <c r="QRA4" s="55"/>
      <c r="QRB4" s="55"/>
      <c r="QRC4" s="55"/>
      <c r="QRD4" s="55"/>
      <c r="QRE4" s="55"/>
      <c r="QRF4" s="55"/>
      <c r="QRG4" s="55"/>
      <c r="QRH4" s="55"/>
      <c r="QRI4" s="55"/>
      <c r="QRJ4" s="55"/>
      <c r="QRK4" s="55"/>
      <c r="QRL4" s="55"/>
      <c r="QRM4" s="55"/>
      <c r="QRN4" s="55"/>
      <c r="QRO4" s="55"/>
      <c r="QRP4" s="55"/>
      <c r="QRQ4" s="55"/>
      <c r="QRR4" s="55"/>
      <c r="QRS4" s="55"/>
      <c r="QRT4" s="55"/>
      <c r="QRU4" s="55"/>
      <c r="QRV4" s="55"/>
      <c r="QRW4" s="55"/>
      <c r="QRX4" s="55"/>
      <c r="QRY4" s="55"/>
      <c r="QRZ4" s="55"/>
      <c r="QSA4" s="55"/>
      <c r="QSB4" s="55"/>
      <c r="QSC4" s="55"/>
      <c r="QSD4" s="55"/>
      <c r="QSE4" s="55"/>
      <c r="QSF4" s="55"/>
      <c r="QSG4" s="55"/>
      <c r="QSH4" s="55"/>
      <c r="QSI4" s="55"/>
      <c r="QSJ4" s="55"/>
      <c r="QSK4" s="55"/>
      <c r="QSL4" s="55"/>
      <c r="QSM4" s="55"/>
      <c r="QSN4" s="55"/>
      <c r="QSO4" s="55"/>
      <c r="QSP4" s="55"/>
      <c r="QSQ4" s="55"/>
      <c r="QSR4" s="55"/>
      <c r="QSS4" s="55"/>
      <c r="QST4" s="55"/>
      <c r="QSU4" s="55"/>
      <c r="QSV4" s="55"/>
      <c r="QSW4" s="55"/>
      <c r="QSX4" s="55"/>
      <c r="QSY4" s="55"/>
      <c r="QSZ4" s="55"/>
      <c r="QTA4" s="55"/>
      <c r="QTB4" s="55"/>
      <c r="QTC4" s="55"/>
      <c r="QTD4" s="55"/>
      <c r="QTE4" s="55"/>
      <c r="QTF4" s="55"/>
      <c r="QTG4" s="55"/>
      <c r="QTH4" s="55"/>
      <c r="QTI4" s="55"/>
      <c r="QTJ4" s="55"/>
      <c r="QTK4" s="55"/>
      <c r="QTL4" s="55"/>
      <c r="QTM4" s="55"/>
      <c r="QTN4" s="55"/>
      <c r="QTO4" s="55"/>
      <c r="QTP4" s="55"/>
      <c r="QTQ4" s="55"/>
      <c r="QTR4" s="55"/>
      <c r="QTS4" s="55"/>
      <c r="QTT4" s="55"/>
      <c r="QTU4" s="55"/>
      <c r="QTV4" s="55"/>
      <c r="QTW4" s="55"/>
      <c r="QTX4" s="55"/>
      <c r="QTY4" s="55"/>
      <c r="QTZ4" s="55"/>
      <c r="QUA4" s="55"/>
      <c r="QUB4" s="55"/>
      <c r="QUC4" s="55"/>
      <c r="QUD4" s="55"/>
      <c r="QUE4" s="55"/>
      <c r="QUF4" s="55"/>
      <c r="QUG4" s="55"/>
      <c r="QUH4" s="55"/>
      <c r="QUI4" s="55"/>
      <c r="QUJ4" s="55"/>
      <c r="QUK4" s="55"/>
      <c r="QUL4" s="55"/>
      <c r="QUM4" s="55"/>
      <c r="QUN4" s="55"/>
      <c r="QUO4" s="55"/>
      <c r="QUP4" s="55"/>
      <c r="QUQ4" s="55"/>
      <c r="QUR4" s="55"/>
      <c r="QUS4" s="55"/>
      <c r="QUT4" s="55"/>
      <c r="QUU4" s="55"/>
      <c r="QUV4" s="55"/>
      <c r="QUW4" s="55"/>
      <c r="QUX4" s="55"/>
      <c r="QUY4" s="55"/>
      <c r="QUZ4" s="55"/>
      <c r="QVA4" s="55"/>
      <c r="QVB4" s="55"/>
      <c r="QVC4" s="55"/>
      <c r="QVD4" s="55"/>
      <c r="QVE4" s="55"/>
      <c r="QVF4" s="55"/>
      <c r="QVG4" s="55"/>
      <c r="QVH4" s="55"/>
      <c r="QVI4" s="55"/>
      <c r="QVJ4" s="55"/>
      <c r="QVK4" s="55"/>
      <c r="QVL4" s="55"/>
      <c r="QVM4" s="55"/>
      <c r="QVN4" s="55"/>
      <c r="QVO4" s="55"/>
      <c r="QVP4" s="55"/>
      <c r="QVQ4" s="55"/>
      <c r="QVR4" s="55"/>
      <c r="QVS4" s="55"/>
      <c r="QVT4" s="55"/>
      <c r="QVU4" s="55"/>
      <c r="QVV4" s="55"/>
      <c r="QVW4" s="55"/>
      <c r="QVX4" s="55"/>
      <c r="QVY4" s="55"/>
      <c r="QVZ4" s="55"/>
      <c r="QWA4" s="55"/>
      <c r="QWB4" s="55"/>
      <c r="QWC4" s="55"/>
      <c r="QWD4" s="55"/>
      <c r="QWE4" s="55"/>
      <c r="QWF4" s="55"/>
      <c r="QWG4" s="55"/>
      <c r="QWH4" s="55"/>
      <c r="QWI4" s="55"/>
      <c r="QWJ4" s="55"/>
      <c r="QWK4" s="55"/>
      <c r="QWL4" s="55"/>
      <c r="QWM4" s="55"/>
      <c r="QWN4" s="55"/>
      <c r="QWO4" s="55"/>
      <c r="QWP4" s="55"/>
      <c r="QWQ4" s="55"/>
      <c r="QWR4" s="55"/>
      <c r="QWS4" s="55"/>
      <c r="QWT4" s="55"/>
      <c r="QWU4" s="55"/>
      <c r="QWV4" s="55"/>
      <c r="QWW4" s="55"/>
      <c r="QWX4" s="55"/>
      <c r="QWY4" s="55"/>
      <c r="QWZ4" s="55"/>
      <c r="QXA4" s="55"/>
      <c r="QXB4" s="55"/>
      <c r="QXC4" s="55"/>
      <c r="QXD4" s="55"/>
      <c r="QXE4" s="55"/>
      <c r="QXF4" s="55"/>
      <c r="QXG4" s="55"/>
      <c r="QXH4" s="55"/>
      <c r="QXI4" s="55"/>
      <c r="QXJ4" s="55"/>
      <c r="QXK4" s="55"/>
      <c r="QXL4" s="55"/>
      <c r="QXM4" s="55"/>
      <c r="QXN4" s="55"/>
      <c r="QXO4" s="55"/>
      <c r="QXP4" s="55"/>
      <c r="QXQ4" s="55"/>
      <c r="QXR4" s="55"/>
      <c r="QXS4" s="55"/>
      <c r="QXT4" s="55"/>
      <c r="QXU4" s="55"/>
      <c r="QXV4" s="55"/>
      <c r="QXW4" s="55"/>
      <c r="QXX4" s="55"/>
      <c r="QXY4" s="55"/>
      <c r="QXZ4" s="55"/>
      <c r="QYA4" s="55"/>
      <c r="QYB4" s="55"/>
      <c r="QYC4" s="55"/>
      <c r="QYD4" s="55"/>
      <c r="QYE4" s="55"/>
      <c r="QYF4" s="55"/>
      <c r="QYG4" s="55"/>
      <c r="QYH4" s="55"/>
      <c r="QYI4" s="55"/>
      <c r="QYJ4" s="55"/>
      <c r="QYK4" s="55"/>
      <c r="QYL4" s="55"/>
      <c r="QYM4" s="55"/>
      <c r="QYN4" s="55"/>
      <c r="QYO4" s="55"/>
      <c r="QYP4" s="55"/>
      <c r="QYQ4" s="55"/>
      <c r="QYR4" s="55"/>
      <c r="QYS4" s="55"/>
      <c r="QYT4" s="55"/>
      <c r="QYU4" s="55"/>
      <c r="QYV4" s="55"/>
      <c r="QYW4" s="55"/>
      <c r="QYX4" s="55"/>
      <c r="QYY4" s="55"/>
      <c r="QYZ4" s="55"/>
      <c r="QZA4" s="55"/>
      <c r="QZB4" s="55"/>
      <c r="QZC4" s="55"/>
      <c r="QZD4" s="55"/>
      <c r="QZE4" s="55"/>
      <c r="QZF4" s="55"/>
      <c r="QZG4" s="55"/>
      <c r="QZH4" s="55"/>
      <c r="QZI4" s="55"/>
      <c r="QZJ4" s="55"/>
      <c r="QZK4" s="55"/>
      <c r="QZL4" s="55"/>
      <c r="QZM4" s="55"/>
      <c r="QZN4" s="55"/>
      <c r="QZO4" s="55"/>
      <c r="QZP4" s="55"/>
      <c r="QZQ4" s="55"/>
      <c r="QZR4" s="55"/>
      <c r="QZS4" s="55"/>
      <c r="QZT4" s="55"/>
      <c r="QZU4" s="55"/>
      <c r="QZV4" s="55"/>
      <c r="QZW4" s="55"/>
      <c r="QZX4" s="55"/>
      <c r="QZY4" s="55"/>
      <c r="QZZ4" s="55"/>
      <c r="RAA4" s="55"/>
      <c r="RAB4" s="55"/>
      <c r="RAC4" s="55"/>
      <c r="RAD4" s="55"/>
      <c r="RAE4" s="55"/>
      <c r="RAF4" s="55"/>
      <c r="RAG4" s="55"/>
      <c r="RAH4" s="55"/>
      <c r="RAI4" s="55"/>
      <c r="RAJ4" s="55"/>
      <c r="RAK4" s="55"/>
      <c r="RAL4" s="55"/>
      <c r="RAM4" s="55"/>
      <c r="RAN4" s="55"/>
      <c r="RAO4" s="55"/>
      <c r="RAP4" s="55"/>
      <c r="RAQ4" s="55"/>
      <c r="RAR4" s="55"/>
      <c r="RAS4" s="55"/>
      <c r="RAT4" s="55"/>
      <c r="RAU4" s="55"/>
      <c r="RAV4" s="55"/>
      <c r="RAW4" s="55"/>
      <c r="RAX4" s="55"/>
      <c r="RAY4" s="55"/>
      <c r="RAZ4" s="55"/>
      <c r="RBA4" s="55"/>
      <c r="RBB4" s="55"/>
      <c r="RBC4" s="55"/>
      <c r="RBD4" s="55"/>
      <c r="RBE4" s="55"/>
      <c r="RBF4" s="55"/>
      <c r="RBG4" s="55"/>
      <c r="RBH4" s="55"/>
      <c r="RBI4" s="55"/>
      <c r="RBJ4" s="55"/>
      <c r="RBK4" s="55"/>
      <c r="RBL4" s="55"/>
      <c r="RBM4" s="55"/>
      <c r="RBN4" s="55"/>
      <c r="RBO4" s="55"/>
      <c r="RBP4" s="55"/>
      <c r="RBQ4" s="55"/>
      <c r="RBR4" s="55"/>
      <c r="RBS4" s="55"/>
      <c r="RBT4" s="55"/>
      <c r="RBU4" s="55"/>
      <c r="RBV4" s="55"/>
      <c r="RBW4" s="55"/>
      <c r="RBX4" s="55"/>
      <c r="RBY4" s="55"/>
      <c r="RBZ4" s="55"/>
      <c r="RCA4" s="55"/>
      <c r="RCB4" s="55"/>
      <c r="RCC4" s="55"/>
      <c r="RCD4" s="55"/>
      <c r="RCE4" s="55"/>
      <c r="RCF4" s="55"/>
      <c r="RCG4" s="55"/>
      <c r="RCH4" s="55"/>
      <c r="RCI4" s="55"/>
      <c r="RCJ4" s="55"/>
      <c r="RCK4" s="55"/>
      <c r="RCL4" s="55"/>
      <c r="RCM4" s="55"/>
      <c r="RCN4" s="55"/>
      <c r="RCO4" s="55"/>
      <c r="RCP4" s="55"/>
      <c r="RCQ4" s="55"/>
      <c r="RCR4" s="55"/>
      <c r="RCS4" s="55"/>
      <c r="RCT4" s="55"/>
      <c r="RCU4" s="55"/>
      <c r="RCV4" s="55"/>
      <c r="RCW4" s="55"/>
      <c r="RCX4" s="55"/>
      <c r="RCY4" s="55"/>
      <c r="RCZ4" s="55"/>
      <c r="RDA4" s="55"/>
      <c r="RDB4" s="55"/>
      <c r="RDC4" s="55"/>
      <c r="RDD4" s="55"/>
      <c r="RDE4" s="55"/>
      <c r="RDF4" s="55"/>
      <c r="RDG4" s="55"/>
      <c r="RDH4" s="55"/>
      <c r="RDI4" s="55"/>
      <c r="RDJ4" s="55"/>
      <c r="RDK4" s="55"/>
      <c r="RDL4" s="55"/>
      <c r="RDM4" s="55"/>
      <c r="RDN4" s="55"/>
      <c r="RDO4" s="55"/>
      <c r="RDP4" s="55"/>
      <c r="RDQ4" s="55"/>
      <c r="RDR4" s="55"/>
      <c r="RDS4" s="55"/>
      <c r="RDT4" s="55"/>
      <c r="RDU4" s="55"/>
      <c r="RDV4" s="55"/>
      <c r="RDW4" s="55"/>
      <c r="RDX4" s="55"/>
      <c r="RDY4" s="55"/>
      <c r="RDZ4" s="55"/>
      <c r="REA4" s="55"/>
      <c r="REB4" s="55"/>
      <c r="REC4" s="55"/>
      <c r="RED4" s="55"/>
      <c r="REE4" s="55"/>
      <c r="REF4" s="55"/>
      <c r="REG4" s="55"/>
      <c r="REH4" s="55"/>
      <c r="REI4" s="55"/>
      <c r="REJ4" s="55"/>
      <c r="REK4" s="55"/>
      <c r="REL4" s="55"/>
      <c r="REM4" s="55"/>
      <c r="REN4" s="55"/>
      <c r="REO4" s="55"/>
      <c r="REP4" s="55"/>
      <c r="REQ4" s="55"/>
      <c r="RER4" s="55"/>
      <c r="RES4" s="55"/>
      <c r="RET4" s="55"/>
      <c r="REU4" s="55"/>
      <c r="REV4" s="55"/>
      <c r="REW4" s="55"/>
      <c r="REX4" s="55"/>
      <c r="REY4" s="55"/>
      <c r="REZ4" s="55"/>
      <c r="RFA4" s="55"/>
      <c r="RFB4" s="55"/>
      <c r="RFC4" s="55"/>
      <c r="RFD4" s="55"/>
      <c r="RFE4" s="55"/>
      <c r="RFF4" s="55"/>
      <c r="RFG4" s="55"/>
      <c r="RFH4" s="55"/>
      <c r="RFI4" s="55"/>
      <c r="RFJ4" s="55"/>
      <c r="RFK4" s="55"/>
      <c r="RFL4" s="55"/>
      <c r="RFM4" s="55"/>
      <c r="RFN4" s="55"/>
      <c r="RFO4" s="55"/>
      <c r="RFP4" s="55"/>
      <c r="RFQ4" s="55"/>
      <c r="RFR4" s="55"/>
      <c r="RFS4" s="55"/>
      <c r="RFT4" s="55"/>
      <c r="RFU4" s="55"/>
      <c r="RFV4" s="55"/>
      <c r="RFW4" s="55"/>
      <c r="RFX4" s="55"/>
      <c r="RFY4" s="55"/>
      <c r="RFZ4" s="55"/>
      <c r="RGA4" s="55"/>
      <c r="RGB4" s="55"/>
      <c r="RGC4" s="55"/>
      <c r="RGD4" s="55"/>
      <c r="RGE4" s="55"/>
      <c r="RGF4" s="55"/>
      <c r="RGG4" s="55"/>
      <c r="RGH4" s="55"/>
      <c r="RGI4" s="55"/>
      <c r="RGJ4" s="55"/>
      <c r="RGK4" s="55"/>
      <c r="RGL4" s="55"/>
      <c r="RGM4" s="55"/>
      <c r="RGN4" s="55"/>
      <c r="RGO4" s="55"/>
      <c r="RGP4" s="55"/>
      <c r="RGQ4" s="55"/>
      <c r="RGR4" s="55"/>
      <c r="RGS4" s="55"/>
      <c r="RGT4" s="55"/>
      <c r="RGU4" s="55"/>
      <c r="RGV4" s="55"/>
      <c r="RGW4" s="55"/>
      <c r="RGX4" s="55"/>
      <c r="RGY4" s="55"/>
      <c r="RGZ4" s="55"/>
      <c r="RHA4" s="55"/>
      <c r="RHB4" s="55"/>
      <c r="RHC4" s="55"/>
      <c r="RHD4" s="55"/>
      <c r="RHE4" s="55"/>
      <c r="RHF4" s="55"/>
      <c r="RHG4" s="55"/>
      <c r="RHH4" s="55"/>
      <c r="RHI4" s="55"/>
      <c r="RHJ4" s="55"/>
      <c r="RHK4" s="55"/>
      <c r="RHL4" s="55"/>
      <c r="RHM4" s="55"/>
      <c r="RHN4" s="55"/>
      <c r="RHO4" s="55"/>
      <c r="RHP4" s="55"/>
      <c r="RHQ4" s="55"/>
      <c r="RHR4" s="55"/>
      <c r="RHS4" s="55"/>
      <c r="RHT4" s="55"/>
      <c r="RHU4" s="55"/>
      <c r="RHV4" s="55"/>
      <c r="RHW4" s="55"/>
      <c r="RHX4" s="55"/>
      <c r="RHY4" s="55"/>
      <c r="RHZ4" s="55"/>
      <c r="RIA4" s="55"/>
      <c r="RIB4" s="55"/>
      <c r="RIC4" s="55"/>
      <c r="RID4" s="55"/>
      <c r="RIE4" s="55"/>
      <c r="RIF4" s="55"/>
      <c r="RIG4" s="55"/>
      <c r="RIH4" s="55"/>
      <c r="RII4" s="55"/>
      <c r="RIJ4" s="55"/>
      <c r="RIK4" s="55"/>
      <c r="RIL4" s="55"/>
      <c r="RIM4" s="55"/>
      <c r="RIN4" s="55"/>
      <c r="RIO4" s="55"/>
      <c r="RIP4" s="55"/>
      <c r="RIQ4" s="55"/>
      <c r="RIR4" s="55"/>
      <c r="RIS4" s="55"/>
      <c r="RIT4" s="55"/>
      <c r="RIU4" s="55"/>
      <c r="RIV4" s="55"/>
      <c r="RIW4" s="55"/>
      <c r="RIX4" s="55"/>
      <c r="RIY4" s="55"/>
      <c r="RIZ4" s="55"/>
      <c r="RJA4" s="55"/>
      <c r="RJB4" s="55"/>
      <c r="RJC4" s="55"/>
      <c r="RJD4" s="55"/>
      <c r="RJE4" s="55"/>
      <c r="RJF4" s="55"/>
      <c r="RJG4" s="55"/>
      <c r="RJH4" s="55"/>
      <c r="RJI4" s="55"/>
      <c r="RJJ4" s="55"/>
      <c r="RJK4" s="55"/>
      <c r="RJL4" s="55"/>
      <c r="RJM4" s="55"/>
      <c r="RJN4" s="55"/>
      <c r="RJO4" s="55"/>
      <c r="RJP4" s="55"/>
      <c r="RJQ4" s="55"/>
      <c r="RJR4" s="55"/>
      <c r="RJS4" s="55"/>
      <c r="RJT4" s="55"/>
      <c r="RJU4" s="55"/>
      <c r="RJV4" s="55"/>
      <c r="RJW4" s="55"/>
      <c r="RJX4" s="55"/>
      <c r="RJY4" s="55"/>
      <c r="RJZ4" s="55"/>
      <c r="RKA4" s="55"/>
      <c r="RKB4" s="55"/>
      <c r="RKC4" s="55"/>
      <c r="RKD4" s="55"/>
      <c r="RKE4" s="55"/>
      <c r="RKF4" s="55"/>
      <c r="RKG4" s="55"/>
      <c r="RKH4" s="55"/>
      <c r="RKI4" s="55"/>
      <c r="RKJ4" s="55"/>
      <c r="RKK4" s="55"/>
      <c r="RKL4" s="55"/>
      <c r="RKM4" s="55"/>
      <c r="RKN4" s="55"/>
      <c r="RKO4" s="55"/>
      <c r="RKP4" s="55"/>
      <c r="RKQ4" s="55"/>
      <c r="RKR4" s="55"/>
      <c r="RKS4" s="55"/>
      <c r="RKT4" s="55"/>
      <c r="RKU4" s="55"/>
      <c r="RKV4" s="55"/>
      <c r="RKW4" s="55"/>
      <c r="RKX4" s="55"/>
      <c r="RKY4" s="55"/>
      <c r="RKZ4" s="55"/>
      <c r="RLA4" s="55"/>
      <c r="RLB4" s="55"/>
      <c r="RLC4" s="55"/>
      <c r="RLD4" s="55"/>
      <c r="RLE4" s="55"/>
      <c r="RLF4" s="55"/>
      <c r="RLG4" s="55"/>
      <c r="RLH4" s="55"/>
      <c r="RLI4" s="55"/>
      <c r="RLJ4" s="55"/>
      <c r="RLK4" s="55"/>
      <c r="RLL4" s="55"/>
      <c r="RLM4" s="55"/>
      <c r="RLN4" s="55"/>
      <c r="RLO4" s="55"/>
      <c r="RLP4" s="55"/>
      <c r="RLQ4" s="55"/>
      <c r="RLR4" s="55"/>
      <c r="RLS4" s="55"/>
      <c r="RLT4" s="55"/>
      <c r="RLU4" s="55"/>
      <c r="RLV4" s="55"/>
      <c r="RLW4" s="55"/>
      <c r="RLX4" s="55"/>
      <c r="RLY4" s="55"/>
      <c r="RLZ4" s="55"/>
      <c r="RMA4" s="55"/>
      <c r="RMB4" s="55"/>
      <c r="RMC4" s="55"/>
      <c r="RMD4" s="55"/>
      <c r="RME4" s="55"/>
      <c r="RMF4" s="55"/>
      <c r="RMG4" s="55"/>
      <c r="RMH4" s="55"/>
      <c r="RMI4" s="55"/>
      <c r="RMJ4" s="55"/>
      <c r="RMK4" s="55"/>
      <c r="RML4" s="55"/>
      <c r="RMM4" s="55"/>
      <c r="RMN4" s="55"/>
      <c r="RMO4" s="55"/>
      <c r="RMP4" s="55"/>
      <c r="RMQ4" s="55"/>
      <c r="RMR4" s="55"/>
      <c r="RMS4" s="55"/>
      <c r="RMT4" s="55"/>
      <c r="RMU4" s="55"/>
      <c r="RMV4" s="55"/>
      <c r="RMW4" s="55"/>
      <c r="RMX4" s="55"/>
      <c r="RMY4" s="55"/>
      <c r="RMZ4" s="55"/>
      <c r="RNA4" s="55"/>
      <c r="RNB4" s="55"/>
      <c r="RNC4" s="55"/>
      <c r="RND4" s="55"/>
      <c r="RNE4" s="55"/>
      <c r="RNF4" s="55"/>
      <c r="RNG4" s="55"/>
      <c r="RNH4" s="55"/>
      <c r="RNI4" s="55"/>
      <c r="RNJ4" s="55"/>
      <c r="RNK4" s="55"/>
      <c r="RNL4" s="55"/>
      <c r="RNM4" s="55"/>
      <c r="RNN4" s="55"/>
      <c r="RNO4" s="55"/>
      <c r="RNP4" s="55"/>
      <c r="RNQ4" s="55"/>
      <c r="RNR4" s="55"/>
      <c r="RNS4" s="55"/>
      <c r="RNT4" s="55"/>
      <c r="RNU4" s="55"/>
      <c r="RNV4" s="55"/>
      <c r="RNW4" s="55"/>
      <c r="RNX4" s="55"/>
      <c r="RNY4" s="55"/>
      <c r="RNZ4" s="55"/>
      <c r="ROA4" s="55"/>
      <c r="ROB4" s="55"/>
      <c r="ROC4" s="55"/>
      <c r="ROD4" s="55"/>
      <c r="ROE4" s="55"/>
      <c r="ROF4" s="55"/>
      <c r="ROG4" s="55"/>
      <c r="ROH4" s="55"/>
      <c r="ROI4" s="55"/>
      <c r="ROJ4" s="55"/>
      <c r="ROK4" s="55"/>
      <c r="ROL4" s="55"/>
      <c r="ROM4" s="55"/>
      <c r="RON4" s="55"/>
      <c r="ROO4" s="55"/>
      <c r="ROP4" s="55"/>
      <c r="ROQ4" s="55"/>
      <c r="ROR4" s="55"/>
      <c r="ROS4" s="55"/>
      <c r="ROT4" s="55"/>
      <c r="ROU4" s="55"/>
      <c r="ROV4" s="55"/>
      <c r="ROW4" s="55"/>
      <c r="ROX4" s="55"/>
      <c r="ROY4" s="55"/>
      <c r="ROZ4" s="55"/>
      <c r="RPA4" s="55"/>
      <c r="RPB4" s="55"/>
      <c r="RPC4" s="55"/>
      <c r="RPD4" s="55"/>
      <c r="RPE4" s="55"/>
      <c r="RPF4" s="55"/>
      <c r="RPG4" s="55"/>
      <c r="RPH4" s="55"/>
      <c r="RPI4" s="55"/>
      <c r="RPJ4" s="55"/>
      <c r="RPK4" s="55"/>
      <c r="RPL4" s="55"/>
      <c r="RPM4" s="55"/>
      <c r="RPN4" s="55"/>
      <c r="RPO4" s="55"/>
      <c r="RPP4" s="55"/>
      <c r="RPQ4" s="55"/>
      <c r="RPR4" s="55"/>
      <c r="RPS4" s="55"/>
      <c r="RPT4" s="55"/>
      <c r="RPU4" s="55"/>
      <c r="RPV4" s="55"/>
      <c r="RPW4" s="55"/>
      <c r="RPX4" s="55"/>
      <c r="RPY4" s="55"/>
      <c r="RPZ4" s="55"/>
      <c r="RQA4" s="55"/>
      <c r="RQB4" s="55"/>
      <c r="RQC4" s="55"/>
      <c r="RQD4" s="55"/>
      <c r="RQE4" s="55"/>
      <c r="RQF4" s="55"/>
      <c r="RQG4" s="55"/>
      <c r="RQH4" s="55"/>
      <c r="RQI4" s="55"/>
      <c r="RQJ4" s="55"/>
      <c r="RQK4" s="55"/>
      <c r="RQL4" s="55"/>
      <c r="RQM4" s="55"/>
      <c r="RQN4" s="55"/>
      <c r="RQO4" s="55"/>
      <c r="RQP4" s="55"/>
      <c r="RQQ4" s="55"/>
      <c r="RQR4" s="55"/>
      <c r="RQS4" s="55"/>
      <c r="RQT4" s="55"/>
      <c r="RQU4" s="55"/>
      <c r="RQV4" s="55"/>
      <c r="RQW4" s="55"/>
      <c r="RQX4" s="55"/>
      <c r="RQY4" s="55"/>
      <c r="RQZ4" s="55"/>
      <c r="RRA4" s="55"/>
      <c r="RRB4" s="55"/>
      <c r="RRC4" s="55"/>
      <c r="RRD4" s="55"/>
      <c r="RRE4" s="55"/>
      <c r="RRF4" s="55"/>
      <c r="RRG4" s="55"/>
      <c r="RRH4" s="55"/>
      <c r="RRI4" s="55"/>
      <c r="RRJ4" s="55"/>
      <c r="RRK4" s="55"/>
      <c r="RRL4" s="55"/>
      <c r="RRM4" s="55"/>
      <c r="RRN4" s="55"/>
      <c r="RRO4" s="55"/>
      <c r="RRP4" s="55"/>
      <c r="RRQ4" s="55"/>
      <c r="RRR4" s="55"/>
      <c r="RRS4" s="55"/>
      <c r="RRT4" s="55"/>
      <c r="RRU4" s="55"/>
      <c r="RRV4" s="55"/>
      <c r="RRW4" s="55"/>
      <c r="RRX4" s="55"/>
      <c r="RRY4" s="55"/>
      <c r="RRZ4" s="55"/>
      <c r="RSA4" s="55"/>
      <c r="RSB4" s="55"/>
      <c r="RSC4" s="55"/>
      <c r="RSD4" s="55"/>
      <c r="RSE4" s="55"/>
      <c r="RSF4" s="55"/>
      <c r="RSG4" s="55"/>
      <c r="RSH4" s="55"/>
      <c r="RSI4" s="55"/>
      <c r="RSJ4" s="55"/>
      <c r="RSK4" s="55"/>
      <c r="RSL4" s="55"/>
      <c r="RSM4" s="55"/>
      <c r="RSN4" s="55"/>
      <c r="RSO4" s="55"/>
      <c r="RSP4" s="55"/>
      <c r="RSQ4" s="55"/>
      <c r="RSR4" s="55"/>
      <c r="RSS4" s="55"/>
      <c r="RST4" s="55"/>
      <c r="RSU4" s="55"/>
      <c r="RSV4" s="55"/>
      <c r="RSW4" s="55"/>
      <c r="RSX4" s="55"/>
      <c r="RSY4" s="55"/>
      <c r="RSZ4" s="55"/>
      <c r="RTA4" s="55"/>
      <c r="RTB4" s="55"/>
      <c r="RTC4" s="55"/>
      <c r="RTD4" s="55"/>
      <c r="RTE4" s="55"/>
      <c r="RTF4" s="55"/>
      <c r="RTG4" s="55"/>
      <c r="RTH4" s="55"/>
      <c r="RTI4" s="55"/>
      <c r="RTJ4" s="55"/>
      <c r="RTK4" s="55"/>
      <c r="RTL4" s="55"/>
      <c r="RTM4" s="55"/>
      <c r="RTN4" s="55"/>
      <c r="RTO4" s="55"/>
      <c r="RTP4" s="55"/>
      <c r="RTQ4" s="55"/>
      <c r="RTR4" s="55"/>
      <c r="RTS4" s="55"/>
      <c r="RTT4" s="55"/>
      <c r="RTU4" s="55"/>
      <c r="RTV4" s="55"/>
      <c r="RTW4" s="55"/>
      <c r="RTX4" s="55"/>
      <c r="RTY4" s="55"/>
      <c r="RTZ4" s="55"/>
      <c r="RUA4" s="55"/>
      <c r="RUB4" s="55"/>
      <c r="RUC4" s="55"/>
      <c r="RUD4" s="55"/>
      <c r="RUE4" s="55"/>
      <c r="RUF4" s="55"/>
      <c r="RUG4" s="55"/>
      <c r="RUH4" s="55"/>
      <c r="RUI4" s="55"/>
      <c r="RUJ4" s="55"/>
      <c r="RUK4" s="55"/>
      <c r="RUL4" s="55"/>
      <c r="RUM4" s="55"/>
      <c r="RUN4" s="55"/>
      <c r="RUO4" s="55"/>
      <c r="RUP4" s="55"/>
      <c r="RUQ4" s="55"/>
      <c r="RUR4" s="55"/>
      <c r="RUS4" s="55"/>
      <c r="RUT4" s="55"/>
      <c r="RUU4" s="55"/>
      <c r="RUV4" s="55"/>
      <c r="RUW4" s="55"/>
      <c r="RUX4" s="55"/>
      <c r="RUY4" s="55"/>
      <c r="RUZ4" s="55"/>
      <c r="RVA4" s="55"/>
      <c r="RVB4" s="55"/>
      <c r="RVC4" s="55"/>
      <c r="RVD4" s="55"/>
      <c r="RVE4" s="55"/>
      <c r="RVF4" s="55"/>
      <c r="RVG4" s="55"/>
      <c r="RVH4" s="55"/>
      <c r="RVI4" s="55"/>
      <c r="RVJ4" s="55"/>
      <c r="RVK4" s="55"/>
      <c r="RVL4" s="55"/>
      <c r="RVM4" s="55"/>
      <c r="RVN4" s="55"/>
      <c r="RVO4" s="55"/>
      <c r="RVP4" s="55"/>
      <c r="RVQ4" s="55"/>
      <c r="RVR4" s="55"/>
      <c r="RVS4" s="55"/>
      <c r="RVT4" s="55"/>
      <c r="RVU4" s="55"/>
      <c r="RVV4" s="55"/>
      <c r="RVW4" s="55"/>
      <c r="RVX4" s="55"/>
      <c r="RVY4" s="55"/>
      <c r="RVZ4" s="55"/>
      <c r="RWA4" s="55"/>
      <c r="RWB4" s="55"/>
      <c r="RWC4" s="55"/>
      <c r="RWD4" s="55"/>
      <c r="RWE4" s="55"/>
      <c r="RWF4" s="55"/>
      <c r="RWG4" s="55"/>
      <c r="RWH4" s="55"/>
      <c r="RWI4" s="55"/>
      <c r="RWJ4" s="55"/>
      <c r="RWK4" s="55"/>
      <c r="RWL4" s="55"/>
      <c r="RWM4" s="55"/>
      <c r="RWN4" s="55"/>
      <c r="RWO4" s="55"/>
      <c r="RWP4" s="55"/>
      <c r="RWQ4" s="55"/>
      <c r="RWR4" s="55"/>
      <c r="RWS4" s="55"/>
      <c r="RWT4" s="55"/>
      <c r="RWU4" s="55"/>
      <c r="RWV4" s="55"/>
      <c r="RWW4" s="55"/>
      <c r="RWX4" s="55"/>
      <c r="RWY4" s="55"/>
      <c r="RWZ4" s="55"/>
      <c r="RXA4" s="55"/>
      <c r="RXB4" s="55"/>
      <c r="RXC4" s="55"/>
      <c r="RXD4" s="55"/>
      <c r="RXE4" s="55"/>
      <c r="RXF4" s="55"/>
      <c r="RXG4" s="55"/>
      <c r="RXH4" s="55"/>
      <c r="RXI4" s="55"/>
      <c r="RXJ4" s="55"/>
      <c r="RXK4" s="55"/>
      <c r="RXL4" s="55"/>
      <c r="RXM4" s="55"/>
      <c r="RXN4" s="55"/>
      <c r="RXO4" s="55"/>
      <c r="RXP4" s="55"/>
      <c r="RXQ4" s="55"/>
      <c r="RXR4" s="55"/>
      <c r="RXS4" s="55"/>
      <c r="RXT4" s="55"/>
      <c r="RXU4" s="55"/>
      <c r="RXV4" s="55"/>
      <c r="RXW4" s="55"/>
      <c r="RXX4" s="55"/>
      <c r="RXY4" s="55"/>
      <c r="RXZ4" s="55"/>
      <c r="RYA4" s="55"/>
      <c r="RYB4" s="55"/>
      <c r="RYC4" s="55"/>
      <c r="RYD4" s="55"/>
      <c r="RYE4" s="55"/>
      <c r="RYF4" s="55"/>
      <c r="RYG4" s="55"/>
      <c r="RYH4" s="55"/>
      <c r="RYI4" s="55"/>
      <c r="RYJ4" s="55"/>
      <c r="RYK4" s="55"/>
      <c r="RYL4" s="55"/>
      <c r="RYM4" s="55"/>
      <c r="RYN4" s="55"/>
      <c r="RYO4" s="55"/>
      <c r="RYP4" s="55"/>
      <c r="RYQ4" s="55"/>
      <c r="RYR4" s="55"/>
      <c r="RYS4" s="55"/>
      <c r="RYT4" s="55"/>
      <c r="RYU4" s="55"/>
      <c r="RYV4" s="55"/>
      <c r="RYW4" s="55"/>
      <c r="RYX4" s="55"/>
      <c r="RYY4" s="55"/>
      <c r="RYZ4" s="55"/>
      <c r="RZA4" s="55"/>
      <c r="RZB4" s="55"/>
      <c r="RZC4" s="55"/>
      <c r="RZD4" s="55"/>
      <c r="RZE4" s="55"/>
      <c r="RZF4" s="55"/>
      <c r="RZG4" s="55"/>
      <c r="RZH4" s="55"/>
      <c r="RZI4" s="55"/>
      <c r="RZJ4" s="55"/>
      <c r="RZK4" s="55"/>
      <c r="RZL4" s="55"/>
      <c r="RZM4" s="55"/>
      <c r="RZN4" s="55"/>
      <c r="RZO4" s="55"/>
      <c r="RZP4" s="55"/>
      <c r="RZQ4" s="55"/>
      <c r="RZR4" s="55"/>
      <c r="RZS4" s="55"/>
      <c r="RZT4" s="55"/>
      <c r="RZU4" s="55"/>
      <c r="RZV4" s="55"/>
      <c r="RZW4" s="55"/>
      <c r="RZX4" s="55"/>
      <c r="RZY4" s="55"/>
      <c r="RZZ4" s="55"/>
      <c r="SAA4" s="55"/>
      <c r="SAB4" s="55"/>
      <c r="SAC4" s="55"/>
      <c r="SAD4" s="55"/>
      <c r="SAE4" s="55"/>
      <c r="SAF4" s="55"/>
      <c r="SAG4" s="55"/>
      <c r="SAH4" s="55"/>
      <c r="SAI4" s="55"/>
      <c r="SAJ4" s="55"/>
      <c r="SAK4" s="55"/>
      <c r="SAL4" s="55"/>
      <c r="SAM4" s="55"/>
      <c r="SAN4" s="55"/>
      <c r="SAO4" s="55"/>
      <c r="SAP4" s="55"/>
      <c r="SAQ4" s="55"/>
      <c r="SAR4" s="55"/>
      <c r="SAS4" s="55"/>
      <c r="SAT4" s="55"/>
      <c r="SAU4" s="55"/>
      <c r="SAV4" s="55"/>
      <c r="SAW4" s="55"/>
      <c r="SAX4" s="55"/>
      <c r="SAY4" s="55"/>
      <c r="SAZ4" s="55"/>
      <c r="SBA4" s="55"/>
      <c r="SBB4" s="55"/>
      <c r="SBC4" s="55"/>
      <c r="SBD4" s="55"/>
      <c r="SBE4" s="55"/>
      <c r="SBF4" s="55"/>
      <c r="SBG4" s="55"/>
      <c r="SBH4" s="55"/>
      <c r="SBI4" s="55"/>
      <c r="SBJ4" s="55"/>
      <c r="SBK4" s="55"/>
      <c r="SBL4" s="55"/>
      <c r="SBM4" s="55"/>
      <c r="SBN4" s="55"/>
      <c r="SBO4" s="55"/>
      <c r="SBP4" s="55"/>
      <c r="SBQ4" s="55"/>
      <c r="SBR4" s="55"/>
      <c r="SBS4" s="55"/>
      <c r="SBT4" s="55"/>
      <c r="SBU4" s="55"/>
      <c r="SBV4" s="55"/>
      <c r="SBW4" s="55"/>
      <c r="SBX4" s="55"/>
      <c r="SBY4" s="55"/>
      <c r="SBZ4" s="55"/>
      <c r="SCA4" s="55"/>
      <c r="SCB4" s="55"/>
      <c r="SCC4" s="55"/>
      <c r="SCD4" s="55"/>
      <c r="SCE4" s="55"/>
      <c r="SCF4" s="55"/>
      <c r="SCG4" s="55"/>
      <c r="SCH4" s="55"/>
      <c r="SCI4" s="55"/>
      <c r="SCJ4" s="55"/>
      <c r="SCK4" s="55"/>
      <c r="SCL4" s="55"/>
      <c r="SCM4" s="55"/>
      <c r="SCN4" s="55"/>
      <c r="SCO4" s="55"/>
      <c r="SCP4" s="55"/>
      <c r="SCQ4" s="55"/>
      <c r="SCR4" s="55"/>
      <c r="SCS4" s="55"/>
      <c r="SCT4" s="55"/>
      <c r="SCU4" s="55"/>
      <c r="SCV4" s="55"/>
      <c r="SCW4" s="55"/>
      <c r="SCX4" s="55"/>
      <c r="SCY4" s="55"/>
      <c r="SCZ4" s="55"/>
      <c r="SDA4" s="55"/>
      <c r="SDB4" s="55"/>
      <c r="SDC4" s="55"/>
      <c r="SDD4" s="55"/>
      <c r="SDE4" s="55"/>
      <c r="SDF4" s="55"/>
      <c r="SDG4" s="55"/>
      <c r="SDH4" s="55"/>
      <c r="SDI4" s="55"/>
      <c r="SDJ4" s="55"/>
      <c r="SDK4" s="55"/>
      <c r="SDL4" s="55"/>
      <c r="SDM4" s="55"/>
      <c r="SDN4" s="55"/>
      <c r="SDO4" s="55"/>
      <c r="SDP4" s="55"/>
      <c r="SDQ4" s="55"/>
      <c r="SDR4" s="55"/>
      <c r="SDS4" s="55"/>
      <c r="SDT4" s="55"/>
      <c r="SDU4" s="55"/>
      <c r="SDV4" s="55"/>
      <c r="SDW4" s="55"/>
      <c r="SDX4" s="55"/>
      <c r="SDY4" s="55"/>
      <c r="SDZ4" s="55"/>
      <c r="SEA4" s="55"/>
      <c r="SEB4" s="55"/>
      <c r="SEC4" s="55"/>
      <c r="SED4" s="55"/>
      <c r="SEE4" s="55"/>
      <c r="SEF4" s="55"/>
      <c r="SEG4" s="55"/>
      <c r="SEH4" s="55"/>
      <c r="SEI4" s="55"/>
      <c r="SEJ4" s="55"/>
      <c r="SEK4" s="55"/>
      <c r="SEL4" s="55"/>
      <c r="SEM4" s="55"/>
      <c r="SEN4" s="55"/>
      <c r="SEO4" s="55"/>
      <c r="SEP4" s="55"/>
      <c r="SEQ4" s="55"/>
      <c r="SER4" s="55"/>
      <c r="SES4" s="55"/>
      <c r="SET4" s="55"/>
      <c r="SEU4" s="55"/>
      <c r="SEV4" s="55"/>
      <c r="SEW4" s="55"/>
      <c r="SEX4" s="55"/>
      <c r="SEY4" s="55"/>
      <c r="SEZ4" s="55"/>
      <c r="SFA4" s="55"/>
      <c r="SFB4" s="55"/>
      <c r="SFC4" s="55"/>
      <c r="SFD4" s="55"/>
      <c r="SFE4" s="55"/>
      <c r="SFF4" s="55"/>
      <c r="SFG4" s="55"/>
      <c r="SFH4" s="55"/>
      <c r="SFI4" s="55"/>
      <c r="SFJ4" s="55"/>
      <c r="SFK4" s="55"/>
      <c r="SFL4" s="55"/>
      <c r="SFM4" s="55"/>
      <c r="SFN4" s="55"/>
      <c r="SFO4" s="55"/>
      <c r="SFP4" s="55"/>
      <c r="SFQ4" s="55"/>
      <c r="SFR4" s="55"/>
      <c r="SFS4" s="55"/>
      <c r="SFT4" s="55"/>
      <c r="SFU4" s="55"/>
      <c r="SFV4" s="55"/>
      <c r="SFW4" s="55"/>
      <c r="SFX4" s="55"/>
      <c r="SFY4" s="55"/>
      <c r="SFZ4" s="55"/>
      <c r="SGA4" s="55"/>
      <c r="SGB4" s="55"/>
      <c r="SGC4" s="55"/>
      <c r="SGD4" s="55"/>
      <c r="SGE4" s="55"/>
      <c r="SGF4" s="55"/>
      <c r="SGG4" s="55"/>
      <c r="SGH4" s="55"/>
      <c r="SGI4" s="55"/>
      <c r="SGJ4" s="55"/>
      <c r="SGK4" s="55"/>
      <c r="SGL4" s="55"/>
      <c r="SGM4" s="55"/>
      <c r="SGN4" s="55"/>
      <c r="SGO4" s="55"/>
      <c r="SGP4" s="55"/>
      <c r="SGQ4" s="55"/>
      <c r="SGR4" s="55"/>
      <c r="SGS4" s="55"/>
      <c r="SGT4" s="55"/>
      <c r="SGU4" s="55"/>
      <c r="SGV4" s="55"/>
      <c r="SGW4" s="55"/>
      <c r="SGX4" s="55"/>
      <c r="SGY4" s="55"/>
      <c r="SGZ4" s="55"/>
      <c r="SHA4" s="55"/>
      <c r="SHB4" s="55"/>
      <c r="SHC4" s="55"/>
      <c r="SHD4" s="55"/>
      <c r="SHE4" s="55"/>
      <c r="SHF4" s="55"/>
      <c r="SHG4" s="55"/>
      <c r="SHH4" s="55"/>
      <c r="SHI4" s="55"/>
      <c r="SHJ4" s="55"/>
      <c r="SHK4" s="55"/>
      <c r="SHL4" s="55"/>
      <c r="SHM4" s="55"/>
      <c r="SHN4" s="55"/>
      <c r="SHO4" s="55"/>
      <c r="SHP4" s="55"/>
      <c r="SHQ4" s="55"/>
      <c r="SHR4" s="55"/>
      <c r="SHS4" s="55"/>
      <c r="SHT4" s="55"/>
      <c r="SHU4" s="55"/>
      <c r="SHV4" s="55"/>
      <c r="SHW4" s="55"/>
      <c r="SHX4" s="55"/>
      <c r="SHY4" s="55"/>
      <c r="SHZ4" s="55"/>
      <c r="SIA4" s="55"/>
      <c r="SIB4" s="55"/>
      <c r="SIC4" s="55"/>
      <c r="SID4" s="55"/>
      <c r="SIE4" s="55"/>
      <c r="SIF4" s="55"/>
      <c r="SIG4" s="55"/>
      <c r="SIH4" s="55"/>
      <c r="SII4" s="55"/>
      <c r="SIJ4" s="55"/>
      <c r="SIK4" s="55"/>
      <c r="SIL4" s="55"/>
      <c r="SIM4" s="55"/>
      <c r="SIN4" s="55"/>
      <c r="SIO4" s="55"/>
      <c r="SIP4" s="55"/>
      <c r="SIQ4" s="55"/>
      <c r="SIR4" s="55"/>
      <c r="SIS4" s="55"/>
      <c r="SIT4" s="55"/>
      <c r="SIU4" s="55"/>
      <c r="SIV4" s="55"/>
      <c r="SIW4" s="55"/>
      <c r="SIX4" s="55"/>
      <c r="SIY4" s="55"/>
      <c r="SIZ4" s="55"/>
      <c r="SJA4" s="55"/>
      <c r="SJB4" s="55"/>
      <c r="SJC4" s="55"/>
      <c r="SJD4" s="55"/>
      <c r="SJE4" s="55"/>
      <c r="SJF4" s="55"/>
      <c r="SJG4" s="55"/>
      <c r="SJH4" s="55"/>
      <c r="SJI4" s="55"/>
      <c r="SJJ4" s="55"/>
      <c r="SJK4" s="55"/>
      <c r="SJL4" s="55"/>
      <c r="SJM4" s="55"/>
      <c r="SJN4" s="55"/>
      <c r="SJO4" s="55"/>
      <c r="SJP4" s="55"/>
      <c r="SJQ4" s="55"/>
      <c r="SJR4" s="55"/>
      <c r="SJS4" s="55"/>
      <c r="SJT4" s="55"/>
      <c r="SJU4" s="55"/>
      <c r="SJV4" s="55"/>
      <c r="SJW4" s="55"/>
      <c r="SJX4" s="55"/>
      <c r="SJY4" s="55"/>
      <c r="SJZ4" s="55"/>
      <c r="SKA4" s="55"/>
      <c r="SKB4" s="55"/>
      <c r="SKC4" s="55"/>
      <c r="SKD4" s="55"/>
      <c r="SKE4" s="55"/>
      <c r="SKF4" s="55"/>
      <c r="SKG4" s="55"/>
      <c r="SKH4" s="55"/>
      <c r="SKI4" s="55"/>
      <c r="SKJ4" s="55"/>
      <c r="SKK4" s="55"/>
      <c r="SKL4" s="55"/>
      <c r="SKM4" s="55"/>
      <c r="SKN4" s="55"/>
      <c r="SKO4" s="55"/>
      <c r="SKP4" s="55"/>
      <c r="SKQ4" s="55"/>
      <c r="SKR4" s="55"/>
      <c r="SKS4" s="55"/>
      <c r="SKT4" s="55"/>
      <c r="SKU4" s="55"/>
      <c r="SKV4" s="55"/>
      <c r="SKW4" s="55"/>
      <c r="SKX4" s="55"/>
      <c r="SKY4" s="55"/>
      <c r="SKZ4" s="55"/>
      <c r="SLA4" s="55"/>
      <c r="SLB4" s="55"/>
      <c r="SLC4" s="55"/>
      <c r="SLD4" s="55"/>
      <c r="SLE4" s="55"/>
      <c r="SLF4" s="55"/>
      <c r="SLG4" s="55"/>
      <c r="SLH4" s="55"/>
      <c r="SLI4" s="55"/>
      <c r="SLJ4" s="55"/>
      <c r="SLK4" s="55"/>
      <c r="SLL4" s="55"/>
      <c r="SLM4" s="55"/>
      <c r="SLN4" s="55"/>
      <c r="SLO4" s="55"/>
      <c r="SLP4" s="55"/>
      <c r="SLQ4" s="55"/>
      <c r="SLR4" s="55"/>
      <c r="SLS4" s="55"/>
      <c r="SLT4" s="55"/>
      <c r="SLU4" s="55"/>
      <c r="SLV4" s="55"/>
      <c r="SLW4" s="55"/>
      <c r="SLX4" s="55"/>
      <c r="SLY4" s="55"/>
      <c r="SLZ4" s="55"/>
      <c r="SMA4" s="55"/>
      <c r="SMB4" s="55"/>
      <c r="SMC4" s="55"/>
      <c r="SMD4" s="55"/>
      <c r="SME4" s="55"/>
      <c r="SMF4" s="55"/>
      <c r="SMG4" s="55"/>
      <c r="SMH4" s="55"/>
      <c r="SMI4" s="55"/>
      <c r="SMJ4" s="55"/>
      <c r="SMK4" s="55"/>
      <c r="SML4" s="55"/>
      <c r="SMM4" s="55"/>
      <c r="SMN4" s="55"/>
      <c r="SMO4" s="55"/>
      <c r="SMP4" s="55"/>
      <c r="SMQ4" s="55"/>
      <c r="SMR4" s="55"/>
      <c r="SMS4" s="55"/>
      <c r="SMT4" s="55"/>
      <c r="SMU4" s="55"/>
      <c r="SMV4" s="55"/>
      <c r="SMW4" s="55"/>
      <c r="SMX4" s="55"/>
      <c r="SMY4" s="55"/>
      <c r="SMZ4" s="55"/>
      <c r="SNA4" s="55"/>
      <c r="SNB4" s="55"/>
      <c r="SNC4" s="55"/>
      <c r="SND4" s="55"/>
      <c r="SNE4" s="55"/>
      <c r="SNF4" s="55"/>
      <c r="SNG4" s="55"/>
      <c r="SNH4" s="55"/>
      <c r="SNI4" s="55"/>
      <c r="SNJ4" s="55"/>
      <c r="SNK4" s="55"/>
      <c r="SNL4" s="55"/>
      <c r="SNM4" s="55"/>
      <c r="SNN4" s="55"/>
      <c r="SNO4" s="55"/>
      <c r="SNP4" s="55"/>
      <c r="SNQ4" s="55"/>
      <c r="SNR4" s="55"/>
      <c r="SNS4" s="55"/>
      <c r="SNT4" s="55"/>
      <c r="SNU4" s="55"/>
      <c r="SNV4" s="55"/>
      <c r="SNW4" s="55"/>
      <c r="SNX4" s="55"/>
      <c r="SNY4" s="55"/>
      <c r="SNZ4" s="55"/>
      <c r="SOA4" s="55"/>
      <c r="SOB4" s="55"/>
      <c r="SOC4" s="55"/>
      <c r="SOD4" s="55"/>
      <c r="SOE4" s="55"/>
      <c r="SOF4" s="55"/>
      <c r="SOG4" s="55"/>
      <c r="SOH4" s="55"/>
      <c r="SOI4" s="55"/>
      <c r="SOJ4" s="55"/>
      <c r="SOK4" s="55"/>
      <c r="SOL4" s="55"/>
      <c r="SOM4" s="55"/>
      <c r="SON4" s="55"/>
      <c r="SOO4" s="55"/>
      <c r="SOP4" s="55"/>
      <c r="SOQ4" s="55"/>
      <c r="SOR4" s="55"/>
      <c r="SOS4" s="55"/>
      <c r="SOT4" s="55"/>
      <c r="SOU4" s="55"/>
      <c r="SOV4" s="55"/>
      <c r="SOW4" s="55"/>
      <c r="SOX4" s="55"/>
      <c r="SOY4" s="55"/>
      <c r="SOZ4" s="55"/>
      <c r="SPA4" s="55"/>
      <c r="SPB4" s="55"/>
      <c r="SPC4" s="55"/>
      <c r="SPD4" s="55"/>
      <c r="SPE4" s="55"/>
      <c r="SPF4" s="55"/>
      <c r="SPG4" s="55"/>
      <c r="SPH4" s="55"/>
      <c r="SPI4" s="55"/>
      <c r="SPJ4" s="55"/>
      <c r="SPK4" s="55"/>
      <c r="SPL4" s="55"/>
      <c r="SPM4" s="55"/>
      <c r="SPN4" s="55"/>
      <c r="SPO4" s="55"/>
      <c r="SPP4" s="55"/>
      <c r="SPQ4" s="55"/>
      <c r="SPR4" s="55"/>
      <c r="SPS4" s="55"/>
      <c r="SPT4" s="55"/>
      <c r="SPU4" s="55"/>
      <c r="SPV4" s="55"/>
      <c r="SPW4" s="55"/>
      <c r="SPX4" s="55"/>
      <c r="SPY4" s="55"/>
      <c r="SPZ4" s="55"/>
      <c r="SQA4" s="55"/>
      <c r="SQB4" s="55"/>
      <c r="SQC4" s="55"/>
      <c r="SQD4" s="55"/>
      <c r="SQE4" s="55"/>
      <c r="SQF4" s="55"/>
      <c r="SQG4" s="55"/>
      <c r="SQH4" s="55"/>
      <c r="SQI4" s="55"/>
      <c r="SQJ4" s="55"/>
      <c r="SQK4" s="55"/>
      <c r="SQL4" s="55"/>
      <c r="SQM4" s="55"/>
      <c r="SQN4" s="55"/>
      <c r="SQO4" s="55"/>
      <c r="SQP4" s="55"/>
      <c r="SQQ4" s="55"/>
      <c r="SQR4" s="55"/>
      <c r="SQS4" s="55"/>
      <c r="SQT4" s="55"/>
      <c r="SQU4" s="55"/>
      <c r="SQV4" s="55"/>
      <c r="SQW4" s="55"/>
      <c r="SQX4" s="55"/>
      <c r="SQY4" s="55"/>
      <c r="SQZ4" s="55"/>
      <c r="SRA4" s="55"/>
      <c r="SRB4" s="55"/>
      <c r="SRC4" s="55"/>
      <c r="SRD4" s="55"/>
      <c r="SRE4" s="55"/>
      <c r="SRF4" s="55"/>
      <c r="SRG4" s="55"/>
      <c r="SRH4" s="55"/>
      <c r="SRI4" s="55"/>
      <c r="SRJ4" s="55"/>
      <c r="SRK4" s="55"/>
      <c r="SRL4" s="55"/>
      <c r="SRM4" s="55"/>
      <c r="SRN4" s="55"/>
      <c r="SRO4" s="55"/>
      <c r="SRP4" s="55"/>
      <c r="SRQ4" s="55"/>
      <c r="SRR4" s="55"/>
      <c r="SRS4" s="55"/>
      <c r="SRT4" s="55"/>
      <c r="SRU4" s="55"/>
      <c r="SRV4" s="55"/>
      <c r="SRW4" s="55"/>
      <c r="SRX4" s="55"/>
      <c r="SRY4" s="55"/>
      <c r="SRZ4" s="55"/>
      <c r="SSA4" s="55"/>
      <c r="SSB4" s="55"/>
      <c r="SSC4" s="55"/>
      <c r="SSD4" s="55"/>
      <c r="SSE4" s="55"/>
      <c r="SSF4" s="55"/>
      <c r="SSG4" s="55"/>
      <c r="SSH4" s="55"/>
      <c r="SSI4" s="55"/>
      <c r="SSJ4" s="55"/>
      <c r="SSK4" s="55"/>
      <c r="SSL4" s="55"/>
      <c r="SSM4" s="55"/>
      <c r="SSN4" s="55"/>
      <c r="SSO4" s="55"/>
      <c r="SSP4" s="55"/>
      <c r="SSQ4" s="55"/>
      <c r="SSR4" s="55"/>
      <c r="SSS4" s="55"/>
      <c r="SST4" s="55"/>
      <c r="SSU4" s="55"/>
      <c r="SSV4" s="55"/>
      <c r="SSW4" s="55"/>
      <c r="SSX4" s="55"/>
      <c r="SSY4" s="55"/>
      <c r="SSZ4" s="55"/>
      <c r="STA4" s="55"/>
      <c r="STB4" s="55"/>
      <c r="STC4" s="55"/>
      <c r="STD4" s="55"/>
      <c r="STE4" s="55"/>
      <c r="STF4" s="55"/>
      <c r="STG4" s="55"/>
      <c r="STH4" s="55"/>
      <c r="STI4" s="55"/>
      <c r="STJ4" s="55"/>
      <c r="STK4" s="55"/>
      <c r="STL4" s="55"/>
      <c r="STM4" s="55"/>
      <c r="STN4" s="55"/>
      <c r="STO4" s="55"/>
      <c r="STP4" s="55"/>
      <c r="STQ4" s="55"/>
      <c r="STR4" s="55"/>
      <c r="STS4" s="55"/>
      <c r="STT4" s="55"/>
      <c r="STU4" s="55"/>
      <c r="STV4" s="55"/>
      <c r="STW4" s="55"/>
      <c r="STX4" s="55"/>
      <c r="STY4" s="55"/>
      <c r="STZ4" s="55"/>
      <c r="SUA4" s="55"/>
      <c r="SUB4" s="55"/>
      <c r="SUC4" s="55"/>
      <c r="SUD4" s="55"/>
      <c r="SUE4" s="55"/>
      <c r="SUF4" s="55"/>
      <c r="SUG4" s="55"/>
      <c r="SUH4" s="55"/>
      <c r="SUI4" s="55"/>
      <c r="SUJ4" s="55"/>
      <c r="SUK4" s="55"/>
      <c r="SUL4" s="55"/>
      <c r="SUM4" s="55"/>
      <c r="SUN4" s="55"/>
      <c r="SUO4" s="55"/>
      <c r="SUP4" s="55"/>
      <c r="SUQ4" s="55"/>
      <c r="SUR4" s="55"/>
      <c r="SUS4" s="55"/>
      <c r="SUT4" s="55"/>
      <c r="SUU4" s="55"/>
      <c r="SUV4" s="55"/>
      <c r="SUW4" s="55"/>
      <c r="SUX4" s="55"/>
      <c r="SUY4" s="55"/>
      <c r="SUZ4" s="55"/>
      <c r="SVA4" s="55"/>
      <c r="SVB4" s="55"/>
      <c r="SVC4" s="55"/>
      <c r="SVD4" s="55"/>
      <c r="SVE4" s="55"/>
      <c r="SVF4" s="55"/>
      <c r="SVG4" s="55"/>
      <c r="SVH4" s="55"/>
      <c r="SVI4" s="55"/>
      <c r="SVJ4" s="55"/>
      <c r="SVK4" s="55"/>
      <c r="SVL4" s="55"/>
      <c r="SVM4" s="55"/>
      <c r="SVN4" s="55"/>
      <c r="SVO4" s="55"/>
      <c r="SVP4" s="55"/>
      <c r="SVQ4" s="55"/>
      <c r="SVR4" s="55"/>
      <c r="SVS4" s="55"/>
      <c r="SVT4" s="55"/>
      <c r="SVU4" s="55"/>
      <c r="SVV4" s="55"/>
      <c r="SVW4" s="55"/>
      <c r="SVX4" s="55"/>
      <c r="SVY4" s="55"/>
      <c r="SVZ4" s="55"/>
      <c r="SWA4" s="55"/>
      <c r="SWB4" s="55"/>
      <c r="SWC4" s="55"/>
      <c r="SWD4" s="55"/>
      <c r="SWE4" s="55"/>
      <c r="SWF4" s="55"/>
      <c r="SWG4" s="55"/>
      <c r="SWH4" s="55"/>
      <c r="SWI4" s="55"/>
      <c r="SWJ4" s="55"/>
      <c r="SWK4" s="55"/>
      <c r="SWL4" s="55"/>
      <c r="SWM4" s="55"/>
      <c r="SWN4" s="55"/>
      <c r="SWO4" s="55"/>
      <c r="SWP4" s="55"/>
      <c r="SWQ4" s="55"/>
      <c r="SWR4" s="55"/>
      <c r="SWS4" s="55"/>
      <c r="SWT4" s="55"/>
      <c r="SWU4" s="55"/>
      <c r="SWV4" s="55"/>
      <c r="SWW4" s="55"/>
      <c r="SWX4" s="55"/>
      <c r="SWY4" s="55"/>
      <c r="SWZ4" s="55"/>
      <c r="SXA4" s="55"/>
      <c r="SXB4" s="55"/>
      <c r="SXC4" s="55"/>
      <c r="SXD4" s="55"/>
      <c r="SXE4" s="55"/>
      <c r="SXF4" s="55"/>
      <c r="SXG4" s="55"/>
      <c r="SXH4" s="55"/>
      <c r="SXI4" s="55"/>
      <c r="SXJ4" s="55"/>
      <c r="SXK4" s="55"/>
      <c r="SXL4" s="55"/>
      <c r="SXM4" s="55"/>
      <c r="SXN4" s="55"/>
      <c r="SXO4" s="55"/>
      <c r="SXP4" s="55"/>
      <c r="SXQ4" s="55"/>
      <c r="SXR4" s="55"/>
      <c r="SXS4" s="55"/>
      <c r="SXT4" s="55"/>
      <c r="SXU4" s="55"/>
      <c r="SXV4" s="55"/>
      <c r="SXW4" s="55"/>
      <c r="SXX4" s="55"/>
      <c r="SXY4" s="55"/>
      <c r="SXZ4" s="55"/>
      <c r="SYA4" s="55"/>
      <c r="SYB4" s="55"/>
      <c r="SYC4" s="55"/>
      <c r="SYD4" s="55"/>
      <c r="SYE4" s="55"/>
      <c r="SYF4" s="55"/>
      <c r="SYG4" s="55"/>
      <c r="SYH4" s="55"/>
      <c r="SYI4" s="55"/>
      <c r="SYJ4" s="55"/>
      <c r="SYK4" s="55"/>
      <c r="SYL4" s="55"/>
      <c r="SYM4" s="55"/>
      <c r="SYN4" s="55"/>
      <c r="SYO4" s="55"/>
      <c r="SYP4" s="55"/>
      <c r="SYQ4" s="55"/>
      <c r="SYR4" s="55"/>
      <c r="SYS4" s="55"/>
      <c r="SYT4" s="55"/>
      <c r="SYU4" s="55"/>
      <c r="SYV4" s="55"/>
      <c r="SYW4" s="55"/>
      <c r="SYX4" s="55"/>
      <c r="SYY4" s="55"/>
      <c r="SYZ4" s="55"/>
      <c r="SZA4" s="55"/>
      <c r="SZB4" s="55"/>
      <c r="SZC4" s="55"/>
      <c r="SZD4" s="55"/>
      <c r="SZE4" s="55"/>
      <c r="SZF4" s="55"/>
      <c r="SZG4" s="55"/>
      <c r="SZH4" s="55"/>
      <c r="SZI4" s="55"/>
      <c r="SZJ4" s="55"/>
      <c r="SZK4" s="55"/>
      <c r="SZL4" s="55"/>
      <c r="SZM4" s="55"/>
      <c r="SZN4" s="55"/>
      <c r="SZO4" s="55"/>
      <c r="SZP4" s="55"/>
      <c r="SZQ4" s="55"/>
      <c r="SZR4" s="55"/>
      <c r="SZS4" s="55"/>
      <c r="SZT4" s="55"/>
      <c r="SZU4" s="55"/>
      <c r="SZV4" s="55"/>
      <c r="SZW4" s="55"/>
      <c r="SZX4" s="55"/>
      <c r="SZY4" s="55"/>
      <c r="SZZ4" s="55"/>
      <c r="TAA4" s="55"/>
      <c r="TAB4" s="55"/>
      <c r="TAC4" s="55"/>
      <c r="TAD4" s="55"/>
      <c r="TAE4" s="55"/>
      <c r="TAF4" s="55"/>
      <c r="TAG4" s="55"/>
      <c r="TAH4" s="55"/>
      <c r="TAI4" s="55"/>
      <c r="TAJ4" s="55"/>
      <c r="TAK4" s="55"/>
      <c r="TAL4" s="55"/>
      <c r="TAM4" s="55"/>
      <c r="TAN4" s="55"/>
      <c r="TAO4" s="55"/>
      <c r="TAP4" s="55"/>
      <c r="TAQ4" s="55"/>
      <c r="TAR4" s="55"/>
      <c r="TAS4" s="55"/>
      <c r="TAT4" s="55"/>
      <c r="TAU4" s="55"/>
      <c r="TAV4" s="55"/>
      <c r="TAW4" s="55"/>
      <c r="TAX4" s="55"/>
      <c r="TAY4" s="55"/>
      <c r="TAZ4" s="55"/>
      <c r="TBA4" s="55"/>
      <c r="TBB4" s="55"/>
      <c r="TBC4" s="55"/>
      <c r="TBD4" s="55"/>
      <c r="TBE4" s="55"/>
      <c r="TBF4" s="55"/>
      <c r="TBG4" s="55"/>
      <c r="TBH4" s="55"/>
      <c r="TBI4" s="55"/>
      <c r="TBJ4" s="55"/>
      <c r="TBK4" s="55"/>
      <c r="TBL4" s="55"/>
      <c r="TBM4" s="55"/>
      <c r="TBN4" s="55"/>
      <c r="TBO4" s="55"/>
      <c r="TBP4" s="55"/>
      <c r="TBQ4" s="55"/>
      <c r="TBR4" s="55"/>
      <c r="TBS4" s="55"/>
      <c r="TBT4" s="55"/>
      <c r="TBU4" s="55"/>
      <c r="TBV4" s="55"/>
      <c r="TBW4" s="55"/>
      <c r="TBX4" s="55"/>
      <c r="TBY4" s="55"/>
      <c r="TBZ4" s="55"/>
      <c r="TCA4" s="55"/>
      <c r="TCB4" s="55"/>
      <c r="TCC4" s="55"/>
      <c r="TCD4" s="55"/>
      <c r="TCE4" s="55"/>
      <c r="TCF4" s="55"/>
      <c r="TCG4" s="55"/>
      <c r="TCH4" s="55"/>
      <c r="TCI4" s="55"/>
      <c r="TCJ4" s="55"/>
      <c r="TCK4" s="55"/>
      <c r="TCL4" s="55"/>
      <c r="TCM4" s="55"/>
      <c r="TCN4" s="55"/>
      <c r="TCO4" s="55"/>
      <c r="TCP4" s="55"/>
      <c r="TCQ4" s="55"/>
      <c r="TCR4" s="55"/>
      <c r="TCS4" s="55"/>
      <c r="TCT4" s="55"/>
      <c r="TCU4" s="55"/>
      <c r="TCV4" s="55"/>
      <c r="TCW4" s="55"/>
      <c r="TCX4" s="55"/>
      <c r="TCY4" s="55"/>
      <c r="TCZ4" s="55"/>
      <c r="TDA4" s="55"/>
      <c r="TDB4" s="55"/>
      <c r="TDC4" s="55"/>
      <c r="TDD4" s="55"/>
      <c r="TDE4" s="55"/>
      <c r="TDF4" s="55"/>
      <c r="TDG4" s="55"/>
      <c r="TDH4" s="55"/>
      <c r="TDI4" s="55"/>
      <c r="TDJ4" s="55"/>
      <c r="TDK4" s="55"/>
      <c r="TDL4" s="55"/>
      <c r="TDM4" s="55"/>
      <c r="TDN4" s="55"/>
      <c r="TDO4" s="55"/>
      <c r="TDP4" s="55"/>
      <c r="TDQ4" s="55"/>
      <c r="TDR4" s="55"/>
      <c r="TDS4" s="55"/>
      <c r="TDT4" s="55"/>
      <c r="TDU4" s="55"/>
      <c r="TDV4" s="55"/>
      <c r="TDW4" s="55"/>
      <c r="TDX4" s="55"/>
      <c r="TDY4" s="55"/>
      <c r="TDZ4" s="55"/>
      <c r="TEA4" s="55"/>
      <c r="TEB4" s="55"/>
      <c r="TEC4" s="55"/>
      <c r="TED4" s="55"/>
      <c r="TEE4" s="55"/>
      <c r="TEF4" s="55"/>
      <c r="TEG4" s="55"/>
      <c r="TEH4" s="55"/>
      <c r="TEI4" s="55"/>
      <c r="TEJ4" s="55"/>
      <c r="TEK4" s="55"/>
      <c r="TEL4" s="55"/>
      <c r="TEM4" s="55"/>
      <c r="TEN4" s="55"/>
      <c r="TEO4" s="55"/>
      <c r="TEP4" s="55"/>
      <c r="TEQ4" s="55"/>
      <c r="TER4" s="55"/>
      <c r="TES4" s="55"/>
      <c r="TET4" s="55"/>
      <c r="TEU4" s="55"/>
      <c r="TEV4" s="55"/>
      <c r="TEW4" s="55"/>
      <c r="TEX4" s="55"/>
      <c r="TEY4" s="55"/>
      <c r="TEZ4" s="55"/>
      <c r="TFA4" s="55"/>
      <c r="TFB4" s="55"/>
      <c r="TFC4" s="55"/>
      <c r="TFD4" s="55"/>
      <c r="TFE4" s="55"/>
      <c r="TFF4" s="55"/>
      <c r="TFG4" s="55"/>
      <c r="TFH4" s="55"/>
      <c r="TFI4" s="55"/>
      <c r="TFJ4" s="55"/>
      <c r="TFK4" s="55"/>
      <c r="TFL4" s="55"/>
      <c r="TFM4" s="55"/>
      <c r="TFN4" s="55"/>
      <c r="TFO4" s="55"/>
      <c r="TFP4" s="55"/>
      <c r="TFQ4" s="55"/>
      <c r="TFR4" s="55"/>
      <c r="TFS4" s="55"/>
      <c r="TFT4" s="55"/>
      <c r="TFU4" s="55"/>
      <c r="TFV4" s="55"/>
      <c r="TFW4" s="55"/>
      <c r="TFX4" s="55"/>
      <c r="TFY4" s="55"/>
      <c r="TFZ4" s="55"/>
      <c r="TGA4" s="55"/>
      <c r="TGB4" s="55"/>
      <c r="TGC4" s="55"/>
      <c r="TGD4" s="55"/>
      <c r="TGE4" s="55"/>
      <c r="TGF4" s="55"/>
      <c r="TGG4" s="55"/>
      <c r="TGH4" s="55"/>
      <c r="TGI4" s="55"/>
      <c r="TGJ4" s="55"/>
      <c r="TGK4" s="55"/>
      <c r="TGL4" s="55"/>
      <c r="TGM4" s="55"/>
      <c r="TGN4" s="55"/>
      <c r="TGO4" s="55"/>
      <c r="TGP4" s="55"/>
      <c r="TGQ4" s="55"/>
      <c r="TGR4" s="55"/>
      <c r="TGS4" s="55"/>
      <c r="TGT4" s="55"/>
      <c r="TGU4" s="55"/>
      <c r="TGV4" s="55"/>
      <c r="TGW4" s="55"/>
      <c r="TGX4" s="55"/>
      <c r="TGY4" s="55"/>
      <c r="TGZ4" s="55"/>
      <c r="THA4" s="55"/>
      <c r="THB4" s="55"/>
      <c r="THC4" s="55"/>
      <c r="THD4" s="55"/>
      <c r="THE4" s="55"/>
      <c r="THF4" s="55"/>
      <c r="THG4" s="55"/>
      <c r="THH4" s="55"/>
      <c r="THI4" s="55"/>
      <c r="THJ4" s="55"/>
      <c r="THK4" s="55"/>
      <c r="THL4" s="55"/>
      <c r="THM4" s="55"/>
      <c r="THN4" s="55"/>
      <c r="THO4" s="55"/>
      <c r="THP4" s="55"/>
      <c r="THQ4" s="55"/>
      <c r="THR4" s="55"/>
      <c r="THS4" s="55"/>
      <c r="THT4" s="55"/>
      <c r="THU4" s="55"/>
      <c r="THV4" s="55"/>
      <c r="THW4" s="55"/>
      <c r="THX4" s="55"/>
      <c r="THY4" s="55"/>
      <c r="THZ4" s="55"/>
      <c r="TIA4" s="55"/>
      <c r="TIB4" s="55"/>
      <c r="TIC4" s="55"/>
      <c r="TID4" s="55"/>
      <c r="TIE4" s="55"/>
      <c r="TIF4" s="55"/>
      <c r="TIG4" s="55"/>
      <c r="TIH4" s="55"/>
      <c r="TII4" s="55"/>
      <c r="TIJ4" s="55"/>
      <c r="TIK4" s="55"/>
      <c r="TIL4" s="55"/>
      <c r="TIM4" s="55"/>
      <c r="TIN4" s="55"/>
      <c r="TIO4" s="55"/>
      <c r="TIP4" s="55"/>
      <c r="TIQ4" s="55"/>
      <c r="TIR4" s="55"/>
      <c r="TIS4" s="55"/>
      <c r="TIT4" s="55"/>
      <c r="TIU4" s="55"/>
      <c r="TIV4" s="55"/>
      <c r="TIW4" s="55"/>
      <c r="TIX4" s="55"/>
      <c r="TIY4" s="55"/>
      <c r="TIZ4" s="55"/>
      <c r="TJA4" s="55"/>
      <c r="TJB4" s="55"/>
      <c r="TJC4" s="55"/>
      <c r="TJD4" s="55"/>
      <c r="TJE4" s="55"/>
      <c r="TJF4" s="55"/>
      <c r="TJG4" s="55"/>
      <c r="TJH4" s="55"/>
      <c r="TJI4" s="55"/>
      <c r="TJJ4" s="55"/>
      <c r="TJK4" s="55"/>
      <c r="TJL4" s="55"/>
      <c r="TJM4" s="55"/>
      <c r="TJN4" s="55"/>
      <c r="TJO4" s="55"/>
      <c r="TJP4" s="55"/>
      <c r="TJQ4" s="55"/>
      <c r="TJR4" s="55"/>
      <c r="TJS4" s="55"/>
      <c r="TJT4" s="55"/>
      <c r="TJU4" s="55"/>
      <c r="TJV4" s="55"/>
      <c r="TJW4" s="55"/>
      <c r="TJX4" s="55"/>
      <c r="TJY4" s="55"/>
      <c r="TJZ4" s="55"/>
      <c r="TKA4" s="55"/>
      <c r="TKB4" s="55"/>
      <c r="TKC4" s="55"/>
      <c r="TKD4" s="55"/>
      <c r="TKE4" s="55"/>
      <c r="TKF4" s="55"/>
      <c r="TKG4" s="55"/>
      <c r="TKH4" s="55"/>
      <c r="TKI4" s="55"/>
      <c r="TKJ4" s="55"/>
      <c r="TKK4" s="55"/>
      <c r="TKL4" s="55"/>
      <c r="TKM4" s="55"/>
      <c r="TKN4" s="55"/>
      <c r="TKO4" s="55"/>
      <c r="TKP4" s="55"/>
      <c r="TKQ4" s="55"/>
      <c r="TKR4" s="55"/>
      <c r="TKS4" s="55"/>
      <c r="TKT4" s="55"/>
      <c r="TKU4" s="55"/>
      <c r="TKV4" s="55"/>
      <c r="TKW4" s="55"/>
      <c r="TKX4" s="55"/>
      <c r="TKY4" s="55"/>
      <c r="TKZ4" s="55"/>
      <c r="TLA4" s="55"/>
      <c r="TLB4" s="55"/>
      <c r="TLC4" s="55"/>
      <c r="TLD4" s="55"/>
      <c r="TLE4" s="55"/>
      <c r="TLF4" s="55"/>
      <c r="TLG4" s="55"/>
      <c r="TLH4" s="55"/>
      <c r="TLI4" s="55"/>
      <c r="TLJ4" s="55"/>
      <c r="TLK4" s="55"/>
      <c r="TLL4" s="55"/>
      <c r="TLM4" s="55"/>
      <c r="TLN4" s="55"/>
      <c r="TLO4" s="55"/>
      <c r="TLP4" s="55"/>
      <c r="TLQ4" s="55"/>
      <c r="TLR4" s="55"/>
      <c r="TLS4" s="55"/>
      <c r="TLT4" s="55"/>
      <c r="TLU4" s="55"/>
      <c r="TLV4" s="55"/>
      <c r="TLW4" s="55"/>
      <c r="TLX4" s="55"/>
      <c r="TLY4" s="55"/>
      <c r="TLZ4" s="55"/>
      <c r="TMA4" s="55"/>
      <c r="TMB4" s="55"/>
      <c r="TMC4" s="55"/>
      <c r="TMD4" s="55"/>
      <c r="TME4" s="55"/>
      <c r="TMF4" s="55"/>
      <c r="TMG4" s="55"/>
      <c r="TMH4" s="55"/>
      <c r="TMI4" s="55"/>
      <c r="TMJ4" s="55"/>
      <c r="TMK4" s="55"/>
      <c r="TML4" s="55"/>
      <c r="TMM4" s="55"/>
      <c r="TMN4" s="55"/>
      <c r="TMO4" s="55"/>
      <c r="TMP4" s="55"/>
      <c r="TMQ4" s="55"/>
      <c r="TMR4" s="55"/>
      <c r="TMS4" s="55"/>
      <c r="TMT4" s="55"/>
      <c r="TMU4" s="55"/>
      <c r="TMV4" s="55"/>
      <c r="TMW4" s="55"/>
      <c r="TMX4" s="55"/>
      <c r="TMY4" s="55"/>
      <c r="TMZ4" s="55"/>
      <c r="TNA4" s="55"/>
      <c r="TNB4" s="55"/>
      <c r="TNC4" s="55"/>
      <c r="TND4" s="55"/>
      <c r="TNE4" s="55"/>
      <c r="TNF4" s="55"/>
      <c r="TNG4" s="55"/>
      <c r="TNH4" s="55"/>
      <c r="TNI4" s="55"/>
      <c r="TNJ4" s="55"/>
      <c r="TNK4" s="55"/>
      <c r="TNL4" s="55"/>
      <c r="TNM4" s="55"/>
      <c r="TNN4" s="55"/>
      <c r="TNO4" s="55"/>
      <c r="TNP4" s="55"/>
      <c r="TNQ4" s="55"/>
      <c r="TNR4" s="55"/>
      <c r="TNS4" s="55"/>
      <c r="TNT4" s="55"/>
      <c r="TNU4" s="55"/>
      <c r="TNV4" s="55"/>
      <c r="TNW4" s="55"/>
      <c r="TNX4" s="55"/>
      <c r="TNY4" s="55"/>
      <c r="TNZ4" s="55"/>
      <c r="TOA4" s="55"/>
      <c r="TOB4" s="55"/>
      <c r="TOC4" s="55"/>
      <c r="TOD4" s="55"/>
      <c r="TOE4" s="55"/>
      <c r="TOF4" s="55"/>
      <c r="TOG4" s="55"/>
      <c r="TOH4" s="55"/>
      <c r="TOI4" s="55"/>
      <c r="TOJ4" s="55"/>
      <c r="TOK4" s="55"/>
      <c r="TOL4" s="55"/>
      <c r="TOM4" s="55"/>
      <c r="TON4" s="55"/>
      <c r="TOO4" s="55"/>
      <c r="TOP4" s="55"/>
      <c r="TOQ4" s="55"/>
      <c r="TOR4" s="55"/>
      <c r="TOS4" s="55"/>
      <c r="TOT4" s="55"/>
      <c r="TOU4" s="55"/>
      <c r="TOV4" s="55"/>
      <c r="TOW4" s="55"/>
      <c r="TOX4" s="55"/>
      <c r="TOY4" s="55"/>
      <c r="TOZ4" s="55"/>
      <c r="TPA4" s="55"/>
      <c r="TPB4" s="55"/>
      <c r="TPC4" s="55"/>
      <c r="TPD4" s="55"/>
      <c r="TPE4" s="55"/>
      <c r="TPF4" s="55"/>
      <c r="TPG4" s="55"/>
      <c r="TPH4" s="55"/>
      <c r="TPI4" s="55"/>
      <c r="TPJ4" s="55"/>
      <c r="TPK4" s="55"/>
      <c r="TPL4" s="55"/>
      <c r="TPM4" s="55"/>
      <c r="TPN4" s="55"/>
      <c r="TPO4" s="55"/>
      <c r="TPP4" s="55"/>
      <c r="TPQ4" s="55"/>
      <c r="TPR4" s="55"/>
      <c r="TPS4" s="55"/>
      <c r="TPT4" s="55"/>
      <c r="TPU4" s="55"/>
      <c r="TPV4" s="55"/>
      <c r="TPW4" s="55"/>
      <c r="TPX4" s="55"/>
      <c r="TPY4" s="55"/>
      <c r="TPZ4" s="55"/>
      <c r="TQA4" s="55"/>
      <c r="TQB4" s="55"/>
      <c r="TQC4" s="55"/>
      <c r="TQD4" s="55"/>
      <c r="TQE4" s="55"/>
      <c r="TQF4" s="55"/>
      <c r="TQG4" s="55"/>
      <c r="TQH4" s="55"/>
      <c r="TQI4" s="55"/>
      <c r="TQJ4" s="55"/>
      <c r="TQK4" s="55"/>
      <c r="TQL4" s="55"/>
      <c r="TQM4" s="55"/>
      <c r="TQN4" s="55"/>
      <c r="TQO4" s="55"/>
      <c r="TQP4" s="55"/>
      <c r="TQQ4" s="55"/>
      <c r="TQR4" s="55"/>
      <c r="TQS4" s="55"/>
      <c r="TQT4" s="55"/>
      <c r="TQU4" s="55"/>
      <c r="TQV4" s="55"/>
      <c r="TQW4" s="55"/>
      <c r="TQX4" s="55"/>
      <c r="TQY4" s="55"/>
      <c r="TQZ4" s="55"/>
      <c r="TRA4" s="55"/>
      <c r="TRB4" s="55"/>
      <c r="TRC4" s="55"/>
      <c r="TRD4" s="55"/>
      <c r="TRE4" s="55"/>
      <c r="TRF4" s="55"/>
      <c r="TRG4" s="55"/>
      <c r="TRH4" s="55"/>
      <c r="TRI4" s="55"/>
      <c r="TRJ4" s="55"/>
      <c r="TRK4" s="55"/>
      <c r="TRL4" s="55"/>
      <c r="TRM4" s="55"/>
      <c r="TRN4" s="55"/>
      <c r="TRO4" s="55"/>
      <c r="TRP4" s="55"/>
      <c r="TRQ4" s="55"/>
      <c r="TRR4" s="55"/>
      <c r="TRS4" s="55"/>
      <c r="TRT4" s="55"/>
      <c r="TRU4" s="55"/>
      <c r="TRV4" s="55"/>
      <c r="TRW4" s="55"/>
      <c r="TRX4" s="55"/>
      <c r="TRY4" s="55"/>
      <c r="TRZ4" s="55"/>
      <c r="TSA4" s="55"/>
      <c r="TSB4" s="55"/>
      <c r="TSC4" s="55"/>
      <c r="TSD4" s="55"/>
      <c r="TSE4" s="55"/>
      <c r="TSF4" s="55"/>
      <c r="TSG4" s="55"/>
      <c r="TSH4" s="55"/>
      <c r="TSI4" s="55"/>
      <c r="TSJ4" s="55"/>
      <c r="TSK4" s="55"/>
      <c r="TSL4" s="55"/>
      <c r="TSM4" s="55"/>
      <c r="TSN4" s="55"/>
      <c r="TSO4" s="55"/>
      <c r="TSP4" s="55"/>
      <c r="TSQ4" s="55"/>
      <c r="TSR4" s="55"/>
      <c r="TSS4" s="55"/>
      <c r="TST4" s="55"/>
      <c r="TSU4" s="55"/>
      <c r="TSV4" s="55"/>
      <c r="TSW4" s="55"/>
      <c r="TSX4" s="55"/>
      <c r="TSY4" s="55"/>
      <c r="TSZ4" s="55"/>
      <c r="TTA4" s="55"/>
      <c r="TTB4" s="55"/>
      <c r="TTC4" s="55"/>
      <c r="TTD4" s="55"/>
      <c r="TTE4" s="55"/>
      <c r="TTF4" s="55"/>
      <c r="TTG4" s="55"/>
      <c r="TTH4" s="55"/>
      <c r="TTI4" s="55"/>
      <c r="TTJ4" s="55"/>
      <c r="TTK4" s="55"/>
      <c r="TTL4" s="55"/>
      <c r="TTM4" s="55"/>
      <c r="TTN4" s="55"/>
      <c r="TTO4" s="55"/>
      <c r="TTP4" s="55"/>
      <c r="TTQ4" s="55"/>
      <c r="TTR4" s="55"/>
      <c r="TTS4" s="55"/>
      <c r="TTT4" s="55"/>
      <c r="TTU4" s="55"/>
      <c r="TTV4" s="55"/>
      <c r="TTW4" s="55"/>
      <c r="TTX4" s="55"/>
      <c r="TTY4" s="55"/>
      <c r="TTZ4" s="55"/>
      <c r="TUA4" s="55"/>
      <c r="TUB4" s="55"/>
      <c r="TUC4" s="55"/>
      <c r="TUD4" s="55"/>
      <c r="TUE4" s="55"/>
      <c r="TUF4" s="55"/>
      <c r="TUG4" s="55"/>
      <c r="TUH4" s="55"/>
      <c r="TUI4" s="55"/>
      <c r="TUJ4" s="55"/>
      <c r="TUK4" s="55"/>
      <c r="TUL4" s="55"/>
      <c r="TUM4" s="55"/>
      <c r="TUN4" s="55"/>
      <c r="TUO4" s="55"/>
      <c r="TUP4" s="55"/>
      <c r="TUQ4" s="55"/>
      <c r="TUR4" s="55"/>
      <c r="TUS4" s="55"/>
      <c r="TUT4" s="55"/>
      <c r="TUU4" s="55"/>
      <c r="TUV4" s="55"/>
      <c r="TUW4" s="55"/>
      <c r="TUX4" s="55"/>
      <c r="TUY4" s="55"/>
      <c r="TUZ4" s="55"/>
      <c r="TVA4" s="55"/>
      <c r="TVB4" s="55"/>
      <c r="TVC4" s="55"/>
      <c r="TVD4" s="55"/>
      <c r="TVE4" s="55"/>
      <c r="TVF4" s="55"/>
      <c r="TVG4" s="55"/>
      <c r="TVH4" s="55"/>
      <c r="TVI4" s="55"/>
      <c r="TVJ4" s="55"/>
      <c r="TVK4" s="55"/>
      <c r="TVL4" s="55"/>
      <c r="TVM4" s="55"/>
      <c r="TVN4" s="55"/>
      <c r="TVO4" s="55"/>
      <c r="TVP4" s="55"/>
      <c r="TVQ4" s="55"/>
      <c r="TVR4" s="55"/>
      <c r="TVS4" s="55"/>
      <c r="TVT4" s="55"/>
      <c r="TVU4" s="55"/>
      <c r="TVV4" s="55"/>
      <c r="TVW4" s="55"/>
      <c r="TVX4" s="55"/>
      <c r="TVY4" s="55"/>
      <c r="TVZ4" s="55"/>
      <c r="TWA4" s="55"/>
      <c r="TWB4" s="55"/>
      <c r="TWC4" s="55"/>
      <c r="TWD4" s="55"/>
      <c r="TWE4" s="55"/>
      <c r="TWF4" s="55"/>
      <c r="TWG4" s="55"/>
      <c r="TWH4" s="55"/>
      <c r="TWI4" s="55"/>
      <c r="TWJ4" s="55"/>
      <c r="TWK4" s="55"/>
      <c r="TWL4" s="55"/>
      <c r="TWM4" s="55"/>
      <c r="TWN4" s="55"/>
      <c r="TWO4" s="55"/>
      <c r="TWP4" s="55"/>
      <c r="TWQ4" s="55"/>
      <c r="TWR4" s="55"/>
      <c r="TWS4" s="55"/>
      <c r="TWT4" s="55"/>
      <c r="TWU4" s="55"/>
      <c r="TWV4" s="55"/>
      <c r="TWW4" s="55"/>
      <c r="TWX4" s="55"/>
      <c r="TWY4" s="55"/>
      <c r="TWZ4" s="55"/>
      <c r="TXA4" s="55"/>
      <c r="TXB4" s="55"/>
      <c r="TXC4" s="55"/>
      <c r="TXD4" s="55"/>
      <c r="TXE4" s="55"/>
      <c r="TXF4" s="55"/>
      <c r="TXG4" s="55"/>
      <c r="TXH4" s="55"/>
      <c r="TXI4" s="55"/>
      <c r="TXJ4" s="55"/>
      <c r="TXK4" s="55"/>
      <c r="TXL4" s="55"/>
      <c r="TXM4" s="55"/>
      <c r="TXN4" s="55"/>
      <c r="TXO4" s="55"/>
      <c r="TXP4" s="55"/>
      <c r="TXQ4" s="55"/>
      <c r="TXR4" s="55"/>
      <c r="TXS4" s="55"/>
      <c r="TXT4" s="55"/>
      <c r="TXU4" s="55"/>
      <c r="TXV4" s="55"/>
      <c r="TXW4" s="55"/>
      <c r="TXX4" s="55"/>
      <c r="TXY4" s="55"/>
      <c r="TXZ4" s="55"/>
      <c r="TYA4" s="55"/>
      <c r="TYB4" s="55"/>
      <c r="TYC4" s="55"/>
      <c r="TYD4" s="55"/>
      <c r="TYE4" s="55"/>
      <c r="TYF4" s="55"/>
      <c r="TYG4" s="55"/>
      <c r="TYH4" s="55"/>
      <c r="TYI4" s="55"/>
      <c r="TYJ4" s="55"/>
      <c r="TYK4" s="55"/>
      <c r="TYL4" s="55"/>
      <c r="TYM4" s="55"/>
      <c r="TYN4" s="55"/>
      <c r="TYO4" s="55"/>
      <c r="TYP4" s="55"/>
      <c r="TYQ4" s="55"/>
      <c r="TYR4" s="55"/>
      <c r="TYS4" s="55"/>
      <c r="TYT4" s="55"/>
      <c r="TYU4" s="55"/>
      <c r="TYV4" s="55"/>
      <c r="TYW4" s="55"/>
      <c r="TYX4" s="55"/>
      <c r="TYY4" s="55"/>
      <c r="TYZ4" s="55"/>
      <c r="TZA4" s="55"/>
      <c r="TZB4" s="55"/>
      <c r="TZC4" s="55"/>
      <c r="TZD4" s="55"/>
      <c r="TZE4" s="55"/>
      <c r="TZF4" s="55"/>
      <c r="TZG4" s="55"/>
      <c r="TZH4" s="55"/>
      <c r="TZI4" s="55"/>
      <c r="TZJ4" s="55"/>
      <c r="TZK4" s="55"/>
      <c r="TZL4" s="55"/>
      <c r="TZM4" s="55"/>
      <c r="TZN4" s="55"/>
      <c r="TZO4" s="55"/>
      <c r="TZP4" s="55"/>
      <c r="TZQ4" s="55"/>
      <c r="TZR4" s="55"/>
      <c r="TZS4" s="55"/>
      <c r="TZT4" s="55"/>
      <c r="TZU4" s="55"/>
      <c r="TZV4" s="55"/>
      <c r="TZW4" s="55"/>
      <c r="TZX4" s="55"/>
      <c r="TZY4" s="55"/>
      <c r="TZZ4" s="55"/>
      <c r="UAA4" s="55"/>
      <c r="UAB4" s="55"/>
      <c r="UAC4" s="55"/>
      <c r="UAD4" s="55"/>
      <c r="UAE4" s="55"/>
      <c r="UAF4" s="55"/>
      <c r="UAG4" s="55"/>
      <c r="UAH4" s="55"/>
      <c r="UAI4" s="55"/>
      <c r="UAJ4" s="55"/>
      <c r="UAK4" s="55"/>
      <c r="UAL4" s="55"/>
      <c r="UAM4" s="55"/>
      <c r="UAN4" s="55"/>
      <c r="UAO4" s="55"/>
      <c r="UAP4" s="55"/>
      <c r="UAQ4" s="55"/>
      <c r="UAR4" s="55"/>
      <c r="UAS4" s="55"/>
      <c r="UAT4" s="55"/>
      <c r="UAU4" s="55"/>
      <c r="UAV4" s="55"/>
      <c r="UAW4" s="55"/>
      <c r="UAX4" s="55"/>
      <c r="UAY4" s="55"/>
      <c r="UAZ4" s="55"/>
      <c r="UBA4" s="55"/>
      <c r="UBB4" s="55"/>
      <c r="UBC4" s="55"/>
      <c r="UBD4" s="55"/>
      <c r="UBE4" s="55"/>
      <c r="UBF4" s="55"/>
      <c r="UBG4" s="55"/>
      <c r="UBH4" s="55"/>
      <c r="UBI4" s="55"/>
      <c r="UBJ4" s="55"/>
      <c r="UBK4" s="55"/>
      <c r="UBL4" s="55"/>
      <c r="UBM4" s="55"/>
      <c r="UBN4" s="55"/>
      <c r="UBO4" s="55"/>
      <c r="UBP4" s="55"/>
      <c r="UBQ4" s="55"/>
      <c r="UBR4" s="55"/>
      <c r="UBS4" s="55"/>
      <c r="UBT4" s="55"/>
      <c r="UBU4" s="55"/>
      <c r="UBV4" s="55"/>
      <c r="UBW4" s="55"/>
      <c r="UBX4" s="55"/>
      <c r="UBY4" s="55"/>
      <c r="UBZ4" s="55"/>
      <c r="UCA4" s="55"/>
      <c r="UCB4" s="55"/>
      <c r="UCC4" s="55"/>
      <c r="UCD4" s="55"/>
      <c r="UCE4" s="55"/>
      <c r="UCF4" s="55"/>
      <c r="UCG4" s="55"/>
      <c r="UCH4" s="55"/>
      <c r="UCI4" s="55"/>
      <c r="UCJ4" s="55"/>
      <c r="UCK4" s="55"/>
      <c r="UCL4" s="55"/>
      <c r="UCM4" s="55"/>
      <c r="UCN4" s="55"/>
      <c r="UCO4" s="55"/>
      <c r="UCP4" s="55"/>
      <c r="UCQ4" s="55"/>
      <c r="UCR4" s="55"/>
      <c r="UCS4" s="55"/>
      <c r="UCT4" s="55"/>
      <c r="UCU4" s="55"/>
      <c r="UCV4" s="55"/>
      <c r="UCW4" s="55"/>
      <c r="UCX4" s="55"/>
      <c r="UCY4" s="55"/>
      <c r="UCZ4" s="55"/>
      <c r="UDA4" s="55"/>
      <c r="UDB4" s="55"/>
      <c r="UDC4" s="55"/>
      <c r="UDD4" s="55"/>
      <c r="UDE4" s="55"/>
      <c r="UDF4" s="55"/>
      <c r="UDG4" s="55"/>
      <c r="UDH4" s="55"/>
      <c r="UDI4" s="55"/>
      <c r="UDJ4" s="55"/>
      <c r="UDK4" s="55"/>
      <c r="UDL4" s="55"/>
      <c r="UDM4" s="55"/>
      <c r="UDN4" s="55"/>
      <c r="UDO4" s="55"/>
      <c r="UDP4" s="55"/>
      <c r="UDQ4" s="55"/>
      <c r="UDR4" s="55"/>
      <c r="UDS4" s="55"/>
      <c r="UDT4" s="55"/>
      <c r="UDU4" s="55"/>
      <c r="UDV4" s="55"/>
      <c r="UDW4" s="55"/>
      <c r="UDX4" s="55"/>
      <c r="UDY4" s="55"/>
      <c r="UDZ4" s="55"/>
      <c r="UEA4" s="55"/>
      <c r="UEB4" s="55"/>
      <c r="UEC4" s="55"/>
      <c r="UED4" s="55"/>
      <c r="UEE4" s="55"/>
      <c r="UEF4" s="55"/>
      <c r="UEG4" s="55"/>
      <c r="UEH4" s="55"/>
      <c r="UEI4" s="55"/>
      <c r="UEJ4" s="55"/>
      <c r="UEK4" s="55"/>
      <c r="UEL4" s="55"/>
      <c r="UEM4" s="55"/>
      <c r="UEN4" s="55"/>
      <c r="UEO4" s="55"/>
      <c r="UEP4" s="55"/>
      <c r="UEQ4" s="55"/>
      <c r="UER4" s="55"/>
      <c r="UES4" s="55"/>
      <c r="UET4" s="55"/>
      <c r="UEU4" s="55"/>
      <c r="UEV4" s="55"/>
      <c r="UEW4" s="55"/>
      <c r="UEX4" s="55"/>
      <c r="UEY4" s="55"/>
      <c r="UEZ4" s="55"/>
      <c r="UFA4" s="55"/>
      <c r="UFB4" s="55"/>
      <c r="UFC4" s="55"/>
      <c r="UFD4" s="55"/>
      <c r="UFE4" s="55"/>
      <c r="UFF4" s="55"/>
      <c r="UFG4" s="55"/>
      <c r="UFH4" s="55"/>
      <c r="UFI4" s="55"/>
      <c r="UFJ4" s="55"/>
      <c r="UFK4" s="55"/>
      <c r="UFL4" s="55"/>
      <c r="UFM4" s="55"/>
      <c r="UFN4" s="55"/>
      <c r="UFO4" s="55"/>
      <c r="UFP4" s="55"/>
      <c r="UFQ4" s="55"/>
      <c r="UFR4" s="55"/>
      <c r="UFS4" s="55"/>
      <c r="UFT4" s="55"/>
      <c r="UFU4" s="55"/>
      <c r="UFV4" s="55"/>
      <c r="UFW4" s="55"/>
      <c r="UFX4" s="55"/>
      <c r="UFY4" s="55"/>
      <c r="UFZ4" s="55"/>
      <c r="UGA4" s="55"/>
      <c r="UGB4" s="55"/>
      <c r="UGC4" s="55"/>
      <c r="UGD4" s="55"/>
      <c r="UGE4" s="55"/>
      <c r="UGF4" s="55"/>
      <c r="UGG4" s="55"/>
      <c r="UGH4" s="55"/>
      <c r="UGI4" s="55"/>
      <c r="UGJ4" s="55"/>
      <c r="UGK4" s="55"/>
      <c r="UGL4" s="55"/>
      <c r="UGM4" s="55"/>
      <c r="UGN4" s="55"/>
      <c r="UGO4" s="55"/>
      <c r="UGP4" s="55"/>
      <c r="UGQ4" s="55"/>
      <c r="UGR4" s="55"/>
      <c r="UGS4" s="55"/>
      <c r="UGT4" s="55"/>
      <c r="UGU4" s="55"/>
      <c r="UGV4" s="55"/>
      <c r="UGW4" s="55"/>
      <c r="UGX4" s="55"/>
      <c r="UGY4" s="55"/>
      <c r="UGZ4" s="55"/>
      <c r="UHA4" s="55"/>
      <c r="UHB4" s="55"/>
      <c r="UHC4" s="55"/>
      <c r="UHD4" s="55"/>
      <c r="UHE4" s="55"/>
      <c r="UHF4" s="55"/>
      <c r="UHG4" s="55"/>
      <c r="UHH4" s="55"/>
      <c r="UHI4" s="55"/>
      <c r="UHJ4" s="55"/>
      <c r="UHK4" s="55"/>
      <c r="UHL4" s="55"/>
      <c r="UHM4" s="55"/>
      <c r="UHN4" s="55"/>
      <c r="UHO4" s="55"/>
      <c r="UHP4" s="55"/>
      <c r="UHQ4" s="55"/>
      <c r="UHR4" s="55"/>
      <c r="UHS4" s="55"/>
      <c r="UHT4" s="55"/>
      <c r="UHU4" s="55"/>
      <c r="UHV4" s="55"/>
      <c r="UHW4" s="55"/>
      <c r="UHX4" s="55"/>
      <c r="UHY4" s="55"/>
      <c r="UHZ4" s="55"/>
      <c r="UIA4" s="55"/>
      <c r="UIB4" s="55"/>
      <c r="UIC4" s="55"/>
      <c r="UID4" s="55"/>
      <c r="UIE4" s="55"/>
      <c r="UIF4" s="55"/>
      <c r="UIG4" s="55"/>
      <c r="UIH4" s="55"/>
      <c r="UII4" s="55"/>
      <c r="UIJ4" s="55"/>
      <c r="UIK4" s="55"/>
      <c r="UIL4" s="55"/>
      <c r="UIM4" s="55"/>
      <c r="UIN4" s="55"/>
      <c r="UIO4" s="55"/>
      <c r="UIP4" s="55"/>
      <c r="UIQ4" s="55"/>
      <c r="UIR4" s="55"/>
      <c r="UIS4" s="55"/>
      <c r="UIT4" s="55"/>
      <c r="UIU4" s="55"/>
      <c r="UIV4" s="55"/>
      <c r="UIW4" s="55"/>
      <c r="UIX4" s="55"/>
      <c r="UIY4" s="55"/>
      <c r="UIZ4" s="55"/>
      <c r="UJA4" s="55"/>
      <c r="UJB4" s="55"/>
      <c r="UJC4" s="55"/>
      <c r="UJD4" s="55"/>
      <c r="UJE4" s="55"/>
      <c r="UJF4" s="55"/>
      <c r="UJG4" s="55"/>
      <c r="UJH4" s="55"/>
      <c r="UJI4" s="55"/>
      <c r="UJJ4" s="55"/>
      <c r="UJK4" s="55"/>
      <c r="UJL4" s="55"/>
      <c r="UJM4" s="55"/>
      <c r="UJN4" s="55"/>
      <c r="UJO4" s="55"/>
      <c r="UJP4" s="55"/>
      <c r="UJQ4" s="55"/>
      <c r="UJR4" s="55"/>
      <c r="UJS4" s="55"/>
      <c r="UJT4" s="55"/>
      <c r="UJU4" s="55"/>
      <c r="UJV4" s="55"/>
      <c r="UJW4" s="55"/>
      <c r="UJX4" s="55"/>
      <c r="UJY4" s="55"/>
      <c r="UJZ4" s="55"/>
      <c r="UKA4" s="55"/>
      <c r="UKB4" s="55"/>
      <c r="UKC4" s="55"/>
      <c r="UKD4" s="55"/>
      <c r="UKE4" s="55"/>
      <c r="UKF4" s="55"/>
      <c r="UKG4" s="55"/>
      <c r="UKH4" s="55"/>
      <c r="UKI4" s="55"/>
      <c r="UKJ4" s="55"/>
      <c r="UKK4" s="55"/>
      <c r="UKL4" s="55"/>
      <c r="UKM4" s="55"/>
      <c r="UKN4" s="55"/>
      <c r="UKO4" s="55"/>
      <c r="UKP4" s="55"/>
      <c r="UKQ4" s="55"/>
      <c r="UKR4" s="55"/>
      <c r="UKS4" s="55"/>
      <c r="UKT4" s="55"/>
      <c r="UKU4" s="55"/>
      <c r="UKV4" s="55"/>
      <c r="UKW4" s="55"/>
      <c r="UKX4" s="55"/>
      <c r="UKY4" s="55"/>
      <c r="UKZ4" s="55"/>
      <c r="ULA4" s="55"/>
      <c r="ULB4" s="55"/>
      <c r="ULC4" s="55"/>
      <c r="ULD4" s="55"/>
      <c r="ULE4" s="55"/>
      <c r="ULF4" s="55"/>
      <c r="ULG4" s="55"/>
      <c r="ULH4" s="55"/>
      <c r="ULI4" s="55"/>
      <c r="ULJ4" s="55"/>
      <c r="ULK4" s="55"/>
      <c r="ULL4" s="55"/>
      <c r="ULM4" s="55"/>
      <c r="ULN4" s="55"/>
      <c r="ULO4" s="55"/>
      <c r="ULP4" s="55"/>
      <c r="ULQ4" s="55"/>
      <c r="ULR4" s="55"/>
      <c r="ULS4" s="55"/>
      <c r="ULT4" s="55"/>
      <c r="ULU4" s="55"/>
      <c r="ULV4" s="55"/>
      <c r="ULW4" s="55"/>
      <c r="ULX4" s="55"/>
      <c r="ULY4" s="55"/>
      <c r="ULZ4" s="55"/>
      <c r="UMA4" s="55"/>
      <c r="UMB4" s="55"/>
      <c r="UMC4" s="55"/>
      <c r="UMD4" s="55"/>
      <c r="UME4" s="55"/>
      <c r="UMF4" s="55"/>
      <c r="UMG4" s="55"/>
      <c r="UMH4" s="55"/>
      <c r="UMI4" s="55"/>
      <c r="UMJ4" s="55"/>
      <c r="UMK4" s="55"/>
      <c r="UML4" s="55"/>
      <c r="UMM4" s="55"/>
      <c r="UMN4" s="55"/>
      <c r="UMO4" s="55"/>
      <c r="UMP4" s="55"/>
      <c r="UMQ4" s="55"/>
      <c r="UMR4" s="55"/>
      <c r="UMS4" s="55"/>
      <c r="UMT4" s="55"/>
      <c r="UMU4" s="55"/>
      <c r="UMV4" s="55"/>
      <c r="UMW4" s="55"/>
      <c r="UMX4" s="55"/>
      <c r="UMY4" s="55"/>
      <c r="UMZ4" s="55"/>
      <c r="UNA4" s="55"/>
      <c r="UNB4" s="55"/>
      <c r="UNC4" s="55"/>
      <c r="UND4" s="55"/>
      <c r="UNE4" s="55"/>
      <c r="UNF4" s="55"/>
      <c r="UNG4" s="55"/>
      <c r="UNH4" s="55"/>
      <c r="UNI4" s="55"/>
      <c r="UNJ4" s="55"/>
      <c r="UNK4" s="55"/>
      <c r="UNL4" s="55"/>
      <c r="UNM4" s="55"/>
      <c r="UNN4" s="55"/>
      <c r="UNO4" s="55"/>
      <c r="UNP4" s="55"/>
      <c r="UNQ4" s="55"/>
      <c r="UNR4" s="55"/>
      <c r="UNS4" s="55"/>
      <c r="UNT4" s="55"/>
      <c r="UNU4" s="55"/>
      <c r="UNV4" s="55"/>
      <c r="UNW4" s="55"/>
      <c r="UNX4" s="55"/>
      <c r="UNY4" s="55"/>
      <c r="UNZ4" s="55"/>
      <c r="UOA4" s="55"/>
      <c r="UOB4" s="55"/>
      <c r="UOC4" s="55"/>
      <c r="UOD4" s="55"/>
      <c r="UOE4" s="55"/>
      <c r="UOF4" s="55"/>
      <c r="UOG4" s="55"/>
      <c r="UOH4" s="55"/>
      <c r="UOI4" s="55"/>
      <c r="UOJ4" s="55"/>
      <c r="UOK4" s="55"/>
      <c r="UOL4" s="55"/>
      <c r="UOM4" s="55"/>
      <c r="UON4" s="55"/>
      <c r="UOO4" s="55"/>
      <c r="UOP4" s="55"/>
      <c r="UOQ4" s="55"/>
      <c r="UOR4" s="55"/>
      <c r="UOS4" s="55"/>
      <c r="UOT4" s="55"/>
      <c r="UOU4" s="55"/>
      <c r="UOV4" s="55"/>
      <c r="UOW4" s="55"/>
      <c r="UOX4" s="55"/>
      <c r="UOY4" s="55"/>
      <c r="UOZ4" s="55"/>
      <c r="UPA4" s="55"/>
      <c r="UPB4" s="55"/>
      <c r="UPC4" s="55"/>
      <c r="UPD4" s="55"/>
      <c r="UPE4" s="55"/>
      <c r="UPF4" s="55"/>
      <c r="UPG4" s="55"/>
      <c r="UPH4" s="55"/>
      <c r="UPI4" s="55"/>
      <c r="UPJ4" s="55"/>
      <c r="UPK4" s="55"/>
      <c r="UPL4" s="55"/>
      <c r="UPM4" s="55"/>
      <c r="UPN4" s="55"/>
      <c r="UPO4" s="55"/>
      <c r="UPP4" s="55"/>
      <c r="UPQ4" s="55"/>
      <c r="UPR4" s="55"/>
      <c r="UPS4" s="55"/>
      <c r="UPT4" s="55"/>
      <c r="UPU4" s="55"/>
      <c r="UPV4" s="55"/>
      <c r="UPW4" s="55"/>
      <c r="UPX4" s="55"/>
      <c r="UPY4" s="55"/>
      <c r="UPZ4" s="55"/>
      <c r="UQA4" s="55"/>
      <c r="UQB4" s="55"/>
      <c r="UQC4" s="55"/>
      <c r="UQD4" s="55"/>
      <c r="UQE4" s="55"/>
      <c r="UQF4" s="55"/>
      <c r="UQG4" s="55"/>
      <c r="UQH4" s="55"/>
      <c r="UQI4" s="55"/>
      <c r="UQJ4" s="55"/>
      <c r="UQK4" s="55"/>
      <c r="UQL4" s="55"/>
      <c r="UQM4" s="55"/>
      <c r="UQN4" s="55"/>
      <c r="UQO4" s="55"/>
      <c r="UQP4" s="55"/>
      <c r="UQQ4" s="55"/>
      <c r="UQR4" s="55"/>
      <c r="UQS4" s="55"/>
      <c r="UQT4" s="55"/>
      <c r="UQU4" s="55"/>
      <c r="UQV4" s="55"/>
      <c r="UQW4" s="55"/>
      <c r="UQX4" s="55"/>
      <c r="UQY4" s="55"/>
      <c r="UQZ4" s="55"/>
      <c r="URA4" s="55"/>
      <c r="URB4" s="55"/>
      <c r="URC4" s="55"/>
      <c r="URD4" s="55"/>
      <c r="URE4" s="55"/>
      <c r="URF4" s="55"/>
      <c r="URG4" s="55"/>
      <c r="URH4" s="55"/>
      <c r="URI4" s="55"/>
      <c r="URJ4" s="55"/>
      <c r="URK4" s="55"/>
      <c r="URL4" s="55"/>
      <c r="URM4" s="55"/>
      <c r="URN4" s="55"/>
      <c r="URO4" s="55"/>
      <c r="URP4" s="55"/>
      <c r="URQ4" s="55"/>
      <c r="URR4" s="55"/>
      <c r="URS4" s="55"/>
      <c r="URT4" s="55"/>
      <c r="URU4" s="55"/>
      <c r="URV4" s="55"/>
      <c r="URW4" s="55"/>
      <c r="URX4" s="55"/>
      <c r="URY4" s="55"/>
      <c r="URZ4" s="55"/>
      <c r="USA4" s="55"/>
      <c r="USB4" s="55"/>
      <c r="USC4" s="55"/>
      <c r="USD4" s="55"/>
      <c r="USE4" s="55"/>
      <c r="USF4" s="55"/>
      <c r="USG4" s="55"/>
      <c r="USH4" s="55"/>
      <c r="USI4" s="55"/>
      <c r="USJ4" s="55"/>
      <c r="USK4" s="55"/>
      <c r="USL4" s="55"/>
      <c r="USM4" s="55"/>
      <c r="USN4" s="55"/>
      <c r="USO4" s="55"/>
      <c r="USP4" s="55"/>
      <c r="USQ4" s="55"/>
      <c r="USR4" s="55"/>
      <c r="USS4" s="55"/>
      <c r="UST4" s="55"/>
      <c r="USU4" s="55"/>
      <c r="USV4" s="55"/>
      <c r="USW4" s="55"/>
      <c r="USX4" s="55"/>
      <c r="USY4" s="55"/>
      <c r="USZ4" s="55"/>
      <c r="UTA4" s="55"/>
      <c r="UTB4" s="55"/>
      <c r="UTC4" s="55"/>
      <c r="UTD4" s="55"/>
      <c r="UTE4" s="55"/>
      <c r="UTF4" s="55"/>
      <c r="UTG4" s="55"/>
      <c r="UTH4" s="55"/>
      <c r="UTI4" s="55"/>
      <c r="UTJ4" s="55"/>
      <c r="UTK4" s="55"/>
      <c r="UTL4" s="55"/>
      <c r="UTM4" s="55"/>
      <c r="UTN4" s="55"/>
      <c r="UTO4" s="55"/>
      <c r="UTP4" s="55"/>
      <c r="UTQ4" s="55"/>
      <c r="UTR4" s="55"/>
      <c r="UTS4" s="55"/>
      <c r="UTT4" s="55"/>
      <c r="UTU4" s="55"/>
      <c r="UTV4" s="55"/>
      <c r="UTW4" s="55"/>
      <c r="UTX4" s="55"/>
      <c r="UTY4" s="55"/>
      <c r="UTZ4" s="55"/>
      <c r="UUA4" s="55"/>
      <c r="UUB4" s="55"/>
      <c r="UUC4" s="55"/>
      <c r="UUD4" s="55"/>
      <c r="UUE4" s="55"/>
      <c r="UUF4" s="55"/>
      <c r="UUG4" s="55"/>
      <c r="UUH4" s="55"/>
      <c r="UUI4" s="55"/>
      <c r="UUJ4" s="55"/>
      <c r="UUK4" s="55"/>
      <c r="UUL4" s="55"/>
      <c r="UUM4" s="55"/>
      <c r="UUN4" s="55"/>
      <c r="UUO4" s="55"/>
      <c r="UUP4" s="55"/>
      <c r="UUQ4" s="55"/>
      <c r="UUR4" s="55"/>
      <c r="UUS4" s="55"/>
      <c r="UUT4" s="55"/>
      <c r="UUU4" s="55"/>
      <c r="UUV4" s="55"/>
      <c r="UUW4" s="55"/>
      <c r="UUX4" s="55"/>
      <c r="UUY4" s="55"/>
      <c r="UUZ4" s="55"/>
      <c r="UVA4" s="55"/>
      <c r="UVB4" s="55"/>
      <c r="UVC4" s="55"/>
      <c r="UVD4" s="55"/>
      <c r="UVE4" s="55"/>
      <c r="UVF4" s="55"/>
      <c r="UVG4" s="55"/>
      <c r="UVH4" s="55"/>
      <c r="UVI4" s="55"/>
      <c r="UVJ4" s="55"/>
      <c r="UVK4" s="55"/>
      <c r="UVL4" s="55"/>
      <c r="UVM4" s="55"/>
      <c r="UVN4" s="55"/>
      <c r="UVO4" s="55"/>
      <c r="UVP4" s="55"/>
      <c r="UVQ4" s="55"/>
      <c r="UVR4" s="55"/>
      <c r="UVS4" s="55"/>
      <c r="UVT4" s="55"/>
      <c r="UVU4" s="55"/>
      <c r="UVV4" s="55"/>
      <c r="UVW4" s="55"/>
      <c r="UVX4" s="55"/>
      <c r="UVY4" s="55"/>
      <c r="UVZ4" s="55"/>
      <c r="UWA4" s="55"/>
      <c r="UWB4" s="55"/>
      <c r="UWC4" s="55"/>
      <c r="UWD4" s="55"/>
      <c r="UWE4" s="55"/>
      <c r="UWF4" s="55"/>
      <c r="UWG4" s="55"/>
      <c r="UWH4" s="55"/>
      <c r="UWI4" s="55"/>
      <c r="UWJ4" s="55"/>
      <c r="UWK4" s="55"/>
      <c r="UWL4" s="55"/>
      <c r="UWM4" s="55"/>
      <c r="UWN4" s="55"/>
      <c r="UWO4" s="55"/>
      <c r="UWP4" s="55"/>
      <c r="UWQ4" s="55"/>
      <c r="UWR4" s="55"/>
      <c r="UWS4" s="55"/>
      <c r="UWT4" s="55"/>
      <c r="UWU4" s="55"/>
      <c r="UWV4" s="55"/>
      <c r="UWW4" s="55"/>
      <c r="UWX4" s="55"/>
      <c r="UWY4" s="55"/>
      <c r="UWZ4" s="55"/>
      <c r="UXA4" s="55"/>
      <c r="UXB4" s="55"/>
      <c r="UXC4" s="55"/>
      <c r="UXD4" s="55"/>
      <c r="UXE4" s="55"/>
      <c r="UXF4" s="55"/>
      <c r="UXG4" s="55"/>
      <c r="UXH4" s="55"/>
      <c r="UXI4" s="55"/>
      <c r="UXJ4" s="55"/>
      <c r="UXK4" s="55"/>
      <c r="UXL4" s="55"/>
      <c r="UXM4" s="55"/>
      <c r="UXN4" s="55"/>
      <c r="UXO4" s="55"/>
      <c r="UXP4" s="55"/>
      <c r="UXQ4" s="55"/>
      <c r="UXR4" s="55"/>
      <c r="UXS4" s="55"/>
      <c r="UXT4" s="55"/>
      <c r="UXU4" s="55"/>
      <c r="UXV4" s="55"/>
      <c r="UXW4" s="55"/>
      <c r="UXX4" s="55"/>
      <c r="UXY4" s="55"/>
      <c r="UXZ4" s="55"/>
      <c r="UYA4" s="55"/>
      <c r="UYB4" s="55"/>
      <c r="UYC4" s="55"/>
      <c r="UYD4" s="55"/>
      <c r="UYE4" s="55"/>
      <c r="UYF4" s="55"/>
      <c r="UYG4" s="55"/>
      <c r="UYH4" s="55"/>
      <c r="UYI4" s="55"/>
      <c r="UYJ4" s="55"/>
      <c r="UYK4" s="55"/>
      <c r="UYL4" s="55"/>
      <c r="UYM4" s="55"/>
      <c r="UYN4" s="55"/>
      <c r="UYO4" s="55"/>
      <c r="UYP4" s="55"/>
      <c r="UYQ4" s="55"/>
      <c r="UYR4" s="55"/>
      <c r="UYS4" s="55"/>
      <c r="UYT4" s="55"/>
      <c r="UYU4" s="55"/>
      <c r="UYV4" s="55"/>
      <c r="UYW4" s="55"/>
      <c r="UYX4" s="55"/>
      <c r="UYY4" s="55"/>
      <c r="UYZ4" s="55"/>
      <c r="UZA4" s="55"/>
      <c r="UZB4" s="55"/>
      <c r="UZC4" s="55"/>
      <c r="UZD4" s="55"/>
      <c r="UZE4" s="55"/>
      <c r="UZF4" s="55"/>
      <c r="UZG4" s="55"/>
      <c r="UZH4" s="55"/>
      <c r="UZI4" s="55"/>
      <c r="UZJ4" s="55"/>
      <c r="UZK4" s="55"/>
      <c r="UZL4" s="55"/>
      <c r="UZM4" s="55"/>
      <c r="UZN4" s="55"/>
      <c r="UZO4" s="55"/>
      <c r="UZP4" s="55"/>
      <c r="UZQ4" s="55"/>
      <c r="UZR4" s="55"/>
      <c r="UZS4" s="55"/>
      <c r="UZT4" s="55"/>
      <c r="UZU4" s="55"/>
      <c r="UZV4" s="55"/>
      <c r="UZW4" s="55"/>
      <c r="UZX4" s="55"/>
      <c r="UZY4" s="55"/>
      <c r="UZZ4" s="55"/>
      <c r="VAA4" s="55"/>
      <c r="VAB4" s="55"/>
      <c r="VAC4" s="55"/>
      <c r="VAD4" s="55"/>
      <c r="VAE4" s="55"/>
      <c r="VAF4" s="55"/>
      <c r="VAG4" s="55"/>
      <c r="VAH4" s="55"/>
      <c r="VAI4" s="55"/>
      <c r="VAJ4" s="55"/>
      <c r="VAK4" s="55"/>
      <c r="VAL4" s="55"/>
      <c r="VAM4" s="55"/>
      <c r="VAN4" s="55"/>
      <c r="VAO4" s="55"/>
      <c r="VAP4" s="55"/>
      <c r="VAQ4" s="55"/>
      <c r="VAR4" s="55"/>
      <c r="VAS4" s="55"/>
      <c r="VAT4" s="55"/>
      <c r="VAU4" s="55"/>
      <c r="VAV4" s="55"/>
      <c r="VAW4" s="55"/>
      <c r="VAX4" s="55"/>
      <c r="VAY4" s="55"/>
      <c r="VAZ4" s="55"/>
      <c r="VBA4" s="55"/>
      <c r="VBB4" s="55"/>
      <c r="VBC4" s="55"/>
      <c r="VBD4" s="55"/>
      <c r="VBE4" s="55"/>
      <c r="VBF4" s="55"/>
      <c r="VBG4" s="55"/>
      <c r="VBH4" s="55"/>
      <c r="VBI4" s="55"/>
      <c r="VBJ4" s="55"/>
      <c r="VBK4" s="55"/>
      <c r="VBL4" s="55"/>
      <c r="VBM4" s="55"/>
      <c r="VBN4" s="55"/>
      <c r="VBO4" s="55"/>
      <c r="VBP4" s="55"/>
      <c r="VBQ4" s="55"/>
      <c r="VBR4" s="55"/>
      <c r="VBS4" s="55"/>
      <c r="VBT4" s="55"/>
      <c r="VBU4" s="55"/>
      <c r="VBV4" s="55"/>
      <c r="VBW4" s="55"/>
      <c r="VBX4" s="55"/>
      <c r="VBY4" s="55"/>
      <c r="VBZ4" s="55"/>
      <c r="VCA4" s="55"/>
      <c r="VCB4" s="55"/>
      <c r="VCC4" s="55"/>
      <c r="VCD4" s="55"/>
      <c r="VCE4" s="55"/>
      <c r="VCF4" s="55"/>
      <c r="VCG4" s="55"/>
      <c r="VCH4" s="55"/>
      <c r="VCI4" s="55"/>
      <c r="VCJ4" s="55"/>
      <c r="VCK4" s="55"/>
      <c r="VCL4" s="55"/>
      <c r="VCM4" s="55"/>
      <c r="VCN4" s="55"/>
      <c r="VCO4" s="55"/>
      <c r="VCP4" s="55"/>
      <c r="VCQ4" s="55"/>
      <c r="VCR4" s="55"/>
      <c r="VCS4" s="55"/>
      <c r="VCT4" s="55"/>
      <c r="VCU4" s="55"/>
      <c r="VCV4" s="55"/>
      <c r="VCW4" s="55"/>
      <c r="VCX4" s="55"/>
      <c r="VCY4" s="55"/>
      <c r="VCZ4" s="55"/>
      <c r="VDA4" s="55"/>
      <c r="VDB4" s="55"/>
      <c r="VDC4" s="55"/>
      <c r="VDD4" s="55"/>
      <c r="VDE4" s="55"/>
      <c r="VDF4" s="55"/>
      <c r="VDG4" s="55"/>
      <c r="VDH4" s="55"/>
      <c r="VDI4" s="55"/>
      <c r="VDJ4" s="55"/>
      <c r="VDK4" s="55"/>
      <c r="VDL4" s="55"/>
      <c r="VDM4" s="55"/>
      <c r="VDN4" s="55"/>
      <c r="VDO4" s="55"/>
      <c r="VDP4" s="55"/>
      <c r="VDQ4" s="55"/>
      <c r="VDR4" s="55"/>
      <c r="VDS4" s="55"/>
      <c r="VDT4" s="55"/>
      <c r="VDU4" s="55"/>
      <c r="VDV4" s="55"/>
      <c r="VDW4" s="55"/>
      <c r="VDX4" s="55"/>
      <c r="VDY4" s="55"/>
      <c r="VDZ4" s="55"/>
      <c r="VEA4" s="55"/>
      <c r="VEB4" s="55"/>
      <c r="VEC4" s="55"/>
      <c r="VED4" s="55"/>
      <c r="VEE4" s="55"/>
      <c r="VEF4" s="55"/>
      <c r="VEG4" s="55"/>
      <c r="VEH4" s="55"/>
      <c r="VEI4" s="55"/>
      <c r="VEJ4" s="55"/>
      <c r="VEK4" s="55"/>
      <c r="VEL4" s="55"/>
      <c r="VEM4" s="55"/>
      <c r="VEN4" s="55"/>
      <c r="VEO4" s="55"/>
      <c r="VEP4" s="55"/>
      <c r="VEQ4" s="55"/>
      <c r="VER4" s="55"/>
      <c r="VES4" s="55"/>
      <c r="VET4" s="55"/>
      <c r="VEU4" s="55"/>
      <c r="VEV4" s="55"/>
      <c r="VEW4" s="55"/>
      <c r="VEX4" s="55"/>
      <c r="VEY4" s="55"/>
      <c r="VEZ4" s="55"/>
      <c r="VFA4" s="55"/>
      <c r="VFB4" s="55"/>
      <c r="VFC4" s="55"/>
      <c r="VFD4" s="55"/>
      <c r="VFE4" s="55"/>
      <c r="VFF4" s="55"/>
      <c r="VFG4" s="55"/>
      <c r="VFH4" s="55"/>
      <c r="VFI4" s="55"/>
      <c r="VFJ4" s="55"/>
      <c r="VFK4" s="55"/>
      <c r="VFL4" s="55"/>
      <c r="VFM4" s="55"/>
      <c r="VFN4" s="55"/>
      <c r="VFO4" s="55"/>
      <c r="VFP4" s="55"/>
      <c r="VFQ4" s="55"/>
      <c r="VFR4" s="55"/>
      <c r="VFS4" s="55"/>
      <c r="VFT4" s="55"/>
      <c r="VFU4" s="55"/>
      <c r="VFV4" s="55"/>
      <c r="VFW4" s="55"/>
      <c r="VFX4" s="55"/>
      <c r="VFY4" s="55"/>
      <c r="VFZ4" s="55"/>
      <c r="VGA4" s="55"/>
      <c r="VGB4" s="55"/>
      <c r="VGC4" s="55"/>
      <c r="VGD4" s="55"/>
      <c r="VGE4" s="55"/>
      <c r="VGF4" s="55"/>
      <c r="VGG4" s="55"/>
      <c r="VGH4" s="55"/>
      <c r="VGI4" s="55"/>
      <c r="VGJ4" s="55"/>
      <c r="VGK4" s="55"/>
      <c r="VGL4" s="55"/>
      <c r="VGM4" s="55"/>
      <c r="VGN4" s="55"/>
      <c r="VGO4" s="55"/>
      <c r="VGP4" s="55"/>
      <c r="VGQ4" s="55"/>
      <c r="VGR4" s="55"/>
      <c r="VGS4" s="55"/>
      <c r="VGT4" s="55"/>
      <c r="VGU4" s="55"/>
      <c r="VGV4" s="55"/>
      <c r="VGW4" s="55"/>
      <c r="VGX4" s="55"/>
      <c r="VGY4" s="55"/>
      <c r="VGZ4" s="55"/>
      <c r="VHA4" s="55"/>
      <c r="VHB4" s="55"/>
      <c r="VHC4" s="55"/>
      <c r="VHD4" s="55"/>
      <c r="VHE4" s="55"/>
      <c r="VHF4" s="55"/>
      <c r="VHG4" s="55"/>
      <c r="VHH4" s="55"/>
      <c r="VHI4" s="55"/>
      <c r="VHJ4" s="55"/>
      <c r="VHK4" s="55"/>
      <c r="VHL4" s="55"/>
      <c r="VHM4" s="55"/>
      <c r="VHN4" s="55"/>
      <c r="VHO4" s="55"/>
      <c r="VHP4" s="55"/>
      <c r="VHQ4" s="55"/>
      <c r="VHR4" s="55"/>
      <c r="VHS4" s="55"/>
      <c r="VHT4" s="55"/>
      <c r="VHU4" s="55"/>
      <c r="VHV4" s="55"/>
      <c r="VHW4" s="55"/>
      <c r="VHX4" s="55"/>
      <c r="VHY4" s="55"/>
      <c r="VHZ4" s="55"/>
      <c r="VIA4" s="55"/>
      <c r="VIB4" s="55"/>
      <c r="VIC4" s="55"/>
      <c r="VID4" s="55"/>
      <c r="VIE4" s="55"/>
      <c r="VIF4" s="55"/>
      <c r="VIG4" s="55"/>
      <c r="VIH4" s="55"/>
      <c r="VII4" s="55"/>
      <c r="VIJ4" s="55"/>
      <c r="VIK4" s="55"/>
      <c r="VIL4" s="55"/>
      <c r="VIM4" s="55"/>
      <c r="VIN4" s="55"/>
      <c r="VIO4" s="55"/>
      <c r="VIP4" s="55"/>
      <c r="VIQ4" s="55"/>
      <c r="VIR4" s="55"/>
      <c r="VIS4" s="55"/>
      <c r="VIT4" s="55"/>
      <c r="VIU4" s="55"/>
      <c r="VIV4" s="55"/>
      <c r="VIW4" s="55"/>
      <c r="VIX4" s="55"/>
      <c r="VIY4" s="55"/>
      <c r="VIZ4" s="55"/>
      <c r="VJA4" s="55"/>
      <c r="VJB4" s="55"/>
      <c r="VJC4" s="55"/>
      <c r="VJD4" s="55"/>
      <c r="VJE4" s="55"/>
      <c r="VJF4" s="55"/>
      <c r="VJG4" s="55"/>
      <c r="VJH4" s="55"/>
      <c r="VJI4" s="55"/>
      <c r="VJJ4" s="55"/>
      <c r="VJK4" s="55"/>
      <c r="VJL4" s="55"/>
      <c r="VJM4" s="55"/>
      <c r="VJN4" s="55"/>
      <c r="VJO4" s="55"/>
      <c r="VJP4" s="55"/>
      <c r="VJQ4" s="55"/>
      <c r="VJR4" s="55"/>
      <c r="VJS4" s="55"/>
      <c r="VJT4" s="55"/>
      <c r="VJU4" s="55"/>
      <c r="VJV4" s="55"/>
      <c r="VJW4" s="55"/>
      <c r="VJX4" s="55"/>
      <c r="VJY4" s="55"/>
      <c r="VJZ4" s="55"/>
      <c r="VKA4" s="55"/>
      <c r="VKB4" s="55"/>
      <c r="VKC4" s="55"/>
      <c r="VKD4" s="55"/>
      <c r="VKE4" s="55"/>
      <c r="VKF4" s="55"/>
      <c r="VKG4" s="55"/>
      <c r="VKH4" s="55"/>
      <c r="VKI4" s="55"/>
      <c r="VKJ4" s="55"/>
      <c r="VKK4" s="55"/>
      <c r="VKL4" s="55"/>
      <c r="VKM4" s="55"/>
      <c r="VKN4" s="55"/>
      <c r="VKO4" s="55"/>
      <c r="VKP4" s="55"/>
      <c r="VKQ4" s="55"/>
      <c r="VKR4" s="55"/>
      <c r="VKS4" s="55"/>
      <c r="VKT4" s="55"/>
      <c r="VKU4" s="55"/>
      <c r="VKV4" s="55"/>
      <c r="VKW4" s="55"/>
      <c r="VKX4" s="55"/>
      <c r="VKY4" s="55"/>
      <c r="VKZ4" s="55"/>
      <c r="VLA4" s="55"/>
      <c r="VLB4" s="55"/>
      <c r="VLC4" s="55"/>
      <c r="VLD4" s="55"/>
      <c r="VLE4" s="55"/>
      <c r="VLF4" s="55"/>
      <c r="VLG4" s="55"/>
      <c r="VLH4" s="55"/>
      <c r="VLI4" s="55"/>
      <c r="VLJ4" s="55"/>
      <c r="VLK4" s="55"/>
      <c r="VLL4" s="55"/>
      <c r="VLM4" s="55"/>
      <c r="VLN4" s="55"/>
      <c r="VLO4" s="55"/>
      <c r="VLP4" s="55"/>
      <c r="VLQ4" s="55"/>
      <c r="VLR4" s="55"/>
      <c r="VLS4" s="55"/>
      <c r="VLT4" s="55"/>
      <c r="VLU4" s="55"/>
      <c r="VLV4" s="55"/>
      <c r="VLW4" s="55"/>
      <c r="VLX4" s="55"/>
      <c r="VLY4" s="55"/>
      <c r="VLZ4" s="55"/>
      <c r="VMA4" s="55"/>
      <c r="VMB4" s="55"/>
      <c r="VMC4" s="55"/>
      <c r="VMD4" s="55"/>
      <c r="VME4" s="55"/>
      <c r="VMF4" s="55"/>
      <c r="VMG4" s="55"/>
      <c r="VMH4" s="55"/>
      <c r="VMI4" s="55"/>
      <c r="VMJ4" s="55"/>
      <c r="VMK4" s="55"/>
      <c r="VML4" s="55"/>
      <c r="VMM4" s="55"/>
      <c r="VMN4" s="55"/>
      <c r="VMO4" s="55"/>
      <c r="VMP4" s="55"/>
      <c r="VMQ4" s="55"/>
      <c r="VMR4" s="55"/>
      <c r="VMS4" s="55"/>
      <c r="VMT4" s="55"/>
      <c r="VMU4" s="55"/>
      <c r="VMV4" s="55"/>
      <c r="VMW4" s="55"/>
      <c r="VMX4" s="55"/>
      <c r="VMY4" s="55"/>
      <c r="VMZ4" s="55"/>
      <c r="VNA4" s="55"/>
      <c r="VNB4" s="55"/>
      <c r="VNC4" s="55"/>
      <c r="VND4" s="55"/>
      <c r="VNE4" s="55"/>
      <c r="VNF4" s="55"/>
      <c r="VNG4" s="55"/>
      <c r="VNH4" s="55"/>
      <c r="VNI4" s="55"/>
      <c r="VNJ4" s="55"/>
      <c r="VNK4" s="55"/>
      <c r="VNL4" s="55"/>
      <c r="VNM4" s="55"/>
      <c r="VNN4" s="55"/>
      <c r="VNO4" s="55"/>
      <c r="VNP4" s="55"/>
      <c r="VNQ4" s="55"/>
      <c r="VNR4" s="55"/>
      <c r="VNS4" s="55"/>
      <c r="VNT4" s="55"/>
      <c r="VNU4" s="55"/>
      <c r="VNV4" s="55"/>
      <c r="VNW4" s="55"/>
      <c r="VNX4" s="55"/>
      <c r="VNY4" s="55"/>
      <c r="VNZ4" s="55"/>
      <c r="VOA4" s="55"/>
      <c r="VOB4" s="55"/>
      <c r="VOC4" s="55"/>
      <c r="VOD4" s="55"/>
      <c r="VOE4" s="55"/>
      <c r="VOF4" s="55"/>
      <c r="VOG4" s="55"/>
      <c r="VOH4" s="55"/>
      <c r="VOI4" s="55"/>
      <c r="VOJ4" s="55"/>
      <c r="VOK4" s="55"/>
      <c r="VOL4" s="55"/>
      <c r="VOM4" s="55"/>
      <c r="VON4" s="55"/>
      <c r="VOO4" s="55"/>
      <c r="VOP4" s="55"/>
      <c r="VOQ4" s="55"/>
      <c r="VOR4" s="55"/>
      <c r="VOS4" s="55"/>
      <c r="VOT4" s="55"/>
      <c r="VOU4" s="55"/>
      <c r="VOV4" s="55"/>
      <c r="VOW4" s="55"/>
      <c r="VOX4" s="55"/>
      <c r="VOY4" s="55"/>
      <c r="VOZ4" s="55"/>
      <c r="VPA4" s="55"/>
      <c r="VPB4" s="55"/>
      <c r="VPC4" s="55"/>
      <c r="VPD4" s="55"/>
      <c r="VPE4" s="55"/>
      <c r="VPF4" s="55"/>
      <c r="VPG4" s="55"/>
      <c r="VPH4" s="55"/>
      <c r="VPI4" s="55"/>
      <c r="VPJ4" s="55"/>
      <c r="VPK4" s="55"/>
      <c r="VPL4" s="55"/>
      <c r="VPM4" s="55"/>
      <c r="VPN4" s="55"/>
      <c r="VPO4" s="55"/>
      <c r="VPP4" s="55"/>
      <c r="VPQ4" s="55"/>
      <c r="VPR4" s="55"/>
      <c r="VPS4" s="55"/>
      <c r="VPT4" s="55"/>
      <c r="VPU4" s="55"/>
      <c r="VPV4" s="55"/>
      <c r="VPW4" s="55"/>
      <c r="VPX4" s="55"/>
      <c r="VPY4" s="55"/>
      <c r="VPZ4" s="55"/>
      <c r="VQA4" s="55"/>
      <c r="VQB4" s="55"/>
      <c r="VQC4" s="55"/>
      <c r="VQD4" s="55"/>
      <c r="VQE4" s="55"/>
      <c r="VQF4" s="55"/>
      <c r="VQG4" s="55"/>
      <c r="VQH4" s="55"/>
      <c r="VQI4" s="55"/>
      <c r="VQJ4" s="55"/>
      <c r="VQK4" s="55"/>
      <c r="VQL4" s="55"/>
      <c r="VQM4" s="55"/>
      <c r="VQN4" s="55"/>
      <c r="VQO4" s="55"/>
      <c r="VQP4" s="55"/>
      <c r="VQQ4" s="55"/>
      <c r="VQR4" s="55"/>
      <c r="VQS4" s="55"/>
      <c r="VQT4" s="55"/>
      <c r="VQU4" s="55"/>
      <c r="VQV4" s="55"/>
      <c r="VQW4" s="55"/>
      <c r="VQX4" s="55"/>
      <c r="VQY4" s="55"/>
      <c r="VQZ4" s="55"/>
      <c r="VRA4" s="55"/>
      <c r="VRB4" s="55"/>
      <c r="VRC4" s="55"/>
      <c r="VRD4" s="55"/>
      <c r="VRE4" s="55"/>
      <c r="VRF4" s="55"/>
      <c r="VRG4" s="55"/>
      <c r="VRH4" s="55"/>
      <c r="VRI4" s="55"/>
      <c r="VRJ4" s="55"/>
      <c r="VRK4" s="55"/>
      <c r="VRL4" s="55"/>
      <c r="VRM4" s="55"/>
      <c r="VRN4" s="55"/>
      <c r="VRO4" s="55"/>
      <c r="VRP4" s="55"/>
      <c r="VRQ4" s="55"/>
      <c r="VRR4" s="55"/>
      <c r="VRS4" s="55"/>
      <c r="VRT4" s="55"/>
      <c r="VRU4" s="55"/>
      <c r="VRV4" s="55"/>
      <c r="VRW4" s="55"/>
      <c r="VRX4" s="55"/>
      <c r="VRY4" s="55"/>
      <c r="VRZ4" s="55"/>
      <c r="VSA4" s="55"/>
      <c r="VSB4" s="55"/>
      <c r="VSC4" s="55"/>
      <c r="VSD4" s="55"/>
      <c r="VSE4" s="55"/>
      <c r="VSF4" s="55"/>
      <c r="VSG4" s="55"/>
      <c r="VSH4" s="55"/>
      <c r="VSI4" s="55"/>
      <c r="VSJ4" s="55"/>
      <c r="VSK4" s="55"/>
      <c r="VSL4" s="55"/>
      <c r="VSM4" s="55"/>
      <c r="VSN4" s="55"/>
      <c r="VSO4" s="55"/>
      <c r="VSP4" s="55"/>
      <c r="VSQ4" s="55"/>
      <c r="VSR4" s="55"/>
      <c r="VSS4" s="55"/>
      <c r="VST4" s="55"/>
      <c r="VSU4" s="55"/>
      <c r="VSV4" s="55"/>
      <c r="VSW4" s="55"/>
      <c r="VSX4" s="55"/>
      <c r="VSY4" s="55"/>
      <c r="VSZ4" s="55"/>
      <c r="VTA4" s="55"/>
      <c r="VTB4" s="55"/>
      <c r="VTC4" s="55"/>
      <c r="VTD4" s="55"/>
      <c r="VTE4" s="55"/>
      <c r="VTF4" s="55"/>
      <c r="VTG4" s="55"/>
      <c r="VTH4" s="55"/>
      <c r="VTI4" s="55"/>
      <c r="VTJ4" s="55"/>
      <c r="VTK4" s="55"/>
      <c r="VTL4" s="55"/>
      <c r="VTM4" s="55"/>
      <c r="VTN4" s="55"/>
      <c r="VTO4" s="55"/>
      <c r="VTP4" s="55"/>
      <c r="VTQ4" s="55"/>
      <c r="VTR4" s="55"/>
      <c r="VTS4" s="55"/>
      <c r="VTT4" s="55"/>
      <c r="VTU4" s="55"/>
      <c r="VTV4" s="55"/>
      <c r="VTW4" s="55"/>
      <c r="VTX4" s="55"/>
      <c r="VTY4" s="55"/>
      <c r="VTZ4" s="55"/>
      <c r="VUA4" s="55"/>
      <c r="VUB4" s="55"/>
      <c r="VUC4" s="55"/>
      <c r="VUD4" s="55"/>
      <c r="VUE4" s="55"/>
      <c r="VUF4" s="55"/>
      <c r="VUG4" s="55"/>
      <c r="VUH4" s="55"/>
      <c r="VUI4" s="55"/>
      <c r="VUJ4" s="55"/>
      <c r="VUK4" s="55"/>
      <c r="VUL4" s="55"/>
      <c r="VUM4" s="55"/>
      <c r="VUN4" s="55"/>
      <c r="VUO4" s="55"/>
      <c r="VUP4" s="55"/>
      <c r="VUQ4" s="55"/>
      <c r="VUR4" s="55"/>
      <c r="VUS4" s="55"/>
      <c r="VUT4" s="55"/>
      <c r="VUU4" s="55"/>
      <c r="VUV4" s="55"/>
      <c r="VUW4" s="55"/>
      <c r="VUX4" s="55"/>
      <c r="VUY4" s="55"/>
      <c r="VUZ4" s="55"/>
      <c r="VVA4" s="55"/>
      <c r="VVB4" s="55"/>
      <c r="VVC4" s="55"/>
      <c r="VVD4" s="55"/>
      <c r="VVE4" s="55"/>
      <c r="VVF4" s="55"/>
      <c r="VVG4" s="55"/>
      <c r="VVH4" s="55"/>
      <c r="VVI4" s="55"/>
      <c r="VVJ4" s="55"/>
      <c r="VVK4" s="55"/>
      <c r="VVL4" s="55"/>
      <c r="VVM4" s="55"/>
      <c r="VVN4" s="55"/>
      <c r="VVO4" s="55"/>
      <c r="VVP4" s="55"/>
      <c r="VVQ4" s="55"/>
      <c r="VVR4" s="55"/>
      <c r="VVS4" s="55"/>
      <c r="VVT4" s="55"/>
      <c r="VVU4" s="55"/>
      <c r="VVV4" s="55"/>
      <c r="VVW4" s="55"/>
      <c r="VVX4" s="55"/>
      <c r="VVY4" s="55"/>
      <c r="VVZ4" s="55"/>
      <c r="VWA4" s="55"/>
      <c r="VWB4" s="55"/>
      <c r="VWC4" s="55"/>
      <c r="VWD4" s="55"/>
      <c r="VWE4" s="55"/>
      <c r="VWF4" s="55"/>
      <c r="VWG4" s="55"/>
      <c r="VWH4" s="55"/>
      <c r="VWI4" s="55"/>
      <c r="VWJ4" s="55"/>
      <c r="VWK4" s="55"/>
      <c r="VWL4" s="55"/>
      <c r="VWM4" s="55"/>
      <c r="VWN4" s="55"/>
      <c r="VWO4" s="55"/>
      <c r="VWP4" s="55"/>
      <c r="VWQ4" s="55"/>
      <c r="VWR4" s="55"/>
      <c r="VWS4" s="55"/>
      <c r="VWT4" s="55"/>
      <c r="VWU4" s="55"/>
      <c r="VWV4" s="55"/>
      <c r="VWW4" s="55"/>
      <c r="VWX4" s="55"/>
      <c r="VWY4" s="55"/>
      <c r="VWZ4" s="55"/>
      <c r="VXA4" s="55"/>
      <c r="VXB4" s="55"/>
      <c r="VXC4" s="55"/>
      <c r="VXD4" s="55"/>
      <c r="VXE4" s="55"/>
      <c r="VXF4" s="55"/>
      <c r="VXG4" s="55"/>
      <c r="VXH4" s="55"/>
      <c r="VXI4" s="55"/>
      <c r="VXJ4" s="55"/>
      <c r="VXK4" s="55"/>
      <c r="VXL4" s="55"/>
      <c r="VXM4" s="55"/>
      <c r="VXN4" s="55"/>
      <c r="VXO4" s="55"/>
      <c r="VXP4" s="55"/>
      <c r="VXQ4" s="55"/>
      <c r="VXR4" s="55"/>
      <c r="VXS4" s="55"/>
      <c r="VXT4" s="55"/>
      <c r="VXU4" s="55"/>
      <c r="VXV4" s="55"/>
      <c r="VXW4" s="55"/>
      <c r="VXX4" s="55"/>
      <c r="VXY4" s="55"/>
      <c r="VXZ4" s="55"/>
      <c r="VYA4" s="55"/>
      <c r="VYB4" s="55"/>
      <c r="VYC4" s="55"/>
      <c r="VYD4" s="55"/>
      <c r="VYE4" s="55"/>
      <c r="VYF4" s="55"/>
      <c r="VYG4" s="55"/>
      <c r="VYH4" s="55"/>
      <c r="VYI4" s="55"/>
      <c r="VYJ4" s="55"/>
      <c r="VYK4" s="55"/>
      <c r="VYL4" s="55"/>
      <c r="VYM4" s="55"/>
      <c r="VYN4" s="55"/>
      <c r="VYO4" s="55"/>
      <c r="VYP4" s="55"/>
      <c r="VYQ4" s="55"/>
      <c r="VYR4" s="55"/>
      <c r="VYS4" s="55"/>
      <c r="VYT4" s="55"/>
      <c r="VYU4" s="55"/>
      <c r="VYV4" s="55"/>
      <c r="VYW4" s="55"/>
      <c r="VYX4" s="55"/>
      <c r="VYY4" s="55"/>
      <c r="VYZ4" s="55"/>
      <c r="VZA4" s="55"/>
      <c r="VZB4" s="55"/>
      <c r="VZC4" s="55"/>
      <c r="VZD4" s="55"/>
      <c r="VZE4" s="55"/>
      <c r="VZF4" s="55"/>
      <c r="VZG4" s="55"/>
      <c r="VZH4" s="55"/>
      <c r="VZI4" s="55"/>
      <c r="VZJ4" s="55"/>
      <c r="VZK4" s="55"/>
      <c r="VZL4" s="55"/>
      <c r="VZM4" s="55"/>
      <c r="VZN4" s="55"/>
      <c r="VZO4" s="55"/>
      <c r="VZP4" s="55"/>
      <c r="VZQ4" s="55"/>
      <c r="VZR4" s="55"/>
      <c r="VZS4" s="55"/>
      <c r="VZT4" s="55"/>
      <c r="VZU4" s="55"/>
      <c r="VZV4" s="55"/>
      <c r="VZW4" s="55"/>
      <c r="VZX4" s="55"/>
      <c r="VZY4" s="55"/>
      <c r="VZZ4" s="55"/>
      <c r="WAA4" s="55"/>
      <c r="WAB4" s="55"/>
      <c r="WAC4" s="55"/>
      <c r="WAD4" s="55"/>
      <c r="WAE4" s="55"/>
      <c r="WAF4" s="55"/>
      <c r="WAG4" s="55"/>
      <c r="WAH4" s="55"/>
      <c r="WAI4" s="55"/>
      <c r="WAJ4" s="55"/>
      <c r="WAK4" s="55"/>
      <c r="WAL4" s="55"/>
      <c r="WAM4" s="55"/>
      <c r="WAN4" s="55"/>
      <c r="WAO4" s="55"/>
      <c r="WAP4" s="55"/>
      <c r="WAQ4" s="55"/>
      <c r="WAR4" s="55"/>
      <c r="WAS4" s="55"/>
      <c r="WAT4" s="55"/>
      <c r="WAU4" s="55"/>
      <c r="WAV4" s="55"/>
      <c r="WAW4" s="55"/>
      <c r="WAX4" s="55"/>
      <c r="WAY4" s="55"/>
      <c r="WAZ4" s="55"/>
      <c r="WBA4" s="55"/>
      <c r="WBB4" s="55"/>
      <c r="WBC4" s="55"/>
      <c r="WBD4" s="55"/>
      <c r="WBE4" s="55"/>
      <c r="WBF4" s="55"/>
      <c r="WBG4" s="55"/>
      <c r="WBH4" s="55"/>
      <c r="WBI4" s="55"/>
      <c r="WBJ4" s="55"/>
      <c r="WBK4" s="55"/>
      <c r="WBL4" s="55"/>
      <c r="WBM4" s="55"/>
      <c r="WBN4" s="55"/>
      <c r="WBO4" s="55"/>
      <c r="WBP4" s="55"/>
      <c r="WBQ4" s="55"/>
      <c r="WBR4" s="55"/>
      <c r="WBS4" s="55"/>
      <c r="WBT4" s="55"/>
      <c r="WBU4" s="55"/>
      <c r="WBV4" s="55"/>
      <c r="WBW4" s="55"/>
      <c r="WBX4" s="55"/>
      <c r="WBY4" s="55"/>
      <c r="WBZ4" s="55"/>
      <c r="WCA4" s="55"/>
      <c r="WCB4" s="55"/>
      <c r="WCC4" s="55"/>
      <c r="WCD4" s="55"/>
      <c r="WCE4" s="55"/>
      <c r="WCF4" s="55"/>
      <c r="WCG4" s="55"/>
      <c r="WCH4" s="55"/>
      <c r="WCI4" s="55"/>
      <c r="WCJ4" s="55"/>
      <c r="WCK4" s="55"/>
      <c r="WCL4" s="55"/>
      <c r="WCM4" s="55"/>
      <c r="WCN4" s="55"/>
      <c r="WCO4" s="55"/>
      <c r="WCP4" s="55"/>
      <c r="WCQ4" s="55"/>
      <c r="WCR4" s="55"/>
      <c r="WCS4" s="55"/>
      <c r="WCT4" s="55"/>
      <c r="WCU4" s="55"/>
      <c r="WCV4" s="55"/>
      <c r="WCW4" s="55"/>
      <c r="WCX4" s="55"/>
      <c r="WCY4" s="55"/>
      <c r="WCZ4" s="55"/>
      <c r="WDA4" s="55"/>
      <c r="WDB4" s="55"/>
      <c r="WDC4" s="55"/>
      <c r="WDD4" s="55"/>
      <c r="WDE4" s="55"/>
      <c r="WDF4" s="55"/>
      <c r="WDG4" s="55"/>
      <c r="WDH4" s="55"/>
      <c r="WDI4" s="55"/>
      <c r="WDJ4" s="55"/>
      <c r="WDK4" s="55"/>
      <c r="WDL4" s="55"/>
      <c r="WDM4" s="55"/>
      <c r="WDN4" s="55"/>
      <c r="WDO4" s="55"/>
      <c r="WDP4" s="55"/>
      <c r="WDQ4" s="55"/>
      <c r="WDR4" s="55"/>
      <c r="WDS4" s="55"/>
      <c r="WDT4" s="55"/>
      <c r="WDU4" s="55"/>
      <c r="WDV4" s="55"/>
      <c r="WDW4" s="55"/>
      <c r="WDX4" s="55"/>
      <c r="WDY4" s="55"/>
      <c r="WDZ4" s="55"/>
      <c r="WEA4" s="55"/>
      <c r="WEB4" s="55"/>
      <c r="WEC4" s="55"/>
      <c r="WED4" s="55"/>
      <c r="WEE4" s="55"/>
      <c r="WEF4" s="55"/>
      <c r="WEG4" s="55"/>
      <c r="WEH4" s="55"/>
      <c r="WEI4" s="55"/>
      <c r="WEJ4" s="55"/>
      <c r="WEK4" s="55"/>
      <c r="WEL4" s="55"/>
      <c r="WEM4" s="55"/>
      <c r="WEN4" s="55"/>
      <c r="WEO4" s="55"/>
      <c r="WEP4" s="55"/>
      <c r="WEQ4" s="55"/>
      <c r="WER4" s="55"/>
      <c r="WES4" s="55"/>
      <c r="WET4" s="55"/>
      <c r="WEU4" s="55"/>
      <c r="WEV4" s="55"/>
      <c r="WEW4" s="55"/>
      <c r="WEX4" s="55"/>
      <c r="WEY4" s="55"/>
      <c r="WEZ4" s="55"/>
      <c r="WFA4" s="55"/>
      <c r="WFB4" s="55"/>
      <c r="WFC4" s="55"/>
      <c r="WFD4" s="55"/>
      <c r="WFE4" s="55"/>
      <c r="WFF4" s="55"/>
      <c r="WFG4" s="55"/>
      <c r="WFH4" s="55"/>
      <c r="WFI4" s="55"/>
      <c r="WFJ4" s="55"/>
      <c r="WFK4" s="55"/>
      <c r="WFL4" s="55"/>
      <c r="WFM4" s="55"/>
      <c r="WFN4" s="55"/>
      <c r="WFO4" s="55"/>
      <c r="WFP4" s="55"/>
      <c r="WFQ4" s="55"/>
      <c r="WFR4" s="55"/>
      <c r="WFS4" s="55"/>
      <c r="WFT4" s="55"/>
      <c r="WFU4" s="55"/>
      <c r="WFV4" s="55"/>
      <c r="WFW4" s="55"/>
      <c r="WFX4" s="55"/>
      <c r="WFY4" s="55"/>
      <c r="WFZ4" s="55"/>
      <c r="WGA4" s="55"/>
      <c r="WGB4" s="55"/>
      <c r="WGC4" s="55"/>
      <c r="WGD4" s="55"/>
      <c r="WGE4" s="55"/>
      <c r="WGF4" s="55"/>
      <c r="WGG4" s="55"/>
      <c r="WGH4" s="55"/>
      <c r="WGI4" s="55"/>
      <c r="WGJ4" s="55"/>
      <c r="WGK4" s="55"/>
      <c r="WGL4" s="55"/>
      <c r="WGM4" s="55"/>
      <c r="WGN4" s="55"/>
      <c r="WGO4" s="55"/>
      <c r="WGP4" s="55"/>
      <c r="WGQ4" s="55"/>
      <c r="WGR4" s="55"/>
      <c r="WGS4" s="55"/>
      <c r="WGT4" s="55"/>
      <c r="WGU4" s="55"/>
      <c r="WGV4" s="55"/>
      <c r="WGW4" s="55"/>
      <c r="WGX4" s="55"/>
      <c r="WGY4" s="55"/>
      <c r="WGZ4" s="55"/>
      <c r="WHA4" s="55"/>
      <c r="WHB4" s="55"/>
      <c r="WHC4" s="55"/>
      <c r="WHD4" s="55"/>
      <c r="WHE4" s="55"/>
      <c r="WHF4" s="55"/>
      <c r="WHG4" s="55"/>
      <c r="WHH4" s="55"/>
      <c r="WHI4" s="55"/>
      <c r="WHJ4" s="55"/>
      <c r="WHK4" s="55"/>
      <c r="WHL4" s="55"/>
      <c r="WHM4" s="55"/>
      <c r="WHN4" s="55"/>
      <c r="WHO4" s="55"/>
      <c r="WHP4" s="55"/>
      <c r="WHQ4" s="55"/>
      <c r="WHR4" s="55"/>
      <c r="WHS4" s="55"/>
      <c r="WHT4" s="55"/>
      <c r="WHU4" s="55"/>
      <c r="WHV4" s="55"/>
      <c r="WHW4" s="55"/>
      <c r="WHX4" s="55"/>
      <c r="WHY4" s="55"/>
      <c r="WHZ4" s="55"/>
      <c r="WIA4" s="55"/>
      <c r="WIB4" s="55"/>
      <c r="WIC4" s="55"/>
      <c r="WID4" s="55"/>
      <c r="WIE4" s="55"/>
      <c r="WIF4" s="55"/>
      <c r="WIG4" s="55"/>
      <c r="WIH4" s="55"/>
      <c r="WII4" s="55"/>
      <c r="WIJ4" s="55"/>
      <c r="WIK4" s="55"/>
      <c r="WIL4" s="55"/>
      <c r="WIM4" s="55"/>
      <c r="WIN4" s="55"/>
      <c r="WIO4" s="55"/>
      <c r="WIP4" s="55"/>
      <c r="WIQ4" s="55"/>
      <c r="WIR4" s="55"/>
      <c r="WIS4" s="55"/>
      <c r="WIT4" s="55"/>
      <c r="WIU4" s="55"/>
      <c r="WIV4" s="55"/>
      <c r="WIW4" s="55"/>
      <c r="WIX4" s="55"/>
      <c r="WIY4" s="55"/>
      <c r="WIZ4" s="55"/>
      <c r="WJA4" s="55"/>
      <c r="WJB4" s="55"/>
      <c r="WJC4" s="55"/>
      <c r="WJD4" s="55"/>
      <c r="WJE4" s="55"/>
      <c r="WJF4" s="55"/>
      <c r="WJG4" s="55"/>
      <c r="WJH4" s="55"/>
      <c r="WJI4" s="55"/>
      <c r="WJJ4" s="55"/>
      <c r="WJK4" s="55"/>
      <c r="WJL4" s="55"/>
      <c r="WJM4" s="55"/>
      <c r="WJN4" s="55"/>
      <c r="WJO4" s="55"/>
      <c r="WJP4" s="55"/>
      <c r="WJQ4" s="55"/>
      <c r="WJR4" s="55"/>
      <c r="WJS4" s="55"/>
      <c r="WJT4" s="55"/>
      <c r="WJU4" s="55"/>
      <c r="WJV4" s="55"/>
      <c r="WJW4" s="55"/>
      <c r="WJX4" s="55"/>
      <c r="WJY4" s="55"/>
      <c r="WJZ4" s="55"/>
      <c r="WKA4" s="55"/>
      <c r="WKB4" s="55"/>
      <c r="WKC4" s="55"/>
      <c r="WKD4" s="55"/>
      <c r="WKE4" s="55"/>
      <c r="WKF4" s="55"/>
      <c r="WKG4" s="55"/>
      <c r="WKH4" s="55"/>
      <c r="WKI4" s="55"/>
      <c r="WKJ4" s="55"/>
      <c r="WKK4" s="55"/>
      <c r="WKL4" s="55"/>
      <c r="WKM4" s="55"/>
      <c r="WKN4" s="55"/>
      <c r="WKO4" s="55"/>
      <c r="WKP4" s="55"/>
      <c r="WKQ4" s="55"/>
      <c r="WKR4" s="55"/>
      <c r="WKS4" s="55"/>
      <c r="WKT4" s="55"/>
      <c r="WKU4" s="55"/>
      <c r="WKV4" s="55"/>
      <c r="WKW4" s="55"/>
      <c r="WKX4" s="55"/>
      <c r="WKY4" s="55"/>
      <c r="WKZ4" s="55"/>
      <c r="WLA4" s="55"/>
      <c r="WLB4" s="55"/>
      <c r="WLC4" s="55"/>
      <c r="WLD4" s="55"/>
      <c r="WLE4" s="55"/>
      <c r="WLF4" s="55"/>
      <c r="WLG4" s="55"/>
      <c r="WLH4" s="55"/>
      <c r="WLI4" s="55"/>
      <c r="WLJ4" s="55"/>
      <c r="WLK4" s="55"/>
      <c r="WLL4" s="55"/>
      <c r="WLM4" s="55"/>
      <c r="WLN4" s="55"/>
      <c r="WLO4" s="55"/>
      <c r="WLP4" s="55"/>
      <c r="WLQ4" s="55"/>
      <c r="WLR4" s="55"/>
      <c r="WLS4" s="55"/>
      <c r="WLT4" s="55"/>
      <c r="WLU4" s="55"/>
      <c r="WLV4" s="55"/>
      <c r="WLW4" s="55"/>
      <c r="WLX4" s="55"/>
      <c r="WLY4" s="55"/>
      <c r="WLZ4" s="55"/>
      <c r="WMA4" s="55"/>
      <c r="WMB4" s="55"/>
      <c r="WMC4" s="55"/>
      <c r="WMD4" s="55"/>
      <c r="WME4" s="55"/>
      <c r="WMF4" s="55"/>
      <c r="WMG4" s="55"/>
      <c r="WMH4" s="55"/>
      <c r="WMI4" s="55"/>
      <c r="WMJ4" s="55"/>
      <c r="WMK4" s="55"/>
      <c r="WML4" s="55"/>
      <c r="WMM4" s="55"/>
      <c r="WMN4" s="55"/>
      <c r="WMO4" s="55"/>
      <c r="WMP4" s="55"/>
      <c r="WMQ4" s="55"/>
      <c r="WMR4" s="55"/>
      <c r="WMS4" s="55"/>
      <c r="WMT4" s="55"/>
      <c r="WMU4" s="55"/>
      <c r="WMV4" s="55"/>
      <c r="WMW4" s="55"/>
      <c r="WMX4" s="55"/>
      <c r="WMY4" s="55"/>
      <c r="WMZ4" s="55"/>
      <c r="WNA4" s="55"/>
      <c r="WNB4" s="55"/>
      <c r="WNC4" s="55"/>
      <c r="WND4" s="55"/>
      <c r="WNE4" s="55"/>
      <c r="WNF4" s="55"/>
      <c r="WNG4" s="55"/>
      <c r="WNH4" s="55"/>
      <c r="WNI4" s="55"/>
      <c r="WNJ4" s="55"/>
      <c r="WNK4" s="55"/>
      <c r="WNL4" s="55"/>
      <c r="WNM4" s="55"/>
      <c r="WNN4" s="55"/>
      <c r="WNO4" s="55"/>
      <c r="WNP4" s="55"/>
      <c r="WNQ4" s="55"/>
      <c r="WNR4" s="55"/>
      <c r="WNS4" s="55"/>
      <c r="WNT4" s="55"/>
      <c r="WNU4" s="55"/>
      <c r="WNV4" s="55"/>
      <c r="WNW4" s="55"/>
      <c r="WNX4" s="55"/>
      <c r="WNY4" s="55"/>
      <c r="WNZ4" s="55"/>
      <c r="WOA4" s="55"/>
      <c r="WOB4" s="55"/>
      <c r="WOC4" s="55"/>
      <c r="WOD4" s="55"/>
      <c r="WOE4" s="55"/>
      <c r="WOF4" s="55"/>
      <c r="WOG4" s="55"/>
      <c r="WOH4" s="55"/>
      <c r="WOI4" s="55"/>
      <c r="WOJ4" s="55"/>
      <c r="WOK4" s="55"/>
      <c r="WOL4" s="55"/>
      <c r="WOM4" s="55"/>
      <c r="WON4" s="55"/>
      <c r="WOO4" s="55"/>
      <c r="WOP4" s="55"/>
      <c r="WOQ4" s="55"/>
      <c r="WOR4" s="55"/>
      <c r="WOS4" s="55"/>
      <c r="WOT4" s="55"/>
      <c r="WOU4" s="55"/>
      <c r="WOV4" s="55"/>
      <c r="WOW4" s="55"/>
      <c r="WOX4" s="55"/>
      <c r="WOY4" s="55"/>
      <c r="WOZ4" s="55"/>
      <c r="WPA4" s="55"/>
      <c r="WPB4" s="55"/>
      <c r="WPC4" s="55"/>
      <c r="WPD4" s="55"/>
      <c r="WPE4" s="55"/>
      <c r="WPF4" s="55"/>
      <c r="WPG4" s="55"/>
      <c r="WPH4" s="55"/>
      <c r="WPI4" s="55"/>
      <c r="WPJ4" s="55"/>
      <c r="WPK4" s="55"/>
      <c r="WPL4" s="55"/>
      <c r="WPM4" s="55"/>
      <c r="WPN4" s="55"/>
      <c r="WPO4" s="55"/>
      <c r="WPP4" s="55"/>
      <c r="WPQ4" s="55"/>
      <c r="WPR4" s="55"/>
      <c r="WPS4" s="55"/>
      <c r="WPT4" s="55"/>
      <c r="WPU4" s="55"/>
      <c r="WPV4" s="55"/>
      <c r="WPW4" s="55"/>
      <c r="WPX4" s="55"/>
      <c r="WPY4" s="55"/>
      <c r="WPZ4" s="55"/>
      <c r="WQA4" s="55"/>
      <c r="WQB4" s="55"/>
      <c r="WQC4" s="55"/>
      <c r="WQD4" s="55"/>
      <c r="WQE4" s="55"/>
      <c r="WQF4" s="55"/>
      <c r="WQG4" s="55"/>
      <c r="WQH4" s="55"/>
      <c r="WQI4" s="55"/>
      <c r="WQJ4" s="55"/>
      <c r="WQK4" s="55"/>
      <c r="WQL4" s="55"/>
      <c r="WQM4" s="55"/>
      <c r="WQN4" s="55"/>
      <c r="WQO4" s="55"/>
      <c r="WQP4" s="55"/>
      <c r="WQQ4" s="55"/>
      <c r="WQR4" s="55"/>
      <c r="WQS4" s="55"/>
      <c r="WQT4" s="55"/>
      <c r="WQU4" s="55"/>
      <c r="WQV4" s="55"/>
      <c r="WQW4" s="55"/>
      <c r="WQX4" s="55"/>
      <c r="WQY4" s="55"/>
      <c r="WQZ4" s="55"/>
      <c r="WRA4" s="55"/>
      <c r="WRB4" s="55"/>
      <c r="WRC4" s="55"/>
      <c r="WRD4" s="55"/>
      <c r="WRE4" s="55"/>
      <c r="WRF4" s="55"/>
      <c r="WRG4" s="55"/>
      <c r="WRH4" s="55"/>
      <c r="WRI4" s="55"/>
      <c r="WRJ4" s="55"/>
      <c r="WRK4" s="55"/>
      <c r="WRL4" s="55"/>
      <c r="WRM4" s="55"/>
      <c r="WRN4" s="55"/>
      <c r="WRO4" s="55"/>
      <c r="WRP4" s="55"/>
      <c r="WRQ4" s="55"/>
      <c r="WRR4" s="55"/>
      <c r="WRS4" s="55"/>
      <c r="WRT4" s="55"/>
      <c r="WRU4" s="55"/>
      <c r="WRV4" s="55"/>
      <c r="WRW4" s="55"/>
      <c r="WRX4" s="55"/>
      <c r="WRY4" s="55"/>
      <c r="WRZ4" s="55"/>
      <c r="WSA4" s="55"/>
      <c r="WSB4" s="55"/>
      <c r="WSC4" s="55"/>
      <c r="WSD4" s="55"/>
      <c r="WSE4" s="55"/>
      <c r="WSF4" s="55"/>
      <c r="WSG4" s="55"/>
      <c r="WSH4" s="55"/>
      <c r="WSI4" s="55"/>
      <c r="WSJ4" s="55"/>
      <c r="WSK4" s="55"/>
      <c r="WSL4" s="55"/>
      <c r="WSM4" s="55"/>
      <c r="WSN4" s="55"/>
      <c r="WSO4" s="55"/>
      <c r="WSP4" s="55"/>
      <c r="WSQ4" s="55"/>
      <c r="WSR4" s="55"/>
      <c r="WSS4" s="55"/>
      <c r="WST4" s="55"/>
      <c r="WSU4" s="55"/>
      <c r="WSV4" s="55"/>
      <c r="WSW4" s="55"/>
      <c r="WSX4" s="55"/>
      <c r="WSY4" s="55"/>
      <c r="WSZ4" s="55"/>
      <c r="WTA4" s="55"/>
      <c r="WTB4" s="55"/>
      <c r="WTC4" s="55"/>
      <c r="WTD4" s="55"/>
      <c r="WTE4" s="55"/>
      <c r="WTF4" s="55"/>
      <c r="WTG4" s="55"/>
      <c r="WTH4" s="55"/>
      <c r="WTI4" s="55"/>
      <c r="WTJ4" s="55"/>
      <c r="WTK4" s="55"/>
      <c r="WTL4" s="55"/>
      <c r="WTM4" s="55"/>
      <c r="WTN4" s="55"/>
      <c r="WTO4" s="55"/>
      <c r="WTP4" s="55"/>
      <c r="WTQ4" s="55"/>
      <c r="WTR4" s="55"/>
      <c r="WTS4" s="55"/>
      <c r="WTT4" s="55"/>
      <c r="WTU4" s="55"/>
      <c r="WTV4" s="55"/>
      <c r="WTW4" s="55"/>
      <c r="WTX4" s="55"/>
      <c r="WTY4" s="55"/>
      <c r="WTZ4" s="55"/>
      <c r="WUA4" s="55"/>
      <c r="WUB4" s="55"/>
      <c r="WUC4" s="55"/>
      <c r="WUD4" s="55"/>
      <c r="WUE4" s="55"/>
      <c r="WUF4" s="55"/>
      <c r="WUG4" s="55"/>
      <c r="WUH4" s="55"/>
      <c r="WUI4" s="55"/>
      <c r="WUJ4" s="55"/>
      <c r="WUK4" s="55"/>
      <c r="WUL4" s="55"/>
      <c r="WUM4" s="55"/>
      <c r="WUN4" s="55"/>
      <c r="WUO4" s="55"/>
      <c r="WUP4" s="55"/>
      <c r="WUQ4" s="55"/>
      <c r="WUR4" s="55"/>
      <c r="WUS4" s="55"/>
      <c r="WUT4" s="55"/>
      <c r="WUU4" s="55"/>
      <c r="WUV4" s="55"/>
      <c r="WUW4" s="55"/>
      <c r="WUX4" s="55"/>
      <c r="WUY4" s="55"/>
      <c r="WUZ4" s="55"/>
      <c r="WVA4" s="55"/>
      <c r="WVB4" s="55"/>
      <c r="WVC4" s="55"/>
      <c r="WVD4" s="55"/>
      <c r="WVE4" s="55"/>
      <c r="WVF4" s="55"/>
      <c r="WVG4" s="55"/>
      <c r="WVH4" s="55"/>
      <c r="WVI4" s="55"/>
      <c r="WVJ4" s="55"/>
      <c r="WVK4" s="55"/>
      <c r="WVL4" s="55"/>
      <c r="WVM4" s="55"/>
      <c r="WVN4" s="55"/>
      <c r="WVO4" s="55"/>
      <c r="WVP4" s="55"/>
      <c r="WVQ4" s="55"/>
      <c r="WVR4" s="55"/>
      <c r="WVS4" s="55"/>
      <c r="WVT4" s="55"/>
      <c r="WVU4" s="55"/>
      <c r="WVV4" s="55"/>
      <c r="WVW4" s="55"/>
      <c r="WVX4" s="55"/>
      <c r="WVY4" s="55"/>
      <c r="WVZ4" s="55"/>
      <c r="WWA4" s="55"/>
      <c r="WWB4" s="55"/>
      <c r="WWC4" s="55"/>
      <c r="WWD4" s="55"/>
      <c r="WWE4" s="55"/>
      <c r="WWF4" s="55"/>
      <c r="WWG4" s="55"/>
      <c r="WWH4" s="55"/>
      <c r="WWI4" s="55"/>
      <c r="WWJ4" s="55"/>
      <c r="WWK4" s="55"/>
      <c r="WWL4" s="55"/>
      <c r="WWM4" s="55"/>
      <c r="WWN4" s="55"/>
      <c r="WWO4" s="55"/>
      <c r="WWP4" s="55"/>
      <c r="WWQ4" s="55"/>
      <c r="WWR4" s="55"/>
      <c r="WWS4" s="55"/>
      <c r="WWT4" s="55"/>
      <c r="WWU4" s="55"/>
      <c r="WWV4" s="55"/>
      <c r="WWW4" s="55"/>
      <c r="WWX4" s="55"/>
      <c r="WWY4" s="55"/>
      <c r="WWZ4" s="55"/>
      <c r="WXA4" s="55"/>
      <c r="WXB4" s="55"/>
      <c r="WXC4" s="55"/>
      <c r="WXD4" s="55"/>
      <c r="WXE4" s="55"/>
      <c r="WXF4" s="55"/>
      <c r="WXG4" s="55"/>
      <c r="WXH4" s="55"/>
      <c r="WXI4" s="55"/>
      <c r="WXJ4" s="55"/>
      <c r="WXK4" s="55"/>
      <c r="WXL4" s="55"/>
      <c r="WXM4" s="55"/>
      <c r="WXN4" s="55"/>
      <c r="WXO4" s="55"/>
      <c r="WXP4" s="55"/>
      <c r="WXQ4" s="55"/>
      <c r="WXR4" s="55"/>
      <c r="WXS4" s="55"/>
      <c r="WXT4" s="55"/>
      <c r="WXU4" s="55"/>
      <c r="WXV4" s="55"/>
      <c r="WXW4" s="55"/>
      <c r="WXX4" s="55"/>
      <c r="WXY4" s="55"/>
      <c r="WXZ4" s="55"/>
      <c r="WYA4" s="55"/>
      <c r="WYB4" s="55"/>
      <c r="WYC4" s="55"/>
      <c r="WYD4" s="55"/>
      <c r="WYE4" s="55"/>
      <c r="WYF4" s="55"/>
      <c r="WYG4" s="55"/>
      <c r="WYH4" s="55"/>
      <c r="WYI4" s="55"/>
      <c r="WYJ4" s="55"/>
      <c r="WYK4" s="55"/>
      <c r="WYL4" s="55"/>
      <c r="WYM4" s="55"/>
      <c r="WYN4" s="55"/>
      <c r="WYO4" s="55"/>
      <c r="WYP4" s="55"/>
      <c r="WYQ4" s="55"/>
      <c r="WYR4" s="55"/>
      <c r="WYS4" s="55"/>
      <c r="WYT4" s="55"/>
      <c r="WYU4" s="55"/>
      <c r="WYV4" s="55"/>
      <c r="WYW4" s="55"/>
      <c r="WYX4" s="55"/>
      <c r="WYY4" s="55"/>
      <c r="WYZ4" s="55"/>
      <c r="WZA4" s="55"/>
      <c r="WZB4" s="55"/>
      <c r="WZC4" s="55"/>
      <c r="WZD4" s="55"/>
      <c r="WZE4" s="55"/>
      <c r="WZF4" s="55"/>
      <c r="WZG4" s="55"/>
      <c r="WZH4" s="55"/>
      <c r="WZI4" s="55"/>
      <c r="WZJ4" s="55"/>
      <c r="WZK4" s="55"/>
      <c r="WZL4" s="55"/>
      <c r="WZM4" s="55"/>
      <c r="WZN4" s="55"/>
      <c r="WZO4" s="55"/>
      <c r="WZP4" s="55"/>
      <c r="WZQ4" s="55"/>
      <c r="WZR4" s="55"/>
      <c r="WZS4" s="55"/>
      <c r="WZT4" s="55"/>
      <c r="WZU4" s="55"/>
      <c r="WZV4" s="55"/>
      <c r="WZW4" s="55"/>
      <c r="WZX4" s="55"/>
      <c r="WZY4" s="55"/>
      <c r="WZZ4" s="55"/>
      <c r="XAA4" s="55"/>
      <c r="XAB4" s="55"/>
      <c r="XAC4" s="55"/>
      <c r="XAD4" s="55"/>
      <c r="XAE4" s="55"/>
      <c r="XAF4" s="55"/>
      <c r="XAG4" s="55"/>
      <c r="XAH4" s="55"/>
      <c r="XAI4" s="55"/>
      <c r="XAJ4" s="55"/>
      <c r="XAK4" s="55"/>
      <c r="XAL4" s="55"/>
      <c r="XAM4" s="55"/>
      <c r="XAN4" s="55"/>
      <c r="XAO4" s="55"/>
      <c r="XAP4" s="55"/>
      <c r="XAQ4" s="55"/>
      <c r="XAR4" s="55"/>
      <c r="XAS4" s="55"/>
      <c r="XAT4" s="55"/>
      <c r="XAU4" s="55"/>
      <c r="XAV4" s="55"/>
      <c r="XAW4" s="55"/>
      <c r="XAX4" s="55"/>
      <c r="XAY4" s="55"/>
      <c r="XAZ4" s="55"/>
      <c r="XBA4" s="55"/>
      <c r="XBB4" s="55"/>
      <c r="XBC4" s="55"/>
      <c r="XBD4" s="55"/>
      <c r="XBE4" s="55"/>
      <c r="XBF4" s="55"/>
      <c r="XBG4" s="55"/>
      <c r="XBH4" s="55"/>
      <c r="XBI4" s="55"/>
      <c r="XBJ4" s="55"/>
      <c r="XBK4" s="55"/>
      <c r="XBL4" s="55"/>
      <c r="XBM4" s="55"/>
      <c r="XBN4" s="55"/>
      <c r="XBO4" s="55"/>
      <c r="XBP4" s="55"/>
      <c r="XBQ4" s="55"/>
      <c r="XBR4" s="55"/>
      <c r="XBS4" s="55"/>
      <c r="XBT4" s="55"/>
      <c r="XBU4" s="55"/>
      <c r="XBV4" s="55"/>
      <c r="XBW4" s="55"/>
      <c r="XBX4" s="55"/>
      <c r="XBY4" s="55"/>
      <c r="XBZ4" s="55"/>
      <c r="XCA4" s="55"/>
      <c r="XCB4" s="55"/>
      <c r="XCC4" s="55"/>
      <c r="XCD4" s="55"/>
      <c r="XCE4" s="55"/>
      <c r="XCF4" s="55"/>
      <c r="XCG4" s="55"/>
      <c r="XCH4" s="55"/>
      <c r="XCI4" s="55"/>
      <c r="XCJ4" s="55"/>
      <c r="XCK4" s="55"/>
      <c r="XCL4" s="55"/>
      <c r="XCM4" s="55"/>
      <c r="XCN4" s="55"/>
      <c r="XCO4" s="55"/>
      <c r="XCP4" s="55"/>
      <c r="XCQ4" s="55"/>
      <c r="XCR4" s="55"/>
      <c r="XCS4" s="55"/>
      <c r="XCT4" s="55"/>
      <c r="XCU4" s="55"/>
      <c r="XCV4" s="55"/>
      <c r="XCW4" s="55"/>
      <c r="XCX4" s="55"/>
      <c r="XCY4" s="55"/>
      <c r="XCZ4" s="55"/>
      <c r="XDA4" s="55"/>
      <c r="XDB4" s="55"/>
      <c r="XDC4" s="55"/>
      <c r="XDD4" s="55"/>
      <c r="XDE4" s="55"/>
      <c r="XDF4" s="55"/>
      <c r="XDG4" s="55"/>
      <c r="XDH4" s="55"/>
      <c r="XDI4" s="55"/>
      <c r="XDJ4" s="55"/>
      <c r="XDK4" s="55"/>
      <c r="XDL4" s="55"/>
      <c r="XDM4" s="55"/>
      <c r="XDN4" s="55"/>
      <c r="XDO4" s="55"/>
      <c r="XDP4" s="55"/>
      <c r="XDQ4" s="55"/>
      <c r="XDR4" s="55"/>
      <c r="XDS4" s="55"/>
      <c r="XDT4" s="55"/>
      <c r="XDU4" s="55"/>
      <c r="XDV4" s="55"/>
      <c r="XDW4" s="55"/>
      <c r="XDX4" s="55"/>
      <c r="XDY4" s="55"/>
      <c r="XDZ4" s="55"/>
      <c r="XEA4" s="55"/>
      <c r="XEB4" s="55"/>
      <c r="XEC4" s="55"/>
      <c r="XED4" s="55"/>
      <c r="XEE4" s="55"/>
      <c r="XEF4" s="55"/>
      <c r="XEG4" s="55"/>
      <c r="XEH4" s="55"/>
      <c r="XEI4" s="55"/>
      <c r="XEJ4" s="55"/>
      <c r="XEK4" s="55"/>
      <c r="XEL4" s="55"/>
      <c r="XEM4" s="55"/>
      <c r="XEN4" s="55"/>
      <c r="XEO4" s="55"/>
      <c r="XEP4" s="55"/>
      <c r="XEQ4" s="55"/>
      <c r="XER4" s="55"/>
      <c r="XES4" s="55"/>
      <c r="XET4" s="55"/>
      <c r="XEU4" s="55"/>
      <c r="XEV4" s="55"/>
    </row>
    <row r="5" s="37" customFormat="1" outlineLevel="1" spans="1:16376">
      <c r="A5" s="44">
        <f>_xlfn.XLOOKUP(B5,元素配置参数!$B$3:$B$10,元素配置参数!$C$3:$C$10,"",0)</f>
        <v>1</v>
      </c>
      <c r="B5" s="45" t="s">
        <v>1040</v>
      </c>
      <c r="C5" s="46">
        <v>10010101</v>
      </c>
      <c r="D5" s="47" t="str">
        <f>_xlfn.XLOOKUP(C5,'蓝霸符重构-元素'!$A:$A,'蓝霸符重构-元素'!$B:$B,"",0)</f>
        <v>10001-输出1</v>
      </c>
      <c r="E5" s="48">
        <f>_xlfn.XLOOKUP(F5,元素配置参数!F$3:F$10,元素配置参数!G$3:G$10,"",0)</f>
        <v>0</v>
      </c>
      <c r="F5" s="49" t="s">
        <v>1041</v>
      </c>
      <c r="G5" s="50">
        <v>0</v>
      </c>
      <c r="H5" s="51" t="str">
        <f>_xlfn.XLOOKUP(E5,元素配置参数!G$3:G$10,元素配置参数!H$3:H$10,"",0)</f>
        <v>无参数</v>
      </c>
      <c r="I5" s="48">
        <f>_xlfn.XLOOKUP(J5,元素配置参数!$J$3:$J$10,元素配置参数!$K$3:$K$10,"",0)</f>
        <v>0</v>
      </c>
      <c r="J5" s="49" t="s">
        <v>1042</v>
      </c>
      <c r="K5" s="50">
        <v>0</v>
      </c>
      <c r="L5" s="51" t="str">
        <f>_xlfn.XLOOKUP(I5,元素配置参数!$K$3:$K$10,元素配置参数!$L$3:$L$10,"",0)</f>
        <v>无参数</v>
      </c>
      <c r="M5" s="48">
        <f>_xlfn.XLOOKUP(N5,元素配置参数!$N$3:$N$10,元素配置参数!$O$3:$O$10,"",0)</f>
        <v>3</v>
      </c>
      <c r="N5" s="49" t="s">
        <v>1043</v>
      </c>
      <c r="O5" s="50">
        <v>100</v>
      </c>
      <c r="P5" s="51" t="str">
        <f>_xlfn.XLOOKUP(M5,元素配置参数!$O$3:$O$10,元素配置参数!$P$3:$P$10,"",0)</f>
        <v>参数=固定值</v>
      </c>
      <c r="Q5" s="38"/>
      <c r="R5" s="38"/>
      <c r="S5" s="38"/>
      <c r="T5" s="38"/>
      <c r="U5" s="38"/>
      <c r="V5" s="38"/>
      <c r="W5" s="38"/>
      <c r="X5" s="38"/>
      <c r="Y5" s="44" t="str">
        <f>IF(COUNTA(A5:X5)=COUNTA($A$4:$X$4),"√","×")</f>
        <v>√</v>
      </c>
      <c r="Z5" s="57" t="str">
        <f>IF(Y5="√",CONCATENATE(IF($A$3="int",CONCATENATE($A$2,"=",A5,";"),CONCATENATE($A$2,"=[",A5,"];")),CONCATENATE(IF($E$3="int",CONCATENATE($E$2,"=",E5,";"),CONCATENATE($E$2,"=[",E5,"];")),CONCATENATE(IF($G$3="int",CONCATENATE($G$2,"=",G5,";"),CONCATENATE($G$2,"=[",G5,"];")),CONCATENATE(IF($I$3="int",CONCATENATE($I$2,"=",I5,";"),CONCATENATE($I$2,"=[",I5,"];")),CONCATENATE(IF($K$3="int",CONCATENATE($K$2,"=",K5,";"),CONCATENATE($K$2,"=[",K5,"];")),CONCATENATE(IF($M$3="int",CONCATENATE($M$2,"=",M5,";"),CONCATENATE($M$2,"=[",M5,"];")),CONCATENATE(IF($O$3="int",CONCATENATE($O$2,"=",O5,";"),CONCATENATE($O$2,"=[",O5,"];"))))))))),"×")</f>
        <v>element_type=1;output_type=0;output_type_para=[0];bonus_type=0;bonus_type_para=[0];calc_type=3;calc_type_para=[100];</v>
      </c>
      <c r="AA5" s="55"/>
      <c r="AB5" s="55"/>
      <c r="AC5" s="55"/>
      <c r="AD5" s="55"/>
      <c r="AE5" s="55"/>
      <c r="AF5" s="55"/>
      <c r="AG5" s="55"/>
      <c r="AH5" s="55"/>
      <c r="AI5" s="55"/>
      <c r="AJ5" s="55"/>
      <c r="AK5" s="55"/>
      <c r="AL5" s="55"/>
      <c r="AM5" s="55"/>
      <c r="AN5" s="55"/>
      <c r="AO5" s="55"/>
      <c r="AP5" s="55"/>
      <c r="AQ5" s="55"/>
      <c r="AR5" s="55"/>
      <c r="AS5" s="55"/>
      <c r="AT5" s="55"/>
      <c r="AU5" s="55"/>
      <c r="AV5" s="55"/>
      <c r="AW5" s="55"/>
      <c r="AX5" s="55"/>
      <c r="AY5" s="55"/>
      <c r="AZ5" s="55"/>
      <c r="BA5" s="55"/>
      <c r="BB5" s="55"/>
      <c r="BC5" s="55"/>
      <c r="BD5" s="55"/>
      <c r="BE5" s="55"/>
      <c r="BF5" s="55"/>
      <c r="BG5" s="55"/>
      <c r="BH5" s="55"/>
      <c r="BI5" s="55"/>
      <c r="BJ5" s="55"/>
      <c r="BK5" s="55"/>
      <c r="BL5" s="55"/>
      <c r="BM5" s="55"/>
      <c r="BN5" s="55"/>
      <c r="BO5" s="55"/>
      <c r="BP5" s="55"/>
      <c r="BQ5" s="55"/>
      <c r="BR5" s="55"/>
      <c r="BS5" s="55"/>
      <c r="BT5" s="55"/>
      <c r="BU5" s="55"/>
      <c r="BV5" s="55"/>
      <c r="BW5" s="55"/>
      <c r="BX5" s="55"/>
      <c r="BY5" s="55"/>
      <c r="BZ5" s="55"/>
      <c r="CA5" s="55"/>
      <c r="CB5" s="55"/>
      <c r="CC5" s="55"/>
      <c r="CD5" s="55"/>
      <c r="CE5" s="55"/>
      <c r="CF5" s="55"/>
      <c r="CG5" s="55"/>
      <c r="CH5" s="55"/>
      <c r="CI5" s="55"/>
      <c r="CJ5" s="55"/>
      <c r="CK5" s="55"/>
      <c r="CL5" s="55"/>
      <c r="CM5" s="55"/>
      <c r="CN5" s="55"/>
      <c r="CO5" s="55"/>
      <c r="CP5" s="55"/>
      <c r="CQ5" s="55"/>
      <c r="CR5" s="55"/>
      <c r="CS5" s="55"/>
      <c r="CT5" s="55"/>
      <c r="CU5" s="55"/>
      <c r="CV5" s="55"/>
      <c r="CW5" s="55"/>
      <c r="CX5" s="55"/>
      <c r="CY5" s="55"/>
      <c r="CZ5" s="55"/>
      <c r="DA5" s="55"/>
      <c r="DB5" s="55"/>
      <c r="DC5" s="55"/>
      <c r="DD5" s="55"/>
      <c r="DE5" s="55"/>
      <c r="DF5" s="55"/>
      <c r="DG5" s="55"/>
      <c r="DH5" s="55"/>
      <c r="DI5" s="55"/>
      <c r="DJ5" s="55"/>
      <c r="DK5" s="55"/>
      <c r="DL5" s="55"/>
      <c r="DM5" s="55"/>
      <c r="DN5" s="55"/>
      <c r="DO5" s="55"/>
      <c r="DP5" s="55"/>
      <c r="DQ5" s="55"/>
      <c r="DR5" s="55"/>
      <c r="DS5" s="55"/>
      <c r="DT5" s="55"/>
      <c r="DU5" s="55"/>
      <c r="DV5" s="55"/>
      <c r="DW5" s="55"/>
      <c r="DX5" s="55"/>
      <c r="DY5" s="55"/>
      <c r="DZ5" s="55"/>
      <c r="EA5" s="55"/>
      <c r="EB5" s="55"/>
      <c r="EC5" s="55"/>
      <c r="ED5" s="55"/>
      <c r="EE5" s="55"/>
      <c r="EF5" s="55"/>
      <c r="EG5" s="55"/>
      <c r="EH5" s="55"/>
      <c r="EI5" s="55"/>
      <c r="EJ5" s="55"/>
      <c r="EK5" s="55"/>
      <c r="EL5" s="55"/>
      <c r="EM5" s="55"/>
      <c r="EN5" s="55"/>
      <c r="EO5" s="55"/>
      <c r="EP5" s="55"/>
      <c r="EQ5" s="55"/>
      <c r="ER5" s="55"/>
      <c r="ES5" s="55"/>
      <c r="ET5" s="55"/>
      <c r="EU5" s="55"/>
      <c r="EV5" s="55"/>
      <c r="EW5" s="55"/>
      <c r="EX5" s="55"/>
      <c r="EY5" s="55"/>
      <c r="EZ5" s="55"/>
      <c r="FA5" s="55"/>
      <c r="FB5" s="55"/>
      <c r="FC5" s="55"/>
      <c r="FD5" s="55"/>
      <c r="FE5" s="55"/>
      <c r="FF5" s="55"/>
      <c r="FG5" s="55"/>
      <c r="FH5" s="55"/>
      <c r="FI5" s="55"/>
      <c r="FJ5" s="55"/>
      <c r="FK5" s="55"/>
      <c r="FL5" s="55"/>
      <c r="FM5" s="55"/>
      <c r="FN5" s="55"/>
      <c r="FO5" s="55"/>
      <c r="FP5" s="55"/>
      <c r="FQ5" s="55"/>
      <c r="FR5" s="55"/>
      <c r="FS5" s="55"/>
      <c r="FT5" s="55"/>
      <c r="FU5" s="55"/>
      <c r="FV5" s="55"/>
      <c r="FW5" s="55"/>
      <c r="FX5" s="55"/>
      <c r="FY5" s="55"/>
      <c r="FZ5" s="55"/>
      <c r="GA5" s="55"/>
      <c r="GB5" s="55"/>
      <c r="GC5" s="55"/>
      <c r="GD5" s="55"/>
      <c r="GE5" s="55"/>
      <c r="GF5" s="55"/>
      <c r="GG5" s="55"/>
      <c r="GH5" s="55"/>
      <c r="GI5" s="55"/>
      <c r="GJ5" s="55"/>
      <c r="GK5" s="55"/>
      <c r="GL5" s="55"/>
      <c r="GM5" s="55"/>
      <c r="GN5" s="55"/>
      <c r="GO5" s="55"/>
      <c r="GP5" s="55"/>
      <c r="GQ5" s="55"/>
      <c r="GR5" s="55"/>
      <c r="GS5" s="55"/>
      <c r="GT5" s="55"/>
      <c r="GU5" s="55"/>
      <c r="GV5" s="55"/>
      <c r="GW5" s="55"/>
      <c r="GX5" s="55"/>
      <c r="GY5" s="55"/>
      <c r="GZ5" s="55"/>
      <c r="HA5" s="55"/>
      <c r="HB5" s="55"/>
      <c r="HC5" s="55"/>
      <c r="HD5" s="55"/>
      <c r="HE5" s="55"/>
      <c r="HF5" s="55"/>
      <c r="HG5" s="55"/>
      <c r="HH5" s="55"/>
      <c r="HI5" s="55"/>
      <c r="HJ5" s="55"/>
      <c r="HK5" s="55"/>
      <c r="HL5" s="55"/>
      <c r="HM5" s="55"/>
      <c r="HN5" s="55"/>
      <c r="HO5" s="55"/>
      <c r="HP5" s="55"/>
      <c r="HQ5" s="55"/>
      <c r="HR5" s="55"/>
      <c r="HS5" s="55"/>
      <c r="HT5" s="55"/>
      <c r="HU5" s="55"/>
      <c r="HV5" s="55"/>
      <c r="HW5" s="55"/>
      <c r="HX5" s="55"/>
      <c r="HY5" s="55"/>
      <c r="HZ5" s="55"/>
      <c r="IA5" s="55"/>
      <c r="IB5" s="55"/>
      <c r="IC5" s="55"/>
      <c r="ID5" s="55"/>
      <c r="IE5" s="55"/>
      <c r="IF5" s="55"/>
      <c r="IG5" s="55"/>
      <c r="IH5" s="55"/>
      <c r="II5" s="55"/>
      <c r="IJ5" s="55"/>
      <c r="IK5" s="55"/>
      <c r="IL5" s="55"/>
      <c r="IM5" s="55"/>
      <c r="IN5" s="55"/>
      <c r="IO5" s="55"/>
      <c r="IP5" s="55"/>
      <c r="IQ5" s="55"/>
      <c r="IR5" s="55"/>
      <c r="IS5" s="55"/>
      <c r="IT5" s="55"/>
      <c r="IU5" s="55"/>
      <c r="IV5" s="55"/>
      <c r="IW5" s="55"/>
      <c r="IX5" s="55"/>
      <c r="IY5" s="55"/>
      <c r="IZ5" s="55"/>
      <c r="JA5" s="55"/>
      <c r="JB5" s="55"/>
      <c r="JC5" s="55"/>
      <c r="JD5" s="55"/>
      <c r="JE5" s="55"/>
      <c r="JF5" s="55"/>
      <c r="JG5" s="55"/>
      <c r="JH5" s="55"/>
      <c r="JI5" s="55"/>
      <c r="JJ5" s="55"/>
      <c r="JK5" s="55"/>
      <c r="JL5" s="55"/>
      <c r="JM5" s="55"/>
      <c r="JN5" s="55"/>
      <c r="JO5" s="55"/>
      <c r="JP5" s="55"/>
      <c r="JQ5" s="55"/>
      <c r="JR5" s="55"/>
      <c r="JS5" s="55"/>
      <c r="JT5" s="55"/>
      <c r="JU5" s="55"/>
      <c r="JV5" s="55"/>
      <c r="JW5" s="55"/>
      <c r="JX5" s="55"/>
      <c r="JY5" s="55"/>
      <c r="JZ5" s="55"/>
      <c r="KA5" s="55"/>
      <c r="KB5" s="55"/>
      <c r="KC5" s="55"/>
      <c r="KD5" s="55"/>
      <c r="KE5" s="55"/>
      <c r="KF5" s="55"/>
      <c r="KG5" s="55"/>
      <c r="KH5" s="55"/>
      <c r="KI5" s="55"/>
      <c r="KJ5" s="55"/>
      <c r="KK5" s="55"/>
      <c r="KL5" s="55"/>
      <c r="KM5" s="55"/>
      <c r="KN5" s="55"/>
      <c r="KO5" s="55"/>
      <c r="KP5" s="55"/>
      <c r="KQ5" s="55"/>
      <c r="KR5" s="55"/>
      <c r="KS5" s="55"/>
      <c r="KT5" s="55"/>
      <c r="KU5" s="55"/>
      <c r="KV5" s="55"/>
      <c r="KW5" s="55"/>
      <c r="KX5" s="55"/>
      <c r="KY5" s="55"/>
      <c r="KZ5" s="55"/>
      <c r="LA5" s="55"/>
      <c r="LB5" s="55"/>
      <c r="LC5" s="55"/>
      <c r="LD5" s="55"/>
      <c r="LE5" s="55"/>
      <c r="LF5" s="55"/>
      <c r="LG5" s="55"/>
      <c r="LH5" s="55"/>
      <c r="LI5" s="55"/>
      <c r="LJ5" s="55"/>
      <c r="LK5" s="55"/>
      <c r="LL5" s="55"/>
      <c r="LM5" s="55"/>
      <c r="LN5" s="55"/>
      <c r="LO5" s="55"/>
      <c r="LP5" s="55"/>
      <c r="LQ5" s="55"/>
      <c r="LR5" s="55"/>
      <c r="LS5" s="55"/>
      <c r="LT5" s="55"/>
      <c r="LU5" s="55"/>
      <c r="LV5" s="55"/>
      <c r="LW5" s="55"/>
      <c r="LX5" s="55"/>
      <c r="LY5" s="55"/>
      <c r="LZ5" s="55"/>
      <c r="MA5" s="55"/>
      <c r="MB5" s="55"/>
      <c r="MC5" s="55"/>
      <c r="MD5" s="55"/>
      <c r="ME5" s="55"/>
      <c r="MF5" s="55"/>
      <c r="MG5" s="55"/>
      <c r="MH5" s="55"/>
      <c r="MI5" s="55"/>
      <c r="MJ5" s="55"/>
      <c r="MK5" s="55"/>
      <c r="ML5" s="55"/>
      <c r="MM5" s="55"/>
      <c r="MN5" s="55"/>
      <c r="MO5" s="55"/>
      <c r="MP5" s="55"/>
      <c r="MQ5" s="55"/>
      <c r="MR5" s="55"/>
      <c r="MS5" s="55"/>
      <c r="MT5" s="55"/>
      <c r="MU5" s="55"/>
      <c r="MV5" s="55"/>
      <c r="MW5" s="55"/>
      <c r="MX5" s="55"/>
      <c r="MY5" s="55"/>
      <c r="MZ5" s="55"/>
      <c r="NA5" s="55"/>
      <c r="NB5" s="55"/>
      <c r="NC5" s="55"/>
      <c r="ND5" s="55"/>
      <c r="NE5" s="55"/>
      <c r="NF5" s="55"/>
      <c r="NG5" s="55"/>
      <c r="NH5" s="55"/>
      <c r="NI5" s="55"/>
      <c r="NJ5" s="55"/>
      <c r="NK5" s="55"/>
      <c r="NL5" s="55"/>
      <c r="NM5" s="55"/>
      <c r="NN5" s="55"/>
      <c r="NO5" s="55"/>
      <c r="NP5" s="55"/>
      <c r="NQ5" s="55"/>
      <c r="NR5" s="55"/>
      <c r="NS5" s="55"/>
      <c r="NT5" s="55"/>
      <c r="NU5" s="55"/>
      <c r="NV5" s="55"/>
      <c r="NW5" s="55"/>
      <c r="NX5" s="55"/>
      <c r="NY5" s="55"/>
      <c r="NZ5" s="55"/>
      <c r="OA5" s="55"/>
      <c r="OB5" s="55"/>
      <c r="OC5" s="55"/>
      <c r="OD5" s="55"/>
      <c r="OE5" s="55"/>
      <c r="OF5" s="55"/>
      <c r="OG5" s="55"/>
      <c r="OH5" s="55"/>
      <c r="OI5" s="55"/>
      <c r="OJ5" s="55"/>
      <c r="OK5" s="55"/>
      <c r="OL5" s="55"/>
      <c r="OM5" s="55"/>
      <c r="ON5" s="55"/>
      <c r="OO5" s="55"/>
      <c r="OP5" s="55"/>
      <c r="OQ5" s="55"/>
      <c r="OR5" s="55"/>
      <c r="OS5" s="55"/>
      <c r="OT5" s="55"/>
      <c r="OU5" s="55"/>
      <c r="OV5" s="55"/>
      <c r="OW5" s="55"/>
      <c r="OX5" s="55"/>
      <c r="OY5" s="55"/>
      <c r="OZ5" s="55"/>
      <c r="PA5" s="55"/>
      <c r="PB5" s="55"/>
      <c r="PC5" s="55"/>
      <c r="PD5" s="55"/>
      <c r="PE5" s="55"/>
      <c r="PF5" s="55"/>
      <c r="PG5" s="55"/>
      <c r="PH5" s="55"/>
      <c r="PI5" s="55"/>
      <c r="PJ5" s="55"/>
      <c r="PK5" s="55"/>
      <c r="PL5" s="55"/>
      <c r="PM5" s="55"/>
      <c r="PN5" s="55"/>
      <c r="PO5" s="55"/>
      <c r="PP5" s="55"/>
      <c r="PQ5" s="55"/>
      <c r="PR5" s="55"/>
      <c r="PS5" s="55"/>
      <c r="PT5" s="55"/>
      <c r="PU5" s="55"/>
      <c r="PV5" s="55"/>
      <c r="PW5" s="55"/>
      <c r="PX5" s="55"/>
      <c r="PY5" s="55"/>
      <c r="PZ5" s="55"/>
      <c r="QA5" s="55"/>
      <c r="QB5" s="55"/>
      <c r="QC5" s="55"/>
      <c r="QD5" s="55"/>
      <c r="QE5" s="55"/>
      <c r="QF5" s="55"/>
      <c r="QG5" s="55"/>
      <c r="QH5" s="55"/>
      <c r="QI5" s="55"/>
      <c r="QJ5" s="55"/>
      <c r="QK5" s="55"/>
      <c r="QL5" s="55"/>
      <c r="QM5" s="55"/>
      <c r="QN5" s="55"/>
      <c r="QO5" s="55"/>
      <c r="QP5" s="55"/>
      <c r="QQ5" s="55"/>
      <c r="QR5" s="55"/>
      <c r="QS5" s="55"/>
      <c r="QT5" s="55"/>
      <c r="QU5" s="55"/>
      <c r="QV5" s="55"/>
      <c r="QW5" s="55"/>
      <c r="QX5" s="55"/>
      <c r="QY5" s="55"/>
      <c r="QZ5" s="55"/>
      <c r="RA5" s="55"/>
      <c r="RB5" s="55"/>
      <c r="RC5" s="55"/>
      <c r="RD5" s="55"/>
      <c r="RE5" s="55"/>
      <c r="RF5" s="55"/>
      <c r="RG5" s="55"/>
      <c r="RH5" s="55"/>
      <c r="RI5" s="55"/>
      <c r="RJ5" s="55"/>
      <c r="RK5" s="55"/>
      <c r="RL5" s="55"/>
      <c r="RM5" s="55"/>
      <c r="RN5" s="55"/>
      <c r="RO5" s="55"/>
      <c r="RP5" s="55"/>
      <c r="RQ5" s="55"/>
      <c r="RR5" s="55"/>
      <c r="RS5" s="55"/>
      <c r="RT5" s="55"/>
      <c r="RU5" s="55"/>
      <c r="RV5" s="55"/>
      <c r="RW5" s="55"/>
      <c r="RX5" s="55"/>
      <c r="RY5" s="55"/>
      <c r="RZ5" s="55"/>
      <c r="SA5" s="55"/>
      <c r="SB5" s="55"/>
      <c r="SC5" s="55"/>
      <c r="SD5" s="55"/>
      <c r="SE5" s="55"/>
      <c r="SF5" s="55"/>
      <c r="SG5" s="55"/>
      <c r="SH5" s="55"/>
      <c r="SI5" s="55"/>
      <c r="SJ5" s="55"/>
      <c r="SK5" s="55"/>
      <c r="SL5" s="55"/>
      <c r="SM5" s="55"/>
      <c r="SN5" s="55"/>
      <c r="SO5" s="55"/>
      <c r="SP5" s="55"/>
      <c r="SQ5" s="55"/>
      <c r="SR5" s="55"/>
      <c r="SS5" s="55"/>
      <c r="ST5" s="55"/>
      <c r="SU5" s="55"/>
      <c r="SV5" s="55"/>
      <c r="SW5" s="55"/>
      <c r="SX5" s="55"/>
      <c r="SY5" s="55"/>
      <c r="SZ5" s="55"/>
      <c r="TA5" s="55"/>
      <c r="TB5" s="55"/>
      <c r="TC5" s="55"/>
      <c r="TD5" s="55"/>
      <c r="TE5" s="55"/>
      <c r="TF5" s="55"/>
      <c r="TG5" s="55"/>
      <c r="TH5" s="55"/>
      <c r="TI5" s="55"/>
      <c r="TJ5" s="55"/>
      <c r="TK5" s="55"/>
      <c r="TL5" s="55"/>
      <c r="TM5" s="55"/>
      <c r="TN5" s="55"/>
      <c r="TO5" s="55"/>
      <c r="TP5" s="55"/>
      <c r="TQ5" s="55"/>
      <c r="TR5" s="55"/>
      <c r="TS5" s="55"/>
      <c r="TT5" s="55"/>
      <c r="TU5" s="55"/>
      <c r="TV5" s="55"/>
      <c r="TW5" s="55"/>
      <c r="TX5" s="55"/>
      <c r="TY5" s="55"/>
      <c r="TZ5" s="55"/>
      <c r="UA5" s="55"/>
      <c r="UB5" s="55"/>
      <c r="UC5" s="55"/>
      <c r="UD5" s="55"/>
      <c r="UE5" s="55"/>
      <c r="UF5" s="55"/>
      <c r="UG5" s="55"/>
      <c r="UH5" s="55"/>
      <c r="UI5" s="55"/>
      <c r="UJ5" s="55"/>
      <c r="UK5" s="55"/>
      <c r="UL5" s="55"/>
      <c r="UM5" s="55"/>
      <c r="UN5" s="55"/>
      <c r="UO5" s="55"/>
      <c r="UP5" s="55"/>
      <c r="UQ5" s="55"/>
      <c r="UR5" s="55"/>
      <c r="US5" s="55"/>
      <c r="UT5" s="55"/>
      <c r="UU5" s="55"/>
      <c r="UV5" s="55"/>
      <c r="UW5" s="55"/>
      <c r="UX5" s="55"/>
      <c r="UY5" s="55"/>
      <c r="UZ5" s="55"/>
      <c r="VA5" s="55"/>
      <c r="VB5" s="55"/>
      <c r="VC5" s="55"/>
      <c r="VD5" s="55"/>
      <c r="VE5" s="55"/>
      <c r="VF5" s="55"/>
      <c r="VG5" s="55"/>
      <c r="VH5" s="55"/>
      <c r="VI5" s="55"/>
      <c r="VJ5" s="55"/>
      <c r="VK5" s="55"/>
      <c r="VL5" s="55"/>
      <c r="VM5" s="55"/>
      <c r="VN5" s="55"/>
      <c r="VO5" s="55"/>
      <c r="VP5" s="55"/>
      <c r="VQ5" s="55"/>
      <c r="VR5" s="55"/>
      <c r="VS5" s="55"/>
      <c r="VT5" s="55"/>
      <c r="VU5" s="55"/>
      <c r="VV5" s="55"/>
      <c r="VW5" s="55"/>
      <c r="VX5" s="55"/>
      <c r="VY5" s="55"/>
      <c r="VZ5" s="55"/>
      <c r="WA5" s="55"/>
      <c r="WB5" s="55"/>
      <c r="WC5" s="55"/>
      <c r="WD5" s="55"/>
      <c r="WE5" s="55"/>
      <c r="WF5" s="55"/>
      <c r="WG5" s="55"/>
      <c r="WH5" s="55"/>
      <c r="WI5" s="55"/>
      <c r="WJ5" s="55"/>
      <c r="WK5" s="55"/>
      <c r="WL5" s="55"/>
      <c r="WM5" s="55"/>
      <c r="WN5" s="55"/>
      <c r="WO5" s="55"/>
      <c r="WP5" s="55"/>
      <c r="WQ5" s="55"/>
      <c r="WR5" s="55"/>
      <c r="WS5" s="55"/>
      <c r="WT5" s="55"/>
      <c r="WU5" s="55"/>
      <c r="WV5" s="55"/>
      <c r="WW5" s="55"/>
      <c r="WX5" s="55"/>
      <c r="WY5" s="55"/>
      <c r="WZ5" s="55"/>
      <c r="XA5" s="55"/>
      <c r="XB5" s="55"/>
      <c r="XC5" s="55"/>
      <c r="XD5" s="55"/>
      <c r="XE5" s="55"/>
      <c r="XF5" s="55"/>
      <c r="XG5" s="55"/>
      <c r="XH5" s="55"/>
      <c r="XI5" s="55"/>
      <c r="XJ5" s="55"/>
      <c r="XK5" s="55"/>
      <c r="XL5" s="55"/>
      <c r="XM5" s="55"/>
      <c r="XN5" s="55"/>
      <c r="XO5" s="55"/>
      <c r="XP5" s="55"/>
      <c r="XQ5" s="55"/>
      <c r="XR5" s="55"/>
      <c r="XS5" s="55"/>
      <c r="XT5" s="55"/>
      <c r="XU5" s="55"/>
      <c r="XV5" s="55"/>
      <c r="XW5" s="55"/>
      <c r="XX5" s="55"/>
      <c r="XY5" s="55"/>
      <c r="XZ5" s="55"/>
      <c r="YA5" s="55"/>
      <c r="YB5" s="55"/>
      <c r="YC5" s="55"/>
      <c r="YD5" s="55"/>
      <c r="YE5" s="55"/>
      <c r="YF5" s="55"/>
      <c r="YG5" s="55"/>
      <c r="YH5" s="55"/>
      <c r="YI5" s="55"/>
      <c r="YJ5" s="55"/>
      <c r="YK5" s="55"/>
      <c r="YL5" s="55"/>
      <c r="YM5" s="55"/>
      <c r="YN5" s="55"/>
      <c r="YO5" s="55"/>
      <c r="YP5" s="55"/>
      <c r="YQ5" s="55"/>
      <c r="YR5" s="55"/>
      <c r="YS5" s="55"/>
      <c r="YT5" s="55"/>
      <c r="YU5" s="55"/>
      <c r="YV5" s="55"/>
      <c r="YW5" s="55"/>
      <c r="YX5" s="55"/>
      <c r="YY5" s="55"/>
      <c r="YZ5" s="55"/>
      <c r="ZA5" s="55"/>
      <c r="ZB5" s="55"/>
      <c r="ZC5" s="55"/>
      <c r="ZD5" s="55"/>
      <c r="ZE5" s="55"/>
      <c r="ZF5" s="55"/>
      <c r="ZG5" s="55"/>
      <c r="ZH5" s="55"/>
      <c r="ZI5" s="55"/>
      <c r="ZJ5" s="55"/>
      <c r="ZK5" s="55"/>
      <c r="ZL5" s="55"/>
      <c r="ZM5" s="55"/>
      <c r="ZN5" s="55"/>
      <c r="ZO5" s="55"/>
      <c r="ZP5" s="55"/>
      <c r="ZQ5" s="55"/>
      <c r="ZR5" s="55"/>
      <c r="ZS5" s="55"/>
      <c r="ZT5" s="55"/>
      <c r="ZU5" s="55"/>
      <c r="ZV5" s="55"/>
      <c r="ZW5" s="55"/>
      <c r="ZX5" s="55"/>
      <c r="ZY5" s="55"/>
      <c r="ZZ5" s="55"/>
      <c r="AAA5" s="55"/>
      <c r="AAB5" s="55"/>
      <c r="AAC5" s="55"/>
      <c r="AAD5" s="55"/>
      <c r="AAE5" s="55"/>
      <c r="AAF5" s="55"/>
      <c r="AAG5" s="55"/>
      <c r="AAH5" s="55"/>
      <c r="AAI5" s="55"/>
      <c r="AAJ5" s="55"/>
      <c r="AAK5" s="55"/>
      <c r="AAL5" s="55"/>
      <c r="AAM5" s="55"/>
      <c r="AAN5" s="55"/>
      <c r="AAO5" s="55"/>
      <c r="AAP5" s="55"/>
      <c r="AAQ5" s="55"/>
      <c r="AAR5" s="55"/>
      <c r="AAS5" s="55"/>
      <c r="AAT5" s="55"/>
      <c r="AAU5" s="55"/>
      <c r="AAV5" s="55"/>
      <c r="AAW5" s="55"/>
      <c r="AAX5" s="55"/>
      <c r="AAY5" s="55"/>
      <c r="AAZ5" s="55"/>
      <c r="ABA5" s="55"/>
      <c r="ABB5" s="55"/>
      <c r="ABC5" s="55"/>
      <c r="ABD5" s="55"/>
      <c r="ABE5" s="55"/>
      <c r="ABF5" s="55"/>
      <c r="ABG5" s="55"/>
      <c r="ABH5" s="55"/>
      <c r="ABI5" s="55"/>
      <c r="ABJ5" s="55"/>
      <c r="ABK5" s="55"/>
      <c r="ABL5" s="55"/>
      <c r="ABM5" s="55"/>
      <c r="ABN5" s="55"/>
      <c r="ABO5" s="55"/>
      <c r="ABP5" s="55"/>
      <c r="ABQ5" s="55"/>
      <c r="ABR5" s="55"/>
      <c r="ABS5" s="55"/>
      <c r="ABT5" s="55"/>
      <c r="ABU5" s="55"/>
      <c r="ABV5" s="55"/>
      <c r="ABW5" s="55"/>
      <c r="ABX5" s="55"/>
      <c r="ABY5" s="55"/>
      <c r="ABZ5" s="55"/>
      <c r="ACA5" s="55"/>
      <c r="ACB5" s="55"/>
      <c r="ACC5" s="55"/>
      <c r="ACD5" s="55"/>
      <c r="ACE5" s="55"/>
      <c r="ACF5" s="55"/>
      <c r="ACG5" s="55"/>
      <c r="ACH5" s="55"/>
      <c r="ACI5" s="55"/>
      <c r="ACJ5" s="55"/>
      <c r="ACK5" s="55"/>
      <c r="ACL5" s="55"/>
      <c r="ACM5" s="55"/>
      <c r="ACN5" s="55"/>
      <c r="ACO5" s="55"/>
      <c r="ACP5" s="55"/>
      <c r="ACQ5" s="55"/>
      <c r="ACR5" s="55"/>
      <c r="ACS5" s="55"/>
      <c r="ACT5" s="55"/>
      <c r="ACU5" s="55"/>
      <c r="ACV5" s="55"/>
      <c r="ACW5" s="55"/>
      <c r="ACX5" s="55"/>
      <c r="ACY5" s="55"/>
      <c r="ACZ5" s="55"/>
      <c r="ADA5" s="55"/>
      <c r="ADB5" s="55"/>
      <c r="ADC5" s="55"/>
      <c r="ADD5" s="55"/>
      <c r="ADE5" s="55"/>
      <c r="ADF5" s="55"/>
      <c r="ADG5" s="55"/>
      <c r="ADH5" s="55"/>
      <c r="ADI5" s="55"/>
      <c r="ADJ5" s="55"/>
      <c r="ADK5" s="55"/>
      <c r="ADL5" s="55"/>
      <c r="ADM5" s="55"/>
      <c r="ADN5" s="55"/>
      <c r="ADO5" s="55"/>
      <c r="ADP5" s="55"/>
      <c r="ADQ5" s="55"/>
      <c r="ADR5" s="55"/>
      <c r="ADS5" s="55"/>
      <c r="ADT5" s="55"/>
      <c r="ADU5" s="55"/>
      <c r="ADV5" s="55"/>
      <c r="ADW5" s="55"/>
      <c r="ADX5" s="55"/>
      <c r="ADY5" s="55"/>
      <c r="ADZ5" s="55"/>
      <c r="AEA5" s="55"/>
      <c r="AEB5" s="55"/>
      <c r="AEC5" s="55"/>
      <c r="AED5" s="55"/>
      <c r="AEE5" s="55"/>
      <c r="AEF5" s="55"/>
      <c r="AEG5" s="55"/>
      <c r="AEH5" s="55"/>
      <c r="AEI5" s="55"/>
      <c r="AEJ5" s="55"/>
      <c r="AEK5" s="55"/>
      <c r="AEL5" s="55"/>
      <c r="AEM5" s="55"/>
      <c r="AEN5" s="55"/>
      <c r="AEO5" s="55"/>
      <c r="AEP5" s="55"/>
      <c r="AEQ5" s="55"/>
      <c r="AER5" s="55"/>
      <c r="AES5" s="55"/>
      <c r="AET5" s="55"/>
      <c r="AEU5" s="55"/>
      <c r="AEV5" s="55"/>
      <c r="AEW5" s="55"/>
      <c r="AEX5" s="55"/>
      <c r="AEY5" s="55"/>
      <c r="AEZ5" s="55"/>
      <c r="AFA5" s="55"/>
      <c r="AFB5" s="55"/>
      <c r="AFC5" s="55"/>
      <c r="AFD5" s="55"/>
      <c r="AFE5" s="55"/>
      <c r="AFF5" s="55"/>
      <c r="AFG5" s="55"/>
      <c r="AFH5" s="55"/>
      <c r="AFI5" s="55"/>
      <c r="AFJ5" s="55"/>
      <c r="AFK5" s="55"/>
      <c r="AFL5" s="55"/>
      <c r="AFM5" s="55"/>
      <c r="AFN5" s="55"/>
      <c r="AFO5" s="55"/>
      <c r="AFP5" s="55"/>
      <c r="AFQ5" s="55"/>
      <c r="AFR5" s="55"/>
      <c r="AFS5" s="55"/>
      <c r="AFT5" s="55"/>
      <c r="AFU5" s="55"/>
      <c r="AFV5" s="55"/>
      <c r="AFW5" s="55"/>
      <c r="AFX5" s="55"/>
      <c r="AFY5" s="55"/>
      <c r="AFZ5" s="55"/>
      <c r="AGA5" s="55"/>
      <c r="AGB5" s="55"/>
      <c r="AGC5" s="55"/>
      <c r="AGD5" s="55"/>
      <c r="AGE5" s="55"/>
      <c r="AGF5" s="55"/>
      <c r="AGG5" s="55"/>
      <c r="AGH5" s="55"/>
      <c r="AGI5" s="55"/>
      <c r="AGJ5" s="55"/>
      <c r="AGK5" s="55"/>
      <c r="AGL5" s="55"/>
      <c r="AGM5" s="55"/>
      <c r="AGN5" s="55"/>
      <c r="AGO5" s="55"/>
      <c r="AGP5" s="55"/>
      <c r="AGQ5" s="55"/>
      <c r="AGR5" s="55"/>
      <c r="AGS5" s="55"/>
      <c r="AGT5" s="55"/>
      <c r="AGU5" s="55"/>
      <c r="AGV5" s="55"/>
      <c r="AGW5" s="55"/>
      <c r="AGX5" s="55"/>
      <c r="AGY5" s="55"/>
      <c r="AGZ5" s="55"/>
      <c r="AHA5" s="55"/>
      <c r="AHB5" s="55"/>
      <c r="AHC5" s="55"/>
      <c r="AHD5" s="55"/>
      <c r="AHE5" s="55"/>
      <c r="AHF5" s="55"/>
      <c r="AHG5" s="55"/>
      <c r="AHH5" s="55"/>
      <c r="AHI5" s="55"/>
      <c r="AHJ5" s="55"/>
      <c r="AHK5" s="55"/>
      <c r="AHL5" s="55"/>
      <c r="AHM5" s="55"/>
      <c r="AHN5" s="55"/>
      <c r="AHO5" s="55"/>
      <c r="AHP5" s="55"/>
      <c r="AHQ5" s="55"/>
      <c r="AHR5" s="55"/>
      <c r="AHS5" s="55"/>
      <c r="AHT5" s="55"/>
      <c r="AHU5" s="55"/>
      <c r="AHV5" s="55"/>
      <c r="AHW5" s="55"/>
      <c r="AHX5" s="55"/>
      <c r="AHY5" s="55"/>
      <c r="AHZ5" s="55"/>
      <c r="AIA5" s="55"/>
      <c r="AIB5" s="55"/>
      <c r="AIC5" s="55"/>
      <c r="AID5" s="55"/>
      <c r="AIE5" s="55"/>
      <c r="AIF5" s="55"/>
      <c r="AIG5" s="55"/>
      <c r="AIH5" s="55"/>
      <c r="AII5" s="55"/>
      <c r="AIJ5" s="55"/>
      <c r="AIK5" s="55"/>
      <c r="AIL5" s="55"/>
      <c r="AIM5" s="55"/>
      <c r="AIN5" s="55"/>
      <c r="AIO5" s="55"/>
      <c r="AIP5" s="55"/>
      <c r="AIQ5" s="55"/>
      <c r="AIR5" s="55"/>
      <c r="AIS5" s="55"/>
      <c r="AIT5" s="55"/>
      <c r="AIU5" s="55"/>
      <c r="AIV5" s="55"/>
      <c r="AIW5" s="55"/>
      <c r="AIX5" s="55"/>
      <c r="AIY5" s="55"/>
      <c r="AIZ5" s="55"/>
      <c r="AJA5" s="55"/>
      <c r="AJB5" s="55"/>
      <c r="AJC5" s="55"/>
      <c r="AJD5" s="55"/>
      <c r="AJE5" s="55"/>
      <c r="AJF5" s="55"/>
      <c r="AJG5" s="55"/>
      <c r="AJH5" s="55"/>
      <c r="AJI5" s="55"/>
      <c r="AJJ5" s="55"/>
      <c r="AJK5" s="55"/>
      <c r="AJL5" s="55"/>
      <c r="AJM5" s="55"/>
      <c r="AJN5" s="55"/>
      <c r="AJO5" s="55"/>
      <c r="AJP5" s="55"/>
      <c r="AJQ5" s="55"/>
      <c r="AJR5" s="55"/>
      <c r="AJS5" s="55"/>
      <c r="AJT5" s="55"/>
      <c r="AJU5" s="55"/>
      <c r="AJV5" s="55"/>
      <c r="AJW5" s="55"/>
      <c r="AJX5" s="55"/>
      <c r="AJY5" s="55"/>
      <c r="AJZ5" s="55"/>
      <c r="AKA5" s="55"/>
      <c r="AKB5" s="55"/>
      <c r="AKC5" s="55"/>
      <c r="AKD5" s="55"/>
      <c r="AKE5" s="55"/>
      <c r="AKF5" s="55"/>
      <c r="AKG5" s="55"/>
      <c r="AKH5" s="55"/>
      <c r="AKI5" s="55"/>
      <c r="AKJ5" s="55"/>
      <c r="AKK5" s="55"/>
      <c r="AKL5" s="55"/>
      <c r="AKM5" s="55"/>
      <c r="AKN5" s="55"/>
      <c r="AKO5" s="55"/>
      <c r="AKP5" s="55"/>
      <c r="AKQ5" s="55"/>
      <c r="AKR5" s="55"/>
      <c r="AKS5" s="55"/>
      <c r="AKT5" s="55"/>
      <c r="AKU5" s="55"/>
      <c r="AKV5" s="55"/>
      <c r="AKW5" s="55"/>
      <c r="AKX5" s="55"/>
      <c r="AKY5" s="55"/>
      <c r="AKZ5" s="55"/>
      <c r="ALA5" s="55"/>
      <c r="ALB5" s="55"/>
      <c r="ALC5" s="55"/>
      <c r="ALD5" s="55"/>
      <c r="ALE5" s="55"/>
      <c r="ALF5" s="55"/>
      <c r="ALG5" s="55"/>
      <c r="ALH5" s="55"/>
      <c r="ALI5" s="55"/>
      <c r="ALJ5" s="55"/>
      <c r="ALK5" s="55"/>
      <c r="ALL5" s="55"/>
      <c r="ALM5" s="55"/>
      <c r="ALN5" s="55"/>
      <c r="ALO5" s="55"/>
      <c r="ALP5" s="55"/>
      <c r="ALQ5" s="55"/>
      <c r="ALR5" s="55"/>
      <c r="ALS5" s="55"/>
      <c r="ALT5" s="55"/>
      <c r="ALU5" s="55"/>
      <c r="ALV5" s="55"/>
      <c r="ALW5" s="55"/>
      <c r="ALX5" s="55"/>
      <c r="ALY5" s="55"/>
      <c r="ALZ5" s="55"/>
      <c r="AMA5" s="55"/>
      <c r="AMB5" s="55"/>
      <c r="AMC5" s="55"/>
      <c r="AMD5" s="55"/>
      <c r="AME5" s="55"/>
      <c r="AMF5" s="55"/>
      <c r="AMG5" s="55"/>
      <c r="AMH5" s="55"/>
      <c r="AMI5" s="55"/>
      <c r="AMJ5" s="55"/>
      <c r="AMK5" s="55"/>
      <c r="AML5" s="55"/>
      <c r="AMM5" s="55"/>
      <c r="AMN5" s="55"/>
      <c r="AMO5" s="55"/>
      <c r="AMP5" s="55"/>
      <c r="AMQ5" s="55"/>
      <c r="AMR5" s="55"/>
      <c r="AMS5" s="55"/>
      <c r="AMT5" s="55"/>
      <c r="AMU5" s="55"/>
      <c r="AMV5" s="55"/>
      <c r="AMW5" s="55"/>
      <c r="AMX5" s="55"/>
      <c r="AMY5" s="55"/>
      <c r="AMZ5" s="55"/>
      <c r="ANA5" s="55"/>
      <c r="ANB5" s="55"/>
      <c r="ANC5" s="55"/>
      <c r="AND5" s="55"/>
      <c r="ANE5" s="55"/>
      <c r="ANF5" s="55"/>
      <c r="ANG5" s="55"/>
      <c r="ANH5" s="55"/>
      <c r="ANI5" s="55"/>
      <c r="ANJ5" s="55"/>
      <c r="ANK5" s="55"/>
      <c r="ANL5" s="55"/>
      <c r="ANM5" s="55"/>
      <c r="ANN5" s="55"/>
      <c r="ANO5" s="55"/>
      <c r="ANP5" s="55"/>
      <c r="ANQ5" s="55"/>
      <c r="ANR5" s="55"/>
      <c r="ANS5" s="55"/>
      <c r="ANT5" s="55"/>
      <c r="ANU5" s="55"/>
      <c r="ANV5" s="55"/>
      <c r="ANW5" s="55"/>
      <c r="ANX5" s="55"/>
      <c r="ANY5" s="55"/>
      <c r="ANZ5" s="55"/>
      <c r="AOA5" s="55"/>
      <c r="AOB5" s="55"/>
      <c r="AOC5" s="55"/>
      <c r="AOD5" s="55"/>
      <c r="AOE5" s="55"/>
      <c r="AOF5" s="55"/>
      <c r="AOG5" s="55"/>
      <c r="AOH5" s="55"/>
      <c r="AOI5" s="55"/>
      <c r="AOJ5" s="55"/>
      <c r="AOK5" s="55"/>
      <c r="AOL5" s="55"/>
      <c r="AOM5" s="55"/>
      <c r="AON5" s="55"/>
      <c r="AOO5" s="55"/>
      <c r="AOP5" s="55"/>
      <c r="AOQ5" s="55"/>
      <c r="AOR5" s="55"/>
      <c r="AOS5" s="55"/>
      <c r="AOT5" s="55"/>
      <c r="AOU5" s="55"/>
      <c r="AOV5" s="55"/>
      <c r="AOW5" s="55"/>
      <c r="AOX5" s="55"/>
      <c r="AOY5" s="55"/>
      <c r="AOZ5" s="55"/>
      <c r="APA5" s="55"/>
      <c r="APB5" s="55"/>
      <c r="APC5" s="55"/>
      <c r="APD5" s="55"/>
      <c r="APE5" s="55"/>
      <c r="APF5" s="55"/>
      <c r="APG5" s="55"/>
      <c r="APH5" s="55"/>
      <c r="API5" s="55"/>
      <c r="APJ5" s="55"/>
      <c r="APK5" s="55"/>
      <c r="APL5" s="55"/>
      <c r="APM5" s="55"/>
      <c r="APN5" s="55"/>
      <c r="APO5" s="55"/>
      <c r="APP5" s="55"/>
      <c r="APQ5" s="55"/>
      <c r="APR5" s="55"/>
      <c r="APS5" s="55"/>
      <c r="APT5" s="55"/>
      <c r="APU5" s="55"/>
      <c r="APV5" s="55"/>
      <c r="APW5" s="55"/>
      <c r="APX5" s="55"/>
      <c r="APY5" s="55"/>
      <c r="APZ5" s="55"/>
      <c r="AQA5" s="55"/>
      <c r="AQB5" s="55"/>
      <c r="AQC5" s="55"/>
      <c r="AQD5" s="55"/>
      <c r="AQE5" s="55"/>
      <c r="AQF5" s="55"/>
      <c r="AQG5" s="55"/>
      <c r="AQH5" s="55"/>
      <c r="AQI5" s="55"/>
      <c r="AQJ5" s="55"/>
      <c r="AQK5" s="55"/>
      <c r="AQL5" s="55"/>
      <c r="AQM5" s="55"/>
      <c r="AQN5" s="55"/>
      <c r="AQO5" s="55"/>
      <c r="AQP5" s="55"/>
      <c r="AQQ5" s="55"/>
      <c r="AQR5" s="55"/>
      <c r="AQS5" s="55"/>
      <c r="AQT5" s="55"/>
      <c r="AQU5" s="55"/>
      <c r="AQV5" s="55"/>
      <c r="AQW5" s="55"/>
      <c r="AQX5" s="55"/>
      <c r="AQY5" s="55"/>
      <c r="AQZ5" s="55"/>
      <c r="ARA5" s="55"/>
      <c r="ARB5" s="55"/>
      <c r="ARC5" s="55"/>
      <c r="ARD5" s="55"/>
      <c r="ARE5" s="55"/>
      <c r="ARF5" s="55"/>
      <c r="ARG5" s="55"/>
      <c r="ARH5" s="55"/>
      <c r="ARI5" s="55"/>
      <c r="ARJ5" s="55"/>
      <c r="ARK5" s="55"/>
      <c r="ARL5" s="55"/>
      <c r="ARM5" s="55"/>
      <c r="ARN5" s="55"/>
      <c r="ARO5" s="55"/>
      <c r="ARP5" s="55"/>
      <c r="ARQ5" s="55"/>
      <c r="ARR5" s="55"/>
      <c r="ARS5" s="55"/>
      <c r="ART5" s="55"/>
      <c r="ARU5" s="55"/>
      <c r="ARV5" s="55"/>
      <c r="ARW5" s="55"/>
      <c r="ARX5" s="55"/>
      <c r="ARY5" s="55"/>
      <c r="ARZ5" s="55"/>
      <c r="ASA5" s="55"/>
      <c r="ASB5" s="55"/>
      <c r="ASC5" s="55"/>
      <c r="ASD5" s="55"/>
      <c r="ASE5" s="55"/>
      <c r="ASF5" s="55"/>
      <c r="ASG5" s="55"/>
      <c r="ASH5" s="55"/>
      <c r="ASI5" s="55"/>
      <c r="ASJ5" s="55"/>
      <c r="ASK5" s="55"/>
      <c r="ASL5" s="55"/>
      <c r="ASM5" s="55"/>
      <c r="ASN5" s="55"/>
      <c r="ASO5" s="55"/>
      <c r="ASP5" s="55"/>
      <c r="ASQ5" s="55"/>
      <c r="ASR5" s="55"/>
      <c r="ASS5" s="55"/>
      <c r="AST5" s="55"/>
      <c r="ASU5" s="55"/>
      <c r="ASV5" s="55"/>
      <c r="ASW5" s="55"/>
      <c r="ASX5" s="55"/>
      <c r="ASY5" s="55"/>
      <c r="ASZ5" s="55"/>
      <c r="ATA5" s="55"/>
      <c r="ATB5" s="55"/>
      <c r="ATC5" s="55"/>
      <c r="ATD5" s="55"/>
      <c r="ATE5" s="55"/>
      <c r="ATF5" s="55"/>
      <c r="ATG5" s="55"/>
      <c r="ATH5" s="55"/>
      <c r="ATI5" s="55"/>
      <c r="ATJ5" s="55"/>
      <c r="ATK5" s="55"/>
      <c r="ATL5" s="55"/>
      <c r="ATM5" s="55"/>
      <c r="ATN5" s="55"/>
      <c r="ATO5" s="55"/>
      <c r="ATP5" s="55"/>
      <c r="ATQ5" s="55"/>
      <c r="ATR5" s="55"/>
      <c r="ATS5" s="55"/>
      <c r="ATT5" s="55"/>
      <c r="ATU5" s="55"/>
      <c r="ATV5" s="55"/>
      <c r="ATW5" s="55"/>
      <c r="ATX5" s="55"/>
      <c r="ATY5" s="55"/>
      <c r="ATZ5" s="55"/>
      <c r="AUA5" s="55"/>
      <c r="AUB5" s="55"/>
      <c r="AUC5" s="55"/>
      <c r="AUD5" s="55"/>
      <c r="AUE5" s="55"/>
      <c r="AUF5" s="55"/>
      <c r="AUG5" s="55"/>
      <c r="AUH5" s="55"/>
      <c r="AUI5" s="55"/>
      <c r="AUJ5" s="55"/>
      <c r="AUK5" s="55"/>
      <c r="AUL5" s="55"/>
      <c r="AUM5" s="55"/>
      <c r="AUN5" s="55"/>
      <c r="AUO5" s="55"/>
      <c r="AUP5" s="55"/>
      <c r="AUQ5" s="55"/>
      <c r="AUR5" s="55"/>
      <c r="AUS5" s="55"/>
      <c r="AUT5" s="55"/>
      <c r="AUU5" s="55"/>
      <c r="AUV5" s="55"/>
      <c r="AUW5" s="55"/>
      <c r="AUX5" s="55"/>
      <c r="AUY5" s="55"/>
      <c r="AUZ5" s="55"/>
      <c r="AVA5" s="55"/>
      <c r="AVB5" s="55"/>
      <c r="AVC5" s="55"/>
      <c r="AVD5" s="55"/>
      <c r="AVE5" s="55"/>
      <c r="AVF5" s="55"/>
      <c r="AVG5" s="55"/>
      <c r="AVH5" s="55"/>
      <c r="AVI5" s="55"/>
      <c r="AVJ5" s="55"/>
      <c r="AVK5" s="55"/>
      <c r="AVL5" s="55"/>
      <c r="AVM5" s="55"/>
      <c r="AVN5" s="55"/>
      <c r="AVO5" s="55"/>
      <c r="AVP5" s="55"/>
      <c r="AVQ5" s="55"/>
      <c r="AVR5" s="55"/>
      <c r="AVS5" s="55"/>
      <c r="AVT5" s="55"/>
      <c r="AVU5" s="55"/>
      <c r="AVV5" s="55"/>
      <c r="AVW5" s="55"/>
      <c r="AVX5" s="55"/>
      <c r="AVY5" s="55"/>
      <c r="AVZ5" s="55"/>
      <c r="AWA5" s="55"/>
      <c r="AWB5" s="55"/>
      <c r="AWC5" s="55"/>
      <c r="AWD5" s="55"/>
      <c r="AWE5" s="55"/>
      <c r="AWF5" s="55"/>
      <c r="AWG5" s="55"/>
      <c r="AWH5" s="55"/>
      <c r="AWI5" s="55"/>
      <c r="AWJ5" s="55"/>
      <c r="AWK5" s="55"/>
      <c r="AWL5" s="55"/>
      <c r="AWM5" s="55"/>
      <c r="AWN5" s="55"/>
      <c r="AWO5" s="55"/>
      <c r="AWP5" s="55"/>
      <c r="AWQ5" s="55"/>
      <c r="AWR5" s="55"/>
      <c r="AWS5" s="55"/>
      <c r="AWT5" s="55"/>
      <c r="AWU5" s="55"/>
      <c r="AWV5" s="55"/>
      <c r="AWW5" s="55"/>
      <c r="AWX5" s="55"/>
      <c r="AWY5" s="55"/>
      <c r="AWZ5" s="55"/>
      <c r="AXA5" s="55"/>
      <c r="AXB5" s="55"/>
      <c r="AXC5" s="55"/>
      <c r="AXD5" s="55"/>
      <c r="AXE5" s="55"/>
      <c r="AXF5" s="55"/>
      <c r="AXG5" s="55"/>
      <c r="AXH5" s="55"/>
      <c r="AXI5" s="55"/>
      <c r="AXJ5" s="55"/>
      <c r="AXK5" s="55"/>
      <c r="AXL5" s="55"/>
      <c r="AXM5" s="55"/>
      <c r="AXN5" s="55"/>
      <c r="AXO5" s="55"/>
      <c r="AXP5" s="55"/>
      <c r="AXQ5" s="55"/>
      <c r="AXR5" s="55"/>
      <c r="AXS5" s="55"/>
      <c r="AXT5" s="55"/>
      <c r="AXU5" s="55"/>
      <c r="AXV5" s="55"/>
      <c r="AXW5" s="55"/>
      <c r="AXX5" s="55"/>
      <c r="AXY5" s="55"/>
      <c r="AXZ5" s="55"/>
      <c r="AYA5" s="55"/>
      <c r="AYB5" s="55"/>
      <c r="AYC5" s="55"/>
      <c r="AYD5" s="55"/>
      <c r="AYE5" s="55"/>
      <c r="AYF5" s="55"/>
      <c r="AYG5" s="55"/>
      <c r="AYH5" s="55"/>
      <c r="AYI5" s="55"/>
      <c r="AYJ5" s="55"/>
      <c r="AYK5" s="55"/>
      <c r="AYL5" s="55"/>
      <c r="AYM5" s="55"/>
      <c r="AYN5" s="55"/>
      <c r="AYO5" s="55"/>
      <c r="AYP5" s="55"/>
      <c r="AYQ5" s="55"/>
      <c r="AYR5" s="55"/>
      <c r="AYS5" s="55"/>
      <c r="AYT5" s="55"/>
      <c r="AYU5" s="55"/>
      <c r="AYV5" s="55"/>
      <c r="AYW5" s="55"/>
      <c r="AYX5" s="55"/>
      <c r="AYY5" s="55"/>
      <c r="AYZ5" s="55"/>
      <c r="AZA5" s="55"/>
      <c r="AZB5" s="55"/>
      <c r="AZC5" s="55"/>
      <c r="AZD5" s="55"/>
      <c r="AZE5" s="55"/>
      <c r="AZF5" s="55"/>
      <c r="AZG5" s="55"/>
      <c r="AZH5" s="55"/>
      <c r="AZI5" s="55"/>
      <c r="AZJ5" s="55"/>
      <c r="AZK5" s="55"/>
      <c r="AZL5" s="55"/>
      <c r="AZM5" s="55"/>
      <c r="AZN5" s="55"/>
      <c r="AZO5" s="55"/>
      <c r="AZP5" s="55"/>
      <c r="AZQ5" s="55"/>
      <c r="AZR5" s="55"/>
      <c r="AZS5" s="55"/>
      <c r="AZT5" s="55"/>
      <c r="AZU5" s="55"/>
      <c r="AZV5" s="55"/>
      <c r="AZW5" s="55"/>
      <c r="AZX5" s="55"/>
      <c r="AZY5" s="55"/>
      <c r="AZZ5" s="55"/>
      <c r="BAA5" s="55"/>
      <c r="BAB5" s="55"/>
      <c r="BAC5" s="55"/>
      <c r="BAD5" s="55"/>
      <c r="BAE5" s="55"/>
      <c r="BAF5" s="55"/>
      <c r="BAG5" s="55"/>
      <c r="BAH5" s="55"/>
      <c r="BAI5" s="55"/>
      <c r="BAJ5" s="55"/>
      <c r="BAK5" s="55"/>
      <c r="BAL5" s="55"/>
      <c r="BAM5" s="55"/>
      <c r="BAN5" s="55"/>
      <c r="BAO5" s="55"/>
      <c r="BAP5" s="55"/>
      <c r="BAQ5" s="55"/>
      <c r="BAR5" s="55"/>
      <c r="BAS5" s="55"/>
      <c r="BAT5" s="55"/>
      <c r="BAU5" s="55"/>
      <c r="BAV5" s="55"/>
      <c r="BAW5" s="55"/>
      <c r="BAX5" s="55"/>
      <c r="BAY5" s="55"/>
      <c r="BAZ5" s="55"/>
      <c r="BBA5" s="55"/>
      <c r="BBB5" s="55"/>
      <c r="BBC5" s="55"/>
      <c r="BBD5" s="55"/>
      <c r="BBE5" s="55"/>
      <c r="BBF5" s="55"/>
      <c r="BBG5" s="55"/>
      <c r="BBH5" s="55"/>
      <c r="BBI5" s="55"/>
      <c r="BBJ5" s="55"/>
      <c r="BBK5" s="55"/>
      <c r="BBL5" s="55"/>
      <c r="BBM5" s="55"/>
      <c r="BBN5" s="55"/>
      <c r="BBO5" s="55"/>
      <c r="BBP5" s="55"/>
      <c r="BBQ5" s="55"/>
      <c r="BBR5" s="55"/>
      <c r="BBS5" s="55"/>
      <c r="BBT5" s="55"/>
      <c r="BBU5" s="55"/>
      <c r="BBV5" s="55"/>
      <c r="BBW5" s="55"/>
      <c r="BBX5" s="55"/>
      <c r="BBY5" s="55"/>
      <c r="BBZ5" s="55"/>
      <c r="BCA5" s="55"/>
      <c r="BCB5" s="55"/>
      <c r="BCC5" s="55"/>
      <c r="BCD5" s="55"/>
      <c r="BCE5" s="55"/>
      <c r="BCF5" s="55"/>
      <c r="BCG5" s="55"/>
      <c r="BCH5" s="55"/>
      <c r="BCI5" s="55"/>
      <c r="BCJ5" s="55"/>
      <c r="BCK5" s="55"/>
      <c r="BCL5" s="55"/>
      <c r="BCM5" s="55"/>
      <c r="BCN5" s="55"/>
      <c r="BCO5" s="55"/>
      <c r="BCP5" s="55"/>
      <c r="BCQ5" s="55"/>
      <c r="BCR5" s="55"/>
      <c r="BCS5" s="55"/>
      <c r="BCT5" s="55"/>
      <c r="BCU5" s="55"/>
      <c r="BCV5" s="55"/>
      <c r="BCW5" s="55"/>
      <c r="BCX5" s="55"/>
      <c r="BCY5" s="55"/>
      <c r="BCZ5" s="55"/>
      <c r="BDA5" s="55"/>
      <c r="BDB5" s="55"/>
      <c r="BDC5" s="55"/>
      <c r="BDD5" s="55"/>
      <c r="BDE5" s="55"/>
      <c r="BDF5" s="55"/>
      <c r="BDG5" s="55"/>
      <c r="BDH5" s="55"/>
      <c r="BDI5" s="55"/>
      <c r="BDJ5" s="55"/>
      <c r="BDK5" s="55"/>
      <c r="BDL5" s="55"/>
      <c r="BDM5" s="55"/>
      <c r="BDN5" s="55"/>
      <c r="BDO5" s="55"/>
      <c r="BDP5" s="55"/>
      <c r="BDQ5" s="55"/>
      <c r="BDR5" s="55"/>
      <c r="BDS5" s="55"/>
      <c r="BDT5" s="55"/>
      <c r="BDU5" s="55"/>
      <c r="BDV5" s="55"/>
      <c r="BDW5" s="55"/>
      <c r="BDX5" s="55"/>
      <c r="BDY5" s="55"/>
      <c r="BDZ5" s="55"/>
      <c r="BEA5" s="55"/>
      <c r="BEB5" s="55"/>
      <c r="BEC5" s="55"/>
      <c r="BED5" s="55"/>
      <c r="BEE5" s="55"/>
      <c r="BEF5" s="55"/>
      <c r="BEG5" s="55"/>
      <c r="BEH5" s="55"/>
      <c r="BEI5" s="55"/>
      <c r="BEJ5" s="55"/>
      <c r="BEK5" s="55"/>
      <c r="BEL5" s="55"/>
      <c r="BEM5" s="55"/>
      <c r="BEN5" s="55"/>
      <c r="BEO5" s="55"/>
      <c r="BEP5" s="55"/>
      <c r="BEQ5" s="55"/>
      <c r="BER5" s="55"/>
      <c r="BES5" s="55"/>
      <c r="BET5" s="55"/>
      <c r="BEU5" s="55"/>
      <c r="BEV5" s="55"/>
      <c r="BEW5" s="55"/>
      <c r="BEX5" s="55"/>
      <c r="BEY5" s="55"/>
      <c r="BEZ5" s="55"/>
      <c r="BFA5" s="55"/>
      <c r="BFB5" s="55"/>
      <c r="BFC5" s="55"/>
      <c r="BFD5" s="55"/>
      <c r="BFE5" s="55"/>
      <c r="BFF5" s="55"/>
      <c r="BFG5" s="55"/>
      <c r="BFH5" s="55"/>
      <c r="BFI5" s="55"/>
      <c r="BFJ5" s="55"/>
      <c r="BFK5" s="55"/>
      <c r="BFL5" s="55"/>
      <c r="BFM5" s="55"/>
      <c r="BFN5" s="55"/>
      <c r="BFO5" s="55"/>
      <c r="BFP5" s="55"/>
      <c r="BFQ5" s="55"/>
      <c r="BFR5" s="55"/>
      <c r="BFS5" s="55"/>
      <c r="BFT5" s="55"/>
      <c r="BFU5" s="55"/>
      <c r="BFV5" s="55"/>
      <c r="BFW5" s="55"/>
      <c r="BFX5" s="55"/>
      <c r="BFY5" s="55"/>
      <c r="BFZ5" s="55"/>
      <c r="BGA5" s="55"/>
      <c r="BGB5" s="55"/>
      <c r="BGC5" s="55"/>
      <c r="BGD5" s="55"/>
      <c r="BGE5" s="55"/>
      <c r="BGF5" s="55"/>
      <c r="BGG5" s="55"/>
      <c r="BGH5" s="55"/>
      <c r="BGI5" s="55"/>
      <c r="BGJ5" s="55"/>
      <c r="BGK5" s="55"/>
      <c r="BGL5" s="55"/>
      <c r="BGM5" s="55"/>
      <c r="BGN5" s="55"/>
      <c r="BGO5" s="55"/>
      <c r="BGP5" s="55"/>
      <c r="BGQ5" s="55"/>
      <c r="BGR5" s="55"/>
      <c r="BGS5" s="55"/>
      <c r="BGT5" s="55"/>
      <c r="BGU5" s="55"/>
      <c r="BGV5" s="55"/>
      <c r="BGW5" s="55"/>
      <c r="BGX5" s="55"/>
      <c r="BGY5" s="55"/>
      <c r="BGZ5" s="55"/>
      <c r="BHA5" s="55"/>
      <c r="BHB5" s="55"/>
      <c r="BHC5" s="55"/>
      <c r="BHD5" s="55"/>
      <c r="BHE5" s="55"/>
      <c r="BHF5" s="55"/>
      <c r="BHG5" s="55"/>
      <c r="BHH5" s="55"/>
      <c r="BHI5" s="55"/>
      <c r="BHJ5" s="55"/>
      <c r="BHK5" s="55"/>
      <c r="BHL5" s="55"/>
      <c r="BHM5" s="55"/>
      <c r="BHN5" s="55"/>
      <c r="BHO5" s="55"/>
      <c r="BHP5" s="55"/>
      <c r="BHQ5" s="55"/>
      <c r="BHR5" s="55"/>
      <c r="BHS5" s="55"/>
      <c r="BHT5" s="55"/>
      <c r="BHU5" s="55"/>
      <c r="BHV5" s="55"/>
      <c r="BHW5" s="55"/>
      <c r="BHX5" s="55"/>
      <c r="BHY5" s="55"/>
      <c r="BHZ5" s="55"/>
      <c r="BIA5" s="55"/>
      <c r="BIB5" s="55"/>
      <c r="BIC5" s="55"/>
      <c r="BID5" s="55"/>
      <c r="BIE5" s="55"/>
      <c r="BIF5" s="55"/>
      <c r="BIG5" s="55"/>
      <c r="BIH5" s="55"/>
      <c r="BII5" s="55"/>
      <c r="BIJ5" s="55"/>
      <c r="BIK5" s="55"/>
      <c r="BIL5" s="55"/>
      <c r="BIM5" s="55"/>
      <c r="BIN5" s="55"/>
      <c r="BIO5" s="55"/>
      <c r="BIP5" s="55"/>
      <c r="BIQ5" s="55"/>
      <c r="BIR5" s="55"/>
      <c r="BIS5" s="55"/>
      <c r="BIT5" s="55"/>
      <c r="BIU5" s="55"/>
      <c r="BIV5" s="55"/>
      <c r="BIW5" s="55"/>
      <c r="BIX5" s="55"/>
      <c r="BIY5" s="55"/>
      <c r="BIZ5" s="55"/>
      <c r="BJA5" s="55"/>
      <c r="BJB5" s="55"/>
      <c r="BJC5" s="55"/>
      <c r="BJD5" s="55"/>
      <c r="BJE5" s="55"/>
      <c r="BJF5" s="55"/>
      <c r="BJG5" s="55"/>
      <c r="BJH5" s="55"/>
      <c r="BJI5" s="55"/>
      <c r="BJJ5" s="55"/>
      <c r="BJK5" s="55"/>
      <c r="BJL5" s="55"/>
      <c r="BJM5" s="55"/>
      <c r="BJN5" s="55"/>
      <c r="BJO5" s="55"/>
      <c r="BJP5" s="55"/>
      <c r="BJQ5" s="55"/>
      <c r="BJR5" s="55"/>
      <c r="BJS5" s="55"/>
      <c r="BJT5" s="55"/>
      <c r="BJU5" s="55"/>
      <c r="BJV5" s="55"/>
      <c r="BJW5" s="55"/>
      <c r="BJX5" s="55"/>
      <c r="BJY5" s="55"/>
      <c r="BJZ5" s="55"/>
      <c r="BKA5" s="55"/>
      <c r="BKB5" s="55"/>
      <c r="BKC5" s="55"/>
      <c r="BKD5" s="55"/>
      <c r="BKE5" s="55"/>
      <c r="BKF5" s="55"/>
      <c r="BKG5" s="55"/>
      <c r="BKH5" s="55"/>
      <c r="BKI5" s="55"/>
      <c r="BKJ5" s="55"/>
      <c r="BKK5" s="55"/>
      <c r="BKL5" s="55"/>
      <c r="BKM5" s="55"/>
      <c r="BKN5" s="55"/>
      <c r="BKO5" s="55"/>
      <c r="BKP5" s="55"/>
      <c r="BKQ5" s="55"/>
      <c r="BKR5" s="55"/>
      <c r="BKS5" s="55"/>
      <c r="BKT5" s="55"/>
      <c r="BKU5" s="55"/>
      <c r="BKV5" s="55"/>
      <c r="BKW5" s="55"/>
      <c r="BKX5" s="55"/>
      <c r="BKY5" s="55"/>
      <c r="BKZ5" s="55"/>
      <c r="BLA5" s="55"/>
      <c r="BLB5" s="55"/>
      <c r="BLC5" s="55"/>
      <c r="BLD5" s="55"/>
      <c r="BLE5" s="55"/>
      <c r="BLF5" s="55"/>
      <c r="BLG5" s="55"/>
      <c r="BLH5" s="55"/>
      <c r="BLI5" s="55"/>
      <c r="BLJ5" s="55"/>
      <c r="BLK5" s="55"/>
      <c r="BLL5" s="55"/>
      <c r="BLM5" s="55"/>
      <c r="BLN5" s="55"/>
      <c r="BLO5" s="55"/>
      <c r="BLP5" s="55"/>
      <c r="BLQ5" s="55"/>
      <c r="BLR5" s="55"/>
      <c r="BLS5" s="55"/>
      <c r="BLT5" s="55"/>
      <c r="BLU5" s="55"/>
      <c r="BLV5" s="55"/>
      <c r="BLW5" s="55"/>
      <c r="BLX5" s="55"/>
      <c r="BLY5" s="55"/>
      <c r="BLZ5" s="55"/>
      <c r="BMA5" s="55"/>
      <c r="BMB5" s="55"/>
      <c r="BMC5" s="55"/>
      <c r="BMD5" s="55"/>
      <c r="BME5" s="55"/>
      <c r="BMF5" s="55"/>
      <c r="BMG5" s="55"/>
      <c r="BMH5" s="55"/>
      <c r="BMI5" s="55"/>
      <c r="BMJ5" s="55"/>
      <c r="BMK5" s="55"/>
      <c r="BML5" s="55"/>
      <c r="BMM5" s="55"/>
      <c r="BMN5" s="55"/>
      <c r="BMO5" s="55"/>
      <c r="BMP5" s="55"/>
      <c r="BMQ5" s="55"/>
      <c r="BMR5" s="55"/>
      <c r="BMS5" s="55"/>
      <c r="BMT5" s="55"/>
      <c r="BMU5" s="55"/>
      <c r="BMV5" s="55"/>
      <c r="BMW5" s="55"/>
      <c r="BMX5" s="55"/>
      <c r="BMY5" s="55"/>
      <c r="BMZ5" s="55"/>
      <c r="BNA5" s="55"/>
      <c r="BNB5" s="55"/>
      <c r="BNC5" s="55"/>
      <c r="BND5" s="55"/>
      <c r="BNE5" s="55"/>
      <c r="BNF5" s="55"/>
      <c r="BNG5" s="55"/>
      <c r="BNH5" s="55"/>
      <c r="BNI5" s="55"/>
      <c r="BNJ5" s="55"/>
      <c r="BNK5" s="55"/>
      <c r="BNL5" s="55"/>
      <c r="BNM5" s="55"/>
      <c r="BNN5" s="55"/>
      <c r="BNO5" s="55"/>
      <c r="BNP5" s="55"/>
      <c r="BNQ5" s="55"/>
      <c r="BNR5" s="55"/>
      <c r="BNS5" s="55"/>
      <c r="BNT5" s="55"/>
      <c r="BNU5" s="55"/>
      <c r="BNV5" s="55"/>
      <c r="BNW5" s="55"/>
      <c r="BNX5" s="55"/>
      <c r="BNY5" s="55"/>
      <c r="BNZ5" s="55"/>
      <c r="BOA5" s="55"/>
      <c r="BOB5" s="55"/>
      <c r="BOC5" s="55"/>
      <c r="BOD5" s="55"/>
      <c r="BOE5" s="55"/>
      <c r="BOF5" s="55"/>
      <c r="BOG5" s="55"/>
      <c r="BOH5" s="55"/>
      <c r="BOI5" s="55"/>
      <c r="BOJ5" s="55"/>
      <c r="BOK5" s="55"/>
      <c r="BOL5" s="55"/>
      <c r="BOM5" s="55"/>
      <c r="BON5" s="55"/>
      <c r="BOO5" s="55"/>
      <c r="BOP5" s="55"/>
      <c r="BOQ5" s="55"/>
      <c r="BOR5" s="55"/>
      <c r="BOS5" s="55"/>
      <c r="BOT5" s="55"/>
      <c r="BOU5" s="55"/>
      <c r="BOV5" s="55"/>
      <c r="BOW5" s="55"/>
      <c r="BOX5" s="55"/>
      <c r="BOY5" s="55"/>
      <c r="BOZ5" s="55"/>
      <c r="BPA5" s="55"/>
      <c r="BPB5" s="55"/>
      <c r="BPC5" s="55"/>
      <c r="BPD5" s="55"/>
      <c r="BPE5" s="55"/>
      <c r="BPF5" s="55"/>
      <c r="BPG5" s="55"/>
      <c r="BPH5" s="55"/>
      <c r="BPI5" s="55"/>
      <c r="BPJ5" s="55"/>
      <c r="BPK5" s="55"/>
      <c r="BPL5" s="55"/>
      <c r="BPM5" s="55"/>
      <c r="BPN5" s="55"/>
      <c r="BPO5" s="55"/>
      <c r="BPP5" s="55"/>
      <c r="BPQ5" s="55"/>
      <c r="BPR5" s="55"/>
      <c r="BPS5" s="55"/>
      <c r="BPT5" s="55"/>
      <c r="BPU5" s="55"/>
      <c r="BPV5" s="55"/>
      <c r="BPW5" s="55"/>
      <c r="BPX5" s="55"/>
      <c r="BPY5" s="55"/>
      <c r="BPZ5" s="55"/>
      <c r="BQA5" s="55"/>
      <c r="BQB5" s="55"/>
      <c r="BQC5" s="55"/>
      <c r="BQD5" s="55"/>
      <c r="BQE5" s="55"/>
      <c r="BQF5" s="55"/>
      <c r="BQG5" s="55"/>
      <c r="BQH5" s="55"/>
      <c r="BQI5" s="55"/>
      <c r="BQJ5" s="55"/>
      <c r="BQK5" s="55"/>
      <c r="BQL5" s="55"/>
      <c r="BQM5" s="55"/>
      <c r="BQN5" s="55"/>
      <c r="BQO5" s="55"/>
      <c r="BQP5" s="55"/>
      <c r="BQQ5" s="55"/>
      <c r="BQR5" s="55"/>
      <c r="BQS5" s="55"/>
      <c r="BQT5" s="55"/>
      <c r="BQU5" s="55"/>
      <c r="BQV5" s="55"/>
      <c r="BQW5" s="55"/>
      <c r="BQX5" s="55"/>
      <c r="BQY5" s="55"/>
      <c r="BQZ5" s="55"/>
      <c r="BRA5" s="55"/>
      <c r="BRB5" s="55"/>
      <c r="BRC5" s="55"/>
      <c r="BRD5" s="55"/>
      <c r="BRE5" s="55"/>
      <c r="BRF5" s="55"/>
      <c r="BRG5" s="55"/>
      <c r="BRH5" s="55"/>
      <c r="BRI5" s="55"/>
      <c r="BRJ5" s="55"/>
      <c r="BRK5" s="55"/>
      <c r="BRL5" s="55"/>
      <c r="BRM5" s="55"/>
      <c r="BRN5" s="55"/>
      <c r="BRO5" s="55"/>
      <c r="BRP5" s="55"/>
      <c r="BRQ5" s="55"/>
      <c r="BRR5" s="55"/>
      <c r="BRS5" s="55"/>
      <c r="BRT5" s="55"/>
      <c r="BRU5" s="55"/>
      <c r="BRV5" s="55"/>
      <c r="BRW5" s="55"/>
      <c r="BRX5" s="55"/>
      <c r="BRY5" s="55"/>
      <c r="BRZ5" s="55"/>
      <c r="BSA5" s="55"/>
      <c r="BSB5" s="55"/>
      <c r="BSC5" s="55"/>
      <c r="BSD5" s="55"/>
      <c r="BSE5" s="55"/>
      <c r="BSF5" s="55"/>
      <c r="BSG5" s="55"/>
      <c r="BSH5" s="55"/>
      <c r="BSI5" s="55"/>
      <c r="BSJ5" s="55"/>
      <c r="BSK5" s="55"/>
      <c r="BSL5" s="55"/>
      <c r="BSM5" s="55"/>
      <c r="BSN5" s="55"/>
      <c r="BSO5" s="55"/>
      <c r="BSP5" s="55"/>
      <c r="BSQ5" s="55"/>
      <c r="BSR5" s="55"/>
      <c r="BSS5" s="55"/>
      <c r="BST5" s="55"/>
      <c r="BSU5" s="55"/>
      <c r="BSV5" s="55"/>
      <c r="BSW5" s="55"/>
      <c r="BSX5" s="55"/>
      <c r="BSY5" s="55"/>
      <c r="BSZ5" s="55"/>
      <c r="BTA5" s="55"/>
      <c r="BTB5" s="55"/>
      <c r="BTC5" s="55"/>
      <c r="BTD5" s="55"/>
      <c r="BTE5" s="55"/>
      <c r="BTF5" s="55"/>
      <c r="BTG5" s="55"/>
      <c r="BTH5" s="55"/>
      <c r="BTI5" s="55"/>
      <c r="BTJ5" s="55"/>
      <c r="BTK5" s="55"/>
      <c r="BTL5" s="55"/>
      <c r="BTM5" s="55"/>
      <c r="BTN5" s="55"/>
      <c r="BTO5" s="55"/>
      <c r="BTP5" s="55"/>
      <c r="BTQ5" s="55"/>
      <c r="BTR5" s="55"/>
      <c r="BTS5" s="55"/>
      <c r="BTT5" s="55"/>
      <c r="BTU5" s="55"/>
      <c r="BTV5" s="55"/>
      <c r="BTW5" s="55"/>
      <c r="BTX5" s="55"/>
      <c r="BTY5" s="55"/>
      <c r="BTZ5" s="55"/>
      <c r="BUA5" s="55"/>
      <c r="BUB5" s="55"/>
      <c r="BUC5" s="55"/>
      <c r="BUD5" s="55"/>
      <c r="BUE5" s="55"/>
      <c r="BUF5" s="55"/>
      <c r="BUG5" s="55"/>
      <c r="BUH5" s="55"/>
      <c r="BUI5" s="55"/>
      <c r="BUJ5" s="55"/>
      <c r="BUK5" s="55"/>
      <c r="BUL5" s="55"/>
      <c r="BUM5" s="55"/>
      <c r="BUN5" s="55"/>
      <c r="BUO5" s="55"/>
      <c r="BUP5" s="55"/>
      <c r="BUQ5" s="55"/>
      <c r="BUR5" s="55"/>
      <c r="BUS5" s="55"/>
      <c r="BUT5" s="55"/>
      <c r="BUU5" s="55"/>
      <c r="BUV5" s="55"/>
      <c r="BUW5" s="55"/>
      <c r="BUX5" s="55"/>
      <c r="BUY5" s="55"/>
      <c r="BUZ5" s="55"/>
      <c r="BVA5" s="55"/>
      <c r="BVB5" s="55"/>
      <c r="BVC5" s="55"/>
      <c r="BVD5" s="55"/>
      <c r="BVE5" s="55"/>
      <c r="BVF5" s="55"/>
      <c r="BVG5" s="55"/>
      <c r="BVH5" s="55"/>
      <c r="BVI5" s="55"/>
      <c r="BVJ5" s="55"/>
      <c r="BVK5" s="55"/>
      <c r="BVL5" s="55"/>
      <c r="BVM5" s="55"/>
      <c r="BVN5" s="55"/>
      <c r="BVO5" s="55"/>
      <c r="BVP5" s="55"/>
      <c r="BVQ5" s="55"/>
      <c r="BVR5" s="55"/>
      <c r="BVS5" s="55"/>
      <c r="BVT5" s="55"/>
      <c r="BVU5" s="55"/>
      <c r="BVV5" s="55"/>
      <c r="BVW5" s="55"/>
      <c r="BVX5" s="55"/>
      <c r="BVY5" s="55"/>
      <c r="BVZ5" s="55"/>
      <c r="BWA5" s="55"/>
      <c r="BWB5" s="55"/>
      <c r="BWC5" s="55"/>
      <c r="BWD5" s="55"/>
      <c r="BWE5" s="55"/>
      <c r="BWF5" s="55"/>
      <c r="BWG5" s="55"/>
      <c r="BWH5" s="55"/>
      <c r="BWI5" s="55"/>
      <c r="BWJ5" s="55"/>
      <c r="BWK5" s="55"/>
      <c r="BWL5" s="55"/>
      <c r="BWM5" s="55"/>
      <c r="BWN5" s="55"/>
      <c r="BWO5" s="55"/>
      <c r="BWP5" s="55"/>
      <c r="BWQ5" s="55"/>
      <c r="BWR5" s="55"/>
      <c r="BWS5" s="55"/>
      <c r="BWT5" s="55"/>
      <c r="BWU5" s="55"/>
      <c r="BWV5" s="55"/>
      <c r="BWW5" s="55"/>
      <c r="BWX5" s="55"/>
      <c r="BWY5" s="55"/>
      <c r="BWZ5" s="55"/>
      <c r="BXA5" s="55"/>
      <c r="BXB5" s="55"/>
      <c r="BXC5" s="55"/>
      <c r="BXD5" s="55"/>
      <c r="BXE5" s="55"/>
      <c r="BXF5" s="55"/>
      <c r="BXG5" s="55"/>
      <c r="BXH5" s="55"/>
      <c r="BXI5" s="55"/>
      <c r="BXJ5" s="55"/>
      <c r="BXK5" s="55"/>
      <c r="BXL5" s="55"/>
      <c r="BXM5" s="55"/>
      <c r="BXN5" s="55"/>
      <c r="BXO5" s="55"/>
      <c r="BXP5" s="55"/>
      <c r="BXQ5" s="55"/>
      <c r="BXR5" s="55"/>
      <c r="BXS5" s="55"/>
      <c r="BXT5" s="55"/>
      <c r="BXU5" s="55"/>
      <c r="BXV5" s="55"/>
      <c r="BXW5" s="55"/>
      <c r="BXX5" s="55"/>
      <c r="BXY5" s="55"/>
      <c r="BXZ5" s="55"/>
      <c r="BYA5" s="55"/>
      <c r="BYB5" s="55"/>
      <c r="BYC5" s="55"/>
      <c r="BYD5" s="55"/>
      <c r="BYE5" s="55"/>
      <c r="BYF5" s="55"/>
      <c r="BYG5" s="55"/>
      <c r="BYH5" s="55"/>
      <c r="BYI5" s="55"/>
      <c r="BYJ5" s="55"/>
      <c r="BYK5" s="55"/>
      <c r="BYL5" s="55"/>
      <c r="BYM5" s="55"/>
      <c r="BYN5" s="55"/>
      <c r="BYO5" s="55"/>
      <c r="BYP5" s="55"/>
      <c r="BYQ5" s="55"/>
      <c r="BYR5" s="55"/>
      <c r="BYS5" s="55"/>
      <c r="BYT5" s="55"/>
      <c r="BYU5" s="55"/>
      <c r="BYV5" s="55"/>
      <c r="BYW5" s="55"/>
      <c r="BYX5" s="55"/>
      <c r="BYY5" s="55"/>
      <c r="BYZ5" s="55"/>
      <c r="BZA5" s="55"/>
      <c r="BZB5" s="55"/>
      <c r="BZC5" s="55"/>
      <c r="BZD5" s="55"/>
      <c r="BZE5" s="55"/>
      <c r="BZF5" s="55"/>
      <c r="BZG5" s="55"/>
      <c r="BZH5" s="55"/>
      <c r="BZI5" s="55"/>
      <c r="BZJ5" s="55"/>
      <c r="BZK5" s="55"/>
      <c r="BZL5" s="55"/>
      <c r="BZM5" s="55"/>
      <c r="BZN5" s="55"/>
      <c r="BZO5" s="55"/>
      <c r="BZP5" s="55"/>
      <c r="BZQ5" s="55"/>
      <c r="BZR5" s="55"/>
      <c r="BZS5" s="55"/>
      <c r="BZT5" s="55"/>
      <c r="BZU5" s="55"/>
      <c r="BZV5" s="55"/>
      <c r="BZW5" s="55"/>
      <c r="BZX5" s="55"/>
      <c r="BZY5" s="55"/>
      <c r="BZZ5" s="55"/>
      <c r="CAA5" s="55"/>
      <c r="CAB5" s="55"/>
      <c r="CAC5" s="55"/>
      <c r="CAD5" s="55"/>
      <c r="CAE5" s="55"/>
      <c r="CAF5" s="55"/>
      <c r="CAG5" s="55"/>
      <c r="CAH5" s="55"/>
      <c r="CAI5" s="55"/>
      <c r="CAJ5" s="55"/>
      <c r="CAK5" s="55"/>
      <c r="CAL5" s="55"/>
      <c r="CAM5" s="55"/>
      <c r="CAN5" s="55"/>
      <c r="CAO5" s="55"/>
      <c r="CAP5" s="55"/>
      <c r="CAQ5" s="55"/>
      <c r="CAR5" s="55"/>
      <c r="CAS5" s="55"/>
      <c r="CAT5" s="55"/>
      <c r="CAU5" s="55"/>
      <c r="CAV5" s="55"/>
      <c r="CAW5" s="55"/>
      <c r="CAX5" s="55"/>
      <c r="CAY5" s="55"/>
      <c r="CAZ5" s="55"/>
      <c r="CBA5" s="55"/>
      <c r="CBB5" s="55"/>
      <c r="CBC5" s="55"/>
      <c r="CBD5" s="55"/>
      <c r="CBE5" s="55"/>
      <c r="CBF5" s="55"/>
      <c r="CBG5" s="55"/>
      <c r="CBH5" s="55"/>
      <c r="CBI5" s="55"/>
      <c r="CBJ5" s="55"/>
      <c r="CBK5" s="55"/>
      <c r="CBL5" s="55"/>
      <c r="CBM5" s="55"/>
      <c r="CBN5" s="55"/>
      <c r="CBO5" s="55"/>
      <c r="CBP5" s="55"/>
      <c r="CBQ5" s="55"/>
      <c r="CBR5" s="55"/>
      <c r="CBS5" s="55"/>
      <c r="CBT5" s="55"/>
      <c r="CBU5" s="55"/>
      <c r="CBV5" s="55"/>
      <c r="CBW5" s="55"/>
      <c r="CBX5" s="55"/>
      <c r="CBY5" s="55"/>
      <c r="CBZ5" s="55"/>
      <c r="CCA5" s="55"/>
      <c r="CCB5" s="55"/>
      <c r="CCC5" s="55"/>
      <c r="CCD5" s="55"/>
      <c r="CCE5" s="55"/>
      <c r="CCF5" s="55"/>
      <c r="CCG5" s="55"/>
      <c r="CCH5" s="55"/>
      <c r="CCI5" s="55"/>
      <c r="CCJ5" s="55"/>
      <c r="CCK5" s="55"/>
      <c r="CCL5" s="55"/>
      <c r="CCM5" s="55"/>
      <c r="CCN5" s="55"/>
      <c r="CCO5" s="55"/>
      <c r="CCP5" s="55"/>
      <c r="CCQ5" s="55"/>
      <c r="CCR5" s="55"/>
      <c r="CCS5" s="55"/>
      <c r="CCT5" s="55"/>
      <c r="CCU5" s="55"/>
      <c r="CCV5" s="55"/>
      <c r="CCW5" s="55"/>
      <c r="CCX5" s="55"/>
      <c r="CCY5" s="55"/>
      <c r="CCZ5" s="55"/>
      <c r="CDA5" s="55"/>
      <c r="CDB5" s="55"/>
      <c r="CDC5" s="55"/>
      <c r="CDD5" s="55"/>
      <c r="CDE5" s="55"/>
      <c r="CDF5" s="55"/>
      <c r="CDG5" s="55"/>
      <c r="CDH5" s="55"/>
      <c r="CDI5" s="55"/>
      <c r="CDJ5" s="55"/>
      <c r="CDK5" s="55"/>
      <c r="CDL5" s="55"/>
      <c r="CDM5" s="55"/>
      <c r="CDN5" s="55"/>
      <c r="CDO5" s="55"/>
      <c r="CDP5" s="55"/>
      <c r="CDQ5" s="55"/>
      <c r="CDR5" s="55"/>
      <c r="CDS5" s="55"/>
      <c r="CDT5" s="55"/>
      <c r="CDU5" s="55"/>
      <c r="CDV5" s="55"/>
      <c r="CDW5" s="55"/>
      <c r="CDX5" s="55"/>
      <c r="CDY5" s="55"/>
      <c r="CDZ5" s="55"/>
      <c r="CEA5" s="55"/>
      <c r="CEB5" s="55"/>
      <c r="CEC5" s="55"/>
      <c r="CED5" s="55"/>
      <c r="CEE5" s="55"/>
      <c r="CEF5" s="55"/>
      <c r="CEG5" s="55"/>
      <c r="CEH5" s="55"/>
      <c r="CEI5" s="55"/>
      <c r="CEJ5" s="55"/>
      <c r="CEK5" s="55"/>
      <c r="CEL5" s="55"/>
      <c r="CEM5" s="55"/>
      <c r="CEN5" s="55"/>
      <c r="CEO5" s="55"/>
      <c r="CEP5" s="55"/>
      <c r="CEQ5" s="55"/>
      <c r="CER5" s="55"/>
      <c r="CES5" s="55"/>
      <c r="CET5" s="55"/>
      <c r="CEU5" s="55"/>
      <c r="CEV5" s="55"/>
      <c r="CEW5" s="55"/>
      <c r="CEX5" s="55"/>
      <c r="CEY5" s="55"/>
      <c r="CEZ5" s="55"/>
      <c r="CFA5" s="55"/>
      <c r="CFB5" s="55"/>
      <c r="CFC5" s="55"/>
      <c r="CFD5" s="55"/>
      <c r="CFE5" s="55"/>
      <c r="CFF5" s="55"/>
      <c r="CFG5" s="55"/>
      <c r="CFH5" s="55"/>
      <c r="CFI5" s="55"/>
      <c r="CFJ5" s="55"/>
      <c r="CFK5" s="55"/>
      <c r="CFL5" s="55"/>
      <c r="CFM5" s="55"/>
      <c r="CFN5" s="55"/>
      <c r="CFO5" s="55"/>
      <c r="CFP5" s="55"/>
      <c r="CFQ5" s="55"/>
      <c r="CFR5" s="55"/>
      <c r="CFS5" s="55"/>
      <c r="CFT5" s="55"/>
      <c r="CFU5" s="55"/>
      <c r="CFV5" s="55"/>
      <c r="CFW5" s="55"/>
      <c r="CFX5" s="55"/>
      <c r="CFY5" s="55"/>
      <c r="CFZ5" s="55"/>
      <c r="CGA5" s="55"/>
      <c r="CGB5" s="55"/>
      <c r="CGC5" s="55"/>
      <c r="CGD5" s="55"/>
      <c r="CGE5" s="55"/>
      <c r="CGF5" s="55"/>
      <c r="CGG5" s="55"/>
      <c r="CGH5" s="55"/>
      <c r="CGI5" s="55"/>
      <c r="CGJ5" s="55"/>
      <c r="CGK5" s="55"/>
      <c r="CGL5" s="55"/>
      <c r="CGM5" s="55"/>
      <c r="CGN5" s="55"/>
      <c r="CGO5" s="55"/>
      <c r="CGP5" s="55"/>
      <c r="CGQ5" s="55"/>
      <c r="CGR5" s="55"/>
      <c r="CGS5" s="55"/>
      <c r="CGT5" s="55"/>
      <c r="CGU5" s="55"/>
      <c r="CGV5" s="55"/>
      <c r="CGW5" s="55"/>
      <c r="CGX5" s="55"/>
      <c r="CGY5" s="55"/>
      <c r="CGZ5" s="55"/>
      <c r="CHA5" s="55"/>
      <c r="CHB5" s="55"/>
      <c r="CHC5" s="55"/>
      <c r="CHD5" s="55"/>
      <c r="CHE5" s="55"/>
      <c r="CHF5" s="55"/>
      <c r="CHG5" s="55"/>
      <c r="CHH5" s="55"/>
      <c r="CHI5" s="55"/>
      <c r="CHJ5" s="55"/>
      <c r="CHK5" s="55"/>
      <c r="CHL5" s="55"/>
      <c r="CHM5" s="55"/>
      <c r="CHN5" s="55"/>
      <c r="CHO5" s="55"/>
      <c r="CHP5" s="55"/>
      <c r="CHQ5" s="55"/>
      <c r="CHR5" s="55"/>
      <c r="CHS5" s="55"/>
      <c r="CHT5" s="55"/>
      <c r="CHU5" s="55"/>
      <c r="CHV5" s="55"/>
      <c r="CHW5" s="55"/>
      <c r="CHX5" s="55"/>
      <c r="CHY5" s="55"/>
      <c r="CHZ5" s="55"/>
      <c r="CIA5" s="55"/>
      <c r="CIB5" s="55"/>
      <c r="CIC5" s="55"/>
      <c r="CID5" s="55"/>
      <c r="CIE5" s="55"/>
      <c r="CIF5" s="55"/>
      <c r="CIG5" s="55"/>
      <c r="CIH5" s="55"/>
      <c r="CII5" s="55"/>
      <c r="CIJ5" s="55"/>
      <c r="CIK5" s="55"/>
      <c r="CIL5" s="55"/>
      <c r="CIM5" s="55"/>
      <c r="CIN5" s="55"/>
      <c r="CIO5" s="55"/>
      <c r="CIP5" s="55"/>
      <c r="CIQ5" s="55"/>
      <c r="CIR5" s="55"/>
      <c r="CIS5" s="55"/>
      <c r="CIT5" s="55"/>
      <c r="CIU5" s="55"/>
      <c r="CIV5" s="55"/>
      <c r="CIW5" s="55"/>
      <c r="CIX5" s="55"/>
      <c r="CIY5" s="55"/>
      <c r="CIZ5" s="55"/>
      <c r="CJA5" s="55"/>
      <c r="CJB5" s="55"/>
      <c r="CJC5" s="55"/>
      <c r="CJD5" s="55"/>
      <c r="CJE5" s="55"/>
      <c r="CJF5" s="55"/>
      <c r="CJG5" s="55"/>
      <c r="CJH5" s="55"/>
      <c r="CJI5" s="55"/>
      <c r="CJJ5" s="55"/>
      <c r="CJK5" s="55"/>
      <c r="CJL5" s="55"/>
      <c r="CJM5" s="55"/>
      <c r="CJN5" s="55"/>
      <c r="CJO5" s="55"/>
      <c r="CJP5" s="55"/>
      <c r="CJQ5" s="55"/>
      <c r="CJR5" s="55"/>
      <c r="CJS5" s="55"/>
      <c r="CJT5" s="55"/>
      <c r="CJU5" s="55"/>
      <c r="CJV5" s="55"/>
      <c r="CJW5" s="55"/>
      <c r="CJX5" s="55"/>
      <c r="CJY5" s="55"/>
      <c r="CJZ5" s="55"/>
      <c r="CKA5" s="55"/>
      <c r="CKB5" s="55"/>
      <c r="CKC5" s="55"/>
      <c r="CKD5" s="55"/>
      <c r="CKE5" s="55"/>
      <c r="CKF5" s="55"/>
      <c r="CKG5" s="55"/>
      <c r="CKH5" s="55"/>
      <c r="CKI5" s="55"/>
      <c r="CKJ5" s="55"/>
      <c r="CKK5" s="55"/>
      <c r="CKL5" s="55"/>
      <c r="CKM5" s="55"/>
      <c r="CKN5" s="55"/>
      <c r="CKO5" s="55"/>
      <c r="CKP5" s="55"/>
      <c r="CKQ5" s="55"/>
      <c r="CKR5" s="55"/>
      <c r="CKS5" s="55"/>
      <c r="CKT5" s="55"/>
      <c r="CKU5" s="55"/>
      <c r="CKV5" s="55"/>
      <c r="CKW5" s="55"/>
      <c r="CKX5" s="55"/>
      <c r="CKY5" s="55"/>
      <c r="CKZ5" s="55"/>
      <c r="CLA5" s="55"/>
      <c r="CLB5" s="55"/>
      <c r="CLC5" s="55"/>
      <c r="CLD5" s="55"/>
      <c r="CLE5" s="55"/>
      <c r="CLF5" s="55"/>
      <c r="CLG5" s="55"/>
      <c r="CLH5" s="55"/>
      <c r="CLI5" s="55"/>
      <c r="CLJ5" s="55"/>
      <c r="CLK5" s="55"/>
      <c r="CLL5" s="55"/>
      <c r="CLM5" s="55"/>
      <c r="CLN5" s="55"/>
      <c r="CLO5" s="55"/>
      <c r="CLP5" s="55"/>
      <c r="CLQ5" s="55"/>
      <c r="CLR5" s="55"/>
      <c r="CLS5" s="55"/>
      <c r="CLT5" s="55"/>
      <c r="CLU5" s="55"/>
      <c r="CLV5" s="55"/>
      <c r="CLW5" s="55"/>
      <c r="CLX5" s="55"/>
      <c r="CLY5" s="55"/>
      <c r="CLZ5" s="55"/>
      <c r="CMA5" s="55"/>
      <c r="CMB5" s="55"/>
      <c r="CMC5" s="55"/>
      <c r="CMD5" s="55"/>
      <c r="CME5" s="55"/>
      <c r="CMF5" s="55"/>
      <c r="CMG5" s="55"/>
      <c r="CMH5" s="55"/>
      <c r="CMI5" s="55"/>
      <c r="CMJ5" s="55"/>
      <c r="CMK5" s="55"/>
      <c r="CML5" s="55"/>
      <c r="CMM5" s="55"/>
      <c r="CMN5" s="55"/>
      <c r="CMO5" s="55"/>
      <c r="CMP5" s="55"/>
      <c r="CMQ5" s="55"/>
      <c r="CMR5" s="55"/>
      <c r="CMS5" s="55"/>
      <c r="CMT5" s="55"/>
      <c r="CMU5" s="55"/>
      <c r="CMV5" s="55"/>
      <c r="CMW5" s="55"/>
      <c r="CMX5" s="55"/>
      <c r="CMY5" s="55"/>
      <c r="CMZ5" s="55"/>
      <c r="CNA5" s="55"/>
      <c r="CNB5" s="55"/>
      <c r="CNC5" s="55"/>
      <c r="CND5" s="55"/>
      <c r="CNE5" s="55"/>
      <c r="CNF5" s="55"/>
      <c r="CNG5" s="55"/>
      <c r="CNH5" s="55"/>
      <c r="CNI5" s="55"/>
      <c r="CNJ5" s="55"/>
      <c r="CNK5" s="55"/>
      <c r="CNL5" s="55"/>
      <c r="CNM5" s="55"/>
      <c r="CNN5" s="55"/>
      <c r="CNO5" s="55"/>
      <c r="CNP5" s="55"/>
      <c r="CNQ5" s="55"/>
      <c r="CNR5" s="55"/>
      <c r="CNS5" s="55"/>
      <c r="CNT5" s="55"/>
      <c r="CNU5" s="55"/>
      <c r="CNV5" s="55"/>
      <c r="CNW5" s="55"/>
      <c r="CNX5" s="55"/>
      <c r="CNY5" s="55"/>
      <c r="CNZ5" s="55"/>
      <c r="COA5" s="55"/>
      <c r="COB5" s="55"/>
      <c r="COC5" s="55"/>
      <c r="COD5" s="55"/>
      <c r="COE5" s="55"/>
      <c r="COF5" s="55"/>
      <c r="COG5" s="55"/>
      <c r="COH5" s="55"/>
      <c r="COI5" s="55"/>
      <c r="COJ5" s="55"/>
      <c r="COK5" s="55"/>
      <c r="COL5" s="55"/>
      <c r="COM5" s="55"/>
      <c r="CON5" s="55"/>
      <c r="COO5" s="55"/>
      <c r="COP5" s="55"/>
      <c r="COQ5" s="55"/>
      <c r="COR5" s="55"/>
      <c r="COS5" s="55"/>
      <c r="COT5" s="55"/>
      <c r="COU5" s="55"/>
      <c r="COV5" s="55"/>
      <c r="COW5" s="55"/>
      <c r="COX5" s="55"/>
      <c r="COY5" s="55"/>
      <c r="COZ5" s="55"/>
      <c r="CPA5" s="55"/>
      <c r="CPB5" s="55"/>
      <c r="CPC5" s="55"/>
      <c r="CPD5" s="55"/>
      <c r="CPE5" s="55"/>
      <c r="CPF5" s="55"/>
      <c r="CPG5" s="55"/>
      <c r="CPH5" s="55"/>
      <c r="CPI5" s="55"/>
      <c r="CPJ5" s="55"/>
      <c r="CPK5" s="55"/>
      <c r="CPL5" s="55"/>
      <c r="CPM5" s="55"/>
      <c r="CPN5" s="55"/>
      <c r="CPO5" s="55"/>
      <c r="CPP5" s="55"/>
      <c r="CPQ5" s="55"/>
      <c r="CPR5" s="55"/>
      <c r="CPS5" s="55"/>
      <c r="CPT5" s="55"/>
      <c r="CPU5" s="55"/>
      <c r="CPV5" s="55"/>
      <c r="CPW5" s="55"/>
      <c r="CPX5" s="55"/>
      <c r="CPY5" s="55"/>
      <c r="CPZ5" s="55"/>
      <c r="CQA5" s="55"/>
      <c r="CQB5" s="55"/>
      <c r="CQC5" s="55"/>
      <c r="CQD5" s="55"/>
      <c r="CQE5" s="55"/>
      <c r="CQF5" s="55"/>
      <c r="CQG5" s="55"/>
      <c r="CQH5" s="55"/>
      <c r="CQI5" s="55"/>
      <c r="CQJ5" s="55"/>
      <c r="CQK5" s="55"/>
      <c r="CQL5" s="55"/>
      <c r="CQM5" s="55"/>
      <c r="CQN5" s="55"/>
      <c r="CQO5" s="55"/>
      <c r="CQP5" s="55"/>
      <c r="CQQ5" s="55"/>
      <c r="CQR5" s="55"/>
      <c r="CQS5" s="55"/>
      <c r="CQT5" s="55"/>
      <c r="CQU5" s="55"/>
      <c r="CQV5" s="55"/>
      <c r="CQW5" s="55"/>
      <c r="CQX5" s="55"/>
      <c r="CQY5" s="55"/>
      <c r="CQZ5" s="55"/>
      <c r="CRA5" s="55"/>
      <c r="CRB5" s="55"/>
      <c r="CRC5" s="55"/>
      <c r="CRD5" s="55"/>
      <c r="CRE5" s="55"/>
      <c r="CRF5" s="55"/>
      <c r="CRG5" s="55"/>
      <c r="CRH5" s="55"/>
      <c r="CRI5" s="55"/>
      <c r="CRJ5" s="55"/>
      <c r="CRK5" s="55"/>
      <c r="CRL5" s="55"/>
      <c r="CRM5" s="55"/>
      <c r="CRN5" s="55"/>
      <c r="CRO5" s="55"/>
      <c r="CRP5" s="55"/>
      <c r="CRQ5" s="55"/>
      <c r="CRR5" s="55"/>
      <c r="CRS5" s="55"/>
      <c r="CRT5" s="55"/>
      <c r="CRU5" s="55"/>
      <c r="CRV5" s="55"/>
      <c r="CRW5" s="55"/>
      <c r="CRX5" s="55"/>
      <c r="CRY5" s="55"/>
      <c r="CRZ5" s="55"/>
      <c r="CSA5" s="55"/>
      <c r="CSB5" s="55"/>
      <c r="CSC5" s="55"/>
      <c r="CSD5" s="55"/>
      <c r="CSE5" s="55"/>
      <c r="CSF5" s="55"/>
      <c r="CSG5" s="55"/>
      <c r="CSH5" s="55"/>
      <c r="CSI5" s="55"/>
      <c r="CSJ5" s="55"/>
      <c r="CSK5" s="55"/>
      <c r="CSL5" s="55"/>
      <c r="CSM5" s="55"/>
      <c r="CSN5" s="55"/>
      <c r="CSO5" s="55"/>
      <c r="CSP5" s="55"/>
      <c r="CSQ5" s="55"/>
      <c r="CSR5" s="55"/>
      <c r="CSS5" s="55"/>
      <c r="CST5" s="55"/>
      <c r="CSU5" s="55"/>
      <c r="CSV5" s="55"/>
      <c r="CSW5" s="55"/>
      <c r="CSX5" s="55"/>
      <c r="CSY5" s="55"/>
      <c r="CSZ5" s="55"/>
      <c r="CTA5" s="55"/>
      <c r="CTB5" s="55"/>
      <c r="CTC5" s="55"/>
      <c r="CTD5" s="55"/>
      <c r="CTE5" s="55"/>
      <c r="CTF5" s="55"/>
      <c r="CTG5" s="55"/>
      <c r="CTH5" s="55"/>
      <c r="CTI5" s="55"/>
      <c r="CTJ5" s="55"/>
      <c r="CTK5" s="55"/>
      <c r="CTL5" s="55"/>
      <c r="CTM5" s="55"/>
      <c r="CTN5" s="55"/>
      <c r="CTO5" s="55"/>
      <c r="CTP5" s="55"/>
      <c r="CTQ5" s="55"/>
      <c r="CTR5" s="55"/>
      <c r="CTS5" s="55"/>
      <c r="CTT5" s="55"/>
      <c r="CTU5" s="55"/>
      <c r="CTV5" s="55"/>
      <c r="CTW5" s="55"/>
      <c r="CTX5" s="55"/>
      <c r="CTY5" s="55"/>
      <c r="CTZ5" s="55"/>
      <c r="CUA5" s="55"/>
      <c r="CUB5" s="55"/>
      <c r="CUC5" s="55"/>
      <c r="CUD5" s="55"/>
      <c r="CUE5" s="55"/>
      <c r="CUF5" s="55"/>
      <c r="CUG5" s="55"/>
      <c r="CUH5" s="55"/>
      <c r="CUI5" s="55"/>
      <c r="CUJ5" s="55"/>
      <c r="CUK5" s="55"/>
      <c r="CUL5" s="55"/>
      <c r="CUM5" s="55"/>
      <c r="CUN5" s="55"/>
      <c r="CUO5" s="55"/>
      <c r="CUP5" s="55"/>
      <c r="CUQ5" s="55"/>
      <c r="CUR5" s="55"/>
      <c r="CUS5" s="55"/>
      <c r="CUT5" s="55"/>
      <c r="CUU5" s="55"/>
      <c r="CUV5" s="55"/>
      <c r="CUW5" s="55"/>
      <c r="CUX5" s="55"/>
      <c r="CUY5" s="55"/>
      <c r="CUZ5" s="55"/>
      <c r="CVA5" s="55"/>
      <c r="CVB5" s="55"/>
      <c r="CVC5" s="55"/>
      <c r="CVD5" s="55"/>
      <c r="CVE5" s="55"/>
      <c r="CVF5" s="55"/>
      <c r="CVG5" s="55"/>
      <c r="CVH5" s="55"/>
      <c r="CVI5" s="55"/>
      <c r="CVJ5" s="55"/>
      <c r="CVK5" s="55"/>
      <c r="CVL5" s="55"/>
      <c r="CVM5" s="55"/>
      <c r="CVN5" s="55"/>
      <c r="CVO5" s="55"/>
      <c r="CVP5" s="55"/>
      <c r="CVQ5" s="55"/>
      <c r="CVR5" s="55"/>
      <c r="CVS5" s="55"/>
      <c r="CVT5" s="55"/>
      <c r="CVU5" s="55"/>
      <c r="CVV5" s="55"/>
      <c r="CVW5" s="55"/>
      <c r="CVX5" s="55"/>
      <c r="CVY5" s="55"/>
      <c r="CVZ5" s="55"/>
      <c r="CWA5" s="55"/>
      <c r="CWB5" s="55"/>
      <c r="CWC5" s="55"/>
      <c r="CWD5" s="55"/>
      <c r="CWE5" s="55"/>
      <c r="CWF5" s="55"/>
      <c r="CWG5" s="55"/>
      <c r="CWH5" s="55"/>
      <c r="CWI5" s="55"/>
      <c r="CWJ5" s="55"/>
      <c r="CWK5" s="55"/>
      <c r="CWL5" s="55"/>
      <c r="CWM5" s="55"/>
      <c r="CWN5" s="55"/>
      <c r="CWO5" s="55"/>
      <c r="CWP5" s="55"/>
      <c r="CWQ5" s="55"/>
      <c r="CWR5" s="55"/>
      <c r="CWS5" s="55"/>
      <c r="CWT5" s="55"/>
      <c r="CWU5" s="55"/>
      <c r="CWV5" s="55"/>
      <c r="CWW5" s="55"/>
      <c r="CWX5" s="55"/>
      <c r="CWY5" s="55"/>
      <c r="CWZ5" s="55"/>
      <c r="CXA5" s="55"/>
      <c r="CXB5" s="55"/>
      <c r="CXC5" s="55"/>
      <c r="CXD5" s="55"/>
      <c r="CXE5" s="55"/>
      <c r="CXF5" s="55"/>
      <c r="CXG5" s="55"/>
      <c r="CXH5" s="55"/>
      <c r="CXI5" s="55"/>
      <c r="CXJ5" s="55"/>
      <c r="CXK5" s="55"/>
      <c r="CXL5" s="55"/>
      <c r="CXM5" s="55"/>
      <c r="CXN5" s="55"/>
      <c r="CXO5" s="55"/>
      <c r="CXP5" s="55"/>
      <c r="CXQ5" s="55"/>
      <c r="CXR5" s="55"/>
      <c r="CXS5" s="55"/>
      <c r="CXT5" s="55"/>
      <c r="CXU5" s="55"/>
      <c r="CXV5" s="55"/>
      <c r="CXW5" s="55"/>
      <c r="CXX5" s="55"/>
      <c r="CXY5" s="55"/>
      <c r="CXZ5" s="55"/>
      <c r="CYA5" s="55"/>
      <c r="CYB5" s="55"/>
      <c r="CYC5" s="55"/>
      <c r="CYD5" s="55"/>
      <c r="CYE5" s="55"/>
      <c r="CYF5" s="55"/>
      <c r="CYG5" s="55"/>
      <c r="CYH5" s="55"/>
      <c r="CYI5" s="55"/>
      <c r="CYJ5" s="55"/>
      <c r="CYK5" s="55"/>
      <c r="CYL5" s="55"/>
      <c r="CYM5" s="55"/>
      <c r="CYN5" s="55"/>
      <c r="CYO5" s="55"/>
      <c r="CYP5" s="55"/>
      <c r="CYQ5" s="55"/>
      <c r="CYR5" s="55"/>
      <c r="CYS5" s="55"/>
      <c r="CYT5" s="55"/>
      <c r="CYU5" s="55"/>
      <c r="CYV5" s="55"/>
      <c r="CYW5" s="55"/>
      <c r="CYX5" s="55"/>
      <c r="CYY5" s="55"/>
      <c r="CYZ5" s="55"/>
      <c r="CZA5" s="55"/>
      <c r="CZB5" s="55"/>
      <c r="CZC5" s="55"/>
      <c r="CZD5" s="55"/>
      <c r="CZE5" s="55"/>
      <c r="CZF5" s="55"/>
      <c r="CZG5" s="55"/>
      <c r="CZH5" s="55"/>
      <c r="CZI5" s="55"/>
      <c r="CZJ5" s="55"/>
      <c r="CZK5" s="55"/>
      <c r="CZL5" s="55"/>
      <c r="CZM5" s="55"/>
      <c r="CZN5" s="55"/>
      <c r="CZO5" s="55"/>
      <c r="CZP5" s="55"/>
      <c r="CZQ5" s="55"/>
      <c r="CZR5" s="55"/>
      <c r="CZS5" s="55"/>
      <c r="CZT5" s="55"/>
      <c r="CZU5" s="55"/>
      <c r="CZV5" s="55"/>
      <c r="CZW5" s="55"/>
      <c r="CZX5" s="55"/>
      <c r="CZY5" s="55"/>
      <c r="CZZ5" s="55"/>
      <c r="DAA5" s="55"/>
      <c r="DAB5" s="55"/>
      <c r="DAC5" s="55"/>
      <c r="DAD5" s="55"/>
      <c r="DAE5" s="55"/>
      <c r="DAF5" s="55"/>
      <c r="DAG5" s="55"/>
      <c r="DAH5" s="55"/>
      <c r="DAI5" s="55"/>
      <c r="DAJ5" s="55"/>
      <c r="DAK5" s="55"/>
      <c r="DAL5" s="55"/>
      <c r="DAM5" s="55"/>
      <c r="DAN5" s="55"/>
      <c r="DAO5" s="55"/>
      <c r="DAP5" s="55"/>
      <c r="DAQ5" s="55"/>
      <c r="DAR5" s="55"/>
      <c r="DAS5" s="55"/>
      <c r="DAT5" s="55"/>
      <c r="DAU5" s="55"/>
      <c r="DAV5" s="55"/>
      <c r="DAW5" s="55"/>
      <c r="DAX5" s="55"/>
      <c r="DAY5" s="55"/>
      <c r="DAZ5" s="55"/>
      <c r="DBA5" s="55"/>
      <c r="DBB5" s="55"/>
      <c r="DBC5" s="55"/>
      <c r="DBD5" s="55"/>
      <c r="DBE5" s="55"/>
      <c r="DBF5" s="55"/>
      <c r="DBG5" s="55"/>
      <c r="DBH5" s="55"/>
      <c r="DBI5" s="55"/>
      <c r="DBJ5" s="55"/>
      <c r="DBK5" s="55"/>
      <c r="DBL5" s="55"/>
      <c r="DBM5" s="55"/>
      <c r="DBN5" s="55"/>
      <c r="DBO5" s="55"/>
      <c r="DBP5" s="55"/>
      <c r="DBQ5" s="55"/>
      <c r="DBR5" s="55"/>
      <c r="DBS5" s="55"/>
      <c r="DBT5" s="55"/>
      <c r="DBU5" s="55"/>
      <c r="DBV5" s="55"/>
      <c r="DBW5" s="55"/>
      <c r="DBX5" s="55"/>
      <c r="DBY5" s="55"/>
      <c r="DBZ5" s="55"/>
      <c r="DCA5" s="55"/>
      <c r="DCB5" s="55"/>
      <c r="DCC5" s="55"/>
      <c r="DCD5" s="55"/>
      <c r="DCE5" s="55"/>
      <c r="DCF5" s="55"/>
      <c r="DCG5" s="55"/>
      <c r="DCH5" s="55"/>
      <c r="DCI5" s="55"/>
      <c r="DCJ5" s="55"/>
      <c r="DCK5" s="55"/>
      <c r="DCL5" s="55"/>
      <c r="DCM5" s="55"/>
      <c r="DCN5" s="55"/>
      <c r="DCO5" s="55"/>
      <c r="DCP5" s="55"/>
      <c r="DCQ5" s="55"/>
      <c r="DCR5" s="55"/>
      <c r="DCS5" s="55"/>
      <c r="DCT5" s="55"/>
      <c r="DCU5" s="55"/>
      <c r="DCV5" s="55"/>
      <c r="DCW5" s="55"/>
      <c r="DCX5" s="55"/>
      <c r="DCY5" s="55"/>
      <c r="DCZ5" s="55"/>
      <c r="DDA5" s="55"/>
      <c r="DDB5" s="55"/>
      <c r="DDC5" s="55"/>
      <c r="DDD5" s="55"/>
      <c r="DDE5" s="55"/>
      <c r="DDF5" s="55"/>
      <c r="DDG5" s="55"/>
      <c r="DDH5" s="55"/>
      <c r="DDI5" s="55"/>
      <c r="DDJ5" s="55"/>
      <c r="DDK5" s="55"/>
      <c r="DDL5" s="55"/>
      <c r="DDM5" s="55"/>
      <c r="DDN5" s="55"/>
      <c r="DDO5" s="55"/>
      <c r="DDP5" s="55"/>
      <c r="DDQ5" s="55"/>
      <c r="DDR5" s="55"/>
      <c r="DDS5" s="55"/>
      <c r="DDT5" s="55"/>
      <c r="DDU5" s="55"/>
      <c r="DDV5" s="55"/>
      <c r="DDW5" s="55"/>
      <c r="DDX5" s="55"/>
      <c r="DDY5" s="55"/>
      <c r="DDZ5" s="55"/>
      <c r="DEA5" s="55"/>
      <c r="DEB5" s="55"/>
      <c r="DEC5" s="55"/>
      <c r="DED5" s="55"/>
      <c r="DEE5" s="55"/>
      <c r="DEF5" s="55"/>
      <c r="DEG5" s="55"/>
      <c r="DEH5" s="55"/>
      <c r="DEI5" s="55"/>
      <c r="DEJ5" s="55"/>
      <c r="DEK5" s="55"/>
      <c r="DEL5" s="55"/>
      <c r="DEM5" s="55"/>
      <c r="DEN5" s="55"/>
      <c r="DEO5" s="55"/>
      <c r="DEP5" s="55"/>
      <c r="DEQ5" s="55"/>
      <c r="DER5" s="55"/>
      <c r="DES5" s="55"/>
      <c r="DET5" s="55"/>
      <c r="DEU5" s="55"/>
      <c r="DEV5" s="55"/>
      <c r="DEW5" s="55"/>
      <c r="DEX5" s="55"/>
      <c r="DEY5" s="55"/>
      <c r="DEZ5" s="55"/>
      <c r="DFA5" s="55"/>
      <c r="DFB5" s="55"/>
      <c r="DFC5" s="55"/>
      <c r="DFD5" s="55"/>
      <c r="DFE5" s="55"/>
      <c r="DFF5" s="55"/>
      <c r="DFG5" s="55"/>
      <c r="DFH5" s="55"/>
      <c r="DFI5" s="55"/>
      <c r="DFJ5" s="55"/>
      <c r="DFK5" s="55"/>
      <c r="DFL5" s="55"/>
      <c r="DFM5" s="55"/>
      <c r="DFN5" s="55"/>
      <c r="DFO5" s="55"/>
      <c r="DFP5" s="55"/>
      <c r="DFQ5" s="55"/>
      <c r="DFR5" s="55"/>
      <c r="DFS5" s="55"/>
      <c r="DFT5" s="55"/>
      <c r="DFU5" s="55"/>
      <c r="DFV5" s="55"/>
      <c r="DFW5" s="55"/>
      <c r="DFX5" s="55"/>
      <c r="DFY5" s="55"/>
      <c r="DFZ5" s="55"/>
      <c r="DGA5" s="55"/>
      <c r="DGB5" s="55"/>
      <c r="DGC5" s="55"/>
      <c r="DGD5" s="55"/>
      <c r="DGE5" s="55"/>
      <c r="DGF5" s="55"/>
      <c r="DGG5" s="55"/>
      <c r="DGH5" s="55"/>
      <c r="DGI5" s="55"/>
      <c r="DGJ5" s="55"/>
      <c r="DGK5" s="55"/>
      <c r="DGL5" s="55"/>
      <c r="DGM5" s="55"/>
      <c r="DGN5" s="55"/>
      <c r="DGO5" s="55"/>
      <c r="DGP5" s="55"/>
      <c r="DGQ5" s="55"/>
      <c r="DGR5" s="55"/>
      <c r="DGS5" s="55"/>
      <c r="DGT5" s="55"/>
      <c r="DGU5" s="55"/>
      <c r="DGV5" s="55"/>
      <c r="DGW5" s="55"/>
      <c r="DGX5" s="55"/>
      <c r="DGY5" s="55"/>
      <c r="DGZ5" s="55"/>
      <c r="DHA5" s="55"/>
      <c r="DHB5" s="55"/>
      <c r="DHC5" s="55"/>
      <c r="DHD5" s="55"/>
      <c r="DHE5" s="55"/>
      <c r="DHF5" s="55"/>
      <c r="DHG5" s="55"/>
      <c r="DHH5" s="55"/>
      <c r="DHI5" s="55"/>
      <c r="DHJ5" s="55"/>
      <c r="DHK5" s="55"/>
      <c r="DHL5" s="55"/>
      <c r="DHM5" s="55"/>
      <c r="DHN5" s="55"/>
      <c r="DHO5" s="55"/>
      <c r="DHP5" s="55"/>
      <c r="DHQ5" s="55"/>
      <c r="DHR5" s="55"/>
      <c r="DHS5" s="55"/>
      <c r="DHT5" s="55"/>
      <c r="DHU5" s="55"/>
      <c r="DHV5" s="55"/>
      <c r="DHW5" s="55"/>
      <c r="DHX5" s="55"/>
      <c r="DHY5" s="55"/>
      <c r="DHZ5" s="55"/>
      <c r="DIA5" s="55"/>
      <c r="DIB5" s="55"/>
      <c r="DIC5" s="55"/>
      <c r="DID5" s="55"/>
      <c r="DIE5" s="55"/>
      <c r="DIF5" s="55"/>
      <c r="DIG5" s="55"/>
      <c r="DIH5" s="55"/>
      <c r="DII5" s="55"/>
      <c r="DIJ5" s="55"/>
      <c r="DIK5" s="55"/>
      <c r="DIL5" s="55"/>
      <c r="DIM5" s="55"/>
      <c r="DIN5" s="55"/>
      <c r="DIO5" s="55"/>
      <c r="DIP5" s="55"/>
      <c r="DIQ5" s="55"/>
      <c r="DIR5" s="55"/>
      <c r="DIS5" s="55"/>
      <c r="DIT5" s="55"/>
      <c r="DIU5" s="55"/>
      <c r="DIV5" s="55"/>
      <c r="DIW5" s="55"/>
      <c r="DIX5" s="55"/>
      <c r="DIY5" s="55"/>
      <c r="DIZ5" s="55"/>
      <c r="DJA5" s="55"/>
      <c r="DJB5" s="55"/>
      <c r="DJC5" s="55"/>
      <c r="DJD5" s="55"/>
      <c r="DJE5" s="55"/>
      <c r="DJF5" s="55"/>
      <c r="DJG5" s="55"/>
      <c r="DJH5" s="55"/>
      <c r="DJI5" s="55"/>
      <c r="DJJ5" s="55"/>
      <c r="DJK5" s="55"/>
      <c r="DJL5" s="55"/>
      <c r="DJM5" s="55"/>
      <c r="DJN5" s="55"/>
      <c r="DJO5" s="55"/>
      <c r="DJP5" s="55"/>
      <c r="DJQ5" s="55"/>
      <c r="DJR5" s="55"/>
      <c r="DJS5" s="55"/>
      <c r="DJT5" s="55"/>
      <c r="DJU5" s="55"/>
      <c r="DJV5" s="55"/>
      <c r="DJW5" s="55"/>
      <c r="DJX5" s="55"/>
      <c r="DJY5" s="55"/>
      <c r="DJZ5" s="55"/>
      <c r="DKA5" s="55"/>
      <c r="DKB5" s="55"/>
      <c r="DKC5" s="55"/>
      <c r="DKD5" s="55"/>
      <c r="DKE5" s="55"/>
      <c r="DKF5" s="55"/>
      <c r="DKG5" s="55"/>
      <c r="DKH5" s="55"/>
      <c r="DKI5" s="55"/>
      <c r="DKJ5" s="55"/>
      <c r="DKK5" s="55"/>
      <c r="DKL5" s="55"/>
      <c r="DKM5" s="55"/>
      <c r="DKN5" s="55"/>
      <c r="DKO5" s="55"/>
      <c r="DKP5" s="55"/>
      <c r="DKQ5" s="55"/>
      <c r="DKR5" s="55"/>
      <c r="DKS5" s="55"/>
      <c r="DKT5" s="55"/>
      <c r="DKU5" s="55"/>
      <c r="DKV5" s="55"/>
      <c r="DKW5" s="55"/>
      <c r="DKX5" s="55"/>
      <c r="DKY5" s="55"/>
      <c r="DKZ5" s="55"/>
      <c r="DLA5" s="55"/>
      <c r="DLB5" s="55"/>
      <c r="DLC5" s="55"/>
      <c r="DLD5" s="55"/>
      <c r="DLE5" s="55"/>
      <c r="DLF5" s="55"/>
      <c r="DLG5" s="55"/>
      <c r="DLH5" s="55"/>
      <c r="DLI5" s="55"/>
      <c r="DLJ5" s="55"/>
      <c r="DLK5" s="55"/>
      <c r="DLL5" s="55"/>
      <c r="DLM5" s="55"/>
      <c r="DLN5" s="55"/>
      <c r="DLO5" s="55"/>
      <c r="DLP5" s="55"/>
      <c r="DLQ5" s="55"/>
      <c r="DLR5" s="55"/>
      <c r="DLS5" s="55"/>
      <c r="DLT5" s="55"/>
      <c r="DLU5" s="55"/>
      <c r="DLV5" s="55"/>
      <c r="DLW5" s="55"/>
      <c r="DLX5" s="55"/>
      <c r="DLY5" s="55"/>
      <c r="DLZ5" s="55"/>
      <c r="DMA5" s="55"/>
      <c r="DMB5" s="55"/>
      <c r="DMC5" s="55"/>
      <c r="DMD5" s="55"/>
      <c r="DME5" s="55"/>
      <c r="DMF5" s="55"/>
      <c r="DMG5" s="55"/>
      <c r="DMH5" s="55"/>
      <c r="DMI5" s="55"/>
      <c r="DMJ5" s="55"/>
      <c r="DMK5" s="55"/>
      <c r="DML5" s="55"/>
      <c r="DMM5" s="55"/>
      <c r="DMN5" s="55"/>
      <c r="DMO5" s="55"/>
      <c r="DMP5" s="55"/>
      <c r="DMQ5" s="55"/>
      <c r="DMR5" s="55"/>
      <c r="DMS5" s="55"/>
      <c r="DMT5" s="55"/>
      <c r="DMU5" s="55"/>
      <c r="DMV5" s="55"/>
      <c r="DMW5" s="55"/>
      <c r="DMX5" s="55"/>
      <c r="DMY5" s="55"/>
      <c r="DMZ5" s="55"/>
      <c r="DNA5" s="55"/>
      <c r="DNB5" s="55"/>
      <c r="DNC5" s="55"/>
      <c r="DND5" s="55"/>
      <c r="DNE5" s="55"/>
      <c r="DNF5" s="55"/>
      <c r="DNG5" s="55"/>
      <c r="DNH5" s="55"/>
      <c r="DNI5" s="55"/>
      <c r="DNJ5" s="55"/>
      <c r="DNK5" s="55"/>
      <c r="DNL5" s="55"/>
      <c r="DNM5" s="55"/>
      <c r="DNN5" s="55"/>
      <c r="DNO5" s="55"/>
      <c r="DNP5" s="55"/>
      <c r="DNQ5" s="55"/>
      <c r="DNR5" s="55"/>
      <c r="DNS5" s="55"/>
      <c r="DNT5" s="55"/>
      <c r="DNU5" s="55"/>
      <c r="DNV5" s="55"/>
      <c r="DNW5" s="55"/>
      <c r="DNX5" s="55"/>
      <c r="DNY5" s="55"/>
      <c r="DNZ5" s="55"/>
      <c r="DOA5" s="55"/>
      <c r="DOB5" s="55"/>
      <c r="DOC5" s="55"/>
      <c r="DOD5" s="55"/>
      <c r="DOE5" s="55"/>
      <c r="DOF5" s="55"/>
      <c r="DOG5" s="55"/>
      <c r="DOH5" s="55"/>
      <c r="DOI5" s="55"/>
      <c r="DOJ5" s="55"/>
      <c r="DOK5" s="55"/>
      <c r="DOL5" s="55"/>
      <c r="DOM5" s="55"/>
      <c r="DON5" s="55"/>
      <c r="DOO5" s="55"/>
      <c r="DOP5" s="55"/>
      <c r="DOQ5" s="55"/>
      <c r="DOR5" s="55"/>
      <c r="DOS5" s="55"/>
      <c r="DOT5" s="55"/>
      <c r="DOU5" s="55"/>
      <c r="DOV5" s="55"/>
      <c r="DOW5" s="55"/>
      <c r="DOX5" s="55"/>
      <c r="DOY5" s="55"/>
      <c r="DOZ5" s="55"/>
      <c r="DPA5" s="55"/>
      <c r="DPB5" s="55"/>
      <c r="DPC5" s="55"/>
      <c r="DPD5" s="55"/>
      <c r="DPE5" s="55"/>
      <c r="DPF5" s="55"/>
      <c r="DPG5" s="55"/>
      <c r="DPH5" s="55"/>
      <c r="DPI5" s="55"/>
      <c r="DPJ5" s="55"/>
      <c r="DPK5" s="55"/>
      <c r="DPL5" s="55"/>
      <c r="DPM5" s="55"/>
      <c r="DPN5" s="55"/>
      <c r="DPO5" s="55"/>
      <c r="DPP5" s="55"/>
      <c r="DPQ5" s="55"/>
      <c r="DPR5" s="55"/>
      <c r="DPS5" s="55"/>
      <c r="DPT5" s="55"/>
      <c r="DPU5" s="55"/>
      <c r="DPV5" s="55"/>
      <c r="DPW5" s="55"/>
      <c r="DPX5" s="55"/>
      <c r="DPY5" s="55"/>
      <c r="DPZ5" s="55"/>
      <c r="DQA5" s="55"/>
      <c r="DQB5" s="55"/>
      <c r="DQC5" s="55"/>
      <c r="DQD5" s="55"/>
      <c r="DQE5" s="55"/>
      <c r="DQF5" s="55"/>
      <c r="DQG5" s="55"/>
      <c r="DQH5" s="55"/>
      <c r="DQI5" s="55"/>
      <c r="DQJ5" s="55"/>
      <c r="DQK5" s="55"/>
      <c r="DQL5" s="55"/>
      <c r="DQM5" s="55"/>
      <c r="DQN5" s="55"/>
      <c r="DQO5" s="55"/>
      <c r="DQP5" s="55"/>
      <c r="DQQ5" s="55"/>
      <c r="DQR5" s="55"/>
      <c r="DQS5" s="55"/>
      <c r="DQT5" s="55"/>
      <c r="DQU5" s="55"/>
      <c r="DQV5" s="55"/>
      <c r="DQW5" s="55"/>
      <c r="DQX5" s="55"/>
      <c r="DQY5" s="55"/>
      <c r="DQZ5" s="55"/>
      <c r="DRA5" s="55"/>
      <c r="DRB5" s="55"/>
      <c r="DRC5" s="55"/>
      <c r="DRD5" s="55"/>
      <c r="DRE5" s="55"/>
      <c r="DRF5" s="55"/>
      <c r="DRG5" s="55"/>
      <c r="DRH5" s="55"/>
      <c r="DRI5" s="55"/>
      <c r="DRJ5" s="55"/>
      <c r="DRK5" s="55"/>
      <c r="DRL5" s="55"/>
      <c r="DRM5" s="55"/>
      <c r="DRN5" s="55"/>
      <c r="DRO5" s="55"/>
      <c r="DRP5" s="55"/>
      <c r="DRQ5" s="55"/>
      <c r="DRR5" s="55"/>
      <c r="DRS5" s="55"/>
      <c r="DRT5" s="55"/>
      <c r="DRU5" s="55"/>
      <c r="DRV5" s="55"/>
      <c r="DRW5" s="55"/>
      <c r="DRX5" s="55"/>
      <c r="DRY5" s="55"/>
      <c r="DRZ5" s="55"/>
      <c r="DSA5" s="55"/>
      <c r="DSB5" s="55"/>
      <c r="DSC5" s="55"/>
      <c r="DSD5" s="55"/>
      <c r="DSE5" s="55"/>
      <c r="DSF5" s="55"/>
      <c r="DSG5" s="55"/>
      <c r="DSH5" s="55"/>
      <c r="DSI5" s="55"/>
      <c r="DSJ5" s="55"/>
      <c r="DSK5" s="55"/>
      <c r="DSL5" s="55"/>
      <c r="DSM5" s="55"/>
      <c r="DSN5" s="55"/>
      <c r="DSO5" s="55"/>
      <c r="DSP5" s="55"/>
      <c r="DSQ5" s="55"/>
      <c r="DSR5" s="55"/>
      <c r="DSS5" s="55"/>
      <c r="DST5" s="55"/>
      <c r="DSU5" s="55"/>
      <c r="DSV5" s="55"/>
      <c r="DSW5" s="55"/>
      <c r="DSX5" s="55"/>
      <c r="DSY5" s="55"/>
      <c r="DSZ5" s="55"/>
      <c r="DTA5" s="55"/>
      <c r="DTB5" s="55"/>
      <c r="DTC5" s="55"/>
      <c r="DTD5" s="55"/>
      <c r="DTE5" s="55"/>
      <c r="DTF5" s="55"/>
      <c r="DTG5" s="55"/>
      <c r="DTH5" s="55"/>
      <c r="DTI5" s="55"/>
      <c r="DTJ5" s="55"/>
      <c r="DTK5" s="55"/>
      <c r="DTL5" s="55"/>
      <c r="DTM5" s="55"/>
      <c r="DTN5" s="55"/>
      <c r="DTO5" s="55"/>
      <c r="DTP5" s="55"/>
      <c r="DTQ5" s="55"/>
      <c r="DTR5" s="55"/>
      <c r="DTS5" s="55"/>
      <c r="DTT5" s="55"/>
      <c r="DTU5" s="55"/>
      <c r="DTV5" s="55"/>
      <c r="DTW5" s="55"/>
      <c r="DTX5" s="55"/>
      <c r="DTY5" s="55"/>
      <c r="DTZ5" s="55"/>
      <c r="DUA5" s="55"/>
      <c r="DUB5" s="55"/>
      <c r="DUC5" s="55"/>
      <c r="DUD5" s="55"/>
      <c r="DUE5" s="55"/>
      <c r="DUF5" s="55"/>
      <c r="DUG5" s="55"/>
      <c r="DUH5" s="55"/>
      <c r="DUI5" s="55"/>
      <c r="DUJ5" s="55"/>
      <c r="DUK5" s="55"/>
      <c r="DUL5" s="55"/>
      <c r="DUM5" s="55"/>
      <c r="DUN5" s="55"/>
      <c r="DUO5" s="55"/>
      <c r="DUP5" s="55"/>
      <c r="DUQ5" s="55"/>
      <c r="DUR5" s="55"/>
      <c r="DUS5" s="55"/>
      <c r="DUT5" s="55"/>
      <c r="DUU5" s="55"/>
      <c r="DUV5" s="55"/>
      <c r="DUW5" s="55"/>
      <c r="DUX5" s="55"/>
      <c r="DUY5" s="55"/>
      <c r="DUZ5" s="55"/>
      <c r="DVA5" s="55"/>
      <c r="DVB5" s="55"/>
      <c r="DVC5" s="55"/>
      <c r="DVD5" s="55"/>
      <c r="DVE5" s="55"/>
      <c r="DVF5" s="55"/>
      <c r="DVG5" s="55"/>
      <c r="DVH5" s="55"/>
      <c r="DVI5" s="55"/>
      <c r="DVJ5" s="55"/>
      <c r="DVK5" s="55"/>
      <c r="DVL5" s="55"/>
      <c r="DVM5" s="55"/>
      <c r="DVN5" s="55"/>
      <c r="DVO5" s="55"/>
      <c r="DVP5" s="55"/>
      <c r="DVQ5" s="55"/>
      <c r="DVR5" s="55"/>
      <c r="DVS5" s="55"/>
      <c r="DVT5" s="55"/>
      <c r="DVU5" s="55"/>
      <c r="DVV5" s="55"/>
      <c r="DVW5" s="55"/>
      <c r="DVX5" s="55"/>
      <c r="DVY5" s="55"/>
      <c r="DVZ5" s="55"/>
      <c r="DWA5" s="55"/>
      <c r="DWB5" s="55"/>
      <c r="DWC5" s="55"/>
      <c r="DWD5" s="55"/>
      <c r="DWE5" s="55"/>
      <c r="DWF5" s="55"/>
      <c r="DWG5" s="55"/>
      <c r="DWH5" s="55"/>
      <c r="DWI5" s="55"/>
      <c r="DWJ5" s="55"/>
      <c r="DWK5" s="55"/>
      <c r="DWL5" s="55"/>
      <c r="DWM5" s="55"/>
      <c r="DWN5" s="55"/>
      <c r="DWO5" s="55"/>
      <c r="DWP5" s="55"/>
      <c r="DWQ5" s="55"/>
      <c r="DWR5" s="55"/>
      <c r="DWS5" s="55"/>
      <c r="DWT5" s="55"/>
      <c r="DWU5" s="55"/>
      <c r="DWV5" s="55"/>
      <c r="DWW5" s="55"/>
      <c r="DWX5" s="55"/>
      <c r="DWY5" s="55"/>
      <c r="DWZ5" s="55"/>
      <c r="DXA5" s="55"/>
      <c r="DXB5" s="55"/>
      <c r="DXC5" s="55"/>
      <c r="DXD5" s="55"/>
      <c r="DXE5" s="55"/>
      <c r="DXF5" s="55"/>
      <c r="DXG5" s="55"/>
      <c r="DXH5" s="55"/>
      <c r="DXI5" s="55"/>
      <c r="DXJ5" s="55"/>
      <c r="DXK5" s="55"/>
      <c r="DXL5" s="55"/>
      <c r="DXM5" s="55"/>
      <c r="DXN5" s="55"/>
      <c r="DXO5" s="55"/>
      <c r="DXP5" s="55"/>
      <c r="DXQ5" s="55"/>
      <c r="DXR5" s="55"/>
      <c r="DXS5" s="55"/>
      <c r="DXT5" s="55"/>
      <c r="DXU5" s="55"/>
      <c r="DXV5" s="55"/>
      <c r="DXW5" s="55"/>
      <c r="DXX5" s="55"/>
      <c r="DXY5" s="55"/>
      <c r="DXZ5" s="55"/>
      <c r="DYA5" s="55"/>
      <c r="DYB5" s="55"/>
      <c r="DYC5" s="55"/>
      <c r="DYD5" s="55"/>
      <c r="DYE5" s="55"/>
      <c r="DYF5" s="55"/>
      <c r="DYG5" s="55"/>
      <c r="DYH5" s="55"/>
      <c r="DYI5" s="55"/>
      <c r="DYJ5" s="55"/>
      <c r="DYK5" s="55"/>
      <c r="DYL5" s="55"/>
      <c r="DYM5" s="55"/>
      <c r="DYN5" s="55"/>
      <c r="DYO5" s="55"/>
      <c r="DYP5" s="55"/>
      <c r="DYQ5" s="55"/>
      <c r="DYR5" s="55"/>
      <c r="DYS5" s="55"/>
      <c r="DYT5" s="55"/>
      <c r="DYU5" s="55"/>
      <c r="DYV5" s="55"/>
      <c r="DYW5" s="55"/>
      <c r="DYX5" s="55"/>
      <c r="DYY5" s="55"/>
      <c r="DYZ5" s="55"/>
      <c r="DZA5" s="55"/>
      <c r="DZB5" s="55"/>
      <c r="DZC5" s="55"/>
      <c r="DZD5" s="55"/>
      <c r="DZE5" s="55"/>
      <c r="DZF5" s="55"/>
      <c r="DZG5" s="55"/>
      <c r="DZH5" s="55"/>
      <c r="DZI5" s="55"/>
      <c r="DZJ5" s="55"/>
      <c r="DZK5" s="55"/>
      <c r="DZL5" s="55"/>
      <c r="DZM5" s="55"/>
      <c r="DZN5" s="55"/>
      <c r="DZO5" s="55"/>
      <c r="DZP5" s="55"/>
      <c r="DZQ5" s="55"/>
      <c r="DZR5" s="55"/>
      <c r="DZS5" s="55"/>
      <c r="DZT5" s="55"/>
      <c r="DZU5" s="55"/>
      <c r="DZV5" s="55"/>
      <c r="DZW5" s="55"/>
      <c r="DZX5" s="55"/>
      <c r="DZY5" s="55"/>
      <c r="DZZ5" s="55"/>
      <c r="EAA5" s="55"/>
      <c r="EAB5" s="55"/>
      <c r="EAC5" s="55"/>
      <c r="EAD5" s="55"/>
      <c r="EAE5" s="55"/>
      <c r="EAF5" s="55"/>
      <c r="EAG5" s="55"/>
      <c r="EAH5" s="55"/>
      <c r="EAI5" s="55"/>
      <c r="EAJ5" s="55"/>
      <c r="EAK5" s="55"/>
      <c r="EAL5" s="55"/>
      <c r="EAM5" s="55"/>
      <c r="EAN5" s="55"/>
      <c r="EAO5" s="55"/>
      <c r="EAP5" s="55"/>
      <c r="EAQ5" s="55"/>
      <c r="EAR5" s="55"/>
      <c r="EAS5" s="55"/>
      <c r="EAT5" s="55"/>
      <c r="EAU5" s="55"/>
      <c r="EAV5" s="55"/>
      <c r="EAW5" s="55"/>
      <c r="EAX5" s="55"/>
      <c r="EAY5" s="55"/>
      <c r="EAZ5" s="55"/>
      <c r="EBA5" s="55"/>
      <c r="EBB5" s="55"/>
      <c r="EBC5" s="55"/>
      <c r="EBD5" s="55"/>
      <c r="EBE5" s="55"/>
      <c r="EBF5" s="55"/>
      <c r="EBG5" s="55"/>
      <c r="EBH5" s="55"/>
      <c r="EBI5" s="55"/>
      <c r="EBJ5" s="55"/>
      <c r="EBK5" s="55"/>
      <c r="EBL5" s="55"/>
      <c r="EBM5" s="55"/>
      <c r="EBN5" s="55"/>
      <c r="EBO5" s="55"/>
      <c r="EBP5" s="55"/>
      <c r="EBQ5" s="55"/>
      <c r="EBR5" s="55"/>
      <c r="EBS5" s="55"/>
      <c r="EBT5" s="55"/>
      <c r="EBU5" s="55"/>
      <c r="EBV5" s="55"/>
      <c r="EBW5" s="55"/>
      <c r="EBX5" s="55"/>
      <c r="EBY5" s="55"/>
      <c r="EBZ5" s="55"/>
      <c r="ECA5" s="55"/>
      <c r="ECB5" s="55"/>
      <c r="ECC5" s="55"/>
      <c r="ECD5" s="55"/>
      <c r="ECE5" s="55"/>
      <c r="ECF5" s="55"/>
      <c r="ECG5" s="55"/>
      <c r="ECH5" s="55"/>
      <c r="ECI5" s="55"/>
      <c r="ECJ5" s="55"/>
      <c r="ECK5" s="55"/>
      <c r="ECL5" s="55"/>
      <c r="ECM5" s="55"/>
      <c r="ECN5" s="55"/>
      <c r="ECO5" s="55"/>
      <c r="ECP5" s="55"/>
      <c r="ECQ5" s="55"/>
      <c r="ECR5" s="55"/>
      <c r="ECS5" s="55"/>
      <c r="ECT5" s="55"/>
      <c r="ECU5" s="55"/>
      <c r="ECV5" s="55"/>
      <c r="ECW5" s="55"/>
      <c r="ECX5" s="55"/>
      <c r="ECY5" s="55"/>
      <c r="ECZ5" s="55"/>
      <c r="EDA5" s="55"/>
      <c r="EDB5" s="55"/>
      <c r="EDC5" s="55"/>
      <c r="EDD5" s="55"/>
      <c r="EDE5" s="55"/>
      <c r="EDF5" s="55"/>
      <c r="EDG5" s="55"/>
      <c r="EDH5" s="55"/>
      <c r="EDI5" s="55"/>
      <c r="EDJ5" s="55"/>
      <c r="EDK5" s="55"/>
      <c r="EDL5" s="55"/>
      <c r="EDM5" s="55"/>
      <c r="EDN5" s="55"/>
      <c r="EDO5" s="55"/>
      <c r="EDP5" s="55"/>
      <c r="EDQ5" s="55"/>
      <c r="EDR5" s="55"/>
      <c r="EDS5" s="55"/>
      <c r="EDT5" s="55"/>
      <c r="EDU5" s="55"/>
      <c r="EDV5" s="55"/>
      <c r="EDW5" s="55"/>
      <c r="EDX5" s="55"/>
      <c r="EDY5" s="55"/>
      <c r="EDZ5" s="55"/>
      <c r="EEA5" s="55"/>
      <c r="EEB5" s="55"/>
      <c r="EEC5" s="55"/>
      <c r="EED5" s="55"/>
      <c r="EEE5" s="55"/>
      <c r="EEF5" s="55"/>
      <c r="EEG5" s="55"/>
      <c r="EEH5" s="55"/>
      <c r="EEI5" s="55"/>
      <c r="EEJ5" s="55"/>
      <c r="EEK5" s="55"/>
      <c r="EEL5" s="55"/>
      <c r="EEM5" s="55"/>
      <c r="EEN5" s="55"/>
      <c r="EEO5" s="55"/>
      <c r="EEP5" s="55"/>
      <c r="EEQ5" s="55"/>
      <c r="EER5" s="55"/>
      <c r="EES5" s="55"/>
      <c r="EET5" s="55"/>
      <c r="EEU5" s="55"/>
      <c r="EEV5" s="55"/>
      <c r="EEW5" s="55"/>
      <c r="EEX5" s="55"/>
      <c r="EEY5" s="55"/>
      <c r="EEZ5" s="55"/>
      <c r="EFA5" s="55"/>
      <c r="EFB5" s="55"/>
      <c r="EFC5" s="55"/>
      <c r="EFD5" s="55"/>
      <c r="EFE5" s="55"/>
      <c r="EFF5" s="55"/>
      <c r="EFG5" s="55"/>
      <c r="EFH5" s="55"/>
      <c r="EFI5" s="55"/>
      <c r="EFJ5" s="55"/>
      <c r="EFK5" s="55"/>
      <c r="EFL5" s="55"/>
      <c r="EFM5" s="55"/>
      <c r="EFN5" s="55"/>
      <c r="EFO5" s="55"/>
      <c r="EFP5" s="55"/>
      <c r="EFQ5" s="55"/>
      <c r="EFR5" s="55"/>
      <c r="EFS5" s="55"/>
      <c r="EFT5" s="55"/>
      <c r="EFU5" s="55"/>
      <c r="EFV5" s="55"/>
      <c r="EFW5" s="55"/>
      <c r="EFX5" s="55"/>
      <c r="EFY5" s="55"/>
      <c r="EFZ5" s="55"/>
      <c r="EGA5" s="55"/>
      <c r="EGB5" s="55"/>
      <c r="EGC5" s="55"/>
      <c r="EGD5" s="55"/>
      <c r="EGE5" s="55"/>
      <c r="EGF5" s="55"/>
      <c r="EGG5" s="55"/>
      <c r="EGH5" s="55"/>
      <c r="EGI5" s="55"/>
      <c r="EGJ5" s="55"/>
      <c r="EGK5" s="55"/>
      <c r="EGL5" s="55"/>
      <c r="EGM5" s="55"/>
      <c r="EGN5" s="55"/>
      <c r="EGO5" s="55"/>
      <c r="EGP5" s="55"/>
      <c r="EGQ5" s="55"/>
      <c r="EGR5" s="55"/>
      <c r="EGS5" s="55"/>
      <c r="EGT5" s="55"/>
      <c r="EGU5" s="55"/>
      <c r="EGV5" s="55"/>
      <c r="EGW5" s="55"/>
      <c r="EGX5" s="55"/>
      <c r="EGY5" s="55"/>
      <c r="EGZ5" s="55"/>
      <c r="EHA5" s="55"/>
      <c r="EHB5" s="55"/>
      <c r="EHC5" s="55"/>
      <c r="EHD5" s="55"/>
      <c r="EHE5" s="55"/>
      <c r="EHF5" s="55"/>
      <c r="EHG5" s="55"/>
      <c r="EHH5" s="55"/>
      <c r="EHI5" s="55"/>
      <c r="EHJ5" s="55"/>
      <c r="EHK5" s="55"/>
      <c r="EHL5" s="55"/>
      <c r="EHM5" s="55"/>
      <c r="EHN5" s="55"/>
      <c r="EHO5" s="55"/>
      <c r="EHP5" s="55"/>
      <c r="EHQ5" s="55"/>
      <c r="EHR5" s="55"/>
      <c r="EHS5" s="55"/>
      <c r="EHT5" s="55"/>
      <c r="EHU5" s="55"/>
      <c r="EHV5" s="55"/>
      <c r="EHW5" s="55"/>
      <c r="EHX5" s="55"/>
      <c r="EHY5" s="55"/>
      <c r="EHZ5" s="55"/>
      <c r="EIA5" s="55"/>
      <c r="EIB5" s="55"/>
      <c r="EIC5" s="55"/>
      <c r="EID5" s="55"/>
      <c r="EIE5" s="55"/>
      <c r="EIF5" s="55"/>
      <c r="EIG5" s="55"/>
      <c r="EIH5" s="55"/>
      <c r="EII5" s="55"/>
      <c r="EIJ5" s="55"/>
      <c r="EIK5" s="55"/>
      <c r="EIL5" s="55"/>
      <c r="EIM5" s="55"/>
      <c r="EIN5" s="55"/>
      <c r="EIO5" s="55"/>
      <c r="EIP5" s="55"/>
      <c r="EIQ5" s="55"/>
      <c r="EIR5" s="55"/>
      <c r="EIS5" s="55"/>
      <c r="EIT5" s="55"/>
      <c r="EIU5" s="55"/>
      <c r="EIV5" s="55"/>
      <c r="EIW5" s="55"/>
      <c r="EIX5" s="55"/>
      <c r="EIY5" s="55"/>
      <c r="EIZ5" s="55"/>
      <c r="EJA5" s="55"/>
      <c r="EJB5" s="55"/>
      <c r="EJC5" s="55"/>
      <c r="EJD5" s="55"/>
      <c r="EJE5" s="55"/>
      <c r="EJF5" s="55"/>
      <c r="EJG5" s="55"/>
      <c r="EJH5" s="55"/>
      <c r="EJI5" s="55"/>
      <c r="EJJ5" s="55"/>
      <c r="EJK5" s="55"/>
      <c r="EJL5" s="55"/>
      <c r="EJM5" s="55"/>
      <c r="EJN5" s="55"/>
      <c r="EJO5" s="55"/>
      <c r="EJP5" s="55"/>
      <c r="EJQ5" s="55"/>
      <c r="EJR5" s="55"/>
      <c r="EJS5" s="55"/>
      <c r="EJT5" s="55"/>
      <c r="EJU5" s="55"/>
      <c r="EJV5" s="55"/>
      <c r="EJW5" s="55"/>
      <c r="EJX5" s="55"/>
      <c r="EJY5" s="55"/>
      <c r="EJZ5" s="55"/>
      <c r="EKA5" s="55"/>
      <c r="EKB5" s="55"/>
      <c r="EKC5" s="55"/>
      <c r="EKD5" s="55"/>
      <c r="EKE5" s="55"/>
      <c r="EKF5" s="55"/>
      <c r="EKG5" s="55"/>
      <c r="EKH5" s="55"/>
      <c r="EKI5" s="55"/>
      <c r="EKJ5" s="55"/>
      <c r="EKK5" s="55"/>
      <c r="EKL5" s="55"/>
      <c r="EKM5" s="55"/>
      <c r="EKN5" s="55"/>
      <c r="EKO5" s="55"/>
      <c r="EKP5" s="55"/>
      <c r="EKQ5" s="55"/>
      <c r="EKR5" s="55"/>
      <c r="EKS5" s="55"/>
      <c r="EKT5" s="55"/>
      <c r="EKU5" s="55"/>
      <c r="EKV5" s="55"/>
      <c r="EKW5" s="55"/>
      <c r="EKX5" s="55"/>
      <c r="EKY5" s="55"/>
      <c r="EKZ5" s="55"/>
      <c r="ELA5" s="55"/>
      <c r="ELB5" s="55"/>
      <c r="ELC5" s="55"/>
      <c r="ELD5" s="55"/>
      <c r="ELE5" s="55"/>
      <c r="ELF5" s="55"/>
      <c r="ELG5" s="55"/>
      <c r="ELH5" s="55"/>
      <c r="ELI5" s="55"/>
      <c r="ELJ5" s="55"/>
      <c r="ELK5" s="55"/>
      <c r="ELL5" s="55"/>
      <c r="ELM5" s="55"/>
      <c r="ELN5" s="55"/>
      <c r="ELO5" s="55"/>
      <c r="ELP5" s="55"/>
      <c r="ELQ5" s="55"/>
      <c r="ELR5" s="55"/>
      <c r="ELS5" s="55"/>
      <c r="ELT5" s="55"/>
      <c r="ELU5" s="55"/>
      <c r="ELV5" s="55"/>
      <c r="ELW5" s="55"/>
      <c r="ELX5" s="55"/>
      <c r="ELY5" s="55"/>
      <c r="ELZ5" s="55"/>
      <c r="EMA5" s="55"/>
      <c r="EMB5" s="55"/>
      <c r="EMC5" s="55"/>
      <c r="EMD5" s="55"/>
      <c r="EME5" s="55"/>
      <c r="EMF5" s="55"/>
      <c r="EMG5" s="55"/>
      <c r="EMH5" s="55"/>
      <c r="EMI5" s="55"/>
      <c r="EMJ5" s="55"/>
      <c r="EMK5" s="55"/>
      <c r="EML5" s="55"/>
      <c r="EMM5" s="55"/>
      <c r="EMN5" s="55"/>
      <c r="EMO5" s="55"/>
      <c r="EMP5" s="55"/>
      <c r="EMQ5" s="55"/>
      <c r="EMR5" s="55"/>
      <c r="EMS5" s="55"/>
      <c r="EMT5" s="55"/>
      <c r="EMU5" s="55"/>
      <c r="EMV5" s="55"/>
      <c r="EMW5" s="55"/>
      <c r="EMX5" s="55"/>
      <c r="EMY5" s="55"/>
      <c r="EMZ5" s="55"/>
      <c r="ENA5" s="55"/>
      <c r="ENB5" s="55"/>
      <c r="ENC5" s="55"/>
      <c r="END5" s="55"/>
      <c r="ENE5" s="55"/>
      <c r="ENF5" s="55"/>
      <c r="ENG5" s="55"/>
      <c r="ENH5" s="55"/>
      <c r="ENI5" s="55"/>
      <c r="ENJ5" s="55"/>
      <c r="ENK5" s="55"/>
      <c r="ENL5" s="55"/>
      <c r="ENM5" s="55"/>
      <c r="ENN5" s="55"/>
      <c r="ENO5" s="55"/>
      <c r="ENP5" s="55"/>
      <c r="ENQ5" s="55"/>
      <c r="ENR5" s="55"/>
      <c r="ENS5" s="55"/>
      <c r="ENT5" s="55"/>
      <c r="ENU5" s="55"/>
      <c r="ENV5" s="55"/>
      <c r="ENW5" s="55"/>
      <c r="ENX5" s="55"/>
      <c r="ENY5" s="55"/>
      <c r="ENZ5" s="55"/>
      <c r="EOA5" s="55"/>
      <c r="EOB5" s="55"/>
      <c r="EOC5" s="55"/>
      <c r="EOD5" s="55"/>
      <c r="EOE5" s="55"/>
      <c r="EOF5" s="55"/>
      <c r="EOG5" s="55"/>
      <c r="EOH5" s="55"/>
      <c r="EOI5" s="55"/>
      <c r="EOJ5" s="55"/>
      <c r="EOK5" s="55"/>
      <c r="EOL5" s="55"/>
      <c r="EOM5" s="55"/>
      <c r="EON5" s="55"/>
      <c r="EOO5" s="55"/>
      <c r="EOP5" s="55"/>
      <c r="EOQ5" s="55"/>
      <c r="EOR5" s="55"/>
      <c r="EOS5" s="55"/>
      <c r="EOT5" s="55"/>
      <c r="EOU5" s="55"/>
      <c r="EOV5" s="55"/>
      <c r="EOW5" s="55"/>
      <c r="EOX5" s="55"/>
      <c r="EOY5" s="55"/>
      <c r="EOZ5" s="55"/>
      <c r="EPA5" s="55"/>
      <c r="EPB5" s="55"/>
      <c r="EPC5" s="55"/>
      <c r="EPD5" s="55"/>
      <c r="EPE5" s="55"/>
      <c r="EPF5" s="55"/>
      <c r="EPG5" s="55"/>
      <c r="EPH5" s="55"/>
      <c r="EPI5" s="55"/>
      <c r="EPJ5" s="55"/>
      <c r="EPK5" s="55"/>
      <c r="EPL5" s="55"/>
      <c r="EPM5" s="55"/>
      <c r="EPN5" s="55"/>
      <c r="EPO5" s="55"/>
      <c r="EPP5" s="55"/>
      <c r="EPQ5" s="55"/>
      <c r="EPR5" s="55"/>
      <c r="EPS5" s="55"/>
      <c r="EPT5" s="55"/>
      <c r="EPU5" s="55"/>
      <c r="EPV5" s="55"/>
      <c r="EPW5" s="55"/>
      <c r="EPX5" s="55"/>
      <c r="EPY5" s="55"/>
      <c r="EPZ5" s="55"/>
      <c r="EQA5" s="55"/>
      <c r="EQB5" s="55"/>
      <c r="EQC5" s="55"/>
      <c r="EQD5" s="55"/>
      <c r="EQE5" s="55"/>
      <c r="EQF5" s="55"/>
      <c r="EQG5" s="55"/>
      <c r="EQH5" s="55"/>
      <c r="EQI5" s="55"/>
      <c r="EQJ5" s="55"/>
      <c r="EQK5" s="55"/>
      <c r="EQL5" s="55"/>
      <c r="EQM5" s="55"/>
      <c r="EQN5" s="55"/>
      <c r="EQO5" s="55"/>
      <c r="EQP5" s="55"/>
      <c r="EQQ5" s="55"/>
      <c r="EQR5" s="55"/>
      <c r="EQS5" s="55"/>
      <c r="EQT5" s="55"/>
      <c r="EQU5" s="55"/>
      <c r="EQV5" s="55"/>
      <c r="EQW5" s="55"/>
      <c r="EQX5" s="55"/>
      <c r="EQY5" s="55"/>
      <c r="EQZ5" s="55"/>
      <c r="ERA5" s="55"/>
      <c r="ERB5" s="55"/>
      <c r="ERC5" s="55"/>
      <c r="ERD5" s="55"/>
      <c r="ERE5" s="55"/>
      <c r="ERF5" s="55"/>
      <c r="ERG5" s="55"/>
      <c r="ERH5" s="55"/>
      <c r="ERI5" s="55"/>
      <c r="ERJ5" s="55"/>
      <c r="ERK5" s="55"/>
      <c r="ERL5" s="55"/>
      <c r="ERM5" s="55"/>
      <c r="ERN5" s="55"/>
      <c r="ERO5" s="55"/>
      <c r="ERP5" s="55"/>
      <c r="ERQ5" s="55"/>
      <c r="ERR5" s="55"/>
      <c r="ERS5" s="55"/>
      <c r="ERT5" s="55"/>
      <c r="ERU5" s="55"/>
      <c r="ERV5" s="55"/>
      <c r="ERW5" s="55"/>
      <c r="ERX5" s="55"/>
      <c r="ERY5" s="55"/>
      <c r="ERZ5" s="55"/>
      <c r="ESA5" s="55"/>
      <c r="ESB5" s="55"/>
      <c r="ESC5" s="55"/>
      <c r="ESD5" s="55"/>
      <c r="ESE5" s="55"/>
      <c r="ESF5" s="55"/>
      <c r="ESG5" s="55"/>
      <c r="ESH5" s="55"/>
      <c r="ESI5" s="55"/>
      <c r="ESJ5" s="55"/>
      <c r="ESK5" s="55"/>
      <c r="ESL5" s="55"/>
      <c r="ESM5" s="55"/>
      <c r="ESN5" s="55"/>
      <c r="ESO5" s="55"/>
      <c r="ESP5" s="55"/>
      <c r="ESQ5" s="55"/>
      <c r="ESR5" s="55"/>
      <c r="ESS5" s="55"/>
      <c r="EST5" s="55"/>
      <c r="ESU5" s="55"/>
      <c r="ESV5" s="55"/>
      <c r="ESW5" s="55"/>
      <c r="ESX5" s="55"/>
      <c r="ESY5" s="55"/>
      <c r="ESZ5" s="55"/>
      <c r="ETA5" s="55"/>
      <c r="ETB5" s="55"/>
      <c r="ETC5" s="55"/>
      <c r="ETD5" s="55"/>
      <c r="ETE5" s="55"/>
      <c r="ETF5" s="55"/>
      <c r="ETG5" s="55"/>
      <c r="ETH5" s="55"/>
      <c r="ETI5" s="55"/>
      <c r="ETJ5" s="55"/>
      <c r="ETK5" s="55"/>
      <c r="ETL5" s="55"/>
      <c r="ETM5" s="55"/>
      <c r="ETN5" s="55"/>
      <c r="ETO5" s="55"/>
      <c r="ETP5" s="55"/>
      <c r="ETQ5" s="55"/>
      <c r="ETR5" s="55"/>
      <c r="ETS5" s="55"/>
      <c r="ETT5" s="55"/>
      <c r="ETU5" s="55"/>
      <c r="ETV5" s="55"/>
      <c r="ETW5" s="55"/>
      <c r="ETX5" s="55"/>
      <c r="ETY5" s="55"/>
      <c r="ETZ5" s="55"/>
      <c r="EUA5" s="55"/>
      <c r="EUB5" s="55"/>
      <c r="EUC5" s="55"/>
      <c r="EUD5" s="55"/>
      <c r="EUE5" s="55"/>
      <c r="EUF5" s="55"/>
      <c r="EUG5" s="55"/>
      <c r="EUH5" s="55"/>
      <c r="EUI5" s="55"/>
      <c r="EUJ5" s="55"/>
      <c r="EUK5" s="55"/>
      <c r="EUL5" s="55"/>
      <c r="EUM5" s="55"/>
      <c r="EUN5" s="55"/>
      <c r="EUO5" s="55"/>
      <c r="EUP5" s="55"/>
      <c r="EUQ5" s="55"/>
      <c r="EUR5" s="55"/>
      <c r="EUS5" s="55"/>
      <c r="EUT5" s="55"/>
      <c r="EUU5" s="55"/>
      <c r="EUV5" s="55"/>
      <c r="EUW5" s="55"/>
      <c r="EUX5" s="55"/>
      <c r="EUY5" s="55"/>
      <c r="EUZ5" s="55"/>
      <c r="EVA5" s="55"/>
      <c r="EVB5" s="55"/>
      <c r="EVC5" s="55"/>
      <c r="EVD5" s="55"/>
      <c r="EVE5" s="55"/>
      <c r="EVF5" s="55"/>
      <c r="EVG5" s="55"/>
      <c r="EVH5" s="55"/>
      <c r="EVI5" s="55"/>
      <c r="EVJ5" s="55"/>
      <c r="EVK5" s="55"/>
      <c r="EVL5" s="55"/>
      <c r="EVM5" s="55"/>
      <c r="EVN5" s="55"/>
      <c r="EVO5" s="55"/>
      <c r="EVP5" s="55"/>
      <c r="EVQ5" s="55"/>
      <c r="EVR5" s="55"/>
      <c r="EVS5" s="55"/>
      <c r="EVT5" s="55"/>
      <c r="EVU5" s="55"/>
      <c r="EVV5" s="55"/>
      <c r="EVW5" s="55"/>
      <c r="EVX5" s="55"/>
      <c r="EVY5" s="55"/>
      <c r="EVZ5" s="55"/>
      <c r="EWA5" s="55"/>
      <c r="EWB5" s="55"/>
      <c r="EWC5" s="55"/>
      <c r="EWD5" s="55"/>
      <c r="EWE5" s="55"/>
      <c r="EWF5" s="55"/>
      <c r="EWG5" s="55"/>
      <c r="EWH5" s="55"/>
      <c r="EWI5" s="55"/>
      <c r="EWJ5" s="55"/>
      <c r="EWK5" s="55"/>
      <c r="EWL5" s="55"/>
      <c r="EWM5" s="55"/>
      <c r="EWN5" s="55"/>
      <c r="EWO5" s="55"/>
      <c r="EWP5" s="55"/>
      <c r="EWQ5" s="55"/>
      <c r="EWR5" s="55"/>
      <c r="EWS5" s="55"/>
      <c r="EWT5" s="55"/>
      <c r="EWU5" s="55"/>
      <c r="EWV5" s="55"/>
      <c r="EWW5" s="55"/>
      <c r="EWX5" s="55"/>
      <c r="EWY5" s="55"/>
      <c r="EWZ5" s="55"/>
      <c r="EXA5" s="55"/>
      <c r="EXB5" s="55"/>
      <c r="EXC5" s="55"/>
      <c r="EXD5" s="55"/>
      <c r="EXE5" s="55"/>
      <c r="EXF5" s="55"/>
      <c r="EXG5" s="55"/>
      <c r="EXH5" s="55"/>
      <c r="EXI5" s="55"/>
      <c r="EXJ5" s="55"/>
      <c r="EXK5" s="55"/>
      <c r="EXL5" s="55"/>
      <c r="EXM5" s="55"/>
      <c r="EXN5" s="55"/>
      <c r="EXO5" s="55"/>
      <c r="EXP5" s="55"/>
      <c r="EXQ5" s="55"/>
      <c r="EXR5" s="55"/>
      <c r="EXS5" s="55"/>
      <c r="EXT5" s="55"/>
      <c r="EXU5" s="55"/>
      <c r="EXV5" s="55"/>
      <c r="EXW5" s="55"/>
      <c r="EXX5" s="55"/>
      <c r="EXY5" s="55"/>
      <c r="EXZ5" s="55"/>
      <c r="EYA5" s="55"/>
      <c r="EYB5" s="55"/>
      <c r="EYC5" s="55"/>
      <c r="EYD5" s="55"/>
      <c r="EYE5" s="55"/>
      <c r="EYF5" s="55"/>
      <c r="EYG5" s="55"/>
      <c r="EYH5" s="55"/>
      <c r="EYI5" s="55"/>
      <c r="EYJ5" s="55"/>
      <c r="EYK5" s="55"/>
      <c r="EYL5" s="55"/>
      <c r="EYM5" s="55"/>
      <c r="EYN5" s="55"/>
      <c r="EYO5" s="55"/>
      <c r="EYP5" s="55"/>
      <c r="EYQ5" s="55"/>
      <c r="EYR5" s="55"/>
      <c r="EYS5" s="55"/>
      <c r="EYT5" s="55"/>
      <c r="EYU5" s="55"/>
      <c r="EYV5" s="55"/>
      <c r="EYW5" s="55"/>
      <c r="EYX5" s="55"/>
      <c r="EYY5" s="55"/>
      <c r="EYZ5" s="55"/>
      <c r="EZA5" s="55"/>
      <c r="EZB5" s="55"/>
      <c r="EZC5" s="55"/>
      <c r="EZD5" s="55"/>
      <c r="EZE5" s="55"/>
      <c r="EZF5" s="55"/>
      <c r="EZG5" s="55"/>
      <c r="EZH5" s="55"/>
      <c r="EZI5" s="55"/>
      <c r="EZJ5" s="55"/>
      <c r="EZK5" s="55"/>
      <c r="EZL5" s="55"/>
      <c r="EZM5" s="55"/>
      <c r="EZN5" s="55"/>
      <c r="EZO5" s="55"/>
      <c r="EZP5" s="55"/>
      <c r="EZQ5" s="55"/>
      <c r="EZR5" s="55"/>
      <c r="EZS5" s="55"/>
      <c r="EZT5" s="55"/>
      <c r="EZU5" s="55"/>
      <c r="EZV5" s="55"/>
      <c r="EZW5" s="55"/>
      <c r="EZX5" s="55"/>
      <c r="EZY5" s="55"/>
      <c r="EZZ5" s="55"/>
      <c r="FAA5" s="55"/>
      <c r="FAB5" s="55"/>
      <c r="FAC5" s="55"/>
      <c r="FAD5" s="55"/>
      <c r="FAE5" s="55"/>
      <c r="FAF5" s="55"/>
      <c r="FAG5" s="55"/>
      <c r="FAH5" s="55"/>
      <c r="FAI5" s="55"/>
      <c r="FAJ5" s="55"/>
      <c r="FAK5" s="55"/>
      <c r="FAL5" s="55"/>
      <c r="FAM5" s="55"/>
      <c r="FAN5" s="55"/>
      <c r="FAO5" s="55"/>
      <c r="FAP5" s="55"/>
      <c r="FAQ5" s="55"/>
      <c r="FAR5" s="55"/>
      <c r="FAS5" s="55"/>
      <c r="FAT5" s="55"/>
      <c r="FAU5" s="55"/>
      <c r="FAV5" s="55"/>
      <c r="FAW5" s="55"/>
      <c r="FAX5" s="55"/>
      <c r="FAY5" s="55"/>
      <c r="FAZ5" s="55"/>
      <c r="FBA5" s="55"/>
      <c r="FBB5" s="55"/>
      <c r="FBC5" s="55"/>
      <c r="FBD5" s="55"/>
      <c r="FBE5" s="55"/>
      <c r="FBF5" s="55"/>
      <c r="FBG5" s="55"/>
      <c r="FBH5" s="55"/>
      <c r="FBI5" s="55"/>
      <c r="FBJ5" s="55"/>
      <c r="FBK5" s="55"/>
      <c r="FBL5" s="55"/>
      <c r="FBM5" s="55"/>
      <c r="FBN5" s="55"/>
      <c r="FBO5" s="55"/>
      <c r="FBP5" s="55"/>
      <c r="FBQ5" s="55"/>
      <c r="FBR5" s="55"/>
      <c r="FBS5" s="55"/>
      <c r="FBT5" s="55"/>
      <c r="FBU5" s="55"/>
      <c r="FBV5" s="55"/>
      <c r="FBW5" s="55"/>
      <c r="FBX5" s="55"/>
      <c r="FBY5" s="55"/>
      <c r="FBZ5" s="55"/>
      <c r="FCA5" s="55"/>
      <c r="FCB5" s="55"/>
      <c r="FCC5" s="55"/>
      <c r="FCD5" s="55"/>
      <c r="FCE5" s="55"/>
      <c r="FCF5" s="55"/>
      <c r="FCG5" s="55"/>
      <c r="FCH5" s="55"/>
      <c r="FCI5" s="55"/>
      <c r="FCJ5" s="55"/>
      <c r="FCK5" s="55"/>
      <c r="FCL5" s="55"/>
      <c r="FCM5" s="55"/>
      <c r="FCN5" s="55"/>
      <c r="FCO5" s="55"/>
      <c r="FCP5" s="55"/>
      <c r="FCQ5" s="55"/>
      <c r="FCR5" s="55"/>
      <c r="FCS5" s="55"/>
      <c r="FCT5" s="55"/>
      <c r="FCU5" s="55"/>
      <c r="FCV5" s="55"/>
      <c r="FCW5" s="55"/>
      <c r="FCX5" s="55"/>
      <c r="FCY5" s="55"/>
      <c r="FCZ5" s="55"/>
      <c r="FDA5" s="55"/>
      <c r="FDB5" s="55"/>
      <c r="FDC5" s="55"/>
      <c r="FDD5" s="55"/>
      <c r="FDE5" s="55"/>
      <c r="FDF5" s="55"/>
      <c r="FDG5" s="55"/>
      <c r="FDH5" s="55"/>
      <c r="FDI5" s="55"/>
      <c r="FDJ5" s="55"/>
      <c r="FDK5" s="55"/>
      <c r="FDL5" s="55"/>
      <c r="FDM5" s="55"/>
      <c r="FDN5" s="55"/>
      <c r="FDO5" s="55"/>
      <c r="FDP5" s="55"/>
      <c r="FDQ5" s="55"/>
      <c r="FDR5" s="55"/>
      <c r="FDS5" s="55"/>
      <c r="FDT5" s="55"/>
      <c r="FDU5" s="55"/>
      <c r="FDV5" s="55"/>
      <c r="FDW5" s="55"/>
      <c r="FDX5" s="55"/>
      <c r="FDY5" s="55"/>
      <c r="FDZ5" s="55"/>
      <c r="FEA5" s="55"/>
      <c r="FEB5" s="55"/>
      <c r="FEC5" s="55"/>
      <c r="FED5" s="55"/>
      <c r="FEE5" s="55"/>
      <c r="FEF5" s="55"/>
      <c r="FEG5" s="55"/>
      <c r="FEH5" s="55"/>
      <c r="FEI5" s="55"/>
      <c r="FEJ5" s="55"/>
      <c r="FEK5" s="55"/>
      <c r="FEL5" s="55"/>
      <c r="FEM5" s="55"/>
      <c r="FEN5" s="55"/>
      <c r="FEO5" s="55"/>
      <c r="FEP5" s="55"/>
      <c r="FEQ5" s="55"/>
      <c r="FER5" s="55"/>
      <c r="FES5" s="55"/>
      <c r="FET5" s="55"/>
      <c r="FEU5" s="55"/>
      <c r="FEV5" s="55"/>
      <c r="FEW5" s="55"/>
      <c r="FEX5" s="55"/>
      <c r="FEY5" s="55"/>
      <c r="FEZ5" s="55"/>
      <c r="FFA5" s="55"/>
      <c r="FFB5" s="55"/>
      <c r="FFC5" s="55"/>
      <c r="FFD5" s="55"/>
      <c r="FFE5" s="55"/>
      <c r="FFF5" s="55"/>
      <c r="FFG5" s="55"/>
      <c r="FFH5" s="55"/>
      <c r="FFI5" s="55"/>
      <c r="FFJ5" s="55"/>
      <c r="FFK5" s="55"/>
      <c r="FFL5" s="55"/>
      <c r="FFM5" s="55"/>
      <c r="FFN5" s="55"/>
      <c r="FFO5" s="55"/>
      <c r="FFP5" s="55"/>
      <c r="FFQ5" s="55"/>
      <c r="FFR5" s="55"/>
      <c r="FFS5" s="55"/>
      <c r="FFT5" s="55"/>
      <c r="FFU5" s="55"/>
      <c r="FFV5" s="55"/>
      <c r="FFW5" s="55"/>
      <c r="FFX5" s="55"/>
      <c r="FFY5" s="55"/>
      <c r="FFZ5" s="55"/>
      <c r="FGA5" s="55"/>
      <c r="FGB5" s="55"/>
      <c r="FGC5" s="55"/>
      <c r="FGD5" s="55"/>
      <c r="FGE5" s="55"/>
      <c r="FGF5" s="55"/>
      <c r="FGG5" s="55"/>
      <c r="FGH5" s="55"/>
      <c r="FGI5" s="55"/>
      <c r="FGJ5" s="55"/>
      <c r="FGK5" s="55"/>
      <c r="FGL5" s="55"/>
      <c r="FGM5" s="55"/>
      <c r="FGN5" s="55"/>
      <c r="FGO5" s="55"/>
      <c r="FGP5" s="55"/>
      <c r="FGQ5" s="55"/>
      <c r="FGR5" s="55"/>
      <c r="FGS5" s="55"/>
      <c r="FGT5" s="55"/>
      <c r="FGU5" s="55"/>
      <c r="FGV5" s="55"/>
      <c r="FGW5" s="55"/>
      <c r="FGX5" s="55"/>
      <c r="FGY5" s="55"/>
      <c r="FGZ5" s="55"/>
      <c r="FHA5" s="55"/>
      <c r="FHB5" s="55"/>
      <c r="FHC5" s="55"/>
      <c r="FHD5" s="55"/>
      <c r="FHE5" s="55"/>
      <c r="FHF5" s="55"/>
      <c r="FHG5" s="55"/>
      <c r="FHH5" s="55"/>
      <c r="FHI5" s="55"/>
      <c r="FHJ5" s="55"/>
      <c r="FHK5" s="55"/>
      <c r="FHL5" s="55"/>
      <c r="FHM5" s="55"/>
      <c r="FHN5" s="55"/>
      <c r="FHO5" s="55"/>
      <c r="FHP5" s="55"/>
      <c r="FHQ5" s="55"/>
      <c r="FHR5" s="55"/>
      <c r="FHS5" s="55"/>
      <c r="FHT5" s="55"/>
      <c r="FHU5" s="55"/>
      <c r="FHV5" s="55"/>
      <c r="FHW5" s="55"/>
      <c r="FHX5" s="55"/>
      <c r="FHY5" s="55"/>
      <c r="FHZ5" s="55"/>
      <c r="FIA5" s="55"/>
      <c r="FIB5" s="55"/>
      <c r="FIC5" s="55"/>
      <c r="FID5" s="55"/>
      <c r="FIE5" s="55"/>
      <c r="FIF5" s="55"/>
      <c r="FIG5" s="55"/>
      <c r="FIH5" s="55"/>
      <c r="FII5" s="55"/>
      <c r="FIJ5" s="55"/>
      <c r="FIK5" s="55"/>
      <c r="FIL5" s="55"/>
      <c r="FIM5" s="55"/>
      <c r="FIN5" s="55"/>
      <c r="FIO5" s="55"/>
      <c r="FIP5" s="55"/>
      <c r="FIQ5" s="55"/>
      <c r="FIR5" s="55"/>
      <c r="FIS5" s="55"/>
      <c r="FIT5" s="55"/>
      <c r="FIU5" s="55"/>
      <c r="FIV5" s="55"/>
      <c r="FIW5" s="55"/>
      <c r="FIX5" s="55"/>
      <c r="FIY5" s="55"/>
      <c r="FIZ5" s="55"/>
      <c r="FJA5" s="55"/>
      <c r="FJB5" s="55"/>
      <c r="FJC5" s="55"/>
      <c r="FJD5" s="55"/>
      <c r="FJE5" s="55"/>
      <c r="FJF5" s="55"/>
      <c r="FJG5" s="55"/>
      <c r="FJH5" s="55"/>
      <c r="FJI5" s="55"/>
      <c r="FJJ5" s="55"/>
      <c r="FJK5" s="55"/>
      <c r="FJL5" s="55"/>
      <c r="FJM5" s="55"/>
      <c r="FJN5" s="55"/>
      <c r="FJO5" s="55"/>
      <c r="FJP5" s="55"/>
      <c r="FJQ5" s="55"/>
      <c r="FJR5" s="55"/>
      <c r="FJS5" s="55"/>
      <c r="FJT5" s="55"/>
      <c r="FJU5" s="55"/>
      <c r="FJV5" s="55"/>
      <c r="FJW5" s="55"/>
      <c r="FJX5" s="55"/>
      <c r="FJY5" s="55"/>
      <c r="FJZ5" s="55"/>
      <c r="FKA5" s="55"/>
      <c r="FKB5" s="55"/>
      <c r="FKC5" s="55"/>
      <c r="FKD5" s="55"/>
      <c r="FKE5" s="55"/>
      <c r="FKF5" s="55"/>
      <c r="FKG5" s="55"/>
      <c r="FKH5" s="55"/>
      <c r="FKI5" s="55"/>
      <c r="FKJ5" s="55"/>
      <c r="FKK5" s="55"/>
      <c r="FKL5" s="55"/>
      <c r="FKM5" s="55"/>
      <c r="FKN5" s="55"/>
      <c r="FKO5" s="55"/>
      <c r="FKP5" s="55"/>
      <c r="FKQ5" s="55"/>
      <c r="FKR5" s="55"/>
      <c r="FKS5" s="55"/>
      <c r="FKT5" s="55"/>
      <c r="FKU5" s="55"/>
      <c r="FKV5" s="55"/>
      <c r="FKW5" s="55"/>
      <c r="FKX5" s="55"/>
      <c r="FKY5" s="55"/>
      <c r="FKZ5" s="55"/>
      <c r="FLA5" s="55"/>
      <c r="FLB5" s="55"/>
      <c r="FLC5" s="55"/>
      <c r="FLD5" s="55"/>
      <c r="FLE5" s="55"/>
      <c r="FLF5" s="55"/>
      <c r="FLG5" s="55"/>
      <c r="FLH5" s="55"/>
      <c r="FLI5" s="55"/>
      <c r="FLJ5" s="55"/>
      <c r="FLK5" s="55"/>
      <c r="FLL5" s="55"/>
      <c r="FLM5" s="55"/>
      <c r="FLN5" s="55"/>
      <c r="FLO5" s="55"/>
      <c r="FLP5" s="55"/>
      <c r="FLQ5" s="55"/>
      <c r="FLR5" s="55"/>
      <c r="FLS5" s="55"/>
      <c r="FLT5" s="55"/>
      <c r="FLU5" s="55"/>
      <c r="FLV5" s="55"/>
      <c r="FLW5" s="55"/>
      <c r="FLX5" s="55"/>
      <c r="FLY5" s="55"/>
      <c r="FLZ5" s="55"/>
      <c r="FMA5" s="55"/>
      <c r="FMB5" s="55"/>
      <c r="FMC5" s="55"/>
      <c r="FMD5" s="55"/>
      <c r="FME5" s="55"/>
      <c r="FMF5" s="55"/>
      <c r="FMG5" s="55"/>
      <c r="FMH5" s="55"/>
      <c r="FMI5" s="55"/>
      <c r="FMJ5" s="55"/>
      <c r="FMK5" s="55"/>
      <c r="FML5" s="55"/>
      <c r="FMM5" s="55"/>
      <c r="FMN5" s="55"/>
      <c r="FMO5" s="55"/>
      <c r="FMP5" s="55"/>
      <c r="FMQ5" s="55"/>
      <c r="FMR5" s="55"/>
      <c r="FMS5" s="55"/>
      <c r="FMT5" s="55"/>
      <c r="FMU5" s="55"/>
      <c r="FMV5" s="55"/>
      <c r="FMW5" s="55"/>
      <c r="FMX5" s="55"/>
      <c r="FMY5" s="55"/>
      <c r="FMZ5" s="55"/>
      <c r="FNA5" s="55"/>
      <c r="FNB5" s="55"/>
      <c r="FNC5" s="55"/>
      <c r="FND5" s="55"/>
      <c r="FNE5" s="55"/>
      <c r="FNF5" s="55"/>
      <c r="FNG5" s="55"/>
      <c r="FNH5" s="55"/>
      <c r="FNI5" s="55"/>
      <c r="FNJ5" s="55"/>
      <c r="FNK5" s="55"/>
      <c r="FNL5" s="55"/>
      <c r="FNM5" s="55"/>
      <c r="FNN5" s="55"/>
      <c r="FNO5" s="55"/>
      <c r="FNP5" s="55"/>
      <c r="FNQ5" s="55"/>
      <c r="FNR5" s="55"/>
      <c r="FNS5" s="55"/>
      <c r="FNT5" s="55"/>
      <c r="FNU5" s="55"/>
      <c r="FNV5" s="55"/>
      <c r="FNW5" s="55"/>
      <c r="FNX5" s="55"/>
      <c r="FNY5" s="55"/>
      <c r="FNZ5" s="55"/>
      <c r="FOA5" s="55"/>
      <c r="FOB5" s="55"/>
      <c r="FOC5" s="55"/>
      <c r="FOD5" s="55"/>
      <c r="FOE5" s="55"/>
      <c r="FOF5" s="55"/>
      <c r="FOG5" s="55"/>
      <c r="FOH5" s="55"/>
      <c r="FOI5" s="55"/>
      <c r="FOJ5" s="55"/>
      <c r="FOK5" s="55"/>
      <c r="FOL5" s="55"/>
      <c r="FOM5" s="55"/>
      <c r="FON5" s="55"/>
      <c r="FOO5" s="55"/>
      <c r="FOP5" s="55"/>
      <c r="FOQ5" s="55"/>
      <c r="FOR5" s="55"/>
      <c r="FOS5" s="55"/>
      <c r="FOT5" s="55"/>
      <c r="FOU5" s="55"/>
      <c r="FOV5" s="55"/>
      <c r="FOW5" s="55"/>
      <c r="FOX5" s="55"/>
      <c r="FOY5" s="55"/>
      <c r="FOZ5" s="55"/>
      <c r="FPA5" s="55"/>
      <c r="FPB5" s="55"/>
      <c r="FPC5" s="55"/>
      <c r="FPD5" s="55"/>
      <c r="FPE5" s="55"/>
      <c r="FPF5" s="55"/>
      <c r="FPG5" s="55"/>
      <c r="FPH5" s="55"/>
      <c r="FPI5" s="55"/>
      <c r="FPJ5" s="55"/>
      <c r="FPK5" s="55"/>
      <c r="FPL5" s="55"/>
      <c r="FPM5" s="55"/>
      <c r="FPN5" s="55"/>
      <c r="FPO5" s="55"/>
      <c r="FPP5" s="55"/>
      <c r="FPQ5" s="55"/>
      <c r="FPR5" s="55"/>
      <c r="FPS5" s="55"/>
      <c r="FPT5" s="55"/>
      <c r="FPU5" s="55"/>
      <c r="FPV5" s="55"/>
      <c r="FPW5" s="55"/>
      <c r="FPX5" s="55"/>
      <c r="FPY5" s="55"/>
      <c r="FPZ5" s="55"/>
      <c r="FQA5" s="55"/>
      <c r="FQB5" s="55"/>
      <c r="FQC5" s="55"/>
      <c r="FQD5" s="55"/>
      <c r="FQE5" s="55"/>
      <c r="FQF5" s="55"/>
      <c r="FQG5" s="55"/>
      <c r="FQH5" s="55"/>
      <c r="FQI5" s="55"/>
      <c r="FQJ5" s="55"/>
      <c r="FQK5" s="55"/>
      <c r="FQL5" s="55"/>
      <c r="FQM5" s="55"/>
      <c r="FQN5" s="55"/>
      <c r="FQO5" s="55"/>
      <c r="FQP5" s="55"/>
      <c r="FQQ5" s="55"/>
      <c r="FQR5" s="55"/>
      <c r="FQS5" s="55"/>
      <c r="FQT5" s="55"/>
      <c r="FQU5" s="55"/>
      <c r="FQV5" s="55"/>
      <c r="FQW5" s="55"/>
      <c r="FQX5" s="55"/>
      <c r="FQY5" s="55"/>
      <c r="FQZ5" s="55"/>
      <c r="FRA5" s="55"/>
      <c r="FRB5" s="55"/>
      <c r="FRC5" s="55"/>
      <c r="FRD5" s="55"/>
      <c r="FRE5" s="55"/>
      <c r="FRF5" s="55"/>
      <c r="FRG5" s="55"/>
      <c r="FRH5" s="55"/>
      <c r="FRI5" s="55"/>
      <c r="FRJ5" s="55"/>
      <c r="FRK5" s="55"/>
      <c r="FRL5" s="55"/>
      <c r="FRM5" s="55"/>
      <c r="FRN5" s="55"/>
      <c r="FRO5" s="55"/>
      <c r="FRP5" s="55"/>
      <c r="FRQ5" s="55"/>
      <c r="FRR5" s="55"/>
      <c r="FRS5" s="55"/>
      <c r="FRT5" s="55"/>
      <c r="FRU5" s="55"/>
      <c r="FRV5" s="55"/>
      <c r="FRW5" s="55"/>
      <c r="FRX5" s="55"/>
      <c r="FRY5" s="55"/>
      <c r="FRZ5" s="55"/>
      <c r="FSA5" s="55"/>
      <c r="FSB5" s="55"/>
      <c r="FSC5" s="55"/>
      <c r="FSD5" s="55"/>
      <c r="FSE5" s="55"/>
      <c r="FSF5" s="55"/>
      <c r="FSG5" s="55"/>
      <c r="FSH5" s="55"/>
      <c r="FSI5" s="55"/>
      <c r="FSJ5" s="55"/>
      <c r="FSK5" s="55"/>
      <c r="FSL5" s="55"/>
      <c r="FSM5" s="55"/>
      <c r="FSN5" s="55"/>
      <c r="FSO5" s="55"/>
      <c r="FSP5" s="55"/>
      <c r="FSQ5" s="55"/>
      <c r="FSR5" s="55"/>
      <c r="FSS5" s="55"/>
      <c r="FST5" s="55"/>
      <c r="FSU5" s="55"/>
      <c r="FSV5" s="55"/>
      <c r="FSW5" s="55"/>
      <c r="FSX5" s="55"/>
      <c r="FSY5" s="55"/>
      <c r="FSZ5" s="55"/>
      <c r="FTA5" s="55"/>
      <c r="FTB5" s="55"/>
      <c r="FTC5" s="55"/>
      <c r="FTD5" s="55"/>
      <c r="FTE5" s="55"/>
      <c r="FTF5" s="55"/>
      <c r="FTG5" s="55"/>
      <c r="FTH5" s="55"/>
      <c r="FTI5" s="55"/>
      <c r="FTJ5" s="55"/>
      <c r="FTK5" s="55"/>
      <c r="FTL5" s="55"/>
      <c r="FTM5" s="55"/>
      <c r="FTN5" s="55"/>
      <c r="FTO5" s="55"/>
      <c r="FTP5" s="55"/>
      <c r="FTQ5" s="55"/>
      <c r="FTR5" s="55"/>
      <c r="FTS5" s="55"/>
      <c r="FTT5" s="55"/>
      <c r="FTU5" s="55"/>
      <c r="FTV5" s="55"/>
      <c r="FTW5" s="55"/>
      <c r="FTX5" s="55"/>
      <c r="FTY5" s="55"/>
      <c r="FTZ5" s="55"/>
      <c r="FUA5" s="55"/>
      <c r="FUB5" s="55"/>
      <c r="FUC5" s="55"/>
      <c r="FUD5" s="55"/>
      <c r="FUE5" s="55"/>
      <c r="FUF5" s="55"/>
      <c r="FUG5" s="55"/>
      <c r="FUH5" s="55"/>
      <c r="FUI5" s="55"/>
      <c r="FUJ5" s="55"/>
      <c r="FUK5" s="55"/>
      <c r="FUL5" s="55"/>
      <c r="FUM5" s="55"/>
      <c r="FUN5" s="55"/>
      <c r="FUO5" s="55"/>
      <c r="FUP5" s="55"/>
      <c r="FUQ5" s="55"/>
      <c r="FUR5" s="55"/>
      <c r="FUS5" s="55"/>
      <c r="FUT5" s="55"/>
      <c r="FUU5" s="55"/>
      <c r="FUV5" s="55"/>
      <c r="FUW5" s="55"/>
      <c r="FUX5" s="55"/>
      <c r="FUY5" s="55"/>
      <c r="FUZ5" s="55"/>
      <c r="FVA5" s="55"/>
      <c r="FVB5" s="55"/>
      <c r="FVC5" s="55"/>
      <c r="FVD5" s="55"/>
      <c r="FVE5" s="55"/>
      <c r="FVF5" s="55"/>
      <c r="FVG5" s="55"/>
      <c r="FVH5" s="55"/>
      <c r="FVI5" s="55"/>
      <c r="FVJ5" s="55"/>
      <c r="FVK5" s="55"/>
      <c r="FVL5" s="55"/>
      <c r="FVM5" s="55"/>
      <c r="FVN5" s="55"/>
      <c r="FVO5" s="55"/>
      <c r="FVP5" s="55"/>
      <c r="FVQ5" s="55"/>
      <c r="FVR5" s="55"/>
      <c r="FVS5" s="55"/>
      <c r="FVT5" s="55"/>
      <c r="FVU5" s="55"/>
      <c r="FVV5" s="55"/>
      <c r="FVW5" s="55"/>
      <c r="FVX5" s="55"/>
      <c r="FVY5" s="55"/>
      <c r="FVZ5" s="55"/>
      <c r="FWA5" s="55"/>
      <c r="FWB5" s="55"/>
      <c r="FWC5" s="55"/>
      <c r="FWD5" s="55"/>
      <c r="FWE5" s="55"/>
      <c r="FWF5" s="55"/>
      <c r="FWG5" s="55"/>
      <c r="FWH5" s="55"/>
      <c r="FWI5" s="55"/>
      <c r="FWJ5" s="55"/>
      <c r="FWK5" s="55"/>
      <c r="FWL5" s="55"/>
      <c r="FWM5" s="55"/>
      <c r="FWN5" s="55"/>
      <c r="FWO5" s="55"/>
      <c r="FWP5" s="55"/>
      <c r="FWQ5" s="55"/>
      <c r="FWR5" s="55"/>
      <c r="FWS5" s="55"/>
      <c r="FWT5" s="55"/>
      <c r="FWU5" s="55"/>
      <c r="FWV5" s="55"/>
      <c r="FWW5" s="55"/>
      <c r="FWX5" s="55"/>
      <c r="FWY5" s="55"/>
      <c r="FWZ5" s="55"/>
      <c r="FXA5" s="55"/>
      <c r="FXB5" s="55"/>
      <c r="FXC5" s="55"/>
      <c r="FXD5" s="55"/>
      <c r="FXE5" s="55"/>
      <c r="FXF5" s="55"/>
      <c r="FXG5" s="55"/>
      <c r="FXH5" s="55"/>
      <c r="FXI5" s="55"/>
      <c r="FXJ5" s="55"/>
      <c r="FXK5" s="55"/>
      <c r="FXL5" s="55"/>
      <c r="FXM5" s="55"/>
      <c r="FXN5" s="55"/>
      <c r="FXO5" s="55"/>
      <c r="FXP5" s="55"/>
      <c r="FXQ5" s="55"/>
      <c r="FXR5" s="55"/>
      <c r="FXS5" s="55"/>
      <c r="FXT5" s="55"/>
      <c r="FXU5" s="55"/>
      <c r="FXV5" s="55"/>
      <c r="FXW5" s="55"/>
      <c r="FXX5" s="55"/>
      <c r="FXY5" s="55"/>
      <c r="FXZ5" s="55"/>
      <c r="FYA5" s="55"/>
      <c r="FYB5" s="55"/>
      <c r="FYC5" s="55"/>
      <c r="FYD5" s="55"/>
      <c r="FYE5" s="55"/>
      <c r="FYF5" s="55"/>
      <c r="FYG5" s="55"/>
      <c r="FYH5" s="55"/>
      <c r="FYI5" s="55"/>
      <c r="FYJ5" s="55"/>
      <c r="FYK5" s="55"/>
      <c r="FYL5" s="55"/>
      <c r="FYM5" s="55"/>
      <c r="FYN5" s="55"/>
      <c r="FYO5" s="55"/>
      <c r="FYP5" s="55"/>
      <c r="FYQ5" s="55"/>
      <c r="FYR5" s="55"/>
      <c r="FYS5" s="55"/>
      <c r="FYT5" s="55"/>
      <c r="FYU5" s="55"/>
      <c r="FYV5" s="55"/>
      <c r="FYW5" s="55"/>
      <c r="FYX5" s="55"/>
      <c r="FYY5" s="55"/>
      <c r="FYZ5" s="55"/>
      <c r="FZA5" s="55"/>
      <c r="FZB5" s="55"/>
      <c r="FZC5" s="55"/>
      <c r="FZD5" s="55"/>
      <c r="FZE5" s="55"/>
      <c r="FZF5" s="55"/>
      <c r="FZG5" s="55"/>
      <c r="FZH5" s="55"/>
      <c r="FZI5" s="55"/>
      <c r="FZJ5" s="55"/>
      <c r="FZK5" s="55"/>
      <c r="FZL5" s="55"/>
      <c r="FZM5" s="55"/>
      <c r="FZN5" s="55"/>
      <c r="FZO5" s="55"/>
      <c r="FZP5" s="55"/>
      <c r="FZQ5" s="55"/>
      <c r="FZR5" s="55"/>
      <c r="FZS5" s="55"/>
      <c r="FZT5" s="55"/>
      <c r="FZU5" s="55"/>
      <c r="FZV5" s="55"/>
      <c r="FZW5" s="55"/>
      <c r="FZX5" s="55"/>
      <c r="FZY5" s="55"/>
      <c r="FZZ5" s="55"/>
      <c r="GAA5" s="55"/>
      <c r="GAB5" s="55"/>
      <c r="GAC5" s="55"/>
      <c r="GAD5" s="55"/>
      <c r="GAE5" s="55"/>
      <c r="GAF5" s="55"/>
      <c r="GAG5" s="55"/>
      <c r="GAH5" s="55"/>
      <c r="GAI5" s="55"/>
      <c r="GAJ5" s="55"/>
      <c r="GAK5" s="55"/>
      <c r="GAL5" s="55"/>
      <c r="GAM5" s="55"/>
      <c r="GAN5" s="55"/>
      <c r="GAO5" s="55"/>
      <c r="GAP5" s="55"/>
      <c r="GAQ5" s="55"/>
      <c r="GAR5" s="55"/>
      <c r="GAS5" s="55"/>
      <c r="GAT5" s="55"/>
      <c r="GAU5" s="55"/>
      <c r="GAV5" s="55"/>
      <c r="GAW5" s="55"/>
      <c r="GAX5" s="55"/>
      <c r="GAY5" s="55"/>
      <c r="GAZ5" s="55"/>
      <c r="GBA5" s="55"/>
      <c r="GBB5" s="55"/>
      <c r="GBC5" s="55"/>
      <c r="GBD5" s="55"/>
      <c r="GBE5" s="55"/>
      <c r="GBF5" s="55"/>
      <c r="GBG5" s="55"/>
      <c r="GBH5" s="55"/>
      <c r="GBI5" s="55"/>
      <c r="GBJ5" s="55"/>
      <c r="GBK5" s="55"/>
      <c r="GBL5" s="55"/>
      <c r="GBM5" s="55"/>
      <c r="GBN5" s="55"/>
      <c r="GBO5" s="55"/>
      <c r="GBP5" s="55"/>
      <c r="GBQ5" s="55"/>
      <c r="GBR5" s="55"/>
      <c r="GBS5" s="55"/>
      <c r="GBT5" s="55"/>
      <c r="GBU5" s="55"/>
      <c r="GBV5" s="55"/>
      <c r="GBW5" s="55"/>
      <c r="GBX5" s="55"/>
      <c r="GBY5" s="55"/>
      <c r="GBZ5" s="55"/>
      <c r="GCA5" s="55"/>
      <c r="GCB5" s="55"/>
      <c r="GCC5" s="55"/>
      <c r="GCD5" s="55"/>
      <c r="GCE5" s="55"/>
      <c r="GCF5" s="55"/>
      <c r="GCG5" s="55"/>
      <c r="GCH5" s="55"/>
      <c r="GCI5" s="55"/>
      <c r="GCJ5" s="55"/>
      <c r="GCK5" s="55"/>
      <c r="GCL5" s="55"/>
      <c r="GCM5" s="55"/>
      <c r="GCN5" s="55"/>
      <c r="GCO5" s="55"/>
      <c r="GCP5" s="55"/>
      <c r="GCQ5" s="55"/>
      <c r="GCR5" s="55"/>
      <c r="GCS5" s="55"/>
      <c r="GCT5" s="55"/>
      <c r="GCU5" s="55"/>
      <c r="GCV5" s="55"/>
      <c r="GCW5" s="55"/>
      <c r="GCX5" s="55"/>
      <c r="GCY5" s="55"/>
      <c r="GCZ5" s="55"/>
      <c r="GDA5" s="55"/>
      <c r="GDB5" s="55"/>
      <c r="GDC5" s="55"/>
      <c r="GDD5" s="55"/>
      <c r="GDE5" s="55"/>
      <c r="GDF5" s="55"/>
      <c r="GDG5" s="55"/>
      <c r="GDH5" s="55"/>
      <c r="GDI5" s="55"/>
      <c r="GDJ5" s="55"/>
      <c r="GDK5" s="55"/>
      <c r="GDL5" s="55"/>
      <c r="GDM5" s="55"/>
      <c r="GDN5" s="55"/>
      <c r="GDO5" s="55"/>
      <c r="GDP5" s="55"/>
      <c r="GDQ5" s="55"/>
      <c r="GDR5" s="55"/>
      <c r="GDS5" s="55"/>
      <c r="GDT5" s="55"/>
      <c r="GDU5" s="55"/>
      <c r="GDV5" s="55"/>
      <c r="GDW5" s="55"/>
      <c r="GDX5" s="55"/>
      <c r="GDY5" s="55"/>
      <c r="GDZ5" s="55"/>
      <c r="GEA5" s="55"/>
      <c r="GEB5" s="55"/>
      <c r="GEC5" s="55"/>
      <c r="GED5" s="55"/>
      <c r="GEE5" s="55"/>
      <c r="GEF5" s="55"/>
      <c r="GEG5" s="55"/>
      <c r="GEH5" s="55"/>
      <c r="GEI5" s="55"/>
      <c r="GEJ5" s="55"/>
      <c r="GEK5" s="55"/>
      <c r="GEL5" s="55"/>
      <c r="GEM5" s="55"/>
      <c r="GEN5" s="55"/>
      <c r="GEO5" s="55"/>
      <c r="GEP5" s="55"/>
      <c r="GEQ5" s="55"/>
      <c r="GER5" s="55"/>
      <c r="GES5" s="55"/>
      <c r="GET5" s="55"/>
      <c r="GEU5" s="55"/>
      <c r="GEV5" s="55"/>
      <c r="GEW5" s="55"/>
      <c r="GEX5" s="55"/>
      <c r="GEY5" s="55"/>
      <c r="GEZ5" s="55"/>
      <c r="GFA5" s="55"/>
      <c r="GFB5" s="55"/>
      <c r="GFC5" s="55"/>
      <c r="GFD5" s="55"/>
      <c r="GFE5" s="55"/>
      <c r="GFF5" s="55"/>
      <c r="GFG5" s="55"/>
      <c r="GFH5" s="55"/>
      <c r="GFI5" s="55"/>
      <c r="GFJ5" s="55"/>
      <c r="GFK5" s="55"/>
      <c r="GFL5" s="55"/>
      <c r="GFM5" s="55"/>
      <c r="GFN5" s="55"/>
      <c r="GFO5" s="55"/>
      <c r="GFP5" s="55"/>
      <c r="GFQ5" s="55"/>
      <c r="GFR5" s="55"/>
      <c r="GFS5" s="55"/>
      <c r="GFT5" s="55"/>
      <c r="GFU5" s="55"/>
      <c r="GFV5" s="55"/>
      <c r="GFW5" s="55"/>
      <c r="GFX5" s="55"/>
      <c r="GFY5" s="55"/>
      <c r="GFZ5" s="55"/>
      <c r="GGA5" s="55"/>
      <c r="GGB5" s="55"/>
      <c r="GGC5" s="55"/>
      <c r="GGD5" s="55"/>
      <c r="GGE5" s="55"/>
      <c r="GGF5" s="55"/>
      <c r="GGG5" s="55"/>
      <c r="GGH5" s="55"/>
      <c r="GGI5" s="55"/>
      <c r="GGJ5" s="55"/>
      <c r="GGK5" s="55"/>
      <c r="GGL5" s="55"/>
      <c r="GGM5" s="55"/>
      <c r="GGN5" s="55"/>
      <c r="GGO5" s="55"/>
      <c r="GGP5" s="55"/>
      <c r="GGQ5" s="55"/>
      <c r="GGR5" s="55"/>
      <c r="GGS5" s="55"/>
      <c r="GGT5" s="55"/>
      <c r="GGU5" s="55"/>
      <c r="GGV5" s="55"/>
      <c r="GGW5" s="55"/>
      <c r="GGX5" s="55"/>
      <c r="GGY5" s="55"/>
      <c r="GGZ5" s="55"/>
      <c r="GHA5" s="55"/>
      <c r="GHB5" s="55"/>
      <c r="GHC5" s="55"/>
      <c r="GHD5" s="55"/>
      <c r="GHE5" s="55"/>
      <c r="GHF5" s="55"/>
      <c r="GHG5" s="55"/>
      <c r="GHH5" s="55"/>
      <c r="GHI5" s="55"/>
      <c r="GHJ5" s="55"/>
      <c r="GHK5" s="55"/>
      <c r="GHL5" s="55"/>
      <c r="GHM5" s="55"/>
      <c r="GHN5" s="55"/>
      <c r="GHO5" s="55"/>
      <c r="GHP5" s="55"/>
      <c r="GHQ5" s="55"/>
      <c r="GHR5" s="55"/>
      <c r="GHS5" s="55"/>
      <c r="GHT5" s="55"/>
      <c r="GHU5" s="55"/>
      <c r="GHV5" s="55"/>
      <c r="GHW5" s="55"/>
      <c r="GHX5" s="55"/>
      <c r="GHY5" s="55"/>
      <c r="GHZ5" s="55"/>
      <c r="GIA5" s="55"/>
      <c r="GIB5" s="55"/>
      <c r="GIC5" s="55"/>
      <c r="GID5" s="55"/>
      <c r="GIE5" s="55"/>
      <c r="GIF5" s="55"/>
      <c r="GIG5" s="55"/>
      <c r="GIH5" s="55"/>
      <c r="GII5" s="55"/>
      <c r="GIJ5" s="55"/>
      <c r="GIK5" s="55"/>
      <c r="GIL5" s="55"/>
      <c r="GIM5" s="55"/>
      <c r="GIN5" s="55"/>
      <c r="GIO5" s="55"/>
      <c r="GIP5" s="55"/>
      <c r="GIQ5" s="55"/>
      <c r="GIR5" s="55"/>
      <c r="GIS5" s="55"/>
      <c r="GIT5" s="55"/>
      <c r="GIU5" s="55"/>
      <c r="GIV5" s="55"/>
      <c r="GIW5" s="55"/>
      <c r="GIX5" s="55"/>
      <c r="GIY5" s="55"/>
      <c r="GIZ5" s="55"/>
      <c r="GJA5" s="55"/>
      <c r="GJB5" s="55"/>
      <c r="GJC5" s="55"/>
      <c r="GJD5" s="55"/>
      <c r="GJE5" s="55"/>
      <c r="GJF5" s="55"/>
      <c r="GJG5" s="55"/>
      <c r="GJH5" s="55"/>
      <c r="GJI5" s="55"/>
      <c r="GJJ5" s="55"/>
      <c r="GJK5" s="55"/>
      <c r="GJL5" s="55"/>
      <c r="GJM5" s="55"/>
      <c r="GJN5" s="55"/>
      <c r="GJO5" s="55"/>
      <c r="GJP5" s="55"/>
      <c r="GJQ5" s="55"/>
      <c r="GJR5" s="55"/>
      <c r="GJS5" s="55"/>
      <c r="GJT5" s="55"/>
      <c r="GJU5" s="55"/>
      <c r="GJV5" s="55"/>
      <c r="GJW5" s="55"/>
      <c r="GJX5" s="55"/>
      <c r="GJY5" s="55"/>
      <c r="GJZ5" s="55"/>
      <c r="GKA5" s="55"/>
      <c r="GKB5" s="55"/>
      <c r="GKC5" s="55"/>
      <c r="GKD5" s="55"/>
      <c r="GKE5" s="55"/>
      <c r="GKF5" s="55"/>
      <c r="GKG5" s="55"/>
      <c r="GKH5" s="55"/>
      <c r="GKI5" s="55"/>
      <c r="GKJ5" s="55"/>
      <c r="GKK5" s="55"/>
      <c r="GKL5" s="55"/>
      <c r="GKM5" s="55"/>
      <c r="GKN5" s="55"/>
      <c r="GKO5" s="55"/>
      <c r="GKP5" s="55"/>
      <c r="GKQ5" s="55"/>
      <c r="GKR5" s="55"/>
      <c r="GKS5" s="55"/>
      <c r="GKT5" s="55"/>
      <c r="GKU5" s="55"/>
      <c r="GKV5" s="55"/>
      <c r="GKW5" s="55"/>
      <c r="GKX5" s="55"/>
      <c r="GKY5" s="55"/>
      <c r="GKZ5" s="55"/>
      <c r="GLA5" s="55"/>
      <c r="GLB5" s="55"/>
      <c r="GLC5" s="55"/>
      <c r="GLD5" s="55"/>
      <c r="GLE5" s="55"/>
      <c r="GLF5" s="55"/>
      <c r="GLG5" s="55"/>
      <c r="GLH5" s="55"/>
      <c r="GLI5" s="55"/>
      <c r="GLJ5" s="55"/>
      <c r="GLK5" s="55"/>
      <c r="GLL5" s="55"/>
      <c r="GLM5" s="55"/>
      <c r="GLN5" s="55"/>
      <c r="GLO5" s="55"/>
      <c r="GLP5" s="55"/>
      <c r="GLQ5" s="55"/>
      <c r="GLR5" s="55"/>
      <c r="GLS5" s="55"/>
      <c r="GLT5" s="55"/>
      <c r="GLU5" s="55"/>
      <c r="GLV5" s="55"/>
      <c r="GLW5" s="55"/>
      <c r="GLX5" s="55"/>
      <c r="GLY5" s="55"/>
      <c r="GLZ5" s="55"/>
      <c r="GMA5" s="55"/>
      <c r="GMB5" s="55"/>
      <c r="GMC5" s="55"/>
      <c r="GMD5" s="55"/>
      <c r="GME5" s="55"/>
      <c r="GMF5" s="55"/>
      <c r="GMG5" s="55"/>
      <c r="GMH5" s="55"/>
      <c r="GMI5" s="55"/>
      <c r="GMJ5" s="55"/>
      <c r="GMK5" s="55"/>
      <c r="GML5" s="55"/>
      <c r="GMM5" s="55"/>
      <c r="GMN5" s="55"/>
      <c r="GMO5" s="55"/>
      <c r="GMP5" s="55"/>
      <c r="GMQ5" s="55"/>
      <c r="GMR5" s="55"/>
      <c r="GMS5" s="55"/>
      <c r="GMT5" s="55"/>
      <c r="GMU5" s="55"/>
      <c r="GMV5" s="55"/>
      <c r="GMW5" s="55"/>
      <c r="GMX5" s="55"/>
      <c r="GMY5" s="55"/>
      <c r="GMZ5" s="55"/>
      <c r="GNA5" s="55"/>
      <c r="GNB5" s="55"/>
      <c r="GNC5" s="55"/>
      <c r="GND5" s="55"/>
      <c r="GNE5" s="55"/>
      <c r="GNF5" s="55"/>
      <c r="GNG5" s="55"/>
      <c r="GNH5" s="55"/>
      <c r="GNI5" s="55"/>
      <c r="GNJ5" s="55"/>
      <c r="GNK5" s="55"/>
      <c r="GNL5" s="55"/>
      <c r="GNM5" s="55"/>
      <c r="GNN5" s="55"/>
      <c r="GNO5" s="55"/>
      <c r="GNP5" s="55"/>
      <c r="GNQ5" s="55"/>
      <c r="GNR5" s="55"/>
      <c r="GNS5" s="55"/>
      <c r="GNT5" s="55"/>
      <c r="GNU5" s="55"/>
      <c r="GNV5" s="55"/>
      <c r="GNW5" s="55"/>
      <c r="GNX5" s="55"/>
      <c r="GNY5" s="55"/>
      <c r="GNZ5" s="55"/>
      <c r="GOA5" s="55"/>
      <c r="GOB5" s="55"/>
      <c r="GOC5" s="55"/>
      <c r="GOD5" s="55"/>
      <c r="GOE5" s="55"/>
      <c r="GOF5" s="55"/>
      <c r="GOG5" s="55"/>
      <c r="GOH5" s="55"/>
      <c r="GOI5" s="55"/>
      <c r="GOJ5" s="55"/>
      <c r="GOK5" s="55"/>
      <c r="GOL5" s="55"/>
      <c r="GOM5" s="55"/>
      <c r="GON5" s="55"/>
      <c r="GOO5" s="55"/>
      <c r="GOP5" s="55"/>
      <c r="GOQ5" s="55"/>
      <c r="GOR5" s="55"/>
      <c r="GOS5" s="55"/>
      <c r="GOT5" s="55"/>
      <c r="GOU5" s="55"/>
      <c r="GOV5" s="55"/>
      <c r="GOW5" s="55"/>
      <c r="GOX5" s="55"/>
      <c r="GOY5" s="55"/>
      <c r="GOZ5" s="55"/>
      <c r="GPA5" s="55"/>
      <c r="GPB5" s="55"/>
      <c r="GPC5" s="55"/>
      <c r="GPD5" s="55"/>
      <c r="GPE5" s="55"/>
      <c r="GPF5" s="55"/>
      <c r="GPG5" s="55"/>
      <c r="GPH5" s="55"/>
      <c r="GPI5" s="55"/>
      <c r="GPJ5" s="55"/>
      <c r="GPK5" s="55"/>
      <c r="GPL5" s="55"/>
      <c r="GPM5" s="55"/>
      <c r="GPN5" s="55"/>
      <c r="GPO5" s="55"/>
      <c r="GPP5" s="55"/>
      <c r="GPQ5" s="55"/>
      <c r="GPR5" s="55"/>
      <c r="GPS5" s="55"/>
      <c r="GPT5" s="55"/>
      <c r="GPU5" s="55"/>
      <c r="GPV5" s="55"/>
      <c r="GPW5" s="55"/>
      <c r="GPX5" s="55"/>
      <c r="GPY5" s="55"/>
      <c r="GPZ5" s="55"/>
      <c r="GQA5" s="55"/>
      <c r="GQB5" s="55"/>
      <c r="GQC5" s="55"/>
      <c r="GQD5" s="55"/>
      <c r="GQE5" s="55"/>
      <c r="GQF5" s="55"/>
      <c r="GQG5" s="55"/>
      <c r="GQH5" s="55"/>
      <c r="GQI5" s="55"/>
      <c r="GQJ5" s="55"/>
      <c r="GQK5" s="55"/>
      <c r="GQL5" s="55"/>
      <c r="GQM5" s="55"/>
      <c r="GQN5" s="55"/>
      <c r="GQO5" s="55"/>
      <c r="GQP5" s="55"/>
      <c r="GQQ5" s="55"/>
      <c r="GQR5" s="55"/>
      <c r="GQS5" s="55"/>
      <c r="GQT5" s="55"/>
      <c r="GQU5" s="55"/>
      <c r="GQV5" s="55"/>
      <c r="GQW5" s="55"/>
      <c r="GQX5" s="55"/>
      <c r="GQY5" s="55"/>
      <c r="GQZ5" s="55"/>
      <c r="GRA5" s="55"/>
      <c r="GRB5" s="55"/>
      <c r="GRC5" s="55"/>
      <c r="GRD5" s="55"/>
      <c r="GRE5" s="55"/>
      <c r="GRF5" s="55"/>
      <c r="GRG5" s="55"/>
      <c r="GRH5" s="55"/>
      <c r="GRI5" s="55"/>
      <c r="GRJ5" s="55"/>
      <c r="GRK5" s="55"/>
      <c r="GRL5" s="55"/>
      <c r="GRM5" s="55"/>
      <c r="GRN5" s="55"/>
      <c r="GRO5" s="55"/>
      <c r="GRP5" s="55"/>
      <c r="GRQ5" s="55"/>
      <c r="GRR5" s="55"/>
      <c r="GRS5" s="55"/>
      <c r="GRT5" s="55"/>
      <c r="GRU5" s="55"/>
      <c r="GRV5" s="55"/>
      <c r="GRW5" s="55"/>
      <c r="GRX5" s="55"/>
      <c r="GRY5" s="55"/>
      <c r="GRZ5" s="55"/>
      <c r="GSA5" s="55"/>
      <c r="GSB5" s="55"/>
      <c r="GSC5" s="55"/>
      <c r="GSD5" s="55"/>
      <c r="GSE5" s="55"/>
      <c r="GSF5" s="55"/>
      <c r="GSG5" s="55"/>
      <c r="GSH5" s="55"/>
      <c r="GSI5" s="55"/>
      <c r="GSJ5" s="55"/>
      <c r="GSK5" s="55"/>
      <c r="GSL5" s="55"/>
      <c r="GSM5" s="55"/>
      <c r="GSN5" s="55"/>
      <c r="GSO5" s="55"/>
      <c r="GSP5" s="55"/>
      <c r="GSQ5" s="55"/>
      <c r="GSR5" s="55"/>
      <c r="GSS5" s="55"/>
      <c r="GST5" s="55"/>
      <c r="GSU5" s="55"/>
      <c r="GSV5" s="55"/>
      <c r="GSW5" s="55"/>
      <c r="GSX5" s="55"/>
      <c r="GSY5" s="55"/>
      <c r="GSZ5" s="55"/>
      <c r="GTA5" s="55"/>
      <c r="GTB5" s="55"/>
      <c r="GTC5" s="55"/>
      <c r="GTD5" s="55"/>
      <c r="GTE5" s="55"/>
      <c r="GTF5" s="55"/>
      <c r="GTG5" s="55"/>
      <c r="GTH5" s="55"/>
      <c r="GTI5" s="55"/>
      <c r="GTJ5" s="55"/>
      <c r="GTK5" s="55"/>
      <c r="GTL5" s="55"/>
      <c r="GTM5" s="55"/>
      <c r="GTN5" s="55"/>
      <c r="GTO5" s="55"/>
      <c r="GTP5" s="55"/>
      <c r="GTQ5" s="55"/>
      <c r="GTR5" s="55"/>
      <c r="GTS5" s="55"/>
      <c r="GTT5" s="55"/>
      <c r="GTU5" s="55"/>
      <c r="GTV5" s="55"/>
      <c r="GTW5" s="55"/>
      <c r="GTX5" s="55"/>
      <c r="GTY5" s="55"/>
      <c r="GTZ5" s="55"/>
      <c r="GUA5" s="55"/>
      <c r="GUB5" s="55"/>
      <c r="GUC5" s="55"/>
      <c r="GUD5" s="55"/>
      <c r="GUE5" s="55"/>
      <c r="GUF5" s="55"/>
      <c r="GUG5" s="55"/>
      <c r="GUH5" s="55"/>
      <c r="GUI5" s="55"/>
      <c r="GUJ5" s="55"/>
      <c r="GUK5" s="55"/>
      <c r="GUL5" s="55"/>
      <c r="GUM5" s="55"/>
      <c r="GUN5" s="55"/>
      <c r="GUO5" s="55"/>
      <c r="GUP5" s="55"/>
      <c r="GUQ5" s="55"/>
      <c r="GUR5" s="55"/>
      <c r="GUS5" s="55"/>
      <c r="GUT5" s="55"/>
      <c r="GUU5" s="55"/>
      <c r="GUV5" s="55"/>
      <c r="GUW5" s="55"/>
      <c r="GUX5" s="55"/>
      <c r="GUY5" s="55"/>
      <c r="GUZ5" s="55"/>
      <c r="GVA5" s="55"/>
      <c r="GVB5" s="55"/>
      <c r="GVC5" s="55"/>
      <c r="GVD5" s="55"/>
      <c r="GVE5" s="55"/>
      <c r="GVF5" s="55"/>
      <c r="GVG5" s="55"/>
      <c r="GVH5" s="55"/>
      <c r="GVI5" s="55"/>
      <c r="GVJ5" s="55"/>
      <c r="GVK5" s="55"/>
      <c r="GVL5" s="55"/>
      <c r="GVM5" s="55"/>
      <c r="GVN5" s="55"/>
      <c r="GVO5" s="55"/>
      <c r="GVP5" s="55"/>
      <c r="GVQ5" s="55"/>
      <c r="GVR5" s="55"/>
      <c r="GVS5" s="55"/>
      <c r="GVT5" s="55"/>
      <c r="GVU5" s="55"/>
      <c r="GVV5" s="55"/>
      <c r="GVW5" s="55"/>
      <c r="GVX5" s="55"/>
      <c r="GVY5" s="55"/>
      <c r="GVZ5" s="55"/>
      <c r="GWA5" s="55"/>
      <c r="GWB5" s="55"/>
      <c r="GWC5" s="55"/>
      <c r="GWD5" s="55"/>
      <c r="GWE5" s="55"/>
      <c r="GWF5" s="55"/>
      <c r="GWG5" s="55"/>
      <c r="GWH5" s="55"/>
      <c r="GWI5" s="55"/>
      <c r="GWJ5" s="55"/>
      <c r="GWK5" s="55"/>
      <c r="GWL5" s="55"/>
      <c r="GWM5" s="55"/>
      <c r="GWN5" s="55"/>
      <c r="GWO5" s="55"/>
      <c r="GWP5" s="55"/>
      <c r="GWQ5" s="55"/>
      <c r="GWR5" s="55"/>
      <c r="GWS5" s="55"/>
      <c r="GWT5" s="55"/>
      <c r="GWU5" s="55"/>
      <c r="GWV5" s="55"/>
      <c r="GWW5" s="55"/>
      <c r="GWX5" s="55"/>
      <c r="GWY5" s="55"/>
      <c r="GWZ5" s="55"/>
      <c r="GXA5" s="55"/>
      <c r="GXB5" s="55"/>
      <c r="GXC5" s="55"/>
      <c r="GXD5" s="55"/>
      <c r="GXE5" s="55"/>
      <c r="GXF5" s="55"/>
      <c r="GXG5" s="55"/>
      <c r="GXH5" s="55"/>
      <c r="GXI5" s="55"/>
      <c r="GXJ5" s="55"/>
      <c r="GXK5" s="55"/>
      <c r="GXL5" s="55"/>
      <c r="GXM5" s="55"/>
      <c r="GXN5" s="55"/>
      <c r="GXO5" s="55"/>
      <c r="GXP5" s="55"/>
      <c r="GXQ5" s="55"/>
      <c r="GXR5" s="55"/>
      <c r="GXS5" s="55"/>
      <c r="GXT5" s="55"/>
      <c r="GXU5" s="55"/>
      <c r="GXV5" s="55"/>
      <c r="GXW5" s="55"/>
      <c r="GXX5" s="55"/>
      <c r="GXY5" s="55"/>
      <c r="GXZ5" s="55"/>
      <c r="GYA5" s="55"/>
      <c r="GYB5" s="55"/>
      <c r="GYC5" s="55"/>
      <c r="GYD5" s="55"/>
      <c r="GYE5" s="55"/>
      <c r="GYF5" s="55"/>
      <c r="GYG5" s="55"/>
      <c r="GYH5" s="55"/>
      <c r="GYI5" s="55"/>
      <c r="GYJ5" s="55"/>
      <c r="GYK5" s="55"/>
      <c r="GYL5" s="55"/>
      <c r="GYM5" s="55"/>
      <c r="GYN5" s="55"/>
      <c r="GYO5" s="55"/>
      <c r="GYP5" s="55"/>
      <c r="GYQ5" s="55"/>
      <c r="GYR5" s="55"/>
      <c r="GYS5" s="55"/>
      <c r="GYT5" s="55"/>
      <c r="GYU5" s="55"/>
      <c r="GYV5" s="55"/>
      <c r="GYW5" s="55"/>
      <c r="GYX5" s="55"/>
      <c r="GYY5" s="55"/>
      <c r="GYZ5" s="55"/>
      <c r="GZA5" s="55"/>
      <c r="GZB5" s="55"/>
      <c r="GZC5" s="55"/>
      <c r="GZD5" s="55"/>
      <c r="GZE5" s="55"/>
      <c r="GZF5" s="55"/>
      <c r="GZG5" s="55"/>
      <c r="GZH5" s="55"/>
      <c r="GZI5" s="55"/>
      <c r="GZJ5" s="55"/>
      <c r="GZK5" s="55"/>
      <c r="GZL5" s="55"/>
      <c r="GZM5" s="55"/>
      <c r="GZN5" s="55"/>
      <c r="GZO5" s="55"/>
      <c r="GZP5" s="55"/>
      <c r="GZQ5" s="55"/>
      <c r="GZR5" s="55"/>
      <c r="GZS5" s="55"/>
      <c r="GZT5" s="55"/>
      <c r="GZU5" s="55"/>
      <c r="GZV5" s="55"/>
      <c r="GZW5" s="55"/>
      <c r="GZX5" s="55"/>
      <c r="GZY5" s="55"/>
      <c r="GZZ5" s="55"/>
      <c r="HAA5" s="55"/>
      <c r="HAB5" s="55"/>
      <c r="HAC5" s="55"/>
      <c r="HAD5" s="55"/>
      <c r="HAE5" s="55"/>
      <c r="HAF5" s="55"/>
      <c r="HAG5" s="55"/>
      <c r="HAH5" s="55"/>
      <c r="HAI5" s="55"/>
      <c r="HAJ5" s="55"/>
      <c r="HAK5" s="55"/>
      <c r="HAL5" s="55"/>
      <c r="HAM5" s="55"/>
      <c r="HAN5" s="55"/>
      <c r="HAO5" s="55"/>
      <c r="HAP5" s="55"/>
      <c r="HAQ5" s="55"/>
      <c r="HAR5" s="55"/>
      <c r="HAS5" s="55"/>
      <c r="HAT5" s="55"/>
      <c r="HAU5" s="55"/>
      <c r="HAV5" s="55"/>
      <c r="HAW5" s="55"/>
      <c r="HAX5" s="55"/>
      <c r="HAY5" s="55"/>
      <c r="HAZ5" s="55"/>
      <c r="HBA5" s="55"/>
      <c r="HBB5" s="55"/>
      <c r="HBC5" s="55"/>
      <c r="HBD5" s="55"/>
      <c r="HBE5" s="55"/>
      <c r="HBF5" s="55"/>
      <c r="HBG5" s="55"/>
      <c r="HBH5" s="55"/>
      <c r="HBI5" s="55"/>
      <c r="HBJ5" s="55"/>
      <c r="HBK5" s="55"/>
      <c r="HBL5" s="55"/>
      <c r="HBM5" s="55"/>
      <c r="HBN5" s="55"/>
      <c r="HBO5" s="55"/>
      <c r="HBP5" s="55"/>
      <c r="HBQ5" s="55"/>
      <c r="HBR5" s="55"/>
      <c r="HBS5" s="55"/>
      <c r="HBT5" s="55"/>
      <c r="HBU5" s="55"/>
      <c r="HBV5" s="55"/>
      <c r="HBW5" s="55"/>
      <c r="HBX5" s="55"/>
      <c r="HBY5" s="55"/>
      <c r="HBZ5" s="55"/>
      <c r="HCA5" s="55"/>
      <c r="HCB5" s="55"/>
      <c r="HCC5" s="55"/>
      <c r="HCD5" s="55"/>
      <c r="HCE5" s="55"/>
      <c r="HCF5" s="55"/>
      <c r="HCG5" s="55"/>
      <c r="HCH5" s="55"/>
      <c r="HCI5" s="55"/>
      <c r="HCJ5" s="55"/>
      <c r="HCK5" s="55"/>
      <c r="HCL5" s="55"/>
      <c r="HCM5" s="55"/>
      <c r="HCN5" s="55"/>
      <c r="HCO5" s="55"/>
      <c r="HCP5" s="55"/>
      <c r="HCQ5" s="55"/>
      <c r="HCR5" s="55"/>
      <c r="HCS5" s="55"/>
      <c r="HCT5" s="55"/>
      <c r="HCU5" s="55"/>
      <c r="HCV5" s="55"/>
      <c r="HCW5" s="55"/>
      <c r="HCX5" s="55"/>
      <c r="HCY5" s="55"/>
      <c r="HCZ5" s="55"/>
      <c r="HDA5" s="55"/>
      <c r="HDB5" s="55"/>
      <c r="HDC5" s="55"/>
      <c r="HDD5" s="55"/>
      <c r="HDE5" s="55"/>
      <c r="HDF5" s="55"/>
      <c r="HDG5" s="55"/>
      <c r="HDH5" s="55"/>
      <c r="HDI5" s="55"/>
      <c r="HDJ5" s="55"/>
      <c r="HDK5" s="55"/>
      <c r="HDL5" s="55"/>
      <c r="HDM5" s="55"/>
      <c r="HDN5" s="55"/>
      <c r="HDO5" s="55"/>
      <c r="HDP5" s="55"/>
      <c r="HDQ5" s="55"/>
      <c r="HDR5" s="55"/>
      <c r="HDS5" s="55"/>
      <c r="HDT5" s="55"/>
      <c r="HDU5" s="55"/>
      <c r="HDV5" s="55"/>
      <c r="HDW5" s="55"/>
      <c r="HDX5" s="55"/>
      <c r="HDY5" s="55"/>
      <c r="HDZ5" s="55"/>
      <c r="HEA5" s="55"/>
      <c r="HEB5" s="55"/>
      <c r="HEC5" s="55"/>
      <c r="HED5" s="55"/>
      <c r="HEE5" s="55"/>
      <c r="HEF5" s="55"/>
      <c r="HEG5" s="55"/>
      <c r="HEH5" s="55"/>
      <c r="HEI5" s="55"/>
      <c r="HEJ5" s="55"/>
      <c r="HEK5" s="55"/>
      <c r="HEL5" s="55"/>
      <c r="HEM5" s="55"/>
      <c r="HEN5" s="55"/>
      <c r="HEO5" s="55"/>
      <c r="HEP5" s="55"/>
      <c r="HEQ5" s="55"/>
      <c r="HER5" s="55"/>
      <c r="HES5" s="55"/>
      <c r="HET5" s="55"/>
      <c r="HEU5" s="55"/>
      <c r="HEV5" s="55"/>
      <c r="HEW5" s="55"/>
      <c r="HEX5" s="55"/>
      <c r="HEY5" s="55"/>
      <c r="HEZ5" s="55"/>
      <c r="HFA5" s="55"/>
      <c r="HFB5" s="55"/>
      <c r="HFC5" s="55"/>
      <c r="HFD5" s="55"/>
      <c r="HFE5" s="55"/>
      <c r="HFF5" s="55"/>
      <c r="HFG5" s="55"/>
      <c r="HFH5" s="55"/>
      <c r="HFI5" s="55"/>
      <c r="HFJ5" s="55"/>
      <c r="HFK5" s="55"/>
      <c r="HFL5" s="55"/>
      <c r="HFM5" s="55"/>
      <c r="HFN5" s="55"/>
      <c r="HFO5" s="55"/>
      <c r="HFP5" s="55"/>
      <c r="HFQ5" s="55"/>
      <c r="HFR5" s="55"/>
      <c r="HFS5" s="55"/>
      <c r="HFT5" s="55"/>
      <c r="HFU5" s="55"/>
      <c r="HFV5" s="55"/>
      <c r="HFW5" s="55"/>
      <c r="HFX5" s="55"/>
      <c r="HFY5" s="55"/>
      <c r="HFZ5" s="55"/>
      <c r="HGA5" s="55"/>
      <c r="HGB5" s="55"/>
      <c r="HGC5" s="55"/>
      <c r="HGD5" s="55"/>
      <c r="HGE5" s="55"/>
      <c r="HGF5" s="55"/>
      <c r="HGG5" s="55"/>
      <c r="HGH5" s="55"/>
      <c r="HGI5" s="55"/>
      <c r="HGJ5" s="55"/>
      <c r="HGK5" s="55"/>
      <c r="HGL5" s="55"/>
      <c r="HGM5" s="55"/>
      <c r="HGN5" s="55"/>
      <c r="HGO5" s="55"/>
      <c r="HGP5" s="55"/>
      <c r="HGQ5" s="55"/>
      <c r="HGR5" s="55"/>
      <c r="HGS5" s="55"/>
      <c r="HGT5" s="55"/>
      <c r="HGU5" s="55"/>
      <c r="HGV5" s="55"/>
      <c r="HGW5" s="55"/>
      <c r="HGX5" s="55"/>
      <c r="HGY5" s="55"/>
      <c r="HGZ5" s="55"/>
      <c r="HHA5" s="55"/>
      <c r="HHB5" s="55"/>
      <c r="HHC5" s="55"/>
      <c r="HHD5" s="55"/>
      <c r="HHE5" s="55"/>
      <c r="HHF5" s="55"/>
      <c r="HHG5" s="55"/>
      <c r="HHH5" s="55"/>
      <c r="HHI5" s="55"/>
      <c r="HHJ5" s="55"/>
      <c r="HHK5" s="55"/>
      <c r="HHL5" s="55"/>
      <c r="HHM5" s="55"/>
      <c r="HHN5" s="55"/>
      <c r="HHO5" s="55"/>
      <c r="HHP5" s="55"/>
      <c r="HHQ5" s="55"/>
      <c r="HHR5" s="55"/>
      <c r="HHS5" s="55"/>
      <c r="HHT5" s="55"/>
      <c r="HHU5" s="55"/>
      <c r="HHV5" s="55"/>
      <c r="HHW5" s="55"/>
      <c r="HHX5" s="55"/>
      <c r="HHY5" s="55"/>
      <c r="HHZ5" s="55"/>
      <c r="HIA5" s="55"/>
      <c r="HIB5" s="55"/>
      <c r="HIC5" s="55"/>
      <c r="HID5" s="55"/>
      <c r="HIE5" s="55"/>
      <c r="HIF5" s="55"/>
      <c r="HIG5" s="55"/>
      <c r="HIH5" s="55"/>
      <c r="HII5" s="55"/>
      <c r="HIJ5" s="55"/>
      <c r="HIK5" s="55"/>
      <c r="HIL5" s="55"/>
      <c r="HIM5" s="55"/>
      <c r="HIN5" s="55"/>
      <c r="HIO5" s="55"/>
      <c r="HIP5" s="55"/>
      <c r="HIQ5" s="55"/>
      <c r="HIR5" s="55"/>
      <c r="HIS5" s="55"/>
      <c r="HIT5" s="55"/>
      <c r="HIU5" s="55"/>
      <c r="HIV5" s="55"/>
      <c r="HIW5" s="55"/>
      <c r="HIX5" s="55"/>
      <c r="HIY5" s="55"/>
      <c r="HIZ5" s="55"/>
      <c r="HJA5" s="55"/>
      <c r="HJB5" s="55"/>
      <c r="HJC5" s="55"/>
      <c r="HJD5" s="55"/>
      <c r="HJE5" s="55"/>
      <c r="HJF5" s="55"/>
      <c r="HJG5" s="55"/>
      <c r="HJH5" s="55"/>
      <c r="HJI5" s="55"/>
      <c r="HJJ5" s="55"/>
      <c r="HJK5" s="55"/>
      <c r="HJL5" s="55"/>
      <c r="HJM5" s="55"/>
      <c r="HJN5" s="55"/>
      <c r="HJO5" s="55"/>
      <c r="HJP5" s="55"/>
      <c r="HJQ5" s="55"/>
      <c r="HJR5" s="55"/>
      <c r="HJS5" s="55"/>
      <c r="HJT5" s="55"/>
      <c r="HJU5" s="55"/>
      <c r="HJV5" s="55"/>
      <c r="HJW5" s="55"/>
      <c r="HJX5" s="55"/>
      <c r="HJY5" s="55"/>
      <c r="HJZ5" s="55"/>
      <c r="HKA5" s="55"/>
      <c r="HKB5" s="55"/>
      <c r="HKC5" s="55"/>
      <c r="HKD5" s="55"/>
      <c r="HKE5" s="55"/>
      <c r="HKF5" s="55"/>
      <c r="HKG5" s="55"/>
      <c r="HKH5" s="55"/>
      <c r="HKI5" s="55"/>
      <c r="HKJ5" s="55"/>
      <c r="HKK5" s="55"/>
      <c r="HKL5" s="55"/>
      <c r="HKM5" s="55"/>
      <c r="HKN5" s="55"/>
      <c r="HKO5" s="55"/>
      <c r="HKP5" s="55"/>
      <c r="HKQ5" s="55"/>
      <c r="HKR5" s="55"/>
      <c r="HKS5" s="55"/>
      <c r="HKT5" s="55"/>
      <c r="HKU5" s="55"/>
      <c r="HKV5" s="55"/>
      <c r="HKW5" s="55"/>
      <c r="HKX5" s="55"/>
      <c r="HKY5" s="55"/>
      <c r="HKZ5" s="55"/>
      <c r="HLA5" s="55"/>
      <c r="HLB5" s="55"/>
      <c r="HLC5" s="55"/>
      <c r="HLD5" s="55"/>
      <c r="HLE5" s="55"/>
      <c r="HLF5" s="55"/>
      <c r="HLG5" s="55"/>
      <c r="HLH5" s="55"/>
      <c r="HLI5" s="55"/>
      <c r="HLJ5" s="55"/>
      <c r="HLK5" s="55"/>
      <c r="HLL5" s="55"/>
      <c r="HLM5" s="55"/>
      <c r="HLN5" s="55"/>
      <c r="HLO5" s="55"/>
      <c r="HLP5" s="55"/>
      <c r="HLQ5" s="55"/>
      <c r="HLR5" s="55"/>
      <c r="HLS5" s="55"/>
      <c r="HLT5" s="55"/>
      <c r="HLU5" s="55"/>
      <c r="HLV5" s="55"/>
      <c r="HLW5" s="55"/>
      <c r="HLX5" s="55"/>
      <c r="HLY5" s="55"/>
      <c r="HLZ5" s="55"/>
      <c r="HMA5" s="55"/>
      <c r="HMB5" s="55"/>
      <c r="HMC5" s="55"/>
      <c r="HMD5" s="55"/>
      <c r="HME5" s="55"/>
      <c r="HMF5" s="55"/>
      <c r="HMG5" s="55"/>
      <c r="HMH5" s="55"/>
      <c r="HMI5" s="55"/>
      <c r="HMJ5" s="55"/>
      <c r="HMK5" s="55"/>
      <c r="HML5" s="55"/>
      <c r="HMM5" s="55"/>
      <c r="HMN5" s="55"/>
      <c r="HMO5" s="55"/>
      <c r="HMP5" s="55"/>
      <c r="HMQ5" s="55"/>
      <c r="HMR5" s="55"/>
      <c r="HMS5" s="55"/>
      <c r="HMT5" s="55"/>
      <c r="HMU5" s="55"/>
      <c r="HMV5" s="55"/>
      <c r="HMW5" s="55"/>
      <c r="HMX5" s="55"/>
      <c r="HMY5" s="55"/>
      <c r="HMZ5" s="55"/>
      <c r="HNA5" s="55"/>
      <c r="HNB5" s="55"/>
      <c r="HNC5" s="55"/>
      <c r="HND5" s="55"/>
      <c r="HNE5" s="55"/>
      <c r="HNF5" s="55"/>
      <c r="HNG5" s="55"/>
      <c r="HNH5" s="55"/>
      <c r="HNI5" s="55"/>
      <c r="HNJ5" s="55"/>
      <c r="HNK5" s="55"/>
      <c r="HNL5" s="55"/>
      <c r="HNM5" s="55"/>
      <c r="HNN5" s="55"/>
      <c r="HNO5" s="55"/>
      <c r="HNP5" s="55"/>
      <c r="HNQ5" s="55"/>
      <c r="HNR5" s="55"/>
      <c r="HNS5" s="55"/>
      <c r="HNT5" s="55"/>
      <c r="HNU5" s="55"/>
      <c r="HNV5" s="55"/>
      <c r="HNW5" s="55"/>
      <c r="HNX5" s="55"/>
      <c r="HNY5" s="55"/>
      <c r="HNZ5" s="55"/>
      <c r="HOA5" s="55"/>
      <c r="HOB5" s="55"/>
      <c r="HOC5" s="55"/>
      <c r="HOD5" s="55"/>
      <c r="HOE5" s="55"/>
      <c r="HOF5" s="55"/>
      <c r="HOG5" s="55"/>
      <c r="HOH5" s="55"/>
      <c r="HOI5" s="55"/>
      <c r="HOJ5" s="55"/>
      <c r="HOK5" s="55"/>
      <c r="HOL5" s="55"/>
      <c r="HOM5" s="55"/>
      <c r="HON5" s="55"/>
      <c r="HOO5" s="55"/>
      <c r="HOP5" s="55"/>
      <c r="HOQ5" s="55"/>
      <c r="HOR5" s="55"/>
      <c r="HOS5" s="55"/>
      <c r="HOT5" s="55"/>
      <c r="HOU5" s="55"/>
      <c r="HOV5" s="55"/>
      <c r="HOW5" s="55"/>
      <c r="HOX5" s="55"/>
      <c r="HOY5" s="55"/>
      <c r="HOZ5" s="55"/>
      <c r="HPA5" s="55"/>
      <c r="HPB5" s="55"/>
      <c r="HPC5" s="55"/>
      <c r="HPD5" s="55"/>
      <c r="HPE5" s="55"/>
      <c r="HPF5" s="55"/>
      <c r="HPG5" s="55"/>
      <c r="HPH5" s="55"/>
      <c r="HPI5" s="55"/>
      <c r="HPJ5" s="55"/>
      <c r="HPK5" s="55"/>
      <c r="HPL5" s="55"/>
      <c r="HPM5" s="55"/>
      <c r="HPN5" s="55"/>
      <c r="HPO5" s="55"/>
      <c r="HPP5" s="55"/>
      <c r="HPQ5" s="55"/>
      <c r="HPR5" s="55"/>
      <c r="HPS5" s="55"/>
      <c r="HPT5" s="55"/>
      <c r="HPU5" s="55"/>
      <c r="HPV5" s="55"/>
      <c r="HPW5" s="55"/>
      <c r="HPX5" s="55"/>
      <c r="HPY5" s="55"/>
      <c r="HPZ5" s="55"/>
      <c r="HQA5" s="55"/>
      <c r="HQB5" s="55"/>
      <c r="HQC5" s="55"/>
      <c r="HQD5" s="55"/>
      <c r="HQE5" s="55"/>
      <c r="HQF5" s="55"/>
      <c r="HQG5" s="55"/>
      <c r="HQH5" s="55"/>
      <c r="HQI5" s="55"/>
      <c r="HQJ5" s="55"/>
      <c r="HQK5" s="55"/>
      <c r="HQL5" s="55"/>
      <c r="HQM5" s="55"/>
      <c r="HQN5" s="55"/>
      <c r="HQO5" s="55"/>
      <c r="HQP5" s="55"/>
      <c r="HQQ5" s="55"/>
      <c r="HQR5" s="55"/>
      <c r="HQS5" s="55"/>
      <c r="HQT5" s="55"/>
      <c r="HQU5" s="55"/>
      <c r="HQV5" s="55"/>
      <c r="HQW5" s="55"/>
      <c r="HQX5" s="55"/>
      <c r="HQY5" s="55"/>
      <c r="HQZ5" s="55"/>
      <c r="HRA5" s="55"/>
      <c r="HRB5" s="55"/>
      <c r="HRC5" s="55"/>
      <c r="HRD5" s="55"/>
      <c r="HRE5" s="55"/>
      <c r="HRF5" s="55"/>
      <c r="HRG5" s="55"/>
      <c r="HRH5" s="55"/>
      <c r="HRI5" s="55"/>
      <c r="HRJ5" s="55"/>
      <c r="HRK5" s="55"/>
      <c r="HRL5" s="55"/>
      <c r="HRM5" s="55"/>
      <c r="HRN5" s="55"/>
      <c r="HRO5" s="55"/>
      <c r="HRP5" s="55"/>
      <c r="HRQ5" s="55"/>
      <c r="HRR5" s="55"/>
      <c r="HRS5" s="55"/>
      <c r="HRT5" s="55"/>
      <c r="HRU5" s="55"/>
      <c r="HRV5" s="55"/>
      <c r="HRW5" s="55"/>
      <c r="HRX5" s="55"/>
      <c r="HRY5" s="55"/>
      <c r="HRZ5" s="55"/>
      <c r="HSA5" s="55"/>
      <c r="HSB5" s="55"/>
      <c r="HSC5" s="55"/>
      <c r="HSD5" s="55"/>
      <c r="HSE5" s="55"/>
      <c r="HSF5" s="55"/>
      <c r="HSG5" s="55"/>
      <c r="HSH5" s="55"/>
      <c r="HSI5" s="55"/>
      <c r="HSJ5" s="55"/>
      <c r="HSK5" s="55"/>
      <c r="HSL5" s="55"/>
      <c r="HSM5" s="55"/>
      <c r="HSN5" s="55"/>
      <c r="HSO5" s="55"/>
      <c r="HSP5" s="55"/>
      <c r="HSQ5" s="55"/>
      <c r="HSR5" s="55"/>
      <c r="HSS5" s="55"/>
      <c r="HST5" s="55"/>
      <c r="HSU5" s="55"/>
      <c r="HSV5" s="55"/>
      <c r="HSW5" s="55"/>
      <c r="HSX5" s="55"/>
      <c r="HSY5" s="55"/>
      <c r="HSZ5" s="55"/>
      <c r="HTA5" s="55"/>
      <c r="HTB5" s="55"/>
      <c r="HTC5" s="55"/>
      <c r="HTD5" s="55"/>
      <c r="HTE5" s="55"/>
      <c r="HTF5" s="55"/>
      <c r="HTG5" s="55"/>
      <c r="HTH5" s="55"/>
      <c r="HTI5" s="55"/>
      <c r="HTJ5" s="55"/>
      <c r="HTK5" s="55"/>
      <c r="HTL5" s="55"/>
      <c r="HTM5" s="55"/>
      <c r="HTN5" s="55"/>
      <c r="HTO5" s="55"/>
      <c r="HTP5" s="55"/>
      <c r="HTQ5" s="55"/>
      <c r="HTR5" s="55"/>
      <c r="HTS5" s="55"/>
      <c r="HTT5" s="55"/>
      <c r="HTU5" s="55"/>
      <c r="HTV5" s="55"/>
      <c r="HTW5" s="55"/>
      <c r="HTX5" s="55"/>
      <c r="HTY5" s="55"/>
      <c r="HTZ5" s="55"/>
      <c r="HUA5" s="55"/>
      <c r="HUB5" s="55"/>
      <c r="HUC5" s="55"/>
      <c r="HUD5" s="55"/>
      <c r="HUE5" s="55"/>
      <c r="HUF5" s="55"/>
      <c r="HUG5" s="55"/>
      <c r="HUH5" s="55"/>
      <c r="HUI5" s="55"/>
      <c r="HUJ5" s="55"/>
      <c r="HUK5" s="55"/>
      <c r="HUL5" s="55"/>
      <c r="HUM5" s="55"/>
      <c r="HUN5" s="55"/>
      <c r="HUO5" s="55"/>
      <c r="HUP5" s="55"/>
      <c r="HUQ5" s="55"/>
      <c r="HUR5" s="55"/>
      <c r="HUS5" s="55"/>
      <c r="HUT5" s="55"/>
      <c r="HUU5" s="55"/>
      <c r="HUV5" s="55"/>
      <c r="HUW5" s="55"/>
      <c r="HUX5" s="55"/>
      <c r="HUY5" s="55"/>
      <c r="HUZ5" s="55"/>
      <c r="HVA5" s="55"/>
      <c r="HVB5" s="55"/>
      <c r="HVC5" s="55"/>
      <c r="HVD5" s="55"/>
      <c r="HVE5" s="55"/>
      <c r="HVF5" s="55"/>
      <c r="HVG5" s="55"/>
      <c r="HVH5" s="55"/>
      <c r="HVI5" s="55"/>
      <c r="HVJ5" s="55"/>
      <c r="HVK5" s="55"/>
      <c r="HVL5" s="55"/>
      <c r="HVM5" s="55"/>
      <c r="HVN5" s="55"/>
      <c r="HVO5" s="55"/>
      <c r="HVP5" s="55"/>
      <c r="HVQ5" s="55"/>
      <c r="HVR5" s="55"/>
      <c r="HVS5" s="55"/>
      <c r="HVT5" s="55"/>
      <c r="HVU5" s="55"/>
      <c r="HVV5" s="55"/>
      <c r="HVW5" s="55"/>
      <c r="HVX5" s="55"/>
      <c r="HVY5" s="55"/>
      <c r="HVZ5" s="55"/>
      <c r="HWA5" s="55"/>
      <c r="HWB5" s="55"/>
      <c r="HWC5" s="55"/>
      <c r="HWD5" s="55"/>
      <c r="HWE5" s="55"/>
      <c r="HWF5" s="55"/>
      <c r="HWG5" s="55"/>
      <c r="HWH5" s="55"/>
      <c r="HWI5" s="55"/>
      <c r="HWJ5" s="55"/>
      <c r="HWK5" s="55"/>
      <c r="HWL5" s="55"/>
      <c r="HWM5" s="55"/>
      <c r="HWN5" s="55"/>
      <c r="HWO5" s="55"/>
      <c r="HWP5" s="55"/>
      <c r="HWQ5" s="55"/>
      <c r="HWR5" s="55"/>
      <c r="HWS5" s="55"/>
      <c r="HWT5" s="55"/>
      <c r="HWU5" s="55"/>
      <c r="HWV5" s="55"/>
      <c r="HWW5" s="55"/>
      <c r="HWX5" s="55"/>
      <c r="HWY5" s="55"/>
      <c r="HWZ5" s="55"/>
      <c r="HXA5" s="55"/>
      <c r="HXB5" s="55"/>
      <c r="HXC5" s="55"/>
      <c r="HXD5" s="55"/>
      <c r="HXE5" s="55"/>
      <c r="HXF5" s="55"/>
      <c r="HXG5" s="55"/>
      <c r="HXH5" s="55"/>
      <c r="HXI5" s="55"/>
      <c r="HXJ5" s="55"/>
      <c r="HXK5" s="55"/>
      <c r="HXL5" s="55"/>
      <c r="HXM5" s="55"/>
      <c r="HXN5" s="55"/>
      <c r="HXO5" s="55"/>
      <c r="HXP5" s="55"/>
      <c r="HXQ5" s="55"/>
      <c r="HXR5" s="55"/>
      <c r="HXS5" s="55"/>
      <c r="HXT5" s="55"/>
      <c r="HXU5" s="55"/>
      <c r="HXV5" s="55"/>
      <c r="HXW5" s="55"/>
      <c r="HXX5" s="55"/>
      <c r="HXY5" s="55"/>
      <c r="HXZ5" s="55"/>
      <c r="HYA5" s="55"/>
      <c r="HYB5" s="55"/>
      <c r="HYC5" s="55"/>
      <c r="HYD5" s="55"/>
      <c r="HYE5" s="55"/>
      <c r="HYF5" s="55"/>
      <c r="HYG5" s="55"/>
      <c r="HYH5" s="55"/>
      <c r="HYI5" s="55"/>
      <c r="HYJ5" s="55"/>
      <c r="HYK5" s="55"/>
      <c r="HYL5" s="55"/>
      <c r="HYM5" s="55"/>
      <c r="HYN5" s="55"/>
      <c r="HYO5" s="55"/>
      <c r="HYP5" s="55"/>
      <c r="HYQ5" s="55"/>
      <c r="HYR5" s="55"/>
      <c r="HYS5" s="55"/>
      <c r="HYT5" s="55"/>
      <c r="HYU5" s="55"/>
      <c r="HYV5" s="55"/>
      <c r="HYW5" s="55"/>
      <c r="HYX5" s="55"/>
      <c r="HYY5" s="55"/>
      <c r="HYZ5" s="55"/>
      <c r="HZA5" s="55"/>
      <c r="HZB5" s="55"/>
      <c r="HZC5" s="55"/>
      <c r="HZD5" s="55"/>
      <c r="HZE5" s="55"/>
      <c r="HZF5" s="55"/>
      <c r="HZG5" s="55"/>
      <c r="HZH5" s="55"/>
      <c r="HZI5" s="55"/>
      <c r="HZJ5" s="55"/>
      <c r="HZK5" s="55"/>
      <c r="HZL5" s="55"/>
      <c r="HZM5" s="55"/>
      <c r="HZN5" s="55"/>
      <c r="HZO5" s="55"/>
      <c r="HZP5" s="55"/>
      <c r="HZQ5" s="55"/>
      <c r="HZR5" s="55"/>
      <c r="HZS5" s="55"/>
      <c r="HZT5" s="55"/>
      <c r="HZU5" s="55"/>
      <c r="HZV5" s="55"/>
      <c r="HZW5" s="55"/>
      <c r="HZX5" s="55"/>
      <c r="HZY5" s="55"/>
      <c r="HZZ5" s="55"/>
      <c r="IAA5" s="55"/>
      <c r="IAB5" s="55"/>
      <c r="IAC5" s="55"/>
      <c r="IAD5" s="55"/>
      <c r="IAE5" s="55"/>
      <c r="IAF5" s="55"/>
      <c r="IAG5" s="55"/>
      <c r="IAH5" s="55"/>
      <c r="IAI5" s="55"/>
      <c r="IAJ5" s="55"/>
      <c r="IAK5" s="55"/>
      <c r="IAL5" s="55"/>
      <c r="IAM5" s="55"/>
      <c r="IAN5" s="55"/>
      <c r="IAO5" s="55"/>
      <c r="IAP5" s="55"/>
      <c r="IAQ5" s="55"/>
      <c r="IAR5" s="55"/>
      <c r="IAS5" s="55"/>
      <c r="IAT5" s="55"/>
      <c r="IAU5" s="55"/>
      <c r="IAV5" s="55"/>
      <c r="IAW5" s="55"/>
      <c r="IAX5" s="55"/>
      <c r="IAY5" s="55"/>
      <c r="IAZ5" s="55"/>
      <c r="IBA5" s="55"/>
      <c r="IBB5" s="55"/>
      <c r="IBC5" s="55"/>
      <c r="IBD5" s="55"/>
      <c r="IBE5" s="55"/>
      <c r="IBF5" s="55"/>
      <c r="IBG5" s="55"/>
      <c r="IBH5" s="55"/>
      <c r="IBI5" s="55"/>
      <c r="IBJ5" s="55"/>
      <c r="IBK5" s="55"/>
      <c r="IBL5" s="55"/>
      <c r="IBM5" s="55"/>
      <c r="IBN5" s="55"/>
      <c r="IBO5" s="55"/>
      <c r="IBP5" s="55"/>
      <c r="IBQ5" s="55"/>
      <c r="IBR5" s="55"/>
      <c r="IBS5" s="55"/>
      <c r="IBT5" s="55"/>
      <c r="IBU5" s="55"/>
      <c r="IBV5" s="55"/>
      <c r="IBW5" s="55"/>
      <c r="IBX5" s="55"/>
      <c r="IBY5" s="55"/>
      <c r="IBZ5" s="55"/>
      <c r="ICA5" s="55"/>
      <c r="ICB5" s="55"/>
      <c r="ICC5" s="55"/>
      <c r="ICD5" s="55"/>
      <c r="ICE5" s="55"/>
      <c r="ICF5" s="55"/>
      <c r="ICG5" s="55"/>
      <c r="ICH5" s="55"/>
      <c r="ICI5" s="55"/>
      <c r="ICJ5" s="55"/>
      <c r="ICK5" s="55"/>
      <c r="ICL5" s="55"/>
      <c r="ICM5" s="55"/>
      <c r="ICN5" s="55"/>
      <c r="ICO5" s="55"/>
      <c r="ICP5" s="55"/>
      <c r="ICQ5" s="55"/>
      <c r="ICR5" s="55"/>
      <c r="ICS5" s="55"/>
      <c r="ICT5" s="55"/>
      <c r="ICU5" s="55"/>
      <c r="ICV5" s="55"/>
      <c r="ICW5" s="55"/>
      <c r="ICX5" s="55"/>
      <c r="ICY5" s="55"/>
      <c r="ICZ5" s="55"/>
      <c r="IDA5" s="55"/>
      <c r="IDB5" s="55"/>
      <c r="IDC5" s="55"/>
      <c r="IDD5" s="55"/>
      <c r="IDE5" s="55"/>
      <c r="IDF5" s="55"/>
      <c r="IDG5" s="55"/>
      <c r="IDH5" s="55"/>
      <c r="IDI5" s="55"/>
      <c r="IDJ5" s="55"/>
      <c r="IDK5" s="55"/>
      <c r="IDL5" s="55"/>
      <c r="IDM5" s="55"/>
      <c r="IDN5" s="55"/>
      <c r="IDO5" s="55"/>
      <c r="IDP5" s="55"/>
      <c r="IDQ5" s="55"/>
      <c r="IDR5" s="55"/>
      <c r="IDS5" s="55"/>
      <c r="IDT5" s="55"/>
      <c r="IDU5" s="55"/>
      <c r="IDV5" s="55"/>
      <c r="IDW5" s="55"/>
      <c r="IDX5" s="55"/>
      <c r="IDY5" s="55"/>
      <c r="IDZ5" s="55"/>
      <c r="IEA5" s="55"/>
      <c r="IEB5" s="55"/>
      <c r="IEC5" s="55"/>
      <c r="IED5" s="55"/>
      <c r="IEE5" s="55"/>
      <c r="IEF5" s="55"/>
      <c r="IEG5" s="55"/>
      <c r="IEH5" s="55"/>
      <c r="IEI5" s="55"/>
      <c r="IEJ5" s="55"/>
      <c r="IEK5" s="55"/>
      <c r="IEL5" s="55"/>
      <c r="IEM5" s="55"/>
      <c r="IEN5" s="55"/>
      <c r="IEO5" s="55"/>
      <c r="IEP5" s="55"/>
      <c r="IEQ5" s="55"/>
      <c r="IER5" s="55"/>
      <c r="IES5" s="55"/>
      <c r="IET5" s="55"/>
      <c r="IEU5" s="55"/>
      <c r="IEV5" s="55"/>
      <c r="IEW5" s="55"/>
      <c r="IEX5" s="55"/>
      <c r="IEY5" s="55"/>
      <c r="IEZ5" s="55"/>
      <c r="IFA5" s="55"/>
      <c r="IFB5" s="55"/>
      <c r="IFC5" s="55"/>
      <c r="IFD5" s="55"/>
      <c r="IFE5" s="55"/>
      <c r="IFF5" s="55"/>
      <c r="IFG5" s="55"/>
      <c r="IFH5" s="55"/>
      <c r="IFI5" s="55"/>
      <c r="IFJ5" s="55"/>
      <c r="IFK5" s="55"/>
      <c r="IFL5" s="55"/>
      <c r="IFM5" s="55"/>
      <c r="IFN5" s="55"/>
      <c r="IFO5" s="55"/>
      <c r="IFP5" s="55"/>
      <c r="IFQ5" s="55"/>
      <c r="IFR5" s="55"/>
      <c r="IFS5" s="55"/>
      <c r="IFT5" s="55"/>
      <c r="IFU5" s="55"/>
      <c r="IFV5" s="55"/>
      <c r="IFW5" s="55"/>
      <c r="IFX5" s="55"/>
      <c r="IFY5" s="55"/>
      <c r="IFZ5" s="55"/>
      <c r="IGA5" s="55"/>
      <c r="IGB5" s="55"/>
      <c r="IGC5" s="55"/>
      <c r="IGD5" s="55"/>
      <c r="IGE5" s="55"/>
      <c r="IGF5" s="55"/>
      <c r="IGG5" s="55"/>
      <c r="IGH5" s="55"/>
      <c r="IGI5" s="55"/>
      <c r="IGJ5" s="55"/>
      <c r="IGK5" s="55"/>
      <c r="IGL5" s="55"/>
      <c r="IGM5" s="55"/>
      <c r="IGN5" s="55"/>
      <c r="IGO5" s="55"/>
      <c r="IGP5" s="55"/>
      <c r="IGQ5" s="55"/>
      <c r="IGR5" s="55"/>
      <c r="IGS5" s="55"/>
      <c r="IGT5" s="55"/>
      <c r="IGU5" s="55"/>
      <c r="IGV5" s="55"/>
      <c r="IGW5" s="55"/>
      <c r="IGX5" s="55"/>
      <c r="IGY5" s="55"/>
      <c r="IGZ5" s="55"/>
      <c r="IHA5" s="55"/>
      <c r="IHB5" s="55"/>
      <c r="IHC5" s="55"/>
      <c r="IHD5" s="55"/>
      <c r="IHE5" s="55"/>
      <c r="IHF5" s="55"/>
      <c r="IHG5" s="55"/>
      <c r="IHH5" s="55"/>
      <c r="IHI5" s="55"/>
      <c r="IHJ5" s="55"/>
      <c r="IHK5" s="55"/>
      <c r="IHL5" s="55"/>
      <c r="IHM5" s="55"/>
      <c r="IHN5" s="55"/>
      <c r="IHO5" s="55"/>
      <c r="IHP5" s="55"/>
      <c r="IHQ5" s="55"/>
      <c r="IHR5" s="55"/>
      <c r="IHS5" s="55"/>
      <c r="IHT5" s="55"/>
      <c r="IHU5" s="55"/>
      <c r="IHV5" s="55"/>
      <c r="IHW5" s="55"/>
      <c r="IHX5" s="55"/>
      <c r="IHY5" s="55"/>
      <c r="IHZ5" s="55"/>
      <c r="IIA5" s="55"/>
      <c r="IIB5" s="55"/>
      <c r="IIC5" s="55"/>
      <c r="IID5" s="55"/>
      <c r="IIE5" s="55"/>
      <c r="IIF5" s="55"/>
      <c r="IIG5" s="55"/>
      <c r="IIH5" s="55"/>
      <c r="III5" s="55"/>
      <c r="IIJ5" s="55"/>
      <c r="IIK5" s="55"/>
      <c r="IIL5" s="55"/>
      <c r="IIM5" s="55"/>
      <c r="IIN5" s="55"/>
      <c r="IIO5" s="55"/>
      <c r="IIP5" s="55"/>
      <c r="IIQ5" s="55"/>
      <c r="IIR5" s="55"/>
      <c r="IIS5" s="55"/>
      <c r="IIT5" s="55"/>
      <c r="IIU5" s="55"/>
      <c r="IIV5" s="55"/>
      <c r="IIW5" s="55"/>
      <c r="IIX5" s="55"/>
      <c r="IIY5" s="55"/>
      <c r="IIZ5" s="55"/>
      <c r="IJA5" s="55"/>
      <c r="IJB5" s="55"/>
      <c r="IJC5" s="55"/>
      <c r="IJD5" s="55"/>
      <c r="IJE5" s="55"/>
      <c r="IJF5" s="55"/>
      <c r="IJG5" s="55"/>
      <c r="IJH5" s="55"/>
      <c r="IJI5" s="55"/>
      <c r="IJJ5" s="55"/>
      <c r="IJK5" s="55"/>
      <c r="IJL5" s="55"/>
      <c r="IJM5" s="55"/>
      <c r="IJN5" s="55"/>
      <c r="IJO5" s="55"/>
      <c r="IJP5" s="55"/>
      <c r="IJQ5" s="55"/>
      <c r="IJR5" s="55"/>
      <c r="IJS5" s="55"/>
      <c r="IJT5" s="55"/>
      <c r="IJU5" s="55"/>
      <c r="IJV5" s="55"/>
      <c r="IJW5" s="55"/>
      <c r="IJX5" s="55"/>
      <c r="IJY5" s="55"/>
      <c r="IJZ5" s="55"/>
      <c r="IKA5" s="55"/>
      <c r="IKB5" s="55"/>
      <c r="IKC5" s="55"/>
      <c r="IKD5" s="55"/>
      <c r="IKE5" s="55"/>
      <c r="IKF5" s="55"/>
      <c r="IKG5" s="55"/>
      <c r="IKH5" s="55"/>
      <c r="IKI5" s="55"/>
      <c r="IKJ5" s="55"/>
      <c r="IKK5" s="55"/>
      <c r="IKL5" s="55"/>
      <c r="IKM5" s="55"/>
      <c r="IKN5" s="55"/>
      <c r="IKO5" s="55"/>
      <c r="IKP5" s="55"/>
      <c r="IKQ5" s="55"/>
      <c r="IKR5" s="55"/>
      <c r="IKS5" s="55"/>
      <c r="IKT5" s="55"/>
      <c r="IKU5" s="55"/>
      <c r="IKV5" s="55"/>
      <c r="IKW5" s="55"/>
      <c r="IKX5" s="55"/>
      <c r="IKY5" s="55"/>
      <c r="IKZ5" s="55"/>
      <c r="ILA5" s="55"/>
      <c r="ILB5" s="55"/>
      <c r="ILC5" s="55"/>
      <c r="ILD5" s="55"/>
      <c r="ILE5" s="55"/>
      <c r="ILF5" s="55"/>
      <c r="ILG5" s="55"/>
      <c r="ILH5" s="55"/>
      <c r="ILI5" s="55"/>
      <c r="ILJ5" s="55"/>
      <c r="ILK5" s="55"/>
      <c r="ILL5" s="55"/>
      <c r="ILM5" s="55"/>
      <c r="ILN5" s="55"/>
      <c r="ILO5" s="55"/>
      <c r="ILP5" s="55"/>
      <c r="ILQ5" s="55"/>
      <c r="ILR5" s="55"/>
      <c r="ILS5" s="55"/>
      <c r="ILT5" s="55"/>
      <c r="ILU5" s="55"/>
      <c r="ILV5" s="55"/>
      <c r="ILW5" s="55"/>
      <c r="ILX5" s="55"/>
      <c r="ILY5" s="55"/>
      <c r="ILZ5" s="55"/>
      <c r="IMA5" s="55"/>
      <c r="IMB5" s="55"/>
      <c r="IMC5" s="55"/>
      <c r="IMD5" s="55"/>
      <c r="IME5" s="55"/>
      <c r="IMF5" s="55"/>
      <c r="IMG5" s="55"/>
      <c r="IMH5" s="55"/>
      <c r="IMI5" s="55"/>
      <c r="IMJ5" s="55"/>
      <c r="IMK5" s="55"/>
      <c r="IML5" s="55"/>
      <c r="IMM5" s="55"/>
      <c r="IMN5" s="55"/>
      <c r="IMO5" s="55"/>
      <c r="IMP5" s="55"/>
      <c r="IMQ5" s="55"/>
      <c r="IMR5" s="55"/>
      <c r="IMS5" s="55"/>
      <c r="IMT5" s="55"/>
      <c r="IMU5" s="55"/>
      <c r="IMV5" s="55"/>
      <c r="IMW5" s="55"/>
      <c r="IMX5" s="55"/>
      <c r="IMY5" s="55"/>
      <c r="IMZ5" s="55"/>
      <c r="INA5" s="55"/>
      <c r="INB5" s="55"/>
      <c r="INC5" s="55"/>
      <c r="IND5" s="55"/>
      <c r="INE5" s="55"/>
      <c r="INF5" s="55"/>
      <c r="ING5" s="55"/>
      <c r="INH5" s="55"/>
      <c r="INI5" s="55"/>
      <c r="INJ5" s="55"/>
      <c r="INK5" s="55"/>
      <c r="INL5" s="55"/>
      <c r="INM5" s="55"/>
      <c r="INN5" s="55"/>
      <c r="INO5" s="55"/>
      <c r="INP5" s="55"/>
      <c r="INQ5" s="55"/>
      <c r="INR5" s="55"/>
      <c r="INS5" s="55"/>
      <c r="INT5" s="55"/>
      <c r="INU5" s="55"/>
      <c r="INV5" s="55"/>
      <c r="INW5" s="55"/>
      <c r="INX5" s="55"/>
      <c r="INY5" s="55"/>
      <c r="INZ5" s="55"/>
      <c r="IOA5" s="55"/>
      <c r="IOB5" s="55"/>
      <c r="IOC5" s="55"/>
      <c r="IOD5" s="55"/>
      <c r="IOE5" s="55"/>
      <c r="IOF5" s="55"/>
      <c r="IOG5" s="55"/>
      <c r="IOH5" s="55"/>
      <c r="IOI5" s="55"/>
      <c r="IOJ5" s="55"/>
      <c r="IOK5" s="55"/>
      <c r="IOL5" s="55"/>
      <c r="IOM5" s="55"/>
      <c r="ION5" s="55"/>
      <c r="IOO5" s="55"/>
      <c r="IOP5" s="55"/>
      <c r="IOQ5" s="55"/>
      <c r="IOR5" s="55"/>
      <c r="IOS5" s="55"/>
      <c r="IOT5" s="55"/>
      <c r="IOU5" s="55"/>
      <c r="IOV5" s="55"/>
      <c r="IOW5" s="55"/>
      <c r="IOX5" s="55"/>
      <c r="IOY5" s="55"/>
      <c r="IOZ5" s="55"/>
      <c r="IPA5" s="55"/>
      <c r="IPB5" s="55"/>
      <c r="IPC5" s="55"/>
      <c r="IPD5" s="55"/>
      <c r="IPE5" s="55"/>
      <c r="IPF5" s="55"/>
      <c r="IPG5" s="55"/>
      <c r="IPH5" s="55"/>
      <c r="IPI5" s="55"/>
      <c r="IPJ5" s="55"/>
      <c r="IPK5" s="55"/>
      <c r="IPL5" s="55"/>
      <c r="IPM5" s="55"/>
      <c r="IPN5" s="55"/>
      <c r="IPO5" s="55"/>
      <c r="IPP5" s="55"/>
      <c r="IPQ5" s="55"/>
      <c r="IPR5" s="55"/>
      <c r="IPS5" s="55"/>
      <c r="IPT5" s="55"/>
      <c r="IPU5" s="55"/>
      <c r="IPV5" s="55"/>
      <c r="IPW5" s="55"/>
      <c r="IPX5" s="55"/>
      <c r="IPY5" s="55"/>
      <c r="IPZ5" s="55"/>
      <c r="IQA5" s="55"/>
      <c r="IQB5" s="55"/>
      <c r="IQC5" s="55"/>
      <c r="IQD5" s="55"/>
      <c r="IQE5" s="55"/>
      <c r="IQF5" s="55"/>
      <c r="IQG5" s="55"/>
      <c r="IQH5" s="55"/>
      <c r="IQI5" s="55"/>
      <c r="IQJ5" s="55"/>
      <c r="IQK5" s="55"/>
      <c r="IQL5" s="55"/>
      <c r="IQM5" s="55"/>
      <c r="IQN5" s="55"/>
      <c r="IQO5" s="55"/>
      <c r="IQP5" s="55"/>
      <c r="IQQ5" s="55"/>
      <c r="IQR5" s="55"/>
      <c r="IQS5" s="55"/>
      <c r="IQT5" s="55"/>
      <c r="IQU5" s="55"/>
      <c r="IQV5" s="55"/>
      <c r="IQW5" s="55"/>
      <c r="IQX5" s="55"/>
      <c r="IQY5" s="55"/>
      <c r="IQZ5" s="55"/>
      <c r="IRA5" s="55"/>
      <c r="IRB5" s="55"/>
      <c r="IRC5" s="55"/>
      <c r="IRD5" s="55"/>
      <c r="IRE5" s="55"/>
      <c r="IRF5" s="55"/>
      <c r="IRG5" s="55"/>
      <c r="IRH5" s="55"/>
      <c r="IRI5" s="55"/>
      <c r="IRJ5" s="55"/>
      <c r="IRK5" s="55"/>
      <c r="IRL5" s="55"/>
      <c r="IRM5" s="55"/>
      <c r="IRN5" s="55"/>
      <c r="IRO5" s="55"/>
      <c r="IRP5" s="55"/>
      <c r="IRQ5" s="55"/>
      <c r="IRR5" s="55"/>
      <c r="IRS5" s="55"/>
      <c r="IRT5" s="55"/>
      <c r="IRU5" s="55"/>
      <c r="IRV5" s="55"/>
      <c r="IRW5" s="55"/>
      <c r="IRX5" s="55"/>
      <c r="IRY5" s="55"/>
      <c r="IRZ5" s="55"/>
      <c r="ISA5" s="55"/>
      <c r="ISB5" s="55"/>
      <c r="ISC5" s="55"/>
      <c r="ISD5" s="55"/>
      <c r="ISE5" s="55"/>
      <c r="ISF5" s="55"/>
      <c r="ISG5" s="55"/>
      <c r="ISH5" s="55"/>
      <c r="ISI5" s="55"/>
      <c r="ISJ5" s="55"/>
      <c r="ISK5" s="55"/>
      <c r="ISL5" s="55"/>
      <c r="ISM5" s="55"/>
      <c r="ISN5" s="55"/>
      <c r="ISO5" s="55"/>
      <c r="ISP5" s="55"/>
      <c r="ISQ5" s="55"/>
      <c r="ISR5" s="55"/>
      <c r="ISS5" s="55"/>
      <c r="IST5" s="55"/>
      <c r="ISU5" s="55"/>
      <c r="ISV5" s="55"/>
      <c r="ISW5" s="55"/>
      <c r="ISX5" s="55"/>
      <c r="ISY5" s="55"/>
      <c r="ISZ5" s="55"/>
      <c r="ITA5" s="55"/>
      <c r="ITB5" s="55"/>
      <c r="ITC5" s="55"/>
      <c r="ITD5" s="55"/>
      <c r="ITE5" s="55"/>
      <c r="ITF5" s="55"/>
      <c r="ITG5" s="55"/>
      <c r="ITH5" s="55"/>
      <c r="ITI5" s="55"/>
      <c r="ITJ5" s="55"/>
      <c r="ITK5" s="55"/>
      <c r="ITL5" s="55"/>
      <c r="ITM5" s="55"/>
      <c r="ITN5" s="55"/>
      <c r="ITO5" s="55"/>
      <c r="ITP5" s="55"/>
      <c r="ITQ5" s="55"/>
      <c r="ITR5" s="55"/>
      <c r="ITS5" s="55"/>
      <c r="ITT5" s="55"/>
      <c r="ITU5" s="55"/>
      <c r="ITV5" s="55"/>
      <c r="ITW5" s="55"/>
      <c r="ITX5" s="55"/>
      <c r="ITY5" s="55"/>
      <c r="ITZ5" s="55"/>
      <c r="IUA5" s="55"/>
      <c r="IUB5" s="55"/>
      <c r="IUC5" s="55"/>
      <c r="IUD5" s="55"/>
      <c r="IUE5" s="55"/>
      <c r="IUF5" s="55"/>
      <c r="IUG5" s="55"/>
      <c r="IUH5" s="55"/>
      <c r="IUI5" s="55"/>
      <c r="IUJ5" s="55"/>
      <c r="IUK5" s="55"/>
      <c r="IUL5" s="55"/>
      <c r="IUM5" s="55"/>
      <c r="IUN5" s="55"/>
      <c r="IUO5" s="55"/>
      <c r="IUP5" s="55"/>
      <c r="IUQ5" s="55"/>
      <c r="IUR5" s="55"/>
      <c r="IUS5" s="55"/>
      <c r="IUT5" s="55"/>
      <c r="IUU5" s="55"/>
      <c r="IUV5" s="55"/>
      <c r="IUW5" s="55"/>
      <c r="IUX5" s="55"/>
      <c r="IUY5" s="55"/>
      <c r="IUZ5" s="55"/>
      <c r="IVA5" s="55"/>
      <c r="IVB5" s="55"/>
      <c r="IVC5" s="55"/>
      <c r="IVD5" s="55"/>
      <c r="IVE5" s="55"/>
      <c r="IVF5" s="55"/>
      <c r="IVG5" s="55"/>
      <c r="IVH5" s="55"/>
      <c r="IVI5" s="55"/>
      <c r="IVJ5" s="55"/>
      <c r="IVK5" s="55"/>
      <c r="IVL5" s="55"/>
      <c r="IVM5" s="55"/>
      <c r="IVN5" s="55"/>
      <c r="IVO5" s="55"/>
      <c r="IVP5" s="55"/>
      <c r="IVQ5" s="55"/>
      <c r="IVR5" s="55"/>
      <c r="IVS5" s="55"/>
      <c r="IVT5" s="55"/>
      <c r="IVU5" s="55"/>
      <c r="IVV5" s="55"/>
      <c r="IVW5" s="55"/>
      <c r="IVX5" s="55"/>
      <c r="IVY5" s="55"/>
      <c r="IVZ5" s="55"/>
      <c r="IWA5" s="55"/>
      <c r="IWB5" s="55"/>
      <c r="IWC5" s="55"/>
      <c r="IWD5" s="55"/>
      <c r="IWE5" s="55"/>
      <c r="IWF5" s="55"/>
      <c r="IWG5" s="55"/>
      <c r="IWH5" s="55"/>
      <c r="IWI5" s="55"/>
      <c r="IWJ5" s="55"/>
      <c r="IWK5" s="55"/>
      <c r="IWL5" s="55"/>
      <c r="IWM5" s="55"/>
      <c r="IWN5" s="55"/>
      <c r="IWO5" s="55"/>
      <c r="IWP5" s="55"/>
      <c r="IWQ5" s="55"/>
      <c r="IWR5" s="55"/>
      <c r="IWS5" s="55"/>
      <c r="IWT5" s="55"/>
      <c r="IWU5" s="55"/>
      <c r="IWV5" s="55"/>
      <c r="IWW5" s="55"/>
      <c r="IWX5" s="55"/>
      <c r="IWY5" s="55"/>
      <c r="IWZ5" s="55"/>
      <c r="IXA5" s="55"/>
      <c r="IXB5" s="55"/>
      <c r="IXC5" s="55"/>
      <c r="IXD5" s="55"/>
      <c r="IXE5" s="55"/>
      <c r="IXF5" s="55"/>
      <c r="IXG5" s="55"/>
      <c r="IXH5" s="55"/>
      <c r="IXI5" s="55"/>
      <c r="IXJ5" s="55"/>
      <c r="IXK5" s="55"/>
      <c r="IXL5" s="55"/>
      <c r="IXM5" s="55"/>
      <c r="IXN5" s="55"/>
      <c r="IXO5" s="55"/>
      <c r="IXP5" s="55"/>
      <c r="IXQ5" s="55"/>
      <c r="IXR5" s="55"/>
      <c r="IXS5" s="55"/>
      <c r="IXT5" s="55"/>
      <c r="IXU5" s="55"/>
      <c r="IXV5" s="55"/>
      <c r="IXW5" s="55"/>
      <c r="IXX5" s="55"/>
      <c r="IXY5" s="55"/>
      <c r="IXZ5" s="55"/>
      <c r="IYA5" s="55"/>
      <c r="IYB5" s="55"/>
      <c r="IYC5" s="55"/>
      <c r="IYD5" s="55"/>
      <c r="IYE5" s="55"/>
      <c r="IYF5" s="55"/>
      <c r="IYG5" s="55"/>
      <c r="IYH5" s="55"/>
      <c r="IYI5" s="55"/>
      <c r="IYJ5" s="55"/>
      <c r="IYK5" s="55"/>
      <c r="IYL5" s="55"/>
      <c r="IYM5" s="55"/>
      <c r="IYN5" s="55"/>
      <c r="IYO5" s="55"/>
      <c r="IYP5" s="55"/>
      <c r="IYQ5" s="55"/>
      <c r="IYR5" s="55"/>
      <c r="IYS5" s="55"/>
      <c r="IYT5" s="55"/>
      <c r="IYU5" s="55"/>
      <c r="IYV5" s="55"/>
      <c r="IYW5" s="55"/>
      <c r="IYX5" s="55"/>
      <c r="IYY5" s="55"/>
      <c r="IYZ5" s="55"/>
      <c r="IZA5" s="55"/>
      <c r="IZB5" s="55"/>
      <c r="IZC5" s="55"/>
      <c r="IZD5" s="55"/>
      <c r="IZE5" s="55"/>
      <c r="IZF5" s="55"/>
      <c r="IZG5" s="55"/>
      <c r="IZH5" s="55"/>
      <c r="IZI5" s="55"/>
      <c r="IZJ5" s="55"/>
      <c r="IZK5" s="55"/>
      <c r="IZL5" s="55"/>
      <c r="IZM5" s="55"/>
      <c r="IZN5" s="55"/>
      <c r="IZO5" s="55"/>
      <c r="IZP5" s="55"/>
      <c r="IZQ5" s="55"/>
      <c r="IZR5" s="55"/>
      <c r="IZS5" s="55"/>
      <c r="IZT5" s="55"/>
      <c r="IZU5" s="55"/>
      <c r="IZV5" s="55"/>
      <c r="IZW5" s="55"/>
      <c r="IZX5" s="55"/>
      <c r="IZY5" s="55"/>
      <c r="IZZ5" s="55"/>
      <c r="JAA5" s="55"/>
      <c r="JAB5" s="55"/>
      <c r="JAC5" s="55"/>
      <c r="JAD5" s="55"/>
      <c r="JAE5" s="55"/>
      <c r="JAF5" s="55"/>
      <c r="JAG5" s="55"/>
      <c r="JAH5" s="55"/>
      <c r="JAI5" s="55"/>
      <c r="JAJ5" s="55"/>
      <c r="JAK5" s="55"/>
      <c r="JAL5" s="55"/>
      <c r="JAM5" s="55"/>
      <c r="JAN5" s="55"/>
      <c r="JAO5" s="55"/>
      <c r="JAP5" s="55"/>
      <c r="JAQ5" s="55"/>
      <c r="JAR5" s="55"/>
      <c r="JAS5" s="55"/>
      <c r="JAT5" s="55"/>
      <c r="JAU5" s="55"/>
      <c r="JAV5" s="55"/>
      <c r="JAW5" s="55"/>
      <c r="JAX5" s="55"/>
      <c r="JAY5" s="55"/>
      <c r="JAZ5" s="55"/>
      <c r="JBA5" s="55"/>
      <c r="JBB5" s="55"/>
      <c r="JBC5" s="55"/>
      <c r="JBD5" s="55"/>
      <c r="JBE5" s="55"/>
      <c r="JBF5" s="55"/>
      <c r="JBG5" s="55"/>
      <c r="JBH5" s="55"/>
      <c r="JBI5" s="55"/>
      <c r="JBJ5" s="55"/>
      <c r="JBK5" s="55"/>
      <c r="JBL5" s="55"/>
      <c r="JBM5" s="55"/>
      <c r="JBN5" s="55"/>
      <c r="JBO5" s="55"/>
      <c r="JBP5" s="55"/>
      <c r="JBQ5" s="55"/>
      <c r="JBR5" s="55"/>
      <c r="JBS5" s="55"/>
      <c r="JBT5" s="55"/>
      <c r="JBU5" s="55"/>
      <c r="JBV5" s="55"/>
      <c r="JBW5" s="55"/>
      <c r="JBX5" s="55"/>
      <c r="JBY5" s="55"/>
      <c r="JBZ5" s="55"/>
      <c r="JCA5" s="55"/>
      <c r="JCB5" s="55"/>
      <c r="JCC5" s="55"/>
      <c r="JCD5" s="55"/>
      <c r="JCE5" s="55"/>
      <c r="JCF5" s="55"/>
      <c r="JCG5" s="55"/>
      <c r="JCH5" s="55"/>
      <c r="JCI5" s="55"/>
      <c r="JCJ5" s="55"/>
      <c r="JCK5" s="55"/>
      <c r="JCL5" s="55"/>
      <c r="JCM5" s="55"/>
      <c r="JCN5" s="55"/>
      <c r="JCO5" s="55"/>
      <c r="JCP5" s="55"/>
      <c r="JCQ5" s="55"/>
      <c r="JCR5" s="55"/>
      <c r="JCS5" s="55"/>
      <c r="JCT5" s="55"/>
      <c r="JCU5" s="55"/>
      <c r="JCV5" s="55"/>
      <c r="JCW5" s="55"/>
      <c r="JCX5" s="55"/>
      <c r="JCY5" s="55"/>
      <c r="JCZ5" s="55"/>
      <c r="JDA5" s="55"/>
      <c r="JDB5" s="55"/>
      <c r="JDC5" s="55"/>
      <c r="JDD5" s="55"/>
      <c r="JDE5" s="55"/>
      <c r="JDF5" s="55"/>
      <c r="JDG5" s="55"/>
      <c r="JDH5" s="55"/>
      <c r="JDI5" s="55"/>
      <c r="JDJ5" s="55"/>
      <c r="JDK5" s="55"/>
      <c r="JDL5" s="55"/>
      <c r="JDM5" s="55"/>
      <c r="JDN5" s="55"/>
      <c r="JDO5" s="55"/>
      <c r="JDP5" s="55"/>
      <c r="JDQ5" s="55"/>
      <c r="JDR5" s="55"/>
      <c r="JDS5" s="55"/>
      <c r="JDT5" s="55"/>
      <c r="JDU5" s="55"/>
      <c r="JDV5" s="55"/>
      <c r="JDW5" s="55"/>
      <c r="JDX5" s="55"/>
      <c r="JDY5" s="55"/>
      <c r="JDZ5" s="55"/>
      <c r="JEA5" s="55"/>
      <c r="JEB5" s="55"/>
      <c r="JEC5" s="55"/>
      <c r="JED5" s="55"/>
      <c r="JEE5" s="55"/>
      <c r="JEF5" s="55"/>
      <c r="JEG5" s="55"/>
      <c r="JEH5" s="55"/>
      <c r="JEI5" s="55"/>
      <c r="JEJ5" s="55"/>
      <c r="JEK5" s="55"/>
      <c r="JEL5" s="55"/>
      <c r="JEM5" s="55"/>
      <c r="JEN5" s="55"/>
      <c r="JEO5" s="55"/>
      <c r="JEP5" s="55"/>
      <c r="JEQ5" s="55"/>
      <c r="JER5" s="55"/>
      <c r="JES5" s="55"/>
      <c r="JET5" s="55"/>
      <c r="JEU5" s="55"/>
      <c r="JEV5" s="55"/>
      <c r="JEW5" s="55"/>
      <c r="JEX5" s="55"/>
      <c r="JEY5" s="55"/>
      <c r="JEZ5" s="55"/>
      <c r="JFA5" s="55"/>
      <c r="JFB5" s="55"/>
      <c r="JFC5" s="55"/>
      <c r="JFD5" s="55"/>
      <c r="JFE5" s="55"/>
      <c r="JFF5" s="55"/>
      <c r="JFG5" s="55"/>
      <c r="JFH5" s="55"/>
      <c r="JFI5" s="55"/>
      <c r="JFJ5" s="55"/>
      <c r="JFK5" s="55"/>
      <c r="JFL5" s="55"/>
      <c r="JFM5" s="55"/>
      <c r="JFN5" s="55"/>
      <c r="JFO5" s="55"/>
      <c r="JFP5" s="55"/>
      <c r="JFQ5" s="55"/>
      <c r="JFR5" s="55"/>
      <c r="JFS5" s="55"/>
      <c r="JFT5" s="55"/>
      <c r="JFU5" s="55"/>
      <c r="JFV5" s="55"/>
      <c r="JFW5" s="55"/>
      <c r="JFX5" s="55"/>
      <c r="JFY5" s="55"/>
      <c r="JFZ5" s="55"/>
      <c r="JGA5" s="55"/>
      <c r="JGB5" s="55"/>
      <c r="JGC5" s="55"/>
      <c r="JGD5" s="55"/>
      <c r="JGE5" s="55"/>
      <c r="JGF5" s="55"/>
      <c r="JGG5" s="55"/>
      <c r="JGH5" s="55"/>
      <c r="JGI5" s="55"/>
      <c r="JGJ5" s="55"/>
      <c r="JGK5" s="55"/>
      <c r="JGL5" s="55"/>
      <c r="JGM5" s="55"/>
      <c r="JGN5" s="55"/>
      <c r="JGO5" s="55"/>
      <c r="JGP5" s="55"/>
      <c r="JGQ5" s="55"/>
      <c r="JGR5" s="55"/>
      <c r="JGS5" s="55"/>
      <c r="JGT5" s="55"/>
      <c r="JGU5" s="55"/>
      <c r="JGV5" s="55"/>
      <c r="JGW5" s="55"/>
      <c r="JGX5" s="55"/>
      <c r="JGY5" s="55"/>
      <c r="JGZ5" s="55"/>
      <c r="JHA5" s="55"/>
      <c r="JHB5" s="55"/>
      <c r="JHC5" s="55"/>
      <c r="JHD5" s="55"/>
      <c r="JHE5" s="55"/>
      <c r="JHF5" s="55"/>
      <c r="JHG5" s="55"/>
      <c r="JHH5" s="55"/>
      <c r="JHI5" s="55"/>
      <c r="JHJ5" s="55"/>
      <c r="JHK5" s="55"/>
      <c r="JHL5" s="55"/>
      <c r="JHM5" s="55"/>
      <c r="JHN5" s="55"/>
      <c r="JHO5" s="55"/>
      <c r="JHP5" s="55"/>
      <c r="JHQ5" s="55"/>
      <c r="JHR5" s="55"/>
      <c r="JHS5" s="55"/>
      <c r="JHT5" s="55"/>
      <c r="JHU5" s="55"/>
      <c r="JHV5" s="55"/>
      <c r="JHW5" s="55"/>
      <c r="JHX5" s="55"/>
      <c r="JHY5" s="55"/>
      <c r="JHZ5" s="55"/>
      <c r="JIA5" s="55"/>
      <c r="JIB5" s="55"/>
      <c r="JIC5" s="55"/>
      <c r="JID5" s="55"/>
      <c r="JIE5" s="55"/>
      <c r="JIF5" s="55"/>
      <c r="JIG5" s="55"/>
      <c r="JIH5" s="55"/>
      <c r="JII5" s="55"/>
      <c r="JIJ5" s="55"/>
      <c r="JIK5" s="55"/>
      <c r="JIL5" s="55"/>
      <c r="JIM5" s="55"/>
      <c r="JIN5" s="55"/>
      <c r="JIO5" s="55"/>
      <c r="JIP5" s="55"/>
      <c r="JIQ5" s="55"/>
      <c r="JIR5" s="55"/>
      <c r="JIS5" s="55"/>
      <c r="JIT5" s="55"/>
      <c r="JIU5" s="55"/>
      <c r="JIV5" s="55"/>
      <c r="JIW5" s="55"/>
      <c r="JIX5" s="55"/>
      <c r="JIY5" s="55"/>
      <c r="JIZ5" s="55"/>
      <c r="JJA5" s="55"/>
      <c r="JJB5" s="55"/>
      <c r="JJC5" s="55"/>
      <c r="JJD5" s="55"/>
      <c r="JJE5" s="55"/>
      <c r="JJF5" s="55"/>
      <c r="JJG5" s="55"/>
      <c r="JJH5" s="55"/>
      <c r="JJI5" s="55"/>
      <c r="JJJ5" s="55"/>
      <c r="JJK5" s="55"/>
      <c r="JJL5" s="55"/>
      <c r="JJM5" s="55"/>
      <c r="JJN5" s="55"/>
      <c r="JJO5" s="55"/>
      <c r="JJP5" s="55"/>
      <c r="JJQ5" s="55"/>
      <c r="JJR5" s="55"/>
      <c r="JJS5" s="55"/>
      <c r="JJT5" s="55"/>
      <c r="JJU5" s="55"/>
      <c r="JJV5" s="55"/>
      <c r="JJW5" s="55"/>
      <c r="JJX5" s="55"/>
      <c r="JJY5" s="55"/>
      <c r="JJZ5" s="55"/>
      <c r="JKA5" s="55"/>
      <c r="JKB5" s="55"/>
      <c r="JKC5" s="55"/>
      <c r="JKD5" s="55"/>
      <c r="JKE5" s="55"/>
      <c r="JKF5" s="55"/>
      <c r="JKG5" s="55"/>
      <c r="JKH5" s="55"/>
      <c r="JKI5" s="55"/>
      <c r="JKJ5" s="55"/>
      <c r="JKK5" s="55"/>
      <c r="JKL5" s="55"/>
      <c r="JKM5" s="55"/>
      <c r="JKN5" s="55"/>
      <c r="JKO5" s="55"/>
      <c r="JKP5" s="55"/>
      <c r="JKQ5" s="55"/>
      <c r="JKR5" s="55"/>
      <c r="JKS5" s="55"/>
      <c r="JKT5" s="55"/>
      <c r="JKU5" s="55"/>
      <c r="JKV5" s="55"/>
      <c r="JKW5" s="55"/>
      <c r="JKX5" s="55"/>
      <c r="JKY5" s="55"/>
      <c r="JKZ5" s="55"/>
      <c r="JLA5" s="55"/>
      <c r="JLB5" s="55"/>
      <c r="JLC5" s="55"/>
      <c r="JLD5" s="55"/>
      <c r="JLE5" s="55"/>
      <c r="JLF5" s="55"/>
      <c r="JLG5" s="55"/>
      <c r="JLH5" s="55"/>
      <c r="JLI5" s="55"/>
      <c r="JLJ5" s="55"/>
      <c r="JLK5" s="55"/>
      <c r="JLL5" s="55"/>
      <c r="JLM5" s="55"/>
      <c r="JLN5" s="55"/>
      <c r="JLO5" s="55"/>
      <c r="JLP5" s="55"/>
      <c r="JLQ5" s="55"/>
      <c r="JLR5" s="55"/>
      <c r="JLS5" s="55"/>
      <c r="JLT5" s="55"/>
      <c r="JLU5" s="55"/>
      <c r="JLV5" s="55"/>
      <c r="JLW5" s="55"/>
      <c r="JLX5" s="55"/>
      <c r="JLY5" s="55"/>
      <c r="JLZ5" s="55"/>
      <c r="JMA5" s="55"/>
      <c r="JMB5" s="55"/>
      <c r="JMC5" s="55"/>
      <c r="JMD5" s="55"/>
      <c r="JME5" s="55"/>
      <c r="JMF5" s="55"/>
      <c r="JMG5" s="55"/>
      <c r="JMH5" s="55"/>
      <c r="JMI5" s="55"/>
      <c r="JMJ5" s="55"/>
      <c r="JMK5" s="55"/>
      <c r="JML5" s="55"/>
      <c r="JMM5" s="55"/>
      <c r="JMN5" s="55"/>
      <c r="JMO5" s="55"/>
      <c r="JMP5" s="55"/>
      <c r="JMQ5" s="55"/>
      <c r="JMR5" s="55"/>
      <c r="JMS5" s="55"/>
      <c r="JMT5" s="55"/>
      <c r="JMU5" s="55"/>
      <c r="JMV5" s="55"/>
      <c r="JMW5" s="55"/>
      <c r="JMX5" s="55"/>
      <c r="JMY5" s="55"/>
      <c r="JMZ5" s="55"/>
      <c r="JNA5" s="55"/>
      <c r="JNB5" s="55"/>
      <c r="JNC5" s="55"/>
      <c r="JND5" s="55"/>
      <c r="JNE5" s="55"/>
      <c r="JNF5" s="55"/>
      <c r="JNG5" s="55"/>
      <c r="JNH5" s="55"/>
      <c r="JNI5" s="55"/>
      <c r="JNJ5" s="55"/>
      <c r="JNK5" s="55"/>
      <c r="JNL5" s="55"/>
      <c r="JNM5" s="55"/>
      <c r="JNN5" s="55"/>
      <c r="JNO5" s="55"/>
      <c r="JNP5" s="55"/>
      <c r="JNQ5" s="55"/>
      <c r="JNR5" s="55"/>
      <c r="JNS5" s="55"/>
      <c r="JNT5" s="55"/>
      <c r="JNU5" s="55"/>
      <c r="JNV5" s="55"/>
      <c r="JNW5" s="55"/>
      <c r="JNX5" s="55"/>
      <c r="JNY5" s="55"/>
      <c r="JNZ5" s="55"/>
      <c r="JOA5" s="55"/>
      <c r="JOB5" s="55"/>
      <c r="JOC5" s="55"/>
      <c r="JOD5" s="55"/>
      <c r="JOE5" s="55"/>
      <c r="JOF5" s="55"/>
      <c r="JOG5" s="55"/>
      <c r="JOH5" s="55"/>
      <c r="JOI5" s="55"/>
      <c r="JOJ5" s="55"/>
      <c r="JOK5" s="55"/>
      <c r="JOL5" s="55"/>
      <c r="JOM5" s="55"/>
      <c r="JON5" s="55"/>
      <c r="JOO5" s="55"/>
      <c r="JOP5" s="55"/>
      <c r="JOQ5" s="55"/>
      <c r="JOR5" s="55"/>
      <c r="JOS5" s="55"/>
      <c r="JOT5" s="55"/>
      <c r="JOU5" s="55"/>
      <c r="JOV5" s="55"/>
      <c r="JOW5" s="55"/>
      <c r="JOX5" s="55"/>
      <c r="JOY5" s="55"/>
      <c r="JOZ5" s="55"/>
      <c r="JPA5" s="55"/>
      <c r="JPB5" s="55"/>
      <c r="JPC5" s="55"/>
      <c r="JPD5" s="55"/>
      <c r="JPE5" s="55"/>
      <c r="JPF5" s="55"/>
      <c r="JPG5" s="55"/>
      <c r="JPH5" s="55"/>
      <c r="JPI5" s="55"/>
      <c r="JPJ5" s="55"/>
      <c r="JPK5" s="55"/>
      <c r="JPL5" s="55"/>
      <c r="JPM5" s="55"/>
      <c r="JPN5" s="55"/>
      <c r="JPO5" s="55"/>
      <c r="JPP5" s="55"/>
      <c r="JPQ5" s="55"/>
      <c r="JPR5" s="55"/>
      <c r="JPS5" s="55"/>
      <c r="JPT5" s="55"/>
      <c r="JPU5" s="55"/>
      <c r="JPV5" s="55"/>
      <c r="JPW5" s="55"/>
      <c r="JPX5" s="55"/>
      <c r="JPY5" s="55"/>
      <c r="JPZ5" s="55"/>
      <c r="JQA5" s="55"/>
      <c r="JQB5" s="55"/>
      <c r="JQC5" s="55"/>
      <c r="JQD5" s="55"/>
      <c r="JQE5" s="55"/>
      <c r="JQF5" s="55"/>
      <c r="JQG5" s="55"/>
      <c r="JQH5" s="55"/>
      <c r="JQI5" s="55"/>
      <c r="JQJ5" s="55"/>
      <c r="JQK5" s="55"/>
      <c r="JQL5" s="55"/>
      <c r="JQM5" s="55"/>
      <c r="JQN5" s="55"/>
      <c r="JQO5" s="55"/>
      <c r="JQP5" s="55"/>
      <c r="JQQ5" s="55"/>
      <c r="JQR5" s="55"/>
      <c r="JQS5" s="55"/>
      <c r="JQT5" s="55"/>
      <c r="JQU5" s="55"/>
      <c r="JQV5" s="55"/>
      <c r="JQW5" s="55"/>
      <c r="JQX5" s="55"/>
      <c r="JQY5" s="55"/>
      <c r="JQZ5" s="55"/>
      <c r="JRA5" s="55"/>
      <c r="JRB5" s="55"/>
      <c r="JRC5" s="55"/>
      <c r="JRD5" s="55"/>
      <c r="JRE5" s="55"/>
      <c r="JRF5" s="55"/>
      <c r="JRG5" s="55"/>
      <c r="JRH5" s="55"/>
      <c r="JRI5" s="55"/>
      <c r="JRJ5" s="55"/>
      <c r="JRK5" s="55"/>
      <c r="JRL5" s="55"/>
      <c r="JRM5" s="55"/>
      <c r="JRN5" s="55"/>
      <c r="JRO5" s="55"/>
      <c r="JRP5" s="55"/>
      <c r="JRQ5" s="55"/>
      <c r="JRR5" s="55"/>
      <c r="JRS5" s="55"/>
      <c r="JRT5" s="55"/>
      <c r="JRU5" s="55"/>
      <c r="JRV5" s="55"/>
      <c r="JRW5" s="55"/>
      <c r="JRX5" s="55"/>
      <c r="JRY5" s="55"/>
      <c r="JRZ5" s="55"/>
      <c r="JSA5" s="55"/>
      <c r="JSB5" s="55"/>
      <c r="JSC5" s="55"/>
      <c r="JSD5" s="55"/>
      <c r="JSE5" s="55"/>
      <c r="JSF5" s="55"/>
      <c r="JSG5" s="55"/>
      <c r="JSH5" s="55"/>
      <c r="JSI5" s="55"/>
      <c r="JSJ5" s="55"/>
      <c r="JSK5" s="55"/>
      <c r="JSL5" s="55"/>
      <c r="JSM5" s="55"/>
      <c r="JSN5" s="55"/>
      <c r="JSO5" s="55"/>
      <c r="JSP5" s="55"/>
      <c r="JSQ5" s="55"/>
      <c r="JSR5" s="55"/>
      <c r="JSS5" s="55"/>
      <c r="JST5" s="55"/>
      <c r="JSU5" s="55"/>
      <c r="JSV5" s="55"/>
      <c r="JSW5" s="55"/>
      <c r="JSX5" s="55"/>
      <c r="JSY5" s="55"/>
      <c r="JSZ5" s="55"/>
      <c r="JTA5" s="55"/>
      <c r="JTB5" s="55"/>
      <c r="JTC5" s="55"/>
      <c r="JTD5" s="55"/>
      <c r="JTE5" s="55"/>
      <c r="JTF5" s="55"/>
      <c r="JTG5" s="55"/>
      <c r="JTH5" s="55"/>
      <c r="JTI5" s="55"/>
      <c r="JTJ5" s="55"/>
      <c r="JTK5" s="55"/>
      <c r="JTL5" s="55"/>
      <c r="JTM5" s="55"/>
      <c r="JTN5" s="55"/>
      <c r="JTO5" s="55"/>
      <c r="JTP5" s="55"/>
      <c r="JTQ5" s="55"/>
      <c r="JTR5" s="55"/>
      <c r="JTS5" s="55"/>
      <c r="JTT5" s="55"/>
      <c r="JTU5" s="55"/>
      <c r="JTV5" s="55"/>
      <c r="JTW5" s="55"/>
      <c r="JTX5" s="55"/>
      <c r="JTY5" s="55"/>
      <c r="JTZ5" s="55"/>
      <c r="JUA5" s="55"/>
      <c r="JUB5" s="55"/>
      <c r="JUC5" s="55"/>
      <c r="JUD5" s="55"/>
      <c r="JUE5" s="55"/>
      <c r="JUF5" s="55"/>
      <c r="JUG5" s="55"/>
      <c r="JUH5" s="55"/>
      <c r="JUI5" s="55"/>
      <c r="JUJ5" s="55"/>
      <c r="JUK5" s="55"/>
      <c r="JUL5" s="55"/>
      <c r="JUM5" s="55"/>
      <c r="JUN5" s="55"/>
      <c r="JUO5" s="55"/>
      <c r="JUP5" s="55"/>
      <c r="JUQ5" s="55"/>
      <c r="JUR5" s="55"/>
      <c r="JUS5" s="55"/>
      <c r="JUT5" s="55"/>
      <c r="JUU5" s="55"/>
      <c r="JUV5" s="55"/>
      <c r="JUW5" s="55"/>
      <c r="JUX5" s="55"/>
      <c r="JUY5" s="55"/>
      <c r="JUZ5" s="55"/>
      <c r="JVA5" s="55"/>
      <c r="JVB5" s="55"/>
      <c r="JVC5" s="55"/>
      <c r="JVD5" s="55"/>
      <c r="JVE5" s="55"/>
      <c r="JVF5" s="55"/>
      <c r="JVG5" s="55"/>
      <c r="JVH5" s="55"/>
      <c r="JVI5" s="55"/>
      <c r="JVJ5" s="55"/>
      <c r="JVK5" s="55"/>
      <c r="JVL5" s="55"/>
      <c r="JVM5" s="55"/>
      <c r="JVN5" s="55"/>
      <c r="JVO5" s="55"/>
      <c r="JVP5" s="55"/>
      <c r="JVQ5" s="55"/>
      <c r="JVR5" s="55"/>
      <c r="JVS5" s="55"/>
      <c r="JVT5" s="55"/>
      <c r="JVU5" s="55"/>
      <c r="JVV5" s="55"/>
      <c r="JVW5" s="55"/>
      <c r="JVX5" s="55"/>
      <c r="JVY5" s="55"/>
      <c r="JVZ5" s="55"/>
      <c r="JWA5" s="55"/>
      <c r="JWB5" s="55"/>
      <c r="JWC5" s="55"/>
      <c r="JWD5" s="55"/>
      <c r="JWE5" s="55"/>
      <c r="JWF5" s="55"/>
      <c r="JWG5" s="55"/>
      <c r="JWH5" s="55"/>
      <c r="JWI5" s="55"/>
      <c r="JWJ5" s="55"/>
      <c r="JWK5" s="55"/>
      <c r="JWL5" s="55"/>
      <c r="JWM5" s="55"/>
      <c r="JWN5" s="55"/>
      <c r="JWO5" s="55"/>
      <c r="JWP5" s="55"/>
      <c r="JWQ5" s="55"/>
      <c r="JWR5" s="55"/>
      <c r="JWS5" s="55"/>
      <c r="JWT5" s="55"/>
      <c r="JWU5" s="55"/>
      <c r="JWV5" s="55"/>
      <c r="JWW5" s="55"/>
      <c r="JWX5" s="55"/>
      <c r="JWY5" s="55"/>
      <c r="JWZ5" s="55"/>
      <c r="JXA5" s="55"/>
      <c r="JXB5" s="55"/>
      <c r="JXC5" s="55"/>
      <c r="JXD5" s="55"/>
      <c r="JXE5" s="55"/>
      <c r="JXF5" s="55"/>
      <c r="JXG5" s="55"/>
      <c r="JXH5" s="55"/>
      <c r="JXI5" s="55"/>
      <c r="JXJ5" s="55"/>
      <c r="JXK5" s="55"/>
      <c r="JXL5" s="55"/>
      <c r="JXM5" s="55"/>
      <c r="JXN5" s="55"/>
      <c r="JXO5" s="55"/>
      <c r="JXP5" s="55"/>
      <c r="JXQ5" s="55"/>
      <c r="JXR5" s="55"/>
      <c r="JXS5" s="55"/>
      <c r="JXT5" s="55"/>
      <c r="JXU5" s="55"/>
      <c r="JXV5" s="55"/>
      <c r="JXW5" s="55"/>
      <c r="JXX5" s="55"/>
      <c r="JXY5" s="55"/>
      <c r="JXZ5" s="55"/>
      <c r="JYA5" s="55"/>
      <c r="JYB5" s="55"/>
      <c r="JYC5" s="55"/>
      <c r="JYD5" s="55"/>
      <c r="JYE5" s="55"/>
      <c r="JYF5" s="55"/>
      <c r="JYG5" s="55"/>
      <c r="JYH5" s="55"/>
      <c r="JYI5" s="55"/>
      <c r="JYJ5" s="55"/>
      <c r="JYK5" s="55"/>
      <c r="JYL5" s="55"/>
      <c r="JYM5" s="55"/>
      <c r="JYN5" s="55"/>
      <c r="JYO5" s="55"/>
      <c r="JYP5" s="55"/>
      <c r="JYQ5" s="55"/>
      <c r="JYR5" s="55"/>
      <c r="JYS5" s="55"/>
      <c r="JYT5" s="55"/>
      <c r="JYU5" s="55"/>
      <c r="JYV5" s="55"/>
      <c r="JYW5" s="55"/>
      <c r="JYX5" s="55"/>
      <c r="JYY5" s="55"/>
      <c r="JYZ5" s="55"/>
      <c r="JZA5" s="55"/>
      <c r="JZB5" s="55"/>
      <c r="JZC5" s="55"/>
      <c r="JZD5" s="55"/>
      <c r="JZE5" s="55"/>
      <c r="JZF5" s="55"/>
      <c r="JZG5" s="55"/>
      <c r="JZH5" s="55"/>
      <c r="JZI5" s="55"/>
      <c r="JZJ5" s="55"/>
      <c r="JZK5" s="55"/>
      <c r="JZL5" s="55"/>
      <c r="JZM5" s="55"/>
      <c r="JZN5" s="55"/>
      <c r="JZO5" s="55"/>
      <c r="JZP5" s="55"/>
      <c r="JZQ5" s="55"/>
      <c r="JZR5" s="55"/>
      <c r="JZS5" s="55"/>
      <c r="JZT5" s="55"/>
      <c r="JZU5" s="55"/>
      <c r="JZV5" s="55"/>
      <c r="JZW5" s="55"/>
      <c r="JZX5" s="55"/>
      <c r="JZY5" s="55"/>
      <c r="JZZ5" s="55"/>
      <c r="KAA5" s="55"/>
      <c r="KAB5" s="55"/>
      <c r="KAC5" s="55"/>
      <c r="KAD5" s="55"/>
      <c r="KAE5" s="55"/>
      <c r="KAF5" s="55"/>
      <c r="KAG5" s="55"/>
      <c r="KAH5" s="55"/>
      <c r="KAI5" s="55"/>
      <c r="KAJ5" s="55"/>
      <c r="KAK5" s="55"/>
      <c r="KAL5" s="55"/>
      <c r="KAM5" s="55"/>
      <c r="KAN5" s="55"/>
      <c r="KAO5" s="55"/>
      <c r="KAP5" s="55"/>
      <c r="KAQ5" s="55"/>
      <c r="KAR5" s="55"/>
      <c r="KAS5" s="55"/>
      <c r="KAT5" s="55"/>
      <c r="KAU5" s="55"/>
      <c r="KAV5" s="55"/>
      <c r="KAW5" s="55"/>
      <c r="KAX5" s="55"/>
      <c r="KAY5" s="55"/>
      <c r="KAZ5" s="55"/>
      <c r="KBA5" s="55"/>
      <c r="KBB5" s="55"/>
      <c r="KBC5" s="55"/>
      <c r="KBD5" s="55"/>
      <c r="KBE5" s="55"/>
      <c r="KBF5" s="55"/>
      <c r="KBG5" s="55"/>
      <c r="KBH5" s="55"/>
      <c r="KBI5" s="55"/>
      <c r="KBJ5" s="55"/>
      <c r="KBK5" s="55"/>
      <c r="KBL5" s="55"/>
      <c r="KBM5" s="55"/>
      <c r="KBN5" s="55"/>
      <c r="KBO5" s="55"/>
      <c r="KBP5" s="55"/>
      <c r="KBQ5" s="55"/>
      <c r="KBR5" s="55"/>
      <c r="KBS5" s="55"/>
      <c r="KBT5" s="55"/>
      <c r="KBU5" s="55"/>
      <c r="KBV5" s="55"/>
      <c r="KBW5" s="55"/>
      <c r="KBX5" s="55"/>
      <c r="KBY5" s="55"/>
      <c r="KBZ5" s="55"/>
      <c r="KCA5" s="55"/>
      <c r="KCB5" s="55"/>
      <c r="KCC5" s="55"/>
      <c r="KCD5" s="55"/>
      <c r="KCE5" s="55"/>
      <c r="KCF5" s="55"/>
      <c r="KCG5" s="55"/>
      <c r="KCH5" s="55"/>
      <c r="KCI5" s="55"/>
      <c r="KCJ5" s="55"/>
      <c r="KCK5" s="55"/>
      <c r="KCL5" s="55"/>
      <c r="KCM5" s="55"/>
      <c r="KCN5" s="55"/>
      <c r="KCO5" s="55"/>
      <c r="KCP5" s="55"/>
      <c r="KCQ5" s="55"/>
      <c r="KCR5" s="55"/>
      <c r="KCS5" s="55"/>
      <c r="KCT5" s="55"/>
      <c r="KCU5" s="55"/>
      <c r="KCV5" s="55"/>
      <c r="KCW5" s="55"/>
      <c r="KCX5" s="55"/>
      <c r="KCY5" s="55"/>
      <c r="KCZ5" s="55"/>
      <c r="KDA5" s="55"/>
      <c r="KDB5" s="55"/>
      <c r="KDC5" s="55"/>
      <c r="KDD5" s="55"/>
      <c r="KDE5" s="55"/>
      <c r="KDF5" s="55"/>
      <c r="KDG5" s="55"/>
      <c r="KDH5" s="55"/>
      <c r="KDI5" s="55"/>
      <c r="KDJ5" s="55"/>
      <c r="KDK5" s="55"/>
      <c r="KDL5" s="55"/>
      <c r="KDM5" s="55"/>
      <c r="KDN5" s="55"/>
      <c r="KDO5" s="55"/>
      <c r="KDP5" s="55"/>
      <c r="KDQ5" s="55"/>
      <c r="KDR5" s="55"/>
      <c r="KDS5" s="55"/>
      <c r="KDT5" s="55"/>
      <c r="KDU5" s="55"/>
      <c r="KDV5" s="55"/>
      <c r="KDW5" s="55"/>
      <c r="KDX5" s="55"/>
      <c r="KDY5" s="55"/>
      <c r="KDZ5" s="55"/>
      <c r="KEA5" s="55"/>
      <c r="KEB5" s="55"/>
      <c r="KEC5" s="55"/>
      <c r="KED5" s="55"/>
      <c r="KEE5" s="55"/>
      <c r="KEF5" s="55"/>
      <c r="KEG5" s="55"/>
      <c r="KEH5" s="55"/>
      <c r="KEI5" s="55"/>
      <c r="KEJ5" s="55"/>
      <c r="KEK5" s="55"/>
      <c r="KEL5" s="55"/>
      <c r="KEM5" s="55"/>
      <c r="KEN5" s="55"/>
      <c r="KEO5" s="55"/>
      <c r="KEP5" s="55"/>
      <c r="KEQ5" s="55"/>
      <c r="KER5" s="55"/>
      <c r="KES5" s="55"/>
      <c r="KET5" s="55"/>
      <c r="KEU5" s="55"/>
      <c r="KEV5" s="55"/>
      <c r="KEW5" s="55"/>
      <c r="KEX5" s="55"/>
      <c r="KEY5" s="55"/>
      <c r="KEZ5" s="55"/>
      <c r="KFA5" s="55"/>
      <c r="KFB5" s="55"/>
      <c r="KFC5" s="55"/>
      <c r="KFD5" s="55"/>
      <c r="KFE5" s="55"/>
      <c r="KFF5" s="55"/>
      <c r="KFG5" s="55"/>
      <c r="KFH5" s="55"/>
      <c r="KFI5" s="55"/>
      <c r="KFJ5" s="55"/>
      <c r="KFK5" s="55"/>
      <c r="KFL5" s="55"/>
      <c r="KFM5" s="55"/>
      <c r="KFN5" s="55"/>
      <c r="KFO5" s="55"/>
      <c r="KFP5" s="55"/>
      <c r="KFQ5" s="55"/>
      <c r="KFR5" s="55"/>
      <c r="KFS5" s="55"/>
      <c r="KFT5" s="55"/>
      <c r="KFU5" s="55"/>
      <c r="KFV5" s="55"/>
      <c r="KFW5" s="55"/>
      <c r="KFX5" s="55"/>
      <c r="KFY5" s="55"/>
      <c r="KFZ5" s="55"/>
      <c r="KGA5" s="55"/>
      <c r="KGB5" s="55"/>
      <c r="KGC5" s="55"/>
      <c r="KGD5" s="55"/>
      <c r="KGE5" s="55"/>
      <c r="KGF5" s="55"/>
      <c r="KGG5" s="55"/>
      <c r="KGH5" s="55"/>
      <c r="KGI5" s="55"/>
      <c r="KGJ5" s="55"/>
      <c r="KGK5" s="55"/>
      <c r="KGL5" s="55"/>
      <c r="KGM5" s="55"/>
      <c r="KGN5" s="55"/>
      <c r="KGO5" s="55"/>
      <c r="KGP5" s="55"/>
      <c r="KGQ5" s="55"/>
      <c r="KGR5" s="55"/>
      <c r="KGS5" s="55"/>
      <c r="KGT5" s="55"/>
      <c r="KGU5" s="55"/>
      <c r="KGV5" s="55"/>
      <c r="KGW5" s="55"/>
      <c r="KGX5" s="55"/>
      <c r="KGY5" s="55"/>
      <c r="KGZ5" s="55"/>
      <c r="KHA5" s="55"/>
      <c r="KHB5" s="55"/>
      <c r="KHC5" s="55"/>
      <c r="KHD5" s="55"/>
      <c r="KHE5" s="55"/>
      <c r="KHF5" s="55"/>
      <c r="KHG5" s="55"/>
      <c r="KHH5" s="55"/>
      <c r="KHI5" s="55"/>
      <c r="KHJ5" s="55"/>
      <c r="KHK5" s="55"/>
      <c r="KHL5" s="55"/>
      <c r="KHM5" s="55"/>
      <c r="KHN5" s="55"/>
      <c r="KHO5" s="55"/>
      <c r="KHP5" s="55"/>
      <c r="KHQ5" s="55"/>
      <c r="KHR5" s="55"/>
      <c r="KHS5" s="55"/>
      <c r="KHT5" s="55"/>
      <c r="KHU5" s="55"/>
      <c r="KHV5" s="55"/>
      <c r="KHW5" s="55"/>
      <c r="KHX5" s="55"/>
      <c r="KHY5" s="55"/>
      <c r="KHZ5" s="55"/>
      <c r="KIA5" s="55"/>
      <c r="KIB5" s="55"/>
      <c r="KIC5" s="55"/>
      <c r="KID5" s="55"/>
      <c r="KIE5" s="55"/>
      <c r="KIF5" s="55"/>
      <c r="KIG5" s="55"/>
      <c r="KIH5" s="55"/>
      <c r="KII5" s="55"/>
      <c r="KIJ5" s="55"/>
      <c r="KIK5" s="55"/>
      <c r="KIL5" s="55"/>
      <c r="KIM5" s="55"/>
      <c r="KIN5" s="55"/>
      <c r="KIO5" s="55"/>
      <c r="KIP5" s="55"/>
      <c r="KIQ5" s="55"/>
      <c r="KIR5" s="55"/>
      <c r="KIS5" s="55"/>
      <c r="KIT5" s="55"/>
      <c r="KIU5" s="55"/>
      <c r="KIV5" s="55"/>
      <c r="KIW5" s="55"/>
      <c r="KIX5" s="55"/>
      <c r="KIY5" s="55"/>
      <c r="KIZ5" s="55"/>
      <c r="KJA5" s="55"/>
      <c r="KJB5" s="55"/>
      <c r="KJC5" s="55"/>
      <c r="KJD5" s="55"/>
      <c r="KJE5" s="55"/>
      <c r="KJF5" s="55"/>
      <c r="KJG5" s="55"/>
      <c r="KJH5" s="55"/>
      <c r="KJI5" s="55"/>
      <c r="KJJ5" s="55"/>
      <c r="KJK5" s="55"/>
      <c r="KJL5" s="55"/>
      <c r="KJM5" s="55"/>
      <c r="KJN5" s="55"/>
      <c r="KJO5" s="55"/>
      <c r="KJP5" s="55"/>
      <c r="KJQ5" s="55"/>
      <c r="KJR5" s="55"/>
      <c r="KJS5" s="55"/>
      <c r="KJT5" s="55"/>
      <c r="KJU5" s="55"/>
      <c r="KJV5" s="55"/>
      <c r="KJW5" s="55"/>
      <c r="KJX5" s="55"/>
      <c r="KJY5" s="55"/>
      <c r="KJZ5" s="55"/>
      <c r="KKA5" s="55"/>
      <c r="KKB5" s="55"/>
      <c r="KKC5" s="55"/>
      <c r="KKD5" s="55"/>
      <c r="KKE5" s="55"/>
      <c r="KKF5" s="55"/>
      <c r="KKG5" s="55"/>
      <c r="KKH5" s="55"/>
      <c r="KKI5" s="55"/>
      <c r="KKJ5" s="55"/>
      <c r="KKK5" s="55"/>
      <c r="KKL5" s="55"/>
      <c r="KKM5" s="55"/>
      <c r="KKN5" s="55"/>
      <c r="KKO5" s="55"/>
      <c r="KKP5" s="55"/>
      <c r="KKQ5" s="55"/>
      <c r="KKR5" s="55"/>
      <c r="KKS5" s="55"/>
      <c r="KKT5" s="55"/>
      <c r="KKU5" s="55"/>
      <c r="KKV5" s="55"/>
      <c r="KKW5" s="55"/>
      <c r="KKX5" s="55"/>
      <c r="KKY5" s="55"/>
      <c r="KKZ5" s="55"/>
      <c r="KLA5" s="55"/>
      <c r="KLB5" s="55"/>
      <c r="KLC5" s="55"/>
      <c r="KLD5" s="55"/>
      <c r="KLE5" s="55"/>
      <c r="KLF5" s="55"/>
      <c r="KLG5" s="55"/>
      <c r="KLH5" s="55"/>
      <c r="KLI5" s="55"/>
      <c r="KLJ5" s="55"/>
      <c r="KLK5" s="55"/>
      <c r="KLL5" s="55"/>
      <c r="KLM5" s="55"/>
      <c r="KLN5" s="55"/>
      <c r="KLO5" s="55"/>
      <c r="KLP5" s="55"/>
      <c r="KLQ5" s="55"/>
      <c r="KLR5" s="55"/>
      <c r="KLS5" s="55"/>
      <c r="KLT5" s="55"/>
      <c r="KLU5" s="55"/>
      <c r="KLV5" s="55"/>
      <c r="KLW5" s="55"/>
      <c r="KLX5" s="55"/>
      <c r="KLY5" s="55"/>
      <c r="KLZ5" s="55"/>
      <c r="KMA5" s="55"/>
      <c r="KMB5" s="55"/>
      <c r="KMC5" s="55"/>
      <c r="KMD5" s="55"/>
      <c r="KME5" s="55"/>
      <c r="KMF5" s="55"/>
      <c r="KMG5" s="55"/>
      <c r="KMH5" s="55"/>
      <c r="KMI5" s="55"/>
      <c r="KMJ5" s="55"/>
      <c r="KMK5" s="55"/>
      <c r="KML5" s="55"/>
      <c r="KMM5" s="55"/>
      <c r="KMN5" s="55"/>
      <c r="KMO5" s="55"/>
      <c r="KMP5" s="55"/>
      <c r="KMQ5" s="55"/>
      <c r="KMR5" s="55"/>
      <c r="KMS5" s="55"/>
      <c r="KMT5" s="55"/>
      <c r="KMU5" s="55"/>
      <c r="KMV5" s="55"/>
      <c r="KMW5" s="55"/>
      <c r="KMX5" s="55"/>
      <c r="KMY5" s="55"/>
      <c r="KMZ5" s="55"/>
      <c r="KNA5" s="55"/>
      <c r="KNB5" s="55"/>
      <c r="KNC5" s="55"/>
      <c r="KND5" s="55"/>
      <c r="KNE5" s="55"/>
      <c r="KNF5" s="55"/>
      <c r="KNG5" s="55"/>
      <c r="KNH5" s="55"/>
      <c r="KNI5" s="55"/>
      <c r="KNJ5" s="55"/>
      <c r="KNK5" s="55"/>
      <c r="KNL5" s="55"/>
      <c r="KNM5" s="55"/>
      <c r="KNN5" s="55"/>
      <c r="KNO5" s="55"/>
      <c r="KNP5" s="55"/>
      <c r="KNQ5" s="55"/>
      <c r="KNR5" s="55"/>
      <c r="KNS5" s="55"/>
      <c r="KNT5" s="55"/>
      <c r="KNU5" s="55"/>
      <c r="KNV5" s="55"/>
      <c r="KNW5" s="55"/>
      <c r="KNX5" s="55"/>
      <c r="KNY5" s="55"/>
      <c r="KNZ5" s="55"/>
      <c r="KOA5" s="55"/>
      <c r="KOB5" s="55"/>
      <c r="KOC5" s="55"/>
      <c r="KOD5" s="55"/>
      <c r="KOE5" s="55"/>
      <c r="KOF5" s="55"/>
      <c r="KOG5" s="55"/>
      <c r="KOH5" s="55"/>
      <c r="KOI5" s="55"/>
      <c r="KOJ5" s="55"/>
      <c r="KOK5" s="55"/>
      <c r="KOL5" s="55"/>
      <c r="KOM5" s="55"/>
      <c r="KON5" s="55"/>
      <c r="KOO5" s="55"/>
      <c r="KOP5" s="55"/>
      <c r="KOQ5" s="55"/>
      <c r="KOR5" s="55"/>
      <c r="KOS5" s="55"/>
      <c r="KOT5" s="55"/>
      <c r="KOU5" s="55"/>
      <c r="KOV5" s="55"/>
      <c r="KOW5" s="55"/>
      <c r="KOX5" s="55"/>
      <c r="KOY5" s="55"/>
      <c r="KOZ5" s="55"/>
      <c r="KPA5" s="55"/>
      <c r="KPB5" s="55"/>
      <c r="KPC5" s="55"/>
      <c r="KPD5" s="55"/>
      <c r="KPE5" s="55"/>
      <c r="KPF5" s="55"/>
      <c r="KPG5" s="55"/>
      <c r="KPH5" s="55"/>
      <c r="KPI5" s="55"/>
      <c r="KPJ5" s="55"/>
      <c r="KPK5" s="55"/>
      <c r="KPL5" s="55"/>
      <c r="KPM5" s="55"/>
      <c r="KPN5" s="55"/>
      <c r="KPO5" s="55"/>
      <c r="KPP5" s="55"/>
      <c r="KPQ5" s="55"/>
      <c r="KPR5" s="55"/>
      <c r="KPS5" s="55"/>
      <c r="KPT5" s="55"/>
      <c r="KPU5" s="55"/>
      <c r="KPV5" s="55"/>
      <c r="KPW5" s="55"/>
      <c r="KPX5" s="55"/>
      <c r="KPY5" s="55"/>
      <c r="KPZ5" s="55"/>
      <c r="KQA5" s="55"/>
      <c r="KQB5" s="55"/>
      <c r="KQC5" s="55"/>
      <c r="KQD5" s="55"/>
      <c r="KQE5" s="55"/>
      <c r="KQF5" s="55"/>
      <c r="KQG5" s="55"/>
      <c r="KQH5" s="55"/>
      <c r="KQI5" s="55"/>
      <c r="KQJ5" s="55"/>
      <c r="KQK5" s="55"/>
      <c r="KQL5" s="55"/>
      <c r="KQM5" s="55"/>
      <c r="KQN5" s="55"/>
      <c r="KQO5" s="55"/>
      <c r="KQP5" s="55"/>
      <c r="KQQ5" s="55"/>
      <c r="KQR5" s="55"/>
      <c r="KQS5" s="55"/>
      <c r="KQT5" s="55"/>
      <c r="KQU5" s="55"/>
      <c r="KQV5" s="55"/>
      <c r="KQW5" s="55"/>
      <c r="KQX5" s="55"/>
      <c r="KQY5" s="55"/>
      <c r="KQZ5" s="55"/>
      <c r="KRA5" s="55"/>
      <c r="KRB5" s="55"/>
      <c r="KRC5" s="55"/>
      <c r="KRD5" s="55"/>
      <c r="KRE5" s="55"/>
      <c r="KRF5" s="55"/>
      <c r="KRG5" s="55"/>
      <c r="KRH5" s="55"/>
      <c r="KRI5" s="55"/>
      <c r="KRJ5" s="55"/>
      <c r="KRK5" s="55"/>
      <c r="KRL5" s="55"/>
      <c r="KRM5" s="55"/>
      <c r="KRN5" s="55"/>
      <c r="KRO5" s="55"/>
      <c r="KRP5" s="55"/>
      <c r="KRQ5" s="55"/>
      <c r="KRR5" s="55"/>
      <c r="KRS5" s="55"/>
      <c r="KRT5" s="55"/>
      <c r="KRU5" s="55"/>
      <c r="KRV5" s="55"/>
      <c r="KRW5" s="55"/>
      <c r="KRX5" s="55"/>
      <c r="KRY5" s="55"/>
      <c r="KRZ5" s="55"/>
      <c r="KSA5" s="55"/>
      <c r="KSB5" s="55"/>
      <c r="KSC5" s="55"/>
      <c r="KSD5" s="55"/>
      <c r="KSE5" s="55"/>
      <c r="KSF5" s="55"/>
      <c r="KSG5" s="55"/>
      <c r="KSH5" s="55"/>
      <c r="KSI5" s="55"/>
      <c r="KSJ5" s="55"/>
      <c r="KSK5" s="55"/>
      <c r="KSL5" s="55"/>
      <c r="KSM5" s="55"/>
      <c r="KSN5" s="55"/>
      <c r="KSO5" s="55"/>
      <c r="KSP5" s="55"/>
      <c r="KSQ5" s="55"/>
      <c r="KSR5" s="55"/>
      <c r="KSS5" s="55"/>
      <c r="KST5" s="55"/>
      <c r="KSU5" s="55"/>
      <c r="KSV5" s="55"/>
      <c r="KSW5" s="55"/>
      <c r="KSX5" s="55"/>
      <c r="KSY5" s="55"/>
      <c r="KSZ5" s="55"/>
      <c r="KTA5" s="55"/>
      <c r="KTB5" s="55"/>
      <c r="KTC5" s="55"/>
      <c r="KTD5" s="55"/>
      <c r="KTE5" s="55"/>
      <c r="KTF5" s="55"/>
      <c r="KTG5" s="55"/>
      <c r="KTH5" s="55"/>
      <c r="KTI5" s="55"/>
      <c r="KTJ5" s="55"/>
      <c r="KTK5" s="55"/>
      <c r="KTL5" s="55"/>
      <c r="KTM5" s="55"/>
      <c r="KTN5" s="55"/>
      <c r="KTO5" s="55"/>
      <c r="KTP5" s="55"/>
      <c r="KTQ5" s="55"/>
      <c r="KTR5" s="55"/>
      <c r="KTS5" s="55"/>
      <c r="KTT5" s="55"/>
      <c r="KTU5" s="55"/>
      <c r="KTV5" s="55"/>
      <c r="KTW5" s="55"/>
      <c r="KTX5" s="55"/>
      <c r="KTY5" s="55"/>
      <c r="KTZ5" s="55"/>
      <c r="KUA5" s="55"/>
      <c r="KUB5" s="55"/>
      <c r="KUC5" s="55"/>
      <c r="KUD5" s="55"/>
      <c r="KUE5" s="55"/>
      <c r="KUF5" s="55"/>
      <c r="KUG5" s="55"/>
      <c r="KUH5" s="55"/>
      <c r="KUI5" s="55"/>
      <c r="KUJ5" s="55"/>
      <c r="KUK5" s="55"/>
      <c r="KUL5" s="55"/>
      <c r="KUM5" s="55"/>
      <c r="KUN5" s="55"/>
      <c r="KUO5" s="55"/>
      <c r="KUP5" s="55"/>
      <c r="KUQ5" s="55"/>
      <c r="KUR5" s="55"/>
      <c r="KUS5" s="55"/>
      <c r="KUT5" s="55"/>
      <c r="KUU5" s="55"/>
      <c r="KUV5" s="55"/>
      <c r="KUW5" s="55"/>
      <c r="KUX5" s="55"/>
      <c r="KUY5" s="55"/>
      <c r="KUZ5" s="55"/>
      <c r="KVA5" s="55"/>
      <c r="KVB5" s="55"/>
      <c r="KVC5" s="55"/>
      <c r="KVD5" s="55"/>
      <c r="KVE5" s="55"/>
      <c r="KVF5" s="55"/>
      <c r="KVG5" s="55"/>
      <c r="KVH5" s="55"/>
      <c r="KVI5" s="55"/>
      <c r="KVJ5" s="55"/>
      <c r="KVK5" s="55"/>
      <c r="KVL5" s="55"/>
      <c r="KVM5" s="55"/>
      <c r="KVN5" s="55"/>
      <c r="KVO5" s="55"/>
      <c r="KVP5" s="55"/>
      <c r="KVQ5" s="55"/>
      <c r="KVR5" s="55"/>
      <c r="KVS5" s="55"/>
      <c r="KVT5" s="55"/>
      <c r="KVU5" s="55"/>
      <c r="KVV5" s="55"/>
      <c r="KVW5" s="55"/>
      <c r="KVX5" s="55"/>
      <c r="KVY5" s="55"/>
      <c r="KVZ5" s="55"/>
      <c r="KWA5" s="55"/>
      <c r="KWB5" s="55"/>
      <c r="KWC5" s="55"/>
      <c r="KWD5" s="55"/>
      <c r="KWE5" s="55"/>
      <c r="KWF5" s="55"/>
      <c r="KWG5" s="55"/>
      <c r="KWH5" s="55"/>
      <c r="KWI5" s="55"/>
      <c r="KWJ5" s="55"/>
      <c r="KWK5" s="55"/>
      <c r="KWL5" s="55"/>
      <c r="KWM5" s="55"/>
      <c r="KWN5" s="55"/>
      <c r="KWO5" s="55"/>
      <c r="KWP5" s="55"/>
      <c r="KWQ5" s="55"/>
      <c r="KWR5" s="55"/>
      <c r="KWS5" s="55"/>
      <c r="KWT5" s="55"/>
      <c r="KWU5" s="55"/>
      <c r="KWV5" s="55"/>
      <c r="KWW5" s="55"/>
      <c r="KWX5" s="55"/>
      <c r="KWY5" s="55"/>
      <c r="KWZ5" s="55"/>
      <c r="KXA5" s="55"/>
      <c r="KXB5" s="55"/>
      <c r="KXC5" s="55"/>
      <c r="KXD5" s="55"/>
      <c r="KXE5" s="55"/>
      <c r="KXF5" s="55"/>
      <c r="KXG5" s="55"/>
      <c r="KXH5" s="55"/>
      <c r="KXI5" s="55"/>
      <c r="KXJ5" s="55"/>
      <c r="KXK5" s="55"/>
      <c r="KXL5" s="55"/>
      <c r="KXM5" s="55"/>
      <c r="KXN5" s="55"/>
      <c r="KXO5" s="55"/>
      <c r="KXP5" s="55"/>
      <c r="KXQ5" s="55"/>
      <c r="KXR5" s="55"/>
      <c r="KXS5" s="55"/>
      <c r="KXT5" s="55"/>
      <c r="KXU5" s="55"/>
      <c r="KXV5" s="55"/>
      <c r="KXW5" s="55"/>
      <c r="KXX5" s="55"/>
      <c r="KXY5" s="55"/>
      <c r="KXZ5" s="55"/>
      <c r="KYA5" s="55"/>
      <c r="KYB5" s="55"/>
      <c r="KYC5" s="55"/>
      <c r="KYD5" s="55"/>
      <c r="KYE5" s="55"/>
      <c r="KYF5" s="55"/>
      <c r="KYG5" s="55"/>
      <c r="KYH5" s="55"/>
      <c r="KYI5" s="55"/>
      <c r="KYJ5" s="55"/>
      <c r="KYK5" s="55"/>
      <c r="KYL5" s="55"/>
      <c r="KYM5" s="55"/>
      <c r="KYN5" s="55"/>
      <c r="KYO5" s="55"/>
      <c r="KYP5" s="55"/>
      <c r="KYQ5" s="55"/>
      <c r="KYR5" s="55"/>
      <c r="KYS5" s="55"/>
      <c r="KYT5" s="55"/>
      <c r="KYU5" s="55"/>
      <c r="KYV5" s="55"/>
      <c r="KYW5" s="55"/>
      <c r="KYX5" s="55"/>
      <c r="KYY5" s="55"/>
      <c r="KYZ5" s="55"/>
      <c r="KZA5" s="55"/>
      <c r="KZB5" s="55"/>
      <c r="KZC5" s="55"/>
      <c r="KZD5" s="55"/>
      <c r="KZE5" s="55"/>
      <c r="KZF5" s="55"/>
      <c r="KZG5" s="55"/>
      <c r="KZH5" s="55"/>
      <c r="KZI5" s="55"/>
      <c r="KZJ5" s="55"/>
      <c r="KZK5" s="55"/>
      <c r="KZL5" s="55"/>
      <c r="KZM5" s="55"/>
      <c r="KZN5" s="55"/>
      <c r="KZO5" s="55"/>
      <c r="KZP5" s="55"/>
      <c r="KZQ5" s="55"/>
      <c r="KZR5" s="55"/>
      <c r="KZS5" s="55"/>
      <c r="KZT5" s="55"/>
      <c r="KZU5" s="55"/>
      <c r="KZV5" s="55"/>
      <c r="KZW5" s="55"/>
      <c r="KZX5" s="55"/>
      <c r="KZY5" s="55"/>
      <c r="KZZ5" s="55"/>
      <c r="LAA5" s="55"/>
      <c r="LAB5" s="55"/>
      <c r="LAC5" s="55"/>
      <c r="LAD5" s="55"/>
      <c r="LAE5" s="55"/>
      <c r="LAF5" s="55"/>
      <c r="LAG5" s="55"/>
      <c r="LAH5" s="55"/>
      <c r="LAI5" s="55"/>
      <c r="LAJ5" s="55"/>
      <c r="LAK5" s="55"/>
      <c r="LAL5" s="55"/>
      <c r="LAM5" s="55"/>
      <c r="LAN5" s="55"/>
      <c r="LAO5" s="55"/>
      <c r="LAP5" s="55"/>
      <c r="LAQ5" s="55"/>
      <c r="LAR5" s="55"/>
      <c r="LAS5" s="55"/>
      <c r="LAT5" s="55"/>
      <c r="LAU5" s="55"/>
      <c r="LAV5" s="55"/>
      <c r="LAW5" s="55"/>
      <c r="LAX5" s="55"/>
      <c r="LAY5" s="55"/>
      <c r="LAZ5" s="55"/>
      <c r="LBA5" s="55"/>
      <c r="LBB5" s="55"/>
      <c r="LBC5" s="55"/>
      <c r="LBD5" s="55"/>
      <c r="LBE5" s="55"/>
      <c r="LBF5" s="55"/>
      <c r="LBG5" s="55"/>
      <c r="LBH5" s="55"/>
      <c r="LBI5" s="55"/>
      <c r="LBJ5" s="55"/>
      <c r="LBK5" s="55"/>
      <c r="LBL5" s="55"/>
      <c r="LBM5" s="55"/>
      <c r="LBN5" s="55"/>
      <c r="LBO5" s="55"/>
      <c r="LBP5" s="55"/>
      <c r="LBQ5" s="55"/>
      <c r="LBR5" s="55"/>
      <c r="LBS5" s="55"/>
      <c r="LBT5" s="55"/>
      <c r="LBU5" s="55"/>
      <c r="LBV5" s="55"/>
      <c r="LBW5" s="55"/>
      <c r="LBX5" s="55"/>
      <c r="LBY5" s="55"/>
      <c r="LBZ5" s="55"/>
      <c r="LCA5" s="55"/>
      <c r="LCB5" s="55"/>
      <c r="LCC5" s="55"/>
      <c r="LCD5" s="55"/>
      <c r="LCE5" s="55"/>
      <c r="LCF5" s="55"/>
      <c r="LCG5" s="55"/>
      <c r="LCH5" s="55"/>
      <c r="LCI5" s="55"/>
      <c r="LCJ5" s="55"/>
      <c r="LCK5" s="55"/>
      <c r="LCL5" s="55"/>
      <c r="LCM5" s="55"/>
      <c r="LCN5" s="55"/>
      <c r="LCO5" s="55"/>
      <c r="LCP5" s="55"/>
      <c r="LCQ5" s="55"/>
      <c r="LCR5" s="55"/>
      <c r="LCS5" s="55"/>
      <c r="LCT5" s="55"/>
      <c r="LCU5" s="55"/>
      <c r="LCV5" s="55"/>
      <c r="LCW5" s="55"/>
      <c r="LCX5" s="55"/>
      <c r="LCY5" s="55"/>
      <c r="LCZ5" s="55"/>
      <c r="LDA5" s="55"/>
      <c r="LDB5" s="55"/>
      <c r="LDC5" s="55"/>
      <c r="LDD5" s="55"/>
      <c r="LDE5" s="55"/>
      <c r="LDF5" s="55"/>
      <c r="LDG5" s="55"/>
      <c r="LDH5" s="55"/>
      <c r="LDI5" s="55"/>
      <c r="LDJ5" s="55"/>
      <c r="LDK5" s="55"/>
      <c r="LDL5" s="55"/>
      <c r="LDM5" s="55"/>
      <c r="LDN5" s="55"/>
      <c r="LDO5" s="55"/>
      <c r="LDP5" s="55"/>
      <c r="LDQ5" s="55"/>
      <c r="LDR5" s="55"/>
      <c r="LDS5" s="55"/>
      <c r="LDT5" s="55"/>
      <c r="LDU5" s="55"/>
      <c r="LDV5" s="55"/>
      <c r="LDW5" s="55"/>
      <c r="LDX5" s="55"/>
      <c r="LDY5" s="55"/>
      <c r="LDZ5" s="55"/>
      <c r="LEA5" s="55"/>
      <c r="LEB5" s="55"/>
      <c r="LEC5" s="55"/>
      <c r="LED5" s="55"/>
      <c r="LEE5" s="55"/>
      <c r="LEF5" s="55"/>
      <c r="LEG5" s="55"/>
      <c r="LEH5" s="55"/>
      <c r="LEI5" s="55"/>
      <c r="LEJ5" s="55"/>
      <c r="LEK5" s="55"/>
      <c r="LEL5" s="55"/>
      <c r="LEM5" s="55"/>
      <c r="LEN5" s="55"/>
      <c r="LEO5" s="55"/>
      <c r="LEP5" s="55"/>
      <c r="LEQ5" s="55"/>
      <c r="LER5" s="55"/>
      <c r="LES5" s="55"/>
      <c r="LET5" s="55"/>
      <c r="LEU5" s="55"/>
      <c r="LEV5" s="55"/>
      <c r="LEW5" s="55"/>
      <c r="LEX5" s="55"/>
      <c r="LEY5" s="55"/>
      <c r="LEZ5" s="55"/>
      <c r="LFA5" s="55"/>
      <c r="LFB5" s="55"/>
      <c r="LFC5" s="55"/>
      <c r="LFD5" s="55"/>
      <c r="LFE5" s="55"/>
      <c r="LFF5" s="55"/>
      <c r="LFG5" s="55"/>
      <c r="LFH5" s="55"/>
      <c r="LFI5" s="55"/>
      <c r="LFJ5" s="55"/>
      <c r="LFK5" s="55"/>
      <c r="LFL5" s="55"/>
      <c r="LFM5" s="55"/>
      <c r="LFN5" s="55"/>
      <c r="LFO5" s="55"/>
      <c r="LFP5" s="55"/>
      <c r="LFQ5" s="55"/>
      <c r="LFR5" s="55"/>
      <c r="LFS5" s="55"/>
      <c r="LFT5" s="55"/>
      <c r="LFU5" s="55"/>
      <c r="LFV5" s="55"/>
      <c r="LFW5" s="55"/>
      <c r="LFX5" s="55"/>
      <c r="LFY5" s="55"/>
      <c r="LFZ5" s="55"/>
      <c r="LGA5" s="55"/>
      <c r="LGB5" s="55"/>
      <c r="LGC5" s="55"/>
      <c r="LGD5" s="55"/>
      <c r="LGE5" s="55"/>
      <c r="LGF5" s="55"/>
      <c r="LGG5" s="55"/>
      <c r="LGH5" s="55"/>
      <c r="LGI5" s="55"/>
      <c r="LGJ5" s="55"/>
      <c r="LGK5" s="55"/>
      <c r="LGL5" s="55"/>
      <c r="LGM5" s="55"/>
      <c r="LGN5" s="55"/>
      <c r="LGO5" s="55"/>
      <c r="LGP5" s="55"/>
      <c r="LGQ5" s="55"/>
      <c r="LGR5" s="55"/>
      <c r="LGS5" s="55"/>
      <c r="LGT5" s="55"/>
      <c r="LGU5" s="55"/>
      <c r="LGV5" s="55"/>
      <c r="LGW5" s="55"/>
      <c r="LGX5" s="55"/>
      <c r="LGY5" s="55"/>
      <c r="LGZ5" s="55"/>
      <c r="LHA5" s="55"/>
      <c r="LHB5" s="55"/>
      <c r="LHC5" s="55"/>
      <c r="LHD5" s="55"/>
      <c r="LHE5" s="55"/>
      <c r="LHF5" s="55"/>
      <c r="LHG5" s="55"/>
      <c r="LHH5" s="55"/>
      <c r="LHI5" s="55"/>
      <c r="LHJ5" s="55"/>
      <c r="LHK5" s="55"/>
      <c r="LHL5" s="55"/>
      <c r="LHM5" s="55"/>
      <c r="LHN5" s="55"/>
      <c r="LHO5" s="55"/>
      <c r="LHP5" s="55"/>
      <c r="LHQ5" s="55"/>
      <c r="LHR5" s="55"/>
      <c r="LHS5" s="55"/>
      <c r="LHT5" s="55"/>
      <c r="LHU5" s="55"/>
      <c r="LHV5" s="55"/>
      <c r="LHW5" s="55"/>
      <c r="LHX5" s="55"/>
      <c r="LHY5" s="55"/>
      <c r="LHZ5" s="55"/>
      <c r="LIA5" s="55"/>
      <c r="LIB5" s="55"/>
      <c r="LIC5" s="55"/>
      <c r="LID5" s="55"/>
      <c r="LIE5" s="55"/>
      <c r="LIF5" s="55"/>
      <c r="LIG5" s="55"/>
      <c r="LIH5" s="55"/>
      <c r="LII5" s="55"/>
      <c r="LIJ5" s="55"/>
      <c r="LIK5" s="55"/>
      <c r="LIL5" s="55"/>
      <c r="LIM5" s="55"/>
      <c r="LIN5" s="55"/>
      <c r="LIO5" s="55"/>
      <c r="LIP5" s="55"/>
      <c r="LIQ5" s="55"/>
      <c r="LIR5" s="55"/>
      <c r="LIS5" s="55"/>
      <c r="LIT5" s="55"/>
      <c r="LIU5" s="55"/>
      <c r="LIV5" s="55"/>
      <c r="LIW5" s="55"/>
      <c r="LIX5" s="55"/>
      <c r="LIY5" s="55"/>
      <c r="LIZ5" s="55"/>
      <c r="LJA5" s="55"/>
      <c r="LJB5" s="55"/>
      <c r="LJC5" s="55"/>
      <c r="LJD5" s="55"/>
      <c r="LJE5" s="55"/>
      <c r="LJF5" s="55"/>
      <c r="LJG5" s="55"/>
      <c r="LJH5" s="55"/>
      <c r="LJI5" s="55"/>
      <c r="LJJ5" s="55"/>
      <c r="LJK5" s="55"/>
      <c r="LJL5" s="55"/>
      <c r="LJM5" s="55"/>
      <c r="LJN5" s="55"/>
      <c r="LJO5" s="55"/>
      <c r="LJP5" s="55"/>
      <c r="LJQ5" s="55"/>
      <c r="LJR5" s="55"/>
      <c r="LJS5" s="55"/>
      <c r="LJT5" s="55"/>
      <c r="LJU5" s="55"/>
      <c r="LJV5" s="55"/>
      <c r="LJW5" s="55"/>
      <c r="LJX5" s="55"/>
      <c r="LJY5" s="55"/>
      <c r="LJZ5" s="55"/>
      <c r="LKA5" s="55"/>
      <c r="LKB5" s="55"/>
      <c r="LKC5" s="55"/>
      <c r="LKD5" s="55"/>
      <c r="LKE5" s="55"/>
      <c r="LKF5" s="55"/>
      <c r="LKG5" s="55"/>
      <c r="LKH5" s="55"/>
      <c r="LKI5" s="55"/>
      <c r="LKJ5" s="55"/>
      <c r="LKK5" s="55"/>
      <c r="LKL5" s="55"/>
      <c r="LKM5" s="55"/>
      <c r="LKN5" s="55"/>
      <c r="LKO5" s="55"/>
      <c r="LKP5" s="55"/>
      <c r="LKQ5" s="55"/>
      <c r="LKR5" s="55"/>
      <c r="LKS5" s="55"/>
      <c r="LKT5" s="55"/>
      <c r="LKU5" s="55"/>
      <c r="LKV5" s="55"/>
      <c r="LKW5" s="55"/>
      <c r="LKX5" s="55"/>
      <c r="LKY5" s="55"/>
      <c r="LKZ5" s="55"/>
      <c r="LLA5" s="55"/>
      <c r="LLB5" s="55"/>
      <c r="LLC5" s="55"/>
      <c r="LLD5" s="55"/>
      <c r="LLE5" s="55"/>
      <c r="LLF5" s="55"/>
      <c r="LLG5" s="55"/>
      <c r="LLH5" s="55"/>
      <c r="LLI5" s="55"/>
      <c r="LLJ5" s="55"/>
      <c r="LLK5" s="55"/>
      <c r="LLL5" s="55"/>
      <c r="LLM5" s="55"/>
      <c r="LLN5" s="55"/>
      <c r="LLO5" s="55"/>
      <c r="LLP5" s="55"/>
      <c r="LLQ5" s="55"/>
      <c r="LLR5" s="55"/>
      <c r="LLS5" s="55"/>
      <c r="LLT5" s="55"/>
      <c r="LLU5" s="55"/>
      <c r="LLV5" s="55"/>
      <c r="LLW5" s="55"/>
      <c r="LLX5" s="55"/>
      <c r="LLY5" s="55"/>
      <c r="LLZ5" s="55"/>
      <c r="LMA5" s="55"/>
      <c r="LMB5" s="55"/>
      <c r="LMC5" s="55"/>
      <c r="LMD5" s="55"/>
      <c r="LME5" s="55"/>
      <c r="LMF5" s="55"/>
      <c r="LMG5" s="55"/>
      <c r="LMH5" s="55"/>
      <c r="LMI5" s="55"/>
      <c r="LMJ5" s="55"/>
      <c r="LMK5" s="55"/>
      <c r="LML5" s="55"/>
      <c r="LMM5" s="55"/>
      <c r="LMN5" s="55"/>
      <c r="LMO5" s="55"/>
      <c r="LMP5" s="55"/>
      <c r="LMQ5" s="55"/>
      <c r="LMR5" s="55"/>
      <c r="LMS5" s="55"/>
      <c r="LMT5" s="55"/>
      <c r="LMU5" s="55"/>
      <c r="LMV5" s="55"/>
      <c r="LMW5" s="55"/>
      <c r="LMX5" s="55"/>
      <c r="LMY5" s="55"/>
      <c r="LMZ5" s="55"/>
      <c r="LNA5" s="55"/>
      <c r="LNB5" s="55"/>
      <c r="LNC5" s="55"/>
      <c r="LND5" s="55"/>
      <c r="LNE5" s="55"/>
      <c r="LNF5" s="55"/>
      <c r="LNG5" s="55"/>
      <c r="LNH5" s="55"/>
      <c r="LNI5" s="55"/>
      <c r="LNJ5" s="55"/>
      <c r="LNK5" s="55"/>
      <c r="LNL5" s="55"/>
      <c r="LNM5" s="55"/>
      <c r="LNN5" s="55"/>
      <c r="LNO5" s="55"/>
      <c r="LNP5" s="55"/>
      <c r="LNQ5" s="55"/>
      <c r="LNR5" s="55"/>
      <c r="LNS5" s="55"/>
      <c r="LNT5" s="55"/>
      <c r="LNU5" s="55"/>
      <c r="LNV5" s="55"/>
      <c r="LNW5" s="55"/>
      <c r="LNX5" s="55"/>
      <c r="LNY5" s="55"/>
      <c r="LNZ5" s="55"/>
      <c r="LOA5" s="55"/>
      <c r="LOB5" s="55"/>
      <c r="LOC5" s="55"/>
      <c r="LOD5" s="55"/>
      <c r="LOE5" s="55"/>
      <c r="LOF5" s="55"/>
      <c r="LOG5" s="55"/>
      <c r="LOH5" s="55"/>
      <c r="LOI5" s="55"/>
      <c r="LOJ5" s="55"/>
      <c r="LOK5" s="55"/>
      <c r="LOL5" s="55"/>
      <c r="LOM5" s="55"/>
      <c r="LON5" s="55"/>
      <c r="LOO5" s="55"/>
      <c r="LOP5" s="55"/>
      <c r="LOQ5" s="55"/>
      <c r="LOR5" s="55"/>
      <c r="LOS5" s="55"/>
      <c r="LOT5" s="55"/>
      <c r="LOU5" s="55"/>
      <c r="LOV5" s="55"/>
      <c r="LOW5" s="55"/>
      <c r="LOX5" s="55"/>
      <c r="LOY5" s="55"/>
      <c r="LOZ5" s="55"/>
      <c r="LPA5" s="55"/>
      <c r="LPB5" s="55"/>
      <c r="LPC5" s="55"/>
      <c r="LPD5" s="55"/>
      <c r="LPE5" s="55"/>
      <c r="LPF5" s="55"/>
      <c r="LPG5" s="55"/>
      <c r="LPH5" s="55"/>
      <c r="LPI5" s="55"/>
      <c r="LPJ5" s="55"/>
      <c r="LPK5" s="55"/>
      <c r="LPL5" s="55"/>
      <c r="LPM5" s="55"/>
      <c r="LPN5" s="55"/>
      <c r="LPO5" s="55"/>
      <c r="LPP5" s="55"/>
      <c r="LPQ5" s="55"/>
      <c r="LPR5" s="55"/>
      <c r="LPS5" s="55"/>
      <c r="LPT5" s="55"/>
      <c r="LPU5" s="55"/>
      <c r="LPV5" s="55"/>
      <c r="LPW5" s="55"/>
      <c r="LPX5" s="55"/>
      <c r="LPY5" s="55"/>
      <c r="LPZ5" s="55"/>
      <c r="LQA5" s="55"/>
      <c r="LQB5" s="55"/>
      <c r="LQC5" s="55"/>
      <c r="LQD5" s="55"/>
      <c r="LQE5" s="55"/>
      <c r="LQF5" s="55"/>
      <c r="LQG5" s="55"/>
      <c r="LQH5" s="55"/>
      <c r="LQI5" s="55"/>
      <c r="LQJ5" s="55"/>
      <c r="LQK5" s="55"/>
      <c r="LQL5" s="55"/>
      <c r="LQM5" s="55"/>
      <c r="LQN5" s="55"/>
      <c r="LQO5" s="55"/>
      <c r="LQP5" s="55"/>
      <c r="LQQ5" s="55"/>
      <c r="LQR5" s="55"/>
      <c r="LQS5" s="55"/>
      <c r="LQT5" s="55"/>
      <c r="LQU5" s="55"/>
      <c r="LQV5" s="55"/>
      <c r="LQW5" s="55"/>
      <c r="LQX5" s="55"/>
      <c r="LQY5" s="55"/>
      <c r="LQZ5" s="55"/>
      <c r="LRA5" s="55"/>
      <c r="LRB5" s="55"/>
      <c r="LRC5" s="55"/>
      <c r="LRD5" s="55"/>
      <c r="LRE5" s="55"/>
      <c r="LRF5" s="55"/>
      <c r="LRG5" s="55"/>
      <c r="LRH5" s="55"/>
      <c r="LRI5" s="55"/>
      <c r="LRJ5" s="55"/>
      <c r="LRK5" s="55"/>
      <c r="LRL5" s="55"/>
      <c r="LRM5" s="55"/>
      <c r="LRN5" s="55"/>
      <c r="LRO5" s="55"/>
      <c r="LRP5" s="55"/>
      <c r="LRQ5" s="55"/>
      <c r="LRR5" s="55"/>
      <c r="LRS5" s="55"/>
      <c r="LRT5" s="55"/>
      <c r="LRU5" s="55"/>
      <c r="LRV5" s="55"/>
      <c r="LRW5" s="55"/>
      <c r="LRX5" s="55"/>
      <c r="LRY5" s="55"/>
      <c r="LRZ5" s="55"/>
      <c r="LSA5" s="55"/>
      <c r="LSB5" s="55"/>
      <c r="LSC5" s="55"/>
      <c r="LSD5" s="55"/>
      <c r="LSE5" s="55"/>
      <c r="LSF5" s="55"/>
      <c r="LSG5" s="55"/>
      <c r="LSH5" s="55"/>
      <c r="LSI5" s="55"/>
      <c r="LSJ5" s="55"/>
      <c r="LSK5" s="55"/>
      <c r="LSL5" s="55"/>
      <c r="LSM5" s="55"/>
      <c r="LSN5" s="55"/>
      <c r="LSO5" s="55"/>
      <c r="LSP5" s="55"/>
      <c r="LSQ5" s="55"/>
      <c r="LSR5" s="55"/>
      <c r="LSS5" s="55"/>
      <c r="LST5" s="55"/>
      <c r="LSU5" s="55"/>
      <c r="LSV5" s="55"/>
      <c r="LSW5" s="55"/>
      <c r="LSX5" s="55"/>
      <c r="LSY5" s="55"/>
      <c r="LSZ5" s="55"/>
      <c r="LTA5" s="55"/>
      <c r="LTB5" s="55"/>
      <c r="LTC5" s="55"/>
      <c r="LTD5" s="55"/>
      <c r="LTE5" s="55"/>
      <c r="LTF5" s="55"/>
      <c r="LTG5" s="55"/>
      <c r="LTH5" s="55"/>
      <c r="LTI5" s="55"/>
      <c r="LTJ5" s="55"/>
      <c r="LTK5" s="55"/>
      <c r="LTL5" s="55"/>
      <c r="LTM5" s="55"/>
      <c r="LTN5" s="55"/>
      <c r="LTO5" s="55"/>
      <c r="LTP5" s="55"/>
      <c r="LTQ5" s="55"/>
      <c r="LTR5" s="55"/>
      <c r="LTS5" s="55"/>
      <c r="LTT5" s="55"/>
      <c r="LTU5" s="55"/>
      <c r="LTV5" s="55"/>
      <c r="LTW5" s="55"/>
      <c r="LTX5" s="55"/>
      <c r="LTY5" s="55"/>
      <c r="LTZ5" s="55"/>
      <c r="LUA5" s="55"/>
      <c r="LUB5" s="55"/>
      <c r="LUC5" s="55"/>
      <c r="LUD5" s="55"/>
      <c r="LUE5" s="55"/>
      <c r="LUF5" s="55"/>
      <c r="LUG5" s="55"/>
      <c r="LUH5" s="55"/>
      <c r="LUI5" s="55"/>
      <c r="LUJ5" s="55"/>
      <c r="LUK5" s="55"/>
      <c r="LUL5" s="55"/>
      <c r="LUM5" s="55"/>
      <c r="LUN5" s="55"/>
      <c r="LUO5" s="55"/>
      <c r="LUP5" s="55"/>
      <c r="LUQ5" s="55"/>
      <c r="LUR5" s="55"/>
      <c r="LUS5" s="55"/>
      <c r="LUT5" s="55"/>
      <c r="LUU5" s="55"/>
      <c r="LUV5" s="55"/>
      <c r="LUW5" s="55"/>
      <c r="LUX5" s="55"/>
      <c r="LUY5" s="55"/>
      <c r="LUZ5" s="55"/>
      <c r="LVA5" s="55"/>
      <c r="LVB5" s="55"/>
      <c r="LVC5" s="55"/>
      <c r="LVD5" s="55"/>
      <c r="LVE5" s="55"/>
      <c r="LVF5" s="55"/>
      <c r="LVG5" s="55"/>
      <c r="LVH5" s="55"/>
      <c r="LVI5" s="55"/>
      <c r="LVJ5" s="55"/>
      <c r="LVK5" s="55"/>
      <c r="LVL5" s="55"/>
      <c r="LVM5" s="55"/>
      <c r="LVN5" s="55"/>
      <c r="LVO5" s="55"/>
      <c r="LVP5" s="55"/>
      <c r="LVQ5" s="55"/>
      <c r="LVR5" s="55"/>
      <c r="LVS5" s="55"/>
      <c r="LVT5" s="55"/>
      <c r="LVU5" s="55"/>
      <c r="LVV5" s="55"/>
      <c r="LVW5" s="55"/>
      <c r="LVX5" s="55"/>
      <c r="LVY5" s="55"/>
      <c r="LVZ5" s="55"/>
      <c r="LWA5" s="55"/>
      <c r="LWB5" s="55"/>
      <c r="LWC5" s="55"/>
      <c r="LWD5" s="55"/>
      <c r="LWE5" s="55"/>
      <c r="LWF5" s="55"/>
      <c r="LWG5" s="55"/>
      <c r="LWH5" s="55"/>
      <c r="LWI5" s="55"/>
      <c r="LWJ5" s="55"/>
      <c r="LWK5" s="55"/>
      <c r="LWL5" s="55"/>
      <c r="LWM5" s="55"/>
      <c r="LWN5" s="55"/>
      <c r="LWO5" s="55"/>
      <c r="LWP5" s="55"/>
      <c r="LWQ5" s="55"/>
      <c r="LWR5" s="55"/>
      <c r="LWS5" s="55"/>
      <c r="LWT5" s="55"/>
      <c r="LWU5" s="55"/>
      <c r="LWV5" s="55"/>
      <c r="LWW5" s="55"/>
      <c r="LWX5" s="55"/>
      <c r="LWY5" s="55"/>
      <c r="LWZ5" s="55"/>
      <c r="LXA5" s="55"/>
      <c r="LXB5" s="55"/>
      <c r="LXC5" s="55"/>
      <c r="LXD5" s="55"/>
      <c r="LXE5" s="55"/>
      <c r="LXF5" s="55"/>
      <c r="LXG5" s="55"/>
      <c r="LXH5" s="55"/>
      <c r="LXI5" s="55"/>
      <c r="LXJ5" s="55"/>
      <c r="LXK5" s="55"/>
      <c r="LXL5" s="55"/>
      <c r="LXM5" s="55"/>
      <c r="LXN5" s="55"/>
      <c r="LXO5" s="55"/>
      <c r="LXP5" s="55"/>
      <c r="LXQ5" s="55"/>
      <c r="LXR5" s="55"/>
      <c r="LXS5" s="55"/>
      <c r="LXT5" s="55"/>
      <c r="LXU5" s="55"/>
      <c r="LXV5" s="55"/>
      <c r="LXW5" s="55"/>
      <c r="LXX5" s="55"/>
      <c r="LXY5" s="55"/>
      <c r="LXZ5" s="55"/>
      <c r="LYA5" s="55"/>
      <c r="LYB5" s="55"/>
      <c r="LYC5" s="55"/>
      <c r="LYD5" s="55"/>
      <c r="LYE5" s="55"/>
      <c r="LYF5" s="55"/>
      <c r="LYG5" s="55"/>
      <c r="LYH5" s="55"/>
      <c r="LYI5" s="55"/>
      <c r="LYJ5" s="55"/>
      <c r="LYK5" s="55"/>
      <c r="LYL5" s="55"/>
      <c r="LYM5" s="55"/>
      <c r="LYN5" s="55"/>
      <c r="LYO5" s="55"/>
      <c r="LYP5" s="55"/>
      <c r="LYQ5" s="55"/>
      <c r="LYR5" s="55"/>
      <c r="LYS5" s="55"/>
      <c r="LYT5" s="55"/>
      <c r="LYU5" s="55"/>
      <c r="LYV5" s="55"/>
      <c r="LYW5" s="55"/>
      <c r="LYX5" s="55"/>
      <c r="LYY5" s="55"/>
      <c r="LYZ5" s="55"/>
      <c r="LZA5" s="55"/>
      <c r="LZB5" s="55"/>
      <c r="LZC5" s="55"/>
      <c r="LZD5" s="55"/>
      <c r="LZE5" s="55"/>
      <c r="LZF5" s="55"/>
      <c r="LZG5" s="55"/>
      <c r="LZH5" s="55"/>
      <c r="LZI5" s="55"/>
      <c r="LZJ5" s="55"/>
      <c r="LZK5" s="55"/>
      <c r="LZL5" s="55"/>
      <c r="LZM5" s="55"/>
      <c r="LZN5" s="55"/>
      <c r="LZO5" s="55"/>
      <c r="LZP5" s="55"/>
      <c r="LZQ5" s="55"/>
      <c r="LZR5" s="55"/>
      <c r="LZS5" s="55"/>
      <c r="LZT5" s="55"/>
      <c r="LZU5" s="55"/>
      <c r="LZV5" s="55"/>
      <c r="LZW5" s="55"/>
      <c r="LZX5" s="55"/>
      <c r="LZY5" s="55"/>
      <c r="LZZ5" s="55"/>
      <c r="MAA5" s="55"/>
      <c r="MAB5" s="55"/>
      <c r="MAC5" s="55"/>
      <c r="MAD5" s="55"/>
      <c r="MAE5" s="55"/>
      <c r="MAF5" s="55"/>
      <c r="MAG5" s="55"/>
      <c r="MAH5" s="55"/>
      <c r="MAI5" s="55"/>
      <c r="MAJ5" s="55"/>
      <c r="MAK5" s="55"/>
      <c r="MAL5" s="55"/>
      <c r="MAM5" s="55"/>
      <c r="MAN5" s="55"/>
      <c r="MAO5" s="55"/>
      <c r="MAP5" s="55"/>
      <c r="MAQ5" s="55"/>
      <c r="MAR5" s="55"/>
      <c r="MAS5" s="55"/>
      <c r="MAT5" s="55"/>
      <c r="MAU5" s="55"/>
      <c r="MAV5" s="55"/>
      <c r="MAW5" s="55"/>
      <c r="MAX5" s="55"/>
      <c r="MAY5" s="55"/>
      <c r="MAZ5" s="55"/>
      <c r="MBA5" s="55"/>
      <c r="MBB5" s="55"/>
      <c r="MBC5" s="55"/>
      <c r="MBD5" s="55"/>
      <c r="MBE5" s="55"/>
      <c r="MBF5" s="55"/>
      <c r="MBG5" s="55"/>
      <c r="MBH5" s="55"/>
      <c r="MBI5" s="55"/>
      <c r="MBJ5" s="55"/>
      <c r="MBK5" s="55"/>
      <c r="MBL5" s="55"/>
      <c r="MBM5" s="55"/>
      <c r="MBN5" s="55"/>
      <c r="MBO5" s="55"/>
      <c r="MBP5" s="55"/>
      <c r="MBQ5" s="55"/>
      <c r="MBR5" s="55"/>
      <c r="MBS5" s="55"/>
      <c r="MBT5" s="55"/>
      <c r="MBU5" s="55"/>
      <c r="MBV5" s="55"/>
      <c r="MBW5" s="55"/>
      <c r="MBX5" s="55"/>
      <c r="MBY5" s="55"/>
      <c r="MBZ5" s="55"/>
      <c r="MCA5" s="55"/>
      <c r="MCB5" s="55"/>
      <c r="MCC5" s="55"/>
      <c r="MCD5" s="55"/>
      <c r="MCE5" s="55"/>
      <c r="MCF5" s="55"/>
      <c r="MCG5" s="55"/>
      <c r="MCH5" s="55"/>
      <c r="MCI5" s="55"/>
      <c r="MCJ5" s="55"/>
      <c r="MCK5" s="55"/>
      <c r="MCL5" s="55"/>
      <c r="MCM5" s="55"/>
      <c r="MCN5" s="55"/>
      <c r="MCO5" s="55"/>
      <c r="MCP5" s="55"/>
      <c r="MCQ5" s="55"/>
      <c r="MCR5" s="55"/>
      <c r="MCS5" s="55"/>
      <c r="MCT5" s="55"/>
      <c r="MCU5" s="55"/>
      <c r="MCV5" s="55"/>
      <c r="MCW5" s="55"/>
      <c r="MCX5" s="55"/>
      <c r="MCY5" s="55"/>
      <c r="MCZ5" s="55"/>
      <c r="MDA5" s="55"/>
      <c r="MDB5" s="55"/>
      <c r="MDC5" s="55"/>
      <c r="MDD5" s="55"/>
      <c r="MDE5" s="55"/>
      <c r="MDF5" s="55"/>
      <c r="MDG5" s="55"/>
      <c r="MDH5" s="55"/>
      <c r="MDI5" s="55"/>
      <c r="MDJ5" s="55"/>
      <c r="MDK5" s="55"/>
      <c r="MDL5" s="55"/>
      <c r="MDM5" s="55"/>
      <c r="MDN5" s="55"/>
      <c r="MDO5" s="55"/>
      <c r="MDP5" s="55"/>
      <c r="MDQ5" s="55"/>
      <c r="MDR5" s="55"/>
      <c r="MDS5" s="55"/>
      <c r="MDT5" s="55"/>
      <c r="MDU5" s="55"/>
      <c r="MDV5" s="55"/>
      <c r="MDW5" s="55"/>
      <c r="MDX5" s="55"/>
      <c r="MDY5" s="55"/>
      <c r="MDZ5" s="55"/>
      <c r="MEA5" s="55"/>
      <c r="MEB5" s="55"/>
      <c r="MEC5" s="55"/>
      <c r="MED5" s="55"/>
      <c r="MEE5" s="55"/>
      <c r="MEF5" s="55"/>
      <c r="MEG5" s="55"/>
      <c r="MEH5" s="55"/>
      <c r="MEI5" s="55"/>
      <c r="MEJ5" s="55"/>
      <c r="MEK5" s="55"/>
      <c r="MEL5" s="55"/>
      <c r="MEM5" s="55"/>
      <c r="MEN5" s="55"/>
      <c r="MEO5" s="55"/>
      <c r="MEP5" s="55"/>
      <c r="MEQ5" s="55"/>
      <c r="MER5" s="55"/>
      <c r="MES5" s="55"/>
      <c r="MET5" s="55"/>
      <c r="MEU5" s="55"/>
      <c r="MEV5" s="55"/>
      <c r="MEW5" s="55"/>
      <c r="MEX5" s="55"/>
      <c r="MEY5" s="55"/>
      <c r="MEZ5" s="55"/>
      <c r="MFA5" s="55"/>
      <c r="MFB5" s="55"/>
      <c r="MFC5" s="55"/>
      <c r="MFD5" s="55"/>
      <c r="MFE5" s="55"/>
      <c r="MFF5" s="55"/>
      <c r="MFG5" s="55"/>
      <c r="MFH5" s="55"/>
      <c r="MFI5" s="55"/>
      <c r="MFJ5" s="55"/>
      <c r="MFK5" s="55"/>
      <c r="MFL5" s="55"/>
      <c r="MFM5" s="55"/>
      <c r="MFN5" s="55"/>
      <c r="MFO5" s="55"/>
      <c r="MFP5" s="55"/>
      <c r="MFQ5" s="55"/>
      <c r="MFR5" s="55"/>
      <c r="MFS5" s="55"/>
      <c r="MFT5" s="55"/>
      <c r="MFU5" s="55"/>
      <c r="MFV5" s="55"/>
      <c r="MFW5" s="55"/>
      <c r="MFX5" s="55"/>
      <c r="MFY5" s="55"/>
      <c r="MFZ5" s="55"/>
      <c r="MGA5" s="55"/>
      <c r="MGB5" s="55"/>
      <c r="MGC5" s="55"/>
      <c r="MGD5" s="55"/>
      <c r="MGE5" s="55"/>
      <c r="MGF5" s="55"/>
      <c r="MGG5" s="55"/>
      <c r="MGH5" s="55"/>
      <c r="MGI5" s="55"/>
      <c r="MGJ5" s="55"/>
      <c r="MGK5" s="55"/>
      <c r="MGL5" s="55"/>
      <c r="MGM5" s="55"/>
      <c r="MGN5" s="55"/>
      <c r="MGO5" s="55"/>
      <c r="MGP5" s="55"/>
      <c r="MGQ5" s="55"/>
      <c r="MGR5" s="55"/>
      <c r="MGS5" s="55"/>
      <c r="MGT5" s="55"/>
      <c r="MGU5" s="55"/>
      <c r="MGV5" s="55"/>
      <c r="MGW5" s="55"/>
      <c r="MGX5" s="55"/>
      <c r="MGY5" s="55"/>
      <c r="MGZ5" s="55"/>
      <c r="MHA5" s="55"/>
      <c r="MHB5" s="55"/>
      <c r="MHC5" s="55"/>
      <c r="MHD5" s="55"/>
      <c r="MHE5" s="55"/>
      <c r="MHF5" s="55"/>
      <c r="MHG5" s="55"/>
      <c r="MHH5" s="55"/>
      <c r="MHI5" s="55"/>
      <c r="MHJ5" s="55"/>
      <c r="MHK5" s="55"/>
      <c r="MHL5" s="55"/>
      <c r="MHM5" s="55"/>
      <c r="MHN5" s="55"/>
      <c r="MHO5" s="55"/>
      <c r="MHP5" s="55"/>
      <c r="MHQ5" s="55"/>
      <c r="MHR5" s="55"/>
      <c r="MHS5" s="55"/>
      <c r="MHT5" s="55"/>
      <c r="MHU5" s="55"/>
      <c r="MHV5" s="55"/>
      <c r="MHW5" s="55"/>
      <c r="MHX5" s="55"/>
      <c r="MHY5" s="55"/>
      <c r="MHZ5" s="55"/>
      <c r="MIA5" s="55"/>
      <c r="MIB5" s="55"/>
      <c r="MIC5" s="55"/>
      <c r="MID5" s="55"/>
      <c r="MIE5" s="55"/>
      <c r="MIF5" s="55"/>
      <c r="MIG5" s="55"/>
      <c r="MIH5" s="55"/>
      <c r="MII5" s="55"/>
      <c r="MIJ5" s="55"/>
      <c r="MIK5" s="55"/>
      <c r="MIL5" s="55"/>
      <c r="MIM5" s="55"/>
      <c r="MIN5" s="55"/>
      <c r="MIO5" s="55"/>
      <c r="MIP5" s="55"/>
      <c r="MIQ5" s="55"/>
      <c r="MIR5" s="55"/>
      <c r="MIS5" s="55"/>
      <c r="MIT5" s="55"/>
      <c r="MIU5" s="55"/>
      <c r="MIV5" s="55"/>
      <c r="MIW5" s="55"/>
      <c r="MIX5" s="55"/>
      <c r="MIY5" s="55"/>
      <c r="MIZ5" s="55"/>
      <c r="MJA5" s="55"/>
      <c r="MJB5" s="55"/>
      <c r="MJC5" s="55"/>
      <c r="MJD5" s="55"/>
      <c r="MJE5" s="55"/>
      <c r="MJF5" s="55"/>
      <c r="MJG5" s="55"/>
      <c r="MJH5" s="55"/>
      <c r="MJI5" s="55"/>
      <c r="MJJ5" s="55"/>
      <c r="MJK5" s="55"/>
      <c r="MJL5" s="55"/>
      <c r="MJM5" s="55"/>
      <c r="MJN5" s="55"/>
      <c r="MJO5" s="55"/>
      <c r="MJP5" s="55"/>
      <c r="MJQ5" s="55"/>
      <c r="MJR5" s="55"/>
      <c r="MJS5" s="55"/>
      <c r="MJT5" s="55"/>
      <c r="MJU5" s="55"/>
      <c r="MJV5" s="55"/>
      <c r="MJW5" s="55"/>
      <c r="MJX5" s="55"/>
      <c r="MJY5" s="55"/>
      <c r="MJZ5" s="55"/>
      <c r="MKA5" s="55"/>
      <c r="MKB5" s="55"/>
      <c r="MKC5" s="55"/>
      <c r="MKD5" s="55"/>
      <c r="MKE5" s="55"/>
      <c r="MKF5" s="55"/>
      <c r="MKG5" s="55"/>
      <c r="MKH5" s="55"/>
      <c r="MKI5" s="55"/>
      <c r="MKJ5" s="55"/>
      <c r="MKK5" s="55"/>
      <c r="MKL5" s="55"/>
      <c r="MKM5" s="55"/>
      <c r="MKN5" s="55"/>
      <c r="MKO5" s="55"/>
      <c r="MKP5" s="55"/>
      <c r="MKQ5" s="55"/>
      <c r="MKR5" s="55"/>
      <c r="MKS5" s="55"/>
      <c r="MKT5" s="55"/>
      <c r="MKU5" s="55"/>
      <c r="MKV5" s="55"/>
      <c r="MKW5" s="55"/>
      <c r="MKX5" s="55"/>
      <c r="MKY5" s="55"/>
      <c r="MKZ5" s="55"/>
      <c r="MLA5" s="55"/>
      <c r="MLB5" s="55"/>
      <c r="MLC5" s="55"/>
      <c r="MLD5" s="55"/>
      <c r="MLE5" s="55"/>
      <c r="MLF5" s="55"/>
      <c r="MLG5" s="55"/>
      <c r="MLH5" s="55"/>
      <c r="MLI5" s="55"/>
      <c r="MLJ5" s="55"/>
      <c r="MLK5" s="55"/>
      <c r="MLL5" s="55"/>
      <c r="MLM5" s="55"/>
      <c r="MLN5" s="55"/>
      <c r="MLO5" s="55"/>
      <c r="MLP5" s="55"/>
      <c r="MLQ5" s="55"/>
      <c r="MLR5" s="55"/>
      <c r="MLS5" s="55"/>
      <c r="MLT5" s="55"/>
      <c r="MLU5" s="55"/>
      <c r="MLV5" s="55"/>
      <c r="MLW5" s="55"/>
      <c r="MLX5" s="55"/>
      <c r="MLY5" s="55"/>
      <c r="MLZ5" s="55"/>
      <c r="MMA5" s="55"/>
      <c r="MMB5" s="55"/>
      <c r="MMC5" s="55"/>
      <c r="MMD5" s="55"/>
      <c r="MME5" s="55"/>
      <c r="MMF5" s="55"/>
      <c r="MMG5" s="55"/>
      <c r="MMH5" s="55"/>
      <c r="MMI5" s="55"/>
      <c r="MMJ5" s="55"/>
      <c r="MMK5" s="55"/>
      <c r="MML5" s="55"/>
      <c r="MMM5" s="55"/>
      <c r="MMN5" s="55"/>
      <c r="MMO5" s="55"/>
      <c r="MMP5" s="55"/>
      <c r="MMQ5" s="55"/>
      <c r="MMR5" s="55"/>
      <c r="MMS5" s="55"/>
      <c r="MMT5" s="55"/>
      <c r="MMU5" s="55"/>
      <c r="MMV5" s="55"/>
      <c r="MMW5" s="55"/>
      <c r="MMX5" s="55"/>
      <c r="MMY5" s="55"/>
      <c r="MMZ5" s="55"/>
      <c r="MNA5" s="55"/>
      <c r="MNB5" s="55"/>
      <c r="MNC5" s="55"/>
      <c r="MND5" s="55"/>
      <c r="MNE5" s="55"/>
      <c r="MNF5" s="55"/>
      <c r="MNG5" s="55"/>
      <c r="MNH5" s="55"/>
      <c r="MNI5" s="55"/>
      <c r="MNJ5" s="55"/>
      <c r="MNK5" s="55"/>
      <c r="MNL5" s="55"/>
      <c r="MNM5" s="55"/>
      <c r="MNN5" s="55"/>
      <c r="MNO5" s="55"/>
      <c r="MNP5" s="55"/>
      <c r="MNQ5" s="55"/>
      <c r="MNR5" s="55"/>
      <c r="MNS5" s="55"/>
      <c r="MNT5" s="55"/>
      <c r="MNU5" s="55"/>
      <c r="MNV5" s="55"/>
      <c r="MNW5" s="55"/>
      <c r="MNX5" s="55"/>
      <c r="MNY5" s="55"/>
      <c r="MNZ5" s="55"/>
      <c r="MOA5" s="55"/>
      <c r="MOB5" s="55"/>
      <c r="MOC5" s="55"/>
      <c r="MOD5" s="55"/>
      <c r="MOE5" s="55"/>
      <c r="MOF5" s="55"/>
      <c r="MOG5" s="55"/>
      <c r="MOH5" s="55"/>
      <c r="MOI5" s="55"/>
      <c r="MOJ5" s="55"/>
      <c r="MOK5" s="55"/>
      <c r="MOL5" s="55"/>
      <c r="MOM5" s="55"/>
      <c r="MON5" s="55"/>
      <c r="MOO5" s="55"/>
      <c r="MOP5" s="55"/>
      <c r="MOQ5" s="55"/>
      <c r="MOR5" s="55"/>
      <c r="MOS5" s="55"/>
      <c r="MOT5" s="55"/>
      <c r="MOU5" s="55"/>
      <c r="MOV5" s="55"/>
      <c r="MOW5" s="55"/>
      <c r="MOX5" s="55"/>
      <c r="MOY5" s="55"/>
      <c r="MOZ5" s="55"/>
      <c r="MPA5" s="55"/>
      <c r="MPB5" s="55"/>
      <c r="MPC5" s="55"/>
      <c r="MPD5" s="55"/>
      <c r="MPE5" s="55"/>
      <c r="MPF5" s="55"/>
      <c r="MPG5" s="55"/>
      <c r="MPH5" s="55"/>
      <c r="MPI5" s="55"/>
      <c r="MPJ5" s="55"/>
      <c r="MPK5" s="55"/>
      <c r="MPL5" s="55"/>
      <c r="MPM5" s="55"/>
      <c r="MPN5" s="55"/>
      <c r="MPO5" s="55"/>
      <c r="MPP5" s="55"/>
      <c r="MPQ5" s="55"/>
      <c r="MPR5" s="55"/>
      <c r="MPS5" s="55"/>
      <c r="MPT5" s="55"/>
      <c r="MPU5" s="55"/>
      <c r="MPV5" s="55"/>
      <c r="MPW5" s="55"/>
      <c r="MPX5" s="55"/>
      <c r="MPY5" s="55"/>
      <c r="MPZ5" s="55"/>
      <c r="MQA5" s="55"/>
      <c r="MQB5" s="55"/>
      <c r="MQC5" s="55"/>
      <c r="MQD5" s="55"/>
      <c r="MQE5" s="55"/>
      <c r="MQF5" s="55"/>
      <c r="MQG5" s="55"/>
      <c r="MQH5" s="55"/>
      <c r="MQI5" s="55"/>
      <c r="MQJ5" s="55"/>
      <c r="MQK5" s="55"/>
      <c r="MQL5" s="55"/>
      <c r="MQM5" s="55"/>
      <c r="MQN5" s="55"/>
      <c r="MQO5" s="55"/>
      <c r="MQP5" s="55"/>
      <c r="MQQ5" s="55"/>
      <c r="MQR5" s="55"/>
      <c r="MQS5" s="55"/>
      <c r="MQT5" s="55"/>
      <c r="MQU5" s="55"/>
      <c r="MQV5" s="55"/>
      <c r="MQW5" s="55"/>
      <c r="MQX5" s="55"/>
      <c r="MQY5" s="55"/>
      <c r="MQZ5" s="55"/>
      <c r="MRA5" s="55"/>
      <c r="MRB5" s="55"/>
      <c r="MRC5" s="55"/>
      <c r="MRD5" s="55"/>
      <c r="MRE5" s="55"/>
      <c r="MRF5" s="55"/>
      <c r="MRG5" s="55"/>
      <c r="MRH5" s="55"/>
      <c r="MRI5" s="55"/>
      <c r="MRJ5" s="55"/>
      <c r="MRK5" s="55"/>
      <c r="MRL5" s="55"/>
      <c r="MRM5" s="55"/>
      <c r="MRN5" s="55"/>
      <c r="MRO5" s="55"/>
      <c r="MRP5" s="55"/>
      <c r="MRQ5" s="55"/>
      <c r="MRR5" s="55"/>
      <c r="MRS5" s="55"/>
      <c r="MRT5" s="55"/>
      <c r="MRU5" s="55"/>
      <c r="MRV5" s="55"/>
      <c r="MRW5" s="55"/>
      <c r="MRX5" s="55"/>
      <c r="MRY5" s="55"/>
      <c r="MRZ5" s="55"/>
      <c r="MSA5" s="55"/>
      <c r="MSB5" s="55"/>
      <c r="MSC5" s="55"/>
      <c r="MSD5" s="55"/>
      <c r="MSE5" s="55"/>
      <c r="MSF5" s="55"/>
      <c r="MSG5" s="55"/>
      <c r="MSH5" s="55"/>
      <c r="MSI5" s="55"/>
      <c r="MSJ5" s="55"/>
      <c r="MSK5" s="55"/>
      <c r="MSL5" s="55"/>
      <c r="MSM5" s="55"/>
      <c r="MSN5" s="55"/>
      <c r="MSO5" s="55"/>
      <c r="MSP5" s="55"/>
      <c r="MSQ5" s="55"/>
      <c r="MSR5" s="55"/>
      <c r="MSS5" s="55"/>
      <c r="MST5" s="55"/>
      <c r="MSU5" s="55"/>
      <c r="MSV5" s="55"/>
      <c r="MSW5" s="55"/>
      <c r="MSX5" s="55"/>
      <c r="MSY5" s="55"/>
      <c r="MSZ5" s="55"/>
      <c r="MTA5" s="55"/>
      <c r="MTB5" s="55"/>
      <c r="MTC5" s="55"/>
      <c r="MTD5" s="55"/>
      <c r="MTE5" s="55"/>
      <c r="MTF5" s="55"/>
      <c r="MTG5" s="55"/>
      <c r="MTH5" s="55"/>
      <c r="MTI5" s="55"/>
      <c r="MTJ5" s="55"/>
      <c r="MTK5" s="55"/>
      <c r="MTL5" s="55"/>
      <c r="MTM5" s="55"/>
      <c r="MTN5" s="55"/>
      <c r="MTO5" s="55"/>
      <c r="MTP5" s="55"/>
      <c r="MTQ5" s="55"/>
      <c r="MTR5" s="55"/>
      <c r="MTS5" s="55"/>
      <c r="MTT5" s="55"/>
      <c r="MTU5" s="55"/>
      <c r="MTV5" s="55"/>
      <c r="MTW5" s="55"/>
      <c r="MTX5" s="55"/>
      <c r="MTY5" s="55"/>
      <c r="MTZ5" s="55"/>
      <c r="MUA5" s="55"/>
      <c r="MUB5" s="55"/>
      <c r="MUC5" s="55"/>
      <c r="MUD5" s="55"/>
      <c r="MUE5" s="55"/>
      <c r="MUF5" s="55"/>
      <c r="MUG5" s="55"/>
      <c r="MUH5" s="55"/>
      <c r="MUI5" s="55"/>
      <c r="MUJ5" s="55"/>
      <c r="MUK5" s="55"/>
      <c r="MUL5" s="55"/>
      <c r="MUM5" s="55"/>
      <c r="MUN5" s="55"/>
      <c r="MUO5" s="55"/>
      <c r="MUP5" s="55"/>
      <c r="MUQ5" s="55"/>
      <c r="MUR5" s="55"/>
      <c r="MUS5" s="55"/>
      <c r="MUT5" s="55"/>
      <c r="MUU5" s="55"/>
      <c r="MUV5" s="55"/>
      <c r="MUW5" s="55"/>
      <c r="MUX5" s="55"/>
      <c r="MUY5" s="55"/>
      <c r="MUZ5" s="55"/>
      <c r="MVA5" s="55"/>
      <c r="MVB5" s="55"/>
      <c r="MVC5" s="55"/>
      <c r="MVD5" s="55"/>
      <c r="MVE5" s="55"/>
      <c r="MVF5" s="55"/>
      <c r="MVG5" s="55"/>
      <c r="MVH5" s="55"/>
      <c r="MVI5" s="55"/>
      <c r="MVJ5" s="55"/>
      <c r="MVK5" s="55"/>
      <c r="MVL5" s="55"/>
      <c r="MVM5" s="55"/>
      <c r="MVN5" s="55"/>
      <c r="MVO5" s="55"/>
      <c r="MVP5" s="55"/>
      <c r="MVQ5" s="55"/>
      <c r="MVR5" s="55"/>
      <c r="MVS5" s="55"/>
      <c r="MVT5" s="55"/>
      <c r="MVU5" s="55"/>
      <c r="MVV5" s="55"/>
      <c r="MVW5" s="55"/>
      <c r="MVX5" s="55"/>
      <c r="MVY5" s="55"/>
      <c r="MVZ5" s="55"/>
      <c r="MWA5" s="55"/>
      <c r="MWB5" s="55"/>
      <c r="MWC5" s="55"/>
      <c r="MWD5" s="55"/>
      <c r="MWE5" s="55"/>
      <c r="MWF5" s="55"/>
      <c r="MWG5" s="55"/>
      <c r="MWH5" s="55"/>
      <c r="MWI5" s="55"/>
      <c r="MWJ5" s="55"/>
      <c r="MWK5" s="55"/>
      <c r="MWL5" s="55"/>
      <c r="MWM5" s="55"/>
      <c r="MWN5" s="55"/>
      <c r="MWO5" s="55"/>
      <c r="MWP5" s="55"/>
      <c r="MWQ5" s="55"/>
      <c r="MWR5" s="55"/>
      <c r="MWS5" s="55"/>
      <c r="MWT5" s="55"/>
      <c r="MWU5" s="55"/>
      <c r="MWV5" s="55"/>
      <c r="MWW5" s="55"/>
      <c r="MWX5" s="55"/>
      <c r="MWY5" s="55"/>
      <c r="MWZ5" s="55"/>
      <c r="MXA5" s="55"/>
      <c r="MXB5" s="55"/>
      <c r="MXC5" s="55"/>
      <c r="MXD5" s="55"/>
      <c r="MXE5" s="55"/>
      <c r="MXF5" s="55"/>
      <c r="MXG5" s="55"/>
      <c r="MXH5" s="55"/>
      <c r="MXI5" s="55"/>
      <c r="MXJ5" s="55"/>
      <c r="MXK5" s="55"/>
      <c r="MXL5" s="55"/>
      <c r="MXM5" s="55"/>
      <c r="MXN5" s="55"/>
      <c r="MXO5" s="55"/>
      <c r="MXP5" s="55"/>
      <c r="MXQ5" s="55"/>
      <c r="MXR5" s="55"/>
      <c r="MXS5" s="55"/>
      <c r="MXT5" s="55"/>
      <c r="MXU5" s="55"/>
      <c r="MXV5" s="55"/>
      <c r="MXW5" s="55"/>
      <c r="MXX5" s="55"/>
      <c r="MXY5" s="55"/>
      <c r="MXZ5" s="55"/>
      <c r="MYA5" s="55"/>
      <c r="MYB5" s="55"/>
      <c r="MYC5" s="55"/>
      <c r="MYD5" s="55"/>
      <c r="MYE5" s="55"/>
      <c r="MYF5" s="55"/>
      <c r="MYG5" s="55"/>
      <c r="MYH5" s="55"/>
      <c r="MYI5" s="55"/>
      <c r="MYJ5" s="55"/>
      <c r="MYK5" s="55"/>
      <c r="MYL5" s="55"/>
      <c r="MYM5" s="55"/>
      <c r="MYN5" s="55"/>
      <c r="MYO5" s="55"/>
      <c r="MYP5" s="55"/>
      <c r="MYQ5" s="55"/>
      <c r="MYR5" s="55"/>
      <c r="MYS5" s="55"/>
      <c r="MYT5" s="55"/>
      <c r="MYU5" s="55"/>
      <c r="MYV5" s="55"/>
      <c r="MYW5" s="55"/>
      <c r="MYX5" s="55"/>
      <c r="MYY5" s="55"/>
      <c r="MYZ5" s="55"/>
      <c r="MZA5" s="55"/>
      <c r="MZB5" s="55"/>
      <c r="MZC5" s="55"/>
      <c r="MZD5" s="55"/>
      <c r="MZE5" s="55"/>
      <c r="MZF5" s="55"/>
      <c r="MZG5" s="55"/>
      <c r="MZH5" s="55"/>
      <c r="MZI5" s="55"/>
      <c r="MZJ5" s="55"/>
      <c r="MZK5" s="55"/>
      <c r="MZL5" s="55"/>
      <c r="MZM5" s="55"/>
      <c r="MZN5" s="55"/>
      <c r="MZO5" s="55"/>
      <c r="MZP5" s="55"/>
      <c r="MZQ5" s="55"/>
      <c r="MZR5" s="55"/>
      <c r="MZS5" s="55"/>
      <c r="MZT5" s="55"/>
      <c r="MZU5" s="55"/>
      <c r="MZV5" s="55"/>
      <c r="MZW5" s="55"/>
      <c r="MZX5" s="55"/>
      <c r="MZY5" s="55"/>
      <c r="MZZ5" s="55"/>
      <c r="NAA5" s="55"/>
      <c r="NAB5" s="55"/>
      <c r="NAC5" s="55"/>
      <c r="NAD5" s="55"/>
      <c r="NAE5" s="55"/>
      <c r="NAF5" s="55"/>
      <c r="NAG5" s="55"/>
      <c r="NAH5" s="55"/>
      <c r="NAI5" s="55"/>
      <c r="NAJ5" s="55"/>
      <c r="NAK5" s="55"/>
      <c r="NAL5" s="55"/>
      <c r="NAM5" s="55"/>
      <c r="NAN5" s="55"/>
      <c r="NAO5" s="55"/>
      <c r="NAP5" s="55"/>
      <c r="NAQ5" s="55"/>
      <c r="NAR5" s="55"/>
      <c r="NAS5" s="55"/>
      <c r="NAT5" s="55"/>
      <c r="NAU5" s="55"/>
      <c r="NAV5" s="55"/>
      <c r="NAW5" s="55"/>
      <c r="NAX5" s="55"/>
      <c r="NAY5" s="55"/>
      <c r="NAZ5" s="55"/>
      <c r="NBA5" s="55"/>
      <c r="NBB5" s="55"/>
      <c r="NBC5" s="55"/>
      <c r="NBD5" s="55"/>
      <c r="NBE5" s="55"/>
      <c r="NBF5" s="55"/>
      <c r="NBG5" s="55"/>
      <c r="NBH5" s="55"/>
      <c r="NBI5" s="55"/>
      <c r="NBJ5" s="55"/>
      <c r="NBK5" s="55"/>
      <c r="NBL5" s="55"/>
      <c r="NBM5" s="55"/>
      <c r="NBN5" s="55"/>
      <c r="NBO5" s="55"/>
      <c r="NBP5" s="55"/>
      <c r="NBQ5" s="55"/>
      <c r="NBR5" s="55"/>
      <c r="NBS5" s="55"/>
      <c r="NBT5" s="55"/>
      <c r="NBU5" s="55"/>
      <c r="NBV5" s="55"/>
      <c r="NBW5" s="55"/>
      <c r="NBX5" s="55"/>
      <c r="NBY5" s="55"/>
      <c r="NBZ5" s="55"/>
      <c r="NCA5" s="55"/>
      <c r="NCB5" s="55"/>
      <c r="NCC5" s="55"/>
      <c r="NCD5" s="55"/>
      <c r="NCE5" s="55"/>
      <c r="NCF5" s="55"/>
      <c r="NCG5" s="55"/>
      <c r="NCH5" s="55"/>
      <c r="NCI5" s="55"/>
      <c r="NCJ5" s="55"/>
      <c r="NCK5" s="55"/>
      <c r="NCL5" s="55"/>
      <c r="NCM5" s="55"/>
      <c r="NCN5" s="55"/>
      <c r="NCO5" s="55"/>
      <c r="NCP5" s="55"/>
      <c r="NCQ5" s="55"/>
      <c r="NCR5" s="55"/>
      <c r="NCS5" s="55"/>
      <c r="NCT5" s="55"/>
      <c r="NCU5" s="55"/>
      <c r="NCV5" s="55"/>
      <c r="NCW5" s="55"/>
      <c r="NCX5" s="55"/>
      <c r="NCY5" s="55"/>
      <c r="NCZ5" s="55"/>
      <c r="NDA5" s="55"/>
      <c r="NDB5" s="55"/>
      <c r="NDC5" s="55"/>
      <c r="NDD5" s="55"/>
      <c r="NDE5" s="55"/>
      <c r="NDF5" s="55"/>
      <c r="NDG5" s="55"/>
      <c r="NDH5" s="55"/>
      <c r="NDI5" s="55"/>
      <c r="NDJ5" s="55"/>
      <c r="NDK5" s="55"/>
      <c r="NDL5" s="55"/>
      <c r="NDM5" s="55"/>
      <c r="NDN5" s="55"/>
      <c r="NDO5" s="55"/>
      <c r="NDP5" s="55"/>
      <c r="NDQ5" s="55"/>
      <c r="NDR5" s="55"/>
      <c r="NDS5" s="55"/>
      <c r="NDT5" s="55"/>
      <c r="NDU5" s="55"/>
      <c r="NDV5" s="55"/>
      <c r="NDW5" s="55"/>
      <c r="NDX5" s="55"/>
      <c r="NDY5" s="55"/>
      <c r="NDZ5" s="55"/>
      <c r="NEA5" s="55"/>
      <c r="NEB5" s="55"/>
      <c r="NEC5" s="55"/>
      <c r="NED5" s="55"/>
      <c r="NEE5" s="55"/>
      <c r="NEF5" s="55"/>
      <c r="NEG5" s="55"/>
      <c r="NEH5" s="55"/>
      <c r="NEI5" s="55"/>
      <c r="NEJ5" s="55"/>
      <c r="NEK5" s="55"/>
      <c r="NEL5" s="55"/>
      <c r="NEM5" s="55"/>
      <c r="NEN5" s="55"/>
      <c r="NEO5" s="55"/>
      <c r="NEP5" s="55"/>
      <c r="NEQ5" s="55"/>
      <c r="NER5" s="55"/>
      <c r="NES5" s="55"/>
      <c r="NET5" s="55"/>
      <c r="NEU5" s="55"/>
      <c r="NEV5" s="55"/>
      <c r="NEW5" s="55"/>
      <c r="NEX5" s="55"/>
      <c r="NEY5" s="55"/>
      <c r="NEZ5" s="55"/>
      <c r="NFA5" s="55"/>
      <c r="NFB5" s="55"/>
      <c r="NFC5" s="55"/>
      <c r="NFD5" s="55"/>
      <c r="NFE5" s="55"/>
      <c r="NFF5" s="55"/>
      <c r="NFG5" s="55"/>
      <c r="NFH5" s="55"/>
      <c r="NFI5" s="55"/>
      <c r="NFJ5" s="55"/>
      <c r="NFK5" s="55"/>
      <c r="NFL5" s="55"/>
      <c r="NFM5" s="55"/>
      <c r="NFN5" s="55"/>
      <c r="NFO5" s="55"/>
      <c r="NFP5" s="55"/>
      <c r="NFQ5" s="55"/>
      <c r="NFR5" s="55"/>
      <c r="NFS5" s="55"/>
      <c r="NFT5" s="55"/>
      <c r="NFU5" s="55"/>
      <c r="NFV5" s="55"/>
      <c r="NFW5" s="55"/>
      <c r="NFX5" s="55"/>
      <c r="NFY5" s="55"/>
      <c r="NFZ5" s="55"/>
      <c r="NGA5" s="55"/>
      <c r="NGB5" s="55"/>
      <c r="NGC5" s="55"/>
      <c r="NGD5" s="55"/>
      <c r="NGE5" s="55"/>
      <c r="NGF5" s="55"/>
      <c r="NGG5" s="55"/>
      <c r="NGH5" s="55"/>
      <c r="NGI5" s="55"/>
      <c r="NGJ5" s="55"/>
      <c r="NGK5" s="55"/>
      <c r="NGL5" s="55"/>
      <c r="NGM5" s="55"/>
      <c r="NGN5" s="55"/>
      <c r="NGO5" s="55"/>
      <c r="NGP5" s="55"/>
      <c r="NGQ5" s="55"/>
      <c r="NGR5" s="55"/>
      <c r="NGS5" s="55"/>
      <c r="NGT5" s="55"/>
      <c r="NGU5" s="55"/>
      <c r="NGV5" s="55"/>
      <c r="NGW5" s="55"/>
      <c r="NGX5" s="55"/>
      <c r="NGY5" s="55"/>
      <c r="NGZ5" s="55"/>
      <c r="NHA5" s="55"/>
      <c r="NHB5" s="55"/>
      <c r="NHC5" s="55"/>
      <c r="NHD5" s="55"/>
      <c r="NHE5" s="55"/>
      <c r="NHF5" s="55"/>
      <c r="NHG5" s="55"/>
      <c r="NHH5" s="55"/>
      <c r="NHI5" s="55"/>
      <c r="NHJ5" s="55"/>
      <c r="NHK5" s="55"/>
      <c r="NHL5" s="55"/>
      <c r="NHM5" s="55"/>
      <c r="NHN5" s="55"/>
      <c r="NHO5" s="55"/>
      <c r="NHP5" s="55"/>
      <c r="NHQ5" s="55"/>
      <c r="NHR5" s="55"/>
      <c r="NHS5" s="55"/>
      <c r="NHT5" s="55"/>
      <c r="NHU5" s="55"/>
      <c r="NHV5" s="55"/>
      <c r="NHW5" s="55"/>
      <c r="NHX5" s="55"/>
      <c r="NHY5" s="55"/>
      <c r="NHZ5" s="55"/>
      <c r="NIA5" s="55"/>
      <c r="NIB5" s="55"/>
      <c r="NIC5" s="55"/>
      <c r="NID5" s="55"/>
      <c r="NIE5" s="55"/>
      <c r="NIF5" s="55"/>
      <c r="NIG5" s="55"/>
      <c r="NIH5" s="55"/>
      <c r="NII5" s="55"/>
      <c r="NIJ5" s="55"/>
      <c r="NIK5" s="55"/>
      <c r="NIL5" s="55"/>
      <c r="NIM5" s="55"/>
      <c r="NIN5" s="55"/>
      <c r="NIO5" s="55"/>
      <c r="NIP5" s="55"/>
      <c r="NIQ5" s="55"/>
      <c r="NIR5" s="55"/>
      <c r="NIS5" s="55"/>
      <c r="NIT5" s="55"/>
      <c r="NIU5" s="55"/>
      <c r="NIV5" s="55"/>
      <c r="NIW5" s="55"/>
      <c r="NIX5" s="55"/>
      <c r="NIY5" s="55"/>
      <c r="NIZ5" s="55"/>
      <c r="NJA5" s="55"/>
      <c r="NJB5" s="55"/>
      <c r="NJC5" s="55"/>
      <c r="NJD5" s="55"/>
      <c r="NJE5" s="55"/>
      <c r="NJF5" s="55"/>
      <c r="NJG5" s="55"/>
      <c r="NJH5" s="55"/>
      <c r="NJI5" s="55"/>
      <c r="NJJ5" s="55"/>
      <c r="NJK5" s="55"/>
      <c r="NJL5" s="55"/>
      <c r="NJM5" s="55"/>
      <c r="NJN5" s="55"/>
      <c r="NJO5" s="55"/>
      <c r="NJP5" s="55"/>
      <c r="NJQ5" s="55"/>
      <c r="NJR5" s="55"/>
      <c r="NJS5" s="55"/>
      <c r="NJT5" s="55"/>
      <c r="NJU5" s="55"/>
      <c r="NJV5" s="55"/>
      <c r="NJW5" s="55"/>
      <c r="NJX5" s="55"/>
      <c r="NJY5" s="55"/>
      <c r="NJZ5" s="55"/>
      <c r="NKA5" s="55"/>
      <c r="NKB5" s="55"/>
      <c r="NKC5" s="55"/>
      <c r="NKD5" s="55"/>
      <c r="NKE5" s="55"/>
      <c r="NKF5" s="55"/>
      <c r="NKG5" s="55"/>
      <c r="NKH5" s="55"/>
      <c r="NKI5" s="55"/>
      <c r="NKJ5" s="55"/>
      <c r="NKK5" s="55"/>
      <c r="NKL5" s="55"/>
      <c r="NKM5" s="55"/>
      <c r="NKN5" s="55"/>
      <c r="NKO5" s="55"/>
      <c r="NKP5" s="55"/>
      <c r="NKQ5" s="55"/>
      <c r="NKR5" s="55"/>
      <c r="NKS5" s="55"/>
      <c r="NKT5" s="55"/>
      <c r="NKU5" s="55"/>
      <c r="NKV5" s="55"/>
      <c r="NKW5" s="55"/>
      <c r="NKX5" s="55"/>
      <c r="NKY5" s="55"/>
      <c r="NKZ5" s="55"/>
      <c r="NLA5" s="55"/>
      <c r="NLB5" s="55"/>
      <c r="NLC5" s="55"/>
      <c r="NLD5" s="55"/>
      <c r="NLE5" s="55"/>
      <c r="NLF5" s="55"/>
      <c r="NLG5" s="55"/>
      <c r="NLH5" s="55"/>
      <c r="NLI5" s="55"/>
      <c r="NLJ5" s="55"/>
      <c r="NLK5" s="55"/>
      <c r="NLL5" s="55"/>
      <c r="NLM5" s="55"/>
      <c r="NLN5" s="55"/>
      <c r="NLO5" s="55"/>
      <c r="NLP5" s="55"/>
      <c r="NLQ5" s="55"/>
      <c r="NLR5" s="55"/>
      <c r="NLS5" s="55"/>
      <c r="NLT5" s="55"/>
      <c r="NLU5" s="55"/>
      <c r="NLV5" s="55"/>
      <c r="NLW5" s="55"/>
      <c r="NLX5" s="55"/>
      <c r="NLY5" s="55"/>
      <c r="NLZ5" s="55"/>
      <c r="NMA5" s="55"/>
      <c r="NMB5" s="55"/>
      <c r="NMC5" s="55"/>
      <c r="NMD5" s="55"/>
      <c r="NME5" s="55"/>
      <c r="NMF5" s="55"/>
      <c r="NMG5" s="55"/>
      <c r="NMH5" s="55"/>
      <c r="NMI5" s="55"/>
      <c r="NMJ5" s="55"/>
      <c r="NMK5" s="55"/>
      <c r="NML5" s="55"/>
      <c r="NMM5" s="55"/>
      <c r="NMN5" s="55"/>
      <c r="NMO5" s="55"/>
      <c r="NMP5" s="55"/>
      <c r="NMQ5" s="55"/>
      <c r="NMR5" s="55"/>
      <c r="NMS5" s="55"/>
      <c r="NMT5" s="55"/>
      <c r="NMU5" s="55"/>
      <c r="NMV5" s="55"/>
      <c r="NMW5" s="55"/>
      <c r="NMX5" s="55"/>
      <c r="NMY5" s="55"/>
      <c r="NMZ5" s="55"/>
      <c r="NNA5" s="55"/>
      <c r="NNB5" s="55"/>
      <c r="NNC5" s="55"/>
      <c r="NND5" s="55"/>
      <c r="NNE5" s="55"/>
      <c r="NNF5" s="55"/>
      <c r="NNG5" s="55"/>
      <c r="NNH5" s="55"/>
      <c r="NNI5" s="55"/>
      <c r="NNJ5" s="55"/>
      <c r="NNK5" s="55"/>
      <c r="NNL5" s="55"/>
      <c r="NNM5" s="55"/>
      <c r="NNN5" s="55"/>
      <c r="NNO5" s="55"/>
      <c r="NNP5" s="55"/>
      <c r="NNQ5" s="55"/>
      <c r="NNR5" s="55"/>
      <c r="NNS5" s="55"/>
      <c r="NNT5" s="55"/>
      <c r="NNU5" s="55"/>
      <c r="NNV5" s="55"/>
      <c r="NNW5" s="55"/>
      <c r="NNX5" s="55"/>
      <c r="NNY5" s="55"/>
      <c r="NNZ5" s="55"/>
      <c r="NOA5" s="55"/>
      <c r="NOB5" s="55"/>
      <c r="NOC5" s="55"/>
      <c r="NOD5" s="55"/>
      <c r="NOE5" s="55"/>
      <c r="NOF5" s="55"/>
      <c r="NOG5" s="55"/>
      <c r="NOH5" s="55"/>
      <c r="NOI5" s="55"/>
      <c r="NOJ5" s="55"/>
      <c r="NOK5" s="55"/>
      <c r="NOL5" s="55"/>
      <c r="NOM5" s="55"/>
      <c r="NON5" s="55"/>
      <c r="NOO5" s="55"/>
      <c r="NOP5" s="55"/>
      <c r="NOQ5" s="55"/>
      <c r="NOR5" s="55"/>
      <c r="NOS5" s="55"/>
      <c r="NOT5" s="55"/>
      <c r="NOU5" s="55"/>
      <c r="NOV5" s="55"/>
      <c r="NOW5" s="55"/>
      <c r="NOX5" s="55"/>
      <c r="NOY5" s="55"/>
      <c r="NOZ5" s="55"/>
      <c r="NPA5" s="55"/>
      <c r="NPB5" s="55"/>
      <c r="NPC5" s="55"/>
      <c r="NPD5" s="55"/>
      <c r="NPE5" s="55"/>
      <c r="NPF5" s="55"/>
      <c r="NPG5" s="55"/>
      <c r="NPH5" s="55"/>
      <c r="NPI5" s="55"/>
      <c r="NPJ5" s="55"/>
      <c r="NPK5" s="55"/>
      <c r="NPL5" s="55"/>
      <c r="NPM5" s="55"/>
      <c r="NPN5" s="55"/>
      <c r="NPO5" s="55"/>
      <c r="NPP5" s="55"/>
      <c r="NPQ5" s="55"/>
      <c r="NPR5" s="55"/>
      <c r="NPS5" s="55"/>
      <c r="NPT5" s="55"/>
      <c r="NPU5" s="55"/>
      <c r="NPV5" s="55"/>
      <c r="NPW5" s="55"/>
      <c r="NPX5" s="55"/>
      <c r="NPY5" s="55"/>
      <c r="NPZ5" s="55"/>
      <c r="NQA5" s="55"/>
      <c r="NQB5" s="55"/>
      <c r="NQC5" s="55"/>
      <c r="NQD5" s="55"/>
      <c r="NQE5" s="55"/>
      <c r="NQF5" s="55"/>
      <c r="NQG5" s="55"/>
      <c r="NQH5" s="55"/>
      <c r="NQI5" s="55"/>
      <c r="NQJ5" s="55"/>
      <c r="NQK5" s="55"/>
      <c r="NQL5" s="55"/>
      <c r="NQM5" s="55"/>
      <c r="NQN5" s="55"/>
      <c r="NQO5" s="55"/>
      <c r="NQP5" s="55"/>
      <c r="NQQ5" s="55"/>
      <c r="NQR5" s="55"/>
      <c r="NQS5" s="55"/>
      <c r="NQT5" s="55"/>
      <c r="NQU5" s="55"/>
      <c r="NQV5" s="55"/>
      <c r="NQW5" s="55"/>
      <c r="NQX5" s="55"/>
      <c r="NQY5" s="55"/>
      <c r="NQZ5" s="55"/>
      <c r="NRA5" s="55"/>
      <c r="NRB5" s="55"/>
      <c r="NRC5" s="55"/>
      <c r="NRD5" s="55"/>
      <c r="NRE5" s="55"/>
      <c r="NRF5" s="55"/>
      <c r="NRG5" s="55"/>
      <c r="NRH5" s="55"/>
      <c r="NRI5" s="55"/>
      <c r="NRJ5" s="55"/>
      <c r="NRK5" s="55"/>
      <c r="NRL5" s="55"/>
      <c r="NRM5" s="55"/>
      <c r="NRN5" s="55"/>
      <c r="NRO5" s="55"/>
      <c r="NRP5" s="55"/>
      <c r="NRQ5" s="55"/>
      <c r="NRR5" s="55"/>
      <c r="NRS5" s="55"/>
      <c r="NRT5" s="55"/>
      <c r="NRU5" s="55"/>
      <c r="NRV5" s="55"/>
      <c r="NRW5" s="55"/>
      <c r="NRX5" s="55"/>
      <c r="NRY5" s="55"/>
      <c r="NRZ5" s="55"/>
      <c r="NSA5" s="55"/>
      <c r="NSB5" s="55"/>
      <c r="NSC5" s="55"/>
      <c r="NSD5" s="55"/>
      <c r="NSE5" s="55"/>
      <c r="NSF5" s="55"/>
      <c r="NSG5" s="55"/>
      <c r="NSH5" s="55"/>
      <c r="NSI5" s="55"/>
      <c r="NSJ5" s="55"/>
      <c r="NSK5" s="55"/>
      <c r="NSL5" s="55"/>
      <c r="NSM5" s="55"/>
      <c r="NSN5" s="55"/>
      <c r="NSO5" s="55"/>
      <c r="NSP5" s="55"/>
      <c r="NSQ5" s="55"/>
      <c r="NSR5" s="55"/>
      <c r="NSS5" s="55"/>
      <c r="NST5" s="55"/>
      <c r="NSU5" s="55"/>
      <c r="NSV5" s="55"/>
      <c r="NSW5" s="55"/>
      <c r="NSX5" s="55"/>
      <c r="NSY5" s="55"/>
      <c r="NSZ5" s="55"/>
      <c r="NTA5" s="55"/>
      <c r="NTB5" s="55"/>
      <c r="NTC5" s="55"/>
      <c r="NTD5" s="55"/>
      <c r="NTE5" s="55"/>
      <c r="NTF5" s="55"/>
      <c r="NTG5" s="55"/>
      <c r="NTH5" s="55"/>
      <c r="NTI5" s="55"/>
      <c r="NTJ5" s="55"/>
      <c r="NTK5" s="55"/>
      <c r="NTL5" s="55"/>
      <c r="NTM5" s="55"/>
      <c r="NTN5" s="55"/>
      <c r="NTO5" s="55"/>
      <c r="NTP5" s="55"/>
      <c r="NTQ5" s="55"/>
      <c r="NTR5" s="55"/>
      <c r="NTS5" s="55"/>
      <c r="NTT5" s="55"/>
      <c r="NTU5" s="55"/>
      <c r="NTV5" s="55"/>
      <c r="NTW5" s="55"/>
      <c r="NTX5" s="55"/>
      <c r="NTY5" s="55"/>
      <c r="NTZ5" s="55"/>
      <c r="NUA5" s="55"/>
      <c r="NUB5" s="55"/>
      <c r="NUC5" s="55"/>
      <c r="NUD5" s="55"/>
      <c r="NUE5" s="55"/>
      <c r="NUF5" s="55"/>
      <c r="NUG5" s="55"/>
      <c r="NUH5" s="55"/>
      <c r="NUI5" s="55"/>
      <c r="NUJ5" s="55"/>
      <c r="NUK5" s="55"/>
      <c r="NUL5" s="55"/>
      <c r="NUM5" s="55"/>
      <c r="NUN5" s="55"/>
      <c r="NUO5" s="55"/>
      <c r="NUP5" s="55"/>
      <c r="NUQ5" s="55"/>
      <c r="NUR5" s="55"/>
      <c r="NUS5" s="55"/>
      <c r="NUT5" s="55"/>
      <c r="NUU5" s="55"/>
      <c r="NUV5" s="55"/>
      <c r="NUW5" s="55"/>
      <c r="NUX5" s="55"/>
      <c r="NUY5" s="55"/>
      <c r="NUZ5" s="55"/>
      <c r="NVA5" s="55"/>
      <c r="NVB5" s="55"/>
      <c r="NVC5" s="55"/>
      <c r="NVD5" s="55"/>
      <c r="NVE5" s="55"/>
      <c r="NVF5" s="55"/>
      <c r="NVG5" s="55"/>
      <c r="NVH5" s="55"/>
      <c r="NVI5" s="55"/>
      <c r="NVJ5" s="55"/>
      <c r="NVK5" s="55"/>
      <c r="NVL5" s="55"/>
      <c r="NVM5" s="55"/>
      <c r="NVN5" s="55"/>
      <c r="NVO5" s="55"/>
      <c r="NVP5" s="55"/>
      <c r="NVQ5" s="55"/>
      <c r="NVR5" s="55"/>
      <c r="NVS5" s="55"/>
      <c r="NVT5" s="55"/>
      <c r="NVU5" s="55"/>
      <c r="NVV5" s="55"/>
      <c r="NVW5" s="55"/>
      <c r="NVX5" s="55"/>
      <c r="NVY5" s="55"/>
      <c r="NVZ5" s="55"/>
      <c r="NWA5" s="55"/>
      <c r="NWB5" s="55"/>
      <c r="NWC5" s="55"/>
      <c r="NWD5" s="55"/>
      <c r="NWE5" s="55"/>
      <c r="NWF5" s="55"/>
      <c r="NWG5" s="55"/>
      <c r="NWH5" s="55"/>
      <c r="NWI5" s="55"/>
      <c r="NWJ5" s="55"/>
      <c r="NWK5" s="55"/>
      <c r="NWL5" s="55"/>
      <c r="NWM5" s="55"/>
      <c r="NWN5" s="55"/>
      <c r="NWO5" s="55"/>
      <c r="NWP5" s="55"/>
      <c r="NWQ5" s="55"/>
      <c r="NWR5" s="55"/>
      <c r="NWS5" s="55"/>
      <c r="NWT5" s="55"/>
      <c r="NWU5" s="55"/>
      <c r="NWV5" s="55"/>
      <c r="NWW5" s="55"/>
      <c r="NWX5" s="55"/>
      <c r="NWY5" s="55"/>
      <c r="NWZ5" s="55"/>
      <c r="NXA5" s="55"/>
      <c r="NXB5" s="55"/>
      <c r="NXC5" s="55"/>
      <c r="NXD5" s="55"/>
      <c r="NXE5" s="55"/>
      <c r="NXF5" s="55"/>
      <c r="NXG5" s="55"/>
      <c r="NXH5" s="55"/>
      <c r="NXI5" s="55"/>
      <c r="NXJ5" s="55"/>
      <c r="NXK5" s="55"/>
      <c r="NXL5" s="55"/>
      <c r="NXM5" s="55"/>
      <c r="NXN5" s="55"/>
      <c r="NXO5" s="55"/>
      <c r="NXP5" s="55"/>
      <c r="NXQ5" s="55"/>
      <c r="NXR5" s="55"/>
      <c r="NXS5" s="55"/>
      <c r="NXT5" s="55"/>
      <c r="NXU5" s="55"/>
      <c r="NXV5" s="55"/>
      <c r="NXW5" s="55"/>
      <c r="NXX5" s="55"/>
      <c r="NXY5" s="55"/>
      <c r="NXZ5" s="55"/>
      <c r="NYA5" s="55"/>
      <c r="NYB5" s="55"/>
      <c r="NYC5" s="55"/>
      <c r="NYD5" s="55"/>
      <c r="NYE5" s="55"/>
      <c r="NYF5" s="55"/>
      <c r="NYG5" s="55"/>
      <c r="NYH5" s="55"/>
      <c r="NYI5" s="55"/>
      <c r="NYJ5" s="55"/>
      <c r="NYK5" s="55"/>
      <c r="NYL5" s="55"/>
      <c r="NYM5" s="55"/>
      <c r="NYN5" s="55"/>
      <c r="NYO5" s="55"/>
      <c r="NYP5" s="55"/>
      <c r="NYQ5" s="55"/>
      <c r="NYR5" s="55"/>
      <c r="NYS5" s="55"/>
      <c r="NYT5" s="55"/>
      <c r="NYU5" s="55"/>
      <c r="NYV5" s="55"/>
      <c r="NYW5" s="55"/>
      <c r="NYX5" s="55"/>
      <c r="NYY5" s="55"/>
      <c r="NYZ5" s="55"/>
      <c r="NZA5" s="55"/>
      <c r="NZB5" s="55"/>
      <c r="NZC5" s="55"/>
      <c r="NZD5" s="55"/>
      <c r="NZE5" s="55"/>
      <c r="NZF5" s="55"/>
      <c r="NZG5" s="55"/>
      <c r="NZH5" s="55"/>
      <c r="NZI5" s="55"/>
      <c r="NZJ5" s="55"/>
      <c r="NZK5" s="55"/>
      <c r="NZL5" s="55"/>
      <c r="NZM5" s="55"/>
      <c r="NZN5" s="55"/>
      <c r="NZO5" s="55"/>
      <c r="NZP5" s="55"/>
      <c r="NZQ5" s="55"/>
      <c r="NZR5" s="55"/>
      <c r="NZS5" s="55"/>
      <c r="NZT5" s="55"/>
      <c r="NZU5" s="55"/>
      <c r="NZV5" s="55"/>
      <c r="NZW5" s="55"/>
      <c r="NZX5" s="55"/>
      <c r="NZY5" s="55"/>
      <c r="NZZ5" s="55"/>
      <c r="OAA5" s="55"/>
      <c r="OAB5" s="55"/>
      <c r="OAC5" s="55"/>
      <c r="OAD5" s="55"/>
      <c r="OAE5" s="55"/>
      <c r="OAF5" s="55"/>
      <c r="OAG5" s="55"/>
      <c r="OAH5" s="55"/>
      <c r="OAI5" s="55"/>
      <c r="OAJ5" s="55"/>
      <c r="OAK5" s="55"/>
      <c r="OAL5" s="55"/>
      <c r="OAM5" s="55"/>
      <c r="OAN5" s="55"/>
      <c r="OAO5" s="55"/>
      <c r="OAP5" s="55"/>
      <c r="OAQ5" s="55"/>
      <c r="OAR5" s="55"/>
      <c r="OAS5" s="55"/>
      <c r="OAT5" s="55"/>
      <c r="OAU5" s="55"/>
      <c r="OAV5" s="55"/>
      <c r="OAW5" s="55"/>
      <c r="OAX5" s="55"/>
      <c r="OAY5" s="55"/>
      <c r="OAZ5" s="55"/>
      <c r="OBA5" s="55"/>
      <c r="OBB5" s="55"/>
      <c r="OBC5" s="55"/>
      <c r="OBD5" s="55"/>
      <c r="OBE5" s="55"/>
      <c r="OBF5" s="55"/>
      <c r="OBG5" s="55"/>
      <c r="OBH5" s="55"/>
      <c r="OBI5" s="55"/>
      <c r="OBJ5" s="55"/>
      <c r="OBK5" s="55"/>
      <c r="OBL5" s="55"/>
      <c r="OBM5" s="55"/>
      <c r="OBN5" s="55"/>
      <c r="OBO5" s="55"/>
      <c r="OBP5" s="55"/>
      <c r="OBQ5" s="55"/>
      <c r="OBR5" s="55"/>
      <c r="OBS5" s="55"/>
      <c r="OBT5" s="55"/>
      <c r="OBU5" s="55"/>
      <c r="OBV5" s="55"/>
      <c r="OBW5" s="55"/>
      <c r="OBX5" s="55"/>
      <c r="OBY5" s="55"/>
      <c r="OBZ5" s="55"/>
      <c r="OCA5" s="55"/>
      <c r="OCB5" s="55"/>
      <c r="OCC5" s="55"/>
      <c r="OCD5" s="55"/>
      <c r="OCE5" s="55"/>
      <c r="OCF5" s="55"/>
      <c r="OCG5" s="55"/>
      <c r="OCH5" s="55"/>
      <c r="OCI5" s="55"/>
      <c r="OCJ5" s="55"/>
      <c r="OCK5" s="55"/>
      <c r="OCL5" s="55"/>
      <c r="OCM5" s="55"/>
      <c r="OCN5" s="55"/>
      <c r="OCO5" s="55"/>
      <c r="OCP5" s="55"/>
      <c r="OCQ5" s="55"/>
      <c r="OCR5" s="55"/>
      <c r="OCS5" s="55"/>
      <c r="OCT5" s="55"/>
      <c r="OCU5" s="55"/>
      <c r="OCV5" s="55"/>
      <c r="OCW5" s="55"/>
      <c r="OCX5" s="55"/>
      <c r="OCY5" s="55"/>
      <c r="OCZ5" s="55"/>
      <c r="ODA5" s="55"/>
      <c r="ODB5" s="55"/>
      <c r="ODC5" s="55"/>
      <c r="ODD5" s="55"/>
      <c r="ODE5" s="55"/>
      <c r="ODF5" s="55"/>
      <c r="ODG5" s="55"/>
      <c r="ODH5" s="55"/>
      <c r="ODI5" s="55"/>
      <c r="ODJ5" s="55"/>
      <c r="ODK5" s="55"/>
      <c r="ODL5" s="55"/>
      <c r="ODM5" s="55"/>
      <c r="ODN5" s="55"/>
      <c r="ODO5" s="55"/>
      <c r="ODP5" s="55"/>
      <c r="ODQ5" s="55"/>
      <c r="ODR5" s="55"/>
      <c r="ODS5" s="55"/>
      <c r="ODT5" s="55"/>
      <c r="ODU5" s="55"/>
      <c r="ODV5" s="55"/>
      <c r="ODW5" s="55"/>
      <c r="ODX5" s="55"/>
      <c r="ODY5" s="55"/>
      <c r="ODZ5" s="55"/>
      <c r="OEA5" s="55"/>
      <c r="OEB5" s="55"/>
      <c r="OEC5" s="55"/>
      <c r="OED5" s="55"/>
      <c r="OEE5" s="55"/>
      <c r="OEF5" s="55"/>
      <c r="OEG5" s="55"/>
      <c r="OEH5" s="55"/>
      <c r="OEI5" s="55"/>
      <c r="OEJ5" s="55"/>
      <c r="OEK5" s="55"/>
      <c r="OEL5" s="55"/>
      <c r="OEM5" s="55"/>
      <c r="OEN5" s="55"/>
      <c r="OEO5" s="55"/>
      <c r="OEP5" s="55"/>
      <c r="OEQ5" s="55"/>
      <c r="OER5" s="55"/>
      <c r="OES5" s="55"/>
      <c r="OET5" s="55"/>
      <c r="OEU5" s="55"/>
      <c r="OEV5" s="55"/>
      <c r="OEW5" s="55"/>
      <c r="OEX5" s="55"/>
      <c r="OEY5" s="55"/>
      <c r="OEZ5" s="55"/>
      <c r="OFA5" s="55"/>
      <c r="OFB5" s="55"/>
      <c r="OFC5" s="55"/>
      <c r="OFD5" s="55"/>
      <c r="OFE5" s="55"/>
      <c r="OFF5" s="55"/>
      <c r="OFG5" s="55"/>
      <c r="OFH5" s="55"/>
      <c r="OFI5" s="55"/>
      <c r="OFJ5" s="55"/>
      <c r="OFK5" s="55"/>
      <c r="OFL5" s="55"/>
      <c r="OFM5" s="55"/>
      <c r="OFN5" s="55"/>
      <c r="OFO5" s="55"/>
      <c r="OFP5" s="55"/>
      <c r="OFQ5" s="55"/>
      <c r="OFR5" s="55"/>
      <c r="OFS5" s="55"/>
      <c r="OFT5" s="55"/>
      <c r="OFU5" s="55"/>
      <c r="OFV5" s="55"/>
      <c r="OFW5" s="55"/>
      <c r="OFX5" s="55"/>
      <c r="OFY5" s="55"/>
      <c r="OFZ5" s="55"/>
      <c r="OGA5" s="55"/>
      <c r="OGB5" s="55"/>
      <c r="OGC5" s="55"/>
      <c r="OGD5" s="55"/>
      <c r="OGE5" s="55"/>
      <c r="OGF5" s="55"/>
      <c r="OGG5" s="55"/>
      <c r="OGH5" s="55"/>
      <c r="OGI5" s="55"/>
      <c r="OGJ5" s="55"/>
      <c r="OGK5" s="55"/>
      <c r="OGL5" s="55"/>
      <c r="OGM5" s="55"/>
      <c r="OGN5" s="55"/>
      <c r="OGO5" s="55"/>
      <c r="OGP5" s="55"/>
      <c r="OGQ5" s="55"/>
      <c r="OGR5" s="55"/>
      <c r="OGS5" s="55"/>
      <c r="OGT5" s="55"/>
      <c r="OGU5" s="55"/>
      <c r="OGV5" s="55"/>
      <c r="OGW5" s="55"/>
      <c r="OGX5" s="55"/>
      <c r="OGY5" s="55"/>
      <c r="OGZ5" s="55"/>
      <c r="OHA5" s="55"/>
      <c r="OHB5" s="55"/>
      <c r="OHC5" s="55"/>
      <c r="OHD5" s="55"/>
      <c r="OHE5" s="55"/>
      <c r="OHF5" s="55"/>
      <c r="OHG5" s="55"/>
      <c r="OHH5" s="55"/>
      <c r="OHI5" s="55"/>
      <c r="OHJ5" s="55"/>
      <c r="OHK5" s="55"/>
      <c r="OHL5" s="55"/>
      <c r="OHM5" s="55"/>
      <c r="OHN5" s="55"/>
      <c r="OHO5" s="55"/>
      <c r="OHP5" s="55"/>
      <c r="OHQ5" s="55"/>
      <c r="OHR5" s="55"/>
      <c r="OHS5" s="55"/>
      <c r="OHT5" s="55"/>
      <c r="OHU5" s="55"/>
      <c r="OHV5" s="55"/>
      <c r="OHW5" s="55"/>
      <c r="OHX5" s="55"/>
      <c r="OHY5" s="55"/>
      <c r="OHZ5" s="55"/>
      <c r="OIA5" s="55"/>
      <c r="OIB5" s="55"/>
      <c r="OIC5" s="55"/>
      <c r="OID5" s="55"/>
      <c r="OIE5" s="55"/>
      <c r="OIF5" s="55"/>
      <c r="OIG5" s="55"/>
      <c r="OIH5" s="55"/>
      <c r="OII5" s="55"/>
      <c r="OIJ5" s="55"/>
      <c r="OIK5" s="55"/>
      <c r="OIL5" s="55"/>
      <c r="OIM5" s="55"/>
      <c r="OIN5" s="55"/>
      <c r="OIO5" s="55"/>
      <c r="OIP5" s="55"/>
      <c r="OIQ5" s="55"/>
      <c r="OIR5" s="55"/>
      <c r="OIS5" s="55"/>
      <c r="OIT5" s="55"/>
      <c r="OIU5" s="55"/>
      <c r="OIV5" s="55"/>
      <c r="OIW5" s="55"/>
      <c r="OIX5" s="55"/>
      <c r="OIY5" s="55"/>
      <c r="OIZ5" s="55"/>
      <c r="OJA5" s="55"/>
      <c r="OJB5" s="55"/>
      <c r="OJC5" s="55"/>
      <c r="OJD5" s="55"/>
      <c r="OJE5" s="55"/>
      <c r="OJF5" s="55"/>
      <c r="OJG5" s="55"/>
      <c r="OJH5" s="55"/>
      <c r="OJI5" s="55"/>
      <c r="OJJ5" s="55"/>
      <c r="OJK5" s="55"/>
      <c r="OJL5" s="55"/>
      <c r="OJM5" s="55"/>
      <c r="OJN5" s="55"/>
      <c r="OJO5" s="55"/>
      <c r="OJP5" s="55"/>
      <c r="OJQ5" s="55"/>
      <c r="OJR5" s="55"/>
      <c r="OJS5" s="55"/>
      <c r="OJT5" s="55"/>
      <c r="OJU5" s="55"/>
      <c r="OJV5" s="55"/>
      <c r="OJW5" s="55"/>
      <c r="OJX5" s="55"/>
      <c r="OJY5" s="55"/>
      <c r="OJZ5" s="55"/>
      <c r="OKA5" s="55"/>
      <c r="OKB5" s="55"/>
      <c r="OKC5" s="55"/>
      <c r="OKD5" s="55"/>
      <c r="OKE5" s="55"/>
      <c r="OKF5" s="55"/>
      <c r="OKG5" s="55"/>
      <c r="OKH5" s="55"/>
      <c r="OKI5" s="55"/>
      <c r="OKJ5" s="55"/>
      <c r="OKK5" s="55"/>
      <c r="OKL5" s="55"/>
      <c r="OKM5" s="55"/>
      <c r="OKN5" s="55"/>
      <c r="OKO5" s="55"/>
      <c r="OKP5" s="55"/>
      <c r="OKQ5" s="55"/>
      <c r="OKR5" s="55"/>
      <c r="OKS5" s="55"/>
      <c r="OKT5" s="55"/>
      <c r="OKU5" s="55"/>
      <c r="OKV5" s="55"/>
      <c r="OKW5" s="55"/>
      <c r="OKX5" s="55"/>
      <c r="OKY5" s="55"/>
      <c r="OKZ5" s="55"/>
      <c r="OLA5" s="55"/>
      <c r="OLB5" s="55"/>
      <c r="OLC5" s="55"/>
      <c r="OLD5" s="55"/>
      <c r="OLE5" s="55"/>
      <c r="OLF5" s="55"/>
      <c r="OLG5" s="55"/>
      <c r="OLH5" s="55"/>
      <c r="OLI5" s="55"/>
      <c r="OLJ5" s="55"/>
      <c r="OLK5" s="55"/>
      <c r="OLL5" s="55"/>
      <c r="OLM5" s="55"/>
      <c r="OLN5" s="55"/>
      <c r="OLO5" s="55"/>
      <c r="OLP5" s="55"/>
      <c r="OLQ5" s="55"/>
      <c r="OLR5" s="55"/>
      <c r="OLS5" s="55"/>
      <c r="OLT5" s="55"/>
      <c r="OLU5" s="55"/>
      <c r="OLV5" s="55"/>
      <c r="OLW5" s="55"/>
      <c r="OLX5" s="55"/>
      <c r="OLY5" s="55"/>
      <c r="OLZ5" s="55"/>
      <c r="OMA5" s="55"/>
      <c r="OMB5" s="55"/>
      <c r="OMC5" s="55"/>
      <c r="OMD5" s="55"/>
      <c r="OME5" s="55"/>
      <c r="OMF5" s="55"/>
      <c r="OMG5" s="55"/>
      <c r="OMH5" s="55"/>
      <c r="OMI5" s="55"/>
      <c r="OMJ5" s="55"/>
      <c r="OMK5" s="55"/>
      <c r="OML5" s="55"/>
      <c r="OMM5" s="55"/>
      <c r="OMN5" s="55"/>
      <c r="OMO5" s="55"/>
      <c r="OMP5" s="55"/>
      <c r="OMQ5" s="55"/>
      <c r="OMR5" s="55"/>
      <c r="OMS5" s="55"/>
      <c r="OMT5" s="55"/>
      <c r="OMU5" s="55"/>
      <c r="OMV5" s="55"/>
      <c r="OMW5" s="55"/>
      <c r="OMX5" s="55"/>
      <c r="OMY5" s="55"/>
      <c r="OMZ5" s="55"/>
      <c r="ONA5" s="55"/>
      <c r="ONB5" s="55"/>
      <c r="ONC5" s="55"/>
      <c r="OND5" s="55"/>
      <c r="ONE5" s="55"/>
      <c r="ONF5" s="55"/>
      <c r="ONG5" s="55"/>
      <c r="ONH5" s="55"/>
      <c r="ONI5" s="55"/>
      <c r="ONJ5" s="55"/>
      <c r="ONK5" s="55"/>
      <c r="ONL5" s="55"/>
      <c r="ONM5" s="55"/>
      <c r="ONN5" s="55"/>
      <c r="ONO5" s="55"/>
      <c r="ONP5" s="55"/>
      <c r="ONQ5" s="55"/>
      <c r="ONR5" s="55"/>
      <c r="ONS5" s="55"/>
      <c r="ONT5" s="55"/>
      <c r="ONU5" s="55"/>
      <c r="ONV5" s="55"/>
      <c r="ONW5" s="55"/>
      <c r="ONX5" s="55"/>
      <c r="ONY5" s="55"/>
      <c r="ONZ5" s="55"/>
      <c r="OOA5" s="55"/>
      <c r="OOB5" s="55"/>
      <c r="OOC5" s="55"/>
      <c r="OOD5" s="55"/>
      <c r="OOE5" s="55"/>
      <c r="OOF5" s="55"/>
      <c r="OOG5" s="55"/>
      <c r="OOH5" s="55"/>
      <c r="OOI5" s="55"/>
      <c r="OOJ5" s="55"/>
      <c r="OOK5" s="55"/>
      <c r="OOL5" s="55"/>
      <c r="OOM5" s="55"/>
      <c r="OON5" s="55"/>
      <c r="OOO5" s="55"/>
      <c r="OOP5" s="55"/>
      <c r="OOQ5" s="55"/>
      <c r="OOR5" s="55"/>
      <c r="OOS5" s="55"/>
      <c r="OOT5" s="55"/>
      <c r="OOU5" s="55"/>
      <c r="OOV5" s="55"/>
      <c r="OOW5" s="55"/>
      <c r="OOX5" s="55"/>
      <c r="OOY5" s="55"/>
      <c r="OOZ5" s="55"/>
      <c r="OPA5" s="55"/>
      <c r="OPB5" s="55"/>
      <c r="OPC5" s="55"/>
      <c r="OPD5" s="55"/>
      <c r="OPE5" s="55"/>
      <c r="OPF5" s="55"/>
      <c r="OPG5" s="55"/>
      <c r="OPH5" s="55"/>
      <c r="OPI5" s="55"/>
      <c r="OPJ5" s="55"/>
      <c r="OPK5" s="55"/>
      <c r="OPL5" s="55"/>
      <c r="OPM5" s="55"/>
      <c r="OPN5" s="55"/>
      <c r="OPO5" s="55"/>
      <c r="OPP5" s="55"/>
      <c r="OPQ5" s="55"/>
      <c r="OPR5" s="55"/>
      <c r="OPS5" s="55"/>
      <c r="OPT5" s="55"/>
      <c r="OPU5" s="55"/>
      <c r="OPV5" s="55"/>
      <c r="OPW5" s="55"/>
      <c r="OPX5" s="55"/>
      <c r="OPY5" s="55"/>
      <c r="OPZ5" s="55"/>
      <c r="OQA5" s="55"/>
      <c r="OQB5" s="55"/>
      <c r="OQC5" s="55"/>
      <c r="OQD5" s="55"/>
      <c r="OQE5" s="55"/>
      <c r="OQF5" s="55"/>
      <c r="OQG5" s="55"/>
      <c r="OQH5" s="55"/>
      <c r="OQI5" s="55"/>
      <c r="OQJ5" s="55"/>
      <c r="OQK5" s="55"/>
      <c r="OQL5" s="55"/>
      <c r="OQM5" s="55"/>
      <c r="OQN5" s="55"/>
      <c r="OQO5" s="55"/>
      <c r="OQP5" s="55"/>
      <c r="OQQ5" s="55"/>
      <c r="OQR5" s="55"/>
      <c r="OQS5" s="55"/>
      <c r="OQT5" s="55"/>
      <c r="OQU5" s="55"/>
      <c r="OQV5" s="55"/>
      <c r="OQW5" s="55"/>
      <c r="OQX5" s="55"/>
      <c r="OQY5" s="55"/>
      <c r="OQZ5" s="55"/>
      <c r="ORA5" s="55"/>
      <c r="ORB5" s="55"/>
      <c r="ORC5" s="55"/>
      <c r="ORD5" s="55"/>
      <c r="ORE5" s="55"/>
      <c r="ORF5" s="55"/>
      <c r="ORG5" s="55"/>
      <c r="ORH5" s="55"/>
      <c r="ORI5" s="55"/>
      <c r="ORJ5" s="55"/>
      <c r="ORK5" s="55"/>
      <c r="ORL5" s="55"/>
      <c r="ORM5" s="55"/>
      <c r="ORN5" s="55"/>
      <c r="ORO5" s="55"/>
      <c r="ORP5" s="55"/>
      <c r="ORQ5" s="55"/>
      <c r="ORR5" s="55"/>
      <c r="ORS5" s="55"/>
      <c r="ORT5" s="55"/>
      <c r="ORU5" s="55"/>
      <c r="ORV5" s="55"/>
      <c r="ORW5" s="55"/>
      <c r="ORX5" s="55"/>
      <c r="ORY5" s="55"/>
      <c r="ORZ5" s="55"/>
      <c r="OSA5" s="55"/>
      <c r="OSB5" s="55"/>
      <c r="OSC5" s="55"/>
      <c r="OSD5" s="55"/>
      <c r="OSE5" s="55"/>
      <c r="OSF5" s="55"/>
      <c r="OSG5" s="55"/>
      <c r="OSH5" s="55"/>
      <c r="OSI5" s="55"/>
      <c r="OSJ5" s="55"/>
      <c r="OSK5" s="55"/>
      <c r="OSL5" s="55"/>
      <c r="OSM5" s="55"/>
      <c r="OSN5" s="55"/>
      <c r="OSO5" s="55"/>
      <c r="OSP5" s="55"/>
      <c r="OSQ5" s="55"/>
      <c r="OSR5" s="55"/>
      <c r="OSS5" s="55"/>
      <c r="OST5" s="55"/>
      <c r="OSU5" s="55"/>
      <c r="OSV5" s="55"/>
      <c r="OSW5" s="55"/>
      <c r="OSX5" s="55"/>
      <c r="OSY5" s="55"/>
      <c r="OSZ5" s="55"/>
      <c r="OTA5" s="55"/>
      <c r="OTB5" s="55"/>
      <c r="OTC5" s="55"/>
      <c r="OTD5" s="55"/>
      <c r="OTE5" s="55"/>
      <c r="OTF5" s="55"/>
      <c r="OTG5" s="55"/>
      <c r="OTH5" s="55"/>
      <c r="OTI5" s="55"/>
      <c r="OTJ5" s="55"/>
      <c r="OTK5" s="55"/>
      <c r="OTL5" s="55"/>
      <c r="OTM5" s="55"/>
      <c r="OTN5" s="55"/>
      <c r="OTO5" s="55"/>
      <c r="OTP5" s="55"/>
      <c r="OTQ5" s="55"/>
      <c r="OTR5" s="55"/>
      <c r="OTS5" s="55"/>
      <c r="OTT5" s="55"/>
      <c r="OTU5" s="55"/>
      <c r="OTV5" s="55"/>
      <c r="OTW5" s="55"/>
      <c r="OTX5" s="55"/>
      <c r="OTY5" s="55"/>
      <c r="OTZ5" s="55"/>
      <c r="OUA5" s="55"/>
      <c r="OUB5" s="55"/>
      <c r="OUC5" s="55"/>
      <c r="OUD5" s="55"/>
      <c r="OUE5" s="55"/>
      <c r="OUF5" s="55"/>
      <c r="OUG5" s="55"/>
      <c r="OUH5" s="55"/>
      <c r="OUI5" s="55"/>
      <c r="OUJ5" s="55"/>
      <c r="OUK5" s="55"/>
      <c r="OUL5" s="55"/>
      <c r="OUM5" s="55"/>
      <c r="OUN5" s="55"/>
      <c r="OUO5" s="55"/>
      <c r="OUP5" s="55"/>
      <c r="OUQ5" s="55"/>
      <c r="OUR5" s="55"/>
      <c r="OUS5" s="55"/>
      <c r="OUT5" s="55"/>
      <c r="OUU5" s="55"/>
      <c r="OUV5" s="55"/>
      <c r="OUW5" s="55"/>
      <c r="OUX5" s="55"/>
      <c r="OUY5" s="55"/>
      <c r="OUZ5" s="55"/>
      <c r="OVA5" s="55"/>
      <c r="OVB5" s="55"/>
      <c r="OVC5" s="55"/>
      <c r="OVD5" s="55"/>
      <c r="OVE5" s="55"/>
      <c r="OVF5" s="55"/>
      <c r="OVG5" s="55"/>
      <c r="OVH5" s="55"/>
      <c r="OVI5" s="55"/>
      <c r="OVJ5" s="55"/>
      <c r="OVK5" s="55"/>
      <c r="OVL5" s="55"/>
      <c r="OVM5" s="55"/>
      <c r="OVN5" s="55"/>
      <c r="OVO5" s="55"/>
      <c r="OVP5" s="55"/>
      <c r="OVQ5" s="55"/>
      <c r="OVR5" s="55"/>
      <c r="OVS5" s="55"/>
      <c r="OVT5" s="55"/>
      <c r="OVU5" s="55"/>
      <c r="OVV5" s="55"/>
      <c r="OVW5" s="55"/>
      <c r="OVX5" s="55"/>
      <c r="OVY5" s="55"/>
      <c r="OVZ5" s="55"/>
      <c r="OWA5" s="55"/>
      <c r="OWB5" s="55"/>
      <c r="OWC5" s="55"/>
      <c r="OWD5" s="55"/>
      <c r="OWE5" s="55"/>
      <c r="OWF5" s="55"/>
      <c r="OWG5" s="55"/>
      <c r="OWH5" s="55"/>
      <c r="OWI5" s="55"/>
      <c r="OWJ5" s="55"/>
      <c r="OWK5" s="55"/>
      <c r="OWL5" s="55"/>
      <c r="OWM5" s="55"/>
      <c r="OWN5" s="55"/>
      <c r="OWO5" s="55"/>
      <c r="OWP5" s="55"/>
      <c r="OWQ5" s="55"/>
      <c r="OWR5" s="55"/>
      <c r="OWS5" s="55"/>
      <c r="OWT5" s="55"/>
      <c r="OWU5" s="55"/>
      <c r="OWV5" s="55"/>
      <c r="OWW5" s="55"/>
      <c r="OWX5" s="55"/>
      <c r="OWY5" s="55"/>
      <c r="OWZ5" s="55"/>
      <c r="OXA5" s="55"/>
      <c r="OXB5" s="55"/>
      <c r="OXC5" s="55"/>
      <c r="OXD5" s="55"/>
      <c r="OXE5" s="55"/>
      <c r="OXF5" s="55"/>
      <c r="OXG5" s="55"/>
      <c r="OXH5" s="55"/>
      <c r="OXI5" s="55"/>
      <c r="OXJ5" s="55"/>
      <c r="OXK5" s="55"/>
      <c r="OXL5" s="55"/>
      <c r="OXM5" s="55"/>
      <c r="OXN5" s="55"/>
      <c r="OXO5" s="55"/>
      <c r="OXP5" s="55"/>
      <c r="OXQ5" s="55"/>
      <c r="OXR5" s="55"/>
      <c r="OXS5" s="55"/>
      <c r="OXT5" s="55"/>
      <c r="OXU5" s="55"/>
      <c r="OXV5" s="55"/>
      <c r="OXW5" s="55"/>
      <c r="OXX5" s="55"/>
      <c r="OXY5" s="55"/>
      <c r="OXZ5" s="55"/>
      <c r="OYA5" s="55"/>
      <c r="OYB5" s="55"/>
      <c r="OYC5" s="55"/>
      <c r="OYD5" s="55"/>
      <c r="OYE5" s="55"/>
      <c r="OYF5" s="55"/>
      <c r="OYG5" s="55"/>
      <c r="OYH5" s="55"/>
      <c r="OYI5" s="55"/>
      <c r="OYJ5" s="55"/>
      <c r="OYK5" s="55"/>
      <c r="OYL5" s="55"/>
      <c r="OYM5" s="55"/>
      <c r="OYN5" s="55"/>
      <c r="OYO5" s="55"/>
      <c r="OYP5" s="55"/>
      <c r="OYQ5" s="55"/>
      <c r="OYR5" s="55"/>
      <c r="OYS5" s="55"/>
      <c r="OYT5" s="55"/>
      <c r="OYU5" s="55"/>
      <c r="OYV5" s="55"/>
      <c r="OYW5" s="55"/>
      <c r="OYX5" s="55"/>
      <c r="OYY5" s="55"/>
      <c r="OYZ5" s="55"/>
      <c r="OZA5" s="55"/>
      <c r="OZB5" s="55"/>
      <c r="OZC5" s="55"/>
      <c r="OZD5" s="55"/>
      <c r="OZE5" s="55"/>
      <c r="OZF5" s="55"/>
      <c r="OZG5" s="55"/>
      <c r="OZH5" s="55"/>
      <c r="OZI5" s="55"/>
      <c r="OZJ5" s="55"/>
      <c r="OZK5" s="55"/>
      <c r="OZL5" s="55"/>
      <c r="OZM5" s="55"/>
      <c r="OZN5" s="55"/>
      <c r="OZO5" s="55"/>
      <c r="OZP5" s="55"/>
      <c r="OZQ5" s="55"/>
      <c r="OZR5" s="55"/>
      <c r="OZS5" s="55"/>
      <c r="OZT5" s="55"/>
      <c r="OZU5" s="55"/>
      <c r="OZV5" s="55"/>
      <c r="OZW5" s="55"/>
      <c r="OZX5" s="55"/>
      <c r="OZY5" s="55"/>
      <c r="OZZ5" s="55"/>
      <c r="PAA5" s="55"/>
      <c r="PAB5" s="55"/>
      <c r="PAC5" s="55"/>
      <c r="PAD5" s="55"/>
      <c r="PAE5" s="55"/>
      <c r="PAF5" s="55"/>
      <c r="PAG5" s="55"/>
      <c r="PAH5" s="55"/>
      <c r="PAI5" s="55"/>
      <c r="PAJ5" s="55"/>
      <c r="PAK5" s="55"/>
      <c r="PAL5" s="55"/>
      <c r="PAM5" s="55"/>
      <c r="PAN5" s="55"/>
      <c r="PAO5" s="55"/>
      <c r="PAP5" s="55"/>
      <c r="PAQ5" s="55"/>
      <c r="PAR5" s="55"/>
      <c r="PAS5" s="55"/>
      <c r="PAT5" s="55"/>
      <c r="PAU5" s="55"/>
      <c r="PAV5" s="55"/>
      <c r="PAW5" s="55"/>
      <c r="PAX5" s="55"/>
      <c r="PAY5" s="55"/>
      <c r="PAZ5" s="55"/>
      <c r="PBA5" s="55"/>
      <c r="PBB5" s="55"/>
      <c r="PBC5" s="55"/>
      <c r="PBD5" s="55"/>
      <c r="PBE5" s="55"/>
      <c r="PBF5" s="55"/>
      <c r="PBG5" s="55"/>
      <c r="PBH5" s="55"/>
      <c r="PBI5" s="55"/>
      <c r="PBJ5" s="55"/>
      <c r="PBK5" s="55"/>
      <c r="PBL5" s="55"/>
      <c r="PBM5" s="55"/>
      <c r="PBN5" s="55"/>
      <c r="PBO5" s="55"/>
      <c r="PBP5" s="55"/>
      <c r="PBQ5" s="55"/>
      <c r="PBR5" s="55"/>
      <c r="PBS5" s="55"/>
      <c r="PBT5" s="55"/>
      <c r="PBU5" s="55"/>
      <c r="PBV5" s="55"/>
      <c r="PBW5" s="55"/>
      <c r="PBX5" s="55"/>
      <c r="PBY5" s="55"/>
      <c r="PBZ5" s="55"/>
      <c r="PCA5" s="55"/>
      <c r="PCB5" s="55"/>
      <c r="PCC5" s="55"/>
      <c r="PCD5" s="55"/>
      <c r="PCE5" s="55"/>
      <c r="PCF5" s="55"/>
      <c r="PCG5" s="55"/>
      <c r="PCH5" s="55"/>
      <c r="PCI5" s="55"/>
      <c r="PCJ5" s="55"/>
      <c r="PCK5" s="55"/>
      <c r="PCL5" s="55"/>
      <c r="PCM5" s="55"/>
      <c r="PCN5" s="55"/>
      <c r="PCO5" s="55"/>
      <c r="PCP5" s="55"/>
      <c r="PCQ5" s="55"/>
      <c r="PCR5" s="55"/>
      <c r="PCS5" s="55"/>
      <c r="PCT5" s="55"/>
      <c r="PCU5" s="55"/>
      <c r="PCV5" s="55"/>
      <c r="PCW5" s="55"/>
      <c r="PCX5" s="55"/>
      <c r="PCY5" s="55"/>
      <c r="PCZ5" s="55"/>
      <c r="PDA5" s="55"/>
      <c r="PDB5" s="55"/>
      <c r="PDC5" s="55"/>
      <c r="PDD5" s="55"/>
      <c r="PDE5" s="55"/>
      <c r="PDF5" s="55"/>
      <c r="PDG5" s="55"/>
      <c r="PDH5" s="55"/>
      <c r="PDI5" s="55"/>
      <c r="PDJ5" s="55"/>
      <c r="PDK5" s="55"/>
      <c r="PDL5" s="55"/>
      <c r="PDM5" s="55"/>
      <c r="PDN5" s="55"/>
      <c r="PDO5" s="55"/>
      <c r="PDP5" s="55"/>
      <c r="PDQ5" s="55"/>
      <c r="PDR5" s="55"/>
      <c r="PDS5" s="55"/>
      <c r="PDT5" s="55"/>
      <c r="PDU5" s="55"/>
      <c r="PDV5" s="55"/>
      <c r="PDW5" s="55"/>
      <c r="PDX5" s="55"/>
      <c r="PDY5" s="55"/>
      <c r="PDZ5" s="55"/>
      <c r="PEA5" s="55"/>
      <c r="PEB5" s="55"/>
      <c r="PEC5" s="55"/>
      <c r="PED5" s="55"/>
      <c r="PEE5" s="55"/>
      <c r="PEF5" s="55"/>
      <c r="PEG5" s="55"/>
      <c r="PEH5" s="55"/>
      <c r="PEI5" s="55"/>
      <c r="PEJ5" s="55"/>
      <c r="PEK5" s="55"/>
      <c r="PEL5" s="55"/>
      <c r="PEM5" s="55"/>
      <c r="PEN5" s="55"/>
      <c r="PEO5" s="55"/>
      <c r="PEP5" s="55"/>
      <c r="PEQ5" s="55"/>
      <c r="PER5" s="55"/>
      <c r="PES5" s="55"/>
      <c r="PET5" s="55"/>
      <c r="PEU5" s="55"/>
      <c r="PEV5" s="55"/>
      <c r="PEW5" s="55"/>
      <c r="PEX5" s="55"/>
      <c r="PEY5" s="55"/>
      <c r="PEZ5" s="55"/>
      <c r="PFA5" s="55"/>
      <c r="PFB5" s="55"/>
      <c r="PFC5" s="55"/>
      <c r="PFD5" s="55"/>
      <c r="PFE5" s="55"/>
      <c r="PFF5" s="55"/>
      <c r="PFG5" s="55"/>
      <c r="PFH5" s="55"/>
      <c r="PFI5" s="55"/>
      <c r="PFJ5" s="55"/>
      <c r="PFK5" s="55"/>
      <c r="PFL5" s="55"/>
      <c r="PFM5" s="55"/>
      <c r="PFN5" s="55"/>
      <c r="PFO5" s="55"/>
      <c r="PFP5" s="55"/>
      <c r="PFQ5" s="55"/>
      <c r="PFR5" s="55"/>
      <c r="PFS5" s="55"/>
      <c r="PFT5" s="55"/>
      <c r="PFU5" s="55"/>
      <c r="PFV5" s="55"/>
      <c r="PFW5" s="55"/>
      <c r="PFX5" s="55"/>
      <c r="PFY5" s="55"/>
      <c r="PFZ5" s="55"/>
      <c r="PGA5" s="55"/>
      <c r="PGB5" s="55"/>
      <c r="PGC5" s="55"/>
      <c r="PGD5" s="55"/>
      <c r="PGE5" s="55"/>
      <c r="PGF5" s="55"/>
      <c r="PGG5" s="55"/>
      <c r="PGH5" s="55"/>
      <c r="PGI5" s="55"/>
      <c r="PGJ5" s="55"/>
      <c r="PGK5" s="55"/>
      <c r="PGL5" s="55"/>
      <c r="PGM5" s="55"/>
      <c r="PGN5" s="55"/>
      <c r="PGO5" s="55"/>
      <c r="PGP5" s="55"/>
      <c r="PGQ5" s="55"/>
      <c r="PGR5" s="55"/>
      <c r="PGS5" s="55"/>
      <c r="PGT5" s="55"/>
      <c r="PGU5" s="55"/>
      <c r="PGV5" s="55"/>
      <c r="PGW5" s="55"/>
      <c r="PGX5" s="55"/>
      <c r="PGY5" s="55"/>
      <c r="PGZ5" s="55"/>
      <c r="PHA5" s="55"/>
      <c r="PHB5" s="55"/>
      <c r="PHC5" s="55"/>
      <c r="PHD5" s="55"/>
      <c r="PHE5" s="55"/>
      <c r="PHF5" s="55"/>
      <c r="PHG5" s="55"/>
      <c r="PHH5" s="55"/>
      <c r="PHI5" s="55"/>
      <c r="PHJ5" s="55"/>
      <c r="PHK5" s="55"/>
      <c r="PHL5" s="55"/>
      <c r="PHM5" s="55"/>
      <c r="PHN5" s="55"/>
      <c r="PHO5" s="55"/>
      <c r="PHP5" s="55"/>
      <c r="PHQ5" s="55"/>
      <c r="PHR5" s="55"/>
      <c r="PHS5" s="55"/>
      <c r="PHT5" s="55"/>
      <c r="PHU5" s="55"/>
      <c r="PHV5" s="55"/>
      <c r="PHW5" s="55"/>
      <c r="PHX5" s="55"/>
      <c r="PHY5" s="55"/>
      <c r="PHZ5" s="55"/>
      <c r="PIA5" s="55"/>
      <c r="PIB5" s="55"/>
      <c r="PIC5" s="55"/>
      <c r="PID5" s="55"/>
      <c r="PIE5" s="55"/>
      <c r="PIF5" s="55"/>
      <c r="PIG5" s="55"/>
      <c r="PIH5" s="55"/>
      <c r="PII5" s="55"/>
      <c r="PIJ5" s="55"/>
      <c r="PIK5" s="55"/>
      <c r="PIL5" s="55"/>
      <c r="PIM5" s="55"/>
      <c r="PIN5" s="55"/>
      <c r="PIO5" s="55"/>
      <c r="PIP5" s="55"/>
      <c r="PIQ5" s="55"/>
      <c r="PIR5" s="55"/>
      <c r="PIS5" s="55"/>
      <c r="PIT5" s="55"/>
      <c r="PIU5" s="55"/>
      <c r="PIV5" s="55"/>
      <c r="PIW5" s="55"/>
      <c r="PIX5" s="55"/>
      <c r="PIY5" s="55"/>
      <c r="PIZ5" s="55"/>
      <c r="PJA5" s="55"/>
      <c r="PJB5" s="55"/>
      <c r="PJC5" s="55"/>
      <c r="PJD5" s="55"/>
      <c r="PJE5" s="55"/>
      <c r="PJF5" s="55"/>
      <c r="PJG5" s="55"/>
      <c r="PJH5" s="55"/>
      <c r="PJI5" s="55"/>
      <c r="PJJ5" s="55"/>
      <c r="PJK5" s="55"/>
      <c r="PJL5" s="55"/>
      <c r="PJM5" s="55"/>
      <c r="PJN5" s="55"/>
      <c r="PJO5" s="55"/>
      <c r="PJP5" s="55"/>
      <c r="PJQ5" s="55"/>
      <c r="PJR5" s="55"/>
      <c r="PJS5" s="55"/>
      <c r="PJT5" s="55"/>
      <c r="PJU5" s="55"/>
      <c r="PJV5" s="55"/>
      <c r="PJW5" s="55"/>
      <c r="PJX5" s="55"/>
      <c r="PJY5" s="55"/>
      <c r="PJZ5" s="55"/>
      <c r="PKA5" s="55"/>
      <c r="PKB5" s="55"/>
      <c r="PKC5" s="55"/>
      <c r="PKD5" s="55"/>
      <c r="PKE5" s="55"/>
      <c r="PKF5" s="55"/>
      <c r="PKG5" s="55"/>
      <c r="PKH5" s="55"/>
      <c r="PKI5" s="55"/>
      <c r="PKJ5" s="55"/>
      <c r="PKK5" s="55"/>
      <c r="PKL5" s="55"/>
      <c r="PKM5" s="55"/>
      <c r="PKN5" s="55"/>
      <c r="PKO5" s="55"/>
      <c r="PKP5" s="55"/>
      <c r="PKQ5" s="55"/>
      <c r="PKR5" s="55"/>
      <c r="PKS5" s="55"/>
      <c r="PKT5" s="55"/>
      <c r="PKU5" s="55"/>
      <c r="PKV5" s="55"/>
      <c r="PKW5" s="55"/>
      <c r="PKX5" s="55"/>
      <c r="PKY5" s="55"/>
      <c r="PKZ5" s="55"/>
      <c r="PLA5" s="55"/>
      <c r="PLB5" s="55"/>
      <c r="PLC5" s="55"/>
      <c r="PLD5" s="55"/>
      <c r="PLE5" s="55"/>
      <c r="PLF5" s="55"/>
      <c r="PLG5" s="55"/>
      <c r="PLH5" s="55"/>
      <c r="PLI5" s="55"/>
      <c r="PLJ5" s="55"/>
      <c r="PLK5" s="55"/>
      <c r="PLL5" s="55"/>
      <c r="PLM5" s="55"/>
      <c r="PLN5" s="55"/>
      <c r="PLO5" s="55"/>
      <c r="PLP5" s="55"/>
      <c r="PLQ5" s="55"/>
      <c r="PLR5" s="55"/>
      <c r="PLS5" s="55"/>
      <c r="PLT5" s="55"/>
      <c r="PLU5" s="55"/>
      <c r="PLV5" s="55"/>
      <c r="PLW5" s="55"/>
      <c r="PLX5" s="55"/>
      <c r="PLY5" s="55"/>
      <c r="PLZ5" s="55"/>
      <c r="PMA5" s="55"/>
      <c r="PMB5" s="55"/>
      <c r="PMC5" s="55"/>
      <c r="PMD5" s="55"/>
      <c r="PME5" s="55"/>
      <c r="PMF5" s="55"/>
      <c r="PMG5" s="55"/>
      <c r="PMH5" s="55"/>
      <c r="PMI5" s="55"/>
      <c r="PMJ5" s="55"/>
      <c r="PMK5" s="55"/>
      <c r="PML5" s="55"/>
      <c r="PMM5" s="55"/>
      <c r="PMN5" s="55"/>
      <c r="PMO5" s="55"/>
      <c r="PMP5" s="55"/>
      <c r="PMQ5" s="55"/>
      <c r="PMR5" s="55"/>
      <c r="PMS5" s="55"/>
      <c r="PMT5" s="55"/>
      <c r="PMU5" s="55"/>
      <c r="PMV5" s="55"/>
      <c r="PMW5" s="55"/>
      <c r="PMX5" s="55"/>
      <c r="PMY5" s="55"/>
      <c r="PMZ5" s="55"/>
      <c r="PNA5" s="55"/>
      <c r="PNB5" s="55"/>
      <c r="PNC5" s="55"/>
      <c r="PND5" s="55"/>
      <c r="PNE5" s="55"/>
      <c r="PNF5" s="55"/>
      <c r="PNG5" s="55"/>
      <c r="PNH5" s="55"/>
      <c r="PNI5" s="55"/>
      <c r="PNJ5" s="55"/>
      <c r="PNK5" s="55"/>
      <c r="PNL5" s="55"/>
      <c r="PNM5" s="55"/>
      <c r="PNN5" s="55"/>
      <c r="PNO5" s="55"/>
      <c r="PNP5" s="55"/>
      <c r="PNQ5" s="55"/>
      <c r="PNR5" s="55"/>
      <c r="PNS5" s="55"/>
      <c r="PNT5" s="55"/>
      <c r="PNU5" s="55"/>
      <c r="PNV5" s="55"/>
      <c r="PNW5" s="55"/>
      <c r="PNX5" s="55"/>
      <c r="PNY5" s="55"/>
      <c r="PNZ5" s="55"/>
      <c r="POA5" s="55"/>
      <c r="POB5" s="55"/>
      <c r="POC5" s="55"/>
      <c r="POD5" s="55"/>
      <c r="POE5" s="55"/>
      <c r="POF5" s="55"/>
      <c r="POG5" s="55"/>
      <c r="POH5" s="55"/>
      <c r="POI5" s="55"/>
      <c r="POJ5" s="55"/>
      <c r="POK5" s="55"/>
      <c r="POL5" s="55"/>
      <c r="POM5" s="55"/>
      <c r="PON5" s="55"/>
      <c r="POO5" s="55"/>
      <c r="POP5" s="55"/>
      <c r="POQ5" s="55"/>
      <c r="POR5" s="55"/>
      <c r="POS5" s="55"/>
      <c r="POT5" s="55"/>
      <c r="POU5" s="55"/>
      <c r="POV5" s="55"/>
      <c r="POW5" s="55"/>
      <c r="POX5" s="55"/>
      <c r="POY5" s="55"/>
      <c r="POZ5" s="55"/>
      <c r="PPA5" s="55"/>
      <c r="PPB5" s="55"/>
      <c r="PPC5" s="55"/>
      <c r="PPD5" s="55"/>
      <c r="PPE5" s="55"/>
      <c r="PPF5" s="55"/>
      <c r="PPG5" s="55"/>
      <c r="PPH5" s="55"/>
      <c r="PPI5" s="55"/>
      <c r="PPJ5" s="55"/>
      <c r="PPK5" s="55"/>
      <c r="PPL5" s="55"/>
      <c r="PPM5" s="55"/>
      <c r="PPN5" s="55"/>
      <c r="PPO5" s="55"/>
      <c r="PPP5" s="55"/>
      <c r="PPQ5" s="55"/>
      <c r="PPR5" s="55"/>
      <c r="PPS5" s="55"/>
      <c r="PPT5" s="55"/>
      <c r="PPU5" s="55"/>
      <c r="PPV5" s="55"/>
      <c r="PPW5" s="55"/>
      <c r="PPX5" s="55"/>
      <c r="PPY5" s="55"/>
      <c r="PPZ5" s="55"/>
      <c r="PQA5" s="55"/>
      <c r="PQB5" s="55"/>
      <c r="PQC5" s="55"/>
      <c r="PQD5" s="55"/>
      <c r="PQE5" s="55"/>
      <c r="PQF5" s="55"/>
      <c r="PQG5" s="55"/>
      <c r="PQH5" s="55"/>
      <c r="PQI5" s="55"/>
      <c r="PQJ5" s="55"/>
      <c r="PQK5" s="55"/>
      <c r="PQL5" s="55"/>
      <c r="PQM5" s="55"/>
      <c r="PQN5" s="55"/>
      <c r="PQO5" s="55"/>
      <c r="PQP5" s="55"/>
      <c r="PQQ5" s="55"/>
      <c r="PQR5" s="55"/>
      <c r="PQS5" s="55"/>
      <c r="PQT5" s="55"/>
      <c r="PQU5" s="55"/>
      <c r="PQV5" s="55"/>
      <c r="PQW5" s="55"/>
      <c r="PQX5" s="55"/>
      <c r="PQY5" s="55"/>
      <c r="PQZ5" s="55"/>
      <c r="PRA5" s="55"/>
      <c r="PRB5" s="55"/>
      <c r="PRC5" s="55"/>
      <c r="PRD5" s="55"/>
      <c r="PRE5" s="55"/>
      <c r="PRF5" s="55"/>
      <c r="PRG5" s="55"/>
      <c r="PRH5" s="55"/>
      <c r="PRI5" s="55"/>
      <c r="PRJ5" s="55"/>
      <c r="PRK5" s="55"/>
      <c r="PRL5" s="55"/>
      <c r="PRM5" s="55"/>
      <c r="PRN5" s="55"/>
      <c r="PRO5" s="55"/>
      <c r="PRP5" s="55"/>
      <c r="PRQ5" s="55"/>
      <c r="PRR5" s="55"/>
      <c r="PRS5" s="55"/>
      <c r="PRT5" s="55"/>
      <c r="PRU5" s="55"/>
      <c r="PRV5" s="55"/>
      <c r="PRW5" s="55"/>
      <c r="PRX5" s="55"/>
      <c r="PRY5" s="55"/>
      <c r="PRZ5" s="55"/>
      <c r="PSA5" s="55"/>
      <c r="PSB5" s="55"/>
      <c r="PSC5" s="55"/>
      <c r="PSD5" s="55"/>
      <c r="PSE5" s="55"/>
      <c r="PSF5" s="55"/>
      <c r="PSG5" s="55"/>
      <c r="PSH5" s="55"/>
      <c r="PSI5" s="55"/>
      <c r="PSJ5" s="55"/>
      <c r="PSK5" s="55"/>
      <c r="PSL5" s="55"/>
      <c r="PSM5" s="55"/>
      <c r="PSN5" s="55"/>
      <c r="PSO5" s="55"/>
      <c r="PSP5" s="55"/>
      <c r="PSQ5" s="55"/>
      <c r="PSR5" s="55"/>
      <c r="PSS5" s="55"/>
      <c r="PST5" s="55"/>
      <c r="PSU5" s="55"/>
      <c r="PSV5" s="55"/>
      <c r="PSW5" s="55"/>
      <c r="PSX5" s="55"/>
      <c r="PSY5" s="55"/>
      <c r="PSZ5" s="55"/>
      <c r="PTA5" s="55"/>
      <c r="PTB5" s="55"/>
      <c r="PTC5" s="55"/>
      <c r="PTD5" s="55"/>
      <c r="PTE5" s="55"/>
      <c r="PTF5" s="55"/>
      <c r="PTG5" s="55"/>
      <c r="PTH5" s="55"/>
      <c r="PTI5" s="55"/>
      <c r="PTJ5" s="55"/>
      <c r="PTK5" s="55"/>
      <c r="PTL5" s="55"/>
      <c r="PTM5" s="55"/>
      <c r="PTN5" s="55"/>
      <c r="PTO5" s="55"/>
      <c r="PTP5" s="55"/>
      <c r="PTQ5" s="55"/>
      <c r="PTR5" s="55"/>
      <c r="PTS5" s="55"/>
      <c r="PTT5" s="55"/>
      <c r="PTU5" s="55"/>
      <c r="PTV5" s="55"/>
      <c r="PTW5" s="55"/>
      <c r="PTX5" s="55"/>
      <c r="PTY5" s="55"/>
      <c r="PTZ5" s="55"/>
      <c r="PUA5" s="55"/>
      <c r="PUB5" s="55"/>
      <c r="PUC5" s="55"/>
      <c r="PUD5" s="55"/>
      <c r="PUE5" s="55"/>
      <c r="PUF5" s="55"/>
      <c r="PUG5" s="55"/>
      <c r="PUH5" s="55"/>
      <c r="PUI5" s="55"/>
      <c r="PUJ5" s="55"/>
      <c r="PUK5" s="55"/>
      <c r="PUL5" s="55"/>
      <c r="PUM5" s="55"/>
      <c r="PUN5" s="55"/>
      <c r="PUO5" s="55"/>
      <c r="PUP5" s="55"/>
      <c r="PUQ5" s="55"/>
      <c r="PUR5" s="55"/>
      <c r="PUS5" s="55"/>
      <c r="PUT5" s="55"/>
      <c r="PUU5" s="55"/>
      <c r="PUV5" s="55"/>
      <c r="PUW5" s="55"/>
      <c r="PUX5" s="55"/>
      <c r="PUY5" s="55"/>
      <c r="PUZ5" s="55"/>
      <c r="PVA5" s="55"/>
      <c r="PVB5" s="55"/>
      <c r="PVC5" s="55"/>
      <c r="PVD5" s="55"/>
      <c r="PVE5" s="55"/>
      <c r="PVF5" s="55"/>
      <c r="PVG5" s="55"/>
      <c r="PVH5" s="55"/>
      <c r="PVI5" s="55"/>
      <c r="PVJ5" s="55"/>
      <c r="PVK5" s="55"/>
      <c r="PVL5" s="55"/>
      <c r="PVM5" s="55"/>
      <c r="PVN5" s="55"/>
      <c r="PVO5" s="55"/>
      <c r="PVP5" s="55"/>
      <c r="PVQ5" s="55"/>
      <c r="PVR5" s="55"/>
      <c r="PVS5" s="55"/>
      <c r="PVT5" s="55"/>
      <c r="PVU5" s="55"/>
      <c r="PVV5" s="55"/>
      <c r="PVW5" s="55"/>
      <c r="PVX5" s="55"/>
      <c r="PVY5" s="55"/>
      <c r="PVZ5" s="55"/>
      <c r="PWA5" s="55"/>
      <c r="PWB5" s="55"/>
      <c r="PWC5" s="55"/>
      <c r="PWD5" s="55"/>
      <c r="PWE5" s="55"/>
      <c r="PWF5" s="55"/>
      <c r="PWG5" s="55"/>
      <c r="PWH5" s="55"/>
      <c r="PWI5" s="55"/>
      <c r="PWJ5" s="55"/>
      <c r="PWK5" s="55"/>
      <c r="PWL5" s="55"/>
      <c r="PWM5" s="55"/>
      <c r="PWN5" s="55"/>
      <c r="PWO5" s="55"/>
      <c r="PWP5" s="55"/>
      <c r="PWQ5" s="55"/>
      <c r="PWR5" s="55"/>
      <c r="PWS5" s="55"/>
      <c r="PWT5" s="55"/>
      <c r="PWU5" s="55"/>
      <c r="PWV5" s="55"/>
      <c r="PWW5" s="55"/>
      <c r="PWX5" s="55"/>
      <c r="PWY5" s="55"/>
      <c r="PWZ5" s="55"/>
      <c r="PXA5" s="55"/>
      <c r="PXB5" s="55"/>
      <c r="PXC5" s="55"/>
      <c r="PXD5" s="55"/>
      <c r="PXE5" s="55"/>
      <c r="PXF5" s="55"/>
      <c r="PXG5" s="55"/>
      <c r="PXH5" s="55"/>
      <c r="PXI5" s="55"/>
      <c r="PXJ5" s="55"/>
      <c r="PXK5" s="55"/>
      <c r="PXL5" s="55"/>
      <c r="PXM5" s="55"/>
      <c r="PXN5" s="55"/>
      <c r="PXO5" s="55"/>
      <c r="PXP5" s="55"/>
      <c r="PXQ5" s="55"/>
      <c r="PXR5" s="55"/>
      <c r="PXS5" s="55"/>
      <c r="PXT5" s="55"/>
      <c r="PXU5" s="55"/>
      <c r="PXV5" s="55"/>
      <c r="PXW5" s="55"/>
      <c r="PXX5" s="55"/>
      <c r="PXY5" s="55"/>
      <c r="PXZ5" s="55"/>
      <c r="PYA5" s="55"/>
      <c r="PYB5" s="55"/>
      <c r="PYC5" s="55"/>
      <c r="PYD5" s="55"/>
      <c r="PYE5" s="55"/>
      <c r="PYF5" s="55"/>
      <c r="PYG5" s="55"/>
      <c r="PYH5" s="55"/>
      <c r="PYI5" s="55"/>
      <c r="PYJ5" s="55"/>
      <c r="PYK5" s="55"/>
      <c r="PYL5" s="55"/>
      <c r="PYM5" s="55"/>
      <c r="PYN5" s="55"/>
      <c r="PYO5" s="55"/>
      <c r="PYP5" s="55"/>
      <c r="PYQ5" s="55"/>
      <c r="PYR5" s="55"/>
      <c r="PYS5" s="55"/>
      <c r="PYT5" s="55"/>
      <c r="PYU5" s="55"/>
      <c r="PYV5" s="55"/>
      <c r="PYW5" s="55"/>
      <c r="PYX5" s="55"/>
      <c r="PYY5" s="55"/>
      <c r="PYZ5" s="55"/>
      <c r="PZA5" s="55"/>
      <c r="PZB5" s="55"/>
      <c r="PZC5" s="55"/>
      <c r="PZD5" s="55"/>
      <c r="PZE5" s="55"/>
      <c r="PZF5" s="55"/>
      <c r="PZG5" s="55"/>
      <c r="PZH5" s="55"/>
      <c r="PZI5" s="55"/>
      <c r="PZJ5" s="55"/>
      <c r="PZK5" s="55"/>
      <c r="PZL5" s="55"/>
      <c r="PZM5" s="55"/>
      <c r="PZN5" s="55"/>
      <c r="PZO5" s="55"/>
      <c r="PZP5" s="55"/>
      <c r="PZQ5" s="55"/>
      <c r="PZR5" s="55"/>
      <c r="PZS5" s="55"/>
      <c r="PZT5" s="55"/>
      <c r="PZU5" s="55"/>
      <c r="PZV5" s="55"/>
      <c r="PZW5" s="55"/>
      <c r="PZX5" s="55"/>
      <c r="PZY5" s="55"/>
      <c r="PZZ5" s="55"/>
      <c r="QAA5" s="55"/>
      <c r="QAB5" s="55"/>
      <c r="QAC5" s="55"/>
      <c r="QAD5" s="55"/>
      <c r="QAE5" s="55"/>
      <c r="QAF5" s="55"/>
      <c r="QAG5" s="55"/>
      <c r="QAH5" s="55"/>
      <c r="QAI5" s="55"/>
      <c r="QAJ5" s="55"/>
      <c r="QAK5" s="55"/>
      <c r="QAL5" s="55"/>
      <c r="QAM5" s="55"/>
      <c r="QAN5" s="55"/>
      <c r="QAO5" s="55"/>
      <c r="QAP5" s="55"/>
      <c r="QAQ5" s="55"/>
      <c r="QAR5" s="55"/>
      <c r="QAS5" s="55"/>
      <c r="QAT5" s="55"/>
      <c r="QAU5" s="55"/>
      <c r="QAV5" s="55"/>
      <c r="QAW5" s="55"/>
      <c r="QAX5" s="55"/>
      <c r="QAY5" s="55"/>
      <c r="QAZ5" s="55"/>
      <c r="QBA5" s="55"/>
      <c r="QBB5" s="55"/>
      <c r="QBC5" s="55"/>
      <c r="QBD5" s="55"/>
      <c r="QBE5" s="55"/>
      <c r="QBF5" s="55"/>
      <c r="QBG5" s="55"/>
      <c r="QBH5" s="55"/>
      <c r="QBI5" s="55"/>
      <c r="QBJ5" s="55"/>
      <c r="QBK5" s="55"/>
      <c r="QBL5" s="55"/>
      <c r="QBM5" s="55"/>
      <c r="QBN5" s="55"/>
      <c r="QBO5" s="55"/>
      <c r="QBP5" s="55"/>
      <c r="QBQ5" s="55"/>
      <c r="QBR5" s="55"/>
      <c r="QBS5" s="55"/>
      <c r="QBT5" s="55"/>
      <c r="QBU5" s="55"/>
      <c r="QBV5" s="55"/>
      <c r="QBW5" s="55"/>
      <c r="QBX5" s="55"/>
      <c r="QBY5" s="55"/>
      <c r="QBZ5" s="55"/>
      <c r="QCA5" s="55"/>
      <c r="QCB5" s="55"/>
      <c r="QCC5" s="55"/>
      <c r="QCD5" s="55"/>
      <c r="QCE5" s="55"/>
      <c r="QCF5" s="55"/>
      <c r="QCG5" s="55"/>
      <c r="QCH5" s="55"/>
      <c r="QCI5" s="55"/>
      <c r="QCJ5" s="55"/>
      <c r="QCK5" s="55"/>
      <c r="QCL5" s="55"/>
      <c r="QCM5" s="55"/>
      <c r="QCN5" s="55"/>
      <c r="QCO5" s="55"/>
      <c r="QCP5" s="55"/>
      <c r="QCQ5" s="55"/>
      <c r="QCR5" s="55"/>
      <c r="QCS5" s="55"/>
      <c r="QCT5" s="55"/>
      <c r="QCU5" s="55"/>
      <c r="QCV5" s="55"/>
      <c r="QCW5" s="55"/>
      <c r="QCX5" s="55"/>
      <c r="QCY5" s="55"/>
      <c r="QCZ5" s="55"/>
      <c r="QDA5" s="55"/>
      <c r="QDB5" s="55"/>
      <c r="QDC5" s="55"/>
      <c r="QDD5" s="55"/>
      <c r="QDE5" s="55"/>
      <c r="QDF5" s="55"/>
      <c r="QDG5" s="55"/>
      <c r="QDH5" s="55"/>
      <c r="QDI5" s="55"/>
      <c r="QDJ5" s="55"/>
      <c r="QDK5" s="55"/>
      <c r="QDL5" s="55"/>
      <c r="QDM5" s="55"/>
      <c r="QDN5" s="55"/>
      <c r="QDO5" s="55"/>
      <c r="QDP5" s="55"/>
      <c r="QDQ5" s="55"/>
      <c r="QDR5" s="55"/>
      <c r="QDS5" s="55"/>
      <c r="QDT5" s="55"/>
      <c r="QDU5" s="55"/>
      <c r="QDV5" s="55"/>
      <c r="QDW5" s="55"/>
      <c r="QDX5" s="55"/>
      <c r="QDY5" s="55"/>
      <c r="QDZ5" s="55"/>
      <c r="QEA5" s="55"/>
      <c r="QEB5" s="55"/>
      <c r="QEC5" s="55"/>
      <c r="QED5" s="55"/>
      <c r="QEE5" s="55"/>
      <c r="QEF5" s="55"/>
      <c r="QEG5" s="55"/>
      <c r="QEH5" s="55"/>
      <c r="QEI5" s="55"/>
      <c r="QEJ5" s="55"/>
      <c r="QEK5" s="55"/>
      <c r="QEL5" s="55"/>
      <c r="QEM5" s="55"/>
      <c r="QEN5" s="55"/>
      <c r="QEO5" s="55"/>
      <c r="QEP5" s="55"/>
      <c r="QEQ5" s="55"/>
      <c r="QER5" s="55"/>
      <c r="QES5" s="55"/>
      <c r="QET5" s="55"/>
      <c r="QEU5" s="55"/>
      <c r="QEV5" s="55"/>
      <c r="QEW5" s="55"/>
      <c r="QEX5" s="55"/>
      <c r="QEY5" s="55"/>
      <c r="QEZ5" s="55"/>
      <c r="QFA5" s="55"/>
      <c r="QFB5" s="55"/>
      <c r="QFC5" s="55"/>
      <c r="QFD5" s="55"/>
      <c r="QFE5" s="55"/>
      <c r="QFF5" s="55"/>
      <c r="QFG5" s="55"/>
      <c r="QFH5" s="55"/>
      <c r="QFI5" s="55"/>
      <c r="QFJ5" s="55"/>
      <c r="QFK5" s="55"/>
      <c r="QFL5" s="55"/>
      <c r="QFM5" s="55"/>
      <c r="QFN5" s="55"/>
      <c r="QFO5" s="55"/>
      <c r="QFP5" s="55"/>
      <c r="QFQ5" s="55"/>
      <c r="QFR5" s="55"/>
      <c r="QFS5" s="55"/>
      <c r="QFT5" s="55"/>
      <c r="QFU5" s="55"/>
      <c r="QFV5" s="55"/>
      <c r="QFW5" s="55"/>
      <c r="QFX5" s="55"/>
      <c r="QFY5" s="55"/>
      <c r="QFZ5" s="55"/>
      <c r="QGA5" s="55"/>
      <c r="QGB5" s="55"/>
      <c r="QGC5" s="55"/>
      <c r="QGD5" s="55"/>
      <c r="QGE5" s="55"/>
      <c r="QGF5" s="55"/>
      <c r="QGG5" s="55"/>
      <c r="QGH5" s="55"/>
      <c r="QGI5" s="55"/>
      <c r="QGJ5" s="55"/>
      <c r="QGK5" s="55"/>
      <c r="QGL5" s="55"/>
      <c r="QGM5" s="55"/>
      <c r="QGN5" s="55"/>
      <c r="QGO5" s="55"/>
      <c r="QGP5" s="55"/>
      <c r="QGQ5" s="55"/>
      <c r="QGR5" s="55"/>
      <c r="QGS5" s="55"/>
      <c r="QGT5" s="55"/>
      <c r="QGU5" s="55"/>
      <c r="QGV5" s="55"/>
      <c r="QGW5" s="55"/>
      <c r="QGX5" s="55"/>
      <c r="QGY5" s="55"/>
      <c r="QGZ5" s="55"/>
      <c r="QHA5" s="55"/>
      <c r="QHB5" s="55"/>
      <c r="QHC5" s="55"/>
      <c r="QHD5" s="55"/>
      <c r="QHE5" s="55"/>
      <c r="QHF5" s="55"/>
      <c r="QHG5" s="55"/>
      <c r="QHH5" s="55"/>
      <c r="QHI5" s="55"/>
      <c r="QHJ5" s="55"/>
      <c r="QHK5" s="55"/>
      <c r="QHL5" s="55"/>
      <c r="QHM5" s="55"/>
      <c r="QHN5" s="55"/>
      <c r="QHO5" s="55"/>
      <c r="QHP5" s="55"/>
      <c r="QHQ5" s="55"/>
      <c r="QHR5" s="55"/>
      <c r="QHS5" s="55"/>
      <c r="QHT5" s="55"/>
      <c r="QHU5" s="55"/>
      <c r="QHV5" s="55"/>
      <c r="QHW5" s="55"/>
      <c r="QHX5" s="55"/>
      <c r="QHY5" s="55"/>
      <c r="QHZ5" s="55"/>
      <c r="QIA5" s="55"/>
      <c r="QIB5" s="55"/>
      <c r="QIC5" s="55"/>
      <c r="QID5" s="55"/>
      <c r="QIE5" s="55"/>
      <c r="QIF5" s="55"/>
      <c r="QIG5" s="55"/>
      <c r="QIH5" s="55"/>
      <c r="QII5" s="55"/>
      <c r="QIJ5" s="55"/>
      <c r="QIK5" s="55"/>
      <c r="QIL5" s="55"/>
      <c r="QIM5" s="55"/>
      <c r="QIN5" s="55"/>
      <c r="QIO5" s="55"/>
      <c r="QIP5" s="55"/>
      <c r="QIQ5" s="55"/>
      <c r="QIR5" s="55"/>
      <c r="QIS5" s="55"/>
      <c r="QIT5" s="55"/>
      <c r="QIU5" s="55"/>
      <c r="QIV5" s="55"/>
      <c r="QIW5" s="55"/>
      <c r="QIX5" s="55"/>
      <c r="QIY5" s="55"/>
      <c r="QIZ5" s="55"/>
      <c r="QJA5" s="55"/>
      <c r="QJB5" s="55"/>
      <c r="QJC5" s="55"/>
      <c r="QJD5" s="55"/>
      <c r="QJE5" s="55"/>
      <c r="QJF5" s="55"/>
      <c r="QJG5" s="55"/>
      <c r="QJH5" s="55"/>
      <c r="QJI5" s="55"/>
      <c r="QJJ5" s="55"/>
      <c r="QJK5" s="55"/>
      <c r="QJL5" s="55"/>
      <c r="QJM5" s="55"/>
      <c r="QJN5" s="55"/>
      <c r="QJO5" s="55"/>
      <c r="QJP5" s="55"/>
      <c r="QJQ5" s="55"/>
      <c r="QJR5" s="55"/>
      <c r="QJS5" s="55"/>
      <c r="QJT5" s="55"/>
      <c r="QJU5" s="55"/>
      <c r="QJV5" s="55"/>
      <c r="QJW5" s="55"/>
      <c r="QJX5" s="55"/>
      <c r="QJY5" s="55"/>
      <c r="QJZ5" s="55"/>
      <c r="QKA5" s="55"/>
      <c r="QKB5" s="55"/>
      <c r="QKC5" s="55"/>
      <c r="QKD5" s="55"/>
      <c r="QKE5" s="55"/>
      <c r="QKF5" s="55"/>
      <c r="QKG5" s="55"/>
      <c r="QKH5" s="55"/>
      <c r="QKI5" s="55"/>
      <c r="QKJ5" s="55"/>
      <c r="QKK5" s="55"/>
      <c r="QKL5" s="55"/>
      <c r="QKM5" s="55"/>
      <c r="QKN5" s="55"/>
      <c r="QKO5" s="55"/>
      <c r="QKP5" s="55"/>
      <c r="QKQ5" s="55"/>
      <c r="QKR5" s="55"/>
      <c r="QKS5" s="55"/>
      <c r="QKT5" s="55"/>
      <c r="QKU5" s="55"/>
      <c r="QKV5" s="55"/>
      <c r="QKW5" s="55"/>
      <c r="QKX5" s="55"/>
      <c r="QKY5" s="55"/>
      <c r="QKZ5" s="55"/>
      <c r="QLA5" s="55"/>
      <c r="QLB5" s="55"/>
      <c r="QLC5" s="55"/>
      <c r="QLD5" s="55"/>
      <c r="QLE5" s="55"/>
      <c r="QLF5" s="55"/>
      <c r="QLG5" s="55"/>
      <c r="QLH5" s="55"/>
      <c r="QLI5" s="55"/>
      <c r="QLJ5" s="55"/>
      <c r="QLK5" s="55"/>
      <c r="QLL5" s="55"/>
      <c r="QLM5" s="55"/>
      <c r="QLN5" s="55"/>
      <c r="QLO5" s="55"/>
      <c r="QLP5" s="55"/>
      <c r="QLQ5" s="55"/>
      <c r="QLR5" s="55"/>
      <c r="QLS5" s="55"/>
      <c r="QLT5" s="55"/>
      <c r="QLU5" s="55"/>
      <c r="QLV5" s="55"/>
      <c r="QLW5" s="55"/>
      <c r="QLX5" s="55"/>
      <c r="QLY5" s="55"/>
      <c r="QLZ5" s="55"/>
      <c r="QMA5" s="55"/>
      <c r="QMB5" s="55"/>
      <c r="QMC5" s="55"/>
      <c r="QMD5" s="55"/>
      <c r="QME5" s="55"/>
      <c r="QMF5" s="55"/>
      <c r="QMG5" s="55"/>
      <c r="QMH5" s="55"/>
      <c r="QMI5" s="55"/>
      <c r="QMJ5" s="55"/>
      <c r="QMK5" s="55"/>
      <c r="QML5" s="55"/>
      <c r="QMM5" s="55"/>
      <c r="QMN5" s="55"/>
      <c r="QMO5" s="55"/>
      <c r="QMP5" s="55"/>
      <c r="QMQ5" s="55"/>
      <c r="QMR5" s="55"/>
      <c r="QMS5" s="55"/>
      <c r="QMT5" s="55"/>
      <c r="QMU5" s="55"/>
      <c r="QMV5" s="55"/>
      <c r="QMW5" s="55"/>
      <c r="QMX5" s="55"/>
      <c r="QMY5" s="55"/>
      <c r="QMZ5" s="55"/>
      <c r="QNA5" s="55"/>
      <c r="QNB5" s="55"/>
      <c r="QNC5" s="55"/>
      <c r="QND5" s="55"/>
      <c r="QNE5" s="55"/>
      <c r="QNF5" s="55"/>
      <c r="QNG5" s="55"/>
      <c r="QNH5" s="55"/>
      <c r="QNI5" s="55"/>
      <c r="QNJ5" s="55"/>
      <c r="QNK5" s="55"/>
      <c r="QNL5" s="55"/>
      <c r="QNM5" s="55"/>
      <c r="QNN5" s="55"/>
      <c r="QNO5" s="55"/>
      <c r="QNP5" s="55"/>
      <c r="QNQ5" s="55"/>
      <c r="QNR5" s="55"/>
      <c r="QNS5" s="55"/>
      <c r="QNT5" s="55"/>
      <c r="QNU5" s="55"/>
      <c r="QNV5" s="55"/>
      <c r="QNW5" s="55"/>
      <c r="QNX5" s="55"/>
      <c r="QNY5" s="55"/>
      <c r="QNZ5" s="55"/>
      <c r="QOA5" s="55"/>
      <c r="QOB5" s="55"/>
      <c r="QOC5" s="55"/>
      <c r="QOD5" s="55"/>
      <c r="QOE5" s="55"/>
      <c r="QOF5" s="55"/>
      <c r="QOG5" s="55"/>
      <c r="QOH5" s="55"/>
      <c r="QOI5" s="55"/>
      <c r="QOJ5" s="55"/>
      <c r="QOK5" s="55"/>
      <c r="QOL5" s="55"/>
      <c r="QOM5" s="55"/>
      <c r="QON5" s="55"/>
      <c r="QOO5" s="55"/>
      <c r="QOP5" s="55"/>
      <c r="QOQ5" s="55"/>
      <c r="QOR5" s="55"/>
      <c r="QOS5" s="55"/>
      <c r="QOT5" s="55"/>
      <c r="QOU5" s="55"/>
      <c r="QOV5" s="55"/>
      <c r="QOW5" s="55"/>
      <c r="QOX5" s="55"/>
      <c r="QOY5" s="55"/>
      <c r="QOZ5" s="55"/>
      <c r="QPA5" s="55"/>
      <c r="QPB5" s="55"/>
      <c r="QPC5" s="55"/>
      <c r="QPD5" s="55"/>
      <c r="QPE5" s="55"/>
      <c r="QPF5" s="55"/>
      <c r="QPG5" s="55"/>
      <c r="QPH5" s="55"/>
      <c r="QPI5" s="55"/>
      <c r="QPJ5" s="55"/>
      <c r="QPK5" s="55"/>
      <c r="QPL5" s="55"/>
      <c r="QPM5" s="55"/>
      <c r="QPN5" s="55"/>
      <c r="QPO5" s="55"/>
      <c r="QPP5" s="55"/>
      <c r="QPQ5" s="55"/>
      <c r="QPR5" s="55"/>
      <c r="QPS5" s="55"/>
      <c r="QPT5" s="55"/>
      <c r="QPU5" s="55"/>
      <c r="QPV5" s="55"/>
      <c r="QPW5" s="55"/>
      <c r="QPX5" s="55"/>
      <c r="QPY5" s="55"/>
      <c r="QPZ5" s="55"/>
      <c r="QQA5" s="55"/>
      <c r="QQB5" s="55"/>
      <c r="QQC5" s="55"/>
      <c r="QQD5" s="55"/>
      <c r="QQE5" s="55"/>
      <c r="QQF5" s="55"/>
      <c r="QQG5" s="55"/>
      <c r="QQH5" s="55"/>
      <c r="QQI5" s="55"/>
      <c r="QQJ5" s="55"/>
      <c r="QQK5" s="55"/>
      <c r="QQL5" s="55"/>
      <c r="QQM5" s="55"/>
      <c r="QQN5" s="55"/>
      <c r="QQO5" s="55"/>
      <c r="QQP5" s="55"/>
      <c r="QQQ5" s="55"/>
      <c r="QQR5" s="55"/>
      <c r="QQS5" s="55"/>
      <c r="QQT5" s="55"/>
      <c r="QQU5" s="55"/>
      <c r="QQV5" s="55"/>
      <c r="QQW5" s="55"/>
      <c r="QQX5" s="55"/>
      <c r="QQY5" s="55"/>
      <c r="QQZ5" s="55"/>
      <c r="QRA5" s="55"/>
      <c r="QRB5" s="55"/>
      <c r="QRC5" s="55"/>
      <c r="QRD5" s="55"/>
      <c r="QRE5" s="55"/>
      <c r="QRF5" s="55"/>
      <c r="QRG5" s="55"/>
      <c r="QRH5" s="55"/>
      <c r="QRI5" s="55"/>
      <c r="QRJ5" s="55"/>
      <c r="QRK5" s="55"/>
      <c r="QRL5" s="55"/>
      <c r="QRM5" s="55"/>
      <c r="QRN5" s="55"/>
      <c r="QRO5" s="55"/>
      <c r="QRP5" s="55"/>
      <c r="QRQ5" s="55"/>
      <c r="QRR5" s="55"/>
      <c r="QRS5" s="55"/>
      <c r="QRT5" s="55"/>
      <c r="QRU5" s="55"/>
      <c r="QRV5" s="55"/>
      <c r="QRW5" s="55"/>
      <c r="QRX5" s="55"/>
      <c r="QRY5" s="55"/>
      <c r="QRZ5" s="55"/>
      <c r="QSA5" s="55"/>
      <c r="QSB5" s="55"/>
      <c r="QSC5" s="55"/>
      <c r="QSD5" s="55"/>
      <c r="QSE5" s="55"/>
      <c r="QSF5" s="55"/>
      <c r="QSG5" s="55"/>
      <c r="QSH5" s="55"/>
      <c r="QSI5" s="55"/>
      <c r="QSJ5" s="55"/>
      <c r="QSK5" s="55"/>
      <c r="QSL5" s="55"/>
      <c r="QSM5" s="55"/>
      <c r="QSN5" s="55"/>
      <c r="QSO5" s="55"/>
      <c r="QSP5" s="55"/>
      <c r="QSQ5" s="55"/>
      <c r="QSR5" s="55"/>
      <c r="QSS5" s="55"/>
      <c r="QST5" s="55"/>
      <c r="QSU5" s="55"/>
      <c r="QSV5" s="55"/>
      <c r="QSW5" s="55"/>
      <c r="QSX5" s="55"/>
      <c r="QSY5" s="55"/>
      <c r="QSZ5" s="55"/>
      <c r="QTA5" s="55"/>
      <c r="QTB5" s="55"/>
      <c r="QTC5" s="55"/>
      <c r="QTD5" s="55"/>
      <c r="QTE5" s="55"/>
      <c r="QTF5" s="55"/>
      <c r="QTG5" s="55"/>
      <c r="QTH5" s="55"/>
      <c r="QTI5" s="55"/>
      <c r="QTJ5" s="55"/>
      <c r="QTK5" s="55"/>
      <c r="QTL5" s="55"/>
      <c r="QTM5" s="55"/>
      <c r="QTN5" s="55"/>
      <c r="QTO5" s="55"/>
      <c r="QTP5" s="55"/>
      <c r="QTQ5" s="55"/>
      <c r="QTR5" s="55"/>
      <c r="QTS5" s="55"/>
      <c r="QTT5" s="55"/>
      <c r="QTU5" s="55"/>
      <c r="QTV5" s="55"/>
      <c r="QTW5" s="55"/>
      <c r="QTX5" s="55"/>
      <c r="QTY5" s="55"/>
      <c r="QTZ5" s="55"/>
      <c r="QUA5" s="55"/>
      <c r="QUB5" s="55"/>
      <c r="QUC5" s="55"/>
      <c r="QUD5" s="55"/>
      <c r="QUE5" s="55"/>
      <c r="QUF5" s="55"/>
      <c r="QUG5" s="55"/>
      <c r="QUH5" s="55"/>
      <c r="QUI5" s="55"/>
      <c r="QUJ5" s="55"/>
      <c r="QUK5" s="55"/>
      <c r="QUL5" s="55"/>
      <c r="QUM5" s="55"/>
      <c r="QUN5" s="55"/>
      <c r="QUO5" s="55"/>
      <c r="QUP5" s="55"/>
      <c r="QUQ5" s="55"/>
      <c r="QUR5" s="55"/>
      <c r="QUS5" s="55"/>
      <c r="QUT5" s="55"/>
      <c r="QUU5" s="55"/>
      <c r="QUV5" s="55"/>
      <c r="QUW5" s="55"/>
      <c r="QUX5" s="55"/>
      <c r="QUY5" s="55"/>
      <c r="QUZ5" s="55"/>
      <c r="QVA5" s="55"/>
      <c r="QVB5" s="55"/>
      <c r="QVC5" s="55"/>
      <c r="QVD5" s="55"/>
      <c r="QVE5" s="55"/>
      <c r="QVF5" s="55"/>
      <c r="QVG5" s="55"/>
      <c r="QVH5" s="55"/>
      <c r="QVI5" s="55"/>
      <c r="QVJ5" s="55"/>
      <c r="QVK5" s="55"/>
      <c r="QVL5" s="55"/>
      <c r="QVM5" s="55"/>
      <c r="QVN5" s="55"/>
      <c r="QVO5" s="55"/>
      <c r="QVP5" s="55"/>
      <c r="QVQ5" s="55"/>
      <c r="QVR5" s="55"/>
      <c r="QVS5" s="55"/>
      <c r="QVT5" s="55"/>
      <c r="QVU5" s="55"/>
      <c r="QVV5" s="55"/>
      <c r="QVW5" s="55"/>
      <c r="QVX5" s="55"/>
      <c r="QVY5" s="55"/>
      <c r="QVZ5" s="55"/>
      <c r="QWA5" s="55"/>
      <c r="QWB5" s="55"/>
      <c r="QWC5" s="55"/>
      <c r="QWD5" s="55"/>
      <c r="QWE5" s="55"/>
      <c r="QWF5" s="55"/>
      <c r="QWG5" s="55"/>
      <c r="QWH5" s="55"/>
      <c r="QWI5" s="55"/>
      <c r="QWJ5" s="55"/>
      <c r="QWK5" s="55"/>
      <c r="QWL5" s="55"/>
      <c r="QWM5" s="55"/>
      <c r="QWN5" s="55"/>
      <c r="QWO5" s="55"/>
      <c r="QWP5" s="55"/>
      <c r="QWQ5" s="55"/>
      <c r="QWR5" s="55"/>
      <c r="QWS5" s="55"/>
      <c r="QWT5" s="55"/>
      <c r="QWU5" s="55"/>
      <c r="QWV5" s="55"/>
      <c r="QWW5" s="55"/>
      <c r="QWX5" s="55"/>
      <c r="QWY5" s="55"/>
      <c r="QWZ5" s="55"/>
      <c r="QXA5" s="55"/>
      <c r="QXB5" s="55"/>
      <c r="QXC5" s="55"/>
      <c r="QXD5" s="55"/>
      <c r="QXE5" s="55"/>
      <c r="QXF5" s="55"/>
      <c r="QXG5" s="55"/>
      <c r="QXH5" s="55"/>
      <c r="QXI5" s="55"/>
      <c r="QXJ5" s="55"/>
      <c r="QXK5" s="55"/>
      <c r="QXL5" s="55"/>
      <c r="QXM5" s="55"/>
      <c r="QXN5" s="55"/>
      <c r="QXO5" s="55"/>
      <c r="QXP5" s="55"/>
      <c r="QXQ5" s="55"/>
      <c r="QXR5" s="55"/>
      <c r="QXS5" s="55"/>
      <c r="QXT5" s="55"/>
      <c r="QXU5" s="55"/>
      <c r="QXV5" s="55"/>
      <c r="QXW5" s="55"/>
      <c r="QXX5" s="55"/>
      <c r="QXY5" s="55"/>
      <c r="QXZ5" s="55"/>
      <c r="QYA5" s="55"/>
      <c r="QYB5" s="55"/>
      <c r="QYC5" s="55"/>
      <c r="QYD5" s="55"/>
      <c r="QYE5" s="55"/>
      <c r="QYF5" s="55"/>
      <c r="QYG5" s="55"/>
      <c r="QYH5" s="55"/>
      <c r="QYI5" s="55"/>
      <c r="QYJ5" s="55"/>
      <c r="QYK5" s="55"/>
      <c r="QYL5" s="55"/>
      <c r="QYM5" s="55"/>
      <c r="QYN5" s="55"/>
      <c r="QYO5" s="55"/>
      <c r="QYP5" s="55"/>
      <c r="QYQ5" s="55"/>
      <c r="QYR5" s="55"/>
      <c r="QYS5" s="55"/>
      <c r="QYT5" s="55"/>
      <c r="QYU5" s="55"/>
      <c r="QYV5" s="55"/>
      <c r="QYW5" s="55"/>
      <c r="QYX5" s="55"/>
      <c r="QYY5" s="55"/>
      <c r="QYZ5" s="55"/>
      <c r="QZA5" s="55"/>
      <c r="QZB5" s="55"/>
      <c r="QZC5" s="55"/>
      <c r="QZD5" s="55"/>
      <c r="QZE5" s="55"/>
      <c r="QZF5" s="55"/>
      <c r="QZG5" s="55"/>
      <c r="QZH5" s="55"/>
      <c r="QZI5" s="55"/>
      <c r="QZJ5" s="55"/>
      <c r="QZK5" s="55"/>
      <c r="QZL5" s="55"/>
      <c r="QZM5" s="55"/>
      <c r="QZN5" s="55"/>
      <c r="QZO5" s="55"/>
      <c r="QZP5" s="55"/>
      <c r="QZQ5" s="55"/>
      <c r="QZR5" s="55"/>
      <c r="QZS5" s="55"/>
      <c r="QZT5" s="55"/>
      <c r="QZU5" s="55"/>
      <c r="QZV5" s="55"/>
      <c r="QZW5" s="55"/>
      <c r="QZX5" s="55"/>
      <c r="QZY5" s="55"/>
      <c r="QZZ5" s="55"/>
      <c r="RAA5" s="55"/>
      <c r="RAB5" s="55"/>
      <c r="RAC5" s="55"/>
      <c r="RAD5" s="55"/>
      <c r="RAE5" s="55"/>
      <c r="RAF5" s="55"/>
      <c r="RAG5" s="55"/>
      <c r="RAH5" s="55"/>
      <c r="RAI5" s="55"/>
      <c r="RAJ5" s="55"/>
      <c r="RAK5" s="55"/>
      <c r="RAL5" s="55"/>
      <c r="RAM5" s="55"/>
      <c r="RAN5" s="55"/>
      <c r="RAO5" s="55"/>
      <c r="RAP5" s="55"/>
      <c r="RAQ5" s="55"/>
      <c r="RAR5" s="55"/>
      <c r="RAS5" s="55"/>
      <c r="RAT5" s="55"/>
      <c r="RAU5" s="55"/>
      <c r="RAV5" s="55"/>
      <c r="RAW5" s="55"/>
      <c r="RAX5" s="55"/>
      <c r="RAY5" s="55"/>
      <c r="RAZ5" s="55"/>
      <c r="RBA5" s="55"/>
      <c r="RBB5" s="55"/>
      <c r="RBC5" s="55"/>
      <c r="RBD5" s="55"/>
      <c r="RBE5" s="55"/>
      <c r="RBF5" s="55"/>
      <c r="RBG5" s="55"/>
      <c r="RBH5" s="55"/>
      <c r="RBI5" s="55"/>
      <c r="RBJ5" s="55"/>
      <c r="RBK5" s="55"/>
      <c r="RBL5" s="55"/>
      <c r="RBM5" s="55"/>
      <c r="RBN5" s="55"/>
      <c r="RBO5" s="55"/>
      <c r="RBP5" s="55"/>
      <c r="RBQ5" s="55"/>
      <c r="RBR5" s="55"/>
      <c r="RBS5" s="55"/>
      <c r="RBT5" s="55"/>
      <c r="RBU5" s="55"/>
      <c r="RBV5" s="55"/>
      <c r="RBW5" s="55"/>
      <c r="RBX5" s="55"/>
      <c r="RBY5" s="55"/>
      <c r="RBZ5" s="55"/>
      <c r="RCA5" s="55"/>
      <c r="RCB5" s="55"/>
      <c r="RCC5" s="55"/>
      <c r="RCD5" s="55"/>
      <c r="RCE5" s="55"/>
      <c r="RCF5" s="55"/>
      <c r="RCG5" s="55"/>
      <c r="RCH5" s="55"/>
      <c r="RCI5" s="55"/>
      <c r="RCJ5" s="55"/>
      <c r="RCK5" s="55"/>
      <c r="RCL5" s="55"/>
      <c r="RCM5" s="55"/>
      <c r="RCN5" s="55"/>
      <c r="RCO5" s="55"/>
      <c r="RCP5" s="55"/>
      <c r="RCQ5" s="55"/>
      <c r="RCR5" s="55"/>
      <c r="RCS5" s="55"/>
      <c r="RCT5" s="55"/>
      <c r="RCU5" s="55"/>
      <c r="RCV5" s="55"/>
      <c r="RCW5" s="55"/>
      <c r="RCX5" s="55"/>
      <c r="RCY5" s="55"/>
      <c r="RCZ5" s="55"/>
      <c r="RDA5" s="55"/>
      <c r="RDB5" s="55"/>
      <c r="RDC5" s="55"/>
      <c r="RDD5" s="55"/>
      <c r="RDE5" s="55"/>
      <c r="RDF5" s="55"/>
      <c r="RDG5" s="55"/>
      <c r="RDH5" s="55"/>
      <c r="RDI5" s="55"/>
      <c r="RDJ5" s="55"/>
      <c r="RDK5" s="55"/>
      <c r="RDL5" s="55"/>
      <c r="RDM5" s="55"/>
      <c r="RDN5" s="55"/>
      <c r="RDO5" s="55"/>
      <c r="RDP5" s="55"/>
      <c r="RDQ5" s="55"/>
      <c r="RDR5" s="55"/>
      <c r="RDS5" s="55"/>
      <c r="RDT5" s="55"/>
      <c r="RDU5" s="55"/>
      <c r="RDV5" s="55"/>
      <c r="RDW5" s="55"/>
      <c r="RDX5" s="55"/>
      <c r="RDY5" s="55"/>
      <c r="RDZ5" s="55"/>
      <c r="REA5" s="55"/>
      <c r="REB5" s="55"/>
      <c r="REC5" s="55"/>
      <c r="RED5" s="55"/>
      <c r="REE5" s="55"/>
      <c r="REF5" s="55"/>
      <c r="REG5" s="55"/>
      <c r="REH5" s="55"/>
      <c r="REI5" s="55"/>
      <c r="REJ5" s="55"/>
      <c r="REK5" s="55"/>
      <c r="REL5" s="55"/>
      <c r="REM5" s="55"/>
      <c r="REN5" s="55"/>
      <c r="REO5" s="55"/>
      <c r="REP5" s="55"/>
      <c r="REQ5" s="55"/>
      <c r="RER5" s="55"/>
      <c r="RES5" s="55"/>
      <c r="RET5" s="55"/>
      <c r="REU5" s="55"/>
      <c r="REV5" s="55"/>
      <c r="REW5" s="55"/>
      <c r="REX5" s="55"/>
      <c r="REY5" s="55"/>
      <c r="REZ5" s="55"/>
      <c r="RFA5" s="55"/>
      <c r="RFB5" s="55"/>
      <c r="RFC5" s="55"/>
      <c r="RFD5" s="55"/>
      <c r="RFE5" s="55"/>
      <c r="RFF5" s="55"/>
      <c r="RFG5" s="55"/>
      <c r="RFH5" s="55"/>
      <c r="RFI5" s="55"/>
      <c r="RFJ5" s="55"/>
      <c r="RFK5" s="55"/>
      <c r="RFL5" s="55"/>
      <c r="RFM5" s="55"/>
      <c r="RFN5" s="55"/>
      <c r="RFO5" s="55"/>
      <c r="RFP5" s="55"/>
      <c r="RFQ5" s="55"/>
      <c r="RFR5" s="55"/>
      <c r="RFS5" s="55"/>
      <c r="RFT5" s="55"/>
      <c r="RFU5" s="55"/>
      <c r="RFV5" s="55"/>
      <c r="RFW5" s="55"/>
      <c r="RFX5" s="55"/>
      <c r="RFY5" s="55"/>
      <c r="RFZ5" s="55"/>
      <c r="RGA5" s="55"/>
      <c r="RGB5" s="55"/>
      <c r="RGC5" s="55"/>
      <c r="RGD5" s="55"/>
      <c r="RGE5" s="55"/>
      <c r="RGF5" s="55"/>
      <c r="RGG5" s="55"/>
      <c r="RGH5" s="55"/>
      <c r="RGI5" s="55"/>
      <c r="RGJ5" s="55"/>
      <c r="RGK5" s="55"/>
      <c r="RGL5" s="55"/>
      <c r="RGM5" s="55"/>
      <c r="RGN5" s="55"/>
      <c r="RGO5" s="55"/>
      <c r="RGP5" s="55"/>
      <c r="RGQ5" s="55"/>
      <c r="RGR5" s="55"/>
      <c r="RGS5" s="55"/>
      <c r="RGT5" s="55"/>
      <c r="RGU5" s="55"/>
      <c r="RGV5" s="55"/>
      <c r="RGW5" s="55"/>
      <c r="RGX5" s="55"/>
      <c r="RGY5" s="55"/>
      <c r="RGZ5" s="55"/>
      <c r="RHA5" s="55"/>
      <c r="RHB5" s="55"/>
      <c r="RHC5" s="55"/>
      <c r="RHD5" s="55"/>
      <c r="RHE5" s="55"/>
      <c r="RHF5" s="55"/>
      <c r="RHG5" s="55"/>
      <c r="RHH5" s="55"/>
      <c r="RHI5" s="55"/>
      <c r="RHJ5" s="55"/>
      <c r="RHK5" s="55"/>
      <c r="RHL5" s="55"/>
      <c r="RHM5" s="55"/>
      <c r="RHN5" s="55"/>
      <c r="RHO5" s="55"/>
      <c r="RHP5" s="55"/>
      <c r="RHQ5" s="55"/>
      <c r="RHR5" s="55"/>
      <c r="RHS5" s="55"/>
      <c r="RHT5" s="55"/>
      <c r="RHU5" s="55"/>
      <c r="RHV5" s="55"/>
      <c r="RHW5" s="55"/>
      <c r="RHX5" s="55"/>
      <c r="RHY5" s="55"/>
      <c r="RHZ5" s="55"/>
      <c r="RIA5" s="55"/>
      <c r="RIB5" s="55"/>
      <c r="RIC5" s="55"/>
      <c r="RID5" s="55"/>
      <c r="RIE5" s="55"/>
      <c r="RIF5" s="55"/>
      <c r="RIG5" s="55"/>
      <c r="RIH5" s="55"/>
      <c r="RII5" s="55"/>
      <c r="RIJ5" s="55"/>
      <c r="RIK5" s="55"/>
      <c r="RIL5" s="55"/>
      <c r="RIM5" s="55"/>
      <c r="RIN5" s="55"/>
      <c r="RIO5" s="55"/>
      <c r="RIP5" s="55"/>
      <c r="RIQ5" s="55"/>
      <c r="RIR5" s="55"/>
      <c r="RIS5" s="55"/>
      <c r="RIT5" s="55"/>
      <c r="RIU5" s="55"/>
      <c r="RIV5" s="55"/>
      <c r="RIW5" s="55"/>
      <c r="RIX5" s="55"/>
      <c r="RIY5" s="55"/>
      <c r="RIZ5" s="55"/>
      <c r="RJA5" s="55"/>
      <c r="RJB5" s="55"/>
      <c r="RJC5" s="55"/>
      <c r="RJD5" s="55"/>
      <c r="RJE5" s="55"/>
      <c r="RJF5" s="55"/>
      <c r="RJG5" s="55"/>
      <c r="RJH5" s="55"/>
      <c r="RJI5" s="55"/>
      <c r="RJJ5" s="55"/>
      <c r="RJK5" s="55"/>
      <c r="RJL5" s="55"/>
      <c r="RJM5" s="55"/>
      <c r="RJN5" s="55"/>
      <c r="RJO5" s="55"/>
      <c r="RJP5" s="55"/>
      <c r="RJQ5" s="55"/>
      <c r="RJR5" s="55"/>
      <c r="RJS5" s="55"/>
      <c r="RJT5" s="55"/>
      <c r="RJU5" s="55"/>
      <c r="RJV5" s="55"/>
      <c r="RJW5" s="55"/>
      <c r="RJX5" s="55"/>
      <c r="RJY5" s="55"/>
      <c r="RJZ5" s="55"/>
      <c r="RKA5" s="55"/>
      <c r="RKB5" s="55"/>
      <c r="RKC5" s="55"/>
      <c r="RKD5" s="55"/>
      <c r="RKE5" s="55"/>
      <c r="RKF5" s="55"/>
      <c r="RKG5" s="55"/>
      <c r="RKH5" s="55"/>
      <c r="RKI5" s="55"/>
      <c r="RKJ5" s="55"/>
      <c r="RKK5" s="55"/>
      <c r="RKL5" s="55"/>
      <c r="RKM5" s="55"/>
      <c r="RKN5" s="55"/>
      <c r="RKO5" s="55"/>
      <c r="RKP5" s="55"/>
      <c r="RKQ5" s="55"/>
      <c r="RKR5" s="55"/>
      <c r="RKS5" s="55"/>
      <c r="RKT5" s="55"/>
      <c r="RKU5" s="55"/>
      <c r="RKV5" s="55"/>
      <c r="RKW5" s="55"/>
      <c r="RKX5" s="55"/>
      <c r="RKY5" s="55"/>
      <c r="RKZ5" s="55"/>
      <c r="RLA5" s="55"/>
      <c r="RLB5" s="55"/>
      <c r="RLC5" s="55"/>
      <c r="RLD5" s="55"/>
      <c r="RLE5" s="55"/>
      <c r="RLF5" s="55"/>
      <c r="RLG5" s="55"/>
      <c r="RLH5" s="55"/>
      <c r="RLI5" s="55"/>
      <c r="RLJ5" s="55"/>
      <c r="RLK5" s="55"/>
      <c r="RLL5" s="55"/>
      <c r="RLM5" s="55"/>
      <c r="RLN5" s="55"/>
      <c r="RLO5" s="55"/>
      <c r="RLP5" s="55"/>
      <c r="RLQ5" s="55"/>
      <c r="RLR5" s="55"/>
      <c r="RLS5" s="55"/>
      <c r="RLT5" s="55"/>
      <c r="RLU5" s="55"/>
      <c r="RLV5" s="55"/>
      <c r="RLW5" s="55"/>
      <c r="RLX5" s="55"/>
      <c r="RLY5" s="55"/>
      <c r="RLZ5" s="55"/>
      <c r="RMA5" s="55"/>
      <c r="RMB5" s="55"/>
      <c r="RMC5" s="55"/>
      <c r="RMD5" s="55"/>
      <c r="RME5" s="55"/>
      <c r="RMF5" s="55"/>
      <c r="RMG5" s="55"/>
      <c r="RMH5" s="55"/>
      <c r="RMI5" s="55"/>
      <c r="RMJ5" s="55"/>
      <c r="RMK5" s="55"/>
      <c r="RML5" s="55"/>
      <c r="RMM5" s="55"/>
      <c r="RMN5" s="55"/>
      <c r="RMO5" s="55"/>
      <c r="RMP5" s="55"/>
      <c r="RMQ5" s="55"/>
      <c r="RMR5" s="55"/>
      <c r="RMS5" s="55"/>
      <c r="RMT5" s="55"/>
      <c r="RMU5" s="55"/>
      <c r="RMV5" s="55"/>
      <c r="RMW5" s="55"/>
      <c r="RMX5" s="55"/>
      <c r="RMY5" s="55"/>
      <c r="RMZ5" s="55"/>
      <c r="RNA5" s="55"/>
      <c r="RNB5" s="55"/>
      <c r="RNC5" s="55"/>
      <c r="RND5" s="55"/>
      <c r="RNE5" s="55"/>
      <c r="RNF5" s="55"/>
      <c r="RNG5" s="55"/>
      <c r="RNH5" s="55"/>
      <c r="RNI5" s="55"/>
      <c r="RNJ5" s="55"/>
      <c r="RNK5" s="55"/>
      <c r="RNL5" s="55"/>
      <c r="RNM5" s="55"/>
      <c r="RNN5" s="55"/>
      <c r="RNO5" s="55"/>
      <c r="RNP5" s="55"/>
      <c r="RNQ5" s="55"/>
      <c r="RNR5" s="55"/>
      <c r="RNS5" s="55"/>
      <c r="RNT5" s="55"/>
      <c r="RNU5" s="55"/>
      <c r="RNV5" s="55"/>
      <c r="RNW5" s="55"/>
      <c r="RNX5" s="55"/>
      <c r="RNY5" s="55"/>
      <c r="RNZ5" s="55"/>
      <c r="ROA5" s="55"/>
      <c r="ROB5" s="55"/>
      <c r="ROC5" s="55"/>
      <c r="ROD5" s="55"/>
      <c r="ROE5" s="55"/>
      <c r="ROF5" s="55"/>
      <c r="ROG5" s="55"/>
      <c r="ROH5" s="55"/>
      <c r="ROI5" s="55"/>
      <c r="ROJ5" s="55"/>
      <c r="ROK5" s="55"/>
      <c r="ROL5" s="55"/>
      <c r="ROM5" s="55"/>
      <c r="RON5" s="55"/>
      <c r="ROO5" s="55"/>
      <c r="ROP5" s="55"/>
      <c r="ROQ5" s="55"/>
      <c r="ROR5" s="55"/>
      <c r="ROS5" s="55"/>
      <c r="ROT5" s="55"/>
      <c r="ROU5" s="55"/>
      <c r="ROV5" s="55"/>
      <c r="ROW5" s="55"/>
      <c r="ROX5" s="55"/>
      <c r="ROY5" s="55"/>
      <c r="ROZ5" s="55"/>
      <c r="RPA5" s="55"/>
      <c r="RPB5" s="55"/>
      <c r="RPC5" s="55"/>
      <c r="RPD5" s="55"/>
      <c r="RPE5" s="55"/>
      <c r="RPF5" s="55"/>
      <c r="RPG5" s="55"/>
      <c r="RPH5" s="55"/>
      <c r="RPI5" s="55"/>
      <c r="RPJ5" s="55"/>
      <c r="RPK5" s="55"/>
      <c r="RPL5" s="55"/>
      <c r="RPM5" s="55"/>
      <c r="RPN5" s="55"/>
      <c r="RPO5" s="55"/>
      <c r="RPP5" s="55"/>
      <c r="RPQ5" s="55"/>
      <c r="RPR5" s="55"/>
      <c r="RPS5" s="55"/>
      <c r="RPT5" s="55"/>
      <c r="RPU5" s="55"/>
      <c r="RPV5" s="55"/>
      <c r="RPW5" s="55"/>
      <c r="RPX5" s="55"/>
      <c r="RPY5" s="55"/>
      <c r="RPZ5" s="55"/>
      <c r="RQA5" s="55"/>
      <c r="RQB5" s="55"/>
      <c r="RQC5" s="55"/>
      <c r="RQD5" s="55"/>
      <c r="RQE5" s="55"/>
      <c r="RQF5" s="55"/>
      <c r="RQG5" s="55"/>
      <c r="RQH5" s="55"/>
      <c r="RQI5" s="55"/>
      <c r="RQJ5" s="55"/>
      <c r="RQK5" s="55"/>
      <c r="RQL5" s="55"/>
      <c r="RQM5" s="55"/>
      <c r="RQN5" s="55"/>
      <c r="RQO5" s="55"/>
      <c r="RQP5" s="55"/>
      <c r="RQQ5" s="55"/>
      <c r="RQR5" s="55"/>
      <c r="RQS5" s="55"/>
      <c r="RQT5" s="55"/>
      <c r="RQU5" s="55"/>
      <c r="RQV5" s="55"/>
      <c r="RQW5" s="55"/>
      <c r="RQX5" s="55"/>
      <c r="RQY5" s="55"/>
      <c r="RQZ5" s="55"/>
      <c r="RRA5" s="55"/>
      <c r="RRB5" s="55"/>
      <c r="RRC5" s="55"/>
      <c r="RRD5" s="55"/>
      <c r="RRE5" s="55"/>
      <c r="RRF5" s="55"/>
      <c r="RRG5" s="55"/>
      <c r="RRH5" s="55"/>
      <c r="RRI5" s="55"/>
      <c r="RRJ5" s="55"/>
      <c r="RRK5" s="55"/>
      <c r="RRL5" s="55"/>
      <c r="RRM5" s="55"/>
      <c r="RRN5" s="55"/>
      <c r="RRO5" s="55"/>
      <c r="RRP5" s="55"/>
      <c r="RRQ5" s="55"/>
      <c r="RRR5" s="55"/>
      <c r="RRS5" s="55"/>
      <c r="RRT5" s="55"/>
      <c r="RRU5" s="55"/>
      <c r="RRV5" s="55"/>
      <c r="RRW5" s="55"/>
      <c r="RRX5" s="55"/>
      <c r="RRY5" s="55"/>
      <c r="RRZ5" s="55"/>
      <c r="RSA5" s="55"/>
      <c r="RSB5" s="55"/>
      <c r="RSC5" s="55"/>
      <c r="RSD5" s="55"/>
      <c r="RSE5" s="55"/>
      <c r="RSF5" s="55"/>
      <c r="RSG5" s="55"/>
      <c r="RSH5" s="55"/>
      <c r="RSI5" s="55"/>
      <c r="RSJ5" s="55"/>
      <c r="RSK5" s="55"/>
      <c r="RSL5" s="55"/>
      <c r="RSM5" s="55"/>
      <c r="RSN5" s="55"/>
      <c r="RSO5" s="55"/>
      <c r="RSP5" s="55"/>
      <c r="RSQ5" s="55"/>
      <c r="RSR5" s="55"/>
      <c r="RSS5" s="55"/>
      <c r="RST5" s="55"/>
      <c r="RSU5" s="55"/>
      <c r="RSV5" s="55"/>
      <c r="RSW5" s="55"/>
      <c r="RSX5" s="55"/>
      <c r="RSY5" s="55"/>
      <c r="RSZ5" s="55"/>
      <c r="RTA5" s="55"/>
      <c r="RTB5" s="55"/>
      <c r="RTC5" s="55"/>
      <c r="RTD5" s="55"/>
      <c r="RTE5" s="55"/>
      <c r="RTF5" s="55"/>
      <c r="RTG5" s="55"/>
      <c r="RTH5" s="55"/>
      <c r="RTI5" s="55"/>
      <c r="RTJ5" s="55"/>
      <c r="RTK5" s="55"/>
      <c r="RTL5" s="55"/>
      <c r="RTM5" s="55"/>
      <c r="RTN5" s="55"/>
      <c r="RTO5" s="55"/>
      <c r="RTP5" s="55"/>
      <c r="RTQ5" s="55"/>
      <c r="RTR5" s="55"/>
      <c r="RTS5" s="55"/>
      <c r="RTT5" s="55"/>
      <c r="RTU5" s="55"/>
      <c r="RTV5" s="55"/>
      <c r="RTW5" s="55"/>
      <c r="RTX5" s="55"/>
      <c r="RTY5" s="55"/>
      <c r="RTZ5" s="55"/>
      <c r="RUA5" s="55"/>
      <c r="RUB5" s="55"/>
      <c r="RUC5" s="55"/>
      <c r="RUD5" s="55"/>
      <c r="RUE5" s="55"/>
      <c r="RUF5" s="55"/>
      <c r="RUG5" s="55"/>
      <c r="RUH5" s="55"/>
      <c r="RUI5" s="55"/>
      <c r="RUJ5" s="55"/>
      <c r="RUK5" s="55"/>
      <c r="RUL5" s="55"/>
      <c r="RUM5" s="55"/>
      <c r="RUN5" s="55"/>
      <c r="RUO5" s="55"/>
      <c r="RUP5" s="55"/>
      <c r="RUQ5" s="55"/>
      <c r="RUR5" s="55"/>
      <c r="RUS5" s="55"/>
      <c r="RUT5" s="55"/>
      <c r="RUU5" s="55"/>
      <c r="RUV5" s="55"/>
      <c r="RUW5" s="55"/>
      <c r="RUX5" s="55"/>
      <c r="RUY5" s="55"/>
      <c r="RUZ5" s="55"/>
      <c r="RVA5" s="55"/>
      <c r="RVB5" s="55"/>
      <c r="RVC5" s="55"/>
      <c r="RVD5" s="55"/>
      <c r="RVE5" s="55"/>
      <c r="RVF5" s="55"/>
      <c r="RVG5" s="55"/>
      <c r="RVH5" s="55"/>
      <c r="RVI5" s="55"/>
      <c r="RVJ5" s="55"/>
      <c r="RVK5" s="55"/>
      <c r="RVL5" s="55"/>
      <c r="RVM5" s="55"/>
      <c r="RVN5" s="55"/>
      <c r="RVO5" s="55"/>
      <c r="RVP5" s="55"/>
      <c r="RVQ5" s="55"/>
      <c r="RVR5" s="55"/>
      <c r="RVS5" s="55"/>
      <c r="RVT5" s="55"/>
      <c r="RVU5" s="55"/>
      <c r="RVV5" s="55"/>
      <c r="RVW5" s="55"/>
      <c r="RVX5" s="55"/>
      <c r="RVY5" s="55"/>
      <c r="RVZ5" s="55"/>
      <c r="RWA5" s="55"/>
      <c r="RWB5" s="55"/>
      <c r="RWC5" s="55"/>
      <c r="RWD5" s="55"/>
      <c r="RWE5" s="55"/>
      <c r="RWF5" s="55"/>
      <c r="RWG5" s="55"/>
      <c r="RWH5" s="55"/>
      <c r="RWI5" s="55"/>
      <c r="RWJ5" s="55"/>
      <c r="RWK5" s="55"/>
      <c r="RWL5" s="55"/>
      <c r="RWM5" s="55"/>
      <c r="RWN5" s="55"/>
      <c r="RWO5" s="55"/>
      <c r="RWP5" s="55"/>
      <c r="RWQ5" s="55"/>
      <c r="RWR5" s="55"/>
      <c r="RWS5" s="55"/>
      <c r="RWT5" s="55"/>
      <c r="RWU5" s="55"/>
      <c r="RWV5" s="55"/>
      <c r="RWW5" s="55"/>
      <c r="RWX5" s="55"/>
      <c r="RWY5" s="55"/>
      <c r="RWZ5" s="55"/>
      <c r="RXA5" s="55"/>
      <c r="RXB5" s="55"/>
      <c r="RXC5" s="55"/>
      <c r="RXD5" s="55"/>
      <c r="RXE5" s="55"/>
      <c r="RXF5" s="55"/>
      <c r="RXG5" s="55"/>
      <c r="RXH5" s="55"/>
      <c r="RXI5" s="55"/>
      <c r="RXJ5" s="55"/>
      <c r="RXK5" s="55"/>
      <c r="RXL5" s="55"/>
      <c r="RXM5" s="55"/>
      <c r="RXN5" s="55"/>
      <c r="RXO5" s="55"/>
      <c r="RXP5" s="55"/>
      <c r="RXQ5" s="55"/>
      <c r="RXR5" s="55"/>
      <c r="RXS5" s="55"/>
      <c r="RXT5" s="55"/>
      <c r="RXU5" s="55"/>
      <c r="RXV5" s="55"/>
      <c r="RXW5" s="55"/>
      <c r="RXX5" s="55"/>
      <c r="RXY5" s="55"/>
      <c r="RXZ5" s="55"/>
      <c r="RYA5" s="55"/>
      <c r="RYB5" s="55"/>
      <c r="RYC5" s="55"/>
      <c r="RYD5" s="55"/>
      <c r="RYE5" s="55"/>
      <c r="RYF5" s="55"/>
      <c r="RYG5" s="55"/>
      <c r="RYH5" s="55"/>
      <c r="RYI5" s="55"/>
      <c r="RYJ5" s="55"/>
      <c r="RYK5" s="55"/>
      <c r="RYL5" s="55"/>
      <c r="RYM5" s="55"/>
      <c r="RYN5" s="55"/>
      <c r="RYO5" s="55"/>
      <c r="RYP5" s="55"/>
      <c r="RYQ5" s="55"/>
      <c r="RYR5" s="55"/>
      <c r="RYS5" s="55"/>
      <c r="RYT5" s="55"/>
      <c r="RYU5" s="55"/>
      <c r="RYV5" s="55"/>
      <c r="RYW5" s="55"/>
      <c r="RYX5" s="55"/>
      <c r="RYY5" s="55"/>
      <c r="RYZ5" s="55"/>
      <c r="RZA5" s="55"/>
      <c r="RZB5" s="55"/>
      <c r="RZC5" s="55"/>
      <c r="RZD5" s="55"/>
      <c r="RZE5" s="55"/>
      <c r="RZF5" s="55"/>
      <c r="RZG5" s="55"/>
      <c r="RZH5" s="55"/>
      <c r="RZI5" s="55"/>
      <c r="RZJ5" s="55"/>
      <c r="RZK5" s="55"/>
      <c r="RZL5" s="55"/>
      <c r="RZM5" s="55"/>
      <c r="RZN5" s="55"/>
      <c r="RZO5" s="55"/>
      <c r="RZP5" s="55"/>
      <c r="RZQ5" s="55"/>
      <c r="RZR5" s="55"/>
      <c r="RZS5" s="55"/>
      <c r="RZT5" s="55"/>
      <c r="RZU5" s="55"/>
      <c r="RZV5" s="55"/>
      <c r="RZW5" s="55"/>
      <c r="RZX5" s="55"/>
      <c r="RZY5" s="55"/>
      <c r="RZZ5" s="55"/>
      <c r="SAA5" s="55"/>
      <c r="SAB5" s="55"/>
      <c r="SAC5" s="55"/>
      <c r="SAD5" s="55"/>
      <c r="SAE5" s="55"/>
      <c r="SAF5" s="55"/>
      <c r="SAG5" s="55"/>
      <c r="SAH5" s="55"/>
      <c r="SAI5" s="55"/>
      <c r="SAJ5" s="55"/>
      <c r="SAK5" s="55"/>
      <c r="SAL5" s="55"/>
      <c r="SAM5" s="55"/>
      <c r="SAN5" s="55"/>
      <c r="SAO5" s="55"/>
      <c r="SAP5" s="55"/>
      <c r="SAQ5" s="55"/>
      <c r="SAR5" s="55"/>
      <c r="SAS5" s="55"/>
      <c r="SAT5" s="55"/>
      <c r="SAU5" s="55"/>
      <c r="SAV5" s="55"/>
      <c r="SAW5" s="55"/>
      <c r="SAX5" s="55"/>
      <c r="SAY5" s="55"/>
      <c r="SAZ5" s="55"/>
      <c r="SBA5" s="55"/>
      <c r="SBB5" s="55"/>
      <c r="SBC5" s="55"/>
      <c r="SBD5" s="55"/>
      <c r="SBE5" s="55"/>
      <c r="SBF5" s="55"/>
      <c r="SBG5" s="55"/>
      <c r="SBH5" s="55"/>
      <c r="SBI5" s="55"/>
      <c r="SBJ5" s="55"/>
      <c r="SBK5" s="55"/>
      <c r="SBL5" s="55"/>
      <c r="SBM5" s="55"/>
      <c r="SBN5" s="55"/>
      <c r="SBO5" s="55"/>
      <c r="SBP5" s="55"/>
      <c r="SBQ5" s="55"/>
      <c r="SBR5" s="55"/>
      <c r="SBS5" s="55"/>
      <c r="SBT5" s="55"/>
      <c r="SBU5" s="55"/>
      <c r="SBV5" s="55"/>
      <c r="SBW5" s="55"/>
      <c r="SBX5" s="55"/>
      <c r="SBY5" s="55"/>
      <c r="SBZ5" s="55"/>
      <c r="SCA5" s="55"/>
      <c r="SCB5" s="55"/>
      <c r="SCC5" s="55"/>
      <c r="SCD5" s="55"/>
      <c r="SCE5" s="55"/>
      <c r="SCF5" s="55"/>
      <c r="SCG5" s="55"/>
      <c r="SCH5" s="55"/>
      <c r="SCI5" s="55"/>
      <c r="SCJ5" s="55"/>
      <c r="SCK5" s="55"/>
      <c r="SCL5" s="55"/>
      <c r="SCM5" s="55"/>
      <c r="SCN5" s="55"/>
      <c r="SCO5" s="55"/>
      <c r="SCP5" s="55"/>
      <c r="SCQ5" s="55"/>
      <c r="SCR5" s="55"/>
      <c r="SCS5" s="55"/>
      <c r="SCT5" s="55"/>
      <c r="SCU5" s="55"/>
      <c r="SCV5" s="55"/>
      <c r="SCW5" s="55"/>
      <c r="SCX5" s="55"/>
      <c r="SCY5" s="55"/>
      <c r="SCZ5" s="55"/>
      <c r="SDA5" s="55"/>
      <c r="SDB5" s="55"/>
      <c r="SDC5" s="55"/>
      <c r="SDD5" s="55"/>
      <c r="SDE5" s="55"/>
      <c r="SDF5" s="55"/>
      <c r="SDG5" s="55"/>
      <c r="SDH5" s="55"/>
      <c r="SDI5" s="55"/>
      <c r="SDJ5" s="55"/>
      <c r="SDK5" s="55"/>
      <c r="SDL5" s="55"/>
      <c r="SDM5" s="55"/>
      <c r="SDN5" s="55"/>
      <c r="SDO5" s="55"/>
      <c r="SDP5" s="55"/>
      <c r="SDQ5" s="55"/>
      <c r="SDR5" s="55"/>
      <c r="SDS5" s="55"/>
      <c r="SDT5" s="55"/>
      <c r="SDU5" s="55"/>
      <c r="SDV5" s="55"/>
      <c r="SDW5" s="55"/>
      <c r="SDX5" s="55"/>
      <c r="SDY5" s="55"/>
      <c r="SDZ5" s="55"/>
      <c r="SEA5" s="55"/>
      <c r="SEB5" s="55"/>
      <c r="SEC5" s="55"/>
      <c r="SED5" s="55"/>
      <c r="SEE5" s="55"/>
      <c r="SEF5" s="55"/>
      <c r="SEG5" s="55"/>
      <c r="SEH5" s="55"/>
      <c r="SEI5" s="55"/>
      <c r="SEJ5" s="55"/>
      <c r="SEK5" s="55"/>
      <c r="SEL5" s="55"/>
      <c r="SEM5" s="55"/>
      <c r="SEN5" s="55"/>
      <c r="SEO5" s="55"/>
      <c r="SEP5" s="55"/>
      <c r="SEQ5" s="55"/>
      <c r="SER5" s="55"/>
      <c r="SES5" s="55"/>
      <c r="SET5" s="55"/>
      <c r="SEU5" s="55"/>
      <c r="SEV5" s="55"/>
      <c r="SEW5" s="55"/>
      <c r="SEX5" s="55"/>
      <c r="SEY5" s="55"/>
      <c r="SEZ5" s="55"/>
      <c r="SFA5" s="55"/>
      <c r="SFB5" s="55"/>
      <c r="SFC5" s="55"/>
      <c r="SFD5" s="55"/>
      <c r="SFE5" s="55"/>
      <c r="SFF5" s="55"/>
      <c r="SFG5" s="55"/>
      <c r="SFH5" s="55"/>
      <c r="SFI5" s="55"/>
      <c r="SFJ5" s="55"/>
      <c r="SFK5" s="55"/>
      <c r="SFL5" s="55"/>
      <c r="SFM5" s="55"/>
      <c r="SFN5" s="55"/>
      <c r="SFO5" s="55"/>
      <c r="SFP5" s="55"/>
      <c r="SFQ5" s="55"/>
      <c r="SFR5" s="55"/>
      <c r="SFS5" s="55"/>
      <c r="SFT5" s="55"/>
      <c r="SFU5" s="55"/>
      <c r="SFV5" s="55"/>
      <c r="SFW5" s="55"/>
      <c r="SFX5" s="55"/>
      <c r="SFY5" s="55"/>
      <c r="SFZ5" s="55"/>
      <c r="SGA5" s="55"/>
      <c r="SGB5" s="55"/>
      <c r="SGC5" s="55"/>
      <c r="SGD5" s="55"/>
      <c r="SGE5" s="55"/>
      <c r="SGF5" s="55"/>
      <c r="SGG5" s="55"/>
      <c r="SGH5" s="55"/>
      <c r="SGI5" s="55"/>
      <c r="SGJ5" s="55"/>
      <c r="SGK5" s="55"/>
      <c r="SGL5" s="55"/>
      <c r="SGM5" s="55"/>
      <c r="SGN5" s="55"/>
      <c r="SGO5" s="55"/>
      <c r="SGP5" s="55"/>
      <c r="SGQ5" s="55"/>
      <c r="SGR5" s="55"/>
      <c r="SGS5" s="55"/>
      <c r="SGT5" s="55"/>
      <c r="SGU5" s="55"/>
      <c r="SGV5" s="55"/>
      <c r="SGW5" s="55"/>
      <c r="SGX5" s="55"/>
      <c r="SGY5" s="55"/>
      <c r="SGZ5" s="55"/>
      <c r="SHA5" s="55"/>
      <c r="SHB5" s="55"/>
      <c r="SHC5" s="55"/>
      <c r="SHD5" s="55"/>
      <c r="SHE5" s="55"/>
      <c r="SHF5" s="55"/>
      <c r="SHG5" s="55"/>
      <c r="SHH5" s="55"/>
      <c r="SHI5" s="55"/>
      <c r="SHJ5" s="55"/>
      <c r="SHK5" s="55"/>
      <c r="SHL5" s="55"/>
      <c r="SHM5" s="55"/>
      <c r="SHN5" s="55"/>
      <c r="SHO5" s="55"/>
      <c r="SHP5" s="55"/>
      <c r="SHQ5" s="55"/>
      <c r="SHR5" s="55"/>
      <c r="SHS5" s="55"/>
      <c r="SHT5" s="55"/>
      <c r="SHU5" s="55"/>
      <c r="SHV5" s="55"/>
      <c r="SHW5" s="55"/>
      <c r="SHX5" s="55"/>
      <c r="SHY5" s="55"/>
      <c r="SHZ5" s="55"/>
      <c r="SIA5" s="55"/>
      <c r="SIB5" s="55"/>
      <c r="SIC5" s="55"/>
      <c r="SID5" s="55"/>
      <c r="SIE5" s="55"/>
      <c r="SIF5" s="55"/>
      <c r="SIG5" s="55"/>
      <c r="SIH5" s="55"/>
      <c r="SII5" s="55"/>
      <c r="SIJ5" s="55"/>
      <c r="SIK5" s="55"/>
      <c r="SIL5" s="55"/>
      <c r="SIM5" s="55"/>
      <c r="SIN5" s="55"/>
      <c r="SIO5" s="55"/>
      <c r="SIP5" s="55"/>
      <c r="SIQ5" s="55"/>
      <c r="SIR5" s="55"/>
      <c r="SIS5" s="55"/>
      <c r="SIT5" s="55"/>
      <c r="SIU5" s="55"/>
      <c r="SIV5" s="55"/>
      <c r="SIW5" s="55"/>
      <c r="SIX5" s="55"/>
      <c r="SIY5" s="55"/>
      <c r="SIZ5" s="55"/>
      <c r="SJA5" s="55"/>
      <c r="SJB5" s="55"/>
      <c r="SJC5" s="55"/>
      <c r="SJD5" s="55"/>
      <c r="SJE5" s="55"/>
      <c r="SJF5" s="55"/>
      <c r="SJG5" s="55"/>
      <c r="SJH5" s="55"/>
      <c r="SJI5" s="55"/>
      <c r="SJJ5" s="55"/>
      <c r="SJK5" s="55"/>
      <c r="SJL5" s="55"/>
      <c r="SJM5" s="55"/>
      <c r="SJN5" s="55"/>
      <c r="SJO5" s="55"/>
      <c r="SJP5" s="55"/>
      <c r="SJQ5" s="55"/>
      <c r="SJR5" s="55"/>
      <c r="SJS5" s="55"/>
      <c r="SJT5" s="55"/>
      <c r="SJU5" s="55"/>
      <c r="SJV5" s="55"/>
      <c r="SJW5" s="55"/>
      <c r="SJX5" s="55"/>
      <c r="SJY5" s="55"/>
      <c r="SJZ5" s="55"/>
      <c r="SKA5" s="55"/>
      <c r="SKB5" s="55"/>
      <c r="SKC5" s="55"/>
      <c r="SKD5" s="55"/>
      <c r="SKE5" s="55"/>
      <c r="SKF5" s="55"/>
      <c r="SKG5" s="55"/>
      <c r="SKH5" s="55"/>
      <c r="SKI5" s="55"/>
      <c r="SKJ5" s="55"/>
      <c r="SKK5" s="55"/>
      <c r="SKL5" s="55"/>
      <c r="SKM5" s="55"/>
      <c r="SKN5" s="55"/>
      <c r="SKO5" s="55"/>
      <c r="SKP5" s="55"/>
      <c r="SKQ5" s="55"/>
      <c r="SKR5" s="55"/>
      <c r="SKS5" s="55"/>
      <c r="SKT5" s="55"/>
      <c r="SKU5" s="55"/>
      <c r="SKV5" s="55"/>
      <c r="SKW5" s="55"/>
      <c r="SKX5" s="55"/>
      <c r="SKY5" s="55"/>
      <c r="SKZ5" s="55"/>
      <c r="SLA5" s="55"/>
      <c r="SLB5" s="55"/>
      <c r="SLC5" s="55"/>
      <c r="SLD5" s="55"/>
      <c r="SLE5" s="55"/>
      <c r="SLF5" s="55"/>
      <c r="SLG5" s="55"/>
      <c r="SLH5" s="55"/>
      <c r="SLI5" s="55"/>
      <c r="SLJ5" s="55"/>
      <c r="SLK5" s="55"/>
      <c r="SLL5" s="55"/>
      <c r="SLM5" s="55"/>
      <c r="SLN5" s="55"/>
      <c r="SLO5" s="55"/>
      <c r="SLP5" s="55"/>
      <c r="SLQ5" s="55"/>
      <c r="SLR5" s="55"/>
      <c r="SLS5" s="55"/>
      <c r="SLT5" s="55"/>
      <c r="SLU5" s="55"/>
      <c r="SLV5" s="55"/>
      <c r="SLW5" s="55"/>
      <c r="SLX5" s="55"/>
      <c r="SLY5" s="55"/>
      <c r="SLZ5" s="55"/>
      <c r="SMA5" s="55"/>
      <c r="SMB5" s="55"/>
      <c r="SMC5" s="55"/>
      <c r="SMD5" s="55"/>
      <c r="SME5" s="55"/>
      <c r="SMF5" s="55"/>
      <c r="SMG5" s="55"/>
      <c r="SMH5" s="55"/>
      <c r="SMI5" s="55"/>
      <c r="SMJ5" s="55"/>
      <c r="SMK5" s="55"/>
      <c r="SML5" s="55"/>
      <c r="SMM5" s="55"/>
      <c r="SMN5" s="55"/>
      <c r="SMO5" s="55"/>
      <c r="SMP5" s="55"/>
      <c r="SMQ5" s="55"/>
      <c r="SMR5" s="55"/>
      <c r="SMS5" s="55"/>
      <c r="SMT5" s="55"/>
      <c r="SMU5" s="55"/>
      <c r="SMV5" s="55"/>
      <c r="SMW5" s="55"/>
      <c r="SMX5" s="55"/>
      <c r="SMY5" s="55"/>
      <c r="SMZ5" s="55"/>
      <c r="SNA5" s="55"/>
      <c r="SNB5" s="55"/>
      <c r="SNC5" s="55"/>
      <c r="SND5" s="55"/>
      <c r="SNE5" s="55"/>
      <c r="SNF5" s="55"/>
      <c r="SNG5" s="55"/>
      <c r="SNH5" s="55"/>
      <c r="SNI5" s="55"/>
      <c r="SNJ5" s="55"/>
      <c r="SNK5" s="55"/>
      <c r="SNL5" s="55"/>
      <c r="SNM5" s="55"/>
      <c r="SNN5" s="55"/>
      <c r="SNO5" s="55"/>
      <c r="SNP5" s="55"/>
      <c r="SNQ5" s="55"/>
      <c r="SNR5" s="55"/>
      <c r="SNS5" s="55"/>
      <c r="SNT5" s="55"/>
      <c r="SNU5" s="55"/>
      <c r="SNV5" s="55"/>
      <c r="SNW5" s="55"/>
      <c r="SNX5" s="55"/>
      <c r="SNY5" s="55"/>
      <c r="SNZ5" s="55"/>
      <c r="SOA5" s="55"/>
      <c r="SOB5" s="55"/>
      <c r="SOC5" s="55"/>
      <c r="SOD5" s="55"/>
      <c r="SOE5" s="55"/>
      <c r="SOF5" s="55"/>
      <c r="SOG5" s="55"/>
      <c r="SOH5" s="55"/>
      <c r="SOI5" s="55"/>
      <c r="SOJ5" s="55"/>
      <c r="SOK5" s="55"/>
      <c r="SOL5" s="55"/>
      <c r="SOM5" s="55"/>
      <c r="SON5" s="55"/>
      <c r="SOO5" s="55"/>
      <c r="SOP5" s="55"/>
      <c r="SOQ5" s="55"/>
      <c r="SOR5" s="55"/>
      <c r="SOS5" s="55"/>
      <c r="SOT5" s="55"/>
      <c r="SOU5" s="55"/>
      <c r="SOV5" s="55"/>
      <c r="SOW5" s="55"/>
      <c r="SOX5" s="55"/>
      <c r="SOY5" s="55"/>
      <c r="SOZ5" s="55"/>
      <c r="SPA5" s="55"/>
      <c r="SPB5" s="55"/>
      <c r="SPC5" s="55"/>
      <c r="SPD5" s="55"/>
      <c r="SPE5" s="55"/>
      <c r="SPF5" s="55"/>
      <c r="SPG5" s="55"/>
      <c r="SPH5" s="55"/>
      <c r="SPI5" s="55"/>
      <c r="SPJ5" s="55"/>
      <c r="SPK5" s="55"/>
      <c r="SPL5" s="55"/>
      <c r="SPM5" s="55"/>
      <c r="SPN5" s="55"/>
      <c r="SPO5" s="55"/>
      <c r="SPP5" s="55"/>
      <c r="SPQ5" s="55"/>
      <c r="SPR5" s="55"/>
      <c r="SPS5" s="55"/>
      <c r="SPT5" s="55"/>
      <c r="SPU5" s="55"/>
      <c r="SPV5" s="55"/>
      <c r="SPW5" s="55"/>
      <c r="SPX5" s="55"/>
      <c r="SPY5" s="55"/>
      <c r="SPZ5" s="55"/>
      <c r="SQA5" s="55"/>
      <c r="SQB5" s="55"/>
      <c r="SQC5" s="55"/>
      <c r="SQD5" s="55"/>
      <c r="SQE5" s="55"/>
      <c r="SQF5" s="55"/>
      <c r="SQG5" s="55"/>
      <c r="SQH5" s="55"/>
      <c r="SQI5" s="55"/>
      <c r="SQJ5" s="55"/>
      <c r="SQK5" s="55"/>
      <c r="SQL5" s="55"/>
      <c r="SQM5" s="55"/>
      <c r="SQN5" s="55"/>
      <c r="SQO5" s="55"/>
      <c r="SQP5" s="55"/>
      <c r="SQQ5" s="55"/>
      <c r="SQR5" s="55"/>
      <c r="SQS5" s="55"/>
      <c r="SQT5" s="55"/>
      <c r="SQU5" s="55"/>
      <c r="SQV5" s="55"/>
      <c r="SQW5" s="55"/>
      <c r="SQX5" s="55"/>
      <c r="SQY5" s="55"/>
      <c r="SQZ5" s="55"/>
      <c r="SRA5" s="55"/>
      <c r="SRB5" s="55"/>
      <c r="SRC5" s="55"/>
      <c r="SRD5" s="55"/>
      <c r="SRE5" s="55"/>
      <c r="SRF5" s="55"/>
      <c r="SRG5" s="55"/>
      <c r="SRH5" s="55"/>
      <c r="SRI5" s="55"/>
      <c r="SRJ5" s="55"/>
      <c r="SRK5" s="55"/>
      <c r="SRL5" s="55"/>
      <c r="SRM5" s="55"/>
      <c r="SRN5" s="55"/>
      <c r="SRO5" s="55"/>
      <c r="SRP5" s="55"/>
      <c r="SRQ5" s="55"/>
      <c r="SRR5" s="55"/>
      <c r="SRS5" s="55"/>
      <c r="SRT5" s="55"/>
      <c r="SRU5" s="55"/>
      <c r="SRV5" s="55"/>
      <c r="SRW5" s="55"/>
      <c r="SRX5" s="55"/>
      <c r="SRY5" s="55"/>
      <c r="SRZ5" s="55"/>
      <c r="SSA5" s="55"/>
      <c r="SSB5" s="55"/>
      <c r="SSC5" s="55"/>
      <c r="SSD5" s="55"/>
      <c r="SSE5" s="55"/>
      <c r="SSF5" s="55"/>
      <c r="SSG5" s="55"/>
      <c r="SSH5" s="55"/>
      <c r="SSI5" s="55"/>
      <c r="SSJ5" s="55"/>
      <c r="SSK5" s="55"/>
      <c r="SSL5" s="55"/>
      <c r="SSM5" s="55"/>
      <c r="SSN5" s="55"/>
      <c r="SSO5" s="55"/>
      <c r="SSP5" s="55"/>
      <c r="SSQ5" s="55"/>
      <c r="SSR5" s="55"/>
      <c r="SSS5" s="55"/>
      <c r="SST5" s="55"/>
      <c r="SSU5" s="55"/>
      <c r="SSV5" s="55"/>
      <c r="SSW5" s="55"/>
      <c r="SSX5" s="55"/>
      <c r="SSY5" s="55"/>
      <c r="SSZ5" s="55"/>
      <c r="STA5" s="55"/>
      <c r="STB5" s="55"/>
      <c r="STC5" s="55"/>
      <c r="STD5" s="55"/>
      <c r="STE5" s="55"/>
      <c r="STF5" s="55"/>
      <c r="STG5" s="55"/>
      <c r="STH5" s="55"/>
      <c r="STI5" s="55"/>
      <c r="STJ5" s="55"/>
      <c r="STK5" s="55"/>
      <c r="STL5" s="55"/>
      <c r="STM5" s="55"/>
      <c r="STN5" s="55"/>
      <c r="STO5" s="55"/>
      <c r="STP5" s="55"/>
      <c r="STQ5" s="55"/>
      <c r="STR5" s="55"/>
      <c r="STS5" s="55"/>
      <c r="STT5" s="55"/>
      <c r="STU5" s="55"/>
      <c r="STV5" s="55"/>
      <c r="STW5" s="55"/>
      <c r="STX5" s="55"/>
      <c r="STY5" s="55"/>
      <c r="STZ5" s="55"/>
      <c r="SUA5" s="55"/>
      <c r="SUB5" s="55"/>
      <c r="SUC5" s="55"/>
      <c r="SUD5" s="55"/>
      <c r="SUE5" s="55"/>
      <c r="SUF5" s="55"/>
      <c r="SUG5" s="55"/>
      <c r="SUH5" s="55"/>
      <c r="SUI5" s="55"/>
      <c r="SUJ5" s="55"/>
      <c r="SUK5" s="55"/>
      <c r="SUL5" s="55"/>
      <c r="SUM5" s="55"/>
      <c r="SUN5" s="55"/>
      <c r="SUO5" s="55"/>
      <c r="SUP5" s="55"/>
      <c r="SUQ5" s="55"/>
      <c r="SUR5" s="55"/>
      <c r="SUS5" s="55"/>
      <c r="SUT5" s="55"/>
      <c r="SUU5" s="55"/>
      <c r="SUV5" s="55"/>
      <c r="SUW5" s="55"/>
      <c r="SUX5" s="55"/>
      <c r="SUY5" s="55"/>
      <c r="SUZ5" s="55"/>
      <c r="SVA5" s="55"/>
      <c r="SVB5" s="55"/>
      <c r="SVC5" s="55"/>
      <c r="SVD5" s="55"/>
      <c r="SVE5" s="55"/>
      <c r="SVF5" s="55"/>
      <c r="SVG5" s="55"/>
      <c r="SVH5" s="55"/>
      <c r="SVI5" s="55"/>
      <c r="SVJ5" s="55"/>
      <c r="SVK5" s="55"/>
      <c r="SVL5" s="55"/>
      <c r="SVM5" s="55"/>
      <c r="SVN5" s="55"/>
      <c r="SVO5" s="55"/>
      <c r="SVP5" s="55"/>
      <c r="SVQ5" s="55"/>
      <c r="SVR5" s="55"/>
      <c r="SVS5" s="55"/>
      <c r="SVT5" s="55"/>
      <c r="SVU5" s="55"/>
      <c r="SVV5" s="55"/>
      <c r="SVW5" s="55"/>
      <c r="SVX5" s="55"/>
      <c r="SVY5" s="55"/>
      <c r="SVZ5" s="55"/>
      <c r="SWA5" s="55"/>
      <c r="SWB5" s="55"/>
      <c r="SWC5" s="55"/>
      <c r="SWD5" s="55"/>
      <c r="SWE5" s="55"/>
      <c r="SWF5" s="55"/>
      <c r="SWG5" s="55"/>
      <c r="SWH5" s="55"/>
      <c r="SWI5" s="55"/>
      <c r="SWJ5" s="55"/>
      <c r="SWK5" s="55"/>
      <c r="SWL5" s="55"/>
      <c r="SWM5" s="55"/>
      <c r="SWN5" s="55"/>
      <c r="SWO5" s="55"/>
      <c r="SWP5" s="55"/>
      <c r="SWQ5" s="55"/>
      <c r="SWR5" s="55"/>
      <c r="SWS5" s="55"/>
      <c r="SWT5" s="55"/>
      <c r="SWU5" s="55"/>
      <c r="SWV5" s="55"/>
      <c r="SWW5" s="55"/>
      <c r="SWX5" s="55"/>
      <c r="SWY5" s="55"/>
      <c r="SWZ5" s="55"/>
      <c r="SXA5" s="55"/>
      <c r="SXB5" s="55"/>
      <c r="SXC5" s="55"/>
      <c r="SXD5" s="55"/>
      <c r="SXE5" s="55"/>
      <c r="SXF5" s="55"/>
      <c r="SXG5" s="55"/>
      <c r="SXH5" s="55"/>
      <c r="SXI5" s="55"/>
      <c r="SXJ5" s="55"/>
      <c r="SXK5" s="55"/>
      <c r="SXL5" s="55"/>
      <c r="SXM5" s="55"/>
      <c r="SXN5" s="55"/>
      <c r="SXO5" s="55"/>
      <c r="SXP5" s="55"/>
      <c r="SXQ5" s="55"/>
      <c r="SXR5" s="55"/>
      <c r="SXS5" s="55"/>
      <c r="SXT5" s="55"/>
      <c r="SXU5" s="55"/>
      <c r="SXV5" s="55"/>
      <c r="SXW5" s="55"/>
      <c r="SXX5" s="55"/>
      <c r="SXY5" s="55"/>
      <c r="SXZ5" s="55"/>
      <c r="SYA5" s="55"/>
      <c r="SYB5" s="55"/>
      <c r="SYC5" s="55"/>
      <c r="SYD5" s="55"/>
      <c r="SYE5" s="55"/>
      <c r="SYF5" s="55"/>
      <c r="SYG5" s="55"/>
      <c r="SYH5" s="55"/>
      <c r="SYI5" s="55"/>
      <c r="SYJ5" s="55"/>
      <c r="SYK5" s="55"/>
      <c r="SYL5" s="55"/>
      <c r="SYM5" s="55"/>
      <c r="SYN5" s="55"/>
      <c r="SYO5" s="55"/>
      <c r="SYP5" s="55"/>
      <c r="SYQ5" s="55"/>
      <c r="SYR5" s="55"/>
      <c r="SYS5" s="55"/>
      <c r="SYT5" s="55"/>
      <c r="SYU5" s="55"/>
      <c r="SYV5" s="55"/>
      <c r="SYW5" s="55"/>
      <c r="SYX5" s="55"/>
      <c r="SYY5" s="55"/>
      <c r="SYZ5" s="55"/>
      <c r="SZA5" s="55"/>
      <c r="SZB5" s="55"/>
      <c r="SZC5" s="55"/>
      <c r="SZD5" s="55"/>
      <c r="SZE5" s="55"/>
      <c r="SZF5" s="55"/>
      <c r="SZG5" s="55"/>
      <c r="SZH5" s="55"/>
      <c r="SZI5" s="55"/>
      <c r="SZJ5" s="55"/>
      <c r="SZK5" s="55"/>
      <c r="SZL5" s="55"/>
      <c r="SZM5" s="55"/>
      <c r="SZN5" s="55"/>
      <c r="SZO5" s="55"/>
      <c r="SZP5" s="55"/>
      <c r="SZQ5" s="55"/>
      <c r="SZR5" s="55"/>
      <c r="SZS5" s="55"/>
      <c r="SZT5" s="55"/>
      <c r="SZU5" s="55"/>
      <c r="SZV5" s="55"/>
      <c r="SZW5" s="55"/>
      <c r="SZX5" s="55"/>
      <c r="SZY5" s="55"/>
      <c r="SZZ5" s="55"/>
      <c r="TAA5" s="55"/>
      <c r="TAB5" s="55"/>
      <c r="TAC5" s="55"/>
      <c r="TAD5" s="55"/>
      <c r="TAE5" s="55"/>
      <c r="TAF5" s="55"/>
      <c r="TAG5" s="55"/>
      <c r="TAH5" s="55"/>
      <c r="TAI5" s="55"/>
      <c r="TAJ5" s="55"/>
      <c r="TAK5" s="55"/>
      <c r="TAL5" s="55"/>
      <c r="TAM5" s="55"/>
      <c r="TAN5" s="55"/>
      <c r="TAO5" s="55"/>
      <c r="TAP5" s="55"/>
      <c r="TAQ5" s="55"/>
      <c r="TAR5" s="55"/>
      <c r="TAS5" s="55"/>
      <c r="TAT5" s="55"/>
      <c r="TAU5" s="55"/>
      <c r="TAV5" s="55"/>
      <c r="TAW5" s="55"/>
      <c r="TAX5" s="55"/>
      <c r="TAY5" s="55"/>
      <c r="TAZ5" s="55"/>
      <c r="TBA5" s="55"/>
      <c r="TBB5" s="55"/>
      <c r="TBC5" s="55"/>
      <c r="TBD5" s="55"/>
      <c r="TBE5" s="55"/>
      <c r="TBF5" s="55"/>
      <c r="TBG5" s="55"/>
      <c r="TBH5" s="55"/>
      <c r="TBI5" s="55"/>
      <c r="TBJ5" s="55"/>
      <c r="TBK5" s="55"/>
      <c r="TBL5" s="55"/>
      <c r="TBM5" s="55"/>
      <c r="TBN5" s="55"/>
      <c r="TBO5" s="55"/>
      <c r="TBP5" s="55"/>
      <c r="TBQ5" s="55"/>
      <c r="TBR5" s="55"/>
      <c r="TBS5" s="55"/>
      <c r="TBT5" s="55"/>
      <c r="TBU5" s="55"/>
      <c r="TBV5" s="55"/>
      <c r="TBW5" s="55"/>
      <c r="TBX5" s="55"/>
      <c r="TBY5" s="55"/>
      <c r="TBZ5" s="55"/>
      <c r="TCA5" s="55"/>
      <c r="TCB5" s="55"/>
      <c r="TCC5" s="55"/>
      <c r="TCD5" s="55"/>
      <c r="TCE5" s="55"/>
      <c r="TCF5" s="55"/>
      <c r="TCG5" s="55"/>
      <c r="TCH5" s="55"/>
      <c r="TCI5" s="55"/>
      <c r="TCJ5" s="55"/>
      <c r="TCK5" s="55"/>
      <c r="TCL5" s="55"/>
      <c r="TCM5" s="55"/>
      <c r="TCN5" s="55"/>
      <c r="TCO5" s="55"/>
      <c r="TCP5" s="55"/>
      <c r="TCQ5" s="55"/>
      <c r="TCR5" s="55"/>
      <c r="TCS5" s="55"/>
      <c r="TCT5" s="55"/>
      <c r="TCU5" s="55"/>
      <c r="TCV5" s="55"/>
      <c r="TCW5" s="55"/>
      <c r="TCX5" s="55"/>
      <c r="TCY5" s="55"/>
      <c r="TCZ5" s="55"/>
      <c r="TDA5" s="55"/>
      <c r="TDB5" s="55"/>
      <c r="TDC5" s="55"/>
      <c r="TDD5" s="55"/>
      <c r="TDE5" s="55"/>
      <c r="TDF5" s="55"/>
      <c r="TDG5" s="55"/>
      <c r="TDH5" s="55"/>
      <c r="TDI5" s="55"/>
      <c r="TDJ5" s="55"/>
      <c r="TDK5" s="55"/>
      <c r="TDL5" s="55"/>
      <c r="TDM5" s="55"/>
      <c r="TDN5" s="55"/>
      <c r="TDO5" s="55"/>
      <c r="TDP5" s="55"/>
      <c r="TDQ5" s="55"/>
      <c r="TDR5" s="55"/>
      <c r="TDS5" s="55"/>
      <c r="TDT5" s="55"/>
      <c r="TDU5" s="55"/>
      <c r="TDV5" s="55"/>
      <c r="TDW5" s="55"/>
      <c r="TDX5" s="55"/>
      <c r="TDY5" s="55"/>
      <c r="TDZ5" s="55"/>
      <c r="TEA5" s="55"/>
      <c r="TEB5" s="55"/>
      <c r="TEC5" s="55"/>
      <c r="TED5" s="55"/>
      <c r="TEE5" s="55"/>
      <c r="TEF5" s="55"/>
      <c r="TEG5" s="55"/>
      <c r="TEH5" s="55"/>
      <c r="TEI5" s="55"/>
      <c r="TEJ5" s="55"/>
      <c r="TEK5" s="55"/>
      <c r="TEL5" s="55"/>
      <c r="TEM5" s="55"/>
      <c r="TEN5" s="55"/>
      <c r="TEO5" s="55"/>
      <c r="TEP5" s="55"/>
      <c r="TEQ5" s="55"/>
      <c r="TER5" s="55"/>
      <c r="TES5" s="55"/>
      <c r="TET5" s="55"/>
      <c r="TEU5" s="55"/>
      <c r="TEV5" s="55"/>
      <c r="TEW5" s="55"/>
      <c r="TEX5" s="55"/>
      <c r="TEY5" s="55"/>
      <c r="TEZ5" s="55"/>
      <c r="TFA5" s="55"/>
      <c r="TFB5" s="55"/>
      <c r="TFC5" s="55"/>
      <c r="TFD5" s="55"/>
      <c r="TFE5" s="55"/>
      <c r="TFF5" s="55"/>
      <c r="TFG5" s="55"/>
      <c r="TFH5" s="55"/>
      <c r="TFI5" s="55"/>
      <c r="TFJ5" s="55"/>
      <c r="TFK5" s="55"/>
      <c r="TFL5" s="55"/>
      <c r="TFM5" s="55"/>
      <c r="TFN5" s="55"/>
      <c r="TFO5" s="55"/>
      <c r="TFP5" s="55"/>
      <c r="TFQ5" s="55"/>
      <c r="TFR5" s="55"/>
      <c r="TFS5" s="55"/>
      <c r="TFT5" s="55"/>
      <c r="TFU5" s="55"/>
      <c r="TFV5" s="55"/>
      <c r="TFW5" s="55"/>
      <c r="TFX5" s="55"/>
      <c r="TFY5" s="55"/>
      <c r="TFZ5" s="55"/>
      <c r="TGA5" s="55"/>
      <c r="TGB5" s="55"/>
      <c r="TGC5" s="55"/>
      <c r="TGD5" s="55"/>
      <c r="TGE5" s="55"/>
      <c r="TGF5" s="55"/>
      <c r="TGG5" s="55"/>
      <c r="TGH5" s="55"/>
      <c r="TGI5" s="55"/>
      <c r="TGJ5" s="55"/>
      <c r="TGK5" s="55"/>
      <c r="TGL5" s="55"/>
      <c r="TGM5" s="55"/>
      <c r="TGN5" s="55"/>
      <c r="TGO5" s="55"/>
      <c r="TGP5" s="55"/>
      <c r="TGQ5" s="55"/>
      <c r="TGR5" s="55"/>
      <c r="TGS5" s="55"/>
      <c r="TGT5" s="55"/>
      <c r="TGU5" s="55"/>
      <c r="TGV5" s="55"/>
      <c r="TGW5" s="55"/>
      <c r="TGX5" s="55"/>
      <c r="TGY5" s="55"/>
      <c r="TGZ5" s="55"/>
      <c r="THA5" s="55"/>
      <c r="THB5" s="55"/>
      <c r="THC5" s="55"/>
      <c r="THD5" s="55"/>
      <c r="THE5" s="55"/>
      <c r="THF5" s="55"/>
      <c r="THG5" s="55"/>
      <c r="THH5" s="55"/>
      <c r="THI5" s="55"/>
      <c r="THJ5" s="55"/>
      <c r="THK5" s="55"/>
      <c r="THL5" s="55"/>
      <c r="THM5" s="55"/>
      <c r="THN5" s="55"/>
      <c r="THO5" s="55"/>
      <c r="THP5" s="55"/>
      <c r="THQ5" s="55"/>
      <c r="THR5" s="55"/>
      <c r="THS5" s="55"/>
      <c r="THT5" s="55"/>
      <c r="THU5" s="55"/>
      <c r="THV5" s="55"/>
      <c r="THW5" s="55"/>
      <c r="THX5" s="55"/>
      <c r="THY5" s="55"/>
      <c r="THZ5" s="55"/>
      <c r="TIA5" s="55"/>
      <c r="TIB5" s="55"/>
      <c r="TIC5" s="55"/>
      <c r="TID5" s="55"/>
      <c r="TIE5" s="55"/>
      <c r="TIF5" s="55"/>
      <c r="TIG5" s="55"/>
      <c r="TIH5" s="55"/>
      <c r="TII5" s="55"/>
      <c r="TIJ5" s="55"/>
      <c r="TIK5" s="55"/>
      <c r="TIL5" s="55"/>
      <c r="TIM5" s="55"/>
      <c r="TIN5" s="55"/>
      <c r="TIO5" s="55"/>
      <c r="TIP5" s="55"/>
      <c r="TIQ5" s="55"/>
      <c r="TIR5" s="55"/>
      <c r="TIS5" s="55"/>
      <c r="TIT5" s="55"/>
      <c r="TIU5" s="55"/>
      <c r="TIV5" s="55"/>
      <c r="TIW5" s="55"/>
      <c r="TIX5" s="55"/>
      <c r="TIY5" s="55"/>
      <c r="TIZ5" s="55"/>
      <c r="TJA5" s="55"/>
      <c r="TJB5" s="55"/>
      <c r="TJC5" s="55"/>
      <c r="TJD5" s="55"/>
      <c r="TJE5" s="55"/>
      <c r="TJF5" s="55"/>
      <c r="TJG5" s="55"/>
      <c r="TJH5" s="55"/>
      <c r="TJI5" s="55"/>
      <c r="TJJ5" s="55"/>
      <c r="TJK5" s="55"/>
      <c r="TJL5" s="55"/>
      <c r="TJM5" s="55"/>
      <c r="TJN5" s="55"/>
      <c r="TJO5" s="55"/>
      <c r="TJP5" s="55"/>
      <c r="TJQ5" s="55"/>
      <c r="TJR5" s="55"/>
      <c r="TJS5" s="55"/>
      <c r="TJT5" s="55"/>
      <c r="TJU5" s="55"/>
      <c r="TJV5" s="55"/>
      <c r="TJW5" s="55"/>
      <c r="TJX5" s="55"/>
      <c r="TJY5" s="55"/>
      <c r="TJZ5" s="55"/>
      <c r="TKA5" s="55"/>
      <c r="TKB5" s="55"/>
      <c r="TKC5" s="55"/>
      <c r="TKD5" s="55"/>
      <c r="TKE5" s="55"/>
      <c r="TKF5" s="55"/>
      <c r="TKG5" s="55"/>
      <c r="TKH5" s="55"/>
      <c r="TKI5" s="55"/>
      <c r="TKJ5" s="55"/>
      <c r="TKK5" s="55"/>
      <c r="TKL5" s="55"/>
      <c r="TKM5" s="55"/>
      <c r="TKN5" s="55"/>
      <c r="TKO5" s="55"/>
      <c r="TKP5" s="55"/>
      <c r="TKQ5" s="55"/>
      <c r="TKR5" s="55"/>
      <c r="TKS5" s="55"/>
      <c r="TKT5" s="55"/>
      <c r="TKU5" s="55"/>
      <c r="TKV5" s="55"/>
      <c r="TKW5" s="55"/>
      <c r="TKX5" s="55"/>
      <c r="TKY5" s="55"/>
      <c r="TKZ5" s="55"/>
      <c r="TLA5" s="55"/>
      <c r="TLB5" s="55"/>
      <c r="TLC5" s="55"/>
      <c r="TLD5" s="55"/>
      <c r="TLE5" s="55"/>
      <c r="TLF5" s="55"/>
      <c r="TLG5" s="55"/>
      <c r="TLH5" s="55"/>
      <c r="TLI5" s="55"/>
      <c r="TLJ5" s="55"/>
      <c r="TLK5" s="55"/>
      <c r="TLL5" s="55"/>
      <c r="TLM5" s="55"/>
      <c r="TLN5" s="55"/>
      <c r="TLO5" s="55"/>
      <c r="TLP5" s="55"/>
      <c r="TLQ5" s="55"/>
      <c r="TLR5" s="55"/>
      <c r="TLS5" s="55"/>
      <c r="TLT5" s="55"/>
      <c r="TLU5" s="55"/>
      <c r="TLV5" s="55"/>
      <c r="TLW5" s="55"/>
      <c r="TLX5" s="55"/>
      <c r="TLY5" s="55"/>
      <c r="TLZ5" s="55"/>
      <c r="TMA5" s="55"/>
      <c r="TMB5" s="55"/>
      <c r="TMC5" s="55"/>
      <c r="TMD5" s="55"/>
      <c r="TME5" s="55"/>
      <c r="TMF5" s="55"/>
      <c r="TMG5" s="55"/>
      <c r="TMH5" s="55"/>
      <c r="TMI5" s="55"/>
      <c r="TMJ5" s="55"/>
      <c r="TMK5" s="55"/>
      <c r="TML5" s="55"/>
      <c r="TMM5" s="55"/>
      <c r="TMN5" s="55"/>
      <c r="TMO5" s="55"/>
      <c r="TMP5" s="55"/>
      <c r="TMQ5" s="55"/>
      <c r="TMR5" s="55"/>
      <c r="TMS5" s="55"/>
      <c r="TMT5" s="55"/>
      <c r="TMU5" s="55"/>
      <c r="TMV5" s="55"/>
      <c r="TMW5" s="55"/>
      <c r="TMX5" s="55"/>
      <c r="TMY5" s="55"/>
      <c r="TMZ5" s="55"/>
      <c r="TNA5" s="55"/>
      <c r="TNB5" s="55"/>
      <c r="TNC5" s="55"/>
      <c r="TND5" s="55"/>
      <c r="TNE5" s="55"/>
      <c r="TNF5" s="55"/>
      <c r="TNG5" s="55"/>
      <c r="TNH5" s="55"/>
      <c r="TNI5" s="55"/>
      <c r="TNJ5" s="55"/>
      <c r="TNK5" s="55"/>
      <c r="TNL5" s="55"/>
      <c r="TNM5" s="55"/>
      <c r="TNN5" s="55"/>
      <c r="TNO5" s="55"/>
      <c r="TNP5" s="55"/>
      <c r="TNQ5" s="55"/>
      <c r="TNR5" s="55"/>
      <c r="TNS5" s="55"/>
      <c r="TNT5" s="55"/>
      <c r="TNU5" s="55"/>
      <c r="TNV5" s="55"/>
      <c r="TNW5" s="55"/>
      <c r="TNX5" s="55"/>
      <c r="TNY5" s="55"/>
      <c r="TNZ5" s="55"/>
      <c r="TOA5" s="55"/>
      <c r="TOB5" s="55"/>
      <c r="TOC5" s="55"/>
      <c r="TOD5" s="55"/>
      <c r="TOE5" s="55"/>
      <c r="TOF5" s="55"/>
      <c r="TOG5" s="55"/>
      <c r="TOH5" s="55"/>
      <c r="TOI5" s="55"/>
      <c r="TOJ5" s="55"/>
      <c r="TOK5" s="55"/>
      <c r="TOL5" s="55"/>
      <c r="TOM5" s="55"/>
      <c r="TON5" s="55"/>
      <c r="TOO5" s="55"/>
      <c r="TOP5" s="55"/>
      <c r="TOQ5" s="55"/>
      <c r="TOR5" s="55"/>
      <c r="TOS5" s="55"/>
      <c r="TOT5" s="55"/>
      <c r="TOU5" s="55"/>
      <c r="TOV5" s="55"/>
      <c r="TOW5" s="55"/>
      <c r="TOX5" s="55"/>
      <c r="TOY5" s="55"/>
      <c r="TOZ5" s="55"/>
      <c r="TPA5" s="55"/>
      <c r="TPB5" s="55"/>
      <c r="TPC5" s="55"/>
      <c r="TPD5" s="55"/>
      <c r="TPE5" s="55"/>
      <c r="TPF5" s="55"/>
      <c r="TPG5" s="55"/>
      <c r="TPH5" s="55"/>
      <c r="TPI5" s="55"/>
      <c r="TPJ5" s="55"/>
      <c r="TPK5" s="55"/>
      <c r="TPL5" s="55"/>
      <c r="TPM5" s="55"/>
      <c r="TPN5" s="55"/>
      <c r="TPO5" s="55"/>
      <c r="TPP5" s="55"/>
      <c r="TPQ5" s="55"/>
      <c r="TPR5" s="55"/>
      <c r="TPS5" s="55"/>
      <c r="TPT5" s="55"/>
      <c r="TPU5" s="55"/>
      <c r="TPV5" s="55"/>
      <c r="TPW5" s="55"/>
      <c r="TPX5" s="55"/>
      <c r="TPY5" s="55"/>
      <c r="TPZ5" s="55"/>
      <c r="TQA5" s="55"/>
      <c r="TQB5" s="55"/>
      <c r="TQC5" s="55"/>
      <c r="TQD5" s="55"/>
      <c r="TQE5" s="55"/>
      <c r="TQF5" s="55"/>
      <c r="TQG5" s="55"/>
      <c r="TQH5" s="55"/>
      <c r="TQI5" s="55"/>
      <c r="TQJ5" s="55"/>
      <c r="TQK5" s="55"/>
      <c r="TQL5" s="55"/>
      <c r="TQM5" s="55"/>
      <c r="TQN5" s="55"/>
      <c r="TQO5" s="55"/>
      <c r="TQP5" s="55"/>
      <c r="TQQ5" s="55"/>
      <c r="TQR5" s="55"/>
      <c r="TQS5" s="55"/>
      <c r="TQT5" s="55"/>
      <c r="TQU5" s="55"/>
      <c r="TQV5" s="55"/>
      <c r="TQW5" s="55"/>
      <c r="TQX5" s="55"/>
      <c r="TQY5" s="55"/>
      <c r="TQZ5" s="55"/>
      <c r="TRA5" s="55"/>
      <c r="TRB5" s="55"/>
      <c r="TRC5" s="55"/>
      <c r="TRD5" s="55"/>
      <c r="TRE5" s="55"/>
      <c r="TRF5" s="55"/>
      <c r="TRG5" s="55"/>
      <c r="TRH5" s="55"/>
      <c r="TRI5" s="55"/>
      <c r="TRJ5" s="55"/>
      <c r="TRK5" s="55"/>
      <c r="TRL5" s="55"/>
      <c r="TRM5" s="55"/>
      <c r="TRN5" s="55"/>
      <c r="TRO5" s="55"/>
      <c r="TRP5" s="55"/>
      <c r="TRQ5" s="55"/>
      <c r="TRR5" s="55"/>
      <c r="TRS5" s="55"/>
      <c r="TRT5" s="55"/>
      <c r="TRU5" s="55"/>
      <c r="TRV5" s="55"/>
      <c r="TRW5" s="55"/>
      <c r="TRX5" s="55"/>
      <c r="TRY5" s="55"/>
      <c r="TRZ5" s="55"/>
      <c r="TSA5" s="55"/>
      <c r="TSB5" s="55"/>
      <c r="TSC5" s="55"/>
      <c r="TSD5" s="55"/>
      <c r="TSE5" s="55"/>
      <c r="TSF5" s="55"/>
      <c r="TSG5" s="55"/>
      <c r="TSH5" s="55"/>
      <c r="TSI5" s="55"/>
      <c r="TSJ5" s="55"/>
      <c r="TSK5" s="55"/>
      <c r="TSL5" s="55"/>
      <c r="TSM5" s="55"/>
      <c r="TSN5" s="55"/>
      <c r="TSO5" s="55"/>
      <c r="TSP5" s="55"/>
      <c r="TSQ5" s="55"/>
      <c r="TSR5" s="55"/>
      <c r="TSS5" s="55"/>
      <c r="TST5" s="55"/>
      <c r="TSU5" s="55"/>
      <c r="TSV5" s="55"/>
      <c r="TSW5" s="55"/>
      <c r="TSX5" s="55"/>
      <c r="TSY5" s="55"/>
      <c r="TSZ5" s="55"/>
      <c r="TTA5" s="55"/>
      <c r="TTB5" s="55"/>
      <c r="TTC5" s="55"/>
      <c r="TTD5" s="55"/>
      <c r="TTE5" s="55"/>
      <c r="TTF5" s="55"/>
      <c r="TTG5" s="55"/>
      <c r="TTH5" s="55"/>
      <c r="TTI5" s="55"/>
      <c r="TTJ5" s="55"/>
      <c r="TTK5" s="55"/>
      <c r="TTL5" s="55"/>
      <c r="TTM5" s="55"/>
      <c r="TTN5" s="55"/>
      <c r="TTO5" s="55"/>
      <c r="TTP5" s="55"/>
      <c r="TTQ5" s="55"/>
      <c r="TTR5" s="55"/>
      <c r="TTS5" s="55"/>
      <c r="TTT5" s="55"/>
      <c r="TTU5" s="55"/>
      <c r="TTV5" s="55"/>
      <c r="TTW5" s="55"/>
      <c r="TTX5" s="55"/>
      <c r="TTY5" s="55"/>
      <c r="TTZ5" s="55"/>
      <c r="TUA5" s="55"/>
      <c r="TUB5" s="55"/>
      <c r="TUC5" s="55"/>
      <c r="TUD5" s="55"/>
      <c r="TUE5" s="55"/>
      <c r="TUF5" s="55"/>
      <c r="TUG5" s="55"/>
      <c r="TUH5" s="55"/>
      <c r="TUI5" s="55"/>
      <c r="TUJ5" s="55"/>
      <c r="TUK5" s="55"/>
      <c r="TUL5" s="55"/>
      <c r="TUM5" s="55"/>
      <c r="TUN5" s="55"/>
      <c r="TUO5" s="55"/>
      <c r="TUP5" s="55"/>
      <c r="TUQ5" s="55"/>
      <c r="TUR5" s="55"/>
      <c r="TUS5" s="55"/>
      <c r="TUT5" s="55"/>
      <c r="TUU5" s="55"/>
      <c r="TUV5" s="55"/>
      <c r="TUW5" s="55"/>
      <c r="TUX5" s="55"/>
      <c r="TUY5" s="55"/>
      <c r="TUZ5" s="55"/>
      <c r="TVA5" s="55"/>
      <c r="TVB5" s="55"/>
      <c r="TVC5" s="55"/>
      <c r="TVD5" s="55"/>
      <c r="TVE5" s="55"/>
      <c r="TVF5" s="55"/>
      <c r="TVG5" s="55"/>
      <c r="TVH5" s="55"/>
      <c r="TVI5" s="55"/>
      <c r="TVJ5" s="55"/>
      <c r="TVK5" s="55"/>
      <c r="TVL5" s="55"/>
      <c r="TVM5" s="55"/>
      <c r="TVN5" s="55"/>
      <c r="TVO5" s="55"/>
      <c r="TVP5" s="55"/>
      <c r="TVQ5" s="55"/>
      <c r="TVR5" s="55"/>
      <c r="TVS5" s="55"/>
      <c r="TVT5" s="55"/>
      <c r="TVU5" s="55"/>
      <c r="TVV5" s="55"/>
      <c r="TVW5" s="55"/>
      <c r="TVX5" s="55"/>
      <c r="TVY5" s="55"/>
      <c r="TVZ5" s="55"/>
      <c r="TWA5" s="55"/>
      <c r="TWB5" s="55"/>
      <c r="TWC5" s="55"/>
      <c r="TWD5" s="55"/>
      <c r="TWE5" s="55"/>
      <c r="TWF5" s="55"/>
      <c r="TWG5" s="55"/>
      <c r="TWH5" s="55"/>
      <c r="TWI5" s="55"/>
      <c r="TWJ5" s="55"/>
      <c r="TWK5" s="55"/>
      <c r="TWL5" s="55"/>
      <c r="TWM5" s="55"/>
      <c r="TWN5" s="55"/>
      <c r="TWO5" s="55"/>
      <c r="TWP5" s="55"/>
      <c r="TWQ5" s="55"/>
      <c r="TWR5" s="55"/>
      <c r="TWS5" s="55"/>
      <c r="TWT5" s="55"/>
      <c r="TWU5" s="55"/>
      <c r="TWV5" s="55"/>
      <c r="TWW5" s="55"/>
      <c r="TWX5" s="55"/>
      <c r="TWY5" s="55"/>
      <c r="TWZ5" s="55"/>
      <c r="TXA5" s="55"/>
      <c r="TXB5" s="55"/>
      <c r="TXC5" s="55"/>
      <c r="TXD5" s="55"/>
      <c r="TXE5" s="55"/>
      <c r="TXF5" s="55"/>
      <c r="TXG5" s="55"/>
      <c r="TXH5" s="55"/>
      <c r="TXI5" s="55"/>
      <c r="TXJ5" s="55"/>
      <c r="TXK5" s="55"/>
      <c r="TXL5" s="55"/>
      <c r="TXM5" s="55"/>
      <c r="TXN5" s="55"/>
      <c r="TXO5" s="55"/>
      <c r="TXP5" s="55"/>
      <c r="TXQ5" s="55"/>
      <c r="TXR5" s="55"/>
      <c r="TXS5" s="55"/>
      <c r="TXT5" s="55"/>
      <c r="TXU5" s="55"/>
      <c r="TXV5" s="55"/>
      <c r="TXW5" s="55"/>
      <c r="TXX5" s="55"/>
      <c r="TXY5" s="55"/>
      <c r="TXZ5" s="55"/>
      <c r="TYA5" s="55"/>
      <c r="TYB5" s="55"/>
      <c r="TYC5" s="55"/>
      <c r="TYD5" s="55"/>
      <c r="TYE5" s="55"/>
      <c r="TYF5" s="55"/>
      <c r="TYG5" s="55"/>
      <c r="TYH5" s="55"/>
      <c r="TYI5" s="55"/>
      <c r="TYJ5" s="55"/>
      <c r="TYK5" s="55"/>
      <c r="TYL5" s="55"/>
      <c r="TYM5" s="55"/>
      <c r="TYN5" s="55"/>
      <c r="TYO5" s="55"/>
      <c r="TYP5" s="55"/>
      <c r="TYQ5" s="55"/>
      <c r="TYR5" s="55"/>
      <c r="TYS5" s="55"/>
      <c r="TYT5" s="55"/>
      <c r="TYU5" s="55"/>
      <c r="TYV5" s="55"/>
      <c r="TYW5" s="55"/>
      <c r="TYX5" s="55"/>
      <c r="TYY5" s="55"/>
      <c r="TYZ5" s="55"/>
      <c r="TZA5" s="55"/>
      <c r="TZB5" s="55"/>
      <c r="TZC5" s="55"/>
      <c r="TZD5" s="55"/>
      <c r="TZE5" s="55"/>
      <c r="TZF5" s="55"/>
      <c r="TZG5" s="55"/>
      <c r="TZH5" s="55"/>
      <c r="TZI5" s="55"/>
      <c r="TZJ5" s="55"/>
      <c r="TZK5" s="55"/>
      <c r="TZL5" s="55"/>
      <c r="TZM5" s="55"/>
      <c r="TZN5" s="55"/>
      <c r="TZO5" s="55"/>
      <c r="TZP5" s="55"/>
      <c r="TZQ5" s="55"/>
      <c r="TZR5" s="55"/>
      <c r="TZS5" s="55"/>
      <c r="TZT5" s="55"/>
      <c r="TZU5" s="55"/>
      <c r="TZV5" s="55"/>
      <c r="TZW5" s="55"/>
      <c r="TZX5" s="55"/>
      <c r="TZY5" s="55"/>
      <c r="TZZ5" s="55"/>
      <c r="UAA5" s="55"/>
      <c r="UAB5" s="55"/>
      <c r="UAC5" s="55"/>
      <c r="UAD5" s="55"/>
      <c r="UAE5" s="55"/>
      <c r="UAF5" s="55"/>
      <c r="UAG5" s="55"/>
      <c r="UAH5" s="55"/>
      <c r="UAI5" s="55"/>
      <c r="UAJ5" s="55"/>
      <c r="UAK5" s="55"/>
      <c r="UAL5" s="55"/>
      <c r="UAM5" s="55"/>
      <c r="UAN5" s="55"/>
      <c r="UAO5" s="55"/>
      <c r="UAP5" s="55"/>
      <c r="UAQ5" s="55"/>
      <c r="UAR5" s="55"/>
      <c r="UAS5" s="55"/>
      <c r="UAT5" s="55"/>
      <c r="UAU5" s="55"/>
      <c r="UAV5" s="55"/>
      <c r="UAW5" s="55"/>
      <c r="UAX5" s="55"/>
      <c r="UAY5" s="55"/>
      <c r="UAZ5" s="55"/>
      <c r="UBA5" s="55"/>
      <c r="UBB5" s="55"/>
      <c r="UBC5" s="55"/>
      <c r="UBD5" s="55"/>
      <c r="UBE5" s="55"/>
      <c r="UBF5" s="55"/>
      <c r="UBG5" s="55"/>
      <c r="UBH5" s="55"/>
      <c r="UBI5" s="55"/>
      <c r="UBJ5" s="55"/>
      <c r="UBK5" s="55"/>
      <c r="UBL5" s="55"/>
      <c r="UBM5" s="55"/>
      <c r="UBN5" s="55"/>
      <c r="UBO5" s="55"/>
      <c r="UBP5" s="55"/>
      <c r="UBQ5" s="55"/>
      <c r="UBR5" s="55"/>
      <c r="UBS5" s="55"/>
      <c r="UBT5" s="55"/>
      <c r="UBU5" s="55"/>
      <c r="UBV5" s="55"/>
      <c r="UBW5" s="55"/>
      <c r="UBX5" s="55"/>
      <c r="UBY5" s="55"/>
      <c r="UBZ5" s="55"/>
      <c r="UCA5" s="55"/>
      <c r="UCB5" s="55"/>
      <c r="UCC5" s="55"/>
      <c r="UCD5" s="55"/>
      <c r="UCE5" s="55"/>
      <c r="UCF5" s="55"/>
      <c r="UCG5" s="55"/>
      <c r="UCH5" s="55"/>
      <c r="UCI5" s="55"/>
      <c r="UCJ5" s="55"/>
      <c r="UCK5" s="55"/>
      <c r="UCL5" s="55"/>
      <c r="UCM5" s="55"/>
      <c r="UCN5" s="55"/>
      <c r="UCO5" s="55"/>
      <c r="UCP5" s="55"/>
      <c r="UCQ5" s="55"/>
      <c r="UCR5" s="55"/>
      <c r="UCS5" s="55"/>
      <c r="UCT5" s="55"/>
      <c r="UCU5" s="55"/>
      <c r="UCV5" s="55"/>
      <c r="UCW5" s="55"/>
      <c r="UCX5" s="55"/>
      <c r="UCY5" s="55"/>
      <c r="UCZ5" s="55"/>
      <c r="UDA5" s="55"/>
      <c r="UDB5" s="55"/>
      <c r="UDC5" s="55"/>
      <c r="UDD5" s="55"/>
      <c r="UDE5" s="55"/>
      <c r="UDF5" s="55"/>
      <c r="UDG5" s="55"/>
      <c r="UDH5" s="55"/>
      <c r="UDI5" s="55"/>
      <c r="UDJ5" s="55"/>
      <c r="UDK5" s="55"/>
      <c r="UDL5" s="55"/>
      <c r="UDM5" s="55"/>
      <c r="UDN5" s="55"/>
      <c r="UDO5" s="55"/>
      <c r="UDP5" s="55"/>
      <c r="UDQ5" s="55"/>
      <c r="UDR5" s="55"/>
      <c r="UDS5" s="55"/>
      <c r="UDT5" s="55"/>
      <c r="UDU5" s="55"/>
      <c r="UDV5" s="55"/>
      <c r="UDW5" s="55"/>
      <c r="UDX5" s="55"/>
      <c r="UDY5" s="55"/>
      <c r="UDZ5" s="55"/>
      <c r="UEA5" s="55"/>
      <c r="UEB5" s="55"/>
      <c r="UEC5" s="55"/>
      <c r="UED5" s="55"/>
      <c r="UEE5" s="55"/>
      <c r="UEF5" s="55"/>
      <c r="UEG5" s="55"/>
      <c r="UEH5" s="55"/>
      <c r="UEI5" s="55"/>
      <c r="UEJ5" s="55"/>
      <c r="UEK5" s="55"/>
      <c r="UEL5" s="55"/>
      <c r="UEM5" s="55"/>
      <c r="UEN5" s="55"/>
      <c r="UEO5" s="55"/>
      <c r="UEP5" s="55"/>
      <c r="UEQ5" s="55"/>
      <c r="UER5" s="55"/>
      <c r="UES5" s="55"/>
      <c r="UET5" s="55"/>
      <c r="UEU5" s="55"/>
      <c r="UEV5" s="55"/>
      <c r="UEW5" s="55"/>
      <c r="UEX5" s="55"/>
      <c r="UEY5" s="55"/>
      <c r="UEZ5" s="55"/>
      <c r="UFA5" s="55"/>
      <c r="UFB5" s="55"/>
      <c r="UFC5" s="55"/>
      <c r="UFD5" s="55"/>
      <c r="UFE5" s="55"/>
      <c r="UFF5" s="55"/>
      <c r="UFG5" s="55"/>
      <c r="UFH5" s="55"/>
      <c r="UFI5" s="55"/>
      <c r="UFJ5" s="55"/>
      <c r="UFK5" s="55"/>
      <c r="UFL5" s="55"/>
      <c r="UFM5" s="55"/>
      <c r="UFN5" s="55"/>
      <c r="UFO5" s="55"/>
      <c r="UFP5" s="55"/>
      <c r="UFQ5" s="55"/>
      <c r="UFR5" s="55"/>
      <c r="UFS5" s="55"/>
      <c r="UFT5" s="55"/>
      <c r="UFU5" s="55"/>
      <c r="UFV5" s="55"/>
      <c r="UFW5" s="55"/>
      <c r="UFX5" s="55"/>
      <c r="UFY5" s="55"/>
      <c r="UFZ5" s="55"/>
      <c r="UGA5" s="55"/>
      <c r="UGB5" s="55"/>
      <c r="UGC5" s="55"/>
      <c r="UGD5" s="55"/>
      <c r="UGE5" s="55"/>
      <c r="UGF5" s="55"/>
      <c r="UGG5" s="55"/>
      <c r="UGH5" s="55"/>
      <c r="UGI5" s="55"/>
      <c r="UGJ5" s="55"/>
      <c r="UGK5" s="55"/>
      <c r="UGL5" s="55"/>
      <c r="UGM5" s="55"/>
      <c r="UGN5" s="55"/>
      <c r="UGO5" s="55"/>
      <c r="UGP5" s="55"/>
      <c r="UGQ5" s="55"/>
      <c r="UGR5" s="55"/>
      <c r="UGS5" s="55"/>
      <c r="UGT5" s="55"/>
      <c r="UGU5" s="55"/>
      <c r="UGV5" s="55"/>
      <c r="UGW5" s="55"/>
      <c r="UGX5" s="55"/>
      <c r="UGY5" s="55"/>
      <c r="UGZ5" s="55"/>
      <c r="UHA5" s="55"/>
      <c r="UHB5" s="55"/>
      <c r="UHC5" s="55"/>
      <c r="UHD5" s="55"/>
      <c r="UHE5" s="55"/>
      <c r="UHF5" s="55"/>
      <c r="UHG5" s="55"/>
      <c r="UHH5" s="55"/>
      <c r="UHI5" s="55"/>
      <c r="UHJ5" s="55"/>
      <c r="UHK5" s="55"/>
      <c r="UHL5" s="55"/>
      <c r="UHM5" s="55"/>
      <c r="UHN5" s="55"/>
      <c r="UHO5" s="55"/>
      <c r="UHP5" s="55"/>
      <c r="UHQ5" s="55"/>
      <c r="UHR5" s="55"/>
      <c r="UHS5" s="55"/>
      <c r="UHT5" s="55"/>
      <c r="UHU5" s="55"/>
      <c r="UHV5" s="55"/>
      <c r="UHW5" s="55"/>
      <c r="UHX5" s="55"/>
      <c r="UHY5" s="55"/>
      <c r="UHZ5" s="55"/>
      <c r="UIA5" s="55"/>
      <c r="UIB5" s="55"/>
      <c r="UIC5" s="55"/>
      <c r="UID5" s="55"/>
      <c r="UIE5" s="55"/>
      <c r="UIF5" s="55"/>
      <c r="UIG5" s="55"/>
      <c r="UIH5" s="55"/>
      <c r="UII5" s="55"/>
      <c r="UIJ5" s="55"/>
      <c r="UIK5" s="55"/>
      <c r="UIL5" s="55"/>
      <c r="UIM5" s="55"/>
      <c r="UIN5" s="55"/>
      <c r="UIO5" s="55"/>
      <c r="UIP5" s="55"/>
      <c r="UIQ5" s="55"/>
      <c r="UIR5" s="55"/>
      <c r="UIS5" s="55"/>
      <c r="UIT5" s="55"/>
      <c r="UIU5" s="55"/>
      <c r="UIV5" s="55"/>
      <c r="UIW5" s="55"/>
      <c r="UIX5" s="55"/>
      <c r="UIY5" s="55"/>
      <c r="UIZ5" s="55"/>
      <c r="UJA5" s="55"/>
      <c r="UJB5" s="55"/>
      <c r="UJC5" s="55"/>
      <c r="UJD5" s="55"/>
      <c r="UJE5" s="55"/>
      <c r="UJF5" s="55"/>
      <c r="UJG5" s="55"/>
      <c r="UJH5" s="55"/>
      <c r="UJI5" s="55"/>
      <c r="UJJ5" s="55"/>
      <c r="UJK5" s="55"/>
      <c r="UJL5" s="55"/>
      <c r="UJM5" s="55"/>
      <c r="UJN5" s="55"/>
      <c r="UJO5" s="55"/>
      <c r="UJP5" s="55"/>
      <c r="UJQ5" s="55"/>
      <c r="UJR5" s="55"/>
      <c r="UJS5" s="55"/>
      <c r="UJT5" s="55"/>
      <c r="UJU5" s="55"/>
      <c r="UJV5" s="55"/>
      <c r="UJW5" s="55"/>
      <c r="UJX5" s="55"/>
      <c r="UJY5" s="55"/>
      <c r="UJZ5" s="55"/>
      <c r="UKA5" s="55"/>
      <c r="UKB5" s="55"/>
      <c r="UKC5" s="55"/>
      <c r="UKD5" s="55"/>
      <c r="UKE5" s="55"/>
      <c r="UKF5" s="55"/>
      <c r="UKG5" s="55"/>
      <c r="UKH5" s="55"/>
      <c r="UKI5" s="55"/>
      <c r="UKJ5" s="55"/>
      <c r="UKK5" s="55"/>
      <c r="UKL5" s="55"/>
      <c r="UKM5" s="55"/>
      <c r="UKN5" s="55"/>
      <c r="UKO5" s="55"/>
      <c r="UKP5" s="55"/>
      <c r="UKQ5" s="55"/>
      <c r="UKR5" s="55"/>
      <c r="UKS5" s="55"/>
      <c r="UKT5" s="55"/>
      <c r="UKU5" s="55"/>
      <c r="UKV5" s="55"/>
      <c r="UKW5" s="55"/>
      <c r="UKX5" s="55"/>
      <c r="UKY5" s="55"/>
      <c r="UKZ5" s="55"/>
      <c r="ULA5" s="55"/>
      <c r="ULB5" s="55"/>
      <c r="ULC5" s="55"/>
      <c r="ULD5" s="55"/>
      <c r="ULE5" s="55"/>
      <c r="ULF5" s="55"/>
      <c r="ULG5" s="55"/>
      <c r="ULH5" s="55"/>
      <c r="ULI5" s="55"/>
      <c r="ULJ5" s="55"/>
      <c r="ULK5" s="55"/>
      <c r="ULL5" s="55"/>
      <c r="ULM5" s="55"/>
      <c r="ULN5" s="55"/>
      <c r="ULO5" s="55"/>
      <c r="ULP5" s="55"/>
      <c r="ULQ5" s="55"/>
      <c r="ULR5" s="55"/>
      <c r="ULS5" s="55"/>
      <c r="ULT5" s="55"/>
      <c r="ULU5" s="55"/>
      <c r="ULV5" s="55"/>
      <c r="ULW5" s="55"/>
      <c r="ULX5" s="55"/>
      <c r="ULY5" s="55"/>
      <c r="ULZ5" s="55"/>
      <c r="UMA5" s="55"/>
      <c r="UMB5" s="55"/>
      <c r="UMC5" s="55"/>
      <c r="UMD5" s="55"/>
      <c r="UME5" s="55"/>
      <c r="UMF5" s="55"/>
      <c r="UMG5" s="55"/>
      <c r="UMH5" s="55"/>
      <c r="UMI5" s="55"/>
      <c r="UMJ5" s="55"/>
      <c r="UMK5" s="55"/>
      <c r="UML5" s="55"/>
      <c r="UMM5" s="55"/>
      <c r="UMN5" s="55"/>
      <c r="UMO5" s="55"/>
      <c r="UMP5" s="55"/>
      <c r="UMQ5" s="55"/>
      <c r="UMR5" s="55"/>
      <c r="UMS5" s="55"/>
      <c r="UMT5" s="55"/>
      <c r="UMU5" s="55"/>
      <c r="UMV5" s="55"/>
      <c r="UMW5" s="55"/>
      <c r="UMX5" s="55"/>
      <c r="UMY5" s="55"/>
      <c r="UMZ5" s="55"/>
      <c r="UNA5" s="55"/>
      <c r="UNB5" s="55"/>
      <c r="UNC5" s="55"/>
      <c r="UND5" s="55"/>
      <c r="UNE5" s="55"/>
      <c r="UNF5" s="55"/>
      <c r="UNG5" s="55"/>
      <c r="UNH5" s="55"/>
      <c r="UNI5" s="55"/>
      <c r="UNJ5" s="55"/>
      <c r="UNK5" s="55"/>
      <c r="UNL5" s="55"/>
      <c r="UNM5" s="55"/>
      <c r="UNN5" s="55"/>
      <c r="UNO5" s="55"/>
      <c r="UNP5" s="55"/>
      <c r="UNQ5" s="55"/>
      <c r="UNR5" s="55"/>
      <c r="UNS5" s="55"/>
      <c r="UNT5" s="55"/>
      <c r="UNU5" s="55"/>
      <c r="UNV5" s="55"/>
      <c r="UNW5" s="55"/>
      <c r="UNX5" s="55"/>
      <c r="UNY5" s="55"/>
      <c r="UNZ5" s="55"/>
      <c r="UOA5" s="55"/>
      <c r="UOB5" s="55"/>
      <c r="UOC5" s="55"/>
      <c r="UOD5" s="55"/>
      <c r="UOE5" s="55"/>
      <c r="UOF5" s="55"/>
      <c r="UOG5" s="55"/>
      <c r="UOH5" s="55"/>
      <c r="UOI5" s="55"/>
      <c r="UOJ5" s="55"/>
      <c r="UOK5" s="55"/>
      <c r="UOL5" s="55"/>
      <c r="UOM5" s="55"/>
      <c r="UON5" s="55"/>
      <c r="UOO5" s="55"/>
      <c r="UOP5" s="55"/>
      <c r="UOQ5" s="55"/>
      <c r="UOR5" s="55"/>
      <c r="UOS5" s="55"/>
      <c r="UOT5" s="55"/>
      <c r="UOU5" s="55"/>
      <c r="UOV5" s="55"/>
      <c r="UOW5" s="55"/>
      <c r="UOX5" s="55"/>
      <c r="UOY5" s="55"/>
      <c r="UOZ5" s="55"/>
      <c r="UPA5" s="55"/>
      <c r="UPB5" s="55"/>
      <c r="UPC5" s="55"/>
      <c r="UPD5" s="55"/>
      <c r="UPE5" s="55"/>
      <c r="UPF5" s="55"/>
      <c r="UPG5" s="55"/>
      <c r="UPH5" s="55"/>
      <c r="UPI5" s="55"/>
      <c r="UPJ5" s="55"/>
      <c r="UPK5" s="55"/>
      <c r="UPL5" s="55"/>
      <c r="UPM5" s="55"/>
      <c r="UPN5" s="55"/>
      <c r="UPO5" s="55"/>
      <c r="UPP5" s="55"/>
      <c r="UPQ5" s="55"/>
      <c r="UPR5" s="55"/>
      <c r="UPS5" s="55"/>
      <c r="UPT5" s="55"/>
      <c r="UPU5" s="55"/>
      <c r="UPV5" s="55"/>
      <c r="UPW5" s="55"/>
      <c r="UPX5" s="55"/>
      <c r="UPY5" s="55"/>
      <c r="UPZ5" s="55"/>
      <c r="UQA5" s="55"/>
      <c r="UQB5" s="55"/>
      <c r="UQC5" s="55"/>
      <c r="UQD5" s="55"/>
      <c r="UQE5" s="55"/>
      <c r="UQF5" s="55"/>
      <c r="UQG5" s="55"/>
      <c r="UQH5" s="55"/>
      <c r="UQI5" s="55"/>
      <c r="UQJ5" s="55"/>
      <c r="UQK5" s="55"/>
      <c r="UQL5" s="55"/>
      <c r="UQM5" s="55"/>
      <c r="UQN5" s="55"/>
      <c r="UQO5" s="55"/>
      <c r="UQP5" s="55"/>
      <c r="UQQ5" s="55"/>
      <c r="UQR5" s="55"/>
      <c r="UQS5" s="55"/>
      <c r="UQT5" s="55"/>
      <c r="UQU5" s="55"/>
      <c r="UQV5" s="55"/>
      <c r="UQW5" s="55"/>
      <c r="UQX5" s="55"/>
      <c r="UQY5" s="55"/>
      <c r="UQZ5" s="55"/>
      <c r="URA5" s="55"/>
      <c r="URB5" s="55"/>
      <c r="URC5" s="55"/>
      <c r="URD5" s="55"/>
      <c r="URE5" s="55"/>
      <c r="URF5" s="55"/>
      <c r="URG5" s="55"/>
      <c r="URH5" s="55"/>
      <c r="URI5" s="55"/>
      <c r="URJ5" s="55"/>
      <c r="URK5" s="55"/>
      <c r="URL5" s="55"/>
      <c r="URM5" s="55"/>
      <c r="URN5" s="55"/>
      <c r="URO5" s="55"/>
      <c r="URP5" s="55"/>
      <c r="URQ5" s="55"/>
      <c r="URR5" s="55"/>
      <c r="URS5" s="55"/>
      <c r="URT5" s="55"/>
      <c r="URU5" s="55"/>
      <c r="URV5" s="55"/>
      <c r="URW5" s="55"/>
      <c r="URX5" s="55"/>
      <c r="URY5" s="55"/>
      <c r="URZ5" s="55"/>
      <c r="USA5" s="55"/>
      <c r="USB5" s="55"/>
      <c r="USC5" s="55"/>
      <c r="USD5" s="55"/>
      <c r="USE5" s="55"/>
      <c r="USF5" s="55"/>
      <c r="USG5" s="55"/>
      <c r="USH5" s="55"/>
      <c r="USI5" s="55"/>
      <c r="USJ5" s="55"/>
      <c r="USK5" s="55"/>
      <c r="USL5" s="55"/>
      <c r="USM5" s="55"/>
      <c r="USN5" s="55"/>
      <c r="USO5" s="55"/>
      <c r="USP5" s="55"/>
      <c r="USQ5" s="55"/>
      <c r="USR5" s="55"/>
      <c r="USS5" s="55"/>
      <c r="UST5" s="55"/>
      <c r="USU5" s="55"/>
      <c r="USV5" s="55"/>
      <c r="USW5" s="55"/>
      <c r="USX5" s="55"/>
      <c r="USY5" s="55"/>
      <c r="USZ5" s="55"/>
      <c r="UTA5" s="55"/>
      <c r="UTB5" s="55"/>
      <c r="UTC5" s="55"/>
      <c r="UTD5" s="55"/>
      <c r="UTE5" s="55"/>
      <c r="UTF5" s="55"/>
      <c r="UTG5" s="55"/>
      <c r="UTH5" s="55"/>
      <c r="UTI5" s="55"/>
      <c r="UTJ5" s="55"/>
      <c r="UTK5" s="55"/>
      <c r="UTL5" s="55"/>
      <c r="UTM5" s="55"/>
      <c r="UTN5" s="55"/>
      <c r="UTO5" s="55"/>
      <c r="UTP5" s="55"/>
      <c r="UTQ5" s="55"/>
      <c r="UTR5" s="55"/>
      <c r="UTS5" s="55"/>
      <c r="UTT5" s="55"/>
      <c r="UTU5" s="55"/>
      <c r="UTV5" s="55"/>
      <c r="UTW5" s="55"/>
      <c r="UTX5" s="55"/>
      <c r="UTY5" s="55"/>
      <c r="UTZ5" s="55"/>
      <c r="UUA5" s="55"/>
      <c r="UUB5" s="55"/>
      <c r="UUC5" s="55"/>
      <c r="UUD5" s="55"/>
      <c r="UUE5" s="55"/>
      <c r="UUF5" s="55"/>
      <c r="UUG5" s="55"/>
      <c r="UUH5" s="55"/>
      <c r="UUI5" s="55"/>
      <c r="UUJ5" s="55"/>
      <c r="UUK5" s="55"/>
      <c r="UUL5" s="55"/>
      <c r="UUM5" s="55"/>
      <c r="UUN5" s="55"/>
      <c r="UUO5" s="55"/>
      <c r="UUP5" s="55"/>
      <c r="UUQ5" s="55"/>
      <c r="UUR5" s="55"/>
      <c r="UUS5" s="55"/>
      <c r="UUT5" s="55"/>
      <c r="UUU5" s="55"/>
      <c r="UUV5" s="55"/>
      <c r="UUW5" s="55"/>
      <c r="UUX5" s="55"/>
      <c r="UUY5" s="55"/>
      <c r="UUZ5" s="55"/>
      <c r="UVA5" s="55"/>
      <c r="UVB5" s="55"/>
      <c r="UVC5" s="55"/>
      <c r="UVD5" s="55"/>
      <c r="UVE5" s="55"/>
      <c r="UVF5" s="55"/>
      <c r="UVG5" s="55"/>
      <c r="UVH5" s="55"/>
      <c r="UVI5" s="55"/>
      <c r="UVJ5" s="55"/>
      <c r="UVK5" s="55"/>
      <c r="UVL5" s="55"/>
      <c r="UVM5" s="55"/>
      <c r="UVN5" s="55"/>
      <c r="UVO5" s="55"/>
      <c r="UVP5" s="55"/>
      <c r="UVQ5" s="55"/>
      <c r="UVR5" s="55"/>
      <c r="UVS5" s="55"/>
      <c r="UVT5" s="55"/>
      <c r="UVU5" s="55"/>
      <c r="UVV5" s="55"/>
      <c r="UVW5" s="55"/>
      <c r="UVX5" s="55"/>
      <c r="UVY5" s="55"/>
      <c r="UVZ5" s="55"/>
      <c r="UWA5" s="55"/>
      <c r="UWB5" s="55"/>
      <c r="UWC5" s="55"/>
      <c r="UWD5" s="55"/>
      <c r="UWE5" s="55"/>
      <c r="UWF5" s="55"/>
      <c r="UWG5" s="55"/>
      <c r="UWH5" s="55"/>
      <c r="UWI5" s="55"/>
      <c r="UWJ5" s="55"/>
      <c r="UWK5" s="55"/>
      <c r="UWL5" s="55"/>
      <c r="UWM5" s="55"/>
      <c r="UWN5" s="55"/>
      <c r="UWO5" s="55"/>
      <c r="UWP5" s="55"/>
      <c r="UWQ5" s="55"/>
      <c r="UWR5" s="55"/>
      <c r="UWS5" s="55"/>
      <c r="UWT5" s="55"/>
      <c r="UWU5" s="55"/>
      <c r="UWV5" s="55"/>
      <c r="UWW5" s="55"/>
      <c r="UWX5" s="55"/>
      <c r="UWY5" s="55"/>
      <c r="UWZ5" s="55"/>
      <c r="UXA5" s="55"/>
      <c r="UXB5" s="55"/>
      <c r="UXC5" s="55"/>
      <c r="UXD5" s="55"/>
      <c r="UXE5" s="55"/>
      <c r="UXF5" s="55"/>
      <c r="UXG5" s="55"/>
      <c r="UXH5" s="55"/>
      <c r="UXI5" s="55"/>
      <c r="UXJ5" s="55"/>
      <c r="UXK5" s="55"/>
      <c r="UXL5" s="55"/>
      <c r="UXM5" s="55"/>
      <c r="UXN5" s="55"/>
      <c r="UXO5" s="55"/>
      <c r="UXP5" s="55"/>
      <c r="UXQ5" s="55"/>
      <c r="UXR5" s="55"/>
      <c r="UXS5" s="55"/>
      <c r="UXT5" s="55"/>
      <c r="UXU5" s="55"/>
      <c r="UXV5" s="55"/>
      <c r="UXW5" s="55"/>
      <c r="UXX5" s="55"/>
      <c r="UXY5" s="55"/>
      <c r="UXZ5" s="55"/>
      <c r="UYA5" s="55"/>
      <c r="UYB5" s="55"/>
      <c r="UYC5" s="55"/>
      <c r="UYD5" s="55"/>
      <c r="UYE5" s="55"/>
      <c r="UYF5" s="55"/>
      <c r="UYG5" s="55"/>
      <c r="UYH5" s="55"/>
      <c r="UYI5" s="55"/>
      <c r="UYJ5" s="55"/>
      <c r="UYK5" s="55"/>
      <c r="UYL5" s="55"/>
      <c r="UYM5" s="55"/>
      <c r="UYN5" s="55"/>
      <c r="UYO5" s="55"/>
      <c r="UYP5" s="55"/>
      <c r="UYQ5" s="55"/>
      <c r="UYR5" s="55"/>
      <c r="UYS5" s="55"/>
      <c r="UYT5" s="55"/>
      <c r="UYU5" s="55"/>
      <c r="UYV5" s="55"/>
      <c r="UYW5" s="55"/>
      <c r="UYX5" s="55"/>
      <c r="UYY5" s="55"/>
      <c r="UYZ5" s="55"/>
      <c r="UZA5" s="55"/>
      <c r="UZB5" s="55"/>
      <c r="UZC5" s="55"/>
      <c r="UZD5" s="55"/>
      <c r="UZE5" s="55"/>
      <c r="UZF5" s="55"/>
      <c r="UZG5" s="55"/>
      <c r="UZH5" s="55"/>
      <c r="UZI5" s="55"/>
      <c r="UZJ5" s="55"/>
      <c r="UZK5" s="55"/>
      <c r="UZL5" s="55"/>
      <c r="UZM5" s="55"/>
      <c r="UZN5" s="55"/>
      <c r="UZO5" s="55"/>
      <c r="UZP5" s="55"/>
      <c r="UZQ5" s="55"/>
      <c r="UZR5" s="55"/>
      <c r="UZS5" s="55"/>
      <c r="UZT5" s="55"/>
      <c r="UZU5" s="55"/>
      <c r="UZV5" s="55"/>
      <c r="UZW5" s="55"/>
      <c r="UZX5" s="55"/>
      <c r="UZY5" s="55"/>
      <c r="UZZ5" s="55"/>
      <c r="VAA5" s="55"/>
      <c r="VAB5" s="55"/>
      <c r="VAC5" s="55"/>
      <c r="VAD5" s="55"/>
      <c r="VAE5" s="55"/>
      <c r="VAF5" s="55"/>
      <c r="VAG5" s="55"/>
      <c r="VAH5" s="55"/>
      <c r="VAI5" s="55"/>
      <c r="VAJ5" s="55"/>
      <c r="VAK5" s="55"/>
      <c r="VAL5" s="55"/>
      <c r="VAM5" s="55"/>
      <c r="VAN5" s="55"/>
      <c r="VAO5" s="55"/>
      <c r="VAP5" s="55"/>
      <c r="VAQ5" s="55"/>
      <c r="VAR5" s="55"/>
      <c r="VAS5" s="55"/>
      <c r="VAT5" s="55"/>
      <c r="VAU5" s="55"/>
      <c r="VAV5" s="55"/>
      <c r="VAW5" s="55"/>
      <c r="VAX5" s="55"/>
      <c r="VAY5" s="55"/>
      <c r="VAZ5" s="55"/>
      <c r="VBA5" s="55"/>
      <c r="VBB5" s="55"/>
      <c r="VBC5" s="55"/>
      <c r="VBD5" s="55"/>
      <c r="VBE5" s="55"/>
      <c r="VBF5" s="55"/>
      <c r="VBG5" s="55"/>
      <c r="VBH5" s="55"/>
      <c r="VBI5" s="55"/>
      <c r="VBJ5" s="55"/>
      <c r="VBK5" s="55"/>
      <c r="VBL5" s="55"/>
      <c r="VBM5" s="55"/>
      <c r="VBN5" s="55"/>
      <c r="VBO5" s="55"/>
      <c r="VBP5" s="55"/>
      <c r="VBQ5" s="55"/>
      <c r="VBR5" s="55"/>
      <c r="VBS5" s="55"/>
      <c r="VBT5" s="55"/>
      <c r="VBU5" s="55"/>
      <c r="VBV5" s="55"/>
      <c r="VBW5" s="55"/>
      <c r="VBX5" s="55"/>
      <c r="VBY5" s="55"/>
      <c r="VBZ5" s="55"/>
      <c r="VCA5" s="55"/>
      <c r="VCB5" s="55"/>
      <c r="VCC5" s="55"/>
      <c r="VCD5" s="55"/>
      <c r="VCE5" s="55"/>
      <c r="VCF5" s="55"/>
      <c r="VCG5" s="55"/>
      <c r="VCH5" s="55"/>
      <c r="VCI5" s="55"/>
      <c r="VCJ5" s="55"/>
      <c r="VCK5" s="55"/>
      <c r="VCL5" s="55"/>
      <c r="VCM5" s="55"/>
      <c r="VCN5" s="55"/>
      <c r="VCO5" s="55"/>
      <c r="VCP5" s="55"/>
      <c r="VCQ5" s="55"/>
      <c r="VCR5" s="55"/>
      <c r="VCS5" s="55"/>
      <c r="VCT5" s="55"/>
      <c r="VCU5" s="55"/>
      <c r="VCV5" s="55"/>
      <c r="VCW5" s="55"/>
      <c r="VCX5" s="55"/>
      <c r="VCY5" s="55"/>
      <c r="VCZ5" s="55"/>
      <c r="VDA5" s="55"/>
      <c r="VDB5" s="55"/>
      <c r="VDC5" s="55"/>
      <c r="VDD5" s="55"/>
      <c r="VDE5" s="55"/>
      <c r="VDF5" s="55"/>
      <c r="VDG5" s="55"/>
      <c r="VDH5" s="55"/>
      <c r="VDI5" s="55"/>
      <c r="VDJ5" s="55"/>
      <c r="VDK5" s="55"/>
      <c r="VDL5" s="55"/>
      <c r="VDM5" s="55"/>
      <c r="VDN5" s="55"/>
      <c r="VDO5" s="55"/>
      <c r="VDP5" s="55"/>
      <c r="VDQ5" s="55"/>
      <c r="VDR5" s="55"/>
      <c r="VDS5" s="55"/>
      <c r="VDT5" s="55"/>
      <c r="VDU5" s="55"/>
      <c r="VDV5" s="55"/>
      <c r="VDW5" s="55"/>
      <c r="VDX5" s="55"/>
      <c r="VDY5" s="55"/>
      <c r="VDZ5" s="55"/>
      <c r="VEA5" s="55"/>
      <c r="VEB5" s="55"/>
      <c r="VEC5" s="55"/>
      <c r="VED5" s="55"/>
      <c r="VEE5" s="55"/>
      <c r="VEF5" s="55"/>
      <c r="VEG5" s="55"/>
      <c r="VEH5" s="55"/>
      <c r="VEI5" s="55"/>
      <c r="VEJ5" s="55"/>
      <c r="VEK5" s="55"/>
      <c r="VEL5" s="55"/>
      <c r="VEM5" s="55"/>
      <c r="VEN5" s="55"/>
      <c r="VEO5" s="55"/>
      <c r="VEP5" s="55"/>
      <c r="VEQ5" s="55"/>
      <c r="VER5" s="55"/>
      <c r="VES5" s="55"/>
      <c r="VET5" s="55"/>
      <c r="VEU5" s="55"/>
      <c r="VEV5" s="55"/>
      <c r="VEW5" s="55"/>
      <c r="VEX5" s="55"/>
      <c r="VEY5" s="55"/>
      <c r="VEZ5" s="55"/>
      <c r="VFA5" s="55"/>
      <c r="VFB5" s="55"/>
      <c r="VFC5" s="55"/>
      <c r="VFD5" s="55"/>
      <c r="VFE5" s="55"/>
      <c r="VFF5" s="55"/>
      <c r="VFG5" s="55"/>
      <c r="VFH5" s="55"/>
      <c r="VFI5" s="55"/>
      <c r="VFJ5" s="55"/>
      <c r="VFK5" s="55"/>
      <c r="VFL5" s="55"/>
      <c r="VFM5" s="55"/>
      <c r="VFN5" s="55"/>
      <c r="VFO5" s="55"/>
      <c r="VFP5" s="55"/>
      <c r="VFQ5" s="55"/>
      <c r="VFR5" s="55"/>
      <c r="VFS5" s="55"/>
      <c r="VFT5" s="55"/>
      <c r="VFU5" s="55"/>
      <c r="VFV5" s="55"/>
      <c r="VFW5" s="55"/>
      <c r="VFX5" s="55"/>
      <c r="VFY5" s="55"/>
      <c r="VFZ5" s="55"/>
      <c r="VGA5" s="55"/>
      <c r="VGB5" s="55"/>
      <c r="VGC5" s="55"/>
      <c r="VGD5" s="55"/>
      <c r="VGE5" s="55"/>
      <c r="VGF5" s="55"/>
      <c r="VGG5" s="55"/>
      <c r="VGH5" s="55"/>
      <c r="VGI5" s="55"/>
      <c r="VGJ5" s="55"/>
      <c r="VGK5" s="55"/>
      <c r="VGL5" s="55"/>
      <c r="VGM5" s="55"/>
      <c r="VGN5" s="55"/>
      <c r="VGO5" s="55"/>
      <c r="VGP5" s="55"/>
      <c r="VGQ5" s="55"/>
      <c r="VGR5" s="55"/>
      <c r="VGS5" s="55"/>
      <c r="VGT5" s="55"/>
      <c r="VGU5" s="55"/>
      <c r="VGV5" s="55"/>
      <c r="VGW5" s="55"/>
      <c r="VGX5" s="55"/>
      <c r="VGY5" s="55"/>
      <c r="VGZ5" s="55"/>
      <c r="VHA5" s="55"/>
      <c r="VHB5" s="55"/>
      <c r="VHC5" s="55"/>
      <c r="VHD5" s="55"/>
      <c r="VHE5" s="55"/>
      <c r="VHF5" s="55"/>
      <c r="VHG5" s="55"/>
      <c r="VHH5" s="55"/>
      <c r="VHI5" s="55"/>
      <c r="VHJ5" s="55"/>
      <c r="VHK5" s="55"/>
      <c r="VHL5" s="55"/>
      <c r="VHM5" s="55"/>
      <c r="VHN5" s="55"/>
      <c r="VHO5" s="55"/>
      <c r="VHP5" s="55"/>
      <c r="VHQ5" s="55"/>
      <c r="VHR5" s="55"/>
      <c r="VHS5" s="55"/>
      <c r="VHT5" s="55"/>
      <c r="VHU5" s="55"/>
      <c r="VHV5" s="55"/>
      <c r="VHW5" s="55"/>
      <c r="VHX5" s="55"/>
      <c r="VHY5" s="55"/>
      <c r="VHZ5" s="55"/>
      <c r="VIA5" s="55"/>
      <c r="VIB5" s="55"/>
      <c r="VIC5" s="55"/>
      <c r="VID5" s="55"/>
      <c r="VIE5" s="55"/>
      <c r="VIF5" s="55"/>
      <c r="VIG5" s="55"/>
      <c r="VIH5" s="55"/>
      <c r="VII5" s="55"/>
      <c r="VIJ5" s="55"/>
      <c r="VIK5" s="55"/>
      <c r="VIL5" s="55"/>
      <c r="VIM5" s="55"/>
      <c r="VIN5" s="55"/>
      <c r="VIO5" s="55"/>
      <c r="VIP5" s="55"/>
      <c r="VIQ5" s="55"/>
      <c r="VIR5" s="55"/>
      <c r="VIS5" s="55"/>
      <c r="VIT5" s="55"/>
      <c r="VIU5" s="55"/>
      <c r="VIV5" s="55"/>
      <c r="VIW5" s="55"/>
      <c r="VIX5" s="55"/>
      <c r="VIY5" s="55"/>
      <c r="VIZ5" s="55"/>
      <c r="VJA5" s="55"/>
      <c r="VJB5" s="55"/>
      <c r="VJC5" s="55"/>
      <c r="VJD5" s="55"/>
      <c r="VJE5" s="55"/>
      <c r="VJF5" s="55"/>
      <c r="VJG5" s="55"/>
      <c r="VJH5" s="55"/>
      <c r="VJI5" s="55"/>
      <c r="VJJ5" s="55"/>
      <c r="VJK5" s="55"/>
      <c r="VJL5" s="55"/>
      <c r="VJM5" s="55"/>
      <c r="VJN5" s="55"/>
      <c r="VJO5" s="55"/>
      <c r="VJP5" s="55"/>
      <c r="VJQ5" s="55"/>
      <c r="VJR5" s="55"/>
      <c r="VJS5" s="55"/>
      <c r="VJT5" s="55"/>
      <c r="VJU5" s="55"/>
      <c r="VJV5" s="55"/>
      <c r="VJW5" s="55"/>
      <c r="VJX5" s="55"/>
      <c r="VJY5" s="55"/>
      <c r="VJZ5" s="55"/>
      <c r="VKA5" s="55"/>
      <c r="VKB5" s="55"/>
      <c r="VKC5" s="55"/>
      <c r="VKD5" s="55"/>
      <c r="VKE5" s="55"/>
      <c r="VKF5" s="55"/>
      <c r="VKG5" s="55"/>
      <c r="VKH5" s="55"/>
      <c r="VKI5" s="55"/>
      <c r="VKJ5" s="55"/>
      <c r="VKK5" s="55"/>
      <c r="VKL5" s="55"/>
      <c r="VKM5" s="55"/>
      <c r="VKN5" s="55"/>
      <c r="VKO5" s="55"/>
      <c r="VKP5" s="55"/>
      <c r="VKQ5" s="55"/>
      <c r="VKR5" s="55"/>
      <c r="VKS5" s="55"/>
      <c r="VKT5" s="55"/>
      <c r="VKU5" s="55"/>
      <c r="VKV5" s="55"/>
      <c r="VKW5" s="55"/>
      <c r="VKX5" s="55"/>
      <c r="VKY5" s="55"/>
      <c r="VKZ5" s="55"/>
      <c r="VLA5" s="55"/>
      <c r="VLB5" s="55"/>
      <c r="VLC5" s="55"/>
      <c r="VLD5" s="55"/>
      <c r="VLE5" s="55"/>
      <c r="VLF5" s="55"/>
      <c r="VLG5" s="55"/>
      <c r="VLH5" s="55"/>
      <c r="VLI5" s="55"/>
      <c r="VLJ5" s="55"/>
      <c r="VLK5" s="55"/>
      <c r="VLL5" s="55"/>
      <c r="VLM5" s="55"/>
      <c r="VLN5" s="55"/>
      <c r="VLO5" s="55"/>
      <c r="VLP5" s="55"/>
      <c r="VLQ5" s="55"/>
      <c r="VLR5" s="55"/>
      <c r="VLS5" s="55"/>
      <c r="VLT5" s="55"/>
      <c r="VLU5" s="55"/>
      <c r="VLV5" s="55"/>
      <c r="VLW5" s="55"/>
      <c r="VLX5" s="55"/>
      <c r="VLY5" s="55"/>
      <c r="VLZ5" s="55"/>
      <c r="VMA5" s="55"/>
      <c r="VMB5" s="55"/>
      <c r="VMC5" s="55"/>
      <c r="VMD5" s="55"/>
      <c r="VME5" s="55"/>
      <c r="VMF5" s="55"/>
      <c r="VMG5" s="55"/>
      <c r="VMH5" s="55"/>
      <c r="VMI5" s="55"/>
      <c r="VMJ5" s="55"/>
      <c r="VMK5" s="55"/>
      <c r="VML5" s="55"/>
      <c r="VMM5" s="55"/>
      <c r="VMN5" s="55"/>
      <c r="VMO5" s="55"/>
      <c r="VMP5" s="55"/>
      <c r="VMQ5" s="55"/>
      <c r="VMR5" s="55"/>
      <c r="VMS5" s="55"/>
      <c r="VMT5" s="55"/>
      <c r="VMU5" s="55"/>
      <c r="VMV5" s="55"/>
      <c r="VMW5" s="55"/>
      <c r="VMX5" s="55"/>
      <c r="VMY5" s="55"/>
      <c r="VMZ5" s="55"/>
      <c r="VNA5" s="55"/>
      <c r="VNB5" s="55"/>
      <c r="VNC5" s="55"/>
      <c r="VND5" s="55"/>
      <c r="VNE5" s="55"/>
      <c r="VNF5" s="55"/>
      <c r="VNG5" s="55"/>
      <c r="VNH5" s="55"/>
      <c r="VNI5" s="55"/>
      <c r="VNJ5" s="55"/>
      <c r="VNK5" s="55"/>
      <c r="VNL5" s="55"/>
      <c r="VNM5" s="55"/>
      <c r="VNN5" s="55"/>
      <c r="VNO5" s="55"/>
      <c r="VNP5" s="55"/>
      <c r="VNQ5" s="55"/>
      <c r="VNR5" s="55"/>
      <c r="VNS5" s="55"/>
      <c r="VNT5" s="55"/>
      <c r="VNU5" s="55"/>
      <c r="VNV5" s="55"/>
      <c r="VNW5" s="55"/>
      <c r="VNX5" s="55"/>
      <c r="VNY5" s="55"/>
      <c r="VNZ5" s="55"/>
      <c r="VOA5" s="55"/>
      <c r="VOB5" s="55"/>
      <c r="VOC5" s="55"/>
      <c r="VOD5" s="55"/>
      <c r="VOE5" s="55"/>
      <c r="VOF5" s="55"/>
      <c r="VOG5" s="55"/>
      <c r="VOH5" s="55"/>
      <c r="VOI5" s="55"/>
      <c r="VOJ5" s="55"/>
      <c r="VOK5" s="55"/>
      <c r="VOL5" s="55"/>
      <c r="VOM5" s="55"/>
      <c r="VON5" s="55"/>
      <c r="VOO5" s="55"/>
      <c r="VOP5" s="55"/>
      <c r="VOQ5" s="55"/>
      <c r="VOR5" s="55"/>
      <c r="VOS5" s="55"/>
      <c r="VOT5" s="55"/>
      <c r="VOU5" s="55"/>
      <c r="VOV5" s="55"/>
      <c r="VOW5" s="55"/>
      <c r="VOX5" s="55"/>
      <c r="VOY5" s="55"/>
      <c r="VOZ5" s="55"/>
      <c r="VPA5" s="55"/>
      <c r="VPB5" s="55"/>
      <c r="VPC5" s="55"/>
      <c r="VPD5" s="55"/>
      <c r="VPE5" s="55"/>
      <c r="VPF5" s="55"/>
      <c r="VPG5" s="55"/>
      <c r="VPH5" s="55"/>
      <c r="VPI5" s="55"/>
      <c r="VPJ5" s="55"/>
      <c r="VPK5" s="55"/>
      <c r="VPL5" s="55"/>
      <c r="VPM5" s="55"/>
      <c r="VPN5" s="55"/>
      <c r="VPO5" s="55"/>
      <c r="VPP5" s="55"/>
      <c r="VPQ5" s="55"/>
      <c r="VPR5" s="55"/>
      <c r="VPS5" s="55"/>
      <c r="VPT5" s="55"/>
      <c r="VPU5" s="55"/>
      <c r="VPV5" s="55"/>
      <c r="VPW5" s="55"/>
      <c r="VPX5" s="55"/>
      <c r="VPY5" s="55"/>
      <c r="VPZ5" s="55"/>
      <c r="VQA5" s="55"/>
      <c r="VQB5" s="55"/>
      <c r="VQC5" s="55"/>
      <c r="VQD5" s="55"/>
      <c r="VQE5" s="55"/>
      <c r="VQF5" s="55"/>
      <c r="VQG5" s="55"/>
      <c r="VQH5" s="55"/>
      <c r="VQI5" s="55"/>
      <c r="VQJ5" s="55"/>
      <c r="VQK5" s="55"/>
      <c r="VQL5" s="55"/>
      <c r="VQM5" s="55"/>
      <c r="VQN5" s="55"/>
      <c r="VQO5" s="55"/>
      <c r="VQP5" s="55"/>
      <c r="VQQ5" s="55"/>
      <c r="VQR5" s="55"/>
      <c r="VQS5" s="55"/>
      <c r="VQT5" s="55"/>
      <c r="VQU5" s="55"/>
      <c r="VQV5" s="55"/>
      <c r="VQW5" s="55"/>
      <c r="VQX5" s="55"/>
      <c r="VQY5" s="55"/>
      <c r="VQZ5" s="55"/>
      <c r="VRA5" s="55"/>
      <c r="VRB5" s="55"/>
      <c r="VRC5" s="55"/>
      <c r="VRD5" s="55"/>
      <c r="VRE5" s="55"/>
      <c r="VRF5" s="55"/>
      <c r="VRG5" s="55"/>
      <c r="VRH5" s="55"/>
      <c r="VRI5" s="55"/>
      <c r="VRJ5" s="55"/>
      <c r="VRK5" s="55"/>
      <c r="VRL5" s="55"/>
      <c r="VRM5" s="55"/>
      <c r="VRN5" s="55"/>
      <c r="VRO5" s="55"/>
      <c r="VRP5" s="55"/>
      <c r="VRQ5" s="55"/>
      <c r="VRR5" s="55"/>
      <c r="VRS5" s="55"/>
      <c r="VRT5" s="55"/>
      <c r="VRU5" s="55"/>
      <c r="VRV5" s="55"/>
      <c r="VRW5" s="55"/>
      <c r="VRX5" s="55"/>
      <c r="VRY5" s="55"/>
      <c r="VRZ5" s="55"/>
      <c r="VSA5" s="55"/>
      <c r="VSB5" s="55"/>
      <c r="VSC5" s="55"/>
      <c r="VSD5" s="55"/>
      <c r="VSE5" s="55"/>
      <c r="VSF5" s="55"/>
      <c r="VSG5" s="55"/>
      <c r="VSH5" s="55"/>
      <c r="VSI5" s="55"/>
      <c r="VSJ5" s="55"/>
      <c r="VSK5" s="55"/>
      <c r="VSL5" s="55"/>
      <c r="VSM5" s="55"/>
      <c r="VSN5" s="55"/>
      <c r="VSO5" s="55"/>
      <c r="VSP5" s="55"/>
      <c r="VSQ5" s="55"/>
      <c r="VSR5" s="55"/>
      <c r="VSS5" s="55"/>
      <c r="VST5" s="55"/>
      <c r="VSU5" s="55"/>
      <c r="VSV5" s="55"/>
      <c r="VSW5" s="55"/>
      <c r="VSX5" s="55"/>
      <c r="VSY5" s="55"/>
      <c r="VSZ5" s="55"/>
      <c r="VTA5" s="55"/>
      <c r="VTB5" s="55"/>
      <c r="VTC5" s="55"/>
      <c r="VTD5" s="55"/>
      <c r="VTE5" s="55"/>
      <c r="VTF5" s="55"/>
      <c r="VTG5" s="55"/>
      <c r="VTH5" s="55"/>
      <c r="VTI5" s="55"/>
      <c r="VTJ5" s="55"/>
      <c r="VTK5" s="55"/>
      <c r="VTL5" s="55"/>
      <c r="VTM5" s="55"/>
      <c r="VTN5" s="55"/>
      <c r="VTO5" s="55"/>
      <c r="VTP5" s="55"/>
      <c r="VTQ5" s="55"/>
      <c r="VTR5" s="55"/>
      <c r="VTS5" s="55"/>
      <c r="VTT5" s="55"/>
      <c r="VTU5" s="55"/>
      <c r="VTV5" s="55"/>
      <c r="VTW5" s="55"/>
      <c r="VTX5" s="55"/>
      <c r="VTY5" s="55"/>
      <c r="VTZ5" s="55"/>
      <c r="VUA5" s="55"/>
      <c r="VUB5" s="55"/>
      <c r="VUC5" s="55"/>
      <c r="VUD5" s="55"/>
      <c r="VUE5" s="55"/>
      <c r="VUF5" s="55"/>
      <c r="VUG5" s="55"/>
      <c r="VUH5" s="55"/>
      <c r="VUI5" s="55"/>
      <c r="VUJ5" s="55"/>
      <c r="VUK5" s="55"/>
      <c r="VUL5" s="55"/>
      <c r="VUM5" s="55"/>
      <c r="VUN5" s="55"/>
      <c r="VUO5" s="55"/>
      <c r="VUP5" s="55"/>
      <c r="VUQ5" s="55"/>
      <c r="VUR5" s="55"/>
      <c r="VUS5" s="55"/>
      <c r="VUT5" s="55"/>
      <c r="VUU5" s="55"/>
      <c r="VUV5" s="55"/>
      <c r="VUW5" s="55"/>
      <c r="VUX5" s="55"/>
      <c r="VUY5" s="55"/>
      <c r="VUZ5" s="55"/>
      <c r="VVA5" s="55"/>
      <c r="VVB5" s="55"/>
      <c r="VVC5" s="55"/>
      <c r="VVD5" s="55"/>
      <c r="VVE5" s="55"/>
      <c r="VVF5" s="55"/>
      <c r="VVG5" s="55"/>
      <c r="VVH5" s="55"/>
      <c r="VVI5" s="55"/>
      <c r="VVJ5" s="55"/>
      <c r="VVK5" s="55"/>
      <c r="VVL5" s="55"/>
      <c r="VVM5" s="55"/>
      <c r="VVN5" s="55"/>
      <c r="VVO5" s="55"/>
      <c r="VVP5" s="55"/>
      <c r="VVQ5" s="55"/>
      <c r="VVR5" s="55"/>
      <c r="VVS5" s="55"/>
      <c r="VVT5" s="55"/>
      <c r="VVU5" s="55"/>
      <c r="VVV5" s="55"/>
      <c r="VVW5" s="55"/>
      <c r="VVX5" s="55"/>
      <c r="VVY5" s="55"/>
      <c r="VVZ5" s="55"/>
      <c r="VWA5" s="55"/>
      <c r="VWB5" s="55"/>
      <c r="VWC5" s="55"/>
      <c r="VWD5" s="55"/>
      <c r="VWE5" s="55"/>
      <c r="VWF5" s="55"/>
      <c r="VWG5" s="55"/>
      <c r="VWH5" s="55"/>
      <c r="VWI5" s="55"/>
      <c r="VWJ5" s="55"/>
      <c r="VWK5" s="55"/>
      <c r="VWL5" s="55"/>
      <c r="VWM5" s="55"/>
      <c r="VWN5" s="55"/>
      <c r="VWO5" s="55"/>
      <c r="VWP5" s="55"/>
      <c r="VWQ5" s="55"/>
      <c r="VWR5" s="55"/>
      <c r="VWS5" s="55"/>
      <c r="VWT5" s="55"/>
      <c r="VWU5" s="55"/>
      <c r="VWV5" s="55"/>
      <c r="VWW5" s="55"/>
      <c r="VWX5" s="55"/>
      <c r="VWY5" s="55"/>
      <c r="VWZ5" s="55"/>
      <c r="VXA5" s="55"/>
      <c r="VXB5" s="55"/>
      <c r="VXC5" s="55"/>
      <c r="VXD5" s="55"/>
      <c r="VXE5" s="55"/>
      <c r="VXF5" s="55"/>
      <c r="VXG5" s="55"/>
      <c r="VXH5" s="55"/>
      <c r="VXI5" s="55"/>
      <c r="VXJ5" s="55"/>
      <c r="VXK5" s="55"/>
      <c r="VXL5" s="55"/>
      <c r="VXM5" s="55"/>
      <c r="VXN5" s="55"/>
      <c r="VXO5" s="55"/>
      <c r="VXP5" s="55"/>
      <c r="VXQ5" s="55"/>
      <c r="VXR5" s="55"/>
      <c r="VXS5" s="55"/>
      <c r="VXT5" s="55"/>
      <c r="VXU5" s="55"/>
      <c r="VXV5" s="55"/>
      <c r="VXW5" s="55"/>
      <c r="VXX5" s="55"/>
      <c r="VXY5" s="55"/>
      <c r="VXZ5" s="55"/>
      <c r="VYA5" s="55"/>
      <c r="VYB5" s="55"/>
      <c r="VYC5" s="55"/>
      <c r="VYD5" s="55"/>
      <c r="VYE5" s="55"/>
      <c r="VYF5" s="55"/>
      <c r="VYG5" s="55"/>
      <c r="VYH5" s="55"/>
      <c r="VYI5" s="55"/>
      <c r="VYJ5" s="55"/>
      <c r="VYK5" s="55"/>
      <c r="VYL5" s="55"/>
      <c r="VYM5" s="55"/>
      <c r="VYN5" s="55"/>
      <c r="VYO5" s="55"/>
      <c r="VYP5" s="55"/>
      <c r="VYQ5" s="55"/>
      <c r="VYR5" s="55"/>
      <c r="VYS5" s="55"/>
      <c r="VYT5" s="55"/>
      <c r="VYU5" s="55"/>
      <c r="VYV5" s="55"/>
      <c r="VYW5" s="55"/>
      <c r="VYX5" s="55"/>
      <c r="VYY5" s="55"/>
      <c r="VYZ5" s="55"/>
      <c r="VZA5" s="55"/>
      <c r="VZB5" s="55"/>
      <c r="VZC5" s="55"/>
      <c r="VZD5" s="55"/>
      <c r="VZE5" s="55"/>
      <c r="VZF5" s="55"/>
      <c r="VZG5" s="55"/>
      <c r="VZH5" s="55"/>
      <c r="VZI5" s="55"/>
      <c r="VZJ5" s="55"/>
      <c r="VZK5" s="55"/>
      <c r="VZL5" s="55"/>
      <c r="VZM5" s="55"/>
      <c r="VZN5" s="55"/>
      <c r="VZO5" s="55"/>
      <c r="VZP5" s="55"/>
      <c r="VZQ5" s="55"/>
      <c r="VZR5" s="55"/>
      <c r="VZS5" s="55"/>
      <c r="VZT5" s="55"/>
      <c r="VZU5" s="55"/>
      <c r="VZV5" s="55"/>
      <c r="VZW5" s="55"/>
      <c r="VZX5" s="55"/>
      <c r="VZY5" s="55"/>
      <c r="VZZ5" s="55"/>
      <c r="WAA5" s="55"/>
      <c r="WAB5" s="55"/>
      <c r="WAC5" s="55"/>
      <c r="WAD5" s="55"/>
      <c r="WAE5" s="55"/>
      <c r="WAF5" s="55"/>
      <c r="WAG5" s="55"/>
      <c r="WAH5" s="55"/>
      <c r="WAI5" s="55"/>
      <c r="WAJ5" s="55"/>
      <c r="WAK5" s="55"/>
      <c r="WAL5" s="55"/>
      <c r="WAM5" s="55"/>
      <c r="WAN5" s="55"/>
      <c r="WAO5" s="55"/>
      <c r="WAP5" s="55"/>
      <c r="WAQ5" s="55"/>
      <c r="WAR5" s="55"/>
      <c r="WAS5" s="55"/>
      <c r="WAT5" s="55"/>
      <c r="WAU5" s="55"/>
      <c r="WAV5" s="55"/>
      <c r="WAW5" s="55"/>
      <c r="WAX5" s="55"/>
      <c r="WAY5" s="55"/>
      <c r="WAZ5" s="55"/>
      <c r="WBA5" s="55"/>
      <c r="WBB5" s="55"/>
      <c r="WBC5" s="55"/>
      <c r="WBD5" s="55"/>
      <c r="WBE5" s="55"/>
      <c r="WBF5" s="55"/>
      <c r="WBG5" s="55"/>
      <c r="WBH5" s="55"/>
      <c r="WBI5" s="55"/>
      <c r="WBJ5" s="55"/>
      <c r="WBK5" s="55"/>
      <c r="WBL5" s="55"/>
      <c r="WBM5" s="55"/>
      <c r="WBN5" s="55"/>
      <c r="WBO5" s="55"/>
      <c r="WBP5" s="55"/>
      <c r="WBQ5" s="55"/>
      <c r="WBR5" s="55"/>
      <c r="WBS5" s="55"/>
      <c r="WBT5" s="55"/>
      <c r="WBU5" s="55"/>
      <c r="WBV5" s="55"/>
      <c r="WBW5" s="55"/>
      <c r="WBX5" s="55"/>
      <c r="WBY5" s="55"/>
      <c r="WBZ5" s="55"/>
      <c r="WCA5" s="55"/>
      <c r="WCB5" s="55"/>
      <c r="WCC5" s="55"/>
      <c r="WCD5" s="55"/>
      <c r="WCE5" s="55"/>
      <c r="WCF5" s="55"/>
      <c r="WCG5" s="55"/>
      <c r="WCH5" s="55"/>
      <c r="WCI5" s="55"/>
      <c r="WCJ5" s="55"/>
      <c r="WCK5" s="55"/>
      <c r="WCL5" s="55"/>
      <c r="WCM5" s="55"/>
      <c r="WCN5" s="55"/>
      <c r="WCO5" s="55"/>
      <c r="WCP5" s="55"/>
      <c r="WCQ5" s="55"/>
      <c r="WCR5" s="55"/>
      <c r="WCS5" s="55"/>
      <c r="WCT5" s="55"/>
      <c r="WCU5" s="55"/>
      <c r="WCV5" s="55"/>
      <c r="WCW5" s="55"/>
      <c r="WCX5" s="55"/>
      <c r="WCY5" s="55"/>
      <c r="WCZ5" s="55"/>
      <c r="WDA5" s="55"/>
      <c r="WDB5" s="55"/>
      <c r="WDC5" s="55"/>
      <c r="WDD5" s="55"/>
      <c r="WDE5" s="55"/>
      <c r="WDF5" s="55"/>
      <c r="WDG5" s="55"/>
      <c r="WDH5" s="55"/>
      <c r="WDI5" s="55"/>
      <c r="WDJ5" s="55"/>
      <c r="WDK5" s="55"/>
      <c r="WDL5" s="55"/>
      <c r="WDM5" s="55"/>
      <c r="WDN5" s="55"/>
      <c r="WDO5" s="55"/>
      <c r="WDP5" s="55"/>
      <c r="WDQ5" s="55"/>
      <c r="WDR5" s="55"/>
      <c r="WDS5" s="55"/>
      <c r="WDT5" s="55"/>
      <c r="WDU5" s="55"/>
      <c r="WDV5" s="55"/>
      <c r="WDW5" s="55"/>
      <c r="WDX5" s="55"/>
      <c r="WDY5" s="55"/>
      <c r="WDZ5" s="55"/>
      <c r="WEA5" s="55"/>
      <c r="WEB5" s="55"/>
      <c r="WEC5" s="55"/>
      <c r="WED5" s="55"/>
      <c r="WEE5" s="55"/>
      <c r="WEF5" s="55"/>
      <c r="WEG5" s="55"/>
      <c r="WEH5" s="55"/>
      <c r="WEI5" s="55"/>
      <c r="WEJ5" s="55"/>
      <c r="WEK5" s="55"/>
      <c r="WEL5" s="55"/>
      <c r="WEM5" s="55"/>
      <c r="WEN5" s="55"/>
      <c r="WEO5" s="55"/>
      <c r="WEP5" s="55"/>
      <c r="WEQ5" s="55"/>
      <c r="WER5" s="55"/>
      <c r="WES5" s="55"/>
      <c r="WET5" s="55"/>
      <c r="WEU5" s="55"/>
      <c r="WEV5" s="55"/>
      <c r="WEW5" s="55"/>
      <c r="WEX5" s="55"/>
      <c r="WEY5" s="55"/>
      <c r="WEZ5" s="55"/>
      <c r="WFA5" s="55"/>
      <c r="WFB5" s="55"/>
      <c r="WFC5" s="55"/>
      <c r="WFD5" s="55"/>
      <c r="WFE5" s="55"/>
      <c r="WFF5" s="55"/>
      <c r="WFG5" s="55"/>
      <c r="WFH5" s="55"/>
      <c r="WFI5" s="55"/>
      <c r="WFJ5" s="55"/>
      <c r="WFK5" s="55"/>
      <c r="WFL5" s="55"/>
      <c r="WFM5" s="55"/>
      <c r="WFN5" s="55"/>
      <c r="WFO5" s="55"/>
      <c r="WFP5" s="55"/>
      <c r="WFQ5" s="55"/>
      <c r="WFR5" s="55"/>
      <c r="WFS5" s="55"/>
      <c r="WFT5" s="55"/>
      <c r="WFU5" s="55"/>
      <c r="WFV5" s="55"/>
      <c r="WFW5" s="55"/>
      <c r="WFX5" s="55"/>
      <c r="WFY5" s="55"/>
      <c r="WFZ5" s="55"/>
      <c r="WGA5" s="55"/>
      <c r="WGB5" s="55"/>
      <c r="WGC5" s="55"/>
      <c r="WGD5" s="55"/>
      <c r="WGE5" s="55"/>
      <c r="WGF5" s="55"/>
      <c r="WGG5" s="55"/>
      <c r="WGH5" s="55"/>
      <c r="WGI5" s="55"/>
      <c r="WGJ5" s="55"/>
      <c r="WGK5" s="55"/>
      <c r="WGL5" s="55"/>
      <c r="WGM5" s="55"/>
      <c r="WGN5" s="55"/>
      <c r="WGO5" s="55"/>
      <c r="WGP5" s="55"/>
      <c r="WGQ5" s="55"/>
      <c r="WGR5" s="55"/>
      <c r="WGS5" s="55"/>
      <c r="WGT5" s="55"/>
      <c r="WGU5" s="55"/>
      <c r="WGV5" s="55"/>
      <c r="WGW5" s="55"/>
      <c r="WGX5" s="55"/>
      <c r="WGY5" s="55"/>
      <c r="WGZ5" s="55"/>
      <c r="WHA5" s="55"/>
      <c r="WHB5" s="55"/>
      <c r="WHC5" s="55"/>
      <c r="WHD5" s="55"/>
      <c r="WHE5" s="55"/>
      <c r="WHF5" s="55"/>
      <c r="WHG5" s="55"/>
      <c r="WHH5" s="55"/>
      <c r="WHI5" s="55"/>
      <c r="WHJ5" s="55"/>
      <c r="WHK5" s="55"/>
      <c r="WHL5" s="55"/>
      <c r="WHM5" s="55"/>
      <c r="WHN5" s="55"/>
      <c r="WHO5" s="55"/>
      <c r="WHP5" s="55"/>
      <c r="WHQ5" s="55"/>
      <c r="WHR5" s="55"/>
      <c r="WHS5" s="55"/>
      <c r="WHT5" s="55"/>
      <c r="WHU5" s="55"/>
      <c r="WHV5" s="55"/>
      <c r="WHW5" s="55"/>
      <c r="WHX5" s="55"/>
      <c r="WHY5" s="55"/>
      <c r="WHZ5" s="55"/>
      <c r="WIA5" s="55"/>
      <c r="WIB5" s="55"/>
      <c r="WIC5" s="55"/>
      <c r="WID5" s="55"/>
      <c r="WIE5" s="55"/>
      <c r="WIF5" s="55"/>
      <c r="WIG5" s="55"/>
      <c r="WIH5" s="55"/>
      <c r="WII5" s="55"/>
      <c r="WIJ5" s="55"/>
      <c r="WIK5" s="55"/>
      <c r="WIL5" s="55"/>
      <c r="WIM5" s="55"/>
      <c r="WIN5" s="55"/>
      <c r="WIO5" s="55"/>
      <c r="WIP5" s="55"/>
      <c r="WIQ5" s="55"/>
      <c r="WIR5" s="55"/>
      <c r="WIS5" s="55"/>
      <c r="WIT5" s="55"/>
      <c r="WIU5" s="55"/>
      <c r="WIV5" s="55"/>
      <c r="WIW5" s="55"/>
      <c r="WIX5" s="55"/>
      <c r="WIY5" s="55"/>
      <c r="WIZ5" s="55"/>
      <c r="WJA5" s="55"/>
      <c r="WJB5" s="55"/>
      <c r="WJC5" s="55"/>
      <c r="WJD5" s="55"/>
      <c r="WJE5" s="55"/>
      <c r="WJF5" s="55"/>
      <c r="WJG5" s="55"/>
      <c r="WJH5" s="55"/>
      <c r="WJI5" s="55"/>
      <c r="WJJ5" s="55"/>
      <c r="WJK5" s="55"/>
      <c r="WJL5" s="55"/>
      <c r="WJM5" s="55"/>
      <c r="WJN5" s="55"/>
      <c r="WJO5" s="55"/>
      <c r="WJP5" s="55"/>
      <c r="WJQ5" s="55"/>
      <c r="WJR5" s="55"/>
      <c r="WJS5" s="55"/>
      <c r="WJT5" s="55"/>
      <c r="WJU5" s="55"/>
      <c r="WJV5" s="55"/>
      <c r="WJW5" s="55"/>
      <c r="WJX5" s="55"/>
      <c r="WJY5" s="55"/>
      <c r="WJZ5" s="55"/>
      <c r="WKA5" s="55"/>
      <c r="WKB5" s="55"/>
      <c r="WKC5" s="55"/>
      <c r="WKD5" s="55"/>
      <c r="WKE5" s="55"/>
      <c r="WKF5" s="55"/>
      <c r="WKG5" s="55"/>
      <c r="WKH5" s="55"/>
      <c r="WKI5" s="55"/>
      <c r="WKJ5" s="55"/>
      <c r="WKK5" s="55"/>
      <c r="WKL5" s="55"/>
      <c r="WKM5" s="55"/>
      <c r="WKN5" s="55"/>
      <c r="WKO5" s="55"/>
      <c r="WKP5" s="55"/>
      <c r="WKQ5" s="55"/>
      <c r="WKR5" s="55"/>
      <c r="WKS5" s="55"/>
      <c r="WKT5" s="55"/>
      <c r="WKU5" s="55"/>
      <c r="WKV5" s="55"/>
      <c r="WKW5" s="55"/>
      <c r="WKX5" s="55"/>
      <c r="WKY5" s="55"/>
      <c r="WKZ5" s="55"/>
      <c r="WLA5" s="55"/>
      <c r="WLB5" s="55"/>
      <c r="WLC5" s="55"/>
      <c r="WLD5" s="55"/>
      <c r="WLE5" s="55"/>
      <c r="WLF5" s="55"/>
      <c r="WLG5" s="55"/>
      <c r="WLH5" s="55"/>
      <c r="WLI5" s="55"/>
      <c r="WLJ5" s="55"/>
      <c r="WLK5" s="55"/>
      <c r="WLL5" s="55"/>
      <c r="WLM5" s="55"/>
      <c r="WLN5" s="55"/>
      <c r="WLO5" s="55"/>
      <c r="WLP5" s="55"/>
      <c r="WLQ5" s="55"/>
      <c r="WLR5" s="55"/>
      <c r="WLS5" s="55"/>
      <c r="WLT5" s="55"/>
      <c r="WLU5" s="55"/>
      <c r="WLV5" s="55"/>
      <c r="WLW5" s="55"/>
      <c r="WLX5" s="55"/>
      <c r="WLY5" s="55"/>
      <c r="WLZ5" s="55"/>
      <c r="WMA5" s="55"/>
      <c r="WMB5" s="55"/>
      <c r="WMC5" s="55"/>
      <c r="WMD5" s="55"/>
      <c r="WME5" s="55"/>
      <c r="WMF5" s="55"/>
      <c r="WMG5" s="55"/>
      <c r="WMH5" s="55"/>
      <c r="WMI5" s="55"/>
      <c r="WMJ5" s="55"/>
      <c r="WMK5" s="55"/>
      <c r="WML5" s="55"/>
      <c r="WMM5" s="55"/>
      <c r="WMN5" s="55"/>
      <c r="WMO5" s="55"/>
      <c r="WMP5" s="55"/>
      <c r="WMQ5" s="55"/>
      <c r="WMR5" s="55"/>
      <c r="WMS5" s="55"/>
      <c r="WMT5" s="55"/>
      <c r="WMU5" s="55"/>
      <c r="WMV5" s="55"/>
      <c r="WMW5" s="55"/>
      <c r="WMX5" s="55"/>
      <c r="WMY5" s="55"/>
      <c r="WMZ5" s="55"/>
      <c r="WNA5" s="55"/>
      <c r="WNB5" s="55"/>
      <c r="WNC5" s="55"/>
      <c r="WND5" s="55"/>
      <c r="WNE5" s="55"/>
      <c r="WNF5" s="55"/>
      <c r="WNG5" s="55"/>
      <c r="WNH5" s="55"/>
      <c r="WNI5" s="55"/>
      <c r="WNJ5" s="55"/>
      <c r="WNK5" s="55"/>
      <c r="WNL5" s="55"/>
      <c r="WNM5" s="55"/>
      <c r="WNN5" s="55"/>
      <c r="WNO5" s="55"/>
      <c r="WNP5" s="55"/>
      <c r="WNQ5" s="55"/>
      <c r="WNR5" s="55"/>
      <c r="WNS5" s="55"/>
      <c r="WNT5" s="55"/>
      <c r="WNU5" s="55"/>
      <c r="WNV5" s="55"/>
      <c r="WNW5" s="55"/>
      <c r="WNX5" s="55"/>
      <c r="WNY5" s="55"/>
      <c r="WNZ5" s="55"/>
      <c r="WOA5" s="55"/>
      <c r="WOB5" s="55"/>
      <c r="WOC5" s="55"/>
      <c r="WOD5" s="55"/>
      <c r="WOE5" s="55"/>
      <c r="WOF5" s="55"/>
      <c r="WOG5" s="55"/>
      <c r="WOH5" s="55"/>
      <c r="WOI5" s="55"/>
      <c r="WOJ5" s="55"/>
      <c r="WOK5" s="55"/>
      <c r="WOL5" s="55"/>
      <c r="WOM5" s="55"/>
      <c r="WON5" s="55"/>
      <c r="WOO5" s="55"/>
      <c r="WOP5" s="55"/>
      <c r="WOQ5" s="55"/>
      <c r="WOR5" s="55"/>
      <c r="WOS5" s="55"/>
      <c r="WOT5" s="55"/>
      <c r="WOU5" s="55"/>
      <c r="WOV5" s="55"/>
      <c r="WOW5" s="55"/>
      <c r="WOX5" s="55"/>
      <c r="WOY5" s="55"/>
      <c r="WOZ5" s="55"/>
      <c r="WPA5" s="55"/>
      <c r="WPB5" s="55"/>
      <c r="WPC5" s="55"/>
      <c r="WPD5" s="55"/>
      <c r="WPE5" s="55"/>
      <c r="WPF5" s="55"/>
      <c r="WPG5" s="55"/>
      <c r="WPH5" s="55"/>
      <c r="WPI5" s="55"/>
      <c r="WPJ5" s="55"/>
      <c r="WPK5" s="55"/>
      <c r="WPL5" s="55"/>
      <c r="WPM5" s="55"/>
      <c r="WPN5" s="55"/>
      <c r="WPO5" s="55"/>
      <c r="WPP5" s="55"/>
      <c r="WPQ5" s="55"/>
      <c r="WPR5" s="55"/>
      <c r="WPS5" s="55"/>
      <c r="WPT5" s="55"/>
      <c r="WPU5" s="55"/>
      <c r="WPV5" s="55"/>
      <c r="WPW5" s="55"/>
      <c r="WPX5" s="55"/>
      <c r="WPY5" s="55"/>
      <c r="WPZ5" s="55"/>
      <c r="WQA5" s="55"/>
      <c r="WQB5" s="55"/>
      <c r="WQC5" s="55"/>
      <c r="WQD5" s="55"/>
      <c r="WQE5" s="55"/>
      <c r="WQF5" s="55"/>
      <c r="WQG5" s="55"/>
      <c r="WQH5" s="55"/>
      <c r="WQI5" s="55"/>
      <c r="WQJ5" s="55"/>
      <c r="WQK5" s="55"/>
      <c r="WQL5" s="55"/>
      <c r="WQM5" s="55"/>
      <c r="WQN5" s="55"/>
      <c r="WQO5" s="55"/>
      <c r="WQP5" s="55"/>
      <c r="WQQ5" s="55"/>
      <c r="WQR5" s="55"/>
      <c r="WQS5" s="55"/>
      <c r="WQT5" s="55"/>
      <c r="WQU5" s="55"/>
      <c r="WQV5" s="55"/>
      <c r="WQW5" s="55"/>
      <c r="WQX5" s="55"/>
      <c r="WQY5" s="55"/>
      <c r="WQZ5" s="55"/>
      <c r="WRA5" s="55"/>
      <c r="WRB5" s="55"/>
      <c r="WRC5" s="55"/>
      <c r="WRD5" s="55"/>
      <c r="WRE5" s="55"/>
      <c r="WRF5" s="55"/>
      <c r="WRG5" s="55"/>
      <c r="WRH5" s="55"/>
      <c r="WRI5" s="55"/>
      <c r="WRJ5" s="55"/>
      <c r="WRK5" s="55"/>
      <c r="WRL5" s="55"/>
      <c r="WRM5" s="55"/>
      <c r="WRN5" s="55"/>
      <c r="WRO5" s="55"/>
      <c r="WRP5" s="55"/>
      <c r="WRQ5" s="55"/>
      <c r="WRR5" s="55"/>
      <c r="WRS5" s="55"/>
      <c r="WRT5" s="55"/>
      <c r="WRU5" s="55"/>
      <c r="WRV5" s="55"/>
      <c r="WRW5" s="55"/>
      <c r="WRX5" s="55"/>
      <c r="WRY5" s="55"/>
      <c r="WRZ5" s="55"/>
      <c r="WSA5" s="55"/>
      <c r="WSB5" s="55"/>
      <c r="WSC5" s="55"/>
      <c r="WSD5" s="55"/>
      <c r="WSE5" s="55"/>
      <c r="WSF5" s="55"/>
      <c r="WSG5" s="55"/>
      <c r="WSH5" s="55"/>
      <c r="WSI5" s="55"/>
      <c r="WSJ5" s="55"/>
      <c r="WSK5" s="55"/>
      <c r="WSL5" s="55"/>
      <c r="WSM5" s="55"/>
      <c r="WSN5" s="55"/>
      <c r="WSO5" s="55"/>
      <c r="WSP5" s="55"/>
      <c r="WSQ5" s="55"/>
      <c r="WSR5" s="55"/>
      <c r="WSS5" s="55"/>
      <c r="WST5" s="55"/>
      <c r="WSU5" s="55"/>
      <c r="WSV5" s="55"/>
      <c r="WSW5" s="55"/>
      <c r="WSX5" s="55"/>
      <c r="WSY5" s="55"/>
      <c r="WSZ5" s="55"/>
      <c r="WTA5" s="55"/>
      <c r="WTB5" s="55"/>
      <c r="WTC5" s="55"/>
      <c r="WTD5" s="55"/>
      <c r="WTE5" s="55"/>
      <c r="WTF5" s="55"/>
      <c r="WTG5" s="55"/>
      <c r="WTH5" s="55"/>
      <c r="WTI5" s="55"/>
      <c r="WTJ5" s="55"/>
      <c r="WTK5" s="55"/>
      <c r="WTL5" s="55"/>
      <c r="WTM5" s="55"/>
      <c r="WTN5" s="55"/>
      <c r="WTO5" s="55"/>
      <c r="WTP5" s="55"/>
      <c r="WTQ5" s="55"/>
      <c r="WTR5" s="55"/>
      <c r="WTS5" s="55"/>
      <c r="WTT5" s="55"/>
      <c r="WTU5" s="55"/>
      <c r="WTV5" s="55"/>
      <c r="WTW5" s="55"/>
      <c r="WTX5" s="55"/>
      <c r="WTY5" s="55"/>
      <c r="WTZ5" s="55"/>
      <c r="WUA5" s="55"/>
      <c r="WUB5" s="55"/>
      <c r="WUC5" s="55"/>
      <c r="WUD5" s="55"/>
      <c r="WUE5" s="55"/>
      <c r="WUF5" s="55"/>
      <c r="WUG5" s="55"/>
      <c r="WUH5" s="55"/>
      <c r="WUI5" s="55"/>
      <c r="WUJ5" s="55"/>
      <c r="WUK5" s="55"/>
      <c r="WUL5" s="55"/>
      <c r="WUM5" s="55"/>
      <c r="WUN5" s="55"/>
      <c r="WUO5" s="55"/>
      <c r="WUP5" s="55"/>
      <c r="WUQ5" s="55"/>
      <c r="WUR5" s="55"/>
      <c r="WUS5" s="55"/>
      <c r="WUT5" s="55"/>
      <c r="WUU5" s="55"/>
      <c r="WUV5" s="55"/>
      <c r="WUW5" s="55"/>
      <c r="WUX5" s="55"/>
      <c r="WUY5" s="55"/>
      <c r="WUZ5" s="55"/>
      <c r="WVA5" s="55"/>
      <c r="WVB5" s="55"/>
      <c r="WVC5" s="55"/>
      <c r="WVD5" s="55"/>
      <c r="WVE5" s="55"/>
      <c r="WVF5" s="55"/>
      <c r="WVG5" s="55"/>
      <c r="WVH5" s="55"/>
      <c r="WVI5" s="55"/>
      <c r="WVJ5" s="55"/>
      <c r="WVK5" s="55"/>
      <c r="WVL5" s="55"/>
      <c r="WVM5" s="55"/>
      <c r="WVN5" s="55"/>
      <c r="WVO5" s="55"/>
      <c r="WVP5" s="55"/>
      <c r="WVQ5" s="55"/>
      <c r="WVR5" s="55"/>
      <c r="WVS5" s="55"/>
      <c r="WVT5" s="55"/>
      <c r="WVU5" s="55"/>
      <c r="WVV5" s="55"/>
      <c r="WVW5" s="55"/>
      <c r="WVX5" s="55"/>
      <c r="WVY5" s="55"/>
      <c r="WVZ5" s="55"/>
      <c r="WWA5" s="55"/>
      <c r="WWB5" s="55"/>
      <c r="WWC5" s="55"/>
      <c r="WWD5" s="55"/>
      <c r="WWE5" s="55"/>
      <c r="WWF5" s="55"/>
      <c r="WWG5" s="55"/>
      <c r="WWH5" s="55"/>
      <c r="WWI5" s="55"/>
      <c r="WWJ5" s="55"/>
      <c r="WWK5" s="55"/>
      <c r="WWL5" s="55"/>
      <c r="WWM5" s="55"/>
      <c r="WWN5" s="55"/>
      <c r="WWO5" s="55"/>
      <c r="WWP5" s="55"/>
      <c r="WWQ5" s="55"/>
      <c r="WWR5" s="55"/>
      <c r="WWS5" s="55"/>
      <c r="WWT5" s="55"/>
      <c r="WWU5" s="55"/>
      <c r="WWV5" s="55"/>
      <c r="WWW5" s="55"/>
      <c r="WWX5" s="55"/>
      <c r="WWY5" s="55"/>
      <c r="WWZ5" s="55"/>
      <c r="WXA5" s="55"/>
      <c r="WXB5" s="55"/>
      <c r="WXC5" s="55"/>
      <c r="WXD5" s="55"/>
      <c r="WXE5" s="55"/>
      <c r="WXF5" s="55"/>
      <c r="WXG5" s="55"/>
      <c r="WXH5" s="55"/>
      <c r="WXI5" s="55"/>
      <c r="WXJ5" s="55"/>
      <c r="WXK5" s="55"/>
      <c r="WXL5" s="55"/>
      <c r="WXM5" s="55"/>
      <c r="WXN5" s="55"/>
      <c r="WXO5" s="55"/>
      <c r="WXP5" s="55"/>
      <c r="WXQ5" s="55"/>
      <c r="WXR5" s="55"/>
      <c r="WXS5" s="55"/>
      <c r="WXT5" s="55"/>
      <c r="WXU5" s="55"/>
      <c r="WXV5" s="55"/>
      <c r="WXW5" s="55"/>
      <c r="WXX5" s="55"/>
      <c r="WXY5" s="55"/>
      <c r="WXZ5" s="55"/>
      <c r="WYA5" s="55"/>
      <c r="WYB5" s="55"/>
      <c r="WYC5" s="55"/>
      <c r="WYD5" s="55"/>
      <c r="WYE5" s="55"/>
      <c r="WYF5" s="55"/>
      <c r="WYG5" s="55"/>
      <c r="WYH5" s="55"/>
      <c r="WYI5" s="55"/>
      <c r="WYJ5" s="55"/>
      <c r="WYK5" s="55"/>
      <c r="WYL5" s="55"/>
      <c r="WYM5" s="55"/>
      <c r="WYN5" s="55"/>
      <c r="WYO5" s="55"/>
      <c r="WYP5" s="55"/>
      <c r="WYQ5" s="55"/>
      <c r="WYR5" s="55"/>
      <c r="WYS5" s="55"/>
      <c r="WYT5" s="55"/>
      <c r="WYU5" s="55"/>
      <c r="WYV5" s="55"/>
      <c r="WYW5" s="55"/>
      <c r="WYX5" s="55"/>
      <c r="WYY5" s="55"/>
      <c r="WYZ5" s="55"/>
      <c r="WZA5" s="55"/>
      <c r="WZB5" s="55"/>
      <c r="WZC5" s="55"/>
      <c r="WZD5" s="55"/>
      <c r="WZE5" s="55"/>
      <c r="WZF5" s="55"/>
      <c r="WZG5" s="55"/>
      <c r="WZH5" s="55"/>
      <c r="WZI5" s="55"/>
      <c r="WZJ5" s="55"/>
      <c r="WZK5" s="55"/>
      <c r="WZL5" s="55"/>
      <c r="WZM5" s="55"/>
      <c r="WZN5" s="55"/>
      <c r="WZO5" s="55"/>
      <c r="WZP5" s="55"/>
      <c r="WZQ5" s="55"/>
      <c r="WZR5" s="55"/>
      <c r="WZS5" s="55"/>
      <c r="WZT5" s="55"/>
      <c r="WZU5" s="55"/>
      <c r="WZV5" s="55"/>
      <c r="WZW5" s="55"/>
      <c r="WZX5" s="55"/>
      <c r="WZY5" s="55"/>
      <c r="WZZ5" s="55"/>
      <c r="XAA5" s="55"/>
      <c r="XAB5" s="55"/>
      <c r="XAC5" s="55"/>
      <c r="XAD5" s="55"/>
      <c r="XAE5" s="55"/>
      <c r="XAF5" s="55"/>
      <c r="XAG5" s="55"/>
      <c r="XAH5" s="55"/>
      <c r="XAI5" s="55"/>
      <c r="XAJ5" s="55"/>
      <c r="XAK5" s="55"/>
      <c r="XAL5" s="55"/>
      <c r="XAM5" s="55"/>
      <c r="XAN5" s="55"/>
      <c r="XAO5" s="55"/>
      <c r="XAP5" s="55"/>
      <c r="XAQ5" s="55"/>
      <c r="XAR5" s="55"/>
      <c r="XAS5" s="55"/>
      <c r="XAT5" s="55"/>
      <c r="XAU5" s="55"/>
      <c r="XAV5" s="55"/>
      <c r="XAW5" s="55"/>
      <c r="XAX5" s="55"/>
      <c r="XAY5" s="55"/>
      <c r="XAZ5" s="55"/>
      <c r="XBA5" s="55"/>
      <c r="XBB5" s="55"/>
      <c r="XBC5" s="55"/>
      <c r="XBD5" s="55"/>
      <c r="XBE5" s="55"/>
      <c r="XBF5" s="55"/>
      <c r="XBG5" s="55"/>
      <c r="XBH5" s="55"/>
      <c r="XBI5" s="55"/>
      <c r="XBJ5" s="55"/>
      <c r="XBK5" s="55"/>
      <c r="XBL5" s="55"/>
      <c r="XBM5" s="55"/>
      <c r="XBN5" s="55"/>
      <c r="XBO5" s="55"/>
      <c r="XBP5" s="55"/>
      <c r="XBQ5" s="55"/>
      <c r="XBR5" s="55"/>
      <c r="XBS5" s="55"/>
      <c r="XBT5" s="55"/>
      <c r="XBU5" s="55"/>
      <c r="XBV5" s="55"/>
      <c r="XBW5" s="55"/>
      <c r="XBX5" s="55"/>
      <c r="XBY5" s="55"/>
      <c r="XBZ5" s="55"/>
      <c r="XCA5" s="55"/>
      <c r="XCB5" s="55"/>
      <c r="XCC5" s="55"/>
      <c r="XCD5" s="55"/>
      <c r="XCE5" s="55"/>
      <c r="XCF5" s="55"/>
      <c r="XCG5" s="55"/>
      <c r="XCH5" s="55"/>
      <c r="XCI5" s="55"/>
      <c r="XCJ5" s="55"/>
      <c r="XCK5" s="55"/>
      <c r="XCL5" s="55"/>
      <c r="XCM5" s="55"/>
      <c r="XCN5" s="55"/>
      <c r="XCO5" s="55"/>
      <c r="XCP5" s="55"/>
      <c r="XCQ5" s="55"/>
      <c r="XCR5" s="55"/>
      <c r="XCS5" s="55"/>
      <c r="XCT5" s="55"/>
      <c r="XCU5" s="55"/>
      <c r="XCV5" s="55"/>
      <c r="XCW5" s="55"/>
      <c r="XCX5" s="55"/>
      <c r="XCY5" s="55"/>
      <c r="XCZ5" s="55"/>
      <c r="XDA5" s="55"/>
      <c r="XDB5" s="55"/>
      <c r="XDC5" s="55"/>
      <c r="XDD5" s="55"/>
      <c r="XDE5" s="55"/>
      <c r="XDF5" s="55"/>
      <c r="XDG5" s="55"/>
      <c r="XDH5" s="55"/>
      <c r="XDI5" s="55"/>
      <c r="XDJ5" s="55"/>
      <c r="XDK5" s="55"/>
      <c r="XDL5" s="55"/>
      <c r="XDM5" s="55"/>
      <c r="XDN5" s="55"/>
      <c r="XDO5" s="55"/>
      <c r="XDP5" s="55"/>
      <c r="XDQ5" s="55"/>
      <c r="XDR5" s="55"/>
      <c r="XDS5" s="55"/>
      <c r="XDT5" s="55"/>
      <c r="XDU5" s="55"/>
      <c r="XDV5" s="55"/>
      <c r="XDW5" s="55"/>
      <c r="XDX5" s="55"/>
      <c r="XDY5" s="55"/>
      <c r="XDZ5" s="55"/>
      <c r="XEA5" s="55"/>
      <c r="XEB5" s="55"/>
      <c r="XEC5" s="55"/>
      <c r="XED5" s="55"/>
      <c r="XEE5" s="55"/>
      <c r="XEF5" s="55"/>
      <c r="XEG5" s="55"/>
      <c r="XEH5" s="55"/>
      <c r="XEI5" s="55"/>
      <c r="XEJ5" s="55"/>
      <c r="XEK5" s="55"/>
      <c r="XEL5" s="55"/>
      <c r="XEM5" s="55"/>
      <c r="XEN5" s="55"/>
      <c r="XEO5" s="55"/>
      <c r="XEP5" s="55"/>
      <c r="XEQ5" s="55"/>
      <c r="XER5" s="55"/>
      <c r="XES5" s="55"/>
      <c r="XET5" s="55"/>
      <c r="XEU5" s="55"/>
      <c r="XEV5" s="55"/>
    </row>
    <row r="6" spans="1:26">
      <c r="A6" s="44">
        <f>_xlfn.XLOOKUP(B6,元素配置参数!$B$3:$B$10,元素配置参数!$C$3:$C$10,"",0)</f>
        <v>1</v>
      </c>
      <c r="B6" s="45" t="s">
        <v>1040</v>
      </c>
      <c r="C6" s="46">
        <v>10010105</v>
      </c>
      <c r="D6" s="47" t="str">
        <f>_xlfn.XLOOKUP(C6,'蓝霸符重构-元素'!$A:$A,'蓝霸符重构-元素'!$B:$B,"",0)</f>
        <v>10001-输出2</v>
      </c>
      <c r="E6" s="48">
        <f>_xlfn.XLOOKUP(F6,元素配置参数!$F$3:$F$10,元素配置参数!$G$3:$G$10,"",0)</f>
        <v>1</v>
      </c>
      <c r="F6" s="49" t="s">
        <v>1044</v>
      </c>
      <c r="G6" s="50">
        <v>0</v>
      </c>
      <c r="H6" s="51" t="str">
        <f>_xlfn.XLOOKUP(E6,元素配置参数!$G$3:$G$10,元素配置参数!$H$3:$H$10,"",0)</f>
        <v>无参数</v>
      </c>
      <c r="I6" s="48">
        <f>_xlfn.XLOOKUP(J6,元素配置参数!$J$3:$J$10,元素配置参数!$K$3:$K$10,"",0)</f>
        <v>1</v>
      </c>
      <c r="J6" s="49" t="s">
        <v>1045</v>
      </c>
      <c r="K6" s="50">
        <v>1000</v>
      </c>
      <c r="L6" s="51" t="str">
        <f>_xlfn.XLOOKUP(I6,元素配置参数!$K$3:$K$10,元素配置参数!$L$3:$L$10,"",0)</f>
        <v>参数=影响比例</v>
      </c>
      <c r="M6" s="48">
        <f>_xlfn.XLOOKUP(N6,元素配置参数!$N$3:$N$10,元素配置参数!$O$3:$O$10,"",0)</f>
        <v>0</v>
      </c>
      <c r="N6" s="45" t="s">
        <v>1046</v>
      </c>
      <c r="O6" s="50">
        <v>12000</v>
      </c>
      <c r="P6" s="51" t="str">
        <f>_xlfn.XLOOKUP(M6,元素配置参数!$O$3:$O$10,元素配置参数!$P$3:$P$10,"",0)</f>
        <v>参数=攻击力万分比</v>
      </c>
      <c r="Y6" s="44" t="str">
        <f>IF(COUNTA(A6:X6)=COUNTA($A$4:$X$4),"√","×")</f>
        <v>√</v>
      </c>
      <c r="Z6" s="57" t="str">
        <f t="shared" ref="Z6:Z24" si="0">IF(Y6="√",CONCATENATE(IF($A$3="int",CONCATENATE($A$2,"=",A6,";"),CONCATENATE($A$2,"=[",A6,"];")),CONCATENATE(IF($E$3="int",CONCATENATE($E$2,"=",E6,";"),CONCATENATE($E$2,"=[",E6,"];")),CONCATENATE(IF($G$3="int",CONCATENATE($G$2,"=",G6,";"),CONCATENATE($G$2,"=[",G6,"];")),CONCATENATE(IF($I$3="int",CONCATENATE($I$2,"=",I6,";"),CONCATENATE($I$2,"=[",I6,"];")),CONCATENATE(IF($K$3="int",CONCATENATE($K$2,"=",K6,";"),CONCATENATE($K$2,"=[",K6,"];")),CONCATENATE(IF($M$3="int",CONCATENATE($M$2,"=",M6,";"),CONCATENATE($M$2,"=[",M6,"];")),CONCATENATE(IF($O$3="int",CONCATENATE($O$2,"=",O6,";"),CONCATENATE($O$2,"=[",O6,"];"))))))))),"×")</f>
        <v>element_type=1;output_type=1;output_type_para=[0];bonus_type=1;bonus_type_para=[1000];calc_type=0;calc_type_para=[12000];</v>
      </c>
    </row>
    <row r="7" spans="1:26">
      <c r="A7" s="44">
        <f>_xlfn.XLOOKUP(B7,元素配置参数!$B$3:$B$10,元素配置参数!$C$3:$C$10,"",0)</f>
        <v>1</v>
      </c>
      <c r="B7" s="45" t="s">
        <v>1040</v>
      </c>
      <c r="C7" s="46">
        <v>10010201</v>
      </c>
      <c r="D7" s="47" t="str">
        <f>_xlfn.XLOOKUP(C7,'蓝霸符重构-元素'!$A:$A,'蓝霸符重构-元素'!$B:$B,"",0)</f>
        <v>10002-输出1</v>
      </c>
      <c r="E7" s="48">
        <f>_xlfn.XLOOKUP(F7,元素配置参数!$F$3:$F$10,元素配置参数!$G$3:$G$10,"",0)</f>
        <v>2</v>
      </c>
      <c r="F7" s="49" t="s">
        <v>1047</v>
      </c>
      <c r="G7" s="50">
        <v>0</v>
      </c>
      <c r="H7" s="51" t="str">
        <f>_xlfn.XLOOKUP(E7,元素配置参数!$G$3:$G$10,元素配置参数!$H$3:$H$10,"",0)</f>
        <v>无参数</v>
      </c>
      <c r="I7" s="48">
        <f>_xlfn.XLOOKUP(J7,元素配置参数!$J$3:$J$10,元素配置参数!$K$3:$K$10,"",0)</f>
        <v>2</v>
      </c>
      <c r="J7" s="49" t="s">
        <v>1048</v>
      </c>
      <c r="K7" s="50">
        <v>2000</v>
      </c>
      <c r="L7" s="51" t="str">
        <f>_xlfn.XLOOKUP(I7,元素配置参数!$K$3:$K$10,元素配置参数!$L$3:$L$10,"",0)</f>
        <v>参数=影响比例</v>
      </c>
      <c r="M7" s="48">
        <f>_xlfn.XLOOKUP(N7,元素配置参数!$N$3:$N$10,元素配置参数!$O$3:$O$10,"",0)</f>
        <v>2</v>
      </c>
      <c r="N7" s="45" t="s">
        <v>1049</v>
      </c>
      <c r="O7" s="50">
        <v>500</v>
      </c>
      <c r="P7" s="51" t="str">
        <f>_xlfn.XLOOKUP(M7,元素配置参数!$O$3:$O$10,元素配置参数!$P$3:$P$10,"",0)</f>
        <v>参数=目标生命万分比</v>
      </c>
      <c r="Y7" s="44" t="str">
        <f>IF(COUNTA(A7:X7)=COUNTA($A$4:$X$4),"√","×")</f>
        <v>√</v>
      </c>
      <c r="Z7" s="57" t="str">
        <f t="shared" si="0"/>
        <v>element_type=1;output_type=2;output_type_para=[0];bonus_type=2;bonus_type_para=[2000];calc_type=2;calc_type_para=[500];</v>
      </c>
    </row>
    <row r="8" spans="1:26">
      <c r="A8" s="44">
        <f>_xlfn.XLOOKUP(B8,元素配置参数!$B$3:$B$10,元素配置参数!$C$3:$C$10,"",0)</f>
        <v>1</v>
      </c>
      <c r="B8" s="45" t="s">
        <v>1040</v>
      </c>
      <c r="C8" s="46">
        <v>10010205</v>
      </c>
      <c r="D8" s="47" t="str">
        <f>_xlfn.XLOOKUP(C8,'蓝霸符重构-元素'!$A:$A,'蓝霸符重构-元素'!$B:$B,"",0)</f>
        <v>10002-输出2</v>
      </c>
      <c r="E8" s="48">
        <f>_xlfn.XLOOKUP(F8,元素配置参数!$F$3:$F$10,元素配置参数!$G$3:$G$10,"",0)</f>
        <v>0</v>
      </c>
      <c r="F8" s="49" t="s">
        <v>1041</v>
      </c>
      <c r="G8" s="50">
        <v>0</v>
      </c>
      <c r="H8" s="51" t="str">
        <f>_xlfn.XLOOKUP(E8,元素配置参数!$G$3:$G$10,元素配置参数!$H$3:$H$10,"",0)</f>
        <v>无参数</v>
      </c>
      <c r="I8" s="48">
        <f>_xlfn.XLOOKUP(J8,元素配置参数!$J$3:$J$10,元素配置参数!$K$3:$K$10,"",0)</f>
        <v>3</v>
      </c>
      <c r="J8" s="49" t="s">
        <v>1050</v>
      </c>
      <c r="K8" s="50">
        <v>3000</v>
      </c>
      <c r="L8" s="51" t="str">
        <f>_xlfn.XLOOKUP(I8,元素配置参数!$K$3:$K$10,元素配置参数!$L$3:$L$10,"",0)</f>
        <v>参数=影响比例</v>
      </c>
      <c r="M8" s="48">
        <f>_xlfn.XLOOKUP(N8,元素配置参数!$N$3:$N$10,元素配置参数!$O$3:$O$10,"",0)</f>
        <v>3</v>
      </c>
      <c r="N8" s="49" t="s">
        <v>1043</v>
      </c>
      <c r="O8" s="50">
        <v>100</v>
      </c>
      <c r="P8" s="51" t="str">
        <f>_xlfn.XLOOKUP(M8,元素配置参数!$O$3:$O$10,元素配置参数!$P$3:$P$10,"",0)</f>
        <v>参数=固定值</v>
      </c>
      <c r="Y8" s="44" t="str">
        <f>IF(COUNTA(A8:X8)=COUNTA($A$4:$X$4),"√","×")</f>
        <v>√</v>
      </c>
      <c r="Z8" s="57" t="str">
        <f t="shared" si="0"/>
        <v>element_type=1;output_type=0;output_type_para=[0];bonus_type=3;bonus_type_para=[3000];calc_type=3;calc_type_para=[100];</v>
      </c>
    </row>
    <row r="9" spans="1:26">
      <c r="A9" s="44">
        <f>_xlfn.XLOOKUP(B9,元素配置参数!$B$3:$B$10,元素配置参数!$C$3:$C$10,"",0)</f>
        <v>1</v>
      </c>
      <c r="B9" s="45" t="s">
        <v>1040</v>
      </c>
      <c r="C9" s="46">
        <v>10010301</v>
      </c>
      <c r="D9" s="47" t="str">
        <f>_xlfn.XLOOKUP(C9,'蓝霸符重构-元素'!$A:$A,'蓝霸符重构-元素'!$B:$B,"",0)</f>
        <v>10003-输出1</v>
      </c>
      <c r="E9" s="48">
        <f>_xlfn.XLOOKUP(F9,元素配置参数!$F$3:$F$10,元素配置参数!$G$3:$G$10,"",0)</f>
        <v>0</v>
      </c>
      <c r="F9" s="49" t="s">
        <v>1041</v>
      </c>
      <c r="G9" s="50">
        <v>0</v>
      </c>
      <c r="H9" s="51" t="str">
        <f>_xlfn.XLOOKUP(E9,元素配置参数!$G$3:$G$10,元素配置参数!$H$3:$H$10,"",0)</f>
        <v>无参数</v>
      </c>
      <c r="I9" s="48">
        <f>_xlfn.XLOOKUP(J9,元素配置参数!$J$3:$J$10,元素配置参数!$K$3:$K$10,"",0)</f>
        <v>4</v>
      </c>
      <c r="J9" s="49" t="s">
        <v>1051</v>
      </c>
      <c r="K9" s="50">
        <v>4000</v>
      </c>
      <c r="L9" s="51" t="str">
        <f>_xlfn.XLOOKUP(I9,元素配置参数!$K$3:$K$10,元素配置参数!$L$3:$L$10,"",0)</f>
        <v>参数=影响比例</v>
      </c>
      <c r="M9" s="48">
        <f>_xlfn.XLOOKUP(N9,元素配置参数!$N$3:$N$10,元素配置参数!$O$3:$O$10,"",0)</f>
        <v>3</v>
      </c>
      <c r="N9" s="49" t="s">
        <v>1043</v>
      </c>
      <c r="O9" s="50">
        <v>200</v>
      </c>
      <c r="P9" s="51" t="str">
        <f>_xlfn.XLOOKUP(M9,元素配置参数!$O$3:$O$10,元素配置参数!$P$3:$P$10,"",0)</f>
        <v>参数=固定值</v>
      </c>
      <c r="Y9" s="44" t="str">
        <f>IF(COUNTA(A9:X9)=COUNTA($A$4:$X$4),"√","×")</f>
        <v>√</v>
      </c>
      <c r="Z9" s="57" t="str">
        <f t="shared" si="0"/>
        <v>element_type=1;output_type=0;output_type_para=[0];bonus_type=4;bonus_type_para=[4000];calc_type=3;calc_type_para=[200];</v>
      </c>
    </row>
    <row r="10" spans="1:26">
      <c r="A10" s="44">
        <f>_xlfn.XLOOKUP(B10,元素配置参数!$B$3:$B$10,元素配置参数!$C$3:$C$10,"",0)</f>
        <v>1</v>
      </c>
      <c r="B10" s="45" t="s">
        <v>1040</v>
      </c>
      <c r="C10" s="46">
        <v>10010302</v>
      </c>
      <c r="D10" s="47" t="str">
        <f>_xlfn.XLOOKUP(C10,'蓝霸符重构-元素'!$A:$A,'蓝霸符重构-元素'!$B:$B,"",0)</f>
        <v>10003-输出2</v>
      </c>
      <c r="E10" s="48">
        <f>_xlfn.XLOOKUP(F10,元素配置参数!$F$3:$F$10,元素配置参数!$G$3:$G$10,"",0)</f>
        <v>0</v>
      </c>
      <c r="F10" s="49" t="s">
        <v>1041</v>
      </c>
      <c r="G10" s="50">
        <v>0</v>
      </c>
      <c r="H10" s="51" t="str">
        <f>_xlfn.XLOOKUP(E10,元素配置参数!$G$3:$G$10,元素配置参数!$H$3:$H$10,"",0)</f>
        <v>无参数</v>
      </c>
      <c r="I10" s="48">
        <f>_xlfn.XLOOKUP(J10,元素配置参数!$J$3:$J$10,元素配置参数!$K$3:$K$10,"",0)</f>
        <v>5</v>
      </c>
      <c r="J10" s="49" t="s">
        <v>1052</v>
      </c>
      <c r="K10" s="50">
        <v>5000</v>
      </c>
      <c r="L10" s="51" t="str">
        <f>_xlfn.XLOOKUP(I10,元素配置参数!$K$3:$K$10,元素配置参数!$L$3:$L$10,"",0)</f>
        <v>参数=影响比例</v>
      </c>
      <c r="M10" s="48">
        <f>_xlfn.XLOOKUP(N10,元素配置参数!$N$3:$N$10,元素配置参数!$O$3:$O$10,"",0)</f>
        <v>3</v>
      </c>
      <c r="N10" s="49" t="s">
        <v>1043</v>
      </c>
      <c r="O10" s="50">
        <v>300</v>
      </c>
      <c r="P10" s="51" t="str">
        <f>_xlfn.XLOOKUP(M10,元素配置参数!$O$3:$O$10,元素配置参数!$P$3:$P$10,"",0)</f>
        <v>参数=固定值</v>
      </c>
      <c r="Y10" s="44" t="str">
        <f>IF(COUNTA(A10:X10)=COUNTA($A$4:$X$4),"√","×")</f>
        <v>√</v>
      </c>
      <c r="Z10" s="57" t="str">
        <f t="shared" si="0"/>
        <v>element_type=1;output_type=0;output_type_para=[0];bonus_type=5;bonus_type_para=[5000];calc_type=3;calc_type_para=[300];</v>
      </c>
    </row>
    <row r="11" spans="1:26">
      <c r="A11" s="44">
        <f>_xlfn.XLOOKUP(B11,元素配置参数!$B$3:$B$10,元素配置参数!$C$3:$C$10,"",0)</f>
        <v>1</v>
      </c>
      <c r="B11" s="45" t="s">
        <v>1040</v>
      </c>
      <c r="C11" s="46">
        <v>10010308</v>
      </c>
      <c r="D11" s="47" t="str">
        <f>_xlfn.XLOOKUP(C11,'蓝霸符重构-元素'!$A:$A,'蓝霸符重构-元素'!$B:$B,"",0)</f>
        <v/>
      </c>
      <c r="E11" s="48">
        <f>_xlfn.XLOOKUP(F11,元素配置参数!$F$3:$F$10,元素配置参数!$G$3:$G$10,"",0)</f>
        <v>0</v>
      </c>
      <c r="F11" s="49" t="s">
        <v>1041</v>
      </c>
      <c r="G11" s="50">
        <v>0</v>
      </c>
      <c r="H11" s="51" t="str">
        <f>_xlfn.XLOOKUP(E11,元素配置参数!$G$3:$G$10,元素配置参数!$H$3:$H$10,"",0)</f>
        <v>无参数</v>
      </c>
      <c r="I11" s="48">
        <f>_xlfn.XLOOKUP(J11,元素配置参数!$J$3:$J$10,元素配置参数!$K$3:$K$10,"",0)</f>
        <v>5</v>
      </c>
      <c r="J11" s="49" t="s">
        <v>1053</v>
      </c>
      <c r="K11" s="50">
        <v>6000</v>
      </c>
      <c r="L11" s="51" t="str">
        <f>_xlfn.XLOOKUP(I11,元素配置参数!$K$3:$K$10,元素配置参数!$L$3:$L$10,"",0)</f>
        <v>参数=影响比例</v>
      </c>
      <c r="M11" s="48">
        <f>_xlfn.XLOOKUP(N11,元素配置参数!$N$3:$N$10,元素配置参数!$O$3:$O$10,"",0)</f>
        <v>3</v>
      </c>
      <c r="N11" s="49" t="s">
        <v>1043</v>
      </c>
      <c r="O11" s="50">
        <v>400</v>
      </c>
      <c r="P11" s="51" t="str">
        <f>_xlfn.XLOOKUP(M11,元素配置参数!$O$3:$O$10,元素配置参数!$P$3:$P$10,"",0)</f>
        <v>参数=固定值</v>
      </c>
      <c r="Y11" s="44" t="str">
        <f>IF(COUNTA(A11:X11)=COUNTA($A$4:$X$4),"√","×")</f>
        <v>√</v>
      </c>
      <c r="Z11" s="57" t="str">
        <f t="shared" si="0"/>
        <v>element_type=1;output_type=0;output_type_para=[0];bonus_type=5;bonus_type_para=[6000];calc_type=3;calc_type_para=[400];</v>
      </c>
    </row>
    <row r="12" spans="1:26">
      <c r="A12" s="44">
        <f>_xlfn.XLOOKUP(B12,元素配置参数!$B$3:$B$10,元素配置参数!$C$3:$C$10,"",0)</f>
        <v>1</v>
      </c>
      <c r="B12" s="45" t="s">
        <v>1040</v>
      </c>
      <c r="C12" s="46">
        <v>10010309</v>
      </c>
      <c r="D12" s="47" t="str">
        <f>_xlfn.XLOOKUP(C12,'蓝霸符重构-元素'!$A:$A,'蓝霸符重构-元素'!$B:$B,"",0)</f>
        <v/>
      </c>
      <c r="E12" s="48">
        <f>_xlfn.XLOOKUP(F12,元素配置参数!$F$3:$F$10,元素配置参数!$G$3:$G$10,"",0)</f>
        <v>0</v>
      </c>
      <c r="F12" s="49" t="s">
        <v>1041</v>
      </c>
      <c r="G12" s="50">
        <v>0</v>
      </c>
      <c r="H12" s="51" t="str">
        <f>_xlfn.XLOOKUP(E12,元素配置参数!$G$3:$G$10,元素配置参数!$H$3:$H$10,"",0)</f>
        <v>无参数</v>
      </c>
      <c r="I12" s="48">
        <f>_xlfn.XLOOKUP(J12,元素配置参数!$J$3:$J$10,元素配置参数!$K$3:$K$10,"",0)</f>
        <v>0</v>
      </c>
      <c r="J12" s="49" t="s">
        <v>1042</v>
      </c>
      <c r="K12" s="50">
        <v>0</v>
      </c>
      <c r="L12" s="51" t="str">
        <f>_xlfn.XLOOKUP(I12,元素配置参数!$K$3:$K$10,元素配置参数!$L$3:$L$10,"",0)</f>
        <v>无参数</v>
      </c>
      <c r="M12" s="48">
        <f>_xlfn.XLOOKUP(N12,元素配置参数!$N$3:$N$10,元素配置参数!$O$3:$O$10,"",0)</f>
        <v>3</v>
      </c>
      <c r="N12" s="49" t="s">
        <v>1043</v>
      </c>
      <c r="O12" s="50">
        <v>500</v>
      </c>
      <c r="P12" s="51" t="str">
        <f>_xlfn.XLOOKUP(M12,元素配置参数!$O$3:$O$10,元素配置参数!$P$3:$P$10,"",0)</f>
        <v>参数=固定值</v>
      </c>
      <c r="Y12" s="44" t="str">
        <f>IF(COUNTA(A12:X12)=COUNTA($A$4:$X$4),"√","×")</f>
        <v>√</v>
      </c>
      <c r="Z12" s="57" t="str">
        <f t="shared" si="0"/>
        <v>element_type=1;output_type=0;output_type_para=[0];bonus_type=0;bonus_type_para=[0];calc_type=3;calc_type_para=[500];</v>
      </c>
    </row>
    <row r="13" spans="1:26">
      <c r="A13" s="44">
        <f>_xlfn.XLOOKUP(B13,元素配置参数!$B$3:$B$10,元素配置参数!$C$3:$C$10,"",0)</f>
        <v>1</v>
      </c>
      <c r="B13" s="45" t="s">
        <v>1040</v>
      </c>
      <c r="C13" s="46">
        <v>10010310</v>
      </c>
      <c r="D13" s="47" t="str">
        <f>_xlfn.XLOOKUP(C13,'蓝霸符重构-元素'!$A:$A,'蓝霸符重构-元素'!$B:$B,"",0)</f>
        <v/>
      </c>
      <c r="E13" s="48">
        <f>_xlfn.XLOOKUP(F13,元素配置参数!$F$3:$F$10,元素配置参数!$G$3:$G$10,"",0)</f>
        <v>0</v>
      </c>
      <c r="F13" s="49" t="s">
        <v>1041</v>
      </c>
      <c r="G13" s="50">
        <v>0</v>
      </c>
      <c r="H13" s="51" t="str">
        <f>_xlfn.XLOOKUP(E13,元素配置参数!$G$3:$G$10,元素配置参数!$H$3:$H$10,"",0)</f>
        <v>无参数</v>
      </c>
      <c r="I13" s="48">
        <f>_xlfn.XLOOKUP(J13,元素配置参数!$J$3:$J$10,元素配置参数!$K$3:$K$10,"",0)</f>
        <v>0</v>
      </c>
      <c r="J13" s="49" t="s">
        <v>1042</v>
      </c>
      <c r="K13" s="50">
        <v>0</v>
      </c>
      <c r="L13" s="51" t="str">
        <f>_xlfn.XLOOKUP(I13,元素配置参数!$K$3:$K$10,元素配置参数!$L$3:$L$10,"",0)</f>
        <v>无参数</v>
      </c>
      <c r="M13" s="48">
        <f>_xlfn.XLOOKUP(N13,元素配置参数!$N$3:$N$10,元素配置参数!$O$3:$O$10,"",0)</f>
        <v>3</v>
      </c>
      <c r="N13" s="49" t="s">
        <v>1043</v>
      </c>
      <c r="O13" s="50">
        <v>600</v>
      </c>
      <c r="P13" s="51" t="str">
        <f>_xlfn.XLOOKUP(M13,元素配置参数!$O$3:$O$10,元素配置参数!$P$3:$P$10,"",0)</f>
        <v>参数=固定值</v>
      </c>
      <c r="Y13" s="44" t="str">
        <f>IF(COUNTA(A13:X13)=COUNTA($A$4:$X$4),"√","×")</f>
        <v>√</v>
      </c>
      <c r="Z13" s="57" t="str">
        <f t="shared" si="0"/>
        <v>element_type=1;output_type=0;output_type_para=[0];bonus_type=0;bonus_type_para=[0];calc_type=3;calc_type_para=[600];</v>
      </c>
    </row>
    <row r="14" spans="1:26">
      <c r="A14" s="44">
        <f>_xlfn.XLOOKUP(B14,元素配置参数!$B$3:$B$10,元素配置参数!$C$3:$C$10,"",0)</f>
        <v>1</v>
      </c>
      <c r="B14" s="45" t="s">
        <v>1040</v>
      </c>
      <c r="C14" s="46">
        <v>10010311</v>
      </c>
      <c r="D14" s="47" t="str">
        <f>_xlfn.XLOOKUP(C14,'蓝霸符重构-元素'!$A:$A,'蓝霸符重构-元素'!$B:$B,"",0)</f>
        <v/>
      </c>
      <c r="E14" s="48">
        <f>_xlfn.XLOOKUP(F14,元素配置参数!$F$3:$F$10,元素配置参数!$G$3:$G$10,"",0)</f>
        <v>0</v>
      </c>
      <c r="F14" s="49" t="s">
        <v>1041</v>
      </c>
      <c r="G14" s="50">
        <v>0</v>
      </c>
      <c r="H14" s="51" t="str">
        <f>_xlfn.XLOOKUP(E14,元素配置参数!$G$3:$G$10,元素配置参数!$H$3:$H$10,"",0)</f>
        <v>无参数</v>
      </c>
      <c r="I14" s="48">
        <f>_xlfn.XLOOKUP(J14,元素配置参数!$J$3:$J$10,元素配置参数!$K$3:$K$10,"",0)</f>
        <v>0</v>
      </c>
      <c r="J14" s="49" t="s">
        <v>1042</v>
      </c>
      <c r="K14" s="50">
        <v>0</v>
      </c>
      <c r="L14" s="51" t="str">
        <f>_xlfn.XLOOKUP(I14,元素配置参数!$K$3:$K$10,元素配置参数!$L$3:$L$10,"",0)</f>
        <v>无参数</v>
      </c>
      <c r="M14" s="48">
        <f>_xlfn.XLOOKUP(N14,元素配置参数!$N$3:$N$10,元素配置参数!$O$3:$O$10,"",0)</f>
        <v>3</v>
      </c>
      <c r="N14" s="49" t="s">
        <v>1043</v>
      </c>
      <c r="O14" s="50">
        <v>700</v>
      </c>
      <c r="P14" s="51" t="str">
        <f>_xlfn.XLOOKUP(M14,元素配置参数!$O$3:$O$10,元素配置参数!$P$3:$P$10,"",0)</f>
        <v>参数=固定值</v>
      </c>
      <c r="Y14" s="44" t="str">
        <f>IF(COUNTA(A14:X14)=COUNTA($A$4:$X$4),"√","×")</f>
        <v>√</v>
      </c>
      <c r="Z14" s="57" t="str">
        <f t="shared" si="0"/>
        <v>element_type=1;output_type=0;output_type_para=[0];bonus_type=0;bonus_type_para=[0];calc_type=3;calc_type_para=[700];</v>
      </c>
    </row>
    <row r="15" spans="1:26">
      <c r="A15" s="44">
        <f>_xlfn.XLOOKUP(B15,元素配置参数!$B$3:$B$10,元素配置参数!$C$3:$C$10,"",0)</f>
        <v>1</v>
      </c>
      <c r="B15" s="45" t="s">
        <v>1040</v>
      </c>
      <c r="C15" s="46">
        <v>10010312</v>
      </c>
      <c r="D15" s="47" t="str">
        <f>_xlfn.XLOOKUP(C15,'蓝霸符重构-元素'!$A:$A,'蓝霸符重构-元素'!$B:$B,"",0)</f>
        <v/>
      </c>
      <c r="E15" s="48">
        <f>_xlfn.XLOOKUP(F15,元素配置参数!$F$3:$F$10,元素配置参数!$G$3:$G$10,"",0)</f>
        <v>0</v>
      </c>
      <c r="F15" s="49" t="s">
        <v>1041</v>
      </c>
      <c r="G15" s="50">
        <v>0</v>
      </c>
      <c r="H15" s="51" t="str">
        <f>_xlfn.XLOOKUP(E15,元素配置参数!$G$3:$G$10,元素配置参数!$H$3:$H$10,"",0)</f>
        <v>无参数</v>
      </c>
      <c r="I15" s="48">
        <f>_xlfn.XLOOKUP(J15,元素配置参数!$J$3:$J$10,元素配置参数!$K$3:$K$10,"",0)</f>
        <v>0</v>
      </c>
      <c r="J15" s="49" t="s">
        <v>1042</v>
      </c>
      <c r="K15" s="50">
        <v>0</v>
      </c>
      <c r="L15" s="51" t="str">
        <f>_xlfn.XLOOKUP(I15,元素配置参数!$K$3:$K$10,元素配置参数!$L$3:$L$10,"",0)</f>
        <v>无参数</v>
      </c>
      <c r="M15" s="48">
        <f>_xlfn.XLOOKUP(N15,元素配置参数!$N$3:$N$10,元素配置参数!$O$3:$O$10,"",0)</f>
        <v>3</v>
      </c>
      <c r="N15" s="49" t="s">
        <v>1043</v>
      </c>
      <c r="O15" s="50">
        <v>800</v>
      </c>
      <c r="P15" s="51" t="str">
        <f>_xlfn.XLOOKUP(M15,元素配置参数!$O$3:$O$10,元素配置参数!$P$3:$P$10,"",0)</f>
        <v>参数=固定值</v>
      </c>
      <c r="Y15" s="44" t="str">
        <f>IF(COUNTA(A15:X15)=COUNTA($A$4:$X$4),"√","×")</f>
        <v>√</v>
      </c>
      <c r="Z15" s="57" t="str">
        <f t="shared" si="0"/>
        <v>element_type=1;output_type=0;output_type_para=[0];bonus_type=0;bonus_type_para=[0];calc_type=3;calc_type_para=[800];</v>
      </c>
    </row>
    <row r="16" spans="1:26">
      <c r="A16" s="44">
        <f>_xlfn.XLOOKUP(B16,元素配置参数!$B$3:$B$10,元素配置参数!$C$3:$C$10,"",0)</f>
        <v>1</v>
      </c>
      <c r="B16" s="45" t="s">
        <v>1040</v>
      </c>
      <c r="C16" s="46">
        <v>10101</v>
      </c>
      <c r="D16" s="47" t="str">
        <f>_xlfn.XLOOKUP(C16,'蓝霸符重构-元素'!$A:$A,'蓝霸符重构-元素'!$B:$B,"",0)</f>
        <v>101-输出1-伤害</v>
      </c>
      <c r="E16" s="48">
        <f>_xlfn.XLOOKUP(F16,元素配置参数!$F$3:$F$10,元素配置参数!$G$3:$G$10,"",0)</f>
        <v>0</v>
      </c>
      <c r="F16" s="49" t="s">
        <v>1041</v>
      </c>
      <c r="G16" s="50">
        <v>0</v>
      </c>
      <c r="H16" s="51" t="str">
        <f>_xlfn.XLOOKUP(E16,元素配置参数!$G$3:$G$10,元素配置参数!$H$3:$H$10,"",0)</f>
        <v>无参数</v>
      </c>
      <c r="I16" s="48">
        <f>_xlfn.XLOOKUP(J16,元素配置参数!$J$3:$J$10,元素配置参数!$K$3:$K$10,"",0)</f>
        <v>0</v>
      </c>
      <c r="J16" s="49" t="s">
        <v>1042</v>
      </c>
      <c r="K16" s="50">
        <v>0</v>
      </c>
      <c r="L16" s="51" t="str">
        <f>_xlfn.XLOOKUP(I16,元素配置参数!$K$3:$K$10,元素配置参数!$L$3:$L$10,"",0)</f>
        <v>无参数</v>
      </c>
      <c r="M16" s="48">
        <f>_xlfn.XLOOKUP(N16,元素配置参数!$N$3:$N$10,元素配置参数!$O$3:$O$10,"",0)</f>
        <v>0</v>
      </c>
      <c r="N16" s="49" t="s">
        <v>1046</v>
      </c>
      <c r="O16" s="50">
        <v>6000</v>
      </c>
      <c r="P16" s="51" t="str">
        <f>_xlfn.XLOOKUP(M16,元素配置参数!$O$3:$O$10,元素配置参数!$P$3:$P$10,"",0)</f>
        <v>参数=攻击力万分比</v>
      </c>
      <c r="Y16" s="44" t="str">
        <f>IF(COUNTA(A16:X16)=COUNTA($A$4:$X$4),"√","×")</f>
        <v>√</v>
      </c>
      <c r="Z16" s="57" t="str">
        <f t="shared" si="0"/>
        <v>element_type=1;output_type=0;output_type_para=[0];bonus_type=0;bonus_type_para=[0];calc_type=0;calc_type_para=[6000];</v>
      </c>
    </row>
    <row r="17" spans="1:26">
      <c r="A17" s="44">
        <f>_xlfn.XLOOKUP(B17,元素配置参数!$B$3:$B$10,元素配置参数!$C$3:$C$10,"",0)</f>
        <v>1</v>
      </c>
      <c r="B17" s="45" t="s">
        <v>1040</v>
      </c>
      <c r="C17" s="46">
        <v>10102</v>
      </c>
      <c r="D17" s="47" t="str">
        <f>_xlfn.XLOOKUP(C17,'蓝霸符重构-元素'!$A:$A,'蓝霸符重构-元素'!$B:$B,"",0)</f>
        <v>101-输出2-击退</v>
      </c>
      <c r="E17" s="48">
        <f>_xlfn.XLOOKUP(F17,元素配置参数!$F$3:$F$10,元素配置参数!$G$3:$G$10,"",0)</f>
        <v>1</v>
      </c>
      <c r="F17" s="49" t="s">
        <v>1044</v>
      </c>
      <c r="G17" s="50">
        <v>0</v>
      </c>
      <c r="H17" s="51" t="str">
        <f>_xlfn.XLOOKUP(E17,元素配置参数!$G$3:$G$10,元素配置参数!$H$3:$H$10,"",0)</f>
        <v>无参数</v>
      </c>
      <c r="I17" s="48">
        <f>_xlfn.XLOOKUP(J17,元素配置参数!$J$3:$J$10,元素配置参数!$K$3:$K$10,"",0)</f>
        <v>0</v>
      </c>
      <c r="J17" s="49" t="s">
        <v>1042</v>
      </c>
      <c r="K17" s="50">
        <v>0</v>
      </c>
      <c r="L17" s="51" t="str">
        <f>_xlfn.XLOOKUP(I17,元素配置参数!$K$3:$K$10,元素配置参数!$L$3:$L$10,"",0)</f>
        <v>无参数</v>
      </c>
      <c r="M17" s="48">
        <f>_xlfn.XLOOKUP(N17,元素配置参数!$N$3:$N$10,元素配置参数!$O$3:$O$10,"",0)</f>
        <v>3</v>
      </c>
      <c r="N17" s="49" t="s">
        <v>1043</v>
      </c>
      <c r="O17" s="50">
        <v>10000</v>
      </c>
      <c r="P17" s="51" t="str">
        <f>_xlfn.XLOOKUP(M17,元素配置参数!$O$3:$O$10,元素配置参数!$P$3:$P$10,"",0)</f>
        <v>参数=固定值</v>
      </c>
      <c r="Y17" s="44" t="str">
        <f>IF(COUNTA(A17:X17)=COUNTA($A$4:$X$4),"√","×")</f>
        <v>√</v>
      </c>
      <c r="Z17" s="57" t="str">
        <f t="shared" si="0"/>
        <v>element_type=1;output_type=1;output_type_para=[0];bonus_type=0;bonus_type_para=[0];calc_type=3;calc_type_para=[10000];</v>
      </c>
    </row>
    <row r="18" spans="1:26">
      <c r="A18" s="44">
        <f>_xlfn.XLOOKUP(B18,元素配置参数!$B$3:$B$10,元素配置参数!$C$3:$C$10,"",0)</f>
        <v>1</v>
      </c>
      <c r="B18" s="45" t="s">
        <v>1040</v>
      </c>
      <c r="C18" s="46">
        <v>10103</v>
      </c>
      <c r="D18" s="47" t="str">
        <f>_xlfn.XLOOKUP(C18,'蓝霸符重构-元素'!$A:$A,'蓝霸符重构-元素'!$B:$B,"",0)</f>
        <v>101-输出3-伤害</v>
      </c>
      <c r="E18" s="48">
        <f>_xlfn.XLOOKUP(F18,元素配置参数!$F$3:$F$10,元素配置参数!$G$3:$G$10,"",0)</f>
        <v>0</v>
      </c>
      <c r="F18" s="49" t="s">
        <v>1041</v>
      </c>
      <c r="G18" s="50">
        <v>0</v>
      </c>
      <c r="H18" s="51" t="str">
        <f>_xlfn.XLOOKUP(E18,元素配置参数!$G$3:$G$10,元素配置参数!$H$3:$H$10,"",0)</f>
        <v>无参数</v>
      </c>
      <c r="I18" s="48">
        <f>_xlfn.XLOOKUP(J18,元素配置参数!$J$3:$J$10,元素配置参数!$K$3:$K$10,"",0)</f>
        <v>0</v>
      </c>
      <c r="J18" s="49" t="s">
        <v>1042</v>
      </c>
      <c r="K18" s="50">
        <v>0</v>
      </c>
      <c r="L18" s="51" t="str">
        <f>_xlfn.XLOOKUP(I18,元素配置参数!$K$3:$K$10,元素配置参数!$L$3:$L$10,"",0)</f>
        <v>无参数</v>
      </c>
      <c r="M18" s="48">
        <f>_xlfn.XLOOKUP(N18,元素配置参数!$N$3:$N$10,元素配置参数!$O$3:$O$10,"",0)</f>
        <v>0</v>
      </c>
      <c r="N18" s="49" t="s">
        <v>1046</v>
      </c>
      <c r="O18" s="50">
        <v>600</v>
      </c>
      <c r="P18" s="51" t="str">
        <f>_xlfn.XLOOKUP(M18,元素配置参数!$O$3:$O$10,元素配置参数!$P$3:$P$10,"",0)</f>
        <v>参数=攻击力万分比</v>
      </c>
      <c r="Y18" s="44" t="str">
        <f>IF(COUNTA(A18:X18)=COUNTA($A$4:$X$4),"√","×")</f>
        <v>√</v>
      </c>
      <c r="Z18" s="57" t="str">
        <f t="shared" si="0"/>
        <v>element_type=1;output_type=0;output_type_para=[0];bonus_type=0;bonus_type_para=[0];calc_type=0;calc_type_para=[600];</v>
      </c>
    </row>
    <row r="19" spans="1:26">
      <c r="A19" s="44">
        <f>_xlfn.XLOOKUP(B19,元素配置参数!$B$3:$B$10,元素配置参数!$C$3:$C$10,"",0)</f>
        <v>1</v>
      </c>
      <c r="B19" s="45" t="s">
        <v>1040</v>
      </c>
      <c r="C19" s="46">
        <v>10104</v>
      </c>
      <c r="D19" s="47" t="str">
        <f>_xlfn.XLOOKUP(C19,'蓝霸符重构-元素'!$A:$A,'蓝霸符重构-元素'!$B:$B,"",0)</f>
        <v>101-输出4-击退</v>
      </c>
      <c r="E19" s="48">
        <f>_xlfn.XLOOKUP(F19,元素配置参数!$F$3:$F$10,元素配置参数!$G$3:$G$10,"",0)</f>
        <v>1</v>
      </c>
      <c r="F19" s="49" t="s">
        <v>1044</v>
      </c>
      <c r="G19" s="50">
        <v>0</v>
      </c>
      <c r="H19" s="51" t="str">
        <f>_xlfn.XLOOKUP(E19,元素配置参数!$G$3:$G$10,元素配置参数!$H$3:$H$10,"",0)</f>
        <v>无参数</v>
      </c>
      <c r="I19" s="48">
        <f>_xlfn.XLOOKUP(J19,元素配置参数!$J$3:$J$10,元素配置参数!$K$3:$K$10,"",0)</f>
        <v>0</v>
      </c>
      <c r="J19" s="49" t="s">
        <v>1042</v>
      </c>
      <c r="K19" s="50">
        <v>0</v>
      </c>
      <c r="L19" s="51" t="str">
        <f>_xlfn.XLOOKUP(I19,元素配置参数!$K$3:$K$10,元素配置参数!$L$3:$L$10,"",0)</f>
        <v>无参数</v>
      </c>
      <c r="M19" s="48">
        <f>_xlfn.XLOOKUP(N19,元素配置参数!$N$3:$N$10,元素配置参数!$O$3:$O$10,"",0)</f>
        <v>3</v>
      </c>
      <c r="N19" s="49" t="s">
        <v>1043</v>
      </c>
      <c r="O19" s="50">
        <v>20000</v>
      </c>
      <c r="P19" s="51" t="str">
        <f>_xlfn.XLOOKUP(M19,元素配置参数!$O$3:$O$10,元素配置参数!$P$3:$P$10,"",0)</f>
        <v>参数=固定值</v>
      </c>
      <c r="Y19" s="44" t="str">
        <f>IF(COUNTA(A19:X19)=COUNTA($A$4:$X$4),"√","×")</f>
        <v>√</v>
      </c>
      <c r="Z19" s="57" t="str">
        <f t="shared" si="0"/>
        <v>element_type=1;output_type=1;output_type_para=[0];bonus_type=0;bonus_type_para=[0];calc_type=3;calc_type_para=[20000];</v>
      </c>
    </row>
    <row r="20" spans="1:26">
      <c r="A20" s="44">
        <f>_xlfn.XLOOKUP(B20,元素配置参数!$B$3:$B$10,元素配置参数!$C$3:$C$10,"",0)</f>
        <v>1</v>
      </c>
      <c r="B20" s="45" t="s">
        <v>1040</v>
      </c>
      <c r="C20" s="46">
        <v>10105</v>
      </c>
      <c r="D20" s="47" t="str">
        <f>_xlfn.XLOOKUP(C20,'蓝霸符重构-元素'!$A:$A,'蓝霸符重构-元素'!$B:$B,"",0)</f>
        <v>101-输出5-伤害</v>
      </c>
      <c r="E20" s="48">
        <f>_xlfn.XLOOKUP(F20,元素配置参数!$F$3:$F$10,元素配置参数!$G$3:$G$10,"",0)</f>
        <v>0</v>
      </c>
      <c r="F20" s="49" t="s">
        <v>1041</v>
      </c>
      <c r="G20" s="50">
        <v>0</v>
      </c>
      <c r="H20" s="51" t="str">
        <f>_xlfn.XLOOKUP(E20,元素配置参数!$G$3:$G$10,元素配置参数!$H$3:$H$10,"",0)</f>
        <v>无参数</v>
      </c>
      <c r="I20" s="48">
        <f>_xlfn.XLOOKUP(J20,元素配置参数!$J$3:$J$10,元素配置参数!$K$3:$K$10,"",0)</f>
        <v>0</v>
      </c>
      <c r="J20" s="49" t="s">
        <v>1042</v>
      </c>
      <c r="K20" s="50">
        <v>0</v>
      </c>
      <c r="L20" s="51" t="str">
        <f>_xlfn.XLOOKUP(I20,元素配置参数!$K$3:$K$10,元素配置参数!$L$3:$L$10,"",0)</f>
        <v>无参数</v>
      </c>
      <c r="M20" s="48">
        <f>_xlfn.XLOOKUP(N20,元素配置参数!$N$3:$N$10,元素配置参数!$O$3:$O$10,"",0)</f>
        <v>0</v>
      </c>
      <c r="N20" s="49" t="s">
        <v>1046</v>
      </c>
      <c r="O20" s="50">
        <v>800</v>
      </c>
      <c r="P20" s="51" t="str">
        <f>_xlfn.XLOOKUP(M20,元素配置参数!$O$3:$O$10,元素配置参数!$P$3:$P$10,"",0)</f>
        <v>参数=攻击力万分比</v>
      </c>
      <c r="Y20" s="44" t="str">
        <f>IF(COUNTA(A20:X20)=COUNTA($A$4:$X$4),"√","×")</f>
        <v>√</v>
      </c>
      <c r="Z20" s="57" t="str">
        <f t="shared" si="0"/>
        <v>element_type=1;output_type=0;output_type_para=[0];bonus_type=0;bonus_type_para=[0];calc_type=0;calc_type_para=[800];</v>
      </c>
    </row>
    <row r="21" spans="1:26">
      <c r="A21" s="44">
        <f>_xlfn.XLOOKUP(B21,元素配置参数!$B$3:$B$10,元素配置参数!$C$3:$C$10,"",0)</f>
        <v>1</v>
      </c>
      <c r="B21" s="45" t="s">
        <v>1040</v>
      </c>
      <c r="C21" s="46">
        <v>10106</v>
      </c>
      <c r="D21" s="47" t="str">
        <f>_xlfn.XLOOKUP(C21,'蓝霸符重构-元素'!$A:$A,'蓝霸符重构-元素'!$B:$B,"",0)</f>
        <v>101-输出6-击退</v>
      </c>
      <c r="E21" s="48">
        <f>_xlfn.XLOOKUP(F21,元素配置参数!$F$3:$F$10,元素配置参数!$G$3:$G$10,"",0)</f>
        <v>1</v>
      </c>
      <c r="F21" s="49" t="s">
        <v>1044</v>
      </c>
      <c r="G21" s="50">
        <v>0</v>
      </c>
      <c r="H21" s="51" t="str">
        <f>_xlfn.XLOOKUP(E21,元素配置参数!$G$3:$G$10,元素配置参数!$H$3:$H$10,"",0)</f>
        <v>无参数</v>
      </c>
      <c r="I21" s="48">
        <f>_xlfn.XLOOKUP(J21,元素配置参数!$J$3:$J$10,元素配置参数!$K$3:$K$10,"",0)</f>
        <v>0</v>
      </c>
      <c r="J21" s="49" t="s">
        <v>1042</v>
      </c>
      <c r="K21" s="50">
        <v>0</v>
      </c>
      <c r="L21" s="51" t="str">
        <f>_xlfn.XLOOKUP(I21,元素配置参数!$K$3:$K$10,元素配置参数!$L$3:$L$10,"",0)</f>
        <v>无参数</v>
      </c>
      <c r="M21" s="48">
        <f>_xlfn.XLOOKUP(N21,元素配置参数!$N$3:$N$10,元素配置参数!$O$3:$O$10,"",0)</f>
        <v>3</v>
      </c>
      <c r="N21" s="49" t="s">
        <v>1043</v>
      </c>
      <c r="O21" s="50">
        <v>1000</v>
      </c>
      <c r="P21" s="51" t="str">
        <f>_xlfn.XLOOKUP(M21,元素配置参数!$O$3:$O$10,元素配置参数!$P$3:$P$10,"",0)</f>
        <v>参数=固定值</v>
      </c>
      <c r="Y21" s="44" t="str">
        <f>IF(COUNTA(A21:X21)=COUNTA($A$4:$X$4),"√","×")</f>
        <v>√</v>
      </c>
      <c r="Z21" s="57" t="str">
        <f t="shared" si="0"/>
        <v>element_type=1;output_type=1;output_type_para=[0];bonus_type=0;bonus_type_para=[0];calc_type=3;calc_type_para=[1000];</v>
      </c>
    </row>
    <row r="22" spans="1:26">
      <c r="A22" s="44">
        <f>_xlfn.XLOOKUP(B22,元素配置参数!$B$3:$B$10,元素配置参数!$C$3:$C$10,"",0)</f>
        <v>1</v>
      </c>
      <c r="B22" s="45" t="s">
        <v>1040</v>
      </c>
      <c r="C22" s="46">
        <v>20101</v>
      </c>
      <c r="D22" s="47" t="str">
        <f>_xlfn.XLOOKUP(C22,'蓝霸符重构-元素'!$A:$A,'蓝霸符重构-元素'!$B:$B,"",0)</f>
        <v>201-生命恢复1</v>
      </c>
      <c r="E22" s="48">
        <f>_xlfn.XLOOKUP(F22,元素配置参数!$F$3:$F$10,元素配置参数!$G$3:$G$10,"",0)</f>
        <v>2</v>
      </c>
      <c r="F22" s="49" t="s">
        <v>1047</v>
      </c>
      <c r="G22" s="50">
        <v>0</v>
      </c>
      <c r="H22" s="51" t="str">
        <f>_xlfn.XLOOKUP(E22,元素配置参数!$G$3:$G$10,元素配置参数!$H$3:$H$10,"",0)</f>
        <v>无参数</v>
      </c>
      <c r="I22" s="48">
        <f>_xlfn.XLOOKUP(J22,元素配置参数!$J$3:$J$10,元素配置参数!$K$3:$K$10,"",0)</f>
        <v>0</v>
      </c>
      <c r="J22" s="49" t="s">
        <v>1042</v>
      </c>
      <c r="K22" s="50">
        <v>0</v>
      </c>
      <c r="L22" s="51" t="str">
        <f>_xlfn.XLOOKUP(I22,元素配置参数!$K$3:$K$10,元素配置参数!$L$3:$L$10,"",0)</f>
        <v>无参数</v>
      </c>
      <c r="M22" s="48">
        <f>_xlfn.XLOOKUP(N22,元素配置参数!$N$3:$N$10,元素配置参数!$O$3:$O$10,"",0)</f>
        <v>2</v>
      </c>
      <c r="N22" s="49" t="s">
        <v>1049</v>
      </c>
      <c r="O22" s="50">
        <v>6000</v>
      </c>
      <c r="P22" s="51" t="str">
        <f>_xlfn.XLOOKUP(M22,元素配置参数!$O$3:$O$10,元素配置参数!$P$3:$P$10,"",0)</f>
        <v>参数=目标生命万分比</v>
      </c>
      <c r="Y22" s="44" t="str">
        <f>IF(COUNTA(A22:X22)=COUNTA($A$4:$X$4),"√","×")</f>
        <v>√</v>
      </c>
      <c r="Z22" s="57" t="str">
        <f t="shared" si="0"/>
        <v>element_type=1;output_type=2;output_type_para=[0];bonus_type=0;bonus_type_para=[0];calc_type=2;calc_type_para=[6000];</v>
      </c>
    </row>
    <row r="23" spans="1:26">
      <c r="A23" s="44">
        <f>_xlfn.XLOOKUP(B23,元素配置参数!$B$3:$B$10,元素配置参数!$C$3:$C$10,"",0)</f>
        <v>1</v>
      </c>
      <c r="B23" s="45" t="s">
        <v>1040</v>
      </c>
      <c r="C23" s="46">
        <v>20102</v>
      </c>
      <c r="D23" s="47" t="str">
        <f>_xlfn.XLOOKUP(C23,'蓝霸符重构-元素'!$A:$A,'蓝霸符重构-元素'!$B:$B,"",0)</f>
        <v>201-生命恢复2</v>
      </c>
      <c r="E23" s="48">
        <f>_xlfn.XLOOKUP(F23,元素配置参数!$F$3:$F$10,元素配置参数!$G$3:$G$10,"",0)</f>
        <v>2</v>
      </c>
      <c r="F23" s="49" t="s">
        <v>1047</v>
      </c>
      <c r="G23" s="50">
        <v>0</v>
      </c>
      <c r="H23" s="51" t="str">
        <f>_xlfn.XLOOKUP(E23,元素配置参数!$G$3:$G$10,元素配置参数!$H$3:$H$10,"",0)</f>
        <v>无参数</v>
      </c>
      <c r="I23" s="48">
        <f>_xlfn.XLOOKUP(J23,元素配置参数!$J$3:$J$10,元素配置参数!$K$3:$K$10,"",0)</f>
        <v>0</v>
      </c>
      <c r="J23" s="49" t="s">
        <v>1042</v>
      </c>
      <c r="K23" s="50">
        <v>0</v>
      </c>
      <c r="L23" s="51" t="str">
        <f>_xlfn.XLOOKUP(I23,元素配置参数!$K$3:$K$10,元素配置参数!$L$3:$L$10,"",0)</f>
        <v>无参数</v>
      </c>
      <c r="M23" s="48">
        <f>_xlfn.XLOOKUP(N23,元素配置参数!$N$3:$N$10,元素配置参数!$O$3:$O$10,"",0)</f>
        <v>2</v>
      </c>
      <c r="N23" s="49" t="s">
        <v>1049</v>
      </c>
      <c r="O23" s="50">
        <v>20</v>
      </c>
      <c r="P23" s="51" t="str">
        <f>_xlfn.XLOOKUP(M23,元素配置参数!$O$3:$O$10,元素配置参数!$P$3:$P$10,"",0)</f>
        <v>参数=目标生命万分比</v>
      </c>
      <c r="Y23" s="44" t="str">
        <f>IF(COUNTA(A23:X23)=COUNTA($A$4:$X$4),"√","×")</f>
        <v>√</v>
      </c>
      <c r="Z23" s="57" t="str">
        <f t="shared" si="0"/>
        <v>element_type=1;output_type=2;output_type_para=[0];bonus_type=0;bonus_type_para=[0];calc_type=2;calc_type_para=[20];</v>
      </c>
    </row>
    <row r="24" spans="1:26">
      <c r="A24" s="44">
        <f>_xlfn.XLOOKUP(B24,元素配置参数!$B$3:$B$10,元素配置参数!$C$3:$C$10,"",0)</f>
        <v>1</v>
      </c>
      <c r="B24" s="45" t="s">
        <v>1040</v>
      </c>
      <c r="C24" s="46">
        <v>10010313</v>
      </c>
      <c r="D24" s="47" t="str">
        <f>_xlfn.XLOOKUP(C24,'蓝霸符重构-元素'!$A:$A,'蓝霸符重构-元素'!$B:$B,"",0)</f>
        <v/>
      </c>
      <c r="E24" s="48">
        <f>_xlfn.XLOOKUP(F24,元素配置参数!$F$3:$F$10,元素配置参数!$G$3:$G$10,"",0)</f>
        <v>0</v>
      </c>
      <c r="F24" s="49" t="s">
        <v>1041</v>
      </c>
      <c r="G24" s="50">
        <v>0</v>
      </c>
      <c r="H24" s="51" t="str">
        <f>_xlfn.XLOOKUP(E24,元素配置参数!$G$3:$G$10,元素配置参数!$H$3:$H$10,"",0)</f>
        <v>无参数</v>
      </c>
      <c r="I24" s="48">
        <f>_xlfn.XLOOKUP(J24,元素配置参数!$J$3:$J$10,元素配置参数!$K$3:$K$10,"",0)</f>
        <v>0</v>
      </c>
      <c r="J24" s="49" t="s">
        <v>1042</v>
      </c>
      <c r="K24" s="50">
        <v>0</v>
      </c>
      <c r="L24" s="51" t="str">
        <f>_xlfn.XLOOKUP(I24,元素配置参数!$K$3:$K$10,元素配置参数!$L$3:$L$10,"",0)</f>
        <v>无参数</v>
      </c>
      <c r="M24" s="48">
        <f>_xlfn.XLOOKUP(N24,元素配置参数!$N$3:$N$10,元素配置参数!$O$3:$O$10,"",0)</f>
        <v>3</v>
      </c>
      <c r="N24" s="49" t="s">
        <v>1043</v>
      </c>
      <c r="O24" s="50">
        <v>900</v>
      </c>
      <c r="P24" s="51" t="str">
        <f>_xlfn.XLOOKUP(M24,元素配置参数!$O$3:$O$10,元素配置参数!$P$3:$P$10,"",0)</f>
        <v>参数=固定值</v>
      </c>
      <c r="Y24" s="44" t="str">
        <f>IF(COUNTA(A24:X24)=COUNTA($A$4:$X$4),"√","×")</f>
        <v>√</v>
      </c>
      <c r="Z24" s="57" t="str">
        <f t="shared" si="0"/>
        <v>element_type=1;output_type=0;output_type_para=[0];bonus_type=0;bonus_type_para=[0];calc_type=3;calc_type_para=[900];</v>
      </c>
    </row>
    <row r="26" ht="13.5" spans="1:36">
      <c r="A26" s="52" t="s">
        <v>1019</v>
      </c>
      <c r="B26" s="52" t="s">
        <v>1019</v>
      </c>
      <c r="C26" s="52" t="s">
        <v>1019</v>
      </c>
      <c r="D26" s="52" t="s">
        <v>1019</v>
      </c>
      <c r="E26" s="52" t="s">
        <v>1019</v>
      </c>
      <c r="F26" s="52" t="s">
        <v>1019</v>
      </c>
      <c r="G26" s="52" t="s">
        <v>1019</v>
      </c>
      <c r="H26" s="52" t="s">
        <v>1019</v>
      </c>
      <c r="I26" s="52" t="s">
        <v>1019</v>
      </c>
      <c r="J26" s="52" t="s">
        <v>1019</v>
      </c>
      <c r="K26" s="52" t="s">
        <v>1019</v>
      </c>
      <c r="L26" s="52" t="s">
        <v>1019</v>
      </c>
      <c r="M26" s="52" t="s">
        <v>1019</v>
      </c>
      <c r="N26" s="52" t="s">
        <v>1019</v>
      </c>
      <c r="O26" s="52" t="s">
        <v>1019</v>
      </c>
      <c r="P26" s="52" t="s">
        <v>1019</v>
      </c>
      <c r="Q26" s="52" t="s">
        <v>1019</v>
      </c>
      <c r="R26" s="52" t="s">
        <v>1019</v>
      </c>
      <c r="S26" s="52" t="s">
        <v>1019</v>
      </c>
      <c r="T26" s="52" t="s">
        <v>1019</v>
      </c>
      <c r="U26" s="52" t="s">
        <v>1019</v>
      </c>
      <c r="V26" s="52" t="s">
        <v>1019</v>
      </c>
      <c r="W26" s="52" t="s">
        <v>1019</v>
      </c>
      <c r="X26" s="52" t="s">
        <v>1019</v>
      </c>
      <c r="Y26" s="52" t="s">
        <v>1019</v>
      </c>
      <c r="Z26" s="52" t="s">
        <v>1019</v>
      </c>
      <c r="AA26" s="52" t="s">
        <v>1019</v>
      </c>
      <c r="AB26" s="52" t="s">
        <v>1019</v>
      </c>
      <c r="AC26" s="52" t="s">
        <v>1019</v>
      </c>
      <c r="AD26" s="52" t="s">
        <v>1019</v>
      </c>
      <c r="AE26" s="52" t="s">
        <v>1019</v>
      </c>
      <c r="AF26" s="52" t="s">
        <v>1019</v>
      </c>
      <c r="AG26" s="52" t="s">
        <v>1019</v>
      </c>
      <c r="AH26" s="52" t="s">
        <v>1019</v>
      </c>
      <c r="AI26" s="52" t="s">
        <v>1019</v>
      </c>
      <c r="AJ26" s="52" t="s">
        <v>1019</v>
      </c>
    </row>
    <row r="27" spans="31:16376">
      <c r="AE27" s="36"/>
      <c r="AF27" s="36"/>
      <c r="AG27" s="36"/>
      <c r="AH27" s="36"/>
      <c r="AI27" s="36"/>
      <c r="AJ27" s="36"/>
      <c r="AK27" s="36"/>
      <c r="AL27" s="36"/>
      <c r="AM27" s="36"/>
      <c r="AN27" s="36"/>
      <c r="AO27" s="36"/>
      <c r="AP27" s="36"/>
      <c r="AQ27" s="36"/>
      <c r="AR27" s="36"/>
      <c r="AS27" s="36"/>
      <c r="AT27" s="36"/>
      <c r="AU27" s="36"/>
      <c r="AV27" s="36"/>
      <c r="AW27" s="36"/>
      <c r="AX27" s="36"/>
      <c r="AY27" s="36"/>
      <c r="AZ27" s="36"/>
      <c r="BA27" s="36"/>
      <c r="BB27" s="36"/>
      <c r="BC27" s="36"/>
      <c r="BD27" s="36"/>
      <c r="BE27" s="36"/>
      <c r="BF27" s="36"/>
      <c r="BG27" s="36"/>
      <c r="BH27" s="36"/>
      <c r="BI27" s="36"/>
      <c r="BJ27" s="36"/>
      <c r="BK27" s="36"/>
      <c r="BL27" s="36"/>
      <c r="BM27" s="36"/>
      <c r="BN27" s="36"/>
      <c r="BO27" s="36"/>
      <c r="BP27" s="36"/>
      <c r="BQ27" s="36"/>
      <c r="BR27" s="36"/>
      <c r="BS27" s="36"/>
      <c r="BT27" s="36"/>
      <c r="BU27" s="36"/>
      <c r="BV27" s="36"/>
      <c r="BW27" s="36"/>
      <c r="BX27" s="36"/>
      <c r="BY27" s="36"/>
      <c r="BZ27" s="36"/>
      <c r="CA27" s="36"/>
      <c r="CB27" s="36"/>
      <c r="CC27" s="36"/>
      <c r="CD27" s="36"/>
      <c r="CE27" s="36"/>
      <c r="CF27" s="36"/>
      <c r="CG27" s="36"/>
      <c r="CH27" s="36"/>
      <c r="CI27" s="36"/>
      <c r="CJ27" s="36"/>
      <c r="CK27" s="36"/>
      <c r="CL27" s="36"/>
      <c r="CM27" s="36"/>
      <c r="CN27" s="36"/>
      <c r="CO27" s="36"/>
      <c r="CP27" s="36"/>
      <c r="CQ27" s="36"/>
      <c r="CR27" s="36"/>
      <c r="CS27" s="36"/>
      <c r="CT27" s="36"/>
      <c r="CU27" s="36"/>
      <c r="CV27" s="36"/>
      <c r="CW27" s="36"/>
      <c r="CX27" s="36"/>
      <c r="CY27" s="36"/>
      <c r="CZ27" s="36"/>
      <c r="DA27" s="36"/>
      <c r="DB27" s="36"/>
      <c r="DC27" s="36"/>
      <c r="DD27" s="36"/>
      <c r="DE27" s="36"/>
      <c r="DF27" s="36"/>
      <c r="DG27" s="36"/>
      <c r="DH27" s="36"/>
      <c r="DI27" s="36"/>
      <c r="DJ27" s="36"/>
      <c r="DK27" s="36"/>
      <c r="DL27" s="36"/>
      <c r="DM27" s="36"/>
      <c r="DN27" s="36"/>
      <c r="DO27" s="36"/>
      <c r="DP27" s="36"/>
      <c r="DQ27" s="36"/>
      <c r="DR27" s="36"/>
      <c r="DS27" s="36"/>
      <c r="DT27" s="36"/>
      <c r="DU27" s="36"/>
      <c r="DV27" s="36"/>
      <c r="DW27" s="36"/>
      <c r="DX27" s="36"/>
      <c r="DY27" s="36"/>
      <c r="DZ27" s="36"/>
      <c r="EA27" s="36"/>
      <c r="EB27" s="36"/>
      <c r="EC27" s="36"/>
      <c r="ED27" s="36"/>
      <c r="EE27" s="36"/>
      <c r="EF27" s="36"/>
      <c r="EG27" s="36"/>
      <c r="EH27" s="36"/>
      <c r="EI27" s="36"/>
      <c r="EJ27" s="36"/>
      <c r="EK27" s="36"/>
      <c r="EL27" s="36"/>
      <c r="EM27" s="36"/>
      <c r="EN27" s="36"/>
      <c r="EO27" s="36"/>
      <c r="EP27" s="36"/>
      <c r="EQ27" s="36"/>
      <c r="ER27" s="36"/>
      <c r="ES27" s="36"/>
      <c r="ET27" s="36"/>
      <c r="EU27" s="36"/>
      <c r="EV27" s="36"/>
      <c r="EW27" s="36"/>
      <c r="EX27" s="36"/>
      <c r="EY27" s="36"/>
      <c r="EZ27" s="36"/>
      <c r="FA27" s="36"/>
      <c r="FB27" s="36"/>
      <c r="FC27" s="36"/>
      <c r="FD27" s="36"/>
      <c r="FE27" s="36"/>
      <c r="FF27" s="36"/>
      <c r="FG27" s="36"/>
      <c r="FH27" s="36"/>
      <c r="FI27" s="36"/>
      <c r="FJ27" s="36"/>
      <c r="FK27" s="36"/>
      <c r="FL27" s="36"/>
      <c r="FM27" s="36"/>
      <c r="FN27" s="36"/>
      <c r="FO27" s="36"/>
      <c r="FP27" s="36"/>
      <c r="FQ27" s="36"/>
      <c r="FR27" s="36"/>
      <c r="FS27" s="36"/>
      <c r="FT27" s="36"/>
      <c r="FU27" s="36"/>
      <c r="FV27" s="36"/>
      <c r="FW27" s="36"/>
      <c r="FX27" s="36"/>
      <c r="FY27" s="36"/>
      <c r="FZ27" s="36"/>
      <c r="GA27" s="36"/>
      <c r="GB27" s="36"/>
      <c r="GC27" s="36"/>
      <c r="GD27" s="36"/>
      <c r="GE27" s="36"/>
      <c r="GF27" s="36"/>
      <c r="GG27" s="36"/>
      <c r="GH27" s="36"/>
      <c r="GI27" s="36"/>
      <c r="GJ27" s="36"/>
      <c r="GK27" s="36"/>
      <c r="GL27" s="36"/>
      <c r="GM27" s="36"/>
      <c r="GN27" s="36"/>
      <c r="GO27" s="36"/>
      <c r="GP27" s="36"/>
      <c r="GQ27" s="36"/>
      <c r="GR27" s="36"/>
      <c r="GS27" s="36"/>
      <c r="GT27" s="36"/>
      <c r="GU27" s="36"/>
      <c r="GV27" s="36"/>
      <c r="GW27" s="36"/>
      <c r="GX27" s="36"/>
      <c r="GY27" s="36"/>
      <c r="GZ27" s="36"/>
      <c r="HA27" s="36"/>
      <c r="HB27" s="36"/>
      <c r="HC27" s="36"/>
      <c r="HD27" s="36"/>
      <c r="HE27" s="36"/>
      <c r="HF27" s="36"/>
      <c r="HG27" s="36"/>
      <c r="HH27" s="36"/>
      <c r="HI27" s="36"/>
      <c r="HJ27" s="36"/>
      <c r="HK27" s="36"/>
      <c r="HL27" s="36"/>
      <c r="HM27" s="36"/>
      <c r="HN27" s="36"/>
      <c r="HO27" s="36"/>
      <c r="HP27" s="36"/>
      <c r="HQ27" s="36"/>
      <c r="HR27" s="36"/>
      <c r="HS27" s="36"/>
      <c r="HT27" s="36"/>
      <c r="HU27" s="36"/>
      <c r="HV27" s="36"/>
      <c r="HW27" s="36"/>
      <c r="HX27" s="36"/>
      <c r="HY27" s="36"/>
      <c r="HZ27" s="36"/>
      <c r="IA27" s="36"/>
      <c r="IB27" s="36"/>
      <c r="IC27" s="36"/>
      <c r="ID27" s="36"/>
      <c r="IE27" s="36"/>
      <c r="IF27" s="36"/>
      <c r="IG27" s="36"/>
      <c r="IH27" s="36"/>
      <c r="II27" s="36"/>
      <c r="IJ27" s="36"/>
      <c r="IK27" s="36"/>
      <c r="IL27" s="36"/>
      <c r="IM27" s="36"/>
      <c r="IN27" s="36"/>
      <c r="IO27" s="36"/>
      <c r="IP27" s="36"/>
      <c r="IQ27" s="36"/>
      <c r="IR27" s="36"/>
      <c r="IS27" s="36"/>
      <c r="IT27" s="36"/>
      <c r="IU27" s="36"/>
      <c r="IV27" s="36"/>
      <c r="IW27" s="36"/>
      <c r="IX27" s="36"/>
      <c r="IY27" s="36"/>
      <c r="IZ27" s="36"/>
      <c r="JA27" s="36"/>
      <c r="JB27" s="36"/>
      <c r="JC27" s="36"/>
      <c r="JD27" s="36"/>
      <c r="JE27" s="36"/>
      <c r="JF27" s="36"/>
      <c r="JG27" s="36"/>
      <c r="JH27" s="36"/>
      <c r="JI27" s="36"/>
      <c r="JJ27" s="36"/>
      <c r="JK27" s="36"/>
      <c r="JL27" s="36"/>
      <c r="JM27" s="36"/>
      <c r="JN27" s="36"/>
      <c r="JO27" s="36"/>
      <c r="JP27" s="36"/>
      <c r="JQ27" s="36"/>
      <c r="JR27" s="36"/>
      <c r="JS27" s="36"/>
      <c r="JT27" s="36"/>
      <c r="JU27" s="36"/>
      <c r="JV27" s="36"/>
      <c r="JW27" s="36"/>
      <c r="JX27" s="36"/>
      <c r="JY27" s="36"/>
      <c r="JZ27" s="36"/>
      <c r="KA27" s="36"/>
      <c r="KB27" s="36"/>
      <c r="KC27" s="36"/>
      <c r="KD27" s="36"/>
      <c r="KE27" s="36"/>
      <c r="KF27" s="36"/>
      <c r="KG27" s="36"/>
      <c r="KH27" s="36"/>
      <c r="KI27" s="36"/>
      <c r="KJ27" s="36"/>
      <c r="KK27" s="36"/>
      <c r="KL27" s="36"/>
      <c r="KM27" s="36"/>
      <c r="KN27" s="36"/>
      <c r="KO27" s="36"/>
      <c r="KP27" s="36"/>
      <c r="KQ27" s="36"/>
      <c r="KR27" s="36"/>
      <c r="KS27" s="36"/>
      <c r="KT27" s="36"/>
      <c r="KU27" s="36"/>
      <c r="KV27" s="36"/>
      <c r="KW27" s="36"/>
      <c r="KX27" s="36"/>
      <c r="KY27" s="36"/>
      <c r="KZ27" s="36"/>
      <c r="LA27" s="36"/>
      <c r="LB27" s="36"/>
      <c r="LC27" s="36"/>
      <c r="LD27" s="36"/>
      <c r="LE27" s="36"/>
      <c r="LF27" s="36"/>
      <c r="LG27" s="36"/>
      <c r="LH27" s="36"/>
      <c r="LI27" s="36"/>
      <c r="LJ27" s="36"/>
      <c r="LK27" s="36"/>
      <c r="LL27" s="36"/>
      <c r="LM27" s="36"/>
      <c r="LN27" s="36"/>
      <c r="LO27" s="36"/>
      <c r="LP27" s="36"/>
      <c r="LQ27" s="36"/>
      <c r="LR27" s="36"/>
      <c r="LS27" s="36"/>
      <c r="LT27" s="36"/>
      <c r="LU27" s="36"/>
      <c r="LV27" s="36"/>
      <c r="LW27" s="36"/>
      <c r="LX27" s="36"/>
      <c r="LY27" s="36"/>
      <c r="LZ27" s="36"/>
      <c r="MA27" s="36"/>
      <c r="MB27" s="36"/>
      <c r="MC27" s="36"/>
      <c r="MD27" s="36"/>
      <c r="ME27" s="36"/>
      <c r="MF27" s="36"/>
      <c r="MG27" s="36"/>
      <c r="MH27" s="36"/>
      <c r="MI27" s="36"/>
      <c r="MJ27" s="36"/>
      <c r="MK27" s="36"/>
      <c r="ML27" s="36"/>
      <c r="MM27" s="36"/>
      <c r="MN27" s="36"/>
      <c r="MO27" s="36"/>
      <c r="MP27" s="36"/>
      <c r="MQ27" s="36"/>
      <c r="MR27" s="36"/>
      <c r="MS27" s="36"/>
      <c r="MT27" s="36"/>
      <c r="MU27" s="36"/>
      <c r="MV27" s="36"/>
      <c r="MW27" s="36"/>
      <c r="MX27" s="36"/>
      <c r="MY27" s="36"/>
      <c r="MZ27" s="36"/>
      <c r="NA27" s="36"/>
      <c r="NB27" s="36"/>
      <c r="NC27" s="36"/>
      <c r="ND27" s="36"/>
      <c r="NE27" s="36"/>
      <c r="NF27" s="36"/>
      <c r="NG27" s="36"/>
      <c r="NH27" s="36"/>
      <c r="NI27" s="36"/>
      <c r="NJ27" s="36"/>
      <c r="NK27" s="36"/>
      <c r="NL27" s="36"/>
      <c r="NM27" s="36"/>
      <c r="NN27" s="36"/>
      <c r="NO27" s="36"/>
      <c r="NP27" s="36"/>
      <c r="NQ27" s="36"/>
      <c r="NR27" s="36"/>
      <c r="NS27" s="36"/>
      <c r="NT27" s="36"/>
      <c r="NU27" s="36"/>
      <c r="NV27" s="36"/>
      <c r="NW27" s="36"/>
      <c r="NX27" s="36"/>
      <c r="NY27" s="36"/>
      <c r="NZ27" s="36"/>
      <c r="OA27" s="36"/>
      <c r="OB27" s="36"/>
      <c r="OC27" s="36"/>
      <c r="OD27" s="36"/>
      <c r="OE27" s="36"/>
      <c r="OF27" s="36"/>
      <c r="OG27" s="36"/>
      <c r="OH27" s="36"/>
      <c r="OI27" s="36"/>
      <c r="OJ27" s="36"/>
      <c r="OK27" s="36"/>
      <c r="OL27" s="36"/>
      <c r="OM27" s="36"/>
      <c r="ON27" s="36"/>
      <c r="OO27" s="36"/>
      <c r="OP27" s="36"/>
      <c r="OQ27" s="36"/>
      <c r="OR27" s="36"/>
      <c r="OS27" s="36"/>
      <c r="OT27" s="36"/>
      <c r="OU27" s="36"/>
      <c r="OV27" s="36"/>
      <c r="OW27" s="36"/>
      <c r="OX27" s="36"/>
      <c r="OY27" s="36"/>
      <c r="OZ27" s="36"/>
      <c r="PA27" s="36"/>
      <c r="PB27" s="36"/>
      <c r="PC27" s="36"/>
      <c r="PD27" s="36"/>
      <c r="PE27" s="36"/>
      <c r="PF27" s="36"/>
      <c r="PG27" s="36"/>
      <c r="PH27" s="36"/>
      <c r="PI27" s="36"/>
      <c r="PJ27" s="36"/>
      <c r="PK27" s="36"/>
      <c r="PL27" s="36"/>
      <c r="PM27" s="36"/>
      <c r="PN27" s="36"/>
      <c r="PO27" s="36"/>
      <c r="PP27" s="36"/>
      <c r="PQ27" s="36"/>
      <c r="PR27" s="36"/>
      <c r="PS27" s="36"/>
      <c r="PT27" s="36"/>
      <c r="PU27" s="36"/>
      <c r="PV27" s="36"/>
      <c r="PW27" s="36"/>
      <c r="PX27" s="36"/>
      <c r="PY27" s="36"/>
      <c r="PZ27" s="36"/>
      <c r="QA27" s="36"/>
      <c r="QB27" s="36"/>
      <c r="QC27" s="36"/>
      <c r="QD27" s="36"/>
      <c r="QE27" s="36"/>
      <c r="QF27" s="36"/>
      <c r="QG27" s="36"/>
      <c r="QH27" s="36"/>
      <c r="QI27" s="36"/>
      <c r="QJ27" s="36"/>
      <c r="QK27" s="36"/>
      <c r="QL27" s="36"/>
      <c r="QM27" s="36"/>
      <c r="QN27" s="36"/>
      <c r="QO27" s="36"/>
      <c r="QP27" s="36"/>
      <c r="QQ27" s="36"/>
      <c r="QR27" s="36"/>
      <c r="QS27" s="36"/>
      <c r="QT27" s="36"/>
      <c r="QU27" s="36"/>
      <c r="QV27" s="36"/>
      <c r="QW27" s="36"/>
      <c r="QX27" s="36"/>
      <c r="QY27" s="36"/>
      <c r="QZ27" s="36"/>
      <c r="RA27" s="36"/>
      <c r="RB27" s="36"/>
      <c r="RC27" s="36"/>
      <c r="RD27" s="36"/>
      <c r="RE27" s="36"/>
      <c r="RF27" s="36"/>
      <c r="RG27" s="36"/>
      <c r="RH27" s="36"/>
      <c r="RI27" s="36"/>
      <c r="RJ27" s="36"/>
      <c r="RK27" s="36"/>
      <c r="RL27" s="36"/>
      <c r="RM27" s="36"/>
      <c r="RN27" s="36"/>
      <c r="RO27" s="36"/>
      <c r="RP27" s="36"/>
      <c r="RQ27" s="36"/>
      <c r="RR27" s="36"/>
      <c r="RS27" s="36"/>
      <c r="RT27" s="36"/>
      <c r="RU27" s="36"/>
      <c r="RV27" s="36"/>
      <c r="RW27" s="36"/>
      <c r="RX27" s="36"/>
      <c r="RY27" s="36"/>
      <c r="RZ27" s="36"/>
      <c r="SA27" s="36"/>
      <c r="SB27" s="36"/>
      <c r="SC27" s="36"/>
      <c r="SD27" s="36"/>
      <c r="SE27" s="36"/>
      <c r="SF27" s="36"/>
      <c r="SG27" s="36"/>
      <c r="SH27" s="36"/>
      <c r="SI27" s="36"/>
      <c r="SJ27" s="36"/>
      <c r="SK27" s="36"/>
      <c r="SL27" s="36"/>
      <c r="SM27" s="36"/>
      <c r="SN27" s="36"/>
      <c r="SO27" s="36"/>
      <c r="SP27" s="36"/>
      <c r="SQ27" s="36"/>
      <c r="SR27" s="36"/>
      <c r="SS27" s="36"/>
      <c r="ST27" s="36"/>
      <c r="SU27" s="36"/>
      <c r="SV27" s="36"/>
      <c r="SW27" s="36"/>
      <c r="SX27" s="36"/>
      <c r="SY27" s="36"/>
      <c r="SZ27" s="36"/>
      <c r="TA27" s="36"/>
      <c r="TB27" s="36"/>
      <c r="TC27" s="36"/>
      <c r="TD27" s="36"/>
      <c r="TE27" s="36"/>
      <c r="TF27" s="36"/>
      <c r="TG27" s="36"/>
      <c r="TH27" s="36"/>
      <c r="TI27" s="36"/>
      <c r="TJ27" s="36"/>
      <c r="TK27" s="36"/>
      <c r="TL27" s="36"/>
      <c r="TM27" s="36"/>
      <c r="TN27" s="36"/>
      <c r="TO27" s="36"/>
      <c r="TP27" s="36"/>
      <c r="TQ27" s="36"/>
      <c r="TR27" s="36"/>
      <c r="TS27" s="36"/>
      <c r="TT27" s="36"/>
      <c r="TU27" s="36"/>
      <c r="TV27" s="36"/>
      <c r="TW27" s="36"/>
      <c r="TX27" s="36"/>
      <c r="TY27" s="36"/>
      <c r="TZ27" s="36"/>
      <c r="UA27" s="36"/>
      <c r="UB27" s="36"/>
      <c r="UC27" s="36"/>
      <c r="UD27" s="36"/>
      <c r="UE27" s="36"/>
      <c r="UF27" s="36"/>
      <c r="UG27" s="36"/>
      <c r="UH27" s="36"/>
      <c r="UI27" s="36"/>
      <c r="UJ27" s="36"/>
      <c r="UK27" s="36"/>
      <c r="UL27" s="36"/>
      <c r="UM27" s="36"/>
      <c r="UN27" s="36"/>
      <c r="UO27" s="36"/>
      <c r="UP27" s="36"/>
      <c r="UQ27" s="36"/>
      <c r="UR27" s="36"/>
      <c r="US27" s="36"/>
      <c r="UT27" s="36"/>
      <c r="UU27" s="36"/>
      <c r="UV27" s="36"/>
      <c r="UW27" s="36"/>
      <c r="UX27" s="36"/>
      <c r="UY27" s="36"/>
      <c r="UZ27" s="36"/>
      <c r="VA27" s="36"/>
      <c r="VB27" s="36"/>
      <c r="VC27" s="36"/>
      <c r="VD27" s="36"/>
      <c r="VE27" s="36"/>
      <c r="VF27" s="36"/>
      <c r="VG27" s="36"/>
      <c r="VH27" s="36"/>
      <c r="VI27" s="36"/>
      <c r="VJ27" s="36"/>
      <c r="VK27" s="36"/>
      <c r="VL27" s="36"/>
      <c r="VM27" s="36"/>
      <c r="VN27" s="36"/>
      <c r="VO27" s="36"/>
      <c r="VP27" s="36"/>
      <c r="VQ27" s="36"/>
      <c r="VR27" s="36"/>
      <c r="VS27" s="36"/>
      <c r="VT27" s="36"/>
      <c r="VU27" s="36"/>
      <c r="VV27" s="36"/>
      <c r="VW27" s="36"/>
      <c r="VX27" s="36"/>
      <c r="VY27" s="36"/>
      <c r="VZ27" s="36"/>
      <c r="WA27" s="36"/>
      <c r="WB27" s="36"/>
      <c r="WC27" s="36"/>
      <c r="WD27" s="36"/>
      <c r="WE27" s="36"/>
      <c r="WF27" s="36"/>
      <c r="WG27" s="36"/>
      <c r="WH27" s="36"/>
      <c r="WI27" s="36"/>
      <c r="WJ27" s="36"/>
      <c r="WK27" s="36"/>
      <c r="WL27" s="36"/>
      <c r="WM27" s="36"/>
      <c r="WN27" s="36"/>
      <c r="WO27" s="36"/>
      <c r="WP27" s="36"/>
      <c r="WQ27" s="36"/>
      <c r="WR27" s="36"/>
      <c r="WS27" s="36"/>
      <c r="WT27" s="36"/>
      <c r="WU27" s="36"/>
      <c r="WV27" s="36"/>
      <c r="WW27" s="36"/>
      <c r="WX27" s="36"/>
      <c r="WY27" s="36"/>
      <c r="WZ27" s="36"/>
      <c r="XA27" s="36"/>
      <c r="XB27" s="36"/>
      <c r="XC27" s="36"/>
      <c r="XD27" s="36"/>
      <c r="XE27" s="36"/>
      <c r="XF27" s="36"/>
      <c r="XG27" s="36"/>
      <c r="XH27" s="36"/>
      <c r="XI27" s="36"/>
      <c r="XJ27" s="36"/>
      <c r="XK27" s="36"/>
      <c r="XL27" s="36"/>
      <c r="XM27" s="36"/>
      <c r="XN27" s="36"/>
      <c r="XO27" s="36"/>
      <c r="XP27" s="36"/>
      <c r="XQ27" s="36"/>
      <c r="XR27" s="36"/>
      <c r="XS27" s="36"/>
      <c r="XT27" s="36"/>
      <c r="XU27" s="36"/>
      <c r="XV27" s="36"/>
      <c r="XW27" s="36"/>
      <c r="XX27" s="36"/>
      <c r="XY27" s="36"/>
      <c r="XZ27" s="36"/>
      <c r="YA27" s="36"/>
      <c r="YB27" s="36"/>
      <c r="YC27" s="36"/>
      <c r="YD27" s="36"/>
      <c r="YE27" s="36"/>
      <c r="YF27" s="36"/>
      <c r="YG27" s="36"/>
      <c r="YH27" s="36"/>
      <c r="YI27" s="36"/>
      <c r="YJ27" s="36"/>
      <c r="YK27" s="36"/>
      <c r="YL27" s="36"/>
      <c r="YM27" s="36"/>
      <c r="YN27" s="36"/>
      <c r="YO27" s="36"/>
      <c r="YP27" s="36"/>
      <c r="YQ27" s="36"/>
      <c r="YR27" s="36"/>
      <c r="YS27" s="36"/>
      <c r="YT27" s="36"/>
      <c r="YU27" s="36"/>
      <c r="YV27" s="36"/>
      <c r="YW27" s="36"/>
      <c r="YX27" s="36"/>
      <c r="YY27" s="36"/>
      <c r="YZ27" s="36"/>
      <c r="ZA27" s="36"/>
      <c r="ZB27" s="36"/>
      <c r="ZC27" s="36"/>
      <c r="ZD27" s="36"/>
      <c r="ZE27" s="36"/>
      <c r="ZF27" s="36"/>
      <c r="ZG27" s="36"/>
      <c r="ZH27" s="36"/>
      <c r="ZI27" s="36"/>
      <c r="ZJ27" s="36"/>
      <c r="ZK27" s="36"/>
      <c r="ZL27" s="36"/>
      <c r="ZM27" s="36"/>
      <c r="ZN27" s="36"/>
      <c r="ZO27" s="36"/>
      <c r="ZP27" s="36"/>
      <c r="ZQ27" s="36"/>
      <c r="ZR27" s="36"/>
      <c r="ZS27" s="36"/>
      <c r="ZT27" s="36"/>
      <c r="ZU27" s="36"/>
      <c r="ZV27" s="36"/>
      <c r="ZW27" s="36"/>
      <c r="ZX27" s="36"/>
      <c r="ZY27" s="36"/>
      <c r="ZZ27" s="36"/>
      <c r="AAA27" s="36"/>
      <c r="AAB27" s="36"/>
      <c r="AAC27" s="36"/>
      <c r="AAD27" s="36"/>
      <c r="AAE27" s="36"/>
      <c r="AAF27" s="36"/>
      <c r="AAG27" s="36"/>
      <c r="AAH27" s="36"/>
      <c r="AAI27" s="36"/>
      <c r="AAJ27" s="36"/>
      <c r="AAK27" s="36"/>
      <c r="AAL27" s="36"/>
      <c r="AAM27" s="36"/>
      <c r="AAN27" s="36"/>
      <c r="AAO27" s="36"/>
      <c r="AAP27" s="36"/>
      <c r="AAQ27" s="36"/>
      <c r="AAR27" s="36"/>
      <c r="AAS27" s="36"/>
      <c r="AAT27" s="36"/>
      <c r="AAU27" s="36"/>
      <c r="AAV27" s="36"/>
      <c r="AAW27" s="36"/>
      <c r="AAX27" s="36"/>
      <c r="AAY27" s="36"/>
      <c r="AAZ27" s="36"/>
      <c r="ABA27" s="36"/>
      <c r="ABB27" s="36"/>
      <c r="ABC27" s="36"/>
      <c r="ABD27" s="36"/>
      <c r="ABE27" s="36"/>
      <c r="ABF27" s="36"/>
      <c r="ABG27" s="36"/>
      <c r="ABH27" s="36"/>
      <c r="ABI27" s="36"/>
      <c r="ABJ27" s="36"/>
      <c r="ABK27" s="36"/>
      <c r="ABL27" s="36"/>
      <c r="ABM27" s="36"/>
      <c r="ABN27" s="36"/>
      <c r="ABO27" s="36"/>
      <c r="ABP27" s="36"/>
      <c r="ABQ27" s="36"/>
      <c r="ABR27" s="36"/>
      <c r="ABS27" s="36"/>
      <c r="ABT27" s="36"/>
      <c r="ABU27" s="36"/>
      <c r="ABV27" s="36"/>
      <c r="ABW27" s="36"/>
      <c r="ABX27" s="36"/>
      <c r="ABY27" s="36"/>
      <c r="ABZ27" s="36"/>
      <c r="ACA27" s="36"/>
      <c r="ACB27" s="36"/>
      <c r="ACC27" s="36"/>
      <c r="ACD27" s="36"/>
      <c r="ACE27" s="36"/>
      <c r="ACF27" s="36"/>
      <c r="ACG27" s="36"/>
      <c r="ACH27" s="36"/>
      <c r="ACI27" s="36"/>
      <c r="ACJ27" s="36"/>
      <c r="ACK27" s="36"/>
      <c r="ACL27" s="36"/>
      <c r="ACM27" s="36"/>
      <c r="ACN27" s="36"/>
      <c r="ACO27" s="36"/>
      <c r="ACP27" s="36"/>
      <c r="ACQ27" s="36"/>
      <c r="ACR27" s="36"/>
      <c r="ACS27" s="36"/>
      <c r="ACT27" s="36"/>
      <c r="ACU27" s="36"/>
      <c r="ACV27" s="36"/>
      <c r="ACW27" s="36"/>
      <c r="ACX27" s="36"/>
      <c r="ACY27" s="36"/>
      <c r="ACZ27" s="36"/>
      <c r="ADA27" s="36"/>
      <c r="ADB27" s="36"/>
      <c r="ADC27" s="36"/>
      <c r="ADD27" s="36"/>
      <c r="ADE27" s="36"/>
      <c r="ADF27" s="36"/>
      <c r="ADG27" s="36"/>
      <c r="ADH27" s="36"/>
      <c r="ADI27" s="36"/>
      <c r="ADJ27" s="36"/>
      <c r="ADK27" s="36"/>
      <c r="ADL27" s="36"/>
      <c r="ADM27" s="36"/>
      <c r="ADN27" s="36"/>
      <c r="ADO27" s="36"/>
      <c r="ADP27" s="36"/>
      <c r="ADQ27" s="36"/>
      <c r="ADR27" s="36"/>
      <c r="ADS27" s="36"/>
      <c r="ADT27" s="36"/>
      <c r="ADU27" s="36"/>
      <c r="ADV27" s="36"/>
      <c r="ADW27" s="36"/>
      <c r="ADX27" s="36"/>
      <c r="ADY27" s="36"/>
      <c r="ADZ27" s="36"/>
      <c r="AEA27" s="36"/>
      <c r="AEB27" s="36"/>
      <c r="AEC27" s="36"/>
      <c r="AED27" s="36"/>
      <c r="AEE27" s="36"/>
      <c r="AEF27" s="36"/>
      <c r="AEG27" s="36"/>
      <c r="AEH27" s="36"/>
      <c r="AEI27" s="36"/>
      <c r="AEJ27" s="36"/>
      <c r="AEK27" s="36"/>
      <c r="AEL27" s="36"/>
      <c r="AEM27" s="36"/>
      <c r="AEN27" s="36"/>
      <c r="AEO27" s="36"/>
      <c r="AEP27" s="36"/>
      <c r="AEQ27" s="36"/>
      <c r="AER27" s="36"/>
      <c r="AES27" s="36"/>
      <c r="AET27" s="36"/>
      <c r="AEU27" s="36"/>
      <c r="AEV27" s="36"/>
      <c r="AEW27" s="36"/>
      <c r="AEX27" s="36"/>
      <c r="AEY27" s="36"/>
      <c r="AEZ27" s="36"/>
      <c r="AFA27" s="36"/>
      <c r="AFB27" s="36"/>
      <c r="AFC27" s="36"/>
      <c r="AFD27" s="36"/>
      <c r="AFE27" s="36"/>
      <c r="AFF27" s="36"/>
      <c r="AFG27" s="36"/>
      <c r="AFH27" s="36"/>
      <c r="AFI27" s="36"/>
      <c r="AFJ27" s="36"/>
      <c r="AFK27" s="36"/>
      <c r="AFL27" s="36"/>
      <c r="AFM27" s="36"/>
      <c r="AFN27" s="36"/>
      <c r="AFO27" s="36"/>
      <c r="AFP27" s="36"/>
      <c r="AFQ27" s="36"/>
      <c r="AFR27" s="36"/>
      <c r="AFS27" s="36"/>
      <c r="AFT27" s="36"/>
      <c r="AFU27" s="36"/>
      <c r="AFV27" s="36"/>
      <c r="AFW27" s="36"/>
      <c r="AFX27" s="36"/>
      <c r="AFY27" s="36"/>
      <c r="AFZ27" s="36"/>
      <c r="AGA27" s="36"/>
      <c r="AGB27" s="36"/>
      <c r="AGC27" s="36"/>
      <c r="AGD27" s="36"/>
      <c r="AGE27" s="36"/>
      <c r="AGF27" s="36"/>
      <c r="AGG27" s="36"/>
      <c r="AGH27" s="36"/>
      <c r="AGI27" s="36"/>
      <c r="AGJ27" s="36"/>
      <c r="AGK27" s="36"/>
      <c r="AGL27" s="36"/>
      <c r="AGM27" s="36"/>
      <c r="AGN27" s="36"/>
      <c r="AGO27" s="36"/>
      <c r="AGP27" s="36"/>
      <c r="AGQ27" s="36"/>
      <c r="AGR27" s="36"/>
      <c r="AGS27" s="36"/>
      <c r="AGT27" s="36"/>
      <c r="AGU27" s="36"/>
      <c r="AGV27" s="36"/>
      <c r="AGW27" s="36"/>
      <c r="AGX27" s="36"/>
      <c r="AGY27" s="36"/>
      <c r="AGZ27" s="36"/>
      <c r="AHA27" s="36"/>
      <c r="AHB27" s="36"/>
      <c r="AHC27" s="36"/>
      <c r="AHD27" s="36"/>
      <c r="AHE27" s="36"/>
      <c r="AHF27" s="36"/>
      <c r="AHG27" s="36"/>
      <c r="AHH27" s="36"/>
      <c r="AHI27" s="36"/>
      <c r="AHJ27" s="36"/>
      <c r="AHK27" s="36"/>
      <c r="AHL27" s="36"/>
      <c r="AHM27" s="36"/>
      <c r="AHN27" s="36"/>
      <c r="AHO27" s="36"/>
      <c r="AHP27" s="36"/>
      <c r="AHQ27" s="36"/>
      <c r="AHR27" s="36"/>
      <c r="AHS27" s="36"/>
      <c r="AHT27" s="36"/>
      <c r="AHU27" s="36"/>
      <c r="AHV27" s="36"/>
      <c r="AHW27" s="36"/>
      <c r="AHX27" s="36"/>
      <c r="AHY27" s="36"/>
      <c r="AHZ27" s="36"/>
      <c r="AIA27" s="36"/>
      <c r="AIB27" s="36"/>
      <c r="AIC27" s="36"/>
      <c r="AID27" s="36"/>
      <c r="AIE27" s="36"/>
      <c r="AIF27" s="36"/>
      <c r="AIG27" s="36"/>
      <c r="AIH27" s="36"/>
      <c r="AII27" s="36"/>
      <c r="AIJ27" s="36"/>
      <c r="AIK27" s="36"/>
      <c r="AIL27" s="36"/>
      <c r="AIM27" s="36"/>
      <c r="AIN27" s="36"/>
      <c r="AIO27" s="36"/>
      <c r="AIP27" s="36"/>
      <c r="AIQ27" s="36"/>
      <c r="AIR27" s="36"/>
      <c r="AIS27" s="36"/>
      <c r="AIT27" s="36"/>
      <c r="AIU27" s="36"/>
      <c r="AIV27" s="36"/>
      <c r="AIW27" s="36"/>
      <c r="AIX27" s="36"/>
      <c r="AIY27" s="36"/>
      <c r="AIZ27" s="36"/>
      <c r="AJA27" s="36"/>
      <c r="AJB27" s="36"/>
      <c r="AJC27" s="36"/>
      <c r="AJD27" s="36"/>
      <c r="AJE27" s="36"/>
      <c r="AJF27" s="36"/>
      <c r="AJG27" s="36"/>
      <c r="AJH27" s="36"/>
      <c r="AJI27" s="36"/>
      <c r="AJJ27" s="36"/>
      <c r="AJK27" s="36"/>
      <c r="AJL27" s="36"/>
      <c r="AJM27" s="36"/>
      <c r="AJN27" s="36"/>
      <c r="AJO27" s="36"/>
      <c r="AJP27" s="36"/>
      <c r="AJQ27" s="36"/>
      <c r="AJR27" s="36"/>
      <c r="AJS27" s="36"/>
      <c r="AJT27" s="36"/>
      <c r="AJU27" s="36"/>
      <c r="AJV27" s="36"/>
      <c r="AJW27" s="36"/>
      <c r="AJX27" s="36"/>
      <c r="AJY27" s="36"/>
      <c r="AJZ27" s="36"/>
      <c r="AKA27" s="36"/>
      <c r="AKB27" s="36"/>
      <c r="AKC27" s="36"/>
      <c r="AKD27" s="36"/>
      <c r="AKE27" s="36"/>
      <c r="AKF27" s="36"/>
      <c r="AKG27" s="36"/>
      <c r="AKH27" s="36"/>
      <c r="AKI27" s="36"/>
      <c r="AKJ27" s="36"/>
      <c r="AKK27" s="36"/>
      <c r="AKL27" s="36"/>
      <c r="AKM27" s="36"/>
      <c r="AKN27" s="36"/>
      <c r="AKO27" s="36"/>
      <c r="AKP27" s="36"/>
      <c r="AKQ27" s="36"/>
      <c r="AKR27" s="36"/>
      <c r="AKS27" s="36"/>
      <c r="AKT27" s="36"/>
      <c r="AKU27" s="36"/>
      <c r="AKV27" s="36"/>
      <c r="AKW27" s="36"/>
      <c r="AKX27" s="36"/>
      <c r="AKY27" s="36"/>
      <c r="AKZ27" s="36"/>
      <c r="ALA27" s="36"/>
      <c r="ALB27" s="36"/>
      <c r="ALC27" s="36"/>
      <c r="ALD27" s="36"/>
      <c r="ALE27" s="36"/>
      <c r="ALF27" s="36"/>
      <c r="ALG27" s="36"/>
      <c r="ALH27" s="36"/>
      <c r="ALI27" s="36"/>
      <c r="ALJ27" s="36"/>
      <c r="ALK27" s="36"/>
      <c r="ALL27" s="36"/>
      <c r="ALM27" s="36"/>
      <c r="ALN27" s="36"/>
      <c r="ALO27" s="36"/>
      <c r="ALP27" s="36"/>
      <c r="ALQ27" s="36"/>
      <c r="ALR27" s="36"/>
      <c r="ALS27" s="36"/>
      <c r="ALT27" s="36"/>
      <c r="ALU27" s="36"/>
      <c r="ALV27" s="36"/>
      <c r="ALW27" s="36"/>
      <c r="ALX27" s="36"/>
      <c r="ALY27" s="36"/>
      <c r="ALZ27" s="36"/>
      <c r="AMA27" s="36"/>
      <c r="AMB27" s="36"/>
      <c r="AMC27" s="36"/>
      <c r="AMD27" s="36"/>
      <c r="AME27" s="36"/>
      <c r="AMF27" s="36"/>
      <c r="AMG27" s="36"/>
      <c r="AMH27" s="36"/>
      <c r="AMI27" s="36"/>
      <c r="AMJ27" s="36"/>
      <c r="AMK27" s="36"/>
      <c r="AML27" s="36"/>
      <c r="AMM27" s="36"/>
      <c r="AMN27" s="36"/>
      <c r="AMO27" s="36"/>
      <c r="AMP27" s="36"/>
      <c r="AMQ27" s="36"/>
      <c r="AMR27" s="36"/>
      <c r="AMS27" s="36"/>
      <c r="AMT27" s="36"/>
      <c r="AMU27" s="36"/>
      <c r="AMV27" s="36"/>
      <c r="AMW27" s="36"/>
      <c r="AMX27" s="36"/>
      <c r="AMY27" s="36"/>
      <c r="AMZ27" s="36"/>
      <c r="ANA27" s="36"/>
      <c r="ANB27" s="36"/>
      <c r="ANC27" s="36"/>
      <c r="AND27" s="36"/>
      <c r="ANE27" s="36"/>
      <c r="ANF27" s="36"/>
      <c r="ANG27" s="36"/>
      <c r="ANH27" s="36"/>
      <c r="ANI27" s="36"/>
      <c r="ANJ27" s="36"/>
      <c r="ANK27" s="36"/>
      <c r="ANL27" s="36"/>
      <c r="ANM27" s="36"/>
      <c r="ANN27" s="36"/>
      <c r="ANO27" s="36"/>
      <c r="ANP27" s="36"/>
      <c r="ANQ27" s="36"/>
      <c r="ANR27" s="36"/>
      <c r="ANS27" s="36"/>
      <c r="ANT27" s="36"/>
      <c r="ANU27" s="36"/>
      <c r="ANV27" s="36"/>
      <c r="ANW27" s="36"/>
      <c r="ANX27" s="36"/>
      <c r="ANY27" s="36"/>
      <c r="ANZ27" s="36"/>
      <c r="AOA27" s="36"/>
      <c r="AOB27" s="36"/>
      <c r="AOC27" s="36"/>
      <c r="AOD27" s="36"/>
      <c r="AOE27" s="36"/>
      <c r="AOF27" s="36"/>
      <c r="AOG27" s="36"/>
      <c r="AOH27" s="36"/>
      <c r="AOI27" s="36"/>
      <c r="AOJ27" s="36"/>
      <c r="AOK27" s="36"/>
      <c r="AOL27" s="36"/>
      <c r="AOM27" s="36"/>
      <c r="AON27" s="36"/>
      <c r="AOO27" s="36"/>
      <c r="AOP27" s="36"/>
      <c r="AOQ27" s="36"/>
      <c r="AOR27" s="36"/>
      <c r="AOS27" s="36"/>
      <c r="AOT27" s="36"/>
      <c r="AOU27" s="36"/>
      <c r="AOV27" s="36"/>
      <c r="AOW27" s="36"/>
      <c r="AOX27" s="36"/>
      <c r="AOY27" s="36"/>
      <c r="AOZ27" s="36"/>
      <c r="APA27" s="36"/>
      <c r="APB27" s="36"/>
      <c r="APC27" s="36"/>
      <c r="APD27" s="36"/>
      <c r="APE27" s="36"/>
      <c r="APF27" s="36"/>
      <c r="APG27" s="36"/>
      <c r="APH27" s="36"/>
      <c r="API27" s="36"/>
      <c r="APJ27" s="36"/>
      <c r="APK27" s="36"/>
      <c r="APL27" s="36"/>
      <c r="APM27" s="36"/>
      <c r="APN27" s="36"/>
      <c r="APO27" s="36"/>
      <c r="APP27" s="36"/>
      <c r="APQ27" s="36"/>
      <c r="APR27" s="36"/>
      <c r="APS27" s="36"/>
      <c r="APT27" s="36"/>
      <c r="APU27" s="36"/>
      <c r="APV27" s="36"/>
      <c r="APW27" s="36"/>
      <c r="APX27" s="36"/>
      <c r="APY27" s="36"/>
      <c r="APZ27" s="36"/>
      <c r="AQA27" s="36"/>
      <c r="AQB27" s="36"/>
      <c r="AQC27" s="36"/>
      <c r="AQD27" s="36"/>
      <c r="AQE27" s="36"/>
      <c r="AQF27" s="36"/>
      <c r="AQG27" s="36"/>
      <c r="AQH27" s="36"/>
      <c r="AQI27" s="36"/>
      <c r="AQJ27" s="36"/>
      <c r="AQK27" s="36"/>
      <c r="AQL27" s="36"/>
      <c r="AQM27" s="36"/>
      <c r="AQN27" s="36"/>
      <c r="AQO27" s="36"/>
      <c r="AQP27" s="36"/>
      <c r="AQQ27" s="36"/>
      <c r="AQR27" s="36"/>
      <c r="AQS27" s="36"/>
      <c r="AQT27" s="36"/>
      <c r="AQU27" s="36"/>
      <c r="AQV27" s="36"/>
      <c r="AQW27" s="36"/>
      <c r="AQX27" s="36"/>
      <c r="AQY27" s="36"/>
      <c r="AQZ27" s="36"/>
      <c r="ARA27" s="36"/>
      <c r="ARB27" s="36"/>
      <c r="ARC27" s="36"/>
      <c r="ARD27" s="36"/>
      <c r="ARE27" s="36"/>
      <c r="ARF27" s="36"/>
      <c r="ARG27" s="36"/>
      <c r="ARH27" s="36"/>
      <c r="ARI27" s="36"/>
      <c r="ARJ27" s="36"/>
      <c r="ARK27" s="36"/>
      <c r="ARL27" s="36"/>
      <c r="ARM27" s="36"/>
      <c r="ARN27" s="36"/>
      <c r="ARO27" s="36"/>
      <c r="ARP27" s="36"/>
      <c r="ARQ27" s="36"/>
      <c r="ARR27" s="36"/>
      <c r="ARS27" s="36"/>
      <c r="ART27" s="36"/>
      <c r="ARU27" s="36"/>
      <c r="ARV27" s="36"/>
      <c r="ARW27" s="36"/>
      <c r="ARX27" s="36"/>
      <c r="ARY27" s="36"/>
      <c r="ARZ27" s="36"/>
      <c r="ASA27" s="36"/>
      <c r="ASB27" s="36"/>
      <c r="ASC27" s="36"/>
      <c r="ASD27" s="36"/>
      <c r="ASE27" s="36"/>
      <c r="ASF27" s="36"/>
      <c r="ASG27" s="36"/>
      <c r="ASH27" s="36"/>
      <c r="ASI27" s="36"/>
      <c r="ASJ27" s="36"/>
      <c r="ASK27" s="36"/>
      <c r="ASL27" s="36"/>
      <c r="ASM27" s="36"/>
      <c r="ASN27" s="36"/>
      <c r="ASO27" s="36"/>
      <c r="ASP27" s="36"/>
      <c r="ASQ27" s="36"/>
      <c r="ASR27" s="36"/>
      <c r="ASS27" s="36"/>
      <c r="AST27" s="36"/>
      <c r="ASU27" s="36"/>
      <c r="ASV27" s="36"/>
      <c r="ASW27" s="36"/>
      <c r="ASX27" s="36"/>
      <c r="ASY27" s="36"/>
      <c r="ASZ27" s="36"/>
      <c r="ATA27" s="36"/>
      <c r="ATB27" s="36"/>
      <c r="ATC27" s="36"/>
      <c r="ATD27" s="36"/>
      <c r="ATE27" s="36"/>
      <c r="ATF27" s="36"/>
      <c r="ATG27" s="36"/>
      <c r="ATH27" s="36"/>
      <c r="ATI27" s="36"/>
      <c r="ATJ27" s="36"/>
      <c r="ATK27" s="36"/>
      <c r="ATL27" s="36"/>
      <c r="ATM27" s="36"/>
      <c r="ATN27" s="36"/>
      <c r="ATO27" s="36"/>
      <c r="ATP27" s="36"/>
      <c r="ATQ27" s="36"/>
      <c r="ATR27" s="36"/>
      <c r="ATS27" s="36"/>
      <c r="ATT27" s="36"/>
      <c r="ATU27" s="36"/>
      <c r="ATV27" s="36"/>
      <c r="ATW27" s="36"/>
      <c r="ATX27" s="36"/>
      <c r="ATY27" s="36"/>
      <c r="ATZ27" s="36"/>
      <c r="AUA27" s="36"/>
      <c r="AUB27" s="36"/>
      <c r="AUC27" s="36"/>
      <c r="AUD27" s="36"/>
      <c r="AUE27" s="36"/>
      <c r="AUF27" s="36"/>
      <c r="AUG27" s="36"/>
      <c r="AUH27" s="36"/>
      <c r="AUI27" s="36"/>
      <c r="AUJ27" s="36"/>
      <c r="AUK27" s="36"/>
      <c r="AUL27" s="36"/>
      <c r="AUM27" s="36"/>
      <c r="AUN27" s="36"/>
      <c r="AUO27" s="36"/>
      <c r="AUP27" s="36"/>
      <c r="AUQ27" s="36"/>
      <c r="AUR27" s="36"/>
      <c r="AUS27" s="36"/>
      <c r="AUT27" s="36"/>
      <c r="AUU27" s="36"/>
      <c r="AUV27" s="36"/>
      <c r="AUW27" s="36"/>
      <c r="AUX27" s="36"/>
      <c r="AUY27" s="36"/>
      <c r="AUZ27" s="36"/>
      <c r="AVA27" s="36"/>
      <c r="AVB27" s="36"/>
      <c r="AVC27" s="36"/>
      <c r="AVD27" s="36"/>
      <c r="AVE27" s="36"/>
      <c r="AVF27" s="36"/>
      <c r="AVG27" s="36"/>
      <c r="AVH27" s="36"/>
      <c r="AVI27" s="36"/>
      <c r="AVJ27" s="36"/>
      <c r="AVK27" s="36"/>
      <c r="AVL27" s="36"/>
      <c r="AVM27" s="36"/>
      <c r="AVN27" s="36"/>
      <c r="AVO27" s="36"/>
      <c r="AVP27" s="36"/>
      <c r="AVQ27" s="36"/>
      <c r="AVR27" s="36"/>
      <c r="AVS27" s="36"/>
      <c r="AVT27" s="36"/>
      <c r="AVU27" s="36"/>
      <c r="AVV27" s="36"/>
      <c r="AVW27" s="36"/>
      <c r="AVX27" s="36"/>
      <c r="AVY27" s="36"/>
      <c r="AVZ27" s="36"/>
      <c r="AWA27" s="36"/>
      <c r="AWB27" s="36"/>
      <c r="AWC27" s="36"/>
      <c r="AWD27" s="36"/>
      <c r="AWE27" s="36"/>
      <c r="AWF27" s="36"/>
      <c r="AWG27" s="36"/>
      <c r="AWH27" s="36"/>
      <c r="AWI27" s="36"/>
      <c r="AWJ27" s="36"/>
      <c r="AWK27" s="36"/>
      <c r="AWL27" s="36"/>
      <c r="AWM27" s="36"/>
      <c r="AWN27" s="36"/>
      <c r="AWO27" s="36"/>
      <c r="AWP27" s="36"/>
      <c r="AWQ27" s="36"/>
      <c r="AWR27" s="36"/>
      <c r="AWS27" s="36"/>
      <c r="AWT27" s="36"/>
      <c r="AWU27" s="36"/>
      <c r="AWV27" s="36"/>
      <c r="AWW27" s="36"/>
      <c r="AWX27" s="36"/>
      <c r="AWY27" s="36"/>
      <c r="AWZ27" s="36"/>
      <c r="AXA27" s="36"/>
      <c r="AXB27" s="36"/>
      <c r="AXC27" s="36"/>
      <c r="AXD27" s="36"/>
      <c r="AXE27" s="36"/>
      <c r="AXF27" s="36"/>
      <c r="AXG27" s="36"/>
      <c r="AXH27" s="36"/>
      <c r="AXI27" s="36"/>
      <c r="AXJ27" s="36"/>
      <c r="AXK27" s="36"/>
      <c r="AXL27" s="36"/>
      <c r="AXM27" s="36"/>
      <c r="AXN27" s="36"/>
      <c r="AXO27" s="36"/>
      <c r="AXP27" s="36"/>
      <c r="AXQ27" s="36"/>
      <c r="AXR27" s="36"/>
      <c r="AXS27" s="36"/>
      <c r="AXT27" s="36"/>
      <c r="AXU27" s="36"/>
      <c r="AXV27" s="36"/>
      <c r="AXW27" s="36"/>
      <c r="AXX27" s="36"/>
      <c r="AXY27" s="36"/>
      <c r="AXZ27" s="36"/>
      <c r="AYA27" s="36"/>
      <c r="AYB27" s="36"/>
      <c r="AYC27" s="36"/>
      <c r="AYD27" s="36"/>
      <c r="AYE27" s="36"/>
      <c r="AYF27" s="36"/>
      <c r="AYG27" s="36"/>
      <c r="AYH27" s="36"/>
      <c r="AYI27" s="36"/>
      <c r="AYJ27" s="36"/>
      <c r="AYK27" s="36"/>
      <c r="AYL27" s="36"/>
      <c r="AYM27" s="36"/>
      <c r="AYN27" s="36"/>
      <c r="AYO27" s="36"/>
      <c r="AYP27" s="36"/>
      <c r="AYQ27" s="36"/>
      <c r="AYR27" s="36"/>
      <c r="AYS27" s="36"/>
      <c r="AYT27" s="36"/>
      <c r="AYU27" s="36"/>
      <c r="AYV27" s="36"/>
      <c r="AYW27" s="36"/>
      <c r="AYX27" s="36"/>
      <c r="AYY27" s="36"/>
      <c r="AYZ27" s="36"/>
      <c r="AZA27" s="36"/>
      <c r="AZB27" s="36"/>
      <c r="AZC27" s="36"/>
      <c r="AZD27" s="36"/>
      <c r="AZE27" s="36"/>
      <c r="AZF27" s="36"/>
      <c r="AZG27" s="36"/>
      <c r="AZH27" s="36"/>
      <c r="AZI27" s="36"/>
      <c r="AZJ27" s="36"/>
      <c r="AZK27" s="36"/>
      <c r="AZL27" s="36"/>
      <c r="AZM27" s="36"/>
      <c r="AZN27" s="36"/>
      <c r="AZO27" s="36"/>
      <c r="AZP27" s="36"/>
      <c r="AZQ27" s="36"/>
      <c r="AZR27" s="36"/>
      <c r="AZS27" s="36"/>
      <c r="AZT27" s="36"/>
      <c r="AZU27" s="36"/>
      <c r="AZV27" s="36"/>
      <c r="AZW27" s="36"/>
      <c r="AZX27" s="36"/>
      <c r="AZY27" s="36"/>
      <c r="AZZ27" s="36"/>
      <c r="BAA27" s="36"/>
      <c r="BAB27" s="36"/>
      <c r="BAC27" s="36"/>
      <c r="BAD27" s="36"/>
      <c r="BAE27" s="36"/>
      <c r="BAF27" s="36"/>
      <c r="BAG27" s="36"/>
      <c r="BAH27" s="36"/>
      <c r="BAI27" s="36"/>
      <c r="BAJ27" s="36"/>
      <c r="BAK27" s="36"/>
      <c r="BAL27" s="36"/>
      <c r="BAM27" s="36"/>
      <c r="BAN27" s="36"/>
      <c r="BAO27" s="36"/>
      <c r="BAP27" s="36"/>
      <c r="BAQ27" s="36"/>
      <c r="BAR27" s="36"/>
      <c r="BAS27" s="36"/>
      <c r="BAT27" s="36"/>
      <c r="BAU27" s="36"/>
      <c r="BAV27" s="36"/>
      <c r="BAW27" s="36"/>
      <c r="BAX27" s="36"/>
      <c r="BAY27" s="36"/>
      <c r="BAZ27" s="36"/>
      <c r="BBA27" s="36"/>
      <c r="BBB27" s="36"/>
      <c r="BBC27" s="36"/>
      <c r="BBD27" s="36"/>
      <c r="BBE27" s="36"/>
      <c r="BBF27" s="36"/>
      <c r="BBG27" s="36"/>
      <c r="BBH27" s="36"/>
      <c r="BBI27" s="36"/>
      <c r="BBJ27" s="36"/>
      <c r="BBK27" s="36"/>
      <c r="BBL27" s="36"/>
      <c r="BBM27" s="36"/>
      <c r="BBN27" s="36"/>
      <c r="BBO27" s="36"/>
      <c r="BBP27" s="36"/>
      <c r="BBQ27" s="36"/>
      <c r="BBR27" s="36"/>
      <c r="BBS27" s="36"/>
      <c r="BBT27" s="36"/>
      <c r="BBU27" s="36"/>
      <c r="BBV27" s="36"/>
      <c r="BBW27" s="36"/>
      <c r="BBX27" s="36"/>
      <c r="BBY27" s="36"/>
      <c r="BBZ27" s="36"/>
      <c r="BCA27" s="36"/>
      <c r="BCB27" s="36"/>
      <c r="BCC27" s="36"/>
      <c r="BCD27" s="36"/>
      <c r="BCE27" s="36"/>
      <c r="BCF27" s="36"/>
      <c r="BCG27" s="36"/>
      <c r="BCH27" s="36"/>
      <c r="BCI27" s="36"/>
      <c r="BCJ27" s="36"/>
      <c r="BCK27" s="36"/>
      <c r="BCL27" s="36"/>
      <c r="BCM27" s="36"/>
      <c r="BCN27" s="36"/>
      <c r="BCO27" s="36"/>
      <c r="BCP27" s="36"/>
      <c r="BCQ27" s="36"/>
      <c r="BCR27" s="36"/>
      <c r="BCS27" s="36"/>
      <c r="BCT27" s="36"/>
      <c r="BCU27" s="36"/>
      <c r="BCV27" s="36"/>
      <c r="BCW27" s="36"/>
      <c r="BCX27" s="36"/>
      <c r="BCY27" s="36"/>
      <c r="BCZ27" s="36"/>
      <c r="BDA27" s="36"/>
      <c r="BDB27" s="36"/>
      <c r="BDC27" s="36"/>
      <c r="BDD27" s="36"/>
      <c r="BDE27" s="36"/>
      <c r="BDF27" s="36"/>
      <c r="BDG27" s="36"/>
      <c r="BDH27" s="36"/>
      <c r="BDI27" s="36"/>
      <c r="BDJ27" s="36"/>
      <c r="BDK27" s="36"/>
      <c r="BDL27" s="36"/>
      <c r="BDM27" s="36"/>
      <c r="BDN27" s="36"/>
      <c r="BDO27" s="36"/>
      <c r="BDP27" s="36"/>
      <c r="BDQ27" s="36"/>
      <c r="BDR27" s="36"/>
      <c r="BDS27" s="36"/>
      <c r="BDT27" s="36"/>
      <c r="BDU27" s="36"/>
      <c r="BDV27" s="36"/>
      <c r="BDW27" s="36"/>
      <c r="BDX27" s="36"/>
      <c r="BDY27" s="36"/>
      <c r="BDZ27" s="36"/>
      <c r="BEA27" s="36"/>
      <c r="BEB27" s="36"/>
      <c r="BEC27" s="36"/>
      <c r="BED27" s="36"/>
      <c r="BEE27" s="36"/>
      <c r="BEF27" s="36"/>
      <c r="BEG27" s="36"/>
      <c r="BEH27" s="36"/>
      <c r="BEI27" s="36"/>
      <c r="BEJ27" s="36"/>
      <c r="BEK27" s="36"/>
      <c r="BEL27" s="36"/>
      <c r="BEM27" s="36"/>
      <c r="BEN27" s="36"/>
      <c r="BEO27" s="36"/>
      <c r="BEP27" s="36"/>
      <c r="BEQ27" s="36"/>
      <c r="BER27" s="36"/>
      <c r="BES27" s="36"/>
      <c r="BET27" s="36"/>
      <c r="BEU27" s="36"/>
      <c r="BEV27" s="36"/>
      <c r="BEW27" s="36"/>
      <c r="BEX27" s="36"/>
      <c r="BEY27" s="36"/>
      <c r="BEZ27" s="36"/>
      <c r="BFA27" s="36"/>
      <c r="BFB27" s="36"/>
      <c r="BFC27" s="36"/>
      <c r="BFD27" s="36"/>
      <c r="BFE27" s="36"/>
      <c r="BFF27" s="36"/>
      <c r="BFG27" s="36"/>
      <c r="BFH27" s="36"/>
      <c r="BFI27" s="36"/>
      <c r="BFJ27" s="36"/>
      <c r="BFK27" s="36"/>
      <c r="BFL27" s="36"/>
      <c r="BFM27" s="36"/>
      <c r="BFN27" s="36"/>
      <c r="BFO27" s="36"/>
      <c r="BFP27" s="36"/>
      <c r="BFQ27" s="36"/>
      <c r="BFR27" s="36"/>
      <c r="BFS27" s="36"/>
      <c r="BFT27" s="36"/>
      <c r="BFU27" s="36"/>
      <c r="BFV27" s="36"/>
      <c r="BFW27" s="36"/>
      <c r="BFX27" s="36"/>
      <c r="BFY27" s="36"/>
      <c r="BFZ27" s="36"/>
      <c r="BGA27" s="36"/>
      <c r="BGB27" s="36"/>
      <c r="BGC27" s="36"/>
      <c r="BGD27" s="36"/>
      <c r="BGE27" s="36"/>
      <c r="BGF27" s="36"/>
      <c r="BGG27" s="36"/>
      <c r="BGH27" s="36"/>
      <c r="BGI27" s="36"/>
      <c r="BGJ27" s="36"/>
      <c r="BGK27" s="36"/>
      <c r="BGL27" s="36"/>
      <c r="BGM27" s="36"/>
      <c r="BGN27" s="36"/>
      <c r="BGO27" s="36"/>
      <c r="BGP27" s="36"/>
      <c r="BGQ27" s="36"/>
      <c r="BGR27" s="36"/>
      <c r="BGS27" s="36"/>
      <c r="BGT27" s="36"/>
      <c r="BGU27" s="36"/>
      <c r="BGV27" s="36"/>
      <c r="BGW27" s="36"/>
      <c r="BGX27" s="36"/>
      <c r="BGY27" s="36"/>
      <c r="BGZ27" s="36"/>
      <c r="BHA27" s="36"/>
      <c r="BHB27" s="36"/>
      <c r="BHC27" s="36"/>
      <c r="BHD27" s="36"/>
      <c r="BHE27" s="36"/>
      <c r="BHF27" s="36"/>
      <c r="BHG27" s="36"/>
      <c r="BHH27" s="36"/>
      <c r="BHI27" s="36"/>
      <c r="BHJ27" s="36"/>
      <c r="BHK27" s="36"/>
      <c r="BHL27" s="36"/>
      <c r="BHM27" s="36"/>
      <c r="BHN27" s="36"/>
      <c r="BHO27" s="36"/>
      <c r="BHP27" s="36"/>
      <c r="BHQ27" s="36"/>
      <c r="BHR27" s="36"/>
      <c r="BHS27" s="36"/>
      <c r="BHT27" s="36"/>
      <c r="BHU27" s="36"/>
      <c r="BHV27" s="36"/>
      <c r="BHW27" s="36"/>
      <c r="BHX27" s="36"/>
      <c r="BHY27" s="36"/>
      <c r="BHZ27" s="36"/>
      <c r="BIA27" s="36"/>
      <c r="BIB27" s="36"/>
      <c r="BIC27" s="36"/>
      <c r="BID27" s="36"/>
      <c r="BIE27" s="36"/>
      <c r="BIF27" s="36"/>
      <c r="BIG27" s="36"/>
      <c r="BIH27" s="36"/>
      <c r="BII27" s="36"/>
      <c r="BIJ27" s="36"/>
      <c r="BIK27" s="36"/>
      <c r="BIL27" s="36"/>
      <c r="BIM27" s="36"/>
      <c r="BIN27" s="36"/>
      <c r="BIO27" s="36"/>
      <c r="BIP27" s="36"/>
      <c r="BIQ27" s="36"/>
      <c r="BIR27" s="36"/>
      <c r="BIS27" s="36"/>
      <c r="BIT27" s="36"/>
      <c r="BIU27" s="36"/>
      <c r="BIV27" s="36"/>
      <c r="BIW27" s="36"/>
      <c r="BIX27" s="36"/>
      <c r="BIY27" s="36"/>
      <c r="BIZ27" s="36"/>
      <c r="BJA27" s="36"/>
      <c r="BJB27" s="36"/>
      <c r="BJC27" s="36"/>
      <c r="BJD27" s="36"/>
      <c r="BJE27" s="36"/>
      <c r="BJF27" s="36"/>
      <c r="BJG27" s="36"/>
      <c r="BJH27" s="36"/>
      <c r="BJI27" s="36"/>
      <c r="BJJ27" s="36"/>
      <c r="BJK27" s="36"/>
      <c r="BJL27" s="36"/>
      <c r="BJM27" s="36"/>
      <c r="BJN27" s="36"/>
      <c r="BJO27" s="36"/>
      <c r="BJP27" s="36"/>
      <c r="BJQ27" s="36"/>
      <c r="BJR27" s="36"/>
      <c r="BJS27" s="36"/>
      <c r="BJT27" s="36"/>
      <c r="BJU27" s="36"/>
      <c r="BJV27" s="36"/>
      <c r="BJW27" s="36"/>
      <c r="BJX27" s="36"/>
      <c r="BJY27" s="36"/>
      <c r="BJZ27" s="36"/>
      <c r="BKA27" s="36"/>
      <c r="BKB27" s="36"/>
      <c r="BKC27" s="36"/>
      <c r="BKD27" s="36"/>
      <c r="BKE27" s="36"/>
      <c r="BKF27" s="36"/>
      <c r="BKG27" s="36"/>
      <c r="BKH27" s="36"/>
      <c r="BKI27" s="36"/>
      <c r="BKJ27" s="36"/>
      <c r="BKK27" s="36"/>
      <c r="BKL27" s="36"/>
      <c r="BKM27" s="36"/>
      <c r="BKN27" s="36"/>
      <c r="BKO27" s="36"/>
      <c r="BKP27" s="36"/>
      <c r="BKQ27" s="36"/>
      <c r="BKR27" s="36"/>
      <c r="BKS27" s="36"/>
      <c r="BKT27" s="36"/>
      <c r="BKU27" s="36"/>
      <c r="BKV27" s="36"/>
      <c r="BKW27" s="36"/>
      <c r="BKX27" s="36"/>
      <c r="BKY27" s="36"/>
      <c r="BKZ27" s="36"/>
      <c r="BLA27" s="36"/>
      <c r="BLB27" s="36"/>
      <c r="BLC27" s="36"/>
      <c r="BLD27" s="36"/>
      <c r="BLE27" s="36"/>
      <c r="BLF27" s="36"/>
      <c r="BLG27" s="36"/>
      <c r="BLH27" s="36"/>
      <c r="BLI27" s="36"/>
      <c r="BLJ27" s="36"/>
      <c r="BLK27" s="36"/>
      <c r="BLL27" s="36"/>
      <c r="BLM27" s="36"/>
      <c r="BLN27" s="36"/>
      <c r="BLO27" s="36"/>
      <c r="BLP27" s="36"/>
      <c r="BLQ27" s="36"/>
      <c r="BLR27" s="36"/>
      <c r="BLS27" s="36"/>
      <c r="BLT27" s="36"/>
      <c r="BLU27" s="36"/>
      <c r="BLV27" s="36"/>
      <c r="BLW27" s="36"/>
      <c r="BLX27" s="36"/>
      <c r="BLY27" s="36"/>
      <c r="BLZ27" s="36"/>
      <c r="BMA27" s="36"/>
      <c r="BMB27" s="36"/>
      <c r="BMC27" s="36"/>
      <c r="BMD27" s="36"/>
      <c r="BME27" s="36"/>
      <c r="BMF27" s="36"/>
      <c r="BMG27" s="36"/>
      <c r="BMH27" s="36"/>
      <c r="BMI27" s="36"/>
      <c r="BMJ27" s="36"/>
      <c r="BMK27" s="36"/>
      <c r="BML27" s="36"/>
      <c r="BMM27" s="36"/>
      <c r="BMN27" s="36"/>
      <c r="BMO27" s="36"/>
      <c r="BMP27" s="36"/>
      <c r="BMQ27" s="36"/>
      <c r="BMR27" s="36"/>
      <c r="BMS27" s="36"/>
      <c r="BMT27" s="36"/>
      <c r="BMU27" s="36"/>
      <c r="BMV27" s="36"/>
      <c r="BMW27" s="36"/>
      <c r="BMX27" s="36"/>
      <c r="BMY27" s="36"/>
      <c r="BMZ27" s="36"/>
      <c r="BNA27" s="36"/>
      <c r="BNB27" s="36"/>
      <c r="BNC27" s="36"/>
      <c r="BND27" s="36"/>
      <c r="BNE27" s="36"/>
      <c r="BNF27" s="36"/>
      <c r="BNG27" s="36"/>
      <c r="BNH27" s="36"/>
      <c r="BNI27" s="36"/>
      <c r="BNJ27" s="36"/>
      <c r="BNK27" s="36"/>
      <c r="BNL27" s="36"/>
      <c r="BNM27" s="36"/>
      <c r="BNN27" s="36"/>
      <c r="BNO27" s="36"/>
      <c r="BNP27" s="36"/>
      <c r="BNQ27" s="36"/>
      <c r="BNR27" s="36"/>
      <c r="BNS27" s="36"/>
      <c r="BNT27" s="36"/>
      <c r="BNU27" s="36"/>
      <c r="BNV27" s="36"/>
      <c r="BNW27" s="36"/>
      <c r="BNX27" s="36"/>
      <c r="BNY27" s="36"/>
      <c r="BNZ27" s="36"/>
      <c r="BOA27" s="36"/>
      <c r="BOB27" s="36"/>
      <c r="BOC27" s="36"/>
      <c r="BOD27" s="36"/>
      <c r="BOE27" s="36"/>
      <c r="BOF27" s="36"/>
      <c r="BOG27" s="36"/>
      <c r="BOH27" s="36"/>
      <c r="BOI27" s="36"/>
      <c r="BOJ27" s="36"/>
      <c r="BOK27" s="36"/>
      <c r="BOL27" s="36"/>
      <c r="BOM27" s="36"/>
      <c r="BON27" s="36"/>
      <c r="BOO27" s="36"/>
      <c r="BOP27" s="36"/>
      <c r="BOQ27" s="36"/>
      <c r="BOR27" s="36"/>
      <c r="BOS27" s="36"/>
      <c r="BOT27" s="36"/>
      <c r="BOU27" s="36"/>
      <c r="BOV27" s="36"/>
      <c r="BOW27" s="36"/>
      <c r="BOX27" s="36"/>
      <c r="BOY27" s="36"/>
      <c r="BOZ27" s="36"/>
      <c r="BPA27" s="36"/>
      <c r="BPB27" s="36"/>
      <c r="BPC27" s="36"/>
      <c r="BPD27" s="36"/>
      <c r="BPE27" s="36"/>
      <c r="BPF27" s="36"/>
      <c r="BPG27" s="36"/>
      <c r="BPH27" s="36"/>
      <c r="BPI27" s="36"/>
      <c r="BPJ27" s="36"/>
      <c r="BPK27" s="36"/>
      <c r="BPL27" s="36"/>
      <c r="BPM27" s="36"/>
      <c r="BPN27" s="36"/>
      <c r="BPO27" s="36"/>
      <c r="BPP27" s="36"/>
      <c r="BPQ27" s="36"/>
      <c r="BPR27" s="36"/>
      <c r="BPS27" s="36"/>
      <c r="BPT27" s="36"/>
      <c r="BPU27" s="36"/>
      <c r="BPV27" s="36"/>
      <c r="BPW27" s="36"/>
      <c r="BPX27" s="36"/>
      <c r="BPY27" s="36"/>
      <c r="BPZ27" s="36"/>
      <c r="BQA27" s="36"/>
      <c r="BQB27" s="36"/>
      <c r="BQC27" s="36"/>
      <c r="BQD27" s="36"/>
      <c r="BQE27" s="36"/>
      <c r="BQF27" s="36"/>
      <c r="BQG27" s="36"/>
      <c r="BQH27" s="36"/>
      <c r="BQI27" s="36"/>
      <c r="BQJ27" s="36"/>
      <c r="BQK27" s="36"/>
      <c r="BQL27" s="36"/>
      <c r="BQM27" s="36"/>
      <c r="BQN27" s="36"/>
      <c r="BQO27" s="36"/>
      <c r="BQP27" s="36"/>
      <c r="BQQ27" s="36"/>
      <c r="BQR27" s="36"/>
      <c r="BQS27" s="36"/>
      <c r="BQT27" s="36"/>
      <c r="BQU27" s="36"/>
      <c r="BQV27" s="36"/>
      <c r="BQW27" s="36"/>
      <c r="BQX27" s="36"/>
      <c r="BQY27" s="36"/>
      <c r="BQZ27" s="36"/>
      <c r="BRA27" s="36"/>
      <c r="BRB27" s="36"/>
      <c r="BRC27" s="36"/>
      <c r="BRD27" s="36"/>
      <c r="BRE27" s="36"/>
      <c r="BRF27" s="36"/>
      <c r="BRG27" s="36"/>
      <c r="BRH27" s="36"/>
      <c r="BRI27" s="36"/>
      <c r="BRJ27" s="36"/>
      <c r="BRK27" s="36"/>
      <c r="BRL27" s="36"/>
      <c r="BRM27" s="36"/>
      <c r="BRN27" s="36"/>
      <c r="BRO27" s="36"/>
      <c r="BRP27" s="36"/>
      <c r="BRQ27" s="36"/>
      <c r="BRR27" s="36"/>
      <c r="BRS27" s="36"/>
      <c r="BRT27" s="36"/>
      <c r="BRU27" s="36"/>
      <c r="BRV27" s="36"/>
      <c r="BRW27" s="36"/>
      <c r="BRX27" s="36"/>
      <c r="BRY27" s="36"/>
      <c r="BRZ27" s="36"/>
      <c r="BSA27" s="36"/>
      <c r="BSB27" s="36"/>
      <c r="BSC27" s="36"/>
      <c r="BSD27" s="36"/>
      <c r="BSE27" s="36"/>
      <c r="BSF27" s="36"/>
      <c r="BSG27" s="36"/>
      <c r="BSH27" s="36"/>
      <c r="BSI27" s="36"/>
      <c r="BSJ27" s="36"/>
      <c r="BSK27" s="36"/>
      <c r="BSL27" s="36"/>
      <c r="BSM27" s="36"/>
      <c r="BSN27" s="36"/>
      <c r="BSO27" s="36"/>
      <c r="BSP27" s="36"/>
      <c r="BSQ27" s="36"/>
      <c r="BSR27" s="36"/>
      <c r="BSS27" s="36"/>
      <c r="BST27" s="36"/>
      <c r="BSU27" s="36"/>
      <c r="BSV27" s="36"/>
      <c r="BSW27" s="36"/>
      <c r="BSX27" s="36"/>
      <c r="BSY27" s="36"/>
      <c r="BSZ27" s="36"/>
      <c r="BTA27" s="36"/>
      <c r="BTB27" s="36"/>
      <c r="BTC27" s="36"/>
      <c r="BTD27" s="36"/>
      <c r="BTE27" s="36"/>
      <c r="BTF27" s="36"/>
      <c r="BTG27" s="36"/>
      <c r="BTH27" s="36"/>
      <c r="BTI27" s="36"/>
      <c r="BTJ27" s="36"/>
      <c r="BTK27" s="36"/>
      <c r="BTL27" s="36"/>
      <c r="BTM27" s="36"/>
      <c r="BTN27" s="36"/>
      <c r="BTO27" s="36"/>
      <c r="BTP27" s="36"/>
      <c r="BTQ27" s="36"/>
      <c r="BTR27" s="36"/>
      <c r="BTS27" s="36"/>
      <c r="BTT27" s="36"/>
      <c r="BTU27" s="36"/>
      <c r="BTV27" s="36"/>
      <c r="BTW27" s="36"/>
      <c r="BTX27" s="36"/>
      <c r="BTY27" s="36"/>
      <c r="BTZ27" s="36"/>
      <c r="BUA27" s="36"/>
      <c r="BUB27" s="36"/>
      <c r="BUC27" s="36"/>
      <c r="BUD27" s="36"/>
      <c r="BUE27" s="36"/>
      <c r="BUF27" s="36"/>
      <c r="BUG27" s="36"/>
      <c r="BUH27" s="36"/>
      <c r="BUI27" s="36"/>
      <c r="BUJ27" s="36"/>
      <c r="BUK27" s="36"/>
      <c r="BUL27" s="36"/>
      <c r="BUM27" s="36"/>
      <c r="BUN27" s="36"/>
      <c r="BUO27" s="36"/>
      <c r="BUP27" s="36"/>
      <c r="BUQ27" s="36"/>
      <c r="BUR27" s="36"/>
      <c r="BUS27" s="36"/>
      <c r="BUT27" s="36"/>
      <c r="BUU27" s="36"/>
      <c r="BUV27" s="36"/>
      <c r="BUW27" s="36"/>
      <c r="BUX27" s="36"/>
      <c r="BUY27" s="36"/>
      <c r="BUZ27" s="36"/>
      <c r="BVA27" s="36"/>
      <c r="BVB27" s="36"/>
      <c r="BVC27" s="36"/>
      <c r="BVD27" s="36"/>
      <c r="BVE27" s="36"/>
      <c r="BVF27" s="36"/>
      <c r="BVG27" s="36"/>
      <c r="BVH27" s="36"/>
      <c r="BVI27" s="36"/>
      <c r="BVJ27" s="36"/>
      <c r="BVK27" s="36"/>
      <c r="BVL27" s="36"/>
      <c r="BVM27" s="36"/>
      <c r="BVN27" s="36"/>
      <c r="BVO27" s="36"/>
      <c r="BVP27" s="36"/>
      <c r="BVQ27" s="36"/>
      <c r="BVR27" s="36"/>
      <c r="BVS27" s="36"/>
      <c r="BVT27" s="36"/>
      <c r="BVU27" s="36"/>
      <c r="BVV27" s="36"/>
      <c r="BVW27" s="36"/>
      <c r="BVX27" s="36"/>
      <c r="BVY27" s="36"/>
      <c r="BVZ27" s="36"/>
      <c r="BWA27" s="36"/>
      <c r="BWB27" s="36"/>
      <c r="BWC27" s="36"/>
      <c r="BWD27" s="36"/>
      <c r="BWE27" s="36"/>
      <c r="BWF27" s="36"/>
      <c r="BWG27" s="36"/>
      <c r="BWH27" s="36"/>
      <c r="BWI27" s="36"/>
      <c r="BWJ27" s="36"/>
      <c r="BWK27" s="36"/>
      <c r="BWL27" s="36"/>
      <c r="BWM27" s="36"/>
      <c r="BWN27" s="36"/>
      <c r="BWO27" s="36"/>
      <c r="BWP27" s="36"/>
      <c r="BWQ27" s="36"/>
      <c r="BWR27" s="36"/>
      <c r="BWS27" s="36"/>
      <c r="BWT27" s="36"/>
      <c r="BWU27" s="36"/>
      <c r="BWV27" s="36"/>
      <c r="BWW27" s="36"/>
      <c r="BWX27" s="36"/>
      <c r="BWY27" s="36"/>
      <c r="BWZ27" s="36"/>
      <c r="BXA27" s="36"/>
      <c r="BXB27" s="36"/>
      <c r="BXC27" s="36"/>
      <c r="BXD27" s="36"/>
      <c r="BXE27" s="36"/>
      <c r="BXF27" s="36"/>
      <c r="BXG27" s="36"/>
      <c r="BXH27" s="36"/>
      <c r="BXI27" s="36"/>
      <c r="BXJ27" s="36"/>
      <c r="BXK27" s="36"/>
      <c r="BXL27" s="36"/>
      <c r="BXM27" s="36"/>
      <c r="BXN27" s="36"/>
      <c r="BXO27" s="36"/>
      <c r="BXP27" s="36"/>
      <c r="BXQ27" s="36"/>
      <c r="BXR27" s="36"/>
      <c r="BXS27" s="36"/>
      <c r="BXT27" s="36"/>
      <c r="BXU27" s="36"/>
      <c r="BXV27" s="36"/>
      <c r="BXW27" s="36"/>
      <c r="BXX27" s="36"/>
      <c r="BXY27" s="36"/>
      <c r="BXZ27" s="36"/>
      <c r="BYA27" s="36"/>
      <c r="BYB27" s="36"/>
      <c r="BYC27" s="36"/>
      <c r="BYD27" s="36"/>
      <c r="BYE27" s="36"/>
      <c r="BYF27" s="36"/>
      <c r="BYG27" s="36"/>
      <c r="BYH27" s="36"/>
      <c r="BYI27" s="36"/>
      <c r="BYJ27" s="36"/>
      <c r="BYK27" s="36"/>
      <c r="BYL27" s="36"/>
      <c r="BYM27" s="36"/>
      <c r="BYN27" s="36"/>
      <c r="BYO27" s="36"/>
      <c r="BYP27" s="36"/>
      <c r="BYQ27" s="36"/>
      <c r="BYR27" s="36"/>
      <c r="BYS27" s="36"/>
      <c r="BYT27" s="36"/>
      <c r="BYU27" s="36"/>
      <c r="BYV27" s="36"/>
      <c r="BYW27" s="36"/>
      <c r="BYX27" s="36"/>
      <c r="BYY27" s="36"/>
      <c r="BYZ27" s="36"/>
      <c r="BZA27" s="36"/>
      <c r="BZB27" s="36"/>
      <c r="BZC27" s="36"/>
      <c r="BZD27" s="36"/>
      <c r="BZE27" s="36"/>
      <c r="BZF27" s="36"/>
      <c r="BZG27" s="36"/>
      <c r="BZH27" s="36"/>
      <c r="BZI27" s="36"/>
      <c r="BZJ27" s="36"/>
      <c r="BZK27" s="36"/>
      <c r="BZL27" s="36"/>
      <c r="BZM27" s="36"/>
      <c r="BZN27" s="36"/>
      <c r="BZO27" s="36"/>
      <c r="BZP27" s="36"/>
      <c r="BZQ27" s="36"/>
      <c r="BZR27" s="36"/>
      <c r="BZS27" s="36"/>
      <c r="BZT27" s="36"/>
      <c r="BZU27" s="36"/>
      <c r="BZV27" s="36"/>
      <c r="BZW27" s="36"/>
      <c r="BZX27" s="36"/>
      <c r="BZY27" s="36"/>
      <c r="BZZ27" s="36"/>
      <c r="CAA27" s="36"/>
      <c r="CAB27" s="36"/>
      <c r="CAC27" s="36"/>
      <c r="CAD27" s="36"/>
      <c r="CAE27" s="36"/>
      <c r="CAF27" s="36"/>
      <c r="CAG27" s="36"/>
      <c r="CAH27" s="36"/>
      <c r="CAI27" s="36"/>
      <c r="CAJ27" s="36"/>
      <c r="CAK27" s="36"/>
      <c r="CAL27" s="36"/>
      <c r="CAM27" s="36"/>
      <c r="CAN27" s="36"/>
      <c r="CAO27" s="36"/>
      <c r="CAP27" s="36"/>
      <c r="CAQ27" s="36"/>
      <c r="CAR27" s="36"/>
      <c r="CAS27" s="36"/>
      <c r="CAT27" s="36"/>
      <c r="CAU27" s="36"/>
      <c r="CAV27" s="36"/>
      <c r="CAW27" s="36"/>
      <c r="CAX27" s="36"/>
      <c r="CAY27" s="36"/>
      <c r="CAZ27" s="36"/>
      <c r="CBA27" s="36"/>
      <c r="CBB27" s="36"/>
      <c r="CBC27" s="36"/>
      <c r="CBD27" s="36"/>
      <c r="CBE27" s="36"/>
      <c r="CBF27" s="36"/>
      <c r="CBG27" s="36"/>
      <c r="CBH27" s="36"/>
      <c r="CBI27" s="36"/>
      <c r="CBJ27" s="36"/>
      <c r="CBK27" s="36"/>
      <c r="CBL27" s="36"/>
      <c r="CBM27" s="36"/>
      <c r="CBN27" s="36"/>
      <c r="CBO27" s="36"/>
      <c r="CBP27" s="36"/>
      <c r="CBQ27" s="36"/>
      <c r="CBR27" s="36"/>
      <c r="CBS27" s="36"/>
      <c r="CBT27" s="36"/>
      <c r="CBU27" s="36"/>
      <c r="CBV27" s="36"/>
      <c r="CBW27" s="36"/>
      <c r="CBX27" s="36"/>
      <c r="CBY27" s="36"/>
      <c r="CBZ27" s="36"/>
      <c r="CCA27" s="36"/>
      <c r="CCB27" s="36"/>
      <c r="CCC27" s="36"/>
      <c r="CCD27" s="36"/>
      <c r="CCE27" s="36"/>
      <c r="CCF27" s="36"/>
      <c r="CCG27" s="36"/>
      <c r="CCH27" s="36"/>
      <c r="CCI27" s="36"/>
      <c r="CCJ27" s="36"/>
      <c r="CCK27" s="36"/>
      <c r="CCL27" s="36"/>
      <c r="CCM27" s="36"/>
      <c r="CCN27" s="36"/>
      <c r="CCO27" s="36"/>
      <c r="CCP27" s="36"/>
      <c r="CCQ27" s="36"/>
      <c r="CCR27" s="36"/>
      <c r="CCS27" s="36"/>
      <c r="CCT27" s="36"/>
      <c r="CCU27" s="36"/>
      <c r="CCV27" s="36"/>
      <c r="CCW27" s="36"/>
      <c r="CCX27" s="36"/>
      <c r="CCY27" s="36"/>
      <c r="CCZ27" s="36"/>
      <c r="CDA27" s="36"/>
      <c r="CDB27" s="36"/>
      <c r="CDC27" s="36"/>
      <c r="CDD27" s="36"/>
      <c r="CDE27" s="36"/>
      <c r="CDF27" s="36"/>
      <c r="CDG27" s="36"/>
      <c r="CDH27" s="36"/>
      <c r="CDI27" s="36"/>
      <c r="CDJ27" s="36"/>
      <c r="CDK27" s="36"/>
      <c r="CDL27" s="36"/>
      <c r="CDM27" s="36"/>
      <c r="CDN27" s="36"/>
      <c r="CDO27" s="36"/>
      <c r="CDP27" s="36"/>
      <c r="CDQ27" s="36"/>
      <c r="CDR27" s="36"/>
      <c r="CDS27" s="36"/>
      <c r="CDT27" s="36"/>
      <c r="CDU27" s="36"/>
      <c r="CDV27" s="36"/>
      <c r="CDW27" s="36"/>
      <c r="CDX27" s="36"/>
      <c r="CDY27" s="36"/>
      <c r="CDZ27" s="36"/>
      <c r="CEA27" s="36"/>
      <c r="CEB27" s="36"/>
      <c r="CEC27" s="36"/>
      <c r="CED27" s="36"/>
      <c r="CEE27" s="36"/>
      <c r="CEF27" s="36"/>
      <c r="CEG27" s="36"/>
      <c r="CEH27" s="36"/>
      <c r="CEI27" s="36"/>
      <c r="CEJ27" s="36"/>
      <c r="CEK27" s="36"/>
      <c r="CEL27" s="36"/>
      <c r="CEM27" s="36"/>
      <c r="CEN27" s="36"/>
      <c r="CEO27" s="36"/>
      <c r="CEP27" s="36"/>
      <c r="CEQ27" s="36"/>
      <c r="CER27" s="36"/>
      <c r="CES27" s="36"/>
      <c r="CET27" s="36"/>
      <c r="CEU27" s="36"/>
      <c r="CEV27" s="36"/>
      <c r="CEW27" s="36"/>
      <c r="CEX27" s="36"/>
      <c r="CEY27" s="36"/>
      <c r="CEZ27" s="36"/>
      <c r="CFA27" s="36"/>
      <c r="CFB27" s="36"/>
      <c r="CFC27" s="36"/>
      <c r="CFD27" s="36"/>
      <c r="CFE27" s="36"/>
      <c r="CFF27" s="36"/>
      <c r="CFG27" s="36"/>
      <c r="CFH27" s="36"/>
      <c r="CFI27" s="36"/>
      <c r="CFJ27" s="36"/>
      <c r="CFK27" s="36"/>
      <c r="CFL27" s="36"/>
      <c r="CFM27" s="36"/>
      <c r="CFN27" s="36"/>
      <c r="CFO27" s="36"/>
      <c r="CFP27" s="36"/>
      <c r="CFQ27" s="36"/>
      <c r="CFR27" s="36"/>
      <c r="CFS27" s="36"/>
      <c r="CFT27" s="36"/>
      <c r="CFU27" s="36"/>
      <c r="CFV27" s="36"/>
      <c r="CFW27" s="36"/>
      <c r="CFX27" s="36"/>
      <c r="CFY27" s="36"/>
      <c r="CFZ27" s="36"/>
      <c r="CGA27" s="36"/>
      <c r="CGB27" s="36"/>
      <c r="CGC27" s="36"/>
      <c r="CGD27" s="36"/>
      <c r="CGE27" s="36"/>
      <c r="CGF27" s="36"/>
      <c r="CGG27" s="36"/>
      <c r="CGH27" s="36"/>
      <c r="CGI27" s="36"/>
      <c r="CGJ27" s="36"/>
      <c r="CGK27" s="36"/>
      <c r="CGL27" s="36"/>
      <c r="CGM27" s="36"/>
      <c r="CGN27" s="36"/>
      <c r="CGO27" s="36"/>
      <c r="CGP27" s="36"/>
      <c r="CGQ27" s="36"/>
      <c r="CGR27" s="36"/>
      <c r="CGS27" s="36"/>
      <c r="CGT27" s="36"/>
      <c r="CGU27" s="36"/>
      <c r="CGV27" s="36"/>
      <c r="CGW27" s="36"/>
      <c r="CGX27" s="36"/>
      <c r="CGY27" s="36"/>
      <c r="CGZ27" s="36"/>
      <c r="CHA27" s="36"/>
      <c r="CHB27" s="36"/>
      <c r="CHC27" s="36"/>
      <c r="CHD27" s="36"/>
      <c r="CHE27" s="36"/>
      <c r="CHF27" s="36"/>
      <c r="CHG27" s="36"/>
      <c r="CHH27" s="36"/>
      <c r="CHI27" s="36"/>
      <c r="CHJ27" s="36"/>
      <c r="CHK27" s="36"/>
      <c r="CHL27" s="36"/>
      <c r="CHM27" s="36"/>
      <c r="CHN27" s="36"/>
      <c r="CHO27" s="36"/>
      <c r="CHP27" s="36"/>
      <c r="CHQ27" s="36"/>
      <c r="CHR27" s="36"/>
      <c r="CHS27" s="36"/>
      <c r="CHT27" s="36"/>
      <c r="CHU27" s="36"/>
      <c r="CHV27" s="36"/>
      <c r="CHW27" s="36"/>
      <c r="CHX27" s="36"/>
      <c r="CHY27" s="36"/>
      <c r="CHZ27" s="36"/>
      <c r="CIA27" s="36"/>
      <c r="CIB27" s="36"/>
      <c r="CIC27" s="36"/>
      <c r="CID27" s="36"/>
      <c r="CIE27" s="36"/>
      <c r="CIF27" s="36"/>
      <c r="CIG27" s="36"/>
      <c r="CIH27" s="36"/>
      <c r="CII27" s="36"/>
      <c r="CIJ27" s="36"/>
      <c r="CIK27" s="36"/>
      <c r="CIL27" s="36"/>
      <c r="CIM27" s="36"/>
      <c r="CIN27" s="36"/>
      <c r="CIO27" s="36"/>
      <c r="CIP27" s="36"/>
      <c r="CIQ27" s="36"/>
      <c r="CIR27" s="36"/>
      <c r="CIS27" s="36"/>
      <c r="CIT27" s="36"/>
      <c r="CIU27" s="36"/>
      <c r="CIV27" s="36"/>
      <c r="CIW27" s="36"/>
      <c r="CIX27" s="36"/>
      <c r="CIY27" s="36"/>
      <c r="CIZ27" s="36"/>
      <c r="CJA27" s="36"/>
      <c r="CJB27" s="36"/>
      <c r="CJC27" s="36"/>
      <c r="CJD27" s="36"/>
      <c r="CJE27" s="36"/>
      <c r="CJF27" s="36"/>
      <c r="CJG27" s="36"/>
      <c r="CJH27" s="36"/>
      <c r="CJI27" s="36"/>
      <c r="CJJ27" s="36"/>
      <c r="CJK27" s="36"/>
      <c r="CJL27" s="36"/>
      <c r="CJM27" s="36"/>
      <c r="CJN27" s="36"/>
      <c r="CJO27" s="36"/>
      <c r="CJP27" s="36"/>
      <c r="CJQ27" s="36"/>
      <c r="CJR27" s="36"/>
      <c r="CJS27" s="36"/>
      <c r="CJT27" s="36"/>
      <c r="CJU27" s="36"/>
      <c r="CJV27" s="36"/>
      <c r="CJW27" s="36"/>
      <c r="CJX27" s="36"/>
      <c r="CJY27" s="36"/>
      <c r="CJZ27" s="36"/>
      <c r="CKA27" s="36"/>
      <c r="CKB27" s="36"/>
      <c r="CKC27" s="36"/>
      <c r="CKD27" s="36"/>
      <c r="CKE27" s="36"/>
      <c r="CKF27" s="36"/>
      <c r="CKG27" s="36"/>
      <c r="CKH27" s="36"/>
      <c r="CKI27" s="36"/>
      <c r="CKJ27" s="36"/>
      <c r="CKK27" s="36"/>
      <c r="CKL27" s="36"/>
      <c r="CKM27" s="36"/>
      <c r="CKN27" s="36"/>
      <c r="CKO27" s="36"/>
      <c r="CKP27" s="36"/>
      <c r="CKQ27" s="36"/>
      <c r="CKR27" s="36"/>
      <c r="CKS27" s="36"/>
      <c r="CKT27" s="36"/>
      <c r="CKU27" s="36"/>
      <c r="CKV27" s="36"/>
      <c r="CKW27" s="36"/>
      <c r="CKX27" s="36"/>
      <c r="CKY27" s="36"/>
      <c r="CKZ27" s="36"/>
      <c r="CLA27" s="36"/>
      <c r="CLB27" s="36"/>
      <c r="CLC27" s="36"/>
      <c r="CLD27" s="36"/>
      <c r="CLE27" s="36"/>
      <c r="CLF27" s="36"/>
      <c r="CLG27" s="36"/>
      <c r="CLH27" s="36"/>
      <c r="CLI27" s="36"/>
      <c r="CLJ27" s="36"/>
      <c r="CLK27" s="36"/>
      <c r="CLL27" s="36"/>
      <c r="CLM27" s="36"/>
      <c r="CLN27" s="36"/>
      <c r="CLO27" s="36"/>
      <c r="CLP27" s="36"/>
      <c r="CLQ27" s="36"/>
      <c r="CLR27" s="36"/>
      <c r="CLS27" s="36"/>
      <c r="CLT27" s="36"/>
      <c r="CLU27" s="36"/>
      <c r="CLV27" s="36"/>
      <c r="CLW27" s="36"/>
      <c r="CLX27" s="36"/>
      <c r="CLY27" s="36"/>
      <c r="CLZ27" s="36"/>
      <c r="CMA27" s="36"/>
      <c r="CMB27" s="36"/>
      <c r="CMC27" s="36"/>
      <c r="CMD27" s="36"/>
      <c r="CME27" s="36"/>
      <c r="CMF27" s="36"/>
      <c r="CMG27" s="36"/>
      <c r="CMH27" s="36"/>
      <c r="CMI27" s="36"/>
      <c r="CMJ27" s="36"/>
      <c r="CMK27" s="36"/>
      <c r="CML27" s="36"/>
      <c r="CMM27" s="36"/>
      <c r="CMN27" s="36"/>
      <c r="CMO27" s="36"/>
      <c r="CMP27" s="36"/>
      <c r="CMQ27" s="36"/>
      <c r="CMR27" s="36"/>
      <c r="CMS27" s="36"/>
      <c r="CMT27" s="36"/>
      <c r="CMU27" s="36"/>
      <c r="CMV27" s="36"/>
      <c r="CMW27" s="36"/>
      <c r="CMX27" s="36"/>
      <c r="CMY27" s="36"/>
      <c r="CMZ27" s="36"/>
      <c r="CNA27" s="36"/>
      <c r="CNB27" s="36"/>
      <c r="CNC27" s="36"/>
      <c r="CND27" s="36"/>
      <c r="CNE27" s="36"/>
      <c r="CNF27" s="36"/>
      <c r="CNG27" s="36"/>
      <c r="CNH27" s="36"/>
      <c r="CNI27" s="36"/>
      <c r="CNJ27" s="36"/>
      <c r="CNK27" s="36"/>
      <c r="CNL27" s="36"/>
      <c r="CNM27" s="36"/>
      <c r="CNN27" s="36"/>
      <c r="CNO27" s="36"/>
      <c r="CNP27" s="36"/>
      <c r="CNQ27" s="36"/>
      <c r="CNR27" s="36"/>
      <c r="CNS27" s="36"/>
      <c r="CNT27" s="36"/>
      <c r="CNU27" s="36"/>
      <c r="CNV27" s="36"/>
      <c r="CNW27" s="36"/>
      <c r="CNX27" s="36"/>
      <c r="CNY27" s="36"/>
      <c r="CNZ27" s="36"/>
      <c r="COA27" s="36"/>
      <c r="COB27" s="36"/>
      <c r="COC27" s="36"/>
      <c r="COD27" s="36"/>
      <c r="COE27" s="36"/>
      <c r="COF27" s="36"/>
      <c r="COG27" s="36"/>
      <c r="COH27" s="36"/>
      <c r="COI27" s="36"/>
      <c r="COJ27" s="36"/>
      <c r="COK27" s="36"/>
      <c r="COL27" s="36"/>
      <c r="COM27" s="36"/>
      <c r="CON27" s="36"/>
      <c r="COO27" s="36"/>
      <c r="COP27" s="36"/>
      <c r="COQ27" s="36"/>
      <c r="COR27" s="36"/>
      <c r="COS27" s="36"/>
      <c r="COT27" s="36"/>
      <c r="COU27" s="36"/>
      <c r="COV27" s="36"/>
      <c r="COW27" s="36"/>
      <c r="COX27" s="36"/>
      <c r="COY27" s="36"/>
      <c r="COZ27" s="36"/>
      <c r="CPA27" s="36"/>
      <c r="CPB27" s="36"/>
      <c r="CPC27" s="36"/>
      <c r="CPD27" s="36"/>
      <c r="CPE27" s="36"/>
      <c r="CPF27" s="36"/>
      <c r="CPG27" s="36"/>
      <c r="CPH27" s="36"/>
      <c r="CPI27" s="36"/>
      <c r="CPJ27" s="36"/>
      <c r="CPK27" s="36"/>
      <c r="CPL27" s="36"/>
      <c r="CPM27" s="36"/>
      <c r="CPN27" s="36"/>
      <c r="CPO27" s="36"/>
      <c r="CPP27" s="36"/>
      <c r="CPQ27" s="36"/>
      <c r="CPR27" s="36"/>
      <c r="CPS27" s="36"/>
      <c r="CPT27" s="36"/>
      <c r="CPU27" s="36"/>
      <c r="CPV27" s="36"/>
      <c r="CPW27" s="36"/>
      <c r="CPX27" s="36"/>
      <c r="CPY27" s="36"/>
      <c r="CPZ27" s="36"/>
      <c r="CQA27" s="36"/>
      <c r="CQB27" s="36"/>
      <c r="CQC27" s="36"/>
      <c r="CQD27" s="36"/>
      <c r="CQE27" s="36"/>
      <c r="CQF27" s="36"/>
      <c r="CQG27" s="36"/>
      <c r="CQH27" s="36"/>
      <c r="CQI27" s="36"/>
      <c r="CQJ27" s="36"/>
      <c r="CQK27" s="36"/>
      <c r="CQL27" s="36"/>
      <c r="CQM27" s="36"/>
      <c r="CQN27" s="36"/>
      <c r="CQO27" s="36"/>
      <c r="CQP27" s="36"/>
      <c r="CQQ27" s="36"/>
      <c r="CQR27" s="36"/>
      <c r="CQS27" s="36"/>
      <c r="CQT27" s="36"/>
      <c r="CQU27" s="36"/>
      <c r="CQV27" s="36"/>
      <c r="CQW27" s="36"/>
      <c r="CQX27" s="36"/>
      <c r="CQY27" s="36"/>
      <c r="CQZ27" s="36"/>
      <c r="CRA27" s="36"/>
      <c r="CRB27" s="36"/>
      <c r="CRC27" s="36"/>
      <c r="CRD27" s="36"/>
      <c r="CRE27" s="36"/>
      <c r="CRF27" s="36"/>
      <c r="CRG27" s="36"/>
      <c r="CRH27" s="36"/>
      <c r="CRI27" s="36"/>
      <c r="CRJ27" s="36"/>
      <c r="CRK27" s="36"/>
      <c r="CRL27" s="36"/>
      <c r="CRM27" s="36"/>
      <c r="CRN27" s="36"/>
      <c r="CRO27" s="36"/>
      <c r="CRP27" s="36"/>
      <c r="CRQ27" s="36"/>
      <c r="CRR27" s="36"/>
      <c r="CRS27" s="36"/>
      <c r="CRT27" s="36"/>
      <c r="CRU27" s="36"/>
      <c r="CRV27" s="36"/>
      <c r="CRW27" s="36"/>
      <c r="CRX27" s="36"/>
      <c r="CRY27" s="36"/>
      <c r="CRZ27" s="36"/>
      <c r="CSA27" s="36"/>
      <c r="CSB27" s="36"/>
      <c r="CSC27" s="36"/>
      <c r="CSD27" s="36"/>
      <c r="CSE27" s="36"/>
      <c r="CSF27" s="36"/>
      <c r="CSG27" s="36"/>
      <c r="CSH27" s="36"/>
      <c r="CSI27" s="36"/>
      <c r="CSJ27" s="36"/>
      <c r="CSK27" s="36"/>
      <c r="CSL27" s="36"/>
      <c r="CSM27" s="36"/>
      <c r="CSN27" s="36"/>
      <c r="CSO27" s="36"/>
      <c r="CSP27" s="36"/>
      <c r="CSQ27" s="36"/>
      <c r="CSR27" s="36"/>
      <c r="CSS27" s="36"/>
      <c r="CST27" s="36"/>
      <c r="CSU27" s="36"/>
      <c r="CSV27" s="36"/>
      <c r="CSW27" s="36"/>
      <c r="CSX27" s="36"/>
      <c r="CSY27" s="36"/>
      <c r="CSZ27" s="36"/>
      <c r="CTA27" s="36"/>
      <c r="CTB27" s="36"/>
      <c r="CTC27" s="36"/>
      <c r="CTD27" s="36"/>
      <c r="CTE27" s="36"/>
      <c r="CTF27" s="36"/>
      <c r="CTG27" s="36"/>
      <c r="CTH27" s="36"/>
      <c r="CTI27" s="36"/>
      <c r="CTJ27" s="36"/>
      <c r="CTK27" s="36"/>
      <c r="CTL27" s="36"/>
      <c r="CTM27" s="36"/>
      <c r="CTN27" s="36"/>
      <c r="CTO27" s="36"/>
      <c r="CTP27" s="36"/>
      <c r="CTQ27" s="36"/>
      <c r="CTR27" s="36"/>
      <c r="CTS27" s="36"/>
      <c r="CTT27" s="36"/>
      <c r="CTU27" s="36"/>
      <c r="CTV27" s="36"/>
      <c r="CTW27" s="36"/>
      <c r="CTX27" s="36"/>
      <c r="CTY27" s="36"/>
      <c r="CTZ27" s="36"/>
      <c r="CUA27" s="36"/>
      <c r="CUB27" s="36"/>
      <c r="CUC27" s="36"/>
      <c r="CUD27" s="36"/>
      <c r="CUE27" s="36"/>
      <c r="CUF27" s="36"/>
      <c r="CUG27" s="36"/>
      <c r="CUH27" s="36"/>
      <c r="CUI27" s="36"/>
      <c r="CUJ27" s="36"/>
      <c r="CUK27" s="36"/>
      <c r="CUL27" s="36"/>
      <c r="CUM27" s="36"/>
      <c r="CUN27" s="36"/>
      <c r="CUO27" s="36"/>
      <c r="CUP27" s="36"/>
      <c r="CUQ27" s="36"/>
      <c r="CUR27" s="36"/>
      <c r="CUS27" s="36"/>
      <c r="CUT27" s="36"/>
      <c r="CUU27" s="36"/>
      <c r="CUV27" s="36"/>
      <c r="CUW27" s="36"/>
      <c r="CUX27" s="36"/>
      <c r="CUY27" s="36"/>
      <c r="CUZ27" s="36"/>
      <c r="CVA27" s="36"/>
      <c r="CVB27" s="36"/>
      <c r="CVC27" s="36"/>
      <c r="CVD27" s="36"/>
      <c r="CVE27" s="36"/>
      <c r="CVF27" s="36"/>
      <c r="CVG27" s="36"/>
      <c r="CVH27" s="36"/>
      <c r="CVI27" s="36"/>
      <c r="CVJ27" s="36"/>
      <c r="CVK27" s="36"/>
      <c r="CVL27" s="36"/>
      <c r="CVM27" s="36"/>
      <c r="CVN27" s="36"/>
      <c r="CVO27" s="36"/>
      <c r="CVP27" s="36"/>
      <c r="CVQ27" s="36"/>
      <c r="CVR27" s="36"/>
      <c r="CVS27" s="36"/>
      <c r="CVT27" s="36"/>
      <c r="CVU27" s="36"/>
      <c r="CVV27" s="36"/>
      <c r="CVW27" s="36"/>
      <c r="CVX27" s="36"/>
      <c r="CVY27" s="36"/>
      <c r="CVZ27" s="36"/>
      <c r="CWA27" s="36"/>
      <c r="CWB27" s="36"/>
      <c r="CWC27" s="36"/>
      <c r="CWD27" s="36"/>
      <c r="CWE27" s="36"/>
      <c r="CWF27" s="36"/>
      <c r="CWG27" s="36"/>
      <c r="CWH27" s="36"/>
      <c r="CWI27" s="36"/>
      <c r="CWJ27" s="36"/>
      <c r="CWK27" s="36"/>
      <c r="CWL27" s="36"/>
      <c r="CWM27" s="36"/>
      <c r="CWN27" s="36"/>
      <c r="CWO27" s="36"/>
      <c r="CWP27" s="36"/>
      <c r="CWQ27" s="36"/>
      <c r="CWR27" s="36"/>
      <c r="CWS27" s="36"/>
      <c r="CWT27" s="36"/>
      <c r="CWU27" s="36"/>
      <c r="CWV27" s="36"/>
      <c r="CWW27" s="36"/>
      <c r="CWX27" s="36"/>
      <c r="CWY27" s="36"/>
      <c r="CWZ27" s="36"/>
      <c r="CXA27" s="36"/>
      <c r="CXB27" s="36"/>
      <c r="CXC27" s="36"/>
      <c r="CXD27" s="36"/>
      <c r="CXE27" s="36"/>
      <c r="CXF27" s="36"/>
      <c r="CXG27" s="36"/>
      <c r="CXH27" s="36"/>
      <c r="CXI27" s="36"/>
      <c r="CXJ27" s="36"/>
      <c r="CXK27" s="36"/>
      <c r="CXL27" s="36"/>
      <c r="CXM27" s="36"/>
      <c r="CXN27" s="36"/>
      <c r="CXO27" s="36"/>
      <c r="CXP27" s="36"/>
      <c r="CXQ27" s="36"/>
      <c r="CXR27" s="36"/>
      <c r="CXS27" s="36"/>
      <c r="CXT27" s="36"/>
      <c r="CXU27" s="36"/>
      <c r="CXV27" s="36"/>
      <c r="CXW27" s="36"/>
      <c r="CXX27" s="36"/>
      <c r="CXY27" s="36"/>
      <c r="CXZ27" s="36"/>
      <c r="CYA27" s="36"/>
      <c r="CYB27" s="36"/>
      <c r="CYC27" s="36"/>
      <c r="CYD27" s="36"/>
      <c r="CYE27" s="36"/>
      <c r="CYF27" s="36"/>
      <c r="CYG27" s="36"/>
      <c r="CYH27" s="36"/>
      <c r="CYI27" s="36"/>
      <c r="CYJ27" s="36"/>
      <c r="CYK27" s="36"/>
      <c r="CYL27" s="36"/>
      <c r="CYM27" s="36"/>
      <c r="CYN27" s="36"/>
      <c r="CYO27" s="36"/>
      <c r="CYP27" s="36"/>
      <c r="CYQ27" s="36"/>
      <c r="CYR27" s="36"/>
      <c r="CYS27" s="36"/>
      <c r="CYT27" s="36"/>
      <c r="CYU27" s="36"/>
      <c r="CYV27" s="36"/>
      <c r="CYW27" s="36"/>
      <c r="CYX27" s="36"/>
      <c r="CYY27" s="36"/>
      <c r="CYZ27" s="36"/>
      <c r="CZA27" s="36"/>
      <c r="CZB27" s="36"/>
      <c r="CZC27" s="36"/>
      <c r="CZD27" s="36"/>
      <c r="CZE27" s="36"/>
      <c r="CZF27" s="36"/>
      <c r="CZG27" s="36"/>
      <c r="CZH27" s="36"/>
      <c r="CZI27" s="36"/>
      <c r="CZJ27" s="36"/>
      <c r="CZK27" s="36"/>
      <c r="CZL27" s="36"/>
      <c r="CZM27" s="36"/>
      <c r="CZN27" s="36"/>
      <c r="CZO27" s="36"/>
      <c r="CZP27" s="36"/>
      <c r="CZQ27" s="36"/>
      <c r="CZR27" s="36"/>
      <c r="CZS27" s="36"/>
      <c r="CZT27" s="36"/>
      <c r="CZU27" s="36"/>
      <c r="CZV27" s="36"/>
      <c r="CZW27" s="36"/>
      <c r="CZX27" s="36"/>
      <c r="CZY27" s="36"/>
      <c r="CZZ27" s="36"/>
      <c r="DAA27" s="36"/>
      <c r="DAB27" s="36"/>
      <c r="DAC27" s="36"/>
      <c r="DAD27" s="36"/>
      <c r="DAE27" s="36"/>
      <c r="DAF27" s="36"/>
      <c r="DAG27" s="36"/>
      <c r="DAH27" s="36"/>
      <c r="DAI27" s="36"/>
      <c r="DAJ27" s="36"/>
      <c r="DAK27" s="36"/>
      <c r="DAL27" s="36"/>
      <c r="DAM27" s="36"/>
      <c r="DAN27" s="36"/>
      <c r="DAO27" s="36"/>
      <c r="DAP27" s="36"/>
      <c r="DAQ27" s="36"/>
      <c r="DAR27" s="36"/>
      <c r="DAS27" s="36"/>
      <c r="DAT27" s="36"/>
      <c r="DAU27" s="36"/>
      <c r="DAV27" s="36"/>
      <c r="DAW27" s="36"/>
      <c r="DAX27" s="36"/>
      <c r="DAY27" s="36"/>
      <c r="DAZ27" s="36"/>
      <c r="DBA27" s="36"/>
      <c r="DBB27" s="36"/>
      <c r="DBC27" s="36"/>
      <c r="DBD27" s="36"/>
      <c r="DBE27" s="36"/>
      <c r="DBF27" s="36"/>
      <c r="DBG27" s="36"/>
      <c r="DBH27" s="36"/>
      <c r="DBI27" s="36"/>
      <c r="DBJ27" s="36"/>
      <c r="DBK27" s="36"/>
      <c r="DBL27" s="36"/>
      <c r="DBM27" s="36"/>
      <c r="DBN27" s="36"/>
      <c r="DBO27" s="36"/>
      <c r="DBP27" s="36"/>
      <c r="DBQ27" s="36"/>
      <c r="DBR27" s="36"/>
      <c r="DBS27" s="36"/>
      <c r="DBT27" s="36"/>
      <c r="DBU27" s="36"/>
      <c r="DBV27" s="36"/>
      <c r="DBW27" s="36"/>
      <c r="DBX27" s="36"/>
      <c r="DBY27" s="36"/>
      <c r="DBZ27" s="36"/>
      <c r="DCA27" s="36"/>
      <c r="DCB27" s="36"/>
      <c r="DCC27" s="36"/>
      <c r="DCD27" s="36"/>
      <c r="DCE27" s="36"/>
      <c r="DCF27" s="36"/>
      <c r="DCG27" s="36"/>
      <c r="DCH27" s="36"/>
      <c r="DCI27" s="36"/>
      <c r="DCJ27" s="36"/>
      <c r="DCK27" s="36"/>
      <c r="DCL27" s="36"/>
      <c r="DCM27" s="36"/>
      <c r="DCN27" s="36"/>
      <c r="DCO27" s="36"/>
      <c r="DCP27" s="36"/>
      <c r="DCQ27" s="36"/>
      <c r="DCR27" s="36"/>
      <c r="DCS27" s="36"/>
      <c r="DCT27" s="36"/>
      <c r="DCU27" s="36"/>
      <c r="DCV27" s="36"/>
      <c r="DCW27" s="36"/>
      <c r="DCX27" s="36"/>
      <c r="DCY27" s="36"/>
      <c r="DCZ27" s="36"/>
      <c r="DDA27" s="36"/>
      <c r="DDB27" s="36"/>
      <c r="DDC27" s="36"/>
      <c r="DDD27" s="36"/>
      <c r="DDE27" s="36"/>
      <c r="DDF27" s="36"/>
      <c r="DDG27" s="36"/>
      <c r="DDH27" s="36"/>
      <c r="DDI27" s="36"/>
      <c r="DDJ27" s="36"/>
      <c r="DDK27" s="36"/>
      <c r="DDL27" s="36"/>
      <c r="DDM27" s="36"/>
      <c r="DDN27" s="36"/>
      <c r="DDO27" s="36"/>
      <c r="DDP27" s="36"/>
      <c r="DDQ27" s="36"/>
      <c r="DDR27" s="36"/>
      <c r="DDS27" s="36"/>
      <c r="DDT27" s="36"/>
      <c r="DDU27" s="36"/>
      <c r="DDV27" s="36"/>
      <c r="DDW27" s="36"/>
      <c r="DDX27" s="36"/>
      <c r="DDY27" s="36"/>
      <c r="DDZ27" s="36"/>
      <c r="DEA27" s="36"/>
      <c r="DEB27" s="36"/>
      <c r="DEC27" s="36"/>
      <c r="DED27" s="36"/>
      <c r="DEE27" s="36"/>
      <c r="DEF27" s="36"/>
      <c r="DEG27" s="36"/>
      <c r="DEH27" s="36"/>
      <c r="DEI27" s="36"/>
      <c r="DEJ27" s="36"/>
      <c r="DEK27" s="36"/>
      <c r="DEL27" s="36"/>
      <c r="DEM27" s="36"/>
      <c r="DEN27" s="36"/>
      <c r="DEO27" s="36"/>
      <c r="DEP27" s="36"/>
      <c r="DEQ27" s="36"/>
      <c r="DER27" s="36"/>
      <c r="DES27" s="36"/>
      <c r="DET27" s="36"/>
      <c r="DEU27" s="36"/>
      <c r="DEV27" s="36"/>
      <c r="DEW27" s="36"/>
      <c r="DEX27" s="36"/>
      <c r="DEY27" s="36"/>
      <c r="DEZ27" s="36"/>
      <c r="DFA27" s="36"/>
      <c r="DFB27" s="36"/>
      <c r="DFC27" s="36"/>
      <c r="DFD27" s="36"/>
      <c r="DFE27" s="36"/>
      <c r="DFF27" s="36"/>
      <c r="DFG27" s="36"/>
      <c r="DFH27" s="36"/>
      <c r="DFI27" s="36"/>
      <c r="DFJ27" s="36"/>
      <c r="DFK27" s="36"/>
      <c r="DFL27" s="36"/>
      <c r="DFM27" s="36"/>
      <c r="DFN27" s="36"/>
      <c r="DFO27" s="36"/>
      <c r="DFP27" s="36"/>
      <c r="DFQ27" s="36"/>
      <c r="DFR27" s="36"/>
      <c r="DFS27" s="36"/>
      <c r="DFT27" s="36"/>
      <c r="DFU27" s="36"/>
      <c r="DFV27" s="36"/>
      <c r="DFW27" s="36"/>
      <c r="DFX27" s="36"/>
      <c r="DFY27" s="36"/>
      <c r="DFZ27" s="36"/>
      <c r="DGA27" s="36"/>
      <c r="DGB27" s="36"/>
      <c r="DGC27" s="36"/>
      <c r="DGD27" s="36"/>
      <c r="DGE27" s="36"/>
      <c r="DGF27" s="36"/>
      <c r="DGG27" s="36"/>
      <c r="DGH27" s="36"/>
      <c r="DGI27" s="36"/>
      <c r="DGJ27" s="36"/>
      <c r="DGK27" s="36"/>
      <c r="DGL27" s="36"/>
      <c r="DGM27" s="36"/>
      <c r="DGN27" s="36"/>
      <c r="DGO27" s="36"/>
      <c r="DGP27" s="36"/>
      <c r="DGQ27" s="36"/>
      <c r="DGR27" s="36"/>
      <c r="DGS27" s="36"/>
      <c r="DGT27" s="36"/>
      <c r="DGU27" s="36"/>
      <c r="DGV27" s="36"/>
      <c r="DGW27" s="36"/>
      <c r="DGX27" s="36"/>
      <c r="DGY27" s="36"/>
      <c r="DGZ27" s="36"/>
      <c r="DHA27" s="36"/>
      <c r="DHB27" s="36"/>
      <c r="DHC27" s="36"/>
      <c r="DHD27" s="36"/>
      <c r="DHE27" s="36"/>
      <c r="DHF27" s="36"/>
      <c r="DHG27" s="36"/>
      <c r="DHH27" s="36"/>
      <c r="DHI27" s="36"/>
      <c r="DHJ27" s="36"/>
      <c r="DHK27" s="36"/>
      <c r="DHL27" s="36"/>
      <c r="DHM27" s="36"/>
      <c r="DHN27" s="36"/>
      <c r="DHO27" s="36"/>
      <c r="DHP27" s="36"/>
      <c r="DHQ27" s="36"/>
      <c r="DHR27" s="36"/>
      <c r="DHS27" s="36"/>
      <c r="DHT27" s="36"/>
      <c r="DHU27" s="36"/>
      <c r="DHV27" s="36"/>
      <c r="DHW27" s="36"/>
      <c r="DHX27" s="36"/>
      <c r="DHY27" s="36"/>
      <c r="DHZ27" s="36"/>
      <c r="DIA27" s="36"/>
      <c r="DIB27" s="36"/>
      <c r="DIC27" s="36"/>
      <c r="DID27" s="36"/>
      <c r="DIE27" s="36"/>
      <c r="DIF27" s="36"/>
      <c r="DIG27" s="36"/>
      <c r="DIH27" s="36"/>
      <c r="DII27" s="36"/>
      <c r="DIJ27" s="36"/>
      <c r="DIK27" s="36"/>
      <c r="DIL27" s="36"/>
      <c r="DIM27" s="36"/>
      <c r="DIN27" s="36"/>
      <c r="DIO27" s="36"/>
      <c r="DIP27" s="36"/>
      <c r="DIQ27" s="36"/>
      <c r="DIR27" s="36"/>
      <c r="DIS27" s="36"/>
      <c r="DIT27" s="36"/>
      <c r="DIU27" s="36"/>
      <c r="DIV27" s="36"/>
      <c r="DIW27" s="36"/>
      <c r="DIX27" s="36"/>
      <c r="DIY27" s="36"/>
      <c r="DIZ27" s="36"/>
      <c r="DJA27" s="36"/>
      <c r="DJB27" s="36"/>
      <c r="DJC27" s="36"/>
      <c r="DJD27" s="36"/>
      <c r="DJE27" s="36"/>
      <c r="DJF27" s="36"/>
      <c r="DJG27" s="36"/>
      <c r="DJH27" s="36"/>
      <c r="DJI27" s="36"/>
      <c r="DJJ27" s="36"/>
      <c r="DJK27" s="36"/>
      <c r="DJL27" s="36"/>
      <c r="DJM27" s="36"/>
      <c r="DJN27" s="36"/>
      <c r="DJO27" s="36"/>
      <c r="DJP27" s="36"/>
      <c r="DJQ27" s="36"/>
      <c r="DJR27" s="36"/>
      <c r="DJS27" s="36"/>
      <c r="DJT27" s="36"/>
      <c r="DJU27" s="36"/>
      <c r="DJV27" s="36"/>
      <c r="DJW27" s="36"/>
      <c r="DJX27" s="36"/>
      <c r="DJY27" s="36"/>
      <c r="DJZ27" s="36"/>
      <c r="DKA27" s="36"/>
      <c r="DKB27" s="36"/>
      <c r="DKC27" s="36"/>
      <c r="DKD27" s="36"/>
      <c r="DKE27" s="36"/>
      <c r="DKF27" s="36"/>
      <c r="DKG27" s="36"/>
      <c r="DKH27" s="36"/>
      <c r="DKI27" s="36"/>
      <c r="DKJ27" s="36"/>
      <c r="DKK27" s="36"/>
      <c r="DKL27" s="36"/>
      <c r="DKM27" s="36"/>
      <c r="DKN27" s="36"/>
      <c r="DKO27" s="36"/>
      <c r="DKP27" s="36"/>
      <c r="DKQ27" s="36"/>
      <c r="DKR27" s="36"/>
      <c r="DKS27" s="36"/>
      <c r="DKT27" s="36"/>
      <c r="DKU27" s="36"/>
      <c r="DKV27" s="36"/>
      <c r="DKW27" s="36"/>
      <c r="DKX27" s="36"/>
      <c r="DKY27" s="36"/>
      <c r="DKZ27" s="36"/>
      <c r="DLA27" s="36"/>
      <c r="DLB27" s="36"/>
      <c r="DLC27" s="36"/>
      <c r="DLD27" s="36"/>
      <c r="DLE27" s="36"/>
      <c r="DLF27" s="36"/>
      <c r="DLG27" s="36"/>
      <c r="DLH27" s="36"/>
      <c r="DLI27" s="36"/>
      <c r="DLJ27" s="36"/>
      <c r="DLK27" s="36"/>
      <c r="DLL27" s="36"/>
      <c r="DLM27" s="36"/>
      <c r="DLN27" s="36"/>
      <c r="DLO27" s="36"/>
      <c r="DLP27" s="36"/>
      <c r="DLQ27" s="36"/>
      <c r="DLR27" s="36"/>
      <c r="DLS27" s="36"/>
      <c r="DLT27" s="36"/>
      <c r="DLU27" s="36"/>
      <c r="DLV27" s="36"/>
      <c r="DLW27" s="36"/>
      <c r="DLX27" s="36"/>
      <c r="DLY27" s="36"/>
      <c r="DLZ27" s="36"/>
      <c r="DMA27" s="36"/>
      <c r="DMB27" s="36"/>
      <c r="DMC27" s="36"/>
      <c r="DMD27" s="36"/>
      <c r="DME27" s="36"/>
      <c r="DMF27" s="36"/>
      <c r="DMG27" s="36"/>
      <c r="DMH27" s="36"/>
      <c r="DMI27" s="36"/>
      <c r="DMJ27" s="36"/>
      <c r="DMK27" s="36"/>
      <c r="DML27" s="36"/>
      <c r="DMM27" s="36"/>
      <c r="DMN27" s="36"/>
      <c r="DMO27" s="36"/>
      <c r="DMP27" s="36"/>
      <c r="DMQ27" s="36"/>
      <c r="DMR27" s="36"/>
      <c r="DMS27" s="36"/>
      <c r="DMT27" s="36"/>
      <c r="DMU27" s="36"/>
      <c r="DMV27" s="36"/>
      <c r="DMW27" s="36"/>
      <c r="DMX27" s="36"/>
      <c r="DMY27" s="36"/>
      <c r="DMZ27" s="36"/>
      <c r="DNA27" s="36"/>
      <c r="DNB27" s="36"/>
      <c r="DNC27" s="36"/>
      <c r="DND27" s="36"/>
      <c r="DNE27" s="36"/>
      <c r="DNF27" s="36"/>
      <c r="DNG27" s="36"/>
      <c r="DNH27" s="36"/>
      <c r="DNI27" s="36"/>
      <c r="DNJ27" s="36"/>
      <c r="DNK27" s="36"/>
      <c r="DNL27" s="36"/>
      <c r="DNM27" s="36"/>
      <c r="DNN27" s="36"/>
      <c r="DNO27" s="36"/>
      <c r="DNP27" s="36"/>
      <c r="DNQ27" s="36"/>
      <c r="DNR27" s="36"/>
      <c r="DNS27" s="36"/>
      <c r="DNT27" s="36"/>
      <c r="DNU27" s="36"/>
      <c r="DNV27" s="36"/>
      <c r="DNW27" s="36"/>
      <c r="DNX27" s="36"/>
      <c r="DNY27" s="36"/>
      <c r="DNZ27" s="36"/>
      <c r="DOA27" s="36"/>
      <c r="DOB27" s="36"/>
      <c r="DOC27" s="36"/>
      <c r="DOD27" s="36"/>
      <c r="DOE27" s="36"/>
      <c r="DOF27" s="36"/>
      <c r="DOG27" s="36"/>
      <c r="DOH27" s="36"/>
      <c r="DOI27" s="36"/>
      <c r="DOJ27" s="36"/>
      <c r="DOK27" s="36"/>
      <c r="DOL27" s="36"/>
      <c r="DOM27" s="36"/>
      <c r="DON27" s="36"/>
      <c r="DOO27" s="36"/>
      <c r="DOP27" s="36"/>
      <c r="DOQ27" s="36"/>
      <c r="DOR27" s="36"/>
      <c r="DOS27" s="36"/>
      <c r="DOT27" s="36"/>
      <c r="DOU27" s="36"/>
      <c r="DOV27" s="36"/>
      <c r="DOW27" s="36"/>
      <c r="DOX27" s="36"/>
      <c r="DOY27" s="36"/>
      <c r="DOZ27" s="36"/>
      <c r="DPA27" s="36"/>
      <c r="DPB27" s="36"/>
      <c r="DPC27" s="36"/>
      <c r="DPD27" s="36"/>
      <c r="DPE27" s="36"/>
      <c r="DPF27" s="36"/>
      <c r="DPG27" s="36"/>
      <c r="DPH27" s="36"/>
      <c r="DPI27" s="36"/>
      <c r="DPJ27" s="36"/>
      <c r="DPK27" s="36"/>
      <c r="DPL27" s="36"/>
      <c r="DPM27" s="36"/>
      <c r="DPN27" s="36"/>
      <c r="DPO27" s="36"/>
      <c r="DPP27" s="36"/>
      <c r="DPQ27" s="36"/>
      <c r="DPR27" s="36"/>
      <c r="DPS27" s="36"/>
      <c r="DPT27" s="36"/>
      <c r="DPU27" s="36"/>
      <c r="DPV27" s="36"/>
      <c r="DPW27" s="36"/>
      <c r="DPX27" s="36"/>
      <c r="DPY27" s="36"/>
      <c r="DPZ27" s="36"/>
      <c r="DQA27" s="36"/>
      <c r="DQB27" s="36"/>
      <c r="DQC27" s="36"/>
      <c r="DQD27" s="36"/>
      <c r="DQE27" s="36"/>
      <c r="DQF27" s="36"/>
      <c r="DQG27" s="36"/>
      <c r="DQH27" s="36"/>
      <c r="DQI27" s="36"/>
      <c r="DQJ27" s="36"/>
      <c r="DQK27" s="36"/>
      <c r="DQL27" s="36"/>
      <c r="DQM27" s="36"/>
      <c r="DQN27" s="36"/>
      <c r="DQO27" s="36"/>
      <c r="DQP27" s="36"/>
      <c r="DQQ27" s="36"/>
      <c r="DQR27" s="36"/>
      <c r="DQS27" s="36"/>
      <c r="DQT27" s="36"/>
      <c r="DQU27" s="36"/>
      <c r="DQV27" s="36"/>
      <c r="DQW27" s="36"/>
      <c r="DQX27" s="36"/>
      <c r="DQY27" s="36"/>
      <c r="DQZ27" s="36"/>
      <c r="DRA27" s="36"/>
      <c r="DRB27" s="36"/>
      <c r="DRC27" s="36"/>
      <c r="DRD27" s="36"/>
      <c r="DRE27" s="36"/>
      <c r="DRF27" s="36"/>
      <c r="DRG27" s="36"/>
      <c r="DRH27" s="36"/>
      <c r="DRI27" s="36"/>
      <c r="DRJ27" s="36"/>
      <c r="DRK27" s="36"/>
      <c r="DRL27" s="36"/>
      <c r="DRM27" s="36"/>
      <c r="DRN27" s="36"/>
      <c r="DRO27" s="36"/>
      <c r="DRP27" s="36"/>
      <c r="DRQ27" s="36"/>
      <c r="DRR27" s="36"/>
      <c r="DRS27" s="36"/>
      <c r="DRT27" s="36"/>
      <c r="DRU27" s="36"/>
      <c r="DRV27" s="36"/>
      <c r="DRW27" s="36"/>
      <c r="DRX27" s="36"/>
      <c r="DRY27" s="36"/>
      <c r="DRZ27" s="36"/>
      <c r="DSA27" s="36"/>
      <c r="DSB27" s="36"/>
      <c r="DSC27" s="36"/>
      <c r="DSD27" s="36"/>
      <c r="DSE27" s="36"/>
      <c r="DSF27" s="36"/>
      <c r="DSG27" s="36"/>
      <c r="DSH27" s="36"/>
      <c r="DSI27" s="36"/>
      <c r="DSJ27" s="36"/>
      <c r="DSK27" s="36"/>
      <c r="DSL27" s="36"/>
      <c r="DSM27" s="36"/>
      <c r="DSN27" s="36"/>
      <c r="DSO27" s="36"/>
      <c r="DSP27" s="36"/>
      <c r="DSQ27" s="36"/>
      <c r="DSR27" s="36"/>
      <c r="DSS27" s="36"/>
      <c r="DST27" s="36"/>
      <c r="DSU27" s="36"/>
      <c r="DSV27" s="36"/>
      <c r="DSW27" s="36"/>
      <c r="DSX27" s="36"/>
      <c r="DSY27" s="36"/>
      <c r="DSZ27" s="36"/>
      <c r="DTA27" s="36"/>
      <c r="DTB27" s="36"/>
      <c r="DTC27" s="36"/>
      <c r="DTD27" s="36"/>
      <c r="DTE27" s="36"/>
      <c r="DTF27" s="36"/>
      <c r="DTG27" s="36"/>
      <c r="DTH27" s="36"/>
      <c r="DTI27" s="36"/>
      <c r="DTJ27" s="36"/>
      <c r="DTK27" s="36"/>
      <c r="DTL27" s="36"/>
      <c r="DTM27" s="36"/>
      <c r="DTN27" s="36"/>
      <c r="DTO27" s="36"/>
      <c r="DTP27" s="36"/>
      <c r="DTQ27" s="36"/>
      <c r="DTR27" s="36"/>
      <c r="DTS27" s="36"/>
      <c r="DTT27" s="36"/>
      <c r="DTU27" s="36"/>
      <c r="DTV27" s="36"/>
      <c r="DTW27" s="36"/>
      <c r="DTX27" s="36"/>
      <c r="DTY27" s="36"/>
      <c r="DTZ27" s="36"/>
      <c r="DUA27" s="36"/>
      <c r="DUB27" s="36"/>
      <c r="DUC27" s="36"/>
      <c r="DUD27" s="36"/>
      <c r="DUE27" s="36"/>
      <c r="DUF27" s="36"/>
      <c r="DUG27" s="36"/>
      <c r="DUH27" s="36"/>
      <c r="DUI27" s="36"/>
      <c r="DUJ27" s="36"/>
      <c r="DUK27" s="36"/>
      <c r="DUL27" s="36"/>
      <c r="DUM27" s="36"/>
      <c r="DUN27" s="36"/>
      <c r="DUO27" s="36"/>
      <c r="DUP27" s="36"/>
      <c r="DUQ27" s="36"/>
      <c r="DUR27" s="36"/>
      <c r="DUS27" s="36"/>
      <c r="DUT27" s="36"/>
      <c r="DUU27" s="36"/>
      <c r="DUV27" s="36"/>
      <c r="DUW27" s="36"/>
      <c r="DUX27" s="36"/>
      <c r="DUY27" s="36"/>
      <c r="DUZ27" s="36"/>
      <c r="DVA27" s="36"/>
      <c r="DVB27" s="36"/>
      <c r="DVC27" s="36"/>
      <c r="DVD27" s="36"/>
      <c r="DVE27" s="36"/>
      <c r="DVF27" s="36"/>
      <c r="DVG27" s="36"/>
      <c r="DVH27" s="36"/>
      <c r="DVI27" s="36"/>
      <c r="DVJ27" s="36"/>
      <c r="DVK27" s="36"/>
      <c r="DVL27" s="36"/>
      <c r="DVM27" s="36"/>
      <c r="DVN27" s="36"/>
      <c r="DVO27" s="36"/>
      <c r="DVP27" s="36"/>
      <c r="DVQ27" s="36"/>
      <c r="DVR27" s="36"/>
      <c r="DVS27" s="36"/>
      <c r="DVT27" s="36"/>
      <c r="DVU27" s="36"/>
      <c r="DVV27" s="36"/>
      <c r="DVW27" s="36"/>
      <c r="DVX27" s="36"/>
      <c r="DVY27" s="36"/>
      <c r="DVZ27" s="36"/>
      <c r="DWA27" s="36"/>
      <c r="DWB27" s="36"/>
      <c r="DWC27" s="36"/>
      <c r="DWD27" s="36"/>
      <c r="DWE27" s="36"/>
      <c r="DWF27" s="36"/>
      <c r="DWG27" s="36"/>
      <c r="DWH27" s="36"/>
      <c r="DWI27" s="36"/>
      <c r="DWJ27" s="36"/>
      <c r="DWK27" s="36"/>
      <c r="DWL27" s="36"/>
      <c r="DWM27" s="36"/>
      <c r="DWN27" s="36"/>
      <c r="DWO27" s="36"/>
      <c r="DWP27" s="36"/>
      <c r="DWQ27" s="36"/>
      <c r="DWR27" s="36"/>
      <c r="DWS27" s="36"/>
      <c r="DWT27" s="36"/>
      <c r="DWU27" s="36"/>
      <c r="DWV27" s="36"/>
      <c r="DWW27" s="36"/>
      <c r="DWX27" s="36"/>
      <c r="DWY27" s="36"/>
      <c r="DWZ27" s="36"/>
      <c r="DXA27" s="36"/>
      <c r="DXB27" s="36"/>
      <c r="DXC27" s="36"/>
      <c r="DXD27" s="36"/>
      <c r="DXE27" s="36"/>
      <c r="DXF27" s="36"/>
      <c r="DXG27" s="36"/>
      <c r="DXH27" s="36"/>
      <c r="DXI27" s="36"/>
      <c r="DXJ27" s="36"/>
      <c r="DXK27" s="36"/>
      <c r="DXL27" s="36"/>
      <c r="DXM27" s="36"/>
      <c r="DXN27" s="36"/>
      <c r="DXO27" s="36"/>
      <c r="DXP27" s="36"/>
      <c r="DXQ27" s="36"/>
      <c r="DXR27" s="36"/>
      <c r="DXS27" s="36"/>
      <c r="DXT27" s="36"/>
      <c r="DXU27" s="36"/>
      <c r="DXV27" s="36"/>
      <c r="DXW27" s="36"/>
      <c r="DXX27" s="36"/>
      <c r="DXY27" s="36"/>
      <c r="DXZ27" s="36"/>
      <c r="DYA27" s="36"/>
      <c r="DYB27" s="36"/>
      <c r="DYC27" s="36"/>
      <c r="DYD27" s="36"/>
      <c r="DYE27" s="36"/>
      <c r="DYF27" s="36"/>
      <c r="DYG27" s="36"/>
      <c r="DYH27" s="36"/>
      <c r="DYI27" s="36"/>
      <c r="DYJ27" s="36"/>
      <c r="DYK27" s="36"/>
      <c r="DYL27" s="36"/>
      <c r="DYM27" s="36"/>
      <c r="DYN27" s="36"/>
      <c r="DYO27" s="36"/>
      <c r="DYP27" s="36"/>
      <c r="DYQ27" s="36"/>
      <c r="DYR27" s="36"/>
      <c r="DYS27" s="36"/>
      <c r="DYT27" s="36"/>
      <c r="DYU27" s="36"/>
      <c r="DYV27" s="36"/>
      <c r="DYW27" s="36"/>
      <c r="DYX27" s="36"/>
      <c r="DYY27" s="36"/>
      <c r="DYZ27" s="36"/>
      <c r="DZA27" s="36"/>
      <c r="DZB27" s="36"/>
      <c r="DZC27" s="36"/>
      <c r="DZD27" s="36"/>
      <c r="DZE27" s="36"/>
      <c r="DZF27" s="36"/>
      <c r="DZG27" s="36"/>
      <c r="DZH27" s="36"/>
      <c r="DZI27" s="36"/>
      <c r="DZJ27" s="36"/>
      <c r="DZK27" s="36"/>
      <c r="DZL27" s="36"/>
      <c r="DZM27" s="36"/>
      <c r="DZN27" s="36"/>
      <c r="DZO27" s="36"/>
      <c r="DZP27" s="36"/>
      <c r="DZQ27" s="36"/>
      <c r="DZR27" s="36"/>
      <c r="DZS27" s="36"/>
      <c r="DZT27" s="36"/>
      <c r="DZU27" s="36"/>
      <c r="DZV27" s="36"/>
      <c r="DZW27" s="36"/>
      <c r="DZX27" s="36"/>
      <c r="DZY27" s="36"/>
      <c r="DZZ27" s="36"/>
      <c r="EAA27" s="36"/>
      <c r="EAB27" s="36"/>
      <c r="EAC27" s="36"/>
      <c r="EAD27" s="36"/>
      <c r="EAE27" s="36"/>
      <c r="EAF27" s="36"/>
      <c r="EAG27" s="36"/>
      <c r="EAH27" s="36"/>
      <c r="EAI27" s="36"/>
      <c r="EAJ27" s="36"/>
      <c r="EAK27" s="36"/>
      <c r="EAL27" s="36"/>
      <c r="EAM27" s="36"/>
      <c r="EAN27" s="36"/>
      <c r="EAO27" s="36"/>
      <c r="EAP27" s="36"/>
      <c r="EAQ27" s="36"/>
      <c r="EAR27" s="36"/>
      <c r="EAS27" s="36"/>
      <c r="EAT27" s="36"/>
      <c r="EAU27" s="36"/>
      <c r="EAV27" s="36"/>
      <c r="EAW27" s="36"/>
      <c r="EAX27" s="36"/>
      <c r="EAY27" s="36"/>
      <c r="EAZ27" s="36"/>
      <c r="EBA27" s="36"/>
      <c r="EBB27" s="36"/>
      <c r="EBC27" s="36"/>
      <c r="EBD27" s="36"/>
      <c r="EBE27" s="36"/>
      <c r="EBF27" s="36"/>
      <c r="EBG27" s="36"/>
      <c r="EBH27" s="36"/>
      <c r="EBI27" s="36"/>
      <c r="EBJ27" s="36"/>
      <c r="EBK27" s="36"/>
      <c r="EBL27" s="36"/>
      <c r="EBM27" s="36"/>
      <c r="EBN27" s="36"/>
      <c r="EBO27" s="36"/>
      <c r="EBP27" s="36"/>
      <c r="EBQ27" s="36"/>
      <c r="EBR27" s="36"/>
      <c r="EBS27" s="36"/>
      <c r="EBT27" s="36"/>
      <c r="EBU27" s="36"/>
      <c r="EBV27" s="36"/>
      <c r="EBW27" s="36"/>
      <c r="EBX27" s="36"/>
      <c r="EBY27" s="36"/>
      <c r="EBZ27" s="36"/>
      <c r="ECA27" s="36"/>
      <c r="ECB27" s="36"/>
      <c r="ECC27" s="36"/>
      <c r="ECD27" s="36"/>
      <c r="ECE27" s="36"/>
      <c r="ECF27" s="36"/>
      <c r="ECG27" s="36"/>
      <c r="ECH27" s="36"/>
      <c r="ECI27" s="36"/>
      <c r="ECJ27" s="36"/>
      <c r="ECK27" s="36"/>
      <c r="ECL27" s="36"/>
      <c r="ECM27" s="36"/>
      <c r="ECN27" s="36"/>
      <c r="ECO27" s="36"/>
      <c r="ECP27" s="36"/>
      <c r="ECQ27" s="36"/>
      <c r="ECR27" s="36"/>
      <c r="ECS27" s="36"/>
      <c r="ECT27" s="36"/>
      <c r="ECU27" s="36"/>
      <c r="ECV27" s="36"/>
      <c r="ECW27" s="36"/>
      <c r="ECX27" s="36"/>
      <c r="ECY27" s="36"/>
      <c r="ECZ27" s="36"/>
      <c r="EDA27" s="36"/>
      <c r="EDB27" s="36"/>
      <c r="EDC27" s="36"/>
      <c r="EDD27" s="36"/>
      <c r="EDE27" s="36"/>
      <c r="EDF27" s="36"/>
      <c r="EDG27" s="36"/>
      <c r="EDH27" s="36"/>
      <c r="EDI27" s="36"/>
      <c r="EDJ27" s="36"/>
      <c r="EDK27" s="36"/>
      <c r="EDL27" s="36"/>
      <c r="EDM27" s="36"/>
      <c r="EDN27" s="36"/>
      <c r="EDO27" s="36"/>
      <c r="EDP27" s="36"/>
      <c r="EDQ27" s="36"/>
      <c r="EDR27" s="36"/>
      <c r="EDS27" s="36"/>
      <c r="EDT27" s="36"/>
      <c r="EDU27" s="36"/>
      <c r="EDV27" s="36"/>
      <c r="EDW27" s="36"/>
      <c r="EDX27" s="36"/>
      <c r="EDY27" s="36"/>
      <c r="EDZ27" s="36"/>
      <c r="EEA27" s="36"/>
      <c r="EEB27" s="36"/>
      <c r="EEC27" s="36"/>
      <c r="EED27" s="36"/>
      <c r="EEE27" s="36"/>
      <c r="EEF27" s="36"/>
      <c r="EEG27" s="36"/>
      <c r="EEH27" s="36"/>
      <c r="EEI27" s="36"/>
      <c r="EEJ27" s="36"/>
      <c r="EEK27" s="36"/>
      <c r="EEL27" s="36"/>
      <c r="EEM27" s="36"/>
      <c r="EEN27" s="36"/>
      <c r="EEO27" s="36"/>
      <c r="EEP27" s="36"/>
      <c r="EEQ27" s="36"/>
      <c r="EER27" s="36"/>
      <c r="EES27" s="36"/>
      <c r="EET27" s="36"/>
      <c r="EEU27" s="36"/>
      <c r="EEV27" s="36"/>
      <c r="EEW27" s="36"/>
      <c r="EEX27" s="36"/>
      <c r="EEY27" s="36"/>
      <c r="EEZ27" s="36"/>
      <c r="EFA27" s="36"/>
      <c r="EFB27" s="36"/>
      <c r="EFC27" s="36"/>
      <c r="EFD27" s="36"/>
      <c r="EFE27" s="36"/>
      <c r="EFF27" s="36"/>
      <c r="EFG27" s="36"/>
      <c r="EFH27" s="36"/>
      <c r="EFI27" s="36"/>
      <c r="EFJ27" s="36"/>
      <c r="EFK27" s="36"/>
      <c r="EFL27" s="36"/>
      <c r="EFM27" s="36"/>
      <c r="EFN27" s="36"/>
      <c r="EFO27" s="36"/>
      <c r="EFP27" s="36"/>
      <c r="EFQ27" s="36"/>
      <c r="EFR27" s="36"/>
      <c r="EFS27" s="36"/>
      <c r="EFT27" s="36"/>
      <c r="EFU27" s="36"/>
      <c r="EFV27" s="36"/>
      <c r="EFW27" s="36"/>
      <c r="EFX27" s="36"/>
      <c r="EFY27" s="36"/>
      <c r="EFZ27" s="36"/>
      <c r="EGA27" s="36"/>
      <c r="EGB27" s="36"/>
      <c r="EGC27" s="36"/>
      <c r="EGD27" s="36"/>
      <c r="EGE27" s="36"/>
      <c r="EGF27" s="36"/>
      <c r="EGG27" s="36"/>
      <c r="EGH27" s="36"/>
      <c r="EGI27" s="36"/>
      <c r="EGJ27" s="36"/>
      <c r="EGK27" s="36"/>
      <c r="EGL27" s="36"/>
      <c r="EGM27" s="36"/>
      <c r="EGN27" s="36"/>
      <c r="EGO27" s="36"/>
      <c r="EGP27" s="36"/>
      <c r="EGQ27" s="36"/>
      <c r="EGR27" s="36"/>
      <c r="EGS27" s="36"/>
      <c r="EGT27" s="36"/>
      <c r="EGU27" s="36"/>
      <c r="EGV27" s="36"/>
      <c r="EGW27" s="36"/>
      <c r="EGX27" s="36"/>
      <c r="EGY27" s="36"/>
      <c r="EGZ27" s="36"/>
      <c r="EHA27" s="36"/>
      <c r="EHB27" s="36"/>
      <c r="EHC27" s="36"/>
      <c r="EHD27" s="36"/>
      <c r="EHE27" s="36"/>
      <c r="EHF27" s="36"/>
      <c r="EHG27" s="36"/>
      <c r="EHH27" s="36"/>
      <c r="EHI27" s="36"/>
      <c r="EHJ27" s="36"/>
      <c r="EHK27" s="36"/>
      <c r="EHL27" s="36"/>
      <c r="EHM27" s="36"/>
      <c r="EHN27" s="36"/>
      <c r="EHO27" s="36"/>
      <c r="EHP27" s="36"/>
      <c r="EHQ27" s="36"/>
      <c r="EHR27" s="36"/>
      <c r="EHS27" s="36"/>
      <c r="EHT27" s="36"/>
      <c r="EHU27" s="36"/>
      <c r="EHV27" s="36"/>
      <c r="EHW27" s="36"/>
      <c r="EHX27" s="36"/>
      <c r="EHY27" s="36"/>
      <c r="EHZ27" s="36"/>
      <c r="EIA27" s="36"/>
      <c r="EIB27" s="36"/>
      <c r="EIC27" s="36"/>
      <c r="EID27" s="36"/>
      <c r="EIE27" s="36"/>
      <c r="EIF27" s="36"/>
      <c r="EIG27" s="36"/>
      <c r="EIH27" s="36"/>
      <c r="EII27" s="36"/>
      <c r="EIJ27" s="36"/>
      <c r="EIK27" s="36"/>
      <c r="EIL27" s="36"/>
      <c r="EIM27" s="36"/>
      <c r="EIN27" s="36"/>
      <c r="EIO27" s="36"/>
      <c r="EIP27" s="36"/>
      <c r="EIQ27" s="36"/>
      <c r="EIR27" s="36"/>
      <c r="EIS27" s="36"/>
      <c r="EIT27" s="36"/>
      <c r="EIU27" s="36"/>
      <c r="EIV27" s="36"/>
      <c r="EIW27" s="36"/>
      <c r="EIX27" s="36"/>
      <c r="EIY27" s="36"/>
      <c r="EIZ27" s="36"/>
      <c r="EJA27" s="36"/>
      <c r="EJB27" s="36"/>
      <c r="EJC27" s="36"/>
      <c r="EJD27" s="36"/>
      <c r="EJE27" s="36"/>
      <c r="EJF27" s="36"/>
      <c r="EJG27" s="36"/>
      <c r="EJH27" s="36"/>
      <c r="EJI27" s="36"/>
      <c r="EJJ27" s="36"/>
      <c r="EJK27" s="36"/>
      <c r="EJL27" s="36"/>
      <c r="EJM27" s="36"/>
      <c r="EJN27" s="36"/>
      <c r="EJO27" s="36"/>
      <c r="EJP27" s="36"/>
      <c r="EJQ27" s="36"/>
      <c r="EJR27" s="36"/>
      <c r="EJS27" s="36"/>
      <c r="EJT27" s="36"/>
      <c r="EJU27" s="36"/>
      <c r="EJV27" s="36"/>
      <c r="EJW27" s="36"/>
      <c r="EJX27" s="36"/>
      <c r="EJY27" s="36"/>
      <c r="EJZ27" s="36"/>
      <c r="EKA27" s="36"/>
      <c r="EKB27" s="36"/>
      <c r="EKC27" s="36"/>
      <c r="EKD27" s="36"/>
      <c r="EKE27" s="36"/>
      <c r="EKF27" s="36"/>
      <c r="EKG27" s="36"/>
      <c r="EKH27" s="36"/>
      <c r="EKI27" s="36"/>
      <c r="EKJ27" s="36"/>
      <c r="EKK27" s="36"/>
      <c r="EKL27" s="36"/>
      <c r="EKM27" s="36"/>
      <c r="EKN27" s="36"/>
      <c r="EKO27" s="36"/>
      <c r="EKP27" s="36"/>
      <c r="EKQ27" s="36"/>
      <c r="EKR27" s="36"/>
      <c r="EKS27" s="36"/>
      <c r="EKT27" s="36"/>
      <c r="EKU27" s="36"/>
      <c r="EKV27" s="36"/>
      <c r="EKW27" s="36"/>
      <c r="EKX27" s="36"/>
      <c r="EKY27" s="36"/>
      <c r="EKZ27" s="36"/>
      <c r="ELA27" s="36"/>
      <c r="ELB27" s="36"/>
      <c r="ELC27" s="36"/>
      <c r="ELD27" s="36"/>
      <c r="ELE27" s="36"/>
      <c r="ELF27" s="36"/>
      <c r="ELG27" s="36"/>
      <c r="ELH27" s="36"/>
      <c r="ELI27" s="36"/>
      <c r="ELJ27" s="36"/>
      <c r="ELK27" s="36"/>
      <c r="ELL27" s="36"/>
      <c r="ELM27" s="36"/>
      <c r="ELN27" s="36"/>
      <c r="ELO27" s="36"/>
      <c r="ELP27" s="36"/>
      <c r="ELQ27" s="36"/>
      <c r="ELR27" s="36"/>
      <c r="ELS27" s="36"/>
      <c r="ELT27" s="36"/>
      <c r="ELU27" s="36"/>
      <c r="ELV27" s="36"/>
      <c r="ELW27" s="36"/>
      <c r="ELX27" s="36"/>
      <c r="ELY27" s="36"/>
      <c r="ELZ27" s="36"/>
      <c r="EMA27" s="36"/>
      <c r="EMB27" s="36"/>
      <c r="EMC27" s="36"/>
      <c r="EMD27" s="36"/>
      <c r="EME27" s="36"/>
      <c r="EMF27" s="36"/>
      <c r="EMG27" s="36"/>
      <c r="EMH27" s="36"/>
      <c r="EMI27" s="36"/>
      <c r="EMJ27" s="36"/>
      <c r="EMK27" s="36"/>
      <c r="EML27" s="36"/>
      <c r="EMM27" s="36"/>
      <c r="EMN27" s="36"/>
      <c r="EMO27" s="36"/>
      <c r="EMP27" s="36"/>
      <c r="EMQ27" s="36"/>
      <c r="EMR27" s="36"/>
      <c r="EMS27" s="36"/>
      <c r="EMT27" s="36"/>
      <c r="EMU27" s="36"/>
      <c r="EMV27" s="36"/>
      <c r="EMW27" s="36"/>
      <c r="EMX27" s="36"/>
      <c r="EMY27" s="36"/>
      <c r="EMZ27" s="36"/>
      <c r="ENA27" s="36"/>
      <c r="ENB27" s="36"/>
      <c r="ENC27" s="36"/>
      <c r="END27" s="36"/>
      <c r="ENE27" s="36"/>
      <c r="ENF27" s="36"/>
      <c r="ENG27" s="36"/>
      <c r="ENH27" s="36"/>
      <c r="ENI27" s="36"/>
      <c r="ENJ27" s="36"/>
      <c r="ENK27" s="36"/>
      <c r="ENL27" s="36"/>
      <c r="ENM27" s="36"/>
      <c r="ENN27" s="36"/>
      <c r="ENO27" s="36"/>
      <c r="ENP27" s="36"/>
      <c r="ENQ27" s="36"/>
      <c r="ENR27" s="36"/>
      <c r="ENS27" s="36"/>
      <c r="ENT27" s="36"/>
      <c r="ENU27" s="36"/>
      <c r="ENV27" s="36"/>
      <c r="ENW27" s="36"/>
      <c r="ENX27" s="36"/>
      <c r="ENY27" s="36"/>
      <c r="ENZ27" s="36"/>
      <c r="EOA27" s="36"/>
      <c r="EOB27" s="36"/>
      <c r="EOC27" s="36"/>
      <c r="EOD27" s="36"/>
      <c r="EOE27" s="36"/>
      <c r="EOF27" s="36"/>
      <c r="EOG27" s="36"/>
      <c r="EOH27" s="36"/>
      <c r="EOI27" s="36"/>
      <c r="EOJ27" s="36"/>
      <c r="EOK27" s="36"/>
      <c r="EOL27" s="36"/>
      <c r="EOM27" s="36"/>
      <c r="EON27" s="36"/>
      <c r="EOO27" s="36"/>
      <c r="EOP27" s="36"/>
      <c r="EOQ27" s="36"/>
      <c r="EOR27" s="36"/>
      <c r="EOS27" s="36"/>
      <c r="EOT27" s="36"/>
      <c r="EOU27" s="36"/>
      <c r="EOV27" s="36"/>
      <c r="EOW27" s="36"/>
      <c r="EOX27" s="36"/>
      <c r="EOY27" s="36"/>
      <c r="EOZ27" s="36"/>
      <c r="EPA27" s="36"/>
      <c r="EPB27" s="36"/>
      <c r="EPC27" s="36"/>
      <c r="EPD27" s="36"/>
      <c r="EPE27" s="36"/>
      <c r="EPF27" s="36"/>
      <c r="EPG27" s="36"/>
      <c r="EPH27" s="36"/>
      <c r="EPI27" s="36"/>
      <c r="EPJ27" s="36"/>
      <c r="EPK27" s="36"/>
      <c r="EPL27" s="36"/>
      <c r="EPM27" s="36"/>
      <c r="EPN27" s="36"/>
      <c r="EPO27" s="36"/>
      <c r="EPP27" s="36"/>
      <c r="EPQ27" s="36"/>
      <c r="EPR27" s="36"/>
      <c r="EPS27" s="36"/>
      <c r="EPT27" s="36"/>
      <c r="EPU27" s="36"/>
      <c r="EPV27" s="36"/>
      <c r="EPW27" s="36"/>
      <c r="EPX27" s="36"/>
      <c r="EPY27" s="36"/>
      <c r="EPZ27" s="36"/>
      <c r="EQA27" s="36"/>
      <c r="EQB27" s="36"/>
      <c r="EQC27" s="36"/>
      <c r="EQD27" s="36"/>
      <c r="EQE27" s="36"/>
      <c r="EQF27" s="36"/>
      <c r="EQG27" s="36"/>
      <c r="EQH27" s="36"/>
      <c r="EQI27" s="36"/>
      <c r="EQJ27" s="36"/>
      <c r="EQK27" s="36"/>
      <c r="EQL27" s="36"/>
      <c r="EQM27" s="36"/>
      <c r="EQN27" s="36"/>
      <c r="EQO27" s="36"/>
      <c r="EQP27" s="36"/>
      <c r="EQQ27" s="36"/>
      <c r="EQR27" s="36"/>
      <c r="EQS27" s="36"/>
      <c r="EQT27" s="36"/>
      <c r="EQU27" s="36"/>
      <c r="EQV27" s="36"/>
      <c r="EQW27" s="36"/>
      <c r="EQX27" s="36"/>
      <c r="EQY27" s="36"/>
      <c r="EQZ27" s="36"/>
      <c r="ERA27" s="36"/>
      <c r="ERB27" s="36"/>
      <c r="ERC27" s="36"/>
      <c r="ERD27" s="36"/>
      <c r="ERE27" s="36"/>
      <c r="ERF27" s="36"/>
      <c r="ERG27" s="36"/>
      <c r="ERH27" s="36"/>
      <c r="ERI27" s="36"/>
      <c r="ERJ27" s="36"/>
      <c r="ERK27" s="36"/>
      <c r="ERL27" s="36"/>
      <c r="ERM27" s="36"/>
      <c r="ERN27" s="36"/>
      <c r="ERO27" s="36"/>
      <c r="ERP27" s="36"/>
      <c r="ERQ27" s="36"/>
      <c r="ERR27" s="36"/>
      <c r="ERS27" s="36"/>
      <c r="ERT27" s="36"/>
      <c r="ERU27" s="36"/>
      <c r="ERV27" s="36"/>
      <c r="ERW27" s="36"/>
      <c r="ERX27" s="36"/>
      <c r="ERY27" s="36"/>
      <c r="ERZ27" s="36"/>
      <c r="ESA27" s="36"/>
      <c r="ESB27" s="36"/>
      <c r="ESC27" s="36"/>
      <c r="ESD27" s="36"/>
      <c r="ESE27" s="36"/>
      <c r="ESF27" s="36"/>
      <c r="ESG27" s="36"/>
      <c r="ESH27" s="36"/>
      <c r="ESI27" s="36"/>
      <c r="ESJ27" s="36"/>
      <c r="ESK27" s="36"/>
      <c r="ESL27" s="36"/>
      <c r="ESM27" s="36"/>
      <c r="ESN27" s="36"/>
      <c r="ESO27" s="36"/>
      <c r="ESP27" s="36"/>
      <c r="ESQ27" s="36"/>
      <c r="ESR27" s="36"/>
      <c r="ESS27" s="36"/>
      <c r="EST27" s="36"/>
      <c r="ESU27" s="36"/>
      <c r="ESV27" s="36"/>
      <c r="ESW27" s="36"/>
      <c r="ESX27" s="36"/>
      <c r="ESY27" s="36"/>
      <c r="ESZ27" s="36"/>
      <c r="ETA27" s="36"/>
      <c r="ETB27" s="36"/>
      <c r="ETC27" s="36"/>
      <c r="ETD27" s="36"/>
      <c r="ETE27" s="36"/>
      <c r="ETF27" s="36"/>
      <c r="ETG27" s="36"/>
      <c r="ETH27" s="36"/>
      <c r="ETI27" s="36"/>
      <c r="ETJ27" s="36"/>
      <c r="ETK27" s="36"/>
      <c r="ETL27" s="36"/>
      <c r="ETM27" s="36"/>
      <c r="ETN27" s="36"/>
      <c r="ETO27" s="36"/>
      <c r="ETP27" s="36"/>
      <c r="ETQ27" s="36"/>
      <c r="ETR27" s="36"/>
      <c r="ETS27" s="36"/>
      <c r="ETT27" s="36"/>
      <c r="ETU27" s="36"/>
      <c r="ETV27" s="36"/>
      <c r="ETW27" s="36"/>
      <c r="ETX27" s="36"/>
      <c r="ETY27" s="36"/>
      <c r="ETZ27" s="36"/>
      <c r="EUA27" s="36"/>
      <c r="EUB27" s="36"/>
      <c r="EUC27" s="36"/>
      <c r="EUD27" s="36"/>
      <c r="EUE27" s="36"/>
      <c r="EUF27" s="36"/>
      <c r="EUG27" s="36"/>
      <c r="EUH27" s="36"/>
      <c r="EUI27" s="36"/>
      <c r="EUJ27" s="36"/>
      <c r="EUK27" s="36"/>
      <c r="EUL27" s="36"/>
      <c r="EUM27" s="36"/>
      <c r="EUN27" s="36"/>
      <c r="EUO27" s="36"/>
      <c r="EUP27" s="36"/>
      <c r="EUQ27" s="36"/>
      <c r="EUR27" s="36"/>
      <c r="EUS27" s="36"/>
      <c r="EUT27" s="36"/>
      <c r="EUU27" s="36"/>
      <c r="EUV27" s="36"/>
      <c r="EUW27" s="36"/>
      <c r="EUX27" s="36"/>
      <c r="EUY27" s="36"/>
      <c r="EUZ27" s="36"/>
      <c r="EVA27" s="36"/>
      <c r="EVB27" s="36"/>
      <c r="EVC27" s="36"/>
      <c r="EVD27" s="36"/>
      <c r="EVE27" s="36"/>
      <c r="EVF27" s="36"/>
      <c r="EVG27" s="36"/>
      <c r="EVH27" s="36"/>
      <c r="EVI27" s="36"/>
      <c r="EVJ27" s="36"/>
      <c r="EVK27" s="36"/>
      <c r="EVL27" s="36"/>
      <c r="EVM27" s="36"/>
      <c r="EVN27" s="36"/>
      <c r="EVO27" s="36"/>
      <c r="EVP27" s="36"/>
      <c r="EVQ27" s="36"/>
      <c r="EVR27" s="36"/>
      <c r="EVS27" s="36"/>
      <c r="EVT27" s="36"/>
      <c r="EVU27" s="36"/>
      <c r="EVV27" s="36"/>
      <c r="EVW27" s="36"/>
      <c r="EVX27" s="36"/>
      <c r="EVY27" s="36"/>
      <c r="EVZ27" s="36"/>
      <c r="EWA27" s="36"/>
      <c r="EWB27" s="36"/>
      <c r="EWC27" s="36"/>
      <c r="EWD27" s="36"/>
      <c r="EWE27" s="36"/>
      <c r="EWF27" s="36"/>
      <c r="EWG27" s="36"/>
      <c r="EWH27" s="36"/>
      <c r="EWI27" s="36"/>
      <c r="EWJ27" s="36"/>
      <c r="EWK27" s="36"/>
      <c r="EWL27" s="36"/>
      <c r="EWM27" s="36"/>
      <c r="EWN27" s="36"/>
      <c r="EWO27" s="36"/>
      <c r="EWP27" s="36"/>
      <c r="EWQ27" s="36"/>
      <c r="EWR27" s="36"/>
      <c r="EWS27" s="36"/>
      <c r="EWT27" s="36"/>
      <c r="EWU27" s="36"/>
      <c r="EWV27" s="36"/>
      <c r="EWW27" s="36"/>
      <c r="EWX27" s="36"/>
      <c r="EWY27" s="36"/>
      <c r="EWZ27" s="36"/>
      <c r="EXA27" s="36"/>
      <c r="EXB27" s="36"/>
      <c r="EXC27" s="36"/>
      <c r="EXD27" s="36"/>
      <c r="EXE27" s="36"/>
      <c r="EXF27" s="36"/>
      <c r="EXG27" s="36"/>
      <c r="EXH27" s="36"/>
      <c r="EXI27" s="36"/>
      <c r="EXJ27" s="36"/>
      <c r="EXK27" s="36"/>
      <c r="EXL27" s="36"/>
      <c r="EXM27" s="36"/>
      <c r="EXN27" s="36"/>
      <c r="EXO27" s="36"/>
      <c r="EXP27" s="36"/>
      <c r="EXQ27" s="36"/>
      <c r="EXR27" s="36"/>
      <c r="EXS27" s="36"/>
      <c r="EXT27" s="36"/>
      <c r="EXU27" s="36"/>
      <c r="EXV27" s="36"/>
      <c r="EXW27" s="36"/>
      <c r="EXX27" s="36"/>
      <c r="EXY27" s="36"/>
      <c r="EXZ27" s="36"/>
      <c r="EYA27" s="36"/>
      <c r="EYB27" s="36"/>
      <c r="EYC27" s="36"/>
      <c r="EYD27" s="36"/>
      <c r="EYE27" s="36"/>
      <c r="EYF27" s="36"/>
      <c r="EYG27" s="36"/>
      <c r="EYH27" s="36"/>
      <c r="EYI27" s="36"/>
      <c r="EYJ27" s="36"/>
      <c r="EYK27" s="36"/>
      <c r="EYL27" s="36"/>
      <c r="EYM27" s="36"/>
      <c r="EYN27" s="36"/>
      <c r="EYO27" s="36"/>
      <c r="EYP27" s="36"/>
      <c r="EYQ27" s="36"/>
      <c r="EYR27" s="36"/>
      <c r="EYS27" s="36"/>
      <c r="EYT27" s="36"/>
      <c r="EYU27" s="36"/>
      <c r="EYV27" s="36"/>
      <c r="EYW27" s="36"/>
      <c r="EYX27" s="36"/>
      <c r="EYY27" s="36"/>
      <c r="EYZ27" s="36"/>
      <c r="EZA27" s="36"/>
      <c r="EZB27" s="36"/>
      <c r="EZC27" s="36"/>
      <c r="EZD27" s="36"/>
      <c r="EZE27" s="36"/>
      <c r="EZF27" s="36"/>
      <c r="EZG27" s="36"/>
      <c r="EZH27" s="36"/>
      <c r="EZI27" s="36"/>
      <c r="EZJ27" s="36"/>
      <c r="EZK27" s="36"/>
      <c r="EZL27" s="36"/>
      <c r="EZM27" s="36"/>
      <c r="EZN27" s="36"/>
      <c r="EZO27" s="36"/>
      <c r="EZP27" s="36"/>
      <c r="EZQ27" s="36"/>
      <c r="EZR27" s="36"/>
      <c r="EZS27" s="36"/>
      <c r="EZT27" s="36"/>
      <c r="EZU27" s="36"/>
      <c r="EZV27" s="36"/>
      <c r="EZW27" s="36"/>
      <c r="EZX27" s="36"/>
      <c r="EZY27" s="36"/>
      <c r="EZZ27" s="36"/>
      <c r="FAA27" s="36"/>
      <c r="FAB27" s="36"/>
      <c r="FAC27" s="36"/>
      <c r="FAD27" s="36"/>
      <c r="FAE27" s="36"/>
      <c r="FAF27" s="36"/>
      <c r="FAG27" s="36"/>
      <c r="FAH27" s="36"/>
      <c r="FAI27" s="36"/>
      <c r="FAJ27" s="36"/>
      <c r="FAK27" s="36"/>
      <c r="FAL27" s="36"/>
      <c r="FAM27" s="36"/>
      <c r="FAN27" s="36"/>
      <c r="FAO27" s="36"/>
      <c r="FAP27" s="36"/>
      <c r="FAQ27" s="36"/>
      <c r="FAR27" s="36"/>
      <c r="FAS27" s="36"/>
      <c r="FAT27" s="36"/>
      <c r="FAU27" s="36"/>
      <c r="FAV27" s="36"/>
      <c r="FAW27" s="36"/>
      <c r="FAX27" s="36"/>
      <c r="FAY27" s="36"/>
      <c r="FAZ27" s="36"/>
      <c r="FBA27" s="36"/>
      <c r="FBB27" s="36"/>
      <c r="FBC27" s="36"/>
      <c r="FBD27" s="36"/>
      <c r="FBE27" s="36"/>
      <c r="FBF27" s="36"/>
      <c r="FBG27" s="36"/>
      <c r="FBH27" s="36"/>
      <c r="FBI27" s="36"/>
      <c r="FBJ27" s="36"/>
      <c r="FBK27" s="36"/>
      <c r="FBL27" s="36"/>
      <c r="FBM27" s="36"/>
      <c r="FBN27" s="36"/>
      <c r="FBO27" s="36"/>
      <c r="FBP27" s="36"/>
      <c r="FBQ27" s="36"/>
      <c r="FBR27" s="36"/>
      <c r="FBS27" s="36"/>
      <c r="FBT27" s="36"/>
      <c r="FBU27" s="36"/>
      <c r="FBV27" s="36"/>
      <c r="FBW27" s="36"/>
      <c r="FBX27" s="36"/>
      <c r="FBY27" s="36"/>
      <c r="FBZ27" s="36"/>
      <c r="FCA27" s="36"/>
      <c r="FCB27" s="36"/>
      <c r="FCC27" s="36"/>
      <c r="FCD27" s="36"/>
      <c r="FCE27" s="36"/>
      <c r="FCF27" s="36"/>
      <c r="FCG27" s="36"/>
      <c r="FCH27" s="36"/>
      <c r="FCI27" s="36"/>
      <c r="FCJ27" s="36"/>
      <c r="FCK27" s="36"/>
      <c r="FCL27" s="36"/>
      <c r="FCM27" s="36"/>
      <c r="FCN27" s="36"/>
      <c r="FCO27" s="36"/>
      <c r="FCP27" s="36"/>
      <c r="FCQ27" s="36"/>
      <c r="FCR27" s="36"/>
      <c r="FCS27" s="36"/>
      <c r="FCT27" s="36"/>
      <c r="FCU27" s="36"/>
      <c r="FCV27" s="36"/>
      <c r="FCW27" s="36"/>
      <c r="FCX27" s="36"/>
      <c r="FCY27" s="36"/>
      <c r="FCZ27" s="36"/>
      <c r="FDA27" s="36"/>
      <c r="FDB27" s="36"/>
      <c r="FDC27" s="36"/>
      <c r="FDD27" s="36"/>
      <c r="FDE27" s="36"/>
      <c r="FDF27" s="36"/>
      <c r="FDG27" s="36"/>
      <c r="FDH27" s="36"/>
      <c r="FDI27" s="36"/>
      <c r="FDJ27" s="36"/>
      <c r="FDK27" s="36"/>
      <c r="FDL27" s="36"/>
      <c r="FDM27" s="36"/>
      <c r="FDN27" s="36"/>
      <c r="FDO27" s="36"/>
      <c r="FDP27" s="36"/>
      <c r="FDQ27" s="36"/>
      <c r="FDR27" s="36"/>
      <c r="FDS27" s="36"/>
      <c r="FDT27" s="36"/>
      <c r="FDU27" s="36"/>
      <c r="FDV27" s="36"/>
      <c r="FDW27" s="36"/>
      <c r="FDX27" s="36"/>
      <c r="FDY27" s="36"/>
      <c r="FDZ27" s="36"/>
      <c r="FEA27" s="36"/>
      <c r="FEB27" s="36"/>
      <c r="FEC27" s="36"/>
      <c r="FED27" s="36"/>
      <c r="FEE27" s="36"/>
      <c r="FEF27" s="36"/>
      <c r="FEG27" s="36"/>
      <c r="FEH27" s="36"/>
      <c r="FEI27" s="36"/>
      <c r="FEJ27" s="36"/>
      <c r="FEK27" s="36"/>
      <c r="FEL27" s="36"/>
      <c r="FEM27" s="36"/>
      <c r="FEN27" s="36"/>
      <c r="FEO27" s="36"/>
      <c r="FEP27" s="36"/>
      <c r="FEQ27" s="36"/>
      <c r="FER27" s="36"/>
      <c r="FES27" s="36"/>
      <c r="FET27" s="36"/>
      <c r="FEU27" s="36"/>
      <c r="FEV27" s="36"/>
      <c r="FEW27" s="36"/>
      <c r="FEX27" s="36"/>
      <c r="FEY27" s="36"/>
      <c r="FEZ27" s="36"/>
      <c r="FFA27" s="36"/>
      <c r="FFB27" s="36"/>
      <c r="FFC27" s="36"/>
      <c r="FFD27" s="36"/>
      <c r="FFE27" s="36"/>
      <c r="FFF27" s="36"/>
      <c r="FFG27" s="36"/>
      <c r="FFH27" s="36"/>
      <c r="FFI27" s="36"/>
      <c r="FFJ27" s="36"/>
      <c r="FFK27" s="36"/>
      <c r="FFL27" s="36"/>
      <c r="FFM27" s="36"/>
      <c r="FFN27" s="36"/>
      <c r="FFO27" s="36"/>
      <c r="FFP27" s="36"/>
      <c r="FFQ27" s="36"/>
      <c r="FFR27" s="36"/>
      <c r="FFS27" s="36"/>
      <c r="FFT27" s="36"/>
      <c r="FFU27" s="36"/>
      <c r="FFV27" s="36"/>
      <c r="FFW27" s="36"/>
      <c r="FFX27" s="36"/>
      <c r="FFY27" s="36"/>
      <c r="FFZ27" s="36"/>
      <c r="FGA27" s="36"/>
      <c r="FGB27" s="36"/>
      <c r="FGC27" s="36"/>
      <c r="FGD27" s="36"/>
      <c r="FGE27" s="36"/>
      <c r="FGF27" s="36"/>
      <c r="FGG27" s="36"/>
      <c r="FGH27" s="36"/>
      <c r="FGI27" s="36"/>
      <c r="FGJ27" s="36"/>
      <c r="FGK27" s="36"/>
      <c r="FGL27" s="36"/>
      <c r="FGM27" s="36"/>
      <c r="FGN27" s="36"/>
      <c r="FGO27" s="36"/>
      <c r="FGP27" s="36"/>
      <c r="FGQ27" s="36"/>
      <c r="FGR27" s="36"/>
      <c r="FGS27" s="36"/>
      <c r="FGT27" s="36"/>
      <c r="FGU27" s="36"/>
      <c r="FGV27" s="36"/>
      <c r="FGW27" s="36"/>
      <c r="FGX27" s="36"/>
      <c r="FGY27" s="36"/>
      <c r="FGZ27" s="36"/>
      <c r="FHA27" s="36"/>
      <c r="FHB27" s="36"/>
      <c r="FHC27" s="36"/>
      <c r="FHD27" s="36"/>
      <c r="FHE27" s="36"/>
      <c r="FHF27" s="36"/>
      <c r="FHG27" s="36"/>
      <c r="FHH27" s="36"/>
      <c r="FHI27" s="36"/>
      <c r="FHJ27" s="36"/>
      <c r="FHK27" s="36"/>
      <c r="FHL27" s="36"/>
      <c r="FHM27" s="36"/>
      <c r="FHN27" s="36"/>
      <c r="FHO27" s="36"/>
      <c r="FHP27" s="36"/>
      <c r="FHQ27" s="36"/>
      <c r="FHR27" s="36"/>
      <c r="FHS27" s="36"/>
      <c r="FHT27" s="36"/>
      <c r="FHU27" s="36"/>
      <c r="FHV27" s="36"/>
      <c r="FHW27" s="36"/>
      <c r="FHX27" s="36"/>
      <c r="FHY27" s="36"/>
      <c r="FHZ27" s="36"/>
      <c r="FIA27" s="36"/>
      <c r="FIB27" s="36"/>
      <c r="FIC27" s="36"/>
      <c r="FID27" s="36"/>
      <c r="FIE27" s="36"/>
      <c r="FIF27" s="36"/>
      <c r="FIG27" s="36"/>
      <c r="FIH27" s="36"/>
      <c r="FII27" s="36"/>
      <c r="FIJ27" s="36"/>
      <c r="FIK27" s="36"/>
      <c r="FIL27" s="36"/>
      <c r="FIM27" s="36"/>
      <c r="FIN27" s="36"/>
      <c r="FIO27" s="36"/>
      <c r="FIP27" s="36"/>
      <c r="FIQ27" s="36"/>
      <c r="FIR27" s="36"/>
      <c r="FIS27" s="36"/>
      <c r="FIT27" s="36"/>
      <c r="FIU27" s="36"/>
      <c r="FIV27" s="36"/>
      <c r="FIW27" s="36"/>
      <c r="FIX27" s="36"/>
      <c r="FIY27" s="36"/>
      <c r="FIZ27" s="36"/>
      <c r="FJA27" s="36"/>
      <c r="FJB27" s="36"/>
      <c r="FJC27" s="36"/>
      <c r="FJD27" s="36"/>
      <c r="FJE27" s="36"/>
      <c r="FJF27" s="36"/>
      <c r="FJG27" s="36"/>
      <c r="FJH27" s="36"/>
      <c r="FJI27" s="36"/>
      <c r="FJJ27" s="36"/>
      <c r="FJK27" s="36"/>
      <c r="FJL27" s="36"/>
      <c r="FJM27" s="36"/>
      <c r="FJN27" s="36"/>
      <c r="FJO27" s="36"/>
      <c r="FJP27" s="36"/>
      <c r="FJQ27" s="36"/>
      <c r="FJR27" s="36"/>
      <c r="FJS27" s="36"/>
      <c r="FJT27" s="36"/>
      <c r="FJU27" s="36"/>
      <c r="FJV27" s="36"/>
      <c r="FJW27" s="36"/>
      <c r="FJX27" s="36"/>
      <c r="FJY27" s="36"/>
      <c r="FJZ27" s="36"/>
      <c r="FKA27" s="36"/>
      <c r="FKB27" s="36"/>
      <c r="FKC27" s="36"/>
      <c r="FKD27" s="36"/>
      <c r="FKE27" s="36"/>
      <c r="FKF27" s="36"/>
      <c r="FKG27" s="36"/>
      <c r="FKH27" s="36"/>
      <c r="FKI27" s="36"/>
      <c r="FKJ27" s="36"/>
      <c r="FKK27" s="36"/>
      <c r="FKL27" s="36"/>
      <c r="FKM27" s="36"/>
      <c r="FKN27" s="36"/>
      <c r="FKO27" s="36"/>
      <c r="FKP27" s="36"/>
      <c r="FKQ27" s="36"/>
      <c r="FKR27" s="36"/>
      <c r="FKS27" s="36"/>
      <c r="FKT27" s="36"/>
      <c r="FKU27" s="36"/>
      <c r="FKV27" s="36"/>
      <c r="FKW27" s="36"/>
      <c r="FKX27" s="36"/>
      <c r="FKY27" s="36"/>
      <c r="FKZ27" s="36"/>
      <c r="FLA27" s="36"/>
      <c r="FLB27" s="36"/>
      <c r="FLC27" s="36"/>
      <c r="FLD27" s="36"/>
      <c r="FLE27" s="36"/>
      <c r="FLF27" s="36"/>
      <c r="FLG27" s="36"/>
      <c r="FLH27" s="36"/>
      <c r="FLI27" s="36"/>
      <c r="FLJ27" s="36"/>
      <c r="FLK27" s="36"/>
      <c r="FLL27" s="36"/>
      <c r="FLM27" s="36"/>
      <c r="FLN27" s="36"/>
      <c r="FLO27" s="36"/>
      <c r="FLP27" s="36"/>
      <c r="FLQ27" s="36"/>
      <c r="FLR27" s="36"/>
      <c r="FLS27" s="36"/>
      <c r="FLT27" s="36"/>
      <c r="FLU27" s="36"/>
      <c r="FLV27" s="36"/>
      <c r="FLW27" s="36"/>
      <c r="FLX27" s="36"/>
      <c r="FLY27" s="36"/>
      <c r="FLZ27" s="36"/>
      <c r="FMA27" s="36"/>
      <c r="FMB27" s="36"/>
      <c r="FMC27" s="36"/>
      <c r="FMD27" s="36"/>
      <c r="FME27" s="36"/>
      <c r="FMF27" s="36"/>
      <c r="FMG27" s="36"/>
      <c r="FMH27" s="36"/>
      <c r="FMI27" s="36"/>
      <c r="FMJ27" s="36"/>
      <c r="FMK27" s="36"/>
      <c r="FML27" s="36"/>
      <c r="FMM27" s="36"/>
      <c r="FMN27" s="36"/>
      <c r="FMO27" s="36"/>
      <c r="FMP27" s="36"/>
      <c r="FMQ27" s="36"/>
      <c r="FMR27" s="36"/>
      <c r="FMS27" s="36"/>
      <c r="FMT27" s="36"/>
      <c r="FMU27" s="36"/>
      <c r="FMV27" s="36"/>
      <c r="FMW27" s="36"/>
      <c r="FMX27" s="36"/>
      <c r="FMY27" s="36"/>
      <c r="FMZ27" s="36"/>
      <c r="FNA27" s="36"/>
      <c r="FNB27" s="36"/>
      <c r="FNC27" s="36"/>
      <c r="FND27" s="36"/>
      <c r="FNE27" s="36"/>
      <c r="FNF27" s="36"/>
      <c r="FNG27" s="36"/>
      <c r="FNH27" s="36"/>
      <c r="FNI27" s="36"/>
      <c r="FNJ27" s="36"/>
      <c r="FNK27" s="36"/>
      <c r="FNL27" s="36"/>
      <c r="FNM27" s="36"/>
      <c r="FNN27" s="36"/>
      <c r="FNO27" s="36"/>
      <c r="FNP27" s="36"/>
      <c r="FNQ27" s="36"/>
      <c r="FNR27" s="36"/>
      <c r="FNS27" s="36"/>
      <c r="FNT27" s="36"/>
      <c r="FNU27" s="36"/>
      <c r="FNV27" s="36"/>
      <c r="FNW27" s="36"/>
      <c r="FNX27" s="36"/>
      <c r="FNY27" s="36"/>
      <c r="FNZ27" s="36"/>
      <c r="FOA27" s="36"/>
      <c r="FOB27" s="36"/>
      <c r="FOC27" s="36"/>
      <c r="FOD27" s="36"/>
      <c r="FOE27" s="36"/>
      <c r="FOF27" s="36"/>
      <c r="FOG27" s="36"/>
      <c r="FOH27" s="36"/>
      <c r="FOI27" s="36"/>
      <c r="FOJ27" s="36"/>
      <c r="FOK27" s="36"/>
      <c r="FOL27" s="36"/>
      <c r="FOM27" s="36"/>
      <c r="FON27" s="36"/>
      <c r="FOO27" s="36"/>
      <c r="FOP27" s="36"/>
      <c r="FOQ27" s="36"/>
      <c r="FOR27" s="36"/>
      <c r="FOS27" s="36"/>
      <c r="FOT27" s="36"/>
      <c r="FOU27" s="36"/>
      <c r="FOV27" s="36"/>
      <c r="FOW27" s="36"/>
      <c r="FOX27" s="36"/>
      <c r="FOY27" s="36"/>
      <c r="FOZ27" s="36"/>
      <c r="FPA27" s="36"/>
      <c r="FPB27" s="36"/>
      <c r="FPC27" s="36"/>
      <c r="FPD27" s="36"/>
      <c r="FPE27" s="36"/>
      <c r="FPF27" s="36"/>
      <c r="FPG27" s="36"/>
      <c r="FPH27" s="36"/>
      <c r="FPI27" s="36"/>
      <c r="FPJ27" s="36"/>
      <c r="FPK27" s="36"/>
      <c r="FPL27" s="36"/>
      <c r="FPM27" s="36"/>
      <c r="FPN27" s="36"/>
      <c r="FPO27" s="36"/>
      <c r="FPP27" s="36"/>
      <c r="FPQ27" s="36"/>
      <c r="FPR27" s="36"/>
      <c r="FPS27" s="36"/>
      <c r="FPT27" s="36"/>
      <c r="FPU27" s="36"/>
      <c r="FPV27" s="36"/>
      <c r="FPW27" s="36"/>
      <c r="FPX27" s="36"/>
      <c r="FPY27" s="36"/>
      <c r="FPZ27" s="36"/>
      <c r="FQA27" s="36"/>
      <c r="FQB27" s="36"/>
      <c r="FQC27" s="36"/>
      <c r="FQD27" s="36"/>
      <c r="FQE27" s="36"/>
      <c r="FQF27" s="36"/>
      <c r="FQG27" s="36"/>
      <c r="FQH27" s="36"/>
      <c r="FQI27" s="36"/>
      <c r="FQJ27" s="36"/>
      <c r="FQK27" s="36"/>
      <c r="FQL27" s="36"/>
      <c r="FQM27" s="36"/>
      <c r="FQN27" s="36"/>
      <c r="FQO27" s="36"/>
      <c r="FQP27" s="36"/>
      <c r="FQQ27" s="36"/>
      <c r="FQR27" s="36"/>
      <c r="FQS27" s="36"/>
      <c r="FQT27" s="36"/>
      <c r="FQU27" s="36"/>
      <c r="FQV27" s="36"/>
      <c r="FQW27" s="36"/>
      <c r="FQX27" s="36"/>
      <c r="FQY27" s="36"/>
      <c r="FQZ27" s="36"/>
      <c r="FRA27" s="36"/>
      <c r="FRB27" s="36"/>
      <c r="FRC27" s="36"/>
      <c r="FRD27" s="36"/>
      <c r="FRE27" s="36"/>
      <c r="FRF27" s="36"/>
      <c r="FRG27" s="36"/>
      <c r="FRH27" s="36"/>
      <c r="FRI27" s="36"/>
      <c r="FRJ27" s="36"/>
      <c r="FRK27" s="36"/>
      <c r="FRL27" s="36"/>
      <c r="FRM27" s="36"/>
      <c r="FRN27" s="36"/>
      <c r="FRO27" s="36"/>
      <c r="FRP27" s="36"/>
      <c r="FRQ27" s="36"/>
      <c r="FRR27" s="36"/>
      <c r="FRS27" s="36"/>
      <c r="FRT27" s="36"/>
      <c r="FRU27" s="36"/>
      <c r="FRV27" s="36"/>
      <c r="FRW27" s="36"/>
      <c r="FRX27" s="36"/>
      <c r="FRY27" s="36"/>
      <c r="FRZ27" s="36"/>
      <c r="FSA27" s="36"/>
      <c r="FSB27" s="36"/>
      <c r="FSC27" s="36"/>
      <c r="FSD27" s="36"/>
      <c r="FSE27" s="36"/>
      <c r="FSF27" s="36"/>
      <c r="FSG27" s="36"/>
      <c r="FSH27" s="36"/>
      <c r="FSI27" s="36"/>
      <c r="FSJ27" s="36"/>
      <c r="FSK27" s="36"/>
      <c r="FSL27" s="36"/>
      <c r="FSM27" s="36"/>
      <c r="FSN27" s="36"/>
      <c r="FSO27" s="36"/>
      <c r="FSP27" s="36"/>
      <c r="FSQ27" s="36"/>
      <c r="FSR27" s="36"/>
      <c r="FSS27" s="36"/>
      <c r="FST27" s="36"/>
      <c r="FSU27" s="36"/>
      <c r="FSV27" s="36"/>
      <c r="FSW27" s="36"/>
      <c r="FSX27" s="36"/>
      <c r="FSY27" s="36"/>
      <c r="FSZ27" s="36"/>
      <c r="FTA27" s="36"/>
      <c r="FTB27" s="36"/>
      <c r="FTC27" s="36"/>
      <c r="FTD27" s="36"/>
      <c r="FTE27" s="36"/>
      <c r="FTF27" s="36"/>
      <c r="FTG27" s="36"/>
      <c r="FTH27" s="36"/>
      <c r="FTI27" s="36"/>
      <c r="FTJ27" s="36"/>
      <c r="FTK27" s="36"/>
      <c r="FTL27" s="36"/>
      <c r="FTM27" s="36"/>
      <c r="FTN27" s="36"/>
      <c r="FTO27" s="36"/>
      <c r="FTP27" s="36"/>
      <c r="FTQ27" s="36"/>
      <c r="FTR27" s="36"/>
      <c r="FTS27" s="36"/>
      <c r="FTT27" s="36"/>
      <c r="FTU27" s="36"/>
      <c r="FTV27" s="36"/>
      <c r="FTW27" s="36"/>
      <c r="FTX27" s="36"/>
      <c r="FTY27" s="36"/>
      <c r="FTZ27" s="36"/>
      <c r="FUA27" s="36"/>
      <c r="FUB27" s="36"/>
      <c r="FUC27" s="36"/>
      <c r="FUD27" s="36"/>
      <c r="FUE27" s="36"/>
      <c r="FUF27" s="36"/>
      <c r="FUG27" s="36"/>
      <c r="FUH27" s="36"/>
      <c r="FUI27" s="36"/>
      <c r="FUJ27" s="36"/>
      <c r="FUK27" s="36"/>
      <c r="FUL27" s="36"/>
      <c r="FUM27" s="36"/>
      <c r="FUN27" s="36"/>
      <c r="FUO27" s="36"/>
      <c r="FUP27" s="36"/>
      <c r="FUQ27" s="36"/>
      <c r="FUR27" s="36"/>
      <c r="FUS27" s="36"/>
      <c r="FUT27" s="36"/>
      <c r="FUU27" s="36"/>
      <c r="FUV27" s="36"/>
      <c r="FUW27" s="36"/>
      <c r="FUX27" s="36"/>
      <c r="FUY27" s="36"/>
      <c r="FUZ27" s="36"/>
      <c r="FVA27" s="36"/>
      <c r="FVB27" s="36"/>
      <c r="FVC27" s="36"/>
      <c r="FVD27" s="36"/>
      <c r="FVE27" s="36"/>
      <c r="FVF27" s="36"/>
      <c r="FVG27" s="36"/>
      <c r="FVH27" s="36"/>
      <c r="FVI27" s="36"/>
      <c r="FVJ27" s="36"/>
      <c r="FVK27" s="36"/>
      <c r="FVL27" s="36"/>
      <c r="FVM27" s="36"/>
      <c r="FVN27" s="36"/>
      <c r="FVO27" s="36"/>
      <c r="FVP27" s="36"/>
      <c r="FVQ27" s="36"/>
      <c r="FVR27" s="36"/>
      <c r="FVS27" s="36"/>
      <c r="FVT27" s="36"/>
      <c r="FVU27" s="36"/>
      <c r="FVV27" s="36"/>
      <c r="FVW27" s="36"/>
      <c r="FVX27" s="36"/>
      <c r="FVY27" s="36"/>
      <c r="FVZ27" s="36"/>
      <c r="FWA27" s="36"/>
      <c r="FWB27" s="36"/>
      <c r="FWC27" s="36"/>
      <c r="FWD27" s="36"/>
      <c r="FWE27" s="36"/>
      <c r="FWF27" s="36"/>
      <c r="FWG27" s="36"/>
      <c r="FWH27" s="36"/>
      <c r="FWI27" s="36"/>
      <c r="FWJ27" s="36"/>
      <c r="FWK27" s="36"/>
      <c r="FWL27" s="36"/>
      <c r="FWM27" s="36"/>
      <c r="FWN27" s="36"/>
      <c r="FWO27" s="36"/>
      <c r="FWP27" s="36"/>
      <c r="FWQ27" s="36"/>
      <c r="FWR27" s="36"/>
      <c r="FWS27" s="36"/>
      <c r="FWT27" s="36"/>
      <c r="FWU27" s="36"/>
      <c r="FWV27" s="36"/>
      <c r="FWW27" s="36"/>
      <c r="FWX27" s="36"/>
      <c r="FWY27" s="36"/>
      <c r="FWZ27" s="36"/>
      <c r="FXA27" s="36"/>
      <c r="FXB27" s="36"/>
      <c r="FXC27" s="36"/>
      <c r="FXD27" s="36"/>
      <c r="FXE27" s="36"/>
      <c r="FXF27" s="36"/>
      <c r="FXG27" s="36"/>
      <c r="FXH27" s="36"/>
      <c r="FXI27" s="36"/>
      <c r="FXJ27" s="36"/>
      <c r="FXK27" s="36"/>
      <c r="FXL27" s="36"/>
      <c r="FXM27" s="36"/>
      <c r="FXN27" s="36"/>
      <c r="FXO27" s="36"/>
      <c r="FXP27" s="36"/>
      <c r="FXQ27" s="36"/>
      <c r="FXR27" s="36"/>
      <c r="FXS27" s="36"/>
      <c r="FXT27" s="36"/>
      <c r="FXU27" s="36"/>
      <c r="FXV27" s="36"/>
      <c r="FXW27" s="36"/>
      <c r="FXX27" s="36"/>
      <c r="FXY27" s="36"/>
      <c r="FXZ27" s="36"/>
      <c r="FYA27" s="36"/>
      <c r="FYB27" s="36"/>
      <c r="FYC27" s="36"/>
      <c r="FYD27" s="36"/>
      <c r="FYE27" s="36"/>
      <c r="FYF27" s="36"/>
      <c r="FYG27" s="36"/>
      <c r="FYH27" s="36"/>
      <c r="FYI27" s="36"/>
      <c r="FYJ27" s="36"/>
      <c r="FYK27" s="36"/>
      <c r="FYL27" s="36"/>
      <c r="FYM27" s="36"/>
      <c r="FYN27" s="36"/>
      <c r="FYO27" s="36"/>
      <c r="FYP27" s="36"/>
      <c r="FYQ27" s="36"/>
      <c r="FYR27" s="36"/>
      <c r="FYS27" s="36"/>
      <c r="FYT27" s="36"/>
      <c r="FYU27" s="36"/>
      <c r="FYV27" s="36"/>
      <c r="FYW27" s="36"/>
      <c r="FYX27" s="36"/>
      <c r="FYY27" s="36"/>
      <c r="FYZ27" s="36"/>
      <c r="FZA27" s="36"/>
      <c r="FZB27" s="36"/>
      <c r="FZC27" s="36"/>
      <c r="FZD27" s="36"/>
      <c r="FZE27" s="36"/>
      <c r="FZF27" s="36"/>
      <c r="FZG27" s="36"/>
      <c r="FZH27" s="36"/>
      <c r="FZI27" s="36"/>
      <c r="FZJ27" s="36"/>
      <c r="FZK27" s="36"/>
      <c r="FZL27" s="36"/>
      <c r="FZM27" s="36"/>
      <c r="FZN27" s="36"/>
      <c r="FZO27" s="36"/>
      <c r="FZP27" s="36"/>
      <c r="FZQ27" s="36"/>
      <c r="FZR27" s="36"/>
      <c r="FZS27" s="36"/>
      <c r="FZT27" s="36"/>
      <c r="FZU27" s="36"/>
      <c r="FZV27" s="36"/>
      <c r="FZW27" s="36"/>
      <c r="FZX27" s="36"/>
      <c r="FZY27" s="36"/>
      <c r="FZZ27" s="36"/>
      <c r="GAA27" s="36"/>
      <c r="GAB27" s="36"/>
      <c r="GAC27" s="36"/>
      <c r="GAD27" s="36"/>
      <c r="GAE27" s="36"/>
      <c r="GAF27" s="36"/>
      <c r="GAG27" s="36"/>
      <c r="GAH27" s="36"/>
      <c r="GAI27" s="36"/>
      <c r="GAJ27" s="36"/>
      <c r="GAK27" s="36"/>
      <c r="GAL27" s="36"/>
      <c r="GAM27" s="36"/>
      <c r="GAN27" s="36"/>
      <c r="GAO27" s="36"/>
      <c r="GAP27" s="36"/>
      <c r="GAQ27" s="36"/>
      <c r="GAR27" s="36"/>
      <c r="GAS27" s="36"/>
      <c r="GAT27" s="36"/>
      <c r="GAU27" s="36"/>
      <c r="GAV27" s="36"/>
      <c r="GAW27" s="36"/>
      <c r="GAX27" s="36"/>
      <c r="GAY27" s="36"/>
      <c r="GAZ27" s="36"/>
      <c r="GBA27" s="36"/>
      <c r="GBB27" s="36"/>
      <c r="GBC27" s="36"/>
      <c r="GBD27" s="36"/>
      <c r="GBE27" s="36"/>
      <c r="GBF27" s="36"/>
      <c r="GBG27" s="36"/>
      <c r="GBH27" s="36"/>
      <c r="GBI27" s="36"/>
      <c r="GBJ27" s="36"/>
      <c r="GBK27" s="36"/>
      <c r="GBL27" s="36"/>
      <c r="GBM27" s="36"/>
      <c r="GBN27" s="36"/>
      <c r="GBO27" s="36"/>
      <c r="GBP27" s="36"/>
      <c r="GBQ27" s="36"/>
      <c r="GBR27" s="36"/>
      <c r="GBS27" s="36"/>
      <c r="GBT27" s="36"/>
      <c r="GBU27" s="36"/>
      <c r="GBV27" s="36"/>
      <c r="GBW27" s="36"/>
      <c r="GBX27" s="36"/>
      <c r="GBY27" s="36"/>
      <c r="GBZ27" s="36"/>
      <c r="GCA27" s="36"/>
      <c r="GCB27" s="36"/>
      <c r="GCC27" s="36"/>
      <c r="GCD27" s="36"/>
      <c r="GCE27" s="36"/>
      <c r="GCF27" s="36"/>
      <c r="GCG27" s="36"/>
      <c r="GCH27" s="36"/>
      <c r="GCI27" s="36"/>
      <c r="GCJ27" s="36"/>
      <c r="GCK27" s="36"/>
      <c r="GCL27" s="36"/>
      <c r="GCM27" s="36"/>
      <c r="GCN27" s="36"/>
      <c r="GCO27" s="36"/>
      <c r="GCP27" s="36"/>
      <c r="GCQ27" s="36"/>
      <c r="GCR27" s="36"/>
      <c r="GCS27" s="36"/>
      <c r="GCT27" s="36"/>
      <c r="GCU27" s="36"/>
      <c r="GCV27" s="36"/>
      <c r="GCW27" s="36"/>
      <c r="GCX27" s="36"/>
      <c r="GCY27" s="36"/>
      <c r="GCZ27" s="36"/>
      <c r="GDA27" s="36"/>
      <c r="GDB27" s="36"/>
      <c r="GDC27" s="36"/>
      <c r="GDD27" s="36"/>
      <c r="GDE27" s="36"/>
      <c r="GDF27" s="36"/>
      <c r="GDG27" s="36"/>
      <c r="GDH27" s="36"/>
      <c r="GDI27" s="36"/>
      <c r="GDJ27" s="36"/>
      <c r="GDK27" s="36"/>
      <c r="GDL27" s="36"/>
      <c r="GDM27" s="36"/>
      <c r="GDN27" s="36"/>
      <c r="GDO27" s="36"/>
      <c r="GDP27" s="36"/>
      <c r="GDQ27" s="36"/>
      <c r="GDR27" s="36"/>
      <c r="GDS27" s="36"/>
      <c r="GDT27" s="36"/>
      <c r="GDU27" s="36"/>
      <c r="GDV27" s="36"/>
      <c r="GDW27" s="36"/>
      <c r="GDX27" s="36"/>
      <c r="GDY27" s="36"/>
      <c r="GDZ27" s="36"/>
      <c r="GEA27" s="36"/>
      <c r="GEB27" s="36"/>
      <c r="GEC27" s="36"/>
      <c r="GED27" s="36"/>
      <c r="GEE27" s="36"/>
      <c r="GEF27" s="36"/>
      <c r="GEG27" s="36"/>
      <c r="GEH27" s="36"/>
      <c r="GEI27" s="36"/>
      <c r="GEJ27" s="36"/>
      <c r="GEK27" s="36"/>
      <c r="GEL27" s="36"/>
      <c r="GEM27" s="36"/>
      <c r="GEN27" s="36"/>
      <c r="GEO27" s="36"/>
      <c r="GEP27" s="36"/>
      <c r="GEQ27" s="36"/>
      <c r="GER27" s="36"/>
      <c r="GES27" s="36"/>
      <c r="GET27" s="36"/>
      <c r="GEU27" s="36"/>
      <c r="GEV27" s="36"/>
      <c r="GEW27" s="36"/>
      <c r="GEX27" s="36"/>
      <c r="GEY27" s="36"/>
      <c r="GEZ27" s="36"/>
      <c r="GFA27" s="36"/>
      <c r="GFB27" s="36"/>
      <c r="GFC27" s="36"/>
      <c r="GFD27" s="36"/>
      <c r="GFE27" s="36"/>
      <c r="GFF27" s="36"/>
      <c r="GFG27" s="36"/>
      <c r="GFH27" s="36"/>
      <c r="GFI27" s="36"/>
      <c r="GFJ27" s="36"/>
      <c r="GFK27" s="36"/>
      <c r="GFL27" s="36"/>
      <c r="GFM27" s="36"/>
      <c r="GFN27" s="36"/>
      <c r="GFO27" s="36"/>
      <c r="GFP27" s="36"/>
      <c r="GFQ27" s="36"/>
      <c r="GFR27" s="36"/>
      <c r="GFS27" s="36"/>
      <c r="GFT27" s="36"/>
      <c r="GFU27" s="36"/>
      <c r="GFV27" s="36"/>
      <c r="GFW27" s="36"/>
      <c r="GFX27" s="36"/>
      <c r="GFY27" s="36"/>
      <c r="GFZ27" s="36"/>
      <c r="GGA27" s="36"/>
      <c r="GGB27" s="36"/>
      <c r="GGC27" s="36"/>
      <c r="GGD27" s="36"/>
      <c r="GGE27" s="36"/>
      <c r="GGF27" s="36"/>
      <c r="GGG27" s="36"/>
      <c r="GGH27" s="36"/>
      <c r="GGI27" s="36"/>
      <c r="GGJ27" s="36"/>
      <c r="GGK27" s="36"/>
      <c r="GGL27" s="36"/>
      <c r="GGM27" s="36"/>
      <c r="GGN27" s="36"/>
      <c r="GGO27" s="36"/>
      <c r="GGP27" s="36"/>
      <c r="GGQ27" s="36"/>
      <c r="GGR27" s="36"/>
      <c r="GGS27" s="36"/>
      <c r="GGT27" s="36"/>
      <c r="GGU27" s="36"/>
      <c r="GGV27" s="36"/>
      <c r="GGW27" s="36"/>
      <c r="GGX27" s="36"/>
      <c r="GGY27" s="36"/>
      <c r="GGZ27" s="36"/>
      <c r="GHA27" s="36"/>
      <c r="GHB27" s="36"/>
      <c r="GHC27" s="36"/>
      <c r="GHD27" s="36"/>
      <c r="GHE27" s="36"/>
      <c r="GHF27" s="36"/>
      <c r="GHG27" s="36"/>
      <c r="GHH27" s="36"/>
      <c r="GHI27" s="36"/>
      <c r="GHJ27" s="36"/>
      <c r="GHK27" s="36"/>
      <c r="GHL27" s="36"/>
      <c r="GHM27" s="36"/>
      <c r="GHN27" s="36"/>
      <c r="GHO27" s="36"/>
      <c r="GHP27" s="36"/>
      <c r="GHQ27" s="36"/>
      <c r="GHR27" s="36"/>
      <c r="GHS27" s="36"/>
      <c r="GHT27" s="36"/>
      <c r="GHU27" s="36"/>
      <c r="GHV27" s="36"/>
      <c r="GHW27" s="36"/>
      <c r="GHX27" s="36"/>
      <c r="GHY27" s="36"/>
      <c r="GHZ27" s="36"/>
      <c r="GIA27" s="36"/>
      <c r="GIB27" s="36"/>
      <c r="GIC27" s="36"/>
      <c r="GID27" s="36"/>
      <c r="GIE27" s="36"/>
      <c r="GIF27" s="36"/>
      <c r="GIG27" s="36"/>
      <c r="GIH27" s="36"/>
      <c r="GII27" s="36"/>
      <c r="GIJ27" s="36"/>
      <c r="GIK27" s="36"/>
      <c r="GIL27" s="36"/>
      <c r="GIM27" s="36"/>
      <c r="GIN27" s="36"/>
      <c r="GIO27" s="36"/>
      <c r="GIP27" s="36"/>
      <c r="GIQ27" s="36"/>
      <c r="GIR27" s="36"/>
      <c r="GIS27" s="36"/>
      <c r="GIT27" s="36"/>
      <c r="GIU27" s="36"/>
      <c r="GIV27" s="36"/>
      <c r="GIW27" s="36"/>
      <c r="GIX27" s="36"/>
      <c r="GIY27" s="36"/>
      <c r="GIZ27" s="36"/>
      <c r="GJA27" s="36"/>
      <c r="GJB27" s="36"/>
      <c r="GJC27" s="36"/>
      <c r="GJD27" s="36"/>
      <c r="GJE27" s="36"/>
      <c r="GJF27" s="36"/>
      <c r="GJG27" s="36"/>
      <c r="GJH27" s="36"/>
      <c r="GJI27" s="36"/>
      <c r="GJJ27" s="36"/>
      <c r="GJK27" s="36"/>
      <c r="GJL27" s="36"/>
      <c r="GJM27" s="36"/>
      <c r="GJN27" s="36"/>
      <c r="GJO27" s="36"/>
      <c r="GJP27" s="36"/>
      <c r="GJQ27" s="36"/>
      <c r="GJR27" s="36"/>
      <c r="GJS27" s="36"/>
      <c r="GJT27" s="36"/>
      <c r="GJU27" s="36"/>
      <c r="GJV27" s="36"/>
      <c r="GJW27" s="36"/>
      <c r="GJX27" s="36"/>
      <c r="GJY27" s="36"/>
      <c r="GJZ27" s="36"/>
      <c r="GKA27" s="36"/>
      <c r="GKB27" s="36"/>
      <c r="GKC27" s="36"/>
      <c r="GKD27" s="36"/>
      <c r="GKE27" s="36"/>
      <c r="GKF27" s="36"/>
      <c r="GKG27" s="36"/>
      <c r="GKH27" s="36"/>
      <c r="GKI27" s="36"/>
      <c r="GKJ27" s="36"/>
      <c r="GKK27" s="36"/>
      <c r="GKL27" s="36"/>
      <c r="GKM27" s="36"/>
      <c r="GKN27" s="36"/>
      <c r="GKO27" s="36"/>
      <c r="GKP27" s="36"/>
      <c r="GKQ27" s="36"/>
      <c r="GKR27" s="36"/>
      <c r="GKS27" s="36"/>
      <c r="GKT27" s="36"/>
      <c r="GKU27" s="36"/>
      <c r="GKV27" s="36"/>
      <c r="GKW27" s="36"/>
      <c r="GKX27" s="36"/>
      <c r="GKY27" s="36"/>
      <c r="GKZ27" s="36"/>
      <c r="GLA27" s="36"/>
      <c r="GLB27" s="36"/>
      <c r="GLC27" s="36"/>
      <c r="GLD27" s="36"/>
      <c r="GLE27" s="36"/>
      <c r="GLF27" s="36"/>
      <c r="GLG27" s="36"/>
      <c r="GLH27" s="36"/>
      <c r="GLI27" s="36"/>
      <c r="GLJ27" s="36"/>
      <c r="GLK27" s="36"/>
      <c r="GLL27" s="36"/>
      <c r="GLM27" s="36"/>
      <c r="GLN27" s="36"/>
      <c r="GLO27" s="36"/>
      <c r="GLP27" s="36"/>
      <c r="GLQ27" s="36"/>
      <c r="GLR27" s="36"/>
      <c r="GLS27" s="36"/>
      <c r="GLT27" s="36"/>
      <c r="GLU27" s="36"/>
      <c r="GLV27" s="36"/>
      <c r="GLW27" s="36"/>
      <c r="GLX27" s="36"/>
      <c r="GLY27" s="36"/>
      <c r="GLZ27" s="36"/>
      <c r="GMA27" s="36"/>
      <c r="GMB27" s="36"/>
      <c r="GMC27" s="36"/>
      <c r="GMD27" s="36"/>
      <c r="GME27" s="36"/>
      <c r="GMF27" s="36"/>
      <c r="GMG27" s="36"/>
      <c r="GMH27" s="36"/>
      <c r="GMI27" s="36"/>
      <c r="GMJ27" s="36"/>
      <c r="GMK27" s="36"/>
      <c r="GML27" s="36"/>
      <c r="GMM27" s="36"/>
      <c r="GMN27" s="36"/>
      <c r="GMO27" s="36"/>
      <c r="GMP27" s="36"/>
      <c r="GMQ27" s="36"/>
      <c r="GMR27" s="36"/>
      <c r="GMS27" s="36"/>
      <c r="GMT27" s="36"/>
      <c r="GMU27" s="36"/>
      <c r="GMV27" s="36"/>
      <c r="GMW27" s="36"/>
      <c r="GMX27" s="36"/>
      <c r="GMY27" s="36"/>
      <c r="GMZ27" s="36"/>
      <c r="GNA27" s="36"/>
      <c r="GNB27" s="36"/>
      <c r="GNC27" s="36"/>
      <c r="GND27" s="36"/>
      <c r="GNE27" s="36"/>
      <c r="GNF27" s="36"/>
      <c r="GNG27" s="36"/>
      <c r="GNH27" s="36"/>
      <c r="GNI27" s="36"/>
      <c r="GNJ27" s="36"/>
      <c r="GNK27" s="36"/>
      <c r="GNL27" s="36"/>
      <c r="GNM27" s="36"/>
      <c r="GNN27" s="36"/>
      <c r="GNO27" s="36"/>
      <c r="GNP27" s="36"/>
      <c r="GNQ27" s="36"/>
      <c r="GNR27" s="36"/>
      <c r="GNS27" s="36"/>
      <c r="GNT27" s="36"/>
      <c r="GNU27" s="36"/>
      <c r="GNV27" s="36"/>
      <c r="GNW27" s="36"/>
      <c r="GNX27" s="36"/>
      <c r="GNY27" s="36"/>
      <c r="GNZ27" s="36"/>
      <c r="GOA27" s="36"/>
      <c r="GOB27" s="36"/>
      <c r="GOC27" s="36"/>
      <c r="GOD27" s="36"/>
      <c r="GOE27" s="36"/>
      <c r="GOF27" s="36"/>
      <c r="GOG27" s="36"/>
      <c r="GOH27" s="36"/>
      <c r="GOI27" s="36"/>
      <c r="GOJ27" s="36"/>
      <c r="GOK27" s="36"/>
      <c r="GOL27" s="36"/>
      <c r="GOM27" s="36"/>
      <c r="GON27" s="36"/>
      <c r="GOO27" s="36"/>
      <c r="GOP27" s="36"/>
      <c r="GOQ27" s="36"/>
      <c r="GOR27" s="36"/>
      <c r="GOS27" s="36"/>
      <c r="GOT27" s="36"/>
      <c r="GOU27" s="36"/>
      <c r="GOV27" s="36"/>
      <c r="GOW27" s="36"/>
      <c r="GOX27" s="36"/>
      <c r="GOY27" s="36"/>
      <c r="GOZ27" s="36"/>
      <c r="GPA27" s="36"/>
      <c r="GPB27" s="36"/>
      <c r="GPC27" s="36"/>
      <c r="GPD27" s="36"/>
      <c r="GPE27" s="36"/>
      <c r="GPF27" s="36"/>
      <c r="GPG27" s="36"/>
      <c r="GPH27" s="36"/>
      <c r="GPI27" s="36"/>
      <c r="GPJ27" s="36"/>
      <c r="GPK27" s="36"/>
      <c r="GPL27" s="36"/>
      <c r="GPM27" s="36"/>
      <c r="GPN27" s="36"/>
      <c r="GPO27" s="36"/>
      <c r="GPP27" s="36"/>
      <c r="GPQ27" s="36"/>
      <c r="GPR27" s="36"/>
      <c r="GPS27" s="36"/>
      <c r="GPT27" s="36"/>
      <c r="GPU27" s="36"/>
      <c r="GPV27" s="36"/>
      <c r="GPW27" s="36"/>
      <c r="GPX27" s="36"/>
      <c r="GPY27" s="36"/>
      <c r="GPZ27" s="36"/>
      <c r="GQA27" s="36"/>
      <c r="GQB27" s="36"/>
      <c r="GQC27" s="36"/>
      <c r="GQD27" s="36"/>
      <c r="GQE27" s="36"/>
      <c r="GQF27" s="36"/>
      <c r="GQG27" s="36"/>
      <c r="GQH27" s="36"/>
      <c r="GQI27" s="36"/>
      <c r="GQJ27" s="36"/>
      <c r="GQK27" s="36"/>
      <c r="GQL27" s="36"/>
      <c r="GQM27" s="36"/>
      <c r="GQN27" s="36"/>
      <c r="GQO27" s="36"/>
      <c r="GQP27" s="36"/>
      <c r="GQQ27" s="36"/>
      <c r="GQR27" s="36"/>
      <c r="GQS27" s="36"/>
      <c r="GQT27" s="36"/>
      <c r="GQU27" s="36"/>
      <c r="GQV27" s="36"/>
      <c r="GQW27" s="36"/>
      <c r="GQX27" s="36"/>
      <c r="GQY27" s="36"/>
      <c r="GQZ27" s="36"/>
      <c r="GRA27" s="36"/>
      <c r="GRB27" s="36"/>
      <c r="GRC27" s="36"/>
      <c r="GRD27" s="36"/>
      <c r="GRE27" s="36"/>
      <c r="GRF27" s="36"/>
      <c r="GRG27" s="36"/>
      <c r="GRH27" s="36"/>
      <c r="GRI27" s="36"/>
      <c r="GRJ27" s="36"/>
      <c r="GRK27" s="36"/>
      <c r="GRL27" s="36"/>
      <c r="GRM27" s="36"/>
      <c r="GRN27" s="36"/>
      <c r="GRO27" s="36"/>
      <c r="GRP27" s="36"/>
      <c r="GRQ27" s="36"/>
      <c r="GRR27" s="36"/>
      <c r="GRS27" s="36"/>
      <c r="GRT27" s="36"/>
      <c r="GRU27" s="36"/>
      <c r="GRV27" s="36"/>
      <c r="GRW27" s="36"/>
      <c r="GRX27" s="36"/>
      <c r="GRY27" s="36"/>
      <c r="GRZ27" s="36"/>
      <c r="GSA27" s="36"/>
      <c r="GSB27" s="36"/>
      <c r="GSC27" s="36"/>
      <c r="GSD27" s="36"/>
      <c r="GSE27" s="36"/>
      <c r="GSF27" s="36"/>
      <c r="GSG27" s="36"/>
      <c r="GSH27" s="36"/>
      <c r="GSI27" s="36"/>
      <c r="GSJ27" s="36"/>
      <c r="GSK27" s="36"/>
      <c r="GSL27" s="36"/>
      <c r="GSM27" s="36"/>
      <c r="GSN27" s="36"/>
      <c r="GSO27" s="36"/>
      <c r="GSP27" s="36"/>
      <c r="GSQ27" s="36"/>
      <c r="GSR27" s="36"/>
      <c r="GSS27" s="36"/>
      <c r="GST27" s="36"/>
      <c r="GSU27" s="36"/>
      <c r="GSV27" s="36"/>
      <c r="GSW27" s="36"/>
      <c r="GSX27" s="36"/>
      <c r="GSY27" s="36"/>
      <c r="GSZ27" s="36"/>
      <c r="GTA27" s="36"/>
      <c r="GTB27" s="36"/>
      <c r="GTC27" s="36"/>
      <c r="GTD27" s="36"/>
      <c r="GTE27" s="36"/>
      <c r="GTF27" s="36"/>
      <c r="GTG27" s="36"/>
      <c r="GTH27" s="36"/>
      <c r="GTI27" s="36"/>
      <c r="GTJ27" s="36"/>
      <c r="GTK27" s="36"/>
      <c r="GTL27" s="36"/>
      <c r="GTM27" s="36"/>
      <c r="GTN27" s="36"/>
      <c r="GTO27" s="36"/>
      <c r="GTP27" s="36"/>
      <c r="GTQ27" s="36"/>
      <c r="GTR27" s="36"/>
      <c r="GTS27" s="36"/>
      <c r="GTT27" s="36"/>
      <c r="GTU27" s="36"/>
      <c r="GTV27" s="36"/>
      <c r="GTW27" s="36"/>
      <c r="GTX27" s="36"/>
      <c r="GTY27" s="36"/>
      <c r="GTZ27" s="36"/>
      <c r="GUA27" s="36"/>
      <c r="GUB27" s="36"/>
      <c r="GUC27" s="36"/>
      <c r="GUD27" s="36"/>
      <c r="GUE27" s="36"/>
      <c r="GUF27" s="36"/>
      <c r="GUG27" s="36"/>
      <c r="GUH27" s="36"/>
      <c r="GUI27" s="36"/>
      <c r="GUJ27" s="36"/>
      <c r="GUK27" s="36"/>
      <c r="GUL27" s="36"/>
      <c r="GUM27" s="36"/>
      <c r="GUN27" s="36"/>
      <c r="GUO27" s="36"/>
      <c r="GUP27" s="36"/>
      <c r="GUQ27" s="36"/>
      <c r="GUR27" s="36"/>
      <c r="GUS27" s="36"/>
      <c r="GUT27" s="36"/>
      <c r="GUU27" s="36"/>
      <c r="GUV27" s="36"/>
      <c r="GUW27" s="36"/>
      <c r="GUX27" s="36"/>
      <c r="GUY27" s="36"/>
      <c r="GUZ27" s="36"/>
      <c r="GVA27" s="36"/>
      <c r="GVB27" s="36"/>
      <c r="GVC27" s="36"/>
      <c r="GVD27" s="36"/>
      <c r="GVE27" s="36"/>
      <c r="GVF27" s="36"/>
      <c r="GVG27" s="36"/>
      <c r="GVH27" s="36"/>
      <c r="GVI27" s="36"/>
      <c r="GVJ27" s="36"/>
      <c r="GVK27" s="36"/>
      <c r="GVL27" s="36"/>
      <c r="GVM27" s="36"/>
      <c r="GVN27" s="36"/>
      <c r="GVO27" s="36"/>
      <c r="GVP27" s="36"/>
      <c r="GVQ27" s="36"/>
      <c r="GVR27" s="36"/>
      <c r="GVS27" s="36"/>
      <c r="GVT27" s="36"/>
      <c r="GVU27" s="36"/>
      <c r="GVV27" s="36"/>
      <c r="GVW27" s="36"/>
      <c r="GVX27" s="36"/>
      <c r="GVY27" s="36"/>
      <c r="GVZ27" s="36"/>
      <c r="GWA27" s="36"/>
      <c r="GWB27" s="36"/>
      <c r="GWC27" s="36"/>
      <c r="GWD27" s="36"/>
      <c r="GWE27" s="36"/>
      <c r="GWF27" s="36"/>
      <c r="GWG27" s="36"/>
      <c r="GWH27" s="36"/>
      <c r="GWI27" s="36"/>
      <c r="GWJ27" s="36"/>
      <c r="GWK27" s="36"/>
      <c r="GWL27" s="36"/>
      <c r="GWM27" s="36"/>
      <c r="GWN27" s="36"/>
      <c r="GWO27" s="36"/>
      <c r="GWP27" s="36"/>
      <c r="GWQ27" s="36"/>
      <c r="GWR27" s="36"/>
      <c r="GWS27" s="36"/>
      <c r="GWT27" s="36"/>
      <c r="GWU27" s="36"/>
      <c r="GWV27" s="36"/>
      <c r="GWW27" s="36"/>
      <c r="GWX27" s="36"/>
      <c r="GWY27" s="36"/>
      <c r="GWZ27" s="36"/>
      <c r="GXA27" s="36"/>
      <c r="GXB27" s="36"/>
      <c r="GXC27" s="36"/>
      <c r="GXD27" s="36"/>
      <c r="GXE27" s="36"/>
      <c r="GXF27" s="36"/>
      <c r="GXG27" s="36"/>
      <c r="GXH27" s="36"/>
      <c r="GXI27" s="36"/>
      <c r="GXJ27" s="36"/>
      <c r="GXK27" s="36"/>
      <c r="GXL27" s="36"/>
      <c r="GXM27" s="36"/>
      <c r="GXN27" s="36"/>
      <c r="GXO27" s="36"/>
      <c r="GXP27" s="36"/>
      <c r="GXQ27" s="36"/>
      <c r="GXR27" s="36"/>
      <c r="GXS27" s="36"/>
      <c r="GXT27" s="36"/>
      <c r="GXU27" s="36"/>
      <c r="GXV27" s="36"/>
      <c r="GXW27" s="36"/>
      <c r="GXX27" s="36"/>
      <c r="GXY27" s="36"/>
      <c r="GXZ27" s="36"/>
      <c r="GYA27" s="36"/>
      <c r="GYB27" s="36"/>
      <c r="GYC27" s="36"/>
      <c r="GYD27" s="36"/>
      <c r="GYE27" s="36"/>
      <c r="GYF27" s="36"/>
      <c r="GYG27" s="36"/>
      <c r="GYH27" s="36"/>
      <c r="GYI27" s="36"/>
      <c r="GYJ27" s="36"/>
      <c r="GYK27" s="36"/>
      <c r="GYL27" s="36"/>
      <c r="GYM27" s="36"/>
      <c r="GYN27" s="36"/>
      <c r="GYO27" s="36"/>
      <c r="GYP27" s="36"/>
      <c r="GYQ27" s="36"/>
      <c r="GYR27" s="36"/>
      <c r="GYS27" s="36"/>
      <c r="GYT27" s="36"/>
      <c r="GYU27" s="36"/>
      <c r="GYV27" s="36"/>
      <c r="GYW27" s="36"/>
      <c r="GYX27" s="36"/>
      <c r="GYY27" s="36"/>
      <c r="GYZ27" s="36"/>
      <c r="GZA27" s="36"/>
      <c r="GZB27" s="36"/>
      <c r="GZC27" s="36"/>
      <c r="GZD27" s="36"/>
      <c r="GZE27" s="36"/>
      <c r="GZF27" s="36"/>
      <c r="GZG27" s="36"/>
      <c r="GZH27" s="36"/>
      <c r="GZI27" s="36"/>
      <c r="GZJ27" s="36"/>
      <c r="GZK27" s="36"/>
      <c r="GZL27" s="36"/>
      <c r="GZM27" s="36"/>
      <c r="GZN27" s="36"/>
      <c r="GZO27" s="36"/>
      <c r="GZP27" s="36"/>
      <c r="GZQ27" s="36"/>
      <c r="GZR27" s="36"/>
      <c r="GZS27" s="36"/>
      <c r="GZT27" s="36"/>
      <c r="GZU27" s="36"/>
      <c r="GZV27" s="36"/>
      <c r="GZW27" s="36"/>
      <c r="GZX27" s="36"/>
      <c r="GZY27" s="36"/>
      <c r="GZZ27" s="36"/>
      <c r="HAA27" s="36"/>
      <c r="HAB27" s="36"/>
      <c r="HAC27" s="36"/>
      <c r="HAD27" s="36"/>
      <c r="HAE27" s="36"/>
      <c r="HAF27" s="36"/>
      <c r="HAG27" s="36"/>
      <c r="HAH27" s="36"/>
      <c r="HAI27" s="36"/>
      <c r="HAJ27" s="36"/>
      <c r="HAK27" s="36"/>
      <c r="HAL27" s="36"/>
      <c r="HAM27" s="36"/>
      <c r="HAN27" s="36"/>
      <c r="HAO27" s="36"/>
      <c r="HAP27" s="36"/>
      <c r="HAQ27" s="36"/>
      <c r="HAR27" s="36"/>
      <c r="HAS27" s="36"/>
      <c r="HAT27" s="36"/>
      <c r="HAU27" s="36"/>
      <c r="HAV27" s="36"/>
      <c r="HAW27" s="36"/>
      <c r="HAX27" s="36"/>
      <c r="HAY27" s="36"/>
      <c r="HAZ27" s="36"/>
      <c r="HBA27" s="36"/>
      <c r="HBB27" s="36"/>
      <c r="HBC27" s="36"/>
      <c r="HBD27" s="36"/>
      <c r="HBE27" s="36"/>
      <c r="HBF27" s="36"/>
      <c r="HBG27" s="36"/>
      <c r="HBH27" s="36"/>
      <c r="HBI27" s="36"/>
      <c r="HBJ27" s="36"/>
      <c r="HBK27" s="36"/>
      <c r="HBL27" s="36"/>
      <c r="HBM27" s="36"/>
      <c r="HBN27" s="36"/>
      <c r="HBO27" s="36"/>
      <c r="HBP27" s="36"/>
      <c r="HBQ27" s="36"/>
      <c r="HBR27" s="36"/>
      <c r="HBS27" s="36"/>
      <c r="HBT27" s="36"/>
      <c r="HBU27" s="36"/>
      <c r="HBV27" s="36"/>
      <c r="HBW27" s="36"/>
      <c r="HBX27" s="36"/>
      <c r="HBY27" s="36"/>
      <c r="HBZ27" s="36"/>
      <c r="HCA27" s="36"/>
      <c r="HCB27" s="36"/>
      <c r="HCC27" s="36"/>
      <c r="HCD27" s="36"/>
      <c r="HCE27" s="36"/>
      <c r="HCF27" s="36"/>
      <c r="HCG27" s="36"/>
      <c r="HCH27" s="36"/>
      <c r="HCI27" s="36"/>
      <c r="HCJ27" s="36"/>
      <c r="HCK27" s="36"/>
      <c r="HCL27" s="36"/>
      <c r="HCM27" s="36"/>
      <c r="HCN27" s="36"/>
      <c r="HCO27" s="36"/>
      <c r="HCP27" s="36"/>
      <c r="HCQ27" s="36"/>
      <c r="HCR27" s="36"/>
      <c r="HCS27" s="36"/>
      <c r="HCT27" s="36"/>
      <c r="HCU27" s="36"/>
      <c r="HCV27" s="36"/>
      <c r="HCW27" s="36"/>
      <c r="HCX27" s="36"/>
      <c r="HCY27" s="36"/>
      <c r="HCZ27" s="36"/>
      <c r="HDA27" s="36"/>
      <c r="HDB27" s="36"/>
      <c r="HDC27" s="36"/>
      <c r="HDD27" s="36"/>
      <c r="HDE27" s="36"/>
      <c r="HDF27" s="36"/>
      <c r="HDG27" s="36"/>
      <c r="HDH27" s="36"/>
      <c r="HDI27" s="36"/>
      <c r="HDJ27" s="36"/>
      <c r="HDK27" s="36"/>
      <c r="HDL27" s="36"/>
      <c r="HDM27" s="36"/>
      <c r="HDN27" s="36"/>
      <c r="HDO27" s="36"/>
      <c r="HDP27" s="36"/>
      <c r="HDQ27" s="36"/>
      <c r="HDR27" s="36"/>
      <c r="HDS27" s="36"/>
      <c r="HDT27" s="36"/>
      <c r="HDU27" s="36"/>
      <c r="HDV27" s="36"/>
      <c r="HDW27" s="36"/>
      <c r="HDX27" s="36"/>
      <c r="HDY27" s="36"/>
      <c r="HDZ27" s="36"/>
      <c r="HEA27" s="36"/>
      <c r="HEB27" s="36"/>
      <c r="HEC27" s="36"/>
      <c r="HED27" s="36"/>
      <c r="HEE27" s="36"/>
      <c r="HEF27" s="36"/>
      <c r="HEG27" s="36"/>
      <c r="HEH27" s="36"/>
      <c r="HEI27" s="36"/>
      <c r="HEJ27" s="36"/>
      <c r="HEK27" s="36"/>
      <c r="HEL27" s="36"/>
      <c r="HEM27" s="36"/>
      <c r="HEN27" s="36"/>
      <c r="HEO27" s="36"/>
      <c r="HEP27" s="36"/>
      <c r="HEQ27" s="36"/>
      <c r="HER27" s="36"/>
      <c r="HES27" s="36"/>
      <c r="HET27" s="36"/>
      <c r="HEU27" s="36"/>
      <c r="HEV27" s="36"/>
      <c r="HEW27" s="36"/>
      <c r="HEX27" s="36"/>
      <c r="HEY27" s="36"/>
      <c r="HEZ27" s="36"/>
      <c r="HFA27" s="36"/>
      <c r="HFB27" s="36"/>
      <c r="HFC27" s="36"/>
      <c r="HFD27" s="36"/>
      <c r="HFE27" s="36"/>
      <c r="HFF27" s="36"/>
      <c r="HFG27" s="36"/>
      <c r="HFH27" s="36"/>
      <c r="HFI27" s="36"/>
      <c r="HFJ27" s="36"/>
      <c r="HFK27" s="36"/>
      <c r="HFL27" s="36"/>
      <c r="HFM27" s="36"/>
      <c r="HFN27" s="36"/>
      <c r="HFO27" s="36"/>
      <c r="HFP27" s="36"/>
      <c r="HFQ27" s="36"/>
      <c r="HFR27" s="36"/>
      <c r="HFS27" s="36"/>
      <c r="HFT27" s="36"/>
      <c r="HFU27" s="36"/>
      <c r="HFV27" s="36"/>
      <c r="HFW27" s="36"/>
      <c r="HFX27" s="36"/>
      <c r="HFY27" s="36"/>
      <c r="HFZ27" s="36"/>
      <c r="HGA27" s="36"/>
      <c r="HGB27" s="36"/>
      <c r="HGC27" s="36"/>
      <c r="HGD27" s="36"/>
      <c r="HGE27" s="36"/>
      <c r="HGF27" s="36"/>
      <c r="HGG27" s="36"/>
      <c r="HGH27" s="36"/>
      <c r="HGI27" s="36"/>
      <c r="HGJ27" s="36"/>
      <c r="HGK27" s="36"/>
      <c r="HGL27" s="36"/>
      <c r="HGM27" s="36"/>
      <c r="HGN27" s="36"/>
      <c r="HGO27" s="36"/>
      <c r="HGP27" s="36"/>
      <c r="HGQ27" s="36"/>
      <c r="HGR27" s="36"/>
      <c r="HGS27" s="36"/>
      <c r="HGT27" s="36"/>
      <c r="HGU27" s="36"/>
      <c r="HGV27" s="36"/>
      <c r="HGW27" s="36"/>
      <c r="HGX27" s="36"/>
      <c r="HGY27" s="36"/>
      <c r="HGZ27" s="36"/>
      <c r="HHA27" s="36"/>
      <c r="HHB27" s="36"/>
      <c r="HHC27" s="36"/>
      <c r="HHD27" s="36"/>
      <c r="HHE27" s="36"/>
      <c r="HHF27" s="36"/>
      <c r="HHG27" s="36"/>
      <c r="HHH27" s="36"/>
      <c r="HHI27" s="36"/>
      <c r="HHJ27" s="36"/>
      <c r="HHK27" s="36"/>
      <c r="HHL27" s="36"/>
      <c r="HHM27" s="36"/>
      <c r="HHN27" s="36"/>
      <c r="HHO27" s="36"/>
      <c r="HHP27" s="36"/>
      <c r="HHQ27" s="36"/>
      <c r="HHR27" s="36"/>
      <c r="HHS27" s="36"/>
      <c r="HHT27" s="36"/>
      <c r="HHU27" s="36"/>
      <c r="HHV27" s="36"/>
      <c r="HHW27" s="36"/>
      <c r="HHX27" s="36"/>
      <c r="HHY27" s="36"/>
      <c r="HHZ27" s="36"/>
      <c r="HIA27" s="36"/>
      <c r="HIB27" s="36"/>
      <c r="HIC27" s="36"/>
      <c r="HID27" s="36"/>
      <c r="HIE27" s="36"/>
      <c r="HIF27" s="36"/>
      <c r="HIG27" s="36"/>
      <c r="HIH27" s="36"/>
      <c r="HII27" s="36"/>
      <c r="HIJ27" s="36"/>
      <c r="HIK27" s="36"/>
      <c r="HIL27" s="36"/>
      <c r="HIM27" s="36"/>
      <c r="HIN27" s="36"/>
      <c r="HIO27" s="36"/>
      <c r="HIP27" s="36"/>
      <c r="HIQ27" s="36"/>
      <c r="HIR27" s="36"/>
      <c r="HIS27" s="36"/>
      <c r="HIT27" s="36"/>
      <c r="HIU27" s="36"/>
      <c r="HIV27" s="36"/>
      <c r="HIW27" s="36"/>
      <c r="HIX27" s="36"/>
      <c r="HIY27" s="36"/>
      <c r="HIZ27" s="36"/>
      <c r="HJA27" s="36"/>
      <c r="HJB27" s="36"/>
      <c r="HJC27" s="36"/>
      <c r="HJD27" s="36"/>
      <c r="HJE27" s="36"/>
      <c r="HJF27" s="36"/>
      <c r="HJG27" s="36"/>
      <c r="HJH27" s="36"/>
      <c r="HJI27" s="36"/>
      <c r="HJJ27" s="36"/>
      <c r="HJK27" s="36"/>
      <c r="HJL27" s="36"/>
      <c r="HJM27" s="36"/>
      <c r="HJN27" s="36"/>
      <c r="HJO27" s="36"/>
      <c r="HJP27" s="36"/>
      <c r="HJQ27" s="36"/>
      <c r="HJR27" s="36"/>
      <c r="HJS27" s="36"/>
      <c r="HJT27" s="36"/>
      <c r="HJU27" s="36"/>
      <c r="HJV27" s="36"/>
      <c r="HJW27" s="36"/>
      <c r="HJX27" s="36"/>
      <c r="HJY27" s="36"/>
      <c r="HJZ27" s="36"/>
      <c r="HKA27" s="36"/>
      <c r="HKB27" s="36"/>
      <c r="HKC27" s="36"/>
      <c r="HKD27" s="36"/>
      <c r="HKE27" s="36"/>
      <c r="HKF27" s="36"/>
      <c r="HKG27" s="36"/>
      <c r="HKH27" s="36"/>
      <c r="HKI27" s="36"/>
      <c r="HKJ27" s="36"/>
      <c r="HKK27" s="36"/>
      <c r="HKL27" s="36"/>
      <c r="HKM27" s="36"/>
      <c r="HKN27" s="36"/>
      <c r="HKO27" s="36"/>
      <c r="HKP27" s="36"/>
      <c r="HKQ27" s="36"/>
      <c r="HKR27" s="36"/>
      <c r="HKS27" s="36"/>
      <c r="HKT27" s="36"/>
      <c r="HKU27" s="36"/>
      <c r="HKV27" s="36"/>
      <c r="HKW27" s="36"/>
      <c r="HKX27" s="36"/>
      <c r="HKY27" s="36"/>
      <c r="HKZ27" s="36"/>
      <c r="HLA27" s="36"/>
      <c r="HLB27" s="36"/>
      <c r="HLC27" s="36"/>
      <c r="HLD27" s="36"/>
      <c r="HLE27" s="36"/>
      <c r="HLF27" s="36"/>
      <c r="HLG27" s="36"/>
      <c r="HLH27" s="36"/>
      <c r="HLI27" s="36"/>
      <c r="HLJ27" s="36"/>
      <c r="HLK27" s="36"/>
      <c r="HLL27" s="36"/>
      <c r="HLM27" s="36"/>
      <c r="HLN27" s="36"/>
      <c r="HLO27" s="36"/>
      <c r="HLP27" s="36"/>
      <c r="HLQ27" s="36"/>
      <c r="HLR27" s="36"/>
      <c r="HLS27" s="36"/>
      <c r="HLT27" s="36"/>
      <c r="HLU27" s="36"/>
      <c r="HLV27" s="36"/>
      <c r="HLW27" s="36"/>
      <c r="HLX27" s="36"/>
      <c r="HLY27" s="36"/>
      <c r="HLZ27" s="36"/>
      <c r="HMA27" s="36"/>
      <c r="HMB27" s="36"/>
      <c r="HMC27" s="36"/>
      <c r="HMD27" s="36"/>
      <c r="HME27" s="36"/>
      <c r="HMF27" s="36"/>
      <c r="HMG27" s="36"/>
      <c r="HMH27" s="36"/>
      <c r="HMI27" s="36"/>
      <c r="HMJ27" s="36"/>
      <c r="HMK27" s="36"/>
      <c r="HML27" s="36"/>
      <c r="HMM27" s="36"/>
      <c r="HMN27" s="36"/>
      <c r="HMO27" s="36"/>
      <c r="HMP27" s="36"/>
      <c r="HMQ27" s="36"/>
      <c r="HMR27" s="36"/>
      <c r="HMS27" s="36"/>
      <c r="HMT27" s="36"/>
      <c r="HMU27" s="36"/>
      <c r="HMV27" s="36"/>
      <c r="HMW27" s="36"/>
      <c r="HMX27" s="36"/>
      <c r="HMY27" s="36"/>
      <c r="HMZ27" s="36"/>
      <c r="HNA27" s="36"/>
      <c r="HNB27" s="36"/>
      <c r="HNC27" s="36"/>
      <c r="HND27" s="36"/>
      <c r="HNE27" s="36"/>
      <c r="HNF27" s="36"/>
      <c r="HNG27" s="36"/>
      <c r="HNH27" s="36"/>
      <c r="HNI27" s="36"/>
      <c r="HNJ27" s="36"/>
      <c r="HNK27" s="36"/>
      <c r="HNL27" s="36"/>
      <c r="HNM27" s="36"/>
      <c r="HNN27" s="36"/>
      <c r="HNO27" s="36"/>
      <c r="HNP27" s="36"/>
      <c r="HNQ27" s="36"/>
      <c r="HNR27" s="36"/>
      <c r="HNS27" s="36"/>
      <c r="HNT27" s="36"/>
      <c r="HNU27" s="36"/>
      <c r="HNV27" s="36"/>
      <c r="HNW27" s="36"/>
      <c r="HNX27" s="36"/>
      <c r="HNY27" s="36"/>
      <c r="HNZ27" s="36"/>
      <c r="HOA27" s="36"/>
      <c r="HOB27" s="36"/>
      <c r="HOC27" s="36"/>
      <c r="HOD27" s="36"/>
      <c r="HOE27" s="36"/>
      <c r="HOF27" s="36"/>
      <c r="HOG27" s="36"/>
      <c r="HOH27" s="36"/>
      <c r="HOI27" s="36"/>
      <c r="HOJ27" s="36"/>
      <c r="HOK27" s="36"/>
      <c r="HOL27" s="36"/>
      <c r="HOM27" s="36"/>
      <c r="HON27" s="36"/>
      <c r="HOO27" s="36"/>
      <c r="HOP27" s="36"/>
      <c r="HOQ27" s="36"/>
      <c r="HOR27" s="36"/>
      <c r="HOS27" s="36"/>
      <c r="HOT27" s="36"/>
      <c r="HOU27" s="36"/>
      <c r="HOV27" s="36"/>
      <c r="HOW27" s="36"/>
      <c r="HOX27" s="36"/>
      <c r="HOY27" s="36"/>
      <c r="HOZ27" s="36"/>
      <c r="HPA27" s="36"/>
      <c r="HPB27" s="36"/>
      <c r="HPC27" s="36"/>
      <c r="HPD27" s="36"/>
      <c r="HPE27" s="36"/>
      <c r="HPF27" s="36"/>
      <c r="HPG27" s="36"/>
      <c r="HPH27" s="36"/>
      <c r="HPI27" s="36"/>
      <c r="HPJ27" s="36"/>
      <c r="HPK27" s="36"/>
      <c r="HPL27" s="36"/>
      <c r="HPM27" s="36"/>
      <c r="HPN27" s="36"/>
      <c r="HPO27" s="36"/>
      <c r="HPP27" s="36"/>
      <c r="HPQ27" s="36"/>
      <c r="HPR27" s="36"/>
      <c r="HPS27" s="36"/>
      <c r="HPT27" s="36"/>
      <c r="HPU27" s="36"/>
      <c r="HPV27" s="36"/>
      <c r="HPW27" s="36"/>
      <c r="HPX27" s="36"/>
      <c r="HPY27" s="36"/>
      <c r="HPZ27" s="36"/>
      <c r="HQA27" s="36"/>
      <c r="HQB27" s="36"/>
      <c r="HQC27" s="36"/>
      <c r="HQD27" s="36"/>
      <c r="HQE27" s="36"/>
      <c r="HQF27" s="36"/>
      <c r="HQG27" s="36"/>
      <c r="HQH27" s="36"/>
      <c r="HQI27" s="36"/>
      <c r="HQJ27" s="36"/>
      <c r="HQK27" s="36"/>
      <c r="HQL27" s="36"/>
      <c r="HQM27" s="36"/>
      <c r="HQN27" s="36"/>
      <c r="HQO27" s="36"/>
      <c r="HQP27" s="36"/>
      <c r="HQQ27" s="36"/>
      <c r="HQR27" s="36"/>
      <c r="HQS27" s="36"/>
      <c r="HQT27" s="36"/>
      <c r="HQU27" s="36"/>
      <c r="HQV27" s="36"/>
      <c r="HQW27" s="36"/>
      <c r="HQX27" s="36"/>
      <c r="HQY27" s="36"/>
      <c r="HQZ27" s="36"/>
      <c r="HRA27" s="36"/>
      <c r="HRB27" s="36"/>
      <c r="HRC27" s="36"/>
      <c r="HRD27" s="36"/>
      <c r="HRE27" s="36"/>
      <c r="HRF27" s="36"/>
      <c r="HRG27" s="36"/>
      <c r="HRH27" s="36"/>
      <c r="HRI27" s="36"/>
      <c r="HRJ27" s="36"/>
      <c r="HRK27" s="36"/>
      <c r="HRL27" s="36"/>
      <c r="HRM27" s="36"/>
      <c r="HRN27" s="36"/>
      <c r="HRO27" s="36"/>
      <c r="HRP27" s="36"/>
      <c r="HRQ27" s="36"/>
      <c r="HRR27" s="36"/>
      <c r="HRS27" s="36"/>
      <c r="HRT27" s="36"/>
      <c r="HRU27" s="36"/>
      <c r="HRV27" s="36"/>
      <c r="HRW27" s="36"/>
      <c r="HRX27" s="36"/>
      <c r="HRY27" s="36"/>
      <c r="HRZ27" s="36"/>
      <c r="HSA27" s="36"/>
      <c r="HSB27" s="36"/>
      <c r="HSC27" s="36"/>
      <c r="HSD27" s="36"/>
      <c r="HSE27" s="36"/>
      <c r="HSF27" s="36"/>
      <c r="HSG27" s="36"/>
      <c r="HSH27" s="36"/>
      <c r="HSI27" s="36"/>
      <c r="HSJ27" s="36"/>
      <c r="HSK27" s="36"/>
      <c r="HSL27" s="36"/>
      <c r="HSM27" s="36"/>
      <c r="HSN27" s="36"/>
      <c r="HSO27" s="36"/>
      <c r="HSP27" s="36"/>
      <c r="HSQ27" s="36"/>
      <c r="HSR27" s="36"/>
      <c r="HSS27" s="36"/>
      <c r="HST27" s="36"/>
      <c r="HSU27" s="36"/>
      <c r="HSV27" s="36"/>
      <c r="HSW27" s="36"/>
      <c r="HSX27" s="36"/>
      <c r="HSY27" s="36"/>
      <c r="HSZ27" s="36"/>
      <c r="HTA27" s="36"/>
      <c r="HTB27" s="36"/>
      <c r="HTC27" s="36"/>
      <c r="HTD27" s="36"/>
      <c r="HTE27" s="36"/>
      <c r="HTF27" s="36"/>
      <c r="HTG27" s="36"/>
      <c r="HTH27" s="36"/>
      <c r="HTI27" s="36"/>
      <c r="HTJ27" s="36"/>
      <c r="HTK27" s="36"/>
      <c r="HTL27" s="36"/>
      <c r="HTM27" s="36"/>
      <c r="HTN27" s="36"/>
      <c r="HTO27" s="36"/>
      <c r="HTP27" s="36"/>
      <c r="HTQ27" s="36"/>
      <c r="HTR27" s="36"/>
      <c r="HTS27" s="36"/>
      <c r="HTT27" s="36"/>
      <c r="HTU27" s="36"/>
      <c r="HTV27" s="36"/>
      <c r="HTW27" s="36"/>
      <c r="HTX27" s="36"/>
      <c r="HTY27" s="36"/>
      <c r="HTZ27" s="36"/>
      <c r="HUA27" s="36"/>
      <c r="HUB27" s="36"/>
      <c r="HUC27" s="36"/>
      <c r="HUD27" s="36"/>
      <c r="HUE27" s="36"/>
      <c r="HUF27" s="36"/>
      <c r="HUG27" s="36"/>
      <c r="HUH27" s="36"/>
      <c r="HUI27" s="36"/>
      <c r="HUJ27" s="36"/>
      <c r="HUK27" s="36"/>
      <c r="HUL27" s="36"/>
      <c r="HUM27" s="36"/>
      <c r="HUN27" s="36"/>
      <c r="HUO27" s="36"/>
      <c r="HUP27" s="36"/>
      <c r="HUQ27" s="36"/>
      <c r="HUR27" s="36"/>
      <c r="HUS27" s="36"/>
      <c r="HUT27" s="36"/>
      <c r="HUU27" s="36"/>
      <c r="HUV27" s="36"/>
      <c r="HUW27" s="36"/>
      <c r="HUX27" s="36"/>
      <c r="HUY27" s="36"/>
      <c r="HUZ27" s="36"/>
      <c r="HVA27" s="36"/>
      <c r="HVB27" s="36"/>
      <c r="HVC27" s="36"/>
      <c r="HVD27" s="36"/>
      <c r="HVE27" s="36"/>
      <c r="HVF27" s="36"/>
      <c r="HVG27" s="36"/>
      <c r="HVH27" s="36"/>
      <c r="HVI27" s="36"/>
      <c r="HVJ27" s="36"/>
      <c r="HVK27" s="36"/>
      <c r="HVL27" s="36"/>
      <c r="HVM27" s="36"/>
      <c r="HVN27" s="36"/>
      <c r="HVO27" s="36"/>
      <c r="HVP27" s="36"/>
      <c r="HVQ27" s="36"/>
      <c r="HVR27" s="36"/>
      <c r="HVS27" s="36"/>
      <c r="HVT27" s="36"/>
      <c r="HVU27" s="36"/>
      <c r="HVV27" s="36"/>
      <c r="HVW27" s="36"/>
      <c r="HVX27" s="36"/>
      <c r="HVY27" s="36"/>
      <c r="HVZ27" s="36"/>
      <c r="HWA27" s="36"/>
      <c r="HWB27" s="36"/>
      <c r="HWC27" s="36"/>
      <c r="HWD27" s="36"/>
      <c r="HWE27" s="36"/>
      <c r="HWF27" s="36"/>
      <c r="HWG27" s="36"/>
      <c r="HWH27" s="36"/>
      <c r="HWI27" s="36"/>
      <c r="HWJ27" s="36"/>
      <c r="HWK27" s="36"/>
      <c r="HWL27" s="36"/>
      <c r="HWM27" s="36"/>
      <c r="HWN27" s="36"/>
      <c r="HWO27" s="36"/>
      <c r="HWP27" s="36"/>
      <c r="HWQ27" s="36"/>
      <c r="HWR27" s="36"/>
      <c r="HWS27" s="36"/>
      <c r="HWT27" s="36"/>
      <c r="HWU27" s="36"/>
      <c r="HWV27" s="36"/>
      <c r="HWW27" s="36"/>
      <c r="HWX27" s="36"/>
      <c r="HWY27" s="36"/>
      <c r="HWZ27" s="36"/>
      <c r="HXA27" s="36"/>
      <c r="HXB27" s="36"/>
      <c r="HXC27" s="36"/>
      <c r="HXD27" s="36"/>
      <c r="HXE27" s="36"/>
      <c r="HXF27" s="36"/>
      <c r="HXG27" s="36"/>
      <c r="HXH27" s="36"/>
      <c r="HXI27" s="36"/>
      <c r="HXJ27" s="36"/>
      <c r="HXK27" s="36"/>
      <c r="HXL27" s="36"/>
      <c r="HXM27" s="36"/>
      <c r="HXN27" s="36"/>
      <c r="HXO27" s="36"/>
      <c r="HXP27" s="36"/>
      <c r="HXQ27" s="36"/>
      <c r="HXR27" s="36"/>
      <c r="HXS27" s="36"/>
      <c r="HXT27" s="36"/>
      <c r="HXU27" s="36"/>
      <c r="HXV27" s="36"/>
      <c r="HXW27" s="36"/>
      <c r="HXX27" s="36"/>
      <c r="HXY27" s="36"/>
      <c r="HXZ27" s="36"/>
      <c r="HYA27" s="36"/>
      <c r="HYB27" s="36"/>
      <c r="HYC27" s="36"/>
      <c r="HYD27" s="36"/>
      <c r="HYE27" s="36"/>
      <c r="HYF27" s="36"/>
      <c r="HYG27" s="36"/>
      <c r="HYH27" s="36"/>
      <c r="HYI27" s="36"/>
      <c r="HYJ27" s="36"/>
      <c r="HYK27" s="36"/>
      <c r="HYL27" s="36"/>
      <c r="HYM27" s="36"/>
      <c r="HYN27" s="36"/>
      <c r="HYO27" s="36"/>
      <c r="HYP27" s="36"/>
      <c r="HYQ27" s="36"/>
      <c r="HYR27" s="36"/>
      <c r="HYS27" s="36"/>
      <c r="HYT27" s="36"/>
      <c r="HYU27" s="36"/>
      <c r="HYV27" s="36"/>
      <c r="HYW27" s="36"/>
      <c r="HYX27" s="36"/>
      <c r="HYY27" s="36"/>
      <c r="HYZ27" s="36"/>
      <c r="HZA27" s="36"/>
      <c r="HZB27" s="36"/>
      <c r="HZC27" s="36"/>
      <c r="HZD27" s="36"/>
      <c r="HZE27" s="36"/>
      <c r="HZF27" s="36"/>
      <c r="HZG27" s="36"/>
      <c r="HZH27" s="36"/>
      <c r="HZI27" s="36"/>
      <c r="HZJ27" s="36"/>
      <c r="HZK27" s="36"/>
      <c r="HZL27" s="36"/>
      <c r="HZM27" s="36"/>
      <c r="HZN27" s="36"/>
      <c r="HZO27" s="36"/>
      <c r="HZP27" s="36"/>
      <c r="HZQ27" s="36"/>
      <c r="HZR27" s="36"/>
      <c r="HZS27" s="36"/>
      <c r="HZT27" s="36"/>
      <c r="HZU27" s="36"/>
      <c r="HZV27" s="36"/>
      <c r="HZW27" s="36"/>
      <c r="HZX27" s="36"/>
      <c r="HZY27" s="36"/>
      <c r="HZZ27" s="36"/>
      <c r="IAA27" s="36"/>
      <c r="IAB27" s="36"/>
      <c r="IAC27" s="36"/>
      <c r="IAD27" s="36"/>
      <c r="IAE27" s="36"/>
      <c r="IAF27" s="36"/>
      <c r="IAG27" s="36"/>
      <c r="IAH27" s="36"/>
      <c r="IAI27" s="36"/>
      <c r="IAJ27" s="36"/>
      <c r="IAK27" s="36"/>
      <c r="IAL27" s="36"/>
      <c r="IAM27" s="36"/>
      <c r="IAN27" s="36"/>
      <c r="IAO27" s="36"/>
      <c r="IAP27" s="36"/>
      <c r="IAQ27" s="36"/>
      <c r="IAR27" s="36"/>
      <c r="IAS27" s="36"/>
      <c r="IAT27" s="36"/>
      <c r="IAU27" s="36"/>
      <c r="IAV27" s="36"/>
      <c r="IAW27" s="36"/>
      <c r="IAX27" s="36"/>
      <c r="IAY27" s="36"/>
      <c r="IAZ27" s="36"/>
      <c r="IBA27" s="36"/>
      <c r="IBB27" s="36"/>
      <c r="IBC27" s="36"/>
      <c r="IBD27" s="36"/>
      <c r="IBE27" s="36"/>
      <c r="IBF27" s="36"/>
      <c r="IBG27" s="36"/>
      <c r="IBH27" s="36"/>
      <c r="IBI27" s="36"/>
      <c r="IBJ27" s="36"/>
      <c r="IBK27" s="36"/>
      <c r="IBL27" s="36"/>
      <c r="IBM27" s="36"/>
      <c r="IBN27" s="36"/>
      <c r="IBO27" s="36"/>
      <c r="IBP27" s="36"/>
      <c r="IBQ27" s="36"/>
      <c r="IBR27" s="36"/>
      <c r="IBS27" s="36"/>
      <c r="IBT27" s="36"/>
      <c r="IBU27" s="36"/>
      <c r="IBV27" s="36"/>
      <c r="IBW27" s="36"/>
      <c r="IBX27" s="36"/>
      <c r="IBY27" s="36"/>
      <c r="IBZ27" s="36"/>
      <c r="ICA27" s="36"/>
      <c r="ICB27" s="36"/>
      <c r="ICC27" s="36"/>
      <c r="ICD27" s="36"/>
      <c r="ICE27" s="36"/>
      <c r="ICF27" s="36"/>
      <c r="ICG27" s="36"/>
      <c r="ICH27" s="36"/>
      <c r="ICI27" s="36"/>
      <c r="ICJ27" s="36"/>
      <c r="ICK27" s="36"/>
      <c r="ICL27" s="36"/>
      <c r="ICM27" s="36"/>
      <c r="ICN27" s="36"/>
      <c r="ICO27" s="36"/>
      <c r="ICP27" s="36"/>
      <c r="ICQ27" s="36"/>
      <c r="ICR27" s="36"/>
      <c r="ICS27" s="36"/>
      <c r="ICT27" s="36"/>
      <c r="ICU27" s="36"/>
      <c r="ICV27" s="36"/>
      <c r="ICW27" s="36"/>
      <c r="ICX27" s="36"/>
      <c r="ICY27" s="36"/>
      <c r="ICZ27" s="36"/>
      <c r="IDA27" s="36"/>
      <c r="IDB27" s="36"/>
      <c r="IDC27" s="36"/>
      <c r="IDD27" s="36"/>
      <c r="IDE27" s="36"/>
      <c r="IDF27" s="36"/>
      <c r="IDG27" s="36"/>
      <c r="IDH27" s="36"/>
      <c r="IDI27" s="36"/>
      <c r="IDJ27" s="36"/>
      <c r="IDK27" s="36"/>
      <c r="IDL27" s="36"/>
      <c r="IDM27" s="36"/>
      <c r="IDN27" s="36"/>
      <c r="IDO27" s="36"/>
      <c r="IDP27" s="36"/>
      <c r="IDQ27" s="36"/>
      <c r="IDR27" s="36"/>
      <c r="IDS27" s="36"/>
      <c r="IDT27" s="36"/>
      <c r="IDU27" s="36"/>
      <c r="IDV27" s="36"/>
      <c r="IDW27" s="36"/>
      <c r="IDX27" s="36"/>
      <c r="IDY27" s="36"/>
      <c r="IDZ27" s="36"/>
      <c r="IEA27" s="36"/>
      <c r="IEB27" s="36"/>
      <c r="IEC27" s="36"/>
      <c r="IED27" s="36"/>
      <c r="IEE27" s="36"/>
      <c r="IEF27" s="36"/>
      <c r="IEG27" s="36"/>
      <c r="IEH27" s="36"/>
      <c r="IEI27" s="36"/>
      <c r="IEJ27" s="36"/>
      <c r="IEK27" s="36"/>
      <c r="IEL27" s="36"/>
      <c r="IEM27" s="36"/>
      <c r="IEN27" s="36"/>
      <c r="IEO27" s="36"/>
      <c r="IEP27" s="36"/>
      <c r="IEQ27" s="36"/>
      <c r="IER27" s="36"/>
      <c r="IES27" s="36"/>
      <c r="IET27" s="36"/>
      <c r="IEU27" s="36"/>
      <c r="IEV27" s="36"/>
      <c r="IEW27" s="36"/>
      <c r="IEX27" s="36"/>
      <c r="IEY27" s="36"/>
      <c r="IEZ27" s="36"/>
      <c r="IFA27" s="36"/>
      <c r="IFB27" s="36"/>
      <c r="IFC27" s="36"/>
      <c r="IFD27" s="36"/>
      <c r="IFE27" s="36"/>
      <c r="IFF27" s="36"/>
      <c r="IFG27" s="36"/>
      <c r="IFH27" s="36"/>
      <c r="IFI27" s="36"/>
      <c r="IFJ27" s="36"/>
      <c r="IFK27" s="36"/>
      <c r="IFL27" s="36"/>
      <c r="IFM27" s="36"/>
      <c r="IFN27" s="36"/>
      <c r="IFO27" s="36"/>
      <c r="IFP27" s="36"/>
      <c r="IFQ27" s="36"/>
      <c r="IFR27" s="36"/>
      <c r="IFS27" s="36"/>
      <c r="IFT27" s="36"/>
      <c r="IFU27" s="36"/>
      <c r="IFV27" s="36"/>
      <c r="IFW27" s="36"/>
      <c r="IFX27" s="36"/>
      <c r="IFY27" s="36"/>
      <c r="IFZ27" s="36"/>
      <c r="IGA27" s="36"/>
      <c r="IGB27" s="36"/>
      <c r="IGC27" s="36"/>
      <c r="IGD27" s="36"/>
      <c r="IGE27" s="36"/>
      <c r="IGF27" s="36"/>
      <c r="IGG27" s="36"/>
      <c r="IGH27" s="36"/>
      <c r="IGI27" s="36"/>
      <c r="IGJ27" s="36"/>
      <c r="IGK27" s="36"/>
      <c r="IGL27" s="36"/>
      <c r="IGM27" s="36"/>
      <c r="IGN27" s="36"/>
      <c r="IGO27" s="36"/>
      <c r="IGP27" s="36"/>
      <c r="IGQ27" s="36"/>
      <c r="IGR27" s="36"/>
      <c r="IGS27" s="36"/>
      <c r="IGT27" s="36"/>
      <c r="IGU27" s="36"/>
      <c r="IGV27" s="36"/>
      <c r="IGW27" s="36"/>
      <c r="IGX27" s="36"/>
      <c r="IGY27" s="36"/>
      <c r="IGZ27" s="36"/>
      <c r="IHA27" s="36"/>
      <c r="IHB27" s="36"/>
      <c r="IHC27" s="36"/>
      <c r="IHD27" s="36"/>
      <c r="IHE27" s="36"/>
      <c r="IHF27" s="36"/>
      <c r="IHG27" s="36"/>
      <c r="IHH27" s="36"/>
      <c r="IHI27" s="36"/>
      <c r="IHJ27" s="36"/>
      <c r="IHK27" s="36"/>
      <c r="IHL27" s="36"/>
      <c r="IHM27" s="36"/>
      <c r="IHN27" s="36"/>
      <c r="IHO27" s="36"/>
      <c r="IHP27" s="36"/>
      <c r="IHQ27" s="36"/>
      <c r="IHR27" s="36"/>
      <c r="IHS27" s="36"/>
      <c r="IHT27" s="36"/>
      <c r="IHU27" s="36"/>
      <c r="IHV27" s="36"/>
      <c r="IHW27" s="36"/>
      <c r="IHX27" s="36"/>
      <c r="IHY27" s="36"/>
      <c r="IHZ27" s="36"/>
      <c r="IIA27" s="36"/>
      <c r="IIB27" s="36"/>
      <c r="IIC27" s="36"/>
      <c r="IID27" s="36"/>
      <c r="IIE27" s="36"/>
      <c r="IIF27" s="36"/>
      <c r="IIG27" s="36"/>
      <c r="IIH27" s="36"/>
      <c r="III27" s="36"/>
      <c r="IIJ27" s="36"/>
      <c r="IIK27" s="36"/>
      <c r="IIL27" s="36"/>
      <c r="IIM27" s="36"/>
      <c r="IIN27" s="36"/>
      <c r="IIO27" s="36"/>
      <c r="IIP27" s="36"/>
      <c r="IIQ27" s="36"/>
      <c r="IIR27" s="36"/>
      <c r="IIS27" s="36"/>
      <c r="IIT27" s="36"/>
      <c r="IIU27" s="36"/>
      <c r="IIV27" s="36"/>
      <c r="IIW27" s="36"/>
      <c r="IIX27" s="36"/>
      <c r="IIY27" s="36"/>
      <c r="IIZ27" s="36"/>
      <c r="IJA27" s="36"/>
      <c r="IJB27" s="36"/>
      <c r="IJC27" s="36"/>
      <c r="IJD27" s="36"/>
      <c r="IJE27" s="36"/>
      <c r="IJF27" s="36"/>
      <c r="IJG27" s="36"/>
      <c r="IJH27" s="36"/>
      <c r="IJI27" s="36"/>
      <c r="IJJ27" s="36"/>
      <c r="IJK27" s="36"/>
      <c r="IJL27" s="36"/>
      <c r="IJM27" s="36"/>
      <c r="IJN27" s="36"/>
      <c r="IJO27" s="36"/>
      <c r="IJP27" s="36"/>
      <c r="IJQ27" s="36"/>
      <c r="IJR27" s="36"/>
      <c r="IJS27" s="36"/>
      <c r="IJT27" s="36"/>
      <c r="IJU27" s="36"/>
      <c r="IJV27" s="36"/>
      <c r="IJW27" s="36"/>
      <c r="IJX27" s="36"/>
      <c r="IJY27" s="36"/>
      <c r="IJZ27" s="36"/>
      <c r="IKA27" s="36"/>
      <c r="IKB27" s="36"/>
      <c r="IKC27" s="36"/>
      <c r="IKD27" s="36"/>
      <c r="IKE27" s="36"/>
      <c r="IKF27" s="36"/>
      <c r="IKG27" s="36"/>
      <c r="IKH27" s="36"/>
      <c r="IKI27" s="36"/>
      <c r="IKJ27" s="36"/>
      <c r="IKK27" s="36"/>
      <c r="IKL27" s="36"/>
      <c r="IKM27" s="36"/>
      <c r="IKN27" s="36"/>
      <c r="IKO27" s="36"/>
      <c r="IKP27" s="36"/>
      <c r="IKQ27" s="36"/>
      <c r="IKR27" s="36"/>
      <c r="IKS27" s="36"/>
      <c r="IKT27" s="36"/>
      <c r="IKU27" s="36"/>
      <c r="IKV27" s="36"/>
      <c r="IKW27" s="36"/>
      <c r="IKX27" s="36"/>
      <c r="IKY27" s="36"/>
      <c r="IKZ27" s="36"/>
      <c r="ILA27" s="36"/>
      <c r="ILB27" s="36"/>
      <c r="ILC27" s="36"/>
      <c r="ILD27" s="36"/>
      <c r="ILE27" s="36"/>
      <c r="ILF27" s="36"/>
      <c r="ILG27" s="36"/>
      <c r="ILH27" s="36"/>
      <c r="ILI27" s="36"/>
      <c r="ILJ27" s="36"/>
      <c r="ILK27" s="36"/>
      <c r="ILL27" s="36"/>
      <c r="ILM27" s="36"/>
      <c r="ILN27" s="36"/>
      <c r="ILO27" s="36"/>
      <c r="ILP27" s="36"/>
      <c r="ILQ27" s="36"/>
      <c r="ILR27" s="36"/>
      <c r="ILS27" s="36"/>
      <c r="ILT27" s="36"/>
      <c r="ILU27" s="36"/>
      <c r="ILV27" s="36"/>
      <c r="ILW27" s="36"/>
      <c r="ILX27" s="36"/>
      <c r="ILY27" s="36"/>
      <c r="ILZ27" s="36"/>
      <c r="IMA27" s="36"/>
      <c r="IMB27" s="36"/>
      <c r="IMC27" s="36"/>
      <c r="IMD27" s="36"/>
      <c r="IME27" s="36"/>
      <c r="IMF27" s="36"/>
      <c r="IMG27" s="36"/>
      <c r="IMH27" s="36"/>
      <c r="IMI27" s="36"/>
      <c r="IMJ27" s="36"/>
      <c r="IMK27" s="36"/>
      <c r="IML27" s="36"/>
      <c r="IMM27" s="36"/>
      <c r="IMN27" s="36"/>
      <c r="IMO27" s="36"/>
      <c r="IMP27" s="36"/>
      <c r="IMQ27" s="36"/>
      <c r="IMR27" s="36"/>
      <c r="IMS27" s="36"/>
      <c r="IMT27" s="36"/>
      <c r="IMU27" s="36"/>
      <c r="IMV27" s="36"/>
      <c r="IMW27" s="36"/>
      <c r="IMX27" s="36"/>
      <c r="IMY27" s="36"/>
      <c r="IMZ27" s="36"/>
      <c r="INA27" s="36"/>
      <c r="INB27" s="36"/>
      <c r="INC27" s="36"/>
      <c r="IND27" s="36"/>
      <c r="INE27" s="36"/>
      <c r="INF27" s="36"/>
      <c r="ING27" s="36"/>
      <c r="INH27" s="36"/>
      <c r="INI27" s="36"/>
      <c r="INJ27" s="36"/>
      <c r="INK27" s="36"/>
      <c r="INL27" s="36"/>
      <c r="INM27" s="36"/>
      <c r="INN27" s="36"/>
      <c r="INO27" s="36"/>
      <c r="INP27" s="36"/>
      <c r="INQ27" s="36"/>
      <c r="INR27" s="36"/>
      <c r="INS27" s="36"/>
      <c r="INT27" s="36"/>
      <c r="INU27" s="36"/>
      <c r="INV27" s="36"/>
      <c r="INW27" s="36"/>
      <c r="INX27" s="36"/>
      <c r="INY27" s="36"/>
      <c r="INZ27" s="36"/>
      <c r="IOA27" s="36"/>
      <c r="IOB27" s="36"/>
      <c r="IOC27" s="36"/>
      <c r="IOD27" s="36"/>
      <c r="IOE27" s="36"/>
      <c r="IOF27" s="36"/>
      <c r="IOG27" s="36"/>
      <c r="IOH27" s="36"/>
      <c r="IOI27" s="36"/>
      <c r="IOJ27" s="36"/>
      <c r="IOK27" s="36"/>
      <c r="IOL27" s="36"/>
      <c r="IOM27" s="36"/>
      <c r="ION27" s="36"/>
      <c r="IOO27" s="36"/>
      <c r="IOP27" s="36"/>
      <c r="IOQ27" s="36"/>
      <c r="IOR27" s="36"/>
      <c r="IOS27" s="36"/>
      <c r="IOT27" s="36"/>
      <c r="IOU27" s="36"/>
      <c r="IOV27" s="36"/>
      <c r="IOW27" s="36"/>
      <c r="IOX27" s="36"/>
      <c r="IOY27" s="36"/>
      <c r="IOZ27" s="36"/>
      <c r="IPA27" s="36"/>
      <c r="IPB27" s="36"/>
      <c r="IPC27" s="36"/>
      <c r="IPD27" s="36"/>
      <c r="IPE27" s="36"/>
      <c r="IPF27" s="36"/>
      <c r="IPG27" s="36"/>
      <c r="IPH27" s="36"/>
      <c r="IPI27" s="36"/>
      <c r="IPJ27" s="36"/>
      <c r="IPK27" s="36"/>
      <c r="IPL27" s="36"/>
      <c r="IPM27" s="36"/>
      <c r="IPN27" s="36"/>
      <c r="IPO27" s="36"/>
      <c r="IPP27" s="36"/>
      <c r="IPQ27" s="36"/>
      <c r="IPR27" s="36"/>
      <c r="IPS27" s="36"/>
      <c r="IPT27" s="36"/>
      <c r="IPU27" s="36"/>
      <c r="IPV27" s="36"/>
      <c r="IPW27" s="36"/>
      <c r="IPX27" s="36"/>
      <c r="IPY27" s="36"/>
      <c r="IPZ27" s="36"/>
      <c r="IQA27" s="36"/>
      <c r="IQB27" s="36"/>
      <c r="IQC27" s="36"/>
      <c r="IQD27" s="36"/>
      <c r="IQE27" s="36"/>
      <c r="IQF27" s="36"/>
      <c r="IQG27" s="36"/>
      <c r="IQH27" s="36"/>
      <c r="IQI27" s="36"/>
      <c r="IQJ27" s="36"/>
      <c r="IQK27" s="36"/>
      <c r="IQL27" s="36"/>
      <c r="IQM27" s="36"/>
      <c r="IQN27" s="36"/>
      <c r="IQO27" s="36"/>
      <c r="IQP27" s="36"/>
      <c r="IQQ27" s="36"/>
      <c r="IQR27" s="36"/>
      <c r="IQS27" s="36"/>
      <c r="IQT27" s="36"/>
      <c r="IQU27" s="36"/>
      <c r="IQV27" s="36"/>
      <c r="IQW27" s="36"/>
      <c r="IQX27" s="36"/>
      <c r="IQY27" s="36"/>
      <c r="IQZ27" s="36"/>
      <c r="IRA27" s="36"/>
      <c r="IRB27" s="36"/>
      <c r="IRC27" s="36"/>
      <c r="IRD27" s="36"/>
      <c r="IRE27" s="36"/>
      <c r="IRF27" s="36"/>
      <c r="IRG27" s="36"/>
      <c r="IRH27" s="36"/>
      <c r="IRI27" s="36"/>
      <c r="IRJ27" s="36"/>
      <c r="IRK27" s="36"/>
      <c r="IRL27" s="36"/>
      <c r="IRM27" s="36"/>
      <c r="IRN27" s="36"/>
      <c r="IRO27" s="36"/>
      <c r="IRP27" s="36"/>
      <c r="IRQ27" s="36"/>
      <c r="IRR27" s="36"/>
      <c r="IRS27" s="36"/>
      <c r="IRT27" s="36"/>
      <c r="IRU27" s="36"/>
      <c r="IRV27" s="36"/>
      <c r="IRW27" s="36"/>
      <c r="IRX27" s="36"/>
      <c r="IRY27" s="36"/>
      <c r="IRZ27" s="36"/>
      <c r="ISA27" s="36"/>
      <c r="ISB27" s="36"/>
      <c r="ISC27" s="36"/>
      <c r="ISD27" s="36"/>
      <c r="ISE27" s="36"/>
      <c r="ISF27" s="36"/>
      <c r="ISG27" s="36"/>
      <c r="ISH27" s="36"/>
      <c r="ISI27" s="36"/>
      <c r="ISJ27" s="36"/>
      <c r="ISK27" s="36"/>
      <c r="ISL27" s="36"/>
      <c r="ISM27" s="36"/>
      <c r="ISN27" s="36"/>
      <c r="ISO27" s="36"/>
      <c r="ISP27" s="36"/>
      <c r="ISQ27" s="36"/>
      <c r="ISR27" s="36"/>
      <c r="ISS27" s="36"/>
      <c r="IST27" s="36"/>
      <c r="ISU27" s="36"/>
      <c r="ISV27" s="36"/>
      <c r="ISW27" s="36"/>
      <c r="ISX27" s="36"/>
      <c r="ISY27" s="36"/>
      <c r="ISZ27" s="36"/>
      <c r="ITA27" s="36"/>
      <c r="ITB27" s="36"/>
      <c r="ITC27" s="36"/>
      <c r="ITD27" s="36"/>
      <c r="ITE27" s="36"/>
      <c r="ITF27" s="36"/>
      <c r="ITG27" s="36"/>
      <c r="ITH27" s="36"/>
      <c r="ITI27" s="36"/>
      <c r="ITJ27" s="36"/>
      <c r="ITK27" s="36"/>
      <c r="ITL27" s="36"/>
      <c r="ITM27" s="36"/>
      <c r="ITN27" s="36"/>
      <c r="ITO27" s="36"/>
      <c r="ITP27" s="36"/>
      <c r="ITQ27" s="36"/>
      <c r="ITR27" s="36"/>
      <c r="ITS27" s="36"/>
      <c r="ITT27" s="36"/>
      <c r="ITU27" s="36"/>
      <c r="ITV27" s="36"/>
      <c r="ITW27" s="36"/>
      <c r="ITX27" s="36"/>
      <c r="ITY27" s="36"/>
      <c r="ITZ27" s="36"/>
      <c r="IUA27" s="36"/>
      <c r="IUB27" s="36"/>
      <c r="IUC27" s="36"/>
      <c r="IUD27" s="36"/>
      <c r="IUE27" s="36"/>
      <c r="IUF27" s="36"/>
      <c r="IUG27" s="36"/>
      <c r="IUH27" s="36"/>
      <c r="IUI27" s="36"/>
      <c r="IUJ27" s="36"/>
      <c r="IUK27" s="36"/>
      <c r="IUL27" s="36"/>
      <c r="IUM27" s="36"/>
      <c r="IUN27" s="36"/>
      <c r="IUO27" s="36"/>
      <c r="IUP27" s="36"/>
      <c r="IUQ27" s="36"/>
      <c r="IUR27" s="36"/>
      <c r="IUS27" s="36"/>
      <c r="IUT27" s="36"/>
      <c r="IUU27" s="36"/>
      <c r="IUV27" s="36"/>
      <c r="IUW27" s="36"/>
      <c r="IUX27" s="36"/>
      <c r="IUY27" s="36"/>
      <c r="IUZ27" s="36"/>
      <c r="IVA27" s="36"/>
      <c r="IVB27" s="36"/>
      <c r="IVC27" s="36"/>
      <c r="IVD27" s="36"/>
      <c r="IVE27" s="36"/>
      <c r="IVF27" s="36"/>
      <c r="IVG27" s="36"/>
      <c r="IVH27" s="36"/>
      <c r="IVI27" s="36"/>
      <c r="IVJ27" s="36"/>
      <c r="IVK27" s="36"/>
      <c r="IVL27" s="36"/>
      <c r="IVM27" s="36"/>
      <c r="IVN27" s="36"/>
      <c r="IVO27" s="36"/>
      <c r="IVP27" s="36"/>
      <c r="IVQ27" s="36"/>
      <c r="IVR27" s="36"/>
      <c r="IVS27" s="36"/>
      <c r="IVT27" s="36"/>
      <c r="IVU27" s="36"/>
      <c r="IVV27" s="36"/>
      <c r="IVW27" s="36"/>
      <c r="IVX27" s="36"/>
      <c r="IVY27" s="36"/>
      <c r="IVZ27" s="36"/>
      <c r="IWA27" s="36"/>
      <c r="IWB27" s="36"/>
      <c r="IWC27" s="36"/>
      <c r="IWD27" s="36"/>
      <c r="IWE27" s="36"/>
      <c r="IWF27" s="36"/>
      <c r="IWG27" s="36"/>
      <c r="IWH27" s="36"/>
      <c r="IWI27" s="36"/>
      <c r="IWJ27" s="36"/>
      <c r="IWK27" s="36"/>
      <c r="IWL27" s="36"/>
      <c r="IWM27" s="36"/>
      <c r="IWN27" s="36"/>
      <c r="IWO27" s="36"/>
      <c r="IWP27" s="36"/>
      <c r="IWQ27" s="36"/>
      <c r="IWR27" s="36"/>
      <c r="IWS27" s="36"/>
      <c r="IWT27" s="36"/>
      <c r="IWU27" s="36"/>
      <c r="IWV27" s="36"/>
      <c r="IWW27" s="36"/>
      <c r="IWX27" s="36"/>
      <c r="IWY27" s="36"/>
      <c r="IWZ27" s="36"/>
      <c r="IXA27" s="36"/>
      <c r="IXB27" s="36"/>
      <c r="IXC27" s="36"/>
      <c r="IXD27" s="36"/>
      <c r="IXE27" s="36"/>
      <c r="IXF27" s="36"/>
      <c r="IXG27" s="36"/>
      <c r="IXH27" s="36"/>
      <c r="IXI27" s="36"/>
      <c r="IXJ27" s="36"/>
      <c r="IXK27" s="36"/>
      <c r="IXL27" s="36"/>
      <c r="IXM27" s="36"/>
      <c r="IXN27" s="36"/>
      <c r="IXO27" s="36"/>
      <c r="IXP27" s="36"/>
      <c r="IXQ27" s="36"/>
      <c r="IXR27" s="36"/>
      <c r="IXS27" s="36"/>
      <c r="IXT27" s="36"/>
      <c r="IXU27" s="36"/>
      <c r="IXV27" s="36"/>
      <c r="IXW27" s="36"/>
      <c r="IXX27" s="36"/>
      <c r="IXY27" s="36"/>
      <c r="IXZ27" s="36"/>
      <c r="IYA27" s="36"/>
      <c r="IYB27" s="36"/>
      <c r="IYC27" s="36"/>
      <c r="IYD27" s="36"/>
      <c r="IYE27" s="36"/>
      <c r="IYF27" s="36"/>
      <c r="IYG27" s="36"/>
      <c r="IYH27" s="36"/>
      <c r="IYI27" s="36"/>
      <c r="IYJ27" s="36"/>
      <c r="IYK27" s="36"/>
      <c r="IYL27" s="36"/>
      <c r="IYM27" s="36"/>
      <c r="IYN27" s="36"/>
      <c r="IYO27" s="36"/>
      <c r="IYP27" s="36"/>
      <c r="IYQ27" s="36"/>
      <c r="IYR27" s="36"/>
      <c r="IYS27" s="36"/>
      <c r="IYT27" s="36"/>
      <c r="IYU27" s="36"/>
      <c r="IYV27" s="36"/>
      <c r="IYW27" s="36"/>
      <c r="IYX27" s="36"/>
      <c r="IYY27" s="36"/>
      <c r="IYZ27" s="36"/>
      <c r="IZA27" s="36"/>
      <c r="IZB27" s="36"/>
      <c r="IZC27" s="36"/>
      <c r="IZD27" s="36"/>
      <c r="IZE27" s="36"/>
      <c r="IZF27" s="36"/>
      <c r="IZG27" s="36"/>
      <c r="IZH27" s="36"/>
      <c r="IZI27" s="36"/>
      <c r="IZJ27" s="36"/>
      <c r="IZK27" s="36"/>
      <c r="IZL27" s="36"/>
      <c r="IZM27" s="36"/>
      <c r="IZN27" s="36"/>
      <c r="IZO27" s="36"/>
      <c r="IZP27" s="36"/>
      <c r="IZQ27" s="36"/>
      <c r="IZR27" s="36"/>
      <c r="IZS27" s="36"/>
      <c r="IZT27" s="36"/>
      <c r="IZU27" s="36"/>
      <c r="IZV27" s="36"/>
      <c r="IZW27" s="36"/>
      <c r="IZX27" s="36"/>
      <c r="IZY27" s="36"/>
      <c r="IZZ27" s="36"/>
      <c r="JAA27" s="36"/>
      <c r="JAB27" s="36"/>
      <c r="JAC27" s="36"/>
      <c r="JAD27" s="36"/>
      <c r="JAE27" s="36"/>
      <c r="JAF27" s="36"/>
      <c r="JAG27" s="36"/>
      <c r="JAH27" s="36"/>
      <c r="JAI27" s="36"/>
      <c r="JAJ27" s="36"/>
      <c r="JAK27" s="36"/>
      <c r="JAL27" s="36"/>
      <c r="JAM27" s="36"/>
      <c r="JAN27" s="36"/>
      <c r="JAO27" s="36"/>
      <c r="JAP27" s="36"/>
      <c r="JAQ27" s="36"/>
      <c r="JAR27" s="36"/>
      <c r="JAS27" s="36"/>
      <c r="JAT27" s="36"/>
      <c r="JAU27" s="36"/>
      <c r="JAV27" s="36"/>
      <c r="JAW27" s="36"/>
      <c r="JAX27" s="36"/>
      <c r="JAY27" s="36"/>
      <c r="JAZ27" s="36"/>
      <c r="JBA27" s="36"/>
      <c r="JBB27" s="36"/>
      <c r="JBC27" s="36"/>
      <c r="JBD27" s="36"/>
      <c r="JBE27" s="36"/>
      <c r="JBF27" s="36"/>
      <c r="JBG27" s="36"/>
      <c r="JBH27" s="36"/>
      <c r="JBI27" s="36"/>
      <c r="JBJ27" s="36"/>
      <c r="JBK27" s="36"/>
      <c r="JBL27" s="36"/>
      <c r="JBM27" s="36"/>
      <c r="JBN27" s="36"/>
      <c r="JBO27" s="36"/>
      <c r="JBP27" s="36"/>
      <c r="JBQ27" s="36"/>
      <c r="JBR27" s="36"/>
      <c r="JBS27" s="36"/>
      <c r="JBT27" s="36"/>
      <c r="JBU27" s="36"/>
      <c r="JBV27" s="36"/>
      <c r="JBW27" s="36"/>
      <c r="JBX27" s="36"/>
      <c r="JBY27" s="36"/>
      <c r="JBZ27" s="36"/>
      <c r="JCA27" s="36"/>
      <c r="JCB27" s="36"/>
      <c r="JCC27" s="36"/>
      <c r="JCD27" s="36"/>
      <c r="JCE27" s="36"/>
      <c r="JCF27" s="36"/>
      <c r="JCG27" s="36"/>
      <c r="JCH27" s="36"/>
      <c r="JCI27" s="36"/>
      <c r="JCJ27" s="36"/>
      <c r="JCK27" s="36"/>
      <c r="JCL27" s="36"/>
      <c r="JCM27" s="36"/>
      <c r="JCN27" s="36"/>
      <c r="JCO27" s="36"/>
      <c r="JCP27" s="36"/>
      <c r="JCQ27" s="36"/>
      <c r="JCR27" s="36"/>
      <c r="JCS27" s="36"/>
      <c r="JCT27" s="36"/>
      <c r="JCU27" s="36"/>
      <c r="JCV27" s="36"/>
      <c r="JCW27" s="36"/>
      <c r="JCX27" s="36"/>
      <c r="JCY27" s="36"/>
      <c r="JCZ27" s="36"/>
      <c r="JDA27" s="36"/>
      <c r="JDB27" s="36"/>
      <c r="JDC27" s="36"/>
      <c r="JDD27" s="36"/>
      <c r="JDE27" s="36"/>
      <c r="JDF27" s="36"/>
      <c r="JDG27" s="36"/>
      <c r="JDH27" s="36"/>
      <c r="JDI27" s="36"/>
      <c r="JDJ27" s="36"/>
      <c r="JDK27" s="36"/>
      <c r="JDL27" s="36"/>
      <c r="JDM27" s="36"/>
      <c r="JDN27" s="36"/>
      <c r="JDO27" s="36"/>
      <c r="JDP27" s="36"/>
      <c r="JDQ27" s="36"/>
      <c r="JDR27" s="36"/>
      <c r="JDS27" s="36"/>
      <c r="JDT27" s="36"/>
      <c r="JDU27" s="36"/>
      <c r="JDV27" s="36"/>
      <c r="JDW27" s="36"/>
      <c r="JDX27" s="36"/>
      <c r="JDY27" s="36"/>
      <c r="JDZ27" s="36"/>
      <c r="JEA27" s="36"/>
      <c r="JEB27" s="36"/>
      <c r="JEC27" s="36"/>
      <c r="JED27" s="36"/>
      <c r="JEE27" s="36"/>
      <c r="JEF27" s="36"/>
      <c r="JEG27" s="36"/>
      <c r="JEH27" s="36"/>
      <c r="JEI27" s="36"/>
      <c r="JEJ27" s="36"/>
      <c r="JEK27" s="36"/>
      <c r="JEL27" s="36"/>
      <c r="JEM27" s="36"/>
      <c r="JEN27" s="36"/>
      <c r="JEO27" s="36"/>
      <c r="JEP27" s="36"/>
      <c r="JEQ27" s="36"/>
      <c r="JER27" s="36"/>
      <c r="JES27" s="36"/>
      <c r="JET27" s="36"/>
      <c r="JEU27" s="36"/>
      <c r="JEV27" s="36"/>
      <c r="JEW27" s="36"/>
      <c r="JEX27" s="36"/>
      <c r="JEY27" s="36"/>
      <c r="JEZ27" s="36"/>
      <c r="JFA27" s="36"/>
      <c r="JFB27" s="36"/>
      <c r="JFC27" s="36"/>
      <c r="JFD27" s="36"/>
      <c r="JFE27" s="36"/>
      <c r="JFF27" s="36"/>
      <c r="JFG27" s="36"/>
      <c r="JFH27" s="36"/>
      <c r="JFI27" s="36"/>
      <c r="JFJ27" s="36"/>
      <c r="JFK27" s="36"/>
      <c r="JFL27" s="36"/>
      <c r="JFM27" s="36"/>
      <c r="JFN27" s="36"/>
      <c r="JFO27" s="36"/>
      <c r="JFP27" s="36"/>
      <c r="JFQ27" s="36"/>
      <c r="JFR27" s="36"/>
      <c r="JFS27" s="36"/>
      <c r="JFT27" s="36"/>
      <c r="JFU27" s="36"/>
      <c r="JFV27" s="36"/>
      <c r="JFW27" s="36"/>
      <c r="JFX27" s="36"/>
      <c r="JFY27" s="36"/>
      <c r="JFZ27" s="36"/>
      <c r="JGA27" s="36"/>
      <c r="JGB27" s="36"/>
      <c r="JGC27" s="36"/>
      <c r="JGD27" s="36"/>
      <c r="JGE27" s="36"/>
      <c r="JGF27" s="36"/>
      <c r="JGG27" s="36"/>
      <c r="JGH27" s="36"/>
      <c r="JGI27" s="36"/>
      <c r="JGJ27" s="36"/>
      <c r="JGK27" s="36"/>
      <c r="JGL27" s="36"/>
      <c r="JGM27" s="36"/>
      <c r="JGN27" s="36"/>
      <c r="JGO27" s="36"/>
      <c r="JGP27" s="36"/>
      <c r="JGQ27" s="36"/>
      <c r="JGR27" s="36"/>
      <c r="JGS27" s="36"/>
      <c r="JGT27" s="36"/>
      <c r="JGU27" s="36"/>
      <c r="JGV27" s="36"/>
      <c r="JGW27" s="36"/>
      <c r="JGX27" s="36"/>
      <c r="JGY27" s="36"/>
      <c r="JGZ27" s="36"/>
      <c r="JHA27" s="36"/>
      <c r="JHB27" s="36"/>
      <c r="JHC27" s="36"/>
      <c r="JHD27" s="36"/>
      <c r="JHE27" s="36"/>
      <c r="JHF27" s="36"/>
      <c r="JHG27" s="36"/>
      <c r="JHH27" s="36"/>
      <c r="JHI27" s="36"/>
      <c r="JHJ27" s="36"/>
      <c r="JHK27" s="36"/>
      <c r="JHL27" s="36"/>
      <c r="JHM27" s="36"/>
      <c r="JHN27" s="36"/>
      <c r="JHO27" s="36"/>
      <c r="JHP27" s="36"/>
      <c r="JHQ27" s="36"/>
      <c r="JHR27" s="36"/>
      <c r="JHS27" s="36"/>
      <c r="JHT27" s="36"/>
      <c r="JHU27" s="36"/>
      <c r="JHV27" s="36"/>
      <c r="JHW27" s="36"/>
      <c r="JHX27" s="36"/>
      <c r="JHY27" s="36"/>
      <c r="JHZ27" s="36"/>
      <c r="JIA27" s="36"/>
      <c r="JIB27" s="36"/>
      <c r="JIC27" s="36"/>
      <c r="JID27" s="36"/>
      <c r="JIE27" s="36"/>
      <c r="JIF27" s="36"/>
      <c r="JIG27" s="36"/>
      <c r="JIH27" s="36"/>
      <c r="JII27" s="36"/>
      <c r="JIJ27" s="36"/>
      <c r="JIK27" s="36"/>
      <c r="JIL27" s="36"/>
      <c r="JIM27" s="36"/>
      <c r="JIN27" s="36"/>
      <c r="JIO27" s="36"/>
      <c r="JIP27" s="36"/>
      <c r="JIQ27" s="36"/>
      <c r="JIR27" s="36"/>
      <c r="JIS27" s="36"/>
      <c r="JIT27" s="36"/>
      <c r="JIU27" s="36"/>
      <c r="JIV27" s="36"/>
      <c r="JIW27" s="36"/>
      <c r="JIX27" s="36"/>
      <c r="JIY27" s="36"/>
      <c r="JIZ27" s="36"/>
      <c r="JJA27" s="36"/>
      <c r="JJB27" s="36"/>
      <c r="JJC27" s="36"/>
      <c r="JJD27" s="36"/>
      <c r="JJE27" s="36"/>
      <c r="JJF27" s="36"/>
      <c r="JJG27" s="36"/>
      <c r="JJH27" s="36"/>
      <c r="JJI27" s="36"/>
      <c r="JJJ27" s="36"/>
      <c r="JJK27" s="36"/>
      <c r="JJL27" s="36"/>
      <c r="JJM27" s="36"/>
      <c r="JJN27" s="36"/>
      <c r="JJO27" s="36"/>
      <c r="JJP27" s="36"/>
      <c r="JJQ27" s="36"/>
      <c r="JJR27" s="36"/>
      <c r="JJS27" s="36"/>
      <c r="JJT27" s="36"/>
      <c r="JJU27" s="36"/>
      <c r="JJV27" s="36"/>
      <c r="JJW27" s="36"/>
      <c r="JJX27" s="36"/>
      <c r="JJY27" s="36"/>
      <c r="JJZ27" s="36"/>
      <c r="JKA27" s="36"/>
      <c r="JKB27" s="36"/>
      <c r="JKC27" s="36"/>
      <c r="JKD27" s="36"/>
      <c r="JKE27" s="36"/>
      <c r="JKF27" s="36"/>
      <c r="JKG27" s="36"/>
      <c r="JKH27" s="36"/>
      <c r="JKI27" s="36"/>
      <c r="JKJ27" s="36"/>
      <c r="JKK27" s="36"/>
      <c r="JKL27" s="36"/>
      <c r="JKM27" s="36"/>
      <c r="JKN27" s="36"/>
      <c r="JKO27" s="36"/>
      <c r="JKP27" s="36"/>
      <c r="JKQ27" s="36"/>
      <c r="JKR27" s="36"/>
      <c r="JKS27" s="36"/>
      <c r="JKT27" s="36"/>
      <c r="JKU27" s="36"/>
      <c r="JKV27" s="36"/>
      <c r="JKW27" s="36"/>
      <c r="JKX27" s="36"/>
      <c r="JKY27" s="36"/>
      <c r="JKZ27" s="36"/>
      <c r="JLA27" s="36"/>
      <c r="JLB27" s="36"/>
      <c r="JLC27" s="36"/>
      <c r="JLD27" s="36"/>
      <c r="JLE27" s="36"/>
      <c r="JLF27" s="36"/>
      <c r="JLG27" s="36"/>
      <c r="JLH27" s="36"/>
      <c r="JLI27" s="36"/>
      <c r="JLJ27" s="36"/>
      <c r="JLK27" s="36"/>
      <c r="JLL27" s="36"/>
      <c r="JLM27" s="36"/>
      <c r="JLN27" s="36"/>
      <c r="JLO27" s="36"/>
      <c r="JLP27" s="36"/>
      <c r="JLQ27" s="36"/>
      <c r="JLR27" s="36"/>
      <c r="JLS27" s="36"/>
      <c r="JLT27" s="36"/>
      <c r="JLU27" s="36"/>
      <c r="JLV27" s="36"/>
      <c r="JLW27" s="36"/>
      <c r="JLX27" s="36"/>
      <c r="JLY27" s="36"/>
      <c r="JLZ27" s="36"/>
      <c r="JMA27" s="36"/>
      <c r="JMB27" s="36"/>
      <c r="JMC27" s="36"/>
      <c r="JMD27" s="36"/>
      <c r="JME27" s="36"/>
      <c r="JMF27" s="36"/>
      <c r="JMG27" s="36"/>
      <c r="JMH27" s="36"/>
      <c r="JMI27" s="36"/>
      <c r="JMJ27" s="36"/>
      <c r="JMK27" s="36"/>
      <c r="JML27" s="36"/>
      <c r="JMM27" s="36"/>
      <c r="JMN27" s="36"/>
      <c r="JMO27" s="36"/>
      <c r="JMP27" s="36"/>
      <c r="JMQ27" s="36"/>
      <c r="JMR27" s="36"/>
      <c r="JMS27" s="36"/>
      <c r="JMT27" s="36"/>
      <c r="JMU27" s="36"/>
      <c r="JMV27" s="36"/>
      <c r="JMW27" s="36"/>
      <c r="JMX27" s="36"/>
      <c r="JMY27" s="36"/>
      <c r="JMZ27" s="36"/>
      <c r="JNA27" s="36"/>
      <c r="JNB27" s="36"/>
      <c r="JNC27" s="36"/>
      <c r="JND27" s="36"/>
      <c r="JNE27" s="36"/>
      <c r="JNF27" s="36"/>
      <c r="JNG27" s="36"/>
      <c r="JNH27" s="36"/>
      <c r="JNI27" s="36"/>
      <c r="JNJ27" s="36"/>
      <c r="JNK27" s="36"/>
      <c r="JNL27" s="36"/>
      <c r="JNM27" s="36"/>
      <c r="JNN27" s="36"/>
      <c r="JNO27" s="36"/>
      <c r="JNP27" s="36"/>
      <c r="JNQ27" s="36"/>
      <c r="JNR27" s="36"/>
      <c r="JNS27" s="36"/>
      <c r="JNT27" s="36"/>
      <c r="JNU27" s="36"/>
      <c r="JNV27" s="36"/>
      <c r="JNW27" s="36"/>
      <c r="JNX27" s="36"/>
      <c r="JNY27" s="36"/>
      <c r="JNZ27" s="36"/>
      <c r="JOA27" s="36"/>
      <c r="JOB27" s="36"/>
      <c r="JOC27" s="36"/>
      <c r="JOD27" s="36"/>
      <c r="JOE27" s="36"/>
      <c r="JOF27" s="36"/>
      <c r="JOG27" s="36"/>
      <c r="JOH27" s="36"/>
      <c r="JOI27" s="36"/>
      <c r="JOJ27" s="36"/>
      <c r="JOK27" s="36"/>
      <c r="JOL27" s="36"/>
      <c r="JOM27" s="36"/>
      <c r="JON27" s="36"/>
      <c r="JOO27" s="36"/>
      <c r="JOP27" s="36"/>
      <c r="JOQ27" s="36"/>
      <c r="JOR27" s="36"/>
      <c r="JOS27" s="36"/>
      <c r="JOT27" s="36"/>
      <c r="JOU27" s="36"/>
      <c r="JOV27" s="36"/>
      <c r="JOW27" s="36"/>
      <c r="JOX27" s="36"/>
      <c r="JOY27" s="36"/>
      <c r="JOZ27" s="36"/>
      <c r="JPA27" s="36"/>
      <c r="JPB27" s="36"/>
      <c r="JPC27" s="36"/>
      <c r="JPD27" s="36"/>
      <c r="JPE27" s="36"/>
      <c r="JPF27" s="36"/>
      <c r="JPG27" s="36"/>
      <c r="JPH27" s="36"/>
      <c r="JPI27" s="36"/>
      <c r="JPJ27" s="36"/>
      <c r="JPK27" s="36"/>
      <c r="JPL27" s="36"/>
      <c r="JPM27" s="36"/>
      <c r="JPN27" s="36"/>
      <c r="JPO27" s="36"/>
      <c r="JPP27" s="36"/>
      <c r="JPQ27" s="36"/>
      <c r="JPR27" s="36"/>
      <c r="JPS27" s="36"/>
      <c r="JPT27" s="36"/>
      <c r="JPU27" s="36"/>
      <c r="JPV27" s="36"/>
      <c r="JPW27" s="36"/>
      <c r="JPX27" s="36"/>
      <c r="JPY27" s="36"/>
      <c r="JPZ27" s="36"/>
      <c r="JQA27" s="36"/>
      <c r="JQB27" s="36"/>
      <c r="JQC27" s="36"/>
      <c r="JQD27" s="36"/>
      <c r="JQE27" s="36"/>
      <c r="JQF27" s="36"/>
      <c r="JQG27" s="36"/>
      <c r="JQH27" s="36"/>
      <c r="JQI27" s="36"/>
      <c r="JQJ27" s="36"/>
      <c r="JQK27" s="36"/>
      <c r="JQL27" s="36"/>
      <c r="JQM27" s="36"/>
      <c r="JQN27" s="36"/>
      <c r="JQO27" s="36"/>
      <c r="JQP27" s="36"/>
      <c r="JQQ27" s="36"/>
      <c r="JQR27" s="36"/>
      <c r="JQS27" s="36"/>
      <c r="JQT27" s="36"/>
      <c r="JQU27" s="36"/>
      <c r="JQV27" s="36"/>
      <c r="JQW27" s="36"/>
      <c r="JQX27" s="36"/>
      <c r="JQY27" s="36"/>
      <c r="JQZ27" s="36"/>
      <c r="JRA27" s="36"/>
      <c r="JRB27" s="36"/>
      <c r="JRC27" s="36"/>
      <c r="JRD27" s="36"/>
      <c r="JRE27" s="36"/>
      <c r="JRF27" s="36"/>
      <c r="JRG27" s="36"/>
      <c r="JRH27" s="36"/>
      <c r="JRI27" s="36"/>
      <c r="JRJ27" s="36"/>
      <c r="JRK27" s="36"/>
      <c r="JRL27" s="36"/>
      <c r="JRM27" s="36"/>
      <c r="JRN27" s="36"/>
      <c r="JRO27" s="36"/>
      <c r="JRP27" s="36"/>
      <c r="JRQ27" s="36"/>
      <c r="JRR27" s="36"/>
      <c r="JRS27" s="36"/>
      <c r="JRT27" s="36"/>
      <c r="JRU27" s="36"/>
      <c r="JRV27" s="36"/>
      <c r="JRW27" s="36"/>
      <c r="JRX27" s="36"/>
      <c r="JRY27" s="36"/>
      <c r="JRZ27" s="36"/>
      <c r="JSA27" s="36"/>
      <c r="JSB27" s="36"/>
      <c r="JSC27" s="36"/>
      <c r="JSD27" s="36"/>
      <c r="JSE27" s="36"/>
      <c r="JSF27" s="36"/>
      <c r="JSG27" s="36"/>
      <c r="JSH27" s="36"/>
      <c r="JSI27" s="36"/>
      <c r="JSJ27" s="36"/>
      <c r="JSK27" s="36"/>
      <c r="JSL27" s="36"/>
      <c r="JSM27" s="36"/>
      <c r="JSN27" s="36"/>
      <c r="JSO27" s="36"/>
      <c r="JSP27" s="36"/>
      <c r="JSQ27" s="36"/>
      <c r="JSR27" s="36"/>
      <c r="JSS27" s="36"/>
      <c r="JST27" s="36"/>
      <c r="JSU27" s="36"/>
      <c r="JSV27" s="36"/>
      <c r="JSW27" s="36"/>
      <c r="JSX27" s="36"/>
      <c r="JSY27" s="36"/>
      <c r="JSZ27" s="36"/>
      <c r="JTA27" s="36"/>
      <c r="JTB27" s="36"/>
      <c r="JTC27" s="36"/>
      <c r="JTD27" s="36"/>
      <c r="JTE27" s="36"/>
      <c r="JTF27" s="36"/>
      <c r="JTG27" s="36"/>
      <c r="JTH27" s="36"/>
      <c r="JTI27" s="36"/>
      <c r="JTJ27" s="36"/>
      <c r="JTK27" s="36"/>
      <c r="JTL27" s="36"/>
      <c r="JTM27" s="36"/>
      <c r="JTN27" s="36"/>
      <c r="JTO27" s="36"/>
      <c r="JTP27" s="36"/>
      <c r="JTQ27" s="36"/>
      <c r="JTR27" s="36"/>
      <c r="JTS27" s="36"/>
      <c r="JTT27" s="36"/>
      <c r="JTU27" s="36"/>
      <c r="JTV27" s="36"/>
      <c r="JTW27" s="36"/>
      <c r="JTX27" s="36"/>
      <c r="JTY27" s="36"/>
      <c r="JTZ27" s="36"/>
      <c r="JUA27" s="36"/>
      <c r="JUB27" s="36"/>
      <c r="JUC27" s="36"/>
      <c r="JUD27" s="36"/>
      <c r="JUE27" s="36"/>
      <c r="JUF27" s="36"/>
      <c r="JUG27" s="36"/>
      <c r="JUH27" s="36"/>
      <c r="JUI27" s="36"/>
      <c r="JUJ27" s="36"/>
      <c r="JUK27" s="36"/>
      <c r="JUL27" s="36"/>
      <c r="JUM27" s="36"/>
      <c r="JUN27" s="36"/>
      <c r="JUO27" s="36"/>
      <c r="JUP27" s="36"/>
      <c r="JUQ27" s="36"/>
      <c r="JUR27" s="36"/>
      <c r="JUS27" s="36"/>
      <c r="JUT27" s="36"/>
      <c r="JUU27" s="36"/>
      <c r="JUV27" s="36"/>
      <c r="JUW27" s="36"/>
      <c r="JUX27" s="36"/>
      <c r="JUY27" s="36"/>
      <c r="JUZ27" s="36"/>
      <c r="JVA27" s="36"/>
      <c r="JVB27" s="36"/>
      <c r="JVC27" s="36"/>
      <c r="JVD27" s="36"/>
      <c r="JVE27" s="36"/>
      <c r="JVF27" s="36"/>
      <c r="JVG27" s="36"/>
      <c r="JVH27" s="36"/>
      <c r="JVI27" s="36"/>
      <c r="JVJ27" s="36"/>
      <c r="JVK27" s="36"/>
      <c r="JVL27" s="36"/>
      <c r="JVM27" s="36"/>
      <c r="JVN27" s="36"/>
      <c r="JVO27" s="36"/>
      <c r="JVP27" s="36"/>
      <c r="JVQ27" s="36"/>
      <c r="JVR27" s="36"/>
      <c r="JVS27" s="36"/>
      <c r="JVT27" s="36"/>
      <c r="JVU27" s="36"/>
      <c r="JVV27" s="36"/>
      <c r="JVW27" s="36"/>
      <c r="JVX27" s="36"/>
      <c r="JVY27" s="36"/>
      <c r="JVZ27" s="36"/>
      <c r="JWA27" s="36"/>
      <c r="JWB27" s="36"/>
      <c r="JWC27" s="36"/>
      <c r="JWD27" s="36"/>
      <c r="JWE27" s="36"/>
      <c r="JWF27" s="36"/>
      <c r="JWG27" s="36"/>
      <c r="JWH27" s="36"/>
      <c r="JWI27" s="36"/>
      <c r="JWJ27" s="36"/>
      <c r="JWK27" s="36"/>
      <c r="JWL27" s="36"/>
      <c r="JWM27" s="36"/>
      <c r="JWN27" s="36"/>
      <c r="JWO27" s="36"/>
      <c r="JWP27" s="36"/>
      <c r="JWQ27" s="36"/>
      <c r="JWR27" s="36"/>
      <c r="JWS27" s="36"/>
      <c r="JWT27" s="36"/>
      <c r="JWU27" s="36"/>
      <c r="JWV27" s="36"/>
      <c r="JWW27" s="36"/>
      <c r="JWX27" s="36"/>
      <c r="JWY27" s="36"/>
      <c r="JWZ27" s="36"/>
      <c r="JXA27" s="36"/>
      <c r="JXB27" s="36"/>
      <c r="JXC27" s="36"/>
      <c r="JXD27" s="36"/>
      <c r="JXE27" s="36"/>
      <c r="JXF27" s="36"/>
      <c r="JXG27" s="36"/>
      <c r="JXH27" s="36"/>
      <c r="JXI27" s="36"/>
      <c r="JXJ27" s="36"/>
      <c r="JXK27" s="36"/>
      <c r="JXL27" s="36"/>
      <c r="JXM27" s="36"/>
      <c r="JXN27" s="36"/>
      <c r="JXO27" s="36"/>
      <c r="JXP27" s="36"/>
      <c r="JXQ27" s="36"/>
      <c r="JXR27" s="36"/>
      <c r="JXS27" s="36"/>
      <c r="JXT27" s="36"/>
      <c r="JXU27" s="36"/>
      <c r="JXV27" s="36"/>
      <c r="JXW27" s="36"/>
      <c r="JXX27" s="36"/>
      <c r="JXY27" s="36"/>
      <c r="JXZ27" s="36"/>
      <c r="JYA27" s="36"/>
      <c r="JYB27" s="36"/>
      <c r="JYC27" s="36"/>
      <c r="JYD27" s="36"/>
      <c r="JYE27" s="36"/>
      <c r="JYF27" s="36"/>
      <c r="JYG27" s="36"/>
      <c r="JYH27" s="36"/>
      <c r="JYI27" s="36"/>
      <c r="JYJ27" s="36"/>
      <c r="JYK27" s="36"/>
      <c r="JYL27" s="36"/>
      <c r="JYM27" s="36"/>
      <c r="JYN27" s="36"/>
      <c r="JYO27" s="36"/>
      <c r="JYP27" s="36"/>
      <c r="JYQ27" s="36"/>
      <c r="JYR27" s="36"/>
      <c r="JYS27" s="36"/>
      <c r="JYT27" s="36"/>
      <c r="JYU27" s="36"/>
      <c r="JYV27" s="36"/>
      <c r="JYW27" s="36"/>
      <c r="JYX27" s="36"/>
      <c r="JYY27" s="36"/>
      <c r="JYZ27" s="36"/>
      <c r="JZA27" s="36"/>
      <c r="JZB27" s="36"/>
      <c r="JZC27" s="36"/>
      <c r="JZD27" s="36"/>
      <c r="JZE27" s="36"/>
      <c r="JZF27" s="36"/>
      <c r="JZG27" s="36"/>
      <c r="JZH27" s="36"/>
      <c r="JZI27" s="36"/>
      <c r="JZJ27" s="36"/>
      <c r="JZK27" s="36"/>
      <c r="JZL27" s="36"/>
      <c r="JZM27" s="36"/>
      <c r="JZN27" s="36"/>
      <c r="JZO27" s="36"/>
      <c r="JZP27" s="36"/>
      <c r="JZQ27" s="36"/>
      <c r="JZR27" s="36"/>
      <c r="JZS27" s="36"/>
      <c r="JZT27" s="36"/>
      <c r="JZU27" s="36"/>
      <c r="JZV27" s="36"/>
      <c r="JZW27" s="36"/>
      <c r="JZX27" s="36"/>
      <c r="JZY27" s="36"/>
      <c r="JZZ27" s="36"/>
      <c r="KAA27" s="36"/>
      <c r="KAB27" s="36"/>
      <c r="KAC27" s="36"/>
      <c r="KAD27" s="36"/>
      <c r="KAE27" s="36"/>
      <c r="KAF27" s="36"/>
      <c r="KAG27" s="36"/>
      <c r="KAH27" s="36"/>
      <c r="KAI27" s="36"/>
      <c r="KAJ27" s="36"/>
      <c r="KAK27" s="36"/>
      <c r="KAL27" s="36"/>
      <c r="KAM27" s="36"/>
      <c r="KAN27" s="36"/>
      <c r="KAO27" s="36"/>
      <c r="KAP27" s="36"/>
      <c r="KAQ27" s="36"/>
      <c r="KAR27" s="36"/>
      <c r="KAS27" s="36"/>
      <c r="KAT27" s="36"/>
      <c r="KAU27" s="36"/>
      <c r="KAV27" s="36"/>
      <c r="KAW27" s="36"/>
      <c r="KAX27" s="36"/>
      <c r="KAY27" s="36"/>
      <c r="KAZ27" s="36"/>
      <c r="KBA27" s="36"/>
      <c r="KBB27" s="36"/>
      <c r="KBC27" s="36"/>
      <c r="KBD27" s="36"/>
      <c r="KBE27" s="36"/>
      <c r="KBF27" s="36"/>
      <c r="KBG27" s="36"/>
      <c r="KBH27" s="36"/>
      <c r="KBI27" s="36"/>
      <c r="KBJ27" s="36"/>
      <c r="KBK27" s="36"/>
      <c r="KBL27" s="36"/>
      <c r="KBM27" s="36"/>
      <c r="KBN27" s="36"/>
      <c r="KBO27" s="36"/>
      <c r="KBP27" s="36"/>
      <c r="KBQ27" s="36"/>
      <c r="KBR27" s="36"/>
      <c r="KBS27" s="36"/>
      <c r="KBT27" s="36"/>
      <c r="KBU27" s="36"/>
      <c r="KBV27" s="36"/>
      <c r="KBW27" s="36"/>
      <c r="KBX27" s="36"/>
      <c r="KBY27" s="36"/>
      <c r="KBZ27" s="36"/>
      <c r="KCA27" s="36"/>
      <c r="KCB27" s="36"/>
      <c r="KCC27" s="36"/>
      <c r="KCD27" s="36"/>
      <c r="KCE27" s="36"/>
      <c r="KCF27" s="36"/>
      <c r="KCG27" s="36"/>
      <c r="KCH27" s="36"/>
      <c r="KCI27" s="36"/>
      <c r="KCJ27" s="36"/>
      <c r="KCK27" s="36"/>
      <c r="KCL27" s="36"/>
      <c r="KCM27" s="36"/>
      <c r="KCN27" s="36"/>
      <c r="KCO27" s="36"/>
      <c r="KCP27" s="36"/>
      <c r="KCQ27" s="36"/>
      <c r="KCR27" s="36"/>
      <c r="KCS27" s="36"/>
      <c r="KCT27" s="36"/>
      <c r="KCU27" s="36"/>
      <c r="KCV27" s="36"/>
      <c r="KCW27" s="36"/>
      <c r="KCX27" s="36"/>
      <c r="KCY27" s="36"/>
      <c r="KCZ27" s="36"/>
      <c r="KDA27" s="36"/>
      <c r="KDB27" s="36"/>
      <c r="KDC27" s="36"/>
      <c r="KDD27" s="36"/>
      <c r="KDE27" s="36"/>
      <c r="KDF27" s="36"/>
      <c r="KDG27" s="36"/>
      <c r="KDH27" s="36"/>
      <c r="KDI27" s="36"/>
      <c r="KDJ27" s="36"/>
      <c r="KDK27" s="36"/>
      <c r="KDL27" s="36"/>
      <c r="KDM27" s="36"/>
      <c r="KDN27" s="36"/>
      <c r="KDO27" s="36"/>
      <c r="KDP27" s="36"/>
      <c r="KDQ27" s="36"/>
      <c r="KDR27" s="36"/>
      <c r="KDS27" s="36"/>
      <c r="KDT27" s="36"/>
      <c r="KDU27" s="36"/>
      <c r="KDV27" s="36"/>
      <c r="KDW27" s="36"/>
      <c r="KDX27" s="36"/>
      <c r="KDY27" s="36"/>
      <c r="KDZ27" s="36"/>
      <c r="KEA27" s="36"/>
      <c r="KEB27" s="36"/>
      <c r="KEC27" s="36"/>
      <c r="KED27" s="36"/>
      <c r="KEE27" s="36"/>
      <c r="KEF27" s="36"/>
      <c r="KEG27" s="36"/>
      <c r="KEH27" s="36"/>
      <c r="KEI27" s="36"/>
      <c r="KEJ27" s="36"/>
      <c r="KEK27" s="36"/>
      <c r="KEL27" s="36"/>
      <c r="KEM27" s="36"/>
      <c r="KEN27" s="36"/>
      <c r="KEO27" s="36"/>
      <c r="KEP27" s="36"/>
      <c r="KEQ27" s="36"/>
      <c r="KER27" s="36"/>
      <c r="KES27" s="36"/>
      <c r="KET27" s="36"/>
      <c r="KEU27" s="36"/>
      <c r="KEV27" s="36"/>
      <c r="KEW27" s="36"/>
      <c r="KEX27" s="36"/>
      <c r="KEY27" s="36"/>
      <c r="KEZ27" s="36"/>
      <c r="KFA27" s="36"/>
      <c r="KFB27" s="36"/>
      <c r="KFC27" s="36"/>
      <c r="KFD27" s="36"/>
      <c r="KFE27" s="36"/>
      <c r="KFF27" s="36"/>
      <c r="KFG27" s="36"/>
      <c r="KFH27" s="36"/>
      <c r="KFI27" s="36"/>
      <c r="KFJ27" s="36"/>
      <c r="KFK27" s="36"/>
      <c r="KFL27" s="36"/>
      <c r="KFM27" s="36"/>
      <c r="KFN27" s="36"/>
      <c r="KFO27" s="36"/>
      <c r="KFP27" s="36"/>
      <c r="KFQ27" s="36"/>
      <c r="KFR27" s="36"/>
      <c r="KFS27" s="36"/>
      <c r="KFT27" s="36"/>
      <c r="KFU27" s="36"/>
      <c r="KFV27" s="36"/>
      <c r="KFW27" s="36"/>
      <c r="KFX27" s="36"/>
      <c r="KFY27" s="36"/>
      <c r="KFZ27" s="36"/>
      <c r="KGA27" s="36"/>
      <c r="KGB27" s="36"/>
      <c r="KGC27" s="36"/>
      <c r="KGD27" s="36"/>
      <c r="KGE27" s="36"/>
      <c r="KGF27" s="36"/>
      <c r="KGG27" s="36"/>
      <c r="KGH27" s="36"/>
      <c r="KGI27" s="36"/>
      <c r="KGJ27" s="36"/>
      <c r="KGK27" s="36"/>
      <c r="KGL27" s="36"/>
      <c r="KGM27" s="36"/>
      <c r="KGN27" s="36"/>
      <c r="KGO27" s="36"/>
      <c r="KGP27" s="36"/>
      <c r="KGQ27" s="36"/>
      <c r="KGR27" s="36"/>
      <c r="KGS27" s="36"/>
      <c r="KGT27" s="36"/>
      <c r="KGU27" s="36"/>
      <c r="KGV27" s="36"/>
      <c r="KGW27" s="36"/>
      <c r="KGX27" s="36"/>
      <c r="KGY27" s="36"/>
      <c r="KGZ27" s="36"/>
      <c r="KHA27" s="36"/>
      <c r="KHB27" s="36"/>
      <c r="KHC27" s="36"/>
      <c r="KHD27" s="36"/>
      <c r="KHE27" s="36"/>
      <c r="KHF27" s="36"/>
      <c r="KHG27" s="36"/>
      <c r="KHH27" s="36"/>
      <c r="KHI27" s="36"/>
      <c r="KHJ27" s="36"/>
      <c r="KHK27" s="36"/>
      <c r="KHL27" s="36"/>
      <c r="KHM27" s="36"/>
      <c r="KHN27" s="36"/>
      <c r="KHO27" s="36"/>
      <c r="KHP27" s="36"/>
      <c r="KHQ27" s="36"/>
      <c r="KHR27" s="36"/>
      <c r="KHS27" s="36"/>
      <c r="KHT27" s="36"/>
      <c r="KHU27" s="36"/>
      <c r="KHV27" s="36"/>
      <c r="KHW27" s="36"/>
      <c r="KHX27" s="36"/>
      <c r="KHY27" s="36"/>
      <c r="KHZ27" s="36"/>
      <c r="KIA27" s="36"/>
      <c r="KIB27" s="36"/>
      <c r="KIC27" s="36"/>
      <c r="KID27" s="36"/>
      <c r="KIE27" s="36"/>
      <c r="KIF27" s="36"/>
      <c r="KIG27" s="36"/>
      <c r="KIH27" s="36"/>
      <c r="KII27" s="36"/>
      <c r="KIJ27" s="36"/>
      <c r="KIK27" s="36"/>
      <c r="KIL27" s="36"/>
      <c r="KIM27" s="36"/>
      <c r="KIN27" s="36"/>
      <c r="KIO27" s="36"/>
      <c r="KIP27" s="36"/>
      <c r="KIQ27" s="36"/>
      <c r="KIR27" s="36"/>
      <c r="KIS27" s="36"/>
      <c r="KIT27" s="36"/>
      <c r="KIU27" s="36"/>
      <c r="KIV27" s="36"/>
      <c r="KIW27" s="36"/>
      <c r="KIX27" s="36"/>
      <c r="KIY27" s="36"/>
      <c r="KIZ27" s="36"/>
      <c r="KJA27" s="36"/>
      <c r="KJB27" s="36"/>
      <c r="KJC27" s="36"/>
      <c r="KJD27" s="36"/>
      <c r="KJE27" s="36"/>
      <c r="KJF27" s="36"/>
      <c r="KJG27" s="36"/>
      <c r="KJH27" s="36"/>
      <c r="KJI27" s="36"/>
      <c r="KJJ27" s="36"/>
      <c r="KJK27" s="36"/>
      <c r="KJL27" s="36"/>
      <c r="KJM27" s="36"/>
      <c r="KJN27" s="36"/>
      <c r="KJO27" s="36"/>
      <c r="KJP27" s="36"/>
      <c r="KJQ27" s="36"/>
      <c r="KJR27" s="36"/>
      <c r="KJS27" s="36"/>
      <c r="KJT27" s="36"/>
      <c r="KJU27" s="36"/>
      <c r="KJV27" s="36"/>
      <c r="KJW27" s="36"/>
      <c r="KJX27" s="36"/>
      <c r="KJY27" s="36"/>
      <c r="KJZ27" s="36"/>
      <c r="KKA27" s="36"/>
      <c r="KKB27" s="36"/>
      <c r="KKC27" s="36"/>
      <c r="KKD27" s="36"/>
      <c r="KKE27" s="36"/>
      <c r="KKF27" s="36"/>
      <c r="KKG27" s="36"/>
      <c r="KKH27" s="36"/>
      <c r="KKI27" s="36"/>
      <c r="KKJ27" s="36"/>
      <c r="KKK27" s="36"/>
      <c r="KKL27" s="36"/>
      <c r="KKM27" s="36"/>
      <c r="KKN27" s="36"/>
      <c r="KKO27" s="36"/>
      <c r="KKP27" s="36"/>
      <c r="KKQ27" s="36"/>
      <c r="KKR27" s="36"/>
      <c r="KKS27" s="36"/>
      <c r="KKT27" s="36"/>
      <c r="KKU27" s="36"/>
      <c r="KKV27" s="36"/>
      <c r="KKW27" s="36"/>
      <c r="KKX27" s="36"/>
      <c r="KKY27" s="36"/>
      <c r="KKZ27" s="36"/>
      <c r="KLA27" s="36"/>
      <c r="KLB27" s="36"/>
      <c r="KLC27" s="36"/>
      <c r="KLD27" s="36"/>
      <c r="KLE27" s="36"/>
      <c r="KLF27" s="36"/>
      <c r="KLG27" s="36"/>
      <c r="KLH27" s="36"/>
      <c r="KLI27" s="36"/>
      <c r="KLJ27" s="36"/>
      <c r="KLK27" s="36"/>
      <c r="KLL27" s="36"/>
      <c r="KLM27" s="36"/>
      <c r="KLN27" s="36"/>
      <c r="KLO27" s="36"/>
      <c r="KLP27" s="36"/>
      <c r="KLQ27" s="36"/>
      <c r="KLR27" s="36"/>
      <c r="KLS27" s="36"/>
      <c r="KLT27" s="36"/>
      <c r="KLU27" s="36"/>
      <c r="KLV27" s="36"/>
      <c r="KLW27" s="36"/>
      <c r="KLX27" s="36"/>
      <c r="KLY27" s="36"/>
      <c r="KLZ27" s="36"/>
      <c r="KMA27" s="36"/>
      <c r="KMB27" s="36"/>
      <c r="KMC27" s="36"/>
      <c r="KMD27" s="36"/>
      <c r="KME27" s="36"/>
      <c r="KMF27" s="36"/>
      <c r="KMG27" s="36"/>
      <c r="KMH27" s="36"/>
      <c r="KMI27" s="36"/>
      <c r="KMJ27" s="36"/>
      <c r="KMK27" s="36"/>
      <c r="KML27" s="36"/>
      <c r="KMM27" s="36"/>
      <c r="KMN27" s="36"/>
      <c r="KMO27" s="36"/>
      <c r="KMP27" s="36"/>
      <c r="KMQ27" s="36"/>
      <c r="KMR27" s="36"/>
      <c r="KMS27" s="36"/>
      <c r="KMT27" s="36"/>
      <c r="KMU27" s="36"/>
      <c r="KMV27" s="36"/>
      <c r="KMW27" s="36"/>
      <c r="KMX27" s="36"/>
      <c r="KMY27" s="36"/>
      <c r="KMZ27" s="36"/>
      <c r="KNA27" s="36"/>
      <c r="KNB27" s="36"/>
      <c r="KNC27" s="36"/>
      <c r="KND27" s="36"/>
      <c r="KNE27" s="36"/>
      <c r="KNF27" s="36"/>
      <c r="KNG27" s="36"/>
      <c r="KNH27" s="36"/>
      <c r="KNI27" s="36"/>
      <c r="KNJ27" s="36"/>
      <c r="KNK27" s="36"/>
      <c r="KNL27" s="36"/>
      <c r="KNM27" s="36"/>
      <c r="KNN27" s="36"/>
      <c r="KNO27" s="36"/>
      <c r="KNP27" s="36"/>
      <c r="KNQ27" s="36"/>
      <c r="KNR27" s="36"/>
      <c r="KNS27" s="36"/>
      <c r="KNT27" s="36"/>
      <c r="KNU27" s="36"/>
      <c r="KNV27" s="36"/>
      <c r="KNW27" s="36"/>
      <c r="KNX27" s="36"/>
      <c r="KNY27" s="36"/>
      <c r="KNZ27" s="36"/>
      <c r="KOA27" s="36"/>
      <c r="KOB27" s="36"/>
      <c r="KOC27" s="36"/>
      <c r="KOD27" s="36"/>
      <c r="KOE27" s="36"/>
      <c r="KOF27" s="36"/>
      <c r="KOG27" s="36"/>
      <c r="KOH27" s="36"/>
      <c r="KOI27" s="36"/>
      <c r="KOJ27" s="36"/>
      <c r="KOK27" s="36"/>
      <c r="KOL27" s="36"/>
      <c r="KOM27" s="36"/>
      <c r="KON27" s="36"/>
      <c r="KOO27" s="36"/>
      <c r="KOP27" s="36"/>
      <c r="KOQ27" s="36"/>
      <c r="KOR27" s="36"/>
      <c r="KOS27" s="36"/>
      <c r="KOT27" s="36"/>
      <c r="KOU27" s="36"/>
      <c r="KOV27" s="36"/>
      <c r="KOW27" s="36"/>
      <c r="KOX27" s="36"/>
      <c r="KOY27" s="36"/>
      <c r="KOZ27" s="36"/>
      <c r="KPA27" s="36"/>
      <c r="KPB27" s="36"/>
      <c r="KPC27" s="36"/>
      <c r="KPD27" s="36"/>
      <c r="KPE27" s="36"/>
      <c r="KPF27" s="36"/>
      <c r="KPG27" s="36"/>
      <c r="KPH27" s="36"/>
      <c r="KPI27" s="36"/>
      <c r="KPJ27" s="36"/>
      <c r="KPK27" s="36"/>
      <c r="KPL27" s="36"/>
      <c r="KPM27" s="36"/>
      <c r="KPN27" s="36"/>
      <c r="KPO27" s="36"/>
      <c r="KPP27" s="36"/>
      <c r="KPQ27" s="36"/>
      <c r="KPR27" s="36"/>
      <c r="KPS27" s="36"/>
      <c r="KPT27" s="36"/>
      <c r="KPU27" s="36"/>
      <c r="KPV27" s="36"/>
      <c r="KPW27" s="36"/>
      <c r="KPX27" s="36"/>
      <c r="KPY27" s="36"/>
      <c r="KPZ27" s="36"/>
      <c r="KQA27" s="36"/>
      <c r="KQB27" s="36"/>
      <c r="KQC27" s="36"/>
      <c r="KQD27" s="36"/>
      <c r="KQE27" s="36"/>
      <c r="KQF27" s="36"/>
      <c r="KQG27" s="36"/>
      <c r="KQH27" s="36"/>
      <c r="KQI27" s="36"/>
      <c r="KQJ27" s="36"/>
      <c r="KQK27" s="36"/>
      <c r="KQL27" s="36"/>
      <c r="KQM27" s="36"/>
      <c r="KQN27" s="36"/>
      <c r="KQO27" s="36"/>
      <c r="KQP27" s="36"/>
      <c r="KQQ27" s="36"/>
      <c r="KQR27" s="36"/>
      <c r="KQS27" s="36"/>
      <c r="KQT27" s="36"/>
      <c r="KQU27" s="36"/>
      <c r="KQV27" s="36"/>
      <c r="KQW27" s="36"/>
      <c r="KQX27" s="36"/>
      <c r="KQY27" s="36"/>
      <c r="KQZ27" s="36"/>
      <c r="KRA27" s="36"/>
      <c r="KRB27" s="36"/>
      <c r="KRC27" s="36"/>
      <c r="KRD27" s="36"/>
      <c r="KRE27" s="36"/>
      <c r="KRF27" s="36"/>
      <c r="KRG27" s="36"/>
      <c r="KRH27" s="36"/>
      <c r="KRI27" s="36"/>
      <c r="KRJ27" s="36"/>
      <c r="KRK27" s="36"/>
      <c r="KRL27" s="36"/>
      <c r="KRM27" s="36"/>
      <c r="KRN27" s="36"/>
      <c r="KRO27" s="36"/>
      <c r="KRP27" s="36"/>
      <c r="KRQ27" s="36"/>
      <c r="KRR27" s="36"/>
      <c r="KRS27" s="36"/>
      <c r="KRT27" s="36"/>
      <c r="KRU27" s="36"/>
      <c r="KRV27" s="36"/>
      <c r="KRW27" s="36"/>
      <c r="KRX27" s="36"/>
      <c r="KRY27" s="36"/>
      <c r="KRZ27" s="36"/>
      <c r="KSA27" s="36"/>
      <c r="KSB27" s="36"/>
      <c r="KSC27" s="36"/>
      <c r="KSD27" s="36"/>
      <c r="KSE27" s="36"/>
      <c r="KSF27" s="36"/>
      <c r="KSG27" s="36"/>
      <c r="KSH27" s="36"/>
      <c r="KSI27" s="36"/>
      <c r="KSJ27" s="36"/>
      <c r="KSK27" s="36"/>
      <c r="KSL27" s="36"/>
      <c r="KSM27" s="36"/>
      <c r="KSN27" s="36"/>
      <c r="KSO27" s="36"/>
      <c r="KSP27" s="36"/>
      <c r="KSQ27" s="36"/>
      <c r="KSR27" s="36"/>
      <c r="KSS27" s="36"/>
      <c r="KST27" s="36"/>
      <c r="KSU27" s="36"/>
      <c r="KSV27" s="36"/>
      <c r="KSW27" s="36"/>
      <c r="KSX27" s="36"/>
      <c r="KSY27" s="36"/>
      <c r="KSZ27" s="36"/>
      <c r="KTA27" s="36"/>
      <c r="KTB27" s="36"/>
      <c r="KTC27" s="36"/>
      <c r="KTD27" s="36"/>
      <c r="KTE27" s="36"/>
      <c r="KTF27" s="36"/>
      <c r="KTG27" s="36"/>
      <c r="KTH27" s="36"/>
      <c r="KTI27" s="36"/>
      <c r="KTJ27" s="36"/>
      <c r="KTK27" s="36"/>
      <c r="KTL27" s="36"/>
      <c r="KTM27" s="36"/>
      <c r="KTN27" s="36"/>
      <c r="KTO27" s="36"/>
      <c r="KTP27" s="36"/>
      <c r="KTQ27" s="36"/>
      <c r="KTR27" s="36"/>
      <c r="KTS27" s="36"/>
      <c r="KTT27" s="36"/>
      <c r="KTU27" s="36"/>
      <c r="KTV27" s="36"/>
      <c r="KTW27" s="36"/>
      <c r="KTX27" s="36"/>
      <c r="KTY27" s="36"/>
      <c r="KTZ27" s="36"/>
      <c r="KUA27" s="36"/>
      <c r="KUB27" s="36"/>
      <c r="KUC27" s="36"/>
      <c r="KUD27" s="36"/>
      <c r="KUE27" s="36"/>
      <c r="KUF27" s="36"/>
      <c r="KUG27" s="36"/>
      <c r="KUH27" s="36"/>
      <c r="KUI27" s="36"/>
      <c r="KUJ27" s="36"/>
      <c r="KUK27" s="36"/>
      <c r="KUL27" s="36"/>
      <c r="KUM27" s="36"/>
      <c r="KUN27" s="36"/>
      <c r="KUO27" s="36"/>
      <c r="KUP27" s="36"/>
      <c r="KUQ27" s="36"/>
      <c r="KUR27" s="36"/>
      <c r="KUS27" s="36"/>
      <c r="KUT27" s="36"/>
      <c r="KUU27" s="36"/>
      <c r="KUV27" s="36"/>
      <c r="KUW27" s="36"/>
      <c r="KUX27" s="36"/>
      <c r="KUY27" s="36"/>
      <c r="KUZ27" s="36"/>
      <c r="KVA27" s="36"/>
      <c r="KVB27" s="36"/>
      <c r="KVC27" s="36"/>
      <c r="KVD27" s="36"/>
      <c r="KVE27" s="36"/>
      <c r="KVF27" s="36"/>
      <c r="KVG27" s="36"/>
      <c r="KVH27" s="36"/>
      <c r="KVI27" s="36"/>
      <c r="KVJ27" s="36"/>
      <c r="KVK27" s="36"/>
      <c r="KVL27" s="36"/>
      <c r="KVM27" s="36"/>
      <c r="KVN27" s="36"/>
      <c r="KVO27" s="36"/>
      <c r="KVP27" s="36"/>
      <c r="KVQ27" s="36"/>
      <c r="KVR27" s="36"/>
      <c r="KVS27" s="36"/>
      <c r="KVT27" s="36"/>
      <c r="KVU27" s="36"/>
      <c r="KVV27" s="36"/>
      <c r="KVW27" s="36"/>
      <c r="KVX27" s="36"/>
      <c r="KVY27" s="36"/>
      <c r="KVZ27" s="36"/>
      <c r="KWA27" s="36"/>
      <c r="KWB27" s="36"/>
      <c r="KWC27" s="36"/>
      <c r="KWD27" s="36"/>
      <c r="KWE27" s="36"/>
      <c r="KWF27" s="36"/>
      <c r="KWG27" s="36"/>
      <c r="KWH27" s="36"/>
      <c r="KWI27" s="36"/>
      <c r="KWJ27" s="36"/>
      <c r="KWK27" s="36"/>
      <c r="KWL27" s="36"/>
      <c r="KWM27" s="36"/>
      <c r="KWN27" s="36"/>
      <c r="KWO27" s="36"/>
      <c r="KWP27" s="36"/>
      <c r="KWQ27" s="36"/>
      <c r="KWR27" s="36"/>
      <c r="KWS27" s="36"/>
      <c r="KWT27" s="36"/>
      <c r="KWU27" s="36"/>
      <c r="KWV27" s="36"/>
      <c r="KWW27" s="36"/>
      <c r="KWX27" s="36"/>
      <c r="KWY27" s="36"/>
      <c r="KWZ27" s="36"/>
      <c r="KXA27" s="36"/>
      <c r="KXB27" s="36"/>
      <c r="KXC27" s="36"/>
      <c r="KXD27" s="36"/>
      <c r="KXE27" s="36"/>
      <c r="KXF27" s="36"/>
      <c r="KXG27" s="36"/>
      <c r="KXH27" s="36"/>
      <c r="KXI27" s="36"/>
      <c r="KXJ27" s="36"/>
      <c r="KXK27" s="36"/>
      <c r="KXL27" s="36"/>
      <c r="KXM27" s="36"/>
      <c r="KXN27" s="36"/>
      <c r="KXO27" s="36"/>
      <c r="KXP27" s="36"/>
      <c r="KXQ27" s="36"/>
      <c r="KXR27" s="36"/>
      <c r="KXS27" s="36"/>
      <c r="KXT27" s="36"/>
      <c r="KXU27" s="36"/>
      <c r="KXV27" s="36"/>
      <c r="KXW27" s="36"/>
      <c r="KXX27" s="36"/>
      <c r="KXY27" s="36"/>
      <c r="KXZ27" s="36"/>
      <c r="KYA27" s="36"/>
      <c r="KYB27" s="36"/>
      <c r="KYC27" s="36"/>
      <c r="KYD27" s="36"/>
      <c r="KYE27" s="36"/>
      <c r="KYF27" s="36"/>
      <c r="KYG27" s="36"/>
      <c r="KYH27" s="36"/>
      <c r="KYI27" s="36"/>
      <c r="KYJ27" s="36"/>
      <c r="KYK27" s="36"/>
      <c r="KYL27" s="36"/>
      <c r="KYM27" s="36"/>
      <c r="KYN27" s="36"/>
      <c r="KYO27" s="36"/>
      <c r="KYP27" s="36"/>
      <c r="KYQ27" s="36"/>
      <c r="KYR27" s="36"/>
      <c r="KYS27" s="36"/>
      <c r="KYT27" s="36"/>
      <c r="KYU27" s="36"/>
      <c r="KYV27" s="36"/>
      <c r="KYW27" s="36"/>
      <c r="KYX27" s="36"/>
      <c r="KYY27" s="36"/>
      <c r="KYZ27" s="36"/>
      <c r="KZA27" s="36"/>
      <c r="KZB27" s="36"/>
      <c r="KZC27" s="36"/>
      <c r="KZD27" s="36"/>
      <c r="KZE27" s="36"/>
      <c r="KZF27" s="36"/>
      <c r="KZG27" s="36"/>
      <c r="KZH27" s="36"/>
      <c r="KZI27" s="36"/>
      <c r="KZJ27" s="36"/>
      <c r="KZK27" s="36"/>
      <c r="KZL27" s="36"/>
      <c r="KZM27" s="36"/>
      <c r="KZN27" s="36"/>
      <c r="KZO27" s="36"/>
      <c r="KZP27" s="36"/>
      <c r="KZQ27" s="36"/>
      <c r="KZR27" s="36"/>
      <c r="KZS27" s="36"/>
      <c r="KZT27" s="36"/>
      <c r="KZU27" s="36"/>
      <c r="KZV27" s="36"/>
      <c r="KZW27" s="36"/>
      <c r="KZX27" s="36"/>
      <c r="KZY27" s="36"/>
      <c r="KZZ27" s="36"/>
      <c r="LAA27" s="36"/>
      <c r="LAB27" s="36"/>
      <c r="LAC27" s="36"/>
      <c r="LAD27" s="36"/>
      <c r="LAE27" s="36"/>
      <c r="LAF27" s="36"/>
      <c r="LAG27" s="36"/>
      <c r="LAH27" s="36"/>
      <c r="LAI27" s="36"/>
      <c r="LAJ27" s="36"/>
      <c r="LAK27" s="36"/>
      <c r="LAL27" s="36"/>
      <c r="LAM27" s="36"/>
      <c r="LAN27" s="36"/>
      <c r="LAO27" s="36"/>
      <c r="LAP27" s="36"/>
      <c r="LAQ27" s="36"/>
      <c r="LAR27" s="36"/>
      <c r="LAS27" s="36"/>
      <c r="LAT27" s="36"/>
      <c r="LAU27" s="36"/>
      <c r="LAV27" s="36"/>
      <c r="LAW27" s="36"/>
      <c r="LAX27" s="36"/>
      <c r="LAY27" s="36"/>
      <c r="LAZ27" s="36"/>
      <c r="LBA27" s="36"/>
      <c r="LBB27" s="36"/>
      <c r="LBC27" s="36"/>
      <c r="LBD27" s="36"/>
      <c r="LBE27" s="36"/>
      <c r="LBF27" s="36"/>
      <c r="LBG27" s="36"/>
      <c r="LBH27" s="36"/>
      <c r="LBI27" s="36"/>
      <c r="LBJ27" s="36"/>
      <c r="LBK27" s="36"/>
      <c r="LBL27" s="36"/>
      <c r="LBM27" s="36"/>
      <c r="LBN27" s="36"/>
      <c r="LBO27" s="36"/>
      <c r="LBP27" s="36"/>
      <c r="LBQ27" s="36"/>
      <c r="LBR27" s="36"/>
      <c r="LBS27" s="36"/>
      <c r="LBT27" s="36"/>
      <c r="LBU27" s="36"/>
      <c r="LBV27" s="36"/>
      <c r="LBW27" s="36"/>
      <c r="LBX27" s="36"/>
      <c r="LBY27" s="36"/>
      <c r="LBZ27" s="36"/>
      <c r="LCA27" s="36"/>
      <c r="LCB27" s="36"/>
      <c r="LCC27" s="36"/>
      <c r="LCD27" s="36"/>
      <c r="LCE27" s="36"/>
      <c r="LCF27" s="36"/>
      <c r="LCG27" s="36"/>
      <c r="LCH27" s="36"/>
      <c r="LCI27" s="36"/>
      <c r="LCJ27" s="36"/>
      <c r="LCK27" s="36"/>
      <c r="LCL27" s="36"/>
      <c r="LCM27" s="36"/>
      <c r="LCN27" s="36"/>
      <c r="LCO27" s="36"/>
      <c r="LCP27" s="36"/>
      <c r="LCQ27" s="36"/>
      <c r="LCR27" s="36"/>
      <c r="LCS27" s="36"/>
      <c r="LCT27" s="36"/>
      <c r="LCU27" s="36"/>
      <c r="LCV27" s="36"/>
      <c r="LCW27" s="36"/>
      <c r="LCX27" s="36"/>
      <c r="LCY27" s="36"/>
      <c r="LCZ27" s="36"/>
      <c r="LDA27" s="36"/>
      <c r="LDB27" s="36"/>
      <c r="LDC27" s="36"/>
      <c r="LDD27" s="36"/>
      <c r="LDE27" s="36"/>
      <c r="LDF27" s="36"/>
      <c r="LDG27" s="36"/>
      <c r="LDH27" s="36"/>
      <c r="LDI27" s="36"/>
      <c r="LDJ27" s="36"/>
      <c r="LDK27" s="36"/>
      <c r="LDL27" s="36"/>
      <c r="LDM27" s="36"/>
      <c r="LDN27" s="36"/>
      <c r="LDO27" s="36"/>
      <c r="LDP27" s="36"/>
      <c r="LDQ27" s="36"/>
      <c r="LDR27" s="36"/>
      <c r="LDS27" s="36"/>
      <c r="LDT27" s="36"/>
      <c r="LDU27" s="36"/>
      <c r="LDV27" s="36"/>
      <c r="LDW27" s="36"/>
      <c r="LDX27" s="36"/>
      <c r="LDY27" s="36"/>
      <c r="LDZ27" s="36"/>
      <c r="LEA27" s="36"/>
      <c r="LEB27" s="36"/>
      <c r="LEC27" s="36"/>
      <c r="LED27" s="36"/>
      <c r="LEE27" s="36"/>
      <c r="LEF27" s="36"/>
      <c r="LEG27" s="36"/>
      <c r="LEH27" s="36"/>
      <c r="LEI27" s="36"/>
      <c r="LEJ27" s="36"/>
      <c r="LEK27" s="36"/>
      <c r="LEL27" s="36"/>
      <c r="LEM27" s="36"/>
      <c r="LEN27" s="36"/>
      <c r="LEO27" s="36"/>
      <c r="LEP27" s="36"/>
      <c r="LEQ27" s="36"/>
      <c r="LER27" s="36"/>
      <c r="LES27" s="36"/>
      <c r="LET27" s="36"/>
      <c r="LEU27" s="36"/>
      <c r="LEV27" s="36"/>
      <c r="LEW27" s="36"/>
      <c r="LEX27" s="36"/>
      <c r="LEY27" s="36"/>
      <c r="LEZ27" s="36"/>
      <c r="LFA27" s="36"/>
      <c r="LFB27" s="36"/>
      <c r="LFC27" s="36"/>
      <c r="LFD27" s="36"/>
      <c r="LFE27" s="36"/>
      <c r="LFF27" s="36"/>
      <c r="LFG27" s="36"/>
      <c r="LFH27" s="36"/>
      <c r="LFI27" s="36"/>
      <c r="LFJ27" s="36"/>
      <c r="LFK27" s="36"/>
      <c r="LFL27" s="36"/>
      <c r="LFM27" s="36"/>
      <c r="LFN27" s="36"/>
      <c r="LFO27" s="36"/>
      <c r="LFP27" s="36"/>
      <c r="LFQ27" s="36"/>
      <c r="LFR27" s="36"/>
      <c r="LFS27" s="36"/>
      <c r="LFT27" s="36"/>
      <c r="LFU27" s="36"/>
      <c r="LFV27" s="36"/>
      <c r="LFW27" s="36"/>
      <c r="LFX27" s="36"/>
      <c r="LFY27" s="36"/>
      <c r="LFZ27" s="36"/>
      <c r="LGA27" s="36"/>
      <c r="LGB27" s="36"/>
      <c r="LGC27" s="36"/>
      <c r="LGD27" s="36"/>
      <c r="LGE27" s="36"/>
      <c r="LGF27" s="36"/>
      <c r="LGG27" s="36"/>
      <c r="LGH27" s="36"/>
      <c r="LGI27" s="36"/>
      <c r="LGJ27" s="36"/>
      <c r="LGK27" s="36"/>
      <c r="LGL27" s="36"/>
      <c r="LGM27" s="36"/>
      <c r="LGN27" s="36"/>
      <c r="LGO27" s="36"/>
      <c r="LGP27" s="36"/>
      <c r="LGQ27" s="36"/>
      <c r="LGR27" s="36"/>
      <c r="LGS27" s="36"/>
      <c r="LGT27" s="36"/>
      <c r="LGU27" s="36"/>
      <c r="LGV27" s="36"/>
      <c r="LGW27" s="36"/>
      <c r="LGX27" s="36"/>
      <c r="LGY27" s="36"/>
      <c r="LGZ27" s="36"/>
      <c r="LHA27" s="36"/>
      <c r="LHB27" s="36"/>
      <c r="LHC27" s="36"/>
      <c r="LHD27" s="36"/>
      <c r="LHE27" s="36"/>
      <c r="LHF27" s="36"/>
      <c r="LHG27" s="36"/>
      <c r="LHH27" s="36"/>
      <c r="LHI27" s="36"/>
      <c r="LHJ27" s="36"/>
      <c r="LHK27" s="36"/>
      <c r="LHL27" s="36"/>
      <c r="LHM27" s="36"/>
      <c r="LHN27" s="36"/>
      <c r="LHO27" s="36"/>
      <c r="LHP27" s="36"/>
      <c r="LHQ27" s="36"/>
      <c r="LHR27" s="36"/>
      <c r="LHS27" s="36"/>
      <c r="LHT27" s="36"/>
      <c r="LHU27" s="36"/>
      <c r="LHV27" s="36"/>
      <c r="LHW27" s="36"/>
      <c r="LHX27" s="36"/>
      <c r="LHY27" s="36"/>
      <c r="LHZ27" s="36"/>
      <c r="LIA27" s="36"/>
      <c r="LIB27" s="36"/>
      <c r="LIC27" s="36"/>
      <c r="LID27" s="36"/>
      <c r="LIE27" s="36"/>
      <c r="LIF27" s="36"/>
      <c r="LIG27" s="36"/>
      <c r="LIH27" s="36"/>
      <c r="LII27" s="36"/>
      <c r="LIJ27" s="36"/>
      <c r="LIK27" s="36"/>
      <c r="LIL27" s="36"/>
      <c r="LIM27" s="36"/>
      <c r="LIN27" s="36"/>
      <c r="LIO27" s="36"/>
      <c r="LIP27" s="36"/>
      <c r="LIQ27" s="36"/>
      <c r="LIR27" s="36"/>
      <c r="LIS27" s="36"/>
      <c r="LIT27" s="36"/>
      <c r="LIU27" s="36"/>
      <c r="LIV27" s="36"/>
      <c r="LIW27" s="36"/>
      <c r="LIX27" s="36"/>
      <c r="LIY27" s="36"/>
      <c r="LIZ27" s="36"/>
      <c r="LJA27" s="36"/>
      <c r="LJB27" s="36"/>
      <c r="LJC27" s="36"/>
      <c r="LJD27" s="36"/>
      <c r="LJE27" s="36"/>
      <c r="LJF27" s="36"/>
      <c r="LJG27" s="36"/>
      <c r="LJH27" s="36"/>
      <c r="LJI27" s="36"/>
      <c r="LJJ27" s="36"/>
      <c r="LJK27" s="36"/>
      <c r="LJL27" s="36"/>
      <c r="LJM27" s="36"/>
      <c r="LJN27" s="36"/>
      <c r="LJO27" s="36"/>
      <c r="LJP27" s="36"/>
      <c r="LJQ27" s="36"/>
      <c r="LJR27" s="36"/>
      <c r="LJS27" s="36"/>
      <c r="LJT27" s="36"/>
      <c r="LJU27" s="36"/>
      <c r="LJV27" s="36"/>
      <c r="LJW27" s="36"/>
      <c r="LJX27" s="36"/>
      <c r="LJY27" s="36"/>
      <c r="LJZ27" s="36"/>
      <c r="LKA27" s="36"/>
      <c r="LKB27" s="36"/>
      <c r="LKC27" s="36"/>
      <c r="LKD27" s="36"/>
      <c r="LKE27" s="36"/>
      <c r="LKF27" s="36"/>
      <c r="LKG27" s="36"/>
      <c r="LKH27" s="36"/>
      <c r="LKI27" s="36"/>
      <c r="LKJ27" s="36"/>
      <c r="LKK27" s="36"/>
      <c r="LKL27" s="36"/>
      <c r="LKM27" s="36"/>
      <c r="LKN27" s="36"/>
      <c r="LKO27" s="36"/>
      <c r="LKP27" s="36"/>
      <c r="LKQ27" s="36"/>
      <c r="LKR27" s="36"/>
      <c r="LKS27" s="36"/>
      <c r="LKT27" s="36"/>
      <c r="LKU27" s="36"/>
      <c r="LKV27" s="36"/>
      <c r="LKW27" s="36"/>
      <c r="LKX27" s="36"/>
      <c r="LKY27" s="36"/>
      <c r="LKZ27" s="36"/>
      <c r="LLA27" s="36"/>
      <c r="LLB27" s="36"/>
      <c r="LLC27" s="36"/>
      <c r="LLD27" s="36"/>
      <c r="LLE27" s="36"/>
      <c r="LLF27" s="36"/>
      <c r="LLG27" s="36"/>
      <c r="LLH27" s="36"/>
      <c r="LLI27" s="36"/>
      <c r="LLJ27" s="36"/>
      <c r="LLK27" s="36"/>
      <c r="LLL27" s="36"/>
      <c r="LLM27" s="36"/>
      <c r="LLN27" s="36"/>
      <c r="LLO27" s="36"/>
      <c r="LLP27" s="36"/>
      <c r="LLQ27" s="36"/>
      <c r="LLR27" s="36"/>
      <c r="LLS27" s="36"/>
      <c r="LLT27" s="36"/>
      <c r="LLU27" s="36"/>
      <c r="LLV27" s="36"/>
      <c r="LLW27" s="36"/>
      <c r="LLX27" s="36"/>
      <c r="LLY27" s="36"/>
      <c r="LLZ27" s="36"/>
      <c r="LMA27" s="36"/>
      <c r="LMB27" s="36"/>
      <c r="LMC27" s="36"/>
      <c r="LMD27" s="36"/>
      <c r="LME27" s="36"/>
      <c r="LMF27" s="36"/>
      <c r="LMG27" s="36"/>
      <c r="LMH27" s="36"/>
      <c r="LMI27" s="36"/>
      <c r="LMJ27" s="36"/>
      <c r="LMK27" s="36"/>
      <c r="LML27" s="36"/>
      <c r="LMM27" s="36"/>
      <c r="LMN27" s="36"/>
      <c r="LMO27" s="36"/>
      <c r="LMP27" s="36"/>
      <c r="LMQ27" s="36"/>
      <c r="LMR27" s="36"/>
      <c r="LMS27" s="36"/>
      <c r="LMT27" s="36"/>
      <c r="LMU27" s="36"/>
      <c r="LMV27" s="36"/>
      <c r="LMW27" s="36"/>
      <c r="LMX27" s="36"/>
      <c r="LMY27" s="36"/>
      <c r="LMZ27" s="36"/>
      <c r="LNA27" s="36"/>
      <c r="LNB27" s="36"/>
      <c r="LNC27" s="36"/>
      <c r="LND27" s="36"/>
      <c r="LNE27" s="36"/>
      <c r="LNF27" s="36"/>
      <c r="LNG27" s="36"/>
      <c r="LNH27" s="36"/>
      <c r="LNI27" s="36"/>
      <c r="LNJ27" s="36"/>
      <c r="LNK27" s="36"/>
      <c r="LNL27" s="36"/>
      <c r="LNM27" s="36"/>
      <c r="LNN27" s="36"/>
      <c r="LNO27" s="36"/>
      <c r="LNP27" s="36"/>
      <c r="LNQ27" s="36"/>
      <c r="LNR27" s="36"/>
      <c r="LNS27" s="36"/>
      <c r="LNT27" s="36"/>
      <c r="LNU27" s="36"/>
      <c r="LNV27" s="36"/>
      <c r="LNW27" s="36"/>
      <c r="LNX27" s="36"/>
      <c r="LNY27" s="36"/>
      <c r="LNZ27" s="36"/>
      <c r="LOA27" s="36"/>
      <c r="LOB27" s="36"/>
      <c r="LOC27" s="36"/>
      <c r="LOD27" s="36"/>
      <c r="LOE27" s="36"/>
      <c r="LOF27" s="36"/>
      <c r="LOG27" s="36"/>
      <c r="LOH27" s="36"/>
      <c r="LOI27" s="36"/>
      <c r="LOJ27" s="36"/>
      <c r="LOK27" s="36"/>
      <c r="LOL27" s="36"/>
      <c r="LOM27" s="36"/>
      <c r="LON27" s="36"/>
      <c r="LOO27" s="36"/>
      <c r="LOP27" s="36"/>
      <c r="LOQ27" s="36"/>
      <c r="LOR27" s="36"/>
      <c r="LOS27" s="36"/>
      <c r="LOT27" s="36"/>
      <c r="LOU27" s="36"/>
      <c r="LOV27" s="36"/>
      <c r="LOW27" s="36"/>
      <c r="LOX27" s="36"/>
      <c r="LOY27" s="36"/>
      <c r="LOZ27" s="36"/>
      <c r="LPA27" s="36"/>
      <c r="LPB27" s="36"/>
      <c r="LPC27" s="36"/>
      <c r="LPD27" s="36"/>
      <c r="LPE27" s="36"/>
      <c r="LPF27" s="36"/>
      <c r="LPG27" s="36"/>
      <c r="LPH27" s="36"/>
      <c r="LPI27" s="36"/>
      <c r="LPJ27" s="36"/>
      <c r="LPK27" s="36"/>
      <c r="LPL27" s="36"/>
      <c r="LPM27" s="36"/>
      <c r="LPN27" s="36"/>
      <c r="LPO27" s="36"/>
      <c r="LPP27" s="36"/>
      <c r="LPQ27" s="36"/>
      <c r="LPR27" s="36"/>
      <c r="LPS27" s="36"/>
      <c r="LPT27" s="36"/>
      <c r="LPU27" s="36"/>
      <c r="LPV27" s="36"/>
      <c r="LPW27" s="36"/>
      <c r="LPX27" s="36"/>
      <c r="LPY27" s="36"/>
      <c r="LPZ27" s="36"/>
      <c r="LQA27" s="36"/>
      <c r="LQB27" s="36"/>
      <c r="LQC27" s="36"/>
      <c r="LQD27" s="36"/>
      <c r="LQE27" s="36"/>
      <c r="LQF27" s="36"/>
      <c r="LQG27" s="36"/>
      <c r="LQH27" s="36"/>
      <c r="LQI27" s="36"/>
      <c r="LQJ27" s="36"/>
      <c r="LQK27" s="36"/>
      <c r="LQL27" s="36"/>
      <c r="LQM27" s="36"/>
      <c r="LQN27" s="36"/>
      <c r="LQO27" s="36"/>
      <c r="LQP27" s="36"/>
      <c r="LQQ27" s="36"/>
      <c r="LQR27" s="36"/>
      <c r="LQS27" s="36"/>
      <c r="LQT27" s="36"/>
      <c r="LQU27" s="36"/>
      <c r="LQV27" s="36"/>
      <c r="LQW27" s="36"/>
      <c r="LQX27" s="36"/>
      <c r="LQY27" s="36"/>
      <c r="LQZ27" s="36"/>
      <c r="LRA27" s="36"/>
      <c r="LRB27" s="36"/>
      <c r="LRC27" s="36"/>
      <c r="LRD27" s="36"/>
      <c r="LRE27" s="36"/>
      <c r="LRF27" s="36"/>
      <c r="LRG27" s="36"/>
      <c r="LRH27" s="36"/>
      <c r="LRI27" s="36"/>
      <c r="LRJ27" s="36"/>
      <c r="LRK27" s="36"/>
      <c r="LRL27" s="36"/>
      <c r="LRM27" s="36"/>
      <c r="LRN27" s="36"/>
      <c r="LRO27" s="36"/>
      <c r="LRP27" s="36"/>
      <c r="LRQ27" s="36"/>
      <c r="LRR27" s="36"/>
      <c r="LRS27" s="36"/>
      <c r="LRT27" s="36"/>
      <c r="LRU27" s="36"/>
      <c r="LRV27" s="36"/>
      <c r="LRW27" s="36"/>
      <c r="LRX27" s="36"/>
      <c r="LRY27" s="36"/>
      <c r="LRZ27" s="36"/>
      <c r="LSA27" s="36"/>
      <c r="LSB27" s="36"/>
      <c r="LSC27" s="36"/>
      <c r="LSD27" s="36"/>
      <c r="LSE27" s="36"/>
      <c r="LSF27" s="36"/>
      <c r="LSG27" s="36"/>
      <c r="LSH27" s="36"/>
      <c r="LSI27" s="36"/>
      <c r="LSJ27" s="36"/>
      <c r="LSK27" s="36"/>
      <c r="LSL27" s="36"/>
      <c r="LSM27" s="36"/>
      <c r="LSN27" s="36"/>
      <c r="LSO27" s="36"/>
      <c r="LSP27" s="36"/>
      <c r="LSQ27" s="36"/>
      <c r="LSR27" s="36"/>
      <c r="LSS27" s="36"/>
      <c r="LST27" s="36"/>
      <c r="LSU27" s="36"/>
      <c r="LSV27" s="36"/>
      <c r="LSW27" s="36"/>
      <c r="LSX27" s="36"/>
      <c r="LSY27" s="36"/>
      <c r="LSZ27" s="36"/>
      <c r="LTA27" s="36"/>
      <c r="LTB27" s="36"/>
      <c r="LTC27" s="36"/>
      <c r="LTD27" s="36"/>
      <c r="LTE27" s="36"/>
      <c r="LTF27" s="36"/>
      <c r="LTG27" s="36"/>
      <c r="LTH27" s="36"/>
      <c r="LTI27" s="36"/>
      <c r="LTJ27" s="36"/>
      <c r="LTK27" s="36"/>
      <c r="LTL27" s="36"/>
      <c r="LTM27" s="36"/>
      <c r="LTN27" s="36"/>
      <c r="LTO27" s="36"/>
      <c r="LTP27" s="36"/>
      <c r="LTQ27" s="36"/>
      <c r="LTR27" s="36"/>
      <c r="LTS27" s="36"/>
      <c r="LTT27" s="36"/>
      <c r="LTU27" s="36"/>
      <c r="LTV27" s="36"/>
      <c r="LTW27" s="36"/>
      <c r="LTX27" s="36"/>
      <c r="LTY27" s="36"/>
      <c r="LTZ27" s="36"/>
      <c r="LUA27" s="36"/>
      <c r="LUB27" s="36"/>
      <c r="LUC27" s="36"/>
      <c r="LUD27" s="36"/>
      <c r="LUE27" s="36"/>
      <c r="LUF27" s="36"/>
      <c r="LUG27" s="36"/>
      <c r="LUH27" s="36"/>
      <c r="LUI27" s="36"/>
      <c r="LUJ27" s="36"/>
      <c r="LUK27" s="36"/>
      <c r="LUL27" s="36"/>
      <c r="LUM27" s="36"/>
      <c r="LUN27" s="36"/>
      <c r="LUO27" s="36"/>
      <c r="LUP27" s="36"/>
      <c r="LUQ27" s="36"/>
      <c r="LUR27" s="36"/>
      <c r="LUS27" s="36"/>
      <c r="LUT27" s="36"/>
      <c r="LUU27" s="36"/>
      <c r="LUV27" s="36"/>
      <c r="LUW27" s="36"/>
      <c r="LUX27" s="36"/>
      <c r="LUY27" s="36"/>
      <c r="LUZ27" s="36"/>
      <c r="LVA27" s="36"/>
      <c r="LVB27" s="36"/>
      <c r="LVC27" s="36"/>
      <c r="LVD27" s="36"/>
      <c r="LVE27" s="36"/>
      <c r="LVF27" s="36"/>
      <c r="LVG27" s="36"/>
      <c r="LVH27" s="36"/>
      <c r="LVI27" s="36"/>
      <c r="LVJ27" s="36"/>
      <c r="LVK27" s="36"/>
      <c r="LVL27" s="36"/>
      <c r="LVM27" s="36"/>
      <c r="LVN27" s="36"/>
      <c r="LVO27" s="36"/>
      <c r="LVP27" s="36"/>
      <c r="LVQ27" s="36"/>
      <c r="LVR27" s="36"/>
      <c r="LVS27" s="36"/>
      <c r="LVT27" s="36"/>
      <c r="LVU27" s="36"/>
      <c r="LVV27" s="36"/>
      <c r="LVW27" s="36"/>
      <c r="LVX27" s="36"/>
      <c r="LVY27" s="36"/>
      <c r="LVZ27" s="36"/>
      <c r="LWA27" s="36"/>
      <c r="LWB27" s="36"/>
      <c r="LWC27" s="36"/>
      <c r="LWD27" s="36"/>
      <c r="LWE27" s="36"/>
      <c r="LWF27" s="36"/>
      <c r="LWG27" s="36"/>
      <c r="LWH27" s="36"/>
      <c r="LWI27" s="36"/>
      <c r="LWJ27" s="36"/>
      <c r="LWK27" s="36"/>
      <c r="LWL27" s="36"/>
      <c r="LWM27" s="36"/>
      <c r="LWN27" s="36"/>
      <c r="LWO27" s="36"/>
      <c r="LWP27" s="36"/>
      <c r="LWQ27" s="36"/>
      <c r="LWR27" s="36"/>
      <c r="LWS27" s="36"/>
      <c r="LWT27" s="36"/>
      <c r="LWU27" s="36"/>
      <c r="LWV27" s="36"/>
      <c r="LWW27" s="36"/>
      <c r="LWX27" s="36"/>
      <c r="LWY27" s="36"/>
      <c r="LWZ27" s="36"/>
      <c r="LXA27" s="36"/>
      <c r="LXB27" s="36"/>
      <c r="LXC27" s="36"/>
      <c r="LXD27" s="36"/>
      <c r="LXE27" s="36"/>
      <c r="LXF27" s="36"/>
      <c r="LXG27" s="36"/>
      <c r="LXH27" s="36"/>
      <c r="LXI27" s="36"/>
      <c r="LXJ27" s="36"/>
      <c r="LXK27" s="36"/>
      <c r="LXL27" s="36"/>
      <c r="LXM27" s="36"/>
      <c r="LXN27" s="36"/>
      <c r="LXO27" s="36"/>
      <c r="LXP27" s="36"/>
      <c r="LXQ27" s="36"/>
      <c r="LXR27" s="36"/>
      <c r="LXS27" s="36"/>
      <c r="LXT27" s="36"/>
      <c r="LXU27" s="36"/>
      <c r="LXV27" s="36"/>
      <c r="LXW27" s="36"/>
      <c r="LXX27" s="36"/>
      <c r="LXY27" s="36"/>
      <c r="LXZ27" s="36"/>
      <c r="LYA27" s="36"/>
      <c r="LYB27" s="36"/>
      <c r="LYC27" s="36"/>
      <c r="LYD27" s="36"/>
      <c r="LYE27" s="36"/>
      <c r="LYF27" s="36"/>
      <c r="LYG27" s="36"/>
      <c r="LYH27" s="36"/>
      <c r="LYI27" s="36"/>
      <c r="LYJ27" s="36"/>
      <c r="LYK27" s="36"/>
      <c r="LYL27" s="36"/>
      <c r="LYM27" s="36"/>
      <c r="LYN27" s="36"/>
      <c r="LYO27" s="36"/>
      <c r="LYP27" s="36"/>
      <c r="LYQ27" s="36"/>
      <c r="LYR27" s="36"/>
      <c r="LYS27" s="36"/>
      <c r="LYT27" s="36"/>
      <c r="LYU27" s="36"/>
      <c r="LYV27" s="36"/>
      <c r="LYW27" s="36"/>
      <c r="LYX27" s="36"/>
      <c r="LYY27" s="36"/>
      <c r="LYZ27" s="36"/>
      <c r="LZA27" s="36"/>
      <c r="LZB27" s="36"/>
      <c r="LZC27" s="36"/>
      <c r="LZD27" s="36"/>
      <c r="LZE27" s="36"/>
      <c r="LZF27" s="36"/>
      <c r="LZG27" s="36"/>
      <c r="LZH27" s="36"/>
      <c r="LZI27" s="36"/>
      <c r="LZJ27" s="36"/>
      <c r="LZK27" s="36"/>
      <c r="LZL27" s="36"/>
      <c r="LZM27" s="36"/>
      <c r="LZN27" s="36"/>
      <c r="LZO27" s="36"/>
      <c r="LZP27" s="36"/>
      <c r="LZQ27" s="36"/>
      <c r="LZR27" s="36"/>
      <c r="LZS27" s="36"/>
      <c r="LZT27" s="36"/>
      <c r="LZU27" s="36"/>
      <c r="LZV27" s="36"/>
      <c r="LZW27" s="36"/>
      <c r="LZX27" s="36"/>
      <c r="LZY27" s="36"/>
      <c r="LZZ27" s="36"/>
      <c r="MAA27" s="36"/>
      <c r="MAB27" s="36"/>
      <c r="MAC27" s="36"/>
      <c r="MAD27" s="36"/>
      <c r="MAE27" s="36"/>
      <c r="MAF27" s="36"/>
      <c r="MAG27" s="36"/>
      <c r="MAH27" s="36"/>
      <c r="MAI27" s="36"/>
      <c r="MAJ27" s="36"/>
      <c r="MAK27" s="36"/>
      <c r="MAL27" s="36"/>
      <c r="MAM27" s="36"/>
      <c r="MAN27" s="36"/>
      <c r="MAO27" s="36"/>
      <c r="MAP27" s="36"/>
      <c r="MAQ27" s="36"/>
      <c r="MAR27" s="36"/>
      <c r="MAS27" s="36"/>
      <c r="MAT27" s="36"/>
      <c r="MAU27" s="36"/>
      <c r="MAV27" s="36"/>
      <c r="MAW27" s="36"/>
      <c r="MAX27" s="36"/>
      <c r="MAY27" s="36"/>
      <c r="MAZ27" s="36"/>
      <c r="MBA27" s="36"/>
      <c r="MBB27" s="36"/>
      <c r="MBC27" s="36"/>
      <c r="MBD27" s="36"/>
      <c r="MBE27" s="36"/>
      <c r="MBF27" s="36"/>
      <c r="MBG27" s="36"/>
      <c r="MBH27" s="36"/>
      <c r="MBI27" s="36"/>
      <c r="MBJ27" s="36"/>
      <c r="MBK27" s="36"/>
      <c r="MBL27" s="36"/>
      <c r="MBM27" s="36"/>
      <c r="MBN27" s="36"/>
      <c r="MBO27" s="36"/>
      <c r="MBP27" s="36"/>
      <c r="MBQ27" s="36"/>
      <c r="MBR27" s="36"/>
      <c r="MBS27" s="36"/>
      <c r="MBT27" s="36"/>
      <c r="MBU27" s="36"/>
      <c r="MBV27" s="36"/>
      <c r="MBW27" s="36"/>
      <c r="MBX27" s="36"/>
      <c r="MBY27" s="36"/>
      <c r="MBZ27" s="36"/>
      <c r="MCA27" s="36"/>
      <c r="MCB27" s="36"/>
      <c r="MCC27" s="36"/>
      <c r="MCD27" s="36"/>
      <c r="MCE27" s="36"/>
      <c r="MCF27" s="36"/>
      <c r="MCG27" s="36"/>
      <c r="MCH27" s="36"/>
      <c r="MCI27" s="36"/>
      <c r="MCJ27" s="36"/>
      <c r="MCK27" s="36"/>
      <c r="MCL27" s="36"/>
      <c r="MCM27" s="36"/>
      <c r="MCN27" s="36"/>
      <c r="MCO27" s="36"/>
      <c r="MCP27" s="36"/>
      <c r="MCQ27" s="36"/>
      <c r="MCR27" s="36"/>
      <c r="MCS27" s="36"/>
      <c r="MCT27" s="36"/>
      <c r="MCU27" s="36"/>
      <c r="MCV27" s="36"/>
      <c r="MCW27" s="36"/>
      <c r="MCX27" s="36"/>
      <c r="MCY27" s="36"/>
      <c r="MCZ27" s="36"/>
      <c r="MDA27" s="36"/>
      <c r="MDB27" s="36"/>
      <c r="MDC27" s="36"/>
      <c r="MDD27" s="36"/>
      <c r="MDE27" s="36"/>
      <c r="MDF27" s="36"/>
      <c r="MDG27" s="36"/>
      <c r="MDH27" s="36"/>
      <c r="MDI27" s="36"/>
      <c r="MDJ27" s="36"/>
      <c r="MDK27" s="36"/>
      <c r="MDL27" s="36"/>
      <c r="MDM27" s="36"/>
      <c r="MDN27" s="36"/>
      <c r="MDO27" s="36"/>
      <c r="MDP27" s="36"/>
      <c r="MDQ27" s="36"/>
      <c r="MDR27" s="36"/>
      <c r="MDS27" s="36"/>
      <c r="MDT27" s="36"/>
      <c r="MDU27" s="36"/>
      <c r="MDV27" s="36"/>
      <c r="MDW27" s="36"/>
      <c r="MDX27" s="36"/>
      <c r="MDY27" s="36"/>
      <c r="MDZ27" s="36"/>
      <c r="MEA27" s="36"/>
      <c r="MEB27" s="36"/>
      <c r="MEC27" s="36"/>
      <c r="MED27" s="36"/>
      <c r="MEE27" s="36"/>
      <c r="MEF27" s="36"/>
      <c r="MEG27" s="36"/>
      <c r="MEH27" s="36"/>
      <c r="MEI27" s="36"/>
      <c r="MEJ27" s="36"/>
      <c r="MEK27" s="36"/>
      <c r="MEL27" s="36"/>
      <c r="MEM27" s="36"/>
      <c r="MEN27" s="36"/>
      <c r="MEO27" s="36"/>
      <c r="MEP27" s="36"/>
      <c r="MEQ27" s="36"/>
      <c r="MER27" s="36"/>
      <c r="MES27" s="36"/>
      <c r="MET27" s="36"/>
      <c r="MEU27" s="36"/>
      <c r="MEV27" s="36"/>
      <c r="MEW27" s="36"/>
      <c r="MEX27" s="36"/>
      <c r="MEY27" s="36"/>
      <c r="MEZ27" s="36"/>
      <c r="MFA27" s="36"/>
      <c r="MFB27" s="36"/>
      <c r="MFC27" s="36"/>
      <c r="MFD27" s="36"/>
      <c r="MFE27" s="36"/>
      <c r="MFF27" s="36"/>
      <c r="MFG27" s="36"/>
      <c r="MFH27" s="36"/>
      <c r="MFI27" s="36"/>
      <c r="MFJ27" s="36"/>
      <c r="MFK27" s="36"/>
      <c r="MFL27" s="36"/>
      <c r="MFM27" s="36"/>
      <c r="MFN27" s="36"/>
      <c r="MFO27" s="36"/>
      <c r="MFP27" s="36"/>
      <c r="MFQ27" s="36"/>
      <c r="MFR27" s="36"/>
      <c r="MFS27" s="36"/>
      <c r="MFT27" s="36"/>
      <c r="MFU27" s="36"/>
      <c r="MFV27" s="36"/>
      <c r="MFW27" s="36"/>
      <c r="MFX27" s="36"/>
      <c r="MFY27" s="36"/>
      <c r="MFZ27" s="36"/>
      <c r="MGA27" s="36"/>
      <c r="MGB27" s="36"/>
      <c r="MGC27" s="36"/>
      <c r="MGD27" s="36"/>
      <c r="MGE27" s="36"/>
      <c r="MGF27" s="36"/>
      <c r="MGG27" s="36"/>
      <c r="MGH27" s="36"/>
      <c r="MGI27" s="36"/>
      <c r="MGJ27" s="36"/>
      <c r="MGK27" s="36"/>
      <c r="MGL27" s="36"/>
      <c r="MGM27" s="36"/>
      <c r="MGN27" s="36"/>
      <c r="MGO27" s="36"/>
      <c r="MGP27" s="36"/>
      <c r="MGQ27" s="36"/>
      <c r="MGR27" s="36"/>
      <c r="MGS27" s="36"/>
      <c r="MGT27" s="36"/>
      <c r="MGU27" s="36"/>
      <c r="MGV27" s="36"/>
      <c r="MGW27" s="36"/>
      <c r="MGX27" s="36"/>
      <c r="MGY27" s="36"/>
      <c r="MGZ27" s="36"/>
      <c r="MHA27" s="36"/>
      <c r="MHB27" s="36"/>
      <c r="MHC27" s="36"/>
      <c r="MHD27" s="36"/>
      <c r="MHE27" s="36"/>
      <c r="MHF27" s="36"/>
      <c r="MHG27" s="36"/>
      <c r="MHH27" s="36"/>
      <c r="MHI27" s="36"/>
      <c r="MHJ27" s="36"/>
      <c r="MHK27" s="36"/>
      <c r="MHL27" s="36"/>
      <c r="MHM27" s="36"/>
      <c r="MHN27" s="36"/>
      <c r="MHO27" s="36"/>
      <c r="MHP27" s="36"/>
      <c r="MHQ27" s="36"/>
      <c r="MHR27" s="36"/>
      <c r="MHS27" s="36"/>
      <c r="MHT27" s="36"/>
      <c r="MHU27" s="36"/>
      <c r="MHV27" s="36"/>
      <c r="MHW27" s="36"/>
      <c r="MHX27" s="36"/>
      <c r="MHY27" s="36"/>
      <c r="MHZ27" s="36"/>
      <c r="MIA27" s="36"/>
      <c r="MIB27" s="36"/>
      <c r="MIC27" s="36"/>
      <c r="MID27" s="36"/>
      <c r="MIE27" s="36"/>
      <c r="MIF27" s="36"/>
      <c r="MIG27" s="36"/>
      <c r="MIH27" s="36"/>
      <c r="MII27" s="36"/>
      <c r="MIJ27" s="36"/>
      <c r="MIK27" s="36"/>
      <c r="MIL27" s="36"/>
      <c r="MIM27" s="36"/>
      <c r="MIN27" s="36"/>
      <c r="MIO27" s="36"/>
      <c r="MIP27" s="36"/>
      <c r="MIQ27" s="36"/>
      <c r="MIR27" s="36"/>
      <c r="MIS27" s="36"/>
      <c r="MIT27" s="36"/>
      <c r="MIU27" s="36"/>
      <c r="MIV27" s="36"/>
      <c r="MIW27" s="36"/>
      <c r="MIX27" s="36"/>
      <c r="MIY27" s="36"/>
      <c r="MIZ27" s="36"/>
      <c r="MJA27" s="36"/>
      <c r="MJB27" s="36"/>
      <c r="MJC27" s="36"/>
      <c r="MJD27" s="36"/>
      <c r="MJE27" s="36"/>
      <c r="MJF27" s="36"/>
      <c r="MJG27" s="36"/>
      <c r="MJH27" s="36"/>
      <c r="MJI27" s="36"/>
      <c r="MJJ27" s="36"/>
      <c r="MJK27" s="36"/>
      <c r="MJL27" s="36"/>
      <c r="MJM27" s="36"/>
      <c r="MJN27" s="36"/>
      <c r="MJO27" s="36"/>
      <c r="MJP27" s="36"/>
      <c r="MJQ27" s="36"/>
      <c r="MJR27" s="36"/>
      <c r="MJS27" s="36"/>
      <c r="MJT27" s="36"/>
      <c r="MJU27" s="36"/>
      <c r="MJV27" s="36"/>
      <c r="MJW27" s="36"/>
      <c r="MJX27" s="36"/>
      <c r="MJY27" s="36"/>
      <c r="MJZ27" s="36"/>
      <c r="MKA27" s="36"/>
      <c r="MKB27" s="36"/>
      <c r="MKC27" s="36"/>
      <c r="MKD27" s="36"/>
      <c r="MKE27" s="36"/>
      <c r="MKF27" s="36"/>
      <c r="MKG27" s="36"/>
      <c r="MKH27" s="36"/>
      <c r="MKI27" s="36"/>
      <c r="MKJ27" s="36"/>
      <c r="MKK27" s="36"/>
      <c r="MKL27" s="36"/>
      <c r="MKM27" s="36"/>
      <c r="MKN27" s="36"/>
      <c r="MKO27" s="36"/>
      <c r="MKP27" s="36"/>
      <c r="MKQ27" s="36"/>
      <c r="MKR27" s="36"/>
      <c r="MKS27" s="36"/>
      <c r="MKT27" s="36"/>
      <c r="MKU27" s="36"/>
      <c r="MKV27" s="36"/>
      <c r="MKW27" s="36"/>
      <c r="MKX27" s="36"/>
      <c r="MKY27" s="36"/>
      <c r="MKZ27" s="36"/>
      <c r="MLA27" s="36"/>
      <c r="MLB27" s="36"/>
      <c r="MLC27" s="36"/>
      <c r="MLD27" s="36"/>
      <c r="MLE27" s="36"/>
      <c r="MLF27" s="36"/>
      <c r="MLG27" s="36"/>
      <c r="MLH27" s="36"/>
      <c r="MLI27" s="36"/>
      <c r="MLJ27" s="36"/>
      <c r="MLK27" s="36"/>
      <c r="MLL27" s="36"/>
      <c r="MLM27" s="36"/>
      <c r="MLN27" s="36"/>
      <c r="MLO27" s="36"/>
      <c r="MLP27" s="36"/>
      <c r="MLQ27" s="36"/>
      <c r="MLR27" s="36"/>
      <c r="MLS27" s="36"/>
      <c r="MLT27" s="36"/>
      <c r="MLU27" s="36"/>
      <c r="MLV27" s="36"/>
      <c r="MLW27" s="36"/>
      <c r="MLX27" s="36"/>
      <c r="MLY27" s="36"/>
      <c r="MLZ27" s="36"/>
      <c r="MMA27" s="36"/>
      <c r="MMB27" s="36"/>
      <c r="MMC27" s="36"/>
      <c r="MMD27" s="36"/>
      <c r="MME27" s="36"/>
      <c r="MMF27" s="36"/>
      <c r="MMG27" s="36"/>
      <c r="MMH27" s="36"/>
      <c r="MMI27" s="36"/>
      <c r="MMJ27" s="36"/>
      <c r="MMK27" s="36"/>
      <c r="MML27" s="36"/>
      <c r="MMM27" s="36"/>
      <c r="MMN27" s="36"/>
      <c r="MMO27" s="36"/>
      <c r="MMP27" s="36"/>
      <c r="MMQ27" s="36"/>
      <c r="MMR27" s="36"/>
      <c r="MMS27" s="36"/>
      <c r="MMT27" s="36"/>
      <c r="MMU27" s="36"/>
      <c r="MMV27" s="36"/>
      <c r="MMW27" s="36"/>
      <c r="MMX27" s="36"/>
      <c r="MMY27" s="36"/>
      <c r="MMZ27" s="36"/>
      <c r="MNA27" s="36"/>
      <c r="MNB27" s="36"/>
      <c r="MNC27" s="36"/>
      <c r="MND27" s="36"/>
      <c r="MNE27" s="36"/>
      <c r="MNF27" s="36"/>
      <c r="MNG27" s="36"/>
      <c r="MNH27" s="36"/>
      <c r="MNI27" s="36"/>
      <c r="MNJ27" s="36"/>
      <c r="MNK27" s="36"/>
      <c r="MNL27" s="36"/>
      <c r="MNM27" s="36"/>
      <c r="MNN27" s="36"/>
      <c r="MNO27" s="36"/>
      <c r="MNP27" s="36"/>
      <c r="MNQ27" s="36"/>
      <c r="MNR27" s="36"/>
      <c r="MNS27" s="36"/>
      <c r="MNT27" s="36"/>
      <c r="MNU27" s="36"/>
      <c r="MNV27" s="36"/>
      <c r="MNW27" s="36"/>
      <c r="MNX27" s="36"/>
      <c r="MNY27" s="36"/>
      <c r="MNZ27" s="36"/>
      <c r="MOA27" s="36"/>
      <c r="MOB27" s="36"/>
      <c r="MOC27" s="36"/>
      <c r="MOD27" s="36"/>
      <c r="MOE27" s="36"/>
      <c r="MOF27" s="36"/>
      <c r="MOG27" s="36"/>
      <c r="MOH27" s="36"/>
      <c r="MOI27" s="36"/>
      <c r="MOJ27" s="36"/>
      <c r="MOK27" s="36"/>
      <c r="MOL27" s="36"/>
      <c r="MOM27" s="36"/>
      <c r="MON27" s="36"/>
      <c r="MOO27" s="36"/>
      <c r="MOP27" s="36"/>
      <c r="MOQ27" s="36"/>
      <c r="MOR27" s="36"/>
      <c r="MOS27" s="36"/>
      <c r="MOT27" s="36"/>
      <c r="MOU27" s="36"/>
      <c r="MOV27" s="36"/>
      <c r="MOW27" s="36"/>
      <c r="MOX27" s="36"/>
      <c r="MOY27" s="36"/>
      <c r="MOZ27" s="36"/>
      <c r="MPA27" s="36"/>
      <c r="MPB27" s="36"/>
      <c r="MPC27" s="36"/>
      <c r="MPD27" s="36"/>
      <c r="MPE27" s="36"/>
      <c r="MPF27" s="36"/>
      <c r="MPG27" s="36"/>
      <c r="MPH27" s="36"/>
      <c r="MPI27" s="36"/>
      <c r="MPJ27" s="36"/>
      <c r="MPK27" s="36"/>
      <c r="MPL27" s="36"/>
      <c r="MPM27" s="36"/>
      <c r="MPN27" s="36"/>
      <c r="MPO27" s="36"/>
      <c r="MPP27" s="36"/>
      <c r="MPQ27" s="36"/>
      <c r="MPR27" s="36"/>
      <c r="MPS27" s="36"/>
      <c r="MPT27" s="36"/>
      <c r="MPU27" s="36"/>
      <c r="MPV27" s="36"/>
      <c r="MPW27" s="36"/>
      <c r="MPX27" s="36"/>
      <c r="MPY27" s="36"/>
      <c r="MPZ27" s="36"/>
      <c r="MQA27" s="36"/>
      <c r="MQB27" s="36"/>
      <c r="MQC27" s="36"/>
      <c r="MQD27" s="36"/>
      <c r="MQE27" s="36"/>
      <c r="MQF27" s="36"/>
      <c r="MQG27" s="36"/>
      <c r="MQH27" s="36"/>
      <c r="MQI27" s="36"/>
      <c r="MQJ27" s="36"/>
      <c r="MQK27" s="36"/>
      <c r="MQL27" s="36"/>
      <c r="MQM27" s="36"/>
      <c r="MQN27" s="36"/>
      <c r="MQO27" s="36"/>
      <c r="MQP27" s="36"/>
      <c r="MQQ27" s="36"/>
      <c r="MQR27" s="36"/>
      <c r="MQS27" s="36"/>
      <c r="MQT27" s="36"/>
      <c r="MQU27" s="36"/>
      <c r="MQV27" s="36"/>
      <c r="MQW27" s="36"/>
      <c r="MQX27" s="36"/>
      <c r="MQY27" s="36"/>
      <c r="MQZ27" s="36"/>
      <c r="MRA27" s="36"/>
      <c r="MRB27" s="36"/>
      <c r="MRC27" s="36"/>
      <c r="MRD27" s="36"/>
      <c r="MRE27" s="36"/>
      <c r="MRF27" s="36"/>
      <c r="MRG27" s="36"/>
      <c r="MRH27" s="36"/>
      <c r="MRI27" s="36"/>
      <c r="MRJ27" s="36"/>
      <c r="MRK27" s="36"/>
      <c r="MRL27" s="36"/>
      <c r="MRM27" s="36"/>
      <c r="MRN27" s="36"/>
      <c r="MRO27" s="36"/>
      <c r="MRP27" s="36"/>
      <c r="MRQ27" s="36"/>
      <c r="MRR27" s="36"/>
      <c r="MRS27" s="36"/>
      <c r="MRT27" s="36"/>
      <c r="MRU27" s="36"/>
      <c r="MRV27" s="36"/>
      <c r="MRW27" s="36"/>
      <c r="MRX27" s="36"/>
      <c r="MRY27" s="36"/>
      <c r="MRZ27" s="36"/>
      <c r="MSA27" s="36"/>
      <c r="MSB27" s="36"/>
      <c r="MSC27" s="36"/>
      <c r="MSD27" s="36"/>
      <c r="MSE27" s="36"/>
      <c r="MSF27" s="36"/>
      <c r="MSG27" s="36"/>
      <c r="MSH27" s="36"/>
      <c r="MSI27" s="36"/>
      <c r="MSJ27" s="36"/>
      <c r="MSK27" s="36"/>
      <c r="MSL27" s="36"/>
      <c r="MSM27" s="36"/>
      <c r="MSN27" s="36"/>
      <c r="MSO27" s="36"/>
      <c r="MSP27" s="36"/>
      <c r="MSQ27" s="36"/>
      <c r="MSR27" s="36"/>
      <c r="MSS27" s="36"/>
      <c r="MST27" s="36"/>
      <c r="MSU27" s="36"/>
      <c r="MSV27" s="36"/>
      <c r="MSW27" s="36"/>
      <c r="MSX27" s="36"/>
      <c r="MSY27" s="36"/>
      <c r="MSZ27" s="36"/>
      <c r="MTA27" s="36"/>
      <c r="MTB27" s="36"/>
      <c r="MTC27" s="36"/>
      <c r="MTD27" s="36"/>
      <c r="MTE27" s="36"/>
      <c r="MTF27" s="36"/>
      <c r="MTG27" s="36"/>
      <c r="MTH27" s="36"/>
      <c r="MTI27" s="36"/>
      <c r="MTJ27" s="36"/>
      <c r="MTK27" s="36"/>
      <c r="MTL27" s="36"/>
      <c r="MTM27" s="36"/>
      <c r="MTN27" s="36"/>
      <c r="MTO27" s="36"/>
      <c r="MTP27" s="36"/>
      <c r="MTQ27" s="36"/>
      <c r="MTR27" s="36"/>
      <c r="MTS27" s="36"/>
      <c r="MTT27" s="36"/>
      <c r="MTU27" s="36"/>
      <c r="MTV27" s="36"/>
      <c r="MTW27" s="36"/>
      <c r="MTX27" s="36"/>
      <c r="MTY27" s="36"/>
      <c r="MTZ27" s="36"/>
      <c r="MUA27" s="36"/>
      <c r="MUB27" s="36"/>
      <c r="MUC27" s="36"/>
      <c r="MUD27" s="36"/>
      <c r="MUE27" s="36"/>
      <c r="MUF27" s="36"/>
      <c r="MUG27" s="36"/>
      <c r="MUH27" s="36"/>
      <c r="MUI27" s="36"/>
      <c r="MUJ27" s="36"/>
      <c r="MUK27" s="36"/>
      <c r="MUL27" s="36"/>
      <c r="MUM27" s="36"/>
      <c r="MUN27" s="36"/>
      <c r="MUO27" s="36"/>
      <c r="MUP27" s="36"/>
      <c r="MUQ27" s="36"/>
      <c r="MUR27" s="36"/>
      <c r="MUS27" s="36"/>
      <c r="MUT27" s="36"/>
      <c r="MUU27" s="36"/>
      <c r="MUV27" s="36"/>
      <c r="MUW27" s="36"/>
      <c r="MUX27" s="36"/>
      <c r="MUY27" s="36"/>
      <c r="MUZ27" s="36"/>
      <c r="MVA27" s="36"/>
      <c r="MVB27" s="36"/>
      <c r="MVC27" s="36"/>
      <c r="MVD27" s="36"/>
      <c r="MVE27" s="36"/>
      <c r="MVF27" s="36"/>
      <c r="MVG27" s="36"/>
      <c r="MVH27" s="36"/>
      <c r="MVI27" s="36"/>
      <c r="MVJ27" s="36"/>
      <c r="MVK27" s="36"/>
      <c r="MVL27" s="36"/>
      <c r="MVM27" s="36"/>
      <c r="MVN27" s="36"/>
      <c r="MVO27" s="36"/>
      <c r="MVP27" s="36"/>
      <c r="MVQ27" s="36"/>
      <c r="MVR27" s="36"/>
      <c r="MVS27" s="36"/>
      <c r="MVT27" s="36"/>
      <c r="MVU27" s="36"/>
      <c r="MVV27" s="36"/>
      <c r="MVW27" s="36"/>
      <c r="MVX27" s="36"/>
      <c r="MVY27" s="36"/>
      <c r="MVZ27" s="36"/>
      <c r="MWA27" s="36"/>
      <c r="MWB27" s="36"/>
      <c r="MWC27" s="36"/>
      <c r="MWD27" s="36"/>
      <c r="MWE27" s="36"/>
      <c r="MWF27" s="36"/>
      <c r="MWG27" s="36"/>
      <c r="MWH27" s="36"/>
      <c r="MWI27" s="36"/>
      <c r="MWJ27" s="36"/>
      <c r="MWK27" s="36"/>
      <c r="MWL27" s="36"/>
      <c r="MWM27" s="36"/>
      <c r="MWN27" s="36"/>
      <c r="MWO27" s="36"/>
      <c r="MWP27" s="36"/>
      <c r="MWQ27" s="36"/>
      <c r="MWR27" s="36"/>
      <c r="MWS27" s="36"/>
      <c r="MWT27" s="36"/>
      <c r="MWU27" s="36"/>
      <c r="MWV27" s="36"/>
      <c r="MWW27" s="36"/>
      <c r="MWX27" s="36"/>
      <c r="MWY27" s="36"/>
      <c r="MWZ27" s="36"/>
      <c r="MXA27" s="36"/>
      <c r="MXB27" s="36"/>
      <c r="MXC27" s="36"/>
      <c r="MXD27" s="36"/>
      <c r="MXE27" s="36"/>
      <c r="MXF27" s="36"/>
      <c r="MXG27" s="36"/>
      <c r="MXH27" s="36"/>
      <c r="MXI27" s="36"/>
      <c r="MXJ27" s="36"/>
      <c r="MXK27" s="36"/>
      <c r="MXL27" s="36"/>
      <c r="MXM27" s="36"/>
      <c r="MXN27" s="36"/>
      <c r="MXO27" s="36"/>
      <c r="MXP27" s="36"/>
      <c r="MXQ27" s="36"/>
      <c r="MXR27" s="36"/>
      <c r="MXS27" s="36"/>
      <c r="MXT27" s="36"/>
      <c r="MXU27" s="36"/>
      <c r="MXV27" s="36"/>
      <c r="MXW27" s="36"/>
      <c r="MXX27" s="36"/>
      <c r="MXY27" s="36"/>
      <c r="MXZ27" s="36"/>
      <c r="MYA27" s="36"/>
      <c r="MYB27" s="36"/>
      <c r="MYC27" s="36"/>
      <c r="MYD27" s="36"/>
      <c r="MYE27" s="36"/>
      <c r="MYF27" s="36"/>
      <c r="MYG27" s="36"/>
      <c r="MYH27" s="36"/>
      <c r="MYI27" s="36"/>
      <c r="MYJ27" s="36"/>
      <c r="MYK27" s="36"/>
      <c r="MYL27" s="36"/>
      <c r="MYM27" s="36"/>
      <c r="MYN27" s="36"/>
      <c r="MYO27" s="36"/>
      <c r="MYP27" s="36"/>
      <c r="MYQ27" s="36"/>
      <c r="MYR27" s="36"/>
      <c r="MYS27" s="36"/>
      <c r="MYT27" s="36"/>
      <c r="MYU27" s="36"/>
      <c r="MYV27" s="36"/>
      <c r="MYW27" s="36"/>
      <c r="MYX27" s="36"/>
      <c r="MYY27" s="36"/>
      <c r="MYZ27" s="36"/>
      <c r="MZA27" s="36"/>
      <c r="MZB27" s="36"/>
      <c r="MZC27" s="36"/>
      <c r="MZD27" s="36"/>
      <c r="MZE27" s="36"/>
      <c r="MZF27" s="36"/>
      <c r="MZG27" s="36"/>
      <c r="MZH27" s="36"/>
      <c r="MZI27" s="36"/>
      <c r="MZJ27" s="36"/>
      <c r="MZK27" s="36"/>
      <c r="MZL27" s="36"/>
      <c r="MZM27" s="36"/>
      <c r="MZN27" s="36"/>
      <c r="MZO27" s="36"/>
      <c r="MZP27" s="36"/>
      <c r="MZQ27" s="36"/>
      <c r="MZR27" s="36"/>
      <c r="MZS27" s="36"/>
      <c r="MZT27" s="36"/>
      <c r="MZU27" s="36"/>
      <c r="MZV27" s="36"/>
      <c r="MZW27" s="36"/>
      <c r="MZX27" s="36"/>
      <c r="MZY27" s="36"/>
      <c r="MZZ27" s="36"/>
      <c r="NAA27" s="36"/>
      <c r="NAB27" s="36"/>
      <c r="NAC27" s="36"/>
      <c r="NAD27" s="36"/>
      <c r="NAE27" s="36"/>
      <c r="NAF27" s="36"/>
      <c r="NAG27" s="36"/>
      <c r="NAH27" s="36"/>
      <c r="NAI27" s="36"/>
      <c r="NAJ27" s="36"/>
      <c r="NAK27" s="36"/>
      <c r="NAL27" s="36"/>
      <c r="NAM27" s="36"/>
      <c r="NAN27" s="36"/>
      <c r="NAO27" s="36"/>
      <c r="NAP27" s="36"/>
      <c r="NAQ27" s="36"/>
      <c r="NAR27" s="36"/>
      <c r="NAS27" s="36"/>
      <c r="NAT27" s="36"/>
      <c r="NAU27" s="36"/>
      <c r="NAV27" s="36"/>
      <c r="NAW27" s="36"/>
      <c r="NAX27" s="36"/>
      <c r="NAY27" s="36"/>
      <c r="NAZ27" s="36"/>
      <c r="NBA27" s="36"/>
      <c r="NBB27" s="36"/>
      <c r="NBC27" s="36"/>
      <c r="NBD27" s="36"/>
      <c r="NBE27" s="36"/>
      <c r="NBF27" s="36"/>
      <c r="NBG27" s="36"/>
      <c r="NBH27" s="36"/>
      <c r="NBI27" s="36"/>
      <c r="NBJ27" s="36"/>
      <c r="NBK27" s="36"/>
      <c r="NBL27" s="36"/>
      <c r="NBM27" s="36"/>
      <c r="NBN27" s="36"/>
      <c r="NBO27" s="36"/>
      <c r="NBP27" s="36"/>
      <c r="NBQ27" s="36"/>
      <c r="NBR27" s="36"/>
      <c r="NBS27" s="36"/>
      <c r="NBT27" s="36"/>
      <c r="NBU27" s="36"/>
      <c r="NBV27" s="36"/>
      <c r="NBW27" s="36"/>
      <c r="NBX27" s="36"/>
      <c r="NBY27" s="36"/>
      <c r="NBZ27" s="36"/>
      <c r="NCA27" s="36"/>
      <c r="NCB27" s="36"/>
      <c r="NCC27" s="36"/>
      <c r="NCD27" s="36"/>
      <c r="NCE27" s="36"/>
      <c r="NCF27" s="36"/>
      <c r="NCG27" s="36"/>
      <c r="NCH27" s="36"/>
      <c r="NCI27" s="36"/>
      <c r="NCJ27" s="36"/>
      <c r="NCK27" s="36"/>
      <c r="NCL27" s="36"/>
      <c r="NCM27" s="36"/>
      <c r="NCN27" s="36"/>
      <c r="NCO27" s="36"/>
      <c r="NCP27" s="36"/>
      <c r="NCQ27" s="36"/>
      <c r="NCR27" s="36"/>
      <c r="NCS27" s="36"/>
      <c r="NCT27" s="36"/>
      <c r="NCU27" s="36"/>
      <c r="NCV27" s="36"/>
      <c r="NCW27" s="36"/>
      <c r="NCX27" s="36"/>
      <c r="NCY27" s="36"/>
      <c r="NCZ27" s="36"/>
      <c r="NDA27" s="36"/>
      <c r="NDB27" s="36"/>
      <c r="NDC27" s="36"/>
      <c r="NDD27" s="36"/>
      <c r="NDE27" s="36"/>
      <c r="NDF27" s="36"/>
      <c r="NDG27" s="36"/>
      <c r="NDH27" s="36"/>
      <c r="NDI27" s="36"/>
      <c r="NDJ27" s="36"/>
      <c r="NDK27" s="36"/>
      <c r="NDL27" s="36"/>
      <c r="NDM27" s="36"/>
      <c r="NDN27" s="36"/>
      <c r="NDO27" s="36"/>
      <c r="NDP27" s="36"/>
      <c r="NDQ27" s="36"/>
      <c r="NDR27" s="36"/>
      <c r="NDS27" s="36"/>
      <c r="NDT27" s="36"/>
      <c r="NDU27" s="36"/>
      <c r="NDV27" s="36"/>
      <c r="NDW27" s="36"/>
      <c r="NDX27" s="36"/>
      <c r="NDY27" s="36"/>
      <c r="NDZ27" s="36"/>
      <c r="NEA27" s="36"/>
      <c r="NEB27" s="36"/>
      <c r="NEC27" s="36"/>
      <c r="NED27" s="36"/>
      <c r="NEE27" s="36"/>
      <c r="NEF27" s="36"/>
      <c r="NEG27" s="36"/>
      <c r="NEH27" s="36"/>
      <c r="NEI27" s="36"/>
      <c r="NEJ27" s="36"/>
      <c r="NEK27" s="36"/>
      <c r="NEL27" s="36"/>
      <c r="NEM27" s="36"/>
      <c r="NEN27" s="36"/>
      <c r="NEO27" s="36"/>
      <c r="NEP27" s="36"/>
      <c r="NEQ27" s="36"/>
      <c r="NER27" s="36"/>
      <c r="NES27" s="36"/>
      <c r="NET27" s="36"/>
      <c r="NEU27" s="36"/>
      <c r="NEV27" s="36"/>
      <c r="NEW27" s="36"/>
      <c r="NEX27" s="36"/>
      <c r="NEY27" s="36"/>
      <c r="NEZ27" s="36"/>
      <c r="NFA27" s="36"/>
      <c r="NFB27" s="36"/>
      <c r="NFC27" s="36"/>
      <c r="NFD27" s="36"/>
      <c r="NFE27" s="36"/>
      <c r="NFF27" s="36"/>
      <c r="NFG27" s="36"/>
      <c r="NFH27" s="36"/>
      <c r="NFI27" s="36"/>
      <c r="NFJ27" s="36"/>
      <c r="NFK27" s="36"/>
      <c r="NFL27" s="36"/>
      <c r="NFM27" s="36"/>
      <c r="NFN27" s="36"/>
      <c r="NFO27" s="36"/>
      <c r="NFP27" s="36"/>
      <c r="NFQ27" s="36"/>
      <c r="NFR27" s="36"/>
      <c r="NFS27" s="36"/>
      <c r="NFT27" s="36"/>
      <c r="NFU27" s="36"/>
      <c r="NFV27" s="36"/>
      <c r="NFW27" s="36"/>
      <c r="NFX27" s="36"/>
      <c r="NFY27" s="36"/>
      <c r="NFZ27" s="36"/>
      <c r="NGA27" s="36"/>
      <c r="NGB27" s="36"/>
      <c r="NGC27" s="36"/>
      <c r="NGD27" s="36"/>
      <c r="NGE27" s="36"/>
      <c r="NGF27" s="36"/>
      <c r="NGG27" s="36"/>
      <c r="NGH27" s="36"/>
      <c r="NGI27" s="36"/>
      <c r="NGJ27" s="36"/>
      <c r="NGK27" s="36"/>
      <c r="NGL27" s="36"/>
      <c r="NGM27" s="36"/>
      <c r="NGN27" s="36"/>
      <c r="NGO27" s="36"/>
      <c r="NGP27" s="36"/>
      <c r="NGQ27" s="36"/>
      <c r="NGR27" s="36"/>
      <c r="NGS27" s="36"/>
      <c r="NGT27" s="36"/>
      <c r="NGU27" s="36"/>
      <c r="NGV27" s="36"/>
      <c r="NGW27" s="36"/>
      <c r="NGX27" s="36"/>
      <c r="NGY27" s="36"/>
      <c r="NGZ27" s="36"/>
      <c r="NHA27" s="36"/>
      <c r="NHB27" s="36"/>
      <c r="NHC27" s="36"/>
      <c r="NHD27" s="36"/>
      <c r="NHE27" s="36"/>
      <c r="NHF27" s="36"/>
      <c r="NHG27" s="36"/>
      <c r="NHH27" s="36"/>
      <c r="NHI27" s="36"/>
      <c r="NHJ27" s="36"/>
      <c r="NHK27" s="36"/>
      <c r="NHL27" s="36"/>
      <c r="NHM27" s="36"/>
      <c r="NHN27" s="36"/>
      <c r="NHO27" s="36"/>
      <c r="NHP27" s="36"/>
      <c r="NHQ27" s="36"/>
      <c r="NHR27" s="36"/>
      <c r="NHS27" s="36"/>
      <c r="NHT27" s="36"/>
      <c r="NHU27" s="36"/>
      <c r="NHV27" s="36"/>
      <c r="NHW27" s="36"/>
      <c r="NHX27" s="36"/>
      <c r="NHY27" s="36"/>
      <c r="NHZ27" s="36"/>
      <c r="NIA27" s="36"/>
      <c r="NIB27" s="36"/>
      <c r="NIC27" s="36"/>
      <c r="NID27" s="36"/>
      <c r="NIE27" s="36"/>
      <c r="NIF27" s="36"/>
      <c r="NIG27" s="36"/>
      <c r="NIH27" s="36"/>
      <c r="NII27" s="36"/>
      <c r="NIJ27" s="36"/>
      <c r="NIK27" s="36"/>
      <c r="NIL27" s="36"/>
      <c r="NIM27" s="36"/>
      <c r="NIN27" s="36"/>
      <c r="NIO27" s="36"/>
      <c r="NIP27" s="36"/>
      <c r="NIQ27" s="36"/>
      <c r="NIR27" s="36"/>
      <c r="NIS27" s="36"/>
      <c r="NIT27" s="36"/>
      <c r="NIU27" s="36"/>
      <c r="NIV27" s="36"/>
      <c r="NIW27" s="36"/>
      <c r="NIX27" s="36"/>
      <c r="NIY27" s="36"/>
      <c r="NIZ27" s="36"/>
      <c r="NJA27" s="36"/>
      <c r="NJB27" s="36"/>
      <c r="NJC27" s="36"/>
      <c r="NJD27" s="36"/>
      <c r="NJE27" s="36"/>
      <c r="NJF27" s="36"/>
      <c r="NJG27" s="36"/>
      <c r="NJH27" s="36"/>
      <c r="NJI27" s="36"/>
      <c r="NJJ27" s="36"/>
      <c r="NJK27" s="36"/>
      <c r="NJL27" s="36"/>
      <c r="NJM27" s="36"/>
      <c r="NJN27" s="36"/>
      <c r="NJO27" s="36"/>
      <c r="NJP27" s="36"/>
      <c r="NJQ27" s="36"/>
      <c r="NJR27" s="36"/>
      <c r="NJS27" s="36"/>
      <c r="NJT27" s="36"/>
      <c r="NJU27" s="36"/>
      <c r="NJV27" s="36"/>
      <c r="NJW27" s="36"/>
      <c r="NJX27" s="36"/>
      <c r="NJY27" s="36"/>
      <c r="NJZ27" s="36"/>
      <c r="NKA27" s="36"/>
      <c r="NKB27" s="36"/>
      <c r="NKC27" s="36"/>
      <c r="NKD27" s="36"/>
      <c r="NKE27" s="36"/>
      <c r="NKF27" s="36"/>
      <c r="NKG27" s="36"/>
      <c r="NKH27" s="36"/>
      <c r="NKI27" s="36"/>
      <c r="NKJ27" s="36"/>
      <c r="NKK27" s="36"/>
      <c r="NKL27" s="36"/>
      <c r="NKM27" s="36"/>
      <c r="NKN27" s="36"/>
      <c r="NKO27" s="36"/>
      <c r="NKP27" s="36"/>
      <c r="NKQ27" s="36"/>
      <c r="NKR27" s="36"/>
      <c r="NKS27" s="36"/>
      <c r="NKT27" s="36"/>
      <c r="NKU27" s="36"/>
      <c r="NKV27" s="36"/>
      <c r="NKW27" s="36"/>
      <c r="NKX27" s="36"/>
      <c r="NKY27" s="36"/>
      <c r="NKZ27" s="36"/>
      <c r="NLA27" s="36"/>
      <c r="NLB27" s="36"/>
      <c r="NLC27" s="36"/>
      <c r="NLD27" s="36"/>
      <c r="NLE27" s="36"/>
      <c r="NLF27" s="36"/>
      <c r="NLG27" s="36"/>
      <c r="NLH27" s="36"/>
      <c r="NLI27" s="36"/>
      <c r="NLJ27" s="36"/>
      <c r="NLK27" s="36"/>
      <c r="NLL27" s="36"/>
      <c r="NLM27" s="36"/>
      <c r="NLN27" s="36"/>
      <c r="NLO27" s="36"/>
      <c r="NLP27" s="36"/>
      <c r="NLQ27" s="36"/>
      <c r="NLR27" s="36"/>
      <c r="NLS27" s="36"/>
      <c r="NLT27" s="36"/>
      <c r="NLU27" s="36"/>
      <c r="NLV27" s="36"/>
      <c r="NLW27" s="36"/>
      <c r="NLX27" s="36"/>
      <c r="NLY27" s="36"/>
      <c r="NLZ27" s="36"/>
      <c r="NMA27" s="36"/>
      <c r="NMB27" s="36"/>
      <c r="NMC27" s="36"/>
      <c r="NMD27" s="36"/>
      <c r="NME27" s="36"/>
      <c r="NMF27" s="36"/>
      <c r="NMG27" s="36"/>
      <c r="NMH27" s="36"/>
      <c r="NMI27" s="36"/>
      <c r="NMJ27" s="36"/>
      <c r="NMK27" s="36"/>
      <c r="NML27" s="36"/>
      <c r="NMM27" s="36"/>
      <c r="NMN27" s="36"/>
      <c r="NMO27" s="36"/>
      <c r="NMP27" s="36"/>
      <c r="NMQ27" s="36"/>
      <c r="NMR27" s="36"/>
      <c r="NMS27" s="36"/>
      <c r="NMT27" s="36"/>
      <c r="NMU27" s="36"/>
      <c r="NMV27" s="36"/>
      <c r="NMW27" s="36"/>
      <c r="NMX27" s="36"/>
      <c r="NMY27" s="36"/>
      <c r="NMZ27" s="36"/>
      <c r="NNA27" s="36"/>
      <c r="NNB27" s="36"/>
      <c r="NNC27" s="36"/>
      <c r="NND27" s="36"/>
      <c r="NNE27" s="36"/>
      <c r="NNF27" s="36"/>
      <c r="NNG27" s="36"/>
      <c r="NNH27" s="36"/>
      <c r="NNI27" s="36"/>
      <c r="NNJ27" s="36"/>
      <c r="NNK27" s="36"/>
      <c r="NNL27" s="36"/>
      <c r="NNM27" s="36"/>
      <c r="NNN27" s="36"/>
      <c r="NNO27" s="36"/>
      <c r="NNP27" s="36"/>
      <c r="NNQ27" s="36"/>
      <c r="NNR27" s="36"/>
      <c r="NNS27" s="36"/>
      <c r="NNT27" s="36"/>
      <c r="NNU27" s="36"/>
      <c r="NNV27" s="36"/>
      <c r="NNW27" s="36"/>
      <c r="NNX27" s="36"/>
      <c r="NNY27" s="36"/>
      <c r="NNZ27" s="36"/>
      <c r="NOA27" s="36"/>
      <c r="NOB27" s="36"/>
      <c r="NOC27" s="36"/>
      <c r="NOD27" s="36"/>
      <c r="NOE27" s="36"/>
      <c r="NOF27" s="36"/>
      <c r="NOG27" s="36"/>
      <c r="NOH27" s="36"/>
      <c r="NOI27" s="36"/>
      <c r="NOJ27" s="36"/>
      <c r="NOK27" s="36"/>
      <c r="NOL27" s="36"/>
      <c r="NOM27" s="36"/>
      <c r="NON27" s="36"/>
      <c r="NOO27" s="36"/>
      <c r="NOP27" s="36"/>
      <c r="NOQ27" s="36"/>
      <c r="NOR27" s="36"/>
      <c r="NOS27" s="36"/>
      <c r="NOT27" s="36"/>
      <c r="NOU27" s="36"/>
      <c r="NOV27" s="36"/>
      <c r="NOW27" s="36"/>
      <c r="NOX27" s="36"/>
      <c r="NOY27" s="36"/>
      <c r="NOZ27" s="36"/>
      <c r="NPA27" s="36"/>
      <c r="NPB27" s="36"/>
      <c r="NPC27" s="36"/>
      <c r="NPD27" s="36"/>
      <c r="NPE27" s="36"/>
      <c r="NPF27" s="36"/>
      <c r="NPG27" s="36"/>
      <c r="NPH27" s="36"/>
      <c r="NPI27" s="36"/>
      <c r="NPJ27" s="36"/>
      <c r="NPK27" s="36"/>
      <c r="NPL27" s="36"/>
      <c r="NPM27" s="36"/>
      <c r="NPN27" s="36"/>
      <c r="NPO27" s="36"/>
      <c r="NPP27" s="36"/>
      <c r="NPQ27" s="36"/>
      <c r="NPR27" s="36"/>
      <c r="NPS27" s="36"/>
      <c r="NPT27" s="36"/>
      <c r="NPU27" s="36"/>
      <c r="NPV27" s="36"/>
      <c r="NPW27" s="36"/>
      <c r="NPX27" s="36"/>
      <c r="NPY27" s="36"/>
      <c r="NPZ27" s="36"/>
      <c r="NQA27" s="36"/>
      <c r="NQB27" s="36"/>
      <c r="NQC27" s="36"/>
      <c r="NQD27" s="36"/>
      <c r="NQE27" s="36"/>
      <c r="NQF27" s="36"/>
      <c r="NQG27" s="36"/>
      <c r="NQH27" s="36"/>
      <c r="NQI27" s="36"/>
      <c r="NQJ27" s="36"/>
      <c r="NQK27" s="36"/>
      <c r="NQL27" s="36"/>
      <c r="NQM27" s="36"/>
      <c r="NQN27" s="36"/>
      <c r="NQO27" s="36"/>
      <c r="NQP27" s="36"/>
      <c r="NQQ27" s="36"/>
      <c r="NQR27" s="36"/>
      <c r="NQS27" s="36"/>
      <c r="NQT27" s="36"/>
      <c r="NQU27" s="36"/>
      <c r="NQV27" s="36"/>
      <c r="NQW27" s="36"/>
      <c r="NQX27" s="36"/>
      <c r="NQY27" s="36"/>
      <c r="NQZ27" s="36"/>
      <c r="NRA27" s="36"/>
      <c r="NRB27" s="36"/>
      <c r="NRC27" s="36"/>
      <c r="NRD27" s="36"/>
      <c r="NRE27" s="36"/>
      <c r="NRF27" s="36"/>
      <c r="NRG27" s="36"/>
      <c r="NRH27" s="36"/>
      <c r="NRI27" s="36"/>
      <c r="NRJ27" s="36"/>
      <c r="NRK27" s="36"/>
      <c r="NRL27" s="36"/>
      <c r="NRM27" s="36"/>
      <c r="NRN27" s="36"/>
      <c r="NRO27" s="36"/>
      <c r="NRP27" s="36"/>
      <c r="NRQ27" s="36"/>
      <c r="NRR27" s="36"/>
      <c r="NRS27" s="36"/>
      <c r="NRT27" s="36"/>
      <c r="NRU27" s="36"/>
      <c r="NRV27" s="36"/>
      <c r="NRW27" s="36"/>
      <c r="NRX27" s="36"/>
      <c r="NRY27" s="36"/>
      <c r="NRZ27" s="36"/>
      <c r="NSA27" s="36"/>
      <c r="NSB27" s="36"/>
      <c r="NSC27" s="36"/>
      <c r="NSD27" s="36"/>
      <c r="NSE27" s="36"/>
      <c r="NSF27" s="36"/>
      <c r="NSG27" s="36"/>
      <c r="NSH27" s="36"/>
      <c r="NSI27" s="36"/>
      <c r="NSJ27" s="36"/>
      <c r="NSK27" s="36"/>
      <c r="NSL27" s="36"/>
      <c r="NSM27" s="36"/>
      <c r="NSN27" s="36"/>
      <c r="NSO27" s="36"/>
      <c r="NSP27" s="36"/>
      <c r="NSQ27" s="36"/>
      <c r="NSR27" s="36"/>
      <c r="NSS27" s="36"/>
      <c r="NST27" s="36"/>
      <c r="NSU27" s="36"/>
      <c r="NSV27" s="36"/>
      <c r="NSW27" s="36"/>
      <c r="NSX27" s="36"/>
      <c r="NSY27" s="36"/>
      <c r="NSZ27" s="36"/>
      <c r="NTA27" s="36"/>
      <c r="NTB27" s="36"/>
      <c r="NTC27" s="36"/>
      <c r="NTD27" s="36"/>
      <c r="NTE27" s="36"/>
      <c r="NTF27" s="36"/>
      <c r="NTG27" s="36"/>
      <c r="NTH27" s="36"/>
      <c r="NTI27" s="36"/>
      <c r="NTJ27" s="36"/>
      <c r="NTK27" s="36"/>
      <c r="NTL27" s="36"/>
      <c r="NTM27" s="36"/>
      <c r="NTN27" s="36"/>
      <c r="NTO27" s="36"/>
      <c r="NTP27" s="36"/>
      <c r="NTQ27" s="36"/>
      <c r="NTR27" s="36"/>
      <c r="NTS27" s="36"/>
      <c r="NTT27" s="36"/>
      <c r="NTU27" s="36"/>
      <c r="NTV27" s="36"/>
      <c r="NTW27" s="36"/>
      <c r="NTX27" s="36"/>
      <c r="NTY27" s="36"/>
      <c r="NTZ27" s="36"/>
      <c r="NUA27" s="36"/>
      <c r="NUB27" s="36"/>
      <c r="NUC27" s="36"/>
      <c r="NUD27" s="36"/>
      <c r="NUE27" s="36"/>
      <c r="NUF27" s="36"/>
      <c r="NUG27" s="36"/>
      <c r="NUH27" s="36"/>
      <c r="NUI27" s="36"/>
      <c r="NUJ27" s="36"/>
      <c r="NUK27" s="36"/>
      <c r="NUL27" s="36"/>
      <c r="NUM27" s="36"/>
      <c r="NUN27" s="36"/>
      <c r="NUO27" s="36"/>
      <c r="NUP27" s="36"/>
      <c r="NUQ27" s="36"/>
      <c r="NUR27" s="36"/>
      <c r="NUS27" s="36"/>
      <c r="NUT27" s="36"/>
      <c r="NUU27" s="36"/>
      <c r="NUV27" s="36"/>
      <c r="NUW27" s="36"/>
      <c r="NUX27" s="36"/>
      <c r="NUY27" s="36"/>
      <c r="NUZ27" s="36"/>
      <c r="NVA27" s="36"/>
      <c r="NVB27" s="36"/>
      <c r="NVC27" s="36"/>
      <c r="NVD27" s="36"/>
      <c r="NVE27" s="36"/>
      <c r="NVF27" s="36"/>
      <c r="NVG27" s="36"/>
      <c r="NVH27" s="36"/>
      <c r="NVI27" s="36"/>
      <c r="NVJ27" s="36"/>
      <c r="NVK27" s="36"/>
      <c r="NVL27" s="36"/>
      <c r="NVM27" s="36"/>
      <c r="NVN27" s="36"/>
      <c r="NVO27" s="36"/>
      <c r="NVP27" s="36"/>
      <c r="NVQ27" s="36"/>
      <c r="NVR27" s="36"/>
      <c r="NVS27" s="36"/>
      <c r="NVT27" s="36"/>
      <c r="NVU27" s="36"/>
      <c r="NVV27" s="36"/>
      <c r="NVW27" s="36"/>
      <c r="NVX27" s="36"/>
      <c r="NVY27" s="36"/>
      <c r="NVZ27" s="36"/>
      <c r="NWA27" s="36"/>
      <c r="NWB27" s="36"/>
      <c r="NWC27" s="36"/>
      <c r="NWD27" s="36"/>
      <c r="NWE27" s="36"/>
      <c r="NWF27" s="36"/>
      <c r="NWG27" s="36"/>
      <c r="NWH27" s="36"/>
      <c r="NWI27" s="36"/>
      <c r="NWJ27" s="36"/>
      <c r="NWK27" s="36"/>
      <c r="NWL27" s="36"/>
      <c r="NWM27" s="36"/>
      <c r="NWN27" s="36"/>
      <c r="NWO27" s="36"/>
      <c r="NWP27" s="36"/>
      <c r="NWQ27" s="36"/>
      <c r="NWR27" s="36"/>
      <c r="NWS27" s="36"/>
      <c r="NWT27" s="36"/>
      <c r="NWU27" s="36"/>
      <c r="NWV27" s="36"/>
      <c r="NWW27" s="36"/>
      <c r="NWX27" s="36"/>
      <c r="NWY27" s="36"/>
      <c r="NWZ27" s="36"/>
      <c r="NXA27" s="36"/>
      <c r="NXB27" s="36"/>
      <c r="NXC27" s="36"/>
      <c r="NXD27" s="36"/>
      <c r="NXE27" s="36"/>
      <c r="NXF27" s="36"/>
      <c r="NXG27" s="36"/>
      <c r="NXH27" s="36"/>
      <c r="NXI27" s="36"/>
      <c r="NXJ27" s="36"/>
      <c r="NXK27" s="36"/>
      <c r="NXL27" s="36"/>
      <c r="NXM27" s="36"/>
      <c r="NXN27" s="36"/>
      <c r="NXO27" s="36"/>
      <c r="NXP27" s="36"/>
      <c r="NXQ27" s="36"/>
      <c r="NXR27" s="36"/>
      <c r="NXS27" s="36"/>
      <c r="NXT27" s="36"/>
      <c r="NXU27" s="36"/>
      <c r="NXV27" s="36"/>
      <c r="NXW27" s="36"/>
      <c r="NXX27" s="36"/>
      <c r="NXY27" s="36"/>
      <c r="NXZ27" s="36"/>
      <c r="NYA27" s="36"/>
      <c r="NYB27" s="36"/>
      <c r="NYC27" s="36"/>
      <c r="NYD27" s="36"/>
      <c r="NYE27" s="36"/>
      <c r="NYF27" s="36"/>
      <c r="NYG27" s="36"/>
      <c r="NYH27" s="36"/>
      <c r="NYI27" s="36"/>
      <c r="NYJ27" s="36"/>
      <c r="NYK27" s="36"/>
      <c r="NYL27" s="36"/>
      <c r="NYM27" s="36"/>
      <c r="NYN27" s="36"/>
      <c r="NYO27" s="36"/>
      <c r="NYP27" s="36"/>
      <c r="NYQ27" s="36"/>
      <c r="NYR27" s="36"/>
      <c r="NYS27" s="36"/>
      <c r="NYT27" s="36"/>
      <c r="NYU27" s="36"/>
      <c r="NYV27" s="36"/>
      <c r="NYW27" s="36"/>
      <c r="NYX27" s="36"/>
      <c r="NYY27" s="36"/>
      <c r="NYZ27" s="36"/>
      <c r="NZA27" s="36"/>
      <c r="NZB27" s="36"/>
      <c r="NZC27" s="36"/>
      <c r="NZD27" s="36"/>
      <c r="NZE27" s="36"/>
      <c r="NZF27" s="36"/>
      <c r="NZG27" s="36"/>
      <c r="NZH27" s="36"/>
      <c r="NZI27" s="36"/>
      <c r="NZJ27" s="36"/>
      <c r="NZK27" s="36"/>
      <c r="NZL27" s="36"/>
      <c r="NZM27" s="36"/>
      <c r="NZN27" s="36"/>
      <c r="NZO27" s="36"/>
      <c r="NZP27" s="36"/>
      <c r="NZQ27" s="36"/>
      <c r="NZR27" s="36"/>
      <c r="NZS27" s="36"/>
      <c r="NZT27" s="36"/>
      <c r="NZU27" s="36"/>
      <c r="NZV27" s="36"/>
      <c r="NZW27" s="36"/>
      <c r="NZX27" s="36"/>
      <c r="NZY27" s="36"/>
      <c r="NZZ27" s="36"/>
      <c r="OAA27" s="36"/>
      <c r="OAB27" s="36"/>
      <c r="OAC27" s="36"/>
      <c r="OAD27" s="36"/>
      <c r="OAE27" s="36"/>
      <c r="OAF27" s="36"/>
      <c r="OAG27" s="36"/>
      <c r="OAH27" s="36"/>
      <c r="OAI27" s="36"/>
      <c r="OAJ27" s="36"/>
      <c r="OAK27" s="36"/>
      <c r="OAL27" s="36"/>
      <c r="OAM27" s="36"/>
      <c r="OAN27" s="36"/>
      <c r="OAO27" s="36"/>
      <c r="OAP27" s="36"/>
      <c r="OAQ27" s="36"/>
      <c r="OAR27" s="36"/>
      <c r="OAS27" s="36"/>
      <c r="OAT27" s="36"/>
      <c r="OAU27" s="36"/>
      <c r="OAV27" s="36"/>
      <c r="OAW27" s="36"/>
      <c r="OAX27" s="36"/>
      <c r="OAY27" s="36"/>
      <c r="OAZ27" s="36"/>
      <c r="OBA27" s="36"/>
      <c r="OBB27" s="36"/>
      <c r="OBC27" s="36"/>
      <c r="OBD27" s="36"/>
      <c r="OBE27" s="36"/>
      <c r="OBF27" s="36"/>
      <c r="OBG27" s="36"/>
      <c r="OBH27" s="36"/>
      <c r="OBI27" s="36"/>
      <c r="OBJ27" s="36"/>
      <c r="OBK27" s="36"/>
      <c r="OBL27" s="36"/>
      <c r="OBM27" s="36"/>
      <c r="OBN27" s="36"/>
      <c r="OBO27" s="36"/>
      <c r="OBP27" s="36"/>
      <c r="OBQ27" s="36"/>
      <c r="OBR27" s="36"/>
      <c r="OBS27" s="36"/>
      <c r="OBT27" s="36"/>
      <c r="OBU27" s="36"/>
      <c r="OBV27" s="36"/>
      <c r="OBW27" s="36"/>
      <c r="OBX27" s="36"/>
      <c r="OBY27" s="36"/>
      <c r="OBZ27" s="36"/>
      <c r="OCA27" s="36"/>
      <c r="OCB27" s="36"/>
      <c r="OCC27" s="36"/>
      <c r="OCD27" s="36"/>
      <c r="OCE27" s="36"/>
      <c r="OCF27" s="36"/>
      <c r="OCG27" s="36"/>
      <c r="OCH27" s="36"/>
      <c r="OCI27" s="36"/>
      <c r="OCJ27" s="36"/>
      <c r="OCK27" s="36"/>
      <c r="OCL27" s="36"/>
      <c r="OCM27" s="36"/>
      <c r="OCN27" s="36"/>
      <c r="OCO27" s="36"/>
      <c r="OCP27" s="36"/>
      <c r="OCQ27" s="36"/>
      <c r="OCR27" s="36"/>
      <c r="OCS27" s="36"/>
      <c r="OCT27" s="36"/>
      <c r="OCU27" s="36"/>
      <c r="OCV27" s="36"/>
      <c r="OCW27" s="36"/>
      <c r="OCX27" s="36"/>
      <c r="OCY27" s="36"/>
      <c r="OCZ27" s="36"/>
      <c r="ODA27" s="36"/>
      <c r="ODB27" s="36"/>
      <c r="ODC27" s="36"/>
      <c r="ODD27" s="36"/>
      <c r="ODE27" s="36"/>
      <c r="ODF27" s="36"/>
      <c r="ODG27" s="36"/>
      <c r="ODH27" s="36"/>
      <c r="ODI27" s="36"/>
      <c r="ODJ27" s="36"/>
      <c r="ODK27" s="36"/>
      <c r="ODL27" s="36"/>
      <c r="ODM27" s="36"/>
      <c r="ODN27" s="36"/>
      <c r="ODO27" s="36"/>
      <c r="ODP27" s="36"/>
      <c r="ODQ27" s="36"/>
      <c r="ODR27" s="36"/>
      <c r="ODS27" s="36"/>
      <c r="ODT27" s="36"/>
      <c r="ODU27" s="36"/>
      <c r="ODV27" s="36"/>
      <c r="ODW27" s="36"/>
      <c r="ODX27" s="36"/>
      <c r="ODY27" s="36"/>
      <c r="ODZ27" s="36"/>
      <c r="OEA27" s="36"/>
      <c r="OEB27" s="36"/>
      <c r="OEC27" s="36"/>
      <c r="OED27" s="36"/>
      <c r="OEE27" s="36"/>
      <c r="OEF27" s="36"/>
      <c r="OEG27" s="36"/>
      <c r="OEH27" s="36"/>
      <c r="OEI27" s="36"/>
      <c r="OEJ27" s="36"/>
      <c r="OEK27" s="36"/>
      <c r="OEL27" s="36"/>
      <c r="OEM27" s="36"/>
      <c r="OEN27" s="36"/>
      <c r="OEO27" s="36"/>
      <c r="OEP27" s="36"/>
      <c r="OEQ27" s="36"/>
      <c r="OER27" s="36"/>
      <c r="OES27" s="36"/>
      <c r="OET27" s="36"/>
      <c r="OEU27" s="36"/>
      <c r="OEV27" s="36"/>
      <c r="OEW27" s="36"/>
      <c r="OEX27" s="36"/>
      <c r="OEY27" s="36"/>
      <c r="OEZ27" s="36"/>
      <c r="OFA27" s="36"/>
      <c r="OFB27" s="36"/>
      <c r="OFC27" s="36"/>
      <c r="OFD27" s="36"/>
      <c r="OFE27" s="36"/>
      <c r="OFF27" s="36"/>
      <c r="OFG27" s="36"/>
      <c r="OFH27" s="36"/>
      <c r="OFI27" s="36"/>
      <c r="OFJ27" s="36"/>
      <c r="OFK27" s="36"/>
      <c r="OFL27" s="36"/>
      <c r="OFM27" s="36"/>
      <c r="OFN27" s="36"/>
      <c r="OFO27" s="36"/>
      <c r="OFP27" s="36"/>
      <c r="OFQ27" s="36"/>
      <c r="OFR27" s="36"/>
      <c r="OFS27" s="36"/>
      <c r="OFT27" s="36"/>
      <c r="OFU27" s="36"/>
      <c r="OFV27" s="36"/>
      <c r="OFW27" s="36"/>
      <c r="OFX27" s="36"/>
      <c r="OFY27" s="36"/>
      <c r="OFZ27" s="36"/>
      <c r="OGA27" s="36"/>
      <c r="OGB27" s="36"/>
      <c r="OGC27" s="36"/>
      <c r="OGD27" s="36"/>
      <c r="OGE27" s="36"/>
      <c r="OGF27" s="36"/>
      <c r="OGG27" s="36"/>
      <c r="OGH27" s="36"/>
      <c r="OGI27" s="36"/>
      <c r="OGJ27" s="36"/>
      <c r="OGK27" s="36"/>
      <c r="OGL27" s="36"/>
      <c r="OGM27" s="36"/>
      <c r="OGN27" s="36"/>
      <c r="OGO27" s="36"/>
      <c r="OGP27" s="36"/>
      <c r="OGQ27" s="36"/>
      <c r="OGR27" s="36"/>
      <c r="OGS27" s="36"/>
      <c r="OGT27" s="36"/>
      <c r="OGU27" s="36"/>
      <c r="OGV27" s="36"/>
      <c r="OGW27" s="36"/>
      <c r="OGX27" s="36"/>
      <c r="OGY27" s="36"/>
      <c r="OGZ27" s="36"/>
      <c r="OHA27" s="36"/>
      <c r="OHB27" s="36"/>
      <c r="OHC27" s="36"/>
      <c r="OHD27" s="36"/>
      <c r="OHE27" s="36"/>
      <c r="OHF27" s="36"/>
      <c r="OHG27" s="36"/>
      <c r="OHH27" s="36"/>
      <c r="OHI27" s="36"/>
      <c r="OHJ27" s="36"/>
      <c r="OHK27" s="36"/>
      <c r="OHL27" s="36"/>
      <c r="OHM27" s="36"/>
      <c r="OHN27" s="36"/>
      <c r="OHO27" s="36"/>
      <c r="OHP27" s="36"/>
      <c r="OHQ27" s="36"/>
      <c r="OHR27" s="36"/>
      <c r="OHS27" s="36"/>
      <c r="OHT27" s="36"/>
      <c r="OHU27" s="36"/>
      <c r="OHV27" s="36"/>
      <c r="OHW27" s="36"/>
      <c r="OHX27" s="36"/>
      <c r="OHY27" s="36"/>
      <c r="OHZ27" s="36"/>
      <c r="OIA27" s="36"/>
      <c r="OIB27" s="36"/>
      <c r="OIC27" s="36"/>
      <c r="OID27" s="36"/>
      <c r="OIE27" s="36"/>
      <c r="OIF27" s="36"/>
      <c r="OIG27" s="36"/>
      <c r="OIH27" s="36"/>
      <c r="OII27" s="36"/>
      <c r="OIJ27" s="36"/>
      <c r="OIK27" s="36"/>
      <c r="OIL27" s="36"/>
      <c r="OIM27" s="36"/>
      <c r="OIN27" s="36"/>
      <c r="OIO27" s="36"/>
      <c r="OIP27" s="36"/>
      <c r="OIQ27" s="36"/>
      <c r="OIR27" s="36"/>
      <c r="OIS27" s="36"/>
      <c r="OIT27" s="36"/>
      <c r="OIU27" s="36"/>
      <c r="OIV27" s="36"/>
      <c r="OIW27" s="36"/>
      <c r="OIX27" s="36"/>
      <c r="OIY27" s="36"/>
      <c r="OIZ27" s="36"/>
      <c r="OJA27" s="36"/>
      <c r="OJB27" s="36"/>
      <c r="OJC27" s="36"/>
      <c r="OJD27" s="36"/>
      <c r="OJE27" s="36"/>
      <c r="OJF27" s="36"/>
      <c r="OJG27" s="36"/>
      <c r="OJH27" s="36"/>
      <c r="OJI27" s="36"/>
      <c r="OJJ27" s="36"/>
      <c r="OJK27" s="36"/>
      <c r="OJL27" s="36"/>
      <c r="OJM27" s="36"/>
      <c r="OJN27" s="36"/>
      <c r="OJO27" s="36"/>
      <c r="OJP27" s="36"/>
      <c r="OJQ27" s="36"/>
      <c r="OJR27" s="36"/>
      <c r="OJS27" s="36"/>
      <c r="OJT27" s="36"/>
      <c r="OJU27" s="36"/>
      <c r="OJV27" s="36"/>
      <c r="OJW27" s="36"/>
      <c r="OJX27" s="36"/>
      <c r="OJY27" s="36"/>
      <c r="OJZ27" s="36"/>
      <c r="OKA27" s="36"/>
      <c r="OKB27" s="36"/>
      <c r="OKC27" s="36"/>
      <c r="OKD27" s="36"/>
      <c r="OKE27" s="36"/>
      <c r="OKF27" s="36"/>
      <c r="OKG27" s="36"/>
      <c r="OKH27" s="36"/>
      <c r="OKI27" s="36"/>
      <c r="OKJ27" s="36"/>
      <c r="OKK27" s="36"/>
      <c r="OKL27" s="36"/>
      <c r="OKM27" s="36"/>
      <c r="OKN27" s="36"/>
      <c r="OKO27" s="36"/>
      <c r="OKP27" s="36"/>
      <c r="OKQ27" s="36"/>
      <c r="OKR27" s="36"/>
      <c r="OKS27" s="36"/>
      <c r="OKT27" s="36"/>
      <c r="OKU27" s="36"/>
      <c r="OKV27" s="36"/>
      <c r="OKW27" s="36"/>
      <c r="OKX27" s="36"/>
      <c r="OKY27" s="36"/>
      <c r="OKZ27" s="36"/>
      <c r="OLA27" s="36"/>
      <c r="OLB27" s="36"/>
      <c r="OLC27" s="36"/>
      <c r="OLD27" s="36"/>
      <c r="OLE27" s="36"/>
      <c r="OLF27" s="36"/>
      <c r="OLG27" s="36"/>
      <c r="OLH27" s="36"/>
      <c r="OLI27" s="36"/>
      <c r="OLJ27" s="36"/>
      <c r="OLK27" s="36"/>
      <c r="OLL27" s="36"/>
      <c r="OLM27" s="36"/>
      <c r="OLN27" s="36"/>
      <c r="OLO27" s="36"/>
      <c r="OLP27" s="36"/>
      <c r="OLQ27" s="36"/>
      <c r="OLR27" s="36"/>
      <c r="OLS27" s="36"/>
      <c r="OLT27" s="36"/>
      <c r="OLU27" s="36"/>
      <c r="OLV27" s="36"/>
      <c r="OLW27" s="36"/>
      <c r="OLX27" s="36"/>
      <c r="OLY27" s="36"/>
      <c r="OLZ27" s="36"/>
      <c r="OMA27" s="36"/>
      <c r="OMB27" s="36"/>
      <c r="OMC27" s="36"/>
      <c r="OMD27" s="36"/>
      <c r="OME27" s="36"/>
      <c r="OMF27" s="36"/>
      <c r="OMG27" s="36"/>
      <c r="OMH27" s="36"/>
      <c r="OMI27" s="36"/>
      <c r="OMJ27" s="36"/>
      <c r="OMK27" s="36"/>
      <c r="OML27" s="36"/>
      <c r="OMM27" s="36"/>
      <c r="OMN27" s="36"/>
      <c r="OMO27" s="36"/>
      <c r="OMP27" s="36"/>
      <c r="OMQ27" s="36"/>
      <c r="OMR27" s="36"/>
      <c r="OMS27" s="36"/>
      <c r="OMT27" s="36"/>
      <c r="OMU27" s="36"/>
      <c r="OMV27" s="36"/>
      <c r="OMW27" s="36"/>
      <c r="OMX27" s="36"/>
      <c r="OMY27" s="36"/>
      <c r="OMZ27" s="36"/>
      <c r="ONA27" s="36"/>
      <c r="ONB27" s="36"/>
      <c r="ONC27" s="36"/>
      <c r="OND27" s="36"/>
      <c r="ONE27" s="36"/>
      <c r="ONF27" s="36"/>
      <c r="ONG27" s="36"/>
      <c r="ONH27" s="36"/>
      <c r="ONI27" s="36"/>
      <c r="ONJ27" s="36"/>
      <c r="ONK27" s="36"/>
      <c r="ONL27" s="36"/>
      <c r="ONM27" s="36"/>
      <c r="ONN27" s="36"/>
      <c r="ONO27" s="36"/>
      <c r="ONP27" s="36"/>
      <c r="ONQ27" s="36"/>
      <c r="ONR27" s="36"/>
      <c r="ONS27" s="36"/>
      <c r="ONT27" s="36"/>
      <c r="ONU27" s="36"/>
      <c r="ONV27" s="36"/>
      <c r="ONW27" s="36"/>
      <c r="ONX27" s="36"/>
      <c r="ONY27" s="36"/>
      <c r="ONZ27" s="36"/>
      <c r="OOA27" s="36"/>
      <c r="OOB27" s="36"/>
      <c r="OOC27" s="36"/>
      <c r="OOD27" s="36"/>
      <c r="OOE27" s="36"/>
      <c r="OOF27" s="36"/>
      <c r="OOG27" s="36"/>
      <c r="OOH27" s="36"/>
      <c r="OOI27" s="36"/>
      <c r="OOJ27" s="36"/>
      <c r="OOK27" s="36"/>
      <c r="OOL27" s="36"/>
      <c r="OOM27" s="36"/>
      <c r="OON27" s="36"/>
      <c r="OOO27" s="36"/>
      <c r="OOP27" s="36"/>
      <c r="OOQ27" s="36"/>
      <c r="OOR27" s="36"/>
      <c r="OOS27" s="36"/>
      <c r="OOT27" s="36"/>
      <c r="OOU27" s="36"/>
      <c r="OOV27" s="36"/>
      <c r="OOW27" s="36"/>
      <c r="OOX27" s="36"/>
      <c r="OOY27" s="36"/>
      <c r="OOZ27" s="36"/>
      <c r="OPA27" s="36"/>
      <c r="OPB27" s="36"/>
      <c r="OPC27" s="36"/>
      <c r="OPD27" s="36"/>
      <c r="OPE27" s="36"/>
      <c r="OPF27" s="36"/>
      <c r="OPG27" s="36"/>
      <c r="OPH27" s="36"/>
      <c r="OPI27" s="36"/>
      <c r="OPJ27" s="36"/>
      <c r="OPK27" s="36"/>
      <c r="OPL27" s="36"/>
      <c r="OPM27" s="36"/>
      <c r="OPN27" s="36"/>
      <c r="OPO27" s="36"/>
      <c r="OPP27" s="36"/>
      <c r="OPQ27" s="36"/>
      <c r="OPR27" s="36"/>
      <c r="OPS27" s="36"/>
      <c r="OPT27" s="36"/>
      <c r="OPU27" s="36"/>
      <c r="OPV27" s="36"/>
      <c r="OPW27" s="36"/>
      <c r="OPX27" s="36"/>
      <c r="OPY27" s="36"/>
      <c r="OPZ27" s="36"/>
      <c r="OQA27" s="36"/>
      <c r="OQB27" s="36"/>
      <c r="OQC27" s="36"/>
      <c r="OQD27" s="36"/>
      <c r="OQE27" s="36"/>
      <c r="OQF27" s="36"/>
      <c r="OQG27" s="36"/>
      <c r="OQH27" s="36"/>
      <c r="OQI27" s="36"/>
      <c r="OQJ27" s="36"/>
      <c r="OQK27" s="36"/>
      <c r="OQL27" s="36"/>
      <c r="OQM27" s="36"/>
      <c r="OQN27" s="36"/>
      <c r="OQO27" s="36"/>
      <c r="OQP27" s="36"/>
      <c r="OQQ27" s="36"/>
      <c r="OQR27" s="36"/>
      <c r="OQS27" s="36"/>
      <c r="OQT27" s="36"/>
      <c r="OQU27" s="36"/>
      <c r="OQV27" s="36"/>
      <c r="OQW27" s="36"/>
      <c r="OQX27" s="36"/>
      <c r="OQY27" s="36"/>
      <c r="OQZ27" s="36"/>
      <c r="ORA27" s="36"/>
      <c r="ORB27" s="36"/>
      <c r="ORC27" s="36"/>
      <c r="ORD27" s="36"/>
      <c r="ORE27" s="36"/>
      <c r="ORF27" s="36"/>
      <c r="ORG27" s="36"/>
      <c r="ORH27" s="36"/>
      <c r="ORI27" s="36"/>
      <c r="ORJ27" s="36"/>
      <c r="ORK27" s="36"/>
      <c r="ORL27" s="36"/>
      <c r="ORM27" s="36"/>
      <c r="ORN27" s="36"/>
      <c r="ORO27" s="36"/>
      <c r="ORP27" s="36"/>
      <c r="ORQ27" s="36"/>
      <c r="ORR27" s="36"/>
      <c r="ORS27" s="36"/>
      <c r="ORT27" s="36"/>
      <c r="ORU27" s="36"/>
      <c r="ORV27" s="36"/>
      <c r="ORW27" s="36"/>
      <c r="ORX27" s="36"/>
      <c r="ORY27" s="36"/>
      <c r="ORZ27" s="36"/>
      <c r="OSA27" s="36"/>
      <c r="OSB27" s="36"/>
      <c r="OSC27" s="36"/>
      <c r="OSD27" s="36"/>
      <c r="OSE27" s="36"/>
      <c r="OSF27" s="36"/>
      <c r="OSG27" s="36"/>
      <c r="OSH27" s="36"/>
      <c r="OSI27" s="36"/>
      <c r="OSJ27" s="36"/>
      <c r="OSK27" s="36"/>
      <c r="OSL27" s="36"/>
      <c r="OSM27" s="36"/>
      <c r="OSN27" s="36"/>
      <c r="OSO27" s="36"/>
      <c r="OSP27" s="36"/>
      <c r="OSQ27" s="36"/>
      <c r="OSR27" s="36"/>
      <c r="OSS27" s="36"/>
      <c r="OST27" s="36"/>
      <c r="OSU27" s="36"/>
      <c r="OSV27" s="36"/>
      <c r="OSW27" s="36"/>
      <c r="OSX27" s="36"/>
      <c r="OSY27" s="36"/>
      <c r="OSZ27" s="36"/>
      <c r="OTA27" s="36"/>
      <c r="OTB27" s="36"/>
      <c r="OTC27" s="36"/>
      <c r="OTD27" s="36"/>
      <c r="OTE27" s="36"/>
      <c r="OTF27" s="36"/>
      <c r="OTG27" s="36"/>
      <c r="OTH27" s="36"/>
      <c r="OTI27" s="36"/>
      <c r="OTJ27" s="36"/>
      <c r="OTK27" s="36"/>
      <c r="OTL27" s="36"/>
      <c r="OTM27" s="36"/>
      <c r="OTN27" s="36"/>
      <c r="OTO27" s="36"/>
      <c r="OTP27" s="36"/>
      <c r="OTQ27" s="36"/>
      <c r="OTR27" s="36"/>
      <c r="OTS27" s="36"/>
      <c r="OTT27" s="36"/>
      <c r="OTU27" s="36"/>
      <c r="OTV27" s="36"/>
      <c r="OTW27" s="36"/>
      <c r="OTX27" s="36"/>
      <c r="OTY27" s="36"/>
      <c r="OTZ27" s="36"/>
      <c r="OUA27" s="36"/>
      <c r="OUB27" s="36"/>
      <c r="OUC27" s="36"/>
      <c r="OUD27" s="36"/>
      <c r="OUE27" s="36"/>
      <c r="OUF27" s="36"/>
      <c r="OUG27" s="36"/>
      <c r="OUH27" s="36"/>
      <c r="OUI27" s="36"/>
      <c r="OUJ27" s="36"/>
      <c r="OUK27" s="36"/>
      <c r="OUL27" s="36"/>
      <c r="OUM27" s="36"/>
      <c r="OUN27" s="36"/>
      <c r="OUO27" s="36"/>
      <c r="OUP27" s="36"/>
      <c r="OUQ27" s="36"/>
      <c r="OUR27" s="36"/>
      <c r="OUS27" s="36"/>
      <c r="OUT27" s="36"/>
      <c r="OUU27" s="36"/>
      <c r="OUV27" s="36"/>
      <c r="OUW27" s="36"/>
      <c r="OUX27" s="36"/>
      <c r="OUY27" s="36"/>
      <c r="OUZ27" s="36"/>
      <c r="OVA27" s="36"/>
      <c r="OVB27" s="36"/>
      <c r="OVC27" s="36"/>
      <c r="OVD27" s="36"/>
      <c r="OVE27" s="36"/>
      <c r="OVF27" s="36"/>
      <c r="OVG27" s="36"/>
      <c r="OVH27" s="36"/>
      <c r="OVI27" s="36"/>
      <c r="OVJ27" s="36"/>
      <c r="OVK27" s="36"/>
      <c r="OVL27" s="36"/>
      <c r="OVM27" s="36"/>
      <c r="OVN27" s="36"/>
      <c r="OVO27" s="36"/>
      <c r="OVP27" s="36"/>
      <c r="OVQ27" s="36"/>
      <c r="OVR27" s="36"/>
      <c r="OVS27" s="36"/>
      <c r="OVT27" s="36"/>
      <c r="OVU27" s="36"/>
      <c r="OVV27" s="36"/>
      <c r="OVW27" s="36"/>
      <c r="OVX27" s="36"/>
      <c r="OVY27" s="36"/>
      <c r="OVZ27" s="36"/>
      <c r="OWA27" s="36"/>
      <c r="OWB27" s="36"/>
      <c r="OWC27" s="36"/>
      <c r="OWD27" s="36"/>
      <c r="OWE27" s="36"/>
      <c r="OWF27" s="36"/>
      <c r="OWG27" s="36"/>
      <c r="OWH27" s="36"/>
      <c r="OWI27" s="36"/>
      <c r="OWJ27" s="36"/>
      <c r="OWK27" s="36"/>
      <c r="OWL27" s="36"/>
      <c r="OWM27" s="36"/>
      <c r="OWN27" s="36"/>
      <c r="OWO27" s="36"/>
      <c r="OWP27" s="36"/>
      <c r="OWQ27" s="36"/>
      <c r="OWR27" s="36"/>
      <c r="OWS27" s="36"/>
      <c r="OWT27" s="36"/>
      <c r="OWU27" s="36"/>
      <c r="OWV27" s="36"/>
      <c r="OWW27" s="36"/>
      <c r="OWX27" s="36"/>
      <c r="OWY27" s="36"/>
      <c r="OWZ27" s="36"/>
      <c r="OXA27" s="36"/>
      <c r="OXB27" s="36"/>
      <c r="OXC27" s="36"/>
      <c r="OXD27" s="36"/>
      <c r="OXE27" s="36"/>
      <c r="OXF27" s="36"/>
      <c r="OXG27" s="36"/>
      <c r="OXH27" s="36"/>
      <c r="OXI27" s="36"/>
      <c r="OXJ27" s="36"/>
      <c r="OXK27" s="36"/>
      <c r="OXL27" s="36"/>
      <c r="OXM27" s="36"/>
      <c r="OXN27" s="36"/>
      <c r="OXO27" s="36"/>
      <c r="OXP27" s="36"/>
      <c r="OXQ27" s="36"/>
      <c r="OXR27" s="36"/>
      <c r="OXS27" s="36"/>
      <c r="OXT27" s="36"/>
      <c r="OXU27" s="36"/>
      <c r="OXV27" s="36"/>
      <c r="OXW27" s="36"/>
      <c r="OXX27" s="36"/>
      <c r="OXY27" s="36"/>
      <c r="OXZ27" s="36"/>
      <c r="OYA27" s="36"/>
      <c r="OYB27" s="36"/>
      <c r="OYC27" s="36"/>
      <c r="OYD27" s="36"/>
      <c r="OYE27" s="36"/>
      <c r="OYF27" s="36"/>
      <c r="OYG27" s="36"/>
      <c r="OYH27" s="36"/>
      <c r="OYI27" s="36"/>
      <c r="OYJ27" s="36"/>
      <c r="OYK27" s="36"/>
      <c r="OYL27" s="36"/>
      <c r="OYM27" s="36"/>
      <c r="OYN27" s="36"/>
      <c r="OYO27" s="36"/>
      <c r="OYP27" s="36"/>
      <c r="OYQ27" s="36"/>
      <c r="OYR27" s="36"/>
      <c r="OYS27" s="36"/>
      <c r="OYT27" s="36"/>
      <c r="OYU27" s="36"/>
      <c r="OYV27" s="36"/>
      <c r="OYW27" s="36"/>
      <c r="OYX27" s="36"/>
      <c r="OYY27" s="36"/>
      <c r="OYZ27" s="36"/>
      <c r="OZA27" s="36"/>
      <c r="OZB27" s="36"/>
      <c r="OZC27" s="36"/>
      <c r="OZD27" s="36"/>
      <c r="OZE27" s="36"/>
      <c r="OZF27" s="36"/>
      <c r="OZG27" s="36"/>
      <c r="OZH27" s="36"/>
      <c r="OZI27" s="36"/>
      <c r="OZJ27" s="36"/>
      <c r="OZK27" s="36"/>
      <c r="OZL27" s="36"/>
      <c r="OZM27" s="36"/>
      <c r="OZN27" s="36"/>
      <c r="OZO27" s="36"/>
      <c r="OZP27" s="36"/>
      <c r="OZQ27" s="36"/>
      <c r="OZR27" s="36"/>
      <c r="OZS27" s="36"/>
      <c r="OZT27" s="36"/>
      <c r="OZU27" s="36"/>
      <c r="OZV27" s="36"/>
      <c r="OZW27" s="36"/>
      <c r="OZX27" s="36"/>
      <c r="OZY27" s="36"/>
      <c r="OZZ27" s="36"/>
      <c r="PAA27" s="36"/>
      <c r="PAB27" s="36"/>
      <c r="PAC27" s="36"/>
      <c r="PAD27" s="36"/>
      <c r="PAE27" s="36"/>
      <c r="PAF27" s="36"/>
      <c r="PAG27" s="36"/>
      <c r="PAH27" s="36"/>
      <c r="PAI27" s="36"/>
      <c r="PAJ27" s="36"/>
      <c r="PAK27" s="36"/>
      <c r="PAL27" s="36"/>
      <c r="PAM27" s="36"/>
      <c r="PAN27" s="36"/>
      <c r="PAO27" s="36"/>
      <c r="PAP27" s="36"/>
      <c r="PAQ27" s="36"/>
      <c r="PAR27" s="36"/>
      <c r="PAS27" s="36"/>
      <c r="PAT27" s="36"/>
      <c r="PAU27" s="36"/>
      <c r="PAV27" s="36"/>
      <c r="PAW27" s="36"/>
      <c r="PAX27" s="36"/>
      <c r="PAY27" s="36"/>
      <c r="PAZ27" s="36"/>
      <c r="PBA27" s="36"/>
      <c r="PBB27" s="36"/>
      <c r="PBC27" s="36"/>
      <c r="PBD27" s="36"/>
      <c r="PBE27" s="36"/>
      <c r="PBF27" s="36"/>
      <c r="PBG27" s="36"/>
      <c r="PBH27" s="36"/>
      <c r="PBI27" s="36"/>
      <c r="PBJ27" s="36"/>
      <c r="PBK27" s="36"/>
      <c r="PBL27" s="36"/>
      <c r="PBM27" s="36"/>
      <c r="PBN27" s="36"/>
      <c r="PBO27" s="36"/>
      <c r="PBP27" s="36"/>
      <c r="PBQ27" s="36"/>
      <c r="PBR27" s="36"/>
      <c r="PBS27" s="36"/>
      <c r="PBT27" s="36"/>
      <c r="PBU27" s="36"/>
      <c r="PBV27" s="36"/>
      <c r="PBW27" s="36"/>
      <c r="PBX27" s="36"/>
      <c r="PBY27" s="36"/>
      <c r="PBZ27" s="36"/>
      <c r="PCA27" s="36"/>
      <c r="PCB27" s="36"/>
      <c r="PCC27" s="36"/>
      <c r="PCD27" s="36"/>
      <c r="PCE27" s="36"/>
      <c r="PCF27" s="36"/>
      <c r="PCG27" s="36"/>
      <c r="PCH27" s="36"/>
      <c r="PCI27" s="36"/>
      <c r="PCJ27" s="36"/>
      <c r="PCK27" s="36"/>
      <c r="PCL27" s="36"/>
      <c r="PCM27" s="36"/>
      <c r="PCN27" s="36"/>
      <c r="PCO27" s="36"/>
      <c r="PCP27" s="36"/>
      <c r="PCQ27" s="36"/>
      <c r="PCR27" s="36"/>
      <c r="PCS27" s="36"/>
      <c r="PCT27" s="36"/>
      <c r="PCU27" s="36"/>
      <c r="PCV27" s="36"/>
      <c r="PCW27" s="36"/>
      <c r="PCX27" s="36"/>
      <c r="PCY27" s="36"/>
      <c r="PCZ27" s="36"/>
      <c r="PDA27" s="36"/>
      <c r="PDB27" s="36"/>
      <c r="PDC27" s="36"/>
      <c r="PDD27" s="36"/>
      <c r="PDE27" s="36"/>
      <c r="PDF27" s="36"/>
      <c r="PDG27" s="36"/>
      <c r="PDH27" s="36"/>
      <c r="PDI27" s="36"/>
      <c r="PDJ27" s="36"/>
      <c r="PDK27" s="36"/>
      <c r="PDL27" s="36"/>
      <c r="PDM27" s="36"/>
      <c r="PDN27" s="36"/>
      <c r="PDO27" s="36"/>
      <c r="PDP27" s="36"/>
      <c r="PDQ27" s="36"/>
      <c r="PDR27" s="36"/>
      <c r="PDS27" s="36"/>
      <c r="PDT27" s="36"/>
      <c r="PDU27" s="36"/>
      <c r="PDV27" s="36"/>
      <c r="PDW27" s="36"/>
      <c r="PDX27" s="36"/>
      <c r="PDY27" s="36"/>
      <c r="PDZ27" s="36"/>
      <c r="PEA27" s="36"/>
      <c r="PEB27" s="36"/>
      <c r="PEC27" s="36"/>
      <c r="PED27" s="36"/>
      <c r="PEE27" s="36"/>
      <c r="PEF27" s="36"/>
      <c r="PEG27" s="36"/>
      <c r="PEH27" s="36"/>
      <c r="PEI27" s="36"/>
      <c r="PEJ27" s="36"/>
      <c r="PEK27" s="36"/>
      <c r="PEL27" s="36"/>
      <c r="PEM27" s="36"/>
      <c r="PEN27" s="36"/>
      <c r="PEO27" s="36"/>
      <c r="PEP27" s="36"/>
      <c r="PEQ27" s="36"/>
      <c r="PER27" s="36"/>
      <c r="PES27" s="36"/>
      <c r="PET27" s="36"/>
      <c r="PEU27" s="36"/>
      <c r="PEV27" s="36"/>
      <c r="PEW27" s="36"/>
      <c r="PEX27" s="36"/>
      <c r="PEY27" s="36"/>
      <c r="PEZ27" s="36"/>
      <c r="PFA27" s="36"/>
      <c r="PFB27" s="36"/>
      <c r="PFC27" s="36"/>
      <c r="PFD27" s="36"/>
      <c r="PFE27" s="36"/>
      <c r="PFF27" s="36"/>
      <c r="PFG27" s="36"/>
      <c r="PFH27" s="36"/>
      <c r="PFI27" s="36"/>
      <c r="PFJ27" s="36"/>
      <c r="PFK27" s="36"/>
      <c r="PFL27" s="36"/>
      <c r="PFM27" s="36"/>
      <c r="PFN27" s="36"/>
      <c r="PFO27" s="36"/>
      <c r="PFP27" s="36"/>
      <c r="PFQ27" s="36"/>
      <c r="PFR27" s="36"/>
      <c r="PFS27" s="36"/>
      <c r="PFT27" s="36"/>
      <c r="PFU27" s="36"/>
      <c r="PFV27" s="36"/>
      <c r="PFW27" s="36"/>
      <c r="PFX27" s="36"/>
      <c r="PFY27" s="36"/>
      <c r="PFZ27" s="36"/>
      <c r="PGA27" s="36"/>
      <c r="PGB27" s="36"/>
      <c r="PGC27" s="36"/>
      <c r="PGD27" s="36"/>
      <c r="PGE27" s="36"/>
      <c r="PGF27" s="36"/>
      <c r="PGG27" s="36"/>
      <c r="PGH27" s="36"/>
      <c r="PGI27" s="36"/>
      <c r="PGJ27" s="36"/>
      <c r="PGK27" s="36"/>
      <c r="PGL27" s="36"/>
      <c r="PGM27" s="36"/>
      <c r="PGN27" s="36"/>
      <c r="PGO27" s="36"/>
      <c r="PGP27" s="36"/>
      <c r="PGQ27" s="36"/>
      <c r="PGR27" s="36"/>
      <c r="PGS27" s="36"/>
      <c r="PGT27" s="36"/>
      <c r="PGU27" s="36"/>
      <c r="PGV27" s="36"/>
      <c r="PGW27" s="36"/>
      <c r="PGX27" s="36"/>
      <c r="PGY27" s="36"/>
      <c r="PGZ27" s="36"/>
      <c r="PHA27" s="36"/>
      <c r="PHB27" s="36"/>
      <c r="PHC27" s="36"/>
      <c r="PHD27" s="36"/>
      <c r="PHE27" s="36"/>
      <c r="PHF27" s="36"/>
      <c r="PHG27" s="36"/>
      <c r="PHH27" s="36"/>
      <c r="PHI27" s="36"/>
      <c r="PHJ27" s="36"/>
      <c r="PHK27" s="36"/>
      <c r="PHL27" s="36"/>
      <c r="PHM27" s="36"/>
      <c r="PHN27" s="36"/>
      <c r="PHO27" s="36"/>
      <c r="PHP27" s="36"/>
      <c r="PHQ27" s="36"/>
      <c r="PHR27" s="36"/>
      <c r="PHS27" s="36"/>
      <c r="PHT27" s="36"/>
      <c r="PHU27" s="36"/>
      <c r="PHV27" s="36"/>
      <c r="PHW27" s="36"/>
      <c r="PHX27" s="36"/>
      <c r="PHY27" s="36"/>
      <c r="PHZ27" s="36"/>
      <c r="PIA27" s="36"/>
      <c r="PIB27" s="36"/>
      <c r="PIC27" s="36"/>
      <c r="PID27" s="36"/>
      <c r="PIE27" s="36"/>
      <c r="PIF27" s="36"/>
      <c r="PIG27" s="36"/>
      <c r="PIH27" s="36"/>
      <c r="PII27" s="36"/>
      <c r="PIJ27" s="36"/>
      <c r="PIK27" s="36"/>
      <c r="PIL27" s="36"/>
      <c r="PIM27" s="36"/>
      <c r="PIN27" s="36"/>
      <c r="PIO27" s="36"/>
      <c r="PIP27" s="36"/>
      <c r="PIQ27" s="36"/>
      <c r="PIR27" s="36"/>
      <c r="PIS27" s="36"/>
      <c r="PIT27" s="36"/>
      <c r="PIU27" s="36"/>
      <c r="PIV27" s="36"/>
      <c r="PIW27" s="36"/>
      <c r="PIX27" s="36"/>
      <c r="PIY27" s="36"/>
      <c r="PIZ27" s="36"/>
      <c r="PJA27" s="36"/>
      <c r="PJB27" s="36"/>
      <c r="PJC27" s="36"/>
      <c r="PJD27" s="36"/>
      <c r="PJE27" s="36"/>
      <c r="PJF27" s="36"/>
      <c r="PJG27" s="36"/>
      <c r="PJH27" s="36"/>
      <c r="PJI27" s="36"/>
      <c r="PJJ27" s="36"/>
      <c r="PJK27" s="36"/>
      <c r="PJL27" s="36"/>
      <c r="PJM27" s="36"/>
      <c r="PJN27" s="36"/>
      <c r="PJO27" s="36"/>
      <c r="PJP27" s="36"/>
      <c r="PJQ27" s="36"/>
      <c r="PJR27" s="36"/>
      <c r="PJS27" s="36"/>
      <c r="PJT27" s="36"/>
      <c r="PJU27" s="36"/>
      <c r="PJV27" s="36"/>
      <c r="PJW27" s="36"/>
      <c r="PJX27" s="36"/>
      <c r="PJY27" s="36"/>
      <c r="PJZ27" s="36"/>
      <c r="PKA27" s="36"/>
      <c r="PKB27" s="36"/>
      <c r="PKC27" s="36"/>
      <c r="PKD27" s="36"/>
      <c r="PKE27" s="36"/>
      <c r="PKF27" s="36"/>
      <c r="PKG27" s="36"/>
      <c r="PKH27" s="36"/>
      <c r="PKI27" s="36"/>
      <c r="PKJ27" s="36"/>
      <c r="PKK27" s="36"/>
      <c r="PKL27" s="36"/>
      <c r="PKM27" s="36"/>
      <c r="PKN27" s="36"/>
      <c r="PKO27" s="36"/>
      <c r="PKP27" s="36"/>
      <c r="PKQ27" s="36"/>
      <c r="PKR27" s="36"/>
      <c r="PKS27" s="36"/>
      <c r="PKT27" s="36"/>
      <c r="PKU27" s="36"/>
      <c r="PKV27" s="36"/>
      <c r="PKW27" s="36"/>
      <c r="PKX27" s="36"/>
      <c r="PKY27" s="36"/>
      <c r="PKZ27" s="36"/>
      <c r="PLA27" s="36"/>
      <c r="PLB27" s="36"/>
      <c r="PLC27" s="36"/>
      <c r="PLD27" s="36"/>
      <c r="PLE27" s="36"/>
      <c r="PLF27" s="36"/>
      <c r="PLG27" s="36"/>
      <c r="PLH27" s="36"/>
      <c r="PLI27" s="36"/>
      <c r="PLJ27" s="36"/>
      <c r="PLK27" s="36"/>
      <c r="PLL27" s="36"/>
      <c r="PLM27" s="36"/>
      <c r="PLN27" s="36"/>
      <c r="PLO27" s="36"/>
      <c r="PLP27" s="36"/>
      <c r="PLQ27" s="36"/>
      <c r="PLR27" s="36"/>
      <c r="PLS27" s="36"/>
      <c r="PLT27" s="36"/>
      <c r="PLU27" s="36"/>
      <c r="PLV27" s="36"/>
      <c r="PLW27" s="36"/>
      <c r="PLX27" s="36"/>
      <c r="PLY27" s="36"/>
      <c r="PLZ27" s="36"/>
      <c r="PMA27" s="36"/>
      <c r="PMB27" s="36"/>
      <c r="PMC27" s="36"/>
      <c r="PMD27" s="36"/>
      <c r="PME27" s="36"/>
      <c r="PMF27" s="36"/>
      <c r="PMG27" s="36"/>
      <c r="PMH27" s="36"/>
      <c r="PMI27" s="36"/>
      <c r="PMJ27" s="36"/>
      <c r="PMK27" s="36"/>
      <c r="PML27" s="36"/>
      <c r="PMM27" s="36"/>
      <c r="PMN27" s="36"/>
      <c r="PMO27" s="36"/>
      <c r="PMP27" s="36"/>
      <c r="PMQ27" s="36"/>
      <c r="PMR27" s="36"/>
      <c r="PMS27" s="36"/>
      <c r="PMT27" s="36"/>
      <c r="PMU27" s="36"/>
      <c r="PMV27" s="36"/>
      <c r="PMW27" s="36"/>
      <c r="PMX27" s="36"/>
      <c r="PMY27" s="36"/>
      <c r="PMZ27" s="36"/>
      <c r="PNA27" s="36"/>
      <c r="PNB27" s="36"/>
      <c r="PNC27" s="36"/>
      <c r="PND27" s="36"/>
      <c r="PNE27" s="36"/>
      <c r="PNF27" s="36"/>
      <c r="PNG27" s="36"/>
      <c r="PNH27" s="36"/>
      <c r="PNI27" s="36"/>
      <c r="PNJ27" s="36"/>
      <c r="PNK27" s="36"/>
      <c r="PNL27" s="36"/>
      <c r="PNM27" s="36"/>
      <c r="PNN27" s="36"/>
      <c r="PNO27" s="36"/>
      <c r="PNP27" s="36"/>
      <c r="PNQ27" s="36"/>
      <c r="PNR27" s="36"/>
      <c r="PNS27" s="36"/>
      <c r="PNT27" s="36"/>
      <c r="PNU27" s="36"/>
      <c r="PNV27" s="36"/>
      <c r="PNW27" s="36"/>
      <c r="PNX27" s="36"/>
      <c r="PNY27" s="36"/>
      <c r="PNZ27" s="36"/>
      <c r="POA27" s="36"/>
      <c r="POB27" s="36"/>
      <c r="POC27" s="36"/>
      <c r="POD27" s="36"/>
      <c r="POE27" s="36"/>
      <c r="POF27" s="36"/>
      <c r="POG27" s="36"/>
      <c r="POH27" s="36"/>
      <c r="POI27" s="36"/>
      <c r="POJ27" s="36"/>
      <c r="POK27" s="36"/>
      <c r="POL27" s="36"/>
      <c r="POM27" s="36"/>
      <c r="PON27" s="36"/>
      <c r="POO27" s="36"/>
      <c r="POP27" s="36"/>
      <c r="POQ27" s="36"/>
      <c r="POR27" s="36"/>
      <c r="POS27" s="36"/>
      <c r="POT27" s="36"/>
      <c r="POU27" s="36"/>
      <c r="POV27" s="36"/>
      <c r="POW27" s="36"/>
      <c r="POX27" s="36"/>
      <c r="POY27" s="36"/>
      <c r="POZ27" s="36"/>
      <c r="PPA27" s="36"/>
      <c r="PPB27" s="36"/>
      <c r="PPC27" s="36"/>
      <c r="PPD27" s="36"/>
      <c r="PPE27" s="36"/>
      <c r="PPF27" s="36"/>
      <c r="PPG27" s="36"/>
      <c r="PPH27" s="36"/>
      <c r="PPI27" s="36"/>
      <c r="PPJ27" s="36"/>
      <c r="PPK27" s="36"/>
      <c r="PPL27" s="36"/>
      <c r="PPM27" s="36"/>
      <c r="PPN27" s="36"/>
      <c r="PPO27" s="36"/>
      <c r="PPP27" s="36"/>
      <c r="PPQ27" s="36"/>
      <c r="PPR27" s="36"/>
      <c r="PPS27" s="36"/>
      <c r="PPT27" s="36"/>
      <c r="PPU27" s="36"/>
      <c r="PPV27" s="36"/>
      <c r="PPW27" s="36"/>
      <c r="PPX27" s="36"/>
      <c r="PPY27" s="36"/>
      <c r="PPZ27" s="36"/>
      <c r="PQA27" s="36"/>
      <c r="PQB27" s="36"/>
      <c r="PQC27" s="36"/>
      <c r="PQD27" s="36"/>
      <c r="PQE27" s="36"/>
      <c r="PQF27" s="36"/>
      <c r="PQG27" s="36"/>
      <c r="PQH27" s="36"/>
      <c r="PQI27" s="36"/>
      <c r="PQJ27" s="36"/>
      <c r="PQK27" s="36"/>
      <c r="PQL27" s="36"/>
      <c r="PQM27" s="36"/>
      <c r="PQN27" s="36"/>
      <c r="PQO27" s="36"/>
      <c r="PQP27" s="36"/>
      <c r="PQQ27" s="36"/>
      <c r="PQR27" s="36"/>
      <c r="PQS27" s="36"/>
      <c r="PQT27" s="36"/>
      <c r="PQU27" s="36"/>
      <c r="PQV27" s="36"/>
      <c r="PQW27" s="36"/>
      <c r="PQX27" s="36"/>
      <c r="PQY27" s="36"/>
      <c r="PQZ27" s="36"/>
      <c r="PRA27" s="36"/>
      <c r="PRB27" s="36"/>
      <c r="PRC27" s="36"/>
      <c r="PRD27" s="36"/>
      <c r="PRE27" s="36"/>
      <c r="PRF27" s="36"/>
      <c r="PRG27" s="36"/>
      <c r="PRH27" s="36"/>
      <c r="PRI27" s="36"/>
      <c r="PRJ27" s="36"/>
      <c r="PRK27" s="36"/>
      <c r="PRL27" s="36"/>
      <c r="PRM27" s="36"/>
      <c r="PRN27" s="36"/>
      <c r="PRO27" s="36"/>
      <c r="PRP27" s="36"/>
      <c r="PRQ27" s="36"/>
      <c r="PRR27" s="36"/>
      <c r="PRS27" s="36"/>
      <c r="PRT27" s="36"/>
      <c r="PRU27" s="36"/>
      <c r="PRV27" s="36"/>
      <c r="PRW27" s="36"/>
      <c r="PRX27" s="36"/>
      <c r="PRY27" s="36"/>
      <c r="PRZ27" s="36"/>
      <c r="PSA27" s="36"/>
      <c r="PSB27" s="36"/>
      <c r="PSC27" s="36"/>
      <c r="PSD27" s="36"/>
      <c r="PSE27" s="36"/>
      <c r="PSF27" s="36"/>
      <c r="PSG27" s="36"/>
      <c r="PSH27" s="36"/>
      <c r="PSI27" s="36"/>
      <c r="PSJ27" s="36"/>
      <c r="PSK27" s="36"/>
      <c r="PSL27" s="36"/>
      <c r="PSM27" s="36"/>
      <c r="PSN27" s="36"/>
      <c r="PSO27" s="36"/>
      <c r="PSP27" s="36"/>
      <c r="PSQ27" s="36"/>
      <c r="PSR27" s="36"/>
      <c r="PSS27" s="36"/>
      <c r="PST27" s="36"/>
      <c r="PSU27" s="36"/>
      <c r="PSV27" s="36"/>
      <c r="PSW27" s="36"/>
      <c r="PSX27" s="36"/>
      <c r="PSY27" s="36"/>
      <c r="PSZ27" s="36"/>
      <c r="PTA27" s="36"/>
      <c r="PTB27" s="36"/>
      <c r="PTC27" s="36"/>
      <c r="PTD27" s="36"/>
      <c r="PTE27" s="36"/>
      <c r="PTF27" s="36"/>
      <c r="PTG27" s="36"/>
      <c r="PTH27" s="36"/>
      <c r="PTI27" s="36"/>
      <c r="PTJ27" s="36"/>
      <c r="PTK27" s="36"/>
      <c r="PTL27" s="36"/>
      <c r="PTM27" s="36"/>
      <c r="PTN27" s="36"/>
      <c r="PTO27" s="36"/>
      <c r="PTP27" s="36"/>
      <c r="PTQ27" s="36"/>
      <c r="PTR27" s="36"/>
      <c r="PTS27" s="36"/>
      <c r="PTT27" s="36"/>
      <c r="PTU27" s="36"/>
      <c r="PTV27" s="36"/>
      <c r="PTW27" s="36"/>
      <c r="PTX27" s="36"/>
      <c r="PTY27" s="36"/>
      <c r="PTZ27" s="36"/>
      <c r="PUA27" s="36"/>
      <c r="PUB27" s="36"/>
      <c r="PUC27" s="36"/>
      <c r="PUD27" s="36"/>
      <c r="PUE27" s="36"/>
      <c r="PUF27" s="36"/>
      <c r="PUG27" s="36"/>
      <c r="PUH27" s="36"/>
      <c r="PUI27" s="36"/>
      <c r="PUJ27" s="36"/>
      <c r="PUK27" s="36"/>
      <c r="PUL27" s="36"/>
      <c r="PUM27" s="36"/>
      <c r="PUN27" s="36"/>
      <c r="PUO27" s="36"/>
      <c r="PUP27" s="36"/>
      <c r="PUQ27" s="36"/>
      <c r="PUR27" s="36"/>
      <c r="PUS27" s="36"/>
      <c r="PUT27" s="36"/>
      <c r="PUU27" s="36"/>
      <c r="PUV27" s="36"/>
      <c r="PUW27" s="36"/>
      <c r="PUX27" s="36"/>
      <c r="PUY27" s="36"/>
      <c r="PUZ27" s="36"/>
      <c r="PVA27" s="36"/>
      <c r="PVB27" s="36"/>
      <c r="PVC27" s="36"/>
      <c r="PVD27" s="36"/>
      <c r="PVE27" s="36"/>
      <c r="PVF27" s="36"/>
      <c r="PVG27" s="36"/>
      <c r="PVH27" s="36"/>
      <c r="PVI27" s="36"/>
      <c r="PVJ27" s="36"/>
      <c r="PVK27" s="36"/>
      <c r="PVL27" s="36"/>
      <c r="PVM27" s="36"/>
      <c r="PVN27" s="36"/>
      <c r="PVO27" s="36"/>
      <c r="PVP27" s="36"/>
      <c r="PVQ27" s="36"/>
      <c r="PVR27" s="36"/>
      <c r="PVS27" s="36"/>
      <c r="PVT27" s="36"/>
      <c r="PVU27" s="36"/>
      <c r="PVV27" s="36"/>
      <c r="PVW27" s="36"/>
      <c r="PVX27" s="36"/>
      <c r="PVY27" s="36"/>
      <c r="PVZ27" s="36"/>
      <c r="PWA27" s="36"/>
      <c r="PWB27" s="36"/>
      <c r="PWC27" s="36"/>
      <c r="PWD27" s="36"/>
      <c r="PWE27" s="36"/>
      <c r="PWF27" s="36"/>
      <c r="PWG27" s="36"/>
      <c r="PWH27" s="36"/>
      <c r="PWI27" s="36"/>
      <c r="PWJ27" s="36"/>
      <c r="PWK27" s="36"/>
      <c r="PWL27" s="36"/>
      <c r="PWM27" s="36"/>
      <c r="PWN27" s="36"/>
      <c r="PWO27" s="36"/>
      <c r="PWP27" s="36"/>
      <c r="PWQ27" s="36"/>
      <c r="PWR27" s="36"/>
      <c r="PWS27" s="36"/>
      <c r="PWT27" s="36"/>
      <c r="PWU27" s="36"/>
      <c r="PWV27" s="36"/>
      <c r="PWW27" s="36"/>
      <c r="PWX27" s="36"/>
      <c r="PWY27" s="36"/>
      <c r="PWZ27" s="36"/>
      <c r="PXA27" s="36"/>
      <c r="PXB27" s="36"/>
      <c r="PXC27" s="36"/>
      <c r="PXD27" s="36"/>
      <c r="PXE27" s="36"/>
      <c r="PXF27" s="36"/>
      <c r="PXG27" s="36"/>
      <c r="PXH27" s="36"/>
      <c r="PXI27" s="36"/>
      <c r="PXJ27" s="36"/>
      <c r="PXK27" s="36"/>
      <c r="PXL27" s="36"/>
      <c r="PXM27" s="36"/>
      <c r="PXN27" s="36"/>
      <c r="PXO27" s="36"/>
      <c r="PXP27" s="36"/>
      <c r="PXQ27" s="36"/>
      <c r="PXR27" s="36"/>
      <c r="PXS27" s="36"/>
      <c r="PXT27" s="36"/>
      <c r="PXU27" s="36"/>
      <c r="PXV27" s="36"/>
      <c r="PXW27" s="36"/>
      <c r="PXX27" s="36"/>
      <c r="PXY27" s="36"/>
      <c r="PXZ27" s="36"/>
      <c r="PYA27" s="36"/>
      <c r="PYB27" s="36"/>
      <c r="PYC27" s="36"/>
      <c r="PYD27" s="36"/>
      <c r="PYE27" s="36"/>
      <c r="PYF27" s="36"/>
      <c r="PYG27" s="36"/>
      <c r="PYH27" s="36"/>
      <c r="PYI27" s="36"/>
      <c r="PYJ27" s="36"/>
      <c r="PYK27" s="36"/>
      <c r="PYL27" s="36"/>
      <c r="PYM27" s="36"/>
      <c r="PYN27" s="36"/>
      <c r="PYO27" s="36"/>
      <c r="PYP27" s="36"/>
      <c r="PYQ27" s="36"/>
      <c r="PYR27" s="36"/>
      <c r="PYS27" s="36"/>
      <c r="PYT27" s="36"/>
      <c r="PYU27" s="36"/>
      <c r="PYV27" s="36"/>
      <c r="PYW27" s="36"/>
      <c r="PYX27" s="36"/>
      <c r="PYY27" s="36"/>
      <c r="PYZ27" s="36"/>
      <c r="PZA27" s="36"/>
      <c r="PZB27" s="36"/>
      <c r="PZC27" s="36"/>
      <c r="PZD27" s="36"/>
      <c r="PZE27" s="36"/>
      <c r="PZF27" s="36"/>
      <c r="PZG27" s="36"/>
      <c r="PZH27" s="36"/>
      <c r="PZI27" s="36"/>
      <c r="PZJ27" s="36"/>
      <c r="PZK27" s="36"/>
      <c r="PZL27" s="36"/>
      <c r="PZM27" s="36"/>
      <c r="PZN27" s="36"/>
      <c r="PZO27" s="36"/>
      <c r="PZP27" s="36"/>
      <c r="PZQ27" s="36"/>
      <c r="PZR27" s="36"/>
      <c r="PZS27" s="36"/>
      <c r="PZT27" s="36"/>
      <c r="PZU27" s="36"/>
      <c r="PZV27" s="36"/>
      <c r="PZW27" s="36"/>
      <c r="PZX27" s="36"/>
      <c r="PZY27" s="36"/>
      <c r="PZZ27" s="36"/>
      <c r="QAA27" s="36"/>
      <c r="QAB27" s="36"/>
      <c r="QAC27" s="36"/>
      <c r="QAD27" s="36"/>
      <c r="QAE27" s="36"/>
      <c r="QAF27" s="36"/>
      <c r="QAG27" s="36"/>
      <c r="QAH27" s="36"/>
      <c r="QAI27" s="36"/>
      <c r="QAJ27" s="36"/>
      <c r="QAK27" s="36"/>
      <c r="QAL27" s="36"/>
      <c r="QAM27" s="36"/>
      <c r="QAN27" s="36"/>
      <c r="QAO27" s="36"/>
      <c r="QAP27" s="36"/>
      <c r="QAQ27" s="36"/>
      <c r="QAR27" s="36"/>
      <c r="QAS27" s="36"/>
      <c r="QAT27" s="36"/>
      <c r="QAU27" s="36"/>
      <c r="QAV27" s="36"/>
      <c r="QAW27" s="36"/>
      <c r="QAX27" s="36"/>
      <c r="QAY27" s="36"/>
      <c r="QAZ27" s="36"/>
      <c r="QBA27" s="36"/>
      <c r="QBB27" s="36"/>
      <c r="QBC27" s="36"/>
      <c r="QBD27" s="36"/>
      <c r="QBE27" s="36"/>
      <c r="QBF27" s="36"/>
      <c r="QBG27" s="36"/>
      <c r="QBH27" s="36"/>
      <c r="QBI27" s="36"/>
      <c r="QBJ27" s="36"/>
      <c r="QBK27" s="36"/>
      <c r="QBL27" s="36"/>
      <c r="QBM27" s="36"/>
      <c r="QBN27" s="36"/>
      <c r="QBO27" s="36"/>
      <c r="QBP27" s="36"/>
      <c r="QBQ27" s="36"/>
      <c r="QBR27" s="36"/>
      <c r="QBS27" s="36"/>
      <c r="QBT27" s="36"/>
      <c r="QBU27" s="36"/>
      <c r="QBV27" s="36"/>
      <c r="QBW27" s="36"/>
      <c r="QBX27" s="36"/>
      <c r="QBY27" s="36"/>
      <c r="QBZ27" s="36"/>
      <c r="QCA27" s="36"/>
      <c r="QCB27" s="36"/>
      <c r="QCC27" s="36"/>
      <c r="QCD27" s="36"/>
      <c r="QCE27" s="36"/>
      <c r="QCF27" s="36"/>
      <c r="QCG27" s="36"/>
      <c r="QCH27" s="36"/>
      <c r="QCI27" s="36"/>
      <c r="QCJ27" s="36"/>
      <c r="QCK27" s="36"/>
      <c r="QCL27" s="36"/>
      <c r="QCM27" s="36"/>
      <c r="QCN27" s="36"/>
      <c r="QCO27" s="36"/>
      <c r="QCP27" s="36"/>
      <c r="QCQ27" s="36"/>
      <c r="QCR27" s="36"/>
      <c r="QCS27" s="36"/>
      <c r="QCT27" s="36"/>
      <c r="QCU27" s="36"/>
      <c r="QCV27" s="36"/>
      <c r="QCW27" s="36"/>
      <c r="QCX27" s="36"/>
      <c r="QCY27" s="36"/>
      <c r="QCZ27" s="36"/>
      <c r="QDA27" s="36"/>
      <c r="QDB27" s="36"/>
      <c r="QDC27" s="36"/>
      <c r="QDD27" s="36"/>
      <c r="QDE27" s="36"/>
      <c r="QDF27" s="36"/>
      <c r="QDG27" s="36"/>
      <c r="QDH27" s="36"/>
      <c r="QDI27" s="36"/>
      <c r="QDJ27" s="36"/>
      <c r="QDK27" s="36"/>
      <c r="QDL27" s="36"/>
      <c r="QDM27" s="36"/>
      <c r="QDN27" s="36"/>
      <c r="QDO27" s="36"/>
      <c r="QDP27" s="36"/>
      <c r="QDQ27" s="36"/>
      <c r="QDR27" s="36"/>
      <c r="QDS27" s="36"/>
      <c r="QDT27" s="36"/>
      <c r="QDU27" s="36"/>
      <c r="QDV27" s="36"/>
      <c r="QDW27" s="36"/>
      <c r="QDX27" s="36"/>
      <c r="QDY27" s="36"/>
      <c r="QDZ27" s="36"/>
      <c r="QEA27" s="36"/>
      <c r="QEB27" s="36"/>
      <c r="QEC27" s="36"/>
      <c r="QED27" s="36"/>
      <c r="QEE27" s="36"/>
      <c r="QEF27" s="36"/>
      <c r="QEG27" s="36"/>
      <c r="QEH27" s="36"/>
      <c r="QEI27" s="36"/>
      <c r="QEJ27" s="36"/>
      <c r="QEK27" s="36"/>
      <c r="QEL27" s="36"/>
      <c r="QEM27" s="36"/>
      <c r="QEN27" s="36"/>
      <c r="QEO27" s="36"/>
      <c r="QEP27" s="36"/>
      <c r="QEQ27" s="36"/>
      <c r="QER27" s="36"/>
      <c r="QES27" s="36"/>
      <c r="QET27" s="36"/>
      <c r="QEU27" s="36"/>
      <c r="QEV27" s="36"/>
      <c r="QEW27" s="36"/>
      <c r="QEX27" s="36"/>
      <c r="QEY27" s="36"/>
      <c r="QEZ27" s="36"/>
      <c r="QFA27" s="36"/>
      <c r="QFB27" s="36"/>
      <c r="QFC27" s="36"/>
      <c r="QFD27" s="36"/>
      <c r="QFE27" s="36"/>
      <c r="QFF27" s="36"/>
      <c r="QFG27" s="36"/>
      <c r="QFH27" s="36"/>
      <c r="QFI27" s="36"/>
      <c r="QFJ27" s="36"/>
      <c r="QFK27" s="36"/>
      <c r="QFL27" s="36"/>
      <c r="QFM27" s="36"/>
      <c r="QFN27" s="36"/>
      <c r="QFO27" s="36"/>
      <c r="QFP27" s="36"/>
      <c r="QFQ27" s="36"/>
      <c r="QFR27" s="36"/>
      <c r="QFS27" s="36"/>
      <c r="QFT27" s="36"/>
      <c r="QFU27" s="36"/>
      <c r="QFV27" s="36"/>
      <c r="QFW27" s="36"/>
      <c r="QFX27" s="36"/>
      <c r="QFY27" s="36"/>
      <c r="QFZ27" s="36"/>
      <c r="QGA27" s="36"/>
      <c r="QGB27" s="36"/>
      <c r="QGC27" s="36"/>
      <c r="QGD27" s="36"/>
      <c r="QGE27" s="36"/>
      <c r="QGF27" s="36"/>
      <c r="QGG27" s="36"/>
      <c r="QGH27" s="36"/>
      <c r="QGI27" s="36"/>
      <c r="QGJ27" s="36"/>
      <c r="QGK27" s="36"/>
      <c r="QGL27" s="36"/>
      <c r="QGM27" s="36"/>
      <c r="QGN27" s="36"/>
      <c r="QGO27" s="36"/>
      <c r="QGP27" s="36"/>
      <c r="QGQ27" s="36"/>
      <c r="QGR27" s="36"/>
      <c r="QGS27" s="36"/>
      <c r="QGT27" s="36"/>
      <c r="QGU27" s="36"/>
      <c r="QGV27" s="36"/>
      <c r="QGW27" s="36"/>
      <c r="QGX27" s="36"/>
      <c r="QGY27" s="36"/>
      <c r="QGZ27" s="36"/>
      <c r="QHA27" s="36"/>
      <c r="QHB27" s="36"/>
      <c r="QHC27" s="36"/>
      <c r="QHD27" s="36"/>
      <c r="QHE27" s="36"/>
      <c r="QHF27" s="36"/>
      <c r="QHG27" s="36"/>
      <c r="QHH27" s="36"/>
      <c r="QHI27" s="36"/>
      <c r="QHJ27" s="36"/>
      <c r="QHK27" s="36"/>
      <c r="QHL27" s="36"/>
      <c r="QHM27" s="36"/>
      <c r="QHN27" s="36"/>
      <c r="QHO27" s="36"/>
      <c r="QHP27" s="36"/>
      <c r="QHQ27" s="36"/>
      <c r="QHR27" s="36"/>
      <c r="QHS27" s="36"/>
      <c r="QHT27" s="36"/>
      <c r="QHU27" s="36"/>
      <c r="QHV27" s="36"/>
      <c r="QHW27" s="36"/>
      <c r="QHX27" s="36"/>
      <c r="QHY27" s="36"/>
      <c r="QHZ27" s="36"/>
      <c r="QIA27" s="36"/>
      <c r="QIB27" s="36"/>
      <c r="QIC27" s="36"/>
      <c r="QID27" s="36"/>
      <c r="QIE27" s="36"/>
      <c r="QIF27" s="36"/>
      <c r="QIG27" s="36"/>
      <c r="QIH27" s="36"/>
      <c r="QII27" s="36"/>
      <c r="QIJ27" s="36"/>
      <c r="QIK27" s="36"/>
      <c r="QIL27" s="36"/>
      <c r="QIM27" s="36"/>
      <c r="QIN27" s="36"/>
      <c r="QIO27" s="36"/>
      <c r="QIP27" s="36"/>
      <c r="QIQ27" s="36"/>
      <c r="QIR27" s="36"/>
      <c r="QIS27" s="36"/>
      <c r="QIT27" s="36"/>
      <c r="QIU27" s="36"/>
      <c r="QIV27" s="36"/>
      <c r="QIW27" s="36"/>
      <c r="QIX27" s="36"/>
      <c r="QIY27" s="36"/>
      <c r="QIZ27" s="36"/>
      <c r="QJA27" s="36"/>
      <c r="QJB27" s="36"/>
      <c r="QJC27" s="36"/>
      <c r="QJD27" s="36"/>
      <c r="QJE27" s="36"/>
      <c r="QJF27" s="36"/>
      <c r="QJG27" s="36"/>
      <c r="QJH27" s="36"/>
      <c r="QJI27" s="36"/>
      <c r="QJJ27" s="36"/>
      <c r="QJK27" s="36"/>
      <c r="QJL27" s="36"/>
      <c r="QJM27" s="36"/>
      <c r="QJN27" s="36"/>
      <c r="QJO27" s="36"/>
      <c r="QJP27" s="36"/>
      <c r="QJQ27" s="36"/>
      <c r="QJR27" s="36"/>
      <c r="QJS27" s="36"/>
      <c r="QJT27" s="36"/>
      <c r="QJU27" s="36"/>
      <c r="QJV27" s="36"/>
      <c r="QJW27" s="36"/>
      <c r="QJX27" s="36"/>
      <c r="QJY27" s="36"/>
      <c r="QJZ27" s="36"/>
      <c r="QKA27" s="36"/>
      <c r="QKB27" s="36"/>
      <c r="QKC27" s="36"/>
      <c r="QKD27" s="36"/>
      <c r="QKE27" s="36"/>
      <c r="QKF27" s="36"/>
      <c r="QKG27" s="36"/>
      <c r="QKH27" s="36"/>
      <c r="QKI27" s="36"/>
      <c r="QKJ27" s="36"/>
      <c r="QKK27" s="36"/>
      <c r="QKL27" s="36"/>
      <c r="QKM27" s="36"/>
      <c r="QKN27" s="36"/>
      <c r="QKO27" s="36"/>
      <c r="QKP27" s="36"/>
      <c r="QKQ27" s="36"/>
      <c r="QKR27" s="36"/>
      <c r="QKS27" s="36"/>
      <c r="QKT27" s="36"/>
      <c r="QKU27" s="36"/>
      <c r="QKV27" s="36"/>
      <c r="QKW27" s="36"/>
      <c r="QKX27" s="36"/>
      <c r="QKY27" s="36"/>
      <c r="QKZ27" s="36"/>
      <c r="QLA27" s="36"/>
      <c r="QLB27" s="36"/>
      <c r="QLC27" s="36"/>
      <c r="QLD27" s="36"/>
      <c r="QLE27" s="36"/>
      <c r="QLF27" s="36"/>
      <c r="QLG27" s="36"/>
      <c r="QLH27" s="36"/>
      <c r="QLI27" s="36"/>
      <c r="QLJ27" s="36"/>
      <c r="QLK27" s="36"/>
      <c r="QLL27" s="36"/>
      <c r="QLM27" s="36"/>
      <c r="QLN27" s="36"/>
      <c r="QLO27" s="36"/>
      <c r="QLP27" s="36"/>
      <c r="QLQ27" s="36"/>
      <c r="QLR27" s="36"/>
      <c r="QLS27" s="36"/>
      <c r="QLT27" s="36"/>
      <c r="QLU27" s="36"/>
      <c r="QLV27" s="36"/>
      <c r="QLW27" s="36"/>
      <c r="QLX27" s="36"/>
      <c r="QLY27" s="36"/>
      <c r="QLZ27" s="36"/>
      <c r="QMA27" s="36"/>
      <c r="QMB27" s="36"/>
      <c r="QMC27" s="36"/>
      <c r="QMD27" s="36"/>
      <c r="QME27" s="36"/>
      <c r="QMF27" s="36"/>
      <c r="QMG27" s="36"/>
      <c r="QMH27" s="36"/>
      <c r="QMI27" s="36"/>
      <c r="QMJ27" s="36"/>
      <c r="QMK27" s="36"/>
      <c r="QML27" s="36"/>
      <c r="QMM27" s="36"/>
      <c r="QMN27" s="36"/>
      <c r="QMO27" s="36"/>
      <c r="QMP27" s="36"/>
      <c r="QMQ27" s="36"/>
      <c r="QMR27" s="36"/>
      <c r="QMS27" s="36"/>
      <c r="QMT27" s="36"/>
      <c r="QMU27" s="36"/>
      <c r="QMV27" s="36"/>
      <c r="QMW27" s="36"/>
      <c r="QMX27" s="36"/>
      <c r="QMY27" s="36"/>
      <c r="QMZ27" s="36"/>
      <c r="QNA27" s="36"/>
      <c r="QNB27" s="36"/>
      <c r="QNC27" s="36"/>
      <c r="QND27" s="36"/>
      <c r="QNE27" s="36"/>
      <c r="QNF27" s="36"/>
      <c r="QNG27" s="36"/>
      <c r="QNH27" s="36"/>
      <c r="QNI27" s="36"/>
      <c r="QNJ27" s="36"/>
      <c r="QNK27" s="36"/>
      <c r="QNL27" s="36"/>
      <c r="QNM27" s="36"/>
      <c r="QNN27" s="36"/>
      <c r="QNO27" s="36"/>
      <c r="QNP27" s="36"/>
      <c r="QNQ27" s="36"/>
      <c r="QNR27" s="36"/>
      <c r="QNS27" s="36"/>
      <c r="QNT27" s="36"/>
      <c r="QNU27" s="36"/>
      <c r="QNV27" s="36"/>
      <c r="QNW27" s="36"/>
      <c r="QNX27" s="36"/>
      <c r="QNY27" s="36"/>
      <c r="QNZ27" s="36"/>
      <c r="QOA27" s="36"/>
      <c r="QOB27" s="36"/>
      <c r="QOC27" s="36"/>
      <c r="QOD27" s="36"/>
      <c r="QOE27" s="36"/>
      <c r="QOF27" s="36"/>
      <c r="QOG27" s="36"/>
      <c r="QOH27" s="36"/>
      <c r="QOI27" s="36"/>
      <c r="QOJ27" s="36"/>
      <c r="QOK27" s="36"/>
      <c r="QOL27" s="36"/>
      <c r="QOM27" s="36"/>
      <c r="QON27" s="36"/>
      <c r="QOO27" s="36"/>
      <c r="QOP27" s="36"/>
      <c r="QOQ27" s="36"/>
      <c r="QOR27" s="36"/>
      <c r="QOS27" s="36"/>
      <c r="QOT27" s="36"/>
      <c r="QOU27" s="36"/>
      <c r="QOV27" s="36"/>
      <c r="QOW27" s="36"/>
      <c r="QOX27" s="36"/>
      <c r="QOY27" s="36"/>
      <c r="QOZ27" s="36"/>
      <c r="QPA27" s="36"/>
      <c r="QPB27" s="36"/>
      <c r="QPC27" s="36"/>
      <c r="QPD27" s="36"/>
      <c r="QPE27" s="36"/>
      <c r="QPF27" s="36"/>
      <c r="QPG27" s="36"/>
      <c r="QPH27" s="36"/>
      <c r="QPI27" s="36"/>
      <c r="QPJ27" s="36"/>
      <c r="QPK27" s="36"/>
      <c r="QPL27" s="36"/>
      <c r="QPM27" s="36"/>
      <c r="QPN27" s="36"/>
      <c r="QPO27" s="36"/>
      <c r="QPP27" s="36"/>
      <c r="QPQ27" s="36"/>
      <c r="QPR27" s="36"/>
      <c r="QPS27" s="36"/>
      <c r="QPT27" s="36"/>
      <c r="QPU27" s="36"/>
      <c r="QPV27" s="36"/>
      <c r="QPW27" s="36"/>
      <c r="QPX27" s="36"/>
      <c r="QPY27" s="36"/>
      <c r="QPZ27" s="36"/>
      <c r="QQA27" s="36"/>
      <c r="QQB27" s="36"/>
      <c r="QQC27" s="36"/>
      <c r="QQD27" s="36"/>
      <c r="QQE27" s="36"/>
      <c r="QQF27" s="36"/>
      <c r="QQG27" s="36"/>
      <c r="QQH27" s="36"/>
      <c r="QQI27" s="36"/>
      <c r="QQJ27" s="36"/>
      <c r="QQK27" s="36"/>
      <c r="QQL27" s="36"/>
      <c r="QQM27" s="36"/>
      <c r="QQN27" s="36"/>
      <c r="QQO27" s="36"/>
      <c r="QQP27" s="36"/>
      <c r="QQQ27" s="36"/>
      <c r="QQR27" s="36"/>
      <c r="QQS27" s="36"/>
      <c r="QQT27" s="36"/>
      <c r="QQU27" s="36"/>
      <c r="QQV27" s="36"/>
      <c r="QQW27" s="36"/>
      <c r="QQX27" s="36"/>
      <c r="QQY27" s="36"/>
      <c r="QQZ27" s="36"/>
      <c r="QRA27" s="36"/>
      <c r="QRB27" s="36"/>
      <c r="QRC27" s="36"/>
      <c r="QRD27" s="36"/>
      <c r="QRE27" s="36"/>
      <c r="QRF27" s="36"/>
      <c r="QRG27" s="36"/>
      <c r="QRH27" s="36"/>
      <c r="QRI27" s="36"/>
      <c r="QRJ27" s="36"/>
      <c r="QRK27" s="36"/>
      <c r="QRL27" s="36"/>
      <c r="QRM27" s="36"/>
      <c r="QRN27" s="36"/>
      <c r="QRO27" s="36"/>
      <c r="QRP27" s="36"/>
      <c r="QRQ27" s="36"/>
      <c r="QRR27" s="36"/>
      <c r="QRS27" s="36"/>
      <c r="QRT27" s="36"/>
      <c r="QRU27" s="36"/>
      <c r="QRV27" s="36"/>
      <c r="QRW27" s="36"/>
      <c r="QRX27" s="36"/>
      <c r="QRY27" s="36"/>
      <c r="QRZ27" s="36"/>
      <c r="QSA27" s="36"/>
      <c r="QSB27" s="36"/>
      <c r="QSC27" s="36"/>
      <c r="QSD27" s="36"/>
      <c r="QSE27" s="36"/>
      <c r="QSF27" s="36"/>
      <c r="QSG27" s="36"/>
      <c r="QSH27" s="36"/>
      <c r="QSI27" s="36"/>
      <c r="QSJ27" s="36"/>
      <c r="QSK27" s="36"/>
      <c r="QSL27" s="36"/>
      <c r="QSM27" s="36"/>
      <c r="QSN27" s="36"/>
      <c r="QSO27" s="36"/>
      <c r="QSP27" s="36"/>
      <c r="QSQ27" s="36"/>
      <c r="QSR27" s="36"/>
      <c r="QSS27" s="36"/>
      <c r="QST27" s="36"/>
      <c r="QSU27" s="36"/>
      <c r="QSV27" s="36"/>
      <c r="QSW27" s="36"/>
      <c r="QSX27" s="36"/>
      <c r="QSY27" s="36"/>
      <c r="QSZ27" s="36"/>
      <c r="QTA27" s="36"/>
      <c r="QTB27" s="36"/>
      <c r="QTC27" s="36"/>
      <c r="QTD27" s="36"/>
      <c r="QTE27" s="36"/>
      <c r="QTF27" s="36"/>
      <c r="QTG27" s="36"/>
      <c r="QTH27" s="36"/>
      <c r="QTI27" s="36"/>
      <c r="QTJ27" s="36"/>
      <c r="QTK27" s="36"/>
      <c r="QTL27" s="36"/>
      <c r="QTM27" s="36"/>
      <c r="QTN27" s="36"/>
      <c r="QTO27" s="36"/>
      <c r="QTP27" s="36"/>
      <c r="QTQ27" s="36"/>
      <c r="QTR27" s="36"/>
      <c r="QTS27" s="36"/>
      <c r="QTT27" s="36"/>
      <c r="QTU27" s="36"/>
      <c r="QTV27" s="36"/>
      <c r="QTW27" s="36"/>
      <c r="QTX27" s="36"/>
      <c r="QTY27" s="36"/>
      <c r="QTZ27" s="36"/>
      <c r="QUA27" s="36"/>
      <c r="QUB27" s="36"/>
      <c r="QUC27" s="36"/>
      <c r="QUD27" s="36"/>
      <c r="QUE27" s="36"/>
      <c r="QUF27" s="36"/>
      <c r="QUG27" s="36"/>
      <c r="QUH27" s="36"/>
      <c r="QUI27" s="36"/>
      <c r="QUJ27" s="36"/>
      <c r="QUK27" s="36"/>
      <c r="QUL27" s="36"/>
      <c r="QUM27" s="36"/>
      <c r="QUN27" s="36"/>
      <c r="QUO27" s="36"/>
      <c r="QUP27" s="36"/>
      <c r="QUQ27" s="36"/>
      <c r="QUR27" s="36"/>
      <c r="QUS27" s="36"/>
      <c r="QUT27" s="36"/>
      <c r="QUU27" s="36"/>
      <c r="QUV27" s="36"/>
      <c r="QUW27" s="36"/>
      <c r="QUX27" s="36"/>
      <c r="QUY27" s="36"/>
      <c r="QUZ27" s="36"/>
      <c r="QVA27" s="36"/>
      <c r="QVB27" s="36"/>
      <c r="QVC27" s="36"/>
      <c r="QVD27" s="36"/>
      <c r="QVE27" s="36"/>
      <c r="QVF27" s="36"/>
      <c r="QVG27" s="36"/>
      <c r="QVH27" s="36"/>
      <c r="QVI27" s="36"/>
      <c r="QVJ27" s="36"/>
      <c r="QVK27" s="36"/>
      <c r="QVL27" s="36"/>
      <c r="QVM27" s="36"/>
      <c r="QVN27" s="36"/>
      <c r="QVO27" s="36"/>
      <c r="QVP27" s="36"/>
      <c r="QVQ27" s="36"/>
      <c r="QVR27" s="36"/>
      <c r="QVS27" s="36"/>
      <c r="QVT27" s="36"/>
      <c r="QVU27" s="36"/>
      <c r="QVV27" s="36"/>
      <c r="QVW27" s="36"/>
      <c r="QVX27" s="36"/>
      <c r="QVY27" s="36"/>
      <c r="QVZ27" s="36"/>
      <c r="QWA27" s="36"/>
      <c r="QWB27" s="36"/>
      <c r="QWC27" s="36"/>
      <c r="QWD27" s="36"/>
      <c r="QWE27" s="36"/>
      <c r="QWF27" s="36"/>
      <c r="QWG27" s="36"/>
      <c r="QWH27" s="36"/>
      <c r="QWI27" s="36"/>
      <c r="QWJ27" s="36"/>
      <c r="QWK27" s="36"/>
      <c r="QWL27" s="36"/>
      <c r="QWM27" s="36"/>
      <c r="QWN27" s="36"/>
      <c r="QWO27" s="36"/>
      <c r="QWP27" s="36"/>
      <c r="QWQ27" s="36"/>
      <c r="QWR27" s="36"/>
      <c r="QWS27" s="36"/>
      <c r="QWT27" s="36"/>
      <c r="QWU27" s="36"/>
      <c r="QWV27" s="36"/>
      <c r="QWW27" s="36"/>
      <c r="QWX27" s="36"/>
      <c r="QWY27" s="36"/>
      <c r="QWZ27" s="36"/>
      <c r="QXA27" s="36"/>
      <c r="QXB27" s="36"/>
      <c r="QXC27" s="36"/>
      <c r="QXD27" s="36"/>
      <c r="QXE27" s="36"/>
      <c r="QXF27" s="36"/>
      <c r="QXG27" s="36"/>
      <c r="QXH27" s="36"/>
      <c r="QXI27" s="36"/>
      <c r="QXJ27" s="36"/>
      <c r="QXK27" s="36"/>
      <c r="QXL27" s="36"/>
      <c r="QXM27" s="36"/>
      <c r="QXN27" s="36"/>
      <c r="QXO27" s="36"/>
      <c r="QXP27" s="36"/>
      <c r="QXQ27" s="36"/>
      <c r="QXR27" s="36"/>
      <c r="QXS27" s="36"/>
      <c r="QXT27" s="36"/>
      <c r="QXU27" s="36"/>
      <c r="QXV27" s="36"/>
      <c r="QXW27" s="36"/>
      <c r="QXX27" s="36"/>
      <c r="QXY27" s="36"/>
      <c r="QXZ27" s="36"/>
      <c r="QYA27" s="36"/>
      <c r="QYB27" s="36"/>
      <c r="QYC27" s="36"/>
      <c r="QYD27" s="36"/>
      <c r="QYE27" s="36"/>
      <c r="QYF27" s="36"/>
      <c r="QYG27" s="36"/>
      <c r="QYH27" s="36"/>
      <c r="QYI27" s="36"/>
      <c r="QYJ27" s="36"/>
      <c r="QYK27" s="36"/>
      <c r="QYL27" s="36"/>
      <c r="QYM27" s="36"/>
      <c r="QYN27" s="36"/>
      <c r="QYO27" s="36"/>
      <c r="QYP27" s="36"/>
      <c r="QYQ27" s="36"/>
      <c r="QYR27" s="36"/>
      <c r="QYS27" s="36"/>
      <c r="QYT27" s="36"/>
      <c r="QYU27" s="36"/>
      <c r="QYV27" s="36"/>
      <c r="QYW27" s="36"/>
      <c r="QYX27" s="36"/>
      <c r="QYY27" s="36"/>
      <c r="QYZ27" s="36"/>
      <c r="QZA27" s="36"/>
      <c r="QZB27" s="36"/>
      <c r="QZC27" s="36"/>
      <c r="QZD27" s="36"/>
      <c r="QZE27" s="36"/>
      <c r="QZF27" s="36"/>
      <c r="QZG27" s="36"/>
      <c r="QZH27" s="36"/>
      <c r="QZI27" s="36"/>
      <c r="QZJ27" s="36"/>
      <c r="QZK27" s="36"/>
      <c r="QZL27" s="36"/>
      <c r="QZM27" s="36"/>
      <c r="QZN27" s="36"/>
      <c r="QZO27" s="36"/>
      <c r="QZP27" s="36"/>
      <c r="QZQ27" s="36"/>
      <c r="QZR27" s="36"/>
      <c r="QZS27" s="36"/>
      <c r="QZT27" s="36"/>
      <c r="QZU27" s="36"/>
      <c r="QZV27" s="36"/>
      <c r="QZW27" s="36"/>
      <c r="QZX27" s="36"/>
      <c r="QZY27" s="36"/>
      <c r="QZZ27" s="36"/>
      <c r="RAA27" s="36"/>
      <c r="RAB27" s="36"/>
      <c r="RAC27" s="36"/>
      <c r="RAD27" s="36"/>
      <c r="RAE27" s="36"/>
      <c r="RAF27" s="36"/>
      <c r="RAG27" s="36"/>
      <c r="RAH27" s="36"/>
      <c r="RAI27" s="36"/>
      <c r="RAJ27" s="36"/>
      <c r="RAK27" s="36"/>
      <c r="RAL27" s="36"/>
      <c r="RAM27" s="36"/>
      <c r="RAN27" s="36"/>
      <c r="RAO27" s="36"/>
      <c r="RAP27" s="36"/>
      <c r="RAQ27" s="36"/>
      <c r="RAR27" s="36"/>
      <c r="RAS27" s="36"/>
      <c r="RAT27" s="36"/>
      <c r="RAU27" s="36"/>
      <c r="RAV27" s="36"/>
      <c r="RAW27" s="36"/>
      <c r="RAX27" s="36"/>
      <c r="RAY27" s="36"/>
      <c r="RAZ27" s="36"/>
      <c r="RBA27" s="36"/>
      <c r="RBB27" s="36"/>
      <c r="RBC27" s="36"/>
      <c r="RBD27" s="36"/>
      <c r="RBE27" s="36"/>
      <c r="RBF27" s="36"/>
      <c r="RBG27" s="36"/>
      <c r="RBH27" s="36"/>
      <c r="RBI27" s="36"/>
      <c r="RBJ27" s="36"/>
      <c r="RBK27" s="36"/>
      <c r="RBL27" s="36"/>
      <c r="RBM27" s="36"/>
      <c r="RBN27" s="36"/>
      <c r="RBO27" s="36"/>
      <c r="RBP27" s="36"/>
      <c r="RBQ27" s="36"/>
      <c r="RBR27" s="36"/>
      <c r="RBS27" s="36"/>
      <c r="RBT27" s="36"/>
      <c r="RBU27" s="36"/>
      <c r="RBV27" s="36"/>
      <c r="RBW27" s="36"/>
      <c r="RBX27" s="36"/>
      <c r="RBY27" s="36"/>
      <c r="RBZ27" s="36"/>
      <c r="RCA27" s="36"/>
      <c r="RCB27" s="36"/>
      <c r="RCC27" s="36"/>
      <c r="RCD27" s="36"/>
      <c r="RCE27" s="36"/>
      <c r="RCF27" s="36"/>
      <c r="RCG27" s="36"/>
      <c r="RCH27" s="36"/>
      <c r="RCI27" s="36"/>
      <c r="RCJ27" s="36"/>
      <c r="RCK27" s="36"/>
      <c r="RCL27" s="36"/>
      <c r="RCM27" s="36"/>
      <c r="RCN27" s="36"/>
      <c r="RCO27" s="36"/>
      <c r="RCP27" s="36"/>
      <c r="RCQ27" s="36"/>
      <c r="RCR27" s="36"/>
      <c r="RCS27" s="36"/>
      <c r="RCT27" s="36"/>
      <c r="RCU27" s="36"/>
      <c r="RCV27" s="36"/>
      <c r="RCW27" s="36"/>
      <c r="RCX27" s="36"/>
      <c r="RCY27" s="36"/>
      <c r="RCZ27" s="36"/>
      <c r="RDA27" s="36"/>
      <c r="RDB27" s="36"/>
      <c r="RDC27" s="36"/>
      <c r="RDD27" s="36"/>
      <c r="RDE27" s="36"/>
      <c r="RDF27" s="36"/>
      <c r="RDG27" s="36"/>
      <c r="RDH27" s="36"/>
      <c r="RDI27" s="36"/>
      <c r="RDJ27" s="36"/>
      <c r="RDK27" s="36"/>
      <c r="RDL27" s="36"/>
      <c r="RDM27" s="36"/>
      <c r="RDN27" s="36"/>
      <c r="RDO27" s="36"/>
      <c r="RDP27" s="36"/>
      <c r="RDQ27" s="36"/>
      <c r="RDR27" s="36"/>
      <c r="RDS27" s="36"/>
      <c r="RDT27" s="36"/>
      <c r="RDU27" s="36"/>
      <c r="RDV27" s="36"/>
      <c r="RDW27" s="36"/>
      <c r="RDX27" s="36"/>
      <c r="RDY27" s="36"/>
      <c r="RDZ27" s="36"/>
      <c r="REA27" s="36"/>
      <c r="REB27" s="36"/>
      <c r="REC27" s="36"/>
      <c r="RED27" s="36"/>
      <c r="REE27" s="36"/>
      <c r="REF27" s="36"/>
      <c r="REG27" s="36"/>
      <c r="REH27" s="36"/>
      <c r="REI27" s="36"/>
      <c r="REJ27" s="36"/>
      <c r="REK27" s="36"/>
      <c r="REL27" s="36"/>
      <c r="REM27" s="36"/>
      <c r="REN27" s="36"/>
      <c r="REO27" s="36"/>
      <c r="REP27" s="36"/>
      <c r="REQ27" s="36"/>
      <c r="RER27" s="36"/>
      <c r="RES27" s="36"/>
      <c r="RET27" s="36"/>
      <c r="REU27" s="36"/>
      <c r="REV27" s="36"/>
      <c r="REW27" s="36"/>
      <c r="REX27" s="36"/>
      <c r="REY27" s="36"/>
      <c r="REZ27" s="36"/>
      <c r="RFA27" s="36"/>
      <c r="RFB27" s="36"/>
      <c r="RFC27" s="36"/>
      <c r="RFD27" s="36"/>
      <c r="RFE27" s="36"/>
      <c r="RFF27" s="36"/>
      <c r="RFG27" s="36"/>
      <c r="RFH27" s="36"/>
      <c r="RFI27" s="36"/>
      <c r="RFJ27" s="36"/>
      <c r="RFK27" s="36"/>
      <c r="RFL27" s="36"/>
      <c r="RFM27" s="36"/>
      <c r="RFN27" s="36"/>
      <c r="RFO27" s="36"/>
      <c r="RFP27" s="36"/>
      <c r="RFQ27" s="36"/>
      <c r="RFR27" s="36"/>
      <c r="RFS27" s="36"/>
      <c r="RFT27" s="36"/>
      <c r="RFU27" s="36"/>
      <c r="RFV27" s="36"/>
      <c r="RFW27" s="36"/>
      <c r="RFX27" s="36"/>
      <c r="RFY27" s="36"/>
      <c r="RFZ27" s="36"/>
      <c r="RGA27" s="36"/>
      <c r="RGB27" s="36"/>
      <c r="RGC27" s="36"/>
      <c r="RGD27" s="36"/>
      <c r="RGE27" s="36"/>
      <c r="RGF27" s="36"/>
      <c r="RGG27" s="36"/>
      <c r="RGH27" s="36"/>
      <c r="RGI27" s="36"/>
      <c r="RGJ27" s="36"/>
      <c r="RGK27" s="36"/>
      <c r="RGL27" s="36"/>
      <c r="RGM27" s="36"/>
      <c r="RGN27" s="36"/>
      <c r="RGO27" s="36"/>
      <c r="RGP27" s="36"/>
      <c r="RGQ27" s="36"/>
      <c r="RGR27" s="36"/>
      <c r="RGS27" s="36"/>
      <c r="RGT27" s="36"/>
      <c r="RGU27" s="36"/>
      <c r="RGV27" s="36"/>
      <c r="RGW27" s="36"/>
      <c r="RGX27" s="36"/>
      <c r="RGY27" s="36"/>
      <c r="RGZ27" s="36"/>
      <c r="RHA27" s="36"/>
      <c r="RHB27" s="36"/>
      <c r="RHC27" s="36"/>
      <c r="RHD27" s="36"/>
      <c r="RHE27" s="36"/>
      <c r="RHF27" s="36"/>
      <c r="RHG27" s="36"/>
      <c r="RHH27" s="36"/>
      <c r="RHI27" s="36"/>
      <c r="RHJ27" s="36"/>
      <c r="RHK27" s="36"/>
      <c r="RHL27" s="36"/>
      <c r="RHM27" s="36"/>
      <c r="RHN27" s="36"/>
      <c r="RHO27" s="36"/>
      <c r="RHP27" s="36"/>
      <c r="RHQ27" s="36"/>
      <c r="RHR27" s="36"/>
      <c r="RHS27" s="36"/>
      <c r="RHT27" s="36"/>
      <c r="RHU27" s="36"/>
      <c r="RHV27" s="36"/>
      <c r="RHW27" s="36"/>
      <c r="RHX27" s="36"/>
      <c r="RHY27" s="36"/>
      <c r="RHZ27" s="36"/>
      <c r="RIA27" s="36"/>
      <c r="RIB27" s="36"/>
      <c r="RIC27" s="36"/>
      <c r="RID27" s="36"/>
      <c r="RIE27" s="36"/>
      <c r="RIF27" s="36"/>
      <c r="RIG27" s="36"/>
      <c r="RIH27" s="36"/>
      <c r="RII27" s="36"/>
      <c r="RIJ27" s="36"/>
      <c r="RIK27" s="36"/>
      <c r="RIL27" s="36"/>
      <c r="RIM27" s="36"/>
      <c r="RIN27" s="36"/>
      <c r="RIO27" s="36"/>
      <c r="RIP27" s="36"/>
      <c r="RIQ27" s="36"/>
      <c r="RIR27" s="36"/>
      <c r="RIS27" s="36"/>
      <c r="RIT27" s="36"/>
      <c r="RIU27" s="36"/>
      <c r="RIV27" s="36"/>
      <c r="RIW27" s="36"/>
      <c r="RIX27" s="36"/>
      <c r="RIY27" s="36"/>
      <c r="RIZ27" s="36"/>
      <c r="RJA27" s="36"/>
      <c r="RJB27" s="36"/>
      <c r="RJC27" s="36"/>
      <c r="RJD27" s="36"/>
      <c r="RJE27" s="36"/>
      <c r="RJF27" s="36"/>
      <c r="RJG27" s="36"/>
      <c r="RJH27" s="36"/>
      <c r="RJI27" s="36"/>
      <c r="RJJ27" s="36"/>
      <c r="RJK27" s="36"/>
      <c r="RJL27" s="36"/>
      <c r="RJM27" s="36"/>
      <c r="RJN27" s="36"/>
      <c r="RJO27" s="36"/>
      <c r="RJP27" s="36"/>
      <c r="RJQ27" s="36"/>
      <c r="RJR27" s="36"/>
      <c r="RJS27" s="36"/>
      <c r="RJT27" s="36"/>
      <c r="RJU27" s="36"/>
      <c r="RJV27" s="36"/>
      <c r="RJW27" s="36"/>
      <c r="RJX27" s="36"/>
      <c r="RJY27" s="36"/>
      <c r="RJZ27" s="36"/>
      <c r="RKA27" s="36"/>
      <c r="RKB27" s="36"/>
      <c r="RKC27" s="36"/>
      <c r="RKD27" s="36"/>
      <c r="RKE27" s="36"/>
      <c r="RKF27" s="36"/>
      <c r="RKG27" s="36"/>
      <c r="RKH27" s="36"/>
      <c r="RKI27" s="36"/>
      <c r="RKJ27" s="36"/>
      <c r="RKK27" s="36"/>
      <c r="RKL27" s="36"/>
      <c r="RKM27" s="36"/>
      <c r="RKN27" s="36"/>
      <c r="RKO27" s="36"/>
      <c r="RKP27" s="36"/>
      <c r="RKQ27" s="36"/>
      <c r="RKR27" s="36"/>
      <c r="RKS27" s="36"/>
      <c r="RKT27" s="36"/>
      <c r="RKU27" s="36"/>
      <c r="RKV27" s="36"/>
      <c r="RKW27" s="36"/>
      <c r="RKX27" s="36"/>
      <c r="RKY27" s="36"/>
      <c r="RKZ27" s="36"/>
      <c r="RLA27" s="36"/>
      <c r="RLB27" s="36"/>
      <c r="RLC27" s="36"/>
      <c r="RLD27" s="36"/>
      <c r="RLE27" s="36"/>
      <c r="RLF27" s="36"/>
      <c r="RLG27" s="36"/>
      <c r="RLH27" s="36"/>
      <c r="RLI27" s="36"/>
      <c r="RLJ27" s="36"/>
      <c r="RLK27" s="36"/>
      <c r="RLL27" s="36"/>
      <c r="RLM27" s="36"/>
      <c r="RLN27" s="36"/>
      <c r="RLO27" s="36"/>
      <c r="RLP27" s="36"/>
      <c r="RLQ27" s="36"/>
      <c r="RLR27" s="36"/>
      <c r="RLS27" s="36"/>
      <c r="RLT27" s="36"/>
      <c r="RLU27" s="36"/>
      <c r="RLV27" s="36"/>
      <c r="RLW27" s="36"/>
      <c r="RLX27" s="36"/>
      <c r="RLY27" s="36"/>
      <c r="RLZ27" s="36"/>
      <c r="RMA27" s="36"/>
      <c r="RMB27" s="36"/>
      <c r="RMC27" s="36"/>
      <c r="RMD27" s="36"/>
      <c r="RME27" s="36"/>
      <c r="RMF27" s="36"/>
      <c r="RMG27" s="36"/>
      <c r="RMH27" s="36"/>
      <c r="RMI27" s="36"/>
      <c r="RMJ27" s="36"/>
      <c r="RMK27" s="36"/>
      <c r="RML27" s="36"/>
      <c r="RMM27" s="36"/>
      <c r="RMN27" s="36"/>
      <c r="RMO27" s="36"/>
      <c r="RMP27" s="36"/>
      <c r="RMQ27" s="36"/>
      <c r="RMR27" s="36"/>
      <c r="RMS27" s="36"/>
      <c r="RMT27" s="36"/>
      <c r="RMU27" s="36"/>
      <c r="RMV27" s="36"/>
      <c r="RMW27" s="36"/>
      <c r="RMX27" s="36"/>
      <c r="RMY27" s="36"/>
      <c r="RMZ27" s="36"/>
      <c r="RNA27" s="36"/>
      <c r="RNB27" s="36"/>
      <c r="RNC27" s="36"/>
      <c r="RND27" s="36"/>
      <c r="RNE27" s="36"/>
      <c r="RNF27" s="36"/>
      <c r="RNG27" s="36"/>
      <c r="RNH27" s="36"/>
      <c r="RNI27" s="36"/>
      <c r="RNJ27" s="36"/>
      <c r="RNK27" s="36"/>
      <c r="RNL27" s="36"/>
      <c r="RNM27" s="36"/>
      <c r="RNN27" s="36"/>
      <c r="RNO27" s="36"/>
      <c r="RNP27" s="36"/>
      <c r="RNQ27" s="36"/>
      <c r="RNR27" s="36"/>
      <c r="RNS27" s="36"/>
      <c r="RNT27" s="36"/>
      <c r="RNU27" s="36"/>
      <c r="RNV27" s="36"/>
      <c r="RNW27" s="36"/>
      <c r="RNX27" s="36"/>
      <c r="RNY27" s="36"/>
      <c r="RNZ27" s="36"/>
      <c r="ROA27" s="36"/>
      <c r="ROB27" s="36"/>
      <c r="ROC27" s="36"/>
      <c r="ROD27" s="36"/>
      <c r="ROE27" s="36"/>
      <c r="ROF27" s="36"/>
      <c r="ROG27" s="36"/>
      <c r="ROH27" s="36"/>
      <c r="ROI27" s="36"/>
      <c r="ROJ27" s="36"/>
      <c r="ROK27" s="36"/>
      <c r="ROL27" s="36"/>
      <c r="ROM27" s="36"/>
      <c r="RON27" s="36"/>
      <c r="ROO27" s="36"/>
      <c r="ROP27" s="36"/>
      <c r="ROQ27" s="36"/>
      <c r="ROR27" s="36"/>
      <c r="ROS27" s="36"/>
      <c r="ROT27" s="36"/>
      <c r="ROU27" s="36"/>
      <c r="ROV27" s="36"/>
      <c r="ROW27" s="36"/>
      <c r="ROX27" s="36"/>
      <c r="ROY27" s="36"/>
      <c r="ROZ27" s="36"/>
      <c r="RPA27" s="36"/>
      <c r="RPB27" s="36"/>
      <c r="RPC27" s="36"/>
      <c r="RPD27" s="36"/>
      <c r="RPE27" s="36"/>
      <c r="RPF27" s="36"/>
      <c r="RPG27" s="36"/>
      <c r="RPH27" s="36"/>
      <c r="RPI27" s="36"/>
      <c r="RPJ27" s="36"/>
      <c r="RPK27" s="36"/>
      <c r="RPL27" s="36"/>
      <c r="RPM27" s="36"/>
      <c r="RPN27" s="36"/>
      <c r="RPO27" s="36"/>
      <c r="RPP27" s="36"/>
      <c r="RPQ27" s="36"/>
      <c r="RPR27" s="36"/>
      <c r="RPS27" s="36"/>
      <c r="RPT27" s="36"/>
      <c r="RPU27" s="36"/>
      <c r="RPV27" s="36"/>
      <c r="RPW27" s="36"/>
      <c r="RPX27" s="36"/>
      <c r="RPY27" s="36"/>
      <c r="RPZ27" s="36"/>
      <c r="RQA27" s="36"/>
      <c r="RQB27" s="36"/>
      <c r="RQC27" s="36"/>
      <c r="RQD27" s="36"/>
      <c r="RQE27" s="36"/>
      <c r="RQF27" s="36"/>
      <c r="RQG27" s="36"/>
      <c r="RQH27" s="36"/>
      <c r="RQI27" s="36"/>
      <c r="RQJ27" s="36"/>
      <c r="RQK27" s="36"/>
      <c r="RQL27" s="36"/>
      <c r="RQM27" s="36"/>
      <c r="RQN27" s="36"/>
      <c r="RQO27" s="36"/>
      <c r="RQP27" s="36"/>
      <c r="RQQ27" s="36"/>
      <c r="RQR27" s="36"/>
      <c r="RQS27" s="36"/>
      <c r="RQT27" s="36"/>
      <c r="RQU27" s="36"/>
      <c r="RQV27" s="36"/>
      <c r="RQW27" s="36"/>
      <c r="RQX27" s="36"/>
      <c r="RQY27" s="36"/>
      <c r="RQZ27" s="36"/>
      <c r="RRA27" s="36"/>
      <c r="RRB27" s="36"/>
      <c r="RRC27" s="36"/>
      <c r="RRD27" s="36"/>
      <c r="RRE27" s="36"/>
      <c r="RRF27" s="36"/>
      <c r="RRG27" s="36"/>
      <c r="RRH27" s="36"/>
      <c r="RRI27" s="36"/>
      <c r="RRJ27" s="36"/>
      <c r="RRK27" s="36"/>
      <c r="RRL27" s="36"/>
      <c r="RRM27" s="36"/>
      <c r="RRN27" s="36"/>
      <c r="RRO27" s="36"/>
      <c r="RRP27" s="36"/>
      <c r="RRQ27" s="36"/>
      <c r="RRR27" s="36"/>
      <c r="RRS27" s="36"/>
      <c r="RRT27" s="36"/>
      <c r="RRU27" s="36"/>
      <c r="RRV27" s="36"/>
      <c r="RRW27" s="36"/>
      <c r="RRX27" s="36"/>
      <c r="RRY27" s="36"/>
      <c r="RRZ27" s="36"/>
      <c r="RSA27" s="36"/>
      <c r="RSB27" s="36"/>
      <c r="RSC27" s="36"/>
      <c r="RSD27" s="36"/>
      <c r="RSE27" s="36"/>
      <c r="RSF27" s="36"/>
      <c r="RSG27" s="36"/>
      <c r="RSH27" s="36"/>
      <c r="RSI27" s="36"/>
      <c r="RSJ27" s="36"/>
      <c r="RSK27" s="36"/>
      <c r="RSL27" s="36"/>
      <c r="RSM27" s="36"/>
      <c r="RSN27" s="36"/>
      <c r="RSO27" s="36"/>
      <c r="RSP27" s="36"/>
      <c r="RSQ27" s="36"/>
      <c r="RSR27" s="36"/>
      <c r="RSS27" s="36"/>
      <c r="RST27" s="36"/>
      <c r="RSU27" s="36"/>
      <c r="RSV27" s="36"/>
      <c r="RSW27" s="36"/>
      <c r="RSX27" s="36"/>
      <c r="RSY27" s="36"/>
      <c r="RSZ27" s="36"/>
      <c r="RTA27" s="36"/>
      <c r="RTB27" s="36"/>
      <c r="RTC27" s="36"/>
      <c r="RTD27" s="36"/>
      <c r="RTE27" s="36"/>
      <c r="RTF27" s="36"/>
      <c r="RTG27" s="36"/>
      <c r="RTH27" s="36"/>
      <c r="RTI27" s="36"/>
      <c r="RTJ27" s="36"/>
      <c r="RTK27" s="36"/>
      <c r="RTL27" s="36"/>
      <c r="RTM27" s="36"/>
      <c r="RTN27" s="36"/>
      <c r="RTO27" s="36"/>
      <c r="RTP27" s="36"/>
      <c r="RTQ27" s="36"/>
      <c r="RTR27" s="36"/>
      <c r="RTS27" s="36"/>
      <c r="RTT27" s="36"/>
      <c r="RTU27" s="36"/>
      <c r="RTV27" s="36"/>
      <c r="RTW27" s="36"/>
      <c r="RTX27" s="36"/>
      <c r="RTY27" s="36"/>
      <c r="RTZ27" s="36"/>
      <c r="RUA27" s="36"/>
      <c r="RUB27" s="36"/>
      <c r="RUC27" s="36"/>
      <c r="RUD27" s="36"/>
      <c r="RUE27" s="36"/>
      <c r="RUF27" s="36"/>
      <c r="RUG27" s="36"/>
      <c r="RUH27" s="36"/>
      <c r="RUI27" s="36"/>
      <c r="RUJ27" s="36"/>
      <c r="RUK27" s="36"/>
      <c r="RUL27" s="36"/>
      <c r="RUM27" s="36"/>
      <c r="RUN27" s="36"/>
      <c r="RUO27" s="36"/>
      <c r="RUP27" s="36"/>
      <c r="RUQ27" s="36"/>
      <c r="RUR27" s="36"/>
      <c r="RUS27" s="36"/>
      <c r="RUT27" s="36"/>
      <c r="RUU27" s="36"/>
      <c r="RUV27" s="36"/>
      <c r="RUW27" s="36"/>
      <c r="RUX27" s="36"/>
      <c r="RUY27" s="36"/>
      <c r="RUZ27" s="36"/>
      <c r="RVA27" s="36"/>
      <c r="RVB27" s="36"/>
      <c r="RVC27" s="36"/>
      <c r="RVD27" s="36"/>
      <c r="RVE27" s="36"/>
      <c r="RVF27" s="36"/>
      <c r="RVG27" s="36"/>
      <c r="RVH27" s="36"/>
      <c r="RVI27" s="36"/>
      <c r="RVJ27" s="36"/>
      <c r="RVK27" s="36"/>
      <c r="RVL27" s="36"/>
      <c r="RVM27" s="36"/>
      <c r="RVN27" s="36"/>
      <c r="RVO27" s="36"/>
      <c r="RVP27" s="36"/>
      <c r="RVQ27" s="36"/>
      <c r="RVR27" s="36"/>
      <c r="RVS27" s="36"/>
      <c r="RVT27" s="36"/>
      <c r="RVU27" s="36"/>
      <c r="RVV27" s="36"/>
      <c r="RVW27" s="36"/>
      <c r="RVX27" s="36"/>
      <c r="RVY27" s="36"/>
      <c r="RVZ27" s="36"/>
      <c r="RWA27" s="36"/>
      <c r="RWB27" s="36"/>
      <c r="RWC27" s="36"/>
      <c r="RWD27" s="36"/>
      <c r="RWE27" s="36"/>
      <c r="RWF27" s="36"/>
      <c r="RWG27" s="36"/>
      <c r="RWH27" s="36"/>
      <c r="RWI27" s="36"/>
      <c r="RWJ27" s="36"/>
      <c r="RWK27" s="36"/>
      <c r="RWL27" s="36"/>
      <c r="RWM27" s="36"/>
      <c r="RWN27" s="36"/>
      <c r="RWO27" s="36"/>
      <c r="RWP27" s="36"/>
      <c r="RWQ27" s="36"/>
      <c r="RWR27" s="36"/>
      <c r="RWS27" s="36"/>
      <c r="RWT27" s="36"/>
      <c r="RWU27" s="36"/>
      <c r="RWV27" s="36"/>
      <c r="RWW27" s="36"/>
      <c r="RWX27" s="36"/>
      <c r="RWY27" s="36"/>
      <c r="RWZ27" s="36"/>
      <c r="RXA27" s="36"/>
      <c r="RXB27" s="36"/>
      <c r="RXC27" s="36"/>
      <c r="RXD27" s="36"/>
      <c r="RXE27" s="36"/>
      <c r="RXF27" s="36"/>
      <c r="RXG27" s="36"/>
      <c r="RXH27" s="36"/>
      <c r="RXI27" s="36"/>
      <c r="RXJ27" s="36"/>
      <c r="RXK27" s="36"/>
      <c r="RXL27" s="36"/>
      <c r="RXM27" s="36"/>
      <c r="RXN27" s="36"/>
      <c r="RXO27" s="36"/>
      <c r="RXP27" s="36"/>
      <c r="RXQ27" s="36"/>
      <c r="RXR27" s="36"/>
      <c r="RXS27" s="36"/>
      <c r="RXT27" s="36"/>
      <c r="RXU27" s="36"/>
      <c r="RXV27" s="36"/>
      <c r="RXW27" s="36"/>
      <c r="RXX27" s="36"/>
      <c r="RXY27" s="36"/>
      <c r="RXZ27" s="36"/>
      <c r="RYA27" s="36"/>
      <c r="RYB27" s="36"/>
      <c r="RYC27" s="36"/>
      <c r="RYD27" s="36"/>
      <c r="RYE27" s="36"/>
      <c r="RYF27" s="36"/>
      <c r="RYG27" s="36"/>
      <c r="RYH27" s="36"/>
      <c r="RYI27" s="36"/>
      <c r="RYJ27" s="36"/>
      <c r="RYK27" s="36"/>
      <c r="RYL27" s="36"/>
      <c r="RYM27" s="36"/>
      <c r="RYN27" s="36"/>
      <c r="RYO27" s="36"/>
      <c r="RYP27" s="36"/>
      <c r="RYQ27" s="36"/>
      <c r="RYR27" s="36"/>
      <c r="RYS27" s="36"/>
      <c r="RYT27" s="36"/>
      <c r="RYU27" s="36"/>
      <c r="RYV27" s="36"/>
      <c r="RYW27" s="36"/>
      <c r="RYX27" s="36"/>
      <c r="RYY27" s="36"/>
      <c r="RYZ27" s="36"/>
      <c r="RZA27" s="36"/>
      <c r="RZB27" s="36"/>
      <c r="RZC27" s="36"/>
      <c r="RZD27" s="36"/>
      <c r="RZE27" s="36"/>
      <c r="RZF27" s="36"/>
      <c r="RZG27" s="36"/>
      <c r="RZH27" s="36"/>
      <c r="RZI27" s="36"/>
      <c r="RZJ27" s="36"/>
      <c r="RZK27" s="36"/>
      <c r="RZL27" s="36"/>
      <c r="RZM27" s="36"/>
      <c r="RZN27" s="36"/>
      <c r="RZO27" s="36"/>
      <c r="RZP27" s="36"/>
      <c r="RZQ27" s="36"/>
      <c r="RZR27" s="36"/>
      <c r="RZS27" s="36"/>
      <c r="RZT27" s="36"/>
      <c r="RZU27" s="36"/>
      <c r="RZV27" s="36"/>
      <c r="RZW27" s="36"/>
      <c r="RZX27" s="36"/>
      <c r="RZY27" s="36"/>
      <c r="RZZ27" s="36"/>
      <c r="SAA27" s="36"/>
      <c r="SAB27" s="36"/>
      <c r="SAC27" s="36"/>
      <c r="SAD27" s="36"/>
      <c r="SAE27" s="36"/>
      <c r="SAF27" s="36"/>
      <c r="SAG27" s="36"/>
      <c r="SAH27" s="36"/>
      <c r="SAI27" s="36"/>
      <c r="SAJ27" s="36"/>
      <c r="SAK27" s="36"/>
      <c r="SAL27" s="36"/>
      <c r="SAM27" s="36"/>
      <c r="SAN27" s="36"/>
      <c r="SAO27" s="36"/>
      <c r="SAP27" s="36"/>
      <c r="SAQ27" s="36"/>
      <c r="SAR27" s="36"/>
      <c r="SAS27" s="36"/>
      <c r="SAT27" s="36"/>
      <c r="SAU27" s="36"/>
      <c r="SAV27" s="36"/>
      <c r="SAW27" s="36"/>
      <c r="SAX27" s="36"/>
      <c r="SAY27" s="36"/>
      <c r="SAZ27" s="36"/>
      <c r="SBA27" s="36"/>
      <c r="SBB27" s="36"/>
      <c r="SBC27" s="36"/>
      <c r="SBD27" s="36"/>
      <c r="SBE27" s="36"/>
      <c r="SBF27" s="36"/>
      <c r="SBG27" s="36"/>
      <c r="SBH27" s="36"/>
      <c r="SBI27" s="36"/>
      <c r="SBJ27" s="36"/>
      <c r="SBK27" s="36"/>
      <c r="SBL27" s="36"/>
      <c r="SBM27" s="36"/>
      <c r="SBN27" s="36"/>
      <c r="SBO27" s="36"/>
      <c r="SBP27" s="36"/>
      <c r="SBQ27" s="36"/>
      <c r="SBR27" s="36"/>
      <c r="SBS27" s="36"/>
      <c r="SBT27" s="36"/>
      <c r="SBU27" s="36"/>
      <c r="SBV27" s="36"/>
      <c r="SBW27" s="36"/>
      <c r="SBX27" s="36"/>
      <c r="SBY27" s="36"/>
      <c r="SBZ27" s="36"/>
      <c r="SCA27" s="36"/>
      <c r="SCB27" s="36"/>
      <c r="SCC27" s="36"/>
      <c r="SCD27" s="36"/>
      <c r="SCE27" s="36"/>
      <c r="SCF27" s="36"/>
      <c r="SCG27" s="36"/>
      <c r="SCH27" s="36"/>
      <c r="SCI27" s="36"/>
      <c r="SCJ27" s="36"/>
      <c r="SCK27" s="36"/>
      <c r="SCL27" s="36"/>
      <c r="SCM27" s="36"/>
      <c r="SCN27" s="36"/>
      <c r="SCO27" s="36"/>
      <c r="SCP27" s="36"/>
      <c r="SCQ27" s="36"/>
      <c r="SCR27" s="36"/>
      <c r="SCS27" s="36"/>
      <c r="SCT27" s="36"/>
      <c r="SCU27" s="36"/>
      <c r="SCV27" s="36"/>
      <c r="SCW27" s="36"/>
      <c r="SCX27" s="36"/>
      <c r="SCY27" s="36"/>
      <c r="SCZ27" s="36"/>
      <c r="SDA27" s="36"/>
      <c r="SDB27" s="36"/>
      <c r="SDC27" s="36"/>
      <c r="SDD27" s="36"/>
      <c r="SDE27" s="36"/>
      <c r="SDF27" s="36"/>
      <c r="SDG27" s="36"/>
      <c r="SDH27" s="36"/>
      <c r="SDI27" s="36"/>
      <c r="SDJ27" s="36"/>
      <c r="SDK27" s="36"/>
      <c r="SDL27" s="36"/>
      <c r="SDM27" s="36"/>
      <c r="SDN27" s="36"/>
      <c r="SDO27" s="36"/>
      <c r="SDP27" s="36"/>
      <c r="SDQ27" s="36"/>
      <c r="SDR27" s="36"/>
      <c r="SDS27" s="36"/>
      <c r="SDT27" s="36"/>
      <c r="SDU27" s="36"/>
      <c r="SDV27" s="36"/>
      <c r="SDW27" s="36"/>
      <c r="SDX27" s="36"/>
      <c r="SDY27" s="36"/>
      <c r="SDZ27" s="36"/>
      <c r="SEA27" s="36"/>
      <c r="SEB27" s="36"/>
      <c r="SEC27" s="36"/>
      <c r="SED27" s="36"/>
      <c r="SEE27" s="36"/>
      <c r="SEF27" s="36"/>
      <c r="SEG27" s="36"/>
      <c r="SEH27" s="36"/>
      <c r="SEI27" s="36"/>
      <c r="SEJ27" s="36"/>
      <c r="SEK27" s="36"/>
      <c r="SEL27" s="36"/>
      <c r="SEM27" s="36"/>
      <c r="SEN27" s="36"/>
      <c r="SEO27" s="36"/>
      <c r="SEP27" s="36"/>
      <c r="SEQ27" s="36"/>
      <c r="SER27" s="36"/>
      <c r="SES27" s="36"/>
      <c r="SET27" s="36"/>
      <c r="SEU27" s="36"/>
      <c r="SEV27" s="36"/>
      <c r="SEW27" s="36"/>
      <c r="SEX27" s="36"/>
      <c r="SEY27" s="36"/>
      <c r="SEZ27" s="36"/>
      <c r="SFA27" s="36"/>
      <c r="SFB27" s="36"/>
      <c r="SFC27" s="36"/>
      <c r="SFD27" s="36"/>
      <c r="SFE27" s="36"/>
      <c r="SFF27" s="36"/>
      <c r="SFG27" s="36"/>
      <c r="SFH27" s="36"/>
      <c r="SFI27" s="36"/>
      <c r="SFJ27" s="36"/>
      <c r="SFK27" s="36"/>
      <c r="SFL27" s="36"/>
      <c r="SFM27" s="36"/>
      <c r="SFN27" s="36"/>
      <c r="SFO27" s="36"/>
      <c r="SFP27" s="36"/>
      <c r="SFQ27" s="36"/>
      <c r="SFR27" s="36"/>
      <c r="SFS27" s="36"/>
      <c r="SFT27" s="36"/>
      <c r="SFU27" s="36"/>
      <c r="SFV27" s="36"/>
      <c r="SFW27" s="36"/>
      <c r="SFX27" s="36"/>
      <c r="SFY27" s="36"/>
      <c r="SFZ27" s="36"/>
      <c r="SGA27" s="36"/>
      <c r="SGB27" s="36"/>
      <c r="SGC27" s="36"/>
      <c r="SGD27" s="36"/>
      <c r="SGE27" s="36"/>
      <c r="SGF27" s="36"/>
      <c r="SGG27" s="36"/>
      <c r="SGH27" s="36"/>
      <c r="SGI27" s="36"/>
      <c r="SGJ27" s="36"/>
      <c r="SGK27" s="36"/>
      <c r="SGL27" s="36"/>
      <c r="SGM27" s="36"/>
      <c r="SGN27" s="36"/>
      <c r="SGO27" s="36"/>
      <c r="SGP27" s="36"/>
      <c r="SGQ27" s="36"/>
      <c r="SGR27" s="36"/>
      <c r="SGS27" s="36"/>
      <c r="SGT27" s="36"/>
      <c r="SGU27" s="36"/>
      <c r="SGV27" s="36"/>
      <c r="SGW27" s="36"/>
      <c r="SGX27" s="36"/>
      <c r="SGY27" s="36"/>
      <c r="SGZ27" s="36"/>
      <c r="SHA27" s="36"/>
      <c r="SHB27" s="36"/>
      <c r="SHC27" s="36"/>
      <c r="SHD27" s="36"/>
      <c r="SHE27" s="36"/>
      <c r="SHF27" s="36"/>
      <c r="SHG27" s="36"/>
      <c r="SHH27" s="36"/>
      <c r="SHI27" s="36"/>
      <c r="SHJ27" s="36"/>
      <c r="SHK27" s="36"/>
      <c r="SHL27" s="36"/>
      <c r="SHM27" s="36"/>
      <c r="SHN27" s="36"/>
      <c r="SHO27" s="36"/>
      <c r="SHP27" s="36"/>
      <c r="SHQ27" s="36"/>
      <c r="SHR27" s="36"/>
      <c r="SHS27" s="36"/>
      <c r="SHT27" s="36"/>
      <c r="SHU27" s="36"/>
      <c r="SHV27" s="36"/>
      <c r="SHW27" s="36"/>
      <c r="SHX27" s="36"/>
      <c r="SHY27" s="36"/>
      <c r="SHZ27" s="36"/>
      <c r="SIA27" s="36"/>
      <c r="SIB27" s="36"/>
      <c r="SIC27" s="36"/>
      <c r="SID27" s="36"/>
      <c r="SIE27" s="36"/>
      <c r="SIF27" s="36"/>
      <c r="SIG27" s="36"/>
      <c r="SIH27" s="36"/>
      <c r="SII27" s="36"/>
      <c r="SIJ27" s="36"/>
      <c r="SIK27" s="36"/>
      <c r="SIL27" s="36"/>
      <c r="SIM27" s="36"/>
      <c r="SIN27" s="36"/>
      <c r="SIO27" s="36"/>
      <c r="SIP27" s="36"/>
      <c r="SIQ27" s="36"/>
      <c r="SIR27" s="36"/>
      <c r="SIS27" s="36"/>
      <c r="SIT27" s="36"/>
      <c r="SIU27" s="36"/>
      <c r="SIV27" s="36"/>
      <c r="SIW27" s="36"/>
      <c r="SIX27" s="36"/>
      <c r="SIY27" s="36"/>
      <c r="SIZ27" s="36"/>
      <c r="SJA27" s="36"/>
      <c r="SJB27" s="36"/>
      <c r="SJC27" s="36"/>
      <c r="SJD27" s="36"/>
      <c r="SJE27" s="36"/>
      <c r="SJF27" s="36"/>
      <c r="SJG27" s="36"/>
      <c r="SJH27" s="36"/>
      <c r="SJI27" s="36"/>
      <c r="SJJ27" s="36"/>
      <c r="SJK27" s="36"/>
      <c r="SJL27" s="36"/>
      <c r="SJM27" s="36"/>
      <c r="SJN27" s="36"/>
      <c r="SJO27" s="36"/>
      <c r="SJP27" s="36"/>
      <c r="SJQ27" s="36"/>
      <c r="SJR27" s="36"/>
      <c r="SJS27" s="36"/>
      <c r="SJT27" s="36"/>
      <c r="SJU27" s="36"/>
      <c r="SJV27" s="36"/>
      <c r="SJW27" s="36"/>
      <c r="SJX27" s="36"/>
      <c r="SJY27" s="36"/>
      <c r="SJZ27" s="36"/>
      <c r="SKA27" s="36"/>
      <c r="SKB27" s="36"/>
      <c r="SKC27" s="36"/>
      <c r="SKD27" s="36"/>
      <c r="SKE27" s="36"/>
      <c r="SKF27" s="36"/>
      <c r="SKG27" s="36"/>
      <c r="SKH27" s="36"/>
      <c r="SKI27" s="36"/>
      <c r="SKJ27" s="36"/>
      <c r="SKK27" s="36"/>
      <c r="SKL27" s="36"/>
      <c r="SKM27" s="36"/>
      <c r="SKN27" s="36"/>
      <c r="SKO27" s="36"/>
      <c r="SKP27" s="36"/>
      <c r="SKQ27" s="36"/>
      <c r="SKR27" s="36"/>
      <c r="SKS27" s="36"/>
      <c r="SKT27" s="36"/>
      <c r="SKU27" s="36"/>
      <c r="SKV27" s="36"/>
      <c r="SKW27" s="36"/>
      <c r="SKX27" s="36"/>
      <c r="SKY27" s="36"/>
      <c r="SKZ27" s="36"/>
      <c r="SLA27" s="36"/>
      <c r="SLB27" s="36"/>
      <c r="SLC27" s="36"/>
      <c r="SLD27" s="36"/>
      <c r="SLE27" s="36"/>
      <c r="SLF27" s="36"/>
      <c r="SLG27" s="36"/>
      <c r="SLH27" s="36"/>
      <c r="SLI27" s="36"/>
      <c r="SLJ27" s="36"/>
      <c r="SLK27" s="36"/>
      <c r="SLL27" s="36"/>
      <c r="SLM27" s="36"/>
      <c r="SLN27" s="36"/>
      <c r="SLO27" s="36"/>
      <c r="SLP27" s="36"/>
      <c r="SLQ27" s="36"/>
      <c r="SLR27" s="36"/>
      <c r="SLS27" s="36"/>
      <c r="SLT27" s="36"/>
      <c r="SLU27" s="36"/>
      <c r="SLV27" s="36"/>
      <c r="SLW27" s="36"/>
      <c r="SLX27" s="36"/>
      <c r="SLY27" s="36"/>
      <c r="SLZ27" s="36"/>
      <c r="SMA27" s="36"/>
      <c r="SMB27" s="36"/>
      <c r="SMC27" s="36"/>
      <c r="SMD27" s="36"/>
      <c r="SME27" s="36"/>
      <c r="SMF27" s="36"/>
      <c r="SMG27" s="36"/>
      <c r="SMH27" s="36"/>
      <c r="SMI27" s="36"/>
      <c r="SMJ27" s="36"/>
      <c r="SMK27" s="36"/>
      <c r="SML27" s="36"/>
      <c r="SMM27" s="36"/>
      <c r="SMN27" s="36"/>
      <c r="SMO27" s="36"/>
      <c r="SMP27" s="36"/>
      <c r="SMQ27" s="36"/>
      <c r="SMR27" s="36"/>
      <c r="SMS27" s="36"/>
      <c r="SMT27" s="36"/>
      <c r="SMU27" s="36"/>
      <c r="SMV27" s="36"/>
      <c r="SMW27" s="36"/>
      <c r="SMX27" s="36"/>
      <c r="SMY27" s="36"/>
      <c r="SMZ27" s="36"/>
      <c r="SNA27" s="36"/>
      <c r="SNB27" s="36"/>
      <c r="SNC27" s="36"/>
      <c r="SND27" s="36"/>
      <c r="SNE27" s="36"/>
      <c r="SNF27" s="36"/>
      <c r="SNG27" s="36"/>
      <c r="SNH27" s="36"/>
      <c r="SNI27" s="36"/>
      <c r="SNJ27" s="36"/>
      <c r="SNK27" s="36"/>
      <c r="SNL27" s="36"/>
      <c r="SNM27" s="36"/>
      <c r="SNN27" s="36"/>
      <c r="SNO27" s="36"/>
      <c r="SNP27" s="36"/>
      <c r="SNQ27" s="36"/>
      <c r="SNR27" s="36"/>
      <c r="SNS27" s="36"/>
      <c r="SNT27" s="36"/>
      <c r="SNU27" s="36"/>
      <c r="SNV27" s="36"/>
      <c r="SNW27" s="36"/>
      <c r="SNX27" s="36"/>
      <c r="SNY27" s="36"/>
      <c r="SNZ27" s="36"/>
      <c r="SOA27" s="36"/>
      <c r="SOB27" s="36"/>
      <c r="SOC27" s="36"/>
      <c r="SOD27" s="36"/>
      <c r="SOE27" s="36"/>
      <c r="SOF27" s="36"/>
      <c r="SOG27" s="36"/>
      <c r="SOH27" s="36"/>
      <c r="SOI27" s="36"/>
      <c r="SOJ27" s="36"/>
      <c r="SOK27" s="36"/>
      <c r="SOL27" s="36"/>
      <c r="SOM27" s="36"/>
      <c r="SON27" s="36"/>
      <c r="SOO27" s="36"/>
      <c r="SOP27" s="36"/>
      <c r="SOQ27" s="36"/>
      <c r="SOR27" s="36"/>
      <c r="SOS27" s="36"/>
      <c r="SOT27" s="36"/>
      <c r="SOU27" s="36"/>
      <c r="SOV27" s="36"/>
      <c r="SOW27" s="36"/>
      <c r="SOX27" s="36"/>
      <c r="SOY27" s="36"/>
      <c r="SOZ27" s="36"/>
      <c r="SPA27" s="36"/>
      <c r="SPB27" s="36"/>
      <c r="SPC27" s="36"/>
      <c r="SPD27" s="36"/>
      <c r="SPE27" s="36"/>
      <c r="SPF27" s="36"/>
      <c r="SPG27" s="36"/>
      <c r="SPH27" s="36"/>
      <c r="SPI27" s="36"/>
      <c r="SPJ27" s="36"/>
      <c r="SPK27" s="36"/>
      <c r="SPL27" s="36"/>
      <c r="SPM27" s="36"/>
      <c r="SPN27" s="36"/>
      <c r="SPO27" s="36"/>
      <c r="SPP27" s="36"/>
      <c r="SPQ27" s="36"/>
      <c r="SPR27" s="36"/>
      <c r="SPS27" s="36"/>
      <c r="SPT27" s="36"/>
      <c r="SPU27" s="36"/>
      <c r="SPV27" s="36"/>
      <c r="SPW27" s="36"/>
      <c r="SPX27" s="36"/>
      <c r="SPY27" s="36"/>
      <c r="SPZ27" s="36"/>
      <c r="SQA27" s="36"/>
      <c r="SQB27" s="36"/>
      <c r="SQC27" s="36"/>
      <c r="SQD27" s="36"/>
      <c r="SQE27" s="36"/>
      <c r="SQF27" s="36"/>
      <c r="SQG27" s="36"/>
      <c r="SQH27" s="36"/>
      <c r="SQI27" s="36"/>
      <c r="SQJ27" s="36"/>
      <c r="SQK27" s="36"/>
      <c r="SQL27" s="36"/>
      <c r="SQM27" s="36"/>
      <c r="SQN27" s="36"/>
      <c r="SQO27" s="36"/>
      <c r="SQP27" s="36"/>
      <c r="SQQ27" s="36"/>
      <c r="SQR27" s="36"/>
      <c r="SQS27" s="36"/>
      <c r="SQT27" s="36"/>
      <c r="SQU27" s="36"/>
      <c r="SQV27" s="36"/>
      <c r="SQW27" s="36"/>
      <c r="SQX27" s="36"/>
      <c r="SQY27" s="36"/>
      <c r="SQZ27" s="36"/>
      <c r="SRA27" s="36"/>
      <c r="SRB27" s="36"/>
      <c r="SRC27" s="36"/>
      <c r="SRD27" s="36"/>
      <c r="SRE27" s="36"/>
      <c r="SRF27" s="36"/>
      <c r="SRG27" s="36"/>
      <c r="SRH27" s="36"/>
      <c r="SRI27" s="36"/>
      <c r="SRJ27" s="36"/>
      <c r="SRK27" s="36"/>
      <c r="SRL27" s="36"/>
      <c r="SRM27" s="36"/>
      <c r="SRN27" s="36"/>
      <c r="SRO27" s="36"/>
      <c r="SRP27" s="36"/>
      <c r="SRQ27" s="36"/>
      <c r="SRR27" s="36"/>
      <c r="SRS27" s="36"/>
      <c r="SRT27" s="36"/>
      <c r="SRU27" s="36"/>
      <c r="SRV27" s="36"/>
      <c r="SRW27" s="36"/>
      <c r="SRX27" s="36"/>
      <c r="SRY27" s="36"/>
      <c r="SRZ27" s="36"/>
      <c r="SSA27" s="36"/>
      <c r="SSB27" s="36"/>
      <c r="SSC27" s="36"/>
      <c r="SSD27" s="36"/>
      <c r="SSE27" s="36"/>
      <c r="SSF27" s="36"/>
      <c r="SSG27" s="36"/>
      <c r="SSH27" s="36"/>
      <c r="SSI27" s="36"/>
      <c r="SSJ27" s="36"/>
      <c r="SSK27" s="36"/>
      <c r="SSL27" s="36"/>
      <c r="SSM27" s="36"/>
      <c r="SSN27" s="36"/>
      <c r="SSO27" s="36"/>
      <c r="SSP27" s="36"/>
      <c r="SSQ27" s="36"/>
      <c r="SSR27" s="36"/>
      <c r="SSS27" s="36"/>
      <c r="SST27" s="36"/>
      <c r="SSU27" s="36"/>
      <c r="SSV27" s="36"/>
      <c r="SSW27" s="36"/>
      <c r="SSX27" s="36"/>
      <c r="SSY27" s="36"/>
      <c r="SSZ27" s="36"/>
      <c r="STA27" s="36"/>
      <c r="STB27" s="36"/>
      <c r="STC27" s="36"/>
      <c r="STD27" s="36"/>
      <c r="STE27" s="36"/>
      <c r="STF27" s="36"/>
      <c r="STG27" s="36"/>
      <c r="STH27" s="36"/>
      <c r="STI27" s="36"/>
      <c r="STJ27" s="36"/>
      <c r="STK27" s="36"/>
      <c r="STL27" s="36"/>
      <c r="STM27" s="36"/>
      <c r="STN27" s="36"/>
      <c r="STO27" s="36"/>
      <c r="STP27" s="36"/>
      <c r="STQ27" s="36"/>
      <c r="STR27" s="36"/>
      <c r="STS27" s="36"/>
      <c r="STT27" s="36"/>
      <c r="STU27" s="36"/>
      <c r="STV27" s="36"/>
      <c r="STW27" s="36"/>
      <c r="STX27" s="36"/>
      <c r="STY27" s="36"/>
      <c r="STZ27" s="36"/>
      <c r="SUA27" s="36"/>
      <c r="SUB27" s="36"/>
      <c r="SUC27" s="36"/>
      <c r="SUD27" s="36"/>
      <c r="SUE27" s="36"/>
      <c r="SUF27" s="36"/>
      <c r="SUG27" s="36"/>
      <c r="SUH27" s="36"/>
      <c r="SUI27" s="36"/>
      <c r="SUJ27" s="36"/>
      <c r="SUK27" s="36"/>
      <c r="SUL27" s="36"/>
      <c r="SUM27" s="36"/>
      <c r="SUN27" s="36"/>
      <c r="SUO27" s="36"/>
      <c r="SUP27" s="36"/>
      <c r="SUQ27" s="36"/>
      <c r="SUR27" s="36"/>
      <c r="SUS27" s="36"/>
      <c r="SUT27" s="36"/>
      <c r="SUU27" s="36"/>
      <c r="SUV27" s="36"/>
      <c r="SUW27" s="36"/>
      <c r="SUX27" s="36"/>
      <c r="SUY27" s="36"/>
      <c r="SUZ27" s="36"/>
      <c r="SVA27" s="36"/>
      <c r="SVB27" s="36"/>
      <c r="SVC27" s="36"/>
      <c r="SVD27" s="36"/>
      <c r="SVE27" s="36"/>
      <c r="SVF27" s="36"/>
      <c r="SVG27" s="36"/>
      <c r="SVH27" s="36"/>
      <c r="SVI27" s="36"/>
      <c r="SVJ27" s="36"/>
      <c r="SVK27" s="36"/>
      <c r="SVL27" s="36"/>
      <c r="SVM27" s="36"/>
      <c r="SVN27" s="36"/>
      <c r="SVO27" s="36"/>
      <c r="SVP27" s="36"/>
      <c r="SVQ27" s="36"/>
      <c r="SVR27" s="36"/>
      <c r="SVS27" s="36"/>
      <c r="SVT27" s="36"/>
      <c r="SVU27" s="36"/>
      <c r="SVV27" s="36"/>
      <c r="SVW27" s="36"/>
      <c r="SVX27" s="36"/>
      <c r="SVY27" s="36"/>
      <c r="SVZ27" s="36"/>
      <c r="SWA27" s="36"/>
      <c r="SWB27" s="36"/>
      <c r="SWC27" s="36"/>
      <c r="SWD27" s="36"/>
      <c r="SWE27" s="36"/>
      <c r="SWF27" s="36"/>
      <c r="SWG27" s="36"/>
      <c r="SWH27" s="36"/>
      <c r="SWI27" s="36"/>
      <c r="SWJ27" s="36"/>
      <c r="SWK27" s="36"/>
      <c r="SWL27" s="36"/>
      <c r="SWM27" s="36"/>
      <c r="SWN27" s="36"/>
      <c r="SWO27" s="36"/>
      <c r="SWP27" s="36"/>
      <c r="SWQ27" s="36"/>
      <c r="SWR27" s="36"/>
      <c r="SWS27" s="36"/>
      <c r="SWT27" s="36"/>
      <c r="SWU27" s="36"/>
      <c r="SWV27" s="36"/>
      <c r="SWW27" s="36"/>
      <c r="SWX27" s="36"/>
      <c r="SWY27" s="36"/>
      <c r="SWZ27" s="36"/>
      <c r="SXA27" s="36"/>
      <c r="SXB27" s="36"/>
      <c r="SXC27" s="36"/>
      <c r="SXD27" s="36"/>
      <c r="SXE27" s="36"/>
      <c r="SXF27" s="36"/>
      <c r="SXG27" s="36"/>
      <c r="SXH27" s="36"/>
      <c r="SXI27" s="36"/>
      <c r="SXJ27" s="36"/>
      <c r="SXK27" s="36"/>
      <c r="SXL27" s="36"/>
      <c r="SXM27" s="36"/>
      <c r="SXN27" s="36"/>
      <c r="SXO27" s="36"/>
      <c r="SXP27" s="36"/>
      <c r="SXQ27" s="36"/>
      <c r="SXR27" s="36"/>
      <c r="SXS27" s="36"/>
      <c r="SXT27" s="36"/>
      <c r="SXU27" s="36"/>
      <c r="SXV27" s="36"/>
      <c r="SXW27" s="36"/>
      <c r="SXX27" s="36"/>
      <c r="SXY27" s="36"/>
      <c r="SXZ27" s="36"/>
      <c r="SYA27" s="36"/>
      <c r="SYB27" s="36"/>
      <c r="SYC27" s="36"/>
      <c r="SYD27" s="36"/>
      <c r="SYE27" s="36"/>
      <c r="SYF27" s="36"/>
      <c r="SYG27" s="36"/>
      <c r="SYH27" s="36"/>
      <c r="SYI27" s="36"/>
      <c r="SYJ27" s="36"/>
      <c r="SYK27" s="36"/>
      <c r="SYL27" s="36"/>
      <c r="SYM27" s="36"/>
      <c r="SYN27" s="36"/>
      <c r="SYO27" s="36"/>
      <c r="SYP27" s="36"/>
      <c r="SYQ27" s="36"/>
      <c r="SYR27" s="36"/>
      <c r="SYS27" s="36"/>
      <c r="SYT27" s="36"/>
      <c r="SYU27" s="36"/>
      <c r="SYV27" s="36"/>
      <c r="SYW27" s="36"/>
      <c r="SYX27" s="36"/>
      <c r="SYY27" s="36"/>
      <c r="SYZ27" s="36"/>
      <c r="SZA27" s="36"/>
      <c r="SZB27" s="36"/>
      <c r="SZC27" s="36"/>
      <c r="SZD27" s="36"/>
      <c r="SZE27" s="36"/>
      <c r="SZF27" s="36"/>
      <c r="SZG27" s="36"/>
      <c r="SZH27" s="36"/>
      <c r="SZI27" s="36"/>
      <c r="SZJ27" s="36"/>
      <c r="SZK27" s="36"/>
      <c r="SZL27" s="36"/>
      <c r="SZM27" s="36"/>
      <c r="SZN27" s="36"/>
      <c r="SZO27" s="36"/>
      <c r="SZP27" s="36"/>
      <c r="SZQ27" s="36"/>
      <c r="SZR27" s="36"/>
      <c r="SZS27" s="36"/>
      <c r="SZT27" s="36"/>
      <c r="SZU27" s="36"/>
      <c r="SZV27" s="36"/>
      <c r="SZW27" s="36"/>
      <c r="SZX27" s="36"/>
      <c r="SZY27" s="36"/>
      <c r="SZZ27" s="36"/>
      <c r="TAA27" s="36"/>
      <c r="TAB27" s="36"/>
      <c r="TAC27" s="36"/>
      <c r="TAD27" s="36"/>
      <c r="TAE27" s="36"/>
      <c r="TAF27" s="36"/>
      <c r="TAG27" s="36"/>
      <c r="TAH27" s="36"/>
      <c r="TAI27" s="36"/>
      <c r="TAJ27" s="36"/>
      <c r="TAK27" s="36"/>
      <c r="TAL27" s="36"/>
      <c r="TAM27" s="36"/>
      <c r="TAN27" s="36"/>
      <c r="TAO27" s="36"/>
      <c r="TAP27" s="36"/>
      <c r="TAQ27" s="36"/>
      <c r="TAR27" s="36"/>
      <c r="TAS27" s="36"/>
      <c r="TAT27" s="36"/>
      <c r="TAU27" s="36"/>
      <c r="TAV27" s="36"/>
      <c r="TAW27" s="36"/>
      <c r="TAX27" s="36"/>
      <c r="TAY27" s="36"/>
      <c r="TAZ27" s="36"/>
      <c r="TBA27" s="36"/>
      <c r="TBB27" s="36"/>
      <c r="TBC27" s="36"/>
      <c r="TBD27" s="36"/>
      <c r="TBE27" s="36"/>
      <c r="TBF27" s="36"/>
      <c r="TBG27" s="36"/>
      <c r="TBH27" s="36"/>
      <c r="TBI27" s="36"/>
      <c r="TBJ27" s="36"/>
      <c r="TBK27" s="36"/>
      <c r="TBL27" s="36"/>
      <c r="TBM27" s="36"/>
      <c r="TBN27" s="36"/>
      <c r="TBO27" s="36"/>
      <c r="TBP27" s="36"/>
      <c r="TBQ27" s="36"/>
      <c r="TBR27" s="36"/>
      <c r="TBS27" s="36"/>
      <c r="TBT27" s="36"/>
      <c r="TBU27" s="36"/>
      <c r="TBV27" s="36"/>
      <c r="TBW27" s="36"/>
      <c r="TBX27" s="36"/>
      <c r="TBY27" s="36"/>
      <c r="TBZ27" s="36"/>
      <c r="TCA27" s="36"/>
      <c r="TCB27" s="36"/>
      <c r="TCC27" s="36"/>
      <c r="TCD27" s="36"/>
      <c r="TCE27" s="36"/>
      <c r="TCF27" s="36"/>
      <c r="TCG27" s="36"/>
      <c r="TCH27" s="36"/>
      <c r="TCI27" s="36"/>
      <c r="TCJ27" s="36"/>
      <c r="TCK27" s="36"/>
      <c r="TCL27" s="36"/>
      <c r="TCM27" s="36"/>
      <c r="TCN27" s="36"/>
      <c r="TCO27" s="36"/>
      <c r="TCP27" s="36"/>
      <c r="TCQ27" s="36"/>
      <c r="TCR27" s="36"/>
      <c r="TCS27" s="36"/>
      <c r="TCT27" s="36"/>
      <c r="TCU27" s="36"/>
      <c r="TCV27" s="36"/>
      <c r="TCW27" s="36"/>
      <c r="TCX27" s="36"/>
      <c r="TCY27" s="36"/>
      <c r="TCZ27" s="36"/>
      <c r="TDA27" s="36"/>
      <c r="TDB27" s="36"/>
      <c r="TDC27" s="36"/>
      <c r="TDD27" s="36"/>
      <c r="TDE27" s="36"/>
      <c r="TDF27" s="36"/>
      <c r="TDG27" s="36"/>
      <c r="TDH27" s="36"/>
      <c r="TDI27" s="36"/>
      <c r="TDJ27" s="36"/>
      <c r="TDK27" s="36"/>
      <c r="TDL27" s="36"/>
      <c r="TDM27" s="36"/>
      <c r="TDN27" s="36"/>
      <c r="TDO27" s="36"/>
      <c r="TDP27" s="36"/>
      <c r="TDQ27" s="36"/>
      <c r="TDR27" s="36"/>
      <c r="TDS27" s="36"/>
      <c r="TDT27" s="36"/>
      <c r="TDU27" s="36"/>
      <c r="TDV27" s="36"/>
      <c r="TDW27" s="36"/>
      <c r="TDX27" s="36"/>
      <c r="TDY27" s="36"/>
      <c r="TDZ27" s="36"/>
      <c r="TEA27" s="36"/>
      <c r="TEB27" s="36"/>
      <c r="TEC27" s="36"/>
      <c r="TED27" s="36"/>
      <c r="TEE27" s="36"/>
      <c r="TEF27" s="36"/>
      <c r="TEG27" s="36"/>
      <c r="TEH27" s="36"/>
      <c r="TEI27" s="36"/>
      <c r="TEJ27" s="36"/>
      <c r="TEK27" s="36"/>
      <c r="TEL27" s="36"/>
      <c r="TEM27" s="36"/>
      <c r="TEN27" s="36"/>
      <c r="TEO27" s="36"/>
      <c r="TEP27" s="36"/>
      <c r="TEQ27" s="36"/>
      <c r="TER27" s="36"/>
      <c r="TES27" s="36"/>
      <c r="TET27" s="36"/>
      <c r="TEU27" s="36"/>
      <c r="TEV27" s="36"/>
      <c r="TEW27" s="36"/>
      <c r="TEX27" s="36"/>
      <c r="TEY27" s="36"/>
      <c r="TEZ27" s="36"/>
      <c r="TFA27" s="36"/>
      <c r="TFB27" s="36"/>
      <c r="TFC27" s="36"/>
      <c r="TFD27" s="36"/>
      <c r="TFE27" s="36"/>
      <c r="TFF27" s="36"/>
      <c r="TFG27" s="36"/>
      <c r="TFH27" s="36"/>
      <c r="TFI27" s="36"/>
      <c r="TFJ27" s="36"/>
      <c r="TFK27" s="36"/>
      <c r="TFL27" s="36"/>
      <c r="TFM27" s="36"/>
      <c r="TFN27" s="36"/>
      <c r="TFO27" s="36"/>
      <c r="TFP27" s="36"/>
      <c r="TFQ27" s="36"/>
      <c r="TFR27" s="36"/>
      <c r="TFS27" s="36"/>
      <c r="TFT27" s="36"/>
      <c r="TFU27" s="36"/>
      <c r="TFV27" s="36"/>
      <c r="TFW27" s="36"/>
      <c r="TFX27" s="36"/>
      <c r="TFY27" s="36"/>
      <c r="TFZ27" s="36"/>
      <c r="TGA27" s="36"/>
      <c r="TGB27" s="36"/>
      <c r="TGC27" s="36"/>
      <c r="TGD27" s="36"/>
      <c r="TGE27" s="36"/>
      <c r="TGF27" s="36"/>
      <c r="TGG27" s="36"/>
      <c r="TGH27" s="36"/>
      <c r="TGI27" s="36"/>
      <c r="TGJ27" s="36"/>
      <c r="TGK27" s="36"/>
      <c r="TGL27" s="36"/>
      <c r="TGM27" s="36"/>
      <c r="TGN27" s="36"/>
      <c r="TGO27" s="36"/>
      <c r="TGP27" s="36"/>
      <c r="TGQ27" s="36"/>
      <c r="TGR27" s="36"/>
      <c r="TGS27" s="36"/>
      <c r="TGT27" s="36"/>
      <c r="TGU27" s="36"/>
      <c r="TGV27" s="36"/>
      <c r="TGW27" s="36"/>
      <c r="TGX27" s="36"/>
      <c r="TGY27" s="36"/>
      <c r="TGZ27" s="36"/>
      <c r="THA27" s="36"/>
      <c r="THB27" s="36"/>
      <c r="THC27" s="36"/>
      <c r="THD27" s="36"/>
      <c r="THE27" s="36"/>
      <c r="THF27" s="36"/>
      <c r="THG27" s="36"/>
      <c r="THH27" s="36"/>
      <c r="THI27" s="36"/>
      <c r="THJ27" s="36"/>
      <c r="THK27" s="36"/>
      <c r="THL27" s="36"/>
      <c r="THM27" s="36"/>
      <c r="THN27" s="36"/>
      <c r="THO27" s="36"/>
      <c r="THP27" s="36"/>
      <c r="THQ27" s="36"/>
      <c r="THR27" s="36"/>
      <c r="THS27" s="36"/>
      <c r="THT27" s="36"/>
      <c r="THU27" s="36"/>
      <c r="THV27" s="36"/>
      <c r="THW27" s="36"/>
      <c r="THX27" s="36"/>
      <c r="THY27" s="36"/>
      <c r="THZ27" s="36"/>
      <c r="TIA27" s="36"/>
      <c r="TIB27" s="36"/>
      <c r="TIC27" s="36"/>
      <c r="TID27" s="36"/>
      <c r="TIE27" s="36"/>
      <c r="TIF27" s="36"/>
      <c r="TIG27" s="36"/>
      <c r="TIH27" s="36"/>
      <c r="TII27" s="36"/>
      <c r="TIJ27" s="36"/>
      <c r="TIK27" s="36"/>
      <c r="TIL27" s="36"/>
      <c r="TIM27" s="36"/>
      <c r="TIN27" s="36"/>
      <c r="TIO27" s="36"/>
      <c r="TIP27" s="36"/>
      <c r="TIQ27" s="36"/>
      <c r="TIR27" s="36"/>
      <c r="TIS27" s="36"/>
      <c r="TIT27" s="36"/>
      <c r="TIU27" s="36"/>
      <c r="TIV27" s="36"/>
      <c r="TIW27" s="36"/>
      <c r="TIX27" s="36"/>
      <c r="TIY27" s="36"/>
      <c r="TIZ27" s="36"/>
      <c r="TJA27" s="36"/>
      <c r="TJB27" s="36"/>
      <c r="TJC27" s="36"/>
      <c r="TJD27" s="36"/>
      <c r="TJE27" s="36"/>
      <c r="TJF27" s="36"/>
      <c r="TJG27" s="36"/>
      <c r="TJH27" s="36"/>
      <c r="TJI27" s="36"/>
      <c r="TJJ27" s="36"/>
      <c r="TJK27" s="36"/>
      <c r="TJL27" s="36"/>
      <c r="TJM27" s="36"/>
      <c r="TJN27" s="36"/>
      <c r="TJO27" s="36"/>
      <c r="TJP27" s="36"/>
      <c r="TJQ27" s="36"/>
      <c r="TJR27" s="36"/>
      <c r="TJS27" s="36"/>
      <c r="TJT27" s="36"/>
      <c r="TJU27" s="36"/>
      <c r="TJV27" s="36"/>
      <c r="TJW27" s="36"/>
      <c r="TJX27" s="36"/>
      <c r="TJY27" s="36"/>
      <c r="TJZ27" s="36"/>
      <c r="TKA27" s="36"/>
      <c r="TKB27" s="36"/>
      <c r="TKC27" s="36"/>
      <c r="TKD27" s="36"/>
      <c r="TKE27" s="36"/>
      <c r="TKF27" s="36"/>
      <c r="TKG27" s="36"/>
      <c r="TKH27" s="36"/>
      <c r="TKI27" s="36"/>
      <c r="TKJ27" s="36"/>
      <c r="TKK27" s="36"/>
      <c r="TKL27" s="36"/>
      <c r="TKM27" s="36"/>
      <c r="TKN27" s="36"/>
      <c r="TKO27" s="36"/>
      <c r="TKP27" s="36"/>
      <c r="TKQ27" s="36"/>
      <c r="TKR27" s="36"/>
      <c r="TKS27" s="36"/>
      <c r="TKT27" s="36"/>
      <c r="TKU27" s="36"/>
      <c r="TKV27" s="36"/>
      <c r="TKW27" s="36"/>
      <c r="TKX27" s="36"/>
      <c r="TKY27" s="36"/>
      <c r="TKZ27" s="36"/>
      <c r="TLA27" s="36"/>
      <c r="TLB27" s="36"/>
      <c r="TLC27" s="36"/>
      <c r="TLD27" s="36"/>
      <c r="TLE27" s="36"/>
      <c r="TLF27" s="36"/>
      <c r="TLG27" s="36"/>
      <c r="TLH27" s="36"/>
      <c r="TLI27" s="36"/>
      <c r="TLJ27" s="36"/>
      <c r="TLK27" s="36"/>
      <c r="TLL27" s="36"/>
      <c r="TLM27" s="36"/>
      <c r="TLN27" s="36"/>
      <c r="TLO27" s="36"/>
      <c r="TLP27" s="36"/>
      <c r="TLQ27" s="36"/>
      <c r="TLR27" s="36"/>
      <c r="TLS27" s="36"/>
      <c r="TLT27" s="36"/>
      <c r="TLU27" s="36"/>
      <c r="TLV27" s="36"/>
      <c r="TLW27" s="36"/>
      <c r="TLX27" s="36"/>
      <c r="TLY27" s="36"/>
      <c r="TLZ27" s="36"/>
      <c r="TMA27" s="36"/>
      <c r="TMB27" s="36"/>
      <c r="TMC27" s="36"/>
      <c r="TMD27" s="36"/>
      <c r="TME27" s="36"/>
      <c r="TMF27" s="36"/>
      <c r="TMG27" s="36"/>
      <c r="TMH27" s="36"/>
      <c r="TMI27" s="36"/>
      <c r="TMJ27" s="36"/>
      <c r="TMK27" s="36"/>
      <c r="TML27" s="36"/>
      <c r="TMM27" s="36"/>
      <c r="TMN27" s="36"/>
      <c r="TMO27" s="36"/>
      <c r="TMP27" s="36"/>
      <c r="TMQ27" s="36"/>
      <c r="TMR27" s="36"/>
      <c r="TMS27" s="36"/>
      <c r="TMT27" s="36"/>
      <c r="TMU27" s="36"/>
      <c r="TMV27" s="36"/>
      <c r="TMW27" s="36"/>
      <c r="TMX27" s="36"/>
      <c r="TMY27" s="36"/>
      <c r="TMZ27" s="36"/>
      <c r="TNA27" s="36"/>
      <c r="TNB27" s="36"/>
      <c r="TNC27" s="36"/>
      <c r="TND27" s="36"/>
      <c r="TNE27" s="36"/>
      <c r="TNF27" s="36"/>
      <c r="TNG27" s="36"/>
      <c r="TNH27" s="36"/>
      <c r="TNI27" s="36"/>
      <c r="TNJ27" s="36"/>
      <c r="TNK27" s="36"/>
      <c r="TNL27" s="36"/>
      <c r="TNM27" s="36"/>
      <c r="TNN27" s="36"/>
      <c r="TNO27" s="36"/>
      <c r="TNP27" s="36"/>
      <c r="TNQ27" s="36"/>
      <c r="TNR27" s="36"/>
      <c r="TNS27" s="36"/>
      <c r="TNT27" s="36"/>
      <c r="TNU27" s="36"/>
      <c r="TNV27" s="36"/>
      <c r="TNW27" s="36"/>
      <c r="TNX27" s="36"/>
      <c r="TNY27" s="36"/>
      <c r="TNZ27" s="36"/>
      <c r="TOA27" s="36"/>
      <c r="TOB27" s="36"/>
      <c r="TOC27" s="36"/>
      <c r="TOD27" s="36"/>
      <c r="TOE27" s="36"/>
      <c r="TOF27" s="36"/>
      <c r="TOG27" s="36"/>
      <c r="TOH27" s="36"/>
      <c r="TOI27" s="36"/>
      <c r="TOJ27" s="36"/>
      <c r="TOK27" s="36"/>
      <c r="TOL27" s="36"/>
      <c r="TOM27" s="36"/>
      <c r="TON27" s="36"/>
      <c r="TOO27" s="36"/>
      <c r="TOP27" s="36"/>
      <c r="TOQ27" s="36"/>
      <c r="TOR27" s="36"/>
      <c r="TOS27" s="36"/>
      <c r="TOT27" s="36"/>
      <c r="TOU27" s="36"/>
      <c r="TOV27" s="36"/>
      <c r="TOW27" s="36"/>
      <c r="TOX27" s="36"/>
      <c r="TOY27" s="36"/>
      <c r="TOZ27" s="36"/>
      <c r="TPA27" s="36"/>
      <c r="TPB27" s="36"/>
      <c r="TPC27" s="36"/>
      <c r="TPD27" s="36"/>
      <c r="TPE27" s="36"/>
      <c r="TPF27" s="36"/>
      <c r="TPG27" s="36"/>
      <c r="TPH27" s="36"/>
      <c r="TPI27" s="36"/>
      <c r="TPJ27" s="36"/>
      <c r="TPK27" s="36"/>
      <c r="TPL27" s="36"/>
      <c r="TPM27" s="36"/>
      <c r="TPN27" s="36"/>
      <c r="TPO27" s="36"/>
      <c r="TPP27" s="36"/>
      <c r="TPQ27" s="36"/>
      <c r="TPR27" s="36"/>
      <c r="TPS27" s="36"/>
      <c r="TPT27" s="36"/>
      <c r="TPU27" s="36"/>
      <c r="TPV27" s="36"/>
      <c r="TPW27" s="36"/>
      <c r="TPX27" s="36"/>
      <c r="TPY27" s="36"/>
      <c r="TPZ27" s="36"/>
      <c r="TQA27" s="36"/>
      <c r="TQB27" s="36"/>
      <c r="TQC27" s="36"/>
      <c r="TQD27" s="36"/>
      <c r="TQE27" s="36"/>
      <c r="TQF27" s="36"/>
      <c r="TQG27" s="36"/>
      <c r="TQH27" s="36"/>
      <c r="TQI27" s="36"/>
      <c r="TQJ27" s="36"/>
      <c r="TQK27" s="36"/>
      <c r="TQL27" s="36"/>
      <c r="TQM27" s="36"/>
      <c r="TQN27" s="36"/>
      <c r="TQO27" s="36"/>
      <c r="TQP27" s="36"/>
      <c r="TQQ27" s="36"/>
      <c r="TQR27" s="36"/>
      <c r="TQS27" s="36"/>
      <c r="TQT27" s="36"/>
      <c r="TQU27" s="36"/>
      <c r="TQV27" s="36"/>
      <c r="TQW27" s="36"/>
      <c r="TQX27" s="36"/>
      <c r="TQY27" s="36"/>
      <c r="TQZ27" s="36"/>
      <c r="TRA27" s="36"/>
      <c r="TRB27" s="36"/>
      <c r="TRC27" s="36"/>
      <c r="TRD27" s="36"/>
      <c r="TRE27" s="36"/>
      <c r="TRF27" s="36"/>
      <c r="TRG27" s="36"/>
      <c r="TRH27" s="36"/>
      <c r="TRI27" s="36"/>
      <c r="TRJ27" s="36"/>
      <c r="TRK27" s="36"/>
      <c r="TRL27" s="36"/>
      <c r="TRM27" s="36"/>
      <c r="TRN27" s="36"/>
      <c r="TRO27" s="36"/>
      <c r="TRP27" s="36"/>
      <c r="TRQ27" s="36"/>
      <c r="TRR27" s="36"/>
      <c r="TRS27" s="36"/>
      <c r="TRT27" s="36"/>
      <c r="TRU27" s="36"/>
      <c r="TRV27" s="36"/>
      <c r="TRW27" s="36"/>
      <c r="TRX27" s="36"/>
      <c r="TRY27" s="36"/>
      <c r="TRZ27" s="36"/>
      <c r="TSA27" s="36"/>
      <c r="TSB27" s="36"/>
      <c r="TSC27" s="36"/>
      <c r="TSD27" s="36"/>
      <c r="TSE27" s="36"/>
      <c r="TSF27" s="36"/>
      <c r="TSG27" s="36"/>
      <c r="TSH27" s="36"/>
      <c r="TSI27" s="36"/>
      <c r="TSJ27" s="36"/>
      <c r="TSK27" s="36"/>
      <c r="TSL27" s="36"/>
      <c r="TSM27" s="36"/>
      <c r="TSN27" s="36"/>
      <c r="TSO27" s="36"/>
      <c r="TSP27" s="36"/>
      <c r="TSQ27" s="36"/>
      <c r="TSR27" s="36"/>
      <c r="TSS27" s="36"/>
      <c r="TST27" s="36"/>
      <c r="TSU27" s="36"/>
      <c r="TSV27" s="36"/>
      <c r="TSW27" s="36"/>
      <c r="TSX27" s="36"/>
      <c r="TSY27" s="36"/>
      <c r="TSZ27" s="36"/>
      <c r="TTA27" s="36"/>
      <c r="TTB27" s="36"/>
      <c r="TTC27" s="36"/>
      <c r="TTD27" s="36"/>
      <c r="TTE27" s="36"/>
      <c r="TTF27" s="36"/>
      <c r="TTG27" s="36"/>
      <c r="TTH27" s="36"/>
      <c r="TTI27" s="36"/>
      <c r="TTJ27" s="36"/>
      <c r="TTK27" s="36"/>
      <c r="TTL27" s="36"/>
      <c r="TTM27" s="36"/>
      <c r="TTN27" s="36"/>
      <c r="TTO27" s="36"/>
      <c r="TTP27" s="36"/>
      <c r="TTQ27" s="36"/>
      <c r="TTR27" s="36"/>
      <c r="TTS27" s="36"/>
      <c r="TTT27" s="36"/>
      <c r="TTU27" s="36"/>
      <c r="TTV27" s="36"/>
      <c r="TTW27" s="36"/>
      <c r="TTX27" s="36"/>
      <c r="TTY27" s="36"/>
      <c r="TTZ27" s="36"/>
      <c r="TUA27" s="36"/>
      <c r="TUB27" s="36"/>
      <c r="TUC27" s="36"/>
      <c r="TUD27" s="36"/>
      <c r="TUE27" s="36"/>
      <c r="TUF27" s="36"/>
      <c r="TUG27" s="36"/>
      <c r="TUH27" s="36"/>
      <c r="TUI27" s="36"/>
      <c r="TUJ27" s="36"/>
      <c r="TUK27" s="36"/>
      <c r="TUL27" s="36"/>
      <c r="TUM27" s="36"/>
      <c r="TUN27" s="36"/>
      <c r="TUO27" s="36"/>
      <c r="TUP27" s="36"/>
      <c r="TUQ27" s="36"/>
      <c r="TUR27" s="36"/>
      <c r="TUS27" s="36"/>
      <c r="TUT27" s="36"/>
      <c r="TUU27" s="36"/>
      <c r="TUV27" s="36"/>
      <c r="TUW27" s="36"/>
      <c r="TUX27" s="36"/>
      <c r="TUY27" s="36"/>
      <c r="TUZ27" s="36"/>
      <c r="TVA27" s="36"/>
      <c r="TVB27" s="36"/>
      <c r="TVC27" s="36"/>
      <c r="TVD27" s="36"/>
      <c r="TVE27" s="36"/>
      <c r="TVF27" s="36"/>
      <c r="TVG27" s="36"/>
      <c r="TVH27" s="36"/>
      <c r="TVI27" s="36"/>
      <c r="TVJ27" s="36"/>
      <c r="TVK27" s="36"/>
      <c r="TVL27" s="36"/>
      <c r="TVM27" s="36"/>
      <c r="TVN27" s="36"/>
      <c r="TVO27" s="36"/>
      <c r="TVP27" s="36"/>
      <c r="TVQ27" s="36"/>
      <c r="TVR27" s="36"/>
      <c r="TVS27" s="36"/>
      <c r="TVT27" s="36"/>
      <c r="TVU27" s="36"/>
      <c r="TVV27" s="36"/>
      <c r="TVW27" s="36"/>
      <c r="TVX27" s="36"/>
      <c r="TVY27" s="36"/>
      <c r="TVZ27" s="36"/>
      <c r="TWA27" s="36"/>
      <c r="TWB27" s="36"/>
      <c r="TWC27" s="36"/>
      <c r="TWD27" s="36"/>
      <c r="TWE27" s="36"/>
      <c r="TWF27" s="36"/>
      <c r="TWG27" s="36"/>
      <c r="TWH27" s="36"/>
      <c r="TWI27" s="36"/>
      <c r="TWJ27" s="36"/>
      <c r="TWK27" s="36"/>
      <c r="TWL27" s="36"/>
      <c r="TWM27" s="36"/>
      <c r="TWN27" s="36"/>
      <c r="TWO27" s="36"/>
      <c r="TWP27" s="36"/>
      <c r="TWQ27" s="36"/>
      <c r="TWR27" s="36"/>
      <c r="TWS27" s="36"/>
      <c r="TWT27" s="36"/>
      <c r="TWU27" s="36"/>
      <c r="TWV27" s="36"/>
      <c r="TWW27" s="36"/>
      <c r="TWX27" s="36"/>
      <c r="TWY27" s="36"/>
      <c r="TWZ27" s="36"/>
      <c r="TXA27" s="36"/>
      <c r="TXB27" s="36"/>
      <c r="TXC27" s="36"/>
      <c r="TXD27" s="36"/>
      <c r="TXE27" s="36"/>
      <c r="TXF27" s="36"/>
      <c r="TXG27" s="36"/>
      <c r="TXH27" s="36"/>
      <c r="TXI27" s="36"/>
      <c r="TXJ27" s="36"/>
      <c r="TXK27" s="36"/>
      <c r="TXL27" s="36"/>
      <c r="TXM27" s="36"/>
      <c r="TXN27" s="36"/>
      <c r="TXO27" s="36"/>
      <c r="TXP27" s="36"/>
      <c r="TXQ27" s="36"/>
      <c r="TXR27" s="36"/>
      <c r="TXS27" s="36"/>
      <c r="TXT27" s="36"/>
      <c r="TXU27" s="36"/>
      <c r="TXV27" s="36"/>
      <c r="TXW27" s="36"/>
      <c r="TXX27" s="36"/>
      <c r="TXY27" s="36"/>
      <c r="TXZ27" s="36"/>
      <c r="TYA27" s="36"/>
      <c r="TYB27" s="36"/>
      <c r="TYC27" s="36"/>
      <c r="TYD27" s="36"/>
      <c r="TYE27" s="36"/>
      <c r="TYF27" s="36"/>
      <c r="TYG27" s="36"/>
      <c r="TYH27" s="36"/>
      <c r="TYI27" s="36"/>
      <c r="TYJ27" s="36"/>
      <c r="TYK27" s="36"/>
      <c r="TYL27" s="36"/>
      <c r="TYM27" s="36"/>
      <c r="TYN27" s="36"/>
      <c r="TYO27" s="36"/>
      <c r="TYP27" s="36"/>
      <c r="TYQ27" s="36"/>
      <c r="TYR27" s="36"/>
      <c r="TYS27" s="36"/>
      <c r="TYT27" s="36"/>
      <c r="TYU27" s="36"/>
      <c r="TYV27" s="36"/>
      <c r="TYW27" s="36"/>
      <c r="TYX27" s="36"/>
      <c r="TYY27" s="36"/>
      <c r="TYZ27" s="36"/>
      <c r="TZA27" s="36"/>
      <c r="TZB27" s="36"/>
      <c r="TZC27" s="36"/>
      <c r="TZD27" s="36"/>
      <c r="TZE27" s="36"/>
      <c r="TZF27" s="36"/>
      <c r="TZG27" s="36"/>
      <c r="TZH27" s="36"/>
      <c r="TZI27" s="36"/>
      <c r="TZJ27" s="36"/>
      <c r="TZK27" s="36"/>
      <c r="TZL27" s="36"/>
      <c r="TZM27" s="36"/>
      <c r="TZN27" s="36"/>
      <c r="TZO27" s="36"/>
      <c r="TZP27" s="36"/>
      <c r="TZQ27" s="36"/>
      <c r="TZR27" s="36"/>
      <c r="TZS27" s="36"/>
      <c r="TZT27" s="36"/>
      <c r="TZU27" s="36"/>
      <c r="TZV27" s="36"/>
      <c r="TZW27" s="36"/>
      <c r="TZX27" s="36"/>
      <c r="TZY27" s="36"/>
      <c r="TZZ27" s="36"/>
      <c r="UAA27" s="36"/>
      <c r="UAB27" s="36"/>
      <c r="UAC27" s="36"/>
      <c r="UAD27" s="36"/>
      <c r="UAE27" s="36"/>
      <c r="UAF27" s="36"/>
      <c r="UAG27" s="36"/>
      <c r="UAH27" s="36"/>
      <c r="UAI27" s="36"/>
      <c r="UAJ27" s="36"/>
      <c r="UAK27" s="36"/>
      <c r="UAL27" s="36"/>
      <c r="UAM27" s="36"/>
      <c r="UAN27" s="36"/>
      <c r="UAO27" s="36"/>
      <c r="UAP27" s="36"/>
      <c r="UAQ27" s="36"/>
      <c r="UAR27" s="36"/>
      <c r="UAS27" s="36"/>
      <c r="UAT27" s="36"/>
      <c r="UAU27" s="36"/>
      <c r="UAV27" s="36"/>
      <c r="UAW27" s="36"/>
      <c r="UAX27" s="36"/>
      <c r="UAY27" s="36"/>
      <c r="UAZ27" s="36"/>
      <c r="UBA27" s="36"/>
      <c r="UBB27" s="36"/>
      <c r="UBC27" s="36"/>
      <c r="UBD27" s="36"/>
      <c r="UBE27" s="36"/>
      <c r="UBF27" s="36"/>
      <c r="UBG27" s="36"/>
      <c r="UBH27" s="36"/>
      <c r="UBI27" s="36"/>
      <c r="UBJ27" s="36"/>
      <c r="UBK27" s="36"/>
      <c r="UBL27" s="36"/>
      <c r="UBM27" s="36"/>
      <c r="UBN27" s="36"/>
      <c r="UBO27" s="36"/>
      <c r="UBP27" s="36"/>
      <c r="UBQ27" s="36"/>
      <c r="UBR27" s="36"/>
      <c r="UBS27" s="36"/>
      <c r="UBT27" s="36"/>
      <c r="UBU27" s="36"/>
      <c r="UBV27" s="36"/>
      <c r="UBW27" s="36"/>
      <c r="UBX27" s="36"/>
      <c r="UBY27" s="36"/>
      <c r="UBZ27" s="36"/>
      <c r="UCA27" s="36"/>
      <c r="UCB27" s="36"/>
      <c r="UCC27" s="36"/>
      <c r="UCD27" s="36"/>
      <c r="UCE27" s="36"/>
      <c r="UCF27" s="36"/>
      <c r="UCG27" s="36"/>
      <c r="UCH27" s="36"/>
      <c r="UCI27" s="36"/>
      <c r="UCJ27" s="36"/>
      <c r="UCK27" s="36"/>
      <c r="UCL27" s="36"/>
      <c r="UCM27" s="36"/>
      <c r="UCN27" s="36"/>
      <c r="UCO27" s="36"/>
      <c r="UCP27" s="36"/>
      <c r="UCQ27" s="36"/>
      <c r="UCR27" s="36"/>
      <c r="UCS27" s="36"/>
      <c r="UCT27" s="36"/>
      <c r="UCU27" s="36"/>
      <c r="UCV27" s="36"/>
      <c r="UCW27" s="36"/>
      <c r="UCX27" s="36"/>
      <c r="UCY27" s="36"/>
      <c r="UCZ27" s="36"/>
      <c r="UDA27" s="36"/>
      <c r="UDB27" s="36"/>
      <c r="UDC27" s="36"/>
      <c r="UDD27" s="36"/>
      <c r="UDE27" s="36"/>
      <c r="UDF27" s="36"/>
      <c r="UDG27" s="36"/>
      <c r="UDH27" s="36"/>
      <c r="UDI27" s="36"/>
      <c r="UDJ27" s="36"/>
      <c r="UDK27" s="36"/>
      <c r="UDL27" s="36"/>
      <c r="UDM27" s="36"/>
      <c r="UDN27" s="36"/>
      <c r="UDO27" s="36"/>
      <c r="UDP27" s="36"/>
      <c r="UDQ27" s="36"/>
      <c r="UDR27" s="36"/>
      <c r="UDS27" s="36"/>
      <c r="UDT27" s="36"/>
      <c r="UDU27" s="36"/>
      <c r="UDV27" s="36"/>
      <c r="UDW27" s="36"/>
      <c r="UDX27" s="36"/>
      <c r="UDY27" s="36"/>
      <c r="UDZ27" s="36"/>
      <c r="UEA27" s="36"/>
      <c r="UEB27" s="36"/>
      <c r="UEC27" s="36"/>
      <c r="UED27" s="36"/>
      <c r="UEE27" s="36"/>
      <c r="UEF27" s="36"/>
      <c r="UEG27" s="36"/>
      <c r="UEH27" s="36"/>
      <c r="UEI27" s="36"/>
      <c r="UEJ27" s="36"/>
      <c r="UEK27" s="36"/>
      <c r="UEL27" s="36"/>
      <c r="UEM27" s="36"/>
      <c r="UEN27" s="36"/>
      <c r="UEO27" s="36"/>
      <c r="UEP27" s="36"/>
      <c r="UEQ27" s="36"/>
      <c r="UER27" s="36"/>
      <c r="UES27" s="36"/>
      <c r="UET27" s="36"/>
      <c r="UEU27" s="36"/>
      <c r="UEV27" s="36"/>
      <c r="UEW27" s="36"/>
      <c r="UEX27" s="36"/>
      <c r="UEY27" s="36"/>
      <c r="UEZ27" s="36"/>
      <c r="UFA27" s="36"/>
      <c r="UFB27" s="36"/>
      <c r="UFC27" s="36"/>
      <c r="UFD27" s="36"/>
      <c r="UFE27" s="36"/>
      <c r="UFF27" s="36"/>
      <c r="UFG27" s="36"/>
      <c r="UFH27" s="36"/>
      <c r="UFI27" s="36"/>
      <c r="UFJ27" s="36"/>
      <c r="UFK27" s="36"/>
      <c r="UFL27" s="36"/>
      <c r="UFM27" s="36"/>
      <c r="UFN27" s="36"/>
      <c r="UFO27" s="36"/>
      <c r="UFP27" s="36"/>
      <c r="UFQ27" s="36"/>
      <c r="UFR27" s="36"/>
      <c r="UFS27" s="36"/>
      <c r="UFT27" s="36"/>
      <c r="UFU27" s="36"/>
      <c r="UFV27" s="36"/>
      <c r="UFW27" s="36"/>
      <c r="UFX27" s="36"/>
      <c r="UFY27" s="36"/>
      <c r="UFZ27" s="36"/>
      <c r="UGA27" s="36"/>
      <c r="UGB27" s="36"/>
      <c r="UGC27" s="36"/>
      <c r="UGD27" s="36"/>
      <c r="UGE27" s="36"/>
      <c r="UGF27" s="36"/>
      <c r="UGG27" s="36"/>
      <c r="UGH27" s="36"/>
      <c r="UGI27" s="36"/>
      <c r="UGJ27" s="36"/>
      <c r="UGK27" s="36"/>
      <c r="UGL27" s="36"/>
      <c r="UGM27" s="36"/>
      <c r="UGN27" s="36"/>
      <c r="UGO27" s="36"/>
      <c r="UGP27" s="36"/>
      <c r="UGQ27" s="36"/>
      <c r="UGR27" s="36"/>
      <c r="UGS27" s="36"/>
      <c r="UGT27" s="36"/>
      <c r="UGU27" s="36"/>
      <c r="UGV27" s="36"/>
      <c r="UGW27" s="36"/>
      <c r="UGX27" s="36"/>
      <c r="UGY27" s="36"/>
      <c r="UGZ27" s="36"/>
      <c r="UHA27" s="36"/>
      <c r="UHB27" s="36"/>
      <c r="UHC27" s="36"/>
      <c r="UHD27" s="36"/>
      <c r="UHE27" s="36"/>
      <c r="UHF27" s="36"/>
      <c r="UHG27" s="36"/>
      <c r="UHH27" s="36"/>
      <c r="UHI27" s="36"/>
      <c r="UHJ27" s="36"/>
      <c r="UHK27" s="36"/>
      <c r="UHL27" s="36"/>
      <c r="UHM27" s="36"/>
      <c r="UHN27" s="36"/>
      <c r="UHO27" s="36"/>
      <c r="UHP27" s="36"/>
      <c r="UHQ27" s="36"/>
      <c r="UHR27" s="36"/>
      <c r="UHS27" s="36"/>
      <c r="UHT27" s="36"/>
      <c r="UHU27" s="36"/>
      <c r="UHV27" s="36"/>
      <c r="UHW27" s="36"/>
      <c r="UHX27" s="36"/>
      <c r="UHY27" s="36"/>
      <c r="UHZ27" s="36"/>
      <c r="UIA27" s="36"/>
      <c r="UIB27" s="36"/>
      <c r="UIC27" s="36"/>
      <c r="UID27" s="36"/>
      <c r="UIE27" s="36"/>
      <c r="UIF27" s="36"/>
      <c r="UIG27" s="36"/>
      <c r="UIH27" s="36"/>
      <c r="UII27" s="36"/>
      <c r="UIJ27" s="36"/>
      <c r="UIK27" s="36"/>
      <c r="UIL27" s="36"/>
      <c r="UIM27" s="36"/>
      <c r="UIN27" s="36"/>
      <c r="UIO27" s="36"/>
      <c r="UIP27" s="36"/>
      <c r="UIQ27" s="36"/>
      <c r="UIR27" s="36"/>
      <c r="UIS27" s="36"/>
      <c r="UIT27" s="36"/>
      <c r="UIU27" s="36"/>
      <c r="UIV27" s="36"/>
      <c r="UIW27" s="36"/>
      <c r="UIX27" s="36"/>
      <c r="UIY27" s="36"/>
      <c r="UIZ27" s="36"/>
      <c r="UJA27" s="36"/>
      <c r="UJB27" s="36"/>
      <c r="UJC27" s="36"/>
      <c r="UJD27" s="36"/>
      <c r="UJE27" s="36"/>
      <c r="UJF27" s="36"/>
      <c r="UJG27" s="36"/>
      <c r="UJH27" s="36"/>
      <c r="UJI27" s="36"/>
      <c r="UJJ27" s="36"/>
      <c r="UJK27" s="36"/>
      <c r="UJL27" s="36"/>
      <c r="UJM27" s="36"/>
      <c r="UJN27" s="36"/>
      <c r="UJO27" s="36"/>
      <c r="UJP27" s="36"/>
      <c r="UJQ27" s="36"/>
      <c r="UJR27" s="36"/>
      <c r="UJS27" s="36"/>
      <c r="UJT27" s="36"/>
      <c r="UJU27" s="36"/>
      <c r="UJV27" s="36"/>
      <c r="UJW27" s="36"/>
      <c r="UJX27" s="36"/>
      <c r="UJY27" s="36"/>
      <c r="UJZ27" s="36"/>
      <c r="UKA27" s="36"/>
      <c r="UKB27" s="36"/>
      <c r="UKC27" s="36"/>
      <c r="UKD27" s="36"/>
      <c r="UKE27" s="36"/>
      <c r="UKF27" s="36"/>
      <c r="UKG27" s="36"/>
      <c r="UKH27" s="36"/>
      <c r="UKI27" s="36"/>
      <c r="UKJ27" s="36"/>
      <c r="UKK27" s="36"/>
      <c r="UKL27" s="36"/>
      <c r="UKM27" s="36"/>
      <c r="UKN27" s="36"/>
      <c r="UKO27" s="36"/>
      <c r="UKP27" s="36"/>
      <c r="UKQ27" s="36"/>
      <c r="UKR27" s="36"/>
      <c r="UKS27" s="36"/>
      <c r="UKT27" s="36"/>
      <c r="UKU27" s="36"/>
      <c r="UKV27" s="36"/>
      <c r="UKW27" s="36"/>
      <c r="UKX27" s="36"/>
      <c r="UKY27" s="36"/>
      <c r="UKZ27" s="36"/>
      <c r="ULA27" s="36"/>
      <c r="ULB27" s="36"/>
      <c r="ULC27" s="36"/>
      <c r="ULD27" s="36"/>
      <c r="ULE27" s="36"/>
      <c r="ULF27" s="36"/>
      <c r="ULG27" s="36"/>
      <c r="ULH27" s="36"/>
      <c r="ULI27" s="36"/>
      <c r="ULJ27" s="36"/>
      <c r="ULK27" s="36"/>
      <c r="ULL27" s="36"/>
      <c r="ULM27" s="36"/>
      <c r="ULN27" s="36"/>
      <c r="ULO27" s="36"/>
      <c r="ULP27" s="36"/>
      <c r="ULQ27" s="36"/>
      <c r="ULR27" s="36"/>
      <c r="ULS27" s="36"/>
      <c r="ULT27" s="36"/>
      <c r="ULU27" s="36"/>
      <c r="ULV27" s="36"/>
      <c r="ULW27" s="36"/>
      <c r="ULX27" s="36"/>
      <c r="ULY27" s="36"/>
      <c r="ULZ27" s="36"/>
      <c r="UMA27" s="36"/>
      <c r="UMB27" s="36"/>
      <c r="UMC27" s="36"/>
      <c r="UMD27" s="36"/>
      <c r="UME27" s="36"/>
      <c r="UMF27" s="36"/>
      <c r="UMG27" s="36"/>
      <c r="UMH27" s="36"/>
      <c r="UMI27" s="36"/>
      <c r="UMJ27" s="36"/>
      <c r="UMK27" s="36"/>
      <c r="UML27" s="36"/>
      <c r="UMM27" s="36"/>
      <c r="UMN27" s="36"/>
      <c r="UMO27" s="36"/>
      <c r="UMP27" s="36"/>
      <c r="UMQ27" s="36"/>
      <c r="UMR27" s="36"/>
      <c r="UMS27" s="36"/>
      <c r="UMT27" s="36"/>
      <c r="UMU27" s="36"/>
      <c r="UMV27" s="36"/>
      <c r="UMW27" s="36"/>
      <c r="UMX27" s="36"/>
      <c r="UMY27" s="36"/>
      <c r="UMZ27" s="36"/>
      <c r="UNA27" s="36"/>
      <c r="UNB27" s="36"/>
      <c r="UNC27" s="36"/>
      <c r="UND27" s="36"/>
      <c r="UNE27" s="36"/>
      <c r="UNF27" s="36"/>
      <c r="UNG27" s="36"/>
      <c r="UNH27" s="36"/>
      <c r="UNI27" s="36"/>
      <c r="UNJ27" s="36"/>
      <c r="UNK27" s="36"/>
      <c r="UNL27" s="36"/>
      <c r="UNM27" s="36"/>
      <c r="UNN27" s="36"/>
      <c r="UNO27" s="36"/>
      <c r="UNP27" s="36"/>
      <c r="UNQ27" s="36"/>
      <c r="UNR27" s="36"/>
      <c r="UNS27" s="36"/>
      <c r="UNT27" s="36"/>
      <c r="UNU27" s="36"/>
      <c r="UNV27" s="36"/>
      <c r="UNW27" s="36"/>
      <c r="UNX27" s="36"/>
      <c r="UNY27" s="36"/>
      <c r="UNZ27" s="36"/>
      <c r="UOA27" s="36"/>
      <c r="UOB27" s="36"/>
      <c r="UOC27" s="36"/>
      <c r="UOD27" s="36"/>
      <c r="UOE27" s="36"/>
      <c r="UOF27" s="36"/>
      <c r="UOG27" s="36"/>
      <c r="UOH27" s="36"/>
      <c r="UOI27" s="36"/>
      <c r="UOJ27" s="36"/>
      <c r="UOK27" s="36"/>
      <c r="UOL27" s="36"/>
      <c r="UOM27" s="36"/>
      <c r="UON27" s="36"/>
      <c r="UOO27" s="36"/>
      <c r="UOP27" s="36"/>
      <c r="UOQ27" s="36"/>
      <c r="UOR27" s="36"/>
      <c r="UOS27" s="36"/>
      <c r="UOT27" s="36"/>
      <c r="UOU27" s="36"/>
      <c r="UOV27" s="36"/>
      <c r="UOW27" s="36"/>
      <c r="UOX27" s="36"/>
      <c r="UOY27" s="36"/>
      <c r="UOZ27" s="36"/>
      <c r="UPA27" s="36"/>
      <c r="UPB27" s="36"/>
      <c r="UPC27" s="36"/>
      <c r="UPD27" s="36"/>
      <c r="UPE27" s="36"/>
      <c r="UPF27" s="36"/>
      <c r="UPG27" s="36"/>
      <c r="UPH27" s="36"/>
      <c r="UPI27" s="36"/>
      <c r="UPJ27" s="36"/>
      <c r="UPK27" s="36"/>
      <c r="UPL27" s="36"/>
      <c r="UPM27" s="36"/>
      <c r="UPN27" s="36"/>
      <c r="UPO27" s="36"/>
      <c r="UPP27" s="36"/>
      <c r="UPQ27" s="36"/>
      <c r="UPR27" s="36"/>
      <c r="UPS27" s="36"/>
      <c r="UPT27" s="36"/>
      <c r="UPU27" s="36"/>
      <c r="UPV27" s="36"/>
      <c r="UPW27" s="36"/>
      <c r="UPX27" s="36"/>
      <c r="UPY27" s="36"/>
      <c r="UPZ27" s="36"/>
      <c r="UQA27" s="36"/>
      <c r="UQB27" s="36"/>
      <c r="UQC27" s="36"/>
      <c r="UQD27" s="36"/>
      <c r="UQE27" s="36"/>
      <c r="UQF27" s="36"/>
      <c r="UQG27" s="36"/>
      <c r="UQH27" s="36"/>
      <c r="UQI27" s="36"/>
      <c r="UQJ27" s="36"/>
      <c r="UQK27" s="36"/>
      <c r="UQL27" s="36"/>
      <c r="UQM27" s="36"/>
      <c r="UQN27" s="36"/>
      <c r="UQO27" s="36"/>
      <c r="UQP27" s="36"/>
      <c r="UQQ27" s="36"/>
      <c r="UQR27" s="36"/>
      <c r="UQS27" s="36"/>
      <c r="UQT27" s="36"/>
      <c r="UQU27" s="36"/>
      <c r="UQV27" s="36"/>
      <c r="UQW27" s="36"/>
      <c r="UQX27" s="36"/>
      <c r="UQY27" s="36"/>
      <c r="UQZ27" s="36"/>
      <c r="URA27" s="36"/>
      <c r="URB27" s="36"/>
      <c r="URC27" s="36"/>
      <c r="URD27" s="36"/>
      <c r="URE27" s="36"/>
      <c r="URF27" s="36"/>
      <c r="URG27" s="36"/>
      <c r="URH27" s="36"/>
      <c r="URI27" s="36"/>
      <c r="URJ27" s="36"/>
      <c r="URK27" s="36"/>
      <c r="URL27" s="36"/>
      <c r="URM27" s="36"/>
      <c r="URN27" s="36"/>
      <c r="URO27" s="36"/>
      <c r="URP27" s="36"/>
      <c r="URQ27" s="36"/>
      <c r="URR27" s="36"/>
      <c r="URS27" s="36"/>
      <c r="URT27" s="36"/>
      <c r="URU27" s="36"/>
      <c r="URV27" s="36"/>
      <c r="URW27" s="36"/>
      <c r="URX27" s="36"/>
      <c r="URY27" s="36"/>
      <c r="URZ27" s="36"/>
      <c r="USA27" s="36"/>
      <c r="USB27" s="36"/>
      <c r="USC27" s="36"/>
      <c r="USD27" s="36"/>
      <c r="USE27" s="36"/>
      <c r="USF27" s="36"/>
      <c r="USG27" s="36"/>
      <c r="USH27" s="36"/>
      <c r="USI27" s="36"/>
      <c r="USJ27" s="36"/>
      <c r="USK27" s="36"/>
      <c r="USL27" s="36"/>
      <c r="USM27" s="36"/>
      <c r="USN27" s="36"/>
      <c r="USO27" s="36"/>
      <c r="USP27" s="36"/>
      <c r="USQ27" s="36"/>
      <c r="USR27" s="36"/>
      <c r="USS27" s="36"/>
      <c r="UST27" s="36"/>
      <c r="USU27" s="36"/>
      <c r="USV27" s="36"/>
      <c r="USW27" s="36"/>
      <c r="USX27" s="36"/>
      <c r="USY27" s="36"/>
      <c r="USZ27" s="36"/>
      <c r="UTA27" s="36"/>
      <c r="UTB27" s="36"/>
      <c r="UTC27" s="36"/>
      <c r="UTD27" s="36"/>
      <c r="UTE27" s="36"/>
      <c r="UTF27" s="36"/>
      <c r="UTG27" s="36"/>
      <c r="UTH27" s="36"/>
      <c r="UTI27" s="36"/>
      <c r="UTJ27" s="36"/>
      <c r="UTK27" s="36"/>
      <c r="UTL27" s="36"/>
      <c r="UTM27" s="36"/>
      <c r="UTN27" s="36"/>
      <c r="UTO27" s="36"/>
      <c r="UTP27" s="36"/>
      <c r="UTQ27" s="36"/>
      <c r="UTR27" s="36"/>
      <c r="UTS27" s="36"/>
      <c r="UTT27" s="36"/>
      <c r="UTU27" s="36"/>
      <c r="UTV27" s="36"/>
      <c r="UTW27" s="36"/>
      <c r="UTX27" s="36"/>
      <c r="UTY27" s="36"/>
      <c r="UTZ27" s="36"/>
      <c r="UUA27" s="36"/>
      <c r="UUB27" s="36"/>
      <c r="UUC27" s="36"/>
      <c r="UUD27" s="36"/>
      <c r="UUE27" s="36"/>
      <c r="UUF27" s="36"/>
      <c r="UUG27" s="36"/>
      <c r="UUH27" s="36"/>
      <c r="UUI27" s="36"/>
      <c r="UUJ27" s="36"/>
      <c r="UUK27" s="36"/>
      <c r="UUL27" s="36"/>
      <c r="UUM27" s="36"/>
      <c r="UUN27" s="36"/>
      <c r="UUO27" s="36"/>
      <c r="UUP27" s="36"/>
      <c r="UUQ27" s="36"/>
      <c r="UUR27" s="36"/>
      <c r="UUS27" s="36"/>
      <c r="UUT27" s="36"/>
      <c r="UUU27" s="36"/>
      <c r="UUV27" s="36"/>
      <c r="UUW27" s="36"/>
      <c r="UUX27" s="36"/>
      <c r="UUY27" s="36"/>
      <c r="UUZ27" s="36"/>
      <c r="UVA27" s="36"/>
      <c r="UVB27" s="36"/>
      <c r="UVC27" s="36"/>
      <c r="UVD27" s="36"/>
      <c r="UVE27" s="36"/>
      <c r="UVF27" s="36"/>
      <c r="UVG27" s="36"/>
      <c r="UVH27" s="36"/>
      <c r="UVI27" s="36"/>
      <c r="UVJ27" s="36"/>
      <c r="UVK27" s="36"/>
      <c r="UVL27" s="36"/>
      <c r="UVM27" s="36"/>
      <c r="UVN27" s="36"/>
      <c r="UVO27" s="36"/>
      <c r="UVP27" s="36"/>
      <c r="UVQ27" s="36"/>
      <c r="UVR27" s="36"/>
      <c r="UVS27" s="36"/>
      <c r="UVT27" s="36"/>
      <c r="UVU27" s="36"/>
      <c r="UVV27" s="36"/>
      <c r="UVW27" s="36"/>
      <c r="UVX27" s="36"/>
      <c r="UVY27" s="36"/>
      <c r="UVZ27" s="36"/>
      <c r="UWA27" s="36"/>
      <c r="UWB27" s="36"/>
      <c r="UWC27" s="36"/>
      <c r="UWD27" s="36"/>
      <c r="UWE27" s="36"/>
      <c r="UWF27" s="36"/>
      <c r="UWG27" s="36"/>
      <c r="UWH27" s="36"/>
      <c r="UWI27" s="36"/>
      <c r="UWJ27" s="36"/>
      <c r="UWK27" s="36"/>
      <c r="UWL27" s="36"/>
      <c r="UWM27" s="36"/>
      <c r="UWN27" s="36"/>
      <c r="UWO27" s="36"/>
      <c r="UWP27" s="36"/>
      <c r="UWQ27" s="36"/>
      <c r="UWR27" s="36"/>
      <c r="UWS27" s="36"/>
      <c r="UWT27" s="36"/>
      <c r="UWU27" s="36"/>
      <c r="UWV27" s="36"/>
      <c r="UWW27" s="36"/>
      <c r="UWX27" s="36"/>
      <c r="UWY27" s="36"/>
      <c r="UWZ27" s="36"/>
      <c r="UXA27" s="36"/>
      <c r="UXB27" s="36"/>
      <c r="UXC27" s="36"/>
      <c r="UXD27" s="36"/>
      <c r="UXE27" s="36"/>
      <c r="UXF27" s="36"/>
      <c r="UXG27" s="36"/>
      <c r="UXH27" s="36"/>
      <c r="UXI27" s="36"/>
      <c r="UXJ27" s="36"/>
      <c r="UXK27" s="36"/>
      <c r="UXL27" s="36"/>
      <c r="UXM27" s="36"/>
      <c r="UXN27" s="36"/>
      <c r="UXO27" s="36"/>
      <c r="UXP27" s="36"/>
      <c r="UXQ27" s="36"/>
      <c r="UXR27" s="36"/>
      <c r="UXS27" s="36"/>
      <c r="UXT27" s="36"/>
      <c r="UXU27" s="36"/>
      <c r="UXV27" s="36"/>
      <c r="UXW27" s="36"/>
      <c r="UXX27" s="36"/>
      <c r="UXY27" s="36"/>
      <c r="UXZ27" s="36"/>
      <c r="UYA27" s="36"/>
      <c r="UYB27" s="36"/>
      <c r="UYC27" s="36"/>
      <c r="UYD27" s="36"/>
      <c r="UYE27" s="36"/>
      <c r="UYF27" s="36"/>
      <c r="UYG27" s="36"/>
      <c r="UYH27" s="36"/>
      <c r="UYI27" s="36"/>
      <c r="UYJ27" s="36"/>
      <c r="UYK27" s="36"/>
      <c r="UYL27" s="36"/>
      <c r="UYM27" s="36"/>
      <c r="UYN27" s="36"/>
      <c r="UYO27" s="36"/>
      <c r="UYP27" s="36"/>
      <c r="UYQ27" s="36"/>
      <c r="UYR27" s="36"/>
      <c r="UYS27" s="36"/>
      <c r="UYT27" s="36"/>
      <c r="UYU27" s="36"/>
      <c r="UYV27" s="36"/>
      <c r="UYW27" s="36"/>
      <c r="UYX27" s="36"/>
      <c r="UYY27" s="36"/>
      <c r="UYZ27" s="36"/>
      <c r="UZA27" s="36"/>
      <c r="UZB27" s="36"/>
      <c r="UZC27" s="36"/>
      <c r="UZD27" s="36"/>
      <c r="UZE27" s="36"/>
      <c r="UZF27" s="36"/>
      <c r="UZG27" s="36"/>
      <c r="UZH27" s="36"/>
      <c r="UZI27" s="36"/>
      <c r="UZJ27" s="36"/>
      <c r="UZK27" s="36"/>
      <c r="UZL27" s="36"/>
      <c r="UZM27" s="36"/>
      <c r="UZN27" s="36"/>
      <c r="UZO27" s="36"/>
      <c r="UZP27" s="36"/>
      <c r="UZQ27" s="36"/>
      <c r="UZR27" s="36"/>
      <c r="UZS27" s="36"/>
      <c r="UZT27" s="36"/>
      <c r="UZU27" s="36"/>
      <c r="UZV27" s="36"/>
      <c r="UZW27" s="36"/>
      <c r="UZX27" s="36"/>
      <c r="UZY27" s="36"/>
      <c r="UZZ27" s="36"/>
      <c r="VAA27" s="36"/>
      <c r="VAB27" s="36"/>
      <c r="VAC27" s="36"/>
      <c r="VAD27" s="36"/>
      <c r="VAE27" s="36"/>
      <c r="VAF27" s="36"/>
      <c r="VAG27" s="36"/>
      <c r="VAH27" s="36"/>
      <c r="VAI27" s="36"/>
      <c r="VAJ27" s="36"/>
      <c r="VAK27" s="36"/>
      <c r="VAL27" s="36"/>
      <c r="VAM27" s="36"/>
      <c r="VAN27" s="36"/>
      <c r="VAO27" s="36"/>
      <c r="VAP27" s="36"/>
      <c r="VAQ27" s="36"/>
      <c r="VAR27" s="36"/>
      <c r="VAS27" s="36"/>
      <c r="VAT27" s="36"/>
      <c r="VAU27" s="36"/>
      <c r="VAV27" s="36"/>
      <c r="VAW27" s="36"/>
      <c r="VAX27" s="36"/>
      <c r="VAY27" s="36"/>
      <c r="VAZ27" s="36"/>
      <c r="VBA27" s="36"/>
      <c r="VBB27" s="36"/>
      <c r="VBC27" s="36"/>
      <c r="VBD27" s="36"/>
      <c r="VBE27" s="36"/>
      <c r="VBF27" s="36"/>
      <c r="VBG27" s="36"/>
      <c r="VBH27" s="36"/>
      <c r="VBI27" s="36"/>
      <c r="VBJ27" s="36"/>
      <c r="VBK27" s="36"/>
      <c r="VBL27" s="36"/>
      <c r="VBM27" s="36"/>
      <c r="VBN27" s="36"/>
      <c r="VBO27" s="36"/>
      <c r="VBP27" s="36"/>
      <c r="VBQ27" s="36"/>
      <c r="VBR27" s="36"/>
      <c r="VBS27" s="36"/>
      <c r="VBT27" s="36"/>
      <c r="VBU27" s="36"/>
      <c r="VBV27" s="36"/>
      <c r="VBW27" s="36"/>
      <c r="VBX27" s="36"/>
      <c r="VBY27" s="36"/>
      <c r="VBZ27" s="36"/>
      <c r="VCA27" s="36"/>
      <c r="VCB27" s="36"/>
      <c r="VCC27" s="36"/>
      <c r="VCD27" s="36"/>
      <c r="VCE27" s="36"/>
      <c r="VCF27" s="36"/>
      <c r="VCG27" s="36"/>
      <c r="VCH27" s="36"/>
      <c r="VCI27" s="36"/>
      <c r="VCJ27" s="36"/>
      <c r="VCK27" s="36"/>
      <c r="VCL27" s="36"/>
      <c r="VCM27" s="36"/>
      <c r="VCN27" s="36"/>
      <c r="VCO27" s="36"/>
      <c r="VCP27" s="36"/>
      <c r="VCQ27" s="36"/>
      <c r="VCR27" s="36"/>
      <c r="VCS27" s="36"/>
      <c r="VCT27" s="36"/>
      <c r="VCU27" s="36"/>
      <c r="VCV27" s="36"/>
      <c r="VCW27" s="36"/>
      <c r="VCX27" s="36"/>
      <c r="VCY27" s="36"/>
      <c r="VCZ27" s="36"/>
      <c r="VDA27" s="36"/>
      <c r="VDB27" s="36"/>
      <c r="VDC27" s="36"/>
      <c r="VDD27" s="36"/>
      <c r="VDE27" s="36"/>
      <c r="VDF27" s="36"/>
      <c r="VDG27" s="36"/>
      <c r="VDH27" s="36"/>
      <c r="VDI27" s="36"/>
      <c r="VDJ27" s="36"/>
      <c r="VDK27" s="36"/>
      <c r="VDL27" s="36"/>
      <c r="VDM27" s="36"/>
      <c r="VDN27" s="36"/>
      <c r="VDO27" s="36"/>
      <c r="VDP27" s="36"/>
      <c r="VDQ27" s="36"/>
      <c r="VDR27" s="36"/>
      <c r="VDS27" s="36"/>
      <c r="VDT27" s="36"/>
      <c r="VDU27" s="36"/>
      <c r="VDV27" s="36"/>
      <c r="VDW27" s="36"/>
      <c r="VDX27" s="36"/>
      <c r="VDY27" s="36"/>
      <c r="VDZ27" s="36"/>
      <c r="VEA27" s="36"/>
      <c r="VEB27" s="36"/>
      <c r="VEC27" s="36"/>
      <c r="VED27" s="36"/>
      <c r="VEE27" s="36"/>
      <c r="VEF27" s="36"/>
      <c r="VEG27" s="36"/>
      <c r="VEH27" s="36"/>
      <c r="VEI27" s="36"/>
      <c r="VEJ27" s="36"/>
      <c r="VEK27" s="36"/>
      <c r="VEL27" s="36"/>
      <c r="VEM27" s="36"/>
      <c r="VEN27" s="36"/>
      <c r="VEO27" s="36"/>
      <c r="VEP27" s="36"/>
      <c r="VEQ27" s="36"/>
      <c r="VER27" s="36"/>
      <c r="VES27" s="36"/>
      <c r="VET27" s="36"/>
      <c r="VEU27" s="36"/>
      <c r="VEV27" s="36"/>
      <c r="VEW27" s="36"/>
      <c r="VEX27" s="36"/>
      <c r="VEY27" s="36"/>
      <c r="VEZ27" s="36"/>
      <c r="VFA27" s="36"/>
      <c r="VFB27" s="36"/>
      <c r="VFC27" s="36"/>
      <c r="VFD27" s="36"/>
      <c r="VFE27" s="36"/>
      <c r="VFF27" s="36"/>
      <c r="VFG27" s="36"/>
      <c r="VFH27" s="36"/>
      <c r="VFI27" s="36"/>
      <c r="VFJ27" s="36"/>
      <c r="VFK27" s="36"/>
      <c r="VFL27" s="36"/>
      <c r="VFM27" s="36"/>
      <c r="VFN27" s="36"/>
      <c r="VFO27" s="36"/>
      <c r="VFP27" s="36"/>
      <c r="VFQ27" s="36"/>
      <c r="VFR27" s="36"/>
      <c r="VFS27" s="36"/>
      <c r="VFT27" s="36"/>
      <c r="VFU27" s="36"/>
      <c r="VFV27" s="36"/>
      <c r="VFW27" s="36"/>
      <c r="VFX27" s="36"/>
      <c r="VFY27" s="36"/>
      <c r="VFZ27" s="36"/>
      <c r="VGA27" s="36"/>
      <c r="VGB27" s="36"/>
      <c r="VGC27" s="36"/>
      <c r="VGD27" s="36"/>
      <c r="VGE27" s="36"/>
      <c r="VGF27" s="36"/>
      <c r="VGG27" s="36"/>
      <c r="VGH27" s="36"/>
      <c r="VGI27" s="36"/>
      <c r="VGJ27" s="36"/>
      <c r="VGK27" s="36"/>
      <c r="VGL27" s="36"/>
      <c r="VGM27" s="36"/>
      <c r="VGN27" s="36"/>
      <c r="VGO27" s="36"/>
      <c r="VGP27" s="36"/>
      <c r="VGQ27" s="36"/>
      <c r="VGR27" s="36"/>
      <c r="VGS27" s="36"/>
      <c r="VGT27" s="36"/>
      <c r="VGU27" s="36"/>
      <c r="VGV27" s="36"/>
      <c r="VGW27" s="36"/>
      <c r="VGX27" s="36"/>
      <c r="VGY27" s="36"/>
      <c r="VGZ27" s="36"/>
      <c r="VHA27" s="36"/>
      <c r="VHB27" s="36"/>
      <c r="VHC27" s="36"/>
      <c r="VHD27" s="36"/>
      <c r="VHE27" s="36"/>
      <c r="VHF27" s="36"/>
      <c r="VHG27" s="36"/>
      <c r="VHH27" s="36"/>
      <c r="VHI27" s="36"/>
      <c r="VHJ27" s="36"/>
      <c r="VHK27" s="36"/>
      <c r="VHL27" s="36"/>
      <c r="VHM27" s="36"/>
      <c r="VHN27" s="36"/>
      <c r="VHO27" s="36"/>
      <c r="VHP27" s="36"/>
      <c r="VHQ27" s="36"/>
      <c r="VHR27" s="36"/>
      <c r="VHS27" s="36"/>
      <c r="VHT27" s="36"/>
      <c r="VHU27" s="36"/>
      <c r="VHV27" s="36"/>
      <c r="VHW27" s="36"/>
      <c r="VHX27" s="36"/>
      <c r="VHY27" s="36"/>
      <c r="VHZ27" s="36"/>
      <c r="VIA27" s="36"/>
      <c r="VIB27" s="36"/>
      <c r="VIC27" s="36"/>
      <c r="VID27" s="36"/>
      <c r="VIE27" s="36"/>
      <c r="VIF27" s="36"/>
      <c r="VIG27" s="36"/>
      <c r="VIH27" s="36"/>
      <c r="VII27" s="36"/>
      <c r="VIJ27" s="36"/>
      <c r="VIK27" s="36"/>
      <c r="VIL27" s="36"/>
      <c r="VIM27" s="36"/>
      <c r="VIN27" s="36"/>
      <c r="VIO27" s="36"/>
      <c r="VIP27" s="36"/>
      <c r="VIQ27" s="36"/>
      <c r="VIR27" s="36"/>
      <c r="VIS27" s="36"/>
      <c r="VIT27" s="36"/>
      <c r="VIU27" s="36"/>
      <c r="VIV27" s="36"/>
      <c r="VIW27" s="36"/>
      <c r="VIX27" s="36"/>
      <c r="VIY27" s="36"/>
      <c r="VIZ27" s="36"/>
      <c r="VJA27" s="36"/>
      <c r="VJB27" s="36"/>
      <c r="VJC27" s="36"/>
      <c r="VJD27" s="36"/>
      <c r="VJE27" s="36"/>
      <c r="VJF27" s="36"/>
      <c r="VJG27" s="36"/>
      <c r="VJH27" s="36"/>
      <c r="VJI27" s="36"/>
      <c r="VJJ27" s="36"/>
      <c r="VJK27" s="36"/>
      <c r="VJL27" s="36"/>
      <c r="VJM27" s="36"/>
      <c r="VJN27" s="36"/>
      <c r="VJO27" s="36"/>
      <c r="VJP27" s="36"/>
      <c r="VJQ27" s="36"/>
      <c r="VJR27" s="36"/>
      <c r="VJS27" s="36"/>
      <c r="VJT27" s="36"/>
      <c r="VJU27" s="36"/>
      <c r="VJV27" s="36"/>
      <c r="VJW27" s="36"/>
      <c r="VJX27" s="36"/>
      <c r="VJY27" s="36"/>
      <c r="VJZ27" s="36"/>
      <c r="VKA27" s="36"/>
      <c r="VKB27" s="36"/>
      <c r="VKC27" s="36"/>
      <c r="VKD27" s="36"/>
      <c r="VKE27" s="36"/>
      <c r="VKF27" s="36"/>
      <c r="VKG27" s="36"/>
      <c r="VKH27" s="36"/>
      <c r="VKI27" s="36"/>
      <c r="VKJ27" s="36"/>
      <c r="VKK27" s="36"/>
      <c r="VKL27" s="36"/>
      <c r="VKM27" s="36"/>
      <c r="VKN27" s="36"/>
      <c r="VKO27" s="36"/>
      <c r="VKP27" s="36"/>
      <c r="VKQ27" s="36"/>
      <c r="VKR27" s="36"/>
      <c r="VKS27" s="36"/>
      <c r="VKT27" s="36"/>
      <c r="VKU27" s="36"/>
      <c r="VKV27" s="36"/>
      <c r="VKW27" s="36"/>
      <c r="VKX27" s="36"/>
      <c r="VKY27" s="36"/>
      <c r="VKZ27" s="36"/>
      <c r="VLA27" s="36"/>
      <c r="VLB27" s="36"/>
      <c r="VLC27" s="36"/>
      <c r="VLD27" s="36"/>
      <c r="VLE27" s="36"/>
      <c r="VLF27" s="36"/>
      <c r="VLG27" s="36"/>
      <c r="VLH27" s="36"/>
      <c r="VLI27" s="36"/>
      <c r="VLJ27" s="36"/>
      <c r="VLK27" s="36"/>
      <c r="VLL27" s="36"/>
      <c r="VLM27" s="36"/>
      <c r="VLN27" s="36"/>
      <c r="VLO27" s="36"/>
      <c r="VLP27" s="36"/>
      <c r="VLQ27" s="36"/>
      <c r="VLR27" s="36"/>
      <c r="VLS27" s="36"/>
      <c r="VLT27" s="36"/>
      <c r="VLU27" s="36"/>
      <c r="VLV27" s="36"/>
      <c r="VLW27" s="36"/>
      <c r="VLX27" s="36"/>
      <c r="VLY27" s="36"/>
      <c r="VLZ27" s="36"/>
      <c r="VMA27" s="36"/>
      <c r="VMB27" s="36"/>
      <c r="VMC27" s="36"/>
      <c r="VMD27" s="36"/>
      <c r="VME27" s="36"/>
      <c r="VMF27" s="36"/>
      <c r="VMG27" s="36"/>
      <c r="VMH27" s="36"/>
      <c r="VMI27" s="36"/>
      <c r="VMJ27" s="36"/>
      <c r="VMK27" s="36"/>
      <c r="VML27" s="36"/>
      <c r="VMM27" s="36"/>
      <c r="VMN27" s="36"/>
      <c r="VMO27" s="36"/>
      <c r="VMP27" s="36"/>
      <c r="VMQ27" s="36"/>
      <c r="VMR27" s="36"/>
      <c r="VMS27" s="36"/>
      <c r="VMT27" s="36"/>
      <c r="VMU27" s="36"/>
      <c r="VMV27" s="36"/>
      <c r="VMW27" s="36"/>
      <c r="VMX27" s="36"/>
      <c r="VMY27" s="36"/>
      <c r="VMZ27" s="36"/>
      <c r="VNA27" s="36"/>
      <c r="VNB27" s="36"/>
      <c r="VNC27" s="36"/>
      <c r="VND27" s="36"/>
      <c r="VNE27" s="36"/>
      <c r="VNF27" s="36"/>
      <c r="VNG27" s="36"/>
      <c r="VNH27" s="36"/>
      <c r="VNI27" s="36"/>
      <c r="VNJ27" s="36"/>
      <c r="VNK27" s="36"/>
      <c r="VNL27" s="36"/>
      <c r="VNM27" s="36"/>
      <c r="VNN27" s="36"/>
      <c r="VNO27" s="36"/>
      <c r="VNP27" s="36"/>
      <c r="VNQ27" s="36"/>
      <c r="VNR27" s="36"/>
      <c r="VNS27" s="36"/>
      <c r="VNT27" s="36"/>
      <c r="VNU27" s="36"/>
      <c r="VNV27" s="36"/>
      <c r="VNW27" s="36"/>
      <c r="VNX27" s="36"/>
      <c r="VNY27" s="36"/>
      <c r="VNZ27" s="36"/>
      <c r="VOA27" s="36"/>
      <c r="VOB27" s="36"/>
      <c r="VOC27" s="36"/>
      <c r="VOD27" s="36"/>
      <c r="VOE27" s="36"/>
      <c r="VOF27" s="36"/>
      <c r="VOG27" s="36"/>
      <c r="VOH27" s="36"/>
      <c r="VOI27" s="36"/>
      <c r="VOJ27" s="36"/>
      <c r="VOK27" s="36"/>
      <c r="VOL27" s="36"/>
      <c r="VOM27" s="36"/>
      <c r="VON27" s="36"/>
      <c r="VOO27" s="36"/>
      <c r="VOP27" s="36"/>
      <c r="VOQ27" s="36"/>
      <c r="VOR27" s="36"/>
      <c r="VOS27" s="36"/>
      <c r="VOT27" s="36"/>
      <c r="VOU27" s="36"/>
      <c r="VOV27" s="36"/>
      <c r="VOW27" s="36"/>
      <c r="VOX27" s="36"/>
      <c r="VOY27" s="36"/>
      <c r="VOZ27" s="36"/>
      <c r="VPA27" s="36"/>
      <c r="VPB27" s="36"/>
      <c r="VPC27" s="36"/>
      <c r="VPD27" s="36"/>
      <c r="VPE27" s="36"/>
      <c r="VPF27" s="36"/>
      <c r="VPG27" s="36"/>
      <c r="VPH27" s="36"/>
      <c r="VPI27" s="36"/>
      <c r="VPJ27" s="36"/>
      <c r="VPK27" s="36"/>
      <c r="VPL27" s="36"/>
      <c r="VPM27" s="36"/>
      <c r="VPN27" s="36"/>
      <c r="VPO27" s="36"/>
      <c r="VPP27" s="36"/>
      <c r="VPQ27" s="36"/>
      <c r="VPR27" s="36"/>
      <c r="VPS27" s="36"/>
      <c r="VPT27" s="36"/>
      <c r="VPU27" s="36"/>
      <c r="VPV27" s="36"/>
      <c r="VPW27" s="36"/>
      <c r="VPX27" s="36"/>
      <c r="VPY27" s="36"/>
      <c r="VPZ27" s="36"/>
      <c r="VQA27" s="36"/>
      <c r="VQB27" s="36"/>
      <c r="VQC27" s="36"/>
      <c r="VQD27" s="36"/>
      <c r="VQE27" s="36"/>
      <c r="VQF27" s="36"/>
      <c r="VQG27" s="36"/>
      <c r="VQH27" s="36"/>
      <c r="VQI27" s="36"/>
      <c r="VQJ27" s="36"/>
      <c r="VQK27" s="36"/>
      <c r="VQL27" s="36"/>
      <c r="VQM27" s="36"/>
      <c r="VQN27" s="36"/>
      <c r="VQO27" s="36"/>
      <c r="VQP27" s="36"/>
      <c r="VQQ27" s="36"/>
      <c r="VQR27" s="36"/>
      <c r="VQS27" s="36"/>
      <c r="VQT27" s="36"/>
      <c r="VQU27" s="36"/>
      <c r="VQV27" s="36"/>
      <c r="VQW27" s="36"/>
      <c r="VQX27" s="36"/>
      <c r="VQY27" s="36"/>
      <c r="VQZ27" s="36"/>
      <c r="VRA27" s="36"/>
      <c r="VRB27" s="36"/>
      <c r="VRC27" s="36"/>
      <c r="VRD27" s="36"/>
      <c r="VRE27" s="36"/>
      <c r="VRF27" s="36"/>
      <c r="VRG27" s="36"/>
      <c r="VRH27" s="36"/>
      <c r="VRI27" s="36"/>
      <c r="VRJ27" s="36"/>
      <c r="VRK27" s="36"/>
      <c r="VRL27" s="36"/>
      <c r="VRM27" s="36"/>
      <c r="VRN27" s="36"/>
      <c r="VRO27" s="36"/>
      <c r="VRP27" s="36"/>
      <c r="VRQ27" s="36"/>
      <c r="VRR27" s="36"/>
      <c r="VRS27" s="36"/>
      <c r="VRT27" s="36"/>
      <c r="VRU27" s="36"/>
      <c r="VRV27" s="36"/>
      <c r="VRW27" s="36"/>
      <c r="VRX27" s="36"/>
      <c r="VRY27" s="36"/>
      <c r="VRZ27" s="36"/>
      <c r="VSA27" s="36"/>
      <c r="VSB27" s="36"/>
      <c r="VSC27" s="36"/>
      <c r="VSD27" s="36"/>
      <c r="VSE27" s="36"/>
      <c r="VSF27" s="36"/>
      <c r="VSG27" s="36"/>
      <c r="VSH27" s="36"/>
      <c r="VSI27" s="36"/>
      <c r="VSJ27" s="36"/>
      <c r="VSK27" s="36"/>
      <c r="VSL27" s="36"/>
      <c r="VSM27" s="36"/>
      <c r="VSN27" s="36"/>
      <c r="VSO27" s="36"/>
      <c r="VSP27" s="36"/>
      <c r="VSQ27" s="36"/>
      <c r="VSR27" s="36"/>
      <c r="VSS27" s="36"/>
      <c r="VST27" s="36"/>
      <c r="VSU27" s="36"/>
      <c r="VSV27" s="36"/>
      <c r="VSW27" s="36"/>
      <c r="VSX27" s="36"/>
      <c r="VSY27" s="36"/>
      <c r="VSZ27" s="36"/>
      <c r="VTA27" s="36"/>
      <c r="VTB27" s="36"/>
      <c r="VTC27" s="36"/>
      <c r="VTD27" s="36"/>
      <c r="VTE27" s="36"/>
      <c r="VTF27" s="36"/>
      <c r="VTG27" s="36"/>
      <c r="VTH27" s="36"/>
      <c r="VTI27" s="36"/>
      <c r="VTJ27" s="36"/>
      <c r="VTK27" s="36"/>
      <c r="VTL27" s="36"/>
      <c r="VTM27" s="36"/>
      <c r="VTN27" s="36"/>
      <c r="VTO27" s="36"/>
      <c r="VTP27" s="36"/>
      <c r="VTQ27" s="36"/>
      <c r="VTR27" s="36"/>
      <c r="VTS27" s="36"/>
      <c r="VTT27" s="36"/>
      <c r="VTU27" s="36"/>
      <c r="VTV27" s="36"/>
      <c r="VTW27" s="36"/>
      <c r="VTX27" s="36"/>
      <c r="VTY27" s="36"/>
      <c r="VTZ27" s="36"/>
      <c r="VUA27" s="36"/>
      <c r="VUB27" s="36"/>
      <c r="VUC27" s="36"/>
      <c r="VUD27" s="36"/>
      <c r="VUE27" s="36"/>
      <c r="VUF27" s="36"/>
      <c r="VUG27" s="36"/>
      <c r="VUH27" s="36"/>
      <c r="VUI27" s="36"/>
      <c r="VUJ27" s="36"/>
      <c r="VUK27" s="36"/>
      <c r="VUL27" s="36"/>
      <c r="VUM27" s="36"/>
      <c r="VUN27" s="36"/>
      <c r="VUO27" s="36"/>
      <c r="VUP27" s="36"/>
      <c r="VUQ27" s="36"/>
      <c r="VUR27" s="36"/>
      <c r="VUS27" s="36"/>
      <c r="VUT27" s="36"/>
      <c r="VUU27" s="36"/>
      <c r="VUV27" s="36"/>
      <c r="VUW27" s="36"/>
      <c r="VUX27" s="36"/>
      <c r="VUY27" s="36"/>
      <c r="VUZ27" s="36"/>
      <c r="VVA27" s="36"/>
      <c r="VVB27" s="36"/>
      <c r="VVC27" s="36"/>
      <c r="VVD27" s="36"/>
      <c r="VVE27" s="36"/>
      <c r="VVF27" s="36"/>
      <c r="VVG27" s="36"/>
      <c r="VVH27" s="36"/>
      <c r="VVI27" s="36"/>
      <c r="VVJ27" s="36"/>
      <c r="VVK27" s="36"/>
      <c r="VVL27" s="36"/>
      <c r="VVM27" s="36"/>
      <c r="VVN27" s="36"/>
      <c r="VVO27" s="36"/>
      <c r="VVP27" s="36"/>
      <c r="VVQ27" s="36"/>
      <c r="VVR27" s="36"/>
      <c r="VVS27" s="36"/>
      <c r="VVT27" s="36"/>
      <c r="VVU27" s="36"/>
      <c r="VVV27" s="36"/>
      <c r="VVW27" s="36"/>
      <c r="VVX27" s="36"/>
      <c r="VVY27" s="36"/>
      <c r="VVZ27" s="36"/>
      <c r="VWA27" s="36"/>
      <c r="VWB27" s="36"/>
      <c r="VWC27" s="36"/>
      <c r="VWD27" s="36"/>
      <c r="VWE27" s="36"/>
      <c r="VWF27" s="36"/>
      <c r="VWG27" s="36"/>
      <c r="VWH27" s="36"/>
      <c r="VWI27" s="36"/>
      <c r="VWJ27" s="36"/>
      <c r="VWK27" s="36"/>
      <c r="VWL27" s="36"/>
      <c r="VWM27" s="36"/>
      <c r="VWN27" s="36"/>
      <c r="VWO27" s="36"/>
      <c r="VWP27" s="36"/>
      <c r="VWQ27" s="36"/>
      <c r="VWR27" s="36"/>
      <c r="VWS27" s="36"/>
      <c r="VWT27" s="36"/>
      <c r="VWU27" s="36"/>
      <c r="VWV27" s="36"/>
      <c r="VWW27" s="36"/>
      <c r="VWX27" s="36"/>
      <c r="VWY27" s="36"/>
      <c r="VWZ27" s="36"/>
      <c r="VXA27" s="36"/>
      <c r="VXB27" s="36"/>
      <c r="VXC27" s="36"/>
      <c r="VXD27" s="36"/>
      <c r="VXE27" s="36"/>
      <c r="VXF27" s="36"/>
      <c r="VXG27" s="36"/>
      <c r="VXH27" s="36"/>
      <c r="VXI27" s="36"/>
      <c r="VXJ27" s="36"/>
      <c r="VXK27" s="36"/>
      <c r="VXL27" s="36"/>
      <c r="VXM27" s="36"/>
      <c r="VXN27" s="36"/>
      <c r="VXO27" s="36"/>
      <c r="VXP27" s="36"/>
      <c r="VXQ27" s="36"/>
      <c r="VXR27" s="36"/>
      <c r="VXS27" s="36"/>
      <c r="VXT27" s="36"/>
      <c r="VXU27" s="36"/>
      <c r="VXV27" s="36"/>
      <c r="VXW27" s="36"/>
      <c r="VXX27" s="36"/>
      <c r="VXY27" s="36"/>
      <c r="VXZ27" s="36"/>
      <c r="VYA27" s="36"/>
      <c r="VYB27" s="36"/>
      <c r="VYC27" s="36"/>
      <c r="VYD27" s="36"/>
      <c r="VYE27" s="36"/>
      <c r="VYF27" s="36"/>
      <c r="VYG27" s="36"/>
      <c r="VYH27" s="36"/>
      <c r="VYI27" s="36"/>
      <c r="VYJ27" s="36"/>
      <c r="VYK27" s="36"/>
      <c r="VYL27" s="36"/>
      <c r="VYM27" s="36"/>
      <c r="VYN27" s="36"/>
      <c r="VYO27" s="36"/>
      <c r="VYP27" s="36"/>
      <c r="VYQ27" s="36"/>
      <c r="VYR27" s="36"/>
      <c r="VYS27" s="36"/>
      <c r="VYT27" s="36"/>
      <c r="VYU27" s="36"/>
      <c r="VYV27" s="36"/>
      <c r="VYW27" s="36"/>
      <c r="VYX27" s="36"/>
      <c r="VYY27" s="36"/>
      <c r="VYZ27" s="36"/>
      <c r="VZA27" s="36"/>
      <c r="VZB27" s="36"/>
      <c r="VZC27" s="36"/>
      <c r="VZD27" s="36"/>
      <c r="VZE27" s="36"/>
      <c r="VZF27" s="36"/>
      <c r="VZG27" s="36"/>
      <c r="VZH27" s="36"/>
      <c r="VZI27" s="36"/>
      <c r="VZJ27" s="36"/>
      <c r="VZK27" s="36"/>
      <c r="VZL27" s="36"/>
      <c r="VZM27" s="36"/>
      <c r="VZN27" s="36"/>
      <c r="VZO27" s="36"/>
      <c r="VZP27" s="36"/>
      <c r="VZQ27" s="36"/>
      <c r="VZR27" s="36"/>
      <c r="VZS27" s="36"/>
      <c r="VZT27" s="36"/>
      <c r="VZU27" s="36"/>
      <c r="VZV27" s="36"/>
      <c r="VZW27" s="36"/>
      <c r="VZX27" s="36"/>
      <c r="VZY27" s="36"/>
      <c r="VZZ27" s="36"/>
      <c r="WAA27" s="36"/>
      <c r="WAB27" s="36"/>
      <c r="WAC27" s="36"/>
      <c r="WAD27" s="36"/>
      <c r="WAE27" s="36"/>
      <c r="WAF27" s="36"/>
      <c r="WAG27" s="36"/>
      <c r="WAH27" s="36"/>
      <c r="WAI27" s="36"/>
      <c r="WAJ27" s="36"/>
      <c r="WAK27" s="36"/>
      <c r="WAL27" s="36"/>
      <c r="WAM27" s="36"/>
      <c r="WAN27" s="36"/>
      <c r="WAO27" s="36"/>
      <c r="WAP27" s="36"/>
      <c r="WAQ27" s="36"/>
      <c r="WAR27" s="36"/>
      <c r="WAS27" s="36"/>
      <c r="WAT27" s="36"/>
      <c r="WAU27" s="36"/>
      <c r="WAV27" s="36"/>
      <c r="WAW27" s="36"/>
      <c r="WAX27" s="36"/>
      <c r="WAY27" s="36"/>
      <c r="WAZ27" s="36"/>
      <c r="WBA27" s="36"/>
      <c r="WBB27" s="36"/>
      <c r="WBC27" s="36"/>
      <c r="WBD27" s="36"/>
      <c r="WBE27" s="36"/>
      <c r="WBF27" s="36"/>
      <c r="WBG27" s="36"/>
      <c r="WBH27" s="36"/>
      <c r="WBI27" s="36"/>
      <c r="WBJ27" s="36"/>
      <c r="WBK27" s="36"/>
      <c r="WBL27" s="36"/>
      <c r="WBM27" s="36"/>
      <c r="WBN27" s="36"/>
      <c r="WBO27" s="36"/>
      <c r="WBP27" s="36"/>
      <c r="WBQ27" s="36"/>
      <c r="WBR27" s="36"/>
      <c r="WBS27" s="36"/>
      <c r="WBT27" s="36"/>
      <c r="WBU27" s="36"/>
      <c r="WBV27" s="36"/>
      <c r="WBW27" s="36"/>
      <c r="WBX27" s="36"/>
      <c r="WBY27" s="36"/>
      <c r="WBZ27" s="36"/>
      <c r="WCA27" s="36"/>
      <c r="WCB27" s="36"/>
      <c r="WCC27" s="36"/>
      <c r="WCD27" s="36"/>
      <c r="WCE27" s="36"/>
      <c r="WCF27" s="36"/>
      <c r="WCG27" s="36"/>
      <c r="WCH27" s="36"/>
      <c r="WCI27" s="36"/>
      <c r="WCJ27" s="36"/>
      <c r="WCK27" s="36"/>
      <c r="WCL27" s="36"/>
      <c r="WCM27" s="36"/>
      <c r="WCN27" s="36"/>
      <c r="WCO27" s="36"/>
      <c r="WCP27" s="36"/>
      <c r="WCQ27" s="36"/>
      <c r="WCR27" s="36"/>
      <c r="WCS27" s="36"/>
      <c r="WCT27" s="36"/>
      <c r="WCU27" s="36"/>
      <c r="WCV27" s="36"/>
      <c r="WCW27" s="36"/>
      <c r="WCX27" s="36"/>
      <c r="WCY27" s="36"/>
      <c r="WCZ27" s="36"/>
      <c r="WDA27" s="36"/>
      <c r="WDB27" s="36"/>
      <c r="WDC27" s="36"/>
      <c r="WDD27" s="36"/>
      <c r="WDE27" s="36"/>
      <c r="WDF27" s="36"/>
      <c r="WDG27" s="36"/>
      <c r="WDH27" s="36"/>
      <c r="WDI27" s="36"/>
      <c r="WDJ27" s="36"/>
      <c r="WDK27" s="36"/>
      <c r="WDL27" s="36"/>
      <c r="WDM27" s="36"/>
      <c r="WDN27" s="36"/>
      <c r="WDO27" s="36"/>
      <c r="WDP27" s="36"/>
      <c r="WDQ27" s="36"/>
      <c r="WDR27" s="36"/>
      <c r="WDS27" s="36"/>
      <c r="WDT27" s="36"/>
      <c r="WDU27" s="36"/>
      <c r="WDV27" s="36"/>
      <c r="WDW27" s="36"/>
      <c r="WDX27" s="36"/>
      <c r="WDY27" s="36"/>
      <c r="WDZ27" s="36"/>
      <c r="WEA27" s="36"/>
      <c r="WEB27" s="36"/>
      <c r="WEC27" s="36"/>
      <c r="WED27" s="36"/>
      <c r="WEE27" s="36"/>
      <c r="WEF27" s="36"/>
      <c r="WEG27" s="36"/>
      <c r="WEH27" s="36"/>
      <c r="WEI27" s="36"/>
      <c r="WEJ27" s="36"/>
      <c r="WEK27" s="36"/>
      <c r="WEL27" s="36"/>
      <c r="WEM27" s="36"/>
      <c r="WEN27" s="36"/>
      <c r="WEO27" s="36"/>
      <c r="WEP27" s="36"/>
      <c r="WEQ27" s="36"/>
      <c r="WER27" s="36"/>
      <c r="WES27" s="36"/>
      <c r="WET27" s="36"/>
      <c r="WEU27" s="36"/>
      <c r="WEV27" s="36"/>
      <c r="WEW27" s="36"/>
      <c r="WEX27" s="36"/>
      <c r="WEY27" s="36"/>
      <c r="WEZ27" s="36"/>
      <c r="WFA27" s="36"/>
      <c r="WFB27" s="36"/>
      <c r="WFC27" s="36"/>
      <c r="WFD27" s="36"/>
      <c r="WFE27" s="36"/>
      <c r="WFF27" s="36"/>
      <c r="WFG27" s="36"/>
      <c r="WFH27" s="36"/>
      <c r="WFI27" s="36"/>
      <c r="WFJ27" s="36"/>
      <c r="WFK27" s="36"/>
      <c r="WFL27" s="36"/>
      <c r="WFM27" s="36"/>
      <c r="WFN27" s="36"/>
      <c r="WFO27" s="36"/>
      <c r="WFP27" s="36"/>
      <c r="WFQ27" s="36"/>
      <c r="WFR27" s="36"/>
      <c r="WFS27" s="36"/>
      <c r="WFT27" s="36"/>
      <c r="WFU27" s="36"/>
      <c r="WFV27" s="36"/>
      <c r="WFW27" s="36"/>
      <c r="WFX27" s="36"/>
      <c r="WFY27" s="36"/>
      <c r="WFZ27" s="36"/>
      <c r="WGA27" s="36"/>
      <c r="WGB27" s="36"/>
      <c r="WGC27" s="36"/>
      <c r="WGD27" s="36"/>
      <c r="WGE27" s="36"/>
      <c r="WGF27" s="36"/>
      <c r="WGG27" s="36"/>
      <c r="WGH27" s="36"/>
      <c r="WGI27" s="36"/>
      <c r="WGJ27" s="36"/>
      <c r="WGK27" s="36"/>
      <c r="WGL27" s="36"/>
      <c r="WGM27" s="36"/>
      <c r="WGN27" s="36"/>
      <c r="WGO27" s="36"/>
      <c r="WGP27" s="36"/>
      <c r="WGQ27" s="36"/>
      <c r="WGR27" s="36"/>
      <c r="WGS27" s="36"/>
      <c r="WGT27" s="36"/>
      <c r="WGU27" s="36"/>
      <c r="WGV27" s="36"/>
      <c r="WGW27" s="36"/>
      <c r="WGX27" s="36"/>
      <c r="WGY27" s="36"/>
      <c r="WGZ27" s="36"/>
      <c r="WHA27" s="36"/>
      <c r="WHB27" s="36"/>
      <c r="WHC27" s="36"/>
      <c r="WHD27" s="36"/>
      <c r="WHE27" s="36"/>
      <c r="WHF27" s="36"/>
      <c r="WHG27" s="36"/>
      <c r="WHH27" s="36"/>
      <c r="WHI27" s="36"/>
      <c r="WHJ27" s="36"/>
      <c r="WHK27" s="36"/>
      <c r="WHL27" s="36"/>
      <c r="WHM27" s="36"/>
      <c r="WHN27" s="36"/>
      <c r="WHO27" s="36"/>
      <c r="WHP27" s="36"/>
      <c r="WHQ27" s="36"/>
      <c r="WHR27" s="36"/>
      <c r="WHS27" s="36"/>
      <c r="WHT27" s="36"/>
      <c r="WHU27" s="36"/>
      <c r="WHV27" s="36"/>
      <c r="WHW27" s="36"/>
      <c r="WHX27" s="36"/>
      <c r="WHY27" s="36"/>
      <c r="WHZ27" s="36"/>
      <c r="WIA27" s="36"/>
      <c r="WIB27" s="36"/>
      <c r="WIC27" s="36"/>
      <c r="WID27" s="36"/>
      <c r="WIE27" s="36"/>
      <c r="WIF27" s="36"/>
      <c r="WIG27" s="36"/>
      <c r="WIH27" s="36"/>
      <c r="WII27" s="36"/>
      <c r="WIJ27" s="36"/>
      <c r="WIK27" s="36"/>
      <c r="WIL27" s="36"/>
      <c r="WIM27" s="36"/>
      <c r="WIN27" s="36"/>
      <c r="WIO27" s="36"/>
      <c r="WIP27" s="36"/>
      <c r="WIQ27" s="36"/>
      <c r="WIR27" s="36"/>
      <c r="WIS27" s="36"/>
      <c r="WIT27" s="36"/>
      <c r="WIU27" s="36"/>
      <c r="WIV27" s="36"/>
      <c r="WIW27" s="36"/>
      <c r="WIX27" s="36"/>
      <c r="WIY27" s="36"/>
      <c r="WIZ27" s="36"/>
      <c r="WJA27" s="36"/>
      <c r="WJB27" s="36"/>
      <c r="WJC27" s="36"/>
      <c r="WJD27" s="36"/>
      <c r="WJE27" s="36"/>
      <c r="WJF27" s="36"/>
      <c r="WJG27" s="36"/>
      <c r="WJH27" s="36"/>
      <c r="WJI27" s="36"/>
      <c r="WJJ27" s="36"/>
      <c r="WJK27" s="36"/>
      <c r="WJL27" s="36"/>
      <c r="WJM27" s="36"/>
      <c r="WJN27" s="36"/>
      <c r="WJO27" s="36"/>
      <c r="WJP27" s="36"/>
      <c r="WJQ27" s="36"/>
      <c r="WJR27" s="36"/>
      <c r="WJS27" s="36"/>
      <c r="WJT27" s="36"/>
      <c r="WJU27" s="36"/>
      <c r="WJV27" s="36"/>
      <c r="WJW27" s="36"/>
      <c r="WJX27" s="36"/>
      <c r="WJY27" s="36"/>
      <c r="WJZ27" s="36"/>
      <c r="WKA27" s="36"/>
      <c r="WKB27" s="36"/>
      <c r="WKC27" s="36"/>
      <c r="WKD27" s="36"/>
      <c r="WKE27" s="36"/>
      <c r="WKF27" s="36"/>
      <c r="WKG27" s="36"/>
      <c r="WKH27" s="36"/>
      <c r="WKI27" s="36"/>
      <c r="WKJ27" s="36"/>
      <c r="WKK27" s="36"/>
      <c r="WKL27" s="36"/>
      <c r="WKM27" s="36"/>
      <c r="WKN27" s="36"/>
      <c r="WKO27" s="36"/>
      <c r="WKP27" s="36"/>
      <c r="WKQ27" s="36"/>
      <c r="WKR27" s="36"/>
      <c r="WKS27" s="36"/>
      <c r="WKT27" s="36"/>
      <c r="WKU27" s="36"/>
      <c r="WKV27" s="36"/>
      <c r="WKW27" s="36"/>
      <c r="WKX27" s="36"/>
      <c r="WKY27" s="36"/>
      <c r="WKZ27" s="36"/>
      <c r="WLA27" s="36"/>
      <c r="WLB27" s="36"/>
      <c r="WLC27" s="36"/>
      <c r="WLD27" s="36"/>
      <c r="WLE27" s="36"/>
      <c r="WLF27" s="36"/>
      <c r="WLG27" s="36"/>
      <c r="WLH27" s="36"/>
      <c r="WLI27" s="36"/>
      <c r="WLJ27" s="36"/>
      <c r="WLK27" s="36"/>
      <c r="WLL27" s="36"/>
      <c r="WLM27" s="36"/>
      <c r="WLN27" s="36"/>
      <c r="WLO27" s="36"/>
      <c r="WLP27" s="36"/>
      <c r="WLQ27" s="36"/>
      <c r="WLR27" s="36"/>
      <c r="WLS27" s="36"/>
      <c r="WLT27" s="36"/>
      <c r="WLU27" s="36"/>
      <c r="WLV27" s="36"/>
      <c r="WLW27" s="36"/>
      <c r="WLX27" s="36"/>
      <c r="WLY27" s="36"/>
      <c r="WLZ27" s="36"/>
      <c r="WMA27" s="36"/>
      <c r="WMB27" s="36"/>
      <c r="WMC27" s="36"/>
      <c r="WMD27" s="36"/>
      <c r="WME27" s="36"/>
      <c r="WMF27" s="36"/>
      <c r="WMG27" s="36"/>
      <c r="WMH27" s="36"/>
      <c r="WMI27" s="36"/>
      <c r="WMJ27" s="36"/>
      <c r="WMK27" s="36"/>
      <c r="WML27" s="36"/>
      <c r="WMM27" s="36"/>
      <c r="WMN27" s="36"/>
      <c r="WMO27" s="36"/>
      <c r="WMP27" s="36"/>
      <c r="WMQ27" s="36"/>
      <c r="WMR27" s="36"/>
      <c r="WMS27" s="36"/>
      <c r="WMT27" s="36"/>
      <c r="WMU27" s="36"/>
      <c r="WMV27" s="36"/>
      <c r="WMW27" s="36"/>
      <c r="WMX27" s="36"/>
      <c r="WMY27" s="36"/>
      <c r="WMZ27" s="36"/>
      <c r="WNA27" s="36"/>
      <c r="WNB27" s="36"/>
      <c r="WNC27" s="36"/>
      <c r="WND27" s="36"/>
      <c r="WNE27" s="36"/>
      <c r="WNF27" s="36"/>
      <c r="WNG27" s="36"/>
      <c r="WNH27" s="36"/>
      <c r="WNI27" s="36"/>
      <c r="WNJ27" s="36"/>
      <c r="WNK27" s="36"/>
      <c r="WNL27" s="36"/>
      <c r="WNM27" s="36"/>
      <c r="WNN27" s="36"/>
      <c r="WNO27" s="36"/>
      <c r="WNP27" s="36"/>
      <c r="WNQ27" s="36"/>
      <c r="WNR27" s="36"/>
      <c r="WNS27" s="36"/>
      <c r="WNT27" s="36"/>
      <c r="WNU27" s="36"/>
      <c r="WNV27" s="36"/>
      <c r="WNW27" s="36"/>
      <c r="WNX27" s="36"/>
      <c r="WNY27" s="36"/>
      <c r="WNZ27" s="36"/>
      <c r="WOA27" s="36"/>
      <c r="WOB27" s="36"/>
      <c r="WOC27" s="36"/>
      <c r="WOD27" s="36"/>
      <c r="WOE27" s="36"/>
      <c r="WOF27" s="36"/>
      <c r="WOG27" s="36"/>
      <c r="WOH27" s="36"/>
      <c r="WOI27" s="36"/>
      <c r="WOJ27" s="36"/>
      <c r="WOK27" s="36"/>
      <c r="WOL27" s="36"/>
      <c r="WOM27" s="36"/>
      <c r="WON27" s="36"/>
      <c r="WOO27" s="36"/>
      <c r="WOP27" s="36"/>
      <c r="WOQ27" s="36"/>
      <c r="WOR27" s="36"/>
      <c r="WOS27" s="36"/>
      <c r="WOT27" s="36"/>
      <c r="WOU27" s="36"/>
      <c r="WOV27" s="36"/>
      <c r="WOW27" s="36"/>
      <c r="WOX27" s="36"/>
      <c r="WOY27" s="36"/>
      <c r="WOZ27" s="36"/>
      <c r="WPA27" s="36"/>
      <c r="WPB27" s="36"/>
      <c r="WPC27" s="36"/>
      <c r="WPD27" s="36"/>
      <c r="WPE27" s="36"/>
      <c r="WPF27" s="36"/>
      <c r="WPG27" s="36"/>
      <c r="WPH27" s="36"/>
      <c r="WPI27" s="36"/>
      <c r="WPJ27" s="36"/>
      <c r="WPK27" s="36"/>
      <c r="WPL27" s="36"/>
      <c r="WPM27" s="36"/>
      <c r="WPN27" s="36"/>
      <c r="WPO27" s="36"/>
      <c r="WPP27" s="36"/>
      <c r="WPQ27" s="36"/>
      <c r="WPR27" s="36"/>
      <c r="WPS27" s="36"/>
      <c r="WPT27" s="36"/>
      <c r="WPU27" s="36"/>
      <c r="WPV27" s="36"/>
      <c r="WPW27" s="36"/>
      <c r="WPX27" s="36"/>
      <c r="WPY27" s="36"/>
      <c r="WPZ27" s="36"/>
      <c r="WQA27" s="36"/>
      <c r="WQB27" s="36"/>
      <c r="WQC27" s="36"/>
      <c r="WQD27" s="36"/>
      <c r="WQE27" s="36"/>
      <c r="WQF27" s="36"/>
      <c r="WQG27" s="36"/>
      <c r="WQH27" s="36"/>
      <c r="WQI27" s="36"/>
      <c r="WQJ27" s="36"/>
      <c r="WQK27" s="36"/>
      <c r="WQL27" s="36"/>
      <c r="WQM27" s="36"/>
      <c r="WQN27" s="36"/>
      <c r="WQO27" s="36"/>
      <c r="WQP27" s="36"/>
      <c r="WQQ27" s="36"/>
      <c r="WQR27" s="36"/>
      <c r="WQS27" s="36"/>
      <c r="WQT27" s="36"/>
      <c r="WQU27" s="36"/>
      <c r="WQV27" s="36"/>
      <c r="WQW27" s="36"/>
      <c r="WQX27" s="36"/>
      <c r="WQY27" s="36"/>
      <c r="WQZ27" s="36"/>
      <c r="WRA27" s="36"/>
      <c r="WRB27" s="36"/>
      <c r="WRC27" s="36"/>
      <c r="WRD27" s="36"/>
      <c r="WRE27" s="36"/>
      <c r="WRF27" s="36"/>
      <c r="WRG27" s="36"/>
      <c r="WRH27" s="36"/>
      <c r="WRI27" s="36"/>
      <c r="WRJ27" s="36"/>
      <c r="WRK27" s="36"/>
      <c r="WRL27" s="36"/>
      <c r="WRM27" s="36"/>
      <c r="WRN27" s="36"/>
      <c r="WRO27" s="36"/>
      <c r="WRP27" s="36"/>
      <c r="WRQ27" s="36"/>
      <c r="WRR27" s="36"/>
      <c r="WRS27" s="36"/>
      <c r="WRT27" s="36"/>
      <c r="WRU27" s="36"/>
      <c r="WRV27" s="36"/>
      <c r="WRW27" s="36"/>
      <c r="WRX27" s="36"/>
      <c r="WRY27" s="36"/>
      <c r="WRZ27" s="36"/>
      <c r="WSA27" s="36"/>
      <c r="WSB27" s="36"/>
      <c r="WSC27" s="36"/>
      <c r="WSD27" s="36"/>
      <c r="WSE27" s="36"/>
      <c r="WSF27" s="36"/>
      <c r="WSG27" s="36"/>
      <c r="WSH27" s="36"/>
      <c r="WSI27" s="36"/>
      <c r="WSJ27" s="36"/>
      <c r="WSK27" s="36"/>
      <c r="WSL27" s="36"/>
      <c r="WSM27" s="36"/>
      <c r="WSN27" s="36"/>
      <c r="WSO27" s="36"/>
      <c r="WSP27" s="36"/>
      <c r="WSQ27" s="36"/>
      <c r="WSR27" s="36"/>
      <c r="WSS27" s="36"/>
      <c r="WST27" s="36"/>
      <c r="WSU27" s="36"/>
      <c r="WSV27" s="36"/>
      <c r="WSW27" s="36"/>
      <c r="WSX27" s="36"/>
      <c r="WSY27" s="36"/>
      <c r="WSZ27" s="36"/>
      <c r="WTA27" s="36"/>
      <c r="WTB27" s="36"/>
      <c r="WTC27" s="36"/>
      <c r="WTD27" s="36"/>
      <c r="WTE27" s="36"/>
      <c r="WTF27" s="36"/>
      <c r="WTG27" s="36"/>
      <c r="WTH27" s="36"/>
      <c r="WTI27" s="36"/>
      <c r="WTJ27" s="36"/>
      <c r="WTK27" s="36"/>
      <c r="WTL27" s="36"/>
      <c r="WTM27" s="36"/>
      <c r="WTN27" s="36"/>
      <c r="WTO27" s="36"/>
      <c r="WTP27" s="36"/>
      <c r="WTQ27" s="36"/>
      <c r="WTR27" s="36"/>
      <c r="WTS27" s="36"/>
      <c r="WTT27" s="36"/>
      <c r="WTU27" s="36"/>
      <c r="WTV27" s="36"/>
      <c r="WTW27" s="36"/>
      <c r="WTX27" s="36"/>
      <c r="WTY27" s="36"/>
      <c r="WTZ27" s="36"/>
      <c r="WUA27" s="36"/>
      <c r="WUB27" s="36"/>
      <c r="WUC27" s="36"/>
      <c r="WUD27" s="36"/>
      <c r="WUE27" s="36"/>
      <c r="WUF27" s="36"/>
      <c r="WUG27" s="36"/>
      <c r="WUH27" s="36"/>
      <c r="WUI27" s="36"/>
      <c r="WUJ27" s="36"/>
      <c r="WUK27" s="36"/>
      <c r="WUL27" s="36"/>
      <c r="WUM27" s="36"/>
      <c r="WUN27" s="36"/>
      <c r="WUO27" s="36"/>
      <c r="WUP27" s="36"/>
      <c r="WUQ27" s="36"/>
      <c r="WUR27" s="36"/>
      <c r="WUS27" s="36"/>
      <c r="WUT27" s="36"/>
      <c r="WUU27" s="36"/>
      <c r="WUV27" s="36"/>
      <c r="WUW27" s="36"/>
      <c r="WUX27" s="36"/>
      <c r="WUY27" s="36"/>
      <c r="WUZ27" s="36"/>
      <c r="WVA27" s="36"/>
      <c r="WVB27" s="36"/>
      <c r="WVC27" s="36"/>
      <c r="WVD27" s="36"/>
      <c r="WVE27" s="36"/>
      <c r="WVF27" s="36"/>
      <c r="WVG27" s="36"/>
      <c r="WVH27" s="36"/>
      <c r="WVI27" s="36"/>
      <c r="WVJ27" s="36"/>
      <c r="WVK27" s="36"/>
      <c r="WVL27" s="36"/>
      <c r="WVM27" s="36"/>
      <c r="WVN27" s="36"/>
      <c r="WVO27" s="36"/>
      <c r="WVP27" s="36"/>
      <c r="WVQ27" s="36"/>
      <c r="WVR27" s="36"/>
      <c r="WVS27" s="36"/>
      <c r="WVT27" s="36"/>
      <c r="WVU27" s="36"/>
      <c r="WVV27" s="36"/>
      <c r="WVW27" s="36"/>
      <c r="WVX27" s="36"/>
      <c r="WVY27" s="36"/>
      <c r="WVZ27" s="36"/>
      <c r="WWA27" s="36"/>
      <c r="WWB27" s="36"/>
      <c r="WWC27" s="36"/>
      <c r="WWD27" s="36"/>
      <c r="WWE27" s="36"/>
      <c r="WWF27" s="36"/>
      <c r="WWG27" s="36"/>
      <c r="WWH27" s="36"/>
      <c r="WWI27" s="36"/>
      <c r="WWJ27" s="36"/>
      <c r="WWK27" s="36"/>
      <c r="WWL27" s="36"/>
      <c r="WWM27" s="36"/>
      <c r="WWN27" s="36"/>
      <c r="WWO27" s="36"/>
      <c r="WWP27" s="36"/>
      <c r="WWQ27" s="36"/>
      <c r="WWR27" s="36"/>
      <c r="WWS27" s="36"/>
      <c r="WWT27" s="36"/>
      <c r="WWU27" s="36"/>
      <c r="WWV27" s="36"/>
      <c r="WWW27" s="36"/>
      <c r="WWX27" s="36"/>
      <c r="WWY27" s="36"/>
      <c r="WWZ27" s="36"/>
      <c r="WXA27" s="36"/>
      <c r="WXB27" s="36"/>
      <c r="WXC27" s="36"/>
      <c r="WXD27" s="36"/>
      <c r="WXE27" s="36"/>
      <c r="WXF27" s="36"/>
      <c r="WXG27" s="36"/>
      <c r="WXH27" s="36"/>
      <c r="WXI27" s="36"/>
      <c r="WXJ27" s="36"/>
      <c r="WXK27" s="36"/>
      <c r="WXL27" s="36"/>
      <c r="WXM27" s="36"/>
      <c r="WXN27" s="36"/>
      <c r="WXO27" s="36"/>
      <c r="WXP27" s="36"/>
      <c r="WXQ27" s="36"/>
      <c r="WXR27" s="36"/>
      <c r="WXS27" s="36"/>
      <c r="WXT27" s="36"/>
      <c r="WXU27" s="36"/>
      <c r="WXV27" s="36"/>
      <c r="WXW27" s="36"/>
      <c r="WXX27" s="36"/>
      <c r="WXY27" s="36"/>
      <c r="WXZ27" s="36"/>
      <c r="WYA27" s="36"/>
      <c r="WYB27" s="36"/>
      <c r="WYC27" s="36"/>
      <c r="WYD27" s="36"/>
      <c r="WYE27" s="36"/>
      <c r="WYF27" s="36"/>
      <c r="WYG27" s="36"/>
      <c r="WYH27" s="36"/>
      <c r="WYI27" s="36"/>
      <c r="WYJ27" s="36"/>
      <c r="WYK27" s="36"/>
      <c r="WYL27" s="36"/>
      <c r="WYM27" s="36"/>
      <c r="WYN27" s="36"/>
      <c r="WYO27" s="36"/>
      <c r="WYP27" s="36"/>
      <c r="WYQ27" s="36"/>
      <c r="WYR27" s="36"/>
      <c r="WYS27" s="36"/>
      <c r="WYT27" s="36"/>
      <c r="WYU27" s="36"/>
      <c r="WYV27" s="36"/>
      <c r="WYW27" s="36"/>
      <c r="WYX27" s="36"/>
      <c r="WYY27" s="36"/>
      <c r="WYZ27" s="36"/>
      <c r="WZA27" s="36"/>
      <c r="WZB27" s="36"/>
      <c r="WZC27" s="36"/>
      <c r="WZD27" s="36"/>
      <c r="WZE27" s="36"/>
      <c r="WZF27" s="36"/>
      <c r="WZG27" s="36"/>
      <c r="WZH27" s="36"/>
      <c r="WZI27" s="36"/>
      <c r="WZJ27" s="36"/>
      <c r="WZK27" s="36"/>
      <c r="WZL27" s="36"/>
      <c r="WZM27" s="36"/>
      <c r="WZN27" s="36"/>
      <c r="WZO27" s="36"/>
      <c r="WZP27" s="36"/>
      <c r="WZQ27" s="36"/>
      <c r="WZR27" s="36"/>
      <c r="WZS27" s="36"/>
      <c r="WZT27" s="36"/>
      <c r="WZU27" s="36"/>
      <c r="WZV27" s="36"/>
      <c r="WZW27" s="36"/>
      <c r="WZX27" s="36"/>
      <c r="WZY27" s="36"/>
      <c r="WZZ27" s="36"/>
      <c r="XAA27" s="36"/>
      <c r="XAB27" s="36"/>
      <c r="XAC27" s="36"/>
      <c r="XAD27" s="36"/>
      <c r="XAE27" s="36"/>
      <c r="XAF27" s="36"/>
      <c r="XAG27" s="36"/>
      <c r="XAH27" s="36"/>
      <c r="XAI27" s="36"/>
      <c r="XAJ27" s="36"/>
      <c r="XAK27" s="36"/>
      <c r="XAL27" s="36"/>
      <c r="XAM27" s="36"/>
      <c r="XAN27" s="36"/>
      <c r="XAO27" s="36"/>
      <c r="XAP27" s="36"/>
      <c r="XAQ27" s="36"/>
      <c r="XAR27" s="36"/>
      <c r="XAS27" s="36"/>
      <c r="XAT27" s="36"/>
      <c r="XAU27" s="36"/>
      <c r="XAV27" s="36"/>
      <c r="XAW27" s="36"/>
      <c r="XAX27" s="36"/>
      <c r="XAY27" s="36"/>
      <c r="XAZ27" s="36"/>
      <c r="XBA27" s="36"/>
      <c r="XBB27" s="36"/>
      <c r="XBC27" s="36"/>
      <c r="XBD27" s="36"/>
      <c r="XBE27" s="36"/>
      <c r="XBF27" s="36"/>
      <c r="XBG27" s="36"/>
      <c r="XBH27" s="36"/>
      <c r="XBI27" s="36"/>
      <c r="XBJ27" s="36"/>
      <c r="XBK27" s="36"/>
      <c r="XBL27" s="36"/>
      <c r="XBM27" s="36"/>
      <c r="XBN27" s="36"/>
      <c r="XBO27" s="36"/>
      <c r="XBP27" s="36"/>
      <c r="XBQ27" s="36"/>
      <c r="XBR27" s="36"/>
      <c r="XBS27" s="36"/>
      <c r="XBT27" s="36"/>
      <c r="XBU27" s="36"/>
      <c r="XBV27" s="36"/>
      <c r="XBW27" s="36"/>
      <c r="XBX27" s="36"/>
      <c r="XBY27" s="36"/>
      <c r="XBZ27" s="36"/>
      <c r="XCA27" s="36"/>
      <c r="XCB27" s="36"/>
      <c r="XCC27" s="36"/>
      <c r="XCD27" s="36"/>
      <c r="XCE27" s="36"/>
      <c r="XCF27" s="36"/>
      <c r="XCG27" s="36"/>
      <c r="XCH27" s="36"/>
      <c r="XCI27" s="36"/>
      <c r="XCJ27" s="36"/>
      <c r="XCK27" s="36"/>
      <c r="XCL27" s="36"/>
      <c r="XCM27" s="36"/>
      <c r="XCN27" s="36"/>
      <c r="XCO27" s="36"/>
      <c r="XCP27" s="36"/>
      <c r="XCQ27" s="36"/>
      <c r="XCR27" s="36"/>
      <c r="XCS27" s="36"/>
      <c r="XCT27" s="36"/>
      <c r="XCU27" s="36"/>
      <c r="XCV27" s="36"/>
      <c r="XCW27" s="36"/>
      <c r="XCX27" s="36"/>
      <c r="XCY27" s="36"/>
      <c r="XCZ27" s="36"/>
      <c r="XDA27" s="36"/>
      <c r="XDB27" s="36"/>
      <c r="XDC27" s="36"/>
      <c r="XDD27" s="36"/>
      <c r="XDE27" s="36"/>
      <c r="XDF27" s="36"/>
      <c r="XDG27" s="36"/>
      <c r="XDH27" s="36"/>
      <c r="XDI27" s="36"/>
      <c r="XDJ27" s="36"/>
      <c r="XDK27" s="36"/>
      <c r="XDL27" s="36"/>
      <c r="XDM27" s="36"/>
      <c r="XDN27" s="36"/>
      <c r="XDO27" s="36"/>
      <c r="XDP27" s="36"/>
      <c r="XDQ27" s="36"/>
      <c r="XDR27" s="36"/>
      <c r="XDS27" s="36"/>
      <c r="XDT27" s="36"/>
      <c r="XDU27" s="36"/>
      <c r="XDV27" s="36"/>
      <c r="XDW27" s="36"/>
      <c r="XDX27" s="36"/>
      <c r="XDY27" s="36"/>
      <c r="XDZ27" s="36"/>
      <c r="XEA27" s="36"/>
      <c r="XEB27" s="36"/>
      <c r="XEC27" s="36"/>
      <c r="XED27" s="36"/>
      <c r="XEE27" s="36"/>
      <c r="XEF27" s="36"/>
      <c r="XEG27" s="36"/>
      <c r="XEH27" s="36"/>
      <c r="XEI27" s="36"/>
      <c r="XEJ27" s="36"/>
      <c r="XEK27" s="36"/>
      <c r="XEL27" s="36"/>
      <c r="XEM27" s="36"/>
      <c r="XEN27" s="36"/>
      <c r="XEO27" s="36"/>
      <c r="XEP27" s="36"/>
      <c r="XEQ27" s="36"/>
      <c r="XER27" s="36"/>
      <c r="XES27" s="36"/>
      <c r="XET27" s="36"/>
      <c r="XEU27" s="36"/>
      <c r="XEV27" s="36"/>
    </row>
    <row r="28" spans="31:16376">
      <c r="AE28" s="36"/>
      <c r="AF28" s="36"/>
      <c r="AG28" s="36"/>
      <c r="AH28" s="36"/>
      <c r="AI28" s="36"/>
      <c r="AJ28" s="36"/>
      <c r="AK28" s="36"/>
      <c r="AL28" s="36"/>
      <c r="AM28" s="36"/>
      <c r="AN28" s="36"/>
      <c r="AO28" s="36"/>
      <c r="AP28" s="36"/>
      <c r="AQ28" s="36"/>
      <c r="AR28" s="36"/>
      <c r="AS28" s="36"/>
      <c r="AT28" s="36"/>
      <c r="AU28" s="36"/>
      <c r="AV28" s="36"/>
      <c r="AW28" s="36"/>
      <c r="AX28" s="36"/>
      <c r="AY28" s="36"/>
      <c r="AZ28" s="36"/>
      <c r="BA28" s="36"/>
      <c r="BB28" s="36"/>
      <c r="BC28" s="36"/>
      <c r="BD28" s="36"/>
      <c r="BE28" s="36"/>
      <c r="BF28" s="36"/>
      <c r="BG28" s="36"/>
      <c r="BH28" s="36"/>
      <c r="BI28" s="36"/>
      <c r="BJ28" s="36"/>
      <c r="BK28" s="36"/>
      <c r="BL28" s="36"/>
      <c r="BM28" s="36"/>
      <c r="BN28" s="36"/>
      <c r="BO28" s="36"/>
      <c r="BP28" s="36"/>
      <c r="BQ28" s="36"/>
      <c r="BR28" s="36"/>
      <c r="BS28" s="36"/>
      <c r="BT28" s="36"/>
      <c r="BU28" s="36"/>
      <c r="BV28" s="36"/>
      <c r="BW28" s="36"/>
      <c r="BX28" s="36"/>
      <c r="BY28" s="36"/>
      <c r="BZ28" s="36"/>
      <c r="CA28" s="36"/>
      <c r="CB28" s="36"/>
      <c r="CC28" s="36"/>
      <c r="CD28" s="36"/>
      <c r="CE28" s="36"/>
      <c r="CF28" s="36"/>
      <c r="CG28" s="36"/>
      <c r="CH28" s="36"/>
      <c r="CI28" s="36"/>
      <c r="CJ28" s="36"/>
      <c r="CK28" s="36"/>
      <c r="CL28" s="36"/>
      <c r="CM28" s="36"/>
      <c r="CN28" s="36"/>
      <c r="CO28" s="36"/>
      <c r="CP28" s="36"/>
      <c r="CQ28" s="36"/>
      <c r="CR28" s="36"/>
      <c r="CS28" s="36"/>
      <c r="CT28" s="36"/>
      <c r="CU28" s="36"/>
      <c r="CV28" s="36"/>
      <c r="CW28" s="36"/>
      <c r="CX28" s="36"/>
      <c r="CY28" s="36"/>
      <c r="CZ28" s="36"/>
      <c r="DA28" s="36"/>
      <c r="DB28" s="36"/>
      <c r="DC28" s="36"/>
      <c r="DD28" s="36"/>
      <c r="DE28" s="36"/>
      <c r="DF28" s="36"/>
      <c r="DG28" s="36"/>
      <c r="DH28" s="36"/>
      <c r="DI28" s="36"/>
      <c r="DJ28" s="36"/>
      <c r="DK28" s="36"/>
      <c r="DL28" s="36"/>
      <c r="DM28" s="36"/>
      <c r="DN28" s="36"/>
      <c r="DO28" s="36"/>
      <c r="DP28" s="36"/>
      <c r="DQ28" s="36"/>
      <c r="DR28" s="36"/>
      <c r="DS28" s="36"/>
      <c r="DT28" s="36"/>
      <c r="DU28" s="36"/>
      <c r="DV28" s="36"/>
      <c r="DW28" s="36"/>
      <c r="DX28" s="36"/>
      <c r="DY28" s="36"/>
      <c r="DZ28" s="36"/>
      <c r="EA28" s="36"/>
      <c r="EB28" s="36"/>
      <c r="EC28" s="36"/>
      <c r="ED28" s="36"/>
      <c r="EE28" s="36"/>
      <c r="EF28" s="36"/>
      <c r="EG28" s="36"/>
      <c r="EH28" s="36"/>
      <c r="EI28" s="36"/>
      <c r="EJ28" s="36"/>
      <c r="EK28" s="36"/>
      <c r="EL28" s="36"/>
      <c r="EM28" s="36"/>
      <c r="EN28" s="36"/>
      <c r="EO28" s="36"/>
      <c r="EP28" s="36"/>
      <c r="EQ28" s="36"/>
      <c r="ER28" s="36"/>
      <c r="ES28" s="36"/>
      <c r="ET28" s="36"/>
      <c r="EU28" s="36"/>
      <c r="EV28" s="36"/>
      <c r="EW28" s="36"/>
      <c r="EX28" s="36"/>
      <c r="EY28" s="36"/>
      <c r="EZ28" s="36"/>
      <c r="FA28" s="36"/>
      <c r="FB28" s="36"/>
      <c r="FC28" s="36"/>
      <c r="FD28" s="36"/>
      <c r="FE28" s="36"/>
      <c r="FF28" s="36"/>
      <c r="FG28" s="36"/>
      <c r="FH28" s="36"/>
      <c r="FI28" s="36"/>
      <c r="FJ28" s="36"/>
      <c r="FK28" s="36"/>
      <c r="FL28" s="36"/>
      <c r="FM28" s="36"/>
      <c r="FN28" s="36"/>
      <c r="FO28" s="36"/>
      <c r="FP28" s="36"/>
      <c r="FQ28" s="36"/>
      <c r="FR28" s="36"/>
      <c r="FS28" s="36"/>
      <c r="FT28" s="36"/>
      <c r="FU28" s="36"/>
      <c r="FV28" s="36"/>
      <c r="FW28" s="36"/>
      <c r="FX28" s="36"/>
      <c r="FY28" s="36"/>
      <c r="FZ28" s="36"/>
      <c r="GA28" s="36"/>
      <c r="GB28" s="36"/>
      <c r="GC28" s="36"/>
      <c r="GD28" s="36"/>
      <c r="GE28" s="36"/>
      <c r="GF28" s="36"/>
      <c r="GG28" s="36"/>
      <c r="GH28" s="36"/>
      <c r="GI28" s="36"/>
      <c r="GJ28" s="36"/>
      <c r="GK28" s="36"/>
      <c r="GL28" s="36"/>
      <c r="GM28" s="36"/>
      <c r="GN28" s="36"/>
      <c r="GO28" s="36"/>
      <c r="GP28" s="36"/>
      <c r="GQ28" s="36"/>
      <c r="GR28" s="36"/>
      <c r="GS28" s="36"/>
      <c r="GT28" s="36"/>
      <c r="GU28" s="36"/>
      <c r="GV28" s="36"/>
      <c r="GW28" s="36"/>
      <c r="GX28" s="36"/>
      <c r="GY28" s="36"/>
      <c r="GZ28" s="36"/>
      <c r="HA28" s="36"/>
      <c r="HB28" s="36"/>
      <c r="HC28" s="36"/>
      <c r="HD28" s="36"/>
      <c r="HE28" s="36"/>
      <c r="HF28" s="36"/>
      <c r="HG28" s="36"/>
      <c r="HH28" s="36"/>
      <c r="HI28" s="36"/>
      <c r="HJ28" s="36"/>
      <c r="HK28" s="36"/>
      <c r="HL28" s="36"/>
      <c r="HM28" s="36"/>
      <c r="HN28" s="36"/>
      <c r="HO28" s="36"/>
      <c r="HP28" s="36"/>
      <c r="HQ28" s="36"/>
      <c r="HR28" s="36"/>
      <c r="HS28" s="36"/>
      <c r="HT28" s="36"/>
      <c r="HU28" s="36"/>
      <c r="HV28" s="36"/>
      <c r="HW28" s="36"/>
      <c r="HX28" s="36"/>
      <c r="HY28" s="36"/>
      <c r="HZ28" s="36"/>
      <c r="IA28" s="36"/>
      <c r="IB28" s="36"/>
      <c r="IC28" s="36"/>
      <c r="ID28" s="36"/>
      <c r="IE28" s="36"/>
      <c r="IF28" s="36"/>
      <c r="IG28" s="36"/>
      <c r="IH28" s="36"/>
      <c r="II28" s="36"/>
      <c r="IJ28" s="36"/>
      <c r="IK28" s="36"/>
      <c r="IL28" s="36"/>
      <c r="IM28" s="36"/>
      <c r="IN28" s="36"/>
      <c r="IO28" s="36"/>
      <c r="IP28" s="36"/>
      <c r="IQ28" s="36"/>
      <c r="IR28" s="36"/>
      <c r="IS28" s="36"/>
      <c r="IT28" s="36"/>
      <c r="IU28" s="36"/>
      <c r="IV28" s="36"/>
      <c r="IW28" s="36"/>
      <c r="IX28" s="36"/>
      <c r="IY28" s="36"/>
      <c r="IZ28" s="36"/>
      <c r="JA28" s="36"/>
      <c r="JB28" s="36"/>
      <c r="JC28" s="36"/>
      <c r="JD28" s="36"/>
      <c r="JE28" s="36"/>
      <c r="JF28" s="36"/>
      <c r="JG28" s="36"/>
      <c r="JH28" s="36"/>
      <c r="JI28" s="36"/>
      <c r="JJ28" s="36"/>
      <c r="JK28" s="36"/>
      <c r="JL28" s="36"/>
      <c r="JM28" s="36"/>
      <c r="JN28" s="36"/>
      <c r="JO28" s="36"/>
      <c r="JP28" s="36"/>
      <c r="JQ28" s="36"/>
      <c r="JR28" s="36"/>
      <c r="JS28" s="36"/>
      <c r="JT28" s="36"/>
      <c r="JU28" s="36"/>
      <c r="JV28" s="36"/>
      <c r="JW28" s="36"/>
      <c r="JX28" s="36"/>
      <c r="JY28" s="36"/>
      <c r="JZ28" s="36"/>
      <c r="KA28" s="36"/>
      <c r="KB28" s="36"/>
      <c r="KC28" s="36"/>
      <c r="KD28" s="36"/>
      <c r="KE28" s="36"/>
      <c r="KF28" s="36"/>
      <c r="KG28" s="36"/>
      <c r="KH28" s="36"/>
      <c r="KI28" s="36"/>
      <c r="KJ28" s="36"/>
      <c r="KK28" s="36"/>
      <c r="KL28" s="36"/>
      <c r="KM28" s="36"/>
      <c r="KN28" s="36"/>
      <c r="KO28" s="36"/>
      <c r="KP28" s="36"/>
      <c r="KQ28" s="36"/>
      <c r="KR28" s="36"/>
      <c r="KS28" s="36"/>
      <c r="KT28" s="36"/>
      <c r="KU28" s="36"/>
      <c r="KV28" s="36"/>
      <c r="KW28" s="36"/>
      <c r="KX28" s="36"/>
      <c r="KY28" s="36"/>
      <c r="KZ28" s="36"/>
      <c r="LA28" s="36"/>
      <c r="LB28" s="36"/>
      <c r="LC28" s="36"/>
      <c r="LD28" s="36"/>
      <c r="LE28" s="36"/>
      <c r="LF28" s="36"/>
      <c r="LG28" s="36"/>
      <c r="LH28" s="36"/>
      <c r="LI28" s="36"/>
      <c r="LJ28" s="36"/>
      <c r="LK28" s="36"/>
      <c r="LL28" s="36"/>
      <c r="LM28" s="36"/>
      <c r="LN28" s="36"/>
      <c r="LO28" s="36"/>
      <c r="LP28" s="36"/>
      <c r="LQ28" s="36"/>
      <c r="LR28" s="36"/>
      <c r="LS28" s="36"/>
      <c r="LT28" s="36"/>
      <c r="LU28" s="36"/>
      <c r="LV28" s="36"/>
      <c r="LW28" s="36"/>
      <c r="LX28" s="36"/>
      <c r="LY28" s="36"/>
      <c r="LZ28" s="36"/>
      <c r="MA28" s="36"/>
      <c r="MB28" s="36"/>
      <c r="MC28" s="36"/>
      <c r="MD28" s="36"/>
      <c r="ME28" s="36"/>
      <c r="MF28" s="36"/>
      <c r="MG28" s="36"/>
      <c r="MH28" s="36"/>
      <c r="MI28" s="36"/>
      <c r="MJ28" s="36"/>
      <c r="MK28" s="36"/>
      <c r="ML28" s="36"/>
      <c r="MM28" s="36"/>
      <c r="MN28" s="36"/>
      <c r="MO28" s="36"/>
      <c r="MP28" s="36"/>
      <c r="MQ28" s="36"/>
      <c r="MR28" s="36"/>
      <c r="MS28" s="36"/>
      <c r="MT28" s="36"/>
      <c r="MU28" s="36"/>
      <c r="MV28" s="36"/>
      <c r="MW28" s="36"/>
      <c r="MX28" s="36"/>
      <c r="MY28" s="36"/>
      <c r="MZ28" s="36"/>
      <c r="NA28" s="36"/>
      <c r="NB28" s="36"/>
      <c r="NC28" s="36"/>
      <c r="ND28" s="36"/>
      <c r="NE28" s="36"/>
      <c r="NF28" s="36"/>
      <c r="NG28" s="36"/>
      <c r="NH28" s="36"/>
      <c r="NI28" s="36"/>
      <c r="NJ28" s="36"/>
      <c r="NK28" s="36"/>
      <c r="NL28" s="36"/>
      <c r="NM28" s="36"/>
      <c r="NN28" s="36"/>
      <c r="NO28" s="36"/>
      <c r="NP28" s="36"/>
      <c r="NQ28" s="36"/>
      <c r="NR28" s="36"/>
      <c r="NS28" s="36"/>
      <c r="NT28" s="36"/>
      <c r="NU28" s="36"/>
      <c r="NV28" s="36"/>
      <c r="NW28" s="36"/>
      <c r="NX28" s="36"/>
      <c r="NY28" s="36"/>
      <c r="NZ28" s="36"/>
      <c r="OA28" s="36"/>
      <c r="OB28" s="36"/>
      <c r="OC28" s="36"/>
      <c r="OD28" s="36"/>
      <c r="OE28" s="36"/>
      <c r="OF28" s="36"/>
      <c r="OG28" s="36"/>
      <c r="OH28" s="36"/>
      <c r="OI28" s="36"/>
      <c r="OJ28" s="36"/>
      <c r="OK28" s="36"/>
      <c r="OL28" s="36"/>
      <c r="OM28" s="36"/>
      <c r="ON28" s="36"/>
      <c r="OO28" s="36"/>
      <c r="OP28" s="36"/>
      <c r="OQ28" s="36"/>
      <c r="OR28" s="36"/>
      <c r="OS28" s="36"/>
      <c r="OT28" s="36"/>
      <c r="OU28" s="36"/>
      <c r="OV28" s="36"/>
      <c r="OW28" s="36"/>
      <c r="OX28" s="36"/>
      <c r="OY28" s="36"/>
      <c r="OZ28" s="36"/>
      <c r="PA28" s="36"/>
      <c r="PB28" s="36"/>
      <c r="PC28" s="36"/>
      <c r="PD28" s="36"/>
      <c r="PE28" s="36"/>
      <c r="PF28" s="36"/>
      <c r="PG28" s="36"/>
      <c r="PH28" s="36"/>
      <c r="PI28" s="36"/>
      <c r="PJ28" s="36"/>
      <c r="PK28" s="36"/>
      <c r="PL28" s="36"/>
      <c r="PM28" s="36"/>
      <c r="PN28" s="36"/>
      <c r="PO28" s="36"/>
      <c r="PP28" s="36"/>
      <c r="PQ28" s="36"/>
      <c r="PR28" s="36"/>
      <c r="PS28" s="36"/>
      <c r="PT28" s="36"/>
      <c r="PU28" s="36"/>
      <c r="PV28" s="36"/>
      <c r="PW28" s="36"/>
      <c r="PX28" s="36"/>
      <c r="PY28" s="36"/>
      <c r="PZ28" s="36"/>
      <c r="QA28" s="36"/>
      <c r="QB28" s="36"/>
      <c r="QC28" s="36"/>
      <c r="QD28" s="36"/>
      <c r="QE28" s="36"/>
      <c r="QF28" s="36"/>
      <c r="QG28" s="36"/>
      <c r="QH28" s="36"/>
      <c r="QI28" s="36"/>
      <c r="QJ28" s="36"/>
      <c r="QK28" s="36"/>
      <c r="QL28" s="36"/>
      <c r="QM28" s="36"/>
      <c r="QN28" s="36"/>
      <c r="QO28" s="36"/>
      <c r="QP28" s="36"/>
      <c r="QQ28" s="36"/>
      <c r="QR28" s="36"/>
      <c r="QS28" s="36"/>
      <c r="QT28" s="36"/>
      <c r="QU28" s="36"/>
      <c r="QV28" s="36"/>
      <c r="QW28" s="36"/>
      <c r="QX28" s="36"/>
      <c r="QY28" s="36"/>
      <c r="QZ28" s="36"/>
      <c r="RA28" s="36"/>
      <c r="RB28" s="36"/>
      <c r="RC28" s="36"/>
      <c r="RD28" s="36"/>
      <c r="RE28" s="36"/>
      <c r="RF28" s="36"/>
      <c r="RG28" s="36"/>
      <c r="RH28" s="36"/>
      <c r="RI28" s="36"/>
      <c r="RJ28" s="36"/>
      <c r="RK28" s="36"/>
      <c r="RL28" s="36"/>
      <c r="RM28" s="36"/>
      <c r="RN28" s="36"/>
      <c r="RO28" s="36"/>
      <c r="RP28" s="36"/>
      <c r="RQ28" s="36"/>
      <c r="RR28" s="36"/>
      <c r="RS28" s="36"/>
      <c r="RT28" s="36"/>
      <c r="RU28" s="36"/>
      <c r="RV28" s="36"/>
      <c r="RW28" s="36"/>
      <c r="RX28" s="36"/>
      <c r="RY28" s="36"/>
      <c r="RZ28" s="36"/>
      <c r="SA28" s="36"/>
      <c r="SB28" s="36"/>
      <c r="SC28" s="36"/>
      <c r="SD28" s="36"/>
      <c r="SE28" s="36"/>
      <c r="SF28" s="36"/>
      <c r="SG28" s="36"/>
      <c r="SH28" s="36"/>
      <c r="SI28" s="36"/>
      <c r="SJ28" s="36"/>
      <c r="SK28" s="36"/>
      <c r="SL28" s="36"/>
      <c r="SM28" s="36"/>
      <c r="SN28" s="36"/>
      <c r="SO28" s="36"/>
      <c r="SP28" s="36"/>
      <c r="SQ28" s="36"/>
      <c r="SR28" s="36"/>
      <c r="SS28" s="36"/>
      <c r="ST28" s="36"/>
      <c r="SU28" s="36"/>
      <c r="SV28" s="36"/>
      <c r="SW28" s="36"/>
      <c r="SX28" s="36"/>
      <c r="SY28" s="36"/>
      <c r="SZ28" s="36"/>
      <c r="TA28" s="36"/>
      <c r="TB28" s="36"/>
      <c r="TC28" s="36"/>
      <c r="TD28" s="36"/>
      <c r="TE28" s="36"/>
      <c r="TF28" s="36"/>
      <c r="TG28" s="36"/>
      <c r="TH28" s="36"/>
      <c r="TI28" s="36"/>
      <c r="TJ28" s="36"/>
      <c r="TK28" s="36"/>
      <c r="TL28" s="36"/>
      <c r="TM28" s="36"/>
      <c r="TN28" s="36"/>
      <c r="TO28" s="36"/>
      <c r="TP28" s="36"/>
      <c r="TQ28" s="36"/>
      <c r="TR28" s="36"/>
      <c r="TS28" s="36"/>
      <c r="TT28" s="36"/>
      <c r="TU28" s="36"/>
      <c r="TV28" s="36"/>
      <c r="TW28" s="36"/>
      <c r="TX28" s="36"/>
      <c r="TY28" s="36"/>
      <c r="TZ28" s="36"/>
      <c r="UA28" s="36"/>
      <c r="UB28" s="36"/>
      <c r="UC28" s="36"/>
      <c r="UD28" s="36"/>
      <c r="UE28" s="36"/>
      <c r="UF28" s="36"/>
      <c r="UG28" s="36"/>
      <c r="UH28" s="36"/>
      <c r="UI28" s="36"/>
      <c r="UJ28" s="36"/>
      <c r="UK28" s="36"/>
      <c r="UL28" s="36"/>
      <c r="UM28" s="36"/>
      <c r="UN28" s="36"/>
      <c r="UO28" s="36"/>
      <c r="UP28" s="36"/>
      <c r="UQ28" s="36"/>
      <c r="UR28" s="36"/>
      <c r="US28" s="36"/>
      <c r="UT28" s="36"/>
      <c r="UU28" s="36"/>
      <c r="UV28" s="36"/>
      <c r="UW28" s="36"/>
      <c r="UX28" s="36"/>
      <c r="UY28" s="36"/>
      <c r="UZ28" s="36"/>
      <c r="VA28" s="36"/>
      <c r="VB28" s="36"/>
      <c r="VC28" s="36"/>
      <c r="VD28" s="36"/>
      <c r="VE28" s="36"/>
      <c r="VF28" s="36"/>
      <c r="VG28" s="36"/>
      <c r="VH28" s="36"/>
      <c r="VI28" s="36"/>
      <c r="VJ28" s="36"/>
      <c r="VK28" s="36"/>
      <c r="VL28" s="36"/>
      <c r="VM28" s="36"/>
      <c r="VN28" s="36"/>
      <c r="VO28" s="36"/>
      <c r="VP28" s="36"/>
      <c r="VQ28" s="36"/>
      <c r="VR28" s="36"/>
      <c r="VS28" s="36"/>
      <c r="VT28" s="36"/>
      <c r="VU28" s="36"/>
      <c r="VV28" s="36"/>
      <c r="VW28" s="36"/>
      <c r="VX28" s="36"/>
      <c r="VY28" s="36"/>
      <c r="VZ28" s="36"/>
      <c r="WA28" s="36"/>
      <c r="WB28" s="36"/>
      <c r="WC28" s="36"/>
      <c r="WD28" s="36"/>
      <c r="WE28" s="36"/>
      <c r="WF28" s="36"/>
      <c r="WG28" s="36"/>
      <c r="WH28" s="36"/>
      <c r="WI28" s="36"/>
      <c r="WJ28" s="36"/>
      <c r="WK28" s="36"/>
      <c r="WL28" s="36"/>
      <c r="WM28" s="36"/>
      <c r="WN28" s="36"/>
      <c r="WO28" s="36"/>
      <c r="WP28" s="36"/>
      <c r="WQ28" s="36"/>
      <c r="WR28" s="36"/>
      <c r="WS28" s="36"/>
      <c r="WT28" s="36"/>
      <c r="WU28" s="36"/>
      <c r="WV28" s="36"/>
      <c r="WW28" s="36"/>
      <c r="WX28" s="36"/>
      <c r="WY28" s="36"/>
      <c r="WZ28" s="36"/>
      <c r="XA28" s="36"/>
      <c r="XB28" s="36"/>
      <c r="XC28" s="36"/>
      <c r="XD28" s="36"/>
      <c r="XE28" s="36"/>
      <c r="XF28" s="36"/>
      <c r="XG28" s="36"/>
      <c r="XH28" s="36"/>
      <c r="XI28" s="36"/>
      <c r="XJ28" s="36"/>
      <c r="XK28" s="36"/>
      <c r="XL28" s="36"/>
      <c r="XM28" s="36"/>
      <c r="XN28" s="36"/>
      <c r="XO28" s="36"/>
      <c r="XP28" s="36"/>
      <c r="XQ28" s="36"/>
      <c r="XR28" s="36"/>
      <c r="XS28" s="36"/>
      <c r="XT28" s="36"/>
      <c r="XU28" s="36"/>
      <c r="XV28" s="36"/>
      <c r="XW28" s="36"/>
      <c r="XX28" s="36"/>
      <c r="XY28" s="36"/>
      <c r="XZ28" s="36"/>
      <c r="YA28" s="36"/>
      <c r="YB28" s="36"/>
      <c r="YC28" s="36"/>
      <c r="YD28" s="36"/>
      <c r="YE28" s="36"/>
      <c r="YF28" s="36"/>
      <c r="YG28" s="36"/>
      <c r="YH28" s="36"/>
      <c r="YI28" s="36"/>
      <c r="YJ28" s="36"/>
      <c r="YK28" s="36"/>
      <c r="YL28" s="36"/>
      <c r="YM28" s="36"/>
      <c r="YN28" s="36"/>
      <c r="YO28" s="36"/>
      <c r="YP28" s="36"/>
      <c r="YQ28" s="36"/>
      <c r="YR28" s="36"/>
      <c r="YS28" s="36"/>
      <c r="YT28" s="36"/>
      <c r="YU28" s="36"/>
      <c r="YV28" s="36"/>
      <c r="YW28" s="36"/>
      <c r="YX28" s="36"/>
      <c r="YY28" s="36"/>
      <c r="YZ28" s="36"/>
      <c r="ZA28" s="36"/>
      <c r="ZB28" s="36"/>
      <c r="ZC28" s="36"/>
      <c r="ZD28" s="36"/>
      <c r="ZE28" s="36"/>
      <c r="ZF28" s="36"/>
      <c r="ZG28" s="36"/>
      <c r="ZH28" s="36"/>
      <c r="ZI28" s="36"/>
      <c r="ZJ28" s="36"/>
      <c r="ZK28" s="36"/>
      <c r="ZL28" s="36"/>
      <c r="ZM28" s="36"/>
      <c r="ZN28" s="36"/>
      <c r="ZO28" s="36"/>
      <c r="ZP28" s="36"/>
      <c r="ZQ28" s="36"/>
      <c r="ZR28" s="36"/>
      <c r="ZS28" s="36"/>
      <c r="ZT28" s="36"/>
      <c r="ZU28" s="36"/>
      <c r="ZV28" s="36"/>
      <c r="ZW28" s="36"/>
      <c r="ZX28" s="36"/>
      <c r="ZY28" s="36"/>
      <c r="ZZ28" s="36"/>
      <c r="AAA28" s="36"/>
      <c r="AAB28" s="36"/>
      <c r="AAC28" s="36"/>
      <c r="AAD28" s="36"/>
      <c r="AAE28" s="36"/>
      <c r="AAF28" s="36"/>
      <c r="AAG28" s="36"/>
      <c r="AAH28" s="36"/>
      <c r="AAI28" s="36"/>
      <c r="AAJ28" s="36"/>
      <c r="AAK28" s="36"/>
      <c r="AAL28" s="36"/>
      <c r="AAM28" s="36"/>
      <c r="AAN28" s="36"/>
      <c r="AAO28" s="36"/>
      <c r="AAP28" s="36"/>
      <c r="AAQ28" s="36"/>
      <c r="AAR28" s="36"/>
      <c r="AAS28" s="36"/>
      <c r="AAT28" s="36"/>
      <c r="AAU28" s="36"/>
      <c r="AAV28" s="36"/>
      <c r="AAW28" s="36"/>
      <c r="AAX28" s="36"/>
      <c r="AAY28" s="36"/>
      <c r="AAZ28" s="36"/>
      <c r="ABA28" s="36"/>
      <c r="ABB28" s="36"/>
      <c r="ABC28" s="36"/>
      <c r="ABD28" s="36"/>
      <c r="ABE28" s="36"/>
      <c r="ABF28" s="36"/>
      <c r="ABG28" s="36"/>
      <c r="ABH28" s="36"/>
      <c r="ABI28" s="36"/>
      <c r="ABJ28" s="36"/>
      <c r="ABK28" s="36"/>
      <c r="ABL28" s="36"/>
      <c r="ABM28" s="36"/>
      <c r="ABN28" s="36"/>
      <c r="ABO28" s="36"/>
      <c r="ABP28" s="36"/>
      <c r="ABQ28" s="36"/>
      <c r="ABR28" s="36"/>
      <c r="ABS28" s="36"/>
      <c r="ABT28" s="36"/>
      <c r="ABU28" s="36"/>
      <c r="ABV28" s="36"/>
      <c r="ABW28" s="36"/>
      <c r="ABX28" s="36"/>
      <c r="ABY28" s="36"/>
      <c r="ABZ28" s="36"/>
      <c r="ACA28" s="36"/>
      <c r="ACB28" s="36"/>
      <c r="ACC28" s="36"/>
      <c r="ACD28" s="36"/>
      <c r="ACE28" s="36"/>
      <c r="ACF28" s="36"/>
      <c r="ACG28" s="36"/>
      <c r="ACH28" s="36"/>
      <c r="ACI28" s="36"/>
      <c r="ACJ28" s="36"/>
      <c r="ACK28" s="36"/>
      <c r="ACL28" s="36"/>
      <c r="ACM28" s="36"/>
      <c r="ACN28" s="36"/>
      <c r="ACO28" s="36"/>
      <c r="ACP28" s="36"/>
      <c r="ACQ28" s="36"/>
      <c r="ACR28" s="36"/>
      <c r="ACS28" s="36"/>
      <c r="ACT28" s="36"/>
      <c r="ACU28" s="36"/>
      <c r="ACV28" s="36"/>
      <c r="ACW28" s="36"/>
      <c r="ACX28" s="36"/>
      <c r="ACY28" s="36"/>
      <c r="ACZ28" s="36"/>
      <c r="ADA28" s="36"/>
      <c r="ADB28" s="36"/>
      <c r="ADC28" s="36"/>
      <c r="ADD28" s="36"/>
      <c r="ADE28" s="36"/>
      <c r="ADF28" s="36"/>
      <c r="ADG28" s="36"/>
      <c r="ADH28" s="36"/>
      <c r="ADI28" s="36"/>
      <c r="ADJ28" s="36"/>
      <c r="ADK28" s="36"/>
      <c r="ADL28" s="36"/>
      <c r="ADM28" s="36"/>
      <c r="ADN28" s="36"/>
      <c r="ADO28" s="36"/>
      <c r="ADP28" s="36"/>
      <c r="ADQ28" s="36"/>
      <c r="ADR28" s="36"/>
      <c r="ADS28" s="36"/>
      <c r="ADT28" s="36"/>
      <c r="ADU28" s="36"/>
      <c r="ADV28" s="36"/>
      <c r="ADW28" s="36"/>
      <c r="ADX28" s="36"/>
      <c r="ADY28" s="36"/>
      <c r="ADZ28" s="36"/>
      <c r="AEA28" s="36"/>
      <c r="AEB28" s="36"/>
      <c r="AEC28" s="36"/>
      <c r="AED28" s="36"/>
      <c r="AEE28" s="36"/>
      <c r="AEF28" s="36"/>
      <c r="AEG28" s="36"/>
      <c r="AEH28" s="36"/>
      <c r="AEI28" s="36"/>
      <c r="AEJ28" s="36"/>
      <c r="AEK28" s="36"/>
      <c r="AEL28" s="36"/>
      <c r="AEM28" s="36"/>
      <c r="AEN28" s="36"/>
      <c r="AEO28" s="36"/>
      <c r="AEP28" s="36"/>
      <c r="AEQ28" s="36"/>
      <c r="AER28" s="36"/>
      <c r="AES28" s="36"/>
      <c r="AET28" s="36"/>
      <c r="AEU28" s="36"/>
      <c r="AEV28" s="36"/>
      <c r="AEW28" s="36"/>
      <c r="AEX28" s="36"/>
      <c r="AEY28" s="36"/>
      <c r="AEZ28" s="36"/>
      <c r="AFA28" s="36"/>
      <c r="AFB28" s="36"/>
      <c r="AFC28" s="36"/>
      <c r="AFD28" s="36"/>
      <c r="AFE28" s="36"/>
      <c r="AFF28" s="36"/>
      <c r="AFG28" s="36"/>
      <c r="AFH28" s="36"/>
      <c r="AFI28" s="36"/>
      <c r="AFJ28" s="36"/>
      <c r="AFK28" s="36"/>
      <c r="AFL28" s="36"/>
      <c r="AFM28" s="36"/>
      <c r="AFN28" s="36"/>
      <c r="AFO28" s="36"/>
      <c r="AFP28" s="36"/>
      <c r="AFQ28" s="36"/>
      <c r="AFR28" s="36"/>
      <c r="AFS28" s="36"/>
      <c r="AFT28" s="36"/>
      <c r="AFU28" s="36"/>
      <c r="AFV28" s="36"/>
      <c r="AFW28" s="36"/>
      <c r="AFX28" s="36"/>
      <c r="AFY28" s="36"/>
      <c r="AFZ28" s="36"/>
      <c r="AGA28" s="36"/>
      <c r="AGB28" s="36"/>
      <c r="AGC28" s="36"/>
      <c r="AGD28" s="36"/>
      <c r="AGE28" s="36"/>
      <c r="AGF28" s="36"/>
      <c r="AGG28" s="36"/>
      <c r="AGH28" s="36"/>
      <c r="AGI28" s="36"/>
      <c r="AGJ28" s="36"/>
      <c r="AGK28" s="36"/>
      <c r="AGL28" s="36"/>
      <c r="AGM28" s="36"/>
      <c r="AGN28" s="36"/>
      <c r="AGO28" s="36"/>
      <c r="AGP28" s="36"/>
      <c r="AGQ28" s="36"/>
      <c r="AGR28" s="36"/>
      <c r="AGS28" s="36"/>
      <c r="AGT28" s="36"/>
      <c r="AGU28" s="36"/>
      <c r="AGV28" s="36"/>
      <c r="AGW28" s="36"/>
      <c r="AGX28" s="36"/>
      <c r="AGY28" s="36"/>
      <c r="AGZ28" s="36"/>
      <c r="AHA28" s="36"/>
      <c r="AHB28" s="36"/>
      <c r="AHC28" s="36"/>
      <c r="AHD28" s="36"/>
      <c r="AHE28" s="36"/>
      <c r="AHF28" s="36"/>
      <c r="AHG28" s="36"/>
      <c r="AHH28" s="36"/>
      <c r="AHI28" s="36"/>
      <c r="AHJ28" s="36"/>
      <c r="AHK28" s="36"/>
      <c r="AHL28" s="36"/>
      <c r="AHM28" s="36"/>
      <c r="AHN28" s="36"/>
      <c r="AHO28" s="36"/>
      <c r="AHP28" s="36"/>
      <c r="AHQ28" s="36"/>
      <c r="AHR28" s="36"/>
      <c r="AHS28" s="36"/>
      <c r="AHT28" s="36"/>
      <c r="AHU28" s="36"/>
      <c r="AHV28" s="36"/>
      <c r="AHW28" s="36"/>
      <c r="AHX28" s="36"/>
      <c r="AHY28" s="36"/>
      <c r="AHZ28" s="36"/>
      <c r="AIA28" s="36"/>
      <c r="AIB28" s="36"/>
      <c r="AIC28" s="36"/>
      <c r="AID28" s="36"/>
      <c r="AIE28" s="36"/>
      <c r="AIF28" s="36"/>
      <c r="AIG28" s="36"/>
      <c r="AIH28" s="36"/>
      <c r="AII28" s="36"/>
      <c r="AIJ28" s="36"/>
      <c r="AIK28" s="36"/>
      <c r="AIL28" s="36"/>
      <c r="AIM28" s="36"/>
      <c r="AIN28" s="36"/>
      <c r="AIO28" s="36"/>
      <c r="AIP28" s="36"/>
      <c r="AIQ28" s="36"/>
      <c r="AIR28" s="36"/>
      <c r="AIS28" s="36"/>
      <c r="AIT28" s="36"/>
      <c r="AIU28" s="36"/>
      <c r="AIV28" s="36"/>
      <c r="AIW28" s="36"/>
      <c r="AIX28" s="36"/>
      <c r="AIY28" s="36"/>
      <c r="AIZ28" s="36"/>
      <c r="AJA28" s="36"/>
      <c r="AJB28" s="36"/>
      <c r="AJC28" s="36"/>
      <c r="AJD28" s="36"/>
      <c r="AJE28" s="36"/>
      <c r="AJF28" s="36"/>
      <c r="AJG28" s="36"/>
      <c r="AJH28" s="36"/>
      <c r="AJI28" s="36"/>
      <c r="AJJ28" s="36"/>
      <c r="AJK28" s="36"/>
      <c r="AJL28" s="36"/>
      <c r="AJM28" s="36"/>
      <c r="AJN28" s="36"/>
      <c r="AJO28" s="36"/>
      <c r="AJP28" s="36"/>
      <c r="AJQ28" s="36"/>
      <c r="AJR28" s="36"/>
      <c r="AJS28" s="36"/>
      <c r="AJT28" s="36"/>
      <c r="AJU28" s="36"/>
      <c r="AJV28" s="36"/>
      <c r="AJW28" s="36"/>
      <c r="AJX28" s="36"/>
      <c r="AJY28" s="36"/>
      <c r="AJZ28" s="36"/>
      <c r="AKA28" s="36"/>
      <c r="AKB28" s="36"/>
      <c r="AKC28" s="36"/>
      <c r="AKD28" s="36"/>
      <c r="AKE28" s="36"/>
      <c r="AKF28" s="36"/>
      <c r="AKG28" s="36"/>
      <c r="AKH28" s="36"/>
      <c r="AKI28" s="36"/>
      <c r="AKJ28" s="36"/>
      <c r="AKK28" s="36"/>
      <c r="AKL28" s="36"/>
      <c r="AKM28" s="36"/>
      <c r="AKN28" s="36"/>
      <c r="AKO28" s="36"/>
      <c r="AKP28" s="36"/>
      <c r="AKQ28" s="36"/>
      <c r="AKR28" s="36"/>
      <c r="AKS28" s="36"/>
      <c r="AKT28" s="36"/>
      <c r="AKU28" s="36"/>
      <c r="AKV28" s="36"/>
      <c r="AKW28" s="36"/>
      <c r="AKX28" s="36"/>
      <c r="AKY28" s="36"/>
      <c r="AKZ28" s="36"/>
      <c r="ALA28" s="36"/>
      <c r="ALB28" s="36"/>
      <c r="ALC28" s="36"/>
      <c r="ALD28" s="36"/>
      <c r="ALE28" s="36"/>
      <c r="ALF28" s="36"/>
      <c r="ALG28" s="36"/>
      <c r="ALH28" s="36"/>
      <c r="ALI28" s="36"/>
      <c r="ALJ28" s="36"/>
      <c r="ALK28" s="36"/>
      <c r="ALL28" s="36"/>
      <c r="ALM28" s="36"/>
      <c r="ALN28" s="36"/>
      <c r="ALO28" s="36"/>
      <c r="ALP28" s="36"/>
      <c r="ALQ28" s="36"/>
      <c r="ALR28" s="36"/>
      <c r="ALS28" s="36"/>
      <c r="ALT28" s="36"/>
      <c r="ALU28" s="36"/>
      <c r="ALV28" s="36"/>
      <c r="ALW28" s="36"/>
      <c r="ALX28" s="36"/>
      <c r="ALY28" s="36"/>
      <c r="ALZ28" s="36"/>
      <c r="AMA28" s="36"/>
      <c r="AMB28" s="36"/>
      <c r="AMC28" s="36"/>
      <c r="AMD28" s="36"/>
      <c r="AME28" s="36"/>
      <c r="AMF28" s="36"/>
      <c r="AMG28" s="36"/>
      <c r="AMH28" s="36"/>
      <c r="AMI28" s="36"/>
      <c r="AMJ28" s="36"/>
      <c r="AMK28" s="36"/>
      <c r="AML28" s="36"/>
      <c r="AMM28" s="36"/>
      <c r="AMN28" s="36"/>
      <c r="AMO28" s="36"/>
      <c r="AMP28" s="36"/>
      <c r="AMQ28" s="36"/>
      <c r="AMR28" s="36"/>
      <c r="AMS28" s="36"/>
      <c r="AMT28" s="36"/>
      <c r="AMU28" s="36"/>
      <c r="AMV28" s="36"/>
      <c r="AMW28" s="36"/>
      <c r="AMX28" s="36"/>
      <c r="AMY28" s="36"/>
      <c r="AMZ28" s="36"/>
      <c r="ANA28" s="36"/>
      <c r="ANB28" s="36"/>
      <c r="ANC28" s="36"/>
      <c r="AND28" s="36"/>
      <c r="ANE28" s="36"/>
      <c r="ANF28" s="36"/>
      <c r="ANG28" s="36"/>
      <c r="ANH28" s="36"/>
      <c r="ANI28" s="36"/>
      <c r="ANJ28" s="36"/>
      <c r="ANK28" s="36"/>
      <c r="ANL28" s="36"/>
      <c r="ANM28" s="36"/>
      <c r="ANN28" s="36"/>
      <c r="ANO28" s="36"/>
      <c r="ANP28" s="36"/>
      <c r="ANQ28" s="36"/>
      <c r="ANR28" s="36"/>
      <c r="ANS28" s="36"/>
      <c r="ANT28" s="36"/>
      <c r="ANU28" s="36"/>
      <c r="ANV28" s="36"/>
      <c r="ANW28" s="36"/>
      <c r="ANX28" s="36"/>
      <c r="ANY28" s="36"/>
      <c r="ANZ28" s="36"/>
      <c r="AOA28" s="36"/>
      <c r="AOB28" s="36"/>
      <c r="AOC28" s="36"/>
      <c r="AOD28" s="36"/>
      <c r="AOE28" s="36"/>
      <c r="AOF28" s="36"/>
      <c r="AOG28" s="36"/>
      <c r="AOH28" s="36"/>
      <c r="AOI28" s="36"/>
      <c r="AOJ28" s="36"/>
      <c r="AOK28" s="36"/>
      <c r="AOL28" s="36"/>
      <c r="AOM28" s="36"/>
      <c r="AON28" s="36"/>
      <c r="AOO28" s="36"/>
      <c r="AOP28" s="36"/>
      <c r="AOQ28" s="36"/>
      <c r="AOR28" s="36"/>
      <c r="AOS28" s="36"/>
      <c r="AOT28" s="36"/>
      <c r="AOU28" s="36"/>
      <c r="AOV28" s="36"/>
      <c r="AOW28" s="36"/>
      <c r="AOX28" s="36"/>
      <c r="AOY28" s="36"/>
      <c r="AOZ28" s="36"/>
      <c r="APA28" s="36"/>
      <c r="APB28" s="36"/>
      <c r="APC28" s="36"/>
      <c r="APD28" s="36"/>
      <c r="APE28" s="36"/>
      <c r="APF28" s="36"/>
      <c r="APG28" s="36"/>
      <c r="APH28" s="36"/>
      <c r="API28" s="36"/>
      <c r="APJ28" s="36"/>
      <c r="APK28" s="36"/>
      <c r="APL28" s="36"/>
      <c r="APM28" s="36"/>
      <c r="APN28" s="36"/>
      <c r="APO28" s="36"/>
      <c r="APP28" s="36"/>
      <c r="APQ28" s="36"/>
      <c r="APR28" s="36"/>
      <c r="APS28" s="36"/>
      <c r="APT28" s="36"/>
      <c r="APU28" s="36"/>
      <c r="APV28" s="36"/>
      <c r="APW28" s="36"/>
      <c r="APX28" s="36"/>
      <c r="APY28" s="36"/>
      <c r="APZ28" s="36"/>
      <c r="AQA28" s="36"/>
      <c r="AQB28" s="36"/>
      <c r="AQC28" s="36"/>
      <c r="AQD28" s="36"/>
      <c r="AQE28" s="36"/>
      <c r="AQF28" s="36"/>
      <c r="AQG28" s="36"/>
      <c r="AQH28" s="36"/>
      <c r="AQI28" s="36"/>
      <c r="AQJ28" s="36"/>
      <c r="AQK28" s="36"/>
      <c r="AQL28" s="36"/>
      <c r="AQM28" s="36"/>
      <c r="AQN28" s="36"/>
      <c r="AQO28" s="36"/>
      <c r="AQP28" s="36"/>
      <c r="AQQ28" s="36"/>
      <c r="AQR28" s="36"/>
      <c r="AQS28" s="36"/>
      <c r="AQT28" s="36"/>
      <c r="AQU28" s="36"/>
      <c r="AQV28" s="36"/>
      <c r="AQW28" s="36"/>
      <c r="AQX28" s="36"/>
      <c r="AQY28" s="36"/>
      <c r="AQZ28" s="36"/>
      <c r="ARA28" s="36"/>
      <c r="ARB28" s="36"/>
      <c r="ARC28" s="36"/>
      <c r="ARD28" s="36"/>
      <c r="ARE28" s="36"/>
      <c r="ARF28" s="36"/>
      <c r="ARG28" s="36"/>
      <c r="ARH28" s="36"/>
      <c r="ARI28" s="36"/>
      <c r="ARJ28" s="36"/>
      <c r="ARK28" s="36"/>
      <c r="ARL28" s="36"/>
      <c r="ARM28" s="36"/>
      <c r="ARN28" s="36"/>
      <c r="ARO28" s="36"/>
      <c r="ARP28" s="36"/>
      <c r="ARQ28" s="36"/>
      <c r="ARR28" s="36"/>
      <c r="ARS28" s="36"/>
      <c r="ART28" s="36"/>
      <c r="ARU28" s="36"/>
      <c r="ARV28" s="36"/>
      <c r="ARW28" s="36"/>
      <c r="ARX28" s="36"/>
      <c r="ARY28" s="36"/>
      <c r="ARZ28" s="36"/>
      <c r="ASA28" s="36"/>
      <c r="ASB28" s="36"/>
      <c r="ASC28" s="36"/>
      <c r="ASD28" s="36"/>
      <c r="ASE28" s="36"/>
      <c r="ASF28" s="36"/>
      <c r="ASG28" s="36"/>
      <c r="ASH28" s="36"/>
      <c r="ASI28" s="36"/>
      <c r="ASJ28" s="36"/>
      <c r="ASK28" s="36"/>
      <c r="ASL28" s="36"/>
      <c r="ASM28" s="36"/>
      <c r="ASN28" s="36"/>
      <c r="ASO28" s="36"/>
      <c r="ASP28" s="36"/>
      <c r="ASQ28" s="36"/>
      <c r="ASR28" s="36"/>
      <c r="ASS28" s="36"/>
      <c r="AST28" s="36"/>
      <c r="ASU28" s="36"/>
      <c r="ASV28" s="36"/>
      <c r="ASW28" s="36"/>
      <c r="ASX28" s="36"/>
      <c r="ASY28" s="36"/>
      <c r="ASZ28" s="36"/>
      <c r="ATA28" s="36"/>
      <c r="ATB28" s="36"/>
      <c r="ATC28" s="36"/>
      <c r="ATD28" s="36"/>
      <c r="ATE28" s="36"/>
      <c r="ATF28" s="36"/>
      <c r="ATG28" s="36"/>
      <c r="ATH28" s="36"/>
      <c r="ATI28" s="36"/>
      <c r="ATJ28" s="36"/>
      <c r="ATK28" s="36"/>
      <c r="ATL28" s="36"/>
      <c r="ATM28" s="36"/>
      <c r="ATN28" s="36"/>
      <c r="ATO28" s="36"/>
      <c r="ATP28" s="36"/>
      <c r="ATQ28" s="36"/>
      <c r="ATR28" s="36"/>
      <c r="ATS28" s="36"/>
      <c r="ATT28" s="36"/>
      <c r="ATU28" s="36"/>
      <c r="ATV28" s="36"/>
      <c r="ATW28" s="36"/>
      <c r="ATX28" s="36"/>
      <c r="ATY28" s="36"/>
      <c r="ATZ28" s="36"/>
      <c r="AUA28" s="36"/>
      <c r="AUB28" s="36"/>
      <c r="AUC28" s="36"/>
      <c r="AUD28" s="36"/>
      <c r="AUE28" s="36"/>
      <c r="AUF28" s="36"/>
      <c r="AUG28" s="36"/>
      <c r="AUH28" s="36"/>
      <c r="AUI28" s="36"/>
      <c r="AUJ28" s="36"/>
      <c r="AUK28" s="36"/>
      <c r="AUL28" s="36"/>
      <c r="AUM28" s="36"/>
      <c r="AUN28" s="36"/>
      <c r="AUO28" s="36"/>
      <c r="AUP28" s="36"/>
      <c r="AUQ28" s="36"/>
      <c r="AUR28" s="36"/>
      <c r="AUS28" s="36"/>
      <c r="AUT28" s="36"/>
      <c r="AUU28" s="36"/>
      <c r="AUV28" s="36"/>
      <c r="AUW28" s="36"/>
      <c r="AUX28" s="36"/>
      <c r="AUY28" s="36"/>
      <c r="AUZ28" s="36"/>
      <c r="AVA28" s="36"/>
      <c r="AVB28" s="36"/>
      <c r="AVC28" s="36"/>
      <c r="AVD28" s="36"/>
      <c r="AVE28" s="36"/>
      <c r="AVF28" s="36"/>
      <c r="AVG28" s="36"/>
      <c r="AVH28" s="36"/>
      <c r="AVI28" s="36"/>
      <c r="AVJ28" s="36"/>
      <c r="AVK28" s="36"/>
      <c r="AVL28" s="36"/>
      <c r="AVM28" s="36"/>
      <c r="AVN28" s="36"/>
      <c r="AVO28" s="36"/>
      <c r="AVP28" s="36"/>
      <c r="AVQ28" s="36"/>
      <c r="AVR28" s="36"/>
      <c r="AVS28" s="36"/>
      <c r="AVT28" s="36"/>
      <c r="AVU28" s="36"/>
      <c r="AVV28" s="36"/>
      <c r="AVW28" s="36"/>
      <c r="AVX28" s="36"/>
      <c r="AVY28" s="36"/>
      <c r="AVZ28" s="36"/>
      <c r="AWA28" s="36"/>
      <c r="AWB28" s="36"/>
      <c r="AWC28" s="36"/>
      <c r="AWD28" s="36"/>
      <c r="AWE28" s="36"/>
      <c r="AWF28" s="36"/>
      <c r="AWG28" s="36"/>
      <c r="AWH28" s="36"/>
      <c r="AWI28" s="36"/>
      <c r="AWJ28" s="36"/>
      <c r="AWK28" s="36"/>
      <c r="AWL28" s="36"/>
      <c r="AWM28" s="36"/>
      <c r="AWN28" s="36"/>
      <c r="AWO28" s="36"/>
      <c r="AWP28" s="36"/>
      <c r="AWQ28" s="36"/>
      <c r="AWR28" s="36"/>
      <c r="AWS28" s="36"/>
      <c r="AWT28" s="36"/>
      <c r="AWU28" s="36"/>
      <c r="AWV28" s="36"/>
      <c r="AWW28" s="36"/>
      <c r="AWX28" s="36"/>
      <c r="AWY28" s="36"/>
      <c r="AWZ28" s="36"/>
      <c r="AXA28" s="36"/>
      <c r="AXB28" s="36"/>
      <c r="AXC28" s="36"/>
      <c r="AXD28" s="36"/>
      <c r="AXE28" s="36"/>
      <c r="AXF28" s="36"/>
      <c r="AXG28" s="36"/>
      <c r="AXH28" s="36"/>
      <c r="AXI28" s="36"/>
      <c r="AXJ28" s="36"/>
      <c r="AXK28" s="36"/>
      <c r="AXL28" s="36"/>
      <c r="AXM28" s="36"/>
      <c r="AXN28" s="36"/>
      <c r="AXO28" s="36"/>
      <c r="AXP28" s="36"/>
      <c r="AXQ28" s="36"/>
      <c r="AXR28" s="36"/>
      <c r="AXS28" s="36"/>
      <c r="AXT28" s="36"/>
      <c r="AXU28" s="36"/>
      <c r="AXV28" s="36"/>
      <c r="AXW28" s="36"/>
      <c r="AXX28" s="36"/>
      <c r="AXY28" s="36"/>
      <c r="AXZ28" s="36"/>
      <c r="AYA28" s="36"/>
      <c r="AYB28" s="36"/>
      <c r="AYC28" s="36"/>
      <c r="AYD28" s="36"/>
      <c r="AYE28" s="36"/>
      <c r="AYF28" s="36"/>
      <c r="AYG28" s="36"/>
      <c r="AYH28" s="36"/>
      <c r="AYI28" s="36"/>
      <c r="AYJ28" s="36"/>
      <c r="AYK28" s="36"/>
      <c r="AYL28" s="36"/>
      <c r="AYM28" s="36"/>
      <c r="AYN28" s="36"/>
      <c r="AYO28" s="36"/>
      <c r="AYP28" s="36"/>
      <c r="AYQ28" s="36"/>
      <c r="AYR28" s="36"/>
      <c r="AYS28" s="36"/>
      <c r="AYT28" s="36"/>
      <c r="AYU28" s="36"/>
      <c r="AYV28" s="36"/>
      <c r="AYW28" s="36"/>
      <c r="AYX28" s="36"/>
      <c r="AYY28" s="36"/>
      <c r="AYZ28" s="36"/>
      <c r="AZA28" s="36"/>
      <c r="AZB28" s="36"/>
      <c r="AZC28" s="36"/>
      <c r="AZD28" s="36"/>
      <c r="AZE28" s="36"/>
      <c r="AZF28" s="36"/>
      <c r="AZG28" s="36"/>
      <c r="AZH28" s="36"/>
      <c r="AZI28" s="36"/>
      <c r="AZJ28" s="36"/>
      <c r="AZK28" s="36"/>
      <c r="AZL28" s="36"/>
      <c r="AZM28" s="36"/>
      <c r="AZN28" s="36"/>
      <c r="AZO28" s="36"/>
      <c r="AZP28" s="36"/>
      <c r="AZQ28" s="36"/>
      <c r="AZR28" s="36"/>
      <c r="AZS28" s="36"/>
      <c r="AZT28" s="36"/>
      <c r="AZU28" s="36"/>
      <c r="AZV28" s="36"/>
      <c r="AZW28" s="36"/>
      <c r="AZX28" s="36"/>
      <c r="AZY28" s="36"/>
      <c r="AZZ28" s="36"/>
      <c r="BAA28" s="36"/>
      <c r="BAB28" s="36"/>
      <c r="BAC28" s="36"/>
      <c r="BAD28" s="36"/>
      <c r="BAE28" s="36"/>
      <c r="BAF28" s="36"/>
      <c r="BAG28" s="36"/>
      <c r="BAH28" s="36"/>
      <c r="BAI28" s="36"/>
      <c r="BAJ28" s="36"/>
      <c r="BAK28" s="36"/>
      <c r="BAL28" s="36"/>
      <c r="BAM28" s="36"/>
      <c r="BAN28" s="36"/>
      <c r="BAO28" s="36"/>
      <c r="BAP28" s="36"/>
      <c r="BAQ28" s="36"/>
      <c r="BAR28" s="36"/>
      <c r="BAS28" s="36"/>
      <c r="BAT28" s="36"/>
      <c r="BAU28" s="36"/>
      <c r="BAV28" s="36"/>
      <c r="BAW28" s="36"/>
      <c r="BAX28" s="36"/>
      <c r="BAY28" s="36"/>
      <c r="BAZ28" s="36"/>
      <c r="BBA28" s="36"/>
      <c r="BBB28" s="36"/>
      <c r="BBC28" s="36"/>
      <c r="BBD28" s="36"/>
      <c r="BBE28" s="36"/>
      <c r="BBF28" s="36"/>
      <c r="BBG28" s="36"/>
      <c r="BBH28" s="36"/>
      <c r="BBI28" s="36"/>
      <c r="BBJ28" s="36"/>
      <c r="BBK28" s="36"/>
      <c r="BBL28" s="36"/>
      <c r="BBM28" s="36"/>
      <c r="BBN28" s="36"/>
      <c r="BBO28" s="36"/>
      <c r="BBP28" s="36"/>
      <c r="BBQ28" s="36"/>
      <c r="BBR28" s="36"/>
      <c r="BBS28" s="36"/>
      <c r="BBT28" s="36"/>
      <c r="BBU28" s="36"/>
      <c r="BBV28" s="36"/>
      <c r="BBW28" s="36"/>
      <c r="BBX28" s="36"/>
      <c r="BBY28" s="36"/>
      <c r="BBZ28" s="36"/>
      <c r="BCA28" s="36"/>
      <c r="BCB28" s="36"/>
      <c r="BCC28" s="36"/>
      <c r="BCD28" s="36"/>
      <c r="BCE28" s="36"/>
      <c r="BCF28" s="36"/>
      <c r="BCG28" s="36"/>
      <c r="BCH28" s="36"/>
      <c r="BCI28" s="36"/>
      <c r="BCJ28" s="36"/>
      <c r="BCK28" s="36"/>
      <c r="BCL28" s="36"/>
      <c r="BCM28" s="36"/>
      <c r="BCN28" s="36"/>
      <c r="BCO28" s="36"/>
      <c r="BCP28" s="36"/>
      <c r="BCQ28" s="36"/>
      <c r="BCR28" s="36"/>
      <c r="BCS28" s="36"/>
      <c r="BCT28" s="36"/>
      <c r="BCU28" s="36"/>
      <c r="BCV28" s="36"/>
      <c r="BCW28" s="36"/>
      <c r="BCX28" s="36"/>
      <c r="BCY28" s="36"/>
      <c r="BCZ28" s="36"/>
      <c r="BDA28" s="36"/>
      <c r="BDB28" s="36"/>
      <c r="BDC28" s="36"/>
      <c r="BDD28" s="36"/>
      <c r="BDE28" s="36"/>
      <c r="BDF28" s="36"/>
      <c r="BDG28" s="36"/>
      <c r="BDH28" s="36"/>
      <c r="BDI28" s="36"/>
      <c r="BDJ28" s="36"/>
      <c r="BDK28" s="36"/>
      <c r="BDL28" s="36"/>
      <c r="BDM28" s="36"/>
      <c r="BDN28" s="36"/>
      <c r="BDO28" s="36"/>
      <c r="BDP28" s="36"/>
      <c r="BDQ28" s="36"/>
      <c r="BDR28" s="36"/>
      <c r="BDS28" s="36"/>
      <c r="BDT28" s="36"/>
      <c r="BDU28" s="36"/>
      <c r="BDV28" s="36"/>
      <c r="BDW28" s="36"/>
      <c r="BDX28" s="36"/>
      <c r="BDY28" s="36"/>
      <c r="BDZ28" s="36"/>
      <c r="BEA28" s="36"/>
      <c r="BEB28" s="36"/>
      <c r="BEC28" s="36"/>
      <c r="BED28" s="36"/>
      <c r="BEE28" s="36"/>
      <c r="BEF28" s="36"/>
      <c r="BEG28" s="36"/>
      <c r="BEH28" s="36"/>
      <c r="BEI28" s="36"/>
      <c r="BEJ28" s="36"/>
      <c r="BEK28" s="36"/>
      <c r="BEL28" s="36"/>
      <c r="BEM28" s="36"/>
      <c r="BEN28" s="36"/>
      <c r="BEO28" s="36"/>
      <c r="BEP28" s="36"/>
      <c r="BEQ28" s="36"/>
      <c r="BER28" s="36"/>
      <c r="BES28" s="36"/>
      <c r="BET28" s="36"/>
      <c r="BEU28" s="36"/>
      <c r="BEV28" s="36"/>
      <c r="BEW28" s="36"/>
      <c r="BEX28" s="36"/>
      <c r="BEY28" s="36"/>
      <c r="BEZ28" s="36"/>
      <c r="BFA28" s="36"/>
      <c r="BFB28" s="36"/>
      <c r="BFC28" s="36"/>
      <c r="BFD28" s="36"/>
      <c r="BFE28" s="36"/>
      <c r="BFF28" s="36"/>
      <c r="BFG28" s="36"/>
      <c r="BFH28" s="36"/>
      <c r="BFI28" s="36"/>
      <c r="BFJ28" s="36"/>
      <c r="BFK28" s="36"/>
      <c r="BFL28" s="36"/>
      <c r="BFM28" s="36"/>
      <c r="BFN28" s="36"/>
      <c r="BFO28" s="36"/>
      <c r="BFP28" s="36"/>
      <c r="BFQ28" s="36"/>
      <c r="BFR28" s="36"/>
      <c r="BFS28" s="36"/>
      <c r="BFT28" s="36"/>
      <c r="BFU28" s="36"/>
      <c r="BFV28" s="36"/>
      <c r="BFW28" s="36"/>
      <c r="BFX28" s="36"/>
      <c r="BFY28" s="36"/>
      <c r="BFZ28" s="36"/>
      <c r="BGA28" s="36"/>
      <c r="BGB28" s="36"/>
      <c r="BGC28" s="36"/>
      <c r="BGD28" s="36"/>
      <c r="BGE28" s="36"/>
      <c r="BGF28" s="36"/>
      <c r="BGG28" s="36"/>
      <c r="BGH28" s="36"/>
      <c r="BGI28" s="36"/>
      <c r="BGJ28" s="36"/>
      <c r="BGK28" s="36"/>
      <c r="BGL28" s="36"/>
      <c r="BGM28" s="36"/>
      <c r="BGN28" s="36"/>
      <c r="BGO28" s="36"/>
      <c r="BGP28" s="36"/>
      <c r="BGQ28" s="36"/>
      <c r="BGR28" s="36"/>
      <c r="BGS28" s="36"/>
      <c r="BGT28" s="36"/>
      <c r="BGU28" s="36"/>
      <c r="BGV28" s="36"/>
      <c r="BGW28" s="36"/>
      <c r="BGX28" s="36"/>
      <c r="BGY28" s="36"/>
      <c r="BGZ28" s="36"/>
      <c r="BHA28" s="36"/>
      <c r="BHB28" s="36"/>
      <c r="BHC28" s="36"/>
      <c r="BHD28" s="36"/>
      <c r="BHE28" s="36"/>
      <c r="BHF28" s="36"/>
      <c r="BHG28" s="36"/>
      <c r="BHH28" s="36"/>
      <c r="BHI28" s="36"/>
      <c r="BHJ28" s="36"/>
      <c r="BHK28" s="36"/>
      <c r="BHL28" s="36"/>
      <c r="BHM28" s="36"/>
      <c r="BHN28" s="36"/>
      <c r="BHO28" s="36"/>
      <c r="BHP28" s="36"/>
      <c r="BHQ28" s="36"/>
      <c r="BHR28" s="36"/>
      <c r="BHS28" s="36"/>
      <c r="BHT28" s="36"/>
      <c r="BHU28" s="36"/>
      <c r="BHV28" s="36"/>
      <c r="BHW28" s="36"/>
      <c r="BHX28" s="36"/>
      <c r="BHY28" s="36"/>
      <c r="BHZ28" s="36"/>
      <c r="BIA28" s="36"/>
      <c r="BIB28" s="36"/>
      <c r="BIC28" s="36"/>
      <c r="BID28" s="36"/>
      <c r="BIE28" s="36"/>
      <c r="BIF28" s="36"/>
      <c r="BIG28" s="36"/>
      <c r="BIH28" s="36"/>
      <c r="BII28" s="36"/>
      <c r="BIJ28" s="36"/>
      <c r="BIK28" s="36"/>
      <c r="BIL28" s="36"/>
      <c r="BIM28" s="36"/>
      <c r="BIN28" s="36"/>
      <c r="BIO28" s="36"/>
      <c r="BIP28" s="36"/>
      <c r="BIQ28" s="36"/>
      <c r="BIR28" s="36"/>
      <c r="BIS28" s="36"/>
      <c r="BIT28" s="36"/>
      <c r="BIU28" s="36"/>
      <c r="BIV28" s="36"/>
      <c r="BIW28" s="36"/>
      <c r="BIX28" s="36"/>
      <c r="BIY28" s="36"/>
      <c r="BIZ28" s="36"/>
      <c r="BJA28" s="36"/>
      <c r="BJB28" s="36"/>
      <c r="BJC28" s="36"/>
      <c r="BJD28" s="36"/>
      <c r="BJE28" s="36"/>
      <c r="BJF28" s="36"/>
      <c r="BJG28" s="36"/>
      <c r="BJH28" s="36"/>
      <c r="BJI28" s="36"/>
      <c r="BJJ28" s="36"/>
      <c r="BJK28" s="36"/>
      <c r="BJL28" s="36"/>
      <c r="BJM28" s="36"/>
      <c r="BJN28" s="36"/>
      <c r="BJO28" s="36"/>
      <c r="BJP28" s="36"/>
      <c r="BJQ28" s="36"/>
      <c r="BJR28" s="36"/>
      <c r="BJS28" s="36"/>
      <c r="BJT28" s="36"/>
      <c r="BJU28" s="36"/>
      <c r="BJV28" s="36"/>
      <c r="BJW28" s="36"/>
      <c r="BJX28" s="36"/>
      <c r="BJY28" s="36"/>
      <c r="BJZ28" s="36"/>
      <c r="BKA28" s="36"/>
      <c r="BKB28" s="36"/>
      <c r="BKC28" s="36"/>
      <c r="BKD28" s="36"/>
      <c r="BKE28" s="36"/>
      <c r="BKF28" s="36"/>
      <c r="BKG28" s="36"/>
      <c r="BKH28" s="36"/>
      <c r="BKI28" s="36"/>
      <c r="BKJ28" s="36"/>
      <c r="BKK28" s="36"/>
      <c r="BKL28" s="36"/>
      <c r="BKM28" s="36"/>
      <c r="BKN28" s="36"/>
      <c r="BKO28" s="36"/>
      <c r="BKP28" s="36"/>
      <c r="BKQ28" s="36"/>
      <c r="BKR28" s="36"/>
      <c r="BKS28" s="36"/>
      <c r="BKT28" s="36"/>
      <c r="BKU28" s="36"/>
      <c r="BKV28" s="36"/>
      <c r="BKW28" s="36"/>
      <c r="BKX28" s="36"/>
      <c r="BKY28" s="36"/>
      <c r="BKZ28" s="36"/>
      <c r="BLA28" s="36"/>
      <c r="BLB28" s="36"/>
      <c r="BLC28" s="36"/>
      <c r="BLD28" s="36"/>
      <c r="BLE28" s="36"/>
      <c r="BLF28" s="36"/>
      <c r="BLG28" s="36"/>
      <c r="BLH28" s="36"/>
      <c r="BLI28" s="36"/>
      <c r="BLJ28" s="36"/>
      <c r="BLK28" s="36"/>
      <c r="BLL28" s="36"/>
      <c r="BLM28" s="36"/>
      <c r="BLN28" s="36"/>
      <c r="BLO28" s="36"/>
      <c r="BLP28" s="36"/>
      <c r="BLQ28" s="36"/>
      <c r="BLR28" s="36"/>
      <c r="BLS28" s="36"/>
      <c r="BLT28" s="36"/>
      <c r="BLU28" s="36"/>
      <c r="BLV28" s="36"/>
      <c r="BLW28" s="36"/>
      <c r="BLX28" s="36"/>
      <c r="BLY28" s="36"/>
      <c r="BLZ28" s="36"/>
      <c r="BMA28" s="36"/>
      <c r="BMB28" s="36"/>
      <c r="BMC28" s="36"/>
      <c r="BMD28" s="36"/>
      <c r="BME28" s="36"/>
      <c r="BMF28" s="36"/>
      <c r="BMG28" s="36"/>
      <c r="BMH28" s="36"/>
      <c r="BMI28" s="36"/>
      <c r="BMJ28" s="36"/>
      <c r="BMK28" s="36"/>
      <c r="BML28" s="36"/>
      <c r="BMM28" s="36"/>
      <c r="BMN28" s="36"/>
      <c r="BMO28" s="36"/>
      <c r="BMP28" s="36"/>
      <c r="BMQ28" s="36"/>
      <c r="BMR28" s="36"/>
      <c r="BMS28" s="36"/>
      <c r="BMT28" s="36"/>
      <c r="BMU28" s="36"/>
      <c r="BMV28" s="36"/>
      <c r="BMW28" s="36"/>
      <c r="BMX28" s="36"/>
      <c r="BMY28" s="36"/>
      <c r="BMZ28" s="36"/>
      <c r="BNA28" s="36"/>
      <c r="BNB28" s="36"/>
      <c r="BNC28" s="36"/>
      <c r="BND28" s="36"/>
      <c r="BNE28" s="36"/>
      <c r="BNF28" s="36"/>
      <c r="BNG28" s="36"/>
      <c r="BNH28" s="36"/>
      <c r="BNI28" s="36"/>
      <c r="BNJ28" s="36"/>
      <c r="BNK28" s="36"/>
      <c r="BNL28" s="36"/>
      <c r="BNM28" s="36"/>
      <c r="BNN28" s="36"/>
      <c r="BNO28" s="36"/>
      <c r="BNP28" s="36"/>
      <c r="BNQ28" s="36"/>
      <c r="BNR28" s="36"/>
      <c r="BNS28" s="36"/>
      <c r="BNT28" s="36"/>
      <c r="BNU28" s="36"/>
      <c r="BNV28" s="36"/>
      <c r="BNW28" s="36"/>
      <c r="BNX28" s="36"/>
      <c r="BNY28" s="36"/>
      <c r="BNZ28" s="36"/>
      <c r="BOA28" s="36"/>
      <c r="BOB28" s="36"/>
      <c r="BOC28" s="36"/>
      <c r="BOD28" s="36"/>
      <c r="BOE28" s="36"/>
      <c r="BOF28" s="36"/>
      <c r="BOG28" s="36"/>
      <c r="BOH28" s="36"/>
      <c r="BOI28" s="36"/>
      <c r="BOJ28" s="36"/>
      <c r="BOK28" s="36"/>
      <c r="BOL28" s="36"/>
      <c r="BOM28" s="36"/>
      <c r="BON28" s="36"/>
      <c r="BOO28" s="36"/>
      <c r="BOP28" s="36"/>
      <c r="BOQ28" s="36"/>
      <c r="BOR28" s="36"/>
      <c r="BOS28" s="36"/>
      <c r="BOT28" s="36"/>
      <c r="BOU28" s="36"/>
      <c r="BOV28" s="36"/>
      <c r="BOW28" s="36"/>
      <c r="BOX28" s="36"/>
      <c r="BOY28" s="36"/>
      <c r="BOZ28" s="36"/>
      <c r="BPA28" s="36"/>
      <c r="BPB28" s="36"/>
      <c r="BPC28" s="36"/>
      <c r="BPD28" s="36"/>
      <c r="BPE28" s="36"/>
      <c r="BPF28" s="36"/>
      <c r="BPG28" s="36"/>
      <c r="BPH28" s="36"/>
      <c r="BPI28" s="36"/>
      <c r="BPJ28" s="36"/>
      <c r="BPK28" s="36"/>
      <c r="BPL28" s="36"/>
      <c r="BPM28" s="36"/>
      <c r="BPN28" s="36"/>
      <c r="BPO28" s="36"/>
      <c r="BPP28" s="36"/>
      <c r="BPQ28" s="36"/>
      <c r="BPR28" s="36"/>
      <c r="BPS28" s="36"/>
      <c r="BPT28" s="36"/>
      <c r="BPU28" s="36"/>
      <c r="BPV28" s="36"/>
      <c r="BPW28" s="36"/>
      <c r="BPX28" s="36"/>
      <c r="BPY28" s="36"/>
      <c r="BPZ28" s="36"/>
      <c r="BQA28" s="36"/>
      <c r="BQB28" s="36"/>
      <c r="BQC28" s="36"/>
      <c r="BQD28" s="36"/>
      <c r="BQE28" s="36"/>
      <c r="BQF28" s="36"/>
      <c r="BQG28" s="36"/>
      <c r="BQH28" s="36"/>
      <c r="BQI28" s="36"/>
      <c r="BQJ28" s="36"/>
      <c r="BQK28" s="36"/>
      <c r="BQL28" s="36"/>
      <c r="BQM28" s="36"/>
      <c r="BQN28" s="36"/>
      <c r="BQO28" s="36"/>
      <c r="BQP28" s="36"/>
      <c r="BQQ28" s="36"/>
      <c r="BQR28" s="36"/>
      <c r="BQS28" s="36"/>
      <c r="BQT28" s="36"/>
      <c r="BQU28" s="36"/>
      <c r="BQV28" s="36"/>
      <c r="BQW28" s="36"/>
      <c r="BQX28" s="36"/>
      <c r="BQY28" s="36"/>
      <c r="BQZ28" s="36"/>
      <c r="BRA28" s="36"/>
      <c r="BRB28" s="36"/>
      <c r="BRC28" s="36"/>
      <c r="BRD28" s="36"/>
      <c r="BRE28" s="36"/>
      <c r="BRF28" s="36"/>
      <c r="BRG28" s="36"/>
      <c r="BRH28" s="36"/>
      <c r="BRI28" s="36"/>
      <c r="BRJ28" s="36"/>
      <c r="BRK28" s="36"/>
      <c r="BRL28" s="36"/>
      <c r="BRM28" s="36"/>
      <c r="BRN28" s="36"/>
      <c r="BRO28" s="36"/>
      <c r="BRP28" s="36"/>
      <c r="BRQ28" s="36"/>
      <c r="BRR28" s="36"/>
      <c r="BRS28" s="36"/>
      <c r="BRT28" s="36"/>
      <c r="BRU28" s="36"/>
      <c r="BRV28" s="36"/>
      <c r="BRW28" s="36"/>
      <c r="BRX28" s="36"/>
      <c r="BRY28" s="36"/>
      <c r="BRZ28" s="36"/>
      <c r="BSA28" s="36"/>
      <c r="BSB28" s="36"/>
      <c r="BSC28" s="36"/>
      <c r="BSD28" s="36"/>
      <c r="BSE28" s="36"/>
      <c r="BSF28" s="36"/>
      <c r="BSG28" s="36"/>
      <c r="BSH28" s="36"/>
      <c r="BSI28" s="36"/>
      <c r="BSJ28" s="36"/>
      <c r="BSK28" s="36"/>
      <c r="BSL28" s="36"/>
      <c r="BSM28" s="36"/>
      <c r="BSN28" s="36"/>
      <c r="BSO28" s="36"/>
      <c r="BSP28" s="36"/>
      <c r="BSQ28" s="36"/>
      <c r="BSR28" s="36"/>
      <c r="BSS28" s="36"/>
      <c r="BST28" s="36"/>
      <c r="BSU28" s="36"/>
      <c r="BSV28" s="36"/>
      <c r="BSW28" s="36"/>
      <c r="BSX28" s="36"/>
      <c r="BSY28" s="36"/>
      <c r="BSZ28" s="36"/>
      <c r="BTA28" s="36"/>
      <c r="BTB28" s="36"/>
      <c r="BTC28" s="36"/>
      <c r="BTD28" s="36"/>
      <c r="BTE28" s="36"/>
      <c r="BTF28" s="36"/>
      <c r="BTG28" s="36"/>
      <c r="BTH28" s="36"/>
      <c r="BTI28" s="36"/>
      <c r="BTJ28" s="36"/>
      <c r="BTK28" s="36"/>
      <c r="BTL28" s="36"/>
      <c r="BTM28" s="36"/>
      <c r="BTN28" s="36"/>
      <c r="BTO28" s="36"/>
      <c r="BTP28" s="36"/>
      <c r="BTQ28" s="36"/>
      <c r="BTR28" s="36"/>
      <c r="BTS28" s="36"/>
      <c r="BTT28" s="36"/>
      <c r="BTU28" s="36"/>
      <c r="BTV28" s="36"/>
      <c r="BTW28" s="36"/>
      <c r="BTX28" s="36"/>
      <c r="BTY28" s="36"/>
      <c r="BTZ28" s="36"/>
      <c r="BUA28" s="36"/>
      <c r="BUB28" s="36"/>
      <c r="BUC28" s="36"/>
      <c r="BUD28" s="36"/>
      <c r="BUE28" s="36"/>
      <c r="BUF28" s="36"/>
      <c r="BUG28" s="36"/>
      <c r="BUH28" s="36"/>
      <c r="BUI28" s="36"/>
      <c r="BUJ28" s="36"/>
      <c r="BUK28" s="36"/>
      <c r="BUL28" s="36"/>
      <c r="BUM28" s="36"/>
      <c r="BUN28" s="36"/>
      <c r="BUO28" s="36"/>
      <c r="BUP28" s="36"/>
      <c r="BUQ28" s="36"/>
      <c r="BUR28" s="36"/>
      <c r="BUS28" s="36"/>
      <c r="BUT28" s="36"/>
      <c r="BUU28" s="36"/>
      <c r="BUV28" s="36"/>
      <c r="BUW28" s="36"/>
      <c r="BUX28" s="36"/>
      <c r="BUY28" s="36"/>
      <c r="BUZ28" s="36"/>
      <c r="BVA28" s="36"/>
      <c r="BVB28" s="36"/>
      <c r="BVC28" s="36"/>
      <c r="BVD28" s="36"/>
      <c r="BVE28" s="36"/>
      <c r="BVF28" s="36"/>
      <c r="BVG28" s="36"/>
      <c r="BVH28" s="36"/>
      <c r="BVI28" s="36"/>
      <c r="BVJ28" s="36"/>
      <c r="BVK28" s="36"/>
      <c r="BVL28" s="36"/>
      <c r="BVM28" s="36"/>
      <c r="BVN28" s="36"/>
      <c r="BVO28" s="36"/>
      <c r="BVP28" s="36"/>
      <c r="BVQ28" s="36"/>
      <c r="BVR28" s="36"/>
      <c r="BVS28" s="36"/>
      <c r="BVT28" s="36"/>
      <c r="BVU28" s="36"/>
      <c r="BVV28" s="36"/>
      <c r="BVW28" s="36"/>
      <c r="BVX28" s="36"/>
      <c r="BVY28" s="36"/>
      <c r="BVZ28" s="36"/>
      <c r="BWA28" s="36"/>
      <c r="BWB28" s="36"/>
      <c r="BWC28" s="36"/>
      <c r="BWD28" s="36"/>
      <c r="BWE28" s="36"/>
      <c r="BWF28" s="36"/>
      <c r="BWG28" s="36"/>
      <c r="BWH28" s="36"/>
      <c r="BWI28" s="36"/>
      <c r="BWJ28" s="36"/>
      <c r="BWK28" s="36"/>
      <c r="BWL28" s="36"/>
      <c r="BWM28" s="36"/>
      <c r="BWN28" s="36"/>
      <c r="BWO28" s="36"/>
      <c r="BWP28" s="36"/>
      <c r="BWQ28" s="36"/>
      <c r="BWR28" s="36"/>
      <c r="BWS28" s="36"/>
      <c r="BWT28" s="36"/>
      <c r="BWU28" s="36"/>
      <c r="BWV28" s="36"/>
      <c r="BWW28" s="36"/>
      <c r="BWX28" s="36"/>
      <c r="BWY28" s="36"/>
      <c r="BWZ28" s="36"/>
      <c r="BXA28" s="36"/>
      <c r="BXB28" s="36"/>
      <c r="BXC28" s="36"/>
      <c r="BXD28" s="36"/>
      <c r="BXE28" s="36"/>
      <c r="BXF28" s="36"/>
      <c r="BXG28" s="36"/>
      <c r="BXH28" s="36"/>
      <c r="BXI28" s="36"/>
      <c r="BXJ28" s="36"/>
      <c r="BXK28" s="36"/>
      <c r="BXL28" s="36"/>
      <c r="BXM28" s="36"/>
      <c r="BXN28" s="36"/>
      <c r="BXO28" s="36"/>
      <c r="BXP28" s="36"/>
      <c r="BXQ28" s="36"/>
      <c r="BXR28" s="36"/>
      <c r="BXS28" s="36"/>
      <c r="BXT28" s="36"/>
      <c r="BXU28" s="36"/>
      <c r="BXV28" s="36"/>
      <c r="BXW28" s="36"/>
      <c r="BXX28" s="36"/>
      <c r="BXY28" s="36"/>
      <c r="BXZ28" s="36"/>
      <c r="BYA28" s="36"/>
      <c r="BYB28" s="36"/>
      <c r="BYC28" s="36"/>
      <c r="BYD28" s="36"/>
      <c r="BYE28" s="36"/>
      <c r="BYF28" s="36"/>
      <c r="BYG28" s="36"/>
      <c r="BYH28" s="36"/>
      <c r="BYI28" s="36"/>
      <c r="BYJ28" s="36"/>
      <c r="BYK28" s="36"/>
      <c r="BYL28" s="36"/>
      <c r="BYM28" s="36"/>
      <c r="BYN28" s="36"/>
      <c r="BYO28" s="36"/>
      <c r="BYP28" s="36"/>
      <c r="BYQ28" s="36"/>
      <c r="BYR28" s="36"/>
      <c r="BYS28" s="36"/>
      <c r="BYT28" s="36"/>
      <c r="BYU28" s="36"/>
      <c r="BYV28" s="36"/>
      <c r="BYW28" s="36"/>
      <c r="BYX28" s="36"/>
      <c r="BYY28" s="36"/>
      <c r="BYZ28" s="36"/>
      <c r="BZA28" s="36"/>
      <c r="BZB28" s="36"/>
      <c r="BZC28" s="36"/>
      <c r="BZD28" s="36"/>
      <c r="BZE28" s="36"/>
      <c r="BZF28" s="36"/>
      <c r="BZG28" s="36"/>
      <c r="BZH28" s="36"/>
      <c r="BZI28" s="36"/>
      <c r="BZJ28" s="36"/>
      <c r="BZK28" s="36"/>
      <c r="BZL28" s="36"/>
      <c r="BZM28" s="36"/>
      <c r="BZN28" s="36"/>
      <c r="BZO28" s="36"/>
      <c r="BZP28" s="36"/>
      <c r="BZQ28" s="36"/>
      <c r="BZR28" s="36"/>
      <c r="BZS28" s="36"/>
      <c r="BZT28" s="36"/>
      <c r="BZU28" s="36"/>
      <c r="BZV28" s="36"/>
      <c r="BZW28" s="36"/>
      <c r="BZX28" s="36"/>
      <c r="BZY28" s="36"/>
      <c r="BZZ28" s="36"/>
      <c r="CAA28" s="36"/>
      <c r="CAB28" s="36"/>
      <c r="CAC28" s="36"/>
      <c r="CAD28" s="36"/>
      <c r="CAE28" s="36"/>
      <c r="CAF28" s="36"/>
      <c r="CAG28" s="36"/>
      <c r="CAH28" s="36"/>
      <c r="CAI28" s="36"/>
      <c r="CAJ28" s="36"/>
      <c r="CAK28" s="36"/>
      <c r="CAL28" s="36"/>
      <c r="CAM28" s="36"/>
      <c r="CAN28" s="36"/>
      <c r="CAO28" s="36"/>
      <c r="CAP28" s="36"/>
      <c r="CAQ28" s="36"/>
      <c r="CAR28" s="36"/>
      <c r="CAS28" s="36"/>
      <c r="CAT28" s="36"/>
      <c r="CAU28" s="36"/>
      <c r="CAV28" s="36"/>
      <c r="CAW28" s="36"/>
      <c r="CAX28" s="36"/>
      <c r="CAY28" s="36"/>
      <c r="CAZ28" s="36"/>
      <c r="CBA28" s="36"/>
      <c r="CBB28" s="36"/>
      <c r="CBC28" s="36"/>
      <c r="CBD28" s="36"/>
      <c r="CBE28" s="36"/>
      <c r="CBF28" s="36"/>
      <c r="CBG28" s="36"/>
      <c r="CBH28" s="36"/>
      <c r="CBI28" s="36"/>
      <c r="CBJ28" s="36"/>
      <c r="CBK28" s="36"/>
      <c r="CBL28" s="36"/>
      <c r="CBM28" s="36"/>
      <c r="CBN28" s="36"/>
      <c r="CBO28" s="36"/>
      <c r="CBP28" s="36"/>
      <c r="CBQ28" s="36"/>
      <c r="CBR28" s="36"/>
      <c r="CBS28" s="36"/>
      <c r="CBT28" s="36"/>
      <c r="CBU28" s="36"/>
      <c r="CBV28" s="36"/>
      <c r="CBW28" s="36"/>
      <c r="CBX28" s="36"/>
      <c r="CBY28" s="36"/>
      <c r="CBZ28" s="36"/>
      <c r="CCA28" s="36"/>
      <c r="CCB28" s="36"/>
      <c r="CCC28" s="36"/>
      <c r="CCD28" s="36"/>
      <c r="CCE28" s="36"/>
      <c r="CCF28" s="36"/>
      <c r="CCG28" s="36"/>
      <c r="CCH28" s="36"/>
      <c r="CCI28" s="36"/>
      <c r="CCJ28" s="36"/>
      <c r="CCK28" s="36"/>
      <c r="CCL28" s="36"/>
      <c r="CCM28" s="36"/>
      <c r="CCN28" s="36"/>
      <c r="CCO28" s="36"/>
      <c r="CCP28" s="36"/>
      <c r="CCQ28" s="36"/>
      <c r="CCR28" s="36"/>
      <c r="CCS28" s="36"/>
      <c r="CCT28" s="36"/>
      <c r="CCU28" s="36"/>
      <c r="CCV28" s="36"/>
      <c r="CCW28" s="36"/>
      <c r="CCX28" s="36"/>
      <c r="CCY28" s="36"/>
      <c r="CCZ28" s="36"/>
      <c r="CDA28" s="36"/>
      <c r="CDB28" s="36"/>
      <c r="CDC28" s="36"/>
      <c r="CDD28" s="36"/>
      <c r="CDE28" s="36"/>
      <c r="CDF28" s="36"/>
      <c r="CDG28" s="36"/>
      <c r="CDH28" s="36"/>
      <c r="CDI28" s="36"/>
      <c r="CDJ28" s="36"/>
      <c r="CDK28" s="36"/>
      <c r="CDL28" s="36"/>
      <c r="CDM28" s="36"/>
      <c r="CDN28" s="36"/>
      <c r="CDO28" s="36"/>
      <c r="CDP28" s="36"/>
      <c r="CDQ28" s="36"/>
      <c r="CDR28" s="36"/>
      <c r="CDS28" s="36"/>
      <c r="CDT28" s="36"/>
      <c r="CDU28" s="36"/>
      <c r="CDV28" s="36"/>
      <c r="CDW28" s="36"/>
      <c r="CDX28" s="36"/>
      <c r="CDY28" s="36"/>
      <c r="CDZ28" s="36"/>
      <c r="CEA28" s="36"/>
      <c r="CEB28" s="36"/>
      <c r="CEC28" s="36"/>
      <c r="CED28" s="36"/>
      <c r="CEE28" s="36"/>
      <c r="CEF28" s="36"/>
      <c r="CEG28" s="36"/>
      <c r="CEH28" s="36"/>
      <c r="CEI28" s="36"/>
      <c r="CEJ28" s="36"/>
      <c r="CEK28" s="36"/>
      <c r="CEL28" s="36"/>
      <c r="CEM28" s="36"/>
      <c r="CEN28" s="36"/>
      <c r="CEO28" s="36"/>
      <c r="CEP28" s="36"/>
      <c r="CEQ28" s="36"/>
      <c r="CER28" s="36"/>
      <c r="CES28" s="36"/>
      <c r="CET28" s="36"/>
      <c r="CEU28" s="36"/>
      <c r="CEV28" s="36"/>
      <c r="CEW28" s="36"/>
      <c r="CEX28" s="36"/>
      <c r="CEY28" s="36"/>
      <c r="CEZ28" s="36"/>
      <c r="CFA28" s="36"/>
      <c r="CFB28" s="36"/>
      <c r="CFC28" s="36"/>
      <c r="CFD28" s="36"/>
      <c r="CFE28" s="36"/>
      <c r="CFF28" s="36"/>
      <c r="CFG28" s="36"/>
      <c r="CFH28" s="36"/>
      <c r="CFI28" s="36"/>
      <c r="CFJ28" s="36"/>
      <c r="CFK28" s="36"/>
      <c r="CFL28" s="36"/>
      <c r="CFM28" s="36"/>
      <c r="CFN28" s="36"/>
      <c r="CFO28" s="36"/>
      <c r="CFP28" s="36"/>
      <c r="CFQ28" s="36"/>
      <c r="CFR28" s="36"/>
      <c r="CFS28" s="36"/>
      <c r="CFT28" s="36"/>
      <c r="CFU28" s="36"/>
      <c r="CFV28" s="36"/>
      <c r="CFW28" s="36"/>
      <c r="CFX28" s="36"/>
      <c r="CFY28" s="36"/>
      <c r="CFZ28" s="36"/>
      <c r="CGA28" s="36"/>
      <c r="CGB28" s="36"/>
      <c r="CGC28" s="36"/>
      <c r="CGD28" s="36"/>
      <c r="CGE28" s="36"/>
      <c r="CGF28" s="36"/>
      <c r="CGG28" s="36"/>
      <c r="CGH28" s="36"/>
      <c r="CGI28" s="36"/>
      <c r="CGJ28" s="36"/>
      <c r="CGK28" s="36"/>
      <c r="CGL28" s="36"/>
      <c r="CGM28" s="36"/>
      <c r="CGN28" s="36"/>
      <c r="CGO28" s="36"/>
      <c r="CGP28" s="36"/>
      <c r="CGQ28" s="36"/>
      <c r="CGR28" s="36"/>
      <c r="CGS28" s="36"/>
      <c r="CGT28" s="36"/>
      <c r="CGU28" s="36"/>
      <c r="CGV28" s="36"/>
      <c r="CGW28" s="36"/>
      <c r="CGX28" s="36"/>
      <c r="CGY28" s="36"/>
      <c r="CGZ28" s="36"/>
      <c r="CHA28" s="36"/>
      <c r="CHB28" s="36"/>
      <c r="CHC28" s="36"/>
      <c r="CHD28" s="36"/>
      <c r="CHE28" s="36"/>
      <c r="CHF28" s="36"/>
      <c r="CHG28" s="36"/>
      <c r="CHH28" s="36"/>
      <c r="CHI28" s="36"/>
      <c r="CHJ28" s="36"/>
      <c r="CHK28" s="36"/>
      <c r="CHL28" s="36"/>
      <c r="CHM28" s="36"/>
      <c r="CHN28" s="36"/>
      <c r="CHO28" s="36"/>
      <c r="CHP28" s="36"/>
      <c r="CHQ28" s="36"/>
      <c r="CHR28" s="36"/>
      <c r="CHS28" s="36"/>
      <c r="CHT28" s="36"/>
      <c r="CHU28" s="36"/>
      <c r="CHV28" s="36"/>
      <c r="CHW28" s="36"/>
      <c r="CHX28" s="36"/>
      <c r="CHY28" s="36"/>
      <c r="CHZ28" s="36"/>
      <c r="CIA28" s="36"/>
      <c r="CIB28" s="36"/>
      <c r="CIC28" s="36"/>
      <c r="CID28" s="36"/>
      <c r="CIE28" s="36"/>
      <c r="CIF28" s="36"/>
      <c r="CIG28" s="36"/>
      <c r="CIH28" s="36"/>
      <c r="CII28" s="36"/>
      <c r="CIJ28" s="36"/>
      <c r="CIK28" s="36"/>
      <c r="CIL28" s="36"/>
      <c r="CIM28" s="36"/>
      <c r="CIN28" s="36"/>
      <c r="CIO28" s="36"/>
      <c r="CIP28" s="36"/>
      <c r="CIQ28" s="36"/>
      <c r="CIR28" s="36"/>
      <c r="CIS28" s="36"/>
      <c r="CIT28" s="36"/>
      <c r="CIU28" s="36"/>
      <c r="CIV28" s="36"/>
      <c r="CIW28" s="36"/>
      <c r="CIX28" s="36"/>
      <c r="CIY28" s="36"/>
      <c r="CIZ28" s="36"/>
      <c r="CJA28" s="36"/>
      <c r="CJB28" s="36"/>
      <c r="CJC28" s="36"/>
      <c r="CJD28" s="36"/>
      <c r="CJE28" s="36"/>
      <c r="CJF28" s="36"/>
      <c r="CJG28" s="36"/>
      <c r="CJH28" s="36"/>
      <c r="CJI28" s="36"/>
      <c r="CJJ28" s="36"/>
      <c r="CJK28" s="36"/>
      <c r="CJL28" s="36"/>
      <c r="CJM28" s="36"/>
      <c r="CJN28" s="36"/>
      <c r="CJO28" s="36"/>
      <c r="CJP28" s="36"/>
      <c r="CJQ28" s="36"/>
      <c r="CJR28" s="36"/>
      <c r="CJS28" s="36"/>
      <c r="CJT28" s="36"/>
      <c r="CJU28" s="36"/>
      <c r="CJV28" s="36"/>
      <c r="CJW28" s="36"/>
      <c r="CJX28" s="36"/>
      <c r="CJY28" s="36"/>
      <c r="CJZ28" s="36"/>
      <c r="CKA28" s="36"/>
      <c r="CKB28" s="36"/>
      <c r="CKC28" s="36"/>
      <c r="CKD28" s="36"/>
      <c r="CKE28" s="36"/>
      <c r="CKF28" s="36"/>
      <c r="CKG28" s="36"/>
      <c r="CKH28" s="36"/>
      <c r="CKI28" s="36"/>
      <c r="CKJ28" s="36"/>
      <c r="CKK28" s="36"/>
      <c r="CKL28" s="36"/>
      <c r="CKM28" s="36"/>
      <c r="CKN28" s="36"/>
      <c r="CKO28" s="36"/>
      <c r="CKP28" s="36"/>
      <c r="CKQ28" s="36"/>
      <c r="CKR28" s="36"/>
      <c r="CKS28" s="36"/>
      <c r="CKT28" s="36"/>
      <c r="CKU28" s="36"/>
      <c r="CKV28" s="36"/>
      <c r="CKW28" s="36"/>
      <c r="CKX28" s="36"/>
      <c r="CKY28" s="36"/>
      <c r="CKZ28" s="36"/>
      <c r="CLA28" s="36"/>
      <c r="CLB28" s="36"/>
      <c r="CLC28" s="36"/>
      <c r="CLD28" s="36"/>
      <c r="CLE28" s="36"/>
      <c r="CLF28" s="36"/>
      <c r="CLG28" s="36"/>
      <c r="CLH28" s="36"/>
      <c r="CLI28" s="36"/>
      <c r="CLJ28" s="36"/>
      <c r="CLK28" s="36"/>
      <c r="CLL28" s="36"/>
      <c r="CLM28" s="36"/>
      <c r="CLN28" s="36"/>
      <c r="CLO28" s="36"/>
      <c r="CLP28" s="36"/>
      <c r="CLQ28" s="36"/>
      <c r="CLR28" s="36"/>
      <c r="CLS28" s="36"/>
      <c r="CLT28" s="36"/>
      <c r="CLU28" s="36"/>
      <c r="CLV28" s="36"/>
      <c r="CLW28" s="36"/>
      <c r="CLX28" s="36"/>
      <c r="CLY28" s="36"/>
      <c r="CLZ28" s="36"/>
      <c r="CMA28" s="36"/>
      <c r="CMB28" s="36"/>
      <c r="CMC28" s="36"/>
      <c r="CMD28" s="36"/>
      <c r="CME28" s="36"/>
      <c r="CMF28" s="36"/>
      <c r="CMG28" s="36"/>
      <c r="CMH28" s="36"/>
      <c r="CMI28" s="36"/>
      <c r="CMJ28" s="36"/>
      <c r="CMK28" s="36"/>
      <c r="CML28" s="36"/>
      <c r="CMM28" s="36"/>
      <c r="CMN28" s="36"/>
      <c r="CMO28" s="36"/>
      <c r="CMP28" s="36"/>
      <c r="CMQ28" s="36"/>
      <c r="CMR28" s="36"/>
      <c r="CMS28" s="36"/>
      <c r="CMT28" s="36"/>
      <c r="CMU28" s="36"/>
      <c r="CMV28" s="36"/>
      <c r="CMW28" s="36"/>
      <c r="CMX28" s="36"/>
      <c r="CMY28" s="36"/>
      <c r="CMZ28" s="36"/>
      <c r="CNA28" s="36"/>
      <c r="CNB28" s="36"/>
      <c r="CNC28" s="36"/>
      <c r="CND28" s="36"/>
      <c r="CNE28" s="36"/>
      <c r="CNF28" s="36"/>
      <c r="CNG28" s="36"/>
      <c r="CNH28" s="36"/>
      <c r="CNI28" s="36"/>
      <c r="CNJ28" s="36"/>
      <c r="CNK28" s="36"/>
      <c r="CNL28" s="36"/>
      <c r="CNM28" s="36"/>
      <c r="CNN28" s="36"/>
      <c r="CNO28" s="36"/>
      <c r="CNP28" s="36"/>
      <c r="CNQ28" s="36"/>
      <c r="CNR28" s="36"/>
      <c r="CNS28" s="36"/>
      <c r="CNT28" s="36"/>
      <c r="CNU28" s="36"/>
      <c r="CNV28" s="36"/>
      <c r="CNW28" s="36"/>
      <c r="CNX28" s="36"/>
      <c r="CNY28" s="36"/>
      <c r="CNZ28" s="36"/>
      <c r="COA28" s="36"/>
      <c r="COB28" s="36"/>
      <c r="COC28" s="36"/>
      <c r="COD28" s="36"/>
      <c r="COE28" s="36"/>
      <c r="COF28" s="36"/>
      <c r="COG28" s="36"/>
      <c r="COH28" s="36"/>
      <c r="COI28" s="36"/>
      <c r="COJ28" s="36"/>
      <c r="COK28" s="36"/>
      <c r="COL28" s="36"/>
      <c r="COM28" s="36"/>
      <c r="CON28" s="36"/>
      <c r="COO28" s="36"/>
      <c r="COP28" s="36"/>
      <c r="COQ28" s="36"/>
      <c r="COR28" s="36"/>
      <c r="COS28" s="36"/>
      <c r="COT28" s="36"/>
      <c r="COU28" s="36"/>
      <c r="COV28" s="36"/>
      <c r="COW28" s="36"/>
      <c r="COX28" s="36"/>
      <c r="COY28" s="36"/>
      <c r="COZ28" s="36"/>
      <c r="CPA28" s="36"/>
      <c r="CPB28" s="36"/>
      <c r="CPC28" s="36"/>
      <c r="CPD28" s="36"/>
      <c r="CPE28" s="36"/>
      <c r="CPF28" s="36"/>
      <c r="CPG28" s="36"/>
      <c r="CPH28" s="36"/>
      <c r="CPI28" s="36"/>
      <c r="CPJ28" s="36"/>
      <c r="CPK28" s="36"/>
      <c r="CPL28" s="36"/>
      <c r="CPM28" s="36"/>
      <c r="CPN28" s="36"/>
      <c r="CPO28" s="36"/>
      <c r="CPP28" s="36"/>
      <c r="CPQ28" s="36"/>
      <c r="CPR28" s="36"/>
      <c r="CPS28" s="36"/>
      <c r="CPT28" s="36"/>
      <c r="CPU28" s="36"/>
      <c r="CPV28" s="36"/>
      <c r="CPW28" s="36"/>
      <c r="CPX28" s="36"/>
      <c r="CPY28" s="36"/>
      <c r="CPZ28" s="36"/>
      <c r="CQA28" s="36"/>
      <c r="CQB28" s="36"/>
      <c r="CQC28" s="36"/>
      <c r="CQD28" s="36"/>
      <c r="CQE28" s="36"/>
      <c r="CQF28" s="36"/>
      <c r="CQG28" s="36"/>
      <c r="CQH28" s="36"/>
      <c r="CQI28" s="36"/>
      <c r="CQJ28" s="36"/>
      <c r="CQK28" s="36"/>
      <c r="CQL28" s="36"/>
      <c r="CQM28" s="36"/>
      <c r="CQN28" s="36"/>
      <c r="CQO28" s="36"/>
      <c r="CQP28" s="36"/>
      <c r="CQQ28" s="36"/>
      <c r="CQR28" s="36"/>
      <c r="CQS28" s="36"/>
      <c r="CQT28" s="36"/>
      <c r="CQU28" s="36"/>
      <c r="CQV28" s="36"/>
      <c r="CQW28" s="36"/>
      <c r="CQX28" s="36"/>
      <c r="CQY28" s="36"/>
      <c r="CQZ28" s="36"/>
      <c r="CRA28" s="36"/>
      <c r="CRB28" s="36"/>
      <c r="CRC28" s="36"/>
      <c r="CRD28" s="36"/>
      <c r="CRE28" s="36"/>
      <c r="CRF28" s="36"/>
      <c r="CRG28" s="36"/>
      <c r="CRH28" s="36"/>
      <c r="CRI28" s="36"/>
      <c r="CRJ28" s="36"/>
      <c r="CRK28" s="36"/>
      <c r="CRL28" s="36"/>
      <c r="CRM28" s="36"/>
      <c r="CRN28" s="36"/>
      <c r="CRO28" s="36"/>
      <c r="CRP28" s="36"/>
      <c r="CRQ28" s="36"/>
      <c r="CRR28" s="36"/>
      <c r="CRS28" s="36"/>
      <c r="CRT28" s="36"/>
      <c r="CRU28" s="36"/>
      <c r="CRV28" s="36"/>
      <c r="CRW28" s="36"/>
      <c r="CRX28" s="36"/>
      <c r="CRY28" s="36"/>
      <c r="CRZ28" s="36"/>
      <c r="CSA28" s="36"/>
      <c r="CSB28" s="36"/>
      <c r="CSC28" s="36"/>
      <c r="CSD28" s="36"/>
      <c r="CSE28" s="36"/>
      <c r="CSF28" s="36"/>
      <c r="CSG28" s="36"/>
      <c r="CSH28" s="36"/>
      <c r="CSI28" s="36"/>
      <c r="CSJ28" s="36"/>
      <c r="CSK28" s="36"/>
      <c r="CSL28" s="36"/>
      <c r="CSM28" s="36"/>
      <c r="CSN28" s="36"/>
      <c r="CSO28" s="36"/>
      <c r="CSP28" s="36"/>
      <c r="CSQ28" s="36"/>
      <c r="CSR28" s="36"/>
      <c r="CSS28" s="36"/>
      <c r="CST28" s="36"/>
      <c r="CSU28" s="36"/>
      <c r="CSV28" s="36"/>
      <c r="CSW28" s="36"/>
      <c r="CSX28" s="36"/>
      <c r="CSY28" s="36"/>
      <c r="CSZ28" s="36"/>
      <c r="CTA28" s="36"/>
      <c r="CTB28" s="36"/>
      <c r="CTC28" s="36"/>
      <c r="CTD28" s="36"/>
      <c r="CTE28" s="36"/>
      <c r="CTF28" s="36"/>
      <c r="CTG28" s="36"/>
      <c r="CTH28" s="36"/>
      <c r="CTI28" s="36"/>
      <c r="CTJ28" s="36"/>
      <c r="CTK28" s="36"/>
      <c r="CTL28" s="36"/>
      <c r="CTM28" s="36"/>
      <c r="CTN28" s="36"/>
      <c r="CTO28" s="36"/>
      <c r="CTP28" s="36"/>
      <c r="CTQ28" s="36"/>
      <c r="CTR28" s="36"/>
      <c r="CTS28" s="36"/>
      <c r="CTT28" s="36"/>
      <c r="CTU28" s="36"/>
      <c r="CTV28" s="36"/>
      <c r="CTW28" s="36"/>
      <c r="CTX28" s="36"/>
      <c r="CTY28" s="36"/>
      <c r="CTZ28" s="36"/>
      <c r="CUA28" s="36"/>
      <c r="CUB28" s="36"/>
      <c r="CUC28" s="36"/>
      <c r="CUD28" s="36"/>
      <c r="CUE28" s="36"/>
      <c r="CUF28" s="36"/>
      <c r="CUG28" s="36"/>
      <c r="CUH28" s="36"/>
      <c r="CUI28" s="36"/>
      <c r="CUJ28" s="36"/>
      <c r="CUK28" s="36"/>
      <c r="CUL28" s="36"/>
      <c r="CUM28" s="36"/>
      <c r="CUN28" s="36"/>
      <c r="CUO28" s="36"/>
      <c r="CUP28" s="36"/>
      <c r="CUQ28" s="36"/>
      <c r="CUR28" s="36"/>
      <c r="CUS28" s="36"/>
      <c r="CUT28" s="36"/>
      <c r="CUU28" s="36"/>
      <c r="CUV28" s="36"/>
      <c r="CUW28" s="36"/>
      <c r="CUX28" s="36"/>
      <c r="CUY28" s="36"/>
      <c r="CUZ28" s="36"/>
      <c r="CVA28" s="36"/>
      <c r="CVB28" s="36"/>
      <c r="CVC28" s="36"/>
      <c r="CVD28" s="36"/>
      <c r="CVE28" s="36"/>
      <c r="CVF28" s="36"/>
      <c r="CVG28" s="36"/>
      <c r="CVH28" s="36"/>
      <c r="CVI28" s="36"/>
      <c r="CVJ28" s="36"/>
      <c r="CVK28" s="36"/>
      <c r="CVL28" s="36"/>
      <c r="CVM28" s="36"/>
      <c r="CVN28" s="36"/>
      <c r="CVO28" s="36"/>
      <c r="CVP28" s="36"/>
      <c r="CVQ28" s="36"/>
      <c r="CVR28" s="36"/>
      <c r="CVS28" s="36"/>
      <c r="CVT28" s="36"/>
      <c r="CVU28" s="36"/>
      <c r="CVV28" s="36"/>
      <c r="CVW28" s="36"/>
      <c r="CVX28" s="36"/>
      <c r="CVY28" s="36"/>
      <c r="CVZ28" s="36"/>
      <c r="CWA28" s="36"/>
      <c r="CWB28" s="36"/>
      <c r="CWC28" s="36"/>
      <c r="CWD28" s="36"/>
      <c r="CWE28" s="36"/>
      <c r="CWF28" s="36"/>
      <c r="CWG28" s="36"/>
      <c r="CWH28" s="36"/>
      <c r="CWI28" s="36"/>
      <c r="CWJ28" s="36"/>
      <c r="CWK28" s="36"/>
      <c r="CWL28" s="36"/>
      <c r="CWM28" s="36"/>
      <c r="CWN28" s="36"/>
      <c r="CWO28" s="36"/>
      <c r="CWP28" s="36"/>
      <c r="CWQ28" s="36"/>
      <c r="CWR28" s="36"/>
      <c r="CWS28" s="36"/>
      <c r="CWT28" s="36"/>
      <c r="CWU28" s="36"/>
      <c r="CWV28" s="36"/>
      <c r="CWW28" s="36"/>
      <c r="CWX28" s="36"/>
      <c r="CWY28" s="36"/>
      <c r="CWZ28" s="36"/>
      <c r="CXA28" s="36"/>
      <c r="CXB28" s="36"/>
      <c r="CXC28" s="36"/>
      <c r="CXD28" s="36"/>
      <c r="CXE28" s="36"/>
      <c r="CXF28" s="36"/>
      <c r="CXG28" s="36"/>
      <c r="CXH28" s="36"/>
      <c r="CXI28" s="36"/>
      <c r="CXJ28" s="36"/>
      <c r="CXK28" s="36"/>
      <c r="CXL28" s="36"/>
      <c r="CXM28" s="36"/>
      <c r="CXN28" s="36"/>
      <c r="CXO28" s="36"/>
      <c r="CXP28" s="36"/>
      <c r="CXQ28" s="36"/>
      <c r="CXR28" s="36"/>
      <c r="CXS28" s="36"/>
      <c r="CXT28" s="36"/>
      <c r="CXU28" s="36"/>
      <c r="CXV28" s="36"/>
      <c r="CXW28" s="36"/>
      <c r="CXX28" s="36"/>
      <c r="CXY28" s="36"/>
      <c r="CXZ28" s="36"/>
      <c r="CYA28" s="36"/>
      <c r="CYB28" s="36"/>
      <c r="CYC28" s="36"/>
      <c r="CYD28" s="36"/>
      <c r="CYE28" s="36"/>
      <c r="CYF28" s="36"/>
      <c r="CYG28" s="36"/>
      <c r="CYH28" s="36"/>
      <c r="CYI28" s="36"/>
      <c r="CYJ28" s="36"/>
      <c r="CYK28" s="36"/>
      <c r="CYL28" s="36"/>
      <c r="CYM28" s="36"/>
      <c r="CYN28" s="36"/>
      <c r="CYO28" s="36"/>
      <c r="CYP28" s="36"/>
      <c r="CYQ28" s="36"/>
      <c r="CYR28" s="36"/>
      <c r="CYS28" s="36"/>
      <c r="CYT28" s="36"/>
      <c r="CYU28" s="36"/>
      <c r="CYV28" s="36"/>
      <c r="CYW28" s="36"/>
      <c r="CYX28" s="36"/>
      <c r="CYY28" s="36"/>
      <c r="CYZ28" s="36"/>
      <c r="CZA28" s="36"/>
      <c r="CZB28" s="36"/>
      <c r="CZC28" s="36"/>
      <c r="CZD28" s="36"/>
      <c r="CZE28" s="36"/>
      <c r="CZF28" s="36"/>
      <c r="CZG28" s="36"/>
      <c r="CZH28" s="36"/>
      <c r="CZI28" s="36"/>
      <c r="CZJ28" s="36"/>
      <c r="CZK28" s="36"/>
      <c r="CZL28" s="36"/>
      <c r="CZM28" s="36"/>
      <c r="CZN28" s="36"/>
      <c r="CZO28" s="36"/>
      <c r="CZP28" s="36"/>
      <c r="CZQ28" s="36"/>
      <c r="CZR28" s="36"/>
      <c r="CZS28" s="36"/>
      <c r="CZT28" s="36"/>
      <c r="CZU28" s="36"/>
      <c r="CZV28" s="36"/>
      <c r="CZW28" s="36"/>
      <c r="CZX28" s="36"/>
      <c r="CZY28" s="36"/>
      <c r="CZZ28" s="36"/>
      <c r="DAA28" s="36"/>
      <c r="DAB28" s="36"/>
      <c r="DAC28" s="36"/>
      <c r="DAD28" s="36"/>
      <c r="DAE28" s="36"/>
      <c r="DAF28" s="36"/>
      <c r="DAG28" s="36"/>
      <c r="DAH28" s="36"/>
      <c r="DAI28" s="36"/>
      <c r="DAJ28" s="36"/>
      <c r="DAK28" s="36"/>
      <c r="DAL28" s="36"/>
      <c r="DAM28" s="36"/>
      <c r="DAN28" s="36"/>
      <c r="DAO28" s="36"/>
      <c r="DAP28" s="36"/>
      <c r="DAQ28" s="36"/>
      <c r="DAR28" s="36"/>
      <c r="DAS28" s="36"/>
      <c r="DAT28" s="36"/>
      <c r="DAU28" s="36"/>
      <c r="DAV28" s="36"/>
      <c r="DAW28" s="36"/>
      <c r="DAX28" s="36"/>
      <c r="DAY28" s="36"/>
      <c r="DAZ28" s="36"/>
      <c r="DBA28" s="36"/>
      <c r="DBB28" s="36"/>
      <c r="DBC28" s="36"/>
      <c r="DBD28" s="36"/>
      <c r="DBE28" s="36"/>
      <c r="DBF28" s="36"/>
      <c r="DBG28" s="36"/>
      <c r="DBH28" s="36"/>
      <c r="DBI28" s="36"/>
      <c r="DBJ28" s="36"/>
      <c r="DBK28" s="36"/>
      <c r="DBL28" s="36"/>
      <c r="DBM28" s="36"/>
      <c r="DBN28" s="36"/>
      <c r="DBO28" s="36"/>
      <c r="DBP28" s="36"/>
      <c r="DBQ28" s="36"/>
      <c r="DBR28" s="36"/>
      <c r="DBS28" s="36"/>
      <c r="DBT28" s="36"/>
      <c r="DBU28" s="36"/>
      <c r="DBV28" s="36"/>
      <c r="DBW28" s="36"/>
      <c r="DBX28" s="36"/>
      <c r="DBY28" s="36"/>
      <c r="DBZ28" s="36"/>
      <c r="DCA28" s="36"/>
      <c r="DCB28" s="36"/>
      <c r="DCC28" s="36"/>
      <c r="DCD28" s="36"/>
      <c r="DCE28" s="36"/>
      <c r="DCF28" s="36"/>
      <c r="DCG28" s="36"/>
      <c r="DCH28" s="36"/>
      <c r="DCI28" s="36"/>
      <c r="DCJ28" s="36"/>
      <c r="DCK28" s="36"/>
      <c r="DCL28" s="36"/>
      <c r="DCM28" s="36"/>
      <c r="DCN28" s="36"/>
      <c r="DCO28" s="36"/>
      <c r="DCP28" s="36"/>
      <c r="DCQ28" s="36"/>
      <c r="DCR28" s="36"/>
      <c r="DCS28" s="36"/>
      <c r="DCT28" s="36"/>
      <c r="DCU28" s="36"/>
      <c r="DCV28" s="36"/>
      <c r="DCW28" s="36"/>
      <c r="DCX28" s="36"/>
      <c r="DCY28" s="36"/>
      <c r="DCZ28" s="36"/>
      <c r="DDA28" s="36"/>
      <c r="DDB28" s="36"/>
      <c r="DDC28" s="36"/>
      <c r="DDD28" s="36"/>
      <c r="DDE28" s="36"/>
      <c r="DDF28" s="36"/>
      <c r="DDG28" s="36"/>
      <c r="DDH28" s="36"/>
      <c r="DDI28" s="36"/>
      <c r="DDJ28" s="36"/>
      <c r="DDK28" s="36"/>
      <c r="DDL28" s="36"/>
      <c r="DDM28" s="36"/>
      <c r="DDN28" s="36"/>
      <c r="DDO28" s="36"/>
      <c r="DDP28" s="36"/>
      <c r="DDQ28" s="36"/>
      <c r="DDR28" s="36"/>
      <c r="DDS28" s="36"/>
      <c r="DDT28" s="36"/>
      <c r="DDU28" s="36"/>
      <c r="DDV28" s="36"/>
      <c r="DDW28" s="36"/>
      <c r="DDX28" s="36"/>
      <c r="DDY28" s="36"/>
      <c r="DDZ28" s="36"/>
      <c r="DEA28" s="36"/>
      <c r="DEB28" s="36"/>
      <c r="DEC28" s="36"/>
      <c r="DED28" s="36"/>
      <c r="DEE28" s="36"/>
      <c r="DEF28" s="36"/>
      <c r="DEG28" s="36"/>
      <c r="DEH28" s="36"/>
      <c r="DEI28" s="36"/>
      <c r="DEJ28" s="36"/>
      <c r="DEK28" s="36"/>
      <c r="DEL28" s="36"/>
      <c r="DEM28" s="36"/>
      <c r="DEN28" s="36"/>
      <c r="DEO28" s="36"/>
      <c r="DEP28" s="36"/>
      <c r="DEQ28" s="36"/>
      <c r="DER28" s="36"/>
      <c r="DES28" s="36"/>
      <c r="DET28" s="36"/>
      <c r="DEU28" s="36"/>
      <c r="DEV28" s="36"/>
      <c r="DEW28" s="36"/>
      <c r="DEX28" s="36"/>
      <c r="DEY28" s="36"/>
      <c r="DEZ28" s="36"/>
      <c r="DFA28" s="36"/>
      <c r="DFB28" s="36"/>
      <c r="DFC28" s="36"/>
      <c r="DFD28" s="36"/>
      <c r="DFE28" s="36"/>
      <c r="DFF28" s="36"/>
      <c r="DFG28" s="36"/>
      <c r="DFH28" s="36"/>
      <c r="DFI28" s="36"/>
      <c r="DFJ28" s="36"/>
      <c r="DFK28" s="36"/>
      <c r="DFL28" s="36"/>
      <c r="DFM28" s="36"/>
      <c r="DFN28" s="36"/>
      <c r="DFO28" s="36"/>
      <c r="DFP28" s="36"/>
      <c r="DFQ28" s="36"/>
      <c r="DFR28" s="36"/>
      <c r="DFS28" s="36"/>
      <c r="DFT28" s="36"/>
      <c r="DFU28" s="36"/>
      <c r="DFV28" s="36"/>
      <c r="DFW28" s="36"/>
      <c r="DFX28" s="36"/>
      <c r="DFY28" s="36"/>
      <c r="DFZ28" s="36"/>
      <c r="DGA28" s="36"/>
      <c r="DGB28" s="36"/>
      <c r="DGC28" s="36"/>
      <c r="DGD28" s="36"/>
      <c r="DGE28" s="36"/>
      <c r="DGF28" s="36"/>
      <c r="DGG28" s="36"/>
      <c r="DGH28" s="36"/>
      <c r="DGI28" s="36"/>
      <c r="DGJ28" s="36"/>
      <c r="DGK28" s="36"/>
      <c r="DGL28" s="36"/>
      <c r="DGM28" s="36"/>
      <c r="DGN28" s="36"/>
      <c r="DGO28" s="36"/>
      <c r="DGP28" s="36"/>
      <c r="DGQ28" s="36"/>
      <c r="DGR28" s="36"/>
      <c r="DGS28" s="36"/>
      <c r="DGT28" s="36"/>
      <c r="DGU28" s="36"/>
      <c r="DGV28" s="36"/>
      <c r="DGW28" s="36"/>
      <c r="DGX28" s="36"/>
      <c r="DGY28" s="36"/>
      <c r="DGZ28" s="36"/>
      <c r="DHA28" s="36"/>
      <c r="DHB28" s="36"/>
      <c r="DHC28" s="36"/>
      <c r="DHD28" s="36"/>
      <c r="DHE28" s="36"/>
      <c r="DHF28" s="36"/>
      <c r="DHG28" s="36"/>
      <c r="DHH28" s="36"/>
      <c r="DHI28" s="36"/>
      <c r="DHJ28" s="36"/>
      <c r="DHK28" s="36"/>
      <c r="DHL28" s="36"/>
      <c r="DHM28" s="36"/>
      <c r="DHN28" s="36"/>
      <c r="DHO28" s="36"/>
      <c r="DHP28" s="36"/>
      <c r="DHQ28" s="36"/>
      <c r="DHR28" s="36"/>
      <c r="DHS28" s="36"/>
      <c r="DHT28" s="36"/>
      <c r="DHU28" s="36"/>
      <c r="DHV28" s="36"/>
      <c r="DHW28" s="36"/>
      <c r="DHX28" s="36"/>
      <c r="DHY28" s="36"/>
      <c r="DHZ28" s="36"/>
      <c r="DIA28" s="36"/>
      <c r="DIB28" s="36"/>
      <c r="DIC28" s="36"/>
      <c r="DID28" s="36"/>
      <c r="DIE28" s="36"/>
      <c r="DIF28" s="36"/>
      <c r="DIG28" s="36"/>
      <c r="DIH28" s="36"/>
      <c r="DII28" s="36"/>
      <c r="DIJ28" s="36"/>
      <c r="DIK28" s="36"/>
      <c r="DIL28" s="36"/>
      <c r="DIM28" s="36"/>
      <c r="DIN28" s="36"/>
      <c r="DIO28" s="36"/>
      <c r="DIP28" s="36"/>
      <c r="DIQ28" s="36"/>
      <c r="DIR28" s="36"/>
      <c r="DIS28" s="36"/>
      <c r="DIT28" s="36"/>
      <c r="DIU28" s="36"/>
      <c r="DIV28" s="36"/>
      <c r="DIW28" s="36"/>
      <c r="DIX28" s="36"/>
      <c r="DIY28" s="36"/>
      <c r="DIZ28" s="36"/>
      <c r="DJA28" s="36"/>
      <c r="DJB28" s="36"/>
      <c r="DJC28" s="36"/>
      <c r="DJD28" s="36"/>
      <c r="DJE28" s="36"/>
      <c r="DJF28" s="36"/>
      <c r="DJG28" s="36"/>
      <c r="DJH28" s="36"/>
      <c r="DJI28" s="36"/>
      <c r="DJJ28" s="36"/>
      <c r="DJK28" s="36"/>
      <c r="DJL28" s="36"/>
      <c r="DJM28" s="36"/>
      <c r="DJN28" s="36"/>
      <c r="DJO28" s="36"/>
      <c r="DJP28" s="36"/>
      <c r="DJQ28" s="36"/>
      <c r="DJR28" s="36"/>
      <c r="DJS28" s="36"/>
      <c r="DJT28" s="36"/>
      <c r="DJU28" s="36"/>
      <c r="DJV28" s="36"/>
      <c r="DJW28" s="36"/>
      <c r="DJX28" s="36"/>
      <c r="DJY28" s="36"/>
      <c r="DJZ28" s="36"/>
      <c r="DKA28" s="36"/>
      <c r="DKB28" s="36"/>
      <c r="DKC28" s="36"/>
      <c r="DKD28" s="36"/>
      <c r="DKE28" s="36"/>
      <c r="DKF28" s="36"/>
      <c r="DKG28" s="36"/>
      <c r="DKH28" s="36"/>
      <c r="DKI28" s="36"/>
      <c r="DKJ28" s="36"/>
      <c r="DKK28" s="36"/>
      <c r="DKL28" s="36"/>
      <c r="DKM28" s="36"/>
      <c r="DKN28" s="36"/>
      <c r="DKO28" s="36"/>
      <c r="DKP28" s="36"/>
      <c r="DKQ28" s="36"/>
      <c r="DKR28" s="36"/>
      <c r="DKS28" s="36"/>
      <c r="DKT28" s="36"/>
      <c r="DKU28" s="36"/>
      <c r="DKV28" s="36"/>
      <c r="DKW28" s="36"/>
      <c r="DKX28" s="36"/>
      <c r="DKY28" s="36"/>
      <c r="DKZ28" s="36"/>
      <c r="DLA28" s="36"/>
      <c r="DLB28" s="36"/>
      <c r="DLC28" s="36"/>
      <c r="DLD28" s="36"/>
      <c r="DLE28" s="36"/>
      <c r="DLF28" s="36"/>
      <c r="DLG28" s="36"/>
      <c r="DLH28" s="36"/>
      <c r="DLI28" s="36"/>
      <c r="DLJ28" s="36"/>
      <c r="DLK28" s="36"/>
      <c r="DLL28" s="36"/>
      <c r="DLM28" s="36"/>
      <c r="DLN28" s="36"/>
      <c r="DLO28" s="36"/>
      <c r="DLP28" s="36"/>
      <c r="DLQ28" s="36"/>
      <c r="DLR28" s="36"/>
      <c r="DLS28" s="36"/>
      <c r="DLT28" s="36"/>
      <c r="DLU28" s="36"/>
      <c r="DLV28" s="36"/>
      <c r="DLW28" s="36"/>
      <c r="DLX28" s="36"/>
      <c r="DLY28" s="36"/>
      <c r="DLZ28" s="36"/>
      <c r="DMA28" s="36"/>
      <c r="DMB28" s="36"/>
      <c r="DMC28" s="36"/>
      <c r="DMD28" s="36"/>
      <c r="DME28" s="36"/>
      <c r="DMF28" s="36"/>
      <c r="DMG28" s="36"/>
      <c r="DMH28" s="36"/>
      <c r="DMI28" s="36"/>
      <c r="DMJ28" s="36"/>
      <c r="DMK28" s="36"/>
      <c r="DML28" s="36"/>
      <c r="DMM28" s="36"/>
      <c r="DMN28" s="36"/>
      <c r="DMO28" s="36"/>
      <c r="DMP28" s="36"/>
      <c r="DMQ28" s="36"/>
      <c r="DMR28" s="36"/>
      <c r="DMS28" s="36"/>
      <c r="DMT28" s="36"/>
      <c r="DMU28" s="36"/>
      <c r="DMV28" s="36"/>
      <c r="DMW28" s="36"/>
      <c r="DMX28" s="36"/>
      <c r="DMY28" s="36"/>
      <c r="DMZ28" s="36"/>
      <c r="DNA28" s="36"/>
      <c r="DNB28" s="36"/>
      <c r="DNC28" s="36"/>
      <c r="DND28" s="36"/>
      <c r="DNE28" s="36"/>
      <c r="DNF28" s="36"/>
      <c r="DNG28" s="36"/>
      <c r="DNH28" s="36"/>
      <c r="DNI28" s="36"/>
      <c r="DNJ28" s="36"/>
      <c r="DNK28" s="36"/>
      <c r="DNL28" s="36"/>
      <c r="DNM28" s="36"/>
      <c r="DNN28" s="36"/>
      <c r="DNO28" s="36"/>
      <c r="DNP28" s="36"/>
      <c r="DNQ28" s="36"/>
      <c r="DNR28" s="36"/>
      <c r="DNS28" s="36"/>
      <c r="DNT28" s="36"/>
      <c r="DNU28" s="36"/>
      <c r="DNV28" s="36"/>
      <c r="DNW28" s="36"/>
      <c r="DNX28" s="36"/>
      <c r="DNY28" s="36"/>
      <c r="DNZ28" s="36"/>
      <c r="DOA28" s="36"/>
      <c r="DOB28" s="36"/>
      <c r="DOC28" s="36"/>
      <c r="DOD28" s="36"/>
      <c r="DOE28" s="36"/>
      <c r="DOF28" s="36"/>
      <c r="DOG28" s="36"/>
      <c r="DOH28" s="36"/>
      <c r="DOI28" s="36"/>
      <c r="DOJ28" s="36"/>
      <c r="DOK28" s="36"/>
      <c r="DOL28" s="36"/>
      <c r="DOM28" s="36"/>
      <c r="DON28" s="36"/>
      <c r="DOO28" s="36"/>
      <c r="DOP28" s="36"/>
      <c r="DOQ28" s="36"/>
      <c r="DOR28" s="36"/>
      <c r="DOS28" s="36"/>
      <c r="DOT28" s="36"/>
      <c r="DOU28" s="36"/>
      <c r="DOV28" s="36"/>
      <c r="DOW28" s="36"/>
      <c r="DOX28" s="36"/>
      <c r="DOY28" s="36"/>
      <c r="DOZ28" s="36"/>
      <c r="DPA28" s="36"/>
      <c r="DPB28" s="36"/>
      <c r="DPC28" s="36"/>
      <c r="DPD28" s="36"/>
      <c r="DPE28" s="36"/>
      <c r="DPF28" s="36"/>
      <c r="DPG28" s="36"/>
      <c r="DPH28" s="36"/>
      <c r="DPI28" s="36"/>
      <c r="DPJ28" s="36"/>
      <c r="DPK28" s="36"/>
      <c r="DPL28" s="36"/>
      <c r="DPM28" s="36"/>
      <c r="DPN28" s="36"/>
      <c r="DPO28" s="36"/>
      <c r="DPP28" s="36"/>
      <c r="DPQ28" s="36"/>
      <c r="DPR28" s="36"/>
      <c r="DPS28" s="36"/>
      <c r="DPT28" s="36"/>
      <c r="DPU28" s="36"/>
      <c r="DPV28" s="36"/>
      <c r="DPW28" s="36"/>
      <c r="DPX28" s="36"/>
      <c r="DPY28" s="36"/>
      <c r="DPZ28" s="36"/>
      <c r="DQA28" s="36"/>
      <c r="DQB28" s="36"/>
      <c r="DQC28" s="36"/>
      <c r="DQD28" s="36"/>
      <c r="DQE28" s="36"/>
      <c r="DQF28" s="36"/>
      <c r="DQG28" s="36"/>
      <c r="DQH28" s="36"/>
      <c r="DQI28" s="36"/>
      <c r="DQJ28" s="36"/>
      <c r="DQK28" s="36"/>
      <c r="DQL28" s="36"/>
      <c r="DQM28" s="36"/>
      <c r="DQN28" s="36"/>
      <c r="DQO28" s="36"/>
      <c r="DQP28" s="36"/>
      <c r="DQQ28" s="36"/>
      <c r="DQR28" s="36"/>
      <c r="DQS28" s="36"/>
      <c r="DQT28" s="36"/>
      <c r="DQU28" s="36"/>
      <c r="DQV28" s="36"/>
      <c r="DQW28" s="36"/>
      <c r="DQX28" s="36"/>
      <c r="DQY28" s="36"/>
      <c r="DQZ28" s="36"/>
      <c r="DRA28" s="36"/>
      <c r="DRB28" s="36"/>
      <c r="DRC28" s="36"/>
      <c r="DRD28" s="36"/>
      <c r="DRE28" s="36"/>
      <c r="DRF28" s="36"/>
      <c r="DRG28" s="36"/>
      <c r="DRH28" s="36"/>
      <c r="DRI28" s="36"/>
      <c r="DRJ28" s="36"/>
      <c r="DRK28" s="36"/>
      <c r="DRL28" s="36"/>
      <c r="DRM28" s="36"/>
      <c r="DRN28" s="36"/>
      <c r="DRO28" s="36"/>
      <c r="DRP28" s="36"/>
      <c r="DRQ28" s="36"/>
      <c r="DRR28" s="36"/>
      <c r="DRS28" s="36"/>
      <c r="DRT28" s="36"/>
      <c r="DRU28" s="36"/>
      <c r="DRV28" s="36"/>
      <c r="DRW28" s="36"/>
      <c r="DRX28" s="36"/>
      <c r="DRY28" s="36"/>
      <c r="DRZ28" s="36"/>
      <c r="DSA28" s="36"/>
      <c r="DSB28" s="36"/>
      <c r="DSC28" s="36"/>
      <c r="DSD28" s="36"/>
      <c r="DSE28" s="36"/>
      <c r="DSF28" s="36"/>
      <c r="DSG28" s="36"/>
      <c r="DSH28" s="36"/>
      <c r="DSI28" s="36"/>
      <c r="DSJ28" s="36"/>
      <c r="DSK28" s="36"/>
      <c r="DSL28" s="36"/>
      <c r="DSM28" s="36"/>
      <c r="DSN28" s="36"/>
      <c r="DSO28" s="36"/>
      <c r="DSP28" s="36"/>
      <c r="DSQ28" s="36"/>
      <c r="DSR28" s="36"/>
      <c r="DSS28" s="36"/>
      <c r="DST28" s="36"/>
      <c r="DSU28" s="36"/>
      <c r="DSV28" s="36"/>
      <c r="DSW28" s="36"/>
      <c r="DSX28" s="36"/>
      <c r="DSY28" s="36"/>
      <c r="DSZ28" s="36"/>
      <c r="DTA28" s="36"/>
      <c r="DTB28" s="36"/>
      <c r="DTC28" s="36"/>
      <c r="DTD28" s="36"/>
      <c r="DTE28" s="36"/>
      <c r="DTF28" s="36"/>
      <c r="DTG28" s="36"/>
      <c r="DTH28" s="36"/>
      <c r="DTI28" s="36"/>
      <c r="DTJ28" s="36"/>
      <c r="DTK28" s="36"/>
      <c r="DTL28" s="36"/>
      <c r="DTM28" s="36"/>
      <c r="DTN28" s="36"/>
      <c r="DTO28" s="36"/>
      <c r="DTP28" s="36"/>
      <c r="DTQ28" s="36"/>
      <c r="DTR28" s="36"/>
      <c r="DTS28" s="36"/>
      <c r="DTT28" s="36"/>
      <c r="DTU28" s="36"/>
      <c r="DTV28" s="36"/>
      <c r="DTW28" s="36"/>
      <c r="DTX28" s="36"/>
      <c r="DTY28" s="36"/>
      <c r="DTZ28" s="36"/>
      <c r="DUA28" s="36"/>
      <c r="DUB28" s="36"/>
      <c r="DUC28" s="36"/>
      <c r="DUD28" s="36"/>
      <c r="DUE28" s="36"/>
      <c r="DUF28" s="36"/>
      <c r="DUG28" s="36"/>
      <c r="DUH28" s="36"/>
      <c r="DUI28" s="36"/>
      <c r="DUJ28" s="36"/>
      <c r="DUK28" s="36"/>
      <c r="DUL28" s="36"/>
      <c r="DUM28" s="36"/>
      <c r="DUN28" s="36"/>
      <c r="DUO28" s="36"/>
      <c r="DUP28" s="36"/>
      <c r="DUQ28" s="36"/>
      <c r="DUR28" s="36"/>
      <c r="DUS28" s="36"/>
      <c r="DUT28" s="36"/>
      <c r="DUU28" s="36"/>
      <c r="DUV28" s="36"/>
      <c r="DUW28" s="36"/>
      <c r="DUX28" s="36"/>
      <c r="DUY28" s="36"/>
      <c r="DUZ28" s="36"/>
      <c r="DVA28" s="36"/>
      <c r="DVB28" s="36"/>
      <c r="DVC28" s="36"/>
      <c r="DVD28" s="36"/>
      <c r="DVE28" s="36"/>
      <c r="DVF28" s="36"/>
      <c r="DVG28" s="36"/>
      <c r="DVH28" s="36"/>
      <c r="DVI28" s="36"/>
      <c r="DVJ28" s="36"/>
      <c r="DVK28" s="36"/>
      <c r="DVL28" s="36"/>
      <c r="DVM28" s="36"/>
      <c r="DVN28" s="36"/>
      <c r="DVO28" s="36"/>
      <c r="DVP28" s="36"/>
      <c r="DVQ28" s="36"/>
      <c r="DVR28" s="36"/>
      <c r="DVS28" s="36"/>
      <c r="DVT28" s="36"/>
      <c r="DVU28" s="36"/>
      <c r="DVV28" s="36"/>
      <c r="DVW28" s="36"/>
      <c r="DVX28" s="36"/>
      <c r="DVY28" s="36"/>
      <c r="DVZ28" s="36"/>
      <c r="DWA28" s="36"/>
      <c r="DWB28" s="36"/>
      <c r="DWC28" s="36"/>
      <c r="DWD28" s="36"/>
      <c r="DWE28" s="36"/>
      <c r="DWF28" s="36"/>
      <c r="DWG28" s="36"/>
      <c r="DWH28" s="36"/>
      <c r="DWI28" s="36"/>
      <c r="DWJ28" s="36"/>
      <c r="DWK28" s="36"/>
      <c r="DWL28" s="36"/>
      <c r="DWM28" s="36"/>
      <c r="DWN28" s="36"/>
      <c r="DWO28" s="36"/>
      <c r="DWP28" s="36"/>
      <c r="DWQ28" s="36"/>
      <c r="DWR28" s="36"/>
      <c r="DWS28" s="36"/>
      <c r="DWT28" s="36"/>
      <c r="DWU28" s="36"/>
      <c r="DWV28" s="36"/>
      <c r="DWW28" s="36"/>
      <c r="DWX28" s="36"/>
      <c r="DWY28" s="36"/>
      <c r="DWZ28" s="36"/>
      <c r="DXA28" s="36"/>
      <c r="DXB28" s="36"/>
      <c r="DXC28" s="36"/>
      <c r="DXD28" s="36"/>
      <c r="DXE28" s="36"/>
      <c r="DXF28" s="36"/>
      <c r="DXG28" s="36"/>
      <c r="DXH28" s="36"/>
      <c r="DXI28" s="36"/>
      <c r="DXJ28" s="36"/>
      <c r="DXK28" s="36"/>
      <c r="DXL28" s="36"/>
      <c r="DXM28" s="36"/>
      <c r="DXN28" s="36"/>
      <c r="DXO28" s="36"/>
      <c r="DXP28" s="36"/>
      <c r="DXQ28" s="36"/>
      <c r="DXR28" s="36"/>
      <c r="DXS28" s="36"/>
      <c r="DXT28" s="36"/>
      <c r="DXU28" s="36"/>
      <c r="DXV28" s="36"/>
      <c r="DXW28" s="36"/>
      <c r="DXX28" s="36"/>
      <c r="DXY28" s="36"/>
      <c r="DXZ28" s="36"/>
      <c r="DYA28" s="36"/>
      <c r="DYB28" s="36"/>
      <c r="DYC28" s="36"/>
      <c r="DYD28" s="36"/>
      <c r="DYE28" s="36"/>
      <c r="DYF28" s="36"/>
      <c r="DYG28" s="36"/>
      <c r="DYH28" s="36"/>
      <c r="DYI28" s="36"/>
      <c r="DYJ28" s="36"/>
      <c r="DYK28" s="36"/>
      <c r="DYL28" s="36"/>
      <c r="DYM28" s="36"/>
      <c r="DYN28" s="36"/>
      <c r="DYO28" s="36"/>
      <c r="DYP28" s="36"/>
      <c r="DYQ28" s="36"/>
      <c r="DYR28" s="36"/>
      <c r="DYS28" s="36"/>
      <c r="DYT28" s="36"/>
      <c r="DYU28" s="36"/>
      <c r="DYV28" s="36"/>
      <c r="DYW28" s="36"/>
      <c r="DYX28" s="36"/>
      <c r="DYY28" s="36"/>
      <c r="DYZ28" s="36"/>
      <c r="DZA28" s="36"/>
      <c r="DZB28" s="36"/>
      <c r="DZC28" s="36"/>
      <c r="DZD28" s="36"/>
      <c r="DZE28" s="36"/>
      <c r="DZF28" s="36"/>
      <c r="DZG28" s="36"/>
      <c r="DZH28" s="36"/>
      <c r="DZI28" s="36"/>
      <c r="DZJ28" s="36"/>
      <c r="DZK28" s="36"/>
      <c r="DZL28" s="36"/>
      <c r="DZM28" s="36"/>
      <c r="DZN28" s="36"/>
      <c r="DZO28" s="36"/>
      <c r="DZP28" s="36"/>
      <c r="DZQ28" s="36"/>
      <c r="DZR28" s="36"/>
      <c r="DZS28" s="36"/>
      <c r="DZT28" s="36"/>
      <c r="DZU28" s="36"/>
      <c r="DZV28" s="36"/>
      <c r="DZW28" s="36"/>
      <c r="DZX28" s="36"/>
      <c r="DZY28" s="36"/>
      <c r="DZZ28" s="36"/>
      <c r="EAA28" s="36"/>
      <c r="EAB28" s="36"/>
      <c r="EAC28" s="36"/>
      <c r="EAD28" s="36"/>
      <c r="EAE28" s="36"/>
      <c r="EAF28" s="36"/>
      <c r="EAG28" s="36"/>
      <c r="EAH28" s="36"/>
      <c r="EAI28" s="36"/>
      <c r="EAJ28" s="36"/>
      <c r="EAK28" s="36"/>
      <c r="EAL28" s="36"/>
      <c r="EAM28" s="36"/>
      <c r="EAN28" s="36"/>
      <c r="EAO28" s="36"/>
      <c r="EAP28" s="36"/>
      <c r="EAQ28" s="36"/>
      <c r="EAR28" s="36"/>
      <c r="EAS28" s="36"/>
      <c r="EAT28" s="36"/>
      <c r="EAU28" s="36"/>
      <c r="EAV28" s="36"/>
      <c r="EAW28" s="36"/>
      <c r="EAX28" s="36"/>
      <c r="EAY28" s="36"/>
      <c r="EAZ28" s="36"/>
      <c r="EBA28" s="36"/>
      <c r="EBB28" s="36"/>
      <c r="EBC28" s="36"/>
      <c r="EBD28" s="36"/>
      <c r="EBE28" s="36"/>
      <c r="EBF28" s="36"/>
      <c r="EBG28" s="36"/>
      <c r="EBH28" s="36"/>
      <c r="EBI28" s="36"/>
      <c r="EBJ28" s="36"/>
      <c r="EBK28" s="36"/>
      <c r="EBL28" s="36"/>
      <c r="EBM28" s="36"/>
      <c r="EBN28" s="36"/>
      <c r="EBO28" s="36"/>
      <c r="EBP28" s="36"/>
      <c r="EBQ28" s="36"/>
      <c r="EBR28" s="36"/>
      <c r="EBS28" s="36"/>
      <c r="EBT28" s="36"/>
      <c r="EBU28" s="36"/>
      <c r="EBV28" s="36"/>
      <c r="EBW28" s="36"/>
      <c r="EBX28" s="36"/>
      <c r="EBY28" s="36"/>
      <c r="EBZ28" s="36"/>
      <c r="ECA28" s="36"/>
      <c r="ECB28" s="36"/>
      <c r="ECC28" s="36"/>
      <c r="ECD28" s="36"/>
      <c r="ECE28" s="36"/>
      <c r="ECF28" s="36"/>
      <c r="ECG28" s="36"/>
      <c r="ECH28" s="36"/>
      <c r="ECI28" s="36"/>
      <c r="ECJ28" s="36"/>
      <c r="ECK28" s="36"/>
      <c r="ECL28" s="36"/>
      <c r="ECM28" s="36"/>
      <c r="ECN28" s="36"/>
      <c r="ECO28" s="36"/>
      <c r="ECP28" s="36"/>
      <c r="ECQ28" s="36"/>
      <c r="ECR28" s="36"/>
      <c r="ECS28" s="36"/>
      <c r="ECT28" s="36"/>
      <c r="ECU28" s="36"/>
      <c r="ECV28" s="36"/>
      <c r="ECW28" s="36"/>
      <c r="ECX28" s="36"/>
      <c r="ECY28" s="36"/>
      <c r="ECZ28" s="36"/>
      <c r="EDA28" s="36"/>
      <c r="EDB28" s="36"/>
      <c r="EDC28" s="36"/>
      <c r="EDD28" s="36"/>
      <c r="EDE28" s="36"/>
      <c r="EDF28" s="36"/>
      <c r="EDG28" s="36"/>
      <c r="EDH28" s="36"/>
      <c r="EDI28" s="36"/>
      <c r="EDJ28" s="36"/>
      <c r="EDK28" s="36"/>
      <c r="EDL28" s="36"/>
      <c r="EDM28" s="36"/>
      <c r="EDN28" s="36"/>
      <c r="EDO28" s="36"/>
      <c r="EDP28" s="36"/>
      <c r="EDQ28" s="36"/>
      <c r="EDR28" s="36"/>
      <c r="EDS28" s="36"/>
      <c r="EDT28" s="36"/>
      <c r="EDU28" s="36"/>
      <c r="EDV28" s="36"/>
      <c r="EDW28" s="36"/>
      <c r="EDX28" s="36"/>
      <c r="EDY28" s="36"/>
      <c r="EDZ28" s="36"/>
      <c r="EEA28" s="36"/>
      <c r="EEB28" s="36"/>
      <c r="EEC28" s="36"/>
      <c r="EED28" s="36"/>
      <c r="EEE28" s="36"/>
      <c r="EEF28" s="36"/>
      <c r="EEG28" s="36"/>
      <c r="EEH28" s="36"/>
      <c r="EEI28" s="36"/>
      <c r="EEJ28" s="36"/>
      <c r="EEK28" s="36"/>
      <c r="EEL28" s="36"/>
      <c r="EEM28" s="36"/>
      <c r="EEN28" s="36"/>
      <c r="EEO28" s="36"/>
      <c r="EEP28" s="36"/>
      <c r="EEQ28" s="36"/>
      <c r="EER28" s="36"/>
      <c r="EES28" s="36"/>
      <c r="EET28" s="36"/>
      <c r="EEU28" s="36"/>
      <c r="EEV28" s="36"/>
      <c r="EEW28" s="36"/>
      <c r="EEX28" s="36"/>
      <c r="EEY28" s="36"/>
      <c r="EEZ28" s="36"/>
      <c r="EFA28" s="36"/>
      <c r="EFB28" s="36"/>
      <c r="EFC28" s="36"/>
      <c r="EFD28" s="36"/>
      <c r="EFE28" s="36"/>
      <c r="EFF28" s="36"/>
      <c r="EFG28" s="36"/>
      <c r="EFH28" s="36"/>
      <c r="EFI28" s="36"/>
      <c r="EFJ28" s="36"/>
      <c r="EFK28" s="36"/>
      <c r="EFL28" s="36"/>
      <c r="EFM28" s="36"/>
      <c r="EFN28" s="36"/>
      <c r="EFO28" s="36"/>
      <c r="EFP28" s="36"/>
      <c r="EFQ28" s="36"/>
      <c r="EFR28" s="36"/>
      <c r="EFS28" s="36"/>
      <c r="EFT28" s="36"/>
      <c r="EFU28" s="36"/>
      <c r="EFV28" s="36"/>
      <c r="EFW28" s="36"/>
      <c r="EFX28" s="36"/>
      <c r="EFY28" s="36"/>
      <c r="EFZ28" s="36"/>
      <c r="EGA28" s="36"/>
      <c r="EGB28" s="36"/>
      <c r="EGC28" s="36"/>
      <c r="EGD28" s="36"/>
      <c r="EGE28" s="36"/>
      <c r="EGF28" s="36"/>
      <c r="EGG28" s="36"/>
      <c r="EGH28" s="36"/>
      <c r="EGI28" s="36"/>
      <c r="EGJ28" s="36"/>
      <c r="EGK28" s="36"/>
      <c r="EGL28" s="36"/>
      <c r="EGM28" s="36"/>
      <c r="EGN28" s="36"/>
      <c r="EGO28" s="36"/>
      <c r="EGP28" s="36"/>
      <c r="EGQ28" s="36"/>
      <c r="EGR28" s="36"/>
      <c r="EGS28" s="36"/>
      <c r="EGT28" s="36"/>
      <c r="EGU28" s="36"/>
      <c r="EGV28" s="36"/>
      <c r="EGW28" s="36"/>
      <c r="EGX28" s="36"/>
      <c r="EGY28" s="36"/>
      <c r="EGZ28" s="36"/>
      <c r="EHA28" s="36"/>
      <c r="EHB28" s="36"/>
      <c r="EHC28" s="36"/>
      <c r="EHD28" s="36"/>
      <c r="EHE28" s="36"/>
      <c r="EHF28" s="36"/>
      <c r="EHG28" s="36"/>
      <c r="EHH28" s="36"/>
      <c r="EHI28" s="36"/>
      <c r="EHJ28" s="36"/>
      <c r="EHK28" s="36"/>
      <c r="EHL28" s="36"/>
      <c r="EHM28" s="36"/>
      <c r="EHN28" s="36"/>
      <c r="EHO28" s="36"/>
      <c r="EHP28" s="36"/>
      <c r="EHQ28" s="36"/>
      <c r="EHR28" s="36"/>
      <c r="EHS28" s="36"/>
      <c r="EHT28" s="36"/>
      <c r="EHU28" s="36"/>
      <c r="EHV28" s="36"/>
      <c r="EHW28" s="36"/>
      <c r="EHX28" s="36"/>
      <c r="EHY28" s="36"/>
      <c r="EHZ28" s="36"/>
      <c r="EIA28" s="36"/>
      <c r="EIB28" s="36"/>
      <c r="EIC28" s="36"/>
      <c r="EID28" s="36"/>
      <c r="EIE28" s="36"/>
      <c r="EIF28" s="36"/>
      <c r="EIG28" s="36"/>
      <c r="EIH28" s="36"/>
      <c r="EII28" s="36"/>
      <c r="EIJ28" s="36"/>
      <c r="EIK28" s="36"/>
      <c r="EIL28" s="36"/>
      <c r="EIM28" s="36"/>
      <c r="EIN28" s="36"/>
      <c r="EIO28" s="36"/>
      <c r="EIP28" s="36"/>
      <c r="EIQ28" s="36"/>
      <c r="EIR28" s="36"/>
      <c r="EIS28" s="36"/>
      <c r="EIT28" s="36"/>
      <c r="EIU28" s="36"/>
      <c r="EIV28" s="36"/>
      <c r="EIW28" s="36"/>
      <c r="EIX28" s="36"/>
      <c r="EIY28" s="36"/>
      <c r="EIZ28" s="36"/>
      <c r="EJA28" s="36"/>
      <c r="EJB28" s="36"/>
      <c r="EJC28" s="36"/>
      <c r="EJD28" s="36"/>
      <c r="EJE28" s="36"/>
      <c r="EJF28" s="36"/>
      <c r="EJG28" s="36"/>
      <c r="EJH28" s="36"/>
      <c r="EJI28" s="36"/>
      <c r="EJJ28" s="36"/>
      <c r="EJK28" s="36"/>
      <c r="EJL28" s="36"/>
      <c r="EJM28" s="36"/>
      <c r="EJN28" s="36"/>
      <c r="EJO28" s="36"/>
      <c r="EJP28" s="36"/>
      <c r="EJQ28" s="36"/>
      <c r="EJR28" s="36"/>
      <c r="EJS28" s="36"/>
      <c r="EJT28" s="36"/>
      <c r="EJU28" s="36"/>
      <c r="EJV28" s="36"/>
      <c r="EJW28" s="36"/>
      <c r="EJX28" s="36"/>
      <c r="EJY28" s="36"/>
      <c r="EJZ28" s="36"/>
      <c r="EKA28" s="36"/>
      <c r="EKB28" s="36"/>
      <c r="EKC28" s="36"/>
      <c r="EKD28" s="36"/>
      <c r="EKE28" s="36"/>
      <c r="EKF28" s="36"/>
      <c r="EKG28" s="36"/>
      <c r="EKH28" s="36"/>
      <c r="EKI28" s="36"/>
      <c r="EKJ28" s="36"/>
      <c r="EKK28" s="36"/>
      <c r="EKL28" s="36"/>
      <c r="EKM28" s="36"/>
      <c r="EKN28" s="36"/>
      <c r="EKO28" s="36"/>
      <c r="EKP28" s="36"/>
      <c r="EKQ28" s="36"/>
      <c r="EKR28" s="36"/>
      <c r="EKS28" s="36"/>
      <c r="EKT28" s="36"/>
      <c r="EKU28" s="36"/>
      <c r="EKV28" s="36"/>
      <c r="EKW28" s="36"/>
      <c r="EKX28" s="36"/>
      <c r="EKY28" s="36"/>
      <c r="EKZ28" s="36"/>
      <c r="ELA28" s="36"/>
      <c r="ELB28" s="36"/>
      <c r="ELC28" s="36"/>
      <c r="ELD28" s="36"/>
      <c r="ELE28" s="36"/>
      <c r="ELF28" s="36"/>
      <c r="ELG28" s="36"/>
      <c r="ELH28" s="36"/>
      <c r="ELI28" s="36"/>
      <c r="ELJ28" s="36"/>
      <c r="ELK28" s="36"/>
      <c r="ELL28" s="36"/>
      <c r="ELM28" s="36"/>
      <c r="ELN28" s="36"/>
      <c r="ELO28" s="36"/>
      <c r="ELP28" s="36"/>
      <c r="ELQ28" s="36"/>
      <c r="ELR28" s="36"/>
      <c r="ELS28" s="36"/>
      <c r="ELT28" s="36"/>
      <c r="ELU28" s="36"/>
      <c r="ELV28" s="36"/>
      <c r="ELW28" s="36"/>
      <c r="ELX28" s="36"/>
      <c r="ELY28" s="36"/>
      <c r="ELZ28" s="36"/>
      <c r="EMA28" s="36"/>
      <c r="EMB28" s="36"/>
      <c r="EMC28" s="36"/>
      <c r="EMD28" s="36"/>
      <c r="EME28" s="36"/>
      <c r="EMF28" s="36"/>
      <c r="EMG28" s="36"/>
      <c r="EMH28" s="36"/>
      <c r="EMI28" s="36"/>
      <c r="EMJ28" s="36"/>
      <c r="EMK28" s="36"/>
      <c r="EML28" s="36"/>
      <c r="EMM28" s="36"/>
      <c r="EMN28" s="36"/>
      <c r="EMO28" s="36"/>
      <c r="EMP28" s="36"/>
      <c r="EMQ28" s="36"/>
      <c r="EMR28" s="36"/>
      <c r="EMS28" s="36"/>
      <c r="EMT28" s="36"/>
      <c r="EMU28" s="36"/>
      <c r="EMV28" s="36"/>
      <c r="EMW28" s="36"/>
      <c r="EMX28" s="36"/>
      <c r="EMY28" s="36"/>
      <c r="EMZ28" s="36"/>
      <c r="ENA28" s="36"/>
      <c r="ENB28" s="36"/>
      <c r="ENC28" s="36"/>
      <c r="END28" s="36"/>
      <c r="ENE28" s="36"/>
      <c r="ENF28" s="36"/>
      <c r="ENG28" s="36"/>
      <c r="ENH28" s="36"/>
      <c r="ENI28" s="36"/>
      <c r="ENJ28" s="36"/>
      <c r="ENK28" s="36"/>
      <c r="ENL28" s="36"/>
      <c r="ENM28" s="36"/>
      <c r="ENN28" s="36"/>
      <c r="ENO28" s="36"/>
      <c r="ENP28" s="36"/>
      <c r="ENQ28" s="36"/>
      <c r="ENR28" s="36"/>
      <c r="ENS28" s="36"/>
      <c r="ENT28" s="36"/>
      <c r="ENU28" s="36"/>
      <c r="ENV28" s="36"/>
      <c r="ENW28" s="36"/>
      <c r="ENX28" s="36"/>
      <c r="ENY28" s="36"/>
      <c r="ENZ28" s="36"/>
      <c r="EOA28" s="36"/>
      <c r="EOB28" s="36"/>
      <c r="EOC28" s="36"/>
      <c r="EOD28" s="36"/>
      <c r="EOE28" s="36"/>
      <c r="EOF28" s="36"/>
      <c r="EOG28" s="36"/>
      <c r="EOH28" s="36"/>
      <c r="EOI28" s="36"/>
      <c r="EOJ28" s="36"/>
      <c r="EOK28" s="36"/>
      <c r="EOL28" s="36"/>
      <c r="EOM28" s="36"/>
      <c r="EON28" s="36"/>
      <c r="EOO28" s="36"/>
      <c r="EOP28" s="36"/>
      <c r="EOQ28" s="36"/>
      <c r="EOR28" s="36"/>
      <c r="EOS28" s="36"/>
      <c r="EOT28" s="36"/>
      <c r="EOU28" s="36"/>
      <c r="EOV28" s="36"/>
      <c r="EOW28" s="36"/>
      <c r="EOX28" s="36"/>
      <c r="EOY28" s="36"/>
      <c r="EOZ28" s="36"/>
      <c r="EPA28" s="36"/>
      <c r="EPB28" s="36"/>
      <c r="EPC28" s="36"/>
      <c r="EPD28" s="36"/>
      <c r="EPE28" s="36"/>
      <c r="EPF28" s="36"/>
      <c r="EPG28" s="36"/>
      <c r="EPH28" s="36"/>
      <c r="EPI28" s="36"/>
      <c r="EPJ28" s="36"/>
      <c r="EPK28" s="36"/>
      <c r="EPL28" s="36"/>
      <c r="EPM28" s="36"/>
      <c r="EPN28" s="36"/>
      <c r="EPO28" s="36"/>
      <c r="EPP28" s="36"/>
      <c r="EPQ28" s="36"/>
      <c r="EPR28" s="36"/>
      <c r="EPS28" s="36"/>
      <c r="EPT28" s="36"/>
      <c r="EPU28" s="36"/>
      <c r="EPV28" s="36"/>
      <c r="EPW28" s="36"/>
      <c r="EPX28" s="36"/>
      <c r="EPY28" s="36"/>
      <c r="EPZ28" s="36"/>
      <c r="EQA28" s="36"/>
      <c r="EQB28" s="36"/>
      <c r="EQC28" s="36"/>
      <c r="EQD28" s="36"/>
      <c r="EQE28" s="36"/>
      <c r="EQF28" s="36"/>
      <c r="EQG28" s="36"/>
      <c r="EQH28" s="36"/>
      <c r="EQI28" s="36"/>
      <c r="EQJ28" s="36"/>
      <c r="EQK28" s="36"/>
      <c r="EQL28" s="36"/>
      <c r="EQM28" s="36"/>
      <c r="EQN28" s="36"/>
      <c r="EQO28" s="36"/>
      <c r="EQP28" s="36"/>
      <c r="EQQ28" s="36"/>
      <c r="EQR28" s="36"/>
      <c r="EQS28" s="36"/>
      <c r="EQT28" s="36"/>
      <c r="EQU28" s="36"/>
      <c r="EQV28" s="36"/>
      <c r="EQW28" s="36"/>
      <c r="EQX28" s="36"/>
      <c r="EQY28" s="36"/>
      <c r="EQZ28" s="36"/>
      <c r="ERA28" s="36"/>
      <c r="ERB28" s="36"/>
      <c r="ERC28" s="36"/>
      <c r="ERD28" s="36"/>
      <c r="ERE28" s="36"/>
      <c r="ERF28" s="36"/>
      <c r="ERG28" s="36"/>
      <c r="ERH28" s="36"/>
      <c r="ERI28" s="36"/>
      <c r="ERJ28" s="36"/>
      <c r="ERK28" s="36"/>
      <c r="ERL28" s="36"/>
      <c r="ERM28" s="36"/>
      <c r="ERN28" s="36"/>
      <c r="ERO28" s="36"/>
      <c r="ERP28" s="36"/>
      <c r="ERQ28" s="36"/>
      <c r="ERR28" s="36"/>
      <c r="ERS28" s="36"/>
      <c r="ERT28" s="36"/>
      <c r="ERU28" s="36"/>
      <c r="ERV28" s="36"/>
      <c r="ERW28" s="36"/>
      <c r="ERX28" s="36"/>
      <c r="ERY28" s="36"/>
      <c r="ERZ28" s="36"/>
      <c r="ESA28" s="36"/>
      <c r="ESB28" s="36"/>
      <c r="ESC28" s="36"/>
      <c r="ESD28" s="36"/>
      <c r="ESE28" s="36"/>
      <c r="ESF28" s="36"/>
      <c r="ESG28" s="36"/>
      <c r="ESH28" s="36"/>
      <c r="ESI28" s="36"/>
      <c r="ESJ28" s="36"/>
      <c r="ESK28" s="36"/>
      <c r="ESL28" s="36"/>
      <c r="ESM28" s="36"/>
      <c r="ESN28" s="36"/>
      <c r="ESO28" s="36"/>
      <c r="ESP28" s="36"/>
      <c r="ESQ28" s="36"/>
      <c r="ESR28" s="36"/>
      <c r="ESS28" s="36"/>
      <c r="EST28" s="36"/>
      <c r="ESU28" s="36"/>
      <c r="ESV28" s="36"/>
      <c r="ESW28" s="36"/>
      <c r="ESX28" s="36"/>
      <c r="ESY28" s="36"/>
      <c r="ESZ28" s="36"/>
      <c r="ETA28" s="36"/>
      <c r="ETB28" s="36"/>
      <c r="ETC28" s="36"/>
      <c r="ETD28" s="36"/>
      <c r="ETE28" s="36"/>
      <c r="ETF28" s="36"/>
      <c r="ETG28" s="36"/>
      <c r="ETH28" s="36"/>
      <c r="ETI28" s="36"/>
      <c r="ETJ28" s="36"/>
      <c r="ETK28" s="36"/>
      <c r="ETL28" s="36"/>
      <c r="ETM28" s="36"/>
      <c r="ETN28" s="36"/>
      <c r="ETO28" s="36"/>
      <c r="ETP28" s="36"/>
      <c r="ETQ28" s="36"/>
      <c r="ETR28" s="36"/>
      <c r="ETS28" s="36"/>
      <c r="ETT28" s="36"/>
      <c r="ETU28" s="36"/>
      <c r="ETV28" s="36"/>
      <c r="ETW28" s="36"/>
      <c r="ETX28" s="36"/>
      <c r="ETY28" s="36"/>
      <c r="ETZ28" s="36"/>
      <c r="EUA28" s="36"/>
      <c r="EUB28" s="36"/>
      <c r="EUC28" s="36"/>
      <c r="EUD28" s="36"/>
      <c r="EUE28" s="36"/>
      <c r="EUF28" s="36"/>
      <c r="EUG28" s="36"/>
      <c r="EUH28" s="36"/>
      <c r="EUI28" s="36"/>
      <c r="EUJ28" s="36"/>
      <c r="EUK28" s="36"/>
      <c r="EUL28" s="36"/>
      <c r="EUM28" s="36"/>
      <c r="EUN28" s="36"/>
      <c r="EUO28" s="36"/>
      <c r="EUP28" s="36"/>
      <c r="EUQ28" s="36"/>
      <c r="EUR28" s="36"/>
      <c r="EUS28" s="36"/>
      <c r="EUT28" s="36"/>
      <c r="EUU28" s="36"/>
      <c r="EUV28" s="36"/>
      <c r="EUW28" s="36"/>
      <c r="EUX28" s="36"/>
      <c r="EUY28" s="36"/>
      <c r="EUZ28" s="36"/>
      <c r="EVA28" s="36"/>
      <c r="EVB28" s="36"/>
      <c r="EVC28" s="36"/>
      <c r="EVD28" s="36"/>
      <c r="EVE28" s="36"/>
      <c r="EVF28" s="36"/>
      <c r="EVG28" s="36"/>
      <c r="EVH28" s="36"/>
      <c r="EVI28" s="36"/>
      <c r="EVJ28" s="36"/>
      <c r="EVK28" s="36"/>
      <c r="EVL28" s="36"/>
      <c r="EVM28" s="36"/>
      <c r="EVN28" s="36"/>
      <c r="EVO28" s="36"/>
      <c r="EVP28" s="36"/>
      <c r="EVQ28" s="36"/>
      <c r="EVR28" s="36"/>
      <c r="EVS28" s="36"/>
      <c r="EVT28" s="36"/>
      <c r="EVU28" s="36"/>
      <c r="EVV28" s="36"/>
      <c r="EVW28" s="36"/>
      <c r="EVX28" s="36"/>
      <c r="EVY28" s="36"/>
      <c r="EVZ28" s="36"/>
      <c r="EWA28" s="36"/>
      <c r="EWB28" s="36"/>
      <c r="EWC28" s="36"/>
      <c r="EWD28" s="36"/>
      <c r="EWE28" s="36"/>
      <c r="EWF28" s="36"/>
      <c r="EWG28" s="36"/>
      <c r="EWH28" s="36"/>
      <c r="EWI28" s="36"/>
      <c r="EWJ28" s="36"/>
      <c r="EWK28" s="36"/>
      <c r="EWL28" s="36"/>
      <c r="EWM28" s="36"/>
      <c r="EWN28" s="36"/>
      <c r="EWO28" s="36"/>
      <c r="EWP28" s="36"/>
      <c r="EWQ28" s="36"/>
      <c r="EWR28" s="36"/>
      <c r="EWS28" s="36"/>
      <c r="EWT28" s="36"/>
      <c r="EWU28" s="36"/>
      <c r="EWV28" s="36"/>
      <c r="EWW28" s="36"/>
      <c r="EWX28" s="36"/>
      <c r="EWY28" s="36"/>
      <c r="EWZ28" s="36"/>
      <c r="EXA28" s="36"/>
      <c r="EXB28" s="36"/>
      <c r="EXC28" s="36"/>
      <c r="EXD28" s="36"/>
      <c r="EXE28" s="36"/>
      <c r="EXF28" s="36"/>
      <c r="EXG28" s="36"/>
      <c r="EXH28" s="36"/>
      <c r="EXI28" s="36"/>
      <c r="EXJ28" s="36"/>
      <c r="EXK28" s="36"/>
      <c r="EXL28" s="36"/>
      <c r="EXM28" s="36"/>
      <c r="EXN28" s="36"/>
      <c r="EXO28" s="36"/>
      <c r="EXP28" s="36"/>
      <c r="EXQ28" s="36"/>
      <c r="EXR28" s="36"/>
      <c r="EXS28" s="36"/>
      <c r="EXT28" s="36"/>
      <c r="EXU28" s="36"/>
      <c r="EXV28" s="36"/>
      <c r="EXW28" s="36"/>
      <c r="EXX28" s="36"/>
      <c r="EXY28" s="36"/>
      <c r="EXZ28" s="36"/>
      <c r="EYA28" s="36"/>
      <c r="EYB28" s="36"/>
      <c r="EYC28" s="36"/>
      <c r="EYD28" s="36"/>
      <c r="EYE28" s="36"/>
      <c r="EYF28" s="36"/>
      <c r="EYG28" s="36"/>
      <c r="EYH28" s="36"/>
      <c r="EYI28" s="36"/>
      <c r="EYJ28" s="36"/>
      <c r="EYK28" s="36"/>
      <c r="EYL28" s="36"/>
      <c r="EYM28" s="36"/>
      <c r="EYN28" s="36"/>
      <c r="EYO28" s="36"/>
      <c r="EYP28" s="36"/>
      <c r="EYQ28" s="36"/>
      <c r="EYR28" s="36"/>
      <c r="EYS28" s="36"/>
      <c r="EYT28" s="36"/>
      <c r="EYU28" s="36"/>
      <c r="EYV28" s="36"/>
      <c r="EYW28" s="36"/>
      <c r="EYX28" s="36"/>
      <c r="EYY28" s="36"/>
      <c r="EYZ28" s="36"/>
      <c r="EZA28" s="36"/>
      <c r="EZB28" s="36"/>
      <c r="EZC28" s="36"/>
      <c r="EZD28" s="36"/>
      <c r="EZE28" s="36"/>
      <c r="EZF28" s="36"/>
      <c r="EZG28" s="36"/>
      <c r="EZH28" s="36"/>
      <c r="EZI28" s="36"/>
      <c r="EZJ28" s="36"/>
      <c r="EZK28" s="36"/>
      <c r="EZL28" s="36"/>
      <c r="EZM28" s="36"/>
      <c r="EZN28" s="36"/>
      <c r="EZO28" s="36"/>
      <c r="EZP28" s="36"/>
      <c r="EZQ28" s="36"/>
      <c r="EZR28" s="36"/>
      <c r="EZS28" s="36"/>
      <c r="EZT28" s="36"/>
      <c r="EZU28" s="36"/>
      <c r="EZV28" s="36"/>
      <c r="EZW28" s="36"/>
      <c r="EZX28" s="36"/>
      <c r="EZY28" s="36"/>
      <c r="EZZ28" s="36"/>
      <c r="FAA28" s="36"/>
      <c r="FAB28" s="36"/>
      <c r="FAC28" s="36"/>
      <c r="FAD28" s="36"/>
      <c r="FAE28" s="36"/>
      <c r="FAF28" s="36"/>
      <c r="FAG28" s="36"/>
      <c r="FAH28" s="36"/>
      <c r="FAI28" s="36"/>
      <c r="FAJ28" s="36"/>
      <c r="FAK28" s="36"/>
      <c r="FAL28" s="36"/>
      <c r="FAM28" s="36"/>
      <c r="FAN28" s="36"/>
      <c r="FAO28" s="36"/>
      <c r="FAP28" s="36"/>
      <c r="FAQ28" s="36"/>
      <c r="FAR28" s="36"/>
      <c r="FAS28" s="36"/>
      <c r="FAT28" s="36"/>
      <c r="FAU28" s="36"/>
      <c r="FAV28" s="36"/>
      <c r="FAW28" s="36"/>
      <c r="FAX28" s="36"/>
      <c r="FAY28" s="36"/>
      <c r="FAZ28" s="36"/>
      <c r="FBA28" s="36"/>
      <c r="FBB28" s="36"/>
      <c r="FBC28" s="36"/>
      <c r="FBD28" s="36"/>
      <c r="FBE28" s="36"/>
      <c r="FBF28" s="36"/>
      <c r="FBG28" s="36"/>
      <c r="FBH28" s="36"/>
      <c r="FBI28" s="36"/>
      <c r="FBJ28" s="36"/>
      <c r="FBK28" s="36"/>
      <c r="FBL28" s="36"/>
      <c r="FBM28" s="36"/>
      <c r="FBN28" s="36"/>
      <c r="FBO28" s="36"/>
      <c r="FBP28" s="36"/>
      <c r="FBQ28" s="36"/>
      <c r="FBR28" s="36"/>
      <c r="FBS28" s="36"/>
      <c r="FBT28" s="36"/>
      <c r="FBU28" s="36"/>
      <c r="FBV28" s="36"/>
      <c r="FBW28" s="36"/>
      <c r="FBX28" s="36"/>
      <c r="FBY28" s="36"/>
      <c r="FBZ28" s="36"/>
      <c r="FCA28" s="36"/>
      <c r="FCB28" s="36"/>
      <c r="FCC28" s="36"/>
      <c r="FCD28" s="36"/>
      <c r="FCE28" s="36"/>
      <c r="FCF28" s="36"/>
      <c r="FCG28" s="36"/>
      <c r="FCH28" s="36"/>
      <c r="FCI28" s="36"/>
      <c r="FCJ28" s="36"/>
      <c r="FCK28" s="36"/>
      <c r="FCL28" s="36"/>
      <c r="FCM28" s="36"/>
      <c r="FCN28" s="36"/>
      <c r="FCO28" s="36"/>
      <c r="FCP28" s="36"/>
      <c r="FCQ28" s="36"/>
      <c r="FCR28" s="36"/>
      <c r="FCS28" s="36"/>
      <c r="FCT28" s="36"/>
      <c r="FCU28" s="36"/>
      <c r="FCV28" s="36"/>
      <c r="FCW28" s="36"/>
      <c r="FCX28" s="36"/>
      <c r="FCY28" s="36"/>
      <c r="FCZ28" s="36"/>
      <c r="FDA28" s="36"/>
      <c r="FDB28" s="36"/>
      <c r="FDC28" s="36"/>
      <c r="FDD28" s="36"/>
      <c r="FDE28" s="36"/>
      <c r="FDF28" s="36"/>
      <c r="FDG28" s="36"/>
      <c r="FDH28" s="36"/>
      <c r="FDI28" s="36"/>
      <c r="FDJ28" s="36"/>
      <c r="FDK28" s="36"/>
      <c r="FDL28" s="36"/>
      <c r="FDM28" s="36"/>
      <c r="FDN28" s="36"/>
      <c r="FDO28" s="36"/>
      <c r="FDP28" s="36"/>
      <c r="FDQ28" s="36"/>
      <c r="FDR28" s="36"/>
      <c r="FDS28" s="36"/>
      <c r="FDT28" s="36"/>
      <c r="FDU28" s="36"/>
      <c r="FDV28" s="36"/>
      <c r="FDW28" s="36"/>
      <c r="FDX28" s="36"/>
      <c r="FDY28" s="36"/>
      <c r="FDZ28" s="36"/>
      <c r="FEA28" s="36"/>
      <c r="FEB28" s="36"/>
      <c r="FEC28" s="36"/>
      <c r="FED28" s="36"/>
      <c r="FEE28" s="36"/>
      <c r="FEF28" s="36"/>
      <c r="FEG28" s="36"/>
      <c r="FEH28" s="36"/>
      <c r="FEI28" s="36"/>
      <c r="FEJ28" s="36"/>
      <c r="FEK28" s="36"/>
      <c r="FEL28" s="36"/>
      <c r="FEM28" s="36"/>
      <c r="FEN28" s="36"/>
      <c r="FEO28" s="36"/>
      <c r="FEP28" s="36"/>
      <c r="FEQ28" s="36"/>
      <c r="FER28" s="36"/>
      <c r="FES28" s="36"/>
      <c r="FET28" s="36"/>
      <c r="FEU28" s="36"/>
      <c r="FEV28" s="36"/>
      <c r="FEW28" s="36"/>
      <c r="FEX28" s="36"/>
      <c r="FEY28" s="36"/>
      <c r="FEZ28" s="36"/>
      <c r="FFA28" s="36"/>
      <c r="FFB28" s="36"/>
      <c r="FFC28" s="36"/>
      <c r="FFD28" s="36"/>
      <c r="FFE28" s="36"/>
      <c r="FFF28" s="36"/>
      <c r="FFG28" s="36"/>
      <c r="FFH28" s="36"/>
      <c r="FFI28" s="36"/>
      <c r="FFJ28" s="36"/>
      <c r="FFK28" s="36"/>
      <c r="FFL28" s="36"/>
      <c r="FFM28" s="36"/>
      <c r="FFN28" s="36"/>
      <c r="FFO28" s="36"/>
      <c r="FFP28" s="36"/>
      <c r="FFQ28" s="36"/>
      <c r="FFR28" s="36"/>
      <c r="FFS28" s="36"/>
      <c r="FFT28" s="36"/>
      <c r="FFU28" s="36"/>
      <c r="FFV28" s="36"/>
      <c r="FFW28" s="36"/>
      <c r="FFX28" s="36"/>
      <c r="FFY28" s="36"/>
      <c r="FFZ28" s="36"/>
      <c r="FGA28" s="36"/>
      <c r="FGB28" s="36"/>
      <c r="FGC28" s="36"/>
      <c r="FGD28" s="36"/>
      <c r="FGE28" s="36"/>
      <c r="FGF28" s="36"/>
      <c r="FGG28" s="36"/>
      <c r="FGH28" s="36"/>
      <c r="FGI28" s="36"/>
      <c r="FGJ28" s="36"/>
      <c r="FGK28" s="36"/>
      <c r="FGL28" s="36"/>
      <c r="FGM28" s="36"/>
      <c r="FGN28" s="36"/>
      <c r="FGO28" s="36"/>
      <c r="FGP28" s="36"/>
      <c r="FGQ28" s="36"/>
      <c r="FGR28" s="36"/>
      <c r="FGS28" s="36"/>
      <c r="FGT28" s="36"/>
      <c r="FGU28" s="36"/>
      <c r="FGV28" s="36"/>
      <c r="FGW28" s="36"/>
      <c r="FGX28" s="36"/>
      <c r="FGY28" s="36"/>
      <c r="FGZ28" s="36"/>
      <c r="FHA28" s="36"/>
      <c r="FHB28" s="36"/>
      <c r="FHC28" s="36"/>
      <c r="FHD28" s="36"/>
      <c r="FHE28" s="36"/>
      <c r="FHF28" s="36"/>
      <c r="FHG28" s="36"/>
      <c r="FHH28" s="36"/>
      <c r="FHI28" s="36"/>
      <c r="FHJ28" s="36"/>
      <c r="FHK28" s="36"/>
      <c r="FHL28" s="36"/>
      <c r="FHM28" s="36"/>
      <c r="FHN28" s="36"/>
      <c r="FHO28" s="36"/>
      <c r="FHP28" s="36"/>
      <c r="FHQ28" s="36"/>
      <c r="FHR28" s="36"/>
      <c r="FHS28" s="36"/>
      <c r="FHT28" s="36"/>
      <c r="FHU28" s="36"/>
      <c r="FHV28" s="36"/>
      <c r="FHW28" s="36"/>
      <c r="FHX28" s="36"/>
      <c r="FHY28" s="36"/>
      <c r="FHZ28" s="36"/>
      <c r="FIA28" s="36"/>
      <c r="FIB28" s="36"/>
      <c r="FIC28" s="36"/>
      <c r="FID28" s="36"/>
      <c r="FIE28" s="36"/>
      <c r="FIF28" s="36"/>
      <c r="FIG28" s="36"/>
      <c r="FIH28" s="36"/>
      <c r="FII28" s="36"/>
      <c r="FIJ28" s="36"/>
      <c r="FIK28" s="36"/>
      <c r="FIL28" s="36"/>
      <c r="FIM28" s="36"/>
      <c r="FIN28" s="36"/>
      <c r="FIO28" s="36"/>
      <c r="FIP28" s="36"/>
      <c r="FIQ28" s="36"/>
      <c r="FIR28" s="36"/>
      <c r="FIS28" s="36"/>
      <c r="FIT28" s="36"/>
      <c r="FIU28" s="36"/>
      <c r="FIV28" s="36"/>
      <c r="FIW28" s="36"/>
      <c r="FIX28" s="36"/>
      <c r="FIY28" s="36"/>
      <c r="FIZ28" s="36"/>
      <c r="FJA28" s="36"/>
      <c r="FJB28" s="36"/>
      <c r="FJC28" s="36"/>
      <c r="FJD28" s="36"/>
      <c r="FJE28" s="36"/>
      <c r="FJF28" s="36"/>
      <c r="FJG28" s="36"/>
      <c r="FJH28" s="36"/>
      <c r="FJI28" s="36"/>
      <c r="FJJ28" s="36"/>
      <c r="FJK28" s="36"/>
      <c r="FJL28" s="36"/>
      <c r="FJM28" s="36"/>
      <c r="FJN28" s="36"/>
      <c r="FJO28" s="36"/>
      <c r="FJP28" s="36"/>
      <c r="FJQ28" s="36"/>
      <c r="FJR28" s="36"/>
      <c r="FJS28" s="36"/>
      <c r="FJT28" s="36"/>
      <c r="FJU28" s="36"/>
      <c r="FJV28" s="36"/>
      <c r="FJW28" s="36"/>
      <c r="FJX28" s="36"/>
      <c r="FJY28" s="36"/>
      <c r="FJZ28" s="36"/>
      <c r="FKA28" s="36"/>
      <c r="FKB28" s="36"/>
      <c r="FKC28" s="36"/>
      <c r="FKD28" s="36"/>
      <c r="FKE28" s="36"/>
      <c r="FKF28" s="36"/>
      <c r="FKG28" s="36"/>
      <c r="FKH28" s="36"/>
      <c r="FKI28" s="36"/>
      <c r="FKJ28" s="36"/>
      <c r="FKK28" s="36"/>
      <c r="FKL28" s="36"/>
      <c r="FKM28" s="36"/>
      <c r="FKN28" s="36"/>
      <c r="FKO28" s="36"/>
      <c r="FKP28" s="36"/>
      <c r="FKQ28" s="36"/>
      <c r="FKR28" s="36"/>
      <c r="FKS28" s="36"/>
      <c r="FKT28" s="36"/>
      <c r="FKU28" s="36"/>
      <c r="FKV28" s="36"/>
      <c r="FKW28" s="36"/>
      <c r="FKX28" s="36"/>
      <c r="FKY28" s="36"/>
      <c r="FKZ28" s="36"/>
      <c r="FLA28" s="36"/>
      <c r="FLB28" s="36"/>
      <c r="FLC28" s="36"/>
      <c r="FLD28" s="36"/>
      <c r="FLE28" s="36"/>
      <c r="FLF28" s="36"/>
      <c r="FLG28" s="36"/>
      <c r="FLH28" s="36"/>
      <c r="FLI28" s="36"/>
      <c r="FLJ28" s="36"/>
      <c r="FLK28" s="36"/>
      <c r="FLL28" s="36"/>
      <c r="FLM28" s="36"/>
      <c r="FLN28" s="36"/>
      <c r="FLO28" s="36"/>
      <c r="FLP28" s="36"/>
      <c r="FLQ28" s="36"/>
      <c r="FLR28" s="36"/>
      <c r="FLS28" s="36"/>
      <c r="FLT28" s="36"/>
      <c r="FLU28" s="36"/>
      <c r="FLV28" s="36"/>
      <c r="FLW28" s="36"/>
      <c r="FLX28" s="36"/>
      <c r="FLY28" s="36"/>
      <c r="FLZ28" s="36"/>
      <c r="FMA28" s="36"/>
      <c r="FMB28" s="36"/>
      <c r="FMC28" s="36"/>
      <c r="FMD28" s="36"/>
      <c r="FME28" s="36"/>
      <c r="FMF28" s="36"/>
      <c r="FMG28" s="36"/>
      <c r="FMH28" s="36"/>
      <c r="FMI28" s="36"/>
      <c r="FMJ28" s="36"/>
      <c r="FMK28" s="36"/>
      <c r="FML28" s="36"/>
      <c r="FMM28" s="36"/>
      <c r="FMN28" s="36"/>
      <c r="FMO28" s="36"/>
      <c r="FMP28" s="36"/>
      <c r="FMQ28" s="36"/>
      <c r="FMR28" s="36"/>
      <c r="FMS28" s="36"/>
      <c r="FMT28" s="36"/>
      <c r="FMU28" s="36"/>
      <c r="FMV28" s="36"/>
      <c r="FMW28" s="36"/>
      <c r="FMX28" s="36"/>
      <c r="FMY28" s="36"/>
      <c r="FMZ28" s="36"/>
      <c r="FNA28" s="36"/>
      <c r="FNB28" s="36"/>
      <c r="FNC28" s="36"/>
      <c r="FND28" s="36"/>
      <c r="FNE28" s="36"/>
      <c r="FNF28" s="36"/>
      <c r="FNG28" s="36"/>
      <c r="FNH28" s="36"/>
      <c r="FNI28" s="36"/>
      <c r="FNJ28" s="36"/>
      <c r="FNK28" s="36"/>
      <c r="FNL28" s="36"/>
      <c r="FNM28" s="36"/>
      <c r="FNN28" s="36"/>
      <c r="FNO28" s="36"/>
      <c r="FNP28" s="36"/>
      <c r="FNQ28" s="36"/>
      <c r="FNR28" s="36"/>
      <c r="FNS28" s="36"/>
      <c r="FNT28" s="36"/>
      <c r="FNU28" s="36"/>
      <c r="FNV28" s="36"/>
      <c r="FNW28" s="36"/>
      <c r="FNX28" s="36"/>
      <c r="FNY28" s="36"/>
      <c r="FNZ28" s="36"/>
      <c r="FOA28" s="36"/>
      <c r="FOB28" s="36"/>
      <c r="FOC28" s="36"/>
      <c r="FOD28" s="36"/>
      <c r="FOE28" s="36"/>
      <c r="FOF28" s="36"/>
      <c r="FOG28" s="36"/>
      <c r="FOH28" s="36"/>
      <c r="FOI28" s="36"/>
      <c r="FOJ28" s="36"/>
      <c r="FOK28" s="36"/>
      <c r="FOL28" s="36"/>
      <c r="FOM28" s="36"/>
      <c r="FON28" s="36"/>
      <c r="FOO28" s="36"/>
      <c r="FOP28" s="36"/>
      <c r="FOQ28" s="36"/>
      <c r="FOR28" s="36"/>
      <c r="FOS28" s="36"/>
      <c r="FOT28" s="36"/>
      <c r="FOU28" s="36"/>
      <c r="FOV28" s="36"/>
      <c r="FOW28" s="36"/>
      <c r="FOX28" s="36"/>
      <c r="FOY28" s="36"/>
      <c r="FOZ28" s="36"/>
      <c r="FPA28" s="36"/>
      <c r="FPB28" s="36"/>
      <c r="FPC28" s="36"/>
      <c r="FPD28" s="36"/>
      <c r="FPE28" s="36"/>
      <c r="FPF28" s="36"/>
      <c r="FPG28" s="36"/>
      <c r="FPH28" s="36"/>
      <c r="FPI28" s="36"/>
      <c r="FPJ28" s="36"/>
      <c r="FPK28" s="36"/>
      <c r="FPL28" s="36"/>
      <c r="FPM28" s="36"/>
      <c r="FPN28" s="36"/>
      <c r="FPO28" s="36"/>
      <c r="FPP28" s="36"/>
      <c r="FPQ28" s="36"/>
      <c r="FPR28" s="36"/>
      <c r="FPS28" s="36"/>
      <c r="FPT28" s="36"/>
      <c r="FPU28" s="36"/>
      <c r="FPV28" s="36"/>
      <c r="FPW28" s="36"/>
      <c r="FPX28" s="36"/>
      <c r="FPY28" s="36"/>
      <c r="FPZ28" s="36"/>
      <c r="FQA28" s="36"/>
      <c r="FQB28" s="36"/>
      <c r="FQC28" s="36"/>
      <c r="FQD28" s="36"/>
      <c r="FQE28" s="36"/>
      <c r="FQF28" s="36"/>
      <c r="FQG28" s="36"/>
      <c r="FQH28" s="36"/>
      <c r="FQI28" s="36"/>
      <c r="FQJ28" s="36"/>
      <c r="FQK28" s="36"/>
      <c r="FQL28" s="36"/>
      <c r="FQM28" s="36"/>
      <c r="FQN28" s="36"/>
      <c r="FQO28" s="36"/>
      <c r="FQP28" s="36"/>
      <c r="FQQ28" s="36"/>
      <c r="FQR28" s="36"/>
      <c r="FQS28" s="36"/>
      <c r="FQT28" s="36"/>
      <c r="FQU28" s="36"/>
      <c r="FQV28" s="36"/>
      <c r="FQW28" s="36"/>
      <c r="FQX28" s="36"/>
      <c r="FQY28" s="36"/>
      <c r="FQZ28" s="36"/>
      <c r="FRA28" s="36"/>
      <c r="FRB28" s="36"/>
      <c r="FRC28" s="36"/>
      <c r="FRD28" s="36"/>
      <c r="FRE28" s="36"/>
      <c r="FRF28" s="36"/>
      <c r="FRG28" s="36"/>
      <c r="FRH28" s="36"/>
      <c r="FRI28" s="36"/>
      <c r="FRJ28" s="36"/>
      <c r="FRK28" s="36"/>
      <c r="FRL28" s="36"/>
      <c r="FRM28" s="36"/>
      <c r="FRN28" s="36"/>
      <c r="FRO28" s="36"/>
      <c r="FRP28" s="36"/>
      <c r="FRQ28" s="36"/>
      <c r="FRR28" s="36"/>
      <c r="FRS28" s="36"/>
      <c r="FRT28" s="36"/>
      <c r="FRU28" s="36"/>
      <c r="FRV28" s="36"/>
      <c r="FRW28" s="36"/>
      <c r="FRX28" s="36"/>
      <c r="FRY28" s="36"/>
      <c r="FRZ28" s="36"/>
      <c r="FSA28" s="36"/>
      <c r="FSB28" s="36"/>
      <c r="FSC28" s="36"/>
      <c r="FSD28" s="36"/>
      <c r="FSE28" s="36"/>
      <c r="FSF28" s="36"/>
      <c r="FSG28" s="36"/>
      <c r="FSH28" s="36"/>
      <c r="FSI28" s="36"/>
      <c r="FSJ28" s="36"/>
      <c r="FSK28" s="36"/>
      <c r="FSL28" s="36"/>
      <c r="FSM28" s="36"/>
      <c r="FSN28" s="36"/>
      <c r="FSO28" s="36"/>
      <c r="FSP28" s="36"/>
      <c r="FSQ28" s="36"/>
      <c r="FSR28" s="36"/>
      <c r="FSS28" s="36"/>
      <c r="FST28" s="36"/>
      <c r="FSU28" s="36"/>
      <c r="FSV28" s="36"/>
      <c r="FSW28" s="36"/>
      <c r="FSX28" s="36"/>
      <c r="FSY28" s="36"/>
      <c r="FSZ28" s="36"/>
      <c r="FTA28" s="36"/>
      <c r="FTB28" s="36"/>
      <c r="FTC28" s="36"/>
      <c r="FTD28" s="36"/>
      <c r="FTE28" s="36"/>
      <c r="FTF28" s="36"/>
      <c r="FTG28" s="36"/>
      <c r="FTH28" s="36"/>
      <c r="FTI28" s="36"/>
      <c r="FTJ28" s="36"/>
      <c r="FTK28" s="36"/>
      <c r="FTL28" s="36"/>
      <c r="FTM28" s="36"/>
      <c r="FTN28" s="36"/>
      <c r="FTO28" s="36"/>
      <c r="FTP28" s="36"/>
      <c r="FTQ28" s="36"/>
      <c r="FTR28" s="36"/>
      <c r="FTS28" s="36"/>
      <c r="FTT28" s="36"/>
      <c r="FTU28" s="36"/>
      <c r="FTV28" s="36"/>
      <c r="FTW28" s="36"/>
      <c r="FTX28" s="36"/>
      <c r="FTY28" s="36"/>
      <c r="FTZ28" s="36"/>
      <c r="FUA28" s="36"/>
      <c r="FUB28" s="36"/>
      <c r="FUC28" s="36"/>
      <c r="FUD28" s="36"/>
      <c r="FUE28" s="36"/>
      <c r="FUF28" s="36"/>
      <c r="FUG28" s="36"/>
      <c r="FUH28" s="36"/>
      <c r="FUI28" s="36"/>
      <c r="FUJ28" s="36"/>
      <c r="FUK28" s="36"/>
      <c r="FUL28" s="36"/>
      <c r="FUM28" s="36"/>
      <c r="FUN28" s="36"/>
      <c r="FUO28" s="36"/>
      <c r="FUP28" s="36"/>
      <c r="FUQ28" s="36"/>
      <c r="FUR28" s="36"/>
      <c r="FUS28" s="36"/>
      <c r="FUT28" s="36"/>
      <c r="FUU28" s="36"/>
      <c r="FUV28" s="36"/>
      <c r="FUW28" s="36"/>
      <c r="FUX28" s="36"/>
      <c r="FUY28" s="36"/>
      <c r="FUZ28" s="36"/>
      <c r="FVA28" s="36"/>
      <c r="FVB28" s="36"/>
      <c r="FVC28" s="36"/>
      <c r="FVD28" s="36"/>
      <c r="FVE28" s="36"/>
      <c r="FVF28" s="36"/>
      <c r="FVG28" s="36"/>
      <c r="FVH28" s="36"/>
      <c r="FVI28" s="36"/>
      <c r="FVJ28" s="36"/>
      <c r="FVK28" s="36"/>
      <c r="FVL28" s="36"/>
      <c r="FVM28" s="36"/>
      <c r="FVN28" s="36"/>
      <c r="FVO28" s="36"/>
      <c r="FVP28" s="36"/>
      <c r="FVQ28" s="36"/>
      <c r="FVR28" s="36"/>
      <c r="FVS28" s="36"/>
      <c r="FVT28" s="36"/>
      <c r="FVU28" s="36"/>
      <c r="FVV28" s="36"/>
      <c r="FVW28" s="36"/>
      <c r="FVX28" s="36"/>
      <c r="FVY28" s="36"/>
      <c r="FVZ28" s="36"/>
      <c r="FWA28" s="36"/>
      <c r="FWB28" s="36"/>
      <c r="FWC28" s="36"/>
      <c r="FWD28" s="36"/>
      <c r="FWE28" s="36"/>
      <c r="FWF28" s="36"/>
      <c r="FWG28" s="36"/>
      <c r="FWH28" s="36"/>
      <c r="FWI28" s="36"/>
      <c r="FWJ28" s="36"/>
      <c r="FWK28" s="36"/>
      <c r="FWL28" s="36"/>
      <c r="FWM28" s="36"/>
      <c r="FWN28" s="36"/>
      <c r="FWO28" s="36"/>
      <c r="FWP28" s="36"/>
      <c r="FWQ28" s="36"/>
      <c r="FWR28" s="36"/>
      <c r="FWS28" s="36"/>
      <c r="FWT28" s="36"/>
      <c r="FWU28" s="36"/>
      <c r="FWV28" s="36"/>
      <c r="FWW28" s="36"/>
      <c r="FWX28" s="36"/>
      <c r="FWY28" s="36"/>
      <c r="FWZ28" s="36"/>
      <c r="FXA28" s="36"/>
      <c r="FXB28" s="36"/>
      <c r="FXC28" s="36"/>
      <c r="FXD28" s="36"/>
      <c r="FXE28" s="36"/>
      <c r="FXF28" s="36"/>
      <c r="FXG28" s="36"/>
      <c r="FXH28" s="36"/>
      <c r="FXI28" s="36"/>
      <c r="FXJ28" s="36"/>
      <c r="FXK28" s="36"/>
      <c r="FXL28" s="36"/>
      <c r="FXM28" s="36"/>
      <c r="FXN28" s="36"/>
      <c r="FXO28" s="36"/>
      <c r="FXP28" s="36"/>
      <c r="FXQ28" s="36"/>
      <c r="FXR28" s="36"/>
      <c r="FXS28" s="36"/>
      <c r="FXT28" s="36"/>
      <c r="FXU28" s="36"/>
      <c r="FXV28" s="36"/>
      <c r="FXW28" s="36"/>
      <c r="FXX28" s="36"/>
      <c r="FXY28" s="36"/>
      <c r="FXZ28" s="36"/>
      <c r="FYA28" s="36"/>
      <c r="FYB28" s="36"/>
      <c r="FYC28" s="36"/>
      <c r="FYD28" s="36"/>
      <c r="FYE28" s="36"/>
      <c r="FYF28" s="36"/>
      <c r="FYG28" s="36"/>
      <c r="FYH28" s="36"/>
      <c r="FYI28" s="36"/>
      <c r="FYJ28" s="36"/>
      <c r="FYK28" s="36"/>
      <c r="FYL28" s="36"/>
      <c r="FYM28" s="36"/>
      <c r="FYN28" s="36"/>
      <c r="FYO28" s="36"/>
      <c r="FYP28" s="36"/>
      <c r="FYQ28" s="36"/>
      <c r="FYR28" s="36"/>
      <c r="FYS28" s="36"/>
      <c r="FYT28" s="36"/>
      <c r="FYU28" s="36"/>
      <c r="FYV28" s="36"/>
      <c r="FYW28" s="36"/>
      <c r="FYX28" s="36"/>
      <c r="FYY28" s="36"/>
      <c r="FYZ28" s="36"/>
      <c r="FZA28" s="36"/>
      <c r="FZB28" s="36"/>
      <c r="FZC28" s="36"/>
      <c r="FZD28" s="36"/>
      <c r="FZE28" s="36"/>
      <c r="FZF28" s="36"/>
      <c r="FZG28" s="36"/>
      <c r="FZH28" s="36"/>
      <c r="FZI28" s="36"/>
      <c r="FZJ28" s="36"/>
      <c r="FZK28" s="36"/>
      <c r="FZL28" s="36"/>
      <c r="FZM28" s="36"/>
      <c r="FZN28" s="36"/>
      <c r="FZO28" s="36"/>
      <c r="FZP28" s="36"/>
      <c r="FZQ28" s="36"/>
      <c r="FZR28" s="36"/>
      <c r="FZS28" s="36"/>
      <c r="FZT28" s="36"/>
      <c r="FZU28" s="36"/>
      <c r="FZV28" s="36"/>
      <c r="FZW28" s="36"/>
      <c r="FZX28" s="36"/>
      <c r="FZY28" s="36"/>
      <c r="FZZ28" s="36"/>
      <c r="GAA28" s="36"/>
      <c r="GAB28" s="36"/>
      <c r="GAC28" s="36"/>
      <c r="GAD28" s="36"/>
      <c r="GAE28" s="36"/>
      <c r="GAF28" s="36"/>
      <c r="GAG28" s="36"/>
      <c r="GAH28" s="36"/>
      <c r="GAI28" s="36"/>
      <c r="GAJ28" s="36"/>
      <c r="GAK28" s="36"/>
      <c r="GAL28" s="36"/>
      <c r="GAM28" s="36"/>
      <c r="GAN28" s="36"/>
      <c r="GAO28" s="36"/>
      <c r="GAP28" s="36"/>
      <c r="GAQ28" s="36"/>
      <c r="GAR28" s="36"/>
      <c r="GAS28" s="36"/>
      <c r="GAT28" s="36"/>
      <c r="GAU28" s="36"/>
      <c r="GAV28" s="36"/>
      <c r="GAW28" s="36"/>
      <c r="GAX28" s="36"/>
      <c r="GAY28" s="36"/>
      <c r="GAZ28" s="36"/>
      <c r="GBA28" s="36"/>
      <c r="GBB28" s="36"/>
      <c r="GBC28" s="36"/>
      <c r="GBD28" s="36"/>
      <c r="GBE28" s="36"/>
      <c r="GBF28" s="36"/>
      <c r="GBG28" s="36"/>
      <c r="GBH28" s="36"/>
      <c r="GBI28" s="36"/>
      <c r="GBJ28" s="36"/>
      <c r="GBK28" s="36"/>
      <c r="GBL28" s="36"/>
      <c r="GBM28" s="36"/>
      <c r="GBN28" s="36"/>
      <c r="GBO28" s="36"/>
      <c r="GBP28" s="36"/>
      <c r="GBQ28" s="36"/>
      <c r="GBR28" s="36"/>
      <c r="GBS28" s="36"/>
      <c r="GBT28" s="36"/>
      <c r="GBU28" s="36"/>
      <c r="GBV28" s="36"/>
      <c r="GBW28" s="36"/>
      <c r="GBX28" s="36"/>
      <c r="GBY28" s="36"/>
      <c r="GBZ28" s="36"/>
      <c r="GCA28" s="36"/>
      <c r="GCB28" s="36"/>
      <c r="GCC28" s="36"/>
      <c r="GCD28" s="36"/>
      <c r="GCE28" s="36"/>
      <c r="GCF28" s="36"/>
      <c r="GCG28" s="36"/>
      <c r="GCH28" s="36"/>
      <c r="GCI28" s="36"/>
      <c r="GCJ28" s="36"/>
      <c r="GCK28" s="36"/>
      <c r="GCL28" s="36"/>
      <c r="GCM28" s="36"/>
      <c r="GCN28" s="36"/>
      <c r="GCO28" s="36"/>
      <c r="GCP28" s="36"/>
      <c r="GCQ28" s="36"/>
      <c r="GCR28" s="36"/>
      <c r="GCS28" s="36"/>
      <c r="GCT28" s="36"/>
      <c r="GCU28" s="36"/>
      <c r="GCV28" s="36"/>
      <c r="GCW28" s="36"/>
      <c r="GCX28" s="36"/>
      <c r="GCY28" s="36"/>
      <c r="GCZ28" s="36"/>
      <c r="GDA28" s="36"/>
      <c r="GDB28" s="36"/>
      <c r="GDC28" s="36"/>
      <c r="GDD28" s="36"/>
      <c r="GDE28" s="36"/>
      <c r="GDF28" s="36"/>
      <c r="GDG28" s="36"/>
      <c r="GDH28" s="36"/>
      <c r="GDI28" s="36"/>
      <c r="GDJ28" s="36"/>
      <c r="GDK28" s="36"/>
      <c r="GDL28" s="36"/>
      <c r="GDM28" s="36"/>
      <c r="GDN28" s="36"/>
      <c r="GDO28" s="36"/>
      <c r="GDP28" s="36"/>
      <c r="GDQ28" s="36"/>
      <c r="GDR28" s="36"/>
      <c r="GDS28" s="36"/>
      <c r="GDT28" s="36"/>
      <c r="GDU28" s="36"/>
      <c r="GDV28" s="36"/>
      <c r="GDW28" s="36"/>
      <c r="GDX28" s="36"/>
      <c r="GDY28" s="36"/>
      <c r="GDZ28" s="36"/>
      <c r="GEA28" s="36"/>
      <c r="GEB28" s="36"/>
      <c r="GEC28" s="36"/>
      <c r="GED28" s="36"/>
      <c r="GEE28" s="36"/>
      <c r="GEF28" s="36"/>
      <c r="GEG28" s="36"/>
      <c r="GEH28" s="36"/>
      <c r="GEI28" s="36"/>
      <c r="GEJ28" s="36"/>
      <c r="GEK28" s="36"/>
      <c r="GEL28" s="36"/>
      <c r="GEM28" s="36"/>
      <c r="GEN28" s="36"/>
      <c r="GEO28" s="36"/>
      <c r="GEP28" s="36"/>
      <c r="GEQ28" s="36"/>
      <c r="GER28" s="36"/>
      <c r="GES28" s="36"/>
      <c r="GET28" s="36"/>
      <c r="GEU28" s="36"/>
      <c r="GEV28" s="36"/>
      <c r="GEW28" s="36"/>
      <c r="GEX28" s="36"/>
      <c r="GEY28" s="36"/>
      <c r="GEZ28" s="36"/>
      <c r="GFA28" s="36"/>
      <c r="GFB28" s="36"/>
      <c r="GFC28" s="36"/>
      <c r="GFD28" s="36"/>
      <c r="GFE28" s="36"/>
      <c r="GFF28" s="36"/>
      <c r="GFG28" s="36"/>
      <c r="GFH28" s="36"/>
      <c r="GFI28" s="36"/>
      <c r="GFJ28" s="36"/>
      <c r="GFK28" s="36"/>
      <c r="GFL28" s="36"/>
      <c r="GFM28" s="36"/>
      <c r="GFN28" s="36"/>
      <c r="GFO28" s="36"/>
      <c r="GFP28" s="36"/>
      <c r="GFQ28" s="36"/>
      <c r="GFR28" s="36"/>
      <c r="GFS28" s="36"/>
      <c r="GFT28" s="36"/>
      <c r="GFU28" s="36"/>
      <c r="GFV28" s="36"/>
      <c r="GFW28" s="36"/>
      <c r="GFX28" s="36"/>
      <c r="GFY28" s="36"/>
      <c r="GFZ28" s="36"/>
      <c r="GGA28" s="36"/>
      <c r="GGB28" s="36"/>
      <c r="GGC28" s="36"/>
      <c r="GGD28" s="36"/>
      <c r="GGE28" s="36"/>
      <c r="GGF28" s="36"/>
      <c r="GGG28" s="36"/>
      <c r="GGH28" s="36"/>
      <c r="GGI28" s="36"/>
      <c r="GGJ28" s="36"/>
      <c r="GGK28" s="36"/>
      <c r="GGL28" s="36"/>
      <c r="GGM28" s="36"/>
      <c r="GGN28" s="36"/>
      <c r="GGO28" s="36"/>
      <c r="GGP28" s="36"/>
      <c r="GGQ28" s="36"/>
      <c r="GGR28" s="36"/>
      <c r="GGS28" s="36"/>
      <c r="GGT28" s="36"/>
      <c r="GGU28" s="36"/>
      <c r="GGV28" s="36"/>
      <c r="GGW28" s="36"/>
      <c r="GGX28" s="36"/>
      <c r="GGY28" s="36"/>
      <c r="GGZ28" s="36"/>
      <c r="GHA28" s="36"/>
      <c r="GHB28" s="36"/>
      <c r="GHC28" s="36"/>
      <c r="GHD28" s="36"/>
      <c r="GHE28" s="36"/>
      <c r="GHF28" s="36"/>
      <c r="GHG28" s="36"/>
      <c r="GHH28" s="36"/>
      <c r="GHI28" s="36"/>
      <c r="GHJ28" s="36"/>
      <c r="GHK28" s="36"/>
      <c r="GHL28" s="36"/>
      <c r="GHM28" s="36"/>
      <c r="GHN28" s="36"/>
      <c r="GHO28" s="36"/>
      <c r="GHP28" s="36"/>
      <c r="GHQ28" s="36"/>
      <c r="GHR28" s="36"/>
      <c r="GHS28" s="36"/>
      <c r="GHT28" s="36"/>
      <c r="GHU28" s="36"/>
      <c r="GHV28" s="36"/>
      <c r="GHW28" s="36"/>
      <c r="GHX28" s="36"/>
      <c r="GHY28" s="36"/>
      <c r="GHZ28" s="36"/>
      <c r="GIA28" s="36"/>
      <c r="GIB28" s="36"/>
      <c r="GIC28" s="36"/>
      <c r="GID28" s="36"/>
      <c r="GIE28" s="36"/>
      <c r="GIF28" s="36"/>
      <c r="GIG28" s="36"/>
      <c r="GIH28" s="36"/>
      <c r="GII28" s="36"/>
      <c r="GIJ28" s="36"/>
      <c r="GIK28" s="36"/>
      <c r="GIL28" s="36"/>
      <c r="GIM28" s="36"/>
      <c r="GIN28" s="36"/>
      <c r="GIO28" s="36"/>
      <c r="GIP28" s="36"/>
      <c r="GIQ28" s="36"/>
      <c r="GIR28" s="36"/>
      <c r="GIS28" s="36"/>
      <c r="GIT28" s="36"/>
      <c r="GIU28" s="36"/>
      <c r="GIV28" s="36"/>
      <c r="GIW28" s="36"/>
      <c r="GIX28" s="36"/>
      <c r="GIY28" s="36"/>
      <c r="GIZ28" s="36"/>
      <c r="GJA28" s="36"/>
      <c r="GJB28" s="36"/>
      <c r="GJC28" s="36"/>
      <c r="GJD28" s="36"/>
      <c r="GJE28" s="36"/>
      <c r="GJF28" s="36"/>
      <c r="GJG28" s="36"/>
      <c r="GJH28" s="36"/>
      <c r="GJI28" s="36"/>
      <c r="GJJ28" s="36"/>
      <c r="GJK28" s="36"/>
      <c r="GJL28" s="36"/>
      <c r="GJM28" s="36"/>
      <c r="GJN28" s="36"/>
      <c r="GJO28" s="36"/>
      <c r="GJP28" s="36"/>
      <c r="GJQ28" s="36"/>
      <c r="GJR28" s="36"/>
      <c r="GJS28" s="36"/>
      <c r="GJT28" s="36"/>
      <c r="GJU28" s="36"/>
      <c r="GJV28" s="36"/>
      <c r="GJW28" s="36"/>
      <c r="GJX28" s="36"/>
      <c r="GJY28" s="36"/>
      <c r="GJZ28" s="36"/>
      <c r="GKA28" s="36"/>
      <c r="GKB28" s="36"/>
      <c r="GKC28" s="36"/>
      <c r="GKD28" s="36"/>
      <c r="GKE28" s="36"/>
      <c r="GKF28" s="36"/>
      <c r="GKG28" s="36"/>
      <c r="GKH28" s="36"/>
      <c r="GKI28" s="36"/>
      <c r="GKJ28" s="36"/>
      <c r="GKK28" s="36"/>
      <c r="GKL28" s="36"/>
      <c r="GKM28" s="36"/>
      <c r="GKN28" s="36"/>
      <c r="GKO28" s="36"/>
      <c r="GKP28" s="36"/>
      <c r="GKQ28" s="36"/>
      <c r="GKR28" s="36"/>
      <c r="GKS28" s="36"/>
      <c r="GKT28" s="36"/>
      <c r="GKU28" s="36"/>
      <c r="GKV28" s="36"/>
      <c r="GKW28" s="36"/>
      <c r="GKX28" s="36"/>
      <c r="GKY28" s="36"/>
      <c r="GKZ28" s="36"/>
      <c r="GLA28" s="36"/>
      <c r="GLB28" s="36"/>
      <c r="GLC28" s="36"/>
      <c r="GLD28" s="36"/>
      <c r="GLE28" s="36"/>
      <c r="GLF28" s="36"/>
      <c r="GLG28" s="36"/>
      <c r="GLH28" s="36"/>
      <c r="GLI28" s="36"/>
      <c r="GLJ28" s="36"/>
      <c r="GLK28" s="36"/>
      <c r="GLL28" s="36"/>
      <c r="GLM28" s="36"/>
      <c r="GLN28" s="36"/>
      <c r="GLO28" s="36"/>
      <c r="GLP28" s="36"/>
      <c r="GLQ28" s="36"/>
      <c r="GLR28" s="36"/>
      <c r="GLS28" s="36"/>
      <c r="GLT28" s="36"/>
      <c r="GLU28" s="36"/>
      <c r="GLV28" s="36"/>
      <c r="GLW28" s="36"/>
      <c r="GLX28" s="36"/>
      <c r="GLY28" s="36"/>
      <c r="GLZ28" s="36"/>
      <c r="GMA28" s="36"/>
      <c r="GMB28" s="36"/>
      <c r="GMC28" s="36"/>
      <c r="GMD28" s="36"/>
      <c r="GME28" s="36"/>
      <c r="GMF28" s="36"/>
      <c r="GMG28" s="36"/>
      <c r="GMH28" s="36"/>
      <c r="GMI28" s="36"/>
      <c r="GMJ28" s="36"/>
      <c r="GMK28" s="36"/>
      <c r="GML28" s="36"/>
      <c r="GMM28" s="36"/>
      <c r="GMN28" s="36"/>
      <c r="GMO28" s="36"/>
      <c r="GMP28" s="36"/>
      <c r="GMQ28" s="36"/>
      <c r="GMR28" s="36"/>
      <c r="GMS28" s="36"/>
      <c r="GMT28" s="36"/>
      <c r="GMU28" s="36"/>
      <c r="GMV28" s="36"/>
      <c r="GMW28" s="36"/>
      <c r="GMX28" s="36"/>
      <c r="GMY28" s="36"/>
      <c r="GMZ28" s="36"/>
      <c r="GNA28" s="36"/>
      <c r="GNB28" s="36"/>
      <c r="GNC28" s="36"/>
      <c r="GND28" s="36"/>
      <c r="GNE28" s="36"/>
      <c r="GNF28" s="36"/>
      <c r="GNG28" s="36"/>
      <c r="GNH28" s="36"/>
      <c r="GNI28" s="36"/>
      <c r="GNJ28" s="36"/>
      <c r="GNK28" s="36"/>
      <c r="GNL28" s="36"/>
      <c r="GNM28" s="36"/>
      <c r="GNN28" s="36"/>
      <c r="GNO28" s="36"/>
      <c r="GNP28" s="36"/>
      <c r="GNQ28" s="36"/>
      <c r="GNR28" s="36"/>
      <c r="GNS28" s="36"/>
      <c r="GNT28" s="36"/>
      <c r="GNU28" s="36"/>
      <c r="GNV28" s="36"/>
      <c r="GNW28" s="36"/>
      <c r="GNX28" s="36"/>
      <c r="GNY28" s="36"/>
      <c r="GNZ28" s="36"/>
      <c r="GOA28" s="36"/>
      <c r="GOB28" s="36"/>
      <c r="GOC28" s="36"/>
      <c r="GOD28" s="36"/>
      <c r="GOE28" s="36"/>
      <c r="GOF28" s="36"/>
      <c r="GOG28" s="36"/>
      <c r="GOH28" s="36"/>
      <c r="GOI28" s="36"/>
      <c r="GOJ28" s="36"/>
      <c r="GOK28" s="36"/>
      <c r="GOL28" s="36"/>
      <c r="GOM28" s="36"/>
      <c r="GON28" s="36"/>
      <c r="GOO28" s="36"/>
      <c r="GOP28" s="36"/>
      <c r="GOQ28" s="36"/>
      <c r="GOR28" s="36"/>
      <c r="GOS28" s="36"/>
      <c r="GOT28" s="36"/>
      <c r="GOU28" s="36"/>
      <c r="GOV28" s="36"/>
      <c r="GOW28" s="36"/>
      <c r="GOX28" s="36"/>
      <c r="GOY28" s="36"/>
      <c r="GOZ28" s="36"/>
      <c r="GPA28" s="36"/>
      <c r="GPB28" s="36"/>
      <c r="GPC28" s="36"/>
      <c r="GPD28" s="36"/>
      <c r="GPE28" s="36"/>
      <c r="GPF28" s="36"/>
      <c r="GPG28" s="36"/>
      <c r="GPH28" s="36"/>
      <c r="GPI28" s="36"/>
      <c r="GPJ28" s="36"/>
      <c r="GPK28" s="36"/>
      <c r="GPL28" s="36"/>
      <c r="GPM28" s="36"/>
      <c r="GPN28" s="36"/>
      <c r="GPO28" s="36"/>
      <c r="GPP28" s="36"/>
      <c r="GPQ28" s="36"/>
      <c r="GPR28" s="36"/>
      <c r="GPS28" s="36"/>
      <c r="GPT28" s="36"/>
      <c r="GPU28" s="36"/>
      <c r="GPV28" s="36"/>
      <c r="GPW28" s="36"/>
      <c r="GPX28" s="36"/>
      <c r="GPY28" s="36"/>
      <c r="GPZ28" s="36"/>
      <c r="GQA28" s="36"/>
      <c r="GQB28" s="36"/>
      <c r="GQC28" s="36"/>
      <c r="GQD28" s="36"/>
      <c r="GQE28" s="36"/>
      <c r="GQF28" s="36"/>
      <c r="GQG28" s="36"/>
      <c r="GQH28" s="36"/>
      <c r="GQI28" s="36"/>
      <c r="GQJ28" s="36"/>
      <c r="GQK28" s="36"/>
      <c r="GQL28" s="36"/>
      <c r="GQM28" s="36"/>
      <c r="GQN28" s="36"/>
      <c r="GQO28" s="36"/>
      <c r="GQP28" s="36"/>
      <c r="GQQ28" s="36"/>
      <c r="GQR28" s="36"/>
      <c r="GQS28" s="36"/>
      <c r="GQT28" s="36"/>
      <c r="GQU28" s="36"/>
      <c r="GQV28" s="36"/>
      <c r="GQW28" s="36"/>
      <c r="GQX28" s="36"/>
      <c r="GQY28" s="36"/>
      <c r="GQZ28" s="36"/>
      <c r="GRA28" s="36"/>
      <c r="GRB28" s="36"/>
      <c r="GRC28" s="36"/>
      <c r="GRD28" s="36"/>
      <c r="GRE28" s="36"/>
      <c r="GRF28" s="36"/>
      <c r="GRG28" s="36"/>
      <c r="GRH28" s="36"/>
      <c r="GRI28" s="36"/>
      <c r="GRJ28" s="36"/>
      <c r="GRK28" s="36"/>
      <c r="GRL28" s="36"/>
      <c r="GRM28" s="36"/>
      <c r="GRN28" s="36"/>
      <c r="GRO28" s="36"/>
      <c r="GRP28" s="36"/>
      <c r="GRQ28" s="36"/>
      <c r="GRR28" s="36"/>
      <c r="GRS28" s="36"/>
      <c r="GRT28" s="36"/>
      <c r="GRU28" s="36"/>
      <c r="GRV28" s="36"/>
      <c r="GRW28" s="36"/>
      <c r="GRX28" s="36"/>
      <c r="GRY28" s="36"/>
      <c r="GRZ28" s="36"/>
      <c r="GSA28" s="36"/>
      <c r="GSB28" s="36"/>
      <c r="GSC28" s="36"/>
      <c r="GSD28" s="36"/>
      <c r="GSE28" s="36"/>
      <c r="GSF28" s="36"/>
      <c r="GSG28" s="36"/>
      <c r="GSH28" s="36"/>
      <c r="GSI28" s="36"/>
      <c r="GSJ28" s="36"/>
      <c r="GSK28" s="36"/>
      <c r="GSL28" s="36"/>
      <c r="GSM28" s="36"/>
      <c r="GSN28" s="36"/>
      <c r="GSO28" s="36"/>
      <c r="GSP28" s="36"/>
      <c r="GSQ28" s="36"/>
      <c r="GSR28" s="36"/>
      <c r="GSS28" s="36"/>
      <c r="GST28" s="36"/>
      <c r="GSU28" s="36"/>
      <c r="GSV28" s="36"/>
      <c r="GSW28" s="36"/>
      <c r="GSX28" s="36"/>
      <c r="GSY28" s="36"/>
      <c r="GSZ28" s="36"/>
      <c r="GTA28" s="36"/>
      <c r="GTB28" s="36"/>
      <c r="GTC28" s="36"/>
      <c r="GTD28" s="36"/>
      <c r="GTE28" s="36"/>
      <c r="GTF28" s="36"/>
      <c r="GTG28" s="36"/>
      <c r="GTH28" s="36"/>
      <c r="GTI28" s="36"/>
      <c r="GTJ28" s="36"/>
      <c r="GTK28" s="36"/>
      <c r="GTL28" s="36"/>
      <c r="GTM28" s="36"/>
      <c r="GTN28" s="36"/>
      <c r="GTO28" s="36"/>
      <c r="GTP28" s="36"/>
      <c r="GTQ28" s="36"/>
      <c r="GTR28" s="36"/>
      <c r="GTS28" s="36"/>
      <c r="GTT28" s="36"/>
      <c r="GTU28" s="36"/>
      <c r="GTV28" s="36"/>
      <c r="GTW28" s="36"/>
      <c r="GTX28" s="36"/>
      <c r="GTY28" s="36"/>
      <c r="GTZ28" s="36"/>
      <c r="GUA28" s="36"/>
      <c r="GUB28" s="36"/>
      <c r="GUC28" s="36"/>
      <c r="GUD28" s="36"/>
      <c r="GUE28" s="36"/>
      <c r="GUF28" s="36"/>
      <c r="GUG28" s="36"/>
      <c r="GUH28" s="36"/>
      <c r="GUI28" s="36"/>
      <c r="GUJ28" s="36"/>
      <c r="GUK28" s="36"/>
      <c r="GUL28" s="36"/>
      <c r="GUM28" s="36"/>
      <c r="GUN28" s="36"/>
      <c r="GUO28" s="36"/>
      <c r="GUP28" s="36"/>
      <c r="GUQ28" s="36"/>
      <c r="GUR28" s="36"/>
      <c r="GUS28" s="36"/>
      <c r="GUT28" s="36"/>
      <c r="GUU28" s="36"/>
      <c r="GUV28" s="36"/>
      <c r="GUW28" s="36"/>
      <c r="GUX28" s="36"/>
      <c r="GUY28" s="36"/>
      <c r="GUZ28" s="36"/>
      <c r="GVA28" s="36"/>
      <c r="GVB28" s="36"/>
      <c r="GVC28" s="36"/>
      <c r="GVD28" s="36"/>
      <c r="GVE28" s="36"/>
      <c r="GVF28" s="36"/>
      <c r="GVG28" s="36"/>
      <c r="GVH28" s="36"/>
      <c r="GVI28" s="36"/>
      <c r="GVJ28" s="36"/>
      <c r="GVK28" s="36"/>
      <c r="GVL28" s="36"/>
      <c r="GVM28" s="36"/>
      <c r="GVN28" s="36"/>
      <c r="GVO28" s="36"/>
      <c r="GVP28" s="36"/>
      <c r="GVQ28" s="36"/>
      <c r="GVR28" s="36"/>
      <c r="GVS28" s="36"/>
      <c r="GVT28" s="36"/>
      <c r="GVU28" s="36"/>
      <c r="GVV28" s="36"/>
      <c r="GVW28" s="36"/>
      <c r="GVX28" s="36"/>
      <c r="GVY28" s="36"/>
      <c r="GVZ28" s="36"/>
      <c r="GWA28" s="36"/>
      <c r="GWB28" s="36"/>
      <c r="GWC28" s="36"/>
      <c r="GWD28" s="36"/>
      <c r="GWE28" s="36"/>
      <c r="GWF28" s="36"/>
      <c r="GWG28" s="36"/>
      <c r="GWH28" s="36"/>
      <c r="GWI28" s="36"/>
      <c r="GWJ28" s="36"/>
      <c r="GWK28" s="36"/>
      <c r="GWL28" s="36"/>
      <c r="GWM28" s="36"/>
      <c r="GWN28" s="36"/>
      <c r="GWO28" s="36"/>
      <c r="GWP28" s="36"/>
      <c r="GWQ28" s="36"/>
      <c r="GWR28" s="36"/>
      <c r="GWS28" s="36"/>
      <c r="GWT28" s="36"/>
      <c r="GWU28" s="36"/>
      <c r="GWV28" s="36"/>
      <c r="GWW28" s="36"/>
      <c r="GWX28" s="36"/>
      <c r="GWY28" s="36"/>
      <c r="GWZ28" s="36"/>
      <c r="GXA28" s="36"/>
      <c r="GXB28" s="36"/>
      <c r="GXC28" s="36"/>
      <c r="GXD28" s="36"/>
      <c r="GXE28" s="36"/>
      <c r="GXF28" s="36"/>
      <c r="GXG28" s="36"/>
      <c r="GXH28" s="36"/>
      <c r="GXI28" s="36"/>
      <c r="GXJ28" s="36"/>
      <c r="GXK28" s="36"/>
      <c r="GXL28" s="36"/>
      <c r="GXM28" s="36"/>
      <c r="GXN28" s="36"/>
      <c r="GXO28" s="36"/>
      <c r="GXP28" s="36"/>
      <c r="GXQ28" s="36"/>
      <c r="GXR28" s="36"/>
      <c r="GXS28" s="36"/>
      <c r="GXT28" s="36"/>
      <c r="GXU28" s="36"/>
      <c r="GXV28" s="36"/>
      <c r="GXW28" s="36"/>
      <c r="GXX28" s="36"/>
      <c r="GXY28" s="36"/>
      <c r="GXZ28" s="36"/>
      <c r="GYA28" s="36"/>
      <c r="GYB28" s="36"/>
      <c r="GYC28" s="36"/>
      <c r="GYD28" s="36"/>
      <c r="GYE28" s="36"/>
      <c r="GYF28" s="36"/>
      <c r="GYG28" s="36"/>
      <c r="GYH28" s="36"/>
      <c r="GYI28" s="36"/>
      <c r="GYJ28" s="36"/>
      <c r="GYK28" s="36"/>
      <c r="GYL28" s="36"/>
      <c r="GYM28" s="36"/>
      <c r="GYN28" s="36"/>
      <c r="GYO28" s="36"/>
      <c r="GYP28" s="36"/>
      <c r="GYQ28" s="36"/>
      <c r="GYR28" s="36"/>
      <c r="GYS28" s="36"/>
      <c r="GYT28" s="36"/>
      <c r="GYU28" s="36"/>
      <c r="GYV28" s="36"/>
      <c r="GYW28" s="36"/>
      <c r="GYX28" s="36"/>
      <c r="GYY28" s="36"/>
      <c r="GYZ28" s="36"/>
      <c r="GZA28" s="36"/>
      <c r="GZB28" s="36"/>
      <c r="GZC28" s="36"/>
      <c r="GZD28" s="36"/>
      <c r="GZE28" s="36"/>
      <c r="GZF28" s="36"/>
      <c r="GZG28" s="36"/>
      <c r="GZH28" s="36"/>
      <c r="GZI28" s="36"/>
      <c r="GZJ28" s="36"/>
      <c r="GZK28" s="36"/>
      <c r="GZL28" s="36"/>
      <c r="GZM28" s="36"/>
      <c r="GZN28" s="36"/>
      <c r="GZO28" s="36"/>
      <c r="GZP28" s="36"/>
      <c r="GZQ28" s="36"/>
      <c r="GZR28" s="36"/>
      <c r="GZS28" s="36"/>
      <c r="GZT28" s="36"/>
      <c r="GZU28" s="36"/>
      <c r="GZV28" s="36"/>
      <c r="GZW28" s="36"/>
      <c r="GZX28" s="36"/>
      <c r="GZY28" s="36"/>
      <c r="GZZ28" s="36"/>
      <c r="HAA28" s="36"/>
      <c r="HAB28" s="36"/>
      <c r="HAC28" s="36"/>
      <c r="HAD28" s="36"/>
      <c r="HAE28" s="36"/>
      <c r="HAF28" s="36"/>
      <c r="HAG28" s="36"/>
      <c r="HAH28" s="36"/>
      <c r="HAI28" s="36"/>
      <c r="HAJ28" s="36"/>
      <c r="HAK28" s="36"/>
      <c r="HAL28" s="36"/>
      <c r="HAM28" s="36"/>
      <c r="HAN28" s="36"/>
      <c r="HAO28" s="36"/>
      <c r="HAP28" s="36"/>
      <c r="HAQ28" s="36"/>
      <c r="HAR28" s="36"/>
      <c r="HAS28" s="36"/>
      <c r="HAT28" s="36"/>
      <c r="HAU28" s="36"/>
      <c r="HAV28" s="36"/>
      <c r="HAW28" s="36"/>
      <c r="HAX28" s="36"/>
      <c r="HAY28" s="36"/>
      <c r="HAZ28" s="36"/>
      <c r="HBA28" s="36"/>
      <c r="HBB28" s="36"/>
      <c r="HBC28" s="36"/>
      <c r="HBD28" s="36"/>
      <c r="HBE28" s="36"/>
      <c r="HBF28" s="36"/>
      <c r="HBG28" s="36"/>
      <c r="HBH28" s="36"/>
      <c r="HBI28" s="36"/>
      <c r="HBJ28" s="36"/>
      <c r="HBK28" s="36"/>
      <c r="HBL28" s="36"/>
      <c r="HBM28" s="36"/>
      <c r="HBN28" s="36"/>
      <c r="HBO28" s="36"/>
      <c r="HBP28" s="36"/>
      <c r="HBQ28" s="36"/>
      <c r="HBR28" s="36"/>
      <c r="HBS28" s="36"/>
      <c r="HBT28" s="36"/>
      <c r="HBU28" s="36"/>
      <c r="HBV28" s="36"/>
      <c r="HBW28" s="36"/>
      <c r="HBX28" s="36"/>
      <c r="HBY28" s="36"/>
      <c r="HBZ28" s="36"/>
      <c r="HCA28" s="36"/>
      <c r="HCB28" s="36"/>
      <c r="HCC28" s="36"/>
      <c r="HCD28" s="36"/>
      <c r="HCE28" s="36"/>
      <c r="HCF28" s="36"/>
      <c r="HCG28" s="36"/>
      <c r="HCH28" s="36"/>
      <c r="HCI28" s="36"/>
      <c r="HCJ28" s="36"/>
      <c r="HCK28" s="36"/>
      <c r="HCL28" s="36"/>
      <c r="HCM28" s="36"/>
      <c r="HCN28" s="36"/>
      <c r="HCO28" s="36"/>
      <c r="HCP28" s="36"/>
      <c r="HCQ28" s="36"/>
      <c r="HCR28" s="36"/>
      <c r="HCS28" s="36"/>
      <c r="HCT28" s="36"/>
      <c r="HCU28" s="36"/>
      <c r="HCV28" s="36"/>
      <c r="HCW28" s="36"/>
      <c r="HCX28" s="36"/>
      <c r="HCY28" s="36"/>
      <c r="HCZ28" s="36"/>
      <c r="HDA28" s="36"/>
      <c r="HDB28" s="36"/>
      <c r="HDC28" s="36"/>
      <c r="HDD28" s="36"/>
      <c r="HDE28" s="36"/>
      <c r="HDF28" s="36"/>
      <c r="HDG28" s="36"/>
      <c r="HDH28" s="36"/>
      <c r="HDI28" s="36"/>
      <c r="HDJ28" s="36"/>
      <c r="HDK28" s="36"/>
      <c r="HDL28" s="36"/>
      <c r="HDM28" s="36"/>
      <c r="HDN28" s="36"/>
      <c r="HDO28" s="36"/>
      <c r="HDP28" s="36"/>
      <c r="HDQ28" s="36"/>
      <c r="HDR28" s="36"/>
      <c r="HDS28" s="36"/>
      <c r="HDT28" s="36"/>
      <c r="HDU28" s="36"/>
      <c r="HDV28" s="36"/>
      <c r="HDW28" s="36"/>
      <c r="HDX28" s="36"/>
      <c r="HDY28" s="36"/>
      <c r="HDZ28" s="36"/>
      <c r="HEA28" s="36"/>
      <c r="HEB28" s="36"/>
      <c r="HEC28" s="36"/>
      <c r="HED28" s="36"/>
      <c r="HEE28" s="36"/>
      <c r="HEF28" s="36"/>
      <c r="HEG28" s="36"/>
      <c r="HEH28" s="36"/>
      <c r="HEI28" s="36"/>
      <c r="HEJ28" s="36"/>
      <c r="HEK28" s="36"/>
      <c r="HEL28" s="36"/>
      <c r="HEM28" s="36"/>
      <c r="HEN28" s="36"/>
      <c r="HEO28" s="36"/>
      <c r="HEP28" s="36"/>
      <c r="HEQ28" s="36"/>
      <c r="HER28" s="36"/>
      <c r="HES28" s="36"/>
      <c r="HET28" s="36"/>
      <c r="HEU28" s="36"/>
      <c r="HEV28" s="36"/>
      <c r="HEW28" s="36"/>
      <c r="HEX28" s="36"/>
      <c r="HEY28" s="36"/>
      <c r="HEZ28" s="36"/>
      <c r="HFA28" s="36"/>
      <c r="HFB28" s="36"/>
      <c r="HFC28" s="36"/>
      <c r="HFD28" s="36"/>
      <c r="HFE28" s="36"/>
      <c r="HFF28" s="36"/>
      <c r="HFG28" s="36"/>
      <c r="HFH28" s="36"/>
      <c r="HFI28" s="36"/>
      <c r="HFJ28" s="36"/>
      <c r="HFK28" s="36"/>
      <c r="HFL28" s="36"/>
      <c r="HFM28" s="36"/>
      <c r="HFN28" s="36"/>
      <c r="HFO28" s="36"/>
      <c r="HFP28" s="36"/>
      <c r="HFQ28" s="36"/>
      <c r="HFR28" s="36"/>
      <c r="HFS28" s="36"/>
      <c r="HFT28" s="36"/>
      <c r="HFU28" s="36"/>
      <c r="HFV28" s="36"/>
      <c r="HFW28" s="36"/>
      <c r="HFX28" s="36"/>
      <c r="HFY28" s="36"/>
      <c r="HFZ28" s="36"/>
      <c r="HGA28" s="36"/>
      <c r="HGB28" s="36"/>
      <c r="HGC28" s="36"/>
      <c r="HGD28" s="36"/>
      <c r="HGE28" s="36"/>
      <c r="HGF28" s="36"/>
      <c r="HGG28" s="36"/>
      <c r="HGH28" s="36"/>
      <c r="HGI28" s="36"/>
      <c r="HGJ28" s="36"/>
      <c r="HGK28" s="36"/>
      <c r="HGL28" s="36"/>
      <c r="HGM28" s="36"/>
      <c r="HGN28" s="36"/>
      <c r="HGO28" s="36"/>
      <c r="HGP28" s="36"/>
      <c r="HGQ28" s="36"/>
      <c r="HGR28" s="36"/>
      <c r="HGS28" s="36"/>
      <c r="HGT28" s="36"/>
      <c r="HGU28" s="36"/>
      <c r="HGV28" s="36"/>
      <c r="HGW28" s="36"/>
      <c r="HGX28" s="36"/>
      <c r="HGY28" s="36"/>
      <c r="HGZ28" s="36"/>
      <c r="HHA28" s="36"/>
      <c r="HHB28" s="36"/>
      <c r="HHC28" s="36"/>
      <c r="HHD28" s="36"/>
      <c r="HHE28" s="36"/>
      <c r="HHF28" s="36"/>
      <c r="HHG28" s="36"/>
      <c r="HHH28" s="36"/>
      <c r="HHI28" s="36"/>
      <c r="HHJ28" s="36"/>
      <c r="HHK28" s="36"/>
      <c r="HHL28" s="36"/>
      <c r="HHM28" s="36"/>
      <c r="HHN28" s="36"/>
      <c r="HHO28" s="36"/>
      <c r="HHP28" s="36"/>
      <c r="HHQ28" s="36"/>
      <c r="HHR28" s="36"/>
      <c r="HHS28" s="36"/>
      <c r="HHT28" s="36"/>
      <c r="HHU28" s="36"/>
      <c r="HHV28" s="36"/>
      <c r="HHW28" s="36"/>
      <c r="HHX28" s="36"/>
      <c r="HHY28" s="36"/>
      <c r="HHZ28" s="36"/>
      <c r="HIA28" s="36"/>
      <c r="HIB28" s="36"/>
      <c r="HIC28" s="36"/>
      <c r="HID28" s="36"/>
      <c r="HIE28" s="36"/>
      <c r="HIF28" s="36"/>
      <c r="HIG28" s="36"/>
      <c r="HIH28" s="36"/>
      <c r="HII28" s="36"/>
      <c r="HIJ28" s="36"/>
      <c r="HIK28" s="36"/>
      <c r="HIL28" s="36"/>
      <c r="HIM28" s="36"/>
      <c r="HIN28" s="36"/>
      <c r="HIO28" s="36"/>
      <c r="HIP28" s="36"/>
      <c r="HIQ28" s="36"/>
      <c r="HIR28" s="36"/>
      <c r="HIS28" s="36"/>
      <c r="HIT28" s="36"/>
      <c r="HIU28" s="36"/>
      <c r="HIV28" s="36"/>
      <c r="HIW28" s="36"/>
      <c r="HIX28" s="36"/>
      <c r="HIY28" s="36"/>
      <c r="HIZ28" s="36"/>
      <c r="HJA28" s="36"/>
      <c r="HJB28" s="36"/>
      <c r="HJC28" s="36"/>
      <c r="HJD28" s="36"/>
      <c r="HJE28" s="36"/>
      <c r="HJF28" s="36"/>
      <c r="HJG28" s="36"/>
      <c r="HJH28" s="36"/>
      <c r="HJI28" s="36"/>
      <c r="HJJ28" s="36"/>
      <c r="HJK28" s="36"/>
      <c r="HJL28" s="36"/>
      <c r="HJM28" s="36"/>
      <c r="HJN28" s="36"/>
      <c r="HJO28" s="36"/>
      <c r="HJP28" s="36"/>
      <c r="HJQ28" s="36"/>
      <c r="HJR28" s="36"/>
      <c r="HJS28" s="36"/>
      <c r="HJT28" s="36"/>
      <c r="HJU28" s="36"/>
      <c r="HJV28" s="36"/>
      <c r="HJW28" s="36"/>
      <c r="HJX28" s="36"/>
      <c r="HJY28" s="36"/>
      <c r="HJZ28" s="36"/>
      <c r="HKA28" s="36"/>
      <c r="HKB28" s="36"/>
      <c r="HKC28" s="36"/>
      <c r="HKD28" s="36"/>
      <c r="HKE28" s="36"/>
      <c r="HKF28" s="36"/>
      <c r="HKG28" s="36"/>
      <c r="HKH28" s="36"/>
      <c r="HKI28" s="36"/>
      <c r="HKJ28" s="36"/>
      <c r="HKK28" s="36"/>
      <c r="HKL28" s="36"/>
      <c r="HKM28" s="36"/>
      <c r="HKN28" s="36"/>
      <c r="HKO28" s="36"/>
      <c r="HKP28" s="36"/>
      <c r="HKQ28" s="36"/>
      <c r="HKR28" s="36"/>
      <c r="HKS28" s="36"/>
      <c r="HKT28" s="36"/>
      <c r="HKU28" s="36"/>
      <c r="HKV28" s="36"/>
      <c r="HKW28" s="36"/>
      <c r="HKX28" s="36"/>
      <c r="HKY28" s="36"/>
      <c r="HKZ28" s="36"/>
      <c r="HLA28" s="36"/>
      <c r="HLB28" s="36"/>
      <c r="HLC28" s="36"/>
      <c r="HLD28" s="36"/>
      <c r="HLE28" s="36"/>
      <c r="HLF28" s="36"/>
      <c r="HLG28" s="36"/>
      <c r="HLH28" s="36"/>
      <c r="HLI28" s="36"/>
      <c r="HLJ28" s="36"/>
      <c r="HLK28" s="36"/>
      <c r="HLL28" s="36"/>
      <c r="HLM28" s="36"/>
      <c r="HLN28" s="36"/>
      <c r="HLO28" s="36"/>
      <c r="HLP28" s="36"/>
      <c r="HLQ28" s="36"/>
      <c r="HLR28" s="36"/>
      <c r="HLS28" s="36"/>
      <c r="HLT28" s="36"/>
      <c r="HLU28" s="36"/>
      <c r="HLV28" s="36"/>
      <c r="HLW28" s="36"/>
      <c r="HLX28" s="36"/>
      <c r="HLY28" s="36"/>
      <c r="HLZ28" s="36"/>
      <c r="HMA28" s="36"/>
      <c r="HMB28" s="36"/>
      <c r="HMC28" s="36"/>
      <c r="HMD28" s="36"/>
      <c r="HME28" s="36"/>
      <c r="HMF28" s="36"/>
      <c r="HMG28" s="36"/>
      <c r="HMH28" s="36"/>
      <c r="HMI28" s="36"/>
      <c r="HMJ28" s="36"/>
      <c r="HMK28" s="36"/>
      <c r="HML28" s="36"/>
      <c r="HMM28" s="36"/>
      <c r="HMN28" s="36"/>
      <c r="HMO28" s="36"/>
      <c r="HMP28" s="36"/>
      <c r="HMQ28" s="36"/>
      <c r="HMR28" s="36"/>
      <c r="HMS28" s="36"/>
      <c r="HMT28" s="36"/>
      <c r="HMU28" s="36"/>
      <c r="HMV28" s="36"/>
      <c r="HMW28" s="36"/>
      <c r="HMX28" s="36"/>
      <c r="HMY28" s="36"/>
      <c r="HMZ28" s="36"/>
      <c r="HNA28" s="36"/>
      <c r="HNB28" s="36"/>
      <c r="HNC28" s="36"/>
      <c r="HND28" s="36"/>
      <c r="HNE28" s="36"/>
      <c r="HNF28" s="36"/>
      <c r="HNG28" s="36"/>
      <c r="HNH28" s="36"/>
      <c r="HNI28" s="36"/>
      <c r="HNJ28" s="36"/>
      <c r="HNK28" s="36"/>
      <c r="HNL28" s="36"/>
      <c r="HNM28" s="36"/>
      <c r="HNN28" s="36"/>
      <c r="HNO28" s="36"/>
      <c r="HNP28" s="36"/>
      <c r="HNQ28" s="36"/>
      <c r="HNR28" s="36"/>
      <c r="HNS28" s="36"/>
      <c r="HNT28" s="36"/>
      <c r="HNU28" s="36"/>
      <c r="HNV28" s="36"/>
      <c r="HNW28" s="36"/>
      <c r="HNX28" s="36"/>
      <c r="HNY28" s="36"/>
      <c r="HNZ28" s="36"/>
      <c r="HOA28" s="36"/>
      <c r="HOB28" s="36"/>
      <c r="HOC28" s="36"/>
      <c r="HOD28" s="36"/>
      <c r="HOE28" s="36"/>
      <c r="HOF28" s="36"/>
      <c r="HOG28" s="36"/>
      <c r="HOH28" s="36"/>
      <c r="HOI28" s="36"/>
      <c r="HOJ28" s="36"/>
      <c r="HOK28" s="36"/>
      <c r="HOL28" s="36"/>
      <c r="HOM28" s="36"/>
      <c r="HON28" s="36"/>
      <c r="HOO28" s="36"/>
      <c r="HOP28" s="36"/>
      <c r="HOQ28" s="36"/>
      <c r="HOR28" s="36"/>
      <c r="HOS28" s="36"/>
      <c r="HOT28" s="36"/>
      <c r="HOU28" s="36"/>
      <c r="HOV28" s="36"/>
      <c r="HOW28" s="36"/>
      <c r="HOX28" s="36"/>
      <c r="HOY28" s="36"/>
      <c r="HOZ28" s="36"/>
      <c r="HPA28" s="36"/>
      <c r="HPB28" s="36"/>
      <c r="HPC28" s="36"/>
      <c r="HPD28" s="36"/>
      <c r="HPE28" s="36"/>
      <c r="HPF28" s="36"/>
      <c r="HPG28" s="36"/>
      <c r="HPH28" s="36"/>
      <c r="HPI28" s="36"/>
      <c r="HPJ28" s="36"/>
      <c r="HPK28" s="36"/>
      <c r="HPL28" s="36"/>
      <c r="HPM28" s="36"/>
      <c r="HPN28" s="36"/>
      <c r="HPO28" s="36"/>
      <c r="HPP28" s="36"/>
      <c r="HPQ28" s="36"/>
      <c r="HPR28" s="36"/>
      <c r="HPS28" s="36"/>
      <c r="HPT28" s="36"/>
      <c r="HPU28" s="36"/>
      <c r="HPV28" s="36"/>
      <c r="HPW28" s="36"/>
      <c r="HPX28" s="36"/>
      <c r="HPY28" s="36"/>
      <c r="HPZ28" s="36"/>
      <c r="HQA28" s="36"/>
      <c r="HQB28" s="36"/>
      <c r="HQC28" s="36"/>
      <c r="HQD28" s="36"/>
      <c r="HQE28" s="36"/>
      <c r="HQF28" s="36"/>
      <c r="HQG28" s="36"/>
      <c r="HQH28" s="36"/>
      <c r="HQI28" s="36"/>
      <c r="HQJ28" s="36"/>
      <c r="HQK28" s="36"/>
      <c r="HQL28" s="36"/>
      <c r="HQM28" s="36"/>
      <c r="HQN28" s="36"/>
      <c r="HQO28" s="36"/>
      <c r="HQP28" s="36"/>
      <c r="HQQ28" s="36"/>
      <c r="HQR28" s="36"/>
      <c r="HQS28" s="36"/>
      <c r="HQT28" s="36"/>
      <c r="HQU28" s="36"/>
      <c r="HQV28" s="36"/>
      <c r="HQW28" s="36"/>
      <c r="HQX28" s="36"/>
      <c r="HQY28" s="36"/>
      <c r="HQZ28" s="36"/>
      <c r="HRA28" s="36"/>
      <c r="HRB28" s="36"/>
      <c r="HRC28" s="36"/>
      <c r="HRD28" s="36"/>
      <c r="HRE28" s="36"/>
      <c r="HRF28" s="36"/>
      <c r="HRG28" s="36"/>
      <c r="HRH28" s="36"/>
      <c r="HRI28" s="36"/>
      <c r="HRJ28" s="36"/>
      <c r="HRK28" s="36"/>
      <c r="HRL28" s="36"/>
      <c r="HRM28" s="36"/>
      <c r="HRN28" s="36"/>
      <c r="HRO28" s="36"/>
      <c r="HRP28" s="36"/>
      <c r="HRQ28" s="36"/>
      <c r="HRR28" s="36"/>
      <c r="HRS28" s="36"/>
      <c r="HRT28" s="36"/>
      <c r="HRU28" s="36"/>
      <c r="HRV28" s="36"/>
      <c r="HRW28" s="36"/>
      <c r="HRX28" s="36"/>
      <c r="HRY28" s="36"/>
      <c r="HRZ28" s="36"/>
      <c r="HSA28" s="36"/>
      <c r="HSB28" s="36"/>
      <c r="HSC28" s="36"/>
      <c r="HSD28" s="36"/>
      <c r="HSE28" s="36"/>
      <c r="HSF28" s="36"/>
      <c r="HSG28" s="36"/>
      <c r="HSH28" s="36"/>
      <c r="HSI28" s="36"/>
      <c r="HSJ28" s="36"/>
      <c r="HSK28" s="36"/>
      <c r="HSL28" s="36"/>
      <c r="HSM28" s="36"/>
      <c r="HSN28" s="36"/>
      <c r="HSO28" s="36"/>
      <c r="HSP28" s="36"/>
      <c r="HSQ28" s="36"/>
      <c r="HSR28" s="36"/>
      <c r="HSS28" s="36"/>
      <c r="HST28" s="36"/>
      <c r="HSU28" s="36"/>
      <c r="HSV28" s="36"/>
      <c r="HSW28" s="36"/>
      <c r="HSX28" s="36"/>
      <c r="HSY28" s="36"/>
      <c r="HSZ28" s="36"/>
      <c r="HTA28" s="36"/>
      <c r="HTB28" s="36"/>
      <c r="HTC28" s="36"/>
      <c r="HTD28" s="36"/>
      <c r="HTE28" s="36"/>
      <c r="HTF28" s="36"/>
      <c r="HTG28" s="36"/>
      <c r="HTH28" s="36"/>
      <c r="HTI28" s="36"/>
      <c r="HTJ28" s="36"/>
      <c r="HTK28" s="36"/>
      <c r="HTL28" s="36"/>
      <c r="HTM28" s="36"/>
      <c r="HTN28" s="36"/>
      <c r="HTO28" s="36"/>
      <c r="HTP28" s="36"/>
      <c r="HTQ28" s="36"/>
      <c r="HTR28" s="36"/>
      <c r="HTS28" s="36"/>
      <c r="HTT28" s="36"/>
      <c r="HTU28" s="36"/>
      <c r="HTV28" s="36"/>
      <c r="HTW28" s="36"/>
      <c r="HTX28" s="36"/>
      <c r="HTY28" s="36"/>
      <c r="HTZ28" s="36"/>
      <c r="HUA28" s="36"/>
      <c r="HUB28" s="36"/>
      <c r="HUC28" s="36"/>
      <c r="HUD28" s="36"/>
      <c r="HUE28" s="36"/>
      <c r="HUF28" s="36"/>
      <c r="HUG28" s="36"/>
      <c r="HUH28" s="36"/>
      <c r="HUI28" s="36"/>
      <c r="HUJ28" s="36"/>
      <c r="HUK28" s="36"/>
      <c r="HUL28" s="36"/>
      <c r="HUM28" s="36"/>
      <c r="HUN28" s="36"/>
      <c r="HUO28" s="36"/>
      <c r="HUP28" s="36"/>
      <c r="HUQ28" s="36"/>
      <c r="HUR28" s="36"/>
      <c r="HUS28" s="36"/>
      <c r="HUT28" s="36"/>
      <c r="HUU28" s="36"/>
      <c r="HUV28" s="36"/>
      <c r="HUW28" s="36"/>
      <c r="HUX28" s="36"/>
      <c r="HUY28" s="36"/>
      <c r="HUZ28" s="36"/>
      <c r="HVA28" s="36"/>
      <c r="HVB28" s="36"/>
      <c r="HVC28" s="36"/>
      <c r="HVD28" s="36"/>
      <c r="HVE28" s="36"/>
      <c r="HVF28" s="36"/>
      <c r="HVG28" s="36"/>
      <c r="HVH28" s="36"/>
      <c r="HVI28" s="36"/>
      <c r="HVJ28" s="36"/>
      <c r="HVK28" s="36"/>
      <c r="HVL28" s="36"/>
      <c r="HVM28" s="36"/>
      <c r="HVN28" s="36"/>
      <c r="HVO28" s="36"/>
      <c r="HVP28" s="36"/>
      <c r="HVQ28" s="36"/>
      <c r="HVR28" s="36"/>
      <c r="HVS28" s="36"/>
      <c r="HVT28" s="36"/>
      <c r="HVU28" s="36"/>
      <c r="HVV28" s="36"/>
      <c r="HVW28" s="36"/>
      <c r="HVX28" s="36"/>
      <c r="HVY28" s="36"/>
      <c r="HVZ28" s="36"/>
      <c r="HWA28" s="36"/>
      <c r="HWB28" s="36"/>
      <c r="HWC28" s="36"/>
      <c r="HWD28" s="36"/>
      <c r="HWE28" s="36"/>
      <c r="HWF28" s="36"/>
      <c r="HWG28" s="36"/>
      <c r="HWH28" s="36"/>
      <c r="HWI28" s="36"/>
      <c r="HWJ28" s="36"/>
      <c r="HWK28" s="36"/>
      <c r="HWL28" s="36"/>
      <c r="HWM28" s="36"/>
      <c r="HWN28" s="36"/>
      <c r="HWO28" s="36"/>
      <c r="HWP28" s="36"/>
      <c r="HWQ28" s="36"/>
      <c r="HWR28" s="36"/>
      <c r="HWS28" s="36"/>
      <c r="HWT28" s="36"/>
      <c r="HWU28" s="36"/>
      <c r="HWV28" s="36"/>
      <c r="HWW28" s="36"/>
      <c r="HWX28" s="36"/>
      <c r="HWY28" s="36"/>
      <c r="HWZ28" s="36"/>
      <c r="HXA28" s="36"/>
      <c r="HXB28" s="36"/>
      <c r="HXC28" s="36"/>
      <c r="HXD28" s="36"/>
      <c r="HXE28" s="36"/>
      <c r="HXF28" s="36"/>
      <c r="HXG28" s="36"/>
      <c r="HXH28" s="36"/>
      <c r="HXI28" s="36"/>
      <c r="HXJ28" s="36"/>
      <c r="HXK28" s="36"/>
      <c r="HXL28" s="36"/>
      <c r="HXM28" s="36"/>
      <c r="HXN28" s="36"/>
      <c r="HXO28" s="36"/>
      <c r="HXP28" s="36"/>
      <c r="HXQ28" s="36"/>
      <c r="HXR28" s="36"/>
      <c r="HXS28" s="36"/>
      <c r="HXT28" s="36"/>
      <c r="HXU28" s="36"/>
      <c r="HXV28" s="36"/>
      <c r="HXW28" s="36"/>
      <c r="HXX28" s="36"/>
      <c r="HXY28" s="36"/>
      <c r="HXZ28" s="36"/>
      <c r="HYA28" s="36"/>
      <c r="HYB28" s="36"/>
      <c r="HYC28" s="36"/>
      <c r="HYD28" s="36"/>
      <c r="HYE28" s="36"/>
      <c r="HYF28" s="36"/>
      <c r="HYG28" s="36"/>
      <c r="HYH28" s="36"/>
      <c r="HYI28" s="36"/>
      <c r="HYJ28" s="36"/>
      <c r="HYK28" s="36"/>
      <c r="HYL28" s="36"/>
      <c r="HYM28" s="36"/>
      <c r="HYN28" s="36"/>
      <c r="HYO28" s="36"/>
      <c r="HYP28" s="36"/>
      <c r="HYQ28" s="36"/>
      <c r="HYR28" s="36"/>
      <c r="HYS28" s="36"/>
      <c r="HYT28" s="36"/>
      <c r="HYU28" s="36"/>
      <c r="HYV28" s="36"/>
      <c r="HYW28" s="36"/>
      <c r="HYX28" s="36"/>
      <c r="HYY28" s="36"/>
      <c r="HYZ28" s="36"/>
      <c r="HZA28" s="36"/>
      <c r="HZB28" s="36"/>
      <c r="HZC28" s="36"/>
      <c r="HZD28" s="36"/>
      <c r="HZE28" s="36"/>
      <c r="HZF28" s="36"/>
      <c r="HZG28" s="36"/>
      <c r="HZH28" s="36"/>
      <c r="HZI28" s="36"/>
      <c r="HZJ28" s="36"/>
      <c r="HZK28" s="36"/>
      <c r="HZL28" s="36"/>
      <c r="HZM28" s="36"/>
      <c r="HZN28" s="36"/>
      <c r="HZO28" s="36"/>
      <c r="HZP28" s="36"/>
      <c r="HZQ28" s="36"/>
      <c r="HZR28" s="36"/>
      <c r="HZS28" s="36"/>
      <c r="HZT28" s="36"/>
      <c r="HZU28" s="36"/>
      <c r="HZV28" s="36"/>
      <c r="HZW28" s="36"/>
      <c r="HZX28" s="36"/>
      <c r="HZY28" s="36"/>
      <c r="HZZ28" s="36"/>
      <c r="IAA28" s="36"/>
      <c r="IAB28" s="36"/>
      <c r="IAC28" s="36"/>
      <c r="IAD28" s="36"/>
      <c r="IAE28" s="36"/>
      <c r="IAF28" s="36"/>
      <c r="IAG28" s="36"/>
      <c r="IAH28" s="36"/>
      <c r="IAI28" s="36"/>
      <c r="IAJ28" s="36"/>
      <c r="IAK28" s="36"/>
      <c r="IAL28" s="36"/>
      <c r="IAM28" s="36"/>
      <c r="IAN28" s="36"/>
      <c r="IAO28" s="36"/>
      <c r="IAP28" s="36"/>
      <c r="IAQ28" s="36"/>
      <c r="IAR28" s="36"/>
      <c r="IAS28" s="36"/>
      <c r="IAT28" s="36"/>
      <c r="IAU28" s="36"/>
      <c r="IAV28" s="36"/>
      <c r="IAW28" s="36"/>
      <c r="IAX28" s="36"/>
      <c r="IAY28" s="36"/>
      <c r="IAZ28" s="36"/>
      <c r="IBA28" s="36"/>
      <c r="IBB28" s="36"/>
      <c r="IBC28" s="36"/>
      <c r="IBD28" s="36"/>
      <c r="IBE28" s="36"/>
      <c r="IBF28" s="36"/>
      <c r="IBG28" s="36"/>
      <c r="IBH28" s="36"/>
      <c r="IBI28" s="36"/>
      <c r="IBJ28" s="36"/>
      <c r="IBK28" s="36"/>
      <c r="IBL28" s="36"/>
      <c r="IBM28" s="36"/>
      <c r="IBN28" s="36"/>
      <c r="IBO28" s="36"/>
      <c r="IBP28" s="36"/>
      <c r="IBQ28" s="36"/>
      <c r="IBR28" s="36"/>
      <c r="IBS28" s="36"/>
      <c r="IBT28" s="36"/>
      <c r="IBU28" s="36"/>
      <c r="IBV28" s="36"/>
      <c r="IBW28" s="36"/>
      <c r="IBX28" s="36"/>
      <c r="IBY28" s="36"/>
      <c r="IBZ28" s="36"/>
      <c r="ICA28" s="36"/>
      <c r="ICB28" s="36"/>
      <c r="ICC28" s="36"/>
      <c r="ICD28" s="36"/>
      <c r="ICE28" s="36"/>
      <c r="ICF28" s="36"/>
      <c r="ICG28" s="36"/>
      <c r="ICH28" s="36"/>
      <c r="ICI28" s="36"/>
      <c r="ICJ28" s="36"/>
      <c r="ICK28" s="36"/>
      <c r="ICL28" s="36"/>
      <c r="ICM28" s="36"/>
      <c r="ICN28" s="36"/>
      <c r="ICO28" s="36"/>
      <c r="ICP28" s="36"/>
      <c r="ICQ28" s="36"/>
      <c r="ICR28" s="36"/>
      <c r="ICS28" s="36"/>
      <c r="ICT28" s="36"/>
      <c r="ICU28" s="36"/>
      <c r="ICV28" s="36"/>
      <c r="ICW28" s="36"/>
      <c r="ICX28" s="36"/>
      <c r="ICY28" s="36"/>
      <c r="ICZ28" s="36"/>
      <c r="IDA28" s="36"/>
      <c r="IDB28" s="36"/>
      <c r="IDC28" s="36"/>
      <c r="IDD28" s="36"/>
      <c r="IDE28" s="36"/>
      <c r="IDF28" s="36"/>
      <c r="IDG28" s="36"/>
      <c r="IDH28" s="36"/>
      <c r="IDI28" s="36"/>
      <c r="IDJ28" s="36"/>
      <c r="IDK28" s="36"/>
      <c r="IDL28" s="36"/>
      <c r="IDM28" s="36"/>
      <c r="IDN28" s="36"/>
      <c r="IDO28" s="36"/>
      <c r="IDP28" s="36"/>
      <c r="IDQ28" s="36"/>
      <c r="IDR28" s="36"/>
      <c r="IDS28" s="36"/>
      <c r="IDT28" s="36"/>
      <c r="IDU28" s="36"/>
      <c r="IDV28" s="36"/>
      <c r="IDW28" s="36"/>
      <c r="IDX28" s="36"/>
      <c r="IDY28" s="36"/>
      <c r="IDZ28" s="36"/>
      <c r="IEA28" s="36"/>
      <c r="IEB28" s="36"/>
      <c r="IEC28" s="36"/>
      <c r="IED28" s="36"/>
      <c r="IEE28" s="36"/>
      <c r="IEF28" s="36"/>
      <c r="IEG28" s="36"/>
      <c r="IEH28" s="36"/>
      <c r="IEI28" s="36"/>
      <c r="IEJ28" s="36"/>
      <c r="IEK28" s="36"/>
      <c r="IEL28" s="36"/>
      <c r="IEM28" s="36"/>
      <c r="IEN28" s="36"/>
      <c r="IEO28" s="36"/>
      <c r="IEP28" s="36"/>
      <c r="IEQ28" s="36"/>
      <c r="IER28" s="36"/>
      <c r="IES28" s="36"/>
      <c r="IET28" s="36"/>
      <c r="IEU28" s="36"/>
      <c r="IEV28" s="36"/>
      <c r="IEW28" s="36"/>
      <c r="IEX28" s="36"/>
      <c r="IEY28" s="36"/>
      <c r="IEZ28" s="36"/>
      <c r="IFA28" s="36"/>
      <c r="IFB28" s="36"/>
      <c r="IFC28" s="36"/>
      <c r="IFD28" s="36"/>
      <c r="IFE28" s="36"/>
      <c r="IFF28" s="36"/>
      <c r="IFG28" s="36"/>
      <c r="IFH28" s="36"/>
      <c r="IFI28" s="36"/>
      <c r="IFJ28" s="36"/>
      <c r="IFK28" s="36"/>
      <c r="IFL28" s="36"/>
      <c r="IFM28" s="36"/>
      <c r="IFN28" s="36"/>
      <c r="IFO28" s="36"/>
      <c r="IFP28" s="36"/>
      <c r="IFQ28" s="36"/>
      <c r="IFR28" s="36"/>
      <c r="IFS28" s="36"/>
      <c r="IFT28" s="36"/>
      <c r="IFU28" s="36"/>
      <c r="IFV28" s="36"/>
      <c r="IFW28" s="36"/>
      <c r="IFX28" s="36"/>
      <c r="IFY28" s="36"/>
      <c r="IFZ28" s="36"/>
      <c r="IGA28" s="36"/>
      <c r="IGB28" s="36"/>
      <c r="IGC28" s="36"/>
      <c r="IGD28" s="36"/>
      <c r="IGE28" s="36"/>
      <c r="IGF28" s="36"/>
      <c r="IGG28" s="36"/>
      <c r="IGH28" s="36"/>
      <c r="IGI28" s="36"/>
      <c r="IGJ28" s="36"/>
      <c r="IGK28" s="36"/>
      <c r="IGL28" s="36"/>
      <c r="IGM28" s="36"/>
      <c r="IGN28" s="36"/>
      <c r="IGO28" s="36"/>
      <c r="IGP28" s="36"/>
      <c r="IGQ28" s="36"/>
      <c r="IGR28" s="36"/>
      <c r="IGS28" s="36"/>
      <c r="IGT28" s="36"/>
      <c r="IGU28" s="36"/>
      <c r="IGV28" s="36"/>
      <c r="IGW28" s="36"/>
      <c r="IGX28" s="36"/>
      <c r="IGY28" s="36"/>
      <c r="IGZ28" s="36"/>
      <c r="IHA28" s="36"/>
      <c r="IHB28" s="36"/>
      <c r="IHC28" s="36"/>
      <c r="IHD28" s="36"/>
      <c r="IHE28" s="36"/>
      <c r="IHF28" s="36"/>
      <c r="IHG28" s="36"/>
      <c r="IHH28" s="36"/>
      <c r="IHI28" s="36"/>
      <c r="IHJ28" s="36"/>
      <c r="IHK28" s="36"/>
      <c r="IHL28" s="36"/>
      <c r="IHM28" s="36"/>
      <c r="IHN28" s="36"/>
      <c r="IHO28" s="36"/>
      <c r="IHP28" s="36"/>
      <c r="IHQ28" s="36"/>
      <c r="IHR28" s="36"/>
      <c r="IHS28" s="36"/>
      <c r="IHT28" s="36"/>
      <c r="IHU28" s="36"/>
      <c r="IHV28" s="36"/>
      <c r="IHW28" s="36"/>
      <c r="IHX28" s="36"/>
      <c r="IHY28" s="36"/>
      <c r="IHZ28" s="36"/>
      <c r="IIA28" s="36"/>
      <c r="IIB28" s="36"/>
      <c r="IIC28" s="36"/>
      <c r="IID28" s="36"/>
      <c r="IIE28" s="36"/>
      <c r="IIF28" s="36"/>
      <c r="IIG28" s="36"/>
      <c r="IIH28" s="36"/>
      <c r="III28" s="36"/>
      <c r="IIJ28" s="36"/>
      <c r="IIK28" s="36"/>
      <c r="IIL28" s="36"/>
      <c r="IIM28" s="36"/>
      <c r="IIN28" s="36"/>
      <c r="IIO28" s="36"/>
      <c r="IIP28" s="36"/>
      <c r="IIQ28" s="36"/>
      <c r="IIR28" s="36"/>
      <c r="IIS28" s="36"/>
      <c r="IIT28" s="36"/>
      <c r="IIU28" s="36"/>
      <c r="IIV28" s="36"/>
      <c r="IIW28" s="36"/>
      <c r="IIX28" s="36"/>
      <c r="IIY28" s="36"/>
      <c r="IIZ28" s="36"/>
      <c r="IJA28" s="36"/>
      <c r="IJB28" s="36"/>
      <c r="IJC28" s="36"/>
      <c r="IJD28" s="36"/>
      <c r="IJE28" s="36"/>
      <c r="IJF28" s="36"/>
      <c r="IJG28" s="36"/>
      <c r="IJH28" s="36"/>
      <c r="IJI28" s="36"/>
      <c r="IJJ28" s="36"/>
      <c r="IJK28" s="36"/>
      <c r="IJL28" s="36"/>
      <c r="IJM28" s="36"/>
      <c r="IJN28" s="36"/>
      <c r="IJO28" s="36"/>
      <c r="IJP28" s="36"/>
      <c r="IJQ28" s="36"/>
      <c r="IJR28" s="36"/>
      <c r="IJS28" s="36"/>
      <c r="IJT28" s="36"/>
      <c r="IJU28" s="36"/>
      <c r="IJV28" s="36"/>
      <c r="IJW28" s="36"/>
      <c r="IJX28" s="36"/>
      <c r="IJY28" s="36"/>
      <c r="IJZ28" s="36"/>
      <c r="IKA28" s="36"/>
      <c r="IKB28" s="36"/>
      <c r="IKC28" s="36"/>
      <c r="IKD28" s="36"/>
      <c r="IKE28" s="36"/>
      <c r="IKF28" s="36"/>
      <c r="IKG28" s="36"/>
      <c r="IKH28" s="36"/>
      <c r="IKI28" s="36"/>
      <c r="IKJ28" s="36"/>
      <c r="IKK28" s="36"/>
      <c r="IKL28" s="36"/>
      <c r="IKM28" s="36"/>
      <c r="IKN28" s="36"/>
      <c r="IKO28" s="36"/>
      <c r="IKP28" s="36"/>
      <c r="IKQ28" s="36"/>
      <c r="IKR28" s="36"/>
      <c r="IKS28" s="36"/>
      <c r="IKT28" s="36"/>
      <c r="IKU28" s="36"/>
      <c r="IKV28" s="36"/>
      <c r="IKW28" s="36"/>
      <c r="IKX28" s="36"/>
      <c r="IKY28" s="36"/>
      <c r="IKZ28" s="36"/>
      <c r="ILA28" s="36"/>
      <c r="ILB28" s="36"/>
      <c r="ILC28" s="36"/>
      <c r="ILD28" s="36"/>
      <c r="ILE28" s="36"/>
      <c r="ILF28" s="36"/>
      <c r="ILG28" s="36"/>
      <c r="ILH28" s="36"/>
      <c r="ILI28" s="36"/>
      <c r="ILJ28" s="36"/>
      <c r="ILK28" s="36"/>
      <c r="ILL28" s="36"/>
      <c r="ILM28" s="36"/>
      <c r="ILN28" s="36"/>
      <c r="ILO28" s="36"/>
      <c r="ILP28" s="36"/>
      <c r="ILQ28" s="36"/>
      <c r="ILR28" s="36"/>
      <c r="ILS28" s="36"/>
      <c r="ILT28" s="36"/>
      <c r="ILU28" s="36"/>
      <c r="ILV28" s="36"/>
      <c r="ILW28" s="36"/>
      <c r="ILX28" s="36"/>
      <c r="ILY28" s="36"/>
      <c r="ILZ28" s="36"/>
      <c r="IMA28" s="36"/>
      <c r="IMB28" s="36"/>
      <c r="IMC28" s="36"/>
      <c r="IMD28" s="36"/>
      <c r="IME28" s="36"/>
      <c r="IMF28" s="36"/>
      <c r="IMG28" s="36"/>
      <c r="IMH28" s="36"/>
      <c r="IMI28" s="36"/>
      <c r="IMJ28" s="36"/>
      <c r="IMK28" s="36"/>
      <c r="IML28" s="36"/>
      <c r="IMM28" s="36"/>
      <c r="IMN28" s="36"/>
      <c r="IMO28" s="36"/>
      <c r="IMP28" s="36"/>
      <c r="IMQ28" s="36"/>
      <c r="IMR28" s="36"/>
      <c r="IMS28" s="36"/>
      <c r="IMT28" s="36"/>
      <c r="IMU28" s="36"/>
      <c r="IMV28" s="36"/>
      <c r="IMW28" s="36"/>
      <c r="IMX28" s="36"/>
      <c r="IMY28" s="36"/>
      <c r="IMZ28" s="36"/>
      <c r="INA28" s="36"/>
      <c r="INB28" s="36"/>
      <c r="INC28" s="36"/>
      <c r="IND28" s="36"/>
      <c r="INE28" s="36"/>
      <c r="INF28" s="36"/>
      <c r="ING28" s="36"/>
      <c r="INH28" s="36"/>
      <c r="INI28" s="36"/>
      <c r="INJ28" s="36"/>
      <c r="INK28" s="36"/>
      <c r="INL28" s="36"/>
      <c r="INM28" s="36"/>
      <c r="INN28" s="36"/>
      <c r="INO28" s="36"/>
      <c r="INP28" s="36"/>
      <c r="INQ28" s="36"/>
      <c r="INR28" s="36"/>
      <c r="INS28" s="36"/>
      <c r="INT28" s="36"/>
      <c r="INU28" s="36"/>
      <c r="INV28" s="36"/>
      <c r="INW28" s="36"/>
      <c r="INX28" s="36"/>
      <c r="INY28" s="36"/>
      <c r="INZ28" s="36"/>
      <c r="IOA28" s="36"/>
      <c r="IOB28" s="36"/>
      <c r="IOC28" s="36"/>
      <c r="IOD28" s="36"/>
      <c r="IOE28" s="36"/>
      <c r="IOF28" s="36"/>
      <c r="IOG28" s="36"/>
      <c r="IOH28" s="36"/>
      <c r="IOI28" s="36"/>
      <c r="IOJ28" s="36"/>
      <c r="IOK28" s="36"/>
      <c r="IOL28" s="36"/>
      <c r="IOM28" s="36"/>
      <c r="ION28" s="36"/>
      <c r="IOO28" s="36"/>
      <c r="IOP28" s="36"/>
      <c r="IOQ28" s="36"/>
      <c r="IOR28" s="36"/>
      <c r="IOS28" s="36"/>
      <c r="IOT28" s="36"/>
      <c r="IOU28" s="36"/>
      <c r="IOV28" s="36"/>
      <c r="IOW28" s="36"/>
      <c r="IOX28" s="36"/>
      <c r="IOY28" s="36"/>
      <c r="IOZ28" s="36"/>
      <c r="IPA28" s="36"/>
      <c r="IPB28" s="36"/>
      <c r="IPC28" s="36"/>
      <c r="IPD28" s="36"/>
      <c r="IPE28" s="36"/>
      <c r="IPF28" s="36"/>
      <c r="IPG28" s="36"/>
      <c r="IPH28" s="36"/>
      <c r="IPI28" s="36"/>
      <c r="IPJ28" s="36"/>
      <c r="IPK28" s="36"/>
      <c r="IPL28" s="36"/>
      <c r="IPM28" s="36"/>
      <c r="IPN28" s="36"/>
      <c r="IPO28" s="36"/>
      <c r="IPP28" s="36"/>
      <c r="IPQ28" s="36"/>
      <c r="IPR28" s="36"/>
      <c r="IPS28" s="36"/>
      <c r="IPT28" s="36"/>
      <c r="IPU28" s="36"/>
      <c r="IPV28" s="36"/>
      <c r="IPW28" s="36"/>
      <c r="IPX28" s="36"/>
      <c r="IPY28" s="36"/>
      <c r="IPZ28" s="36"/>
      <c r="IQA28" s="36"/>
      <c r="IQB28" s="36"/>
      <c r="IQC28" s="36"/>
      <c r="IQD28" s="36"/>
      <c r="IQE28" s="36"/>
      <c r="IQF28" s="36"/>
      <c r="IQG28" s="36"/>
      <c r="IQH28" s="36"/>
      <c r="IQI28" s="36"/>
      <c r="IQJ28" s="36"/>
      <c r="IQK28" s="36"/>
      <c r="IQL28" s="36"/>
      <c r="IQM28" s="36"/>
      <c r="IQN28" s="36"/>
      <c r="IQO28" s="36"/>
      <c r="IQP28" s="36"/>
      <c r="IQQ28" s="36"/>
      <c r="IQR28" s="36"/>
      <c r="IQS28" s="36"/>
      <c r="IQT28" s="36"/>
      <c r="IQU28" s="36"/>
      <c r="IQV28" s="36"/>
      <c r="IQW28" s="36"/>
      <c r="IQX28" s="36"/>
      <c r="IQY28" s="36"/>
      <c r="IQZ28" s="36"/>
      <c r="IRA28" s="36"/>
      <c r="IRB28" s="36"/>
      <c r="IRC28" s="36"/>
      <c r="IRD28" s="36"/>
      <c r="IRE28" s="36"/>
      <c r="IRF28" s="36"/>
      <c r="IRG28" s="36"/>
      <c r="IRH28" s="36"/>
      <c r="IRI28" s="36"/>
      <c r="IRJ28" s="36"/>
      <c r="IRK28" s="36"/>
      <c r="IRL28" s="36"/>
      <c r="IRM28" s="36"/>
      <c r="IRN28" s="36"/>
      <c r="IRO28" s="36"/>
      <c r="IRP28" s="36"/>
      <c r="IRQ28" s="36"/>
      <c r="IRR28" s="36"/>
      <c r="IRS28" s="36"/>
      <c r="IRT28" s="36"/>
      <c r="IRU28" s="36"/>
      <c r="IRV28" s="36"/>
      <c r="IRW28" s="36"/>
      <c r="IRX28" s="36"/>
      <c r="IRY28" s="36"/>
      <c r="IRZ28" s="36"/>
      <c r="ISA28" s="36"/>
      <c r="ISB28" s="36"/>
      <c r="ISC28" s="36"/>
      <c r="ISD28" s="36"/>
      <c r="ISE28" s="36"/>
      <c r="ISF28" s="36"/>
      <c r="ISG28" s="36"/>
      <c r="ISH28" s="36"/>
      <c r="ISI28" s="36"/>
      <c r="ISJ28" s="36"/>
      <c r="ISK28" s="36"/>
      <c r="ISL28" s="36"/>
      <c r="ISM28" s="36"/>
      <c r="ISN28" s="36"/>
      <c r="ISO28" s="36"/>
      <c r="ISP28" s="36"/>
      <c r="ISQ28" s="36"/>
      <c r="ISR28" s="36"/>
      <c r="ISS28" s="36"/>
      <c r="IST28" s="36"/>
      <c r="ISU28" s="36"/>
      <c r="ISV28" s="36"/>
      <c r="ISW28" s="36"/>
      <c r="ISX28" s="36"/>
      <c r="ISY28" s="36"/>
      <c r="ISZ28" s="36"/>
      <c r="ITA28" s="36"/>
      <c r="ITB28" s="36"/>
      <c r="ITC28" s="36"/>
      <c r="ITD28" s="36"/>
      <c r="ITE28" s="36"/>
      <c r="ITF28" s="36"/>
      <c r="ITG28" s="36"/>
      <c r="ITH28" s="36"/>
      <c r="ITI28" s="36"/>
      <c r="ITJ28" s="36"/>
      <c r="ITK28" s="36"/>
      <c r="ITL28" s="36"/>
      <c r="ITM28" s="36"/>
      <c r="ITN28" s="36"/>
      <c r="ITO28" s="36"/>
      <c r="ITP28" s="36"/>
      <c r="ITQ28" s="36"/>
      <c r="ITR28" s="36"/>
      <c r="ITS28" s="36"/>
      <c r="ITT28" s="36"/>
      <c r="ITU28" s="36"/>
      <c r="ITV28" s="36"/>
      <c r="ITW28" s="36"/>
      <c r="ITX28" s="36"/>
      <c r="ITY28" s="36"/>
      <c r="ITZ28" s="36"/>
      <c r="IUA28" s="36"/>
      <c r="IUB28" s="36"/>
      <c r="IUC28" s="36"/>
      <c r="IUD28" s="36"/>
      <c r="IUE28" s="36"/>
      <c r="IUF28" s="36"/>
      <c r="IUG28" s="36"/>
      <c r="IUH28" s="36"/>
      <c r="IUI28" s="36"/>
      <c r="IUJ28" s="36"/>
      <c r="IUK28" s="36"/>
      <c r="IUL28" s="36"/>
      <c r="IUM28" s="36"/>
      <c r="IUN28" s="36"/>
      <c r="IUO28" s="36"/>
      <c r="IUP28" s="36"/>
      <c r="IUQ28" s="36"/>
      <c r="IUR28" s="36"/>
      <c r="IUS28" s="36"/>
      <c r="IUT28" s="36"/>
      <c r="IUU28" s="36"/>
      <c r="IUV28" s="36"/>
      <c r="IUW28" s="36"/>
      <c r="IUX28" s="36"/>
      <c r="IUY28" s="36"/>
      <c r="IUZ28" s="36"/>
      <c r="IVA28" s="36"/>
      <c r="IVB28" s="36"/>
      <c r="IVC28" s="36"/>
      <c r="IVD28" s="36"/>
      <c r="IVE28" s="36"/>
      <c r="IVF28" s="36"/>
      <c r="IVG28" s="36"/>
      <c r="IVH28" s="36"/>
      <c r="IVI28" s="36"/>
      <c r="IVJ28" s="36"/>
      <c r="IVK28" s="36"/>
      <c r="IVL28" s="36"/>
      <c r="IVM28" s="36"/>
      <c r="IVN28" s="36"/>
      <c r="IVO28" s="36"/>
      <c r="IVP28" s="36"/>
      <c r="IVQ28" s="36"/>
      <c r="IVR28" s="36"/>
      <c r="IVS28" s="36"/>
      <c r="IVT28" s="36"/>
      <c r="IVU28" s="36"/>
      <c r="IVV28" s="36"/>
      <c r="IVW28" s="36"/>
      <c r="IVX28" s="36"/>
      <c r="IVY28" s="36"/>
      <c r="IVZ28" s="36"/>
      <c r="IWA28" s="36"/>
      <c r="IWB28" s="36"/>
      <c r="IWC28" s="36"/>
      <c r="IWD28" s="36"/>
      <c r="IWE28" s="36"/>
      <c r="IWF28" s="36"/>
      <c r="IWG28" s="36"/>
      <c r="IWH28" s="36"/>
      <c r="IWI28" s="36"/>
      <c r="IWJ28" s="36"/>
      <c r="IWK28" s="36"/>
      <c r="IWL28" s="36"/>
      <c r="IWM28" s="36"/>
      <c r="IWN28" s="36"/>
      <c r="IWO28" s="36"/>
      <c r="IWP28" s="36"/>
      <c r="IWQ28" s="36"/>
      <c r="IWR28" s="36"/>
      <c r="IWS28" s="36"/>
      <c r="IWT28" s="36"/>
      <c r="IWU28" s="36"/>
      <c r="IWV28" s="36"/>
      <c r="IWW28" s="36"/>
      <c r="IWX28" s="36"/>
      <c r="IWY28" s="36"/>
      <c r="IWZ28" s="36"/>
      <c r="IXA28" s="36"/>
      <c r="IXB28" s="36"/>
      <c r="IXC28" s="36"/>
      <c r="IXD28" s="36"/>
      <c r="IXE28" s="36"/>
      <c r="IXF28" s="36"/>
      <c r="IXG28" s="36"/>
      <c r="IXH28" s="36"/>
      <c r="IXI28" s="36"/>
      <c r="IXJ28" s="36"/>
      <c r="IXK28" s="36"/>
      <c r="IXL28" s="36"/>
      <c r="IXM28" s="36"/>
      <c r="IXN28" s="36"/>
      <c r="IXO28" s="36"/>
      <c r="IXP28" s="36"/>
      <c r="IXQ28" s="36"/>
      <c r="IXR28" s="36"/>
      <c r="IXS28" s="36"/>
      <c r="IXT28" s="36"/>
      <c r="IXU28" s="36"/>
      <c r="IXV28" s="36"/>
      <c r="IXW28" s="36"/>
      <c r="IXX28" s="36"/>
      <c r="IXY28" s="36"/>
      <c r="IXZ28" s="36"/>
      <c r="IYA28" s="36"/>
      <c r="IYB28" s="36"/>
      <c r="IYC28" s="36"/>
      <c r="IYD28" s="36"/>
      <c r="IYE28" s="36"/>
      <c r="IYF28" s="36"/>
      <c r="IYG28" s="36"/>
      <c r="IYH28" s="36"/>
      <c r="IYI28" s="36"/>
      <c r="IYJ28" s="36"/>
      <c r="IYK28" s="36"/>
      <c r="IYL28" s="36"/>
      <c r="IYM28" s="36"/>
      <c r="IYN28" s="36"/>
      <c r="IYO28" s="36"/>
      <c r="IYP28" s="36"/>
      <c r="IYQ28" s="36"/>
      <c r="IYR28" s="36"/>
      <c r="IYS28" s="36"/>
      <c r="IYT28" s="36"/>
      <c r="IYU28" s="36"/>
      <c r="IYV28" s="36"/>
      <c r="IYW28" s="36"/>
      <c r="IYX28" s="36"/>
      <c r="IYY28" s="36"/>
      <c r="IYZ28" s="36"/>
      <c r="IZA28" s="36"/>
      <c r="IZB28" s="36"/>
      <c r="IZC28" s="36"/>
      <c r="IZD28" s="36"/>
      <c r="IZE28" s="36"/>
      <c r="IZF28" s="36"/>
      <c r="IZG28" s="36"/>
      <c r="IZH28" s="36"/>
      <c r="IZI28" s="36"/>
      <c r="IZJ28" s="36"/>
      <c r="IZK28" s="36"/>
      <c r="IZL28" s="36"/>
      <c r="IZM28" s="36"/>
      <c r="IZN28" s="36"/>
      <c r="IZO28" s="36"/>
      <c r="IZP28" s="36"/>
      <c r="IZQ28" s="36"/>
      <c r="IZR28" s="36"/>
      <c r="IZS28" s="36"/>
      <c r="IZT28" s="36"/>
      <c r="IZU28" s="36"/>
      <c r="IZV28" s="36"/>
      <c r="IZW28" s="36"/>
      <c r="IZX28" s="36"/>
      <c r="IZY28" s="36"/>
      <c r="IZZ28" s="36"/>
      <c r="JAA28" s="36"/>
      <c r="JAB28" s="36"/>
      <c r="JAC28" s="36"/>
      <c r="JAD28" s="36"/>
      <c r="JAE28" s="36"/>
      <c r="JAF28" s="36"/>
      <c r="JAG28" s="36"/>
      <c r="JAH28" s="36"/>
      <c r="JAI28" s="36"/>
      <c r="JAJ28" s="36"/>
      <c r="JAK28" s="36"/>
      <c r="JAL28" s="36"/>
      <c r="JAM28" s="36"/>
      <c r="JAN28" s="36"/>
      <c r="JAO28" s="36"/>
      <c r="JAP28" s="36"/>
      <c r="JAQ28" s="36"/>
      <c r="JAR28" s="36"/>
      <c r="JAS28" s="36"/>
      <c r="JAT28" s="36"/>
      <c r="JAU28" s="36"/>
      <c r="JAV28" s="36"/>
      <c r="JAW28" s="36"/>
      <c r="JAX28" s="36"/>
      <c r="JAY28" s="36"/>
      <c r="JAZ28" s="36"/>
      <c r="JBA28" s="36"/>
      <c r="JBB28" s="36"/>
      <c r="JBC28" s="36"/>
      <c r="JBD28" s="36"/>
      <c r="JBE28" s="36"/>
      <c r="JBF28" s="36"/>
      <c r="JBG28" s="36"/>
      <c r="JBH28" s="36"/>
      <c r="JBI28" s="36"/>
      <c r="JBJ28" s="36"/>
      <c r="JBK28" s="36"/>
      <c r="JBL28" s="36"/>
      <c r="JBM28" s="36"/>
      <c r="JBN28" s="36"/>
      <c r="JBO28" s="36"/>
      <c r="JBP28" s="36"/>
      <c r="JBQ28" s="36"/>
      <c r="JBR28" s="36"/>
      <c r="JBS28" s="36"/>
      <c r="JBT28" s="36"/>
      <c r="JBU28" s="36"/>
      <c r="JBV28" s="36"/>
      <c r="JBW28" s="36"/>
      <c r="JBX28" s="36"/>
      <c r="JBY28" s="36"/>
      <c r="JBZ28" s="36"/>
      <c r="JCA28" s="36"/>
      <c r="JCB28" s="36"/>
      <c r="JCC28" s="36"/>
      <c r="JCD28" s="36"/>
      <c r="JCE28" s="36"/>
      <c r="JCF28" s="36"/>
      <c r="JCG28" s="36"/>
      <c r="JCH28" s="36"/>
      <c r="JCI28" s="36"/>
      <c r="JCJ28" s="36"/>
      <c r="JCK28" s="36"/>
      <c r="JCL28" s="36"/>
      <c r="JCM28" s="36"/>
      <c r="JCN28" s="36"/>
      <c r="JCO28" s="36"/>
      <c r="JCP28" s="36"/>
      <c r="JCQ28" s="36"/>
      <c r="JCR28" s="36"/>
      <c r="JCS28" s="36"/>
      <c r="JCT28" s="36"/>
      <c r="JCU28" s="36"/>
      <c r="JCV28" s="36"/>
      <c r="JCW28" s="36"/>
      <c r="JCX28" s="36"/>
      <c r="JCY28" s="36"/>
      <c r="JCZ28" s="36"/>
      <c r="JDA28" s="36"/>
      <c r="JDB28" s="36"/>
      <c r="JDC28" s="36"/>
      <c r="JDD28" s="36"/>
      <c r="JDE28" s="36"/>
      <c r="JDF28" s="36"/>
      <c r="JDG28" s="36"/>
      <c r="JDH28" s="36"/>
      <c r="JDI28" s="36"/>
      <c r="JDJ28" s="36"/>
      <c r="JDK28" s="36"/>
      <c r="JDL28" s="36"/>
      <c r="JDM28" s="36"/>
      <c r="JDN28" s="36"/>
      <c r="JDO28" s="36"/>
      <c r="JDP28" s="36"/>
      <c r="JDQ28" s="36"/>
      <c r="JDR28" s="36"/>
      <c r="JDS28" s="36"/>
      <c r="JDT28" s="36"/>
      <c r="JDU28" s="36"/>
      <c r="JDV28" s="36"/>
      <c r="JDW28" s="36"/>
      <c r="JDX28" s="36"/>
      <c r="JDY28" s="36"/>
      <c r="JDZ28" s="36"/>
      <c r="JEA28" s="36"/>
      <c r="JEB28" s="36"/>
      <c r="JEC28" s="36"/>
      <c r="JED28" s="36"/>
      <c r="JEE28" s="36"/>
      <c r="JEF28" s="36"/>
      <c r="JEG28" s="36"/>
      <c r="JEH28" s="36"/>
      <c r="JEI28" s="36"/>
      <c r="JEJ28" s="36"/>
      <c r="JEK28" s="36"/>
      <c r="JEL28" s="36"/>
      <c r="JEM28" s="36"/>
      <c r="JEN28" s="36"/>
      <c r="JEO28" s="36"/>
      <c r="JEP28" s="36"/>
      <c r="JEQ28" s="36"/>
      <c r="JER28" s="36"/>
      <c r="JES28" s="36"/>
      <c r="JET28" s="36"/>
      <c r="JEU28" s="36"/>
      <c r="JEV28" s="36"/>
      <c r="JEW28" s="36"/>
      <c r="JEX28" s="36"/>
      <c r="JEY28" s="36"/>
      <c r="JEZ28" s="36"/>
      <c r="JFA28" s="36"/>
      <c r="JFB28" s="36"/>
      <c r="JFC28" s="36"/>
      <c r="JFD28" s="36"/>
      <c r="JFE28" s="36"/>
      <c r="JFF28" s="36"/>
      <c r="JFG28" s="36"/>
      <c r="JFH28" s="36"/>
      <c r="JFI28" s="36"/>
      <c r="JFJ28" s="36"/>
      <c r="JFK28" s="36"/>
      <c r="JFL28" s="36"/>
      <c r="JFM28" s="36"/>
      <c r="JFN28" s="36"/>
      <c r="JFO28" s="36"/>
      <c r="JFP28" s="36"/>
      <c r="JFQ28" s="36"/>
      <c r="JFR28" s="36"/>
      <c r="JFS28" s="36"/>
      <c r="JFT28" s="36"/>
      <c r="JFU28" s="36"/>
      <c r="JFV28" s="36"/>
      <c r="JFW28" s="36"/>
      <c r="JFX28" s="36"/>
      <c r="JFY28" s="36"/>
      <c r="JFZ28" s="36"/>
      <c r="JGA28" s="36"/>
      <c r="JGB28" s="36"/>
      <c r="JGC28" s="36"/>
      <c r="JGD28" s="36"/>
      <c r="JGE28" s="36"/>
      <c r="JGF28" s="36"/>
      <c r="JGG28" s="36"/>
      <c r="JGH28" s="36"/>
      <c r="JGI28" s="36"/>
      <c r="JGJ28" s="36"/>
      <c r="JGK28" s="36"/>
      <c r="JGL28" s="36"/>
      <c r="JGM28" s="36"/>
      <c r="JGN28" s="36"/>
      <c r="JGO28" s="36"/>
      <c r="JGP28" s="36"/>
      <c r="JGQ28" s="36"/>
      <c r="JGR28" s="36"/>
      <c r="JGS28" s="36"/>
      <c r="JGT28" s="36"/>
      <c r="JGU28" s="36"/>
      <c r="JGV28" s="36"/>
      <c r="JGW28" s="36"/>
      <c r="JGX28" s="36"/>
      <c r="JGY28" s="36"/>
      <c r="JGZ28" s="36"/>
      <c r="JHA28" s="36"/>
      <c r="JHB28" s="36"/>
      <c r="JHC28" s="36"/>
      <c r="JHD28" s="36"/>
      <c r="JHE28" s="36"/>
      <c r="JHF28" s="36"/>
      <c r="JHG28" s="36"/>
      <c r="JHH28" s="36"/>
      <c r="JHI28" s="36"/>
      <c r="JHJ28" s="36"/>
      <c r="JHK28" s="36"/>
      <c r="JHL28" s="36"/>
      <c r="JHM28" s="36"/>
      <c r="JHN28" s="36"/>
      <c r="JHO28" s="36"/>
      <c r="JHP28" s="36"/>
      <c r="JHQ28" s="36"/>
      <c r="JHR28" s="36"/>
      <c r="JHS28" s="36"/>
      <c r="JHT28" s="36"/>
      <c r="JHU28" s="36"/>
      <c r="JHV28" s="36"/>
      <c r="JHW28" s="36"/>
      <c r="JHX28" s="36"/>
      <c r="JHY28" s="36"/>
      <c r="JHZ28" s="36"/>
      <c r="JIA28" s="36"/>
      <c r="JIB28" s="36"/>
      <c r="JIC28" s="36"/>
      <c r="JID28" s="36"/>
      <c r="JIE28" s="36"/>
      <c r="JIF28" s="36"/>
      <c r="JIG28" s="36"/>
      <c r="JIH28" s="36"/>
      <c r="JII28" s="36"/>
      <c r="JIJ28" s="36"/>
      <c r="JIK28" s="36"/>
      <c r="JIL28" s="36"/>
      <c r="JIM28" s="36"/>
      <c r="JIN28" s="36"/>
      <c r="JIO28" s="36"/>
      <c r="JIP28" s="36"/>
      <c r="JIQ28" s="36"/>
      <c r="JIR28" s="36"/>
      <c r="JIS28" s="36"/>
      <c r="JIT28" s="36"/>
      <c r="JIU28" s="36"/>
      <c r="JIV28" s="36"/>
      <c r="JIW28" s="36"/>
      <c r="JIX28" s="36"/>
      <c r="JIY28" s="36"/>
      <c r="JIZ28" s="36"/>
      <c r="JJA28" s="36"/>
      <c r="JJB28" s="36"/>
      <c r="JJC28" s="36"/>
      <c r="JJD28" s="36"/>
      <c r="JJE28" s="36"/>
      <c r="JJF28" s="36"/>
      <c r="JJG28" s="36"/>
      <c r="JJH28" s="36"/>
      <c r="JJI28" s="36"/>
      <c r="JJJ28" s="36"/>
      <c r="JJK28" s="36"/>
      <c r="JJL28" s="36"/>
      <c r="JJM28" s="36"/>
      <c r="JJN28" s="36"/>
      <c r="JJO28" s="36"/>
      <c r="JJP28" s="36"/>
      <c r="JJQ28" s="36"/>
      <c r="JJR28" s="36"/>
      <c r="JJS28" s="36"/>
      <c r="JJT28" s="36"/>
      <c r="JJU28" s="36"/>
      <c r="JJV28" s="36"/>
      <c r="JJW28" s="36"/>
      <c r="JJX28" s="36"/>
      <c r="JJY28" s="36"/>
      <c r="JJZ28" s="36"/>
      <c r="JKA28" s="36"/>
      <c r="JKB28" s="36"/>
      <c r="JKC28" s="36"/>
      <c r="JKD28" s="36"/>
      <c r="JKE28" s="36"/>
      <c r="JKF28" s="36"/>
      <c r="JKG28" s="36"/>
      <c r="JKH28" s="36"/>
      <c r="JKI28" s="36"/>
      <c r="JKJ28" s="36"/>
      <c r="JKK28" s="36"/>
      <c r="JKL28" s="36"/>
      <c r="JKM28" s="36"/>
      <c r="JKN28" s="36"/>
      <c r="JKO28" s="36"/>
      <c r="JKP28" s="36"/>
      <c r="JKQ28" s="36"/>
      <c r="JKR28" s="36"/>
      <c r="JKS28" s="36"/>
      <c r="JKT28" s="36"/>
      <c r="JKU28" s="36"/>
      <c r="JKV28" s="36"/>
      <c r="JKW28" s="36"/>
      <c r="JKX28" s="36"/>
      <c r="JKY28" s="36"/>
      <c r="JKZ28" s="36"/>
      <c r="JLA28" s="36"/>
      <c r="JLB28" s="36"/>
      <c r="JLC28" s="36"/>
      <c r="JLD28" s="36"/>
      <c r="JLE28" s="36"/>
      <c r="JLF28" s="36"/>
      <c r="JLG28" s="36"/>
      <c r="JLH28" s="36"/>
      <c r="JLI28" s="36"/>
      <c r="JLJ28" s="36"/>
      <c r="JLK28" s="36"/>
      <c r="JLL28" s="36"/>
      <c r="JLM28" s="36"/>
      <c r="JLN28" s="36"/>
      <c r="JLO28" s="36"/>
      <c r="JLP28" s="36"/>
      <c r="JLQ28" s="36"/>
      <c r="JLR28" s="36"/>
      <c r="JLS28" s="36"/>
      <c r="JLT28" s="36"/>
      <c r="JLU28" s="36"/>
      <c r="JLV28" s="36"/>
      <c r="JLW28" s="36"/>
      <c r="JLX28" s="36"/>
      <c r="JLY28" s="36"/>
      <c r="JLZ28" s="36"/>
      <c r="JMA28" s="36"/>
      <c r="JMB28" s="36"/>
      <c r="JMC28" s="36"/>
      <c r="JMD28" s="36"/>
      <c r="JME28" s="36"/>
      <c r="JMF28" s="36"/>
      <c r="JMG28" s="36"/>
      <c r="JMH28" s="36"/>
      <c r="JMI28" s="36"/>
      <c r="JMJ28" s="36"/>
      <c r="JMK28" s="36"/>
      <c r="JML28" s="36"/>
      <c r="JMM28" s="36"/>
      <c r="JMN28" s="36"/>
      <c r="JMO28" s="36"/>
      <c r="JMP28" s="36"/>
      <c r="JMQ28" s="36"/>
      <c r="JMR28" s="36"/>
      <c r="JMS28" s="36"/>
      <c r="JMT28" s="36"/>
      <c r="JMU28" s="36"/>
      <c r="JMV28" s="36"/>
      <c r="JMW28" s="36"/>
      <c r="JMX28" s="36"/>
      <c r="JMY28" s="36"/>
      <c r="JMZ28" s="36"/>
      <c r="JNA28" s="36"/>
      <c r="JNB28" s="36"/>
      <c r="JNC28" s="36"/>
      <c r="JND28" s="36"/>
      <c r="JNE28" s="36"/>
      <c r="JNF28" s="36"/>
      <c r="JNG28" s="36"/>
      <c r="JNH28" s="36"/>
      <c r="JNI28" s="36"/>
      <c r="JNJ28" s="36"/>
      <c r="JNK28" s="36"/>
      <c r="JNL28" s="36"/>
      <c r="JNM28" s="36"/>
      <c r="JNN28" s="36"/>
      <c r="JNO28" s="36"/>
      <c r="JNP28" s="36"/>
      <c r="JNQ28" s="36"/>
      <c r="JNR28" s="36"/>
      <c r="JNS28" s="36"/>
      <c r="JNT28" s="36"/>
      <c r="JNU28" s="36"/>
      <c r="JNV28" s="36"/>
      <c r="JNW28" s="36"/>
      <c r="JNX28" s="36"/>
      <c r="JNY28" s="36"/>
      <c r="JNZ28" s="36"/>
      <c r="JOA28" s="36"/>
      <c r="JOB28" s="36"/>
      <c r="JOC28" s="36"/>
      <c r="JOD28" s="36"/>
      <c r="JOE28" s="36"/>
      <c r="JOF28" s="36"/>
      <c r="JOG28" s="36"/>
      <c r="JOH28" s="36"/>
      <c r="JOI28" s="36"/>
      <c r="JOJ28" s="36"/>
      <c r="JOK28" s="36"/>
      <c r="JOL28" s="36"/>
      <c r="JOM28" s="36"/>
      <c r="JON28" s="36"/>
      <c r="JOO28" s="36"/>
      <c r="JOP28" s="36"/>
      <c r="JOQ28" s="36"/>
      <c r="JOR28" s="36"/>
      <c r="JOS28" s="36"/>
      <c r="JOT28" s="36"/>
      <c r="JOU28" s="36"/>
      <c r="JOV28" s="36"/>
      <c r="JOW28" s="36"/>
      <c r="JOX28" s="36"/>
      <c r="JOY28" s="36"/>
      <c r="JOZ28" s="36"/>
      <c r="JPA28" s="36"/>
      <c r="JPB28" s="36"/>
      <c r="JPC28" s="36"/>
      <c r="JPD28" s="36"/>
      <c r="JPE28" s="36"/>
      <c r="JPF28" s="36"/>
      <c r="JPG28" s="36"/>
      <c r="JPH28" s="36"/>
      <c r="JPI28" s="36"/>
      <c r="JPJ28" s="36"/>
      <c r="JPK28" s="36"/>
      <c r="JPL28" s="36"/>
      <c r="JPM28" s="36"/>
      <c r="JPN28" s="36"/>
      <c r="JPO28" s="36"/>
      <c r="JPP28" s="36"/>
      <c r="JPQ28" s="36"/>
      <c r="JPR28" s="36"/>
      <c r="JPS28" s="36"/>
      <c r="JPT28" s="36"/>
      <c r="JPU28" s="36"/>
      <c r="JPV28" s="36"/>
      <c r="JPW28" s="36"/>
      <c r="JPX28" s="36"/>
      <c r="JPY28" s="36"/>
      <c r="JPZ28" s="36"/>
      <c r="JQA28" s="36"/>
      <c r="JQB28" s="36"/>
      <c r="JQC28" s="36"/>
      <c r="JQD28" s="36"/>
      <c r="JQE28" s="36"/>
      <c r="JQF28" s="36"/>
      <c r="JQG28" s="36"/>
      <c r="JQH28" s="36"/>
      <c r="JQI28" s="36"/>
      <c r="JQJ28" s="36"/>
      <c r="JQK28" s="36"/>
      <c r="JQL28" s="36"/>
      <c r="JQM28" s="36"/>
      <c r="JQN28" s="36"/>
      <c r="JQO28" s="36"/>
      <c r="JQP28" s="36"/>
      <c r="JQQ28" s="36"/>
      <c r="JQR28" s="36"/>
      <c r="JQS28" s="36"/>
      <c r="JQT28" s="36"/>
      <c r="JQU28" s="36"/>
      <c r="JQV28" s="36"/>
      <c r="JQW28" s="36"/>
      <c r="JQX28" s="36"/>
      <c r="JQY28" s="36"/>
      <c r="JQZ28" s="36"/>
      <c r="JRA28" s="36"/>
      <c r="JRB28" s="36"/>
      <c r="JRC28" s="36"/>
      <c r="JRD28" s="36"/>
      <c r="JRE28" s="36"/>
      <c r="JRF28" s="36"/>
      <c r="JRG28" s="36"/>
      <c r="JRH28" s="36"/>
      <c r="JRI28" s="36"/>
      <c r="JRJ28" s="36"/>
      <c r="JRK28" s="36"/>
      <c r="JRL28" s="36"/>
      <c r="JRM28" s="36"/>
      <c r="JRN28" s="36"/>
      <c r="JRO28" s="36"/>
      <c r="JRP28" s="36"/>
      <c r="JRQ28" s="36"/>
      <c r="JRR28" s="36"/>
      <c r="JRS28" s="36"/>
      <c r="JRT28" s="36"/>
      <c r="JRU28" s="36"/>
      <c r="JRV28" s="36"/>
      <c r="JRW28" s="36"/>
      <c r="JRX28" s="36"/>
      <c r="JRY28" s="36"/>
      <c r="JRZ28" s="36"/>
      <c r="JSA28" s="36"/>
      <c r="JSB28" s="36"/>
      <c r="JSC28" s="36"/>
      <c r="JSD28" s="36"/>
      <c r="JSE28" s="36"/>
      <c r="JSF28" s="36"/>
      <c r="JSG28" s="36"/>
      <c r="JSH28" s="36"/>
      <c r="JSI28" s="36"/>
      <c r="JSJ28" s="36"/>
      <c r="JSK28" s="36"/>
      <c r="JSL28" s="36"/>
      <c r="JSM28" s="36"/>
      <c r="JSN28" s="36"/>
      <c r="JSO28" s="36"/>
      <c r="JSP28" s="36"/>
      <c r="JSQ28" s="36"/>
      <c r="JSR28" s="36"/>
      <c r="JSS28" s="36"/>
      <c r="JST28" s="36"/>
      <c r="JSU28" s="36"/>
      <c r="JSV28" s="36"/>
      <c r="JSW28" s="36"/>
      <c r="JSX28" s="36"/>
      <c r="JSY28" s="36"/>
      <c r="JSZ28" s="36"/>
      <c r="JTA28" s="36"/>
      <c r="JTB28" s="36"/>
      <c r="JTC28" s="36"/>
      <c r="JTD28" s="36"/>
      <c r="JTE28" s="36"/>
      <c r="JTF28" s="36"/>
      <c r="JTG28" s="36"/>
      <c r="JTH28" s="36"/>
      <c r="JTI28" s="36"/>
      <c r="JTJ28" s="36"/>
      <c r="JTK28" s="36"/>
      <c r="JTL28" s="36"/>
      <c r="JTM28" s="36"/>
      <c r="JTN28" s="36"/>
      <c r="JTO28" s="36"/>
      <c r="JTP28" s="36"/>
      <c r="JTQ28" s="36"/>
      <c r="JTR28" s="36"/>
      <c r="JTS28" s="36"/>
      <c r="JTT28" s="36"/>
      <c r="JTU28" s="36"/>
      <c r="JTV28" s="36"/>
      <c r="JTW28" s="36"/>
      <c r="JTX28" s="36"/>
      <c r="JTY28" s="36"/>
      <c r="JTZ28" s="36"/>
      <c r="JUA28" s="36"/>
      <c r="JUB28" s="36"/>
      <c r="JUC28" s="36"/>
      <c r="JUD28" s="36"/>
      <c r="JUE28" s="36"/>
      <c r="JUF28" s="36"/>
      <c r="JUG28" s="36"/>
      <c r="JUH28" s="36"/>
      <c r="JUI28" s="36"/>
      <c r="JUJ28" s="36"/>
      <c r="JUK28" s="36"/>
      <c r="JUL28" s="36"/>
      <c r="JUM28" s="36"/>
      <c r="JUN28" s="36"/>
      <c r="JUO28" s="36"/>
      <c r="JUP28" s="36"/>
      <c r="JUQ28" s="36"/>
      <c r="JUR28" s="36"/>
      <c r="JUS28" s="36"/>
      <c r="JUT28" s="36"/>
      <c r="JUU28" s="36"/>
      <c r="JUV28" s="36"/>
      <c r="JUW28" s="36"/>
      <c r="JUX28" s="36"/>
      <c r="JUY28" s="36"/>
      <c r="JUZ28" s="36"/>
      <c r="JVA28" s="36"/>
      <c r="JVB28" s="36"/>
      <c r="JVC28" s="36"/>
      <c r="JVD28" s="36"/>
      <c r="JVE28" s="36"/>
      <c r="JVF28" s="36"/>
      <c r="JVG28" s="36"/>
      <c r="JVH28" s="36"/>
      <c r="JVI28" s="36"/>
      <c r="JVJ28" s="36"/>
      <c r="JVK28" s="36"/>
      <c r="JVL28" s="36"/>
      <c r="JVM28" s="36"/>
      <c r="JVN28" s="36"/>
      <c r="JVO28" s="36"/>
      <c r="JVP28" s="36"/>
      <c r="JVQ28" s="36"/>
      <c r="JVR28" s="36"/>
      <c r="JVS28" s="36"/>
      <c r="JVT28" s="36"/>
      <c r="JVU28" s="36"/>
      <c r="JVV28" s="36"/>
      <c r="JVW28" s="36"/>
      <c r="JVX28" s="36"/>
      <c r="JVY28" s="36"/>
      <c r="JVZ28" s="36"/>
      <c r="JWA28" s="36"/>
      <c r="JWB28" s="36"/>
      <c r="JWC28" s="36"/>
      <c r="JWD28" s="36"/>
      <c r="JWE28" s="36"/>
      <c r="JWF28" s="36"/>
      <c r="JWG28" s="36"/>
      <c r="JWH28" s="36"/>
      <c r="JWI28" s="36"/>
      <c r="JWJ28" s="36"/>
      <c r="JWK28" s="36"/>
      <c r="JWL28" s="36"/>
      <c r="JWM28" s="36"/>
      <c r="JWN28" s="36"/>
      <c r="JWO28" s="36"/>
      <c r="JWP28" s="36"/>
      <c r="JWQ28" s="36"/>
      <c r="JWR28" s="36"/>
      <c r="JWS28" s="36"/>
      <c r="JWT28" s="36"/>
      <c r="JWU28" s="36"/>
      <c r="JWV28" s="36"/>
      <c r="JWW28" s="36"/>
      <c r="JWX28" s="36"/>
      <c r="JWY28" s="36"/>
      <c r="JWZ28" s="36"/>
      <c r="JXA28" s="36"/>
      <c r="JXB28" s="36"/>
      <c r="JXC28" s="36"/>
      <c r="JXD28" s="36"/>
      <c r="JXE28" s="36"/>
      <c r="JXF28" s="36"/>
      <c r="JXG28" s="36"/>
      <c r="JXH28" s="36"/>
      <c r="JXI28" s="36"/>
      <c r="JXJ28" s="36"/>
      <c r="JXK28" s="36"/>
      <c r="JXL28" s="36"/>
      <c r="JXM28" s="36"/>
      <c r="JXN28" s="36"/>
      <c r="JXO28" s="36"/>
      <c r="JXP28" s="36"/>
      <c r="JXQ28" s="36"/>
      <c r="JXR28" s="36"/>
      <c r="JXS28" s="36"/>
      <c r="JXT28" s="36"/>
      <c r="JXU28" s="36"/>
      <c r="JXV28" s="36"/>
      <c r="JXW28" s="36"/>
      <c r="JXX28" s="36"/>
      <c r="JXY28" s="36"/>
      <c r="JXZ28" s="36"/>
      <c r="JYA28" s="36"/>
      <c r="JYB28" s="36"/>
      <c r="JYC28" s="36"/>
      <c r="JYD28" s="36"/>
      <c r="JYE28" s="36"/>
      <c r="JYF28" s="36"/>
      <c r="JYG28" s="36"/>
      <c r="JYH28" s="36"/>
      <c r="JYI28" s="36"/>
      <c r="JYJ28" s="36"/>
      <c r="JYK28" s="36"/>
      <c r="JYL28" s="36"/>
      <c r="JYM28" s="36"/>
      <c r="JYN28" s="36"/>
      <c r="JYO28" s="36"/>
      <c r="JYP28" s="36"/>
      <c r="JYQ28" s="36"/>
      <c r="JYR28" s="36"/>
      <c r="JYS28" s="36"/>
      <c r="JYT28" s="36"/>
      <c r="JYU28" s="36"/>
      <c r="JYV28" s="36"/>
      <c r="JYW28" s="36"/>
      <c r="JYX28" s="36"/>
      <c r="JYY28" s="36"/>
      <c r="JYZ28" s="36"/>
      <c r="JZA28" s="36"/>
      <c r="JZB28" s="36"/>
      <c r="JZC28" s="36"/>
      <c r="JZD28" s="36"/>
      <c r="JZE28" s="36"/>
      <c r="JZF28" s="36"/>
      <c r="JZG28" s="36"/>
      <c r="JZH28" s="36"/>
      <c r="JZI28" s="36"/>
      <c r="JZJ28" s="36"/>
      <c r="JZK28" s="36"/>
      <c r="JZL28" s="36"/>
      <c r="JZM28" s="36"/>
      <c r="JZN28" s="36"/>
      <c r="JZO28" s="36"/>
      <c r="JZP28" s="36"/>
      <c r="JZQ28" s="36"/>
      <c r="JZR28" s="36"/>
      <c r="JZS28" s="36"/>
      <c r="JZT28" s="36"/>
      <c r="JZU28" s="36"/>
      <c r="JZV28" s="36"/>
      <c r="JZW28" s="36"/>
      <c r="JZX28" s="36"/>
      <c r="JZY28" s="36"/>
      <c r="JZZ28" s="36"/>
      <c r="KAA28" s="36"/>
      <c r="KAB28" s="36"/>
      <c r="KAC28" s="36"/>
      <c r="KAD28" s="36"/>
      <c r="KAE28" s="36"/>
      <c r="KAF28" s="36"/>
      <c r="KAG28" s="36"/>
      <c r="KAH28" s="36"/>
      <c r="KAI28" s="36"/>
      <c r="KAJ28" s="36"/>
      <c r="KAK28" s="36"/>
      <c r="KAL28" s="36"/>
      <c r="KAM28" s="36"/>
      <c r="KAN28" s="36"/>
      <c r="KAO28" s="36"/>
      <c r="KAP28" s="36"/>
      <c r="KAQ28" s="36"/>
      <c r="KAR28" s="36"/>
      <c r="KAS28" s="36"/>
      <c r="KAT28" s="36"/>
      <c r="KAU28" s="36"/>
      <c r="KAV28" s="36"/>
      <c r="KAW28" s="36"/>
      <c r="KAX28" s="36"/>
      <c r="KAY28" s="36"/>
      <c r="KAZ28" s="36"/>
      <c r="KBA28" s="36"/>
      <c r="KBB28" s="36"/>
      <c r="KBC28" s="36"/>
      <c r="KBD28" s="36"/>
      <c r="KBE28" s="36"/>
      <c r="KBF28" s="36"/>
      <c r="KBG28" s="36"/>
      <c r="KBH28" s="36"/>
      <c r="KBI28" s="36"/>
      <c r="KBJ28" s="36"/>
      <c r="KBK28" s="36"/>
      <c r="KBL28" s="36"/>
      <c r="KBM28" s="36"/>
      <c r="KBN28" s="36"/>
      <c r="KBO28" s="36"/>
      <c r="KBP28" s="36"/>
      <c r="KBQ28" s="36"/>
      <c r="KBR28" s="36"/>
      <c r="KBS28" s="36"/>
      <c r="KBT28" s="36"/>
      <c r="KBU28" s="36"/>
      <c r="KBV28" s="36"/>
      <c r="KBW28" s="36"/>
      <c r="KBX28" s="36"/>
      <c r="KBY28" s="36"/>
      <c r="KBZ28" s="36"/>
      <c r="KCA28" s="36"/>
      <c r="KCB28" s="36"/>
      <c r="KCC28" s="36"/>
      <c r="KCD28" s="36"/>
      <c r="KCE28" s="36"/>
      <c r="KCF28" s="36"/>
      <c r="KCG28" s="36"/>
      <c r="KCH28" s="36"/>
      <c r="KCI28" s="36"/>
      <c r="KCJ28" s="36"/>
      <c r="KCK28" s="36"/>
      <c r="KCL28" s="36"/>
      <c r="KCM28" s="36"/>
      <c r="KCN28" s="36"/>
      <c r="KCO28" s="36"/>
      <c r="KCP28" s="36"/>
      <c r="KCQ28" s="36"/>
      <c r="KCR28" s="36"/>
      <c r="KCS28" s="36"/>
      <c r="KCT28" s="36"/>
      <c r="KCU28" s="36"/>
      <c r="KCV28" s="36"/>
      <c r="KCW28" s="36"/>
      <c r="KCX28" s="36"/>
      <c r="KCY28" s="36"/>
      <c r="KCZ28" s="36"/>
      <c r="KDA28" s="36"/>
      <c r="KDB28" s="36"/>
      <c r="KDC28" s="36"/>
      <c r="KDD28" s="36"/>
      <c r="KDE28" s="36"/>
      <c r="KDF28" s="36"/>
      <c r="KDG28" s="36"/>
      <c r="KDH28" s="36"/>
      <c r="KDI28" s="36"/>
      <c r="KDJ28" s="36"/>
      <c r="KDK28" s="36"/>
      <c r="KDL28" s="36"/>
      <c r="KDM28" s="36"/>
      <c r="KDN28" s="36"/>
      <c r="KDO28" s="36"/>
      <c r="KDP28" s="36"/>
      <c r="KDQ28" s="36"/>
      <c r="KDR28" s="36"/>
      <c r="KDS28" s="36"/>
      <c r="KDT28" s="36"/>
      <c r="KDU28" s="36"/>
      <c r="KDV28" s="36"/>
      <c r="KDW28" s="36"/>
      <c r="KDX28" s="36"/>
      <c r="KDY28" s="36"/>
      <c r="KDZ28" s="36"/>
      <c r="KEA28" s="36"/>
      <c r="KEB28" s="36"/>
      <c r="KEC28" s="36"/>
      <c r="KED28" s="36"/>
      <c r="KEE28" s="36"/>
      <c r="KEF28" s="36"/>
      <c r="KEG28" s="36"/>
      <c r="KEH28" s="36"/>
      <c r="KEI28" s="36"/>
      <c r="KEJ28" s="36"/>
      <c r="KEK28" s="36"/>
      <c r="KEL28" s="36"/>
      <c r="KEM28" s="36"/>
      <c r="KEN28" s="36"/>
      <c r="KEO28" s="36"/>
      <c r="KEP28" s="36"/>
      <c r="KEQ28" s="36"/>
      <c r="KER28" s="36"/>
      <c r="KES28" s="36"/>
      <c r="KET28" s="36"/>
      <c r="KEU28" s="36"/>
      <c r="KEV28" s="36"/>
      <c r="KEW28" s="36"/>
      <c r="KEX28" s="36"/>
      <c r="KEY28" s="36"/>
      <c r="KEZ28" s="36"/>
      <c r="KFA28" s="36"/>
      <c r="KFB28" s="36"/>
      <c r="KFC28" s="36"/>
      <c r="KFD28" s="36"/>
      <c r="KFE28" s="36"/>
      <c r="KFF28" s="36"/>
      <c r="KFG28" s="36"/>
      <c r="KFH28" s="36"/>
      <c r="KFI28" s="36"/>
      <c r="KFJ28" s="36"/>
      <c r="KFK28" s="36"/>
      <c r="KFL28" s="36"/>
      <c r="KFM28" s="36"/>
      <c r="KFN28" s="36"/>
      <c r="KFO28" s="36"/>
      <c r="KFP28" s="36"/>
      <c r="KFQ28" s="36"/>
      <c r="KFR28" s="36"/>
      <c r="KFS28" s="36"/>
      <c r="KFT28" s="36"/>
      <c r="KFU28" s="36"/>
      <c r="KFV28" s="36"/>
      <c r="KFW28" s="36"/>
      <c r="KFX28" s="36"/>
      <c r="KFY28" s="36"/>
      <c r="KFZ28" s="36"/>
      <c r="KGA28" s="36"/>
      <c r="KGB28" s="36"/>
      <c r="KGC28" s="36"/>
      <c r="KGD28" s="36"/>
      <c r="KGE28" s="36"/>
      <c r="KGF28" s="36"/>
      <c r="KGG28" s="36"/>
      <c r="KGH28" s="36"/>
      <c r="KGI28" s="36"/>
      <c r="KGJ28" s="36"/>
      <c r="KGK28" s="36"/>
      <c r="KGL28" s="36"/>
      <c r="KGM28" s="36"/>
      <c r="KGN28" s="36"/>
      <c r="KGO28" s="36"/>
      <c r="KGP28" s="36"/>
      <c r="KGQ28" s="36"/>
      <c r="KGR28" s="36"/>
      <c r="KGS28" s="36"/>
      <c r="KGT28" s="36"/>
      <c r="KGU28" s="36"/>
      <c r="KGV28" s="36"/>
      <c r="KGW28" s="36"/>
      <c r="KGX28" s="36"/>
      <c r="KGY28" s="36"/>
      <c r="KGZ28" s="36"/>
      <c r="KHA28" s="36"/>
      <c r="KHB28" s="36"/>
      <c r="KHC28" s="36"/>
      <c r="KHD28" s="36"/>
      <c r="KHE28" s="36"/>
      <c r="KHF28" s="36"/>
      <c r="KHG28" s="36"/>
      <c r="KHH28" s="36"/>
      <c r="KHI28" s="36"/>
      <c r="KHJ28" s="36"/>
      <c r="KHK28" s="36"/>
      <c r="KHL28" s="36"/>
      <c r="KHM28" s="36"/>
      <c r="KHN28" s="36"/>
      <c r="KHO28" s="36"/>
      <c r="KHP28" s="36"/>
      <c r="KHQ28" s="36"/>
      <c r="KHR28" s="36"/>
      <c r="KHS28" s="36"/>
      <c r="KHT28" s="36"/>
      <c r="KHU28" s="36"/>
      <c r="KHV28" s="36"/>
      <c r="KHW28" s="36"/>
      <c r="KHX28" s="36"/>
      <c r="KHY28" s="36"/>
      <c r="KHZ28" s="36"/>
      <c r="KIA28" s="36"/>
      <c r="KIB28" s="36"/>
      <c r="KIC28" s="36"/>
      <c r="KID28" s="36"/>
      <c r="KIE28" s="36"/>
      <c r="KIF28" s="36"/>
      <c r="KIG28" s="36"/>
      <c r="KIH28" s="36"/>
      <c r="KII28" s="36"/>
      <c r="KIJ28" s="36"/>
      <c r="KIK28" s="36"/>
      <c r="KIL28" s="36"/>
      <c r="KIM28" s="36"/>
      <c r="KIN28" s="36"/>
      <c r="KIO28" s="36"/>
      <c r="KIP28" s="36"/>
      <c r="KIQ28" s="36"/>
      <c r="KIR28" s="36"/>
      <c r="KIS28" s="36"/>
      <c r="KIT28" s="36"/>
      <c r="KIU28" s="36"/>
      <c r="KIV28" s="36"/>
      <c r="KIW28" s="36"/>
      <c r="KIX28" s="36"/>
      <c r="KIY28" s="36"/>
      <c r="KIZ28" s="36"/>
      <c r="KJA28" s="36"/>
      <c r="KJB28" s="36"/>
      <c r="KJC28" s="36"/>
      <c r="KJD28" s="36"/>
      <c r="KJE28" s="36"/>
      <c r="KJF28" s="36"/>
      <c r="KJG28" s="36"/>
      <c r="KJH28" s="36"/>
      <c r="KJI28" s="36"/>
      <c r="KJJ28" s="36"/>
      <c r="KJK28" s="36"/>
      <c r="KJL28" s="36"/>
      <c r="KJM28" s="36"/>
      <c r="KJN28" s="36"/>
      <c r="KJO28" s="36"/>
      <c r="KJP28" s="36"/>
      <c r="KJQ28" s="36"/>
      <c r="KJR28" s="36"/>
      <c r="KJS28" s="36"/>
      <c r="KJT28" s="36"/>
      <c r="KJU28" s="36"/>
      <c r="KJV28" s="36"/>
      <c r="KJW28" s="36"/>
      <c r="KJX28" s="36"/>
      <c r="KJY28" s="36"/>
      <c r="KJZ28" s="36"/>
      <c r="KKA28" s="36"/>
      <c r="KKB28" s="36"/>
      <c r="KKC28" s="36"/>
      <c r="KKD28" s="36"/>
      <c r="KKE28" s="36"/>
      <c r="KKF28" s="36"/>
      <c r="KKG28" s="36"/>
      <c r="KKH28" s="36"/>
      <c r="KKI28" s="36"/>
      <c r="KKJ28" s="36"/>
      <c r="KKK28" s="36"/>
      <c r="KKL28" s="36"/>
      <c r="KKM28" s="36"/>
      <c r="KKN28" s="36"/>
      <c r="KKO28" s="36"/>
      <c r="KKP28" s="36"/>
      <c r="KKQ28" s="36"/>
      <c r="KKR28" s="36"/>
      <c r="KKS28" s="36"/>
      <c r="KKT28" s="36"/>
      <c r="KKU28" s="36"/>
      <c r="KKV28" s="36"/>
      <c r="KKW28" s="36"/>
      <c r="KKX28" s="36"/>
      <c r="KKY28" s="36"/>
      <c r="KKZ28" s="36"/>
      <c r="KLA28" s="36"/>
      <c r="KLB28" s="36"/>
      <c r="KLC28" s="36"/>
      <c r="KLD28" s="36"/>
      <c r="KLE28" s="36"/>
      <c r="KLF28" s="36"/>
      <c r="KLG28" s="36"/>
      <c r="KLH28" s="36"/>
      <c r="KLI28" s="36"/>
      <c r="KLJ28" s="36"/>
      <c r="KLK28" s="36"/>
      <c r="KLL28" s="36"/>
      <c r="KLM28" s="36"/>
      <c r="KLN28" s="36"/>
      <c r="KLO28" s="36"/>
      <c r="KLP28" s="36"/>
      <c r="KLQ28" s="36"/>
      <c r="KLR28" s="36"/>
      <c r="KLS28" s="36"/>
      <c r="KLT28" s="36"/>
      <c r="KLU28" s="36"/>
      <c r="KLV28" s="36"/>
      <c r="KLW28" s="36"/>
      <c r="KLX28" s="36"/>
      <c r="KLY28" s="36"/>
      <c r="KLZ28" s="36"/>
      <c r="KMA28" s="36"/>
      <c r="KMB28" s="36"/>
      <c r="KMC28" s="36"/>
      <c r="KMD28" s="36"/>
      <c r="KME28" s="36"/>
      <c r="KMF28" s="36"/>
      <c r="KMG28" s="36"/>
      <c r="KMH28" s="36"/>
      <c r="KMI28" s="36"/>
      <c r="KMJ28" s="36"/>
      <c r="KMK28" s="36"/>
      <c r="KML28" s="36"/>
      <c r="KMM28" s="36"/>
      <c r="KMN28" s="36"/>
      <c r="KMO28" s="36"/>
      <c r="KMP28" s="36"/>
      <c r="KMQ28" s="36"/>
      <c r="KMR28" s="36"/>
      <c r="KMS28" s="36"/>
      <c r="KMT28" s="36"/>
      <c r="KMU28" s="36"/>
      <c r="KMV28" s="36"/>
      <c r="KMW28" s="36"/>
      <c r="KMX28" s="36"/>
      <c r="KMY28" s="36"/>
      <c r="KMZ28" s="36"/>
      <c r="KNA28" s="36"/>
      <c r="KNB28" s="36"/>
      <c r="KNC28" s="36"/>
      <c r="KND28" s="36"/>
      <c r="KNE28" s="36"/>
      <c r="KNF28" s="36"/>
      <c r="KNG28" s="36"/>
      <c r="KNH28" s="36"/>
      <c r="KNI28" s="36"/>
      <c r="KNJ28" s="36"/>
      <c r="KNK28" s="36"/>
      <c r="KNL28" s="36"/>
      <c r="KNM28" s="36"/>
      <c r="KNN28" s="36"/>
      <c r="KNO28" s="36"/>
      <c r="KNP28" s="36"/>
      <c r="KNQ28" s="36"/>
      <c r="KNR28" s="36"/>
      <c r="KNS28" s="36"/>
      <c r="KNT28" s="36"/>
      <c r="KNU28" s="36"/>
      <c r="KNV28" s="36"/>
      <c r="KNW28" s="36"/>
      <c r="KNX28" s="36"/>
      <c r="KNY28" s="36"/>
      <c r="KNZ28" s="36"/>
      <c r="KOA28" s="36"/>
      <c r="KOB28" s="36"/>
      <c r="KOC28" s="36"/>
      <c r="KOD28" s="36"/>
      <c r="KOE28" s="36"/>
      <c r="KOF28" s="36"/>
      <c r="KOG28" s="36"/>
      <c r="KOH28" s="36"/>
      <c r="KOI28" s="36"/>
      <c r="KOJ28" s="36"/>
      <c r="KOK28" s="36"/>
      <c r="KOL28" s="36"/>
      <c r="KOM28" s="36"/>
      <c r="KON28" s="36"/>
      <c r="KOO28" s="36"/>
      <c r="KOP28" s="36"/>
      <c r="KOQ28" s="36"/>
      <c r="KOR28" s="36"/>
      <c r="KOS28" s="36"/>
      <c r="KOT28" s="36"/>
      <c r="KOU28" s="36"/>
      <c r="KOV28" s="36"/>
      <c r="KOW28" s="36"/>
      <c r="KOX28" s="36"/>
      <c r="KOY28" s="36"/>
      <c r="KOZ28" s="36"/>
      <c r="KPA28" s="36"/>
      <c r="KPB28" s="36"/>
      <c r="KPC28" s="36"/>
      <c r="KPD28" s="36"/>
      <c r="KPE28" s="36"/>
      <c r="KPF28" s="36"/>
      <c r="KPG28" s="36"/>
      <c r="KPH28" s="36"/>
      <c r="KPI28" s="36"/>
      <c r="KPJ28" s="36"/>
      <c r="KPK28" s="36"/>
      <c r="KPL28" s="36"/>
      <c r="KPM28" s="36"/>
      <c r="KPN28" s="36"/>
      <c r="KPO28" s="36"/>
      <c r="KPP28" s="36"/>
      <c r="KPQ28" s="36"/>
      <c r="KPR28" s="36"/>
      <c r="KPS28" s="36"/>
      <c r="KPT28" s="36"/>
      <c r="KPU28" s="36"/>
      <c r="KPV28" s="36"/>
      <c r="KPW28" s="36"/>
      <c r="KPX28" s="36"/>
      <c r="KPY28" s="36"/>
      <c r="KPZ28" s="36"/>
      <c r="KQA28" s="36"/>
      <c r="KQB28" s="36"/>
      <c r="KQC28" s="36"/>
      <c r="KQD28" s="36"/>
      <c r="KQE28" s="36"/>
      <c r="KQF28" s="36"/>
      <c r="KQG28" s="36"/>
      <c r="KQH28" s="36"/>
      <c r="KQI28" s="36"/>
      <c r="KQJ28" s="36"/>
      <c r="KQK28" s="36"/>
      <c r="KQL28" s="36"/>
      <c r="KQM28" s="36"/>
      <c r="KQN28" s="36"/>
      <c r="KQO28" s="36"/>
      <c r="KQP28" s="36"/>
      <c r="KQQ28" s="36"/>
      <c r="KQR28" s="36"/>
      <c r="KQS28" s="36"/>
      <c r="KQT28" s="36"/>
      <c r="KQU28" s="36"/>
      <c r="KQV28" s="36"/>
      <c r="KQW28" s="36"/>
      <c r="KQX28" s="36"/>
      <c r="KQY28" s="36"/>
      <c r="KQZ28" s="36"/>
      <c r="KRA28" s="36"/>
      <c r="KRB28" s="36"/>
      <c r="KRC28" s="36"/>
      <c r="KRD28" s="36"/>
      <c r="KRE28" s="36"/>
      <c r="KRF28" s="36"/>
      <c r="KRG28" s="36"/>
      <c r="KRH28" s="36"/>
      <c r="KRI28" s="36"/>
      <c r="KRJ28" s="36"/>
      <c r="KRK28" s="36"/>
      <c r="KRL28" s="36"/>
      <c r="KRM28" s="36"/>
      <c r="KRN28" s="36"/>
      <c r="KRO28" s="36"/>
      <c r="KRP28" s="36"/>
      <c r="KRQ28" s="36"/>
      <c r="KRR28" s="36"/>
      <c r="KRS28" s="36"/>
      <c r="KRT28" s="36"/>
      <c r="KRU28" s="36"/>
      <c r="KRV28" s="36"/>
      <c r="KRW28" s="36"/>
      <c r="KRX28" s="36"/>
      <c r="KRY28" s="36"/>
      <c r="KRZ28" s="36"/>
      <c r="KSA28" s="36"/>
      <c r="KSB28" s="36"/>
      <c r="KSC28" s="36"/>
      <c r="KSD28" s="36"/>
      <c r="KSE28" s="36"/>
      <c r="KSF28" s="36"/>
      <c r="KSG28" s="36"/>
      <c r="KSH28" s="36"/>
      <c r="KSI28" s="36"/>
      <c r="KSJ28" s="36"/>
      <c r="KSK28" s="36"/>
      <c r="KSL28" s="36"/>
      <c r="KSM28" s="36"/>
      <c r="KSN28" s="36"/>
      <c r="KSO28" s="36"/>
      <c r="KSP28" s="36"/>
      <c r="KSQ28" s="36"/>
      <c r="KSR28" s="36"/>
      <c r="KSS28" s="36"/>
      <c r="KST28" s="36"/>
      <c r="KSU28" s="36"/>
      <c r="KSV28" s="36"/>
      <c r="KSW28" s="36"/>
      <c r="KSX28" s="36"/>
      <c r="KSY28" s="36"/>
      <c r="KSZ28" s="36"/>
      <c r="KTA28" s="36"/>
      <c r="KTB28" s="36"/>
      <c r="KTC28" s="36"/>
      <c r="KTD28" s="36"/>
      <c r="KTE28" s="36"/>
      <c r="KTF28" s="36"/>
      <c r="KTG28" s="36"/>
      <c r="KTH28" s="36"/>
      <c r="KTI28" s="36"/>
      <c r="KTJ28" s="36"/>
      <c r="KTK28" s="36"/>
      <c r="KTL28" s="36"/>
      <c r="KTM28" s="36"/>
      <c r="KTN28" s="36"/>
      <c r="KTO28" s="36"/>
      <c r="KTP28" s="36"/>
      <c r="KTQ28" s="36"/>
      <c r="KTR28" s="36"/>
      <c r="KTS28" s="36"/>
      <c r="KTT28" s="36"/>
      <c r="KTU28" s="36"/>
      <c r="KTV28" s="36"/>
      <c r="KTW28" s="36"/>
      <c r="KTX28" s="36"/>
      <c r="KTY28" s="36"/>
      <c r="KTZ28" s="36"/>
      <c r="KUA28" s="36"/>
      <c r="KUB28" s="36"/>
      <c r="KUC28" s="36"/>
      <c r="KUD28" s="36"/>
      <c r="KUE28" s="36"/>
      <c r="KUF28" s="36"/>
      <c r="KUG28" s="36"/>
      <c r="KUH28" s="36"/>
      <c r="KUI28" s="36"/>
      <c r="KUJ28" s="36"/>
      <c r="KUK28" s="36"/>
      <c r="KUL28" s="36"/>
      <c r="KUM28" s="36"/>
      <c r="KUN28" s="36"/>
      <c r="KUO28" s="36"/>
      <c r="KUP28" s="36"/>
      <c r="KUQ28" s="36"/>
      <c r="KUR28" s="36"/>
      <c r="KUS28" s="36"/>
      <c r="KUT28" s="36"/>
      <c r="KUU28" s="36"/>
      <c r="KUV28" s="36"/>
      <c r="KUW28" s="36"/>
      <c r="KUX28" s="36"/>
      <c r="KUY28" s="36"/>
      <c r="KUZ28" s="36"/>
      <c r="KVA28" s="36"/>
      <c r="KVB28" s="36"/>
      <c r="KVC28" s="36"/>
      <c r="KVD28" s="36"/>
      <c r="KVE28" s="36"/>
      <c r="KVF28" s="36"/>
      <c r="KVG28" s="36"/>
      <c r="KVH28" s="36"/>
      <c r="KVI28" s="36"/>
      <c r="KVJ28" s="36"/>
      <c r="KVK28" s="36"/>
      <c r="KVL28" s="36"/>
      <c r="KVM28" s="36"/>
      <c r="KVN28" s="36"/>
      <c r="KVO28" s="36"/>
      <c r="KVP28" s="36"/>
      <c r="KVQ28" s="36"/>
      <c r="KVR28" s="36"/>
      <c r="KVS28" s="36"/>
      <c r="KVT28" s="36"/>
      <c r="KVU28" s="36"/>
      <c r="KVV28" s="36"/>
      <c r="KVW28" s="36"/>
      <c r="KVX28" s="36"/>
      <c r="KVY28" s="36"/>
      <c r="KVZ28" s="36"/>
      <c r="KWA28" s="36"/>
      <c r="KWB28" s="36"/>
      <c r="KWC28" s="36"/>
      <c r="KWD28" s="36"/>
      <c r="KWE28" s="36"/>
      <c r="KWF28" s="36"/>
      <c r="KWG28" s="36"/>
      <c r="KWH28" s="36"/>
      <c r="KWI28" s="36"/>
      <c r="KWJ28" s="36"/>
      <c r="KWK28" s="36"/>
      <c r="KWL28" s="36"/>
      <c r="KWM28" s="36"/>
      <c r="KWN28" s="36"/>
      <c r="KWO28" s="36"/>
      <c r="KWP28" s="36"/>
      <c r="KWQ28" s="36"/>
      <c r="KWR28" s="36"/>
      <c r="KWS28" s="36"/>
      <c r="KWT28" s="36"/>
      <c r="KWU28" s="36"/>
      <c r="KWV28" s="36"/>
      <c r="KWW28" s="36"/>
      <c r="KWX28" s="36"/>
      <c r="KWY28" s="36"/>
      <c r="KWZ28" s="36"/>
      <c r="KXA28" s="36"/>
      <c r="KXB28" s="36"/>
      <c r="KXC28" s="36"/>
      <c r="KXD28" s="36"/>
      <c r="KXE28" s="36"/>
      <c r="KXF28" s="36"/>
      <c r="KXG28" s="36"/>
      <c r="KXH28" s="36"/>
      <c r="KXI28" s="36"/>
      <c r="KXJ28" s="36"/>
      <c r="KXK28" s="36"/>
      <c r="KXL28" s="36"/>
      <c r="KXM28" s="36"/>
      <c r="KXN28" s="36"/>
      <c r="KXO28" s="36"/>
      <c r="KXP28" s="36"/>
      <c r="KXQ28" s="36"/>
      <c r="KXR28" s="36"/>
      <c r="KXS28" s="36"/>
      <c r="KXT28" s="36"/>
      <c r="KXU28" s="36"/>
      <c r="KXV28" s="36"/>
      <c r="KXW28" s="36"/>
      <c r="KXX28" s="36"/>
      <c r="KXY28" s="36"/>
      <c r="KXZ28" s="36"/>
      <c r="KYA28" s="36"/>
      <c r="KYB28" s="36"/>
      <c r="KYC28" s="36"/>
      <c r="KYD28" s="36"/>
      <c r="KYE28" s="36"/>
      <c r="KYF28" s="36"/>
      <c r="KYG28" s="36"/>
      <c r="KYH28" s="36"/>
      <c r="KYI28" s="36"/>
      <c r="KYJ28" s="36"/>
      <c r="KYK28" s="36"/>
      <c r="KYL28" s="36"/>
      <c r="KYM28" s="36"/>
      <c r="KYN28" s="36"/>
      <c r="KYO28" s="36"/>
      <c r="KYP28" s="36"/>
      <c r="KYQ28" s="36"/>
      <c r="KYR28" s="36"/>
      <c r="KYS28" s="36"/>
      <c r="KYT28" s="36"/>
      <c r="KYU28" s="36"/>
      <c r="KYV28" s="36"/>
      <c r="KYW28" s="36"/>
      <c r="KYX28" s="36"/>
      <c r="KYY28" s="36"/>
      <c r="KYZ28" s="36"/>
      <c r="KZA28" s="36"/>
      <c r="KZB28" s="36"/>
      <c r="KZC28" s="36"/>
      <c r="KZD28" s="36"/>
      <c r="KZE28" s="36"/>
      <c r="KZF28" s="36"/>
      <c r="KZG28" s="36"/>
      <c r="KZH28" s="36"/>
      <c r="KZI28" s="36"/>
      <c r="KZJ28" s="36"/>
      <c r="KZK28" s="36"/>
      <c r="KZL28" s="36"/>
      <c r="KZM28" s="36"/>
      <c r="KZN28" s="36"/>
      <c r="KZO28" s="36"/>
      <c r="KZP28" s="36"/>
      <c r="KZQ28" s="36"/>
      <c r="KZR28" s="36"/>
      <c r="KZS28" s="36"/>
      <c r="KZT28" s="36"/>
      <c r="KZU28" s="36"/>
      <c r="KZV28" s="36"/>
      <c r="KZW28" s="36"/>
      <c r="KZX28" s="36"/>
      <c r="KZY28" s="36"/>
      <c r="KZZ28" s="36"/>
      <c r="LAA28" s="36"/>
      <c r="LAB28" s="36"/>
      <c r="LAC28" s="36"/>
      <c r="LAD28" s="36"/>
      <c r="LAE28" s="36"/>
      <c r="LAF28" s="36"/>
      <c r="LAG28" s="36"/>
      <c r="LAH28" s="36"/>
      <c r="LAI28" s="36"/>
      <c r="LAJ28" s="36"/>
      <c r="LAK28" s="36"/>
      <c r="LAL28" s="36"/>
      <c r="LAM28" s="36"/>
      <c r="LAN28" s="36"/>
      <c r="LAO28" s="36"/>
      <c r="LAP28" s="36"/>
      <c r="LAQ28" s="36"/>
      <c r="LAR28" s="36"/>
      <c r="LAS28" s="36"/>
      <c r="LAT28" s="36"/>
      <c r="LAU28" s="36"/>
      <c r="LAV28" s="36"/>
      <c r="LAW28" s="36"/>
      <c r="LAX28" s="36"/>
      <c r="LAY28" s="36"/>
      <c r="LAZ28" s="36"/>
      <c r="LBA28" s="36"/>
      <c r="LBB28" s="36"/>
      <c r="LBC28" s="36"/>
      <c r="LBD28" s="36"/>
      <c r="LBE28" s="36"/>
      <c r="LBF28" s="36"/>
      <c r="LBG28" s="36"/>
      <c r="LBH28" s="36"/>
      <c r="LBI28" s="36"/>
      <c r="LBJ28" s="36"/>
      <c r="LBK28" s="36"/>
      <c r="LBL28" s="36"/>
      <c r="LBM28" s="36"/>
      <c r="LBN28" s="36"/>
      <c r="LBO28" s="36"/>
      <c r="LBP28" s="36"/>
      <c r="LBQ28" s="36"/>
      <c r="LBR28" s="36"/>
      <c r="LBS28" s="36"/>
      <c r="LBT28" s="36"/>
      <c r="LBU28" s="36"/>
      <c r="LBV28" s="36"/>
      <c r="LBW28" s="36"/>
      <c r="LBX28" s="36"/>
      <c r="LBY28" s="36"/>
      <c r="LBZ28" s="36"/>
      <c r="LCA28" s="36"/>
      <c r="LCB28" s="36"/>
      <c r="LCC28" s="36"/>
      <c r="LCD28" s="36"/>
      <c r="LCE28" s="36"/>
      <c r="LCF28" s="36"/>
      <c r="LCG28" s="36"/>
      <c r="LCH28" s="36"/>
      <c r="LCI28" s="36"/>
      <c r="LCJ28" s="36"/>
      <c r="LCK28" s="36"/>
      <c r="LCL28" s="36"/>
      <c r="LCM28" s="36"/>
      <c r="LCN28" s="36"/>
      <c r="LCO28" s="36"/>
      <c r="LCP28" s="36"/>
      <c r="LCQ28" s="36"/>
      <c r="LCR28" s="36"/>
      <c r="LCS28" s="36"/>
      <c r="LCT28" s="36"/>
      <c r="LCU28" s="36"/>
      <c r="LCV28" s="36"/>
      <c r="LCW28" s="36"/>
      <c r="LCX28" s="36"/>
      <c r="LCY28" s="36"/>
      <c r="LCZ28" s="36"/>
      <c r="LDA28" s="36"/>
      <c r="LDB28" s="36"/>
      <c r="LDC28" s="36"/>
      <c r="LDD28" s="36"/>
      <c r="LDE28" s="36"/>
      <c r="LDF28" s="36"/>
      <c r="LDG28" s="36"/>
      <c r="LDH28" s="36"/>
      <c r="LDI28" s="36"/>
      <c r="LDJ28" s="36"/>
      <c r="LDK28" s="36"/>
      <c r="LDL28" s="36"/>
      <c r="LDM28" s="36"/>
      <c r="LDN28" s="36"/>
      <c r="LDO28" s="36"/>
      <c r="LDP28" s="36"/>
      <c r="LDQ28" s="36"/>
      <c r="LDR28" s="36"/>
      <c r="LDS28" s="36"/>
      <c r="LDT28" s="36"/>
      <c r="LDU28" s="36"/>
      <c r="LDV28" s="36"/>
      <c r="LDW28" s="36"/>
      <c r="LDX28" s="36"/>
      <c r="LDY28" s="36"/>
      <c r="LDZ28" s="36"/>
      <c r="LEA28" s="36"/>
      <c r="LEB28" s="36"/>
      <c r="LEC28" s="36"/>
      <c r="LED28" s="36"/>
      <c r="LEE28" s="36"/>
      <c r="LEF28" s="36"/>
      <c r="LEG28" s="36"/>
      <c r="LEH28" s="36"/>
      <c r="LEI28" s="36"/>
      <c r="LEJ28" s="36"/>
      <c r="LEK28" s="36"/>
      <c r="LEL28" s="36"/>
      <c r="LEM28" s="36"/>
      <c r="LEN28" s="36"/>
      <c r="LEO28" s="36"/>
      <c r="LEP28" s="36"/>
      <c r="LEQ28" s="36"/>
      <c r="LER28" s="36"/>
      <c r="LES28" s="36"/>
      <c r="LET28" s="36"/>
      <c r="LEU28" s="36"/>
      <c r="LEV28" s="36"/>
      <c r="LEW28" s="36"/>
      <c r="LEX28" s="36"/>
      <c r="LEY28" s="36"/>
      <c r="LEZ28" s="36"/>
      <c r="LFA28" s="36"/>
      <c r="LFB28" s="36"/>
      <c r="LFC28" s="36"/>
      <c r="LFD28" s="36"/>
      <c r="LFE28" s="36"/>
      <c r="LFF28" s="36"/>
      <c r="LFG28" s="36"/>
      <c r="LFH28" s="36"/>
      <c r="LFI28" s="36"/>
      <c r="LFJ28" s="36"/>
      <c r="LFK28" s="36"/>
      <c r="LFL28" s="36"/>
      <c r="LFM28" s="36"/>
      <c r="LFN28" s="36"/>
      <c r="LFO28" s="36"/>
      <c r="LFP28" s="36"/>
      <c r="LFQ28" s="36"/>
      <c r="LFR28" s="36"/>
      <c r="LFS28" s="36"/>
      <c r="LFT28" s="36"/>
      <c r="LFU28" s="36"/>
      <c r="LFV28" s="36"/>
      <c r="LFW28" s="36"/>
      <c r="LFX28" s="36"/>
      <c r="LFY28" s="36"/>
      <c r="LFZ28" s="36"/>
      <c r="LGA28" s="36"/>
      <c r="LGB28" s="36"/>
      <c r="LGC28" s="36"/>
      <c r="LGD28" s="36"/>
      <c r="LGE28" s="36"/>
      <c r="LGF28" s="36"/>
      <c r="LGG28" s="36"/>
      <c r="LGH28" s="36"/>
      <c r="LGI28" s="36"/>
      <c r="LGJ28" s="36"/>
      <c r="LGK28" s="36"/>
      <c r="LGL28" s="36"/>
      <c r="LGM28" s="36"/>
      <c r="LGN28" s="36"/>
      <c r="LGO28" s="36"/>
      <c r="LGP28" s="36"/>
      <c r="LGQ28" s="36"/>
      <c r="LGR28" s="36"/>
      <c r="LGS28" s="36"/>
      <c r="LGT28" s="36"/>
      <c r="LGU28" s="36"/>
      <c r="LGV28" s="36"/>
      <c r="LGW28" s="36"/>
      <c r="LGX28" s="36"/>
      <c r="LGY28" s="36"/>
      <c r="LGZ28" s="36"/>
      <c r="LHA28" s="36"/>
      <c r="LHB28" s="36"/>
      <c r="LHC28" s="36"/>
      <c r="LHD28" s="36"/>
      <c r="LHE28" s="36"/>
      <c r="LHF28" s="36"/>
      <c r="LHG28" s="36"/>
      <c r="LHH28" s="36"/>
      <c r="LHI28" s="36"/>
      <c r="LHJ28" s="36"/>
      <c r="LHK28" s="36"/>
      <c r="LHL28" s="36"/>
      <c r="LHM28" s="36"/>
      <c r="LHN28" s="36"/>
      <c r="LHO28" s="36"/>
      <c r="LHP28" s="36"/>
      <c r="LHQ28" s="36"/>
      <c r="LHR28" s="36"/>
      <c r="LHS28" s="36"/>
      <c r="LHT28" s="36"/>
      <c r="LHU28" s="36"/>
      <c r="LHV28" s="36"/>
      <c r="LHW28" s="36"/>
      <c r="LHX28" s="36"/>
      <c r="LHY28" s="36"/>
      <c r="LHZ28" s="36"/>
      <c r="LIA28" s="36"/>
      <c r="LIB28" s="36"/>
      <c r="LIC28" s="36"/>
      <c r="LID28" s="36"/>
      <c r="LIE28" s="36"/>
      <c r="LIF28" s="36"/>
      <c r="LIG28" s="36"/>
      <c r="LIH28" s="36"/>
      <c r="LII28" s="36"/>
      <c r="LIJ28" s="36"/>
      <c r="LIK28" s="36"/>
      <c r="LIL28" s="36"/>
      <c r="LIM28" s="36"/>
      <c r="LIN28" s="36"/>
      <c r="LIO28" s="36"/>
      <c r="LIP28" s="36"/>
      <c r="LIQ28" s="36"/>
      <c r="LIR28" s="36"/>
      <c r="LIS28" s="36"/>
      <c r="LIT28" s="36"/>
      <c r="LIU28" s="36"/>
      <c r="LIV28" s="36"/>
      <c r="LIW28" s="36"/>
      <c r="LIX28" s="36"/>
      <c r="LIY28" s="36"/>
      <c r="LIZ28" s="36"/>
      <c r="LJA28" s="36"/>
      <c r="LJB28" s="36"/>
      <c r="LJC28" s="36"/>
      <c r="LJD28" s="36"/>
      <c r="LJE28" s="36"/>
      <c r="LJF28" s="36"/>
      <c r="LJG28" s="36"/>
      <c r="LJH28" s="36"/>
      <c r="LJI28" s="36"/>
      <c r="LJJ28" s="36"/>
      <c r="LJK28" s="36"/>
      <c r="LJL28" s="36"/>
      <c r="LJM28" s="36"/>
      <c r="LJN28" s="36"/>
      <c r="LJO28" s="36"/>
      <c r="LJP28" s="36"/>
      <c r="LJQ28" s="36"/>
      <c r="LJR28" s="36"/>
      <c r="LJS28" s="36"/>
      <c r="LJT28" s="36"/>
      <c r="LJU28" s="36"/>
      <c r="LJV28" s="36"/>
      <c r="LJW28" s="36"/>
      <c r="LJX28" s="36"/>
      <c r="LJY28" s="36"/>
      <c r="LJZ28" s="36"/>
      <c r="LKA28" s="36"/>
      <c r="LKB28" s="36"/>
      <c r="LKC28" s="36"/>
      <c r="LKD28" s="36"/>
      <c r="LKE28" s="36"/>
      <c r="LKF28" s="36"/>
      <c r="LKG28" s="36"/>
      <c r="LKH28" s="36"/>
      <c r="LKI28" s="36"/>
      <c r="LKJ28" s="36"/>
      <c r="LKK28" s="36"/>
      <c r="LKL28" s="36"/>
      <c r="LKM28" s="36"/>
      <c r="LKN28" s="36"/>
      <c r="LKO28" s="36"/>
      <c r="LKP28" s="36"/>
      <c r="LKQ28" s="36"/>
      <c r="LKR28" s="36"/>
      <c r="LKS28" s="36"/>
      <c r="LKT28" s="36"/>
      <c r="LKU28" s="36"/>
      <c r="LKV28" s="36"/>
      <c r="LKW28" s="36"/>
      <c r="LKX28" s="36"/>
      <c r="LKY28" s="36"/>
      <c r="LKZ28" s="36"/>
      <c r="LLA28" s="36"/>
      <c r="LLB28" s="36"/>
      <c r="LLC28" s="36"/>
      <c r="LLD28" s="36"/>
      <c r="LLE28" s="36"/>
      <c r="LLF28" s="36"/>
      <c r="LLG28" s="36"/>
      <c r="LLH28" s="36"/>
      <c r="LLI28" s="36"/>
      <c r="LLJ28" s="36"/>
      <c r="LLK28" s="36"/>
      <c r="LLL28" s="36"/>
      <c r="LLM28" s="36"/>
      <c r="LLN28" s="36"/>
      <c r="LLO28" s="36"/>
      <c r="LLP28" s="36"/>
      <c r="LLQ28" s="36"/>
      <c r="LLR28" s="36"/>
      <c r="LLS28" s="36"/>
      <c r="LLT28" s="36"/>
      <c r="LLU28" s="36"/>
      <c r="LLV28" s="36"/>
      <c r="LLW28" s="36"/>
      <c r="LLX28" s="36"/>
      <c r="LLY28" s="36"/>
      <c r="LLZ28" s="36"/>
      <c r="LMA28" s="36"/>
      <c r="LMB28" s="36"/>
      <c r="LMC28" s="36"/>
      <c r="LMD28" s="36"/>
      <c r="LME28" s="36"/>
      <c r="LMF28" s="36"/>
      <c r="LMG28" s="36"/>
      <c r="LMH28" s="36"/>
      <c r="LMI28" s="36"/>
      <c r="LMJ28" s="36"/>
      <c r="LMK28" s="36"/>
      <c r="LML28" s="36"/>
      <c r="LMM28" s="36"/>
      <c r="LMN28" s="36"/>
      <c r="LMO28" s="36"/>
      <c r="LMP28" s="36"/>
      <c r="LMQ28" s="36"/>
      <c r="LMR28" s="36"/>
      <c r="LMS28" s="36"/>
      <c r="LMT28" s="36"/>
      <c r="LMU28" s="36"/>
      <c r="LMV28" s="36"/>
      <c r="LMW28" s="36"/>
      <c r="LMX28" s="36"/>
      <c r="LMY28" s="36"/>
      <c r="LMZ28" s="36"/>
      <c r="LNA28" s="36"/>
      <c r="LNB28" s="36"/>
      <c r="LNC28" s="36"/>
      <c r="LND28" s="36"/>
      <c r="LNE28" s="36"/>
      <c r="LNF28" s="36"/>
      <c r="LNG28" s="36"/>
      <c r="LNH28" s="36"/>
      <c r="LNI28" s="36"/>
      <c r="LNJ28" s="36"/>
      <c r="LNK28" s="36"/>
      <c r="LNL28" s="36"/>
      <c r="LNM28" s="36"/>
      <c r="LNN28" s="36"/>
      <c r="LNO28" s="36"/>
      <c r="LNP28" s="36"/>
      <c r="LNQ28" s="36"/>
      <c r="LNR28" s="36"/>
      <c r="LNS28" s="36"/>
      <c r="LNT28" s="36"/>
      <c r="LNU28" s="36"/>
      <c r="LNV28" s="36"/>
      <c r="LNW28" s="36"/>
      <c r="LNX28" s="36"/>
      <c r="LNY28" s="36"/>
      <c r="LNZ28" s="36"/>
      <c r="LOA28" s="36"/>
      <c r="LOB28" s="36"/>
      <c r="LOC28" s="36"/>
      <c r="LOD28" s="36"/>
      <c r="LOE28" s="36"/>
      <c r="LOF28" s="36"/>
      <c r="LOG28" s="36"/>
      <c r="LOH28" s="36"/>
      <c r="LOI28" s="36"/>
      <c r="LOJ28" s="36"/>
      <c r="LOK28" s="36"/>
      <c r="LOL28" s="36"/>
      <c r="LOM28" s="36"/>
      <c r="LON28" s="36"/>
      <c r="LOO28" s="36"/>
      <c r="LOP28" s="36"/>
      <c r="LOQ28" s="36"/>
      <c r="LOR28" s="36"/>
      <c r="LOS28" s="36"/>
      <c r="LOT28" s="36"/>
      <c r="LOU28" s="36"/>
      <c r="LOV28" s="36"/>
      <c r="LOW28" s="36"/>
      <c r="LOX28" s="36"/>
      <c r="LOY28" s="36"/>
      <c r="LOZ28" s="36"/>
      <c r="LPA28" s="36"/>
      <c r="LPB28" s="36"/>
      <c r="LPC28" s="36"/>
      <c r="LPD28" s="36"/>
      <c r="LPE28" s="36"/>
      <c r="LPF28" s="36"/>
      <c r="LPG28" s="36"/>
      <c r="LPH28" s="36"/>
      <c r="LPI28" s="36"/>
      <c r="LPJ28" s="36"/>
      <c r="LPK28" s="36"/>
      <c r="LPL28" s="36"/>
      <c r="LPM28" s="36"/>
      <c r="LPN28" s="36"/>
      <c r="LPO28" s="36"/>
      <c r="LPP28" s="36"/>
      <c r="LPQ28" s="36"/>
      <c r="LPR28" s="36"/>
      <c r="LPS28" s="36"/>
      <c r="LPT28" s="36"/>
      <c r="LPU28" s="36"/>
      <c r="LPV28" s="36"/>
      <c r="LPW28" s="36"/>
      <c r="LPX28" s="36"/>
      <c r="LPY28" s="36"/>
      <c r="LPZ28" s="36"/>
      <c r="LQA28" s="36"/>
      <c r="LQB28" s="36"/>
      <c r="LQC28" s="36"/>
      <c r="LQD28" s="36"/>
      <c r="LQE28" s="36"/>
      <c r="LQF28" s="36"/>
      <c r="LQG28" s="36"/>
      <c r="LQH28" s="36"/>
      <c r="LQI28" s="36"/>
      <c r="LQJ28" s="36"/>
      <c r="LQK28" s="36"/>
      <c r="LQL28" s="36"/>
      <c r="LQM28" s="36"/>
      <c r="LQN28" s="36"/>
      <c r="LQO28" s="36"/>
      <c r="LQP28" s="36"/>
      <c r="LQQ28" s="36"/>
      <c r="LQR28" s="36"/>
      <c r="LQS28" s="36"/>
      <c r="LQT28" s="36"/>
      <c r="LQU28" s="36"/>
      <c r="LQV28" s="36"/>
      <c r="LQW28" s="36"/>
      <c r="LQX28" s="36"/>
      <c r="LQY28" s="36"/>
      <c r="LQZ28" s="36"/>
      <c r="LRA28" s="36"/>
      <c r="LRB28" s="36"/>
      <c r="LRC28" s="36"/>
      <c r="LRD28" s="36"/>
      <c r="LRE28" s="36"/>
      <c r="LRF28" s="36"/>
      <c r="LRG28" s="36"/>
      <c r="LRH28" s="36"/>
      <c r="LRI28" s="36"/>
      <c r="LRJ28" s="36"/>
      <c r="LRK28" s="36"/>
      <c r="LRL28" s="36"/>
      <c r="LRM28" s="36"/>
      <c r="LRN28" s="36"/>
      <c r="LRO28" s="36"/>
      <c r="LRP28" s="36"/>
      <c r="LRQ28" s="36"/>
      <c r="LRR28" s="36"/>
      <c r="LRS28" s="36"/>
      <c r="LRT28" s="36"/>
      <c r="LRU28" s="36"/>
      <c r="LRV28" s="36"/>
      <c r="LRW28" s="36"/>
      <c r="LRX28" s="36"/>
      <c r="LRY28" s="36"/>
      <c r="LRZ28" s="36"/>
      <c r="LSA28" s="36"/>
      <c r="LSB28" s="36"/>
      <c r="LSC28" s="36"/>
      <c r="LSD28" s="36"/>
      <c r="LSE28" s="36"/>
      <c r="LSF28" s="36"/>
      <c r="LSG28" s="36"/>
      <c r="LSH28" s="36"/>
      <c r="LSI28" s="36"/>
      <c r="LSJ28" s="36"/>
      <c r="LSK28" s="36"/>
      <c r="LSL28" s="36"/>
      <c r="LSM28" s="36"/>
      <c r="LSN28" s="36"/>
      <c r="LSO28" s="36"/>
      <c r="LSP28" s="36"/>
      <c r="LSQ28" s="36"/>
      <c r="LSR28" s="36"/>
      <c r="LSS28" s="36"/>
      <c r="LST28" s="36"/>
      <c r="LSU28" s="36"/>
      <c r="LSV28" s="36"/>
      <c r="LSW28" s="36"/>
      <c r="LSX28" s="36"/>
      <c r="LSY28" s="36"/>
      <c r="LSZ28" s="36"/>
      <c r="LTA28" s="36"/>
      <c r="LTB28" s="36"/>
      <c r="LTC28" s="36"/>
      <c r="LTD28" s="36"/>
      <c r="LTE28" s="36"/>
      <c r="LTF28" s="36"/>
      <c r="LTG28" s="36"/>
      <c r="LTH28" s="36"/>
      <c r="LTI28" s="36"/>
      <c r="LTJ28" s="36"/>
      <c r="LTK28" s="36"/>
      <c r="LTL28" s="36"/>
      <c r="LTM28" s="36"/>
      <c r="LTN28" s="36"/>
      <c r="LTO28" s="36"/>
      <c r="LTP28" s="36"/>
      <c r="LTQ28" s="36"/>
      <c r="LTR28" s="36"/>
      <c r="LTS28" s="36"/>
      <c r="LTT28" s="36"/>
      <c r="LTU28" s="36"/>
      <c r="LTV28" s="36"/>
      <c r="LTW28" s="36"/>
      <c r="LTX28" s="36"/>
      <c r="LTY28" s="36"/>
      <c r="LTZ28" s="36"/>
      <c r="LUA28" s="36"/>
      <c r="LUB28" s="36"/>
      <c r="LUC28" s="36"/>
      <c r="LUD28" s="36"/>
      <c r="LUE28" s="36"/>
      <c r="LUF28" s="36"/>
      <c r="LUG28" s="36"/>
      <c r="LUH28" s="36"/>
      <c r="LUI28" s="36"/>
      <c r="LUJ28" s="36"/>
      <c r="LUK28" s="36"/>
      <c r="LUL28" s="36"/>
      <c r="LUM28" s="36"/>
      <c r="LUN28" s="36"/>
      <c r="LUO28" s="36"/>
      <c r="LUP28" s="36"/>
      <c r="LUQ28" s="36"/>
      <c r="LUR28" s="36"/>
      <c r="LUS28" s="36"/>
      <c r="LUT28" s="36"/>
      <c r="LUU28" s="36"/>
      <c r="LUV28" s="36"/>
      <c r="LUW28" s="36"/>
      <c r="LUX28" s="36"/>
      <c r="LUY28" s="36"/>
      <c r="LUZ28" s="36"/>
      <c r="LVA28" s="36"/>
      <c r="LVB28" s="36"/>
      <c r="LVC28" s="36"/>
      <c r="LVD28" s="36"/>
      <c r="LVE28" s="36"/>
      <c r="LVF28" s="36"/>
      <c r="LVG28" s="36"/>
      <c r="LVH28" s="36"/>
      <c r="LVI28" s="36"/>
      <c r="LVJ28" s="36"/>
      <c r="LVK28" s="36"/>
      <c r="LVL28" s="36"/>
      <c r="LVM28" s="36"/>
      <c r="LVN28" s="36"/>
      <c r="LVO28" s="36"/>
      <c r="LVP28" s="36"/>
      <c r="LVQ28" s="36"/>
      <c r="LVR28" s="36"/>
      <c r="LVS28" s="36"/>
      <c r="LVT28" s="36"/>
      <c r="LVU28" s="36"/>
      <c r="LVV28" s="36"/>
      <c r="LVW28" s="36"/>
      <c r="LVX28" s="36"/>
      <c r="LVY28" s="36"/>
      <c r="LVZ28" s="36"/>
      <c r="LWA28" s="36"/>
      <c r="LWB28" s="36"/>
      <c r="LWC28" s="36"/>
      <c r="LWD28" s="36"/>
      <c r="LWE28" s="36"/>
      <c r="LWF28" s="36"/>
      <c r="LWG28" s="36"/>
      <c r="LWH28" s="36"/>
      <c r="LWI28" s="36"/>
      <c r="LWJ28" s="36"/>
      <c r="LWK28" s="36"/>
      <c r="LWL28" s="36"/>
      <c r="LWM28" s="36"/>
      <c r="LWN28" s="36"/>
      <c r="LWO28" s="36"/>
      <c r="LWP28" s="36"/>
      <c r="LWQ28" s="36"/>
      <c r="LWR28" s="36"/>
      <c r="LWS28" s="36"/>
      <c r="LWT28" s="36"/>
      <c r="LWU28" s="36"/>
      <c r="LWV28" s="36"/>
      <c r="LWW28" s="36"/>
      <c r="LWX28" s="36"/>
      <c r="LWY28" s="36"/>
      <c r="LWZ28" s="36"/>
      <c r="LXA28" s="36"/>
      <c r="LXB28" s="36"/>
      <c r="LXC28" s="36"/>
      <c r="LXD28" s="36"/>
      <c r="LXE28" s="36"/>
      <c r="LXF28" s="36"/>
      <c r="LXG28" s="36"/>
      <c r="LXH28" s="36"/>
      <c r="LXI28" s="36"/>
      <c r="LXJ28" s="36"/>
      <c r="LXK28" s="36"/>
      <c r="LXL28" s="36"/>
      <c r="LXM28" s="36"/>
      <c r="LXN28" s="36"/>
      <c r="LXO28" s="36"/>
      <c r="LXP28" s="36"/>
      <c r="LXQ28" s="36"/>
      <c r="LXR28" s="36"/>
      <c r="LXS28" s="36"/>
      <c r="LXT28" s="36"/>
      <c r="LXU28" s="36"/>
      <c r="LXV28" s="36"/>
      <c r="LXW28" s="36"/>
      <c r="LXX28" s="36"/>
      <c r="LXY28" s="36"/>
      <c r="LXZ28" s="36"/>
      <c r="LYA28" s="36"/>
      <c r="LYB28" s="36"/>
      <c r="LYC28" s="36"/>
      <c r="LYD28" s="36"/>
      <c r="LYE28" s="36"/>
      <c r="LYF28" s="36"/>
      <c r="LYG28" s="36"/>
      <c r="LYH28" s="36"/>
      <c r="LYI28" s="36"/>
      <c r="LYJ28" s="36"/>
      <c r="LYK28" s="36"/>
      <c r="LYL28" s="36"/>
      <c r="LYM28" s="36"/>
      <c r="LYN28" s="36"/>
      <c r="LYO28" s="36"/>
      <c r="LYP28" s="36"/>
      <c r="LYQ28" s="36"/>
      <c r="LYR28" s="36"/>
      <c r="LYS28" s="36"/>
      <c r="LYT28" s="36"/>
      <c r="LYU28" s="36"/>
      <c r="LYV28" s="36"/>
      <c r="LYW28" s="36"/>
      <c r="LYX28" s="36"/>
      <c r="LYY28" s="36"/>
      <c r="LYZ28" s="36"/>
      <c r="LZA28" s="36"/>
      <c r="LZB28" s="36"/>
      <c r="LZC28" s="36"/>
      <c r="LZD28" s="36"/>
      <c r="LZE28" s="36"/>
      <c r="LZF28" s="36"/>
      <c r="LZG28" s="36"/>
      <c r="LZH28" s="36"/>
      <c r="LZI28" s="36"/>
      <c r="LZJ28" s="36"/>
      <c r="LZK28" s="36"/>
      <c r="LZL28" s="36"/>
      <c r="LZM28" s="36"/>
      <c r="LZN28" s="36"/>
      <c r="LZO28" s="36"/>
      <c r="LZP28" s="36"/>
      <c r="LZQ28" s="36"/>
      <c r="LZR28" s="36"/>
      <c r="LZS28" s="36"/>
      <c r="LZT28" s="36"/>
      <c r="LZU28" s="36"/>
      <c r="LZV28" s="36"/>
      <c r="LZW28" s="36"/>
      <c r="LZX28" s="36"/>
      <c r="LZY28" s="36"/>
      <c r="LZZ28" s="36"/>
      <c r="MAA28" s="36"/>
      <c r="MAB28" s="36"/>
      <c r="MAC28" s="36"/>
      <c r="MAD28" s="36"/>
      <c r="MAE28" s="36"/>
      <c r="MAF28" s="36"/>
      <c r="MAG28" s="36"/>
      <c r="MAH28" s="36"/>
      <c r="MAI28" s="36"/>
      <c r="MAJ28" s="36"/>
      <c r="MAK28" s="36"/>
      <c r="MAL28" s="36"/>
      <c r="MAM28" s="36"/>
      <c r="MAN28" s="36"/>
      <c r="MAO28" s="36"/>
      <c r="MAP28" s="36"/>
      <c r="MAQ28" s="36"/>
      <c r="MAR28" s="36"/>
      <c r="MAS28" s="36"/>
      <c r="MAT28" s="36"/>
      <c r="MAU28" s="36"/>
      <c r="MAV28" s="36"/>
      <c r="MAW28" s="36"/>
      <c r="MAX28" s="36"/>
      <c r="MAY28" s="36"/>
      <c r="MAZ28" s="36"/>
      <c r="MBA28" s="36"/>
      <c r="MBB28" s="36"/>
      <c r="MBC28" s="36"/>
      <c r="MBD28" s="36"/>
      <c r="MBE28" s="36"/>
      <c r="MBF28" s="36"/>
      <c r="MBG28" s="36"/>
      <c r="MBH28" s="36"/>
      <c r="MBI28" s="36"/>
      <c r="MBJ28" s="36"/>
      <c r="MBK28" s="36"/>
      <c r="MBL28" s="36"/>
      <c r="MBM28" s="36"/>
      <c r="MBN28" s="36"/>
      <c r="MBO28" s="36"/>
      <c r="MBP28" s="36"/>
      <c r="MBQ28" s="36"/>
      <c r="MBR28" s="36"/>
      <c r="MBS28" s="36"/>
      <c r="MBT28" s="36"/>
      <c r="MBU28" s="36"/>
      <c r="MBV28" s="36"/>
      <c r="MBW28" s="36"/>
      <c r="MBX28" s="36"/>
      <c r="MBY28" s="36"/>
      <c r="MBZ28" s="36"/>
      <c r="MCA28" s="36"/>
      <c r="MCB28" s="36"/>
      <c r="MCC28" s="36"/>
      <c r="MCD28" s="36"/>
      <c r="MCE28" s="36"/>
      <c r="MCF28" s="36"/>
      <c r="MCG28" s="36"/>
      <c r="MCH28" s="36"/>
      <c r="MCI28" s="36"/>
      <c r="MCJ28" s="36"/>
      <c r="MCK28" s="36"/>
      <c r="MCL28" s="36"/>
      <c r="MCM28" s="36"/>
      <c r="MCN28" s="36"/>
      <c r="MCO28" s="36"/>
      <c r="MCP28" s="36"/>
      <c r="MCQ28" s="36"/>
      <c r="MCR28" s="36"/>
      <c r="MCS28" s="36"/>
      <c r="MCT28" s="36"/>
      <c r="MCU28" s="36"/>
      <c r="MCV28" s="36"/>
      <c r="MCW28" s="36"/>
      <c r="MCX28" s="36"/>
      <c r="MCY28" s="36"/>
      <c r="MCZ28" s="36"/>
      <c r="MDA28" s="36"/>
      <c r="MDB28" s="36"/>
      <c r="MDC28" s="36"/>
      <c r="MDD28" s="36"/>
      <c r="MDE28" s="36"/>
      <c r="MDF28" s="36"/>
      <c r="MDG28" s="36"/>
      <c r="MDH28" s="36"/>
      <c r="MDI28" s="36"/>
      <c r="MDJ28" s="36"/>
      <c r="MDK28" s="36"/>
      <c r="MDL28" s="36"/>
      <c r="MDM28" s="36"/>
      <c r="MDN28" s="36"/>
      <c r="MDO28" s="36"/>
      <c r="MDP28" s="36"/>
      <c r="MDQ28" s="36"/>
      <c r="MDR28" s="36"/>
      <c r="MDS28" s="36"/>
      <c r="MDT28" s="36"/>
      <c r="MDU28" s="36"/>
      <c r="MDV28" s="36"/>
      <c r="MDW28" s="36"/>
      <c r="MDX28" s="36"/>
      <c r="MDY28" s="36"/>
      <c r="MDZ28" s="36"/>
      <c r="MEA28" s="36"/>
      <c r="MEB28" s="36"/>
      <c r="MEC28" s="36"/>
      <c r="MED28" s="36"/>
      <c r="MEE28" s="36"/>
      <c r="MEF28" s="36"/>
      <c r="MEG28" s="36"/>
      <c r="MEH28" s="36"/>
      <c r="MEI28" s="36"/>
      <c r="MEJ28" s="36"/>
      <c r="MEK28" s="36"/>
      <c r="MEL28" s="36"/>
      <c r="MEM28" s="36"/>
      <c r="MEN28" s="36"/>
      <c r="MEO28" s="36"/>
      <c r="MEP28" s="36"/>
      <c r="MEQ28" s="36"/>
      <c r="MER28" s="36"/>
      <c r="MES28" s="36"/>
      <c r="MET28" s="36"/>
      <c r="MEU28" s="36"/>
      <c r="MEV28" s="36"/>
      <c r="MEW28" s="36"/>
      <c r="MEX28" s="36"/>
      <c r="MEY28" s="36"/>
      <c r="MEZ28" s="36"/>
      <c r="MFA28" s="36"/>
      <c r="MFB28" s="36"/>
      <c r="MFC28" s="36"/>
      <c r="MFD28" s="36"/>
      <c r="MFE28" s="36"/>
      <c r="MFF28" s="36"/>
      <c r="MFG28" s="36"/>
      <c r="MFH28" s="36"/>
      <c r="MFI28" s="36"/>
      <c r="MFJ28" s="36"/>
      <c r="MFK28" s="36"/>
      <c r="MFL28" s="36"/>
      <c r="MFM28" s="36"/>
      <c r="MFN28" s="36"/>
      <c r="MFO28" s="36"/>
      <c r="MFP28" s="36"/>
      <c r="MFQ28" s="36"/>
      <c r="MFR28" s="36"/>
      <c r="MFS28" s="36"/>
      <c r="MFT28" s="36"/>
      <c r="MFU28" s="36"/>
      <c r="MFV28" s="36"/>
      <c r="MFW28" s="36"/>
      <c r="MFX28" s="36"/>
      <c r="MFY28" s="36"/>
      <c r="MFZ28" s="36"/>
      <c r="MGA28" s="36"/>
      <c r="MGB28" s="36"/>
      <c r="MGC28" s="36"/>
      <c r="MGD28" s="36"/>
      <c r="MGE28" s="36"/>
      <c r="MGF28" s="36"/>
      <c r="MGG28" s="36"/>
      <c r="MGH28" s="36"/>
      <c r="MGI28" s="36"/>
      <c r="MGJ28" s="36"/>
      <c r="MGK28" s="36"/>
      <c r="MGL28" s="36"/>
      <c r="MGM28" s="36"/>
      <c r="MGN28" s="36"/>
      <c r="MGO28" s="36"/>
      <c r="MGP28" s="36"/>
      <c r="MGQ28" s="36"/>
      <c r="MGR28" s="36"/>
      <c r="MGS28" s="36"/>
      <c r="MGT28" s="36"/>
      <c r="MGU28" s="36"/>
      <c r="MGV28" s="36"/>
      <c r="MGW28" s="36"/>
      <c r="MGX28" s="36"/>
      <c r="MGY28" s="36"/>
      <c r="MGZ28" s="36"/>
      <c r="MHA28" s="36"/>
      <c r="MHB28" s="36"/>
      <c r="MHC28" s="36"/>
      <c r="MHD28" s="36"/>
      <c r="MHE28" s="36"/>
      <c r="MHF28" s="36"/>
      <c r="MHG28" s="36"/>
      <c r="MHH28" s="36"/>
      <c r="MHI28" s="36"/>
      <c r="MHJ28" s="36"/>
      <c r="MHK28" s="36"/>
      <c r="MHL28" s="36"/>
      <c r="MHM28" s="36"/>
      <c r="MHN28" s="36"/>
      <c r="MHO28" s="36"/>
      <c r="MHP28" s="36"/>
      <c r="MHQ28" s="36"/>
      <c r="MHR28" s="36"/>
      <c r="MHS28" s="36"/>
      <c r="MHT28" s="36"/>
      <c r="MHU28" s="36"/>
      <c r="MHV28" s="36"/>
      <c r="MHW28" s="36"/>
      <c r="MHX28" s="36"/>
      <c r="MHY28" s="36"/>
      <c r="MHZ28" s="36"/>
      <c r="MIA28" s="36"/>
      <c r="MIB28" s="36"/>
      <c r="MIC28" s="36"/>
      <c r="MID28" s="36"/>
      <c r="MIE28" s="36"/>
      <c r="MIF28" s="36"/>
      <c r="MIG28" s="36"/>
      <c r="MIH28" s="36"/>
      <c r="MII28" s="36"/>
      <c r="MIJ28" s="36"/>
      <c r="MIK28" s="36"/>
      <c r="MIL28" s="36"/>
      <c r="MIM28" s="36"/>
      <c r="MIN28" s="36"/>
      <c r="MIO28" s="36"/>
      <c r="MIP28" s="36"/>
      <c r="MIQ28" s="36"/>
      <c r="MIR28" s="36"/>
      <c r="MIS28" s="36"/>
      <c r="MIT28" s="36"/>
      <c r="MIU28" s="36"/>
      <c r="MIV28" s="36"/>
      <c r="MIW28" s="36"/>
      <c r="MIX28" s="36"/>
      <c r="MIY28" s="36"/>
      <c r="MIZ28" s="36"/>
      <c r="MJA28" s="36"/>
      <c r="MJB28" s="36"/>
      <c r="MJC28" s="36"/>
      <c r="MJD28" s="36"/>
      <c r="MJE28" s="36"/>
      <c r="MJF28" s="36"/>
      <c r="MJG28" s="36"/>
      <c r="MJH28" s="36"/>
      <c r="MJI28" s="36"/>
      <c r="MJJ28" s="36"/>
      <c r="MJK28" s="36"/>
      <c r="MJL28" s="36"/>
      <c r="MJM28" s="36"/>
      <c r="MJN28" s="36"/>
      <c r="MJO28" s="36"/>
      <c r="MJP28" s="36"/>
      <c r="MJQ28" s="36"/>
      <c r="MJR28" s="36"/>
      <c r="MJS28" s="36"/>
      <c r="MJT28" s="36"/>
      <c r="MJU28" s="36"/>
      <c r="MJV28" s="36"/>
      <c r="MJW28" s="36"/>
      <c r="MJX28" s="36"/>
      <c r="MJY28" s="36"/>
      <c r="MJZ28" s="36"/>
      <c r="MKA28" s="36"/>
      <c r="MKB28" s="36"/>
      <c r="MKC28" s="36"/>
      <c r="MKD28" s="36"/>
      <c r="MKE28" s="36"/>
      <c r="MKF28" s="36"/>
      <c r="MKG28" s="36"/>
      <c r="MKH28" s="36"/>
      <c r="MKI28" s="36"/>
      <c r="MKJ28" s="36"/>
      <c r="MKK28" s="36"/>
      <c r="MKL28" s="36"/>
      <c r="MKM28" s="36"/>
      <c r="MKN28" s="36"/>
      <c r="MKO28" s="36"/>
      <c r="MKP28" s="36"/>
      <c r="MKQ28" s="36"/>
      <c r="MKR28" s="36"/>
      <c r="MKS28" s="36"/>
      <c r="MKT28" s="36"/>
      <c r="MKU28" s="36"/>
      <c r="MKV28" s="36"/>
      <c r="MKW28" s="36"/>
      <c r="MKX28" s="36"/>
      <c r="MKY28" s="36"/>
      <c r="MKZ28" s="36"/>
      <c r="MLA28" s="36"/>
      <c r="MLB28" s="36"/>
      <c r="MLC28" s="36"/>
      <c r="MLD28" s="36"/>
      <c r="MLE28" s="36"/>
      <c r="MLF28" s="36"/>
      <c r="MLG28" s="36"/>
      <c r="MLH28" s="36"/>
      <c r="MLI28" s="36"/>
      <c r="MLJ28" s="36"/>
      <c r="MLK28" s="36"/>
      <c r="MLL28" s="36"/>
      <c r="MLM28" s="36"/>
      <c r="MLN28" s="36"/>
      <c r="MLO28" s="36"/>
      <c r="MLP28" s="36"/>
      <c r="MLQ28" s="36"/>
      <c r="MLR28" s="36"/>
      <c r="MLS28" s="36"/>
      <c r="MLT28" s="36"/>
      <c r="MLU28" s="36"/>
      <c r="MLV28" s="36"/>
      <c r="MLW28" s="36"/>
      <c r="MLX28" s="36"/>
      <c r="MLY28" s="36"/>
      <c r="MLZ28" s="36"/>
      <c r="MMA28" s="36"/>
      <c r="MMB28" s="36"/>
      <c r="MMC28" s="36"/>
      <c r="MMD28" s="36"/>
      <c r="MME28" s="36"/>
      <c r="MMF28" s="36"/>
      <c r="MMG28" s="36"/>
      <c r="MMH28" s="36"/>
      <c r="MMI28" s="36"/>
      <c r="MMJ28" s="36"/>
      <c r="MMK28" s="36"/>
      <c r="MML28" s="36"/>
      <c r="MMM28" s="36"/>
      <c r="MMN28" s="36"/>
      <c r="MMO28" s="36"/>
      <c r="MMP28" s="36"/>
      <c r="MMQ28" s="36"/>
      <c r="MMR28" s="36"/>
      <c r="MMS28" s="36"/>
      <c r="MMT28" s="36"/>
      <c r="MMU28" s="36"/>
      <c r="MMV28" s="36"/>
      <c r="MMW28" s="36"/>
      <c r="MMX28" s="36"/>
      <c r="MMY28" s="36"/>
      <c r="MMZ28" s="36"/>
      <c r="MNA28" s="36"/>
      <c r="MNB28" s="36"/>
      <c r="MNC28" s="36"/>
      <c r="MND28" s="36"/>
      <c r="MNE28" s="36"/>
      <c r="MNF28" s="36"/>
      <c r="MNG28" s="36"/>
      <c r="MNH28" s="36"/>
      <c r="MNI28" s="36"/>
      <c r="MNJ28" s="36"/>
      <c r="MNK28" s="36"/>
      <c r="MNL28" s="36"/>
      <c r="MNM28" s="36"/>
      <c r="MNN28" s="36"/>
      <c r="MNO28" s="36"/>
      <c r="MNP28" s="36"/>
      <c r="MNQ28" s="36"/>
      <c r="MNR28" s="36"/>
      <c r="MNS28" s="36"/>
      <c r="MNT28" s="36"/>
      <c r="MNU28" s="36"/>
      <c r="MNV28" s="36"/>
      <c r="MNW28" s="36"/>
      <c r="MNX28" s="36"/>
      <c r="MNY28" s="36"/>
      <c r="MNZ28" s="36"/>
      <c r="MOA28" s="36"/>
      <c r="MOB28" s="36"/>
      <c r="MOC28" s="36"/>
      <c r="MOD28" s="36"/>
      <c r="MOE28" s="36"/>
      <c r="MOF28" s="36"/>
      <c r="MOG28" s="36"/>
      <c r="MOH28" s="36"/>
      <c r="MOI28" s="36"/>
      <c r="MOJ28" s="36"/>
      <c r="MOK28" s="36"/>
      <c r="MOL28" s="36"/>
      <c r="MOM28" s="36"/>
      <c r="MON28" s="36"/>
      <c r="MOO28" s="36"/>
      <c r="MOP28" s="36"/>
      <c r="MOQ28" s="36"/>
      <c r="MOR28" s="36"/>
      <c r="MOS28" s="36"/>
      <c r="MOT28" s="36"/>
      <c r="MOU28" s="36"/>
      <c r="MOV28" s="36"/>
      <c r="MOW28" s="36"/>
      <c r="MOX28" s="36"/>
      <c r="MOY28" s="36"/>
      <c r="MOZ28" s="36"/>
      <c r="MPA28" s="36"/>
      <c r="MPB28" s="36"/>
      <c r="MPC28" s="36"/>
      <c r="MPD28" s="36"/>
      <c r="MPE28" s="36"/>
      <c r="MPF28" s="36"/>
      <c r="MPG28" s="36"/>
      <c r="MPH28" s="36"/>
      <c r="MPI28" s="36"/>
      <c r="MPJ28" s="36"/>
      <c r="MPK28" s="36"/>
      <c r="MPL28" s="36"/>
      <c r="MPM28" s="36"/>
      <c r="MPN28" s="36"/>
      <c r="MPO28" s="36"/>
      <c r="MPP28" s="36"/>
      <c r="MPQ28" s="36"/>
      <c r="MPR28" s="36"/>
      <c r="MPS28" s="36"/>
      <c r="MPT28" s="36"/>
      <c r="MPU28" s="36"/>
      <c r="MPV28" s="36"/>
      <c r="MPW28" s="36"/>
      <c r="MPX28" s="36"/>
      <c r="MPY28" s="36"/>
      <c r="MPZ28" s="36"/>
      <c r="MQA28" s="36"/>
      <c r="MQB28" s="36"/>
      <c r="MQC28" s="36"/>
      <c r="MQD28" s="36"/>
      <c r="MQE28" s="36"/>
      <c r="MQF28" s="36"/>
      <c r="MQG28" s="36"/>
      <c r="MQH28" s="36"/>
      <c r="MQI28" s="36"/>
      <c r="MQJ28" s="36"/>
      <c r="MQK28" s="36"/>
      <c r="MQL28" s="36"/>
      <c r="MQM28" s="36"/>
      <c r="MQN28" s="36"/>
      <c r="MQO28" s="36"/>
      <c r="MQP28" s="36"/>
      <c r="MQQ28" s="36"/>
      <c r="MQR28" s="36"/>
      <c r="MQS28" s="36"/>
      <c r="MQT28" s="36"/>
      <c r="MQU28" s="36"/>
      <c r="MQV28" s="36"/>
      <c r="MQW28" s="36"/>
      <c r="MQX28" s="36"/>
      <c r="MQY28" s="36"/>
      <c r="MQZ28" s="36"/>
      <c r="MRA28" s="36"/>
      <c r="MRB28" s="36"/>
      <c r="MRC28" s="36"/>
      <c r="MRD28" s="36"/>
      <c r="MRE28" s="36"/>
      <c r="MRF28" s="36"/>
      <c r="MRG28" s="36"/>
      <c r="MRH28" s="36"/>
      <c r="MRI28" s="36"/>
      <c r="MRJ28" s="36"/>
      <c r="MRK28" s="36"/>
      <c r="MRL28" s="36"/>
      <c r="MRM28" s="36"/>
      <c r="MRN28" s="36"/>
      <c r="MRO28" s="36"/>
      <c r="MRP28" s="36"/>
      <c r="MRQ28" s="36"/>
      <c r="MRR28" s="36"/>
      <c r="MRS28" s="36"/>
      <c r="MRT28" s="36"/>
      <c r="MRU28" s="36"/>
      <c r="MRV28" s="36"/>
      <c r="MRW28" s="36"/>
      <c r="MRX28" s="36"/>
      <c r="MRY28" s="36"/>
      <c r="MRZ28" s="36"/>
      <c r="MSA28" s="36"/>
      <c r="MSB28" s="36"/>
      <c r="MSC28" s="36"/>
      <c r="MSD28" s="36"/>
      <c r="MSE28" s="36"/>
      <c r="MSF28" s="36"/>
      <c r="MSG28" s="36"/>
      <c r="MSH28" s="36"/>
      <c r="MSI28" s="36"/>
      <c r="MSJ28" s="36"/>
      <c r="MSK28" s="36"/>
      <c r="MSL28" s="36"/>
      <c r="MSM28" s="36"/>
      <c r="MSN28" s="36"/>
      <c r="MSO28" s="36"/>
      <c r="MSP28" s="36"/>
      <c r="MSQ28" s="36"/>
      <c r="MSR28" s="36"/>
      <c r="MSS28" s="36"/>
      <c r="MST28" s="36"/>
      <c r="MSU28" s="36"/>
      <c r="MSV28" s="36"/>
      <c r="MSW28" s="36"/>
      <c r="MSX28" s="36"/>
      <c r="MSY28" s="36"/>
      <c r="MSZ28" s="36"/>
      <c r="MTA28" s="36"/>
      <c r="MTB28" s="36"/>
      <c r="MTC28" s="36"/>
      <c r="MTD28" s="36"/>
      <c r="MTE28" s="36"/>
      <c r="MTF28" s="36"/>
      <c r="MTG28" s="36"/>
      <c r="MTH28" s="36"/>
      <c r="MTI28" s="36"/>
      <c r="MTJ28" s="36"/>
      <c r="MTK28" s="36"/>
      <c r="MTL28" s="36"/>
      <c r="MTM28" s="36"/>
      <c r="MTN28" s="36"/>
      <c r="MTO28" s="36"/>
      <c r="MTP28" s="36"/>
      <c r="MTQ28" s="36"/>
      <c r="MTR28" s="36"/>
      <c r="MTS28" s="36"/>
      <c r="MTT28" s="36"/>
      <c r="MTU28" s="36"/>
      <c r="MTV28" s="36"/>
      <c r="MTW28" s="36"/>
      <c r="MTX28" s="36"/>
      <c r="MTY28" s="36"/>
      <c r="MTZ28" s="36"/>
      <c r="MUA28" s="36"/>
      <c r="MUB28" s="36"/>
      <c r="MUC28" s="36"/>
      <c r="MUD28" s="36"/>
      <c r="MUE28" s="36"/>
      <c r="MUF28" s="36"/>
      <c r="MUG28" s="36"/>
      <c r="MUH28" s="36"/>
      <c r="MUI28" s="36"/>
      <c r="MUJ28" s="36"/>
      <c r="MUK28" s="36"/>
      <c r="MUL28" s="36"/>
      <c r="MUM28" s="36"/>
      <c r="MUN28" s="36"/>
      <c r="MUO28" s="36"/>
      <c r="MUP28" s="36"/>
      <c r="MUQ28" s="36"/>
      <c r="MUR28" s="36"/>
      <c r="MUS28" s="36"/>
      <c r="MUT28" s="36"/>
      <c r="MUU28" s="36"/>
      <c r="MUV28" s="36"/>
      <c r="MUW28" s="36"/>
      <c r="MUX28" s="36"/>
      <c r="MUY28" s="36"/>
      <c r="MUZ28" s="36"/>
      <c r="MVA28" s="36"/>
      <c r="MVB28" s="36"/>
      <c r="MVC28" s="36"/>
      <c r="MVD28" s="36"/>
      <c r="MVE28" s="36"/>
      <c r="MVF28" s="36"/>
      <c r="MVG28" s="36"/>
      <c r="MVH28" s="36"/>
      <c r="MVI28" s="36"/>
      <c r="MVJ28" s="36"/>
      <c r="MVK28" s="36"/>
      <c r="MVL28" s="36"/>
      <c r="MVM28" s="36"/>
      <c r="MVN28" s="36"/>
      <c r="MVO28" s="36"/>
      <c r="MVP28" s="36"/>
      <c r="MVQ28" s="36"/>
      <c r="MVR28" s="36"/>
      <c r="MVS28" s="36"/>
      <c r="MVT28" s="36"/>
      <c r="MVU28" s="36"/>
      <c r="MVV28" s="36"/>
      <c r="MVW28" s="36"/>
      <c r="MVX28" s="36"/>
      <c r="MVY28" s="36"/>
      <c r="MVZ28" s="36"/>
      <c r="MWA28" s="36"/>
      <c r="MWB28" s="36"/>
      <c r="MWC28" s="36"/>
      <c r="MWD28" s="36"/>
      <c r="MWE28" s="36"/>
      <c r="MWF28" s="36"/>
      <c r="MWG28" s="36"/>
      <c r="MWH28" s="36"/>
      <c r="MWI28" s="36"/>
      <c r="MWJ28" s="36"/>
      <c r="MWK28" s="36"/>
      <c r="MWL28" s="36"/>
      <c r="MWM28" s="36"/>
      <c r="MWN28" s="36"/>
      <c r="MWO28" s="36"/>
      <c r="MWP28" s="36"/>
      <c r="MWQ28" s="36"/>
      <c r="MWR28" s="36"/>
      <c r="MWS28" s="36"/>
      <c r="MWT28" s="36"/>
      <c r="MWU28" s="36"/>
      <c r="MWV28" s="36"/>
      <c r="MWW28" s="36"/>
      <c r="MWX28" s="36"/>
      <c r="MWY28" s="36"/>
      <c r="MWZ28" s="36"/>
      <c r="MXA28" s="36"/>
      <c r="MXB28" s="36"/>
      <c r="MXC28" s="36"/>
      <c r="MXD28" s="36"/>
      <c r="MXE28" s="36"/>
      <c r="MXF28" s="36"/>
      <c r="MXG28" s="36"/>
      <c r="MXH28" s="36"/>
      <c r="MXI28" s="36"/>
      <c r="MXJ28" s="36"/>
      <c r="MXK28" s="36"/>
      <c r="MXL28" s="36"/>
      <c r="MXM28" s="36"/>
      <c r="MXN28" s="36"/>
      <c r="MXO28" s="36"/>
      <c r="MXP28" s="36"/>
      <c r="MXQ28" s="36"/>
      <c r="MXR28" s="36"/>
      <c r="MXS28" s="36"/>
      <c r="MXT28" s="36"/>
      <c r="MXU28" s="36"/>
      <c r="MXV28" s="36"/>
      <c r="MXW28" s="36"/>
      <c r="MXX28" s="36"/>
      <c r="MXY28" s="36"/>
      <c r="MXZ28" s="36"/>
      <c r="MYA28" s="36"/>
      <c r="MYB28" s="36"/>
      <c r="MYC28" s="36"/>
      <c r="MYD28" s="36"/>
      <c r="MYE28" s="36"/>
      <c r="MYF28" s="36"/>
      <c r="MYG28" s="36"/>
      <c r="MYH28" s="36"/>
      <c r="MYI28" s="36"/>
      <c r="MYJ28" s="36"/>
      <c r="MYK28" s="36"/>
      <c r="MYL28" s="36"/>
      <c r="MYM28" s="36"/>
      <c r="MYN28" s="36"/>
      <c r="MYO28" s="36"/>
      <c r="MYP28" s="36"/>
      <c r="MYQ28" s="36"/>
      <c r="MYR28" s="36"/>
      <c r="MYS28" s="36"/>
      <c r="MYT28" s="36"/>
      <c r="MYU28" s="36"/>
      <c r="MYV28" s="36"/>
      <c r="MYW28" s="36"/>
      <c r="MYX28" s="36"/>
      <c r="MYY28" s="36"/>
      <c r="MYZ28" s="36"/>
      <c r="MZA28" s="36"/>
      <c r="MZB28" s="36"/>
      <c r="MZC28" s="36"/>
      <c r="MZD28" s="36"/>
      <c r="MZE28" s="36"/>
      <c r="MZF28" s="36"/>
      <c r="MZG28" s="36"/>
      <c r="MZH28" s="36"/>
      <c r="MZI28" s="36"/>
      <c r="MZJ28" s="36"/>
      <c r="MZK28" s="36"/>
      <c r="MZL28" s="36"/>
      <c r="MZM28" s="36"/>
      <c r="MZN28" s="36"/>
      <c r="MZO28" s="36"/>
      <c r="MZP28" s="36"/>
      <c r="MZQ28" s="36"/>
      <c r="MZR28" s="36"/>
      <c r="MZS28" s="36"/>
      <c r="MZT28" s="36"/>
      <c r="MZU28" s="36"/>
      <c r="MZV28" s="36"/>
      <c r="MZW28" s="36"/>
      <c r="MZX28" s="36"/>
      <c r="MZY28" s="36"/>
      <c r="MZZ28" s="36"/>
      <c r="NAA28" s="36"/>
      <c r="NAB28" s="36"/>
      <c r="NAC28" s="36"/>
      <c r="NAD28" s="36"/>
      <c r="NAE28" s="36"/>
      <c r="NAF28" s="36"/>
      <c r="NAG28" s="36"/>
      <c r="NAH28" s="36"/>
      <c r="NAI28" s="36"/>
      <c r="NAJ28" s="36"/>
      <c r="NAK28" s="36"/>
      <c r="NAL28" s="36"/>
      <c r="NAM28" s="36"/>
      <c r="NAN28" s="36"/>
      <c r="NAO28" s="36"/>
      <c r="NAP28" s="36"/>
      <c r="NAQ28" s="36"/>
      <c r="NAR28" s="36"/>
      <c r="NAS28" s="36"/>
      <c r="NAT28" s="36"/>
      <c r="NAU28" s="36"/>
      <c r="NAV28" s="36"/>
      <c r="NAW28" s="36"/>
      <c r="NAX28" s="36"/>
      <c r="NAY28" s="36"/>
      <c r="NAZ28" s="36"/>
      <c r="NBA28" s="36"/>
      <c r="NBB28" s="36"/>
      <c r="NBC28" s="36"/>
      <c r="NBD28" s="36"/>
      <c r="NBE28" s="36"/>
      <c r="NBF28" s="36"/>
      <c r="NBG28" s="36"/>
      <c r="NBH28" s="36"/>
      <c r="NBI28" s="36"/>
      <c r="NBJ28" s="36"/>
      <c r="NBK28" s="36"/>
      <c r="NBL28" s="36"/>
      <c r="NBM28" s="36"/>
      <c r="NBN28" s="36"/>
      <c r="NBO28" s="36"/>
      <c r="NBP28" s="36"/>
      <c r="NBQ28" s="36"/>
      <c r="NBR28" s="36"/>
      <c r="NBS28" s="36"/>
      <c r="NBT28" s="36"/>
      <c r="NBU28" s="36"/>
      <c r="NBV28" s="36"/>
      <c r="NBW28" s="36"/>
      <c r="NBX28" s="36"/>
      <c r="NBY28" s="36"/>
      <c r="NBZ28" s="36"/>
      <c r="NCA28" s="36"/>
      <c r="NCB28" s="36"/>
      <c r="NCC28" s="36"/>
      <c r="NCD28" s="36"/>
      <c r="NCE28" s="36"/>
      <c r="NCF28" s="36"/>
      <c r="NCG28" s="36"/>
      <c r="NCH28" s="36"/>
      <c r="NCI28" s="36"/>
      <c r="NCJ28" s="36"/>
      <c r="NCK28" s="36"/>
      <c r="NCL28" s="36"/>
      <c r="NCM28" s="36"/>
      <c r="NCN28" s="36"/>
      <c r="NCO28" s="36"/>
      <c r="NCP28" s="36"/>
      <c r="NCQ28" s="36"/>
      <c r="NCR28" s="36"/>
      <c r="NCS28" s="36"/>
      <c r="NCT28" s="36"/>
      <c r="NCU28" s="36"/>
      <c r="NCV28" s="36"/>
      <c r="NCW28" s="36"/>
      <c r="NCX28" s="36"/>
      <c r="NCY28" s="36"/>
      <c r="NCZ28" s="36"/>
      <c r="NDA28" s="36"/>
      <c r="NDB28" s="36"/>
      <c r="NDC28" s="36"/>
      <c r="NDD28" s="36"/>
      <c r="NDE28" s="36"/>
      <c r="NDF28" s="36"/>
      <c r="NDG28" s="36"/>
      <c r="NDH28" s="36"/>
      <c r="NDI28" s="36"/>
      <c r="NDJ28" s="36"/>
      <c r="NDK28" s="36"/>
      <c r="NDL28" s="36"/>
      <c r="NDM28" s="36"/>
      <c r="NDN28" s="36"/>
      <c r="NDO28" s="36"/>
      <c r="NDP28" s="36"/>
      <c r="NDQ28" s="36"/>
      <c r="NDR28" s="36"/>
      <c r="NDS28" s="36"/>
      <c r="NDT28" s="36"/>
      <c r="NDU28" s="36"/>
      <c r="NDV28" s="36"/>
      <c r="NDW28" s="36"/>
      <c r="NDX28" s="36"/>
      <c r="NDY28" s="36"/>
      <c r="NDZ28" s="36"/>
      <c r="NEA28" s="36"/>
      <c r="NEB28" s="36"/>
      <c r="NEC28" s="36"/>
      <c r="NED28" s="36"/>
      <c r="NEE28" s="36"/>
      <c r="NEF28" s="36"/>
      <c r="NEG28" s="36"/>
      <c r="NEH28" s="36"/>
      <c r="NEI28" s="36"/>
      <c r="NEJ28" s="36"/>
      <c r="NEK28" s="36"/>
      <c r="NEL28" s="36"/>
      <c r="NEM28" s="36"/>
      <c r="NEN28" s="36"/>
      <c r="NEO28" s="36"/>
      <c r="NEP28" s="36"/>
      <c r="NEQ28" s="36"/>
      <c r="NER28" s="36"/>
      <c r="NES28" s="36"/>
      <c r="NET28" s="36"/>
      <c r="NEU28" s="36"/>
      <c r="NEV28" s="36"/>
      <c r="NEW28" s="36"/>
      <c r="NEX28" s="36"/>
      <c r="NEY28" s="36"/>
      <c r="NEZ28" s="36"/>
      <c r="NFA28" s="36"/>
      <c r="NFB28" s="36"/>
      <c r="NFC28" s="36"/>
      <c r="NFD28" s="36"/>
      <c r="NFE28" s="36"/>
      <c r="NFF28" s="36"/>
      <c r="NFG28" s="36"/>
      <c r="NFH28" s="36"/>
      <c r="NFI28" s="36"/>
      <c r="NFJ28" s="36"/>
      <c r="NFK28" s="36"/>
      <c r="NFL28" s="36"/>
      <c r="NFM28" s="36"/>
      <c r="NFN28" s="36"/>
      <c r="NFO28" s="36"/>
      <c r="NFP28" s="36"/>
      <c r="NFQ28" s="36"/>
      <c r="NFR28" s="36"/>
      <c r="NFS28" s="36"/>
      <c r="NFT28" s="36"/>
      <c r="NFU28" s="36"/>
      <c r="NFV28" s="36"/>
      <c r="NFW28" s="36"/>
      <c r="NFX28" s="36"/>
      <c r="NFY28" s="36"/>
      <c r="NFZ28" s="36"/>
      <c r="NGA28" s="36"/>
      <c r="NGB28" s="36"/>
      <c r="NGC28" s="36"/>
      <c r="NGD28" s="36"/>
      <c r="NGE28" s="36"/>
      <c r="NGF28" s="36"/>
      <c r="NGG28" s="36"/>
      <c r="NGH28" s="36"/>
      <c r="NGI28" s="36"/>
      <c r="NGJ28" s="36"/>
      <c r="NGK28" s="36"/>
      <c r="NGL28" s="36"/>
      <c r="NGM28" s="36"/>
      <c r="NGN28" s="36"/>
      <c r="NGO28" s="36"/>
      <c r="NGP28" s="36"/>
      <c r="NGQ28" s="36"/>
      <c r="NGR28" s="36"/>
      <c r="NGS28" s="36"/>
      <c r="NGT28" s="36"/>
      <c r="NGU28" s="36"/>
      <c r="NGV28" s="36"/>
      <c r="NGW28" s="36"/>
      <c r="NGX28" s="36"/>
      <c r="NGY28" s="36"/>
      <c r="NGZ28" s="36"/>
      <c r="NHA28" s="36"/>
      <c r="NHB28" s="36"/>
      <c r="NHC28" s="36"/>
      <c r="NHD28" s="36"/>
      <c r="NHE28" s="36"/>
      <c r="NHF28" s="36"/>
      <c r="NHG28" s="36"/>
      <c r="NHH28" s="36"/>
      <c r="NHI28" s="36"/>
      <c r="NHJ28" s="36"/>
      <c r="NHK28" s="36"/>
      <c r="NHL28" s="36"/>
      <c r="NHM28" s="36"/>
      <c r="NHN28" s="36"/>
      <c r="NHO28" s="36"/>
      <c r="NHP28" s="36"/>
      <c r="NHQ28" s="36"/>
      <c r="NHR28" s="36"/>
      <c r="NHS28" s="36"/>
      <c r="NHT28" s="36"/>
      <c r="NHU28" s="36"/>
      <c r="NHV28" s="36"/>
      <c r="NHW28" s="36"/>
      <c r="NHX28" s="36"/>
      <c r="NHY28" s="36"/>
      <c r="NHZ28" s="36"/>
      <c r="NIA28" s="36"/>
      <c r="NIB28" s="36"/>
      <c r="NIC28" s="36"/>
      <c r="NID28" s="36"/>
      <c r="NIE28" s="36"/>
      <c r="NIF28" s="36"/>
      <c r="NIG28" s="36"/>
      <c r="NIH28" s="36"/>
      <c r="NII28" s="36"/>
      <c r="NIJ28" s="36"/>
      <c r="NIK28" s="36"/>
      <c r="NIL28" s="36"/>
      <c r="NIM28" s="36"/>
      <c r="NIN28" s="36"/>
      <c r="NIO28" s="36"/>
      <c r="NIP28" s="36"/>
      <c r="NIQ28" s="36"/>
      <c r="NIR28" s="36"/>
      <c r="NIS28" s="36"/>
      <c r="NIT28" s="36"/>
      <c r="NIU28" s="36"/>
      <c r="NIV28" s="36"/>
      <c r="NIW28" s="36"/>
      <c r="NIX28" s="36"/>
      <c r="NIY28" s="36"/>
      <c r="NIZ28" s="36"/>
      <c r="NJA28" s="36"/>
      <c r="NJB28" s="36"/>
      <c r="NJC28" s="36"/>
      <c r="NJD28" s="36"/>
      <c r="NJE28" s="36"/>
      <c r="NJF28" s="36"/>
      <c r="NJG28" s="36"/>
      <c r="NJH28" s="36"/>
      <c r="NJI28" s="36"/>
      <c r="NJJ28" s="36"/>
      <c r="NJK28" s="36"/>
      <c r="NJL28" s="36"/>
      <c r="NJM28" s="36"/>
      <c r="NJN28" s="36"/>
      <c r="NJO28" s="36"/>
      <c r="NJP28" s="36"/>
      <c r="NJQ28" s="36"/>
      <c r="NJR28" s="36"/>
      <c r="NJS28" s="36"/>
      <c r="NJT28" s="36"/>
      <c r="NJU28" s="36"/>
      <c r="NJV28" s="36"/>
      <c r="NJW28" s="36"/>
      <c r="NJX28" s="36"/>
      <c r="NJY28" s="36"/>
      <c r="NJZ28" s="36"/>
      <c r="NKA28" s="36"/>
      <c r="NKB28" s="36"/>
      <c r="NKC28" s="36"/>
      <c r="NKD28" s="36"/>
      <c r="NKE28" s="36"/>
      <c r="NKF28" s="36"/>
      <c r="NKG28" s="36"/>
      <c r="NKH28" s="36"/>
      <c r="NKI28" s="36"/>
      <c r="NKJ28" s="36"/>
      <c r="NKK28" s="36"/>
      <c r="NKL28" s="36"/>
      <c r="NKM28" s="36"/>
      <c r="NKN28" s="36"/>
      <c r="NKO28" s="36"/>
      <c r="NKP28" s="36"/>
      <c r="NKQ28" s="36"/>
      <c r="NKR28" s="36"/>
      <c r="NKS28" s="36"/>
      <c r="NKT28" s="36"/>
      <c r="NKU28" s="36"/>
      <c r="NKV28" s="36"/>
      <c r="NKW28" s="36"/>
      <c r="NKX28" s="36"/>
      <c r="NKY28" s="36"/>
      <c r="NKZ28" s="36"/>
      <c r="NLA28" s="36"/>
      <c r="NLB28" s="36"/>
      <c r="NLC28" s="36"/>
      <c r="NLD28" s="36"/>
      <c r="NLE28" s="36"/>
      <c r="NLF28" s="36"/>
      <c r="NLG28" s="36"/>
      <c r="NLH28" s="36"/>
      <c r="NLI28" s="36"/>
      <c r="NLJ28" s="36"/>
      <c r="NLK28" s="36"/>
      <c r="NLL28" s="36"/>
      <c r="NLM28" s="36"/>
      <c r="NLN28" s="36"/>
      <c r="NLO28" s="36"/>
      <c r="NLP28" s="36"/>
      <c r="NLQ28" s="36"/>
      <c r="NLR28" s="36"/>
      <c r="NLS28" s="36"/>
      <c r="NLT28" s="36"/>
      <c r="NLU28" s="36"/>
      <c r="NLV28" s="36"/>
      <c r="NLW28" s="36"/>
      <c r="NLX28" s="36"/>
      <c r="NLY28" s="36"/>
      <c r="NLZ28" s="36"/>
      <c r="NMA28" s="36"/>
      <c r="NMB28" s="36"/>
      <c r="NMC28" s="36"/>
      <c r="NMD28" s="36"/>
      <c r="NME28" s="36"/>
      <c r="NMF28" s="36"/>
      <c r="NMG28" s="36"/>
      <c r="NMH28" s="36"/>
      <c r="NMI28" s="36"/>
      <c r="NMJ28" s="36"/>
      <c r="NMK28" s="36"/>
      <c r="NML28" s="36"/>
      <c r="NMM28" s="36"/>
      <c r="NMN28" s="36"/>
      <c r="NMO28" s="36"/>
      <c r="NMP28" s="36"/>
      <c r="NMQ28" s="36"/>
      <c r="NMR28" s="36"/>
      <c r="NMS28" s="36"/>
      <c r="NMT28" s="36"/>
      <c r="NMU28" s="36"/>
      <c r="NMV28" s="36"/>
      <c r="NMW28" s="36"/>
      <c r="NMX28" s="36"/>
      <c r="NMY28" s="36"/>
      <c r="NMZ28" s="36"/>
      <c r="NNA28" s="36"/>
      <c r="NNB28" s="36"/>
      <c r="NNC28" s="36"/>
      <c r="NND28" s="36"/>
      <c r="NNE28" s="36"/>
      <c r="NNF28" s="36"/>
      <c r="NNG28" s="36"/>
      <c r="NNH28" s="36"/>
      <c r="NNI28" s="36"/>
      <c r="NNJ28" s="36"/>
      <c r="NNK28" s="36"/>
      <c r="NNL28" s="36"/>
      <c r="NNM28" s="36"/>
      <c r="NNN28" s="36"/>
      <c r="NNO28" s="36"/>
      <c r="NNP28" s="36"/>
      <c r="NNQ28" s="36"/>
      <c r="NNR28" s="36"/>
      <c r="NNS28" s="36"/>
      <c r="NNT28" s="36"/>
      <c r="NNU28" s="36"/>
      <c r="NNV28" s="36"/>
      <c r="NNW28" s="36"/>
      <c r="NNX28" s="36"/>
      <c r="NNY28" s="36"/>
      <c r="NNZ28" s="36"/>
      <c r="NOA28" s="36"/>
      <c r="NOB28" s="36"/>
      <c r="NOC28" s="36"/>
      <c r="NOD28" s="36"/>
      <c r="NOE28" s="36"/>
      <c r="NOF28" s="36"/>
      <c r="NOG28" s="36"/>
      <c r="NOH28" s="36"/>
      <c r="NOI28" s="36"/>
      <c r="NOJ28" s="36"/>
      <c r="NOK28" s="36"/>
      <c r="NOL28" s="36"/>
      <c r="NOM28" s="36"/>
      <c r="NON28" s="36"/>
      <c r="NOO28" s="36"/>
      <c r="NOP28" s="36"/>
      <c r="NOQ28" s="36"/>
      <c r="NOR28" s="36"/>
      <c r="NOS28" s="36"/>
      <c r="NOT28" s="36"/>
      <c r="NOU28" s="36"/>
      <c r="NOV28" s="36"/>
      <c r="NOW28" s="36"/>
      <c r="NOX28" s="36"/>
      <c r="NOY28" s="36"/>
      <c r="NOZ28" s="36"/>
      <c r="NPA28" s="36"/>
      <c r="NPB28" s="36"/>
      <c r="NPC28" s="36"/>
      <c r="NPD28" s="36"/>
      <c r="NPE28" s="36"/>
      <c r="NPF28" s="36"/>
      <c r="NPG28" s="36"/>
      <c r="NPH28" s="36"/>
      <c r="NPI28" s="36"/>
      <c r="NPJ28" s="36"/>
      <c r="NPK28" s="36"/>
      <c r="NPL28" s="36"/>
      <c r="NPM28" s="36"/>
      <c r="NPN28" s="36"/>
      <c r="NPO28" s="36"/>
      <c r="NPP28" s="36"/>
      <c r="NPQ28" s="36"/>
      <c r="NPR28" s="36"/>
      <c r="NPS28" s="36"/>
      <c r="NPT28" s="36"/>
      <c r="NPU28" s="36"/>
      <c r="NPV28" s="36"/>
      <c r="NPW28" s="36"/>
      <c r="NPX28" s="36"/>
      <c r="NPY28" s="36"/>
      <c r="NPZ28" s="36"/>
      <c r="NQA28" s="36"/>
      <c r="NQB28" s="36"/>
      <c r="NQC28" s="36"/>
      <c r="NQD28" s="36"/>
      <c r="NQE28" s="36"/>
      <c r="NQF28" s="36"/>
      <c r="NQG28" s="36"/>
      <c r="NQH28" s="36"/>
      <c r="NQI28" s="36"/>
      <c r="NQJ28" s="36"/>
      <c r="NQK28" s="36"/>
      <c r="NQL28" s="36"/>
      <c r="NQM28" s="36"/>
      <c r="NQN28" s="36"/>
      <c r="NQO28" s="36"/>
      <c r="NQP28" s="36"/>
      <c r="NQQ28" s="36"/>
      <c r="NQR28" s="36"/>
      <c r="NQS28" s="36"/>
      <c r="NQT28" s="36"/>
      <c r="NQU28" s="36"/>
      <c r="NQV28" s="36"/>
      <c r="NQW28" s="36"/>
      <c r="NQX28" s="36"/>
      <c r="NQY28" s="36"/>
      <c r="NQZ28" s="36"/>
      <c r="NRA28" s="36"/>
      <c r="NRB28" s="36"/>
      <c r="NRC28" s="36"/>
      <c r="NRD28" s="36"/>
      <c r="NRE28" s="36"/>
      <c r="NRF28" s="36"/>
      <c r="NRG28" s="36"/>
      <c r="NRH28" s="36"/>
      <c r="NRI28" s="36"/>
      <c r="NRJ28" s="36"/>
      <c r="NRK28" s="36"/>
      <c r="NRL28" s="36"/>
      <c r="NRM28" s="36"/>
      <c r="NRN28" s="36"/>
      <c r="NRO28" s="36"/>
      <c r="NRP28" s="36"/>
      <c r="NRQ28" s="36"/>
      <c r="NRR28" s="36"/>
      <c r="NRS28" s="36"/>
      <c r="NRT28" s="36"/>
      <c r="NRU28" s="36"/>
      <c r="NRV28" s="36"/>
      <c r="NRW28" s="36"/>
      <c r="NRX28" s="36"/>
      <c r="NRY28" s="36"/>
      <c r="NRZ28" s="36"/>
      <c r="NSA28" s="36"/>
      <c r="NSB28" s="36"/>
      <c r="NSC28" s="36"/>
      <c r="NSD28" s="36"/>
      <c r="NSE28" s="36"/>
      <c r="NSF28" s="36"/>
      <c r="NSG28" s="36"/>
      <c r="NSH28" s="36"/>
      <c r="NSI28" s="36"/>
      <c r="NSJ28" s="36"/>
      <c r="NSK28" s="36"/>
      <c r="NSL28" s="36"/>
      <c r="NSM28" s="36"/>
      <c r="NSN28" s="36"/>
      <c r="NSO28" s="36"/>
      <c r="NSP28" s="36"/>
      <c r="NSQ28" s="36"/>
      <c r="NSR28" s="36"/>
      <c r="NSS28" s="36"/>
      <c r="NST28" s="36"/>
      <c r="NSU28" s="36"/>
      <c r="NSV28" s="36"/>
      <c r="NSW28" s="36"/>
      <c r="NSX28" s="36"/>
      <c r="NSY28" s="36"/>
      <c r="NSZ28" s="36"/>
      <c r="NTA28" s="36"/>
      <c r="NTB28" s="36"/>
      <c r="NTC28" s="36"/>
      <c r="NTD28" s="36"/>
      <c r="NTE28" s="36"/>
      <c r="NTF28" s="36"/>
      <c r="NTG28" s="36"/>
      <c r="NTH28" s="36"/>
      <c r="NTI28" s="36"/>
      <c r="NTJ28" s="36"/>
      <c r="NTK28" s="36"/>
      <c r="NTL28" s="36"/>
      <c r="NTM28" s="36"/>
      <c r="NTN28" s="36"/>
      <c r="NTO28" s="36"/>
      <c r="NTP28" s="36"/>
      <c r="NTQ28" s="36"/>
      <c r="NTR28" s="36"/>
      <c r="NTS28" s="36"/>
      <c r="NTT28" s="36"/>
      <c r="NTU28" s="36"/>
      <c r="NTV28" s="36"/>
      <c r="NTW28" s="36"/>
      <c r="NTX28" s="36"/>
      <c r="NTY28" s="36"/>
      <c r="NTZ28" s="36"/>
      <c r="NUA28" s="36"/>
      <c r="NUB28" s="36"/>
      <c r="NUC28" s="36"/>
      <c r="NUD28" s="36"/>
      <c r="NUE28" s="36"/>
      <c r="NUF28" s="36"/>
      <c r="NUG28" s="36"/>
      <c r="NUH28" s="36"/>
      <c r="NUI28" s="36"/>
      <c r="NUJ28" s="36"/>
      <c r="NUK28" s="36"/>
      <c r="NUL28" s="36"/>
      <c r="NUM28" s="36"/>
      <c r="NUN28" s="36"/>
      <c r="NUO28" s="36"/>
      <c r="NUP28" s="36"/>
      <c r="NUQ28" s="36"/>
      <c r="NUR28" s="36"/>
      <c r="NUS28" s="36"/>
      <c r="NUT28" s="36"/>
      <c r="NUU28" s="36"/>
      <c r="NUV28" s="36"/>
      <c r="NUW28" s="36"/>
      <c r="NUX28" s="36"/>
      <c r="NUY28" s="36"/>
      <c r="NUZ28" s="36"/>
      <c r="NVA28" s="36"/>
      <c r="NVB28" s="36"/>
      <c r="NVC28" s="36"/>
      <c r="NVD28" s="36"/>
      <c r="NVE28" s="36"/>
      <c r="NVF28" s="36"/>
      <c r="NVG28" s="36"/>
      <c r="NVH28" s="36"/>
      <c r="NVI28" s="36"/>
      <c r="NVJ28" s="36"/>
      <c r="NVK28" s="36"/>
      <c r="NVL28" s="36"/>
      <c r="NVM28" s="36"/>
      <c r="NVN28" s="36"/>
      <c r="NVO28" s="36"/>
      <c r="NVP28" s="36"/>
      <c r="NVQ28" s="36"/>
      <c r="NVR28" s="36"/>
      <c r="NVS28" s="36"/>
      <c r="NVT28" s="36"/>
      <c r="NVU28" s="36"/>
      <c r="NVV28" s="36"/>
      <c r="NVW28" s="36"/>
      <c r="NVX28" s="36"/>
      <c r="NVY28" s="36"/>
      <c r="NVZ28" s="36"/>
      <c r="NWA28" s="36"/>
      <c r="NWB28" s="36"/>
      <c r="NWC28" s="36"/>
      <c r="NWD28" s="36"/>
      <c r="NWE28" s="36"/>
      <c r="NWF28" s="36"/>
      <c r="NWG28" s="36"/>
      <c r="NWH28" s="36"/>
      <c r="NWI28" s="36"/>
      <c r="NWJ28" s="36"/>
      <c r="NWK28" s="36"/>
      <c r="NWL28" s="36"/>
      <c r="NWM28" s="36"/>
      <c r="NWN28" s="36"/>
      <c r="NWO28" s="36"/>
      <c r="NWP28" s="36"/>
      <c r="NWQ28" s="36"/>
      <c r="NWR28" s="36"/>
      <c r="NWS28" s="36"/>
      <c r="NWT28" s="36"/>
      <c r="NWU28" s="36"/>
      <c r="NWV28" s="36"/>
      <c r="NWW28" s="36"/>
      <c r="NWX28" s="36"/>
      <c r="NWY28" s="36"/>
      <c r="NWZ28" s="36"/>
      <c r="NXA28" s="36"/>
      <c r="NXB28" s="36"/>
      <c r="NXC28" s="36"/>
      <c r="NXD28" s="36"/>
      <c r="NXE28" s="36"/>
      <c r="NXF28" s="36"/>
      <c r="NXG28" s="36"/>
      <c r="NXH28" s="36"/>
      <c r="NXI28" s="36"/>
      <c r="NXJ28" s="36"/>
      <c r="NXK28" s="36"/>
      <c r="NXL28" s="36"/>
      <c r="NXM28" s="36"/>
      <c r="NXN28" s="36"/>
      <c r="NXO28" s="36"/>
      <c r="NXP28" s="36"/>
      <c r="NXQ28" s="36"/>
      <c r="NXR28" s="36"/>
      <c r="NXS28" s="36"/>
      <c r="NXT28" s="36"/>
      <c r="NXU28" s="36"/>
      <c r="NXV28" s="36"/>
      <c r="NXW28" s="36"/>
      <c r="NXX28" s="36"/>
      <c r="NXY28" s="36"/>
      <c r="NXZ28" s="36"/>
      <c r="NYA28" s="36"/>
      <c r="NYB28" s="36"/>
      <c r="NYC28" s="36"/>
      <c r="NYD28" s="36"/>
      <c r="NYE28" s="36"/>
      <c r="NYF28" s="36"/>
      <c r="NYG28" s="36"/>
      <c r="NYH28" s="36"/>
      <c r="NYI28" s="36"/>
      <c r="NYJ28" s="36"/>
      <c r="NYK28" s="36"/>
      <c r="NYL28" s="36"/>
      <c r="NYM28" s="36"/>
      <c r="NYN28" s="36"/>
      <c r="NYO28" s="36"/>
      <c r="NYP28" s="36"/>
      <c r="NYQ28" s="36"/>
      <c r="NYR28" s="36"/>
      <c r="NYS28" s="36"/>
      <c r="NYT28" s="36"/>
      <c r="NYU28" s="36"/>
      <c r="NYV28" s="36"/>
      <c r="NYW28" s="36"/>
      <c r="NYX28" s="36"/>
      <c r="NYY28" s="36"/>
      <c r="NYZ28" s="36"/>
      <c r="NZA28" s="36"/>
      <c r="NZB28" s="36"/>
      <c r="NZC28" s="36"/>
      <c r="NZD28" s="36"/>
      <c r="NZE28" s="36"/>
      <c r="NZF28" s="36"/>
      <c r="NZG28" s="36"/>
      <c r="NZH28" s="36"/>
      <c r="NZI28" s="36"/>
      <c r="NZJ28" s="36"/>
      <c r="NZK28" s="36"/>
      <c r="NZL28" s="36"/>
      <c r="NZM28" s="36"/>
      <c r="NZN28" s="36"/>
      <c r="NZO28" s="36"/>
      <c r="NZP28" s="36"/>
      <c r="NZQ28" s="36"/>
      <c r="NZR28" s="36"/>
      <c r="NZS28" s="36"/>
      <c r="NZT28" s="36"/>
      <c r="NZU28" s="36"/>
      <c r="NZV28" s="36"/>
      <c r="NZW28" s="36"/>
      <c r="NZX28" s="36"/>
      <c r="NZY28" s="36"/>
      <c r="NZZ28" s="36"/>
      <c r="OAA28" s="36"/>
      <c r="OAB28" s="36"/>
      <c r="OAC28" s="36"/>
      <c r="OAD28" s="36"/>
      <c r="OAE28" s="36"/>
      <c r="OAF28" s="36"/>
      <c r="OAG28" s="36"/>
      <c r="OAH28" s="36"/>
      <c r="OAI28" s="36"/>
      <c r="OAJ28" s="36"/>
      <c r="OAK28" s="36"/>
      <c r="OAL28" s="36"/>
      <c r="OAM28" s="36"/>
      <c r="OAN28" s="36"/>
      <c r="OAO28" s="36"/>
      <c r="OAP28" s="36"/>
      <c r="OAQ28" s="36"/>
      <c r="OAR28" s="36"/>
      <c r="OAS28" s="36"/>
      <c r="OAT28" s="36"/>
      <c r="OAU28" s="36"/>
      <c r="OAV28" s="36"/>
      <c r="OAW28" s="36"/>
      <c r="OAX28" s="36"/>
      <c r="OAY28" s="36"/>
      <c r="OAZ28" s="36"/>
      <c r="OBA28" s="36"/>
      <c r="OBB28" s="36"/>
      <c r="OBC28" s="36"/>
      <c r="OBD28" s="36"/>
      <c r="OBE28" s="36"/>
      <c r="OBF28" s="36"/>
      <c r="OBG28" s="36"/>
      <c r="OBH28" s="36"/>
      <c r="OBI28" s="36"/>
      <c r="OBJ28" s="36"/>
      <c r="OBK28" s="36"/>
      <c r="OBL28" s="36"/>
      <c r="OBM28" s="36"/>
      <c r="OBN28" s="36"/>
      <c r="OBO28" s="36"/>
      <c r="OBP28" s="36"/>
      <c r="OBQ28" s="36"/>
      <c r="OBR28" s="36"/>
      <c r="OBS28" s="36"/>
      <c r="OBT28" s="36"/>
      <c r="OBU28" s="36"/>
      <c r="OBV28" s="36"/>
      <c r="OBW28" s="36"/>
      <c r="OBX28" s="36"/>
      <c r="OBY28" s="36"/>
      <c r="OBZ28" s="36"/>
      <c r="OCA28" s="36"/>
      <c r="OCB28" s="36"/>
      <c r="OCC28" s="36"/>
      <c r="OCD28" s="36"/>
      <c r="OCE28" s="36"/>
      <c r="OCF28" s="36"/>
      <c r="OCG28" s="36"/>
      <c r="OCH28" s="36"/>
      <c r="OCI28" s="36"/>
      <c r="OCJ28" s="36"/>
      <c r="OCK28" s="36"/>
      <c r="OCL28" s="36"/>
      <c r="OCM28" s="36"/>
      <c r="OCN28" s="36"/>
      <c r="OCO28" s="36"/>
      <c r="OCP28" s="36"/>
      <c r="OCQ28" s="36"/>
      <c r="OCR28" s="36"/>
      <c r="OCS28" s="36"/>
      <c r="OCT28" s="36"/>
      <c r="OCU28" s="36"/>
      <c r="OCV28" s="36"/>
      <c r="OCW28" s="36"/>
      <c r="OCX28" s="36"/>
      <c r="OCY28" s="36"/>
      <c r="OCZ28" s="36"/>
      <c r="ODA28" s="36"/>
      <c r="ODB28" s="36"/>
      <c r="ODC28" s="36"/>
      <c r="ODD28" s="36"/>
      <c r="ODE28" s="36"/>
      <c r="ODF28" s="36"/>
      <c r="ODG28" s="36"/>
      <c r="ODH28" s="36"/>
      <c r="ODI28" s="36"/>
      <c r="ODJ28" s="36"/>
      <c r="ODK28" s="36"/>
      <c r="ODL28" s="36"/>
      <c r="ODM28" s="36"/>
      <c r="ODN28" s="36"/>
      <c r="ODO28" s="36"/>
      <c r="ODP28" s="36"/>
      <c r="ODQ28" s="36"/>
      <c r="ODR28" s="36"/>
      <c r="ODS28" s="36"/>
      <c r="ODT28" s="36"/>
      <c r="ODU28" s="36"/>
      <c r="ODV28" s="36"/>
      <c r="ODW28" s="36"/>
      <c r="ODX28" s="36"/>
      <c r="ODY28" s="36"/>
      <c r="ODZ28" s="36"/>
      <c r="OEA28" s="36"/>
      <c r="OEB28" s="36"/>
      <c r="OEC28" s="36"/>
      <c r="OED28" s="36"/>
      <c r="OEE28" s="36"/>
      <c r="OEF28" s="36"/>
      <c r="OEG28" s="36"/>
      <c r="OEH28" s="36"/>
      <c r="OEI28" s="36"/>
      <c r="OEJ28" s="36"/>
      <c r="OEK28" s="36"/>
      <c r="OEL28" s="36"/>
      <c r="OEM28" s="36"/>
      <c r="OEN28" s="36"/>
      <c r="OEO28" s="36"/>
      <c r="OEP28" s="36"/>
      <c r="OEQ28" s="36"/>
      <c r="OER28" s="36"/>
      <c r="OES28" s="36"/>
      <c r="OET28" s="36"/>
      <c r="OEU28" s="36"/>
      <c r="OEV28" s="36"/>
      <c r="OEW28" s="36"/>
      <c r="OEX28" s="36"/>
      <c r="OEY28" s="36"/>
      <c r="OEZ28" s="36"/>
      <c r="OFA28" s="36"/>
      <c r="OFB28" s="36"/>
      <c r="OFC28" s="36"/>
      <c r="OFD28" s="36"/>
      <c r="OFE28" s="36"/>
      <c r="OFF28" s="36"/>
      <c r="OFG28" s="36"/>
      <c r="OFH28" s="36"/>
      <c r="OFI28" s="36"/>
      <c r="OFJ28" s="36"/>
      <c r="OFK28" s="36"/>
      <c r="OFL28" s="36"/>
      <c r="OFM28" s="36"/>
      <c r="OFN28" s="36"/>
      <c r="OFO28" s="36"/>
      <c r="OFP28" s="36"/>
      <c r="OFQ28" s="36"/>
      <c r="OFR28" s="36"/>
      <c r="OFS28" s="36"/>
      <c r="OFT28" s="36"/>
      <c r="OFU28" s="36"/>
      <c r="OFV28" s="36"/>
      <c r="OFW28" s="36"/>
      <c r="OFX28" s="36"/>
      <c r="OFY28" s="36"/>
      <c r="OFZ28" s="36"/>
      <c r="OGA28" s="36"/>
      <c r="OGB28" s="36"/>
      <c r="OGC28" s="36"/>
      <c r="OGD28" s="36"/>
      <c r="OGE28" s="36"/>
      <c r="OGF28" s="36"/>
      <c r="OGG28" s="36"/>
      <c r="OGH28" s="36"/>
      <c r="OGI28" s="36"/>
      <c r="OGJ28" s="36"/>
      <c r="OGK28" s="36"/>
      <c r="OGL28" s="36"/>
      <c r="OGM28" s="36"/>
      <c r="OGN28" s="36"/>
      <c r="OGO28" s="36"/>
      <c r="OGP28" s="36"/>
      <c r="OGQ28" s="36"/>
      <c r="OGR28" s="36"/>
      <c r="OGS28" s="36"/>
      <c r="OGT28" s="36"/>
      <c r="OGU28" s="36"/>
      <c r="OGV28" s="36"/>
      <c r="OGW28" s="36"/>
      <c r="OGX28" s="36"/>
      <c r="OGY28" s="36"/>
      <c r="OGZ28" s="36"/>
      <c r="OHA28" s="36"/>
      <c r="OHB28" s="36"/>
      <c r="OHC28" s="36"/>
      <c r="OHD28" s="36"/>
      <c r="OHE28" s="36"/>
      <c r="OHF28" s="36"/>
      <c r="OHG28" s="36"/>
      <c r="OHH28" s="36"/>
      <c r="OHI28" s="36"/>
      <c r="OHJ28" s="36"/>
      <c r="OHK28" s="36"/>
      <c r="OHL28" s="36"/>
      <c r="OHM28" s="36"/>
      <c r="OHN28" s="36"/>
      <c r="OHO28" s="36"/>
      <c r="OHP28" s="36"/>
      <c r="OHQ28" s="36"/>
      <c r="OHR28" s="36"/>
      <c r="OHS28" s="36"/>
      <c r="OHT28" s="36"/>
      <c r="OHU28" s="36"/>
      <c r="OHV28" s="36"/>
      <c r="OHW28" s="36"/>
      <c r="OHX28" s="36"/>
      <c r="OHY28" s="36"/>
      <c r="OHZ28" s="36"/>
      <c r="OIA28" s="36"/>
      <c r="OIB28" s="36"/>
      <c r="OIC28" s="36"/>
      <c r="OID28" s="36"/>
      <c r="OIE28" s="36"/>
      <c r="OIF28" s="36"/>
      <c r="OIG28" s="36"/>
      <c r="OIH28" s="36"/>
      <c r="OII28" s="36"/>
      <c r="OIJ28" s="36"/>
      <c r="OIK28" s="36"/>
      <c r="OIL28" s="36"/>
      <c r="OIM28" s="36"/>
      <c r="OIN28" s="36"/>
      <c r="OIO28" s="36"/>
      <c r="OIP28" s="36"/>
      <c r="OIQ28" s="36"/>
      <c r="OIR28" s="36"/>
      <c r="OIS28" s="36"/>
      <c r="OIT28" s="36"/>
      <c r="OIU28" s="36"/>
      <c r="OIV28" s="36"/>
      <c r="OIW28" s="36"/>
      <c r="OIX28" s="36"/>
      <c r="OIY28" s="36"/>
      <c r="OIZ28" s="36"/>
      <c r="OJA28" s="36"/>
      <c r="OJB28" s="36"/>
      <c r="OJC28" s="36"/>
      <c r="OJD28" s="36"/>
      <c r="OJE28" s="36"/>
      <c r="OJF28" s="36"/>
      <c r="OJG28" s="36"/>
      <c r="OJH28" s="36"/>
      <c r="OJI28" s="36"/>
      <c r="OJJ28" s="36"/>
      <c r="OJK28" s="36"/>
      <c r="OJL28" s="36"/>
      <c r="OJM28" s="36"/>
      <c r="OJN28" s="36"/>
      <c r="OJO28" s="36"/>
      <c r="OJP28" s="36"/>
      <c r="OJQ28" s="36"/>
      <c r="OJR28" s="36"/>
      <c r="OJS28" s="36"/>
      <c r="OJT28" s="36"/>
      <c r="OJU28" s="36"/>
      <c r="OJV28" s="36"/>
      <c r="OJW28" s="36"/>
      <c r="OJX28" s="36"/>
      <c r="OJY28" s="36"/>
      <c r="OJZ28" s="36"/>
      <c r="OKA28" s="36"/>
      <c r="OKB28" s="36"/>
      <c r="OKC28" s="36"/>
      <c r="OKD28" s="36"/>
      <c r="OKE28" s="36"/>
      <c r="OKF28" s="36"/>
      <c r="OKG28" s="36"/>
      <c r="OKH28" s="36"/>
      <c r="OKI28" s="36"/>
      <c r="OKJ28" s="36"/>
      <c r="OKK28" s="36"/>
      <c r="OKL28" s="36"/>
      <c r="OKM28" s="36"/>
      <c r="OKN28" s="36"/>
      <c r="OKO28" s="36"/>
      <c r="OKP28" s="36"/>
      <c r="OKQ28" s="36"/>
      <c r="OKR28" s="36"/>
      <c r="OKS28" s="36"/>
      <c r="OKT28" s="36"/>
      <c r="OKU28" s="36"/>
      <c r="OKV28" s="36"/>
      <c r="OKW28" s="36"/>
      <c r="OKX28" s="36"/>
      <c r="OKY28" s="36"/>
      <c r="OKZ28" s="36"/>
      <c r="OLA28" s="36"/>
      <c r="OLB28" s="36"/>
      <c r="OLC28" s="36"/>
      <c r="OLD28" s="36"/>
      <c r="OLE28" s="36"/>
      <c r="OLF28" s="36"/>
      <c r="OLG28" s="36"/>
      <c r="OLH28" s="36"/>
      <c r="OLI28" s="36"/>
      <c r="OLJ28" s="36"/>
      <c r="OLK28" s="36"/>
      <c r="OLL28" s="36"/>
      <c r="OLM28" s="36"/>
      <c r="OLN28" s="36"/>
      <c r="OLO28" s="36"/>
      <c r="OLP28" s="36"/>
      <c r="OLQ28" s="36"/>
      <c r="OLR28" s="36"/>
      <c r="OLS28" s="36"/>
      <c r="OLT28" s="36"/>
      <c r="OLU28" s="36"/>
      <c r="OLV28" s="36"/>
      <c r="OLW28" s="36"/>
      <c r="OLX28" s="36"/>
      <c r="OLY28" s="36"/>
      <c r="OLZ28" s="36"/>
      <c r="OMA28" s="36"/>
      <c r="OMB28" s="36"/>
      <c r="OMC28" s="36"/>
      <c r="OMD28" s="36"/>
      <c r="OME28" s="36"/>
      <c r="OMF28" s="36"/>
      <c r="OMG28" s="36"/>
      <c r="OMH28" s="36"/>
      <c r="OMI28" s="36"/>
      <c r="OMJ28" s="36"/>
      <c r="OMK28" s="36"/>
      <c r="OML28" s="36"/>
      <c r="OMM28" s="36"/>
      <c r="OMN28" s="36"/>
      <c r="OMO28" s="36"/>
      <c r="OMP28" s="36"/>
      <c r="OMQ28" s="36"/>
      <c r="OMR28" s="36"/>
      <c r="OMS28" s="36"/>
      <c r="OMT28" s="36"/>
      <c r="OMU28" s="36"/>
      <c r="OMV28" s="36"/>
      <c r="OMW28" s="36"/>
      <c r="OMX28" s="36"/>
      <c r="OMY28" s="36"/>
      <c r="OMZ28" s="36"/>
      <c r="ONA28" s="36"/>
      <c r="ONB28" s="36"/>
      <c r="ONC28" s="36"/>
      <c r="OND28" s="36"/>
      <c r="ONE28" s="36"/>
      <c r="ONF28" s="36"/>
      <c r="ONG28" s="36"/>
      <c r="ONH28" s="36"/>
      <c r="ONI28" s="36"/>
      <c r="ONJ28" s="36"/>
      <c r="ONK28" s="36"/>
      <c r="ONL28" s="36"/>
      <c r="ONM28" s="36"/>
      <c r="ONN28" s="36"/>
      <c r="ONO28" s="36"/>
      <c r="ONP28" s="36"/>
      <c r="ONQ28" s="36"/>
      <c r="ONR28" s="36"/>
      <c r="ONS28" s="36"/>
      <c r="ONT28" s="36"/>
      <c r="ONU28" s="36"/>
      <c r="ONV28" s="36"/>
      <c r="ONW28" s="36"/>
      <c r="ONX28" s="36"/>
      <c r="ONY28" s="36"/>
      <c r="ONZ28" s="36"/>
      <c r="OOA28" s="36"/>
      <c r="OOB28" s="36"/>
      <c r="OOC28" s="36"/>
      <c r="OOD28" s="36"/>
      <c r="OOE28" s="36"/>
      <c r="OOF28" s="36"/>
      <c r="OOG28" s="36"/>
      <c r="OOH28" s="36"/>
      <c r="OOI28" s="36"/>
      <c r="OOJ28" s="36"/>
      <c r="OOK28" s="36"/>
      <c r="OOL28" s="36"/>
      <c r="OOM28" s="36"/>
      <c r="OON28" s="36"/>
      <c r="OOO28" s="36"/>
      <c r="OOP28" s="36"/>
      <c r="OOQ28" s="36"/>
      <c r="OOR28" s="36"/>
      <c r="OOS28" s="36"/>
      <c r="OOT28" s="36"/>
      <c r="OOU28" s="36"/>
      <c r="OOV28" s="36"/>
      <c r="OOW28" s="36"/>
      <c r="OOX28" s="36"/>
      <c r="OOY28" s="36"/>
      <c r="OOZ28" s="36"/>
      <c r="OPA28" s="36"/>
      <c r="OPB28" s="36"/>
      <c r="OPC28" s="36"/>
      <c r="OPD28" s="36"/>
      <c r="OPE28" s="36"/>
      <c r="OPF28" s="36"/>
      <c r="OPG28" s="36"/>
      <c r="OPH28" s="36"/>
      <c r="OPI28" s="36"/>
      <c r="OPJ28" s="36"/>
      <c r="OPK28" s="36"/>
      <c r="OPL28" s="36"/>
      <c r="OPM28" s="36"/>
      <c r="OPN28" s="36"/>
      <c r="OPO28" s="36"/>
      <c r="OPP28" s="36"/>
      <c r="OPQ28" s="36"/>
      <c r="OPR28" s="36"/>
      <c r="OPS28" s="36"/>
      <c r="OPT28" s="36"/>
      <c r="OPU28" s="36"/>
      <c r="OPV28" s="36"/>
      <c r="OPW28" s="36"/>
      <c r="OPX28" s="36"/>
      <c r="OPY28" s="36"/>
      <c r="OPZ28" s="36"/>
      <c r="OQA28" s="36"/>
      <c r="OQB28" s="36"/>
      <c r="OQC28" s="36"/>
      <c r="OQD28" s="36"/>
      <c r="OQE28" s="36"/>
      <c r="OQF28" s="36"/>
      <c r="OQG28" s="36"/>
      <c r="OQH28" s="36"/>
      <c r="OQI28" s="36"/>
      <c r="OQJ28" s="36"/>
      <c r="OQK28" s="36"/>
      <c r="OQL28" s="36"/>
      <c r="OQM28" s="36"/>
      <c r="OQN28" s="36"/>
      <c r="OQO28" s="36"/>
      <c r="OQP28" s="36"/>
      <c r="OQQ28" s="36"/>
      <c r="OQR28" s="36"/>
      <c r="OQS28" s="36"/>
      <c r="OQT28" s="36"/>
      <c r="OQU28" s="36"/>
      <c r="OQV28" s="36"/>
      <c r="OQW28" s="36"/>
      <c r="OQX28" s="36"/>
      <c r="OQY28" s="36"/>
      <c r="OQZ28" s="36"/>
      <c r="ORA28" s="36"/>
      <c r="ORB28" s="36"/>
      <c r="ORC28" s="36"/>
      <c r="ORD28" s="36"/>
      <c r="ORE28" s="36"/>
      <c r="ORF28" s="36"/>
      <c r="ORG28" s="36"/>
      <c r="ORH28" s="36"/>
      <c r="ORI28" s="36"/>
      <c r="ORJ28" s="36"/>
      <c r="ORK28" s="36"/>
      <c r="ORL28" s="36"/>
      <c r="ORM28" s="36"/>
      <c r="ORN28" s="36"/>
      <c r="ORO28" s="36"/>
      <c r="ORP28" s="36"/>
      <c r="ORQ28" s="36"/>
      <c r="ORR28" s="36"/>
      <c r="ORS28" s="36"/>
      <c r="ORT28" s="36"/>
      <c r="ORU28" s="36"/>
      <c r="ORV28" s="36"/>
      <c r="ORW28" s="36"/>
      <c r="ORX28" s="36"/>
      <c r="ORY28" s="36"/>
      <c r="ORZ28" s="36"/>
      <c r="OSA28" s="36"/>
      <c r="OSB28" s="36"/>
      <c r="OSC28" s="36"/>
      <c r="OSD28" s="36"/>
      <c r="OSE28" s="36"/>
      <c r="OSF28" s="36"/>
      <c r="OSG28" s="36"/>
      <c r="OSH28" s="36"/>
      <c r="OSI28" s="36"/>
      <c r="OSJ28" s="36"/>
      <c r="OSK28" s="36"/>
      <c r="OSL28" s="36"/>
      <c r="OSM28" s="36"/>
      <c r="OSN28" s="36"/>
      <c r="OSO28" s="36"/>
      <c r="OSP28" s="36"/>
      <c r="OSQ28" s="36"/>
      <c r="OSR28" s="36"/>
      <c r="OSS28" s="36"/>
      <c r="OST28" s="36"/>
      <c r="OSU28" s="36"/>
      <c r="OSV28" s="36"/>
      <c r="OSW28" s="36"/>
      <c r="OSX28" s="36"/>
      <c r="OSY28" s="36"/>
      <c r="OSZ28" s="36"/>
      <c r="OTA28" s="36"/>
      <c r="OTB28" s="36"/>
      <c r="OTC28" s="36"/>
      <c r="OTD28" s="36"/>
      <c r="OTE28" s="36"/>
      <c r="OTF28" s="36"/>
      <c r="OTG28" s="36"/>
      <c r="OTH28" s="36"/>
      <c r="OTI28" s="36"/>
      <c r="OTJ28" s="36"/>
      <c r="OTK28" s="36"/>
      <c r="OTL28" s="36"/>
      <c r="OTM28" s="36"/>
      <c r="OTN28" s="36"/>
      <c r="OTO28" s="36"/>
      <c r="OTP28" s="36"/>
      <c r="OTQ28" s="36"/>
      <c r="OTR28" s="36"/>
      <c r="OTS28" s="36"/>
      <c r="OTT28" s="36"/>
      <c r="OTU28" s="36"/>
      <c r="OTV28" s="36"/>
      <c r="OTW28" s="36"/>
      <c r="OTX28" s="36"/>
      <c r="OTY28" s="36"/>
      <c r="OTZ28" s="36"/>
      <c r="OUA28" s="36"/>
      <c r="OUB28" s="36"/>
      <c r="OUC28" s="36"/>
      <c r="OUD28" s="36"/>
      <c r="OUE28" s="36"/>
      <c r="OUF28" s="36"/>
      <c r="OUG28" s="36"/>
      <c r="OUH28" s="36"/>
      <c r="OUI28" s="36"/>
      <c r="OUJ28" s="36"/>
      <c r="OUK28" s="36"/>
      <c r="OUL28" s="36"/>
      <c r="OUM28" s="36"/>
      <c r="OUN28" s="36"/>
      <c r="OUO28" s="36"/>
      <c r="OUP28" s="36"/>
      <c r="OUQ28" s="36"/>
      <c r="OUR28" s="36"/>
      <c r="OUS28" s="36"/>
      <c r="OUT28" s="36"/>
      <c r="OUU28" s="36"/>
      <c r="OUV28" s="36"/>
      <c r="OUW28" s="36"/>
      <c r="OUX28" s="36"/>
      <c r="OUY28" s="36"/>
      <c r="OUZ28" s="36"/>
      <c r="OVA28" s="36"/>
      <c r="OVB28" s="36"/>
      <c r="OVC28" s="36"/>
      <c r="OVD28" s="36"/>
      <c r="OVE28" s="36"/>
      <c r="OVF28" s="36"/>
      <c r="OVG28" s="36"/>
      <c r="OVH28" s="36"/>
      <c r="OVI28" s="36"/>
      <c r="OVJ28" s="36"/>
      <c r="OVK28" s="36"/>
      <c r="OVL28" s="36"/>
      <c r="OVM28" s="36"/>
      <c r="OVN28" s="36"/>
      <c r="OVO28" s="36"/>
      <c r="OVP28" s="36"/>
      <c r="OVQ28" s="36"/>
      <c r="OVR28" s="36"/>
      <c r="OVS28" s="36"/>
      <c r="OVT28" s="36"/>
      <c r="OVU28" s="36"/>
      <c r="OVV28" s="36"/>
      <c r="OVW28" s="36"/>
      <c r="OVX28" s="36"/>
      <c r="OVY28" s="36"/>
      <c r="OVZ28" s="36"/>
      <c r="OWA28" s="36"/>
      <c r="OWB28" s="36"/>
      <c r="OWC28" s="36"/>
      <c r="OWD28" s="36"/>
      <c r="OWE28" s="36"/>
      <c r="OWF28" s="36"/>
      <c r="OWG28" s="36"/>
      <c r="OWH28" s="36"/>
      <c r="OWI28" s="36"/>
      <c r="OWJ28" s="36"/>
      <c r="OWK28" s="36"/>
      <c r="OWL28" s="36"/>
      <c r="OWM28" s="36"/>
      <c r="OWN28" s="36"/>
      <c r="OWO28" s="36"/>
      <c r="OWP28" s="36"/>
      <c r="OWQ28" s="36"/>
      <c r="OWR28" s="36"/>
      <c r="OWS28" s="36"/>
      <c r="OWT28" s="36"/>
      <c r="OWU28" s="36"/>
      <c r="OWV28" s="36"/>
      <c r="OWW28" s="36"/>
      <c r="OWX28" s="36"/>
      <c r="OWY28" s="36"/>
      <c r="OWZ28" s="36"/>
      <c r="OXA28" s="36"/>
      <c r="OXB28" s="36"/>
      <c r="OXC28" s="36"/>
      <c r="OXD28" s="36"/>
      <c r="OXE28" s="36"/>
      <c r="OXF28" s="36"/>
      <c r="OXG28" s="36"/>
      <c r="OXH28" s="36"/>
      <c r="OXI28" s="36"/>
      <c r="OXJ28" s="36"/>
      <c r="OXK28" s="36"/>
      <c r="OXL28" s="36"/>
      <c r="OXM28" s="36"/>
      <c r="OXN28" s="36"/>
      <c r="OXO28" s="36"/>
      <c r="OXP28" s="36"/>
      <c r="OXQ28" s="36"/>
      <c r="OXR28" s="36"/>
      <c r="OXS28" s="36"/>
      <c r="OXT28" s="36"/>
      <c r="OXU28" s="36"/>
      <c r="OXV28" s="36"/>
      <c r="OXW28" s="36"/>
      <c r="OXX28" s="36"/>
      <c r="OXY28" s="36"/>
      <c r="OXZ28" s="36"/>
      <c r="OYA28" s="36"/>
      <c r="OYB28" s="36"/>
      <c r="OYC28" s="36"/>
      <c r="OYD28" s="36"/>
      <c r="OYE28" s="36"/>
      <c r="OYF28" s="36"/>
      <c r="OYG28" s="36"/>
      <c r="OYH28" s="36"/>
      <c r="OYI28" s="36"/>
      <c r="OYJ28" s="36"/>
      <c r="OYK28" s="36"/>
      <c r="OYL28" s="36"/>
      <c r="OYM28" s="36"/>
      <c r="OYN28" s="36"/>
      <c r="OYO28" s="36"/>
      <c r="OYP28" s="36"/>
      <c r="OYQ28" s="36"/>
      <c r="OYR28" s="36"/>
      <c r="OYS28" s="36"/>
      <c r="OYT28" s="36"/>
      <c r="OYU28" s="36"/>
      <c r="OYV28" s="36"/>
      <c r="OYW28" s="36"/>
      <c r="OYX28" s="36"/>
      <c r="OYY28" s="36"/>
      <c r="OYZ28" s="36"/>
      <c r="OZA28" s="36"/>
      <c r="OZB28" s="36"/>
      <c r="OZC28" s="36"/>
      <c r="OZD28" s="36"/>
      <c r="OZE28" s="36"/>
      <c r="OZF28" s="36"/>
      <c r="OZG28" s="36"/>
      <c r="OZH28" s="36"/>
      <c r="OZI28" s="36"/>
      <c r="OZJ28" s="36"/>
      <c r="OZK28" s="36"/>
      <c r="OZL28" s="36"/>
      <c r="OZM28" s="36"/>
      <c r="OZN28" s="36"/>
      <c r="OZO28" s="36"/>
      <c r="OZP28" s="36"/>
      <c r="OZQ28" s="36"/>
      <c r="OZR28" s="36"/>
      <c r="OZS28" s="36"/>
      <c r="OZT28" s="36"/>
      <c r="OZU28" s="36"/>
      <c r="OZV28" s="36"/>
      <c r="OZW28" s="36"/>
      <c r="OZX28" s="36"/>
      <c r="OZY28" s="36"/>
      <c r="OZZ28" s="36"/>
      <c r="PAA28" s="36"/>
      <c r="PAB28" s="36"/>
      <c r="PAC28" s="36"/>
      <c r="PAD28" s="36"/>
      <c r="PAE28" s="36"/>
      <c r="PAF28" s="36"/>
      <c r="PAG28" s="36"/>
      <c r="PAH28" s="36"/>
      <c r="PAI28" s="36"/>
      <c r="PAJ28" s="36"/>
      <c r="PAK28" s="36"/>
      <c r="PAL28" s="36"/>
      <c r="PAM28" s="36"/>
      <c r="PAN28" s="36"/>
      <c r="PAO28" s="36"/>
      <c r="PAP28" s="36"/>
      <c r="PAQ28" s="36"/>
      <c r="PAR28" s="36"/>
      <c r="PAS28" s="36"/>
      <c r="PAT28" s="36"/>
      <c r="PAU28" s="36"/>
      <c r="PAV28" s="36"/>
      <c r="PAW28" s="36"/>
      <c r="PAX28" s="36"/>
      <c r="PAY28" s="36"/>
      <c r="PAZ28" s="36"/>
      <c r="PBA28" s="36"/>
      <c r="PBB28" s="36"/>
      <c r="PBC28" s="36"/>
      <c r="PBD28" s="36"/>
      <c r="PBE28" s="36"/>
      <c r="PBF28" s="36"/>
      <c r="PBG28" s="36"/>
      <c r="PBH28" s="36"/>
      <c r="PBI28" s="36"/>
      <c r="PBJ28" s="36"/>
      <c r="PBK28" s="36"/>
      <c r="PBL28" s="36"/>
      <c r="PBM28" s="36"/>
      <c r="PBN28" s="36"/>
      <c r="PBO28" s="36"/>
      <c r="PBP28" s="36"/>
      <c r="PBQ28" s="36"/>
      <c r="PBR28" s="36"/>
      <c r="PBS28" s="36"/>
      <c r="PBT28" s="36"/>
      <c r="PBU28" s="36"/>
      <c r="PBV28" s="36"/>
      <c r="PBW28" s="36"/>
      <c r="PBX28" s="36"/>
      <c r="PBY28" s="36"/>
      <c r="PBZ28" s="36"/>
      <c r="PCA28" s="36"/>
      <c r="PCB28" s="36"/>
      <c r="PCC28" s="36"/>
      <c r="PCD28" s="36"/>
      <c r="PCE28" s="36"/>
      <c r="PCF28" s="36"/>
      <c r="PCG28" s="36"/>
      <c r="PCH28" s="36"/>
      <c r="PCI28" s="36"/>
      <c r="PCJ28" s="36"/>
      <c r="PCK28" s="36"/>
      <c r="PCL28" s="36"/>
      <c r="PCM28" s="36"/>
      <c r="PCN28" s="36"/>
      <c r="PCO28" s="36"/>
      <c r="PCP28" s="36"/>
      <c r="PCQ28" s="36"/>
      <c r="PCR28" s="36"/>
      <c r="PCS28" s="36"/>
      <c r="PCT28" s="36"/>
      <c r="PCU28" s="36"/>
      <c r="PCV28" s="36"/>
      <c r="PCW28" s="36"/>
      <c r="PCX28" s="36"/>
      <c r="PCY28" s="36"/>
      <c r="PCZ28" s="36"/>
      <c r="PDA28" s="36"/>
      <c r="PDB28" s="36"/>
      <c r="PDC28" s="36"/>
      <c r="PDD28" s="36"/>
      <c r="PDE28" s="36"/>
      <c r="PDF28" s="36"/>
      <c r="PDG28" s="36"/>
      <c r="PDH28" s="36"/>
      <c r="PDI28" s="36"/>
      <c r="PDJ28" s="36"/>
      <c r="PDK28" s="36"/>
      <c r="PDL28" s="36"/>
      <c r="PDM28" s="36"/>
      <c r="PDN28" s="36"/>
      <c r="PDO28" s="36"/>
      <c r="PDP28" s="36"/>
      <c r="PDQ28" s="36"/>
      <c r="PDR28" s="36"/>
      <c r="PDS28" s="36"/>
      <c r="PDT28" s="36"/>
      <c r="PDU28" s="36"/>
      <c r="PDV28" s="36"/>
      <c r="PDW28" s="36"/>
      <c r="PDX28" s="36"/>
      <c r="PDY28" s="36"/>
      <c r="PDZ28" s="36"/>
      <c r="PEA28" s="36"/>
      <c r="PEB28" s="36"/>
      <c r="PEC28" s="36"/>
      <c r="PED28" s="36"/>
      <c r="PEE28" s="36"/>
      <c r="PEF28" s="36"/>
      <c r="PEG28" s="36"/>
      <c r="PEH28" s="36"/>
      <c r="PEI28" s="36"/>
      <c r="PEJ28" s="36"/>
      <c r="PEK28" s="36"/>
      <c r="PEL28" s="36"/>
      <c r="PEM28" s="36"/>
      <c r="PEN28" s="36"/>
      <c r="PEO28" s="36"/>
      <c r="PEP28" s="36"/>
      <c r="PEQ28" s="36"/>
      <c r="PER28" s="36"/>
      <c r="PES28" s="36"/>
      <c r="PET28" s="36"/>
      <c r="PEU28" s="36"/>
      <c r="PEV28" s="36"/>
      <c r="PEW28" s="36"/>
      <c r="PEX28" s="36"/>
      <c r="PEY28" s="36"/>
      <c r="PEZ28" s="36"/>
      <c r="PFA28" s="36"/>
      <c r="PFB28" s="36"/>
      <c r="PFC28" s="36"/>
      <c r="PFD28" s="36"/>
      <c r="PFE28" s="36"/>
      <c r="PFF28" s="36"/>
      <c r="PFG28" s="36"/>
      <c r="PFH28" s="36"/>
      <c r="PFI28" s="36"/>
      <c r="PFJ28" s="36"/>
      <c r="PFK28" s="36"/>
      <c r="PFL28" s="36"/>
      <c r="PFM28" s="36"/>
      <c r="PFN28" s="36"/>
      <c r="PFO28" s="36"/>
      <c r="PFP28" s="36"/>
      <c r="PFQ28" s="36"/>
      <c r="PFR28" s="36"/>
      <c r="PFS28" s="36"/>
      <c r="PFT28" s="36"/>
      <c r="PFU28" s="36"/>
      <c r="PFV28" s="36"/>
      <c r="PFW28" s="36"/>
      <c r="PFX28" s="36"/>
      <c r="PFY28" s="36"/>
      <c r="PFZ28" s="36"/>
      <c r="PGA28" s="36"/>
      <c r="PGB28" s="36"/>
      <c r="PGC28" s="36"/>
      <c r="PGD28" s="36"/>
      <c r="PGE28" s="36"/>
      <c r="PGF28" s="36"/>
      <c r="PGG28" s="36"/>
      <c r="PGH28" s="36"/>
      <c r="PGI28" s="36"/>
      <c r="PGJ28" s="36"/>
      <c r="PGK28" s="36"/>
      <c r="PGL28" s="36"/>
      <c r="PGM28" s="36"/>
      <c r="PGN28" s="36"/>
      <c r="PGO28" s="36"/>
      <c r="PGP28" s="36"/>
      <c r="PGQ28" s="36"/>
      <c r="PGR28" s="36"/>
      <c r="PGS28" s="36"/>
      <c r="PGT28" s="36"/>
      <c r="PGU28" s="36"/>
      <c r="PGV28" s="36"/>
      <c r="PGW28" s="36"/>
      <c r="PGX28" s="36"/>
      <c r="PGY28" s="36"/>
      <c r="PGZ28" s="36"/>
      <c r="PHA28" s="36"/>
      <c r="PHB28" s="36"/>
      <c r="PHC28" s="36"/>
      <c r="PHD28" s="36"/>
      <c r="PHE28" s="36"/>
      <c r="PHF28" s="36"/>
      <c r="PHG28" s="36"/>
      <c r="PHH28" s="36"/>
      <c r="PHI28" s="36"/>
      <c r="PHJ28" s="36"/>
      <c r="PHK28" s="36"/>
      <c r="PHL28" s="36"/>
      <c r="PHM28" s="36"/>
      <c r="PHN28" s="36"/>
      <c r="PHO28" s="36"/>
      <c r="PHP28" s="36"/>
      <c r="PHQ28" s="36"/>
      <c r="PHR28" s="36"/>
      <c r="PHS28" s="36"/>
      <c r="PHT28" s="36"/>
      <c r="PHU28" s="36"/>
      <c r="PHV28" s="36"/>
      <c r="PHW28" s="36"/>
      <c r="PHX28" s="36"/>
      <c r="PHY28" s="36"/>
      <c r="PHZ28" s="36"/>
      <c r="PIA28" s="36"/>
      <c r="PIB28" s="36"/>
      <c r="PIC28" s="36"/>
      <c r="PID28" s="36"/>
      <c r="PIE28" s="36"/>
      <c r="PIF28" s="36"/>
      <c r="PIG28" s="36"/>
      <c r="PIH28" s="36"/>
      <c r="PII28" s="36"/>
      <c r="PIJ28" s="36"/>
      <c r="PIK28" s="36"/>
      <c r="PIL28" s="36"/>
      <c r="PIM28" s="36"/>
      <c r="PIN28" s="36"/>
      <c r="PIO28" s="36"/>
      <c r="PIP28" s="36"/>
      <c r="PIQ28" s="36"/>
      <c r="PIR28" s="36"/>
      <c r="PIS28" s="36"/>
      <c r="PIT28" s="36"/>
      <c r="PIU28" s="36"/>
      <c r="PIV28" s="36"/>
      <c r="PIW28" s="36"/>
      <c r="PIX28" s="36"/>
      <c r="PIY28" s="36"/>
      <c r="PIZ28" s="36"/>
      <c r="PJA28" s="36"/>
      <c r="PJB28" s="36"/>
      <c r="PJC28" s="36"/>
      <c r="PJD28" s="36"/>
      <c r="PJE28" s="36"/>
      <c r="PJF28" s="36"/>
      <c r="PJG28" s="36"/>
      <c r="PJH28" s="36"/>
      <c r="PJI28" s="36"/>
      <c r="PJJ28" s="36"/>
      <c r="PJK28" s="36"/>
      <c r="PJL28" s="36"/>
      <c r="PJM28" s="36"/>
      <c r="PJN28" s="36"/>
      <c r="PJO28" s="36"/>
      <c r="PJP28" s="36"/>
      <c r="PJQ28" s="36"/>
      <c r="PJR28" s="36"/>
      <c r="PJS28" s="36"/>
      <c r="PJT28" s="36"/>
      <c r="PJU28" s="36"/>
      <c r="PJV28" s="36"/>
      <c r="PJW28" s="36"/>
      <c r="PJX28" s="36"/>
      <c r="PJY28" s="36"/>
      <c r="PJZ28" s="36"/>
      <c r="PKA28" s="36"/>
      <c r="PKB28" s="36"/>
      <c r="PKC28" s="36"/>
      <c r="PKD28" s="36"/>
      <c r="PKE28" s="36"/>
      <c r="PKF28" s="36"/>
      <c r="PKG28" s="36"/>
      <c r="PKH28" s="36"/>
      <c r="PKI28" s="36"/>
      <c r="PKJ28" s="36"/>
      <c r="PKK28" s="36"/>
      <c r="PKL28" s="36"/>
      <c r="PKM28" s="36"/>
      <c r="PKN28" s="36"/>
      <c r="PKO28" s="36"/>
      <c r="PKP28" s="36"/>
      <c r="PKQ28" s="36"/>
      <c r="PKR28" s="36"/>
      <c r="PKS28" s="36"/>
      <c r="PKT28" s="36"/>
      <c r="PKU28" s="36"/>
      <c r="PKV28" s="36"/>
      <c r="PKW28" s="36"/>
      <c r="PKX28" s="36"/>
      <c r="PKY28" s="36"/>
      <c r="PKZ28" s="36"/>
      <c r="PLA28" s="36"/>
      <c r="PLB28" s="36"/>
      <c r="PLC28" s="36"/>
      <c r="PLD28" s="36"/>
      <c r="PLE28" s="36"/>
      <c r="PLF28" s="36"/>
      <c r="PLG28" s="36"/>
      <c r="PLH28" s="36"/>
      <c r="PLI28" s="36"/>
      <c r="PLJ28" s="36"/>
      <c r="PLK28" s="36"/>
      <c r="PLL28" s="36"/>
      <c r="PLM28" s="36"/>
      <c r="PLN28" s="36"/>
      <c r="PLO28" s="36"/>
      <c r="PLP28" s="36"/>
      <c r="PLQ28" s="36"/>
      <c r="PLR28" s="36"/>
      <c r="PLS28" s="36"/>
      <c r="PLT28" s="36"/>
      <c r="PLU28" s="36"/>
      <c r="PLV28" s="36"/>
      <c r="PLW28" s="36"/>
      <c r="PLX28" s="36"/>
      <c r="PLY28" s="36"/>
      <c r="PLZ28" s="36"/>
      <c r="PMA28" s="36"/>
      <c r="PMB28" s="36"/>
      <c r="PMC28" s="36"/>
      <c r="PMD28" s="36"/>
      <c r="PME28" s="36"/>
      <c r="PMF28" s="36"/>
      <c r="PMG28" s="36"/>
      <c r="PMH28" s="36"/>
      <c r="PMI28" s="36"/>
      <c r="PMJ28" s="36"/>
      <c r="PMK28" s="36"/>
      <c r="PML28" s="36"/>
      <c r="PMM28" s="36"/>
      <c r="PMN28" s="36"/>
      <c r="PMO28" s="36"/>
      <c r="PMP28" s="36"/>
      <c r="PMQ28" s="36"/>
      <c r="PMR28" s="36"/>
      <c r="PMS28" s="36"/>
      <c r="PMT28" s="36"/>
      <c r="PMU28" s="36"/>
      <c r="PMV28" s="36"/>
      <c r="PMW28" s="36"/>
      <c r="PMX28" s="36"/>
      <c r="PMY28" s="36"/>
      <c r="PMZ28" s="36"/>
      <c r="PNA28" s="36"/>
      <c r="PNB28" s="36"/>
      <c r="PNC28" s="36"/>
      <c r="PND28" s="36"/>
      <c r="PNE28" s="36"/>
      <c r="PNF28" s="36"/>
      <c r="PNG28" s="36"/>
      <c r="PNH28" s="36"/>
      <c r="PNI28" s="36"/>
      <c r="PNJ28" s="36"/>
      <c r="PNK28" s="36"/>
      <c r="PNL28" s="36"/>
      <c r="PNM28" s="36"/>
      <c r="PNN28" s="36"/>
      <c r="PNO28" s="36"/>
      <c r="PNP28" s="36"/>
      <c r="PNQ28" s="36"/>
      <c r="PNR28" s="36"/>
      <c r="PNS28" s="36"/>
      <c r="PNT28" s="36"/>
      <c r="PNU28" s="36"/>
      <c r="PNV28" s="36"/>
      <c r="PNW28" s="36"/>
      <c r="PNX28" s="36"/>
      <c r="PNY28" s="36"/>
      <c r="PNZ28" s="36"/>
      <c r="POA28" s="36"/>
      <c r="POB28" s="36"/>
      <c r="POC28" s="36"/>
      <c r="POD28" s="36"/>
      <c r="POE28" s="36"/>
      <c r="POF28" s="36"/>
      <c r="POG28" s="36"/>
      <c r="POH28" s="36"/>
      <c r="POI28" s="36"/>
      <c r="POJ28" s="36"/>
      <c r="POK28" s="36"/>
      <c r="POL28" s="36"/>
      <c r="POM28" s="36"/>
      <c r="PON28" s="36"/>
      <c r="POO28" s="36"/>
      <c r="POP28" s="36"/>
      <c r="POQ28" s="36"/>
      <c r="POR28" s="36"/>
      <c r="POS28" s="36"/>
      <c r="POT28" s="36"/>
      <c r="POU28" s="36"/>
      <c r="POV28" s="36"/>
      <c r="POW28" s="36"/>
      <c r="POX28" s="36"/>
      <c r="POY28" s="36"/>
      <c r="POZ28" s="36"/>
      <c r="PPA28" s="36"/>
      <c r="PPB28" s="36"/>
      <c r="PPC28" s="36"/>
      <c r="PPD28" s="36"/>
      <c r="PPE28" s="36"/>
      <c r="PPF28" s="36"/>
      <c r="PPG28" s="36"/>
      <c r="PPH28" s="36"/>
      <c r="PPI28" s="36"/>
      <c r="PPJ28" s="36"/>
      <c r="PPK28" s="36"/>
      <c r="PPL28" s="36"/>
      <c r="PPM28" s="36"/>
      <c r="PPN28" s="36"/>
      <c r="PPO28" s="36"/>
      <c r="PPP28" s="36"/>
      <c r="PPQ28" s="36"/>
      <c r="PPR28" s="36"/>
      <c r="PPS28" s="36"/>
      <c r="PPT28" s="36"/>
      <c r="PPU28" s="36"/>
      <c r="PPV28" s="36"/>
      <c r="PPW28" s="36"/>
      <c r="PPX28" s="36"/>
      <c r="PPY28" s="36"/>
      <c r="PPZ28" s="36"/>
      <c r="PQA28" s="36"/>
      <c r="PQB28" s="36"/>
      <c r="PQC28" s="36"/>
      <c r="PQD28" s="36"/>
      <c r="PQE28" s="36"/>
      <c r="PQF28" s="36"/>
      <c r="PQG28" s="36"/>
      <c r="PQH28" s="36"/>
      <c r="PQI28" s="36"/>
      <c r="PQJ28" s="36"/>
      <c r="PQK28" s="36"/>
      <c r="PQL28" s="36"/>
      <c r="PQM28" s="36"/>
      <c r="PQN28" s="36"/>
      <c r="PQO28" s="36"/>
      <c r="PQP28" s="36"/>
      <c r="PQQ28" s="36"/>
      <c r="PQR28" s="36"/>
      <c r="PQS28" s="36"/>
      <c r="PQT28" s="36"/>
      <c r="PQU28" s="36"/>
      <c r="PQV28" s="36"/>
      <c r="PQW28" s="36"/>
      <c r="PQX28" s="36"/>
      <c r="PQY28" s="36"/>
      <c r="PQZ28" s="36"/>
      <c r="PRA28" s="36"/>
      <c r="PRB28" s="36"/>
      <c r="PRC28" s="36"/>
      <c r="PRD28" s="36"/>
      <c r="PRE28" s="36"/>
      <c r="PRF28" s="36"/>
      <c r="PRG28" s="36"/>
      <c r="PRH28" s="36"/>
      <c r="PRI28" s="36"/>
      <c r="PRJ28" s="36"/>
      <c r="PRK28" s="36"/>
      <c r="PRL28" s="36"/>
      <c r="PRM28" s="36"/>
      <c r="PRN28" s="36"/>
      <c r="PRO28" s="36"/>
      <c r="PRP28" s="36"/>
      <c r="PRQ28" s="36"/>
      <c r="PRR28" s="36"/>
      <c r="PRS28" s="36"/>
      <c r="PRT28" s="36"/>
      <c r="PRU28" s="36"/>
      <c r="PRV28" s="36"/>
      <c r="PRW28" s="36"/>
      <c r="PRX28" s="36"/>
      <c r="PRY28" s="36"/>
      <c r="PRZ28" s="36"/>
      <c r="PSA28" s="36"/>
      <c r="PSB28" s="36"/>
      <c r="PSC28" s="36"/>
      <c r="PSD28" s="36"/>
      <c r="PSE28" s="36"/>
      <c r="PSF28" s="36"/>
      <c r="PSG28" s="36"/>
      <c r="PSH28" s="36"/>
      <c r="PSI28" s="36"/>
      <c r="PSJ28" s="36"/>
      <c r="PSK28" s="36"/>
      <c r="PSL28" s="36"/>
      <c r="PSM28" s="36"/>
      <c r="PSN28" s="36"/>
      <c r="PSO28" s="36"/>
      <c r="PSP28" s="36"/>
      <c r="PSQ28" s="36"/>
      <c r="PSR28" s="36"/>
      <c r="PSS28" s="36"/>
      <c r="PST28" s="36"/>
      <c r="PSU28" s="36"/>
      <c r="PSV28" s="36"/>
      <c r="PSW28" s="36"/>
      <c r="PSX28" s="36"/>
      <c r="PSY28" s="36"/>
      <c r="PSZ28" s="36"/>
      <c r="PTA28" s="36"/>
      <c r="PTB28" s="36"/>
      <c r="PTC28" s="36"/>
      <c r="PTD28" s="36"/>
      <c r="PTE28" s="36"/>
      <c r="PTF28" s="36"/>
      <c r="PTG28" s="36"/>
      <c r="PTH28" s="36"/>
      <c r="PTI28" s="36"/>
      <c r="PTJ28" s="36"/>
      <c r="PTK28" s="36"/>
      <c r="PTL28" s="36"/>
      <c r="PTM28" s="36"/>
      <c r="PTN28" s="36"/>
      <c r="PTO28" s="36"/>
      <c r="PTP28" s="36"/>
      <c r="PTQ28" s="36"/>
      <c r="PTR28" s="36"/>
      <c r="PTS28" s="36"/>
      <c r="PTT28" s="36"/>
      <c r="PTU28" s="36"/>
      <c r="PTV28" s="36"/>
      <c r="PTW28" s="36"/>
      <c r="PTX28" s="36"/>
      <c r="PTY28" s="36"/>
      <c r="PTZ28" s="36"/>
      <c r="PUA28" s="36"/>
      <c r="PUB28" s="36"/>
      <c r="PUC28" s="36"/>
      <c r="PUD28" s="36"/>
      <c r="PUE28" s="36"/>
      <c r="PUF28" s="36"/>
      <c r="PUG28" s="36"/>
      <c r="PUH28" s="36"/>
      <c r="PUI28" s="36"/>
      <c r="PUJ28" s="36"/>
      <c r="PUK28" s="36"/>
      <c r="PUL28" s="36"/>
      <c r="PUM28" s="36"/>
      <c r="PUN28" s="36"/>
      <c r="PUO28" s="36"/>
      <c r="PUP28" s="36"/>
      <c r="PUQ28" s="36"/>
      <c r="PUR28" s="36"/>
      <c r="PUS28" s="36"/>
      <c r="PUT28" s="36"/>
      <c r="PUU28" s="36"/>
      <c r="PUV28" s="36"/>
      <c r="PUW28" s="36"/>
      <c r="PUX28" s="36"/>
      <c r="PUY28" s="36"/>
      <c r="PUZ28" s="36"/>
      <c r="PVA28" s="36"/>
      <c r="PVB28" s="36"/>
      <c r="PVC28" s="36"/>
      <c r="PVD28" s="36"/>
      <c r="PVE28" s="36"/>
      <c r="PVF28" s="36"/>
      <c r="PVG28" s="36"/>
      <c r="PVH28" s="36"/>
      <c r="PVI28" s="36"/>
      <c r="PVJ28" s="36"/>
      <c r="PVK28" s="36"/>
      <c r="PVL28" s="36"/>
      <c r="PVM28" s="36"/>
      <c r="PVN28" s="36"/>
      <c r="PVO28" s="36"/>
      <c r="PVP28" s="36"/>
      <c r="PVQ28" s="36"/>
      <c r="PVR28" s="36"/>
      <c r="PVS28" s="36"/>
      <c r="PVT28" s="36"/>
      <c r="PVU28" s="36"/>
      <c r="PVV28" s="36"/>
      <c r="PVW28" s="36"/>
      <c r="PVX28" s="36"/>
      <c r="PVY28" s="36"/>
      <c r="PVZ28" s="36"/>
      <c r="PWA28" s="36"/>
      <c r="PWB28" s="36"/>
      <c r="PWC28" s="36"/>
      <c r="PWD28" s="36"/>
      <c r="PWE28" s="36"/>
      <c r="PWF28" s="36"/>
      <c r="PWG28" s="36"/>
      <c r="PWH28" s="36"/>
      <c r="PWI28" s="36"/>
      <c r="PWJ28" s="36"/>
      <c r="PWK28" s="36"/>
      <c r="PWL28" s="36"/>
      <c r="PWM28" s="36"/>
      <c r="PWN28" s="36"/>
      <c r="PWO28" s="36"/>
      <c r="PWP28" s="36"/>
      <c r="PWQ28" s="36"/>
      <c r="PWR28" s="36"/>
      <c r="PWS28" s="36"/>
      <c r="PWT28" s="36"/>
      <c r="PWU28" s="36"/>
      <c r="PWV28" s="36"/>
      <c r="PWW28" s="36"/>
      <c r="PWX28" s="36"/>
      <c r="PWY28" s="36"/>
      <c r="PWZ28" s="36"/>
      <c r="PXA28" s="36"/>
      <c r="PXB28" s="36"/>
      <c r="PXC28" s="36"/>
      <c r="PXD28" s="36"/>
      <c r="PXE28" s="36"/>
      <c r="PXF28" s="36"/>
      <c r="PXG28" s="36"/>
      <c r="PXH28" s="36"/>
      <c r="PXI28" s="36"/>
      <c r="PXJ28" s="36"/>
      <c r="PXK28" s="36"/>
      <c r="PXL28" s="36"/>
      <c r="PXM28" s="36"/>
      <c r="PXN28" s="36"/>
      <c r="PXO28" s="36"/>
      <c r="PXP28" s="36"/>
      <c r="PXQ28" s="36"/>
      <c r="PXR28" s="36"/>
      <c r="PXS28" s="36"/>
      <c r="PXT28" s="36"/>
      <c r="PXU28" s="36"/>
      <c r="PXV28" s="36"/>
      <c r="PXW28" s="36"/>
      <c r="PXX28" s="36"/>
      <c r="PXY28" s="36"/>
      <c r="PXZ28" s="36"/>
      <c r="PYA28" s="36"/>
      <c r="PYB28" s="36"/>
      <c r="PYC28" s="36"/>
      <c r="PYD28" s="36"/>
      <c r="PYE28" s="36"/>
      <c r="PYF28" s="36"/>
      <c r="PYG28" s="36"/>
      <c r="PYH28" s="36"/>
      <c r="PYI28" s="36"/>
      <c r="PYJ28" s="36"/>
      <c r="PYK28" s="36"/>
      <c r="PYL28" s="36"/>
      <c r="PYM28" s="36"/>
      <c r="PYN28" s="36"/>
      <c r="PYO28" s="36"/>
      <c r="PYP28" s="36"/>
      <c r="PYQ28" s="36"/>
      <c r="PYR28" s="36"/>
      <c r="PYS28" s="36"/>
      <c r="PYT28" s="36"/>
      <c r="PYU28" s="36"/>
      <c r="PYV28" s="36"/>
      <c r="PYW28" s="36"/>
      <c r="PYX28" s="36"/>
      <c r="PYY28" s="36"/>
      <c r="PYZ28" s="36"/>
      <c r="PZA28" s="36"/>
      <c r="PZB28" s="36"/>
      <c r="PZC28" s="36"/>
      <c r="PZD28" s="36"/>
      <c r="PZE28" s="36"/>
      <c r="PZF28" s="36"/>
      <c r="PZG28" s="36"/>
      <c r="PZH28" s="36"/>
      <c r="PZI28" s="36"/>
      <c r="PZJ28" s="36"/>
      <c r="PZK28" s="36"/>
      <c r="PZL28" s="36"/>
      <c r="PZM28" s="36"/>
      <c r="PZN28" s="36"/>
      <c r="PZO28" s="36"/>
      <c r="PZP28" s="36"/>
      <c r="PZQ28" s="36"/>
      <c r="PZR28" s="36"/>
      <c r="PZS28" s="36"/>
      <c r="PZT28" s="36"/>
      <c r="PZU28" s="36"/>
      <c r="PZV28" s="36"/>
      <c r="PZW28" s="36"/>
      <c r="PZX28" s="36"/>
      <c r="PZY28" s="36"/>
      <c r="PZZ28" s="36"/>
      <c r="QAA28" s="36"/>
      <c r="QAB28" s="36"/>
      <c r="QAC28" s="36"/>
      <c r="QAD28" s="36"/>
      <c r="QAE28" s="36"/>
      <c r="QAF28" s="36"/>
      <c r="QAG28" s="36"/>
      <c r="QAH28" s="36"/>
      <c r="QAI28" s="36"/>
      <c r="QAJ28" s="36"/>
      <c r="QAK28" s="36"/>
      <c r="QAL28" s="36"/>
      <c r="QAM28" s="36"/>
      <c r="QAN28" s="36"/>
      <c r="QAO28" s="36"/>
      <c r="QAP28" s="36"/>
      <c r="QAQ28" s="36"/>
      <c r="QAR28" s="36"/>
      <c r="QAS28" s="36"/>
      <c r="QAT28" s="36"/>
      <c r="QAU28" s="36"/>
      <c r="QAV28" s="36"/>
      <c r="QAW28" s="36"/>
      <c r="QAX28" s="36"/>
      <c r="QAY28" s="36"/>
      <c r="QAZ28" s="36"/>
      <c r="QBA28" s="36"/>
      <c r="QBB28" s="36"/>
      <c r="QBC28" s="36"/>
      <c r="QBD28" s="36"/>
      <c r="QBE28" s="36"/>
      <c r="QBF28" s="36"/>
      <c r="QBG28" s="36"/>
      <c r="QBH28" s="36"/>
      <c r="QBI28" s="36"/>
      <c r="QBJ28" s="36"/>
      <c r="QBK28" s="36"/>
      <c r="QBL28" s="36"/>
      <c r="QBM28" s="36"/>
      <c r="QBN28" s="36"/>
      <c r="QBO28" s="36"/>
      <c r="QBP28" s="36"/>
      <c r="QBQ28" s="36"/>
      <c r="QBR28" s="36"/>
      <c r="QBS28" s="36"/>
      <c r="QBT28" s="36"/>
      <c r="QBU28" s="36"/>
      <c r="QBV28" s="36"/>
      <c r="QBW28" s="36"/>
      <c r="QBX28" s="36"/>
      <c r="QBY28" s="36"/>
      <c r="QBZ28" s="36"/>
      <c r="QCA28" s="36"/>
      <c r="QCB28" s="36"/>
      <c r="QCC28" s="36"/>
      <c r="QCD28" s="36"/>
      <c r="QCE28" s="36"/>
      <c r="QCF28" s="36"/>
      <c r="QCG28" s="36"/>
      <c r="QCH28" s="36"/>
      <c r="QCI28" s="36"/>
      <c r="QCJ28" s="36"/>
      <c r="QCK28" s="36"/>
      <c r="QCL28" s="36"/>
      <c r="QCM28" s="36"/>
      <c r="QCN28" s="36"/>
      <c r="QCO28" s="36"/>
      <c r="QCP28" s="36"/>
      <c r="QCQ28" s="36"/>
      <c r="QCR28" s="36"/>
      <c r="QCS28" s="36"/>
      <c r="QCT28" s="36"/>
      <c r="QCU28" s="36"/>
      <c r="QCV28" s="36"/>
      <c r="QCW28" s="36"/>
      <c r="QCX28" s="36"/>
      <c r="QCY28" s="36"/>
      <c r="QCZ28" s="36"/>
      <c r="QDA28" s="36"/>
      <c r="QDB28" s="36"/>
      <c r="QDC28" s="36"/>
      <c r="QDD28" s="36"/>
      <c r="QDE28" s="36"/>
      <c r="QDF28" s="36"/>
      <c r="QDG28" s="36"/>
      <c r="QDH28" s="36"/>
      <c r="QDI28" s="36"/>
      <c r="QDJ28" s="36"/>
      <c r="QDK28" s="36"/>
      <c r="QDL28" s="36"/>
      <c r="QDM28" s="36"/>
      <c r="QDN28" s="36"/>
      <c r="QDO28" s="36"/>
      <c r="QDP28" s="36"/>
      <c r="QDQ28" s="36"/>
      <c r="QDR28" s="36"/>
      <c r="QDS28" s="36"/>
      <c r="QDT28" s="36"/>
      <c r="QDU28" s="36"/>
      <c r="QDV28" s="36"/>
      <c r="QDW28" s="36"/>
      <c r="QDX28" s="36"/>
      <c r="QDY28" s="36"/>
      <c r="QDZ28" s="36"/>
      <c r="QEA28" s="36"/>
      <c r="QEB28" s="36"/>
      <c r="QEC28" s="36"/>
      <c r="QED28" s="36"/>
      <c r="QEE28" s="36"/>
      <c r="QEF28" s="36"/>
      <c r="QEG28" s="36"/>
      <c r="QEH28" s="36"/>
      <c r="QEI28" s="36"/>
      <c r="QEJ28" s="36"/>
      <c r="QEK28" s="36"/>
      <c r="QEL28" s="36"/>
      <c r="QEM28" s="36"/>
      <c r="QEN28" s="36"/>
      <c r="QEO28" s="36"/>
      <c r="QEP28" s="36"/>
      <c r="QEQ28" s="36"/>
      <c r="QER28" s="36"/>
      <c r="QES28" s="36"/>
      <c r="QET28" s="36"/>
      <c r="QEU28" s="36"/>
      <c r="QEV28" s="36"/>
      <c r="QEW28" s="36"/>
      <c r="QEX28" s="36"/>
      <c r="QEY28" s="36"/>
      <c r="QEZ28" s="36"/>
      <c r="QFA28" s="36"/>
      <c r="QFB28" s="36"/>
      <c r="QFC28" s="36"/>
      <c r="QFD28" s="36"/>
      <c r="QFE28" s="36"/>
      <c r="QFF28" s="36"/>
      <c r="QFG28" s="36"/>
      <c r="QFH28" s="36"/>
      <c r="QFI28" s="36"/>
      <c r="QFJ28" s="36"/>
      <c r="QFK28" s="36"/>
      <c r="QFL28" s="36"/>
      <c r="QFM28" s="36"/>
      <c r="QFN28" s="36"/>
      <c r="QFO28" s="36"/>
      <c r="QFP28" s="36"/>
      <c r="QFQ28" s="36"/>
      <c r="QFR28" s="36"/>
      <c r="QFS28" s="36"/>
      <c r="QFT28" s="36"/>
      <c r="QFU28" s="36"/>
      <c r="QFV28" s="36"/>
      <c r="QFW28" s="36"/>
      <c r="QFX28" s="36"/>
      <c r="QFY28" s="36"/>
      <c r="QFZ28" s="36"/>
      <c r="QGA28" s="36"/>
      <c r="QGB28" s="36"/>
      <c r="QGC28" s="36"/>
      <c r="QGD28" s="36"/>
      <c r="QGE28" s="36"/>
      <c r="QGF28" s="36"/>
      <c r="QGG28" s="36"/>
      <c r="QGH28" s="36"/>
      <c r="QGI28" s="36"/>
      <c r="QGJ28" s="36"/>
      <c r="QGK28" s="36"/>
      <c r="QGL28" s="36"/>
      <c r="QGM28" s="36"/>
      <c r="QGN28" s="36"/>
      <c r="QGO28" s="36"/>
      <c r="QGP28" s="36"/>
      <c r="QGQ28" s="36"/>
      <c r="QGR28" s="36"/>
      <c r="QGS28" s="36"/>
      <c r="QGT28" s="36"/>
      <c r="QGU28" s="36"/>
      <c r="QGV28" s="36"/>
      <c r="QGW28" s="36"/>
      <c r="QGX28" s="36"/>
      <c r="QGY28" s="36"/>
      <c r="QGZ28" s="36"/>
      <c r="QHA28" s="36"/>
      <c r="QHB28" s="36"/>
      <c r="QHC28" s="36"/>
      <c r="QHD28" s="36"/>
      <c r="QHE28" s="36"/>
      <c r="QHF28" s="36"/>
      <c r="QHG28" s="36"/>
      <c r="QHH28" s="36"/>
      <c r="QHI28" s="36"/>
      <c r="QHJ28" s="36"/>
      <c r="QHK28" s="36"/>
      <c r="QHL28" s="36"/>
      <c r="QHM28" s="36"/>
      <c r="QHN28" s="36"/>
      <c r="QHO28" s="36"/>
      <c r="QHP28" s="36"/>
      <c r="QHQ28" s="36"/>
      <c r="QHR28" s="36"/>
      <c r="QHS28" s="36"/>
      <c r="QHT28" s="36"/>
      <c r="QHU28" s="36"/>
      <c r="QHV28" s="36"/>
      <c r="QHW28" s="36"/>
      <c r="QHX28" s="36"/>
      <c r="QHY28" s="36"/>
      <c r="QHZ28" s="36"/>
      <c r="QIA28" s="36"/>
      <c r="QIB28" s="36"/>
      <c r="QIC28" s="36"/>
      <c r="QID28" s="36"/>
      <c r="QIE28" s="36"/>
      <c r="QIF28" s="36"/>
      <c r="QIG28" s="36"/>
      <c r="QIH28" s="36"/>
      <c r="QII28" s="36"/>
      <c r="QIJ28" s="36"/>
      <c r="QIK28" s="36"/>
      <c r="QIL28" s="36"/>
      <c r="QIM28" s="36"/>
      <c r="QIN28" s="36"/>
      <c r="QIO28" s="36"/>
      <c r="QIP28" s="36"/>
      <c r="QIQ28" s="36"/>
      <c r="QIR28" s="36"/>
      <c r="QIS28" s="36"/>
      <c r="QIT28" s="36"/>
      <c r="QIU28" s="36"/>
      <c r="QIV28" s="36"/>
      <c r="QIW28" s="36"/>
      <c r="QIX28" s="36"/>
      <c r="QIY28" s="36"/>
      <c r="QIZ28" s="36"/>
      <c r="QJA28" s="36"/>
      <c r="QJB28" s="36"/>
      <c r="QJC28" s="36"/>
      <c r="QJD28" s="36"/>
      <c r="QJE28" s="36"/>
      <c r="QJF28" s="36"/>
      <c r="QJG28" s="36"/>
      <c r="QJH28" s="36"/>
      <c r="QJI28" s="36"/>
      <c r="QJJ28" s="36"/>
      <c r="QJK28" s="36"/>
      <c r="QJL28" s="36"/>
      <c r="QJM28" s="36"/>
      <c r="QJN28" s="36"/>
      <c r="QJO28" s="36"/>
      <c r="QJP28" s="36"/>
      <c r="QJQ28" s="36"/>
      <c r="QJR28" s="36"/>
      <c r="QJS28" s="36"/>
      <c r="QJT28" s="36"/>
      <c r="QJU28" s="36"/>
      <c r="QJV28" s="36"/>
      <c r="QJW28" s="36"/>
      <c r="QJX28" s="36"/>
      <c r="QJY28" s="36"/>
      <c r="QJZ28" s="36"/>
      <c r="QKA28" s="36"/>
      <c r="QKB28" s="36"/>
      <c r="QKC28" s="36"/>
      <c r="QKD28" s="36"/>
      <c r="QKE28" s="36"/>
      <c r="QKF28" s="36"/>
      <c r="QKG28" s="36"/>
      <c r="QKH28" s="36"/>
      <c r="QKI28" s="36"/>
      <c r="QKJ28" s="36"/>
      <c r="QKK28" s="36"/>
      <c r="QKL28" s="36"/>
      <c r="QKM28" s="36"/>
      <c r="QKN28" s="36"/>
      <c r="QKO28" s="36"/>
      <c r="QKP28" s="36"/>
      <c r="QKQ28" s="36"/>
      <c r="QKR28" s="36"/>
      <c r="QKS28" s="36"/>
      <c r="QKT28" s="36"/>
      <c r="QKU28" s="36"/>
      <c r="QKV28" s="36"/>
      <c r="QKW28" s="36"/>
      <c r="QKX28" s="36"/>
      <c r="QKY28" s="36"/>
      <c r="QKZ28" s="36"/>
      <c r="QLA28" s="36"/>
      <c r="QLB28" s="36"/>
      <c r="QLC28" s="36"/>
      <c r="QLD28" s="36"/>
      <c r="QLE28" s="36"/>
      <c r="QLF28" s="36"/>
      <c r="QLG28" s="36"/>
      <c r="QLH28" s="36"/>
      <c r="QLI28" s="36"/>
      <c r="QLJ28" s="36"/>
      <c r="QLK28" s="36"/>
      <c r="QLL28" s="36"/>
      <c r="QLM28" s="36"/>
      <c r="QLN28" s="36"/>
      <c r="QLO28" s="36"/>
      <c r="QLP28" s="36"/>
      <c r="QLQ28" s="36"/>
      <c r="QLR28" s="36"/>
      <c r="QLS28" s="36"/>
      <c r="QLT28" s="36"/>
      <c r="QLU28" s="36"/>
      <c r="QLV28" s="36"/>
      <c r="QLW28" s="36"/>
      <c r="QLX28" s="36"/>
      <c r="QLY28" s="36"/>
      <c r="QLZ28" s="36"/>
      <c r="QMA28" s="36"/>
      <c r="QMB28" s="36"/>
      <c r="QMC28" s="36"/>
      <c r="QMD28" s="36"/>
      <c r="QME28" s="36"/>
      <c r="QMF28" s="36"/>
      <c r="QMG28" s="36"/>
      <c r="QMH28" s="36"/>
      <c r="QMI28" s="36"/>
      <c r="QMJ28" s="36"/>
      <c r="QMK28" s="36"/>
      <c r="QML28" s="36"/>
      <c r="QMM28" s="36"/>
      <c r="QMN28" s="36"/>
      <c r="QMO28" s="36"/>
      <c r="QMP28" s="36"/>
      <c r="QMQ28" s="36"/>
      <c r="QMR28" s="36"/>
      <c r="QMS28" s="36"/>
      <c r="QMT28" s="36"/>
      <c r="QMU28" s="36"/>
      <c r="QMV28" s="36"/>
      <c r="QMW28" s="36"/>
      <c r="QMX28" s="36"/>
      <c r="QMY28" s="36"/>
      <c r="QMZ28" s="36"/>
      <c r="QNA28" s="36"/>
      <c r="QNB28" s="36"/>
      <c r="QNC28" s="36"/>
      <c r="QND28" s="36"/>
      <c r="QNE28" s="36"/>
      <c r="QNF28" s="36"/>
      <c r="QNG28" s="36"/>
      <c r="QNH28" s="36"/>
      <c r="QNI28" s="36"/>
      <c r="QNJ28" s="36"/>
      <c r="QNK28" s="36"/>
      <c r="QNL28" s="36"/>
      <c r="QNM28" s="36"/>
      <c r="QNN28" s="36"/>
      <c r="QNO28" s="36"/>
      <c r="QNP28" s="36"/>
      <c r="QNQ28" s="36"/>
      <c r="QNR28" s="36"/>
      <c r="QNS28" s="36"/>
      <c r="QNT28" s="36"/>
      <c r="QNU28" s="36"/>
      <c r="QNV28" s="36"/>
      <c r="QNW28" s="36"/>
      <c r="QNX28" s="36"/>
      <c r="QNY28" s="36"/>
      <c r="QNZ28" s="36"/>
      <c r="QOA28" s="36"/>
      <c r="QOB28" s="36"/>
      <c r="QOC28" s="36"/>
      <c r="QOD28" s="36"/>
      <c r="QOE28" s="36"/>
      <c r="QOF28" s="36"/>
      <c r="QOG28" s="36"/>
      <c r="QOH28" s="36"/>
      <c r="QOI28" s="36"/>
      <c r="QOJ28" s="36"/>
      <c r="QOK28" s="36"/>
      <c r="QOL28" s="36"/>
      <c r="QOM28" s="36"/>
      <c r="QON28" s="36"/>
      <c r="QOO28" s="36"/>
      <c r="QOP28" s="36"/>
      <c r="QOQ28" s="36"/>
      <c r="QOR28" s="36"/>
      <c r="QOS28" s="36"/>
      <c r="QOT28" s="36"/>
      <c r="QOU28" s="36"/>
      <c r="QOV28" s="36"/>
      <c r="QOW28" s="36"/>
      <c r="QOX28" s="36"/>
      <c r="QOY28" s="36"/>
      <c r="QOZ28" s="36"/>
      <c r="QPA28" s="36"/>
      <c r="QPB28" s="36"/>
      <c r="QPC28" s="36"/>
      <c r="QPD28" s="36"/>
      <c r="QPE28" s="36"/>
      <c r="QPF28" s="36"/>
      <c r="QPG28" s="36"/>
      <c r="QPH28" s="36"/>
      <c r="QPI28" s="36"/>
      <c r="QPJ28" s="36"/>
      <c r="QPK28" s="36"/>
      <c r="QPL28" s="36"/>
      <c r="QPM28" s="36"/>
      <c r="QPN28" s="36"/>
      <c r="QPO28" s="36"/>
      <c r="QPP28" s="36"/>
      <c r="QPQ28" s="36"/>
      <c r="QPR28" s="36"/>
      <c r="QPS28" s="36"/>
      <c r="QPT28" s="36"/>
      <c r="QPU28" s="36"/>
      <c r="QPV28" s="36"/>
      <c r="QPW28" s="36"/>
      <c r="QPX28" s="36"/>
      <c r="QPY28" s="36"/>
      <c r="QPZ28" s="36"/>
      <c r="QQA28" s="36"/>
      <c r="QQB28" s="36"/>
      <c r="QQC28" s="36"/>
      <c r="QQD28" s="36"/>
      <c r="QQE28" s="36"/>
      <c r="QQF28" s="36"/>
      <c r="QQG28" s="36"/>
      <c r="QQH28" s="36"/>
      <c r="QQI28" s="36"/>
      <c r="QQJ28" s="36"/>
      <c r="QQK28" s="36"/>
      <c r="QQL28" s="36"/>
      <c r="QQM28" s="36"/>
      <c r="QQN28" s="36"/>
      <c r="QQO28" s="36"/>
      <c r="QQP28" s="36"/>
      <c r="QQQ28" s="36"/>
      <c r="QQR28" s="36"/>
      <c r="QQS28" s="36"/>
      <c r="QQT28" s="36"/>
      <c r="QQU28" s="36"/>
      <c r="QQV28" s="36"/>
      <c r="QQW28" s="36"/>
      <c r="QQX28" s="36"/>
      <c r="QQY28" s="36"/>
      <c r="QQZ28" s="36"/>
      <c r="QRA28" s="36"/>
      <c r="QRB28" s="36"/>
      <c r="QRC28" s="36"/>
      <c r="QRD28" s="36"/>
      <c r="QRE28" s="36"/>
      <c r="QRF28" s="36"/>
      <c r="QRG28" s="36"/>
      <c r="QRH28" s="36"/>
      <c r="QRI28" s="36"/>
      <c r="QRJ28" s="36"/>
      <c r="QRK28" s="36"/>
      <c r="QRL28" s="36"/>
      <c r="QRM28" s="36"/>
      <c r="QRN28" s="36"/>
      <c r="QRO28" s="36"/>
      <c r="QRP28" s="36"/>
      <c r="QRQ28" s="36"/>
      <c r="QRR28" s="36"/>
      <c r="QRS28" s="36"/>
      <c r="QRT28" s="36"/>
      <c r="QRU28" s="36"/>
      <c r="QRV28" s="36"/>
      <c r="QRW28" s="36"/>
      <c r="QRX28" s="36"/>
      <c r="QRY28" s="36"/>
      <c r="QRZ28" s="36"/>
      <c r="QSA28" s="36"/>
      <c r="QSB28" s="36"/>
      <c r="QSC28" s="36"/>
      <c r="QSD28" s="36"/>
      <c r="QSE28" s="36"/>
      <c r="QSF28" s="36"/>
      <c r="QSG28" s="36"/>
      <c r="QSH28" s="36"/>
      <c r="QSI28" s="36"/>
      <c r="QSJ28" s="36"/>
      <c r="QSK28" s="36"/>
      <c r="QSL28" s="36"/>
      <c r="QSM28" s="36"/>
      <c r="QSN28" s="36"/>
      <c r="QSO28" s="36"/>
      <c r="QSP28" s="36"/>
      <c r="QSQ28" s="36"/>
      <c r="QSR28" s="36"/>
      <c r="QSS28" s="36"/>
      <c r="QST28" s="36"/>
      <c r="QSU28" s="36"/>
      <c r="QSV28" s="36"/>
      <c r="QSW28" s="36"/>
      <c r="QSX28" s="36"/>
      <c r="QSY28" s="36"/>
      <c r="QSZ28" s="36"/>
      <c r="QTA28" s="36"/>
      <c r="QTB28" s="36"/>
      <c r="QTC28" s="36"/>
      <c r="QTD28" s="36"/>
      <c r="QTE28" s="36"/>
      <c r="QTF28" s="36"/>
      <c r="QTG28" s="36"/>
      <c r="QTH28" s="36"/>
      <c r="QTI28" s="36"/>
      <c r="QTJ28" s="36"/>
      <c r="QTK28" s="36"/>
      <c r="QTL28" s="36"/>
      <c r="QTM28" s="36"/>
      <c r="QTN28" s="36"/>
      <c r="QTO28" s="36"/>
      <c r="QTP28" s="36"/>
      <c r="QTQ28" s="36"/>
      <c r="QTR28" s="36"/>
      <c r="QTS28" s="36"/>
      <c r="QTT28" s="36"/>
      <c r="QTU28" s="36"/>
      <c r="QTV28" s="36"/>
      <c r="QTW28" s="36"/>
      <c r="QTX28" s="36"/>
      <c r="QTY28" s="36"/>
      <c r="QTZ28" s="36"/>
      <c r="QUA28" s="36"/>
      <c r="QUB28" s="36"/>
      <c r="QUC28" s="36"/>
      <c r="QUD28" s="36"/>
      <c r="QUE28" s="36"/>
      <c r="QUF28" s="36"/>
      <c r="QUG28" s="36"/>
      <c r="QUH28" s="36"/>
      <c r="QUI28" s="36"/>
      <c r="QUJ28" s="36"/>
      <c r="QUK28" s="36"/>
      <c r="QUL28" s="36"/>
      <c r="QUM28" s="36"/>
      <c r="QUN28" s="36"/>
      <c r="QUO28" s="36"/>
      <c r="QUP28" s="36"/>
      <c r="QUQ28" s="36"/>
      <c r="QUR28" s="36"/>
      <c r="QUS28" s="36"/>
      <c r="QUT28" s="36"/>
      <c r="QUU28" s="36"/>
      <c r="QUV28" s="36"/>
      <c r="QUW28" s="36"/>
      <c r="QUX28" s="36"/>
      <c r="QUY28" s="36"/>
      <c r="QUZ28" s="36"/>
      <c r="QVA28" s="36"/>
      <c r="QVB28" s="36"/>
      <c r="QVC28" s="36"/>
      <c r="QVD28" s="36"/>
      <c r="QVE28" s="36"/>
      <c r="QVF28" s="36"/>
      <c r="QVG28" s="36"/>
      <c r="QVH28" s="36"/>
      <c r="QVI28" s="36"/>
      <c r="QVJ28" s="36"/>
      <c r="QVK28" s="36"/>
      <c r="QVL28" s="36"/>
      <c r="QVM28" s="36"/>
      <c r="QVN28" s="36"/>
      <c r="QVO28" s="36"/>
      <c r="QVP28" s="36"/>
      <c r="QVQ28" s="36"/>
      <c r="QVR28" s="36"/>
      <c r="QVS28" s="36"/>
      <c r="QVT28" s="36"/>
      <c r="QVU28" s="36"/>
      <c r="QVV28" s="36"/>
      <c r="QVW28" s="36"/>
      <c r="QVX28" s="36"/>
      <c r="QVY28" s="36"/>
      <c r="QVZ28" s="36"/>
      <c r="QWA28" s="36"/>
      <c r="QWB28" s="36"/>
      <c r="QWC28" s="36"/>
      <c r="QWD28" s="36"/>
      <c r="QWE28" s="36"/>
      <c r="QWF28" s="36"/>
      <c r="QWG28" s="36"/>
      <c r="QWH28" s="36"/>
      <c r="QWI28" s="36"/>
      <c r="QWJ28" s="36"/>
      <c r="QWK28" s="36"/>
      <c r="QWL28" s="36"/>
      <c r="QWM28" s="36"/>
      <c r="QWN28" s="36"/>
      <c r="QWO28" s="36"/>
      <c r="QWP28" s="36"/>
      <c r="QWQ28" s="36"/>
      <c r="QWR28" s="36"/>
      <c r="QWS28" s="36"/>
      <c r="QWT28" s="36"/>
      <c r="QWU28" s="36"/>
      <c r="QWV28" s="36"/>
      <c r="QWW28" s="36"/>
      <c r="QWX28" s="36"/>
      <c r="QWY28" s="36"/>
      <c r="QWZ28" s="36"/>
      <c r="QXA28" s="36"/>
      <c r="QXB28" s="36"/>
      <c r="QXC28" s="36"/>
      <c r="QXD28" s="36"/>
      <c r="QXE28" s="36"/>
      <c r="QXF28" s="36"/>
      <c r="QXG28" s="36"/>
      <c r="QXH28" s="36"/>
      <c r="QXI28" s="36"/>
      <c r="QXJ28" s="36"/>
      <c r="QXK28" s="36"/>
      <c r="QXL28" s="36"/>
      <c r="QXM28" s="36"/>
      <c r="QXN28" s="36"/>
      <c r="QXO28" s="36"/>
      <c r="QXP28" s="36"/>
      <c r="QXQ28" s="36"/>
      <c r="QXR28" s="36"/>
      <c r="QXS28" s="36"/>
      <c r="QXT28" s="36"/>
      <c r="QXU28" s="36"/>
      <c r="QXV28" s="36"/>
      <c r="QXW28" s="36"/>
      <c r="QXX28" s="36"/>
      <c r="QXY28" s="36"/>
      <c r="QXZ28" s="36"/>
      <c r="QYA28" s="36"/>
      <c r="QYB28" s="36"/>
      <c r="QYC28" s="36"/>
      <c r="QYD28" s="36"/>
      <c r="QYE28" s="36"/>
      <c r="QYF28" s="36"/>
      <c r="QYG28" s="36"/>
      <c r="QYH28" s="36"/>
      <c r="QYI28" s="36"/>
      <c r="QYJ28" s="36"/>
      <c r="QYK28" s="36"/>
      <c r="QYL28" s="36"/>
      <c r="QYM28" s="36"/>
      <c r="QYN28" s="36"/>
      <c r="QYO28" s="36"/>
      <c r="QYP28" s="36"/>
      <c r="QYQ28" s="36"/>
      <c r="QYR28" s="36"/>
      <c r="QYS28" s="36"/>
      <c r="QYT28" s="36"/>
      <c r="QYU28" s="36"/>
      <c r="QYV28" s="36"/>
      <c r="QYW28" s="36"/>
      <c r="QYX28" s="36"/>
      <c r="QYY28" s="36"/>
      <c r="QYZ28" s="36"/>
      <c r="QZA28" s="36"/>
      <c r="QZB28" s="36"/>
      <c r="QZC28" s="36"/>
      <c r="QZD28" s="36"/>
      <c r="QZE28" s="36"/>
      <c r="QZF28" s="36"/>
      <c r="QZG28" s="36"/>
      <c r="QZH28" s="36"/>
      <c r="QZI28" s="36"/>
      <c r="QZJ28" s="36"/>
      <c r="QZK28" s="36"/>
      <c r="QZL28" s="36"/>
      <c r="QZM28" s="36"/>
      <c r="QZN28" s="36"/>
      <c r="QZO28" s="36"/>
      <c r="QZP28" s="36"/>
      <c r="QZQ28" s="36"/>
      <c r="QZR28" s="36"/>
      <c r="QZS28" s="36"/>
      <c r="QZT28" s="36"/>
      <c r="QZU28" s="36"/>
      <c r="QZV28" s="36"/>
      <c r="QZW28" s="36"/>
      <c r="QZX28" s="36"/>
      <c r="QZY28" s="36"/>
      <c r="QZZ28" s="36"/>
      <c r="RAA28" s="36"/>
      <c r="RAB28" s="36"/>
      <c r="RAC28" s="36"/>
      <c r="RAD28" s="36"/>
      <c r="RAE28" s="36"/>
      <c r="RAF28" s="36"/>
      <c r="RAG28" s="36"/>
      <c r="RAH28" s="36"/>
      <c r="RAI28" s="36"/>
      <c r="RAJ28" s="36"/>
      <c r="RAK28" s="36"/>
      <c r="RAL28" s="36"/>
      <c r="RAM28" s="36"/>
      <c r="RAN28" s="36"/>
      <c r="RAO28" s="36"/>
      <c r="RAP28" s="36"/>
      <c r="RAQ28" s="36"/>
      <c r="RAR28" s="36"/>
      <c r="RAS28" s="36"/>
      <c r="RAT28" s="36"/>
      <c r="RAU28" s="36"/>
      <c r="RAV28" s="36"/>
      <c r="RAW28" s="36"/>
      <c r="RAX28" s="36"/>
      <c r="RAY28" s="36"/>
      <c r="RAZ28" s="36"/>
      <c r="RBA28" s="36"/>
      <c r="RBB28" s="36"/>
      <c r="RBC28" s="36"/>
      <c r="RBD28" s="36"/>
      <c r="RBE28" s="36"/>
      <c r="RBF28" s="36"/>
      <c r="RBG28" s="36"/>
      <c r="RBH28" s="36"/>
      <c r="RBI28" s="36"/>
      <c r="RBJ28" s="36"/>
      <c r="RBK28" s="36"/>
      <c r="RBL28" s="36"/>
      <c r="RBM28" s="36"/>
      <c r="RBN28" s="36"/>
      <c r="RBO28" s="36"/>
      <c r="RBP28" s="36"/>
      <c r="RBQ28" s="36"/>
      <c r="RBR28" s="36"/>
      <c r="RBS28" s="36"/>
      <c r="RBT28" s="36"/>
      <c r="RBU28" s="36"/>
      <c r="RBV28" s="36"/>
      <c r="RBW28" s="36"/>
      <c r="RBX28" s="36"/>
      <c r="RBY28" s="36"/>
      <c r="RBZ28" s="36"/>
      <c r="RCA28" s="36"/>
      <c r="RCB28" s="36"/>
      <c r="RCC28" s="36"/>
      <c r="RCD28" s="36"/>
      <c r="RCE28" s="36"/>
      <c r="RCF28" s="36"/>
      <c r="RCG28" s="36"/>
      <c r="RCH28" s="36"/>
      <c r="RCI28" s="36"/>
      <c r="RCJ28" s="36"/>
      <c r="RCK28" s="36"/>
      <c r="RCL28" s="36"/>
      <c r="RCM28" s="36"/>
      <c r="RCN28" s="36"/>
      <c r="RCO28" s="36"/>
      <c r="RCP28" s="36"/>
      <c r="RCQ28" s="36"/>
      <c r="RCR28" s="36"/>
      <c r="RCS28" s="36"/>
      <c r="RCT28" s="36"/>
      <c r="RCU28" s="36"/>
      <c r="RCV28" s="36"/>
      <c r="RCW28" s="36"/>
      <c r="RCX28" s="36"/>
      <c r="RCY28" s="36"/>
      <c r="RCZ28" s="36"/>
      <c r="RDA28" s="36"/>
      <c r="RDB28" s="36"/>
      <c r="RDC28" s="36"/>
      <c r="RDD28" s="36"/>
      <c r="RDE28" s="36"/>
      <c r="RDF28" s="36"/>
      <c r="RDG28" s="36"/>
      <c r="RDH28" s="36"/>
      <c r="RDI28" s="36"/>
      <c r="RDJ28" s="36"/>
      <c r="RDK28" s="36"/>
      <c r="RDL28" s="36"/>
      <c r="RDM28" s="36"/>
      <c r="RDN28" s="36"/>
      <c r="RDO28" s="36"/>
      <c r="RDP28" s="36"/>
      <c r="RDQ28" s="36"/>
      <c r="RDR28" s="36"/>
      <c r="RDS28" s="36"/>
      <c r="RDT28" s="36"/>
      <c r="RDU28" s="36"/>
      <c r="RDV28" s="36"/>
      <c r="RDW28" s="36"/>
      <c r="RDX28" s="36"/>
      <c r="RDY28" s="36"/>
      <c r="RDZ28" s="36"/>
      <c r="REA28" s="36"/>
      <c r="REB28" s="36"/>
      <c r="REC28" s="36"/>
      <c r="RED28" s="36"/>
      <c r="REE28" s="36"/>
      <c r="REF28" s="36"/>
      <c r="REG28" s="36"/>
      <c r="REH28" s="36"/>
      <c r="REI28" s="36"/>
      <c r="REJ28" s="36"/>
      <c r="REK28" s="36"/>
      <c r="REL28" s="36"/>
      <c r="REM28" s="36"/>
      <c r="REN28" s="36"/>
      <c r="REO28" s="36"/>
      <c r="REP28" s="36"/>
      <c r="REQ28" s="36"/>
      <c r="RER28" s="36"/>
      <c r="RES28" s="36"/>
      <c r="RET28" s="36"/>
      <c r="REU28" s="36"/>
      <c r="REV28" s="36"/>
      <c r="REW28" s="36"/>
      <c r="REX28" s="36"/>
      <c r="REY28" s="36"/>
      <c r="REZ28" s="36"/>
      <c r="RFA28" s="36"/>
      <c r="RFB28" s="36"/>
      <c r="RFC28" s="36"/>
      <c r="RFD28" s="36"/>
      <c r="RFE28" s="36"/>
      <c r="RFF28" s="36"/>
      <c r="RFG28" s="36"/>
      <c r="RFH28" s="36"/>
      <c r="RFI28" s="36"/>
      <c r="RFJ28" s="36"/>
      <c r="RFK28" s="36"/>
      <c r="RFL28" s="36"/>
      <c r="RFM28" s="36"/>
      <c r="RFN28" s="36"/>
      <c r="RFO28" s="36"/>
      <c r="RFP28" s="36"/>
      <c r="RFQ28" s="36"/>
      <c r="RFR28" s="36"/>
      <c r="RFS28" s="36"/>
      <c r="RFT28" s="36"/>
      <c r="RFU28" s="36"/>
      <c r="RFV28" s="36"/>
      <c r="RFW28" s="36"/>
      <c r="RFX28" s="36"/>
      <c r="RFY28" s="36"/>
      <c r="RFZ28" s="36"/>
      <c r="RGA28" s="36"/>
      <c r="RGB28" s="36"/>
      <c r="RGC28" s="36"/>
      <c r="RGD28" s="36"/>
      <c r="RGE28" s="36"/>
      <c r="RGF28" s="36"/>
      <c r="RGG28" s="36"/>
      <c r="RGH28" s="36"/>
      <c r="RGI28" s="36"/>
      <c r="RGJ28" s="36"/>
      <c r="RGK28" s="36"/>
      <c r="RGL28" s="36"/>
      <c r="RGM28" s="36"/>
      <c r="RGN28" s="36"/>
      <c r="RGO28" s="36"/>
      <c r="RGP28" s="36"/>
      <c r="RGQ28" s="36"/>
      <c r="RGR28" s="36"/>
      <c r="RGS28" s="36"/>
      <c r="RGT28" s="36"/>
      <c r="RGU28" s="36"/>
      <c r="RGV28" s="36"/>
      <c r="RGW28" s="36"/>
      <c r="RGX28" s="36"/>
      <c r="RGY28" s="36"/>
      <c r="RGZ28" s="36"/>
      <c r="RHA28" s="36"/>
      <c r="RHB28" s="36"/>
      <c r="RHC28" s="36"/>
      <c r="RHD28" s="36"/>
      <c r="RHE28" s="36"/>
      <c r="RHF28" s="36"/>
      <c r="RHG28" s="36"/>
      <c r="RHH28" s="36"/>
      <c r="RHI28" s="36"/>
      <c r="RHJ28" s="36"/>
      <c r="RHK28" s="36"/>
      <c r="RHL28" s="36"/>
      <c r="RHM28" s="36"/>
      <c r="RHN28" s="36"/>
      <c r="RHO28" s="36"/>
      <c r="RHP28" s="36"/>
      <c r="RHQ28" s="36"/>
      <c r="RHR28" s="36"/>
      <c r="RHS28" s="36"/>
      <c r="RHT28" s="36"/>
      <c r="RHU28" s="36"/>
      <c r="RHV28" s="36"/>
      <c r="RHW28" s="36"/>
      <c r="RHX28" s="36"/>
      <c r="RHY28" s="36"/>
      <c r="RHZ28" s="36"/>
      <c r="RIA28" s="36"/>
      <c r="RIB28" s="36"/>
      <c r="RIC28" s="36"/>
      <c r="RID28" s="36"/>
      <c r="RIE28" s="36"/>
      <c r="RIF28" s="36"/>
      <c r="RIG28" s="36"/>
      <c r="RIH28" s="36"/>
      <c r="RII28" s="36"/>
      <c r="RIJ28" s="36"/>
      <c r="RIK28" s="36"/>
      <c r="RIL28" s="36"/>
      <c r="RIM28" s="36"/>
      <c r="RIN28" s="36"/>
      <c r="RIO28" s="36"/>
      <c r="RIP28" s="36"/>
      <c r="RIQ28" s="36"/>
      <c r="RIR28" s="36"/>
      <c r="RIS28" s="36"/>
      <c r="RIT28" s="36"/>
      <c r="RIU28" s="36"/>
      <c r="RIV28" s="36"/>
      <c r="RIW28" s="36"/>
      <c r="RIX28" s="36"/>
      <c r="RIY28" s="36"/>
      <c r="RIZ28" s="36"/>
      <c r="RJA28" s="36"/>
      <c r="RJB28" s="36"/>
      <c r="RJC28" s="36"/>
      <c r="RJD28" s="36"/>
      <c r="RJE28" s="36"/>
      <c r="RJF28" s="36"/>
      <c r="RJG28" s="36"/>
      <c r="RJH28" s="36"/>
      <c r="RJI28" s="36"/>
      <c r="RJJ28" s="36"/>
      <c r="RJK28" s="36"/>
      <c r="RJL28" s="36"/>
      <c r="RJM28" s="36"/>
      <c r="RJN28" s="36"/>
      <c r="RJO28" s="36"/>
      <c r="RJP28" s="36"/>
      <c r="RJQ28" s="36"/>
      <c r="RJR28" s="36"/>
      <c r="RJS28" s="36"/>
      <c r="RJT28" s="36"/>
      <c r="RJU28" s="36"/>
      <c r="RJV28" s="36"/>
      <c r="RJW28" s="36"/>
      <c r="RJX28" s="36"/>
      <c r="RJY28" s="36"/>
      <c r="RJZ28" s="36"/>
      <c r="RKA28" s="36"/>
      <c r="RKB28" s="36"/>
      <c r="RKC28" s="36"/>
      <c r="RKD28" s="36"/>
      <c r="RKE28" s="36"/>
      <c r="RKF28" s="36"/>
      <c r="RKG28" s="36"/>
      <c r="RKH28" s="36"/>
      <c r="RKI28" s="36"/>
      <c r="RKJ28" s="36"/>
      <c r="RKK28" s="36"/>
      <c r="RKL28" s="36"/>
      <c r="RKM28" s="36"/>
      <c r="RKN28" s="36"/>
      <c r="RKO28" s="36"/>
      <c r="RKP28" s="36"/>
      <c r="RKQ28" s="36"/>
      <c r="RKR28" s="36"/>
      <c r="RKS28" s="36"/>
      <c r="RKT28" s="36"/>
      <c r="RKU28" s="36"/>
      <c r="RKV28" s="36"/>
      <c r="RKW28" s="36"/>
      <c r="RKX28" s="36"/>
      <c r="RKY28" s="36"/>
      <c r="RKZ28" s="36"/>
      <c r="RLA28" s="36"/>
      <c r="RLB28" s="36"/>
      <c r="RLC28" s="36"/>
      <c r="RLD28" s="36"/>
      <c r="RLE28" s="36"/>
      <c r="RLF28" s="36"/>
      <c r="RLG28" s="36"/>
      <c r="RLH28" s="36"/>
      <c r="RLI28" s="36"/>
      <c r="RLJ28" s="36"/>
      <c r="RLK28" s="36"/>
      <c r="RLL28" s="36"/>
      <c r="RLM28" s="36"/>
      <c r="RLN28" s="36"/>
      <c r="RLO28" s="36"/>
      <c r="RLP28" s="36"/>
      <c r="RLQ28" s="36"/>
      <c r="RLR28" s="36"/>
      <c r="RLS28" s="36"/>
      <c r="RLT28" s="36"/>
      <c r="RLU28" s="36"/>
      <c r="RLV28" s="36"/>
      <c r="RLW28" s="36"/>
      <c r="RLX28" s="36"/>
      <c r="RLY28" s="36"/>
      <c r="RLZ28" s="36"/>
      <c r="RMA28" s="36"/>
      <c r="RMB28" s="36"/>
      <c r="RMC28" s="36"/>
      <c r="RMD28" s="36"/>
      <c r="RME28" s="36"/>
      <c r="RMF28" s="36"/>
      <c r="RMG28" s="36"/>
      <c r="RMH28" s="36"/>
      <c r="RMI28" s="36"/>
      <c r="RMJ28" s="36"/>
      <c r="RMK28" s="36"/>
      <c r="RML28" s="36"/>
      <c r="RMM28" s="36"/>
      <c r="RMN28" s="36"/>
      <c r="RMO28" s="36"/>
      <c r="RMP28" s="36"/>
      <c r="RMQ28" s="36"/>
      <c r="RMR28" s="36"/>
      <c r="RMS28" s="36"/>
      <c r="RMT28" s="36"/>
      <c r="RMU28" s="36"/>
      <c r="RMV28" s="36"/>
      <c r="RMW28" s="36"/>
      <c r="RMX28" s="36"/>
      <c r="RMY28" s="36"/>
      <c r="RMZ28" s="36"/>
      <c r="RNA28" s="36"/>
      <c r="RNB28" s="36"/>
      <c r="RNC28" s="36"/>
      <c r="RND28" s="36"/>
      <c r="RNE28" s="36"/>
      <c r="RNF28" s="36"/>
      <c r="RNG28" s="36"/>
      <c r="RNH28" s="36"/>
      <c r="RNI28" s="36"/>
      <c r="RNJ28" s="36"/>
      <c r="RNK28" s="36"/>
      <c r="RNL28" s="36"/>
      <c r="RNM28" s="36"/>
      <c r="RNN28" s="36"/>
      <c r="RNO28" s="36"/>
      <c r="RNP28" s="36"/>
      <c r="RNQ28" s="36"/>
      <c r="RNR28" s="36"/>
      <c r="RNS28" s="36"/>
      <c r="RNT28" s="36"/>
      <c r="RNU28" s="36"/>
      <c r="RNV28" s="36"/>
      <c r="RNW28" s="36"/>
      <c r="RNX28" s="36"/>
      <c r="RNY28" s="36"/>
      <c r="RNZ28" s="36"/>
      <c r="ROA28" s="36"/>
      <c r="ROB28" s="36"/>
      <c r="ROC28" s="36"/>
      <c r="ROD28" s="36"/>
      <c r="ROE28" s="36"/>
      <c r="ROF28" s="36"/>
      <c r="ROG28" s="36"/>
      <c r="ROH28" s="36"/>
      <c r="ROI28" s="36"/>
      <c r="ROJ28" s="36"/>
      <c r="ROK28" s="36"/>
      <c r="ROL28" s="36"/>
      <c r="ROM28" s="36"/>
      <c r="RON28" s="36"/>
      <c r="ROO28" s="36"/>
      <c r="ROP28" s="36"/>
      <c r="ROQ28" s="36"/>
      <c r="ROR28" s="36"/>
      <c r="ROS28" s="36"/>
      <c r="ROT28" s="36"/>
      <c r="ROU28" s="36"/>
      <c r="ROV28" s="36"/>
      <c r="ROW28" s="36"/>
      <c r="ROX28" s="36"/>
      <c r="ROY28" s="36"/>
      <c r="ROZ28" s="36"/>
      <c r="RPA28" s="36"/>
      <c r="RPB28" s="36"/>
      <c r="RPC28" s="36"/>
      <c r="RPD28" s="36"/>
      <c r="RPE28" s="36"/>
      <c r="RPF28" s="36"/>
      <c r="RPG28" s="36"/>
      <c r="RPH28" s="36"/>
      <c r="RPI28" s="36"/>
      <c r="RPJ28" s="36"/>
      <c r="RPK28" s="36"/>
      <c r="RPL28" s="36"/>
      <c r="RPM28" s="36"/>
      <c r="RPN28" s="36"/>
      <c r="RPO28" s="36"/>
      <c r="RPP28" s="36"/>
      <c r="RPQ28" s="36"/>
      <c r="RPR28" s="36"/>
      <c r="RPS28" s="36"/>
      <c r="RPT28" s="36"/>
      <c r="RPU28" s="36"/>
      <c r="RPV28" s="36"/>
      <c r="RPW28" s="36"/>
      <c r="RPX28" s="36"/>
      <c r="RPY28" s="36"/>
      <c r="RPZ28" s="36"/>
      <c r="RQA28" s="36"/>
      <c r="RQB28" s="36"/>
      <c r="RQC28" s="36"/>
      <c r="RQD28" s="36"/>
      <c r="RQE28" s="36"/>
      <c r="RQF28" s="36"/>
      <c r="RQG28" s="36"/>
      <c r="RQH28" s="36"/>
      <c r="RQI28" s="36"/>
      <c r="RQJ28" s="36"/>
      <c r="RQK28" s="36"/>
      <c r="RQL28" s="36"/>
      <c r="RQM28" s="36"/>
      <c r="RQN28" s="36"/>
      <c r="RQO28" s="36"/>
      <c r="RQP28" s="36"/>
      <c r="RQQ28" s="36"/>
      <c r="RQR28" s="36"/>
      <c r="RQS28" s="36"/>
      <c r="RQT28" s="36"/>
      <c r="RQU28" s="36"/>
      <c r="RQV28" s="36"/>
      <c r="RQW28" s="36"/>
      <c r="RQX28" s="36"/>
      <c r="RQY28" s="36"/>
      <c r="RQZ28" s="36"/>
      <c r="RRA28" s="36"/>
      <c r="RRB28" s="36"/>
      <c r="RRC28" s="36"/>
      <c r="RRD28" s="36"/>
      <c r="RRE28" s="36"/>
      <c r="RRF28" s="36"/>
      <c r="RRG28" s="36"/>
      <c r="RRH28" s="36"/>
      <c r="RRI28" s="36"/>
      <c r="RRJ28" s="36"/>
      <c r="RRK28" s="36"/>
      <c r="RRL28" s="36"/>
      <c r="RRM28" s="36"/>
      <c r="RRN28" s="36"/>
      <c r="RRO28" s="36"/>
      <c r="RRP28" s="36"/>
      <c r="RRQ28" s="36"/>
      <c r="RRR28" s="36"/>
      <c r="RRS28" s="36"/>
      <c r="RRT28" s="36"/>
      <c r="RRU28" s="36"/>
      <c r="RRV28" s="36"/>
      <c r="RRW28" s="36"/>
      <c r="RRX28" s="36"/>
      <c r="RRY28" s="36"/>
      <c r="RRZ28" s="36"/>
      <c r="RSA28" s="36"/>
      <c r="RSB28" s="36"/>
      <c r="RSC28" s="36"/>
      <c r="RSD28" s="36"/>
      <c r="RSE28" s="36"/>
      <c r="RSF28" s="36"/>
      <c r="RSG28" s="36"/>
      <c r="RSH28" s="36"/>
      <c r="RSI28" s="36"/>
      <c r="RSJ28" s="36"/>
      <c r="RSK28" s="36"/>
      <c r="RSL28" s="36"/>
      <c r="RSM28" s="36"/>
      <c r="RSN28" s="36"/>
      <c r="RSO28" s="36"/>
      <c r="RSP28" s="36"/>
      <c r="RSQ28" s="36"/>
      <c r="RSR28" s="36"/>
      <c r="RSS28" s="36"/>
      <c r="RST28" s="36"/>
      <c r="RSU28" s="36"/>
      <c r="RSV28" s="36"/>
      <c r="RSW28" s="36"/>
      <c r="RSX28" s="36"/>
      <c r="RSY28" s="36"/>
      <c r="RSZ28" s="36"/>
      <c r="RTA28" s="36"/>
      <c r="RTB28" s="36"/>
      <c r="RTC28" s="36"/>
      <c r="RTD28" s="36"/>
      <c r="RTE28" s="36"/>
      <c r="RTF28" s="36"/>
      <c r="RTG28" s="36"/>
      <c r="RTH28" s="36"/>
      <c r="RTI28" s="36"/>
      <c r="RTJ28" s="36"/>
      <c r="RTK28" s="36"/>
      <c r="RTL28" s="36"/>
      <c r="RTM28" s="36"/>
      <c r="RTN28" s="36"/>
      <c r="RTO28" s="36"/>
      <c r="RTP28" s="36"/>
      <c r="RTQ28" s="36"/>
      <c r="RTR28" s="36"/>
      <c r="RTS28" s="36"/>
      <c r="RTT28" s="36"/>
      <c r="RTU28" s="36"/>
      <c r="RTV28" s="36"/>
      <c r="RTW28" s="36"/>
      <c r="RTX28" s="36"/>
      <c r="RTY28" s="36"/>
      <c r="RTZ28" s="36"/>
      <c r="RUA28" s="36"/>
      <c r="RUB28" s="36"/>
      <c r="RUC28" s="36"/>
      <c r="RUD28" s="36"/>
      <c r="RUE28" s="36"/>
      <c r="RUF28" s="36"/>
      <c r="RUG28" s="36"/>
      <c r="RUH28" s="36"/>
      <c r="RUI28" s="36"/>
      <c r="RUJ28" s="36"/>
      <c r="RUK28" s="36"/>
      <c r="RUL28" s="36"/>
      <c r="RUM28" s="36"/>
      <c r="RUN28" s="36"/>
      <c r="RUO28" s="36"/>
      <c r="RUP28" s="36"/>
      <c r="RUQ28" s="36"/>
      <c r="RUR28" s="36"/>
      <c r="RUS28" s="36"/>
      <c r="RUT28" s="36"/>
      <c r="RUU28" s="36"/>
      <c r="RUV28" s="36"/>
      <c r="RUW28" s="36"/>
      <c r="RUX28" s="36"/>
      <c r="RUY28" s="36"/>
      <c r="RUZ28" s="36"/>
      <c r="RVA28" s="36"/>
      <c r="RVB28" s="36"/>
      <c r="RVC28" s="36"/>
      <c r="RVD28" s="36"/>
      <c r="RVE28" s="36"/>
      <c r="RVF28" s="36"/>
      <c r="RVG28" s="36"/>
      <c r="RVH28" s="36"/>
      <c r="RVI28" s="36"/>
      <c r="RVJ28" s="36"/>
      <c r="RVK28" s="36"/>
      <c r="RVL28" s="36"/>
      <c r="RVM28" s="36"/>
      <c r="RVN28" s="36"/>
      <c r="RVO28" s="36"/>
      <c r="RVP28" s="36"/>
      <c r="RVQ28" s="36"/>
      <c r="RVR28" s="36"/>
      <c r="RVS28" s="36"/>
      <c r="RVT28" s="36"/>
      <c r="RVU28" s="36"/>
      <c r="RVV28" s="36"/>
      <c r="RVW28" s="36"/>
      <c r="RVX28" s="36"/>
      <c r="RVY28" s="36"/>
      <c r="RVZ28" s="36"/>
      <c r="RWA28" s="36"/>
      <c r="RWB28" s="36"/>
      <c r="RWC28" s="36"/>
      <c r="RWD28" s="36"/>
      <c r="RWE28" s="36"/>
      <c r="RWF28" s="36"/>
      <c r="RWG28" s="36"/>
      <c r="RWH28" s="36"/>
      <c r="RWI28" s="36"/>
      <c r="RWJ28" s="36"/>
      <c r="RWK28" s="36"/>
      <c r="RWL28" s="36"/>
      <c r="RWM28" s="36"/>
      <c r="RWN28" s="36"/>
      <c r="RWO28" s="36"/>
      <c r="RWP28" s="36"/>
      <c r="RWQ28" s="36"/>
      <c r="RWR28" s="36"/>
      <c r="RWS28" s="36"/>
      <c r="RWT28" s="36"/>
      <c r="RWU28" s="36"/>
      <c r="RWV28" s="36"/>
      <c r="RWW28" s="36"/>
      <c r="RWX28" s="36"/>
      <c r="RWY28" s="36"/>
      <c r="RWZ28" s="36"/>
      <c r="RXA28" s="36"/>
      <c r="RXB28" s="36"/>
      <c r="RXC28" s="36"/>
      <c r="RXD28" s="36"/>
      <c r="RXE28" s="36"/>
      <c r="RXF28" s="36"/>
      <c r="RXG28" s="36"/>
      <c r="RXH28" s="36"/>
      <c r="RXI28" s="36"/>
      <c r="RXJ28" s="36"/>
      <c r="RXK28" s="36"/>
      <c r="RXL28" s="36"/>
      <c r="RXM28" s="36"/>
      <c r="RXN28" s="36"/>
      <c r="RXO28" s="36"/>
      <c r="RXP28" s="36"/>
      <c r="RXQ28" s="36"/>
      <c r="RXR28" s="36"/>
      <c r="RXS28" s="36"/>
      <c r="RXT28" s="36"/>
      <c r="RXU28" s="36"/>
      <c r="RXV28" s="36"/>
      <c r="RXW28" s="36"/>
      <c r="RXX28" s="36"/>
      <c r="RXY28" s="36"/>
      <c r="RXZ28" s="36"/>
      <c r="RYA28" s="36"/>
      <c r="RYB28" s="36"/>
      <c r="RYC28" s="36"/>
      <c r="RYD28" s="36"/>
      <c r="RYE28" s="36"/>
      <c r="RYF28" s="36"/>
      <c r="RYG28" s="36"/>
      <c r="RYH28" s="36"/>
      <c r="RYI28" s="36"/>
      <c r="RYJ28" s="36"/>
      <c r="RYK28" s="36"/>
      <c r="RYL28" s="36"/>
      <c r="RYM28" s="36"/>
      <c r="RYN28" s="36"/>
      <c r="RYO28" s="36"/>
      <c r="RYP28" s="36"/>
      <c r="RYQ28" s="36"/>
      <c r="RYR28" s="36"/>
      <c r="RYS28" s="36"/>
      <c r="RYT28" s="36"/>
      <c r="RYU28" s="36"/>
      <c r="RYV28" s="36"/>
      <c r="RYW28" s="36"/>
      <c r="RYX28" s="36"/>
      <c r="RYY28" s="36"/>
      <c r="RYZ28" s="36"/>
      <c r="RZA28" s="36"/>
      <c r="RZB28" s="36"/>
      <c r="RZC28" s="36"/>
      <c r="RZD28" s="36"/>
      <c r="RZE28" s="36"/>
      <c r="RZF28" s="36"/>
      <c r="RZG28" s="36"/>
      <c r="RZH28" s="36"/>
      <c r="RZI28" s="36"/>
      <c r="RZJ28" s="36"/>
      <c r="RZK28" s="36"/>
      <c r="RZL28" s="36"/>
      <c r="RZM28" s="36"/>
      <c r="RZN28" s="36"/>
      <c r="RZO28" s="36"/>
      <c r="RZP28" s="36"/>
      <c r="RZQ28" s="36"/>
      <c r="RZR28" s="36"/>
      <c r="RZS28" s="36"/>
      <c r="RZT28" s="36"/>
      <c r="RZU28" s="36"/>
      <c r="RZV28" s="36"/>
      <c r="RZW28" s="36"/>
      <c r="RZX28" s="36"/>
      <c r="RZY28" s="36"/>
      <c r="RZZ28" s="36"/>
      <c r="SAA28" s="36"/>
      <c r="SAB28" s="36"/>
      <c r="SAC28" s="36"/>
      <c r="SAD28" s="36"/>
      <c r="SAE28" s="36"/>
      <c r="SAF28" s="36"/>
      <c r="SAG28" s="36"/>
      <c r="SAH28" s="36"/>
      <c r="SAI28" s="36"/>
      <c r="SAJ28" s="36"/>
      <c r="SAK28" s="36"/>
      <c r="SAL28" s="36"/>
      <c r="SAM28" s="36"/>
      <c r="SAN28" s="36"/>
      <c r="SAO28" s="36"/>
      <c r="SAP28" s="36"/>
      <c r="SAQ28" s="36"/>
      <c r="SAR28" s="36"/>
      <c r="SAS28" s="36"/>
      <c r="SAT28" s="36"/>
      <c r="SAU28" s="36"/>
      <c r="SAV28" s="36"/>
      <c r="SAW28" s="36"/>
      <c r="SAX28" s="36"/>
      <c r="SAY28" s="36"/>
      <c r="SAZ28" s="36"/>
      <c r="SBA28" s="36"/>
      <c r="SBB28" s="36"/>
      <c r="SBC28" s="36"/>
      <c r="SBD28" s="36"/>
      <c r="SBE28" s="36"/>
      <c r="SBF28" s="36"/>
      <c r="SBG28" s="36"/>
      <c r="SBH28" s="36"/>
      <c r="SBI28" s="36"/>
      <c r="SBJ28" s="36"/>
      <c r="SBK28" s="36"/>
      <c r="SBL28" s="36"/>
      <c r="SBM28" s="36"/>
      <c r="SBN28" s="36"/>
      <c r="SBO28" s="36"/>
      <c r="SBP28" s="36"/>
      <c r="SBQ28" s="36"/>
      <c r="SBR28" s="36"/>
      <c r="SBS28" s="36"/>
      <c r="SBT28" s="36"/>
      <c r="SBU28" s="36"/>
      <c r="SBV28" s="36"/>
      <c r="SBW28" s="36"/>
      <c r="SBX28" s="36"/>
      <c r="SBY28" s="36"/>
      <c r="SBZ28" s="36"/>
      <c r="SCA28" s="36"/>
      <c r="SCB28" s="36"/>
      <c r="SCC28" s="36"/>
      <c r="SCD28" s="36"/>
      <c r="SCE28" s="36"/>
      <c r="SCF28" s="36"/>
      <c r="SCG28" s="36"/>
      <c r="SCH28" s="36"/>
      <c r="SCI28" s="36"/>
      <c r="SCJ28" s="36"/>
      <c r="SCK28" s="36"/>
      <c r="SCL28" s="36"/>
      <c r="SCM28" s="36"/>
      <c r="SCN28" s="36"/>
      <c r="SCO28" s="36"/>
      <c r="SCP28" s="36"/>
      <c r="SCQ28" s="36"/>
      <c r="SCR28" s="36"/>
      <c r="SCS28" s="36"/>
      <c r="SCT28" s="36"/>
      <c r="SCU28" s="36"/>
      <c r="SCV28" s="36"/>
      <c r="SCW28" s="36"/>
      <c r="SCX28" s="36"/>
      <c r="SCY28" s="36"/>
      <c r="SCZ28" s="36"/>
      <c r="SDA28" s="36"/>
      <c r="SDB28" s="36"/>
      <c r="SDC28" s="36"/>
      <c r="SDD28" s="36"/>
      <c r="SDE28" s="36"/>
      <c r="SDF28" s="36"/>
      <c r="SDG28" s="36"/>
      <c r="SDH28" s="36"/>
      <c r="SDI28" s="36"/>
      <c r="SDJ28" s="36"/>
      <c r="SDK28" s="36"/>
      <c r="SDL28" s="36"/>
      <c r="SDM28" s="36"/>
      <c r="SDN28" s="36"/>
      <c r="SDO28" s="36"/>
      <c r="SDP28" s="36"/>
      <c r="SDQ28" s="36"/>
      <c r="SDR28" s="36"/>
      <c r="SDS28" s="36"/>
      <c r="SDT28" s="36"/>
      <c r="SDU28" s="36"/>
      <c r="SDV28" s="36"/>
      <c r="SDW28" s="36"/>
      <c r="SDX28" s="36"/>
      <c r="SDY28" s="36"/>
      <c r="SDZ28" s="36"/>
      <c r="SEA28" s="36"/>
      <c r="SEB28" s="36"/>
      <c r="SEC28" s="36"/>
      <c r="SED28" s="36"/>
      <c r="SEE28" s="36"/>
      <c r="SEF28" s="36"/>
      <c r="SEG28" s="36"/>
      <c r="SEH28" s="36"/>
      <c r="SEI28" s="36"/>
      <c r="SEJ28" s="36"/>
      <c r="SEK28" s="36"/>
      <c r="SEL28" s="36"/>
      <c r="SEM28" s="36"/>
      <c r="SEN28" s="36"/>
      <c r="SEO28" s="36"/>
      <c r="SEP28" s="36"/>
      <c r="SEQ28" s="36"/>
      <c r="SER28" s="36"/>
      <c r="SES28" s="36"/>
      <c r="SET28" s="36"/>
      <c r="SEU28" s="36"/>
      <c r="SEV28" s="36"/>
      <c r="SEW28" s="36"/>
      <c r="SEX28" s="36"/>
      <c r="SEY28" s="36"/>
      <c r="SEZ28" s="36"/>
      <c r="SFA28" s="36"/>
      <c r="SFB28" s="36"/>
      <c r="SFC28" s="36"/>
      <c r="SFD28" s="36"/>
      <c r="SFE28" s="36"/>
      <c r="SFF28" s="36"/>
      <c r="SFG28" s="36"/>
      <c r="SFH28" s="36"/>
      <c r="SFI28" s="36"/>
      <c r="SFJ28" s="36"/>
      <c r="SFK28" s="36"/>
      <c r="SFL28" s="36"/>
      <c r="SFM28" s="36"/>
      <c r="SFN28" s="36"/>
      <c r="SFO28" s="36"/>
      <c r="SFP28" s="36"/>
      <c r="SFQ28" s="36"/>
      <c r="SFR28" s="36"/>
      <c r="SFS28" s="36"/>
      <c r="SFT28" s="36"/>
      <c r="SFU28" s="36"/>
      <c r="SFV28" s="36"/>
      <c r="SFW28" s="36"/>
      <c r="SFX28" s="36"/>
      <c r="SFY28" s="36"/>
      <c r="SFZ28" s="36"/>
      <c r="SGA28" s="36"/>
      <c r="SGB28" s="36"/>
      <c r="SGC28" s="36"/>
      <c r="SGD28" s="36"/>
      <c r="SGE28" s="36"/>
      <c r="SGF28" s="36"/>
      <c r="SGG28" s="36"/>
      <c r="SGH28" s="36"/>
      <c r="SGI28" s="36"/>
      <c r="SGJ28" s="36"/>
      <c r="SGK28" s="36"/>
      <c r="SGL28" s="36"/>
      <c r="SGM28" s="36"/>
      <c r="SGN28" s="36"/>
      <c r="SGO28" s="36"/>
      <c r="SGP28" s="36"/>
      <c r="SGQ28" s="36"/>
      <c r="SGR28" s="36"/>
      <c r="SGS28" s="36"/>
      <c r="SGT28" s="36"/>
      <c r="SGU28" s="36"/>
      <c r="SGV28" s="36"/>
      <c r="SGW28" s="36"/>
      <c r="SGX28" s="36"/>
      <c r="SGY28" s="36"/>
      <c r="SGZ28" s="36"/>
      <c r="SHA28" s="36"/>
      <c r="SHB28" s="36"/>
      <c r="SHC28" s="36"/>
      <c r="SHD28" s="36"/>
      <c r="SHE28" s="36"/>
      <c r="SHF28" s="36"/>
      <c r="SHG28" s="36"/>
      <c r="SHH28" s="36"/>
      <c r="SHI28" s="36"/>
      <c r="SHJ28" s="36"/>
      <c r="SHK28" s="36"/>
      <c r="SHL28" s="36"/>
      <c r="SHM28" s="36"/>
      <c r="SHN28" s="36"/>
      <c r="SHO28" s="36"/>
      <c r="SHP28" s="36"/>
      <c r="SHQ28" s="36"/>
      <c r="SHR28" s="36"/>
      <c r="SHS28" s="36"/>
      <c r="SHT28" s="36"/>
      <c r="SHU28" s="36"/>
      <c r="SHV28" s="36"/>
      <c r="SHW28" s="36"/>
      <c r="SHX28" s="36"/>
      <c r="SHY28" s="36"/>
      <c r="SHZ28" s="36"/>
      <c r="SIA28" s="36"/>
      <c r="SIB28" s="36"/>
      <c r="SIC28" s="36"/>
      <c r="SID28" s="36"/>
      <c r="SIE28" s="36"/>
      <c r="SIF28" s="36"/>
      <c r="SIG28" s="36"/>
      <c r="SIH28" s="36"/>
      <c r="SII28" s="36"/>
      <c r="SIJ28" s="36"/>
      <c r="SIK28" s="36"/>
      <c r="SIL28" s="36"/>
      <c r="SIM28" s="36"/>
      <c r="SIN28" s="36"/>
      <c r="SIO28" s="36"/>
      <c r="SIP28" s="36"/>
      <c r="SIQ28" s="36"/>
      <c r="SIR28" s="36"/>
      <c r="SIS28" s="36"/>
      <c r="SIT28" s="36"/>
      <c r="SIU28" s="36"/>
      <c r="SIV28" s="36"/>
      <c r="SIW28" s="36"/>
      <c r="SIX28" s="36"/>
      <c r="SIY28" s="36"/>
      <c r="SIZ28" s="36"/>
      <c r="SJA28" s="36"/>
      <c r="SJB28" s="36"/>
      <c r="SJC28" s="36"/>
      <c r="SJD28" s="36"/>
      <c r="SJE28" s="36"/>
      <c r="SJF28" s="36"/>
      <c r="SJG28" s="36"/>
      <c r="SJH28" s="36"/>
      <c r="SJI28" s="36"/>
      <c r="SJJ28" s="36"/>
      <c r="SJK28" s="36"/>
      <c r="SJL28" s="36"/>
      <c r="SJM28" s="36"/>
      <c r="SJN28" s="36"/>
      <c r="SJO28" s="36"/>
      <c r="SJP28" s="36"/>
      <c r="SJQ28" s="36"/>
      <c r="SJR28" s="36"/>
      <c r="SJS28" s="36"/>
      <c r="SJT28" s="36"/>
      <c r="SJU28" s="36"/>
      <c r="SJV28" s="36"/>
      <c r="SJW28" s="36"/>
      <c r="SJX28" s="36"/>
      <c r="SJY28" s="36"/>
      <c r="SJZ28" s="36"/>
      <c r="SKA28" s="36"/>
      <c r="SKB28" s="36"/>
      <c r="SKC28" s="36"/>
      <c r="SKD28" s="36"/>
      <c r="SKE28" s="36"/>
      <c r="SKF28" s="36"/>
      <c r="SKG28" s="36"/>
      <c r="SKH28" s="36"/>
      <c r="SKI28" s="36"/>
      <c r="SKJ28" s="36"/>
      <c r="SKK28" s="36"/>
      <c r="SKL28" s="36"/>
      <c r="SKM28" s="36"/>
      <c r="SKN28" s="36"/>
      <c r="SKO28" s="36"/>
      <c r="SKP28" s="36"/>
      <c r="SKQ28" s="36"/>
      <c r="SKR28" s="36"/>
      <c r="SKS28" s="36"/>
      <c r="SKT28" s="36"/>
      <c r="SKU28" s="36"/>
      <c r="SKV28" s="36"/>
      <c r="SKW28" s="36"/>
      <c r="SKX28" s="36"/>
      <c r="SKY28" s="36"/>
      <c r="SKZ28" s="36"/>
      <c r="SLA28" s="36"/>
      <c r="SLB28" s="36"/>
      <c r="SLC28" s="36"/>
      <c r="SLD28" s="36"/>
      <c r="SLE28" s="36"/>
      <c r="SLF28" s="36"/>
      <c r="SLG28" s="36"/>
      <c r="SLH28" s="36"/>
      <c r="SLI28" s="36"/>
      <c r="SLJ28" s="36"/>
      <c r="SLK28" s="36"/>
      <c r="SLL28" s="36"/>
      <c r="SLM28" s="36"/>
      <c r="SLN28" s="36"/>
      <c r="SLO28" s="36"/>
      <c r="SLP28" s="36"/>
      <c r="SLQ28" s="36"/>
      <c r="SLR28" s="36"/>
      <c r="SLS28" s="36"/>
      <c r="SLT28" s="36"/>
      <c r="SLU28" s="36"/>
      <c r="SLV28" s="36"/>
      <c r="SLW28" s="36"/>
      <c r="SLX28" s="36"/>
      <c r="SLY28" s="36"/>
      <c r="SLZ28" s="36"/>
      <c r="SMA28" s="36"/>
      <c r="SMB28" s="36"/>
      <c r="SMC28" s="36"/>
      <c r="SMD28" s="36"/>
      <c r="SME28" s="36"/>
      <c r="SMF28" s="36"/>
      <c r="SMG28" s="36"/>
      <c r="SMH28" s="36"/>
      <c r="SMI28" s="36"/>
      <c r="SMJ28" s="36"/>
      <c r="SMK28" s="36"/>
      <c r="SML28" s="36"/>
      <c r="SMM28" s="36"/>
      <c r="SMN28" s="36"/>
      <c r="SMO28" s="36"/>
      <c r="SMP28" s="36"/>
      <c r="SMQ28" s="36"/>
      <c r="SMR28" s="36"/>
      <c r="SMS28" s="36"/>
      <c r="SMT28" s="36"/>
      <c r="SMU28" s="36"/>
      <c r="SMV28" s="36"/>
      <c r="SMW28" s="36"/>
      <c r="SMX28" s="36"/>
      <c r="SMY28" s="36"/>
      <c r="SMZ28" s="36"/>
      <c r="SNA28" s="36"/>
      <c r="SNB28" s="36"/>
      <c r="SNC28" s="36"/>
      <c r="SND28" s="36"/>
      <c r="SNE28" s="36"/>
      <c r="SNF28" s="36"/>
      <c r="SNG28" s="36"/>
      <c r="SNH28" s="36"/>
      <c r="SNI28" s="36"/>
      <c r="SNJ28" s="36"/>
      <c r="SNK28" s="36"/>
      <c r="SNL28" s="36"/>
      <c r="SNM28" s="36"/>
      <c r="SNN28" s="36"/>
      <c r="SNO28" s="36"/>
      <c r="SNP28" s="36"/>
      <c r="SNQ28" s="36"/>
      <c r="SNR28" s="36"/>
      <c r="SNS28" s="36"/>
      <c r="SNT28" s="36"/>
      <c r="SNU28" s="36"/>
      <c r="SNV28" s="36"/>
      <c r="SNW28" s="36"/>
      <c r="SNX28" s="36"/>
      <c r="SNY28" s="36"/>
      <c r="SNZ28" s="36"/>
      <c r="SOA28" s="36"/>
      <c r="SOB28" s="36"/>
      <c r="SOC28" s="36"/>
      <c r="SOD28" s="36"/>
      <c r="SOE28" s="36"/>
      <c r="SOF28" s="36"/>
      <c r="SOG28" s="36"/>
      <c r="SOH28" s="36"/>
      <c r="SOI28" s="36"/>
      <c r="SOJ28" s="36"/>
      <c r="SOK28" s="36"/>
      <c r="SOL28" s="36"/>
      <c r="SOM28" s="36"/>
      <c r="SON28" s="36"/>
      <c r="SOO28" s="36"/>
      <c r="SOP28" s="36"/>
      <c r="SOQ28" s="36"/>
      <c r="SOR28" s="36"/>
      <c r="SOS28" s="36"/>
      <c r="SOT28" s="36"/>
      <c r="SOU28" s="36"/>
      <c r="SOV28" s="36"/>
      <c r="SOW28" s="36"/>
      <c r="SOX28" s="36"/>
      <c r="SOY28" s="36"/>
      <c r="SOZ28" s="36"/>
      <c r="SPA28" s="36"/>
      <c r="SPB28" s="36"/>
      <c r="SPC28" s="36"/>
      <c r="SPD28" s="36"/>
      <c r="SPE28" s="36"/>
      <c r="SPF28" s="36"/>
      <c r="SPG28" s="36"/>
      <c r="SPH28" s="36"/>
      <c r="SPI28" s="36"/>
      <c r="SPJ28" s="36"/>
      <c r="SPK28" s="36"/>
      <c r="SPL28" s="36"/>
      <c r="SPM28" s="36"/>
      <c r="SPN28" s="36"/>
      <c r="SPO28" s="36"/>
      <c r="SPP28" s="36"/>
      <c r="SPQ28" s="36"/>
      <c r="SPR28" s="36"/>
      <c r="SPS28" s="36"/>
      <c r="SPT28" s="36"/>
      <c r="SPU28" s="36"/>
      <c r="SPV28" s="36"/>
      <c r="SPW28" s="36"/>
      <c r="SPX28" s="36"/>
      <c r="SPY28" s="36"/>
      <c r="SPZ28" s="36"/>
      <c r="SQA28" s="36"/>
      <c r="SQB28" s="36"/>
      <c r="SQC28" s="36"/>
      <c r="SQD28" s="36"/>
      <c r="SQE28" s="36"/>
      <c r="SQF28" s="36"/>
      <c r="SQG28" s="36"/>
      <c r="SQH28" s="36"/>
      <c r="SQI28" s="36"/>
      <c r="SQJ28" s="36"/>
      <c r="SQK28" s="36"/>
      <c r="SQL28" s="36"/>
      <c r="SQM28" s="36"/>
      <c r="SQN28" s="36"/>
      <c r="SQO28" s="36"/>
      <c r="SQP28" s="36"/>
      <c r="SQQ28" s="36"/>
      <c r="SQR28" s="36"/>
      <c r="SQS28" s="36"/>
      <c r="SQT28" s="36"/>
      <c r="SQU28" s="36"/>
      <c r="SQV28" s="36"/>
      <c r="SQW28" s="36"/>
      <c r="SQX28" s="36"/>
      <c r="SQY28" s="36"/>
      <c r="SQZ28" s="36"/>
      <c r="SRA28" s="36"/>
      <c r="SRB28" s="36"/>
      <c r="SRC28" s="36"/>
      <c r="SRD28" s="36"/>
      <c r="SRE28" s="36"/>
      <c r="SRF28" s="36"/>
      <c r="SRG28" s="36"/>
      <c r="SRH28" s="36"/>
      <c r="SRI28" s="36"/>
      <c r="SRJ28" s="36"/>
      <c r="SRK28" s="36"/>
      <c r="SRL28" s="36"/>
      <c r="SRM28" s="36"/>
      <c r="SRN28" s="36"/>
      <c r="SRO28" s="36"/>
      <c r="SRP28" s="36"/>
      <c r="SRQ28" s="36"/>
      <c r="SRR28" s="36"/>
      <c r="SRS28" s="36"/>
      <c r="SRT28" s="36"/>
      <c r="SRU28" s="36"/>
      <c r="SRV28" s="36"/>
      <c r="SRW28" s="36"/>
      <c r="SRX28" s="36"/>
      <c r="SRY28" s="36"/>
      <c r="SRZ28" s="36"/>
      <c r="SSA28" s="36"/>
      <c r="SSB28" s="36"/>
      <c r="SSC28" s="36"/>
      <c r="SSD28" s="36"/>
      <c r="SSE28" s="36"/>
      <c r="SSF28" s="36"/>
      <c r="SSG28" s="36"/>
      <c r="SSH28" s="36"/>
      <c r="SSI28" s="36"/>
      <c r="SSJ28" s="36"/>
      <c r="SSK28" s="36"/>
      <c r="SSL28" s="36"/>
      <c r="SSM28" s="36"/>
      <c r="SSN28" s="36"/>
      <c r="SSO28" s="36"/>
      <c r="SSP28" s="36"/>
      <c r="SSQ28" s="36"/>
      <c r="SSR28" s="36"/>
      <c r="SSS28" s="36"/>
      <c r="SST28" s="36"/>
      <c r="SSU28" s="36"/>
      <c r="SSV28" s="36"/>
      <c r="SSW28" s="36"/>
      <c r="SSX28" s="36"/>
      <c r="SSY28" s="36"/>
      <c r="SSZ28" s="36"/>
      <c r="STA28" s="36"/>
      <c r="STB28" s="36"/>
      <c r="STC28" s="36"/>
      <c r="STD28" s="36"/>
      <c r="STE28" s="36"/>
      <c r="STF28" s="36"/>
      <c r="STG28" s="36"/>
      <c r="STH28" s="36"/>
      <c r="STI28" s="36"/>
      <c r="STJ28" s="36"/>
      <c r="STK28" s="36"/>
      <c r="STL28" s="36"/>
      <c r="STM28" s="36"/>
      <c r="STN28" s="36"/>
      <c r="STO28" s="36"/>
      <c r="STP28" s="36"/>
      <c r="STQ28" s="36"/>
      <c r="STR28" s="36"/>
      <c r="STS28" s="36"/>
      <c r="STT28" s="36"/>
      <c r="STU28" s="36"/>
      <c r="STV28" s="36"/>
      <c r="STW28" s="36"/>
      <c r="STX28" s="36"/>
      <c r="STY28" s="36"/>
      <c r="STZ28" s="36"/>
      <c r="SUA28" s="36"/>
      <c r="SUB28" s="36"/>
      <c r="SUC28" s="36"/>
      <c r="SUD28" s="36"/>
      <c r="SUE28" s="36"/>
      <c r="SUF28" s="36"/>
      <c r="SUG28" s="36"/>
      <c r="SUH28" s="36"/>
      <c r="SUI28" s="36"/>
      <c r="SUJ28" s="36"/>
      <c r="SUK28" s="36"/>
      <c r="SUL28" s="36"/>
      <c r="SUM28" s="36"/>
      <c r="SUN28" s="36"/>
      <c r="SUO28" s="36"/>
      <c r="SUP28" s="36"/>
      <c r="SUQ28" s="36"/>
      <c r="SUR28" s="36"/>
      <c r="SUS28" s="36"/>
      <c r="SUT28" s="36"/>
      <c r="SUU28" s="36"/>
      <c r="SUV28" s="36"/>
      <c r="SUW28" s="36"/>
      <c r="SUX28" s="36"/>
      <c r="SUY28" s="36"/>
      <c r="SUZ28" s="36"/>
      <c r="SVA28" s="36"/>
      <c r="SVB28" s="36"/>
      <c r="SVC28" s="36"/>
      <c r="SVD28" s="36"/>
      <c r="SVE28" s="36"/>
      <c r="SVF28" s="36"/>
      <c r="SVG28" s="36"/>
      <c r="SVH28" s="36"/>
      <c r="SVI28" s="36"/>
      <c r="SVJ28" s="36"/>
      <c r="SVK28" s="36"/>
      <c r="SVL28" s="36"/>
      <c r="SVM28" s="36"/>
      <c r="SVN28" s="36"/>
      <c r="SVO28" s="36"/>
      <c r="SVP28" s="36"/>
      <c r="SVQ28" s="36"/>
      <c r="SVR28" s="36"/>
      <c r="SVS28" s="36"/>
      <c r="SVT28" s="36"/>
      <c r="SVU28" s="36"/>
      <c r="SVV28" s="36"/>
      <c r="SVW28" s="36"/>
      <c r="SVX28" s="36"/>
      <c r="SVY28" s="36"/>
      <c r="SVZ28" s="36"/>
      <c r="SWA28" s="36"/>
      <c r="SWB28" s="36"/>
      <c r="SWC28" s="36"/>
      <c r="SWD28" s="36"/>
      <c r="SWE28" s="36"/>
      <c r="SWF28" s="36"/>
      <c r="SWG28" s="36"/>
      <c r="SWH28" s="36"/>
      <c r="SWI28" s="36"/>
      <c r="SWJ28" s="36"/>
      <c r="SWK28" s="36"/>
      <c r="SWL28" s="36"/>
      <c r="SWM28" s="36"/>
      <c r="SWN28" s="36"/>
      <c r="SWO28" s="36"/>
      <c r="SWP28" s="36"/>
      <c r="SWQ28" s="36"/>
      <c r="SWR28" s="36"/>
      <c r="SWS28" s="36"/>
      <c r="SWT28" s="36"/>
      <c r="SWU28" s="36"/>
      <c r="SWV28" s="36"/>
      <c r="SWW28" s="36"/>
      <c r="SWX28" s="36"/>
      <c r="SWY28" s="36"/>
      <c r="SWZ28" s="36"/>
      <c r="SXA28" s="36"/>
      <c r="SXB28" s="36"/>
      <c r="SXC28" s="36"/>
      <c r="SXD28" s="36"/>
      <c r="SXE28" s="36"/>
      <c r="SXF28" s="36"/>
      <c r="SXG28" s="36"/>
      <c r="SXH28" s="36"/>
      <c r="SXI28" s="36"/>
      <c r="SXJ28" s="36"/>
      <c r="SXK28" s="36"/>
      <c r="SXL28" s="36"/>
      <c r="SXM28" s="36"/>
      <c r="SXN28" s="36"/>
      <c r="SXO28" s="36"/>
      <c r="SXP28" s="36"/>
      <c r="SXQ28" s="36"/>
      <c r="SXR28" s="36"/>
      <c r="SXS28" s="36"/>
      <c r="SXT28" s="36"/>
      <c r="SXU28" s="36"/>
      <c r="SXV28" s="36"/>
      <c r="SXW28" s="36"/>
      <c r="SXX28" s="36"/>
      <c r="SXY28" s="36"/>
      <c r="SXZ28" s="36"/>
      <c r="SYA28" s="36"/>
      <c r="SYB28" s="36"/>
      <c r="SYC28" s="36"/>
      <c r="SYD28" s="36"/>
      <c r="SYE28" s="36"/>
      <c r="SYF28" s="36"/>
      <c r="SYG28" s="36"/>
      <c r="SYH28" s="36"/>
      <c r="SYI28" s="36"/>
      <c r="SYJ28" s="36"/>
      <c r="SYK28" s="36"/>
      <c r="SYL28" s="36"/>
      <c r="SYM28" s="36"/>
      <c r="SYN28" s="36"/>
      <c r="SYO28" s="36"/>
      <c r="SYP28" s="36"/>
      <c r="SYQ28" s="36"/>
      <c r="SYR28" s="36"/>
      <c r="SYS28" s="36"/>
      <c r="SYT28" s="36"/>
      <c r="SYU28" s="36"/>
      <c r="SYV28" s="36"/>
      <c r="SYW28" s="36"/>
      <c r="SYX28" s="36"/>
      <c r="SYY28" s="36"/>
      <c r="SYZ28" s="36"/>
      <c r="SZA28" s="36"/>
      <c r="SZB28" s="36"/>
      <c r="SZC28" s="36"/>
      <c r="SZD28" s="36"/>
      <c r="SZE28" s="36"/>
      <c r="SZF28" s="36"/>
      <c r="SZG28" s="36"/>
      <c r="SZH28" s="36"/>
      <c r="SZI28" s="36"/>
      <c r="SZJ28" s="36"/>
      <c r="SZK28" s="36"/>
      <c r="SZL28" s="36"/>
      <c r="SZM28" s="36"/>
      <c r="SZN28" s="36"/>
      <c r="SZO28" s="36"/>
      <c r="SZP28" s="36"/>
      <c r="SZQ28" s="36"/>
      <c r="SZR28" s="36"/>
      <c r="SZS28" s="36"/>
      <c r="SZT28" s="36"/>
      <c r="SZU28" s="36"/>
      <c r="SZV28" s="36"/>
      <c r="SZW28" s="36"/>
      <c r="SZX28" s="36"/>
      <c r="SZY28" s="36"/>
      <c r="SZZ28" s="36"/>
      <c r="TAA28" s="36"/>
      <c r="TAB28" s="36"/>
      <c r="TAC28" s="36"/>
      <c r="TAD28" s="36"/>
      <c r="TAE28" s="36"/>
      <c r="TAF28" s="36"/>
      <c r="TAG28" s="36"/>
      <c r="TAH28" s="36"/>
      <c r="TAI28" s="36"/>
      <c r="TAJ28" s="36"/>
      <c r="TAK28" s="36"/>
      <c r="TAL28" s="36"/>
      <c r="TAM28" s="36"/>
      <c r="TAN28" s="36"/>
      <c r="TAO28" s="36"/>
      <c r="TAP28" s="36"/>
      <c r="TAQ28" s="36"/>
      <c r="TAR28" s="36"/>
      <c r="TAS28" s="36"/>
      <c r="TAT28" s="36"/>
      <c r="TAU28" s="36"/>
      <c r="TAV28" s="36"/>
      <c r="TAW28" s="36"/>
      <c r="TAX28" s="36"/>
      <c r="TAY28" s="36"/>
      <c r="TAZ28" s="36"/>
      <c r="TBA28" s="36"/>
      <c r="TBB28" s="36"/>
      <c r="TBC28" s="36"/>
      <c r="TBD28" s="36"/>
      <c r="TBE28" s="36"/>
      <c r="TBF28" s="36"/>
      <c r="TBG28" s="36"/>
      <c r="TBH28" s="36"/>
      <c r="TBI28" s="36"/>
      <c r="TBJ28" s="36"/>
      <c r="TBK28" s="36"/>
      <c r="TBL28" s="36"/>
      <c r="TBM28" s="36"/>
      <c r="TBN28" s="36"/>
      <c r="TBO28" s="36"/>
      <c r="TBP28" s="36"/>
      <c r="TBQ28" s="36"/>
      <c r="TBR28" s="36"/>
      <c r="TBS28" s="36"/>
      <c r="TBT28" s="36"/>
      <c r="TBU28" s="36"/>
      <c r="TBV28" s="36"/>
      <c r="TBW28" s="36"/>
      <c r="TBX28" s="36"/>
      <c r="TBY28" s="36"/>
      <c r="TBZ28" s="36"/>
      <c r="TCA28" s="36"/>
      <c r="TCB28" s="36"/>
      <c r="TCC28" s="36"/>
      <c r="TCD28" s="36"/>
      <c r="TCE28" s="36"/>
      <c r="TCF28" s="36"/>
      <c r="TCG28" s="36"/>
      <c r="TCH28" s="36"/>
      <c r="TCI28" s="36"/>
      <c r="TCJ28" s="36"/>
      <c r="TCK28" s="36"/>
      <c r="TCL28" s="36"/>
      <c r="TCM28" s="36"/>
      <c r="TCN28" s="36"/>
      <c r="TCO28" s="36"/>
      <c r="TCP28" s="36"/>
      <c r="TCQ28" s="36"/>
      <c r="TCR28" s="36"/>
      <c r="TCS28" s="36"/>
      <c r="TCT28" s="36"/>
      <c r="TCU28" s="36"/>
      <c r="TCV28" s="36"/>
      <c r="TCW28" s="36"/>
      <c r="TCX28" s="36"/>
      <c r="TCY28" s="36"/>
      <c r="TCZ28" s="36"/>
      <c r="TDA28" s="36"/>
      <c r="TDB28" s="36"/>
      <c r="TDC28" s="36"/>
      <c r="TDD28" s="36"/>
      <c r="TDE28" s="36"/>
      <c r="TDF28" s="36"/>
      <c r="TDG28" s="36"/>
      <c r="TDH28" s="36"/>
      <c r="TDI28" s="36"/>
      <c r="TDJ28" s="36"/>
      <c r="TDK28" s="36"/>
      <c r="TDL28" s="36"/>
      <c r="TDM28" s="36"/>
      <c r="TDN28" s="36"/>
      <c r="TDO28" s="36"/>
      <c r="TDP28" s="36"/>
      <c r="TDQ28" s="36"/>
      <c r="TDR28" s="36"/>
      <c r="TDS28" s="36"/>
      <c r="TDT28" s="36"/>
      <c r="TDU28" s="36"/>
      <c r="TDV28" s="36"/>
      <c r="TDW28" s="36"/>
      <c r="TDX28" s="36"/>
      <c r="TDY28" s="36"/>
      <c r="TDZ28" s="36"/>
      <c r="TEA28" s="36"/>
      <c r="TEB28" s="36"/>
      <c r="TEC28" s="36"/>
      <c r="TED28" s="36"/>
      <c r="TEE28" s="36"/>
      <c r="TEF28" s="36"/>
      <c r="TEG28" s="36"/>
      <c r="TEH28" s="36"/>
      <c r="TEI28" s="36"/>
      <c r="TEJ28" s="36"/>
      <c r="TEK28" s="36"/>
      <c r="TEL28" s="36"/>
      <c r="TEM28" s="36"/>
      <c r="TEN28" s="36"/>
      <c r="TEO28" s="36"/>
      <c r="TEP28" s="36"/>
      <c r="TEQ28" s="36"/>
      <c r="TER28" s="36"/>
      <c r="TES28" s="36"/>
      <c r="TET28" s="36"/>
      <c r="TEU28" s="36"/>
      <c r="TEV28" s="36"/>
      <c r="TEW28" s="36"/>
      <c r="TEX28" s="36"/>
      <c r="TEY28" s="36"/>
      <c r="TEZ28" s="36"/>
      <c r="TFA28" s="36"/>
      <c r="TFB28" s="36"/>
      <c r="TFC28" s="36"/>
      <c r="TFD28" s="36"/>
      <c r="TFE28" s="36"/>
      <c r="TFF28" s="36"/>
      <c r="TFG28" s="36"/>
      <c r="TFH28" s="36"/>
      <c r="TFI28" s="36"/>
      <c r="TFJ28" s="36"/>
      <c r="TFK28" s="36"/>
      <c r="TFL28" s="36"/>
      <c r="TFM28" s="36"/>
      <c r="TFN28" s="36"/>
      <c r="TFO28" s="36"/>
      <c r="TFP28" s="36"/>
      <c r="TFQ28" s="36"/>
      <c r="TFR28" s="36"/>
      <c r="TFS28" s="36"/>
      <c r="TFT28" s="36"/>
      <c r="TFU28" s="36"/>
      <c r="TFV28" s="36"/>
      <c r="TFW28" s="36"/>
      <c r="TFX28" s="36"/>
      <c r="TFY28" s="36"/>
      <c r="TFZ28" s="36"/>
      <c r="TGA28" s="36"/>
      <c r="TGB28" s="36"/>
      <c r="TGC28" s="36"/>
      <c r="TGD28" s="36"/>
      <c r="TGE28" s="36"/>
      <c r="TGF28" s="36"/>
      <c r="TGG28" s="36"/>
      <c r="TGH28" s="36"/>
      <c r="TGI28" s="36"/>
      <c r="TGJ28" s="36"/>
      <c r="TGK28" s="36"/>
      <c r="TGL28" s="36"/>
      <c r="TGM28" s="36"/>
      <c r="TGN28" s="36"/>
      <c r="TGO28" s="36"/>
      <c r="TGP28" s="36"/>
      <c r="TGQ28" s="36"/>
      <c r="TGR28" s="36"/>
      <c r="TGS28" s="36"/>
      <c r="TGT28" s="36"/>
      <c r="TGU28" s="36"/>
      <c r="TGV28" s="36"/>
      <c r="TGW28" s="36"/>
      <c r="TGX28" s="36"/>
      <c r="TGY28" s="36"/>
      <c r="TGZ28" s="36"/>
      <c r="THA28" s="36"/>
      <c r="THB28" s="36"/>
      <c r="THC28" s="36"/>
      <c r="THD28" s="36"/>
      <c r="THE28" s="36"/>
      <c r="THF28" s="36"/>
      <c r="THG28" s="36"/>
      <c r="THH28" s="36"/>
      <c r="THI28" s="36"/>
      <c r="THJ28" s="36"/>
      <c r="THK28" s="36"/>
      <c r="THL28" s="36"/>
      <c r="THM28" s="36"/>
      <c r="THN28" s="36"/>
      <c r="THO28" s="36"/>
      <c r="THP28" s="36"/>
      <c r="THQ28" s="36"/>
      <c r="THR28" s="36"/>
      <c r="THS28" s="36"/>
      <c r="THT28" s="36"/>
      <c r="THU28" s="36"/>
      <c r="THV28" s="36"/>
      <c r="THW28" s="36"/>
      <c r="THX28" s="36"/>
      <c r="THY28" s="36"/>
      <c r="THZ28" s="36"/>
      <c r="TIA28" s="36"/>
      <c r="TIB28" s="36"/>
      <c r="TIC28" s="36"/>
      <c r="TID28" s="36"/>
      <c r="TIE28" s="36"/>
      <c r="TIF28" s="36"/>
      <c r="TIG28" s="36"/>
      <c r="TIH28" s="36"/>
      <c r="TII28" s="36"/>
      <c r="TIJ28" s="36"/>
      <c r="TIK28" s="36"/>
      <c r="TIL28" s="36"/>
      <c r="TIM28" s="36"/>
      <c r="TIN28" s="36"/>
      <c r="TIO28" s="36"/>
      <c r="TIP28" s="36"/>
      <c r="TIQ28" s="36"/>
      <c r="TIR28" s="36"/>
      <c r="TIS28" s="36"/>
      <c r="TIT28" s="36"/>
      <c r="TIU28" s="36"/>
      <c r="TIV28" s="36"/>
      <c r="TIW28" s="36"/>
      <c r="TIX28" s="36"/>
      <c r="TIY28" s="36"/>
      <c r="TIZ28" s="36"/>
      <c r="TJA28" s="36"/>
      <c r="TJB28" s="36"/>
      <c r="TJC28" s="36"/>
      <c r="TJD28" s="36"/>
      <c r="TJE28" s="36"/>
      <c r="TJF28" s="36"/>
      <c r="TJG28" s="36"/>
      <c r="TJH28" s="36"/>
      <c r="TJI28" s="36"/>
      <c r="TJJ28" s="36"/>
      <c r="TJK28" s="36"/>
      <c r="TJL28" s="36"/>
      <c r="TJM28" s="36"/>
      <c r="TJN28" s="36"/>
      <c r="TJO28" s="36"/>
      <c r="TJP28" s="36"/>
      <c r="TJQ28" s="36"/>
      <c r="TJR28" s="36"/>
      <c r="TJS28" s="36"/>
      <c r="TJT28" s="36"/>
      <c r="TJU28" s="36"/>
      <c r="TJV28" s="36"/>
      <c r="TJW28" s="36"/>
      <c r="TJX28" s="36"/>
      <c r="TJY28" s="36"/>
      <c r="TJZ28" s="36"/>
      <c r="TKA28" s="36"/>
      <c r="TKB28" s="36"/>
      <c r="TKC28" s="36"/>
      <c r="TKD28" s="36"/>
      <c r="TKE28" s="36"/>
      <c r="TKF28" s="36"/>
      <c r="TKG28" s="36"/>
      <c r="TKH28" s="36"/>
      <c r="TKI28" s="36"/>
      <c r="TKJ28" s="36"/>
      <c r="TKK28" s="36"/>
      <c r="TKL28" s="36"/>
      <c r="TKM28" s="36"/>
      <c r="TKN28" s="36"/>
      <c r="TKO28" s="36"/>
      <c r="TKP28" s="36"/>
      <c r="TKQ28" s="36"/>
      <c r="TKR28" s="36"/>
      <c r="TKS28" s="36"/>
      <c r="TKT28" s="36"/>
      <c r="TKU28" s="36"/>
      <c r="TKV28" s="36"/>
      <c r="TKW28" s="36"/>
      <c r="TKX28" s="36"/>
      <c r="TKY28" s="36"/>
      <c r="TKZ28" s="36"/>
      <c r="TLA28" s="36"/>
      <c r="TLB28" s="36"/>
      <c r="TLC28" s="36"/>
      <c r="TLD28" s="36"/>
      <c r="TLE28" s="36"/>
      <c r="TLF28" s="36"/>
      <c r="TLG28" s="36"/>
      <c r="TLH28" s="36"/>
      <c r="TLI28" s="36"/>
      <c r="TLJ28" s="36"/>
      <c r="TLK28" s="36"/>
      <c r="TLL28" s="36"/>
      <c r="TLM28" s="36"/>
      <c r="TLN28" s="36"/>
      <c r="TLO28" s="36"/>
      <c r="TLP28" s="36"/>
      <c r="TLQ28" s="36"/>
      <c r="TLR28" s="36"/>
      <c r="TLS28" s="36"/>
      <c r="TLT28" s="36"/>
      <c r="TLU28" s="36"/>
      <c r="TLV28" s="36"/>
      <c r="TLW28" s="36"/>
      <c r="TLX28" s="36"/>
      <c r="TLY28" s="36"/>
      <c r="TLZ28" s="36"/>
      <c r="TMA28" s="36"/>
      <c r="TMB28" s="36"/>
      <c r="TMC28" s="36"/>
      <c r="TMD28" s="36"/>
      <c r="TME28" s="36"/>
      <c r="TMF28" s="36"/>
      <c r="TMG28" s="36"/>
      <c r="TMH28" s="36"/>
      <c r="TMI28" s="36"/>
      <c r="TMJ28" s="36"/>
      <c r="TMK28" s="36"/>
      <c r="TML28" s="36"/>
      <c r="TMM28" s="36"/>
      <c r="TMN28" s="36"/>
      <c r="TMO28" s="36"/>
      <c r="TMP28" s="36"/>
      <c r="TMQ28" s="36"/>
      <c r="TMR28" s="36"/>
      <c r="TMS28" s="36"/>
      <c r="TMT28" s="36"/>
      <c r="TMU28" s="36"/>
      <c r="TMV28" s="36"/>
      <c r="TMW28" s="36"/>
      <c r="TMX28" s="36"/>
      <c r="TMY28" s="36"/>
      <c r="TMZ28" s="36"/>
      <c r="TNA28" s="36"/>
      <c r="TNB28" s="36"/>
      <c r="TNC28" s="36"/>
      <c r="TND28" s="36"/>
      <c r="TNE28" s="36"/>
      <c r="TNF28" s="36"/>
      <c r="TNG28" s="36"/>
      <c r="TNH28" s="36"/>
      <c r="TNI28" s="36"/>
      <c r="TNJ28" s="36"/>
      <c r="TNK28" s="36"/>
      <c r="TNL28" s="36"/>
      <c r="TNM28" s="36"/>
      <c r="TNN28" s="36"/>
      <c r="TNO28" s="36"/>
      <c r="TNP28" s="36"/>
      <c r="TNQ28" s="36"/>
      <c r="TNR28" s="36"/>
      <c r="TNS28" s="36"/>
      <c r="TNT28" s="36"/>
      <c r="TNU28" s="36"/>
      <c r="TNV28" s="36"/>
      <c r="TNW28" s="36"/>
      <c r="TNX28" s="36"/>
      <c r="TNY28" s="36"/>
      <c r="TNZ28" s="36"/>
      <c r="TOA28" s="36"/>
      <c r="TOB28" s="36"/>
      <c r="TOC28" s="36"/>
      <c r="TOD28" s="36"/>
      <c r="TOE28" s="36"/>
      <c r="TOF28" s="36"/>
      <c r="TOG28" s="36"/>
      <c r="TOH28" s="36"/>
      <c r="TOI28" s="36"/>
      <c r="TOJ28" s="36"/>
      <c r="TOK28" s="36"/>
      <c r="TOL28" s="36"/>
      <c r="TOM28" s="36"/>
      <c r="TON28" s="36"/>
      <c r="TOO28" s="36"/>
      <c r="TOP28" s="36"/>
      <c r="TOQ28" s="36"/>
      <c r="TOR28" s="36"/>
      <c r="TOS28" s="36"/>
      <c r="TOT28" s="36"/>
      <c r="TOU28" s="36"/>
      <c r="TOV28" s="36"/>
      <c r="TOW28" s="36"/>
      <c r="TOX28" s="36"/>
      <c r="TOY28" s="36"/>
      <c r="TOZ28" s="36"/>
      <c r="TPA28" s="36"/>
      <c r="TPB28" s="36"/>
      <c r="TPC28" s="36"/>
      <c r="TPD28" s="36"/>
      <c r="TPE28" s="36"/>
      <c r="TPF28" s="36"/>
      <c r="TPG28" s="36"/>
      <c r="TPH28" s="36"/>
      <c r="TPI28" s="36"/>
      <c r="TPJ28" s="36"/>
      <c r="TPK28" s="36"/>
      <c r="TPL28" s="36"/>
      <c r="TPM28" s="36"/>
      <c r="TPN28" s="36"/>
      <c r="TPO28" s="36"/>
      <c r="TPP28" s="36"/>
      <c r="TPQ28" s="36"/>
      <c r="TPR28" s="36"/>
      <c r="TPS28" s="36"/>
      <c r="TPT28" s="36"/>
      <c r="TPU28" s="36"/>
      <c r="TPV28" s="36"/>
      <c r="TPW28" s="36"/>
      <c r="TPX28" s="36"/>
      <c r="TPY28" s="36"/>
      <c r="TPZ28" s="36"/>
      <c r="TQA28" s="36"/>
      <c r="TQB28" s="36"/>
      <c r="TQC28" s="36"/>
      <c r="TQD28" s="36"/>
      <c r="TQE28" s="36"/>
      <c r="TQF28" s="36"/>
      <c r="TQG28" s="36"/>
      <c r="TQH28" s="36"/>
      <c r="TQI28" s="36"/>
      <c r="TQJ28" s="36"/>
      <c r="TQK28" s="36"/>
      <c r="TQL28" s="36"/>
      <c r="TQM28" s="36"/>
      <c r="TQN28" s="36"/>
      <c r="TQO28" s="36"/>
      <c r="TQP28" s="36"/>
      <c r="TQQ28" s="36"/>
      <c r="TQR28" s="36"/>
      <c r="TQS28" s="36"/>
      <c r="TQT28" s="36"/>
      <c r="TQU28" s="36"/>
      <c r="TQV28" s="36"/>
      <c r="TQW28" s="36"/>
      <c r="TQX28" s="36"/>
      <c r="TQY28" s="36"/>
      <c r="TQZ28" s="36"/>
      <c r="TRA28" s="36"/>
      <c r="TRB28" s="36"/>
      <c r="TRC28" s="36"/>
      <c r="TRD28" s="36"/>
      <c r="TRE28" s="36"/>
      <c r="TRF28" s="36"/>
      <c r="TRG28" s="36"/>
      <c r="TRH28" s="36"/>
      <c r="TRI28" s="36"/>
      <c r="TRJ28" s="36"/>
      <c r="TRK28" s="36"/>
      <c r="TRL28" s="36"/>
      <c r="TRM28" s="36"/>
      <c r="TRN28" s="36"/>
      <c r="TRO28" s="36"/>
      <c r="TRP28" s="36"/>
      <c r="TRQ28" s="36"/>
      <c r="TRR28" s="36"/>
      <c r="TRS28" s="36"/>
      <c r="TRT28" s="36"/>
      <c r="TRU28" s="36"/>
      <c r="TRV28" s="36"/>
      <c r="TRW28" s="36"/>
      <c r="TRX28" s="36"/>
      <c r="TRY28" s="36"/>
      <c r="TRZ28" s="36"/>
      <c r="TSA28" s="36"/>
      <c r="TSB28" s="36"/>
      <c r="TSC28" s="36"/>
      <c r="TSD28" s="36"/>
      <c r="TSE28" s="36"/>
      <c r="TSF28" s="36"/>
      <c r="TSG28" s="36"/>
      <c r="TSH28" s="36"/>
      <c r="TSI28" s="36"/>
      <c r="TSJ28" s="36"/>
      <c r="TSK28" s="36"/>
      <c r="TSL28" s="36"/>
      <c r="TSM28" s="36"/>
      <c r="TSN28" s="36"/>
      <c r="TSO28" s="36"/>
      <c r="TSP28" s="36"/>
      <c r="TSQ28" s="36"/>
      <c r="TSR28" s="36"/>
      <c r="TSS28" s="36"/>
      <c r="TST28" s="36"/>
      <c r="TSU28" s="36"/>
      <c r="TSV28" s="36"/>
      <c r="TSW28" s="36"/>
      <c r="TSX28" s="36"/>
      <c r="TSY28" s="36"/>
      <c r="TSZ28" s="36"/>
      <c r="TTA28" s="36"/>
      <c r="TTB28" s="36"/>
      <c r="TTC28" s="36"/>
      <c r="TTD28" s="36"/>
      <c r="TTE28" s="36"/>
      <c r="TTF28" s="36"/>
      <c r="TTG28" s="36"/>
      <c r="TTH28" s="36"/>
      <c r="TTI28" s="36"/>
      <c r="TTJ28" s="36"/>
      <c r="TTK28" s="36"/>
      <c r="TTL28" s="36"/>
      <c r="TTM28" s="36"/>
      <c r="TTN28" s="36"/>
      <c r="TTO28" s="36"/>
      <c r="TTP28" s="36"/>
      <c r="TTQ28" s="36"/>
      <c r="TTR28" s="36"/>
      <c r="TTS28" s="36"/>
      <c r="TTT28" s="36"/>
      <c r="TTU28" s="36"/>
      <c r="TTV28" s="36"/>
      <c r="TTW28" s="36"/>
      <c r="TTX28" s="36"/>
      <c r="TTY28" s="36"/>
      <c r="TTZ28" s="36"/>
      <c r="TUA28" s="36"/>
      <c r="TUB28" s="36"/>
      <c r="TUC28" s="36"/>
      <c r="TUD28" s="36"/>
      <c r="TUE28" s="36"/>
      <c r="TUF28" s="36"/>
      <c r="TUG28" s="36"/>
      <c r="TUH28" s="36"/>
      <c r="TUI28" s="36"/>
      <c r="TUJ28" s="36"/>
      <c r="TUK28" s="36"/>
      <c r="TUL28" s="36"/>
      <c r="TUM28" s="36"/>
      <c r="TUN28" s="36"/>
      <c r="TUO28" s="36"/>
      <c r="TUP28" s="36"/>
      <c r="TUQ28" s="36"/>
      <c r="TUR28" s="36"/>
      <c r="TUS28" s="36"/>
      <c r="TUT28" s="36"/>
      <c r="TUU28" s="36"/>
      <c r="TUV28" s="36"/>
      <c r="TUW28" s="36"/>
      <c r="TUX28" s="36"/>
      <c r="TUY28" s="36"/>
      <c r="TUZ28" s="36"/>
      <c r="TVA28" s="36"/>
      <c r="TVB28" s="36"/>
      <c r="TVC28" s="36"/>
      <c r="TVD28" s="36"/>
      <c r="TVE28" s="36"/>
      <c r="TVF28" s="36"/>
      <c r="TVG28" s="36"/>
      <c r="TVH28" s="36"/>
      <c r="TVI28" s="36"/>
      <c r="TVJ28" s="36"/>
      <c r="TVK28" s="36"/>
      <c r="TVL28" s="36"/>
      <c r="TVM28" s="36"/>
      <c r="TVN28" s="36"/>
      <c r="TVO28" s="36"/>
      <c r="TVP28" s="36"/>
      <c r="TVQ28" s="36"/>
      <c r="TVR28" s="36"/>
      <c r="TVS28" s="36"/>
      <c r="TVT28" s="36"/>
      <c r="TVU28" s="36"/>
      <c r="TVV28" s="36"/>
      <c r="TVW28" s="36"/>
      <c r="TVX28" s="36"/>
      <c r="TVY28" s="36"/>
      <c r="TVZ28" s="36"/>
      <c r="TWA28" s="36"/>
      <c r="TWB28" s="36"/>
      <c r="TWC28" s="36"/>
      <c r="TWD28" s="36"/>
      <c r="TWE28" s="36"/>
      <c r="TWF28" s="36"/>
      <c r="TWG28" s="36"/>
      <c r="TWH28" s="36"/>
      <c r="TWI28" s="36"/>
      <c r="TWJ28" s="36"/>
      <c r="TWK28" s="36"/>
      <c r="TWL28" s="36"/>
      <c r="TWM28" s="36"/>
      <c r="TWN28" s="36"/>
      <c r="TWO28" s="36"/>
      <c r="TWP28" s="36"/>
      <c r="TWQ28" s="36"/>
      <c r="TWR28" s="36"/>
      <c r="TWS28" s="36"/>
      <c r="TWT28" s="36"/>
      <c r="TWU28" s="36"/>
      <c r="TWV28" s="36"/>
      <c r="TWW28" s="36"/>
      <c r="TWX28" s="36"/>
      <c r="TWY28" s="36"/>
      <c r="TWZ28" s="36"/>
      <c r="TXA28" s="36"/>
      <c r="TXB28" s="36"/>
      <c r="TXC28" s="36"/>
      <c r="TXD28" s="36"/>
      <c r="TXE28" s="36"/>
      <c r="TXF28" s="36"/>
      <c r="TXG28" s="36"/>
      <c r="TXH28" s="36"/>
      <c r="TXI28" s="36"/>
      <c r="TXJ28" s="36"/>
      <c r="TXK28" s="36"/>
      <c r="TXL28" s="36"/>
      <c r="TXM28" s="36"/>
      <c r="TXN28" s="36"/>
      <c r="TXO28" s="36"/>
      <c r="TXP28" s="36"/>
      <c r="TXQ28" s="36"/>
      <c r="TXR28" s="36"/>
      <c r="TXS28" s="36"/>
      <c r="TXT28" s="36"/>
      <c r="TXU28" s="36"/>
      <c r="TXV28" s="36"/>
      <c r="TXW28" s="36"/>
      <c r="TXX28" s="36"/>
      <c r="TXY28" s="36"/>
      <c r="TXZ28" s="36"/>
      <c r="TYA28" s="36"/>
      <c r="TYB28" s="36"/>
      <c r="TYC28" s="36"/>
      <c r="TYD28" s="36"/>
      <c r="TYE28" s="36"/>
      <c r="TYF28" s="36"/>
      <c r="TYG28" s="36"/>
      <c r="TYH28" s="36"/>
      <c r="TYI28" s="36"/>
      <c r="TYJ28" s="36"/>
      <c r="TYK28" s="36"/>
      <c r="TYL28" s="36"/>
      <c r="TYM28" s="36"/>
      <c r="TYN28" s="36"/>
      <c r="TYO28" s="36"/>
      <c r="TYP28" s="36"/>
      <c r="TYQ28" s="36"/>
      <c r="TYR28" s="36"/>
      <c r="TYS28" s="36"/>
      <c r="TYT28" s="36"/>
      <c r="TYU28" s="36"/>
      <c r="TYV28" s="36"/>
      <c r="TYW28" s="36"/>
      <c r="TYX28" s="36"/>
      <c r="TYY28" s="36"/>
      <c r="TYZ28" s="36"/>
      <c r="TZA28" s="36"/>
      <c r="TZB28" s="36"/>
      <c r="TZC28" s="36"/>
      <c r="TZD28" s="36"/>
      <c r="TZE28" s="36"/>
      <c r="TZF28" s="36"/>
      <c r="TZG28" s="36"/>
      <c r="TZH28" s="36"/>
      <c r="TZI28" s="36"/>
      <c r="TZJ28" s="36"/>
      <c r="TZK28" s="36"/>
      <c r="TZL28" s="36"/>
      <c r="TZM28" s="36"/>
      <c r="TZN28" s="36"/>
      <c r="TZO28" s="36"/>
      <c r="TZP28" s="36"/>
      <c r="TZQ28" s="36"/>
      <c r="TZR28" s="36"/>
      <c r="TZS28" s="36"/>
      <c r="TZT28" s="36"/>
      <c r="TZU28" s="36"/>
      <c r="TZV28" s="36"/>
      <c r="TZW28" s="36"/>
      <c r="TZX28" s="36"/>
      <c r="TZY28" s="36"/>
      <c r="TZZ28" s="36"/>
      <c r="UAA28" s="36"/>
      <c r="UAB28" s="36"/>
      <c r="UAC28" s="36"/>
      <c r="UAD28" s="36"/>
      <c r="UAE28" s="36"/>
      <c r="UAF28" s="36"/>
      <c r="UAG28" s="36"/>
      <c r="UAH28" s="36"/>
      <c r="UAI28" s="36"/>
      <c r="UAJ28" s="36"/>
      <c r="UAK28" s="36"/>
      <c r="UAL28" s="36"/>
      <c r="UAM28" s="36"/>
      <c r="UAN28" s="36"/>
      <c r="UAO28" s="36"/>
      <c r="UAP28" s="36"/>
      <c r="UAQ28" s="36"/>
      <c r="UAR28" s="36"/>
      <c r="UAS28" s="36"/>
      <c r="UAT28" s="36"/>
      <c r="UAU28" s="36"/>
      <c r="UAV28" s="36"/>
      <c r="UAW28" s="36"/>
      <c r="UAX28" s="36"/>
      <c r="UAY28" s="36"/>
      <c r="UAZ28" s="36"/>
      <c r="UBA28" s="36"/>
      <c r="UBB28" s="36"/>
      <c r="UBC28" s="36"/>
      <c r="UBD28" s="36"/>
      <c r="UBE28" s="36"/>
      <c r="UBF28" s="36"/>
      <c r="UBG28" s="36"/>
      <c r="UBH28" s="36"/>
      <c r="UBI28" s="36"/>
      <c r="UBJ28" s="36"/>
      <c r="UBK28" s="36"/>
      <c r="UBL28" s="36"/>
      <c r="UBM28" s="36"/>
      <c r="UBN28" s="36"/>
      <c r="UBO28" s="36"/>
      <c r="UBP28" s="36"/>
      <c r="UBQ28" s="36"/>
      <c r="UBR28" s="36"/>
      <c r="UBS28" s="36"/>
      <c r="UBT28" s="36"/>
      <c r="UBU28" s="36"/>
      <c r="UBV28" s="36"/>
      <c r="UBW28" s="36"/>
      <c r="UBX28" s="36"/>
      <c r="UBY28" s="36"/>
      <c r="UBZ28" s="36"/>
      <c r="UCA28" s="36"/>
      <c r="UCB28" s="36"/>
      <c r="UCC28" s="36"/>
      <c r="UCD28" s="36"/>
      <c r="UCE28" s="36"/>
      <c r="UCF28" s="36"/>
      <c r="UCG28" s="36"/>
      <c r="UCH28" s="36"/>
      <c r="UCI28" s="36"/>
      <c r="UCJ28" s="36"/>
      <c r="UCK28" s="36"/>
      <c r="UCL28" s="36"/>
      <c r="UCM28" s="36"/>
      <c r="UCN28" s="36"/>
      <c r="UCO28" s="36"/>
      <c r="UCP28" s="36"/>
      <c r="UCQ28" s="36"/>
      <c r="UCR28" s="36"/>
      <c r="UCS28" s="36"/>
      <c r="UCT28" s="36"/>
      <c r="UCU28" s="36"/>
      <c r="UCV28" s="36"/>
      <c r="UCW28" s="36"/>
      <c r="UCX28" s="36"/>
      <c r="UCY28" s="36"/>
      <c r="UCZ28" s="36"/>
      <c r="UDA28" s="36"/>
      <c r="UDB28" s="36"/>
      <c r="UDC28" s="36"/>
      <c r="UDD28" s="36"/>
      <c r="UDE28" s="36"/>
      <c r="UDF28" s="36"/>
      <c r="UDG28" s="36"/>
      <c r="UDH28" s="36"/>
      <c r="UDI28" s="36"/>
      <c r="UDJ28" s="36"/>
      <c r="UDK28" s="36"/>
      <c r="UDL28" s="36"/>
      <c r="UDM28" s="36"/>
      <c r="UDN28" s="36"/>
      <c r="UDO28" s="36"/>
      <c r="UDP28" s="36"/>
      <c r="UDQ28" s="36"/>
      <c r="UDR28" s="36"/>
      <c r="UDS28" s="36"/>
      <c r="UDT28" s="36"/>
      <c r="UDU28" s="36"/>
      <c r="UDV28" s="36"/>
      <c r="UDW28" s="36"/>
      <c r="UDX28" s="36"/>
      <c r="UDY28" s="36"/>
      <c r="UDZ28" s="36"/>
      <c r="UEA28" s="36"/>
      <c r="UEB28" s="36"/>
      <c r="UEC28" s="36"/>
      <c r="UED28" s="36"/>
      <c r="UEE28" s="36"/>
      <c r="UEF28" s="36"/>
      <c r="UEG28" s="36"/>
      <c r="UEH28" s="36"/>
      <c r="UEI28" s="36"/>
      <c r="UEJ28" s="36"/>
      <c r="UEK28" s="36"/>
      <c r="UEL28" s="36"/>
      <c r="UEM28" s="36"/>
      <c r="UEN28" s="36"/>
      <c r="UEO28" s="36"/>
      <c r="UEP28" s="36"/>
      <c r="UEQ28" s="36"/>
      <c r="UER28" s="36"/>
      <c r="UES28" s="36"/>
      <c r="UET28" s="36"/>
      <c r="UEU28" s="36"/>
      <c r="UEV28" s="36"/>
      <c r="UEW28" s="36"/>
      <c r="UEX28" s="36"/>
      <c r="UEY28" s="36"/>
      <c r="UEZ28" s="36"/>
      <c r="UFA28" s="36"/>
      <c r="UFB28" s="36"/>
      <c r="UFC28" s="36"/>
      <c r="UFD28" s="36"/>
      <c r="UFE28" s="36"/>
      <c r="UFF28" s="36"/>
      <c r="UFG28" s="36"/>
      <c r="UFH28" s="36"/>
      <c r="UFI28" s="36"/>
      <c r="UFJ28" s="36"/>
      <c r="UFK28" s="36"/>
      <c r="UFL28" s="36"/>
      <c r="UFM28" s="36"/>
      <c r="UFN28" s="36"/>
      <c r="UFO28" s="36"/>
      <c r="UFP28" s="36"/>
      <c r="UFQ28" s="36"/>
      <c r="UFR28" s="36"/>
      <c r="UFS28" s="36"/>
      <c r="UFT28" s="36"/>
      <c r="UFU28" s="36"/>
      <c r="UFV28" s="36"/>
      <c r="UFW28" s="36"/>
      <c r="UFX28" s="36"/>
      <c r="UFY28" s="36"/>
      <c r="UFZ28" s="36"/>
      <c r="UGA28" s="36"/>
      <c r="UGB28" s="36"/>
      <c r="UGC28" s="36"/>
      <c r="UGD28" s="36"/>
      <c r="UGE28" s="36"/>
      <c r="UGF28" s="36"/>
      <c r="UGG28" s="36"/>
      <c r="UGH28" s="36"/>
      <c r="UGI28" s="36"/>
      <c r="UGJ28" s="36"/>
      <c r="UGK28" s="36"/>
      <c r="UGL28" s="36"/>
      <c r="UGM28" s="36"/>
      <c r="UGN28" s="36"/>
      <c r="UGO28" s="36"/>
      <c r="UGP28" s="36"/>
      <c r="UGQ28" s="36"/>
      <c r="UGR28" s="36"/>
      <c r="UGS28" s="36"/>
      <c r="UGT28" s="36"/>
      <c r="UGU28" s="36"/>
      <c r="UGV28" s="36"/>
      <c r="UGW28" s="36"/>
      <c r="UGX28" s="36"/>
      <c r="UGY28" s="36"/>
      <c r="UGZ28" s="36"/>
      <c r="UHA28" s="36"/>
      <c r="UHB28" s="36"/>
      <c r="UHC28" s="36"/>
      <c r="UHD28" s="36"/>
      <c r="UHE28" s="36"/>
      <c r="UHF28" s="36"/>
      <c r="UHG28" s="36"/>
      <c r="UHH28" s="36"/>
      <c r="UHI28" s="36"/>
      <c r="UHJ28" s="36"/>
      <c r="UHK28" s="36"/>
      <c r="UHL28" s="36"/>
      <c r="UHM28" s="36"/>
      <c r="UHN28" s="36"/>
      <c r="UHO28" s="36"/>
      <c r="UHP28" s="36"/>
      <c r="UHQ28" s="36"/>
      <c r="UHR28" s="36"/>
      <c r="UHS28" s="36"/>
      <c r="UHT28" s="36"/>
      <c r="UHU28" s="36"/>
      <c r="UHV28" s="36"/>
      <c r="UHW28" s="36"/>
      <c r="UHX28" s="36"/>
      <c r="UHY28" s="36"/>
      <c r="UHZ28" s="36"/>
      <c r="UIA28" s="36"/>
      <c r="UIB28" s="36"/>
      <c r="UIC28" s="36"/>
      <c r="UID28" s="36"/>
      <c r="UIE28" s="36"/>
      <c r="UIF28" s="36"/>
      <c r="UIG28" s="36"/>
      <c r="UIH28" s="36"/>
      <c r="UII28" s="36"/>
      <c r="UIJ28" s="36"/>
      <c r="UIK28" s="36"/>
      <c r="UIL28" s="36"/>
      <c r="UIM28" s="36"/>
      <c r="UIN28" s="36"/>
      <c r="UIO28" s="36"/>
      <c r="UIP28" s="36"/>
      <c r="UIQ28" s="36"/>
      <c r="UIR28" s="36"/>
      <c r="UIS28" s="36"/>
      <c r="UIT28" s="36"/>
      <c r="UIU28" s="36"/>
      <c r="UIV28" s="36"/>
      <c r="UIW28" s="36"/>
      <c r="UIX28" s="36"/>
      <c r="UIY28" s="36"/>
      <c r="UIZ28" s="36"/>
      <c r="UJA28" s="36"/>
      <c r="UJB28" s="36"/>
      <c r="UJC28" s="36"/>
      <c r="UJD28" s="36"/>
      <c r="UJE28" s="36"/>
      <c r="UJF28" s="36"/>
      <c r="UJG28" s="36"/>
      <c r="UJH28" s="36"/>
      <c r="UJI28" s="36"/>
      <c r="UJJ28" s="36"/>
      <c r="UJK28" s="36"/>
      <c r="UJL28" s="36"/>
      <c r="UJM28" s="36"/>
      <c r="UJN28" s="36"/>
      <c r="UJO28" s="36"/>
      <c r="UJP28" s="36"/>
      <c r="UJQ28" s="36"/>
      <c r="UJR28" s="36"/>
      <c r="UJS28" s="36"/>
      <c r="UJT28" s="36"/>
      <c r="UJU28" s="36"/>
      <c r="UJV28" s="36"/>
      <c r="UJW28" s="36"/>
      <c r="UJX28" s="36"/>
      <c r="UJY28" s="36"/>
      <c r="UJZ28" s="36"/>
      <c r="UKA28" s="36"/>
      <c r="UKB28" s="36"/>
      <c r="UKC28" s="36"/>
      <c r="UKD28" s="36"/>
      <c r="UKE28" s="36"/>
      <c r="UKF28" s="36"/>
      <c r="UKG28" s="36"/>
      <c r="UKH28" s="36"/>
      <c r="UKI28" s="36"/>
      <c r="UKJ28" s="36"/>
      <c r="UKK28" s="36"/>
      <c r="UKL28" s="36"/>
      <c r="UKM28" s="36"/>
      <c r="UKN28" s="36"/>
      <c r="UKO28" s="36"/>
      <c r="UKP28" s="36"/>
      <c r="UKQ28" s="36"/>
      <c r="UKR28" s="36"/>
      <c r="UKS28" s="36"/>
      <c r="UKT28" s="36"/>
      <c r="UKU28" s="36"/>
      <c r="UKV28" s="36"/>
      <c r="UKW28" s="36"/>
      <c r="UKX28" s="36"/>
      <c r="UKY28" s="36"/>
      <c r="UKZ28" s="36"/>
      <c r="ULA28" s="36"/>
      <c r="ULB28" s="36"/>
      <c r="ULC28" s="36"/>
      <c r="ULD28" s="36"/>
      <c r="ULE28" s="36"/>
      <c r="ULF28" s="36"/>
      <c r="ULG28" s="36"/>
      <c r="ULH28" s="36"/>
      <c r="ULI28" s="36"/>
      <c r="ULJ28" s="36"/>
      <c r="ULK28" s="36"/>
      <c r="ULL28" s="36"/>
      <c r="ULM28" s="36"/>
      <c r="ULN28" s="36"/>
      <c r="ULO28" s="36"/>
      <c r="ULP28" s="36"/>
      <c r="ULQ28" s="36"/>
      <c r="ULR28" s="36"/>
      <c r="ULS28" s="36"/>
      <c r="ULT28" s="36"/>
      <c r="ULU28" s="36"/>
      <c r="ULV28" s="36"/>
      <c r="ULW28" s="36"/>
      <c r="ULX28" s="36"/>
      <c r="ULY28" s="36"/>
      <c r="ULZ28" s="36"/>
      <c r="UMA28" s="36"/>
      <c r="UMB28" s="36"/>
      <c r="UMC28" s="36"/>
      <c r="UMD28" s="36"/>
      <c r="UME28" s="36"/>
      <c r="UMF28" s="36"/>
      <c r="UMG28" s="36"/>
      <c r="UMH28" s="36"/>
      <c r="UMI28" s="36"/>
      <c r="UMJ28" s="36"/>
      <c r="UMK28" s="36"/>
      <c r="UML28" s="36"/>
      <c r="UMM28" s="36"/>
      <c r="UMN28" s="36"/>
      <c r="UMO28" s="36"/>
      <c r="UMP28" s="36"/>
      <c r="UMQ28" s="36"/>
      <c r="UMR28" s="36"/>
      <c r="UMS28" s="36"/>
      <c r="UMT28" s="36"/>
      <c r="UMU28" s="36"/>
      <c r="UMV28" s="36"/>
      <c r="UMW28" s="36"/>
      <c r="UMX28" s="36"/>
      <c r="UMY28" s="36"/>
      <c r="UMZ28" s="36"/>
      <c r="UNA28" s="36"/>
      <c r="UNB28" s="36"/>
      <c r="UNC28" s="36"/>
      <c r="UND28" s="36"/>
      <c r="UNE28" s="36"/>
      <c r="UNF28" s="36"/>
      <c r="UNG28" s="36"/>
      <c r="UNH28" s="36"/>
      <c r="UNI28" s="36"/>
      <c r="UNJ28" s="36"/>
      <c r="UNK28" s="36"/>
      <c r="UNL28" s="36"/>
      <c r="UNM28" s="36"/>
      <c r="UNN28" s="36"/>
      <c r="UNO28" s="36"/>
      <c r="UNP28" s="36"/>
      <c r="UNQ28" s="36"/>
      <c r="UNR28" s="36"/>
      <c r="UNS28" s="36"/>
      <c r="UNT28" s="36"/>
      <c r="UNU28" s="36"/>
      <c r="UNV28" s="36"/>
      <c r="UNW28" s="36"/>
      <c r="UNX28" s="36"/>
      <c r="UNY28" s="36"/>
      <c r="UNZ28" s="36"/>
      <c r="UOA28" s="36"/>
      <c r="UOB28" s="36"/>
      <c r="UOC28" s="36"/>
      <c r="UOD28" s="36"/>
      <c r="UOE28" s="36"/>
      <c r="UOF28" s="36"/>
      <c r="UOG28" s="36"/>
      <c r="UOH28" s="36"/>
      <c r="UOI28" s="36"/>
      <c r="UOJ28" s="36"/>
      <c r="UOK28" s="36"/>
      <c r="UOL28" s="36"/>
      <c r="UOM28" s="36"/>
      <c r="UON28" s="36"/>
      <c r="UOO28" s="36"/>
      <c r="UOP28" s="36"/>
      <c r="UOQ28" s="36"/>
      <c r="UOR28" s="36"/>
      <c r="UOS28" s="36"/>
      <c r="UOT28" s="36"/>
      <c r="UOU28" s="36"/>
      <c r="UOV28" s="36"/>
      <c r="UOW28" s="36"/>
      <c r="UOX28" s="36"/>
      <c r="UOY28" s="36"/>
      <c r="UOZ28" s="36"/>
      <c r="UPA28" s="36"/>
      <c r="UPB28" s="36"/>
      <c r="UPC28" s="36"/>
      <c r="UPD28" s="36"/>
      <c r="UPE28" s="36"/>
      <c r="UPF28" s="36"/>
      <c r="UPG28" s="36"/>
      <c r="UPH28" s="36"/>
      <c r="UPI28" s="36"/>
      <c r="UPJ28" s="36"/>
      <c r="UPK28" s="36"/>
      <c r="UPL28" s="36"/>
      <c r="UPM28" s="36"/>
      <c r="UPN28" s="36"/>
      <c r="UPO28" s="36"/>
      <c r="UPP28" s="36"/>
      <c r="UPQ28" s="36"/>
      <c r="UPR28" s="36"/>
      <c r="UPS28" s="36"/>
      <c r="UPT28" s="36"/>
      <c r="UPU28" s="36"/>
      <c r="UPV28" s="36"/>
      <c r="UPW28" s="36"/>
      <c r="UPX28" s="36"/>
      <c r="UPY28" s="36"/>
      <c r="UPZ28" s="36"/>
      <c r="UQA28" s="36"/>
      <c r="UQB28" s="36"/>
      <c r="UQC28" s="36"/>
      <c r="UQD28" s="36"/>
      <c r="UQE28" s="36"/>
      <c r="UQF28" s="36"/>
      <c r="UQG28" s="36"/>
      <c r="UQH28" s="36"/>
      <c r="UQI28" s="36"/>
      <c r="UQJ28" s="36"/>
      <c r="UQK28" s="36"/>
      <c r="UQL28" s="36"/>
      <c r="UQM28" s="36"/>
      <c r="UQN28" s="36"/>
      <c r="UQO28" s="36"/>
      <c r="UQP28" s="36"/>
      <c r="UQQ28" s="36"/>
      <c r="UQR28" s="36"/>
      <c r="UQS28" s="36"/>
      <c r="UQT28" s="36"/>
      <c r="UQU28" s="36"/>
      <c r="UQV28" s="36"/>
      <c r="UQW28" s="36"/>
      <c r="UQX28" s="36"/>
      <c r="UQY28" s="36"/>
      <c r="UQZ28" s="36"/>
      <c r="URA28" s="36"/>
      <c r="URB28" s="36"/>
      <c r="URC28" s="36"/>
      <c r="URD28" s="36"/>
      <c r="URE28" s="36"/>
      <c r="URF28" s="36"/>
      <c r="URG28" s="36"/>
      <c r="URH28" s="36"/>
      <c r="URI28" s="36"/>
      <c r="URJ28" s="36"/>
      <c r="URK28" s="36"/>
      <c r="URL28" s="36"/>
      <c r="URM28" s="36"/>
      <c r="URN28" s="36"/>
      <c r="URO28" s="36"/>
      <c r="URP28" s="36"/>
      <c r="URQ28" s="36"/>
      <c r="URR28" s="36"/>
      <c r="URS28" s="36"/>
      <c r="URT28" s="36"/>
      <c r="URU28" s="36"/>
      <c r="URV28" s="36"/>
      <c r="URW28" s="36"/>
      <c r="URX28" s="36"/>
      <c r="URY28" s="36"/>
      <c r="URZ28" s="36"/>
      <c r="USA28" s="36"/>
      <c r="USB28" s="36"/>
      <c r="USC28" s="36"/>
      <c r="USD28" s="36"/>
      <c r="USE28" s="36"/>
      <c r="USF28" s="36"/>
      <c r="USG28" s="36"/>
      <c r="USH28" s="36"/>
      <c r="USI28" s="36"/>
      <c r="USJ28" s="36"/>
      <c r="USK28" s="36"/>
      <c r="USL28" s="36"/>
      <c r="USM28" s="36"/>
      <c r="USN28" s="36"/>
      <c r="USO28" s="36"/>
      <c r="USP28" s="36"/>
      <c r="USQ28" s="36"/>
      <c r="USR28" s="36"/>
      <c r="USS28" s="36"/>
      <c r="UST28" s="36"/>
      <c r="USU28" s="36"/>
      <c r="USV28" s="36"/>
      <c r="USW28" s="36"/>
      <c r="USX28" s="36"/>
      <c r="USY28" s="36"/>
      <c r="USZ28" s="36"/>
      <c r="UTA28" s="36"/>
      <c r="UTB28" s="36"/>
      <c r="UTC28" s="36"/>
      <c r="UTD28" s="36"/>
      <c r="UTE28" s="36"/>
      <c r="UTF28" s="36"/>
      <c r="UTG28" s="36"/>
      <c r="UTH28" s="36"/>
      <c r="UTI28" s="36"/>
      <c r="UTJ28" s="36"/>
      <c r="UTK28" s="36"/>
      <c r="UTL28" s="36"/>
      <c r="UTM28" s="36"/>
      <c r="UTN28" s="36"/>
      <c r="UTO28" s="36"/>
      <c r="UTP28" s="36"/>
      <c r="UTQ28" s="36"/>
      <c r="UTR28" s="36"/>
      <c r="UTS28" s="36"/>
      <c r="UTT28" s="36"/>
      <c r="UTU28" s="36"/>
      <c r="UTV28" s="36"/>
      <c r="UTW28" s="36"/>
      <c r="UTX28" s="36"/>
      <c r="UTY28" s="36"/>
      <c r="UTZ28" s="36"/>
      <c r="UUA28" s="36"/>
      <c r="UUB28" s="36"/>
      <c r="UUC28" s="36"/>
      <c r="UUD28" s="36"/>
      <c r="UUE28" s="36"/>
      <c r="UUF28" s="36"/>
      <c r="UUG28" s="36"/>
      <c r="UUH28" s="36"/>
      <c r="UUI28" s="36"/>
      <c r="UUJ28" s="36"/>
      <c r="UUK28" s="36"/>
      <c r="UUL28" s="36"/>
      <c r="UUM28" s="36"/>
      <c r="UUN28" s="36"/>
      <c r="UUO28" s="36"/>
      <c r="UUP28" s="36"/>
      <c r="UUQ28" s="36"/>
      <c r="UUR28" s="36"/>
      <c r="UUS28" s="36"/>
      <c r="UUT28" s="36"/>
      <c r="UUU28" s="36"/>
      <c r="UUV28" s="36"/>
      <c r="UUW28" s="36"/>
      <c r="UUX28" s="36"/>
      <c r="UUY28" s="36"/>
      <c r="UUZ28" s="36"/>
      <c r="UVA28" s="36"/>
      <c r="UVB28" s="36"/>
      <c r="UVC28" s="36"/>
      <c r="UVD28" s="36"/>
      <c r="UVE28" s="36"/>
      <c r="UVF28" s="36"/>
      <c r="UVG28" s="36"/>
      <c r="UVH28" s="36"/>
      <c r="UVI28" s="36"/>
      <c r="UVJ28" s="36"/>
      <c r="UVK28" s="36"/>
      <c r="UVL28" s="36"/>
      <c r="UVM28" s="36"/>
      <c r="UVN28" s="36"/>
      <c r="UVO28" s="36"/>
      <c r="UVP28" s="36"/>
      <c r="UVQ28" s="36"/>
      <c r="UVR28" s="36"/>
      <c r="UVS28" s="36"/>
      <c r="UVT28" s="36"/>
      <c r="UVU28" s="36"/>
      <c r="UVV28" s="36"/>
      <c r="UVW28" s="36"/>
      <c r="UVX28" s="36"/>
      <c r="UVY28" s="36"/>
      <c r="UVZ28" s="36"/>
      <c r="UWA28" s="36"/>
      <c r="UWB28" s="36"/>
      <c r="UWC28" s="36"/>
      <c r="UWD28" s="36"/>
      <c r="UWE28" s="36"/>
      <c r="UWF28" s="36"/>
      <c r="UWG28" s="36"/>
      <c r="UWH28" s="36"/>
      <c r="UWI28" s="36"/>
      <c r="UWJ28" s="36"/>
      <c r="UWK28" s="36"/>
      <c r="UWL28" s="36"/>
      <c r="UWM28" s="36"/>
      <c r="UWN28" s="36"/>
      <c r="UWO28" s="36"/>
      <c r="UWP28" s="36"/>
      <c r="UWQ28" s="36"/>
      <c r="UWR28" s="36"/>
      <c r="UWS28" s="36"/>
      <c r="UWT28" s="36"/>
      <c r="UWU28" s="36"/>
      <c r="UWV28" s="36"/>
      <c r="UWW28" s="36"/>
      <c r="UWX28" s="36"/>
      <c r="UWY28" s="36"/>
      <c r="UWZ28" s="36"/>
      <c r="UXA28" s="36"/>
      <c r="UXB28" s="36"/>
      <c r="UXC28" s="36"/>
      <c r="UXD28" s="36"/>
      <c r="UXE28" s="36"/>
      <c r="UXF28" s="36"/>
      <c r="UXG28" s="36"/>
      <c r="UXH28" s="36"/>
      <c r="UXI28" s="36"/>
      <c r="UXJ28" s="36"/>
      <c r="UXK28" s="36"/>
      <c r="UXL28" s="36"/>
      <c r="UXM28" s="36"/>
      <c r="UXN28" s="36"/>
      <c r="UXO28" s="36"/>
      <c r="UXP28" s="36"/>
      <c r="UXQ28" s="36"/>
      <c r="UXR28" s="36"/>
      <c r="UXS28" s="36"/>
      <c r="UXT28" s="36"/>
      <c r="UXU28" s="36"/>
      <c r="UXV28" s="36"/>
      <c r="UXW28" s="36"/>
      <c r="UXX28" s="36"/>
      <c r="UXY28" s="36"/>
      <c r="UXZ28" s="36"/>
      <c r="UYA28" s="36"/>
      <c r="UYB28" s="36"/>
      <c r="UYC28" s="36"/>
      <c r="UYD28" s="36"/>
      <c r="UYE28" s="36"/>
      <c r="UYF28" s="36"/>
      <c r="UYG28" s="36"/>
      <c r="UYH28" s="36"/>
      <c r="UYI28" s="36"/>
      <c r="UYJ28" s="36"/>
      <c r="UYK28" s="36"/>
      <c r="UYL28" s="36"/>
      <c r="UYM28" s="36"/>
      <c r="UYN28" s="36"/>
      <c r="UYO28" s="36"/>
      <c r="UYP28" s="36"/>
      <c r="UYQ28" s="36"/>
      <c r="UYR28" s="36"/>
      <c r="UYS28" s="36"/>
      <c r="UYT28" s="36"/>
      <c r="UYU28" s="36"/>
      <c r="UYV28" s="36"/>
      <c r="UYW28" s="36"/>
      <c r="UYX28" s="36"/>
      <c r="UYY28" s="36"/>
      <c r="UYZ28" s="36"/>
      <c r="UZA28" s="36"/>
      <c r="UZB28" s="36"/>
      <c r="UZC28" s="36"/>
      <c r="UZD28" s="36"/>
      <c r="UZE28" s="36"/>
      <c r="UZF28" s="36"/>
      <c r="UZG28" s="36"/>
      <c r="UZH28" s="36"/>
      <c r="UZI28" s="36"/>
      <c r="UZJ28" s="36"/>
      <c r="UZK28" s="36"/>
      <c r="UZL28" s="36"/>
      <c r="UZM28" s="36"/>
      <c r="UZN28" s="36"/>
      <c r="UZO28" s="36"/>
      <c r="UZP28" s="36"/>
      <c r="UZQ28" s="36"/>
      <c r="UZR28" s="36"/>
      <c r="UZS28" s="36"/>
      <c r="UZT28" s="36"/>
      <c r="UZU28" s="36"/>
      <c r="UZV28" s="36"/>
      <c r="UZW28" s="36"/>
      <c r="UZX28" s="36"/>
      <c r="UZY28" s="36"/>
      <c r="UZZ28" s="36"/>
      <c r="VAA28" s="36"/>
      <c r="VAB28" s="36"/>
      <c r="VAC28" s="36"/>
      <c r="VAD28" s="36"/>
      <c r="VAE28" s="36"/>
      <c r="VAF28" s="36"/>
      <c r="VAG28" s="36"/>
      <c r="VAH28" s="36"/>
      <c r="VAI28" s="36"/>
      <c r="VAJ28" s="36"/>
      <c r="VAK28" s="36"/>
      <c r="VAL28" s="36"/>
      <c r="VAM28" s="36"/>
      <c r="VAN28" s="36"/>
      <c r="VAO28" s="36"/>
      <c r="VAP28" s="36"/>
      <c r="VAQ28" s="36"/>
      <c r="VAR28" s="36"/>
      <c r="VAS28" s="36"/>
      <c r="VAT28" s="36"/>
      <c r="VAU28" s="36"/>
      <c r="VAV28" s="36"/>
      <c r="VAW28" s="36"/>
      <c r="VAX28" s="36"/>
      <c r="VAY28" s="36"/>
      <c r="VAZ28" s="36"/>
      <c r="VBA28" s="36"/>
      <c r="VBB28" s="36"/>
      <c r="VBC28" s="36"/>
      <c r="VBD28" s="36"/>
      <c r="VBE28" s="36"/>
      <c r="VBF28" s="36"/>
      <c r="VBG28" s="36"/>
      <c r="VBH28" s="36"/>
      <c r="VBI28" s="36"/>
      <c r="VBJ28" s="36"/>
      <c r="VBK28" s="36"/>
      <c r="VBL28" s="36"/>
      <c r="VBM28" s="36"/>
      <c r="VBN28" s="36"/>
      <c r="VBO28" s="36"/>
      <c r="VBP28" s="36"/>
      <c r="VBQ28" s="36"/>
      <c r="VBR28" s="36"/>
      <c r="VBS28" s="36"/>
      <c r="VBT28" s="36"/>
      <c r="VBU28" s="36"/>
      <c r="VBV28" s="36"/>
      <c r="VBW28" s="36"/>
      <c r="VBX28" s="36"/>
      <c r="VBY28" s="36"/>
      <c r="VBZ28" s="36"/>
      <c r="VCA28" s="36"/>
      <c r="VCB28" s="36"/>
      <c r="VCC28" s="36"/>
      <c r="VCD28" s="36"/>
      <c r="VCE28" s="36"/>
      <c r="VCF28" s="36"/>
      <c r="VCG28" s="36"/>
      <c r="VCH28" s="36"/>
      <c r="VCI28" s="36"/>
      <c r="VCJ28" s="36"/>
      <c r="VCK28" s="36"/>
      <c r="VCL28" s="36"/>
      <c r="VCM28" s="36"/>
      <c r="VCN28" s="36"/>
      <c r="VCO28" s="36"/>
      <c r="VCP28" s="36"/>
      <c r="VCQ28" s="36"/>
      <c r="VCR28" s="36"/>
      <c r="VCS28" s="36"/>
      <c r="VCT28" s="36"/>
      <c r="VCU28" s="36"/>
      <c r="VCV28" s="36"/>
      <c r="VCW28" s="36"/>
      <c r="VCX28" s="36"/>
      <c r="VCY28" s="36"/>
      <c r="VCZ28" s="36"/>
      <c r="VDA28" s="36"/>
      <c r="VDB28" s="36"/>
      <c r="VDC28" s="36"/>
      <c r="VDD28" s="36"/>
      <c r="VDE28" s="36"/>
      <c r="VDF28" s="36"/>
      <c r="VDG28" s="36"/>
      <c r="VDH28" s="36"/>
      <c r="VDI28" s="36"/>
      <c r="VDJ28" s="36"/>
      <c r="VDK28" s="36"/>
      <c r="VDL28" s="36"/>
      <c r="VDM28" s="36"/>
      <c r="VDN28" s="36"/>
      <c r="VDO28" s="36"/>
      <c r="VDP28" s="36"/>
      <c r="VDQ28" s="36"/>
      <c r="VDR28" s="36"/>
      <c r="VDS28" s="36"/>
      <c r="VDT28" s="36"/>
      <c r="VDU28" s="36"/>
      <c r="VDV28" s="36"/>
      <c r="VDW28" s="36"/>
      <c r="VDX28" s="36"/>
      <c r="VDY28" s="36"/>
      <c r="VDZ28" s="36"/>
      <c r="VEA28" s="36"/>
      <c r="VEB28" s="36"/>
      <c r="VEC28" s="36"/>
      <c r="VED28" s="36"/>
      <c r="VEE28" s="36"/>
      <c r="VEF28" s="36"/>
      <c r="VEG28" s="36"/>
      <c r="VEH28" s="36"/>
      <c r="VEI28" s="36"/>
      <c r="VEJ28" s="36"/>
      <c r="VEK28" s="36"/>
      <c r="VEL28" s="36"/>
      <c r="VEM28" s="36"/>
      <c r="VEN28" s="36"/>
      <c r="VEO28" s="36"/>
      <c r="VEP28" s="36"/>
      <c r="VEQ28" s="36"/>
      <c r="VER28" s="36"/>
      <c r="VES28" s="36"/>
      <c r="VET28" s="36"/>
      <c r="VEU28" s="36"/>
      <c r="VEV28" s="36"/>
      <c r="VEW28" s="36"/>
      <c r="VEX28" s="36"/>
      <c r="VEY28" s="36"/>
      <c r="VEZ28" s="36"/>
      <c r="VFA28" s="36"/>
      <c r="VFB28" s="36"/>
      <c r="VFC28" s="36"/>
      <c r="VFD28" s="36"/>
      <c r="VFE28" s="36"/>
      <c r="VFF28" s="36"/>
      <c r="VFG28" s="36"/>
      <c r="VFH28" s="36"/>
      <c r="VFI28" s="36"/>
      <c r="VFJ28" s="36"/>
      <c r="VFK28" s="36"/>
      <c r="VFL28" s="36"/>
      <c r="VFM28" s="36"/>
      <c r="VFN28" s="36"/>
      <c r="VFO28" s="36"/>
      <c r="VFP28" s="36"/>
      <c r="VFQ28" s="36"/>
      <c r="VFR28" s="36"/>
      <c r="VFS28" s="36"/>
      <c r="VFT28" s="36"/>
      <c r="VFU28" s="36"/>
      <c r="VFV28" s="36"/>
      <c r="VFW28" s="36"/>
      <c r="VFX28" s="36"/>
      <c r="VFY28" s="36"/>
      <c r="VFZ28" s="36"/>
      <c r="VGA28" s="36"/>
      <c r="VGB28" s="36"/>
      <c r="VGC28" s="36"/>
      <c r="VGD28" s="36"/>
      <c r="VGE28" s="36"/>
      <c r="VGF28" s="36"/>
      <c r="VGG28" s="36"/>
      <c r="VGH28" s="36"/>
      <c r="VGI28" s="36"/>
      <c r="VGJ28" s="36"/>
      <c r="VGK28" s="36"/>
      <c r="VGL28" s="36"/>
      <c r="VGM28" s="36"/>
      <c r="VGN28" s="36"/>
      <c r="VGO28" s="36"/>
      <c r="VGP28" s="36"/>
      <c r="VGQ28" s="36"/>
      <c r="VGR28" s="36"/>
      <c r="VGS28" s="36"/>
      <c r="VGT28" s="36"/>
      <c r="VGU28" s="36"/>
      <c r="VGV28" s="36"/>
      <c r="VGW28" s="36"/>
      <c r="VGX28" s="36"/>
      <c r="VGY28" s="36"/>
      <c r="VGZ28" s="36"/>
      <c r="VHA28" s="36"/>
      <c r="VHB28" s="36"/>
      <c r="VHC28" s="36"/>
      <c r="VHD28" s="36"/>
      <c r="VHE28" s="36"/>
      <c r="VHF28" s="36"/>
      <c r="VHG28" s="36"/>
      <c r="VHH28" s="36"/>
      <c r="VHI28" s="36"/>
      <c r="VHJ28" s="36"/>
      <c r="VHK28" s="36"/>
      <c r="VHL28" s="36"/>
      <c r="VHM28" s="36"/>
      <c r="VHN28" s="36"/>
      <c r="VHO28" s="36"/>
      <c r="VHP28" s="36"/>
      <c r="VHQ28" s="36"/>
      <c r="VHR28" s="36"/>
      <c r="VHS28" s="36"/>
      <c r="VHT28" s="36"/>
      <c r="VHU28" s="36"/>
      <c r="VHV28" s="36"/>
      <c r="VHW28" s="36"/>
      <c r="VHX28" s="36"/>
      <c r="VHY28" s="36"/>
      <c r="VHZ28" s="36"/>
      <c r="VIA28" s="36"/>
      <c r="VIB28" s="36"/>
      <c r="VIC28" s="36"/>
      <c r="VID28" s="36"/>
      <c r="VIE28" s="36"/>
      <c r="VIF28" s="36"/>
      <c r="VIG28" s="36"/>
      <c r="VIH28" s="36"/>
      <c r="VII28" s="36"/>
      <c r="VIJ28" s="36"/>
      <c r="VIK28" s="36"/>
      <c r="VIL28" s="36"/>
      <c r="VIM28" s="36"/>
      <c r="VIN28" s="36"/>
      <c r="VIO28" s="36"/>
      <c r="VIP28" s="36"/>
      <c r="VIQ28" s="36"/>
      <c r="VIR28" s="36"/>
      <c r="VIS28" s="36"/>
      <c r="VIT28" s="36"/>
      <c r="VIU28" s="36"/>
      <c r="VIV28" s="36"/>
      <c r="VIW28" s="36"/>
      <c r="VIX28" s="36"/>
      <c r="VIY28" s="36"/>
      <c r="VIZ28" s="36"/>
      <c r="VJA28" s="36"/>
      <c r="VJB28" s="36"/>
      <c r="VJC28" s="36"/>
      <c r="VJD28" s="36"/>
      <c r="VJE28" s="36"/>
      <c r="VJF28" s="36"/>
      <c r="VJG28" s="36"/>
      <c r="VJH28" s="36"/>
      <c r="VJI28" s="36"/>
      <c r="VJJ28" s="36"/>
      <c r="VJK28" s="36"/>
      <c r="VJL28" s="36"/>
      <c r="VJM28" s="36"/>
      <c r="VJN28" s="36"/>
      <c r="VJO28" s="36"/>
      <c r="VJP28" s="36"/>
      <c r="VJQ28" s="36"/>
      <c r="VJR28" s="36"/>
      <c r="VJS28" s="36"/>
      <c r="VJT28" s="36"/>
      <c r="VJU28" s="36"/>
      <c r="VJV28" s="36"/>
      <c r="VJW28" s="36"/>
      <c r="VJX28" s="36"/>
      <c r="VJY28" s="36"/>
      <c r="VJZ28" s="36"/>
      <c r="VKA28" s="36"/>
      <c r="VKB28" s="36"/>
      <c r="VKC28" s="36"/>
      <c r="VKD28" s="36"/>
      <c r="VKE28" s="36"/>
      <c r="VKF28" s="36"/>
      <c r="VKG28" s="36"/>
      <c r="VKH28" s="36"/>
      <c r="VKI28" s="36"/>
      <c r="VKJ28" s="36"/>
      <c r="VKK28" s="36"/>
      <c r="VKL28" s="36"/>
      <c r="VKM28" s="36"/>
      <c r="VKN28" s="36"/>
      <c r="VKO28" s="36"/>
      <c r="VKP28" s="36"/>
      <c r="VKQ28" s="36"/>
      <c r="VKR28" s="36"/>
      <c r="VKS28" s="36"/>
      <c r="VKT28" s="36"/>
      <c r="VKU28" s="36"/>
      <c r="VKV28" s="36"/>
      <c r="VKW28" s="36"/>
      <c r="VKX28" s="36"/>
      <c r="VKY28" s="36"/>
      <c r="VKZ28" s="36"/>
      <c r="VLA28" s="36"/>
      <c r="VLB28" s="36"/>
      <c r="VLC28" s="36"/>
      <c r="VLD28" s="36"/>
      <c r="VLE28" s="36"/>
      <c r="VLF28" s="36"/>
      <c r="VLG28" s="36"/>
      <c r="VLH28" s="36"/>
      <c r="VLI28" s="36"/>
      <c r="VLJ28" s="36"/>
      <c r="VLK28" s="36"/>
      <c r="VLL28" s="36"/>
      <c r="VLM28" s="36"/>
      <c r="VLN28" s="36"/>
      <c r="VLO28" s="36"/>
      <c r="VLP28" s="36"/>
      <c r="VLQ28" s="36"/>
      <c r="VLR28" s="36"/>
      <c r="VLS28" s="36"/>
      <c r="VLT28" s="36"/>
      <c r="VLU28" s="36"/>
      <c r="VLV28" s="36"/>
      <c r="VLW28" s="36"/>
      <c r="VLX28" s="36"/>
      <c r="VLY28" s="36"/>
      <c r="VLZ28" s="36"/>
      <c r="VMA28" s="36"/>
      <c r="VMB28" s="36"/>
      <c r="VMC28" s="36"/>
      <c r="VMD28" s="36"/>
      <c r="VME28" s="36"/>
      <c r="VMF28" s="36"/>
      <c r="VMG28" s="36"/>
      <c r="VMH28" s="36"/>
      <c r="VMI28" s="36"/>
      <c r="VMJ28" s="36"/>
      <c r="VMK28" s="36"/>
      <c r="VML28" s="36"/>
      <c r="VMM28" s="36"/>
      <c r="VMN28" s="36"/>
      <c r="VMO28" s="36"/>
      <c r="VMP28" s="36"/>
      <c r="VMQ28" s="36"/>
      <c r="VMR28" s="36"/>
      <c r="VMS28" s="36"/>
      <c r="VMT28" s="36"/>
      <c r="VMU28" s="36"/>
      <c r="VMV28" s="36"/>
      <c r="VMW28" s="36"/>
      <c r="VMX28" s="36"/>
      <c r="VMY28" s="36"/>
      <c r="VMZ28" s="36"/>
      <c r="VNA28" s="36"/>
      <c r="VNB28" s="36"/>
      <c r="VNC28" s="36"/>
      <c r="VND28" s="36"/>
      <c r="VNE28" s="36"/>
      <c r="VNF28" s="36"/>
      <c r="VNG28" s="36"/>
      <c r="VNH28" s="36"/>
      <c r="VNI28" s="36"/>
      <c r="VNJ28" s="36"/>
      <c r="VNK28" s="36"/>
      <c r="VNL28" s="36"/>
      <c r="VNM28" s="36"/>
      <c r="VNN28" s="36"/>
      <c r="VNO28" s="36"/>
      <c r="VNP28" s="36"/>
      <c r="VNQ28" s="36"/>
      <c r="VNR28" s="36"/>
      <c r="VNS28" s="36"/>
      <c r="VNT28" s="36"/>
      <c r="VNU28" s="36"/>
      <c r="VNV28" s="36"/>
      <c r="VNW28" s="36"/>
      <c r="VNX28" s="36"/>
      <c r="VNY28" s="36"/>
      <c r="VNZ28" s="36"/>
      <c r="VOA28" s="36"/>
      <c r="VOB28" s="36"/>
      <c r="VOC28" s="36"/>
      <c r="VOD28" s="36"/>
      <c r="VOE28" s="36"/>
      <c r="VOF28" s="36"/>
      <c r="VOG28" s="36"/>
      <c r="VOH28" s="36"/>
      <c r="VOI28" s="36"/>
      <c r="VOJ28" s="36"/>
      <c r="VOK28" s="36"/>
      <c r="VOL28" s="36"/>
      <c r="VOM28" s="36"/>
      <c r="VON28" s="36"/>
      <c r="VOO28" s="36"/>
      <c r="VOP28" s="36"/>
      <c r="VOQ28" s="36"/>
      <c r="VOR28" s="36"/>
      <c r="VOS28" s="36"/>
      <c r="VOT28" s="36"/>
      <c r="VOU28" s="36"/>
      <c r="VOV28" s="36"/>
      <c r="VOW28" s="36"/>
      <c r="VOX28" s="36"/>
      <c r="VOY28" s="36"/>
      <c r="VOZ28" s="36"/>
      <c r="VPA28" s="36"/>
      <c r="VPB28" s="36"/>
      <c r="VPC28" s="36"/>
      <c r="VPD28" s="36"/>
      <c r="VPE28" s="36"/>
      <c r="VPF28" s="36"/>
      <c r="VPG28" s="36"/>
      <c r="VPH28" s="36"/>
      <c r="VPI28" s="36"/>
      <c r="VPJ28" s="36"/>
      <c r="VPK28" s="36"/>
      <c r="VPL28" s="36"/>
      <c r="VPM28" s="36"/>
      <c r="VPN28" s="36"/>
      <c r="VPO28" s="36"/>
      <c r="VPP28" s="36"/>
      <c r="VPQ28" s="36"/>
      <c r="VPR28" s="36"/>
      <c r="VPS28" s="36"/>
      <c r="VPT28" s="36"/>
      <c r="VPU28" s="36"/>
      <c r="VPV28" s="36"/>
      <c r="VPW28" s="36"/>
      <c r="VPX28" s="36"/>
      <c r="VPY28" s="36"/>
      <c r="VPZ28" s="36"/>
      <c r="VQA28" s="36"/>
      <c r="VQB28" s="36"/>
      <c r="VQC28" s="36"/>
      <c r="VQD28" s="36"/>
      <c r="VQE28" s="36"/>
      <c r="VQF28" s="36"/>
      <c r="VQG28" s="36"/>
      <c r="VQH28" s="36"/>
      <c r="VQI28" s="36"/>
      <c r="VQJ28" s="36"/>
      <c r="VQK28" s="36"/>
      <c r="VQL28" s="36"/>
      <c r="VQM28" s="36"/>
      <c r="VQN28" s="36"/>
      <c r="VQO28" s="36"/>
      <c r="VQP28" s="36"/>
      <c r="VQQ28" s="36"/>
      <c r="VQR28" s="36"/>
      <c r="VQS28" s="36"/>
      <c r="VQT28" s="36"/>
      <c r="VQU28" s="36"/>
      <c r="VQV28" s="36"/>
      <c r="VQW28" s="36"/>
      <c r="VQX28" s="36"/>
      <c r="VQY28" s="36"/>
      <c r="VQZ28" s="36"/>
      <c r="VRA28" s="36"/>
      <c r="VRB28" s="36"/>
      <c r="VRC28" s="36"/>
      <c r="VRD28" s="36"/>
      <c r="VRE28" s="36"/>
      <c r="VRF28" s="36"/>
      <c r="VRG28" s="36"/>
      <c r="VRH28" s="36"/>
      <c r="VRI28" s="36"/>
      <c r="VRJ28" s="36"/>
      <c r="VRK28" s="36"/>
      <c r="VRL28" s="36"/>
      <c r="VRM28" s="36"/>
      <c r="VRN28" s="36"/>
      <c r="VRO28" s="36"/>
      <c r="VRP28" s="36"/>
      <c r="VRQ28" s="36"/>
      <c r="VRR28" s="36"/>
      <c r="VRS28" s="36"/>
      <c r="VRT28" s="36"/>
      <c r="VRU28" s="36"/>
      <c r="VRV28" s="36"/>
      <c r="VRW28" s="36"/>
      <c r="VRX28" s="36"/>
      <c r="VRY28" s="36"/>
      <c r="VRZ28" s="36"/>
      <c r="VSA28" s="36"/>
      <c r="VSB28" s="36"/>
      <c r="VSC28" s="36"/>
      <c r="VSD28" s="36"/>
      <c r="VSE28" s="36"/>
      <c r="VSF28" s="36"/>
      <c r="VSG28" s="36"/>
      <c r="VSH28" s="36"/>
      <c r="VSI28" s="36"/>
      <c r="VSJ28" s="36"/>
      <c r="VSK28" s="36"/>
      <c r="VSL28" s="36"/>
      <c r="VSM28" s="36"/>
      <c r="VSN28" s="36"/>
      <c r="VSO28" s="36"/>
      <c r="VSP28" s="36"/>
      <c r="VSQ28" s="36"/>
      <c r="VSR28" s="36"/>
      <c r="VSS28" s="36"/>
      <c r="VST28" s="36"/>
      <c r="VSU28" s="36"/>
      <c r="VSV28" s="36"/>
      <c r="VSW28" s="36"/>
      <c r="VSX28" s="36"/>
      <c r="VSY28" s="36"/>
      <c r="VSZ28" s="36"/>
      <c r="VTA28" s="36"/>
      <c r="VTB28" s="36"/>
      <c r="VTC28" s="36"/>
      <c r="VTD28" s="36"/>
      <c r="VTE28" s="36"/>
      <c r="VTF28" s="36"/>
      <c r="VTG28" s="36"/>
      <c r="VTH28" s="36"/>
      <c r="VTI28" s="36"/>
      <c r="VTJ28" s="36"/>
      <c r="VTK28" s="36"/>
      <c r="VTL28" s="36"/>
      <c r="VTM28" s="36"/>
      <c r="VTN28" s="36"/>
      <c r="VTO28" s="36"/>
      <c r="VTP28" s="36"/>
      <c r="VTQ28" s="36"/>
      <c r="VTR28" s="36"/>
      <c r="VTS28" s="36"/>
      <c r="VTT28" s="36"/>
      <c r="VTU28" s="36"/>
      <c r="VTV28" s="36"/>
      <c r="VTW28" s="36"/>
      <c r="VTX28" s="36"/>
      <c r="VTY28" s="36"/>
      <c r="VTZ28" s="36"/>
      <c r="VUA28" s="36"/>
      <c r="VUB28" s="36"/>
      <c r="VUC28" s="36"/>
      <c r="VUD28" s="36"/>
      <c r="VUE28" s="36"/>
      <c r="VUF28" s="36"/>
      <c r="VUG28" s="36"/>
      <c r="VUH28" s="36"/>
      <c r="VUI28" s="36"/>
      <c r="VUJ28" s="36"/>
      <c r="VUK28" s="36"/>
      <c r="VUL28" s="36"/>
      <c r="VUM28" s="36"/>
      <c r="VUN28" s="36"/>
      <c r="VUO28" s="36"/>
      <c r="VUP28" s="36"/>
      <c r="VUQ28" s="36"/>
      <c r="VUR28" s="36"/>
      <c r="VUS28" s="36"/>
      <c r="VUT28" s="36"/>
      <c r="VUU28" s="36"/>
      <c r="VUV28" s="36"/>
      <c r="VUW28" s="36"/>
      <c r="VUX28" s="36"/>
      <c r="VUY28" s="36"/>
      <c r="VUZ28" s="36"/>
      <c r="VVA28" s="36"/>
      <c r="VVB28" s="36"/>
      <c r="VVC28" s="36"/>
      <c r="VVD28" s="36"/>
      <c r="VVE28" s="36"/>
      <c r="VVF28" s="36"/>
      <c r="VVG28" s="36"/>
      <c r="VVH28" s="36"/>
      <c r="VVI28" s="36"/>
      <c r="VVJ28" s="36"/>
      <c r="VVK28" s="36"/>
      <c r="VVL28" s="36"/>
      <c r="VVM28" s="36"/>
      <c r="VVN28" s="36"/>
      <c r="VVO28" s="36"/>
      <c r="VVP28" s="36"/>
      <c r="VVQ28" s="36"/>
      <c r="VVR28" s="36"/>
      <c r="VVS28" s="36"/>
      <c r="VVT28" s="36"/>
      <c r="VVU28" s="36"/>
      <c r="VVV28" s="36"/>
      <c r="VVW28" s="36"/>
      <c r="VVX28" s="36"/>
      <c r="VVY28" s="36"/>
      <c r="VVZ28" s="36"/>
      <c r="VWA28" s="36"/>
      <c r="VWB28" s="36"/>
      <c r="VWC28" s="36"/>
      <c r="VWD28" s="36"/>
      <c r="VWE28" s="36"/>
      <c r="VWF28" s="36"/>
      <c r="VWG28" s="36"/>
      <c r="VWH28" s="36"/>
      <c r="VWI28" s="36"/>
      <c r="VWJ28" s="36"/>
      <c r="VWK28" s="36"/>
      <c r="VWL28" s="36"/>
      <c r="VWM28" s="36"/>
      <c r="VWN28" s="36"/>
      <c r="VWO28" s="36"/>
      <c r="VWP28" s="36"/>
      <c r="VWQ28" s="36"/>
      <c r="VWR28" s="36"/>
      <c r="VWS28" s="36"/>
      <c r="VWT28" s="36"/>
      <c r="VWU28" s="36"/>
      <c r="VWV28" s="36"/>
      <c r="VWW28" s="36"/>
      <c r="VWX28" s="36"/>
      <c r="VWY28" s="36"/>
      <c r="VWZ28" s="36"/>
      <c r="VXA28" s="36"/>
      <c r="VXB28" s="36"/>
      <c r="VXC28" s="36"/>
      <c r="VXD28" s="36"/>
      <c r="VXE28" s="36"/>
      <c r="VXF28" s="36"/>
      <c r="VXG28" s="36"/>
      <c r="VXH28" s="36"/>
      <c r="VXI28" s="36"/>
      <c r="VXJ28" s="36"/>
      <c r="VXK28" s="36"/>
      <c r="VXL28" s="36"/>
      <c r="VXM28" s="36"/>
      <c r="VXN28" s="36"/>
      <c r="VXO28" s="36"/>
      <c r="VXP28" s="36"/>
      <c r="VXQ28" s="36"/>
      <c r="VXR28" s="36"/>
      <c r="VXS28" s="36"/>
      <c r="VXT28" s="36"/>
      <c r="VXU28" s="36"/>
      <c r="VXV28" s="36"/>
      <c r="VXW28" s="36"/>
      <c r="VXX28" s="36"/>
      <c r="VXY28" s="36"/>
      <c r="VXZ28" s="36"/>
      <c r="VYA28" s="36"/>
      <c r="VYB28" s="36"/>
      <c r="VYC28" s="36"/>
      <c r="VYD28" s="36"/>
      <c r="VYE28" s="36"/>
      <c r="VYF28" s="36"/>
      <c r="VYG28" s="36"/>
      <c r="VYH28" s="36"/>
      <c r="VYI28" s="36"/>
      <c r="VYJ28" s="36"/>
      <c r="VYK28" s="36"/>
      <c r="VYL28" s="36"/>
      <c r="VYM28" s="36"/>
      <c r="VYN28" s="36"/>
      <c r="VYO28" s="36"/>
      <c r="VYP28" s="36"/>
      <c r="VYQ28" s="36"/>
      <c r="VYR28" s="36"/>
      <c r="VYS28" s="36"/>
      <c r="VYT28" s="36"/>
      <c r="VYU28" s="36"/>
      <c r="VYV28" s="36"/>
      <c r="VYW28" s="36"/>
      <c r="VYX28" s="36"/>
      <c r="VYY28" s="36"/>
      <c r="VYZ28" s="36"/>
      <c r="VZA28" s="36"/>
      <c r="VZB28" s="36"/>
      <c r="VZC28" s="36"/>
      <c r="VZD28" s="36"/>
      <c r="VZE28" s="36"/>
      <c r="VZF28" s="36"/>
      <c r="VZG28" s="36"/>
      <c r="VZH28" s="36"/>
      <c r="VZI28" s="36"/>
      <c r="VZJ28" s="36"/>
      <c r="VZK28" s="36"/>
      <c r="VZL28" s="36"/>
      <c r="VZM28" s="36"/>
      <c r="VZN28" s="36"/>
      <c r="VZO28" s="36"/>
      <c r="VZP28" s="36"/>
      <c r="VZQ28" s="36"/>
      <c r="VZR28" s="36"/>
      <c r="VZS28" s="36"/>
      <c r="VZT28" s="36"/>
      <c r="VZU28" s="36"/>
      <c r="VZV28" s="36"/>
      <c r="VZW28" s="36"/>
      <c r="VZX28" s="36"/>
      <c r="VZY28" s="36"/>
      <c r="VZZ28" s="36"/>
      <c r="WAA28" s="36"/>
      <c r="WAB28" s="36"/>
      <c r="WAC28" s="36"/>
      <c r="WAD28" s="36"/>
      <c r="WAE28" s="36"/>
      <c r="WAF28" s="36"/>
      <c r="WAG28" s="36"/>
      <c r="WAH28" s="36"/>
      <c r="WAI28" s="36"/>
      <c r="WAJ28" s="36"/>
      <c r="WAK28" s="36"/>
      <c r="WAL28" s="36"/>
      <c r="WAM28" s="36"/>
      <c r="WAN28" s="36"/>
      <c r="WAO28" s="36"/>
      <c r="WAP28" s="36"/>
      <c r="WAQ28" s="36"/>
      <c r="WAR28" s="36"/>
      <c r="WAS28" s="36"/>
      <c r="WAT28" s="36"/>
      <c r="WAU28" s="36"/>
      <c r="WAV28" s="36"/>
      <c r="WAW28" s="36"/>
      <c r="WAX28" s="36"/>
      <c r="WAY28" s="36"/>
      <c r="WAZ28" s="36"/>
      <c r="WBA28" s="36"/>
      <c r="WBB28" s="36"/>
      <c r="WBC28" s="36"/>
      <c r="WBD28" s="36"/>
      <c r="WBE28" s="36"/>
      <c r="WBF28" s="36"/>
      <c r="WBG28" s="36"/>
      <c r="WBH28" s="36"/>
      <c r="WBI28" s="36"/>
      <c r="WBJ28" s="36"/>
      <c r="WBK28" s="36"/>
      <c r="WBL28" s="36"/>
      <c r="WBM28" s="36"/>
      <c r="WBN28" s="36"/>
      <c r="WBO28" s="36"/>
      <c r="WBP28" s="36"/>
      <c r="WBQ28" s="36"/>
      <c r="WBR28" s="36"/>
      <c r="WBS28" s="36"/>
      <c r="WBT28" s="36"/>
      <c r="WBU28" s="36"/>
      <c r="WBV28" s="36"/>
      <c r="WBW28" s="36"/>
      <c r="WBX28" s="36"/>
      <c r="WBY28" s="36"/>
      <c r="WBZ28" s="36"/>
      <c r="WCA28" s="36"/>
      <c r="WCB28" s="36"/>
      <c r="WCC28" s="36"/>
      <c r="WCD28" s="36"/>
      <c r="WCE28" s="36"/>
      <c r="WCF28" s="36"/>
      <c r="WCG28" s="36"/>
      <c r="WCH28" s="36"/>
      <c r="WCI28" s="36"/>
      <c r="WCJ28" s="36"/>
      <c r="WCK28" s="36"/>
      <c r="WCL28" s="36"/>
      <c r="WCM28" s="36"/>
      <c r="WCN28" s="36"/>
      <c r="WCO28" s="36"/>
      <c r="WCP28" s="36"/>
      <c r="WCQ28" s="36"/>
      <c r="WCR28" s="36"/>
      <c r="WCS28" s="36"/>
      <c r="WCT28" s="36"/>
      <c r="WCU28" s="36"/>
      <c r="WCV28" s="36"/>
      <c r="WCW28" s="36"/>
      <c r="WCX28" s="36"/>
      <c r="WCY28" s="36"/>
      <c r="WCZ28" s="36"/>
      <c r="WDA28" s="36"/>
      <c r="WDB28" s="36"/>
      <c r="WDC28" s="36"/>
      <c r="WDD28" s="36"/>
      <c r="WDE28" s="36"/>
      <c r="WDF28" s="36"/>
      <c r="WDG28" s="36"/>
      <c r="WDH28" s="36"/>
      <c r="WDI28" s="36"/>
      <c r="WDJ28" s="36"/>
      <c r="WDK28" s="36"/>
      <c r="WDL28" s="36"/>
      <c r="WDM28" s="36"/>
      <c r="WDN28" s="36"/>
      <c r="WDO28" s="36"/>
      <c r="WDP28" s="36"/>
      <c r="WDQ28" s="36"/>
      <c r="WDR28" s="36"/>
      <c r="WDS28" s="36"/>
      <c r="WDT28" s="36"/>
      <c r="WDU28" s="36"/>
      <c r="WDV28" s="36"/>
      <c r="WDW28" s="36"/>
      <c r="WDX28" s="36"/>
      <c r="WDY28" s="36"/>
      <c r="WDZ28" s="36"/>
      <c r="WEA28" s="36"/>
      <c r="WEB28" s="36"/>
      <c r="WEC28" s="36"/>
      <c r="WED28" s="36"/>
      <c r="WEE28" s="36"/>
      <c r="WEF28" s="36"/>
      <c r="WEG28" s="36"/>
      <c r="WEH28" s="36"/>
      <c r="WEI28" s="36"/>
      <c r="WEJ28" s="36"/>
      <c r="WEK28" s="36"/>
      <c r="WEL28" s="36"/>
      <c r="WEM28" s="36"/>
      <c r="WEN28" s="36"/>
      <c r="WEO28" s="36"/>
      <c r="WEP28" s="36"/>
      <c r="WEQ28" s="36"/>
      <c r="WER28" s="36"/>
      <c r="WES28" s="36"/>
      <c r="WET28" s="36"/>
      <c r="WEU28" s="36"/>
      <c r="WEV28" s="36"/>
      <c r="WEW28" s="36"/>
      <c r="WEX28" s="36"/>
      <c r="WEY28" s="36"/>
      <c r="WEZ28" s="36"/>
      <c r="WFA28" s="36"/>
      <c r="WFB28" s="36"/>
      <c r="WFC28" s="36"/>
      <c r="WFD28" s="36"/>
      <c r="WFE28" s="36"/>
      <c r="WFF28" s="36"/>
      <c r="WFG28" s="36"/>
      <c r="WFH28" s="36"/>
      <c r="WFI28" s="36"/>
      <c r="WFJ28" s="36"/>
      <c r="WFK28" s="36"/>
      <c r="WFL28" s="36"/>
      <c r="WFM28" s="36"/>
      <c r="WFN28" s="36"/>
      <c r="WFO28" s="36"/>
      <c r="WFP28" s="36"/>
      <c r="WFQ28" s="36"/>
      <c r="WFR28" s="36"/>
      <c r="WFS28" s="36"/>
      <c r="WFT28" s="36"/>
      <c r="WFU28" s="36"/>
      <c r="WFV28" s="36"/>
      <c r="WFW28" s="36"/>
      <c r="WFX28" s="36"/>
      <c r="WFY28" s="36"/>
      <c r="WFZ28" s="36"/>
      <c r="WGA28" s="36"/>
      <c r="WGB28" s="36"/>
      <c r="WGC28" s="36"/>
      <c r="WGD28" s="36"/>
      <c r="WGE28" s="36"/>
      <c r="WGF28" s="36"/>
      <c r="WGG28" s="36"/>
      <c r="WGH28" s="36"/>
      <c r="WGI28" s="36"/>
      <c r="WGJ28" s="36"/>
      <c r="WGK28" s="36"/>
      <c r="WGL28" s="36"/>
      <c r="WGM28" s="36"/>
      <c r="WGN28" s="36"/>
      <c r="WGO28" s="36"/>
      <c r="WGP28" s="36"/>
      <c r="WGQ28" s="36"/>
      <c r="WGR28" s="36"/>
      <c r="WGS28" s="36"/>
      <c r="WGT28" s="36"/>
      <c r="WGU28" s="36"/>
      <c r="WGV28" s="36"/>
      <c r="WGW28" s="36"/>
      <c r="WGX28" s="36"/>
      <c r="WGY28" s="36"/>
      <c r="WGZ28" s="36"/>
      <c r="WHA28" s="36"/>
      <c r="WHB28" s="36"/>
      <c r="WHC28" s="36"/>
      <c r="WHD28" s="36"/>
      <c r="WHE28" s="36"/>
      <c r="WHF28" s="36"/>
      <c r="WHG28" s="36"/>
      <c r="WHH28" s="36"/>
      <c r="WHI28" s="36"/>
      <c r="WHJ28" s="36"/>
      <c r="WHK28" s="36"/>
      <c r="WHL28" s="36"/>
      <c r="WHM28" s="36"/>
      <c r="WHN28" s="36"/>
      <c r="WHO28" s="36"/>
      <c r="WHP28" s="36"/>
      <c r="WHQ28" s="36"/>
      <c r="WHR28" s="36"/>
      <c r="WHS28" s="36"/>
      <c r="WHT28" s="36"/>
      <c r="WHU28" s="36"/>
      <c r="WHV28" s="36"/>
      <c r="WHW28" s="36"/>
      <c r="WHX28" s="36"/>
      <c r="WHY28" s="36"/>
      <c r="WHZ28" s="36"/>
      <c r="WIA28" s="36"/>
      <c r="WIB28" s="36"/>
      <c r="WIC28" s="36"/>
      <c r="WID28" s="36"/>
      <c r="WIE28" s="36"/>
      <c r="WIF28" s="36"/>
      <c r="WIG28" s="36"/>
      <c r="WIH28" s="36"/>
      <c r="WII28" s="36"/>
      <c r="WIJ28" s="36"/>
      <c r="WIK28" s="36"/>
      <c r="WIL28" s="36"/>
      <c r="WIM28" s="36"/>
      <c r="WIN28" s="36"/>
      <c r="WIO28" s="36"/>
      <c r="WIP28" s="36"/>
      <c r="WIQ28" s="36"/>
      <c r="WIR28" s="36"/>
      <c r="WIS28" s="36"/>
      <c r="WIT28" s="36"/>
      <c r="WIU28" s="36"/>
      <c r="WIV28" s="36"/>
      <c r="WIW28" s="36"/>
      <c r="WIX28" s="36"/>
      <c r="WIY28" s="36"/>
      <c r="WIZ28" s="36"/>
      <c r="WJA28" s="36"/>
      <c r="WJB28" s="36"/>
      <c r="WJC28" s="36"/>
      <c r="WJD28" s="36"/>
      <c r="WJE28" s="36"/>
      <c r="WJF28" s="36"/>
      <c r="WJG28" s="36"/>
      <c r="WJH28" s="36"/>
      <c r="WJI28" s="36"/>
      <c r="WJJ28" s="36"/>
      <c r="WJK28" s="36"/>
      <c r="WJL28" s="36"/>
      <c r="WJM28" s="36"/>
      <c r="WJN28" s="36"/>
      <c r="WJO28" s="36"/>
      <c r="WJP28" s="36"/>
      <c r="WJQ28" s="36"/>
      <c r="WJR28" s="36"/>
      <c r="WJS28" s="36"/>
      <c r="WJT28" s="36"/>
      <c r="WJU28" s="36"/>
      <c r="WJV28" s="36"/>
      <c r="WJW28" s="36"/>
      <c r="WJX28" s="36"/>
      <c r="WJY28" s="36"/>
      <c r="WJZ28" s="36"/>
      <c r="WKA28" s="36"/>
      <c r="WKB28" s="36"/>
      <c r="WKC28" s="36"/>
      <c r="WKD28" s="36"/>
      <c r="WKE28" s="36"/>
      <c r="WKF28" s="36"/>
      <c r="WKG28" s="36"/>
      <c r="WKH28" s="36"/>
      <c r="WKI28" s="36"/>
      <c r="WKJ28" s="36"/>
      <c r="WKK28" s="36"/>
      <c r="WKL28" s="36"/>
      <c r="WKM28" s="36"/>
      <c r="WKN28" s="36"/>
      <c r="WKO28" s="36"/>
      <c r="WKP28" s="36"/>
      <c r="WKQ28" s="36"/>
      <c r="WKR28" s="36"/>
      <c r="WKS28" s="36"/>
      <c r="WKT28" s="36"/>
      <c r="WKU28" s="36"/>
      <c r="WKV28" s="36"/>
      <c r="WKW28" s="36"/>
      <c r="WKX28" s="36"/>
      <c r="WKY28" s="36"/>
      <c r="WKZ28" s="36"/>
      <c r="WLA28" s="36"/>
      <c r="WLB28" s="36"/>
      <c r="WLC28" s="36"/>
      <c r="WLD28" s="36"/>
      <c r="WLE28" s="36"/>
      <c r="WLF28" s="36"/>
      <c r="WLG28" s="36"/>
      <c r="WLH28" s="36"/>
      <c r="WLI28" s="36"/>
      <c r="WLJ28" s="36"/>
      <c r="WLK28" s="36"/>
      <c r="WLL28" s="36"/>
      <c r="WLM28" s="36"/>
      <c r="WLN28" s="36"/>
      <c r="WLO28" s="36"/>
      <c r="WLP28" s="36"/>
      <c r="WLQ28" s="36"/>
      <c r="WLR28" s="36"/>
      <c r="WLS28" s="36"/>
      <c r="WLT28" s="36"/>
      <c r="WLU28" s="36"/>
      <c r="WLV28" s="36"/>
      <c r="WLW28" s="36"/>
      <c r="WLX28" s="36"/>
      <c r="WLY28" s="36"/>
      <c r="WLZ28" s="36"/>
      <c r="WMA28" s="36"/>
      <c r="WMB28" s="36"/>
      <c r="WMC28" s="36"/>
      <c r="WMD28" s="36"/>
      <c r="WME28" s="36"/>
      <c r="WMF28" s="36"/>
      <c r="WMG28" s="36"/>
      <c r="WMH28" s="36"/>
      <c r="WMI28" s="36"/>
      <c r="WMJ28" s="36"/>
      <c r="WMK28" s="36"/>
      <c r="WML28" s="36"/>
      <c r="WMM28" s="36"/>
      <c r="WMN28" s="36"/>
      <c r="WMO28" s="36"/>
      <c r="WMP28" s="36"/>
      <c r="WMQ28" s="36"/>
      <c r="WMR28" s="36"/>
      <c r="WMS28" s="36"/>
      <c r="WMT28" s="36"/>
      <c r="WMU28" s="36"/>
      <c r="WMV28" s="36"/>
      <c r="WMW28" s="36"/>
      <c r="WMX28" s="36"/>
      <c r="WMY28" s="36"/>
      <c r="WMZ28" s="36"/>
      <c r="WNA28" s="36"/>
      <c r="WNB28" s="36"/>
      <c r="WNC28" s="36"/>
      <c r="WND28" s="36"/>
      <c r="WNE28" s="36"/>
      <c r="WNF28" s="36"/>
      <c r="WNG28" s="36"/>
      <c r="WNH28" s="36"/>
      <c r="WNI28" s="36"/>
      <c r="WNJ28" s="36"/>
      <c r="WNK28" s="36"/>
      <c r="WNL28" s="36"/>
      <c r="WNM28" s="36"/>
      <c r="WNN28" s="36"/>
      <c r="WNO28" s="36"/>
      <c r="WNP28" s="36"/>
      <c r="WNQ28" s="36"/>
      <c r="WNR28" s="36"/>
      <c r="WNS28" s="36"/>
      <c r="WNT28" s="36"/>
      <c r="WNU28" s="36"/>
      <c r="WNV28" s="36"/>
      <c r="WNW28" s="36"/>
      <c r="WNX28" s="36"/>
      <c r="WNY28" s="36"/>
      <c r="WNZ28" s="36"/>
      <c r="WOA28" s="36"/>
      <c r="WOB28" s="36"/>
      <c r="WOC28" s="36"/>
      <c r="WOD28" s="36"/>
      <c r="WOE28" s="36"/>
      <c r="WOF28" s="36"/>
      <c r="WOG28" s="36"/>
      <c r="WOH28" s="36"/>
      <c r="WOI28" s="36"/>
      <c r="WOJ28" s="36"/>
      <c r="WOK28" s="36"/>
      <c r="WOL28" s="36"/>
      <c r="WOM28" s="36"/>
      <c r="WON28" s="36"/>
      <c r="WOO28" s="36"/>
      <c r="WOP28" s="36"/>
      <c r="WOQ28" s="36"/>
      <c r="WOR28" s="36"/>
      <c r="WOS28" s="36"/>
      <c r="WOT28" s="36"/>
      <c r="WOU28" s="36"/>
      <c r="WOV28" s="36"/>
      <c r="WOW28" s="36"/>
      <c r="WOX28" s="36"/>
      <c r="WOY28" s="36"/>
      <c r="WOZ28" s="36"/>
      <c r="WPA28" s="36"/>
      <c r="WPB28" s="36"/>
      <c r="WPC28" s="36"/>
      <c r="WPD28" s="36"/>
      <c r="WPE28" s="36"/>
      <c r="WPF28" s="36"/>
      <c r="WPG28" s="36"/>
      <c r="WPH28" s="36"/>
      <c r="WPI28" s="36"/>
      <c r="WPJ28" s="36"/>
      <c r="WPK28" s="36"/>
      <c r="WPL28" s="36"/>
      <c r="WPM28" s="36"/>
      <c r="WPN28" s="36"/>
      <c r="WPO28" s="36"/>
      <c r="WPP28" s="36"/>
      <c r="WPQ28" s="36"/>
      <c r="WPR28" s="36"/>
      <c r="WPS28" s="36"/>
      <c r="WPT28" s="36"/>
      <c r="WPU28" s="36"/>
      <c r="WPV28" s="36"/>
      <c r="WPW28" s="36"/>
      <c r="WPX28" s="36"/>
      <c r="WPY28" s="36"/>
      <c r="WPZ28" s="36"/>
      <c r="WQA28" s="36"/>
      <c r="WQB28" s="36"/>
      <c r="WQC28" s="36"/>
      <c r="WQD28" s="36"/>
      <c r="WQE28" s="36"/>
      <c r="WQF28" s="36"/>
      <c r="WQG28" s="36"/>
      <c r="WQH28" s="36"/>
      <c r="WQI28" s="36"/>
      <c r="WQJ28" s="36"/>
      <c r="WQK28" s="36"/>
      <c r="WQL28" s="36"/>
      <c r="WQM28" s="36"/>
      <c r="WQN28" s="36"/>
      <c r="WQO28" s="36"/>
      <c r="WQP28" s="36"/>
      <c r="WQQ28" s="36"/>
      <c r="WQR28" s="36"/>
      <c r="WQS28" s="36"/>
      <c r="WQT28" s="36"/>
      <c r="WQU28" s="36"/>
      <c r="WQV28" s="36"/>
      <c r="WQW28" s="36"/>
      <c r="WQX28" s="36"/>
      <c r="WQY28" s="36"/>
      <c r="WQZ28" s="36"/>
      <c r="WRA28" s="36"/>
      <c r="WRB28" s="36"/>
      <c r="WRC28" s="36"/>
      <c r="WRD28" s="36"/>
      <c r="WRE28" s="36"/>
      <c r="WRF28" s="36"/>
      <c r="WRG28" s="36"/>
      <c r="WRH28" s="36"/>
      <c r="WRI28" s="36"/>
      <c r="WRJ28" s="36"/>
      <c r="WRK28" s="36"/>
      <c r="WRL28" s="36"/>
      <c r="WRM28" s="36"/>
      <c r="WRN28" s="36"/>
      <c r="WRO28" s="36"/>
      <c r="WRP28" s="36"/>
      <c r="WRQ28" s="36"/>
      <c r="WRR28" s="36"/>
      <c r="WRS28" s="36"/>
      <c r="WRT28" s="36"/>
      <c r="WRU28" s="36"/>
      <c r="WRV28" s="36"/>
      <c r="WRW28" s="36"/>
      <c r="WRX28" s="36"/>
      <c r="WRY28" s="36"/>
      <c r="WRZ28" s="36"/>
      <c r="WSA28" s="36"/>
      <c r="WSB28" s="36"/>
      <c r="WSC28" s="36"/>
      <c r="WSD28" s="36"/>
      <c r="WSE28" s="36"/>
      <c r="WSF28" s="36"/>
      <c r="WSG28" s="36"/>
      <c r="WSH28" s="36"/>
      <c r="WSI28" s="36"/>
      <c r="WSJ28" s="36"/>
      <c r="WSK28" s="36"/>
      <c r="WSL28" s="36"/>
      <c r="WSM28" s="36"/>
      <c r="WSN28" s="36"/>
      <c r="WSO28" s="36"/>
      <c r="WSP28" s="36"/>
      <c r="WSQ28" s="36"/>
      <c r="WSR28" s="36"/>
      <c r="WSS28" s="36"/>
      <c r="WST28" s="36"/>
      <c r="WSU28" s="36"/>
      <c r="WSV28" s="36"/>
      <c r="WSW28" s="36"/>
      <c r="WSX28" s="36"/>
      <c r="WSY28" s="36"/>
      <c r="WSZ28" s="36"/>
      <c r="WTA28" s="36"/>
      <c r="WTB28" s="36"/>
      <c r="WTC28" s="36"/>
      <c r="WTD28" s="36"/>
      <c r="WTE28" s="36"/>
      <c r="WTF28" s="36"/>
      <c r="WTG28" s="36"/>
      <c r="WTH28" s="36"/>
      <c r="WTI28" s="36"/>
      <c r="WTJ28" s="36"/>
      <c r="WTK28" s="36"/>
      <c r="WTL28" s="36"/>
      <c r="WTM28" s="36"/>
      <c r="WTN28" s="36"/>
      <c r="WTO28" s="36"/>
      <c r="WTP28" s="36"/>
      <c r="WTQ28" s="36"/>
      <c r="WTR28" s="36"/>
      <c r="WTS28" s="36"/>
      <c r="WTT28" s="36"/>
      <c r="WTU28" s="36"/>
      <c r="WTV28" s="36"/>
      <c r="WTW28" s="36"/>
      <c r="WTX28" s="36"/>
      <c r="WTY28" s="36"/>
      <c r="WTZ28" s="36"/>
      <c r="WUA28" s="36"/>
      <c r="WUB28" s="36"/>
      <c r="WUC28" s="36"/>
      <c r="WUD28" s="36"/>
      <c r="WUE28" s="36"/>
      <c r="WUF28" s="36"/>
      <c r="WUG28" s="36"/>
      <c r="WUH28" s="36"/>
      <c r="WUI28" s="36"/>
      <c r="WUJ28" s="36"/>
      <c r="WUK28" s="36"/>
      <c r="WUL28" s="36"/>
      <c r="WUM28" s="36"/>
      <c r="WUN28" s="36"/>
      <c r="WUO28" s="36"/>
      <c r="WUP28" s="36"/>
      <c r="WUQ28" s="36"/>
      <c r="WUR28" s="36"/>
      <c r="WUS28" s="36"/>
      <c r="WUT28" s="36"/>
      <c r="WUU28" s="36"/>
      <c r="WUV28" s="36"/>
      <c r="WUW28" s="36"/>
      <c r="WUX28" s="36"/>
      <c r="WUY28" s="36"/>
      <c r="WUZ28" s="36"/>
      <c r="WVA28" s="36"/>
      <c r="WVB28" s="36"/>
      <c r="WVC28" s="36"/>
      <c r="WVD28" s="36"/>
      <c r="WVE28" s="36"/>
      <c r="WVF28" s="36"/>
      <c r="WVG28" s="36"/>
      <c r="WVH28" s="36"/>
      <c r="WVI28" s="36"/>
      <c r="WVJ28" s="36"/>
      <c r="WVK28" s="36"/>
      <c r="WVL28" s="36"/>
      <c r="WVM28" s="36"/>
      <c r="WVN28" s="36"/>
      <c r="WVO28" s="36"/>
      <c r="WVP28" s="36"/>
      <c r="WVQ28" s="36"/>
      <c r="WVR28" s="36"/>
      <c r="WVS28" s="36"/>
      <c r="WVT28" s="36"/>
      <c r="WVU28" s="36"/>
      <c r="WVV28" s="36"/>
      <c r="WVW28" s="36"/>
      <c r="WVX28" s="36"/>
      <c r="WVY28" s="36"/>
      <c r="WVZ28" s="36"/>
      <c r="WWA28" s="36"/>
      <c r="WWB28" s="36"/>
      <c r="WWC28" s="36"/>
      <c r="WWD28" s="36"/>
      <c r="WWE28" s="36"/>
      <c r="WWF28" s="36"/>
      <c r="WWG28" s="36"/>
      <c r="WWH28" s="36"/>
      <c r="WWI28" s="36"/>
      <c r="WWJ28" s="36"/>
      <c r="WWK28" s="36"/>
      <c r="WWL28" s="36"/>
      <c r="WWM28" s="36"/>
      <c r="WWN28" s="36"/>
      <c r="WWO28" s="36"/>
      <c r="WWP28" s="36"/>
      <c r="WWQ28" s="36"/>
      <c r="WWR28" s="36"/>
      <c r="WWS28" s="36"/>
      <c r="WWT28" s="36"/>
      <c r="WWU28" s="36"/>
      <c r="WWV28" s="36"/>
      <c r="WWW28" s="36"/>
      <c r="WWX28" s="36"/>
      <c r="WWY28" s="36"/>
      <c r="WWZ28" s="36"/>
      <c r="WXA28" s="36"/>
      <c r="WXB28" s="36"/>
      <c r="WXC28" s="36"/>
      <c r="WXD28" s="36"/>
      <c r="WXE28" s="36"/>
      <c r="WXF28" s="36"/>
      <c r="WXG28" s="36"/>
      <c r="WXH28" s="36"/>
      <c r="WXI28" s="36"/>
      <c r="WXJ28" s="36"/>
      <c r="WXK28" s="36"/>
      <c r="WXL28" s="36"/>
      <c r="WXM28" s="36"/>
      <c r="WXN28" s="36"/>
      <c r="WXO28" s="36"/>
      <c r="WXP28" s="36"/>
      <c r="WXQ28" s="36"/>
      <c r="WXR28" s="36"/>
      <c r="WXS28" s="36"/>
      <c r="WXT28" s="36"/>
      <c r="WXU28" s="36"/>
      <c r="WXV28" s="36"/>
      <c r="WXW28" s="36"/>
      <c r="WXX28" s="36"/>
      <c r="WXY28" s="36"/>
      <c r="WXZ28" s="36"/>
      <c r="WYA28" s="36"/>
      <c r="WYB28" s="36"/>
      <c r="WYC28" s="36"/>
      <c r="WYD28" s="36"/>
      <c r="WYE28" s="36"/>
      <c r="WYF28" s="36"/>
      <c r="WYG28" s="36"/>
      <c r="WYH28" s="36"/>
      <c r="WYI28" s="36"/>
      <c r="WYJ28" s="36"/>
      <c r="WYK28" s="36"/>
      <c r="WYL28" s="36"/>
      <c r="WYM28" s="36"/>
      <c r="WYN28" s="36"/>
      <c r="WYO28" s="36"/>
      <c r="WYP28" s="36"/>
      <c r="WYQ28" s="36"/>
      <c r="WYR28" s="36"/>
      <c r="WYS28" s="36"/>
      <c r="WYT28" s="36"/>
      <c r="WYU28" s="36"/>
      <c r="WYV28" s="36"/>
      <c r="WYW28" s="36"/>
      <c r="WYX28" s="36"/>
      <c r="WYY28" s="36"/>
      <c r="WYZ28" s="36"/>
      <c r="WZA28" s="36"/>
      <c r="WZB28" s="36"/>
      <c r="WZC28" s="36"/>
      <c r="WZD28" s="36"/>
      <c r="WZE28" s="36"/>
      <c r="WZF28" s="36"/>
      <c r="WZG28" s="36"/>
      <c r="WZH28" s="36"/>
      <c r="WZI28" s="36"/>
      <c r="WZJ28" s="36"/>
      <c r="WZK28" s="36"/>
      <c r="WZL28" s="36"/>
      <c r="WZM28" s="36"/>
      <c r="WZN28" s="36"/>
      <c r="WZO28" s="36"/>
      <c r="WZP28" s="36"/>
      <c r="WZQ28" s="36"/>
      <c r="WZR28" s="36"/>
      <c r="WZS28" s="36"/>
      <c r="WZT28" s="36"/>
      <c r="WZU28" s="36"/>
      <c r="WZV28" s="36"/>
      <c r="WZW28" s="36"/>
      <c r="WZX28" s="36"/>
      <c r="WZY28" s="36"/>
      <c r="WZZ28" s="36"/>
      <c r="XAA28" s="36"/>
      <c r="XAB28" s="36"/>
      <c r="XAC28" s="36"/>
      <c r="XAD28" s="36"/>
      <c r="XAE28" s="36"/>
      <c r="XAF28" s="36"/>
      <c r="XAG28" s="36"/>
      <c r="XAH28" s="36"/>
      <c r="XAI28" s="36"/>
      <c r="XAJ28" s="36"/>
      <c r="XAK28" s="36"/>
      <c r="XAL28" s="36"/>
      <c r="XAM28" s="36"/>
      <c r="XAN28" s="36"/>
      <c r="XAO28" s="36"/>
      <c r="XAP28" s="36"/>
      <c r="XAQ28" s="36"/>
      <c r="XAR28" s="36"/>
      <c r="XAS28" s="36"/>
      <c r="XAT28" s="36"/>
      <c r="XAU28" s="36"/>
      <c r="XAV28" s="36"/>
      <c r="XAW28" s="36"/>
      <c r="XAX28" s="36"/>
      <c r="XAY28" s="36"/>
      <c r="XAZ28" s="36"/>
      <c r="XBA28" s="36"/>
      <c r="XBB28" s="36"/>
      <c r="XBC28" s="36"/>
      <c r="XBD28" s="36"/>
      <c r="XBE28" s="36"/>
      <c r="XBF28" s="36"/>
      <c r="XBG28" s="36"/>
      <c r="XBH28" s="36"/>
      <c r="XBI28" s="36"/>
      <c r="XBJ28" s="36"/>
      <c r="XBK28" s="36"/>
      <c r="XBL28" s="36"/>
      <c r="XBM28" s="36"/>
      <c r="XBN28" s="36"/>
      <c r="XBO28" s="36"/>
      <c r="XBP28" s="36"/>
      <c r="XBQ28" s="36"/>
      <c r="XBR28" s="36"/>
      <c r="XBS28" s="36"/>
      <c r="XBT28" s="36"/>
      <c r="XBU28" s="36"/>
      <c r="XBV28" s="36"/>
      <c r="XBW28" s="36"/>
      <c r="XBX28" s="36"/>
      <c r="XBY28" s="36"/>
      <c r="XBZ28" s="36"/>
      <c r="XCA28" s="36"/>
      <c r="XCB28" s="36"/>
      <c r="XCC28" s="36"/>
      <c r="XCD28" s="36"/>
      <c r="XCE28" s="36"/>
      <c r="XCF28" s="36"/>
      <c r="XCG28" s="36"/>
      <c r="XCH28" s="36"/>
      <c r="XCI28" s="36"/>
      <c r="XCJ28" s="36"/>
      <c r="XCK28" s="36"/>
      <c r="XCL28" s="36"/>
      <c r="XCM28" s="36"/>
      <c r="XCN28" s="36"/>
      <c r="XCO28" s="36"/>
      <c r="XCP28" s="36"/>
      <c r="XCQ28" s="36"/>
      <c r="XCR28" s="36"/>
      <c r="XCS28" s="36"/>
      <c r="XCT28" s="36"/>
      <c r="XCU28" s="36"/>
      <c r="XCV28" s="36"/>
      <c r="XCW28" s="36"/>
      <c r="XCX28" s="36"/>
      <c r="XCY28" s="36"/>
      <c r="XCZ28" s="36"/>
      <c r="XDA28" s="36"/>
      <c r="XDB28" s="36"/>
      <c r="XDC28" s="36"/>
      <c r="XDD28" s="36"/>
      <c r="XDE28" s="36"/>
      <c r="XDF28" s="36"/>
      <c r="XDG28" s="36"/>
      <c r="XDH28" s="36"/>
      <c r="XDI28" s="36"/>
      <c r="XDJ28" s="36"/>
      <c r="XDK28" s="36"/>
      <c r="XDL28" s="36"/>
      <c r="XDM28" s="36"/>
      <c r="XDN28" s="36"/>
      <c r="XDO28" s="36"/>
      <c r="XDP28" s="36"/>
      <c r="XDQ28" s="36"/>
      <c r="XDR28" s="36"/>
      <c r="XDS28" s="36"/>
      <c r="XDT28" s="36"/>
      <c r="XDU28" s="36"/>
      <c r="XDV28" s="36"/>
      <c r="XDW28" s="36"/>
      <c r="XDX28" s="36"/>
      <c r="XDY28" s="36"/>
      <c r="XDZ28" s="36"/>
      <c r="XEA28" s="36"/>
      <c r="XEB28" s="36"/>
      <c r="XEC28" s="36"/>
      <c r="XED28" s="36"/>
      <c r="XEE28" s="36"/>
      <c r="XEF28" s="36"/>
      <c r="XEG28" s="36"/>
      <c r="XEH28" s="36"/>
      <c r="XEI28" s="36"/>
      <c r="XEJ28" s="36"/>
      <c r="XEK28" s="36"/>
      <c r="XEL28" s="36"/>
      <c r="XEM28" s="36"/>
      <c r="XEN28" s="36"/>
      <c r="XEO28" s="36"/>
      <c r="XEP28" s="36"/>
      <c r="XEQ28" s="36"/>
      <c r="XER28" s="36"/>
      <c r="XES28" s="36"/>
      <c r="XET28" s="36"/>
      <c r="XEU28" s="36"/>
      <c r="XEV28" s="36"/>
    </row>
    <row r="29" ht="15" spans="1:16376">
      <c r="A29" s="39" t="str">
        <f>元素配置参数!B4</f>
        <v>2.属性变更元素</v>
      </c>
      <c r="B29" s="40"/>
      <c r="C29" s="40"/>
      <c r="D29" s="40"/>
      <c r="E29" s="40"/>
      <c r="F29" s="40"/>
      <c r="G29" s="40"/>
      <c r="H29" s="40"/>
      <c r="I29" s="40"/>
      <c r="J29" s="40"/>
      <c r="K29" s="40"/>
      <c r="L29" s="40"/>
      <c r="M29" s="40"/>
      <c r="N29" s="40"/>
      <c r="O29" s="40"/>
      <c r="P29" s="40"/>
      <c r="Q29" s="53"/>
      <c r="R29" s="53"/>
      <c r="S29" s="53"/>
      <c r="T29" s="53"/>
      <c r="U29" s="53"/>
      <c r="V29" s="53"/>
      <c r="W29" s="53"/>
      <c r="X29" s="53"/>
      <c r="Y29" s="40"/>
      <c r="Z29" s="40"/>
      <c r="AA29" s="40"/>
      <c r="AB29" s="40"/>
      <c r="AC29" s="54"/>
      <c r="AD29" s="54"/>
      <c r="AE29" s="54"/>
      <c r="AF29" s="54"/>
      <c r="AG29" s="54"/>
      <c r="AH29" s="54"/>
      <c r="AI29" s="54"/>
      <c r="AJ29" s="54"/>
      <c r="AK29" s="36"/>
      <c r="AL29" s="36"/>
      <c r="AM29" s="36"/>
      <c r="AN29" s="36"/>
      <c r="AO29" s="36"/>
      <c r="AP29" s="36"/>
      <c r="AQ29" s="36"/>
      <c r="AR29" s="36"/>
      <c r="AS29" s="36"/>
      <c r="AT29" s="36"/>
      <c r="AU29" s="36"/>
      <c r="AV29" s="36"/>
      <c r="AW29" s="36"/>
      <c r="AX29" s="36"/>
      <c r="AY29" s="36"/>
      <c r="AZ29" s="36"/>
      <c r="BA29" s="36"/>
      <c r="BB29" s="36"/>
      <c r="BC29" s="36"/>
      <c r="BD29" s="36"/>
      <c r="BE29" s="36"/>
      <c r="BF29" s="36"/>
      <c r="BG29" s="36"/>
      <c r="BH29" s="36"/>
      <c r="BI29" s="36"/>
      <c r="BJ29" s="36"/>
      <c r="BK29" s="36"/>
      <c r="BL29" s="36"/>
      <c r="BM29" s="36"/>
      <c r="BN29" s="36"/>
      <c r="BO29" s="36"/>
      <c r="BP29" s="36"/>
      <c r="BQ29" s="36"/>
      <c r="BR29" s="36"/>
      <c r="BS29" s="36"/>
      <c r="BT29" s="36"/>
      <c r="BU29" s="36"/>
      <c r="BV29" s="36"/>
      <c r="BW29" s="36"/>
      <c r="BX29" s="36"/>
      <c r="BY29" s="36"/>
      <c r="BZ29" s="36"/>
      <c r="CA29" s="36"/>
      <c r="CB29" s="36"/>
      <c r="CC29" s="36"/>
      <c r="CD29" s="36"/>
      <c r="CE29" s="36"/>
      <c r="CF29" s="36"/>
      <c r="CG29" s="36"/>
      <c r="CH29" s="36"/>
      <c r="CI29" s="36"/>
      <c r="CJ29" s="36"/>
      <c r="CK29" s="36"/>
      <c r="CL29" s="36"/>
      <c r="CM29" s="36"/>
      <c r="CN29" s="36"/>
      <c r="CO29" s="36"/>
      <c r="CP29" s="36"/>
      <c r="CQ29" s="36"/>
      <c r="CR29" s="36"/>
      <c r="CS29" s="36"/>
      <c r="CT29" s="36"/>
      <c r="CU29" s="36"/>
      <c r="CV29" s="36"/>
      <c r="CW29" s="36"/>
      <c r="CX29" s="36"/>
      <c r="CY29" s="36"/>
      <c r="CZ29" s="36"/>
      <c r="DA29" s="36"/>
      <c r="DB29" s="36"/>
      <c r="DC29" s="36"/>
      <c r="DD29" s="36"/>
      <c r="DE29" s="36"/>
      <c r="DF29" s="36"/>
      <c r="DG29" s="36"/>
      <c r="DH29" s="36"/>
      <c r="DI29" s="36"/>
      <c r="DJ29" s="36"/>
      <c r="DK29" s="36"/>
      <c r="DL29" s="36"/>
      <c r="DM29" s="36"/>
      <c r="DN29" s="36"/>
      <c r="DO29" s="36"/>
      <c r="DP29" s="36"/>
      <c r="DQ29" s="36"/>
      <c r="DR29" s="36"/>
      <c r="DS29" s="36"/>
      <c r="DT29" s="36"/>
      <c r="DU29" s="36"/>
      <c r="DV29" s="36"/>
      <c r="DW29" s="36"/>
      <c r="DX29" s="36"/>
      <c r="DY29" s="36"/>
      <c r="DZ29" s="36"/>
      <c r="EA29" s="36"/>
      <c r="EB29" s="36"/>
      <c r="EC29" s="36"/>
      <c r="ED29" s="36"/>
      <c r="EE29" s="36"/>
      <c r="EF29" s="36"/>
      <c r="EG29" s="36"/>
      <c r="EH29" s="36"/>
      <c r="EI29" s="36"/>
      <c r="EJ29" s="36"/>
      <c r="EK29" s="36"/>
      <c r="EL29" s="36"/>
      <c r="EM29" s="36"/>
      <c r="EN29" s="36"/>
      <c r="EO29" s="36"/>
      <c r="EP29" s="36"/>
      <c r="EQ29" s="36"/>
      <c r="ER29" s="36"/>
      <c r="ES29" s="36"/>
      <c r="ET29" s="36"/>
      <c r="EU29" s="36"/>
      <c r="EV29" s="36"/>
      <c r="EW29" s="36"/>
      <c r="EX29" s="36"/>
      <c r="EY29" s="36"/>
      <c r="EZ29" s="36"/>
      <c r="FA29" s="36"/>
      <c r="FB29" s="36"/>
      <c r="FC29" s="36"/>
      <c r="FD29" s="36"/>
      <c r="FE29" s="36"/>
      <c r="FF29" s="36"/>
      <c r="FG29" s="36"/>
      <c r="FH29" s="36"/>
      <c r="FI29" s="36"/>
      <c r="FJ29" s="36"/>
      <c r="FK29" s="36"/>
      <c r="FL29" s="36"/>
      <c r="FM29" s="36"/>
      <c r="FN29" s="36"/>
      <c r="FO29" s="36"/>
      <c r="FP29" s="36"/>
      <c r="FQ29" s="36"/>
      <c r="FR29" s="36"/>
      <c r="FS29" s="36"/>
      <c r="FT29" s="36"/>
      <c r="FU29" s="36"/>
      <c r="FV29" s="36"/>
      <c r="FW29" s="36"/>
      <c r="FX29" s="36"/>
      <c r="FY29" s="36"/>
      <c r="FZ29" s="36"/>
      <c r="GA29" s="36"/>
      <c r="GB29" s="36"/>
      <c r="GC29" s="36"/>
      <c r="GD29" s="36"/>
      <c r="GE29" s="36"/>
      <c r="GF29" s="36"/>
      <c r="GG29" s="36"/>
      <c r="GH29" s="36"/>
      <c r="GI29" s="36"/>
      <c r="GJ29" s="36"/>
      <c r="GK29" s="36"/>
      <c r="GL29" s="36"/>
      <c r="GM29" s="36"/>
      <c r="GN29" s="36"/>
      <c r="GO29" s="36"/>
      <c r="GP29" s="36"/>
      <c r="GQ29" s="36"/>
      <c r="GR29" s="36"/>
      <c r="GS29" s="36"/>
      <c r="GT29" s="36"/>
      <c r="GU29" s="36"/>
      <c r="GV29" s="36"/>
      <c r="GW29" s="36"/>
      <c r="GX29" s="36"/>
      <c r="GY29" s="36"/>
      <c r="GZ29" s="36"/>
      <c r="HA29" s="36"/>
      <c r="HB29" s="36"/>
      <c r="HC29" s="36"/>
      <c r="HD29" s="36"/>
      <c r="HE29" s="36"/>
      <c r="HF29" s="36"/>
      <c r="HG29" s="36"/>
      <c r="HH29" s="36"/>
      <c r="HI29" s="36"/>
      <c r="HJ29" s="36"/>
      <c r="HK29" s="36"/>
      <c r="HL29" s="36"/>
      <c r="HM29" s="36"/>
      <c r="HN29" s="36"/>
      <c r="HO29" s="36"/>
      <c r="HP29" s="36"/>
      <c r="HQ29" s="36"/>
      <c r="HR29" s="36"/>
      <c r="HS29" s="36"/>
      <c r="HT29" s="36"/>
      <c r="HU29" s="36"/>
      <c r="HV29" s="36"/>
      <c r="HW29" s="36"/>
      <c r="HX29" s="36"/>
      <c r="HY29" s="36"/>
      <c r="HZ29" s="36"/>
      <c r="IA29" s="36"/>
      <c r="IB29" s="36"/>
      <c r="IC29" s="36"/>
      <c r="ID29" s="36"/>
      <c r="IE29" s="36"/>
      <c r="IF29" s="36"/>
      <c r="IG29" s="36"/>
      <c r="IH29" s="36"/>
      <c r="II29" s="36"/>
      <c r="IJ29" s="36"/>
      <c r="IK29" s="36"/>
      <c r="IL29" s="36"/>
      <c r="IM29" s="36"/>
      <c r="IN29" s="36"/>
      <c r="IO29" s="36"/>
      <c r="IP29" s="36"/>
      <c r="IQ29" s="36"/>
      <c r="IR29" s="36"/>
      <c r="IS29" s="36"/>
      <c r="IT29" s="36"/>
      <c r="IU29" s="36"/>
      <c r="IV29" s="36"/>
      <c r="IW29" s="36"/>
      <c r="IX29" s="36"/>
      <c r="IY29" s="36"/>
      <c r="IZ29" s="36"/>
      <c r="JA29" s="36"/>
      <c r="JB29" s="36"/>
      <c r="JC29" s="36"/>
      <c r="JD29" s="36"/>
      <c r="JE29" s="36"/>
      <c r="JF29" s="36"/>
      <c r="JG29" s="36"/>
      <c r="JH29" s="36"/>
      <c r="JI29" s="36"/>
      <c r="JJ29" s="36"/>
      <c r="JK29" s="36"/>
      <c r="JL29" s="36"/>
      <c r="JM29" s="36"/>
      <c r="JN29" s="36"/>
      <c r="JO29" s="36"/>
      <c r="JP29" s="36"/>
      <c r="JQ29" s="36"/>
      <c r="JR29" s="36"/>
      <c r="JS29" s="36"/>
      <c r="JT29" s="36"/>
      <c r="JU29" s="36"/>
      <c r="JV29" s="36"/>
      <c r="JW29" s="36"/>
      <c r="JX29" s="36"/>
      <c r="JY29" s="36"/>
      <c r="JZ29" s="36"/>
      <c r="KA29" s="36"/>
      <c r="KB29" s="36"/>
      <c r="KC29" s="36"/>
      <c r="KD29" s="36"/>
      <c r="KE29" s="36"/>
      <c r="KF29" s="36"/>
      <c r="KG29" s="36"/>
      <c r="KH29" s="36"/>
      <c r="KI29" s="36"/>
      <c r="KJ29" s="36"/>
      <c r="KK29" s="36"/>
      <c r="KL29" s="36"/>
      <c r="KM29" s="36"/>
      <c r="KN29" s="36"/>
      <c r="KO29" s="36"/>
      <c r="KP29" s="36"/>
      <c r="KQ29" s="36"/>
      <c r="KR29" s="36"/>
      <c r="KS29" s="36"/>
      <c r="KT29" s="36"/>
      <c r="KU29" s="36"/>
      <c r="KV29" s="36"/>
      <c r="KW29" s="36"/>
      <c r="KX29" s="36"/>
      <c r="KY29" s="36"/>
      <c r="KZ29" s="36"/>
      <c r="LA29" s="36"/>
      <c r="LB29" s="36"/>
      <c r="LC29" s="36"/>
      <c r="LD29" s="36"/>
      <c r="LE29" s="36"/>
      <c r="LF29" s="36"/>
      <c r="LG29" s="36"/>
      <c r="LH29" s="36"/>
      <c r="LI29" s="36"/>
      <c r="LJ29" s="36"/>
      <c r="LK29" s="36"/>
      <c r="LL29" s="36"/>
      <c r="LM29" s="36"/>
      <c r="LN29" s="36"/>
      <c r="LO29" s="36"/>
      <c r="LP29" s="36"/>
      <c r="LQ29" s="36"/>
      <c r="LR29" s="36"/>
      <c r="LS29" s="36"/>
      <c r="LT29" s="36"/>
      <c r="LU29" s="36"/>
      <c r="LV29" s="36"/>
      <c r="LW29" s="36"/>
      <c r="LX29" s="36"/>
      <c r="LY29" s="36"/>
      <c r="LZ29" s="36"/>
      <c r="MA29" s="36"/>
      <c r="MB29" s="36"/>
      <c r="MC29" s="36"/>
      <c r="MD29" s="36"/>
      <c r="ME29" s="36"/>
      <c r="MF29" s="36"/>
      <c r="MG29" s="36"/>
      <c r="MH29" s="36"/>
      <c r="MI29" s="36"/>
      <c r="MJ29" s="36"/>
      <c r="MK29" s="36"/>
      <c r="ML29" s="36"/>
      <c r="MM29" s="36"/>
      <c r="MN29" s="36"/>
      <c r="MO29" s="36"/>
      <c r="MP29" s="36"/>
      <c r="MQ29" s="36"/>
      <c r="MR29" s="36"/>
      <c r="MS29" s="36"/>
      <c r="MT29" s="36"/>
      <c r="MU29" s="36"/>
      <c r="MV29" s="36"/>
      <c r="MW29" s="36"/>
      <c r="MX29" s="36"/>
      <c r="MY29" s="36"/>
      <c r="MZ29" s="36"/>
      <c r="NA29" s="36"/>
      <c r="NB29" s="36"/>
      <c r="NC29" s="36"/>
      <c r="ND29" s="36"/>
      <c r="NE29" s="36"/>
      <c r="NF29" s="36"/>
      <c r="NG29" s="36"/>
      <c r="NH29" s="36"/>
      <c r="NI29" s="36"/>
      <c r="NJ29" s="36"/>
      <c r="NK29" s="36"/>
      <c r="NL29" s="36"/>
      <c r="NM29" s="36"/>
      <c r="NN29" s="36"/>
      <c r="NO29" s="36"/>
      <c r="NP29" s="36"/>
      <c r="NQ29" s="36"/>
      <c r="NR29" s="36"/>
      <c r="NS29" s="36"/>
      <c r="NT29" s="36"/>
      <c r="NU29" s="36"/>
      <c r="NV29" s="36"/>
      <c r="NW29" s="36"/>
      <c r="NX29" s="36"/>
      <c r="NY29" s="36"/>
      <c r="NZ29" s="36"/>
      <c r="OA29" s="36"/>
      <c r="OB29" s="36"/>
      <c r="OC29" s="36"/>
      <c r="OD29" s="36"/>
      <c r="OE29" s="36"/>
      <c r="OF29" s="36"/>
      <c r="OG29" s="36"/>
      <c r="OH29" s="36"/>
      <c r="OI29" s="36"/>
      <c r="OJ29" s="36"/>
      <c r="OK29" s="36"/>
      <c r="OL29" s="36"/>
      <c r="OM29" s="36"/>
      <c r="ON29" s="36"/>
      <c r="OO29" s="36"/>
      <c r="OP29" s="36"/>
      <c r="OQ29" s="36"/>
      <c r="OR29" s="36"/>
      <c r="OS29" s="36"/>
      <c r="OT29" s="36"/>
      <c r="OU29" s="36"/>
      <c r="OV29" s="36"/>
      <c r="OW29" s="36"/>
      <c r="OX29" s="36"/>
      <c r="OY29" s="36"/>
      <c r="OZ29" s="36"/>
      <c r="PA29" s="36"/>
      <c r="PB29" s="36"/>
      <c r="PC29" s="36"/>
      <c r="PD29" s="36"/>
      <c r="PE29" s="36"/>
      <c r="PF29" s="36"/>
      <c r="PG29" s="36"/>
      <c r="PH29" s="36"/>
      <c r="PI29" s="36"/>
      <c r="PJ29" s="36"/>
      <c r="PK29" s="36"/>
      <c r="PL29" s="36"/>
      <c r="PM29" s="36"/>
      <c r="PN29" s="36"/>
      <c r="PO29" s="36"/>
      <c r="PP29" s="36"/>
      <c r="PQ29" s="36"/>
      <c r="PR29" s="36"/>
      <c r="PS29" s="36"/>
      <c r="PT29" s="36"/>
      <c r="PU29" s="36"/>
      <c r="PV29" s="36"/>
      <c r="PW29" s="36"/>
      <c r="PX29" s="36"/>
      <c r="PY29" s="36"/>
      <c r="PZ29" s="36"/>
      <c r="QA29" s="36"/>
      <c r="QB29" s="36"/>
      <c r="QC29" s="36"/>
      <c r="QD29" s="36"/>
      <c r="QE29" s="36"/>
      <c r="QF29" s="36"/>
      <c r="QG29" s="36"/>
      <c r="QH29" s="36"/>
      <c r="QI29" s="36"/>
      <c r="QJ29" s="36"/>
      <c r="QK29" s="36"/>
      <c r="QL29" s="36"/>
      <c r="QM29" s="36"/>
      <c r="QN29" s="36"/>
      <c r="QO29" s="36"/>
      <c r="QP29" s="36"/>
      <c r="QQ29" s="36"/>
      <c r="QR29" s="36"/>
      <c r="QS29" s="36"/>
      <c r="QT29" s="36"/>
      <c r="QU29" s="36"/>
      <c r="QV29" s="36"/>
      <c r="QW29" s="36"/>
      <c r="QX29" s="36"/>
      <c r="QY29" s="36"/>
      <c r="QZ29" s="36"/>
      <c r="RA29" s="36"/>
      <c r="RB29" s="36"/>
      <c r="RC29" s="36"/>
      <c r="RD29" s="36"/>
      <c r="RE29" s="36"/>
      <c r="RF29" s="36"/>
      <c r="RG29" s="36"/>
      <c r="RH29" s="36"/>
      <c r="RI29" s="36"/>
      <c r="RJ29" s="36"/>
      <c r="RK29" s="36"/>
      <c r="RL29" s="36"/>
      <c r="RM29" s="36"/>
      <c r="RN29" s="36"/>
      <c r="RO29" s="36"/>
      <c r="RP29" s="36"/>
      <c r="RQ29" s="36"/>
      <c r="RR29" s="36"/>
      <c r="RS29" s="36"/>
      <c r="RT29" s="36"/>
      <c r="RU29" s="36"/>
      <c r="RV29" s="36"/>
      <c r="RW29" s="36"/>
      <c r="RX29" s="36"/>
      <c r="RY29" s="36"/>
      <c r="RZ29" s="36"/>
      <c r="SA29" s="36"/>
      <c r="SB29" s="36"/>
      <c r="SC29" s="36"/>
      <c r="SD29" s="36"/>
      <c r="SE29" s="36"/>
      <c r="SF29" s="36"/>
      <c r="SG29" s="36"/>
      <c r="SH29" s="36"/>
      <c r="SI29" s="36"/>
      <c r="SJ29" s="36"/>
      <c r="SK29" s="36"/>
      <c r="SL29" s="36"/>
      <c r="SM29" s="36"/>
      <c r="SN29" s="36"/>
      <c r="SO29" s="36"/>
      <c r="SP29" s="36"/>
      <c r="SQ29" s="36"/>
      <c r="SR29" s="36"/>
      <c r="SS29" s="36"/>
      <c r="ST29" s="36"/>
      <c r="SU29" s="36"/>
      <c r="SV29" s="36"/>
      <c r="SW29" s="36"/>
      <c r="SX29" s="36"/>
      <c r="SY29" s="36"/>
      <c r="SZ29" s="36"/>
      <c r="TA29" s="36"/>
      <c r="TB29" s="36"/>
      <c r="TC29" s="36"/>
      <c r="TD29" s="36"/>
      <c r="TE29" s="36"/>
      <c r="TF29" s="36"/>
      <c r="TG29" s="36"/>
      <c r="TH29" s="36"/>
      <c r="TI29" s="36"/>
      <c r="TJ29" s="36"/>
      <c r="TK29" s="36"/>
      <c r="TL29" s="36"/>
      <c r="TM29" s="36"/>
      <c r="TN29" s="36"/>
      <c r="TO29" s="36"/>
      <c r="TP29" s="36"/>
      <c r="TQ29" s="36"/>
      <c r="TR29" s="36"/>
      <c r="TS29" s="36"/>
      <c r="TT29" s="36"/>
      <c r="TU29" s="36"/>
      <c r="TV29" s="36"/>
      <c r="TW29" s="36"/>
      <c r="TX29" s="36"/>
      <c r="TY29" s="36"/>
      <c r="TZ29" s="36"/>
      <c r="UA29" s="36"/>
      <c r="UB29" s="36"/>
      <c r="UC29" s="36"/>
      <c r="UD29" s="36"/>
      <c r="UE29" s="36"/>
      <c r="UF29" s="36"/>
      <c r="UG29" s="36"/>
      <c r="UH29" s="36"/>
      <c r="UI29" s="36"/>
      <c r="UJ29" s="36"/>
      <c r="UK29" s="36"/>
      <c r="UL29" s="36"/>
      <c r="UM29" s="36"/>
      <c r="UN29" s="36"/>
      <c r="UO29" s="36"/>
      <c r="UP29" s="36"/>
      <c r="UQ29" s="36"/>
      <c r="UR29" s="36"/>
      <c r="US29" s="36"/>
      <c r="UT29" s="36"/>
      <c r="UU29" s="36"/>
      <c r="UV29" s="36"/>
      <c r="UW29" s="36"/>
      <c r="UX29" s="36"/>
      <c r="UY29" s="36"/>
      <c r="UZ29" s="36"/>
      <c r="VA29" s="36"/>
      <c r="VB29" s="36"/>
      <c r="VC29" s="36"/>
      <c r="VD29" s="36"/>
      <c r="VE29" s="36"/>
      <c r="VF29" s="36"/>
      <c r="VG29" s="36"/>
      <c r="VH29" s="36"/>
      <c r="VI29" s="36"/>
      <c r="VJ29" s="36"/>
      <c r="VK29" s="36"/>
      <c r="VL29" s="36"/>
      <c r="VM29" s="36"/>
      <c r="VN29" s="36"/>
      <c r="VO29" s="36"/>
      <c r="VP29" s="36"/>
      <c r="VQ29" s="36"/>
      <c r="VR29" s="36"/>
      <c r="VS29" s="36"/>
      <c r="VT29" s="36"/>
      <c r="VU29" s="36"/>
      <c r="VV29" s="36"/>
      <c r="VW29" s="36"/>
      <c r="VX29" s="36"/>
      <c r="VY29" s="36"/>
      <c r="VZ29" s="36"/>
      <c r="WA29" s="36"/>
      <c r="WB29" s="36"/>
      <c r="WC29" s="36"/>
      <c r="WD29" s="36"/>
      <c r="WE29" s="36"/>
      <c r="WF29" s="36"/>
      <c r="WG29" s="36"/>
      <c r="WH29" s="36"/>
      <c r="WI29" s="36"/>
      <c r="WJ29" s="36"/>
      <c r="WK29" s="36"/>
      <c r="WL29" s="36"/>
      <c r="WM29" s="36"/>
      <c r="WN29" s="36"/>
      <c r="WO29" s="36"/>
      <c r="WP29" s="36"/>
      <c r="WQ29" s="36"/>
      <c r="WR29" s="36"/>
      <c r="WS29" s="36"/>
      <c r="WT29" s="36"/>
      <c r="WU29" s="36"/>
      <c r="WV29" s="36"/>
      <c r="WW29" s="36"/>
      <c r="WX29" s="36"/>
      <c r="WY29" s="36"/>
      <c r="WZ29" s="36"/>
      <c r="XA29" s="36"/>
      <c r="XB29" s="36"/>
      <c r="XC29" s="36"/>
      <c r="XD29" s="36"/>
      <c r="XE29" s="36"/>
      <c r="XF29" s="36"/>
      <c r="XG29" s="36"/>
      <c r="XH29" s="36"/>
      <c r="XI29" s="36"/>
      <c r="XJ29" s="36"/>
      <c r="XK29" s="36"/>
      <c r="XL29" s="36"/>
      <c r="XM29" s="36"/>
      <c r="XN29" s="36"/>
      <c r="XO29" s="36"/>
      <c r="XP29" s="36"/>
      <c r="XQ29" s="36"/>
      <c r="XR29" s="36"/>
      <c r="XS29" s="36"/>
      <c r="XT29" s="36"/>
      <c r="XU29" s="36"/>
      <c r="XV29" s="36"/>
      <c r="XW29" s="36"/>
      <c r="XX29" s="36"/>
      <c r="XY29" s="36"/>
      <c r="XZ29" s="36"/>
      <c r="YA29" s="36"/>
      <c r="YB29" s="36"/>
      <c r="YC29" s="36"/>
      <c r="YD29" s="36"/>
      <c r="YE29" s="36"/>
      <c r="YF29" s="36"/>
      <c r="YG29" s="36"/>
      <c r="YH29" s="36"/>
      <c r="YI29" s="36"/>
      <c r="YJ29" s="36"/>
      <c r="YK29" s="36"/>
      <c r="YL29" s="36"/>
      <c r="YM29" s="36"/>
      <c r="YN29" s="36"/>
      <c r="YO29" s="36"/>
      <c r="YP29" s="36"/>
      <c r="YQ29" s="36"/>
      <c r="YR29" s="36"/>
      <c r="YS29" s="36"/>
      <c r="YT29" s="36"/>
      <c r="YU29" s="36"/>
      <c r="YV29" s="36"/>
      <c r="YW29" s="36"/>
      <c r="YX29" s="36"/>
      <c r="YY29" s="36"/>
      <c r="YZ29" s="36"/>
      <c r="ZA29" s="36"/>
      <c r="ZB29" s="36"/>
      <c r="ZC29" s="36"/>
      <c r="ZD29" s="36"/>
      <c r="ZE29" s="36"/>
      <c r="ZF29" s="36"/>
      <c r="ZG29" s="36"/>
      <c r="ZH29" s="36"/>
      <c r="ZI29" s="36"/>
      <c r="ZJ29" s="36"/>
      <c r="ZK29" s="36"/>
      <c r="ZL29" s="36"/>
      <c r="ZM29" s="36"/>
      <c r="ZN29" s="36"/>
      <c r="ZO29" s="36"/>
      <c r="ZP29" s="36"/>
      <c r="ZQ29" s="36"/>
      <c r="ZR29" s="36"/>
      <c r="ZS29" s="36"/>
      <c r="ZT29" s="36"/>
      <c r="ZU29" s="36"/>
      <c r="ZV29" s="36"/>
      <c r="ZW29" s="36"/>
      <c r="ZX29" s="36"/>
      <c r="ZY29" s="36"/>
      <c r="ZZ29" s="36"/>
      <c r="AAA29" s="36"/>
      <c r="AAB29" s="36"/>
      <c r="AAC29" s="36"/>
      <c r="AAD29" s="36"/>
      <c r="AAE29" s="36"/>
      <c r="AAF29" s="36"/>
      <c r="AAG29" s="36"/>
      <c r="AAH29" s="36"/>
      <c r="AAI29" s="36"/>
      <c r="AAJ29" s="36"/>
      <c r="AAK29" s="36"/>
      <c r="AAL29" s="36"/>
      <c r="AAM29" s="36"/>
      <c r="AAN29" s="36"/>
      <c r="AAO29" s="36"/>
      <c r="AAP29" s="36"/>
      <c r="AAQ29" s="36"/>
      <c r="AAR29" s="36"/>
      <c r="AAS29" s="36"/>
      <c r="AAT29" s="36"/>
      <c r="AAU29" s="36"/>
      <c r="AAV29" s="36"/>
      <c r="AAW29" s="36"/>
      <c r="AAX29" s="36"/>
      <c r="AAY29" s="36"/>
      <c r="AAZ29" s="36"/>
      <c r="ABA29" s="36"/>
      <c r="ABB29" s="36"/>
      <c r="ABC29" s="36"/>
      <c r="ABD29" s="36"/>
      <c r="ABE29" s="36"/>
      <c r="ABF29" s="36"/>
      <c r="ABG29" s="36"/>
      <c r="ABH29" s="36"/>
      <c r="ABI29" s="36"/>
      <c r="ABJ29" s="36"/>
      <c r="ABK29" s="36"/>
      <c r="ABL29" s="36"/>
      <c r="ABM29" s="36"/>
      <c r="ABN29" s="36"/>
      <c r="ABO29" s="36"/>
      <c r="ABP29" s="36"/>
      <c r="ABQ29" s="36"/>
      <c r="ABR29" s="36"/>
      <c r="ABS29" s="36"/>
      <c r="ABT29" s="36"/>
      <c r="ABU29" s="36"/>
      <c r="ABV29" s="36"/>
      <c r="ABW29" s="36"/>
      <c r="ABX29" s="36"/>
      <c r="ABY29" s="36"/>
      <c r="ABZ29" s="36"/>
      <c r="ACA29" s="36"/>
      <c r="ACB29" s="36"/>
      <c r="ACC29" s="36"/>
      <c r="ACD29" s="36"/>
      <c r="ACE29" s="36"/>
      <c r="ACF29" s="36"/>
      <c r="ACG29" s="36"/>
      <c r="ACH29" s="36"/>
      <c r="ACI29" s="36"/>
      <c r="ACJ29" s="36"/>
      <c r="ACK29" s="36"/>
      <c r="ACL29" s="36"/>
      <c r="ACM29" s="36"/>
      <c r="ACN29" s="36"/>
      <c r="ACO29" s="36"/>
      <c r="ACP29" s="36"/>
      <c r="ACQ29" s="36"/>
      <c r="ACR29" s="36"/>
      <c r="ACS29" s="36"/>
      <c r="ACT29" s="36"/>
      <c r="ACU29" s="36"/>
      <c r="ACV29" s="36"/>
      <c r="ACW29" s="36"/>
      <c r="ACX29" s="36"/>
      <c r="ACY29" s="36"/>
      <c r="ACZ29" s="36"/>
      <c r="ADA29" s="36"/>
      <c r="ADB29" s="36"/>
      <c r="ADC29" s="36"/>
      <c r="ADD29" s="36"/>
      <c r="ADE29" s="36"/>
      <c r="ADF29" s="36"/>
      <c r="ADG29" s="36"/>
      <c r="ADH29" s="36"/>
      <c r="ADI29" s="36"/>
      <c r="ADJ29" s="36"/>
      <c r="ADK29" s="36"/>
      <c r="ADL29" s="36"/>
      <c r="ADM29" s="36"/>
      <c r="ADN29" s="36"/>
      <c r="ADO29" s="36"/>
      <c r="ADP29" s="36"/>
      <c r="ADQ29" s="36"/>
      <c r="ADR29" s="36"/>
      <c r="ADS29" s="36"/>
      <c r="ADT29" s="36"/>
      <c r="ADU29" s="36"/>
      <c r="ADV29" s="36"/>
      <c r="ADW29" s="36"/>
      <c r="ADX29" s="36"/>
      <c r="ADY29" s="36"/>
      <c r="ADZ29" s="36"/>
      <c r="AEA29" s="36"/>
      <c r="AEB29" s="36"/>
      <c r="AEC29" s="36"/>
      <c r="AED29" s="36"/>
      <c r="AEE29" s="36"/>
      <c r="AEF29" s="36"/>
      <c r="AEG29" s="36"/>
      <c r="AEH29" s="36"/>
      <c r="AEI29" s="36"/>
      <c r="AEJ29" s="36"/>
      <c r="AEK29" s="36"/>
      <c r="AEL29" s="36"/>
      <c r="AEM29" s="36"/>
      <c r="AEN29" s="36"/>
      <c r="AEO29" s="36"/>
      <c r="AEP29" s="36"/>
      <c r="AEQ29" s="36"/>
      <c r="AER29" s="36"/>
      <c r="AES29" s="36"/>
      <c r="AET29" s="36"/>
      <c r="AEU29" s="36"/>
      <c r="AEV29" s="36"/>
      <c r="AEW29" s="36"/>
      <c r="AEX29" s="36"/>
      <c r="AEY29" s="36"/>
      <c r="AEZ29" s="36"/>
      <c r="AFA29" s="36"/>
      <c r="AFB29" s="36"/>
      <c r="AFC29" s="36"/>
      <c r="AFD29" s="36"/>
      <c r="AFE29" s="36"/>
      <c r="AFF29" s="36"/>
      <c r="AFG29" s="36"/>
      <c r="AFH29" s="36"/>
      <c r="AFI29" s="36"/>
      <c r="AFJ29" s="36"/>
      <c r="AFK29" s="36"/>
      <c r="AFL29" s="36"/>
      <c r="AFM29" s="36"/>
      <c r="AFN29" s="36"/>
      <c r="AFO29" s="36"/>
      <c r="AFP29" s="36"/>
      <c r="AFQ29" s="36"/>
      <c r="AFR29" s="36"/>
      <c r="AFS29" s="36"/>
      <c r="AFT29" s="36"/>
      <c r="AFU29" s="36"/>
      <c r="AFV29" s="36"/>
      <c r="AFW29" s="36"/>
      <c r="AFX29" s="36"/>
      <c r="AFY29" s="36"/>
      <c r="AFZ29" s="36"/>
      <c r="AGA29" s="36"/>
      <c r="AGB29" s="36"/>
      <c r="AGC29" s="36"/>
      <c r="AGD29" s="36"/>
      <c r="AGE29" s="36"/>
      <c r="AGF29" s="36"/>
      <c r="AGG29" s="36"/>
      <c r="AGH29" s="36"/>
      <c r="AGI29" s="36"/>
      <c r="AGJ29" s="36"/>
      <c r="AGK29" s="36"/>
      <c r="AGL29" s="36"/>
      <c r="AGM29" s="36"/>
      <c r="AGN29" s="36"/>
      <c r="AGO29" s="36"/>
      <c r="AGP29" s="36"/>
      <c r="AGQ29" s="36"/>
      <c r="AGR29" s="36"/>
      <c r="AGS29" s="36"/>
      <c r="AGT29" s="36"/>
      <c r="AGU29" s="36"/>
      <c r="AGV29" s="36"/>
      <c r="AGW29" s="36"/>
      <c r="AGX29" s="36"/>
      <c r="AGY29" s="36"/>
      <c r="AGZ29" s="36"/>
      <c r="AHA29" s="36"/>
      <c r="AHB29" s="36"/>
      <c r="AHC29" s="36"/>
      <c r="AHD29" s="36"/>
      <c r="AHE29" s="36"/>
      <c r="AHF29" s="36"/>
      <c r="AHG29" s="36"/>
      <c r="AHH29" s="36"/>
      <c r="AHI29" s="36"/>
      <c r="AHJ29" s="36"/>
      <c r="AHK29" s="36"/>
      <c r="AHL29" s="36"/>
      <c r="AHM29" s="36"/>
      <c r="AHN29" s="36"/>
      <c r="AHO29" s="36"/>
      <c r="AHP29" s="36"/>
      <c r="AHQ29" s="36"/>
      <c r="AHR29" s="36"/>
      <c r="AHS29" s="36"/>
      <c r="AHT29" s="36"/>
      <c r="AHU29" s="36"/>
      <c r="AHV29" s="36"/>
      <c r="AHW29" s="36"/>
      <c r="AHX29" s="36"/>
      <c r="AHY29" s="36"/>
      <c r="AHZ29" s="36"/>
      <c r="AIA29" s="36"/>
      <c r="AIB29" s="36"/>
      <c r="AIC29" s="36"/>
      <c r="AID29" s="36"/>
      <c r="AIE29" s="36"/>
      <c r="AIF29" s="36"/>
      <c r="AIG29" s="36"/>
      <c r="AIH29" s="36"/>
      <c r="AII29" s="36"/>
      <c r="AIJ29" s="36"/>
      <c r="AIK29" s="36"/>
      <c r="AIL29" s="36"/>
      <c r="AIM29" s="36"/>
      <c r="AIN29" s="36"/>
      <c r="AIO29" s="36"/>
      <c r="AIP29" s="36"/>
      <c r="AIQ29" s="36"/>
      <c r="AIR29" s="36"/>
      <c r="AIS29" s="36"/>
      <c r="AIT29" s="36"/>
      <c r="AIU29" s="36"/>
      <c r="AIV29" s="36"/>
      <c r="AIW29" s="36"/>
      <c r="AIX29" s="36"/>
      <c r="AIY29" s="36"/>
      <c r="AIZ29" s="36"/>
      <c r="AJA29" s="36"/>
      <c r="AJB29" s="36"/>
      <c r="AJC29" s="36"/>
      <c r="AJD29" s="36"/>
      <c r="AJE29" s="36"/>
      <c r="AJF29" s="36"/>
      <c r="AJG29" s="36"/>
      <c r="AJH29" s="36"/>
      <c r="AJI29" s="36"/>
      <c r="AJJ29" s="36"/>
      <c r="AJK29" s="36"/>
      <c r="AJL29" s="36"/>
      <c r="AJM29" s="36"/>
      <c r="AJN29" s="36"/>
      <c r="AJO29" s="36"/>
      <c r="AJP29" s="36"/>
      <c r="AJQ29" s="36"/>
      <c r="AJR29" s="36"/>
      <c r="AJS29" s="36"/>
      <c r="AJT29" s="36"/>
      <c r="AJU29" s="36"/>
      <c r="AJV29" s="36"/>
      <c r="AJW29" s="36"/>
      <c r="AJX29" s="36"/>
      <c r="AJY29" s="36"/>
      <c r="AJZ29" s="36"/>
      <c r="AKA29" s="36"/>
      <c r="AKB29" s="36"/>
      <c r="AKC29" s="36"/>
      <c r="AKD29" s="36"/>
      <c r="AKE29" s="36"/>
      <c r="AKF29" s="36"/>
      <c r="AKG29" s="36"/>
      <c r="AKH29" s="36"/>
      <c r="AKI29" s="36"/>
      <c r="AKJ29" s="36"/>
      <c r="AKK29" s="36"/>
      <c r="AKL29" s="36"/>
      <c r="AKM29" s="36"/>
      <c r="AKN29" s="36"/>
      <c r="AKO29" s="36"/>
      <c r="AKP29" s="36"/>
      <c r="AKQ29" s="36"/>
      <c r="AKR29" s="36"/>
      <c r="AKS29" s="36"/>
      <c r="AKT29" s="36"/>
      <c r="AKU29" s="36"/>
      <c r="AKV29" s="36"/>
      <c r="AKW29" s="36"/>
      <c r="AKX29" s="36"/>
      <c r="AKY29" s="36"/>
      <c r="AKZ29" s="36"/>
      <c r="ALA29" s="36"/>
      <c r="ALB29" s="36"/>
      <c r="ALC29" s="36"/>
      <c r="ALD29" s="36"/>
      <c r="ALE29" s="36"/>
      <c r="ALF29" s="36"/>
      <c r="ALG29" s="36"/>
      <c r="ALH29" s="36"/>
      <c r="ALI29" s="36"/>
      <c r="ALJ29" s="36"/>
      <c r="ALK29" s="36"/>
      <c r="ALL29" s="36"/>
      <c r="ALM29" s="36"/>
      <c r="ALN29" s="36"/>
      <c r="ALO29" s="36"/>
      <c r="ALP29" s="36"/>
      <c r="ALQ29" s="36"/>
      <c r="ALR29" s="36"/>
      <c r="ALS29" s="36"/>
      <c r="ALT29" s="36"/>
      <c r="ALU29" s="36"/>
      <c r="ALV29" s="36"/>
      <c r="ALW29" s="36"/>
      <c r="ALX29" s="36"/>
      <c r="ALY29" s="36"/>
      <c r="ALZ29" s="36"/>
      <c r="AMA29" s="36"/>
      <c r="AMB29" s="36"/>
      <c r="AMC29" s="36"/>
      <c r="AMD29" s="36"/>
      <c r="AME29" s="36"/>
      <c r="AMF29" s="36"/>
      <c r="AMG29" s="36"/>
      <c r="AMH29" s="36"/>
      <c r="AMI29" s="36"/>
      <c r="AMJ29" s="36"/>
      <c r="AMK29" s="36"/>
      <c r="AML29" s="36"/>
      <c r="AMM29" s="36"/>
      <c r="AMN29" s="36"/>
      <c r="AMO29" s="36"/>
      <c r="AMP29" s="36"/>
      <c r="AMQ29" s="36"/>
      <c r="AMR29" s="36"/>
      <c r="AMS29" s="36"/>
      <c r="AMT29" s="36"/>
      <c r="AMU29" s="36"/>
      <c r="AMV29" s="36"/>
      <c r="AMW29" s="36"/>
      <c r="AMX29" s="36"/>
      <c r="AMY29" s="36"/>
      <c r="AMZ29" s="36"/>
      <c r="ANA29" s="36"/>
      <c r="ANB29" s="36"/>
      <c r="ANC29" s="36"/>
      <c r="AND29" s="36"/>
      <c r="ANE29" s="36"/>
      <c r="ANF29" s="36"/>
      <c r="ANG29" s="36"/>
      <c r="ANH29" s="36"/>
      <c r="ANI29" s="36"/>
      <c r="ANJ29" s="36"/>
      <c r="ANK29" s="36"/>
      <c r="ANL29" s="36"/>
      <c r="ANM29" s="36"/>
      <c r="ANN29" s="36"/>
      <c r="ANO29" s="36"/>
      <c r="ANP29" s="36"/>
      <c r="ANQ29" s="36"/>
      <c r="ANR29" s="36"/>
      <c r="ANS29" s="36"/>
      <c r="ANT29" s="36"/>
      <c r="ANU29" s="36"/>
      <c r="ANV29" s="36"/>
      <c r="ANW29" s="36"/>
      <c r="ANX29" s="36"/>
      <c r="ANY29" s="36"/>
      <c r="ANZ29" s="36"/>
      <c r="AOA29" s="36"/>
      <c r="AOB29" s="36"/>
      <c r="AOC29" s="36"/>
      <c r="AOD29" s="36"/>
      <c r="AOE29" s="36"/>
      <c r="AOF29" s="36"/>
      <c r="AOG29" s="36"/>
      <c r="AOH29" s="36"/>
      <c r="AOI29" s="36"/>
      <c r="AOJ29" s="36"/>
      <c r="AOK29" s="36"/>
      <c r="AOL29" s="36"/>
      <c r="AOM29" s="36"/>
      <c r="AON29" s="36"/>
      <c r="AOO29" s="36"/>
      <c r="AOP29" s="36"/>
      <c r="AOQ29" s="36"/>
      <c r="AOR29" s="36"/>
      <c r="AOS29" s="36"/>
      <c r="AOT29" s="36"/>
      <c r="AOU29" s="36"/>
      <c r="AOV29" s="36"/>
      <c r="AOW29" s="36"/>
      <c r="AOX29" s="36"/>
      <c r="AOY29" s="36"/>
      <c r="AOZ29" s="36"/>
      <c r="APA29" s="36"/>
      <c r="APB29" s="36"/>
      <c r="APC29" s="36"/>
      <c r="APD29" s="36"/>
      <c r="APE29" s="36"/>
      <c r="APF29" s="36"/>
      <c r="APG29" s="36"/>
      <c r="APH29" s="36"/>
      <c r="API29" s="36"/>
      <c r="APJ29" s="36"/>
      <c r="APK29" s="36"/>
      <c r="APL29" s="36"/>
      <c r="APM29" s="36"/>
      <c r="APN29" s="36"/>
      <c r="APO29" s="36"/>
      <c r="APP29" s="36"/>
      <c r="APQ29" s="36"/>
      <c r="APR29" s="36"/>
      <c r="APS29" s="36"/>
      <c r="APT29" s="36"/>
      <c r="APU29" s="36"/>
      <c r="APV29" s="36"/>
      <c r="APW29" s="36"/>
      <c r="APX29" s="36"/>
      <c r="APY29" s="36"/>
      <c r="APZ29" s="36"/>
      <c r="AQA29" s="36"/>
      <c r="AQB29" s="36"/>
      <c r="AQC29" s="36"/>
      <c r="AQD29" s="36"/>
      <c r="AQE29" s="36"/>
      <c r="AQF29" s="36"/>
      <c r="AQG29" s="36"/>
      <c r="AQH29" s="36"/>
      <c r="AQI29" s="36"/>
      <c r="AQJ29" s="36"/>
      <c r="AQK29" s="36"/>
      <c r="AQL29" s="36"/>
      <c r="AQM29" s="36"/>
      <c r="AQN29" s="36"/>
      <c r="AQO29" s="36"/>
      <c r="AQP29" s="36"/>
      <c r="AQQ29" s="36"/>
      <c r="AQR29" s="36"/>
      <c r="AQS29" s="36"/>
      <c r="AQT29" s="36"/>
      <c r="AQU29" s="36"/>
      <c r="AQV29" s="36"/>
      <c r="AQW29" s="36"/>
      <c r="AQX29" s="36"/>
      <c r="AQY29" s="36"/>
      <c r="AQZ29" s="36"/>
      <c r="ARA29" s="36"/>
      <c r="ARB29" s="36"/>
      <c r="ARC29" s="36"/>
      <c r="ARD29" s="36"/>
      <c r="ARE29" s="36"/>
      <c r="ARF29" s="36"/>
      <c r="ARG29" s="36"/>
      <c r="ARH29" s="36"/>
      <c r="ARI29" s="36"/>
      <c r="ARJ29" s="36"/>
      <c r="ARK29" s="36"/>
      <c r="ARL29" s="36"/>
      <c r="ARM29" s="36"/>
      <c r="ARN29" s="36"/>
      <c r="ARO29" s="36"/>
      <c r="ARP29" s="36"/>
      <c r="ARQ29" s="36"/>
      <c r="ARR29" s="36"/>
      <c r="ARS29" s="36"/>
      <c r="ART29" s="36"/>
      <c r="ARU29" s="36"/>
      <c r="ARV29" s="36"/>
      <c r="ARW29" s="36"/>
      <c r="ARX29" s="36"/>
      <c r="ARY29" s="36"/>
      <c r="ARZ29" s="36"/>
      <c r="ASA29" s="36"/>
      <c r="ASB29" s="36"/>
      <c r="ASC29" s="36"/>
      <c r="ASD29" s="36"/>
      <c r="ASE29" s="36"/>
      <c r="ASF29" s="36"/>
      <c r="ASG29" s="36"/>
      <c r="ASH29" s="36"/>
      <c r="ASI29" s="36"/>
      <c r="ASJ29" s="36"/>
      <c r="ASK29" s="36"/>
      <c r="ASL29" s="36"/>
      <c r="ASM29" s="36"/>
      <c r="ASN29" s="36"/>
      <c r="ASO29" s="36"/>
      <c r="ASP29" s="36"/>
      <c r="ASQ29" s="36"/>
      <c r="ASR29" s="36"/>
      <c r="ASS29" s="36"/>
      <c r="AST29" s="36"/>
      <c r="ASU29" s="36"/>
      <c r="ASV29" s="36"/>
      <c r="ASW29" s="36"/>
      <c r="ASX29" s="36"/>
      <c r="ASY29" s="36"/>
      <c r="ASZ29" s="36"/>
      <c r="ATA29" s="36"/>
      <c r="ATB29" s="36"/>
      <c r="ATC29" s="36"/>
      <c r="ATD29" s="36"/>
      <c r="ATE29" s="36"/>
      <c r="ATF29" s="36"/>
      <c r="ATG29" s="36"/>
      <c r="ATH29" s="36"/>
      <c r="ATI29" s="36"/>
      <c r="ATJ29" s="36"/>
      <c r="ATK29" s="36"/>
      <c r="ATL29" s="36"/>
      <c r="ATM29" s="36"/>
      <c r="ATN29" s="36"/>
      <c r="ATO29" s="36"/>
      <c r="ATP29" s="36"/>
      <c r="ATQ29" s="36"/>
      <c r="ATR29" s="36"/>
      <c r="ATS29" s="36"/>
      <c r="ATT29" s="36"/>
      <c r="ATU29" s="36"/>
      <c r="ATV29" s="36"/>
      <c r="ATW29" s="36"/>
      <c r="ATX29" s="36"/>
      <c r="ATY29" s="36"/>
      <c r="ATZ29" s="36"/>
      <c r="AUA29" s="36"/>
      <c r="AUB29" s="36"/>
      <c r="AUC29" s="36"/>
      <c r="AUD29" s="36"/>
      <c r="AUE29" s="36"/>
      <c r="AUF29" s="36"/>
      <c r="AUG29" s="36"/>
      <c r="AUH29" s="36"/>
      <c r="AUI29" s="36"/>
      <c r="AUJ29" s="36"/>
      <c r="AUK29" s="36"/>
      <c r="AUL29" s="36"/>
      <c r="AUM29" s="36"/>
      <c r="AUN29" s="36"/>
      <c r="AUO29" s="36"/>
      <c r="AUP29" s="36"/>
      <c r="AUQ29" s="36"/>
      <c r="AUR29" s="36"/>
      <c r="AUS29" s="36"/>
      <c r="AUT29" s="36"/>
      <c r="AUU29" s="36"/>
      <c r="AUV29" s="36"/>
      <c r="AUW29" s="36"/>
      <c r="AUX29" s="36"/>
      <c r="AUY29" s="36"/>
      <c r="AUZ29" s="36"/>
      <c r="AVA29" s="36"/>
      <c r="AVB29" s="36"/>
      <c r="AVC29" s="36"/>
      <c r="AVD29" s="36"/>
      <c r="AVE29" s="36"/>
      <c r="AVF29" s="36"/>
      <c r="AVG29" s="36"/>
      <c r="AVH29" s="36"/>
      <c r="AVI29" s="36"/>
      <c r="AVJ29" s="36"/>
      <c r="AVK29" s="36"/>
      <c r="AVL29" s="36"/>
      <c r="AVM29" s="36"/>
      <c r="AVN29" s="36"/>
      <c r="AVO29" s="36"/>
      <c r="AVP29" s="36"/>
      <c r="AVQ29" s="36"/>
      <c r="AVR29" s="36"/>
      <c r="AVS29" s="36"/>
      <c r="AVT29" s="36"/>
      <c r="AVU29" s="36"/>
      <c r="AVV29" s="36"/>
      <c r="AVW29" s="36"/>
      <c r="AVX29" s="36"/>
      <c r="AVY29" s="36"/>
      <c r="AVZ29" s="36"/>
      <c r="AWA29" s="36"/>
      <c r="AWB29" s="36"/>
      <c r="AWC29" s="36"/>
      <c r="AWD29" s="36"/>
      <c r="AWE29" s="36"/>
      <c r="AWF29" s="36"/>
      <c r="AWG29" s="36"/>
      <c r="AWH29" s="36"/>
      <c r="AWI29" s="36"/>
      <c r="AWJ29" s="36"/>
      <c r="AWK29" s="36"/>
      <c r="AWL29" s="36"/>
      <c r="AWM29" s="36"/>
      <c r="AWN29" s="36"/>
      <c r="AWO29" s="36"/>
      <c r="AWP29" s="36"/>
      <c r="AWQ29" s="36"/>
      <c r="AWR29" s="36"/>
      <c r="AWS29" s="36"/>
      <c r="AWT29" s="36"/>
      <c r="AWU29" s="36"/>
      <c r="AWV29" s="36"/>
      <c r="AWW29" s="36"/>
      <c r="AWX29" s="36"/>
      <c r="AWY29" s="36"/>
      <c r="AWZ29" s="36"/>
      <c r="AXA29" s="36"/>
      <c r="AXB29" s="36"/>
      <c r="AXC29" s="36"/>
      <c r="AXD29" s="36"/>
      <c r="AXE29" s="36"/>
      <c r="AXF29" s="36"/>
      <c r="AXG29" s="36"/>
      <c r="AXH29" s="36"/>
      <c r="AXI29" s="36"/>
      <c r="AXJ29" s="36"/>
      <c r="AXK29" s="36"/>
      <c r="AXL29" s="36"/>
      <c r="AXM29" s="36"/>
      <c r="AXN29" s="36"/>
      <c r="AXO29" s="36"/>
      <c r="AXP29" s="36"/>
      <c r="AXQ29" s="36"/>
      <c r="AXR29" s="36"/>
      <c r="AXS29" s="36"/>
      <c r="AXT29" s="36"/>
      <c r="AXU29" s="36"/>
      <c r="AXV29" s="36"/>
      <c r="AXW29" s="36"/>
      <c r="AXX29" s="36"/>
      <c r="AXY29" s="36"/>
      <c r="AXZ29" s="36"/>
      <c r="AYA29" s="36"/>
      <c r="AYB29" s="36"/>
      <c r="AYC29" s="36"/>
      <c r="AYD29" s="36"/>
      <c r="AYE29" s="36"/>
      <c r="AYF29" s="36"/>
      <c r="AYG29" s="36"/>
      <c r="AYH29" s="36"/>
      <c r="AYI29" s="36"/>
      <c r="AYJ29" s="36"/>
      <c r="AYK29" s="36"/>
      <c r="AYL29" s="36"/>
      <c r="AYM29" s="36"/>
      <c r="AYN29" s="36"/>
      <c r="AYO29" s="36"/>
      <c r="AYP29" s="36"/>
      <c r="AYQ29" s="36"/>
      <c r="AYR29" s="36"/>
      <c r="AYS29" s="36"/>
      <c r="AYT29" s="36"/>
      <c r="AYU29" s="36"/>
      <c r="AYV29" s="36"/>
      <c r="AYW29" s="36"/>
      <c r="AYX29" s="36"/>
      <c r="AYY29" s="36"/>
      <c r="AYZ29" s="36"/>
      <c r="AZA29" s="36"/>
      <c r="AZB29" s="36"/>
      <c r="AZC29" s="36"/>
      <c r="AZD29" s="36"/>
      <c r="AZE29" s="36"/>
      <c r="AZF29" s="36"/>
      <c r="AZG29" s="36"/>
      <c r="AZH29" s="36"/>
      <c r="AZI29" s="36"/>
      <c r="AZJ29" s="36"/>
      <c r="AZK29" s="36"/>
      <c r="AZL29" s="36"/>
      <c r="AZM29" s="36"/>
      <c r="AZN29" s="36"/>
      <c r="AZO29" s="36"/>
      <c r="AZP29" s="36"/>
      <c r="AZQ29" s="36"/>
      <c r="AZR29" s="36"/>
      <c r="AZS29" s="36"/>
      <c r="AZT29" s="36"/>
      <c r="AZU29" s="36"/>
      <c r="AZV29" s="36"/>
      <c r="AZW29" s="36"/>
      <c r="AZX29" s="36"/>
      <c r="AZY29" s="36"/>
      <c r="AZZ29" s="36"/>
      <c r="BAA29" s="36"/>
      <c r="BAB29" s="36"/>
      <c r="BAC29" s="36"/>
      <c r="BAD29" s="36"/>
      <c r="BAE29" s="36"/>
      <c r="BAF29" s="36"/>
      <c r="BAG29" s="36"/>
      <c r="BAH29" s="36"/>
      <c r="BAI29" s="36"/>
      <c r="BAJ29" s="36"/>
      <c r="BAK29" s="36"/>
      <c r="BAL29" s="36"/>
      <c r="BAM29" s="36"/>
      <c r="BAN29" s="36"/>
      <c r="BAO29" s="36"/>
      <c r="BAP29" s="36"/>
      <c r="BAQ29" s="36"/>
      <c r="BAR29" s="36"/>
      <c r="BAS29" s="36"/>
      <c r="BAT29" s="36"/>
      <c r="BAU29" s="36"/>
      <c r="BAV29" s="36"/>
      <c r="BAW29" s="36"/>
      <c r="BAX29" s="36"/>
      <c r="BAY29" s="36"/>
      <c r="BAZ29" s="36"/>
      <c r="BBA29" s="36"/>
      <c r="BBB29" s="36"/>
      <c r="BBC29" s="36"/>
      <c r="BBD29" s="36"/>
      <c r="BBE29" s="36"/>
      <c r="BBF29" s="36"/>
      <c r="BBG29" s="36"/>
      <c r="BBH29" s="36"/>
      <c r="BBI29" s="36"/>
      <c r="BBJ29" s="36"/>
      <c r="BBK29" s="36"/>
      <c r="BBL29" s="36"/>
      <c r="BBM29" s="36"/>
      <c r="BBN29" s="36"/>
      <c r="BBO29" s="36"/>
      <c r="BBP29" s="36"/>
      <c r="BBQ29" s="36"/>
      <c r="BBR29" s="36"/>
      <c r="BBS29" s="36"/>
      <c r="BBT29" s="36"/>
      <c r="BBU29" s="36"/>
      <c r="BBV29" s="36"/>
      <c r="BBW29" s="36"/>
      <c r="BBX29" s="36"/>
      <c r="BBY29" s="36"/>
      <c r="BBZ29" s="36"/>
      <c r="BCA29" s="36"/>
      <c r="BCB29" s="36"/>
      <c r="BCC29" s="36"/>
      <c r="BCD29" s="36"/>
      <c r="BCE29" s="36"/>
      <c r="BCF29" s="36"/>
      <c r="BCG29" s="36"/>
      <c r="BCH29" s="36"/>
      <c r="BCI29" s="36"/>
      <c r="BCJ29" s="36"/>
      <c r="BCK29" s="36"/>
      <c r="BCL29" s="36"/>
      <c r="BCM29" s="36"/>
      <c r="BCN29" s="36"/>
      <c r="BCO29" s="36"/>
      <c r="BCP29" s="36"/>
      <c r="BCQ29" s="36"/>
      <c r="BCR29" s="36"/>
      <c r="BCS29" s="36"/>
      <c r="BCT29" s="36"/>
      <c r="BCU29" s="36"/>
      <c r="BCV29" s="36"/>
      <c r="BCW29" s="36"/>
      <c r="BCX29" s="36"/>
      <c r="BCY29" s="36"/>
      <c r="BCZ29" s="36"/>
      <c r="BDA29" s="36"/>
      <c r="BDB29" s="36"/>
      <c r="BDC29" s="36"/>
      <c r="BDD29" s="36"/>
      <c r="BDE29" s="36"/>
      <c r="BDF29" s="36"/>
      <c r="BDG29" s="36"/>
      <c r="BDH29" s="36"/>
      <c r="BDI29" s="36"/>
      <c r="BDJ29" s="36"/>
      <c r="BDK29" s="36"/>
      <c r="BDL29" s="36"/>
      <c r="BDM29" s="36"/>
      <c r="BDN29" s="36"/>
      <c r="BDO29" s="36"/>
      <c r="BDP29" s="36"/>
      <c r="BDQ29" s="36"/>
      <c r="BDR29" s="36"/>
      <c r="BDS29" s="36"/>
      <c r="BDT29" s="36"/>
      <c r="BDU29" s="36"/>
      <c r="BDV29" s="36"/>
      <c r="BDW29" s="36"/>
      <c r="BDX29" s="36"/>
      <c r="BDY29" s="36"/>
      <c r="BDZ29" s="36"/>
      <c r="BEA29" s="36"/>
      <c r="BEB29" s="36"/>
      <c r="BEC29" s="36"/>
      <c r="BED29" s="36"/>
      <c r="BEE29" s="36"/>
      <c r="BEF29" s="36"/>
      <c r="BEG29" s="36"/>
      <c r="BEH29" s="36"/>
      <c r="BEI29" s="36"/>
      <c r="BEJ29" s="36"/>
      <c r="BEK29" s="36"/>
      <c r="BEL29" s="36"/>
      <c r="BEM29" s="36"/>
      <c r="BEN29" s="36"/>
      <c r="BEO29" s="36"/>
      <c r="BEP29" s="36"/>
      <c r="BEQ29" s="36"/>
      <c r="BER29" s="36"/>
      <c r="BES29" s="36"/>
      <c r="BET29" s="36"/>
      <c r="BEU29" s="36"/>
      <c r="BEV29" s="36"/>
      <c r="BEW29" s="36"/>
      <c r="BEX29" s="36"/>
      <c r="BEY29" s="36"/>
      <c r="BEZ29" s="36"/>
      <c r="BFA29" s="36"/>
      <c r="BFB29" s="36"/>
      <c r="BFC29" s="36"/>
      <c r="BFD29" s="36"/>
      <c r="BFE29" s="36"/>
      <c r="BFF29" s="36"/>
      <c r="BFG29" s="36"/>
      <c r="BFH29" s="36"/>
      <c r="BFI29" s="36"/>
      <c r="BFJ29" s="36"/>
      <c r="BFK29" s="36"/>
      <c r="BFL29" s="36"/>
      <c r="BFM29" s="36"/>
      <c r="BFN29" s="36"/>
      <c r="BFO29" s="36"/>
      <c r="BFP29" s="36"/>
      <c r="BFQ29" s="36"/>
      <c r="BFR29" s="36"/>
      <c r="BFS29" s="36"/>
      <c r="BFT29" s="36"/>
      <c r="BFU29" s="36"/>
      <c r="BFV29" s="36"/>
      <c r="BFW29" s="36"/>
      <c r="BFX29" s="36"/>
      <c r="BFY29" s="36"/>
      <c r="BFZ29" s="36"/>
      <c r="BGA29" s="36"/>
      <c r="BGB29" s="36"/>
      <c r="BGC29" s="36"/>
      <c r="BGD29" s="36"/>
      <c r="BGE29" s="36"/>
      <c r="BGF29" s="36"/>
      <c r="BGG29" s="36"/>
      <c r="BGH29" s="36"/>
      <c r="BGI29" s="36"/>
      <c r="BGJ29" s="36"/>
      <c r="BGK29" s="36"/>
      <c r="BGL29" s="36"/>
      <c r="BGM29" s="36"/>
      <c r="BGN29" s="36"/>
      <c r="BGO29" s="36"/>
      <c r="BGP29" s="36"/>
      <c r="BGQ29" s="36"/>
      <c r="BGR29" s="36"/>
      <c r="BGS29" s="36"/>
      <c r="BGT29" s="36"/>
      <c r="BGU29" s="36"/>
      <c r="BGV29" s="36"/>
      <c r="BGW29" s="36"/>
      <c r="BGX29" s="36"/>
      <c r="BGY29" s="36"/>
      <c r="BGZ29" s="36"/>
      <c r="BHA29" s="36"/>
      <c r="BHB29" s="36"/>
      <c r="BHC29" s="36"/>
      <c r="BHD29" s="36"/>
      <c r="BHE29" s="36"/>
      <c r="BHF29" s="36"/>
      <c r="BHG29" s="36"/>
      <c r="BHH29" s="36"/>
      <c r="BHI29" s="36"/>
      <c r="BHJ29" s="36"/>
      <c r="BHK29" s="36"/>
      <c r="BHL29" s="36"/>
      <c r="BHM29" s="36"/>
      <c r="BHN29" s="36"/>
      <c r="BHO29" s="36"/>
      <c r="BHP29" s="36"/>
      <c r="BHQ29" s="36"/>
      <c r="BHR29" s="36"/>
      <c r="BHS29" s="36"/>
      <c r="BHT29" s="36"/>
      <c r="BHU29" s="36"/>
      <c r="BHV29" s="36"/>
      <c r="BHW29" s="36"/>
      <c r="BHX29" s="36"/>
      <c r="BHY29" s="36"/>
      <c r="BHZ29" s="36"/>
      <c r="BIA29" s="36"/>
      <c r="BIB29" s="36"/>
      <c r="BIC29" s="36"/>
      <c r="BID29" s="36"/>
      <c r="BIE29" s="36"/>
      <c r="BIF29" s="36"/>
      <c r="BIG29" s="36"/>
      <c r="BIH29" s="36"/>
      <c r="BII29" s="36"/>
      <c r="BIJ29" s="36"/>
      <c r="BIK29" s="36"/>
      <c r="BIL29" s="36"/>
      <c r="BIM29" s="36"/>
      <c r="BIN29" s="36"/>
      <c r="BIO29" s="36"/>
      <c r="BIP29" s="36"/>
      <c r="BIQ29" s="36"/>
      <c r="BIR29" s="36"/>
      <c r="BIS29" s="36"/>
      <c r="BIT29" s="36"/>
      <c r="BIU29" s="36"/>
      <c r="BIV29" s="36"/>
      <c r="BIW29" s="36"/>
      <c r="BIX29" s="36"/>
      <c r="BIY29" s="36"/>
      <c r="BIZ29" s="36"/>
      <c r="BJA29" s="36"/>
      <c r="BJB29" s="36"/>
      <c r="BJC29" s="36"/>
      <c r="BJD29" s="36"/>
      <c r="BJE29" s="36"/>
      <c r="BJF29" s="36"/>
      <c r="BJG29" s="36"/>
      <c r="BJH29" s="36"/>
      <c r="BJI29" s="36"/>
      <c r="BJJ29" s="36"/>
      <c r="BJK29" s="36"/>
      <c r="BJL29" s="36"/>
      <c r="BJM29" s="36"/>
      <c r="BJN29" s="36"/>
      <c r="BJO29" s="36"/>
      <c r="BJP29" s="36"/>
      <c r="BJQ29" s="36"/>
      <c r="BJR29" s="36"/>
      <c r="BJS29" s="36"/>
      <c r="BJT29" s="36"/>
      <c r="BJU29" s="36"/>
      <c r="BJV29" s="36"/>
      <c r="BJW29" s="36"/>
      <c r="BJX29" s="36"/>
      <c r="BJY29" s="36"/>
      <c r="BJZ29" s="36"/>
      <c r="BKA29" s="36"/>
      <c r="BKB29" s="36"/>
      <c r="BKC29" s="36"/>
      <c r="BKD29" s="36"/>
      <c r="BKE29" s="36"/>
      <c r="BKF29" s="36"/>
      <c r="BKG29" s="36"/>
      <c r="BKH29" s="36"/>
      <c r="BKI29" s="36"/>
      <c r="BKJ29" s="36"/>
      <c r="BKK29" s="36"/>
      <c r="BKL29" s="36"/>
      <c r="BKM29" s="36"/>
      <c r="BKN29" s="36"/>
      <c r="BKO29" s="36"/>
      <c r="BKP29" s="36"/>
      <c r="BKQ29" s="36"/>
      <c r="BKR29" s="36"/>
      <c r="BKS29" s="36"/>
      <c r="BKT29" s="36"/>
      <c r="BKU29" s="36"/>
      <c r="BKV29" s="36"/>
      <c r="BKW29" s="36"/>
      <c r="BKX29" s="36"/>
      <c r="BKY29" s="36"/>
      <c r="BKZ29" s="36"/>
      <c r="BLA29" s="36"/>
      <c r="BLB29" s="36"/>
      <c r="BLC29" s="36"/>
      <c r="BLD29" s="36"/>
      <c r="BLE29" s="36"/>
      <c r="BLF29" s="36"/>
      <c r="BLG29" s="36"/>
      <c r="BLH29" s="36"/>
      <c r="BLI29" s="36"/>
      <c r="BLJ29" s="36"/>
      <c r="BLK29" s="36"/>
      <c r="BLL29" s="36"/>
      <c r="BLM29" s="36"/>
      <c r="BLN29" s="36"/>
      <c r="BLO29" s="36"/>
      <c r="BLP29" s="36"/>
      <c r="BLQ29" s="36"/>
      <c r="BLR29" s="36"/>
      <c r="BLS29" s="36"/>
      <c r="BLT29" s="36"/>
      <c r="BLU29" s="36"/>
      <c r="BLV29" s="36"/>
      <c r="BLW29" s="36"/>
      <c r="BLX29" s="36"/>
      <c r="BLY29" s="36"/>
      <c r="BLZ29" s="36"/>
      <c r="BMA29" s="36"/>
      <c r="BMB29" s="36"/>
      <c r="BMC29" s="36"/>
      <c r="BMD29" s="36"/>
      <c r="BME29" s="36"/>
      <c r="BMF29" s="36"/>
      <c r="BMG29" s="36"/>
      <c r="BMH29" s="36"/>
      <c r="BMI29" s="36"/>
      <c r="BMJ29" s="36"/>
      <c r="BMK29" s="36"/>
      <c r="BML29" s="36"/>
      <c r="BMM29" s="36"/>
      <c r="BMN29" s="36"/>
      <c r="BMO29" s="36"/>
      <c r="BMP29" s="36"/>
      <c r="BMQ29" s="36"/>
      <c r="BMR29" s="36"/>
      <c r="BMS29" s="36"/>
      <c r="BMT29" s="36"/>
      <c r="BMU29" s="36"/>
      <c r="BMV29" s="36"/>
      <c r="BMW29" s="36"/>
      <c r="BMX29" s="36"/>
      <c r="BMY29" s="36"/>
      <c r="BMZ29" s="36"/>
      <c r="BNA29" s="36"/>
      <c r="BNB29" s="36"/>
      <c r="BNC29" s="36"/>
      <c r="BND29" s="36"/>
      <c r="BNE29" s="36"/>
      <c r="BNF29" s="36"/>
      <c r="BNG29" s="36"/>
      <c r="BNH29" s="36"/>
      <c r="BNI29" s="36"/>
      <c r="BNJ29" s="36"/>
      <c r="BNK29" s="36"/>
      <c r="BNL29" s="36"/>
      <c r="BNM29" s="36"/>
      <c r="BNN29" s="36"/>
      <c r="BNO29" s="36"/>
      <c r="BNP29" s="36"/>
      <c r="BNQ29" s="36"/>
      <c r="BNR29" s="36"/>
      <c r="BNS29" s="36"/>
      <c r="BNT29" s="36"/>
      <c r="BNU29" s="36"/>
      <c r="BNV29" s="36"/>
      <c r="BNW29" s="36"/>
      <c r="BNX29" s="36"/>
      <c r="BNY29" s="36"/>
      <c r="BNZ29" s="36"/>
      <c r="BOA29" s="36"/>
      <c r="BOB29" s="36"/>
      <c r="BOC29" s="36"/>
      <c r="BOD29" s="36"/>
      <c r="BOE29" s="36"/>
      <c r="BOF29" s="36"/>
      <c r="BOG29" s="36"/>
      <c r="BOH29" s="36"/>
      <c r="BOI29" s="36"/>
      <c r="BOJ29" s="36"/>
      <c r="BOK29" s="36"/>
      <c r="BOL29" s="36"/>
      <c r="BOM29" s="36"/>
      <c r="BON29" s="36"/>
      <c r="BOO29" s="36"/>
      <c r="BOP29" s="36"/>
      <c r="BOQ29" s="36"/>
      <c r="BOR29" s="36"/>
      <c r="BOS29" s="36"/>
      <c r="BOT29" s="36"/>
      <c r="BOU29" s="36"/>
      <c r="BOV29" s="36"/>
      <c r="BOW29" s="36"/>
      <c r="BOX29" s="36"/>
      <c r="BOY29" s="36"/>
      <c r="BOZ29" s="36"/>
      <c r="BPA29" s="36"/>
      <c r="BPB29" s="36"/>
      <c r="BPC29" s="36"/>
      <c r="BPD29" s="36"/>
      <c r="BPE29" s="36"/>
      <c r="BPF29" s="36"/>
      <c r="BPG29" s="36"/>
      <c r="BPH29" s="36"/>
      <c r="BPI29" s="36"/>
      <c r="BPJ29" s="36"/>
      <c r="BPK29" s="36"/>
      <c r="BPL29" s="36"/>
      <c r="BPM29" s="36"/>
      <c r="BPN29" s="36"/>
      <c r="BPO29" s="36"/>
      <c r="BPP29" s="36"/>
      <c r="BPQ29" s="36"/>
      <c r="BPR29" s="36"/>
      <c r="BPS29" s="36"/>
      <c r="BPT29" s="36"/>
      <c r="BPU29" s="36"/>
      <c r="BPV29" s="36"/>
      <c r="BPW29" s="36"/>
      <c r="BPX29" s="36"/>
      <c r="BPY29" s="36"/>
      <c r="BPZ29" s="36"/>
      <c r="BQA29" s="36"/>
      <c r="BQB29" s="36"/>
      <c r="BQC29" s="36"/>
      <c r="BQD29" s="36"/>
      <c r="BQE29" s="36"/>
      <c r="BQF29" s="36"/>
      <c r="BQG29" s="36"/>
      <c r="BQH29" s="36"/>
      <c r="BQI29" s="36"/>
      <c r="BQJ29" s="36"/>
      <c r="BQK29" s="36"/>
      <c r="BQL29" s="36"/>
      <c r="BQM29" s="36"/>
      <c r="BQN29" s="36"/>
      <c r="BQO29" s="36"/>
      <c r="BQP29" s="36"/>
      <c r="BQQ29" s="36"/>
      <c r="BQR29" s="36"/>
      <c r="BQS29" s="36"/>
      <c r="BQT29" s="36"/>
      <c r="BQU29" s="36"/>
      <c r="BQV29" s="36"/>
      <c r="BQW29" s="36"/>
      <c r="BQX29" s="36"/>
      <c r="BQY29" s="36"/>
      <c r="BQZ29" s="36"/>
      <c r="BRA29" s="36"/>
      <c r="BRB29" s="36"/>
      <c r="BRC29" s="36"/>
      <c r="BRD29" s="36"/>
      <c r="BRE29" s="36"/>
      <c r="BRF29" s="36"/>
      <c r="BRG29" s="36"/>
      <c r="BRH29" s="36"/>
      <c r="BRI29" s="36"/>
      <c r="BRJ29" s="36"/>
      <c r="BRK29" s="36"/>
      <c r="BRL29" s="36"/>
      <c r="BRM29" s="36"/>
      <c r="BRN29" s="36"/>
      <c r="BRO29" s="36"/>
      <c r="BRP29" s="36"/>
      <c r="BRQ29" s="36"/>
      <c r="BRR29" s="36"/>
      <c r="BRS29" s="36"/>
      <c r="BRT29" s="36"/>
      <c r="BRU29" s="36"/>
      <c r="BRV29" s="36"/>
      <c r="BRW29" s="36"/>
      <c r="BRX29" s="36"/>
      <c r="BRY29" s="36"/>
      <c r="BRZ29" s="36"/>
      <c r="BSA29" s="36"/>
      <c r="BSB29" s="36"/>
      <c r="BSC29" s="36"/>
      <c r="BSD29" s="36"/>
      <c r="BSE29" s="36"/>
      <c r="BSF29" s="36"/>
      <c r="BSG29" s="36"/>
      <c r="BSH29" s="36"/>
      <c r="BSI29" s="36"/>
      <c r="BSJ29" s="36"/>
      <c r="BSK29" s="36"/>
      <c r="BSL29" s="36"/>
      <c r="BSM29" s="36"/>
      <c r="BSN29" s="36"/>
      <c r="BSO29" s="36"/>
      <c r="BSP29" s="36"/>
      <c r="BSQ29" s="36"/>
      <c r="BSR29" s="36"/>
      <c r="BSS29" s="36"/>
      <c r="BST29" s="36"/>
      <c r="BSU29" s="36"/>
      <c r="BSV29" s="36"/>
      <c r="BSW29" s="36"/>
      <c r="BSX29" s="36"/>
      <c r="BSY29" s="36"/>
      <c r="BSZ29" s="36"/>
      <c r="BTA29" s="36"/>
      <c r="BTB29" s="36"/>
      <c r="BTC29" s="36"/>
      <c r="BTD29" s="36"/>
      <c r="BTE29" s="36"/>
      <c r="BTF29" s="36"/>
      <c r="BTG29" s="36"/>
      <c r="BTH29" s="36"/>
      <c r="BTI29" s="36"/>
      <c r="BTJ29" s="36"/>
      <c r="BTK29" s="36"/>
      <c r="BTL29" s="36"/>
      <c r="BTM29" s="36"/>
      <c r="BTN29" s="36"/>
      <c r="BTO29" s="36"/>
      <c r="BTP29" s="36"/>
      <c r="BTQ29" s="36"/>
      <c r="BTR29" s="36"/>
      <c r="BTS29" s="36"/>
      <c r="BTT29" s="36"/>
      <c r="BTU29" s="36"/>
      <c r="BTV29" s="36"/>
      <c r="BTW29" s="36"/>
      <c r="BTX29" s="36"/>
      <c r="BTY29" s="36"/>
      <c r="BTZ29" s="36"/>
      <c r="BUA29" s="36"/>
      <c r="BUB29" s="36"/>
      <c r="BUC29" s="36"/>
      <c r="BUD29" s="36"/>
      <c r="BUE29" s="36"/>
      <c r="BUF29" s="36"/>
      <c r="BUG29" s="36"/>
      <c r="BUH29" s="36"/>
      <c r="BUI29" s="36"/>
      <c r="BUJ29" s="36"/>
      <c r="BUK29" s="36"/>
      <c r="BUL29" s="36"/>
      <c r="BUM29" s="36"/>
      <c r="BUN29" s="36"/>
      <c r="BUO29" s="36"/>
      <c r="BUP29" s="36"/>
      <c r="BUQ29" s="36"/>
      <c r="BUR29" s="36"/>
      <c r="BUS29" s="36"/>
      <c r="BUT29" s="36"/>
      <c r="BUU29" s="36"/>
      <c r="BUV29" s="36"/>
      <c r="BUW29" s="36"/>
      <c r="BUX29" s="36"/>
      <c r="BUY29" s="36"/>
      <c r="BUZ29" s="36"/>
      <c r="BVA29" s="36"/>
      <c r="BVB29" s="36"/>
      <c r="BVC29" s="36"/>
      <c r="BVD29" s="36"/>
      <c r="BVE29" s="36"/>
      <c r="BVF29" s="36"/>
      <c r="BVG29" s="36"/>
      <c r="BVH29" s="36"/>
      <c r="BVI29" s="36"/>
      <c r="BVJ29" s="36"/>
      <c r="BVK29" s="36"/>
      <c r="BVL29" s="36"/>
      <c r="BVM29" s="36"/>
      <c r="BVN29" s="36"/>
      <c r="BVO29" s="36"/>
      <c r="BVP29" s="36"/>
      <c r="BVQ29" s="36"/>
      <c r="BVR29" s="36"/>
      <c r="BVS29" s="36"/>
      <c r="BVT29" s="36"/>
      <c r="BVU29" s="36"/>
      <c r="BVV29" s="36"/>
      <c r="BVW29" s="36"/>
      <c r="BVX29" s="36"/>
      <c r="BVY29" s="36"/>
      <c r="BVZ29" s="36"/>
      <c r="BWA29" s="36"/>
      <c r="BWB29" s="36"/>
      <c r="BWC29" s="36"/>
      <c r="BWD29" s="36"/>
      <c r="BWE29" s="36"/>
      <c r="BWF29" s="36"/>
      <c r="BWG29" s="36"/>
      <c r="BWH29" s="36"/>
      <c r="BWI29" s="36"/>
      <c r="BWJ29" s="36"/>
      <c r="BWK29" s="36"/>
      <c r="BWL29" s="36"/>
      <c r="BWM29" s="36"/>
      <c r="BWN29" s="36"/>
      <c r="BWO29" s="36"/>
      <c r="BWP29" s="36"/>
      <c r="BWQ29" s="36"/>
      <c r="BWR29" s="36"/>
      <c r="BWS29" s="36"/>
      <c r="BWT29" s="36"/>
      <c r="BWU29" s="36"/>
      <c r="BWV29" s="36"/>
      <c r="BWW29" s="36"/>
      <c r="BWX29" s="36"/>
      <c r="BWY29" s="36"/>
      <c r="BWZ29" s="36"/>
      <c r="BXA29" s="36"/>
      <c r="BXB29" s="36"/>
      <c r="BXC29" s="36"/>
      <c r="BXD29" s="36"/>
      <c r="BXE29" s="36"/>
      <c r="BXF29" s="36"/>
      <c r="BXG29" s="36"/>
      <c r="BXH29" s="36"/>
      <c r="BXI29" s="36"/>
      <c r="BXJ29" s="36"/>
      <c r="BXK29" s="36"/>
      <c r="BXL29" s="36"/>
      <c r="BXM29" s="36"/>
      <c r="BXN29" s="36"/>
      <c r="BXO29" s="36"/>
      <c r="BXP29" s="36"/>
      <c r="BXQ29" s="36"/>
      <c r="BXR29" s="36"/>
      <c r="BXS29" s="36"/>
      <c r="BXT29" s="36"/>
      <c r="BXU29" s="36"/>
      <c r="BXV29" s="36"/>
      <c r="BXW29" s="36"/>
      <c r="BXX29" s="36"/>
      <c r="BXY29" s="36"/>
      <c r="BXZ29" s="36"/>
      <c r="BYA29" s="36"/>
      <c r="BYB29" s="36"/>
      <c r="BYC29" s="36"/>
      <c r="BYD29" s="36"/>
      <c r="BYE29" s="36"/>
      <c r="BYF29" s="36"/>
      <c r="BYG29" s="36"/>
      <c r="BYH29" s="36"/>
      <c r="BYI29" s="36"/>
      <c r="BYJ29" s="36"/>
      <c r="BYK29" s="36"/>
      <c r="BYL29" s="36"/>
      <c r="BYM29" s="36"/>
      <c r="BYN29" s="36"/>
      <c r="BYO29" s="36"/>
      <c r="BYP29" s="36"/>
      <c r="BYQ29" s="36"/>
      <c r="BYR29" s="36"/>
      <c r="BYS29" s="36"/>
      <c r="BYT29" s="36"/>
      <c r="BYU29" s="36"/>
      <c r="BYV29" s="36"/>
      <c r="BYW29" s="36"/>
      <c r="BYX29" s="36"/>
      <c r="BYY29" s="36"/>
      <c r="BYZ29" s="36"/>
      <c r="BZA29" s="36"/>
      <c r="BZB29" s="36"/>
      <c r="BZC29" s="36"/>
      <c r="BZD29" s="36"/>
      <c r="BZE29" s="36"/>
      <c r="BZF29" s="36"/>
      <c r="BZG29" s="36"/>
      <c r="BZH29" s="36"/>
      <c r="BZI29" s="36"/>
      <c r="BZJ29" s="36"/>
      <c r="BZK29" s="36"/>
      <c r="BZL29" s="36"/>
      <c r="BZM29" s="36"/>
      <c r="BZN29" s="36"/>
      <c r="BZO29" s="36"/>
      <c r="BZP29" s="36"/>
      <c r="BZQ29" s="36"/>
      <c r="BZR29" s="36"/>
      <c r="BZS29" s="36"/>
      <c r="BZT29" s="36"/>
      <c r="BZU29" s="36"/>
      <c r="BZV29" s="36"/>
      <c r="BZW29" s="36"/>
      <c r="BZX29" s="36"/>
      <c r="BZY29" s="36"/>
      <c r="BZZ29" s="36"/>
      <c r="CAA29" s="36"/>
      <c r="CAB29" s="36"/>
      <c r="CAC29" s="36"/>
      <c r="CAD29" s="36"/>
      <c r="CAE29" s="36"/>
      <c r="CAF29" s="36"/>
      <c r="CAG29" s="36"/>
      <c r="CAH29" s="36"/>
      <c r="CAI29" s="36"/>
      <c r="CAJ29" s="36"/>
      <c r="CAK29" s="36"/>
      <c r="CAL29" s="36"/>
      <c r="CAM29" s="36"/>
      <c r="CAN29" s="36"/>
      <c r="CAO29" s="36"/>
      <c r="CAP29" s="36"/>
      <c r="CAQ29" s="36"/>
      <c r="CAR29" s="36"/>
      <c r="CAS29" s="36"/>
      <c r="CAT29" s="36"/>
      <c r="CAU29" s="36"/>
      <c r="CAV29" s="36"/>
      <c r="CAW29" s="36"/>
      <c r="CAX29" s="36"/>
      <c r="CAY29" s="36"/>
      <c r="CAZ29" s="36"/>
      <c r="CBA29" s="36"/>
      <c r="CBB29" s="36"/>
      <c r="CBC29" s="36"/>
      <c r="CBD29" s="36"/>
      <c r="CBE29" s="36"/>
      <c r="CBF29" s="36"/>
      <c r="CBG29" s="36"/>
      <c r="CBH29" s="36"/>
      <c r="CBI29" s="36"/>
      <c r="CBJ29" s="36"/>
      <c r="CBK29" s="36"/>
      <c r="CBL29" s="36"/>
      <c r="CBM29" s="36"/>
      <c r="CBN29" s="36"/>
      <c r="CBO29" s="36"/>
      <c r="CBP29" s="36"/>
      <c r="CBQ29" s="36"/>
      <c r="CBR29" s="36"/>
      <c r="CBS29" s="36"/>
      <c r="CBT29" s="36"/>
      <c r="CBU29" s="36"/>
      <c r="CBV29" s="36"/>
      <c r="CBW29" s="36"/>
      <c r="CBX29" s="36"/>
      <c r="CBY29" s="36"/>
      <c r="CBZ29" s="36"/>
      <c r="CCA29" s="36"/>
      <c r="CCB29" s="36"/>
      <c r="CCC29" s="36"/>
      <c r="CCD29" s="36"/>
      <c r="CCE29" s="36"/>
      <c r="CCF29" s="36"/>
      <c r="CCG29" s="36"/>
      <c r="CCH29" s="36"/>
      <c r="CCI29" s="36"/>
      <c r="CCJ29" s="36"/>
      <c r="CCK29" s="36"/>
      <c r="CCL29" s="36"/>
      <c r="CCM29" s="36"/>
      <c r="CCN29" s="36"/>
      <c r="CCO29" s="36"/>
      <c r="CCP29" s="36"/>
      <c r="CCQ29" s="36"/>
      <c r="CCR29" s="36"/>
      <c r="CCS29" s="36"/>
      <c r="CCT29" s="36"/>
      <c r="CCU29" s="36"/>
      <c r="CCV29" s="36"/>
      <c r="CCW29" s="36"/>
      <c r="CCX29" s="36"/>
      <c r="CCY29" s="36"/>
      <c r="CCZ29" s="36"/>
      <c r="CDA29" s="36"/>
      <c r="CDB29" s="36"/>
      <c r="CDC29" s="36"/>
      <c r="CDD29" s="36"/>
      <c r="CDE29" s="36"/>
      <c r="CDF29" s="36"/>
      <c r="CDG29" s="36"/>
      <c r="CDH29" s="36"/>
      <c r="CDI29" s="36"/>
      <c r="CDJ29" s="36"/>
      <c r="CDK29" s="36"/>
      <c r="CDL29" s="36"/>
      <c r="CDM29" s="36"/>
      <c r="CDN29" s="36"/>
      <c r="CDO29" s="36"/>
      <c r="CDP29" s="36"/>
      <c r="CDQ29" s="36"/>
      <c r="CDR29" s="36"/>
      <c r="CDS29" s="36"/>
      <c r="CDT29" s="36"/>
      <c r="CDU29" s="36"/>
      <c r="CDV29" s="36"/>
      <c r="CDW29" s="36"/>
      <c r="CDX29" s="36"/>
      <c r="CDY29" s="36"/>
      <c r="CDZ29" s="36"/>
      <c r="CEA29" s="36"/>
      <c r="CEB29" s="36"/>
      <c r="CEC29" s="36"/>
      <c r="CED29" s="36"/>
      <c r="CEE29" s="36"/>
      <c r="CEF29" s="36"/>
      <c r="CEG29" s="36"/>
      <c r="CEH29" s="36"/>
      <c r="CEI29" s="36"/>
      <c r="CEJ29" s="36"/>
      <c r="CEK29" s="36"/>
      <c r="CEL29" s="36"/>
      <c r="CEM29" s="36"/>
      <c r="CEN29" s="36"/>
      <c r="CEO29" s="36"/>
      <c r="CEP29" s="36"/>
      <c r="CEQ29" s="36"/>
      <c r="CER29" s="36"/>
      <c r="CES29" s="36"/>
      <c r="CET29" s="36"/>
      <c r="CEU29" s="36"/>
      <c r="CEV29" s="36"/>
      <c r="CEW29" s="36"/>
      <c r="CEX29" s="36"/>
      <c r="CEY29" s="36"/>
      <c r="CEZ29" s="36"/>
      <c r="CFA29" s="36"/>
      <c r="CFB29" s="36"/>
      <c r="CFC29" s="36"/>
      <c r="CFD29" s="36"/>
      <c r="CFE29" s="36"/>
      <c r="CFF29" s="36"/>
      <c r="CFG29" s="36"/>
      <c r="CFH29" s="36"/>
      <c r="CFI29" s="36"/>
      <c r="CFJ29" s="36"/>
      <c r="CFK29" s="36"/>
      <c r="CFL29" s="36"/>
      <c r="CFM29" s="36"/>
      <c r="CFN29" s="36"/>
      <c r="CFO29" s="36"/>
      <c r="CFP29" s="36"/>
      <c r="CFQ29" s="36"/>
      <c r="CFR29" s="36"/>
      <c r="CFS29" s="36"/>
      <c r="CFT29" s="36"/>
      <c r="CFU29" s="36"/>
      <c r="CFV29" s="36"/>
      <c r="CFW29" s="36"/>
      <c r="CFX29" s="36"/>
      <c r="CFY29" s="36"/>
      <c r="CFZ29" s="36"/>
      <c r="CGA29" s="36"/>
      <c r="CGB29" s="36"/>
      <c r="CGC29" s="36"/>
      <c r="CGD29" s="36"/>
      <c r="CGE29" s="36"/>
      <c r="CGF29" s="36"/>
      <c r="CGG29" s="36"/>
      <c r="CGH29" s="36"/>
      <c r="CGI29" s="36"/>
      <c r="CGJ29" s="36"/>
      <c r="CGK29" s="36"/>
      <c r="CGL29" s="36"/>
      <c r="CGM29" s="36"/>
      <c r="CGN29" s="36"/>
      <c r="CGO29" s="36"/>
      <c r="CGP29" s="36"/>
      <c r="CGQ29" s="36"/>
      <c r="CGR29" s="36"/>
      <c r="CGS29" s="36"/>
      <c r="CGT29" s="36"/>
      <c r="CGU29" s="36"/>
      <c r="CGV29" s="36"/>
      <c r="CGW29" s="36"/>
      <c r="CGX29" s="36"/>
      <c r="CGY29" s="36"/>
      <c r="CGZ29" s="36"/>
      <c r="CHA29" s="36"/>
      <c r="CHB29" s="36"/>
      <c r="CHC29" s="36"/>
      <c r="CHD29" s="36"/>
      <c r="CHE29" s="36"/>
      <c r="CHF29" s="36"/>
      <c r="CHG29" s="36"/>
      <c r="CHH29" s="36"/>
      <c r="CHI29" s="36"/>
      <c r="CHJ29" s="36"/>
      <c r="CHK29" s="36"/>
      <c r="CHL29" s="36"/>
      <c r="CHM29" s="36"/>
      <c r="CHN29" s="36"/>
      <c r="CHO29" s="36"/>
      <c r="CHP29" s="36"/>
      <c r="CHQ29" s="36"/>
      <c r="CHR29" s="36"/>
      <c r="CHS29" s="36"/>
      <c r="CHT29" s="36"/>
      <c r="CHU29" s="36"/>
      <c r="CHV29" s="36"/>
      <c r="CHW29" s="36"/>
      <c r="CHX29" s="36"/>
      <c r="CHY29" s="36"/>
      <c r="CHZ29" s="36"/>
      <c r="CIA29" s="36"/>
      <c r="CIB29" s="36"/>
      <c r="CIC29" s="36"/>
      <c r="CID29" s="36"/>
      <c r="CIE29" s="36"/>
      <c r="CIF29" s="36"/>
      <c r="CIG29" s="36"/>
      <c r="CIH29" s="36"/>
      <c r="CII29" s="36"/>
      <c r="CIJ29" s="36"/>
      <c r="CIK29" s="36"/>
      <c r="CIL29" s="36"/>
      <c r="CIM29" s="36"/>
      <c r="CIN29" s="36"/>
      <c r="CIO29" s="36"/>
      <c r="CIP29" s="36"/>
      <c r="CIQ29" s="36"/>
      <c r="CIR29" s="36"/>
      <c r="CIS29" s="36"/>
      <c r="CIT29" s="36"/>
      <c r="CIU29" s="36"/>
      <c r="CIV29" s="36"/>
      <c r="CIW29" s="36"/>
      <c r="CIX29" s="36"/>
      <c r="CIY29" s="36"/>
      <c r="CIZ29" s="36"/>
      <c r="CJA29" s="36"/>
      <c r="CJB29" s="36"/>
      <c r="CJC29" s="36"/>
      <c r="CJD29" s="36"/>
      <c r="CJE29" s="36"/>
      <c r="CJF29" s="36"/>
      <c r="CJG29" s="36"/>
      <c r="CJH29" s="36"/>
      <c r="CJI29" s="36"/>
      <c r="CJJ29" s="36"/>
      <c r="CJK29" s="36"/>
      <c r="CJL29" s="36"/>
      <c r="CJM29" s="36"/>
      <c r="CJN29" s="36"/>
      <c r="CJO29" s="36"/>
      <c r="CJP29" s="36"/>
      <c r="CJQ29" s="36"/>
      <c r="CJR29" s="36"/>
      <c r="CJS29" s="36"/>
      <c r="CJT29" s="36"/>
      <c r="CJU29" s="36"/>
      <c r="CJV29" s="36"/>
      <c r="CJW29" s="36"/>
      <c r="CJX29" s="36"/>
      <c r="CJY29" s="36"/>
      <c r="CJZ29" s="36"/>
      <c r="CKA29" s="36"/>
      <c r="CKB29" s="36"/>
      <c r="CKC29" s="36"/>
      <c r="CKD29" s="36"/>
      <c r="CKE29" s="36"/>
      <c r="CKF29" s="36"/>
      <c r="CKG29" s="36"/>
      <c r="CKH29" s="36"/>
      <c r="CKI29" s="36"/>
      <c r="CKJ29" s="36"/>
      <c r="CKK29" s="36"/>
      <c r="CKL29" s="36"/>
      <c r="CKM29" s="36"/>
      <c r="CKN29" s="36"/>
      <c r="CKO29" s="36"/>
      <c r="CKP29" s="36"/>
      <c r="CKQ29" s="36"/>
      <c r="CKR29" s="36"/>
      <c r="CKS29" s="36"/>
      <c r="CKT29" s="36"/>
      <c r="CKU29" s="36"/>
      <c r="CKV29" s="36"/>
      <c r="CKW29" s="36"/>
      <c r="CKX29" s="36"/>
      <c r="CKY29" s="36"/>
      <c r="CKZ29" s="36"/>
      <c r="CLA29" s="36"/>
      <c r="CLB29" s="36"/>
      <c r="CLC29" s="36"/>
      <c r="CLD29" s="36"/>
      <c r="CLE29" s="36"/>
      <c r="CLF29" s="36"/>
      <c r="CLG29" s="36"/>
      <c r="CLH29" s="36"/>
      <c r="CLI29" s="36"/>
      <c r="CLJ29" s="36"/>
      <c r="CLK29" s="36"/>
      <c r="CLL29" s="36"/>
      <c r="CLM29" s="36"/>
      <c r="CLN29" s="36"/>
      <c r="CLO29" s="36"/>
      <c r="CLP29" s="36"/>
      <c r="CLQ29" s="36"/>
      <c r="CLR29" s="36"/>
      <c r="CLS29" s="36"/>
      <c r="CLT29" s="36"/>
      <c r="CLU29" s="36"/>
      <c r="CLV29" s="36"/>
      <c r="CLW29" s="36"/>
      <c r="CLX29" s="36"/>
      <c r="CLY29" s="36"/>
      <c r="CLZ29" s="36"/>
      <c r="CMA29" s="36"/>
      <c r="CMB29" s="36"/>
      <c r="CMC29" s="36"/>
      <c r="CMD29" s="36"/>
      <c r="CME29" s="36"/>
      <c r="CMF29" s="36"/>
      <c r="CMG29" s="36"/>
      <c r="CMH29" s="36"/>
      <c r="CMI29" s="36"/>
      <c r="CMJ29" s="36"/>
      <c r="CMK29" s="36"/>
      <c r="CML29" s="36"/>
      <c r="CMM29" s="36"/>
      <c r="CMN29" s="36"/>
      <c r="CMO29" s="36"/>
      <c r="CMP29" s="36"/>
      <c r="CMQ29" s="36"/>
      <c r="CMR29" s="36"/>
      <c r="CMS29" s="36"/>
      <c r="CMT29" s="36"/>
      <c r="CMU29" s="36"/>
      <c r="CMV29" s="36"/>
      <c r="CMW29" s="36"/>
      <c r="CMX29" s="36"/>
      <c r="CMY29" s="36"/>
      <c r="CMZ29" s="36"/>
      <c r="CNA29" s="36"/>
      <c r="CNB29" s="36"/>
      <c r="CNC29" s="36"/>
      <c r="CND29" s="36"/>
      <c r="CNE29" s="36"/>
      <c r="CNF29" s="36"/>
      <c r="CNG29" s="36"/>
      <c r="CNH29" s="36"/>
      <c r="CNI29" s="36"/>
      <c r="CNJ29" s="36"/>
      <c r="CNK29" s="36"/>
      <c r="CNL29" s="36"/>
      <c r="CNM29" s="36"/>
      <c r="CNN29" s="36"/>
      <c r="CNO29" s="36"/>
      <c r="CNP29" s="36"/>
      <c r="CNQ29" s="36"/>
      <c r="CNR29" s="36"/>
      <c r="CNS29" s="36"/>
      <c r="CNT29" s="36"/>
      <c r="CNU29" s="36"/>
      <c r="CNV29" s="36"/>
      <c r="CNW29" s="36"/>
      <c r="CNX29" s="36"/>
      <c r="CNY29" s="36"/>
      <c r="CNZ29" s="36"/>
      <c r="COA29" s="36"/>
      <c r="COB29" s="36"/>
      <c r="COC29" s="36"/>
      <c r="COD29" s="36"/>
      <c r="COE29" s="36"/>
      <c r="COF29" s="36"/>
      <c r="COG29" s="36"/>
      <c r="COH29" s="36"/>
      <c r="COI29" s="36"/>
      <c r="COJ29" s="36"/>
      <c r="COK29" s="36"/>
      <c r="COL29" s="36"/>
      <c r="COM29" s="36"/>
      <c r="CON29" s="36"/>
      <c r="COO29" s="36"/>
      <c r="COP29" s="36"/>
      <c r="COQ29" s="36"/>
      <c r="COR29" s="36"/>
      <c r="COS29" s="36"/>
      <c r="COT29" s="36"/>
      <c r="COU29" s="36"/>
      <c r="COV29" s="36"/>
      <c r="COW29" s="36"/>
      <c r="COX29" s="36"/>
      <c r="COY29" s="36"/>
      <c r="COZ29" s="36"/>
      <c r="CPA29" s="36"/>
      <c r="CPB29" s="36"/>
      <c r="CPC29" s="36"/>
      <c r="CPD29" s="36"/>
      <c r="CPE29" s="36"/>
      <c r="CPF29" s="36"/>
      <c r="CPG29" s="36"/>
      <c r="CPH29" s="36"/>
      <c r="CPI29" s="36"/>
      <c r="CPJ29" s="36"/>
      <c r="CPK29" s="36"/>
      <c r="CPL29" s="36"/>
      <c r="CPM29" s="36"/>
      <c r="CPN29" s="36"/>
      <c r="CPO29" s="36"/>
      <c r="CPP29" s="36"/>
      <c r="CPQ29" s="36"/>
      <c r="CPR29" s="36"/>
      <c r="CPS29" s="36"/>
      <c r="CPT29" s="36"/>
      <c r="CPU29" s="36"/>
      <c r="CPV29" s="36"/>
      <c r="CPW29" s="36"/>
      <c r="CPX29" s="36"/>
      <c r="CPY29" s="36"/>
      <c r="CPZ29" s="36"/>
      <c r="CQA29" s="36"/>
      <c r="CQB29" s="36"/>
      <c r="CQC29" s="36"/>
      <c r="CQD29" s="36"/>
      <c r="CQE29" s="36"/>
      <c r="CQF29" s="36"/>
      <c r="CQG29" s="36"/>
      <c r="CQH29" s="36"/>
      <c r="CQI29" s="36"/>
      <c r="CQJ29" s="36"/>
      <c r="CQK29" s="36"/>
      <c r="CQL29" s="36"/>
      <c r="CQM29" s="36"/>
      <c r="CQN29" s="36"/>
      <c r="CQO29" s="36"/>
      <c r="CQP29" s="36"/>
      <c r="CQQ29" s="36"/>
      <c r="CQR29" s="36"/>
      <c r="CQS29" s="36"/>
      <c r="CQT29" s="36"/>
      <c r="CQU29" s="36"/>
      <c r="CQV29" s="36"/>
      <c r="CQW29" s="36"/>
      <c r="CQX29" s="36"/>
      <c r="CQY29" s="36"/>
      <c r="CQZ29" s="36"/>
      <c r="CRA29" s="36"/>
      <c r="CRB29" s="36"/>
      <c r="CRC29" s="36"/>
      <c r="CRD29" s="36"/>
      <c r="CRE29" s="36"/>
      <c r="CRF29" s="36"/>
      <c r="CRG29" s="36"/>
      <c r="CRH29" s="36"/>
      <c r="CRI29" s="36"/>
      <c r="CRJ29" s="36"/>
      <c r="CRK29" s="36"/>
      <c r="CRL29" s="36"/>
      <c r="CRM29" s="36"/>
      <c r="CRN29" s="36"/>
      <c r="CRO29" s="36"/>
      <c r="CRP29" s="36"/>
      <c r="CRQ29" s="36"/>
      <c r="CRR29" s="36"/>
      <c r="CRS29" s="36"/>
      <c r="CRT29" s="36"/>
      <c r="CRU29" s="36"/>
      <c r="CRV29" s="36"/>
      <c r="CRW29" s="36"/>
      <c r="CRX29" s="36"/>
      <c r="CRY29" s="36"/>
      <c r="CRZ29" s="36"/>
      <c r="CSA29" s="36"/>
      <c r="CSB29" s="36"/>
      <c r="CSC29" s="36"/>
      <c r="CSD29" s="36"/>
      <c r="CSE29" s="36"/>
      <c r="CSF29" s="36"/>
      <c r="CSG29" s="36"/>
      <c r="CSH29" s="36"/>
      <c r="CSI29" s="36"/>
      <c r="CSJ29" s="36"/>
      <c r="CSK29" s="36"/>
      <c r="CSL29" s="36"/>
      <c r="CSM29" s="36"/>
      <c r="CSN29" s="36"/>
      <c r="CSO29" s="36"/>
      <c r="CSP29" s="36"/>
      <c r="CSQ29" s="36"/>
      <c r="CSR29" s="36"/>
      <c r="CSS29" s="36"/>
      <c r="CST29" s="36"/>
      <c r="CSU29" s="36"/>
      <c r="CSV29" s="36"/>
      <c r="CSW29" s="36"/>
      <c r="CSX29" s="36"/>
      <c r="CSY29" s="36"/>
      <c r="CSZ29" s="36"/>
      <c r="CTA29" s="36"/>
      <c r="CTB29" s="36"/>
      <c r="CTC29" s="36"/>
      <c r="CTD29" s="36"/>
      <c r="CTE29" s="36"/>
      <c r="CTF29" s="36"/>
      <c r="CTG29" s="36"/>
      <c r="CTH29" s="36"/>
      <c r="CTI29" s="36"/>
      <c r="CTJ29" s="36"/>
      <c r="CTK29" s="36"/>
      <c r="CTL29" s="36"/>
      <c r="CTM29" s="36"/>
      <c r="CTN29" s="36"/>
      <c r="CTO29" s="36"/>
      <c r="CTP29" s="36"/>
      <c r="CTQ29" s="36"/>
      <c r="CTR29" s="36"/>
      <c r="CTS29" s="36"/>
      <c r="CTT29" s="36"/>
      <c r="CTU29" s="36"/>
      <c r="CTV29" s="36"/>
      <c r="CTW29" s="36"/>
      <c r="CTX29" s="36"/>
      <c r="CTY29" s="36"/>
      <c r="CTZ29" s="36"/>
      <c r="CUA29" s="36"/>
      <c r="CUB29" s="36"/>
      <c r="CUC29" s="36"/>
      <c r="CUD29" s="36"/>
      <c r="CUE29" s="36"/>
      <c r="CUF29" s="36"/>
      <c r="CUG29" s="36"/>
      <c r="CUH29" s="36"/>
      <c r="CUI29" s="36"/>
      <c r="CUJ29" s="36"/>
      <c r="CUK29" s="36"/>
      <c r="CUL29" s="36"/>
      <c r="CUM29" s="36"/>
      <c r="CUN29" s="36"/>
      <c r="CUO29" s="36"/>
      <c r="CUP29" s="36"/>
      <c r="CUQ29" s="36"/>
      <c r="CUR29" s="36"/>
      <c r="CUS29" s="36"/>
      <c r="CUT29" s="36"/>
      <c r="CUU29" s="36"/>
      <c r="CUV29" s="36"/>
      <c r="CUW29" s="36"/>
      <c r="CUX29" s="36"/>
      <c r="CUY29" s="36"/>
      <c r="CUZ29" s="36"/>
      <c r="CVA29" s="36"/>
      <c r="CVB29" s="36"/>
      <c r="CVC29" s="36"/>
      <c r="CVD29" s="36"/>
      <c r="CVE29" s="36"/>
      <c r="CVF29" s="36"/>
      <c r="CVG29" s="36"/>
      <c r="CVH29" s="36"/>
      <c r="CVI29" s="36"/>
      <c r="CVJ29" s="36"/>
      <c r="CVK29" s="36"/>
      <c r="CVL29" s="36"/>
      <c r="CVM29" s="36"/>
      <c r="CVN29" s="36"/>
      <c r="CVO29" s="36"/>
      <c r="CVP29" s="36"/>
      <c r="CVQ29" s="36"/>
      <c r="CVR29" s="36"/>
      <c r="CVS29" s="36"/>
      <c r="CVT29" s="36"/>
      <c r="CVU29" s="36"/>
      <c r="CVV29" s="36"/>
      <c r="CVW29" s="36"/>
      <c r="CVX29" s="36"/>
      <c r="CVY29" s="36"/>
      <c r="CVZ29" s="36"/>
      <c r="CWA29" s="36"/>
      <c r="CWB29" s="36"/>
      <c r="CWC29" s="36"/>
      <c r="CWD29" s="36"/>
      <c r="CWE29" s="36"/>
      <c r="CWF29" s="36"/>
      <c r="CWG29" s="36"/>
      <c r="CWH29" s="36"/>
      <c r="CWI29" s="36"/>
      <c r="CWJ29" s="36"/>
      <c r="CWK29" s="36"/>
      <c r="CWL29" s="36"/>
      <c r="CWM29" s="36"/>
      <c r="CWN29" s="36"/>
      <c r="CWO29" s="36"/>
      <c r="CWP29" s="36"/>
      <c r="CWQ29" s="36"/>
      <c r="CWR29" s="36"/>
      <c r="CWS29" s="36"/>
      <c r="CWT29" s="36"/>
      <c r="CWU29" s="36"/>
      <c r="CWV29" s="36"/>
      <c r="CWW29" s="36"/>
      <c r="CWX29" s="36"/>
      <c r="CWY29" s="36"/>
      <c r="CWZ29" s="36"/>
      <c r="CXA29" s="36"/>
      <c r="CXB29" s="36"/>
      <c r="CXC29" s="36"/>
      <c r="CXD29" s="36"/>
      <c r="CXE29" s="36"/>
      <c r="CXF29" s="36"/>
      <c r="CXG29" s="36"/>
      <c r="CXH29" s="36"/>
      <c r="CXI29" s="36"/>
      <c r="CXJ29" s="36"/>
      <c r="CXK29" s="36"/>
      <c r="CXL29" s="36"/>
      <c r="CXM29" s="36"/>
      <c r="CXN29" s="36"/>
      <c r="CXO29" s="36"/>
      <c r="CXP29" s="36"/>
      <c r="CXQ29" s="36"/>
      <c r="CXR29" s="36"/>
      <c r="CXS29" s="36"/>
      <c r="CXT29" s="36"/>
      <c r="CXU29" s="36"/>
      <c r="CXV29" s="36"/>
      <c r="CXW29" s="36"/>
      <c r="CXX29" s="36"/>
      <c r="CXY29" s="36"/>
      <c r="CXZ29" s="36"/>
      <c r="CYA29" s="36"/>
      <c r="CYB29" s="36"/>
      <c r="CYC29" s="36"/>
      <c r="CYD29" s="36"/>
      <c r="CYE29" s="36"/>
      <c r="CYF29" s="36"/>
      <c r="CYG29" s="36"/>
      <c r="CYH29" s="36"/>
      <c r="CYI29" s="36"/>
      <c r="CYJ29" s="36"/>
      <c r="CYK29" s="36"/>
      <c r="CYL29" s="36"/>
      <c r="CYM29" s="36"/>
      <c r="CYN29" s="36"/>
      <c r="CYO29" s="36"/>
      <c r="CYP29" s="36"/>
      <c r="CYQ29" s="36"/>
      <c r="CYR29" s="36"/>
      <c r="CYS29" s="36"/>
      <c r="CYT29" s="36"/>
      <c r="CYU29" s="36"/>
      <c r="CYV29" s="36"/>
      <c r="CYW29" s="36"/>
      <c r="CYX29" s="36"/>
      <c r="CYY29" s="36"/>
      <c r="CYZ29" s="36"/>
      <c r="CZA29" s="36"/>
      <c r="CZB29" s="36"/>
      <c r="CZC29" s="36"/>
      <c r="CZD29" s="36"/>
      <c r="CZE29" s="36"/>
      <c r="CZF29" s="36"/>
      <c r="CZG29" s="36"/>
      <c r="CZH29" s="36"/>
      <c r="CZI29" s="36"/>
      <c r="CZJ29" s="36"/>
      <c r="CZK29" s="36"/>
      <c r="CZL29" s="36"/>
      <c r="CZM29" s="36"/>
      <c r="CZN29" s="36"/>
      <c r="CZO29" s="36"/>
      <c r="CZP29" s="36"/>
      <c r="CZQ29" s="36"/>
      <c r="CZR29" s="36"/>
      <c r="CZS29" s="36"/>
      <c r="CZT29" s="36"/>
      <c r="CZU29" s="36"/>
      <c r="CZV29" s="36"/>
      <c r="CZW29" s="36"/>
      <c r="CZX29" s="36"/>
      <c r="CZY29" s="36"/>
      <c r="CZZ29" s="36"/>
      <c r="DAA29" s="36"/>
      <c r="DAB29" s="36"/>
      <c r="DAC29" s="36"/>
      <c r="DAD29" s="36"/>
      <c r="DAE29" s="36"/>
      <c r="DAF29" s="36"/>
      <c r="DAG29" s="36"/>
      <c r="DAH29" s="36"/>
      <c r="DAI29" s="36"/>
      <c r="DAJ29" s="36"/>
      <c r="DAK29" s="36"/>
      <c r="DAL29" s="36"/>
      <c r="DAM29" s="36"/>
      <c r="DAN29" s="36"/>
      <c r="DAO29" s="36"/>
      <c r="DAP29" s="36"/>
      <c r="DAQ29" s="36"/>
      <c r="DAR29" s="36"/>
      <c r="DAS29" s="36"/>
      <c r="DAT29" s="36"/>
      <c r="DAU29" s="36"/>
      <c r="DAV29" s="36"/>
      <c r="DAW29" s="36"/>
      <c r="DAX29" s="36"/>
      <c r="DAY29" s="36"/>
      <c r="DAZ29" s="36"/>
      <c r="DBA29" s="36"/>
      <c r="DBB29" s="36"/>
      <c r="DBC29" s="36"/>
      <c r="DBD29" s="36"/>
      <c r="DBE29" s="36"/>
      <c r="DBF29" s="36"/>
      <c r="DBG29" s="36"/>
      <c r="DBH29" s="36"/>
      <c r="DBI29" s="36"/>
      <c r="DBJ29" s="36"/>
      <c r="DBK29" s="36"/>
      <c r="DBL29" s="36"/>
      <c r="DBM29" s="36"/>
      <c r="DBN29" s="36"/>
      <c r="DBO29" s="36"/>
      <c r="DBP29" s="36"/>
      <c r="DBQ29" s="36"/>
      <c r="DBR29" s="36"/>
      <c r="DBS29" s="36"/>
      <c r="DBT29" s="36"/>
      <c r="DBU29" s="36"/>
      <c r="DBV29" s="36"/>
      <c r="DBW29" s="36"/>
      <c r="DBX29" s="36"/>
      <c r="DBY29" s="36"/>
      <c r="DBZ29" s="36"/>
      <c r="DCA29" s="36"/>
      <c r="DCB29" s="36"/>
      <c r="DCC29" s="36"/>
      <c r="DCD29" s="36"/>
      <c r="DCE29" s="36"/>
      <c r="DCF29" s="36"/>
      <c r="DCG29" s="36"/>
      <c r="DCH29" s="36"/>
      <c r="DCI29" s="36"/>
      <c r="DCJ29" s="36"/>
      <c r="DCK29" s="36"/>
      <c r="DCL29" s="36"/>
      <c r="DCM29" s="36"/>
      <c r="DCN29" s="36"/>
      <c r="DCO29" s="36"/>
      <c r="DCP29" s="36"/>
      <c r="DCQ29" s="36"/>
      <c r="DCR29" s="36"/>
      <c r="DCS29" s="36"/>
      <c r="DCT29" s="36"/>
      <c r="DCU29" s="36"/>
      <c r="DCV29" s="36"/>
      <c r="DCW29" s="36"/>
      <c r="DCX29" s="36"/>
      <c r="DCY29" s="36"/>
      <c r="DCZ29" s="36"/>
      <c r="DDA29" s="36"/>
      <c r="DDB29" s="36"/>
      <c r="DDC29" s="36"/>
      <c r="DDD29" s="36"/>
      <c r="DDE29" s="36"/>
      <c r="DDF29" s="36"/>
      <c r="DDG29" s="36"/>
      <c r="DDH29" s="36"/>
      <c r="DDI29" s="36"/>
      <c r="DDJ29" s="36"/>
      <c r="DDK29" s="36"/>
      <c r="DDL29" s="36"/>
      <c r="DDM29" s="36"/>
      <c r="DDN29" s="36"/>
      <c r="DDO29" s="36"/>
      <c r="DDP29" s="36"/>
      <c r="DDQ29" s="36"/>
      <c r="DDR29" s="36"/>
      <c r="DDS29" s="36"/>
      <c r="DDT29" s="36"/>
      <c r="DDU29" s="36"/>
      <c r="DDV29" s="36"/>
      <c r="DDW29" s="36"/>
      <c r="DDX29" s="36"/>
      <c r="DDY29" s="36"/>
      <c r="DDZ29" s="36"/>
      <c r="DEA29" s="36"/>
      <c r="DEB29" s="36"/>
      <c r="DEC29" s="36"/>
      <c r="DED29" s="36"/>
      <c r="DEE29" s="36"/>
      <c r="DEF29" s="36"/>
      <c r="DEG29" s="36"/>
      <c r="DEH29" s="36"/>
      <c r="DEI29" s="36"/>
      <c r="DEJ29" s="36"/>
      <c r="DEK29" s="36"/>
      <c r="DEL29" s="36"/>
      <c r="DEM29" s="36"/>
      <c r="DEN29" s="36"/>
      <c r="DEO29" s="36"/>
      <c r="DEP29" s="36"/>
      <c r="DEQ29" s="36"/>
      <c r="DER29" s="36"/>
      <c r="DES29" s="36"/>
      <c r="DET29" s="36"/>
      <c r="DEU29" s="36"/>
      <c r="DEV29" s="36"/>
      <c r="DEW29" s="36"/>
      <c r="DEX29" s="36"/>
      <c r="DEY29" s="36"/>
      <c r="DEZ29" s="36"/>
      <c r="DFA29" s="36"/>
      <c r="DFB29" s="36"/>
      <c r="DFC29" s="36"/>
      <c r="DFD29" s="36"/>
      <c r="DFE29" s="36"/>
      <c r="DFF29" s="36"/>
      <c r="DFG29" s="36"/>
      <c r="DFH29" s="36"/>
      <c r="DFI29" s="36"/>
      <c r="DFJ29" s="36"/>
      <c r="DFK29" s="36"/>
      <c r="DFL29" s="36"/>
      <c r="DFM29" s="36"/>
      <c r="DFN29" s="36"/>
      <c r="DFO29" s="36"/>
      <c r="DFP29" s="36"/>
      <c r="DFQ29" s="36"/>
      <c r="DFR29" s="36"/>
      <c r="DFS29" s="36"/>
      <c r="DFT29" s="36"/>
      <c r="DFU29" s="36"/>
      <c r="DFV29" s="36"/>
      <c r="DFW29" s="36"/>
      <c r="DFX29" s="36"/>
      <c r="DFY29" s="36"/>
      <c r="DFZ29" s="36"/>
      <c r="DGA29" s="36"/>
      <c r="DGB29" s="36"/>
      <c r="DGC29" s="36"/>
      <c r="DGD29" s="36"/>
      <c r="DGE29" s="36"/>
      <c r="DGF29" s="36"/>
      <c r="DGG29" s="36"/>
      <c r="DGH29" s="36"/>
      <c r="DGI29" s="36"/>
      <c r="DGJ29" s="36"/>
      <c r="DGK29" s="36"/>
      <c r="DGL29" s="36"/>
      <c r="DGM29" s="36"/>
      <c r="DGN29" s="36"/>
      <c r="DGO29" s="36"/>
      <c r="DGP29" s="36"/>
      <c r="DGQ29" s="36"/>
      <c r="DGR29" s="36"/>
      <c r="DGS29" s="36"/>
      <c r="DGT29" s="36"/>
      <c r="DGU29" s="36"/>
      <c r="DGV29" s="36"/>
      <c r="DGW29" s="36"/>
      <c r="DGX29" s="36"/>
      <c r="DGY29" s="36"/>
      <c r="DGZ29" s="36"/>
      <c r="DHA29" s="36"/>
      <c r="DHB29" s="36"/>
      <c r="DHC29" s="36"/>
      <c r="DHD29" s="36"/>
      <c r="DHE29" s="36"/>
      <c r="DHF29" s="36"/>
      <c r="DHG29" s="36"/>
      <c r="DHH29" s="36"/>
      <c r="DHI29" s="36"/>
      <c r="DHJ29" s="36"/>
      <c r="DHK29" s="36"/>
      <c r="DHL29" s="36"/>
      <c r="DHM29" s="36"/>
      <c r="DHN29" s="36"/>
      <c r="DHO29" s="36"/>
      <c r="DHP29" s="36"/>
      <c r="DHQ29" s="36"/>
      <c r="DHR29" s="36"/>
      <c r="DHS29" s="36"/>
      <c r="DHT29" s="36"/>
      <c r="DHU29" s="36"/>
      <c r="DHV29" s="36"/>
      <c r="DHW29" s="36"/>
      <c r="DHX29" s="36"/>
      <c r="DHY29" s="36"/>
      <c r="DHZ29" s="36"/>
      <c r="DIA29" s="36"/>
      <c r="DIB29" s="36"/>
      <c r="DIC29" s="36"/>
      <c r="DID29" s="36"/>
      <c r="DIE29" s="36"/>
      <c r="DIF29" s="36"/>
      <c r="DIG29" s="36"/>
      <c r="DIH29" s="36"/>
      <c r="DII29" s="36"/>
      <c r="DIJ29" s="36"/>
      <c r="DIK29" s="36"/>
      <c r="DIL29" s="36"/>
      <c r="DIM29" s="36"/>
      <c r="DIN29" s="36"/>
      <c r="DIO29" s="36"/>
      <c r="DIP29" s="36"/>
      <c r="DIQ29" s="36"/>
      <c r="DIR29" s="36"/>
      <c r="DIS29" s="36"/>
      <c r="DIT29" s="36"/>
      <c r="DIU29" s="36"/>
      <c r="DIV29" s="36"/>
      <c r="DIW29" s="36"/>
      <c r="DIX29" s="36"/>
      <c r="DIY29" s="36"/>
      <c r="DIZ29" s="36"/>
      <c r="DJA29" s="36"/>
      <c r="DJB29" s="36"/>
      <c r="DJC29" s="36"/>
      <c r="DJD29" s="36"/>
      <c r="DJE29" s="36"/>
      <c r="DJF29" s="36"/>
      <c r="DJG29" s="36"/>
      <c r="DJH29" s="36"/>
      <c r="DJI29" s="36"/>
      <c r="DJJ29" s="36"/>
      <c r="DJK29" s="36"/>
      <c r="DJL29" s="36"/>
      <c r="DJM29" s="36"/>
      <c r="DJN29" s="36"/>
      <c r="DJO29" s="36"/>
      <c r="DJP29" s="36"/>
      <c r="DJQ29" s="36"/>
      <c r="DJR29" s="36"/>
      <c r="DJS29" s="36"/>
      <c r="DJT29" s="36"/>
      <c r="DJU29" s="36"/>
      <c r="DJV29" s="36"/>
      <c r="DJW29" s="36"/>
      <c r="DJX29" s="36"/>
      <c r="DJY29" s="36"/>
      <c r="DJZ29" s="36"/>
      <c r="DKA29" s="36"/>
      <c r="DKB29" s="36"/>
      <c r="DKC29" s="36"/>
      <c r="DKD29" s="36"/>
      <c r="DKE29" s="36"/>
      <c r="DKF29" s="36"/>
      <c r="DKG29" s="36"/>
      <c r="DKH29" s="36"/>
      <c r="DKI29" s="36"/>
      <c r="DKJ29" s="36"/>
      <c r="DKK29" s="36"/>
      <c r="DKL29" s="36"/>
      <c r="DKM29" s="36"/>
      <c r="DKN29" s="36"/>
      <c r="DKO29" s="36"/>
      <c r="DKP29" s="36"/>
      <c r="DKQ29" s="36"/>
      <c r="DKR29" s="36"/>
      <c r="DKS29" s="36"/>
      <c r="DKT29" s="36"/>
      <c r="DKU29" s="36"/>
      <c r="DKV29" s="36"/>
      <c r="DKW29" s="36"/>
      <c r="DKX29" s="36"/>
      <c r="DKY29" s="36"/>
      <c r="DKZ29" s="36"/>
      <c r="DLA29" s="36"/>
      <c r="DLB29" s="36"/>
      <c r="DLC29" s="36"/>
      <c r="DLD29" s="36"/>
      <c r="DLE29" s="36"/>
      <c r="DLF29" s="36"/>
      <c r="DLG29" s="36"/>
      <c r="DLH29" s="36"/>
      <c r="DLI29" s="36"/>
      <c r="DLJ29" s="36"/>
      <c r="DLK29" s="36"/>
      <c r="DLL29" s="36"/>
      <c r="DLM29" s="36"/>
      <c r="DLN29" s="36"/>
      <c r="DLO29" s="36"/>
      <c r="DLP29" s="36"/>
      <c r="DLQ29" s="36"/>
      <c r="DLR29" s="36"/>
      <c r="DLS29" s="36"/>
      <c r="DLT29" s="36"/>
      <c r="DLU29" s="36"/>
      <c r="DLV29" s="36"/>
      <c r="DLW29" s="36"/>
      <c r="DLX29" s="36"/>
      <c r="DLY29" s="36"/>
      <c r="DLZ29" s="36"/>
      <c r="DMA29" s="36"/>
      <c r="DMB29" s="36"/>
      <c r="DMC29" s="36"/>
      <c r="DMD29" s="36"/>
      <c r="DME29" s="36"/>
      <c r="DMF29" s="36"/>
      <c r="DMG29" s="36"/>
      <c r="DMH29" s="36"/>
      <c r="DMI29" s="36"/>
      <c r="DMJ29" s="36"/>
      <c r="DMK29" s="36"/>
      <c r="DML29" s="36"/>
      <c r="DMM29" s="36"/>
      <c r="DMN29" s="36"/>
      <c r="DMO29" s="36"/>
      <c r="DMP29" s="36"/>
      <c r="DMQ29" s="36"/>
      <c r="DMR29" s="36"/>
      <c r="DMS29" s="36"/>
      <c r="DMT29" s="36"/>
      <c r="DMU29" s="36"/>
      <c r="DMV29" s="36"/>
      <c r="DMW29" s="36"/>
      <c r="DMX29" s="36"/>
      <c r="DMY29" s="36"/>
      <c r="DMZ29" s="36"/>
      <c r="DNA29" s="36"/>
      <c r="DNB29" s="36"/>
      <c r="DNC29" s="36"/>
      <c r="DND29" s="36"/>
      <c r="DNE29" s="36"/>
      <c r="DNF29" s="36"/>
      <c r="DNG29" s="36"/>
      <c r="DNH29" s="36"/>
      <c r="DNI29" s="36"/>
      <c r="DNJ29" s="36"/>
      <c r="DNK29" s="36"/>
      <c r="DNL29" s="36"/>
      <c r="DNM29" s="36"/>
      <c r="DNN29" s="36"/>
      <c r="DNO29" s="36"/>
      <c r="DNP29" s="36"/>
      <c r="DNQ29" s="36"/>
      <c r="DNR29" s="36"/>
      <c r="DNS29" s="36"/>
      <c r="DNT29" s="36"/>
      <c r="DNU29" s="36"/>
      <c r="DNV29" s="36"/>
      <c r="DNW29" s="36"/>
      <c r="DNX29" s="36"/>
      <c r="DNY29" s="36"/>
      <c r="DNZ29" s="36"/>
      <c r="DOA29" s="36"/>
      <c r="DOB29" s="36"/>
      <c r="DOC29" s="36"/>
      <c r="DOD29" s="36"/>
      <c r="DOE29" s="36"/>
      <c r="DOF29" s="36"/>
      <c r="DOG29" s="36"/>
      <c r="DOH29" s="36"/>
      <c r="DOI29" s="36"/>
      <c r="DOJ29" s="36"/>
      <c r="DOK29" s="36"/>
      <c r="DOL29" s="36"/>
      <c r="DOM29" s="36"/>
      <c r="DON29" s="36"/>
      <c r="DOO29" s="36"/>
      <c r="DOP29" s="36"/>
      <c r="DOQ29" s="36"/>
      <c r="DOR29" s="36"/>
      <c r="DOS29" s="36"/>
      <c r="DOT29" s="36"/>
      <c r="DOU29" s="36"/>
      <c r="DOV29" s="36"/>
      <c r="DOW29" s="36"/>
      <c r="DOX29" s="36"/>
      <c r="DOY29" s="36"/>
      <c r="DOZ29" s="36"/>
      <c r="DPA29" s="36"/>
      <c r="DPB29" s="36"/>
      <c r="DPC29" s="36"/>
      <c r="DPD29" s="36"/>
      <c r="DPE29" s="36"/>
      <c r="DPF29" s="36"/>
      <c r="DPG29" s="36"/>
      <c r="DPH29" s="36"/>
      <c r="DPI29" s="36"/>
      <c r="DPJ29" s="36"/>
      <c r="DPK29" s="36"/>
      <c r="DPL29" s="36"/>
      <c r="DPM29" s="36"/>
      <c r="DPN29" s="36"/>
      <c r="DPO29" s="36"/>
      <c r="DPP29" s="36"/>
      <c r="DPQ29" s="36"/>
      <c r="DPR29" s="36"/>
      <c r="DPS29" s="36"/>
      <c r="DPT29" s="36"/>
      <c r="DPU29" s="36"/>
      <c r="DPV29" s="36"/>
      <c r="DPW29" s="36"/>
      <c r="DPX29" s="36"/>
      <c r="DPY29" s="36"/>
      <c r="DPZ29" s="36"/>
      <c r="DQA29" s="36"/>
      <c r="DQB29" s="36"/>
      <c r="DQC29" s="36"/>
      <c r="DQD29" s="36"/>
      <c r="DQE29" s="36"/>
      <c r="DQF29" s="36"/>
      <c r="DQG29" s="36"/>
      <c r="DQH29" s="36"/>
      <c r="DQI29" s="36"/>
      <c r="DQJ29" s="36"/>
      <c r="DQK29" s="36"/>
      <c r="DQL29" s="36"/>
      <c r="DQM29" s="36"/>
      <c r="DQN29" s="36"/>
      <c r="DQO29" s="36"/>
      <c r="DQP29" s="36"/>
      <c r="DQQ29" s="36"/>
      <c r="DQR29" s="36"/>
      <c r="DQS29" s="36"/>
      <c r="DQT29" s="36"/>
      <c r="DQU29" s="36"/>
      <c r="DQV29" s="36"/>
      <c r="DQW29" s="36"/>
      <c r="DQX29" s="36"/>
      <c r="DQY29" s="36"/>
      <c r="DQZ29" s="36"/>
      <c r="DRA29" s="36"/>
      <c r="DRB29" s="36"/>
      <c r="DRC29" s="36"/>
      <c r="DRD29" s="36"/>
      <c r="DRE29" s="36"/>
      <c r="DRF29" s="36"/>
      <c r="DRG29" s="36"/>
      <c r="DRH29" s="36"/>
      <c r="DRI29" s="36"/>
      <c r="DRJ29" s="36"/>
      <c r="DRK29" s="36"/>
      <c r="DRL29" s="36"/>
      <c r="DRM29" s="36"/>
      <c r="DRN29" s="36"/>
      <c r="DRO29" s="36"/>
      <c r="DRP29" s="36"/>
      <c r="DRQ29" s="36"/>
      <c r="DRR29" s="36"/>
      <c r="DRS29" s="36"/>
      <c r="DRT29" s="36"/>
      <c r="DRU29" s="36"/>
      <c r="DRV29" s="36"/>
      <c r="DRW29" s="36"/>
      <c r="DRX29" s="36"/>
      <c r="DRY29" s="36"/>
      <c r="DRZ29" s="36"/>
      <c r="DSA29" s="36"/>
      <c r="DSB29" s="36"/>
      <c r="DSC29" s="36"/>
      <c r="DSD29" s="36"/>
      <c r="DSE29" s="36"/>
      <c r="DSF29" s="36"/>
      <c r="DSG29" s="36"/>
      <c r="DSH29" s="36"/>
      <c r="DSI29" s="36"/>
      <c r="DSJ29" s="36"/>
      <c r="DSK29" s="36"/>
      <c r="DSL29" s="36"/>
      <c r="DSM29" s="36"/>
      <c r="DSN29" s="36"/>
      <c r="DSO29" s="36"/>
      <c r="DSP29" s="36"/>
      <c r="DSQ29" s="36"/>
      <c r="DSR29" s="36"/>
      <c r="DSS29" s="36"/>
      <c r="DST29" s="36"/>
      <c r="DSU29" s="36"/>
      <c r="DSV29" s="36"/>
      <c r="DSW29" s="36"/>
      <c r="DSX29" s="36"/>
      <c r="DSY29" s="36"/>
      <c r="DSZ29" s="36"/>
      <c r="DTA29" s="36"/>
      <c r="DTB29" s="36"/>
      <c r="DTC29" s="36"/>
      <c r="DTD29" s="36"/>
      <c r="DTE29" s="36"/>
      <c r="DTF29" s="36"/>
      <c r="DTG29" s="36"/>
      <c r="DTH29" s="36"/>
      <c r="DTI29" s="36"/>
      <c r="DTJ29" s="36"/>
      <c r="DTK29" s="36"/>
      <c r="DTL29" s="36"/>
      <c r="DTM29" s="36"/>
      <c r="DTN29" s="36"/>
      <c r="DTO29" s="36"/>
      <c r="DTP29" s="36"/>
      <c r="DTQ29" s="36"/>
      <c r="DTR29" s="36"/>
      <c r="DTS29" s="36"/>
      <c r="DTT29" s="36"/>
      <c r="DTU29" s="36"/>
      <c r="DTV29" s="36"/>
      <c r="DTW29" s="36"/>
      <c r="DTX29" s="36"/>
      <c r="DTY29" s="36"/>
      <c r="DTZ29" s="36"/>
      <c r="DUA29" s="36"/>
      <c r="DUB29" s="36"/>
      <c r="DUC29" s="36"/>
      <c r="DUD29" s="36"/>
      <c r="DUE29" s="36"/>
      <c r="DUF29" s="36"/>
      <c r="DUG29" s="36"/>
      <c r="DUH29" s="36"/>
      <c r="DUI29" s="36"/>
      <c r="DUJ29" s="36"/>
      <c r="DUK29" s="36"/>
      <c r="DUL29" s="36"/>
      <c r="DUM29" s="36"/>
      <c r="DUN29" s="36"/>
      <c r="DUO29" s="36"/>
      <c r="DUP29" s="36"/>
      <c r="DUQ29" s="36"/>
      <c r="DUR29" s="36"/>
      <c r="DUS29" s="36"/>
      <c r="DUT29" s="36"/>
      <c r="DUU29" s="36"/>
      <c r="DUV29" s="36"/>
      <c r="DUW29" s="36"/>
      <c r="DUX29" s="36"/>
      <c r="DUY29" s="36"/>
      <c r="DUZ29" s="36"/>
      <c r="DVA29" s="36"/>
      <c r="DVB29" s="36"/>
      <c r="DVC29" s="36"/>
      <c r="DVD29" s="36"/>
      <c r="DVE29" s="36"/>
      <c r="DVF29" s="36"/>
      <c r="DVG29" s="36"/>
      <c r="DVH29" s="36"/>
      <c r="DVI29" s="36"/>
      <c r="DVJ29" s="36"/>
      <c r="DVK29" s="36"/>
      <c r="DVL29" s="36"/>
      <c r="DVM29" s="36"/>
      <c r="DVN29" s="36"/>
      <c r="DVO29" s="36"/>
      <c r="DVP29" s="36"/>
      <c r="DVQ29" s="36"/>
      <c r="DVR29" s="36"/>
      <c r="DVS29" s="36"/>
      <c r="DVT29" s="36"/>
      <c r="DVU29" s="36"/>
      <c r="DVV29" s="36"/>
      <c r="DVW29" s="36"/>
      <c r="DVX29" s="36"/>
      <c r="DVY29" s="36"/>
      <c r="DVZ29" s="36"/>
      <c r="DWA29" s="36"/>
      <c r="DWB29" s="36"/>
      <c r="DWC29" s="36"/>
      <c r="DWD29" s="36"/>
      <c r="DWE29" s="36"/>
      <c r="DWF29" s="36"/>
      <c r="DWG29" s="36"/>
      <c r="DWH29" s="36"/>
      <c r="DWI29" s="36"/>
      <c r="DWJ29" s="36"/>
      <c r="DWK29" s="36"/>
      <c r="DWL29" s="36"/>
      <c r="DWM29" s="36"/>
      <c r="DWN29" s="36"/>
      <c r="DWO29" s="36"/>
      <c r="DWP29" s="36"/>
      <c r="DWQ29" s="36"/>
      <c r="DWR29" s="36"/>
      <c r="DWS29" s="36"/>
      <c r="DWT29" s="36"/>
      <c r="DWU29" s="36"/>
      <c r="DWV29" s="36"/>
      <c r="DWW29" s="36"/>
      <c r="DWX29" s="36"/>
      <c r="DWY29" s="36"/>
      <c r="DWZ29" s="36"/>
      <c r="DXA29" s="36"/>
      <c r="DXB29" s="36"/>
      <c r="DXC29" s="36"/>
      <c r="DXD29" s="36"/>
      <c r="DXE29" s="36"/>
      <c r="DXF29" s="36"/>
      <c r="DXG29" s="36"/>
      <c r="DXH29" s="36"/>
      <c r="DXI29" s="36"/>
      <c r="DXJ29" s="36"/>
      <c r="DXK29" s="36"/>
      <c r="DXL29" s="36"/>
      <c r="DXM29" s="36"/>
      <c r="DXN29" s="36"/>
      <c r="DXO29" s="36"/>
      <c r="DXP29" s="36"/>
      <c r="DXQ29" s="36"/>
      <c r="DXR29" s="36"/>
      <c r="DXS29" s="36"/>
      <c r="DXT29" s="36"/>
      <c r="DXU29" s="36"/>
      <c r="DXV29" s="36"/>
      <c r="DXW29" s="36"/>
      <c r="DXX29" s="36"/>
      <c r="DXY29" s="36"/>
      <c r="DXZ29" s="36"/>
      <c r="DYA29" s="36"/>
      <c r="DYB29" s="36"/>
      <c r="DYC29" s="36"/>
      <c r="DYD29" s="36"/>
      <c r="DYE29" s="36"/>
      <c r="DYF29" s="36"/>
      <c r="DYG29" s="36"/>
      <c r="DYH29" s="36"/>
      <c r="DYI29" s="36"/>
      <c r="DYJ29" s="36"/>
      <c r="DYK29" s="36"/>
      <c r="DYL29" s="36"/>
      <c r="DYM29" s="36"/>
      <c r="DYN29" s="36"/>
      <c r="DYO29" s="36"/>
      <c r="DYP29" s="36"/>
      <c r="DYQ29" s="36"/>
      <c r="DYR29" s="36"/>
      <c r="DYS29" s="36"/>
      <c r="DYT29" s="36"/>
      <c r="DYU29" s="36"/>
      <c r="DYV29" s="36"/>
      <c r="DYW29" s="36"/>
      <c r="DYX29" s="36"/>
      <c r="DYY29" s="36"/>
      <c r="DYZ29" s="36"/>
      <c r="DZA29" s="36"/>
      <c r="DZB29" s="36"/>
      <c r="DZC29" s="36"/>
      <c r="DZD29" s="36"/>
      <c r="DZE29" s="36"/>
      <c r="DZF29" s="36"/>
      <c r="DZG29" s="36"/>
      <c r="DZH29" s="36"/>
      <c r="DZI29" s="36"/>
      <c r="DZJ29" s="36"/>
      <c r="DZK29" s="36"/>
      <c r="DZL29" s="36"/>
      <c r="DZM29" s="36"/>
      <c r="DZN29" s="36"/>
      <c r="DZO29" s="36"/>
      <c r="DZP29" s="36"/>
      <c r="DZQ29" s="36"/>
      <c r="DZR29" s="36"/>
      <c r="DZS29" s="36"/>
      <c r="DZT29" s="36"/>
      <c r="DZU29" s="36"/>
      <c r="DZV29" s="36"/>
      <c r="DZW29" s="36"/>
      <c r="DZX29" s="36"/>
      <c r="DZY29" s="36"/>
      <c r="DZZ29" s="36"/>
      <c r="EAA29" s="36"/>
      <c r="EAB29" s="36"/>
      <c r="EAC29" s="36"/>
      <c r="EAD29" s="36"/>
      <c r="EAE29" s="36"/>
      <c r="EAF29" s="36"/>
      <c r="EAG29" s="36"/>
      <c r="EAH29" s="36"/>
      <c r="EAI29" s="36"/>
      <c r="EAJ29" s="36"/>
      <c r="EAK29" s="36"/>
      <c r="EAL29" s="36"/>
      <c r="EAM29" s="36"/>
      <c r="EAN29" s="36"/>
      <c r="EAO29" s="36"/>
      <c r="EAP29" s="36"/>
      <c r="EAQ29" s="36"/>
      <c r="EAR29" s="36"/>
      <c r="EAS29" s="36"/>
      <c r="EAT29" s="36"/>
      <c r="EAU29" s="36"/>
      <c r="EAV29" s="36"/>
      <c r="EAW29" s="36"/>
      <c r="EAX29" s="36"/>
      <c r="EAY29" s="36"/>
      <c r="EAZ29" s="36"/>
      <c r="EBA29" s="36"/>
      <c r="EBB29" s="36"/>
      <c r="EBC29" s="36"/>
      <c r="EBD29" s="36"/>
      <c r="EBE29" s="36"/>
      <c r="EBF29" s="36"/>
      <c r="EBG29" s="36"/>
      <c r="EBH29" s="36"/>
      <c r="EBI29" s="36"/>
      <c r="EBJ29" s="36"/>
      <c r="EBK29" s="36"/>
      <c r="EBL29" s="36"/>
      <c r="EBM29" s="36"/>
      <c r="EBN29" s="36"/>
      <c r="EBO29" s="36"/>
      <c r="EBP29" s="36"/>
      <c r="EBQ29" s="36"/>
      <c r="EBR29" s="36"/>
      <c r="EBS29" s="36"/>
      <c r="EBT29" s="36"/>
      <c r="EBU29" s="36"/>
      <c r="EBV29" s="36"/>
      <c r="EBW29" s="36"/>
      <c r="EBX29" s="36"/>
      <c r="EBY29" s="36"/>
      <c r="EBZ29" s="36"/>
      <c r="ECA29" s="36"/>
      <c r="ECB29" s="36"/>
      <c r="ECC29" s="36"/>
      <c r="ECD29" s="36"/>
      <c r="ECE29" s="36"/>
      <c r="ECF29" s="36"/>
      <c r="ECG29" s="36"/>
      <c r="ECH29" s="36"/>
      <c r="ECI29" s="36"/>
      <c r="ECJ29" s="36"/>
      <c r="ECK29" s="36"/>
      <c r="ECL29" s="36"/>
      <c r="ECM29" s="36"/>
      <c r="ECN29" s="36"/>
      <c r="ECO29" s="36"/>
      <c r="ECP29" s="36"/>
      <c r="ECQ29" s="36"/>
      <c r="ECR29" s="36"/>
      <c r="ECS29" s="36"/>
      <c r="ECT29" s="36"/>
      <c r="ECU29" s="36"/>
      <c r="ECV29" s="36"/>
      <c r="ECW29" s="36"/>
      <c r="ECX29" s="36"/>
      <c r="ECY29" s="36"/>
      <c r="ECZ29" s="36"/>
      <c r="EDA29" s="36"/>
      <c r="EDB29" s="36"/>
      <c r="EDC29" s="36"/>
      <c r="EDD29" s="36"/>
      <c r="EDE29" s="36"/>
      <c r="EDF29" s="36"/>
      <c r="EDG29" s="36"/>
      <c r="EDH29" s="36"/>
      <c r="EDI29" s="36"/>
      <c r="EDJ29" s="36"/>
      <c r="EDK29" s="36"/>
      <c r="EDL29" s="36"/>
      <c r="EDM29" s="36"/>
      <c r="EDN29" s="36"/>
      <c r="EDO29" s="36"/>
      <c r="EDP29" s="36"/>
      <c r="EDQ29" s="36"/>
      <c r="EDR29" s="36"/>
      <c r="EDS29" s="36"/>
      <c r="EDT29" s="36"/>
      <c r="EDU29" s="36"/>
      <c r="EDV29" s="36"/>
      <c r="EDW29" s="36"/>
      <c r="EDX29" s="36"/>
      <c r="EDY29" s="36"/>
      <c r="EDZ29" s="36"/>
      <c r="EEA29" s="36"/>
      <c r="EEB29" s="36"/>
      <c r="EEC29" s="36"/>
      <c r="EED29" s="36"/>
      <c r="EEE29" s="36"/>
      <c r="EEF29" s="36"/>
      <c r="EEG29" s="36"/>
      <c r="EEH29" s="36"/>
      <c r="EEI29" s="36"/>
      <c r="EEJ29" s="36"/>
      <c r="EEK29" s="36"/>
      <c r="EEL29" s="36"/>
      <c r="EEM29" s="36"/>
      <c r="EEN29" s="36"/>
      <c r="EEO29" s="36"/>
      <c r="EEP29" s="36"/>
      <c r="EEQ29" s="36"/>
      <c r="EER29" s="36"/>
      <c r="EES29" s="36"/>
      <c r="EET29" s="36"/>
      <c r="EEU29" s="36"/>
      <c r="EEV29" s="36"/>
      <c r="EEW29" s="36"/>
      <c r="EEX29" s="36"/>
      <c r="EEY29" s="36"/>
      <c r="EEZ29" s="36"/>
      <c r="EFA29" s="36"/>
      <c r="EFB29" s="36"/>
      <c r="EFC29" s="36"/>
      <c r="EFD29" s="36"/>
      <c r="EFE29" s="36"/>
      <c r="EFF29" s="36"/>
      <c r="EFG29" s="36"/>
      <c r="EFH29" s="36"/>
      <c r="EFI29" s="36"/>
      <c r="EFJ29" s="36"/>
      <c r="EFK29" s="36"/>
      <c r="EFL29" s="36"/>
      <c r="EFM29" s="36"/>
      <c r="EFN29" s="36"/>
      <c r="EFO29" s="36"/>
      <c r="EFP29" s="36"/>
      <c r="EFQ29" s="36"/>
      <c r="EFR29" s="36"/>
      <c r="EFS29" s="36"/>
      <c r="EFT29" s="36"/>
      <c r="EFU29" s="36"/>
      <c r="EFV29" s="36"/>
      <c r="EFW29" s="36"/>
      <c r="EFX29" s="36"/>
      <c r="EFY29" s="36"/>
      <c r="EFZ29" s="36"/>
      <c r="EGA29" s="36"/>
      <c r="EGB29" s="36"/>
      <c r="EGC29" s="36"/>
      <c r="EGD29" s="36"/>
      <c r="EGE29" s="36"/>
      <c r="EGF29" s="36"/>
      <c r="EGG29" s="36"/>
      <c r="EGH29" s="36"/>
      <c r="EGI29" s="36"/>
      <c r="EGJ29" s="36"/>
      <c r="EGK29" s="36"/>
      <c r="EGL29" s="36"/>
      <c r="EGM29" s="36"/>
      <c r="EGN29" s="36"/>
      <c r="EGO29" s="36"/>
      <c r="EGP29" s="36"/>
      <c r="EGQ29" s="36"/>
      <c r="EGR29" s="36"/>
      <c r="EGS29" s="36"/>
      <c r="EGT29" s="36"/>
      <c r="EGU29" s="36"/>
      <c r="EGV29" s="36"/>
      <c r="EGW29" s="36"/>
      <c r="EGX29" s="36"/>
      <c r="EGY29" s="36"/>
      <c r="EGZ29" s="36"/>
      <c r="EHA29" s="36"/>
      <c r="EHB29" s="36"/>
      <c r="EHC29" s="36"/>
      <c r="EHD29" s="36"/>
      <c r="EHE29" s="36"/>
      <c r="EHF29" s="36"/>
      <c r="EHG29" s="36"/>
      <c r="EHH29" s="36"/>
      <c r="EHI29" s="36"/>
      <c r="EHJ29" s="36"/>
      <c r="EHK29" s="36"/>
      <c r="EHL29" s="36"/>
      <c r="EHM29" s="36"/>
      <c r="EHN29" s="36"/>
      <c r="EHO29" s="36"/>
      <c r="EHP29" s="36"/>
      <c r="EHQ29" s="36"/>
      <c r="EHR29" s="36"/>
      <c r="EHS29" s="36"/>
      <c r="EHT29" s="36"/>
      <c r="EHU29" s="36"/>
      <c r="EHV29" s="36"/>
      <c r="EHW29" s="36"/>
      <c r="EHX29" s="36"/>
      <c r="EHY29" s="36"/>
      <c r="EHZ29" s="36"/>
      <c r="EIA29" s="36"/>
      <c r="EIB29" s="36"/>
      <c r="EIC29" s="36"/>
      <c r="EID29" s="36"/>
      <c r="EIE29" s="36"/>
      <c r="EIF29" s="36"/>
      <c r="EIG29" s="36"/>
      <c r="EIH29" s="36"/>
      <c r="EII29" s="36"/>
      <c r="EIJ29" s="36"/>
      <c r="EIK29" s="36"/>
      <c r="EIL29" s="36"/>
      <c r="EIM29" s="36"/>
      <c r="EIN29" s="36"/>
      <c r="EIO29" s="36"/>
      <c r="EIP29" s="36"/>
      <c r="EIQ29" s="36"/>
      <c r="EIR29" s="36"/>
      <c r="EIS29" s="36"/>
      <c r="EIT29" s="36"/>
      <c r="EIU29" s="36"/>
      <c r="EIV29" s="36"/>
      <c r="EIW29" s="36"/>
      <c r="EIX29" s="36"/>
      <c r="EIY29" s="36"/>
      <c r="EIZ29" s="36"/>
      <c r="EJA29" s="36"/>
      <c r="EJB29" s="36"/>
      <c r="EJC29" s="36"/>
      <c r="EJD29" s="36"/>
      <c r="EJE29" s="36"/>
      <c r="EJF29" s="36"/>
      <c r="EJG29" s="36"/>
      <c r="EJH29" s="36"/>
      <c r="EJI29" s="36"/>
      <c r="EJJ29" s="36"/>
      <c r="EJK29" s="36"/>
      <c r="EJL29" s="36"/>
      <c r="EJM29" s="36"/>
      <c r="EJN29" s="36"/>
      <c r="EJO29" s="36"/>
      <c r="EJP29" s="36"/>
      <c r="EJQ29" s="36"/>
      <c r="EJR29" s="36"/>
      <c r="EJS29" s="36"/>
      <c r="EJT29" s="36"/>
      <c r="EJU29" s="36"/>
      <c r="EJV29" s="36"/>
      <c r="EJW29" s="36"/>
      <c r="EJX29" s="36"/>
      <c r="EJY29" s="36"/>
      <c r="EJZ29" s="36"/>
      <c r="EKA29" s="36"/>
      <c r="EKB29" s="36"/>
      <c r="EKC29" s="36"/>
      <c r="EKD29" s="36"/>
      <c r="EKE29" s="36"/>
      <c r="EKF29" s="36"/>
      <c r="EKG29" s="36"/>
      <c r="EKH29" s="36"/>
      <c r="EKI29" s="36"/>
      <c r="EKJ29" s="36"/>
      <c r="EKK29" s="36"/>
      <c r="EKL29" s="36"/>
      <c r="EKM29" s="36"/>
      <c r="EKN29" s="36"/>
      <c r="EKO29" s="36"/>
      <c r="EKP29" s="36"/>
      <c r="EKQ29" s="36"/>
      <c r="EKR29" s="36"/>
      <c r="EKS29" s="36"/>
      <c r="EKT29" s="36"/>
      <c r="EKU29" s="36"/>
      <c r="EKV29" s="36"/>
      <c r="EKW29" s="36"/>
      <c r="EKX29" s="36"/>
      <c r="EKY29" s="36"/>
      <c r="EKZ29" s="36"/>
      <c r="ELA29" s="36"/>
      <c r="ELB29" s="36"/>
      <c r="ELC29" s="36"/>
      <c r="ELD29" s="36"/>
      <c r="ELE29" s="36"/>
      <c r="ELF29" s="36"/>
      <c r="ELG29" s="36"/>
      <c r="ELH29" s="36"/>
      <c r="ELI29" s="36"/>
      <c r="ELJ29" s="36"/>
      <c r="ELK29" s="36"/>
      <c r="ELL29" s="36"/>
      <c r="ELM29" s="36"/>
      <c r="ELN29" s="36"/>
      <c r="ELO29" s="36"/>
      <c r="ELP29" s="36"/>
      <c r="ELQ29" s="36"/>
      <c r="ELR29" s="36"/>
      <c r="ELS29" s="36"/>
      <c r="ELT29" s="36"/>
      <c r="ELU29" s="36"/>
      <c r="ELV29" s="36"/>
      <c r="ELW29" s="36"/>
      <c r="ELX29" s="36"/>
      <c r="ELY29" s="36"/>
      <c r="ELZ29" s="36"/>
      <c r="EMA29" s="36"/>
      <c r="EMB29" s="36"/>
      <c r="EMC29" s="36"/>
      <c r="EMD29" s="36"/>
      <c r="EME29" s="36"/>
      <c r="EMF29" s="36"/>
      <c r="EMG29" s="36"/>
      <c r="EMH29" s="36"/>
      <c r="EMI29" s="36"/>
      <c r="EMJ29" s="36"/>
      <c r="EMK29" s="36"/>
      <c r="EML29" s="36"/>
      <c r="EMM29" s="36"/>
      <c r="EMN29" s="36"/>
      <c r="EMO29" s="36"/>
      <c r="EMP29" s="36"/>
      <c r="EMQ29" s="36"/>
      <c r="EMR29" s="36"/>
      <c r="EMS29" s="36"/>
      <c r="EMT29" s="36"/>
      <c r="EMU29" s="36"/>
      <c r="EMV29" s="36"/>
      <c r="EMW29" s="36"/>
      <c r="EMX29" s="36"/>
      <c r="EMY29" s="36"/>
      <c r="EMZ29" s="36"/>
      <c r="ENA29" s="36"/>
      <c r="ENB29" s="36"/>
      <c r="ENC29" s="36"/>
      <c r="END29" s="36"/>
      <c r="ENE29" s="36"/>
      <c r="ENF29" s="36"/>
      <c r="ENG29" s="36"/>
      <c r="ENH29" s="36"/>
      <c r="ENI29" s="36"/>
      <c r="ENJ29" s="36"/>
      <c r="ENK29" s="36"/>
      <c r="ENL29" s="36"/>
      <c r="ENM29" s="36"/>
      <c r="ENN29" s="36"/>
      <c r="ENO29" s="36"/>
      <c r="ENP29" s="36"/>
      <c r="ENQ29" s="36"/>
      <c r="ENR29" s="36"/>
      <c r="ENS29" s="36"/>
      <c r="ENT29" s="36"/>
      <c r="ENU29" s="36"/>
      <c r="ENV29" s="36"/>
      <c r="ENW29" s="36"/>
      <c r="ENX29" s="36"/>
      <c r="ENY29" s="36"/>
      <c r="ENZ29" s="36"/>
      <c r="EOA29" s="36"/>
      <c r="EOB29" s="36"/>
      <c r="EOC29" s="36"/>
      <c r="EOD29" s="36"/>
      <c r="EOE29" s="36"/>
      <c r="EOF29" s="36"/>
      <c r="EOG29" s="36"/>
      <c r="EOH29" s="36"/>
      <c r="EOI29" s="36"/>
      <c r="EOJ29" s="36"/>
      <c r="EOK29" s="36"/>
      <c r="EOL29" s="36"/>
      <c r="EOM29" s="36"/>
      <c r="EON29" s="36"/>
      <c r="EOO29" s="36"/>
      <c r="EOP29" s="36"/>
      <c r="EOQ29" s="36"/>
      <c r="EOR29" s="36"/>
      <c r="EOS29" s="36"/>
      <c r="EOT29" s="36"/>
      <c r="EOU29" s="36"/>
      <c r="EOV29" s="36"/>
      <c r="EOW29" s="36"/>
      <c r="EOX29" s="36"/>
      <c r="EOY29" s="36"/>
      <c r="EOZ29" s="36"/>
      <c r="EPA29" s="36"/>
      <c r="EPB29" s="36"/>
      <c r="EPC29" s="36"/>
      <c r="EPD29" s="36"/>
      <c r="EPE29" s="36"/>
      <c r="EPF29" s="36"/>
      <c r="EPG29" s="36"/>
      <c r="EPH29" s="36"/>
      <c r="EPI29" s="36"/>
      <c r="EPJ29" s="36"/>
      <c r="EPK29" s="36"/>
      <c r="EPL29" s="36"/>
      <c r="EPM29" s="36"/>
      <c r="EPN29" s="36"/>
      <c r="EPO29" s="36"/>
      <c r="EPP29" s="36"/>
      <c r="EPQ29" s="36"/>
      <c r="EPR29" s="36"/>
      <c r="EPS29" s="36"/>
      <c r="EPT29" s="36"/>
      <c r="EPU29" s="36"/>
      <c r="EPV29" s="36"/>
      <c r="EPW29" s="36"/>
      <c r="EPX29" s="36"/>
      <c r="EPY29" s="36"/>
      <c r="EPZ29" s="36"/>
      <c r="EQA29" s="36"/>
      <c r="EQB29" s="36"/>
      <c r="EQC29" s="36"/>
      <c r="EQD29" s="36"/>
      <c r="EQE29" s="36"/>
      <c r="EQF29" s="36"/>
      <c r="EQG29" s="36"/>
      <c r="EQH29" s="36"/>
      <c r="EQI29" s="36"/>
      <c r="EQJ29" s="36"/>
      <c r="EQK29" s="36"/>
      <c r="EQL29" s="36"/>
      <c r="EQM29" s="36"/>
      <c r="EQN29" s="36"/>
      <c r="EQO29" s="36"/>
      <c r="EQP29" s="36"/>
      <c r="EQQ29" s="36"/>
      <c r="EQR29" s="36"/>
      <c r="EQS29" s="36"/>
      <c r="EQT29" s="36"/>
      <c r="EQU29" s="36"/>
      <c r="EQV29" s="36"/>
      <c r="EQW29" s="36"/>
      <c r="EQX29" s="36"/>
      <c r="EQY29" s="36"/>
      <c r="EQZ29" s="36"/>
      <c r="ERA29" s="36"/>
      <c r="ERB29" s="36"/>
      <c r="ERC29" s="36"/>
      <c r="ERD29" s="36"/>
      <c r="ERE29" s="36"/>
      <c r="ERF29" s="36"/>
      <c r="ERG29" s="36"/>
      <c r="ERH29" s="36"/>
      <c r="ERI29" s="36"/>
      <c r="ERJ29" s="36"/>
      <c r="ERK29" s="36"/>
      <c r="ERL29" s="36"/>
      <c r="ERM29" s="36"/>
      <c r="ERN29" s="36"/>
      <c r="ERO29" s="36"/>
      <c r="ERP29" s="36"/>
      <c r="ERQ29" s="36"/>
      <c r="ERR29" s="36"/>
      <c r="ERS29" s="36"/>
      <c r="ERT29" s="36"/>
      <c r="ERU29" s="36"/>
      <c r="ERV29" s="36"/>
      <c r="ERW29" s="36"/>
      <c r="ERX29" s="36"/>
      <c r="ERY29" s="36"/>
      <c r="ERZ29" s="36"/>
      <c r="ESA29" s="36"/>
      <c r="ESB29" s="36"/>
      <c r="ESC29" s="36"/>
      <c r="ESD29" s="36"/>
      <c r="ESE29" s="36"/>
      <c r="ESF29" s="36"/>
      <c r="ESG29" s="36"/>
      <c r="ESH29" s="36"/>
      <c r="ESI29" s="36"/>
      <c r="ESJ29" s="36"/>
      <c r="ESK29" s="36"/>
      <c r="ESL29" s="36"/>
      <c r="ESM29" s="36"/>
      <c r="ESN29" s="36"/>
      <c r="ESO29" s="36"/>
      <c r="ESP29" s="36"/>
      <c r="ESQ29" s="36"/>
      <c r="ESR29" s="36"/>
      <c r="ESS29" s="36"/>
      <c r="EST29" s="36"/>
      <c r="ESU29" s="36"/>
      <c r="ESV29" s="36"/>
      <c r="ESW29" s="36"/>
      <c r="ESX29" s="36"/>
      <c r="ESY29" s="36"/>
      <c r="ESZ29" s="36"/>
      <c r="ETA29" s="36"/>
      <c r="ETB29" s="36"/>
      <c r="ETC29" s="36"/>
      <c r="ETD29" s="36"/>
      <c r="ETE29" s="36"/>
      <c r="ETF29" s="36"/>
      <c r="ETG29" s="36"/>
      <c r="ETH29" s="36"/>
      <c r="ETI29" s="36"/>
      <c r="ETJ29" s="36"/>
      <c r="ETK29" s="36"/>
      <c r="ETL29" s="36"/>
      <c r="ETM29" s="36"/>
      <c r="ETN29" s="36"/>
      <c r="ETO29" s="36"/>
      <c r="ETP29" s="36"/>
      <c r="ETQ29" s="36"/>
      <c r="ETR29" s="36"/>
      <c r="ETS29" s="36"/>
      <c r="ETT29" s="36"/>
      <c r="ETU29" s="36"/>
      <c r="ETV29" s="36"/>
      <c r="ETW29" s="36"/>
      <c r="ETX29" s="36"/>
      <c r="ETY29" s="36"/>
      <c r="ETZ29" s="36"/>
      <c r="EUA29" s="36"/>
      <c r="EUB29" s="36"/>
      <c r="EUC29" s="36"/>
      <c r="EUD29" s="36"/>
      <c r="EUE29" s="36"/>
      <c r="EUF29" s="36"/>
      <c r="EUG29" s="36"/>
      <c r="EUH29" s="36"/>
      <c r="EUI29" s="36"/>
      <c r="EUJ29" s="36"/>
      <c r="EUK29" s="36"/>
      <c r="EUL29" s="36"/>
      <c r="EUM29" s="36"/>
      <c r="EUN29" s="36"/>
      <c r="EUO29" s="36"/>
      <c r="EUP29" s="36"/>
      <c r="EUQ29" s="36"/>
      <c r="EUR29" s="36"/>
      <c r="EUS29" s="36"/>
      <c r="EUT29" s="36"/>
      <c r="EUU29" s="36"/>
      <c r="EUV29" s="36"/>
      <c r="EUW29" s="36"/>
      <c r="EUX29" s="36"/>
      <c r="EUY29" s="36"/>
      <c r="EUZ29" s="36"/>
      <c r="EVA29" s="36"/>
      <c r="EVB29" s="36"/>
      <c r="EVC29" s="36"/>
      <c r="EVD29" s="36"/>
      <c r="EVE29" s="36"/>
      <c r="EVF29" s="36"/>
      <c r="EVG29" s="36"/>
      <c r="EVH29" s="36"/>
      <c r="EVI29" s="36"/>
      <c r="EVJ29" s="36"/>
      <c r="EVK29" s="36"/>
      <c r="EVL29" s="36"/>
      <c r="EVM29" s="36"/>
      <c r="EVN29" s="36"/>
      <c r="EVO29" s="36"/>
      <c r="EVP29" s="36"/>
      <c r="EVQ29" s="36"/>
      <c r="EVR29" s="36"/>
      <c r="EVS29" s="36"/>
      <c r="EVT29" s="36"/>
      <c r="EVU29" s="36"/>
      <c r="EVV29" s="36"/>
      <c r="EVW29" s="36"/>
      <c r="EVX29" s="36"/>
      <c r="EVY29" s="36"/>
      <c r="EVZ29" s="36"/>
      <c r="EWA29" s="36"/>
      <c r="EWB29" s="36"/>
      <c r="EWC29" s="36"/>
      <c r="EWD29" s="36"/>
      <c r="EWE29" s="36"/>
      <c r="EWF29" s="36"/>
      <c r="EWG29" s="36"/>
      <c r="EWH29" s="36"/>
      <c r="EWI29" s="36"/>
      <c r="EWJ29" s="36"/>
      <c r="EWK29" s="36"/>
      <c r="EWL29" s="36"/>
      <c r="EWM29" s="36"/>
      <c r="EWN29" s="36"/>
      <c r="EWO29" s="36"/>
      <c r="EWP29" s="36"/>
      <c r="EWQ29" s="36"/>
      <c r="EWR29" s="36"/>
      <c r="EWS29" s="36"/>
      <c r="EWT29" s="36"/>
      <c r="EWU29" s="36"/>
      <c r="EWV29" s="36"/>
      <c r="EWW29" s="36"/>
      <c r="EWX29" s="36"/>
      <c r="EWY29" s="36"/>
      <c r="EWZ29" s="36"/>
      <c r="EXA29" s="36"/>
      <c r="EXB29" s="36"/>
      <c r="EXC29" s="36"/>
      <c r="EXD29" s="36"/>
      <c r="EXE29" s="36"/>
      <c r="EXF29" s="36"/>
      <c r="EXG29" s="36"/>
      <c r="EXH29" s="36"/>
      <c r="EXI29" s="36"/>
      <c r="EXJ29" s="36"/>
      <c r="EXK29" s="36"/>
      <c r="EXL29" s="36"/>
      <c r="EXM29" s="36"/>
      <c r="EXN29" s="36"/>
      <c r="EXO29" s="36"/>
      <c r="EXP29" s="36"/>
      <c r="EXQ29" s="36"/>
      <c r="EXR29" s="36"/>
      <c r="EXS29" s="36"/>
      <c r="EXT29" s="36"/>
      <c r="EXU29" s="36"/>
      <c r="EXV29" s="36"/>
      <c r="EXW29" s="36"/>
      <c r="EXX29" s="36"/>
      <c r="EXY29" s="36"/>
      <c r="EXZ29" s="36"/>
      <c r="EYA29" s="36"/>
      <c r="EYB29" s="36"/>
      <c r="EYC29" s="36"/>
      <c r="EYD29" s="36"/>
      <c r="EYE29" s="36"/>
      <c r="EYF29" s="36"/>
      <c r="EYG29" s="36"/>
      <c r="EYH29" s="36"/>
      <c r="EYI29" s="36"/>
      <c r="EYJ29" s="36"/>
      <c r="EYK29" s="36"/>
      <c r="EYL29" s="36"/>
      <c r="EYM29" s="36"/>
      <c r="EYN29" s="36"/>
      <c r="EYO29" s="36"/>
      <c r="EYP29" s="36"/>
      <c r="EYQ29" s="36"/>
      <c r="EYR29" s="36"/>
      <c r="EYS29" s="36"/>
      <c r="EYT29" s="36"/>
      <c r="EYU29" s="36"/>
      <c r="EYV29" s="36"/>
      <c r="EYW29" s="36"/>
      <c r="EYX29" s="36"/>
      <c r="EYY29" s="36"/>
      <c r="EYZ29" s="36"/>
      <c r="EZA29" s="36"/>
      <c r="EZB29" s="36"/>
      <c r="EZC29" s="36"/>
      <c r="EZD29" s="36"/>
      <c r="EZE29" s="36"/>
      <c r="EZF29" s="36"/>
      <c r="EZG29" s="36"/>
      <c r="EZH29" s="36"/>
      <c r="EZI29" s="36"/>
      <c r="EZJ29" s="36"/>
      <c r="EZK29" s="36"/>
      <c r="EZL29" s="36"/>
      <c r="EZM29" s="36"/>
      <c r="EZN29" s="36"/>
      <c r="EZO29" s="36"/>
      <c r="EZP29" s="36"/>
      <c r="EZQ29" s="36"/>
      <c r="EZR29" s="36"/>
      <c r="EZS29" s="36"/>
      <c r="EZT29" s="36"/>
      <c r="EZU29" s="36"/>
      <c r="EZV29" s="36"/>
      <c r="EZW29" s="36"/>
      <c r="EZX29" s="36"/>
      <c r="EZY29" s="36"/>
      <c r="EZZ29" s="36"/>
      <c r="FAA29" s="36"/>
      <c r="FAB29" s="36"/>
      <c r="FAC29" s="36"/>
      <c r="FAD29" s="36"/>
      <c r="FAE29" s="36"/>
      <c r="FAF29" s="36"/>
      <c r="FAG29" s="36"/>
      <c r="FAH29" s="36"/>
      <c r="FAI29" s="36"/>
      <c r="FAJ29" s="36"/>
      <c r="FAK29" s="36"/>
      <c r="FAL29" s="36"/>
      <c r="FAM29" s="36"/>
      <c r="FAN29" s="36"/>
      <c r="FAO29" s="36"/>
      <c r="FAP29" s="36"/>
      <c r="FAQ29" s="36"/>
      <c r="FAR29" s="36"/>
      <c r="FAS29" s="36"/>
      <c r="FAT29" s="36"/>
      <c r="FAU29" s="36"/>
      <c r="FAV29" s="36"/>
      <c r="FAW29" s="36"/>
      <c r="FAX29" s="36"/>
      <c r="FAY29" s="36"/>
      <c r="FAZ29" s="36"/>
      <c r="FBA29" s="36"/>
      <c r="FBB29" s="36"/>
      <c r="FBC29" s="36"/>
      <c r="FBD29" s="36"/>
      <c r="FBE29" s="36"/>
      <c r="FBF29" s="36"/>
      <c r="FBG29" s="36"/>
      <c r="FBH29" s="36"/>
      <c r="FBI29" s="36"/>
      <c r="FBJ29" s="36"/>
      <c r="FBK29" s="36"/>
      <c r="FBL29" s="36"/>
      <c r="FBM29" s="36"/>
      <c r="FBN29" s="36"/>
      <c r="FBO29" s="36"/>
      <c r="FBP29" s="36"/>
      <c r="FBQ29" s="36"/>
      <c r="FBR29" s="36"/>
      <c r="FBS29" s="36"/>
      <c r="FBT29" s="36"/>
      <c r="FBU29" s="36"/>
      <c r="FBV29" s="36"/>
      <c r="FBW29" s="36"/>
      <c r="FBX29" s="36"/>
      <c r="FBY29" s="36"/>
      <c r="FBZ29" s="36"/>
      <c r="FCA29" s="36"/>
      <c r="FCB29" s="36"/>
      <c r="FCC29" s="36"/>
      <c r="FCD29" s="36"/>
      <c r="FCE29" s="36"/>
      <c r="FCF29" s="36"/>
      <c r="FCG29" s="36"/>
      <c r="FCH29" s="36"/>
      <c r="FCI29" s="36"/>
      <c r="FCJ29" s="36"/>
      <c r="FCK29" s="36"/>
      <c r="FCL29" s="36"/>
      <c r="FCM29" s="36"/>
      <c r="FCN29" s="36"/>
      <c r="FCO29" s="36"/>
      <c r="FCP29" s="36"/>
      <c r="FCQ29" s="36"/>
      <c r="FCR29" s="36"/>
      <c r="FCS29" s="36"/>
      <c r="FCT29" s="36"/>
      <c r="FCU29" s="36"/>
      <c r="FCV29" s="36"/>
      <c r="FCW29" s="36"/>
      <c r="FCX29" s="36"/>
      <c r="FCY29" s="36"/>
      <c r="FCZ29" s="36"/>
      <c r="FDA29" s="36"/>
      <c r="FDB29" s="36"/>
      <c r="FDC29" s="36"/>
      <c r="FDD29" s="36"/>
      <c r="FDE29" s="36"/>
      <c r="FDF29" s="36"/>
      <c r="FDG29" s="36"/>
      <c r="FDH29" s="36"/>
      <c r="FDI29" s="36"/>
      <c r="FDJ29" s="36"/>
      <c r="FDK29" s="36"/>
      <c r="FDL29" s="36"/>
      <c r="FDM29" s="36"/>
      <c r="FDN29" s="36"/>
      <c r="FDO29" s="36"/>
      <c r="FDP29" s="36"/>
      <c r="FDQ29" s="36"/>
      <c r="FDR29" s="36"/>
      <c r="FDS29" s="36"/>
      <c r="FDT29" s="36"/>
      <c r="FDU29" s="36"/>
      <c r="FDV29" s="36"/>
      <c r="FDW29" s="36"/>
      <c r="FDX29" s="36"/>
      <c r="FDY29" s="36"/>
      <c r="FDZ29" s="36"/>
      <c r="FEA29" s="36"/>
      <c r="FEB29" s="36"/>
      <c r="FEC29" s="36"/>
      <c r="FED29" s="36"/>
      <c r="FEE29" s="36"/>
      <c r="FEF29" s="36"/>
      <c r="FEG29" s="36"/>
      <c r="FEH29" s="36"/>
      <c r="FEI29" s="36"/>
      <c r="FEJ29" s="36"/>
      <c r="FEK29" s="36"/>
      <c r="FEL29" s="36"/>
      <c r="FEM29" s="36"/>
      <c r="FEN29" s="36"/>
      <c r="FEO29" s="36"/>
      <c r="FEP29" s="36"/>
      <c r="FEQ29" s="36"/>
      <c r="FER29" s="36"/>
      <c r="FES29" s="36"/>
      <c r="FET29" s="36"/>
      <c r="FEU29" s="36"/>
      <c r="FEV29" s="36"/>
      <c r="FEW29" s="36"/>
      <c r="FEX29" s="36"/>
      <c r="FEY29" s="36"/>
      <c r="FEZ29" s="36"/>
      <c r="FFA29" s="36"/>
      <c r="FFB29" s="36"/>
      <c r="FFC29" s="36"/>
      <c r="FFD29" s="36"/>
      <c r="FFE29" s="36"/>
      <c r="FFF29" s="36"/>
      <c r="FFG29" s="36"/>
      <c r="FFH29" s="36"/>
      <c r="FFI29" s="36"/>
      <c r="FFJ29" s="36"/>
      <c r="FFK29" s="36"/>
      <c r="FFL29" s="36"/>
      <c r="FFM29" s="36"/>
      <c r="FFN29" s="36"/>
      <c r="FFO29" s="36"/>
      <c r="FFP29" s="36"/>
      <c r="FFQ29" s="36"/>
      <c r="FFR29" s="36"/>
      <c r="FFS29" s="36"/>
      <c r="FFT29" s="36"/>
      <c r="FFU29" s="36"/>
      <c r="FFV29" s="36"/>
      <c r="FFW29" s="36"/>
      <c r="FFX29" s="36"/>
      <c r="FFY29" s="36"/>
      <c r="FFZ29" s="36"/>
      <c r="FGA29" s="36"/>
      <c r="FGB29" s="36"/>
      <c r="FGC29" s="36"/>
      <c r="FGD29" s="36"/>
      <c r="FGE29" s="36"/>
      <c r="FGF29" s="36"/>
      <c r="FGG29" s="36"/>
      <c r="FGH29" s="36"/>
      <c r="FGI29" s="36"/>
      <c r="FGJ29" s="36"/>
      <c r="FGK29" s="36"/>
      <c r="FGL29" s="36"/>
      <c r="FGM29" s="36"/>
      <c r="FGN29" s="36"/>
      <c r="FGO29" s="36"/>
      <c r="FGP29" s="36"/>
      <c r="FGQ29" s="36"/>
      <c r="FGR29" s="36"/>
      <c r="FGS29" s="36"/>
      <c r="FGT29" s="36"/>
      <c r="FGU29" s="36"/>
      <c r="FGV29" s="36"/>
      <c r="FGW29" s="36"/>
      <c r="FGX29" s="36"/>
      <c r="FGY29" s="36"/>
      <c r="FGZ29" s="36"/>
      <c r="FHA29" s="36"/>
      <c r="FHB29" s="36"/>
      <c r="FHC29" s="36"/>
      <c r="FHD29" s="36"/>
      <c r="FHE29" s="36"/>
      <c r="FHF29" s="36"/>
      <c r="FHG29" s="36"/>
      <c r="FHH29" s="36"/>
      <c r="FHI29" s="36"/>
      <c r="FHJ29" s="36"/>
      <c r="FHK29" s="36"/>
      <c r="FHL29" s="36"/>
      <c r="FHM29" s="36"/>
      <c r="FHN29" s="36"/>
      <c r="FHO29" s="36"/>
      <c r="FHP29" s="36"/>
      <c r="FHQ29" s="36"/>
      <c r="FHR29" s="36"/>
      <c r="FHS29" s="36"/>
      <c r="FHT29" s="36"/>
      <c r="FHU29" s="36"/>
      <c r="FHV29" s="36"/>
      <c r="FHW29" s="36"/>
      <c r="FHX29" s="36"/>
      <c r="FHY29" s="36"/>
      <c r="FHZ29" s="36"/>
      <c r="FIA29" s="36"/>
      <c r="FIB29" s="36"/>
      <c r="FIC29" s="36"/>
      <c r="FID29" s="36"/>
      <c r="FIE29" s="36"/>
      <c r="FIF29" s="36"/>
      <c r="FIG29" s="36"/>
      <c r="FIH29" s="36"/>
      <c r="FII29" s="36"/>
      <c r="FIJ29" s="36"/>
      <c r="FIK29" s="36"/>
      <c r="FIL29" s="36"/>
      <c r="FIM29" s="36"/>
      <c r="FIN29" s="36"/>
      <c r="FIO29" s="36"/>
      <c r="FIP29" s="36"/>
      <c r="FIQ29" s="36"/>
      <c r="FIR29" s="36"/>
      <c r="FIS29" s="36"/>
      <c r="FIT29" s="36"/>
      <c r="FIU29" s="36"/>
      <c r="FIV29" s="36"/>
      <c r="FIW29" s="36"/>
      <c r="FIX29" s="36"/>
      <c r="FIY29" s="36"/>
      <c r="FIZ29" s="36"/>
      <c r="FJA29" s="36"/>
      <c r="FJB29" s="36"/>
      <c r="FJC29" s="36"/>
      <c r="FJD29" s="36"/>
      <c r="FJE29" s="36"/>
      <c r="FJF29" s="36"/>
      <c r="FJG29" s="36"/>
      <c r="FJH29" s="36"/>
      <c r="FJI29" s="36"/>
      <c r="FJJ29" s="36"/>
      <c r="FJK29" s="36"/>
      <c r="FJL29" s="36"/>
      <c r="FJM29" s="36"/>
      <c r="FJN29" s="36"/>
      <c r="FJO29" s="36"/>
      <c r="FJP29" s="36"/>
      <c r="FJQ29" s="36"/>
      <c r="FJR29" s="36"/>
      <c r="FJS29" s="36"/>
      <c r="FJT29" s="36"/>
      <c r="FJU29" s="36"/>
      <c r="FJV29" s="36"/>
      <c r="FJW29" s="36"/>
      <c r="FJX29" s="36"/>
      <c r="FJY29" s="36"/>
      <c r="FJZ29" s="36"/>
      <c r="FKA29" s="36"/>
      <c r="FKB29" s="36"/>
      <c r="FKC29" s="36"/>
      <c r="FKD29" s="36"/>
      <c r="FKE29" s="36"/>
      <c r="FKF29" s="36"/>
      <c r="FKG29" s="36"/>
      <c r="FKH29" s="36"/>
      <c r="FKI29" s="36"/>
      <c r="FKJ29" s="36"/>
      <c r="FKK29" s="36"/>
      <c r="FKL29" s="36"/>
      <c r="FKM29" s="36"/>
      <c r="FKN29" s="36"/>
      <c r="FKO29" s="36"/>
      <c r="FKP29" s="36"/>
      <c r="FKQ29" s="36"/>
      <c r="FKR29" s="36"/>
      <c r="FKS29" s="36"/>
      <c r="FKT29" s="36"/>
      <c r="FKU29" s="36"/>
      <c r="FKV29" s="36"/>
      <c r="FKW29" s="36"/>
      <c r="FKX29" s="36"/>
      <c r="FKY29" s="36"/>
      <c r="FKZ29" s="36"/>
      <c r="FLA29" s="36"/>
      <c r="FLB29" s="36"/>
      <c r="FLC29" s="36"/>
      <c r="FLD29" s="36"/>
      <c r="FLE29" s="36"/>
      <c r="FLF29" s="36"/>
      <c r="FLG29" s="36"/>
      <c r="FLH29" s="36"/>
      <c r="FLI29" s="36"/>
      <c r="FLJ29" s="36"/>
      <c r="FLK29" s="36"/>
      <c r="FLL29" s="36"/>
      <c r="FLM29" s="36"/>
      <c r="FLN29" s="36"/>
      <c r="FLO29" s="36"/>
      <c r="FLP29" s="36"/>
      <c r="FLQ29" s="36"/>
      <c r="FLR29" s="36"/>
      <c r="FLS29" s="36"/>
      <c r="FLT29" s="36"/>
      <c r="FLU29" s="36"/>
      <c r="FLV29" s="36"/>
      <c r="FLW29" s="36"/>
      <c r="FLX29" s="36"/>
      <c r="FLY29" s="36"/>
      <c r="FLZ29" s="36"/>
      <c r="FMA29" s="36"/>
      <c r="FMB29" s="36"/>
      <c r="FMC29" s="36"/>
      <c r="FMD29" s="36"/>
      <c r="FME29" s="36"/>
      <c r="FMF29" s="36"/>
      <c r="FMG29" s="36"/>
      <c r="FMH29" s="36"/>
      <c r="FMI29" s="36"/>
      <c r="FMJ29" s="36"/>
      <c r="FMK29" s="36"/>
      <c r="FML29" s="36"/>
      <c r="FMM29" s="36"/>
      <c r="FMN29" s="36"/>
      <c r="FMO29" s="36"/>
      <c r="FMP29" s="36"/>
      <c r="FMQ29" s="36"/>
      <c r="FMR29" s="36"/>
      <c r="FMS29" s="36"/>
      <c r="FMT29" s="36"/>
      <c r="FMU29" s="36"/>
      <c r="FMV29" s="36"/>
      <c r="FMW29" s="36"/>
      <c r="FMX29" s="36"/>
      <c r="FMY29" s="36"/>
      <c r="FMZ29" s="36"/>
      <c r="FNA29" s="36"/>
      <c r="FNB29" s="36"/>
      <c r="FNC29" s="36"/>
      <c r="FND29" s="36"/>
      <c r="FNE29" s="36"/>
      <c r="FNF29" s="36"/>
      <c r="FNG29" s="36"/>
      <c r="FNH29" s="36"/>
      <c r="FNI29" s="36"/>
      <c r="FNJ29" s="36"/>
      <c r="FNK29" s="36"/>
      <c r="FNL29" s="36"/>
      <c r="FNM29" s="36"/>
      <c r="FNN29" s="36"/>
      <c r="FNO29" s="36"/>
      <c r="FNP29" s="36"/>
      <c r="FNQ29" s="36"/>
      <c r="FNR29" s="36"/>
      <c r="FNS29" s="36"/>
      <c r="FNT29" s="36"/>
      <c r="FNU29" s="36"/>
      <c r="FNV29" s="36"/>
      <c r="FNW29" s="36"/>
      <c r="FNX29" s="36"/>
      <c r="FNY29" s="36"/>
      <c r="FNZ29" s="36"/>
      <c r="FOA29" s="36"/>
      <c r="FOB29" s="36"/>
      <c r="FOC29" s="36"/>
      <c r="FOD29" s="36"/>
      <c r="FOE29" s="36"/>
      <c r="FOF29" s="36"/>
      <c r="FOG29" s="36"/>
      <c r="FOH29" s="36"/>
      <c r="FOI29" s="36"/>
      <c r="FOJ29" s="36"/>
      <c r="FOK29" s="36"/>
      <c r="FOL29" s="36"/>
      <c r="FOM29" s="36"/>
      <c r="FON29" s="36"/>
      <c r="FOO29" s="36"/>
      <c r="FOP29" s="36"/>
      <c r="FOQ29" s="36"/>
      <c r="FOR29" s="36"/>
      <c r="FOS29" s="36"/>
      <c r="FOT29" s="36"/>
      <c r="FOU29" s="36"/>
      <c r="FOV29" s="36"/>
      <c r="FOW29" s="36"/>
      <c r="FOX29" s="36"/>
      <c r="FOY29" s="36"/>
      <c r="FOZ29" s="36"/>
      <c r="FPA29" s="36"/>
      <c r="FPB29" s="36"/>
      <c r="FPC29" s="36"/>
      <c r="FPD29" s="36"/>
      <c r="FPE29" s="36"/>
      <c r="FPF29" s="36"/>
      <c r="FPG29" s="36"/>
      <c r="FPH29" s="36"/>
      <c r="FPI29" s="36"/>
      <c r="FPJ29" s="36"/>
      <c r="FPK29" s="36"/>
      <c r="FPL29" s="36"/>
      <c r="FPM29" s="36"/>
      <c r="FPN29" s="36"/>
      <c r="FPO29" s="36"/>
      <c r="FPP29" s="36"/>
      <c r="FPQ29" s="36"/>
      <c r="FPR29" s="36"/>
      <c r="FPS29" s="36"/>
      <c r="FPT29" s="36"/>
      <c r="FPU29" s="36"/>
      <c r="FPV29" s="36"/>
      <c r="FPW29" s="36"/>
      <c r="FPX29" s="36"/>
      <c r="FPY29" s="36"/>
      <c r="FPZ29" s="36"/>
      <c r="FQA29" s="36"/>
      <c r="FQB29" s="36"/>
      <c r="FQC29" s="36"/>
      <c r="FQD29" s="36"/>
      <c r="FQE29" s="36"/>
      <c r="FQF29" s="36"/>
      <c r="FQG29" s="36"/>
      <c r="FQH29" s="36"/>
      <c r="FQI29" s="36"/>
      <c r="FQJ29" s="36"/>
      <c r="FQK29" s="36"/>
      <c r="FQL29" s="36"/>
      <c r="FQM29" s="36"/>
      <c r="FQN29" s="36"/>
      <c r="FQO29" s="36"/>
      <c r="FQP29" s="36"/>
      <c r="FQQ29" s="36"/>
      <c r="FQR29" s="36"/>
      <c r="FQS29" s="36"/>
      <c r="FQT29" s="36"/>
      <c r="FQU29" s="36"/>
      <c r="FQV29" s="36"/>
      <c r="FQW29" s="36"/>
      <c r="FQX29" s="36"/>
      <c r="FQY29" s="36"/>
      <c r="FQZ29" s="36"/>
      <c r="FRA29" s="36"/>
      <c r="FRB29" s="36"/>
      <c r="FRC29" s="36"/>
      <c r="FRD29" s="36"/>
      <c r="FRE29" s="36"/>
      <c r="FRF29" s="36"/>
      <c r="FRG29" s="36"/>
      <c r="FRH29" s="36"/>
      <c r="FRI29" s="36"/>
      <c r="FRJ29" s="36"/>
      <c r="FRK29" s="36"/>
      <c r="FRL29" s="36"/>
      <c r="FRM29" s="36"/>
      <c r="FRN29" s="36"/>
      <c r="FRO29" s="36"/>
      <c r="FRP29" s="36"/>
      <c r="FRQ29" s="36"/>
      <c r="FRR29" s="36"/>
      <c r="FRS29" s="36"/>
      <c r="FRT29" s="36"/>
      <c r="FRU29" s="36"/>
      <c r="FRV29" s="36"/>
      <c r="FRW29" s="36"/>
      <c r="FRX29" s="36"/>
      <c r="FRY29" s="36"/>
      <c r="FRZ29" s="36"/>
      <c r="FSA29" s="36"/>
      <c r="FSB29" s="36"/>
      <c r="FSC29" s="36"/>
      <c r="FSD29" s="36"/>
      <c r="FSE29" s="36"/>
      <c r="FSF29" s="36"/>
      <c r="FSG29" s="36"/>
      <c r="FSH29" s="36"/>
      <c r="FSI29" s="36"/>
      <c r="FSJ29" s="36"/>
      <c r="FSK29" s="36"/>
      <c r="FSL29" s="36"/>
      <c r="FSM29" s="36"/>
      <c r="FSN29" s="36"/>
      <c r="FSO29" s="36"/>
      <c r="FSP29" s="36"/>
      <c r="FSQ29" s="36"/>
      <c r="FSR29" s="36"/>
      <c r="FSS29" s="36"/>
      <c r="FST29" s="36"/>
      <c r="FSU29" s="36"/>
      <c r="FSV29" s="36"/>
      <c r="FSW29" s="36"/>
      <c r="FSX29" s="36"/>
      <c r="FSY29" s="36"/>
      <c r="FSZ29" s="36"/>
      <c r="FTA29" s="36"/>
      <c r="FTB29" s="36"/>
      <c r="FTC29" s="36"/>
      <c r="FTD29" s="36"/>
      <c r="FTE29" s="36"/>
      <c r="FTF29" s="36"/>
      <c r="FTG29" s="36"/>
      <c r="FTH29" s="36"/>
      <c r="FTI29" s="36"/>
      <c r="FTJ29" s="36"/>
      <c r="FTK29" s="36"/>
      <c r="FTL29" s="36"/>
      <c r="FTM29" s="36"/>
      <c r="FTN29" s="36"/>
      <c r="FTO29" s="36"/>
      <c r="FTP29" s="36"/>
      <c r="FTQ29" s="36"/>
      <c r="FTR29" s="36"/>
      <c r="FTS29" s="36"/>
      <c r="FTT29" s="36"/>
      <c r="FTU29" s="36"/>
      <c r="FTV29" s="36"/>
      <c r="FTW29" s="36"/>
      <c r="FTX29" s="36"/>
      <c r="FTY29" s="36"/>
      <c r="FTZ29" s="36"/>
      <c r="FUA29" s="36"/>
      <c r="FUB29" s="36"/>
      <c r="FUC29" s="36"/>
      <c r="FUD29" s="36"/>
      <c r="FUE29" s="36"/>
      <c r="FUF29" s="36"/>
      <c r="FUG29" s="36"/>
      <c r="FUH29" s="36"/>
      <c r="FUI29" s="36"/>
      <c r="FUJ29" s="36"/>
      <c r="FUK29" s="36"/>
      <c r="FUL29" s="36"/>
      <c r="FUM29" s="36"/>
      <c r="FUN29" s="36"/>
      <c r="FUO29" s="36"/>
      <c r="FUP29" s="36"/>
      <c r="FUQ29" s="36"/>
      <c r="FUR29" s="36"/>
      <c r="FUS29" s="36"/>
      <c r="FUT29" s="36"/>
      <c r="FUU29" s="36"/>
      <c r="FUV29" s="36"/>
      <c r="FUW29" s="36"/>
      <c r="FUX29" s="36"/>
      <c r="FUY29" s="36"/>
      <c r="FUZ29" s="36"/>
      <c r="FVA29" s="36"/>
      <c r="FVB29" s="36"/>
      <c r="FVC29" s="36"/>
      <c r="FVD29" s="36"/>
      <c r="FVE29" s="36"/>
      <c r="FVF29" s="36"/>
      <c r="FVG29" s="36"/>
      <c r="FVH29" s="36"/>
      <c r="FVI29" s="36"/>
      <c r="FVJ29" s="36"/>
      <c r="FVK29" s="36"/>
      <c r="FVL29" s="36"/>
      <c r="FVM29" s="36"/>
      <c r="FVN29" s="36"/>
      <c r="FVO29" s="36"/>
      <c r="FVP29" s="36"/>
      <c r="FVQ29" s="36"/>
      <c r="FVR29" s="36"/>
      <c r="FVS29" s="36"/>
      <c r="FVT29" s="36"/>
      <c r="FVU29" s="36"/>
      <c r="FVV29" s="36"/>
      <c r="FVW29" s="36"/>
      <c r="FVX29" s="36"/>
      <c r="FVY29" s="36"/>
      <c r="FVZ29" s="36"/>
      <c r="FWA29" s="36"/>
      <c r="FWB29" s="36"/>
      <c r="FWC29" s="36"/>
      <c r="FWD29" s="36"/>
      <c r="FWE29" s="36"/>
      <c r="FWF29" s="36"/>
      <c r="FWG29" s="36"/>
      <c r="FWH29" s="36"/>
      <c r="FWI29" s="36"/>
      <c r="FWJ29" s="36"/>
      <c r="FWK29" s="36"/>
      <c r="FWL29" s="36"/>
      <c r="FWM29" s="36"/>
      <c r="FWN29" s="36"/>
      <c r="FWO29" s="36"/>
      <c r="FWP29" s="36"/>
      <c r="FWQ29" s="36"/>
      <c r="FWR29" s="36"/>
      <c r="FWS29" s="36"/>
      <c r="FWT29" s="36"/>
      <c r="FWU29" s="36"/>
      <c r="FWV29" s="36"/>
      <c r="FWW29" s="36"/>
      <c r="FWX29" s="36"/>
      <c r="FWY29" s="36"/>
      <c r="FWZ29" s="36"/>
      <c r="FXA29" s="36"/>
      <c r="FXB29" s="36"/>
      <c r="FXC29" s="36"/>
      <c r="FXD29" s="36"/>
      <c r="FXE29" s="36"/>
      <c r="FXF29" s="36"/>
      <c r="FXG29" s="36"/>
      <c r="FXH29" s="36"/>
      <c r="FXI29" s="36"/>
      <c r="FXJ29" s="36"/>
      <c r="FXK29" s="36"/>
      <c r="FXL29" s="36"/>
      <c r="FXM29" s="36"/>
      <c r="FXN29" s="36"/>
      <c r="FXO29" s="36"/>
      <c r="FXP29" s="36"/>
      <c r="FXQ29" s="36"/>
      <c r="FXR29" s="36"/>
      <c r="FXS29" s="36"/>
      <c r="FXT29" s="36"/>
      <c r="FXU29" s="36"/>
      <c r="FXV29" s="36"/>
      <c r="FXW29" s="36"/>
      <c r="FXX29" s="36"/>
      <c r="FXY29" s="36"/>
      <c r="FXZ29" s="36"/>
      <c r="FYA29" s="36"/>
      <c r="FYB29" s="36"/>
      <c r="FYC29" s="36"/>
      <c r="FYD29" s="36"/>
      <c r="FYE29" s="36"/>
      <c r="FYF29" s="36"/>
      <c r="FYG29" s="36"/>
      <c r="FYH29" s="36"/>
      <c r="FYI29" s="36"/>
      <c r="FYJ29" s="36"/>
      <c r="FYK29" s="36"/>
      <c r="FYL29" s="36"/>
      <c r="FYM29" s="36"/>
      <c r="FYN29" s="36"/>
      <c r="FYO29" s="36"/>
      <c r="FYP29" s="36"/>
      <c r="FYQ29" s="36"/>
      <c r="FYR29" s="36"/>
      <c r="FYS29" s="36"/>
      <c r="FYT29" s="36"/>
      <c r="FYU29" s="36"/>
      <c r="FYV29" s="36"/>
      <c r="FYW29" s="36"/>
      <c r="FYX29" s="36"/>
      <c r="FYY29" s="36"/>
      <c r="FYZ29" s="36"/>
      <c r="FZA29" s="36"/>
      <c r="FZB29" s="36"/>
      <c r="FZC29" s="36"/>
      <c r="FZD29" s="36"/>
      <c r="FZE29" s="36"/>
      <c r="FZF29" s="36"/>
      <c r="FZG29" s="36"/>
      <c r="FZH29" s="36"/>
      <c r="FZI29" s="36"/>
      <c r="FZJ29" s="36"/>
      <c r="FZK29" s="36"/>
      <c r="FZL29" s="36"/>
      <c r="FZM29" s="36"/>
      <c r="FZN29" s="36"/>
      <c r="FZO29" s="36"/>
      <c r="FZP29" s="36"/>
      <c r="FZQ29" s="36"/>
      <c r="FZR29" s="36"/>
      <c r="FZS29" s="36"/>
      <c r="FZT29" s="36"/>
      <c r="FZU29" s="36"/>
      <c r="FZV29" s="36"/>
      <c r="FZW29" s="36"/>
      <c r="FZX29" s="36"/>
      <c r="FZY29" s="36"/>
      <c r="FZZ29" s="36"/>
      <c r="GAA29" s="36"/>
      <c r="GAB29" s="36"/>
      <c r="GAC29" s="36"/>
      <c r="GAD29" s="36"/>
      <c r="GAE29" s="36"/>
      <c r="GAF29" s="36"/>
      <c r="GAG29" s="36"/>
      <c r="GAH29" s="36"/>
      <c r="GAI29" s="36"/>
      <c r="GAJ29" s="36"/>
      <c r="GAK29" s="36"/>
      <c r="GAL29" s="36"/>
      <c r="GAM29" s="36"/>
      <c r="GAN29" s="36"/>
      <c r="GAO29" s="36"/>
      <c r="GAP29" s="36"/>
      <c r="GAQ29" s="36"/>
      <c r="GAR29" s="36"/>
      <c r="GAS29" s="36"/>
      <c r="GAT29" s="36"/>
      <c r="GAU29" s="36"/>
      <c r="GAV29" s="36"/>
      <c r="GAW29" s="36"/>
      <c r="GAX29" s="36"/>
      <c r="GAY29" s="36"/>
      <c r="GAZ29" s="36"/>
      <c r="GBA29" s="36"/>
      <c r="GBB29" s="36"/>
      <c r="GBC29" s="36"/>
      <c r="GBD29" s="36"/>
      <c r="GBE29" s="36"/>
      <c r="GBF29" s="36"/>
      <c r="GBG29" s="36"/>
      <c r="GBH29" s="36"/>
      <c r="GBI29" s="36"/>
      <c r="GBJ29" s="36"/>
      <c r="GBK29" s="36"/>
      <c r="GBL29" s="36"/>
      <c r="GBM29" s="36"/>
      <c r="GBN29" s="36"/>
      <c r="GBO29" s="36"/>
      <c r="GBP29" s="36"/>
      <c r="GBQ29" s="36"/>
      <c r="GBR29" s="36"/>
      <c r="GBS29" s="36"/>
      <c r="GBT29" s="36"/>
      <c r="GBU29" s="36"/>
      <c r="GBV29" s="36"/>
      <c r="GBW29" s="36"/>
      <c r="GBX29" s="36"/>
      <c r="GBY29" s="36"/>
      <c r="GBZ29" s="36"/>
      <c r="GCA29" s="36"/>
      <c r="GCB29" s="36"/>
      <c r="GCC29" s="36"/>
      <c r="GCD29" s="36"/>
      <c r="GCE29" s="36"/>
      <c r="GCF29" s="36"/>
      <c r="GCG29" s="36"/>
      <c r="GCH29" s="36"/>
      <c r="GCI29" s="36"/>
      <c r="GCJ29" s="36"/>
      <c r="GCK29" s="36"/>
      <c r="GCL29" s="36"/>
      <c r="GCM29" s="36"/>
      <c r="GCN29" s="36"/>
      <c r="GCO29" s="36"/>
      <c r="GCP29" s="36"/>
      <c r="GCQ29" s="36"/>
      <c r="GCR29" s="36"/>
      <c r="GCS29" s="36"/>
      <c r="GCT29" s="36"/>
      <c r="GCU29" s="36"/>
      <c r="GCV29" s="36"/>
      <c r="GCW29" s="36"/>
      <c r="GCX29" s="36"/>
      <c r="GCY29" s="36"/>
      <c r="GCZ29" s="36"/>
      <c r="GDA29" s="36"/>
      <c r="GDB29" s="36"/>
      <c r="GDC29" s="36"/>
      <c r="GDD29" s="36"/>
      <c r="GDE29" s="36"/>
      <c r="GDF29" s="36"/>
      <c r="GDG29" s="36"/>
      <c r="GDH29" s="36"/>
      <c r="GDI29" s="36"/>
      <c r="GDJ29" s="36"/>
      <c r="GDK29" s="36"/>
      <c r="GDL29" s="36"/>
      <c r="GDM29" s="36"/>
      <c r="GDN29" s="36"/>
      <c r="GDO29" s="36"/>
      <c r="GDP29" s="36"/>
      <c r="GDQ29" s="36"/>
      <c r="GDR29" s="36"/>
      <c r="GDS29" s="36"/>
      <c r="GDT29" s="36"/>
      <c r="GDU29" s="36"/>
      <c r="GDV29" s="36"/>
      <c r="GDW29" s="36"/>
      <c r="GDX29" s="36"/>
      <c r="GDY29" s="36"/>
      <c r="GDZ29" s="36"/>
      <c r="GEA29" s="36"/>
      <c r="GEB29" s="36"/>
      <c r="GEC29" s="36"/>
      <c r="GED29" s="36"/>
      <c r="GEE29" s="36"/>
      <c r="GEF29" s="36"/>
      <c r="GEG29" s="36"/>
      <c r="GEH29" s="36"/>
      <c r="GEI29" s="36"/>
      <c r="GEJ29" s="36"/>
      <c r="GEK29" s="36"/>
      <c r="GEL29" s="36"/>
      <c r="GEM29" s="36"/>
      <c r="GEN29" s="36"/>
      <c r="GEO29" s="36"/>
      <c r="GEP29" s="36"/>
      <c r="GEQ29" s="36"/>
      <c r="GER29" s="36"/>
      <c r="GES29" s="36"/>
      <c r="GET29" s="36"/>
      <c r="GEU29" s="36"/>
      <c r="GEV29" s="36"/>
      <c r="GEW29" s="36"/>
      <c r="GEX29" s="36"/>
      <c r="GEY29" s="36"/>
      <c r="GEZ29" s="36"/>
      <c r="GFA29" s="36"/>
      <c r="GFB29" s="36"/>
      <c r="GFC29" s="36"/>
      <c r="GFD29" s="36"/>
      <c r="GFE29" s="36"/>
      <c r="GFF29" s="36"/>
      <c r="GFG29" s="36"/>
      <c r="GFH29" s="36"/>
      <c r="GFI29" s="36"/>
      <c r="GFJ29" s="36"/>
      <c r="GFK29" s="36"/>
      <c r="GFL29" s="36"/>
      <c r="GFM29" s="36"/>
      <c r="GFN29" s="36"/>
      <c r="GFO29" s="36"/>
      <c r="GFP29" s="36"/>
      <c r="GFQ29" s="36"/>
      <c r="GFR29" s="36"/>
      <c r="GFS29" s="36"/>
      <c r="GFT29" s="36"/>
      <c r="GFU29" s="36"/>
      <c r="GFV29" s="36"/>
      <c r="GFW29" s="36"/>
      <c r="GFX29" s="36"/>
      <c r="GFY29" s="36"/>
      <c r="GFZ29" s="36"/>
      <c r="GGA29" s="36"/>
      <c r="GGB29" s="36"/>
      <c r="GGC29" s="36"/>
      <c r="GGD29" s="36"/>
      <c r="GGE29" s="36"/>
      <c r="GGF29" s="36"/>
      <c r="GGG29" s="36"/>
      <c r="GGH29" s="36"/>
      <c r="GGI29" s="36"/>
      <c r="GGJ29" s="36"/>
      <c r="GGK29" s="36"/>
      <c r="GGL29" s="36"/>
      <c r="GGM29" s="36"/>
      <c r="GGN29" s="36"/>
      <c r="GGO29" s="36"/>
      <c r="GGP29" s="36"/>
      <c r="GGQ29" s="36"/>
      <c r="GGR29" s="36"/>
      <c r="GGS29" s="36"/>
      <c r="GGT29" s="36"/>
      <c r="GGU29" s="36"/>
      <c r="GGV29" s="36"/>
      <c r="GGW29" s="36"/>
      <c r="GGX29" s="36"/>
      <c r="GGY29" s="36"/>
      <c r="GGZ29" s="36"/>
      <c r="GHA29" s="36"/>
      <c r="GHB29" s="36"/>
      <c r="GHC29" s="36"/>
      <c r="GHD29" s="36"/>
      <c r="GHE29" s="36"/>
      <c r="GHF29" s="36"/>
      <c r="GHG29" s="36"/>
      <c r="GHH29" s="36"/>
      <c r="GHI29" s="36"/>
      <c r="GHJ29" s="36"/>
      <c r="GHK29" s="36"/>
      <c r="GHL29" s="36"/>
      <c r="GHM29" s="36"/>
      <c r="GHN29" s="36"/>
      <c r="GHO29" s="36"/>
      <c r="GHP29" s="36"/>
      <c r="GHQ29" s="36"/>
      <c r="GHR29" s="36"/>
      <c r="GHS29" s="36"/>
      <c r="GHT29" s="36"/>
      <c r="GHU29" s="36"/>
      <c r="GHV29" s="36"/>
      <c r="GHW29" s="36"/>
      <c r="GHX29" s="36"/>
      <c r="GHY29" s="36"/>
      <c r="GHZ29" s="36"/>
      <c r="GIA29" s="36"/>
      <c r="GIB29" s="36"/>
      <c r="GIC29" s="36"/>
      <c r="GID29" s="36"/>
      <c r="GIE29" s="36"/>
      <c r="GIF29" s="36"/>
      <c r="GIG29" s="36"/>
      <c r="GIH29" s="36"/>
      <c r="GII29" s="36"/>
      <c r="GIJ29" s="36"/>
      <c r="GIK29" s="36"/>
      <c r="GIL29" s="36"/>
      <c r="GIM29" s="36"/>
      <c r="GIN29" s="36"/>
      <c r="GIO29" s="36"/>
      <c r="GIP29" s="36"/>
      <c r="GIQ29" s="36"/>
      <c r="GIR29" s="36"/>
      <c r="GIS29" s="36"/>
      <c r="GIT29" s="36"/>
      <c r="GIU29" s="36"/>
      <c r="GIV29" s="36"/>
      <c r="GIW29" s="36"/>
      <c r="GIX29" s="36"/>
      <c r="GIY29" s="36"/>
      <c r="GIZ29" s="36"/>
      <c r="GJA29" s="36"/>
      <c r="GJB29" s="36"/>
      <c r="GJC29" s="36"/>
      <c r="GJD29" s="36"/>
      <c r="GJE29" s="36"/>
      <c r="GJF29" s="36"/>
      <c r="GJG29" s="36"/>
      <c r="GJH29" s="36"/>
      <c r="GJI29" s="36"/>
      <c r="GJJ29" s="36"/>
      <c r="GJK29" s="36"/>
      <c r="GJL29" s="36"/>
      <c r="GJM29" s="36"/>
      <c r="GJN29" s="36"/>
      <c r="GJO29" s="36"/>
      <c r="GJP29" s="36"/>
      <c r="GJQ29" s="36"/>
      <c r="GJR29" s="36"/>
      <c r="GJS29" s="36"/>
      <c r="GJT29" s="36"/>
      <c r="GJU29" s="36"/>
      <c r="GJV29" s="36"/>
      <c r="GJW29" s="36"/>
      <c r="GJX29" s="36"/>
      <c r="GJY29" s="36"/>
      <c r="GJZ29" s="36"/>
      <c r="GKA29" s="36"/>
      <c r="GKB29" s="36"/>
      <c r="GKC29" s="36"/>
      <c r="GKD29" s="36"/>
      <c r="GKE29" s="36"/>
      <c r="GKF29" s="36"/>
      <c r="GKG29" s="36"/>
      <c r="GKH29" s="36"/>
      <c r="GKI29" s="36"/>
      <c r="GKJ29" s="36"/>
      <c r="GKK29" s="36"/>
      <c r="GKL29" s="36"/>
      <c r="GKM29" s="36"/>
      <c r="GKN29" s="36"/>
      <c r="GKO29" s="36"/>
      <c r="GKP29" s="36"/>
      <c r="GKQ29" s="36"/>
      <c r="GKR29" s="36"/>
      <c r="GKS29" s="36"/>
      <c r="GKT29" s="36"/>
      <c r="GKU29" s="36"/>
      <c r="GKV29" s="36"/>
      <c r="GKW29" s="36"/>
      <c r="GKX29" s="36"/>
      <c r="GKY29" s="36"/>
      <c r="GKZ29" s="36"/>
      <c r="GLA29" s="36"/>
      <c r="GLB29" s="36"/>
      <c r="GLC29" s="36"/>
      <c r="GLD29" s="36"/>
      <c r="GLE29" s="36"/>
      <c r="GLF29" s="36"/>
      <c r="GLG29" s="36"/>
      <c r="GLH29" s="36"/>
      <c r="GLI29" s="36"/>
      <c r="GLJ29" s="36"/>
      <c r="GLK29" s="36"/>
      <c r="GLL29" s="36"/>
      <c r="GLM29" s="36"/>
      <c r="GLN29" s="36"/>
      <c r="GLO29" s="36"/>
      <c r="GLP29" s="36"/>
      <c r="GLQ29" s="36"/>
      <c r="GLR29" s="36"/>
      <c r="GLS29" s="36"/>
      <c r="GLT29" s="36"/>
      <c r="GLU29" s="36"/>
      <c r="GLV29" s="36"/>
      <c r="GLW29" s="36"/>
      <c r="GLX29" s="36"/>
      <c r="GLY29" s="36"/>
      <c r="GLZ29" s="36"/>
      <c r="GMA29" s="36"/>
      <c r="GMB29" s="36"/>
      <c r="GMC29" s="36"/>
      <c r="GMD29" s="36"/>
      <c r="GME29" s="36"/>
      <c r="GMF29" s="36"/>
      <c r="GMG29" s="36"/>
      <c r="GMH29" s="36"/>
      <c r="GMI29" s="36"/>
      <c r="GMJ29" s="36"/>
      <c r="GMK29" s="36"/>
      <c r="GML29" s="36"/>
      <c r="GMM29" s="36"/>
      <c r="GMN29" s="36"/>
      <c r="GMO29" s="36"/>
      <c r="GMP29" s="36"/>
      <c r="GMQ29" s="36"/>
      <c r="GMR29" s="36"/>
      <c r="GMS29" s="36"/>
      <c r="GMT29" s="36"/>
      <c r="GMU29" s="36"/>
      <c r="GMV29" s="36"/>
      <c r="GMW29" s="36"/>
      <c r="GMX29" s="36"/>
      <c r="GMY29" s="36"/>
      <c r="GMZ29" s="36"/>
      <c r="GNA29" s="36"/>
      <c r="GNB29" s="36"/>
      <c r="GNC29" s="36"/>
      <c r="GND29" s="36"/>
      <c r="GNE29" s="36"/>
      <c r="GNF29" s="36"/>
      <c r="GNG29" s="36"/>
      <c r="GNH29" s="36"/>
      <c r="GNI29" s="36"/>
      <c r="GNJ29" s="36"/>
      <c r="GNK29" s="36"/>
      <c r="GNL29" s="36"/>
      <c r="GNM29" s="36"/>
      <c r="GNN29" s="36"/>
      <c r="GNO29" s="36"/>
      <c r="GNP29" s="36"/>
      <c r="GNQ29" s="36"/>
      <c r="GNR29" s="36"/>
      <c r="GNS29" s="36"/>
      <c r="GNT29" s="36"/>
      <c r="GNU29" s="36"/>
      <c r="GNV29" s="36"/>
      <c r="GNW29" s="36"/>
      <c r="GNX29" s="36"/>
      <c r="GNY29" s="36"/>
      <c r="GNZ29" s="36"/>
      <c r="GOA29" s="36"/>
      <c r="GOB29" s="36"/>
      <c r="GOC29" s="36"/>
      <c r="GOD29" s="36"/>
      <c r="GOE29" s="36"/>
      <c r="GOF29" s="36"/>
      <c r="GOG29" s="36"/>
      <c r="GOH29" s="36"/>
      <c r="GOI29" s="36"/>
      <c r="GOJ29" s="36"/>
      <c r="GOK29" s="36"/>
      <c r="GOL29" s="36"/>
      <c r="GOM29" s="36"/>
      <c r="GON29" s="36"/>
      <c r="GOO29" s="36"/>
      <c r="GOP29" s="36"/>
      <c r="GOQ29" s="36"/>
      <c r="GOR29" s="36"/>
      <c r="GOS29" s="36"/>
      <c r="GOT29" s="36"/>
      <c r="GOU29" s="36"/>
      <c r="GOV29" s="36"/>
      <c r="GOW29" s="36"/>
      <c r="GOX29" s="36"/>
      <c r="GOY29" s="36"/>
      <c r="GOZ29" s="36"/>
      <c r="GPA29" s="36"/>
      <c r="GPB29" s="36"/>
      <c r="GPC29" s="36"/>
      <c r="GPD29" s="36"/>
      <c r="GPE29" s="36"/>
      <c r="GPF29" s="36"/>
      <c r="GPG29" s="36"/>
      <c r="GPH29" s="36"/>
      <c r="GPI29" s="36"/>
      <c r="GPJ29" s="36"/>
      <c r="GPK29" s="36"/>
      <c r="GPL29" s="36"/>
      <c r="GPM29" s="36"/>
      <c r="GPN29" s="36"/>
      <c r="GPO29" s="36"/>
      <c r="GPP29" s="36"/>
      <c r="GPQ29" s="36"/>
      <c r="GPR29" s="36"/>
      <c r="GPS29" s="36"/>
      <c r="GPT29" s="36"/>
      <c r="GPU29" s="36"/>
      <c r="GPV29" s="36"/>
      <c r="GPW29" s="36"/>
      <c r="GPX29" s="36"/>
      <c r="GPY29" s="36"/>
      <c r="GPZ29" s="36"/>
      <c r="GQA29" s="36"/>
      <c r="GQB29" s="36"/>
      <c r="GQC29" s="36"/>
      <c r="GQD29" s="36"/>
      <c r="GQE29" s="36"/>
      <c r="GQF29" s="36"/>
      <c r="GQG29" s="36"/>
      <c r="GQH29" s="36"/>
      <c r="GQI29" s="36"/>
      <c r="GQJ29" s="36"/>
      <c r="GQK29" s="36"/>
      <c r="GQL29" s="36"/>
      <c r="GQM29" s="36"/>
      <c r="GQN29" s="36"/>
      <c r="GQO29" s="36"/>
      <c r="GQP29" s="36"/>
      <c r="GQQ29" s="36"/>
      <c r="GQR29" s="36"/>
      <c r="GQS29" s="36"/>
      <c r="GQT29" s="36"/>
      <c r="GQU29" s="36"/>
      <c r="GQV29" s="36"/>
      <c r="GQW29" s="36"/>
      <c r="GQX29" s="36"/>
      <c r="GQY29" s="36"/>
      <c r="GQZ29" s="36"/>
      <c r="GRA29" s="36"/>
      <c r="GRB29" s="36"/>
      <c r="GRC29" s="36"/>
      <c r="GRD29" s="36"/>
      <c r="GRE29" s="36"/>
      <c r="GRF29" s="36"/>
      <c r="GRG29" s="36"/>
      <c r="GRH29" s="36"/>
      <c r="GRI29" s="36"/>
      <c r="GRJ29" s="36"/>
      <c r="GRK29" s="36"/>
      <c r="GRL29" s="36"/>
      <c r="GRM29" s="36"/>
      <c r="GRN29" s="36"/>
      <c r="GRO29" s="36"/>
      <c r="GRP29" s="36"/>
      <c r="GRQ29" s="36"/>
      <c r="GRR29" s="36"/>
      <c r="GRS29" s="36"/>
      <c r="GRT29" s="36"/>
      <c r="GRU29" s="36"/>
      <c r="GRV29" s="36"/>
      <c r="GRW29" s="36"/>
      <c r="GRX29" s="36"/>
      <c r="GRY29" s="36"/>
      <c r="GRZ29" s="36"/>
      <c r="GSA29" s="36"/>
      <c r="GSB29" s="36"/>
      <c r="GSC29" s="36"/>
      <c r="GSD29" s="36"/>
      <c r="GSE29" s="36"/>
      <c r="GSF29" s="36"/>
      <c r="GSG29" s="36"/>
      <c r="GSH29" s="36"/>
      <c r="GSI29" s="36"/>
      <c r="GSJ29" s="36"/>
      <c r="GSK29" s="36"/>
      <c r="GSL29" s="36"/>
      <c r="GSM29" s="36"/>
      <c r="GSN29" s="36"/>
      <c r="GSO29" s="36"/>
      <c r="GSP29" s="36"/>
      <c r="GSQ29" s="36"/>
      <c r="GSR29" s="36"/>
      <c r="GSS29" s="36"/>
      <c r="GST29" s="36"/>
      <c r="GSU29" s="36"/>
      <c r="GSV29" s="36"/>
      <c r="GSW29" s="36"/>
      <c r="GSX29" s="36"/>
      <c r="GSY29" s="36"/>
      <c r="GSZ29" s="36"/>
      <c r="GTA29" s="36"/>
      <c r="GTB29" s="36"/>
      <c r="GTC29" s="36"/>
      <c r="GTD29" s="36"/>
      <c r="GTE29" s="36"/>
      <c r="GTF29" s="36"/>
      <c r="GTG29" s="36"/>
      <c r="GTH29" s="36"/>
      <c r="GTI29" s="36"/>
      <c r="GTJ29" s="36"/>
      <c r="GTK29" s="36"/>
      <c r="GTL29" s="36"/>
      <c r="GTM29" s="36"/>
      <c r="GTN29" s="36"/>
      <c r="GTO29" s="36"/>
      <c r="GTP29" s="36"/>
      <c r="GTQ29" s="36"/>
      <c r="GTR29" s="36"/>
      <c r="GTS29" s="36"/>
      <c r="GTT29" s="36"/>
      <c r="GTU29" s="36"/>
      <c r="GTV29" s="36"/>
      <c r="GTW29" s="36"/>
      <c r="GTX29" s="36"/>
      <c r="GTY29" s="36"/>
      <c r="GTZ29" s="36"/>
      <c r="GUA29" s="36"/>
      <c r="GUB29" s="36"/>
      <c r="GUC29" s="36"/>
      <c r="GUD29" s="36"/>
      <c r="GUE29" s="36"/>
      <c r="GUF29" s="36"/>
      <c r="GUG29" s="36"/>
      <c r="GUH29" s="36"/>
      <c r="GUI29" s="36"/>
      <c r="GUJ29" s="36"/>
      <c r="GUK29" s="36"/>
      <c r="GUL29" s="36"/>
      <c r="GUM29" s="36"/>
      <c r="GUN29" s="36"/>
      <c r="GUO29" s="36"/>
      <c r="GUP29" s="36"/>
      <c r="GUQ29" s="36"/>
      <c r="GUR29" s="36"/>
      <c r="GUS29" s="36"/>
      <c r="GUT29" s="36"/>
      <c r="GUU29" s="36"/>
      <c r="GUV29" s="36"/>
      <c r="GUW29" s="36"/>
      <c r="GUX29" s="36"/>
      <c r="GUY29" s="36"/>
      <c r="GUZ29" s="36"/>
      <c r="GVA29" s="36"/>
      <c r="GVB29" s="36"/>
      <c r="GVC29" s="36"/>
      <c r="GVD29" s="36"/>
      <c r="GVE29" s="36"/>
      <c r="GVF29" s="36"/>
      <c r="GVG29" s="36"/>
      <c r="GVH29" s="36"/>
      <c r="GVI29" s="36"/>
      <c r="GVJ29" s="36"/>
      <c r="GVK29" s="36"/>
      <c r="GVL29" s="36"/>
      <c r="GVM29" s="36"/>
      <c r="GVN29" s="36"/>
      <c r="GVO29" s="36"/>
      <c r="GVP29" s="36"/>
      <c r="GVQ29" s="36"/>
      <c r="GVR29" s="36"/>
      <c r="GVS29" s="36"/>
      <c r="GVT29" s="36"/>
      <c r="GVU29" s="36"/>
      <c r="GVV29" s="36"/>
      <c r="GVW29" s="36"/>
      <c r="GVX29" s="36"/>
      <c r="GVY29" s="36"/>
      <c r="GVZ29" s="36"/>
      <c r="GWA29" s="36"/>
      <c r="GWB29" s="36"/>
      <c r="GWC29" s="36"/>
      <c r="GWD29" s="36"/>
      <c r="GWE29" s="36"/>
      <c r="GWF29" s="36"/>
      <c r="GWG29" s="36"/>
      <c r="GWH29" s="36"/>
      <c r="GWI29" s="36"/>
      <c r="GWJ29" s="36"/>
      <c r="GWK29" s="36"/>
      <c r="GWL29" s="36"/>
      <c r="GWM29" s="36"/>
      <c r="GWN29" s="36"/>
      <c r="GWO29" s="36"/>
      <c r="GWP29" s="36"/>
      <c r="GWQ29" s="36"/>
      <c r="GWR29" s="36"/>
      <c r="GWS29" s="36"/>
      <c r="GWT29" s="36"/>
      <c r="GWU29" s="36"/>
      <c r="GWV29" s="36"/>
      <c r="GWW29" s="36"/>
      <c r="GWX29" s="36"/>
      <c r="GWY29" s="36"/>
      <c r="GWZ29" s="36"/>
      <c r="GXA29" s="36"/>
      <c r="GXB29" s="36"/>
      <c r="GXC29" s="36"/>
      <c r="GXD29" s="36"/>
      <c r="GXE29" s="36"/>
      <c r="GXF29" s="36"/>
      <c r="GXG29" s="36"/>
      <c r="GXH29" s="36"/>
      <c r="GXI29" s="36"/>
      <c r="GXJ29" s="36"/>
      <c r="GXK29" s="36"/>
      <c r="GXL29" s="36"/>
      <c r="GXM29" s="36"/>
      <c r="GXN29" s="36"/>
      <c r="GXO29" s="36"/>
      <c r="GXP29" s="36"/>
      <c r="GXQ29" s="36"/>
      <c r="GXR29" s="36"/>
      <c r="GXS29" s="36"/>
      <c r="GXT29" s="36"/>
      <c r="GXU29" s="36"/>
      <c r="GXV29" s="36"/>
      <c r="GXW29" s="36"/>
      <c r="GXX29" s="36"/>
      <c r="GXY29" s="36"/>
      <c r="GXZ29" s="36"/>
      <c r="GYA29" s="36"/>
      <c r="GYB29" s="36"/>
      <c r="GYC29" s="36"/>
      <c r="GYD29" s="36"/>
      <c r="GYE29" s="36"/>
      <c r="GYF29" s="36"/>
      <c r="GYG29" s="36"/>
      <c r="GYH29" s="36"/>
      <c r="GYI29" s="36"/>
      <c r="GYJ29" s="36"/>
      <c r="GYK29" s="36"/>
      <c r="GYL29" s="36"/>
      <c r="GYM29" s="36"/>
      <c r="GYN29" s="36"/>
      <c r="GYO29" s="36"/>
      <c r="GYP29" s="36"/>
      <c r="GYQ29" s="36"/>
      <c r="GYR29" s="36"/>
      <c r="GYS29" s="36"/>
      <c r="GYT29" s="36"/>
      <c r="GYU29" s="36"/>
      <c r="GYV29" s="36"/>
      <c r="GYW29" s="36"/>
      <c r="GYX29" s="36"/>
      <c r="GYY29" s="36"/>
      <c r="GYZ29" s="36"/>
      <c r="GZA29" s="36"/>
      <c r="GZB29" s="36"/>
      <c r="GZC29" s="36"/>
      <c r="GZD29" s="36"/>
      <c r="GZE29" s="36"/>
      <c r="GZF29" s="36"/>
      <c r="GZG29" s="36"/>
      <c r="GZH29" s="36"/>
      <c r="GZI29" s="36"/>
      <c r="GZJ29" s="36"/>
      <c r="GZK29" s="36"/>
      <c r="GZL29" s="36"/>
      <c r="GZM29" s="36"/>
      <c r="GZN29" s="36"/>
      <c r="GZO29" s="36"/>
      <c r="GZP29" s="36"/>
      <c r="GZQ29" s="36"/>
      <c r="GZR29" s="36"/>
      <c r="GZS29" s="36"/>
      <c r="GZT29" s="36"/>
      <c r="GZU29" s="36"/>
      <c r="GZV29" s="36"/>
      <c r="GZW29" s="36"/>
      <c r="GZX29" s="36"/>
      <c r="GZY29" s="36"/>
      <c r="GZZ29" s="36"/>
      <c r="HAA29" s="36"/>
      <c r="HAB29" s="36"/>
      <c r="HAC29" s="36"/>
      <c r="HAD29" s="36"/>
      <c r="HAE29" s="36"/>
      <c r="HAF29" s="36"/>
      <c r="HAG29" s="36"/>
      <c r="HAH29" s="36"/>
      <c r="HAI29" s="36"/>
      <c r="HAJ29" s="36"/>
      <c r="HAK29" s="36"/>
      <c r="HAL29" s="36"/>
      <c r="HAM29" s="36"/>
      <c r="HAN29" s="36"/>
      <c r="HAO29" s="36"/>
      <c r="HAP29" s="36"/>
      <c r="HAQ29" s="36"/>
      <c r="HAR29" s="36"/>
      <c r="HAS29" s="36"/>
      <c r="HAT29" s="36"/>
      <c r="HAU29" s="36"/>
      <c r="HAV29" s="36"/>
      <c r="HAW29" s="36"/>
      <c r="HAX29" s="36"/>
      <c r="HAY29" s="36"/>
      <c r="HAZ29" s="36"/>
      <c r="HBA29" s="36"/>
      <c r="HBB29" s="36"/>
      <c r="HBC29" s="36"/>
      <c r="HBD29" s="36"/>
      <c r="HBE29" s="36"/>
      <c r="HBF29" s="36"/>
      <c r="HBG29" s="36"/>
      <c r="HBH29" s="36"/>
      <c r="HBI29" s="36"/>
      <c r="HBJ29" s="36"/>
      <c r="HBK29" s="36"/>
      <c r="HBL29" s="36"/>
      <c r="HBM29" s="36"/>
      <c r="HBN29" s="36"/>
      <c r="HBO29" s="36"/>
      <c r="HBP29" s="36"/>
      <c r="HBQ29" s="36"/>
      <c r="HBR29" s="36"/>
      <c r="HBS29" s="36"/>
      <c r="HBT29" s="36"/>
      <c r="HBU29" s="36"/>
      <c r="HBV29" s="36"/>
      <c r="HBW29" s="36"/>
      <c r="HBX29" s="36"/>
      <c r="HBY29" s="36"/>
      <c r="HBZ29" s="36"/>
      <c r="HCA29" s="36"/>
      <c r="HCB29" s="36"/>
      <c r="HCC29" s="36"/>
      <c r="HCD29" s="36"/>
      <c r="HCE29" s="36"/>
      <c r="HCF29" s="36"/>
      <c r="HCG29" s="36"/>
      <c r="HCH29" s="36"/>
      <c r="HCI29" s="36"/>
      <c r="HCJ29" s="36"/>
      <c r="HCK29" s="36"/>
      <c r="HCL29" s="36"/>
      <c r="HCM29" s="36"/>
      <c r="HCN29" s="36"/>
      <c r="HCO29" s="36"/>
      <c r="HCP29" s="36"/>
      <c r="HCQ29" s="36"/>
      <c r="HCR29" s="36"/>
      <c r="HCS29" s="36"/>
      <c r="HCT29" s="36"/>
      <c r="HCU29" s="36"/>
      <c r="HCV29" s="36"/>
      <c r="HCW29" s="36"/>
      <c r="HCX29" s="36"/>
      <c r="HCY29" s="36"/>
      <c r="HCZ29" s="36"/>
      <c r="HDA29" s="36"/>
      <c r="HDB29" s="36"/>
      <c r="HDC29" s="36"/>
      <c r="HDD29" s="36"/>
      <c r="HDE29" s="36"/>
      <c r="HDF29" s="36"/>
      <c r="HDG29" s="36"/>
      <c r="HDH29" s="36"/>
      <c r="HDI29" s="36"/>
      <c r="HDJ29" s="36"/>
      <c r="HDK29" s="36"/>
      <c r="HDL29" s="36"/>
      <c r="HDM29" s="36"/>
      <c r="HDN29" s="36"/>
      <c r="HDO29" s="36"/>
      <c r="HDP29" s="36"/>
      <c r="HDQ29" s="36"/>
      <c r="HDR29" s="36"/>
      <c r="HDS29" s="36"/>
      <c r="HDT29" s="36"/>
      <c r="HDU29" s="36"/>
      <c r="HDV29" s="36"/>
      <c r="HDW29" s="36"/>
      <c r="HDX29" s="36"/>
      <c r="HDY29" s="36"/>
      <c r="HDZ29" s="36"/>
      <c r="HEA29" s="36"/>
      <c r="HEB29" s="36"/>
      <c r="HEC29" s="36"/>
      <c r="HED29" s="36"/>
      <c r="HEE29" s="36"/>
      <c r="HEF29" s="36"/>
      <c r="HEG29" s="36"/>
      <c r="HEH29" s="36"/>
      <c r="HEI29" s="36"/>
      <c r="HEJ29" s="36"/>
      <c r="HEK29" s="36"/>
      <c r="HEL29" s="36"/>
      <c r="HEM29" s="36"/>
      <c r="HEN29" s="36"/>
      <c r="HEO29" s="36"/>
      <c r="HEP29" s="36"/>
      <c r="HEQ29" s="36"/>
      <c r="HER29" s="36"/>
      <c r="HES29" s="36"/>
      <c r="HET29" s="36"/>
      <c r="HEU29" s="36"/>
      <c r="HEV29" s="36"/>
      <c r="HEW29" s="36"/>
      <c r="HEX29" s="36"/>
      <c r="HEY29" s="36"/>
      <c r="HEZ29" s="36"/>
      <c r="HFA29" s="36"/>
      <c r="HFB29" s="36"/>
      <c r="HFC29" s="36"/>
      <c r="HFD29" s="36"/>
      <c r="HFE29" s="36"/>
      <c r="HFF29" s="36"/>
      <c r="HFG29" s="36"/>
      <c r="HFH29" s="36"/>
      <c r="HFI29" s="36"/>
      <c r="HFJ29" s="36"/>
      <c r="HFK29" s="36"/>
      <c r="HFL29" s="36"/>
      <c r="HFM29" s="36"/>
      <c r="HFN29" s="36"/>
      <c r="HFO29" s="36"/>
      <c r="HFP29" s="36"/>
      <c r="HFQ29" s="36"/>
      <c r="HFR29" s="36"/>
      <c r="HFS29" s="36"/>
      <c r="HFT29" s="36"/>
      <c r="HFU29" s="36"/>
      <c r="HFV29" s="36"/>
      <c r="HFW29" s="36"/>
      <c r="HFX29" s="36"/>
      <c r="HFY29" s="36"/>
      <c r="HFZ29" s="36"/>
      <c r="HGA29" s="36"/>
      <c r="HGB29" s="36"/>
      <c r="HGC29" s="36"/>
      <c r="HGD29" s="36"/>
      <c r="HGE29" s="36"/>
      <c r="HGF29" s="36"/>
      <c r="HGG29" s="36"/>
      <c r="HGH29" s="36"/>
      <c r="HGI29" s="36"/>
      <c r="HGJ29" s="36"/>
      <c r="HGK29" s="36"/>
      <c r="HGL29" s="36"/>
      <c r="HGM29" s="36"/>
      <c r="HGN29" s="36"/>
      <c r="HGO29" s="36"/>
      <c r="HGP29" s="36"/>
      <c r="HGQ29" s="36"/>
      <c r="HGR29" s="36"/>
      <c r="HGS29" s="36"/>
      <c r="HGT29" s="36"/>
      <c r="HGU29" s="36"/>
      <c r="HGV29" s="36"/>
      <c r="HGW29" s="36"/>
      <c r="HGX29" s="36"/>
      <c r="HGY29" s="36"/>
      <c r="HGZ29" s="36"/>
      <c r="HHA29" s="36"/>
      <c r="HHB29" s="36"/>
      <c r="HHC29" s="36"/>
      <c r="HHD29" s="36"/>
      <c r="HHE29" s="36"/>
      <c r="HHF29" s="36"/>
      <c r="HHG29" s="36"/>
      <c r="HHH29" s="36"/>
      <c r="HHI29" s="36"/>
      <c r="HHJ29" s="36"/>
      <c r="HHK29" s="36"/>
      <c r="HHL29" s="36"/>
      <c r="HHM29" s="36"/>
      <c r="HHN29" s="36"/>
      <c r="HHO29" s="36"/>
      <c r="HHP29" s="36"/>
      <c r="HHQ29" s="36"/>
      <c r="HHR29" s="36"/>
      <c r="HHS29" s="36"/>
      <c r="HHT29" s="36"/>
      <c r="HHU29" s="36"/>
      <c r="HHV29" s="36"/>
      <c r="HHW29" s="36"/>
      <c r="HHX29" s="36"/>
      <c r="HHY29" s="36"/>
      <c r="HHZ29" s="36"/>
      <c r="HIA29" s="36"/>
      <c r="HIB29" s="36"/>
      <c r="HIC29" s="36"/>
      <c r="HID29" s="36"/>
      <c r="HIE29" s="36"/>
      <c r="HIF29" s="36"/>
      <c r="HIG29" s="36"/>
      <c r="HIH29" s="36"/>
      <c r="HII29" s="36"/>
      <c r="HIJ29" s="36"/>
      <c r="HIK29" s="36"/>
      <c r="HIL29" s="36"/>
      <c r="HIM29" s="36"/>
      <c r="HIN29" s="36"/>
      <c r="HIO29" s="36"/>
      <c r="HIP29" s="36"/>
      <c r="HIQ29" s="36"/>
      <c r="HIR29" s="36"/>
      <c r="HIS29" s="36"/>
      <c r="HIT29" s="36"/>
      <c r="HIU29" s="36"/>
      <c r="HIV29" s="36"/>
      <c r="HIW29" s="36"/>
      <c r="HIX29" s="36"/>
      <c r="HIY29" s="36"/>
      <c r="HIZ29" s="36"/>
      <c r="HJA29" s="36"/>
      <c r="HJB29" s="36"/>
      <c r="HJC29" s="36"/>
      <c r="HJD29" s="36"/>
      <c r="HJE29" s="36"/>
      <c r="HJF29" s="36"/>
      <c r="HJG29" s="36"/>
      <c r="HJH29" s="36"/>
      <c r="HJI29" s="36"/>
      <c r="HJJ29" s="36"/>
      <c r="HJK29" s="36"/>
      <c r="HJL29" s="36"/>
      <c r="HJM29" s="36"/>
      <c r="HJN29" s="36"/>
      <c r="HJO29" s="36"/>
      <c r="HJP29" s="36"/>
      <c r="HJQ29" s="36"/>
      <c r="HJR29" s="36"/>
      <c r="HJS29" s="36"/>
      <c r="HJT29" s="36"/>
      <c r="HJU29" s="36"/>
      <c r="HJV29" s="36"/>
      <c r="HJW29" s="36"/>
      <c r="HJX29" s="36"/>
      <c r="HJY29" s="36"/>
      <c r="HJZ29" s="36"/>
      <c r="HKA29" s="36"/>
      <c r="HKB29" s="36"/>
      <c r="HKC29" s="36"/>
      <c r="HKD29" s="36"/>
      <c r="HKE29" s="36"/>
      <c r="HKF29" s="36"/>
      <c r="HKG29" s="36"/>
      <c r="HKH29" s="36"/>
      <c r="HKI29" s="36"/>
      <c r="HKJ29" s="36"/>
      <c r="HKK29" s="36"/>
      <c r="HKL29" s="36"/>
      <c r="HKM29" s="36"/>
      <c r="HKN29" s="36"/>
      <c r="HKO29" s="36"/>
      <c r="HKP29" s="36"/>
      <c r="HKQ29" s="36"/>
      <c r="HKR29" s="36"/>
      <c r="HKS29" s="36"/>
      <c r="HKT29" s="36"/>
      <c r="HKU29" s="36"/>
      <c r="HKV29" s="36"/>
      <c r="HKW29" s="36"/>
      <c r="HKX29" s="36"/>
      <c r="HKY29" s="36"/>
      <c r="HKZ29" s="36"/>
      <c r="HLA29" s="36"/>
      <c r="HLB29" s="36"/>
      <c r="HLC29" s="36"/>
      <c r="HLD29" s="36"/>
      <c r="HLE29" s="36"/>
      <c r="HLF29" s="36"/>
      <c r="HLG29" s="36"/>
      <c r="HLH29" s="36"/>
      <c r="HLI29" s="36"/>
      <c r="HLJ29" s="36"/>
      <c r="HLK29" s="36"/>
      <c r="HLL29" s="36"/>
      <c r="HLM29" s="36"/>
      <c r="HLN29" s="36"/>
      <c r="HLO29" s="36"/>
      <c r="HLP29" s="36"/>
      <c r="HLQ29" s="36"/>
      <c r="HLR29" s="36"/>
      <c r="HLS29" s="36"/>
      <c r="HLT29" s="36"/>
      <c r="HLU29" s="36"/>
      <c r="HLV29" s="36"/>
      <c r="HLW29" s="36"/>
      <c r="HLX29" s="36"/>
      <c r="HLY29" s="36"/>
      <c r="HLZ29" s="36"/>
      <c r="HMA29" s="36"/>
      <c r="HMB29" s="36"/>
      <c r="HMC29" s="36"/>
      <c r="HMD29" s="36"/>
      <c r="HME29" s="36"/>
      <c r="HMF29" s="36"/>
      <c r="HMG29" s="36"/>
      <c r="HMH29" s="36"/>
      <c r="HMI29" s="36"/>
      <c r="HMJ29" s="36"/>
      <c r="HMK29" s="36"/>
      <c r="HML29" s="36"/>
      <c r="HMM29" s="36"/>
      <c r="HMN29" s="36"/>
      <c r="HMO29" s="36"/>
      <c r="HMP29" s="36"/>
      <c r="HMQ29" s="36"/>
      <c r="HMR29" s="36"/>
      <c r="HMS29" s="36"/>
      <c r="HMT29" s="36"/>
      <c r="HMU29" s="36"/>
      <c r="HMV29" s="36"/>
      <c r="HMW29" s="36"/>
      <c r="HMX29" s="36"/>
      <c r="HMY29" s="36"/>
      <c r="HMZ29" s="36"/>
      <c r="HNA29" s="36"/>
      <c r="HNB29" s="36"/>
      <c r="HNC29" s="36"/>
      <c r="HND29" s="36"/>
      <c r="HNE29" s="36"/>
      <c r="HNF29" s="36"/>
      <c r="HNG29" s="36"/>
      <c r="HNH29" s="36"/>
      <c r="HNI29" s="36"/>
      <c r="HNJ29" s="36"/>
      <c r="HNK29" s="36"/>
      <c r="HNL29" s="36"/>
      <c r="HNM29" s="36"/>
      <c r="HNN29" s="36"/>
      <c r="HNO29" s="36"/>
      <c r="HNP29" s="36"/>
      <c r="HNQ29" s="36"/>
      <c r="HNR29" s="36"/>
      <c r="HNS29" s="36"/>
      <c r="HNT29" s="36"/>
      <c r="HNU29" s="36"/>
      <c r="HNV29" s="36"/>
      <c r="HNW29" s="36"/>
      <c r="HNX29" s="36"/>
      <c r="HNY29" s="36"/>
      <c r="HNZ29" s="36"/>
      <c r="HOA29" s="36"/>
      <c r="HOB29" s="36"/>
      <c r="HOC29" s="36"/>
      <c r="HOD29" s="36"/>
      <c r="HOE29" s="36"/>
      <c r="HOF29" s="36"/>
      <c r="HOG29" s="36"/>
      <c r="HOH29" s="36"/>
      <c r="HOI29" s="36"/>
      <c r="HOJ29" s="36"/>
      <c r="HOK29" s="36"/>
      <c r="HOL29" s="36"/>
      <c r="HOM29" s="36"/>
      <c r="HON29" s="36"/>
      <c r="HOO29" s="36"/>
      <c r="HOP29" s="36"/>
      <c r="HOQ29" s="36"/>
      <c r="HOR29" s="36"/>
      <c r="HOS29" s="36"/>
      <c r="HOT29" s="36"/>
      <c r="HOU29" s="36"/>
      <c r="HOV29" s="36"/>
      <c r="HOW29" s="36"/>
      <c r="HOX29" s="36"/>
      <c r="HOY29" s="36"/>
      <c r="HOZ29" s="36"/>
      <c r="HPA29" s="36"/>
      <c r="HPB29" s="36"/>
      <c r="HPC29" s="36"/>
      <c r="HPD29" s="36"/>
      <c r="HPE29" s="36"/>
      <c r="HPF29" s="36"/>
      <c r="HPG29" s="36"/>
      <c r="HPH29" s="36"/>
      <c r="HPI29" s="36"/>
      <c r="HPJ29" s="36"/>
      <c r="HPK29" s="36"/>
      <c r="HPL29" s="36"/>
      <c r="HPM29" s="36"/>
      <c r="HPN29" s="36"/>
      <c r="HPO29" s="36"/>
      <c r="HPP29" s="36"/>
      <c r="HPQ29" s="36"/>
      <c r="HPR29" s="36"/>
      <c r="HPS29" s="36"/>
      <c r="HPT29" s="36"/>
      <c r="HPU29" s="36"/>
      <c r="HPV29" s="36"/>
      <c r="HPW29" s="36"/>
      <c r="HPX29" s="36"/>
      <c r="HPY29" s="36"/>
      <c r="HPZ29" s="36"/>
      <c r="HQA29" s="36"/>
      <c r="HQB29" s="36"/>
      <c r="HQC29" s="36"/>
      <c r="HQD29" s="36"/>
      <c r="HQE29" s="36"/>
      <c r="HQF29" s="36"/>
      <c r="HQG29" s="36"/>
      <c r="HQH29" s="36"/>
      <c r="HQI29" s="36"/>
      <c r="HQJ29" s="36"/>
      <c r="HQK29" s="36"/>
      <c r="HQL29" s="36"/>
      <c r="HQM29" s="36"/>
      <c r="HQN29" s="36"/>
      <c r="HQO29" s="36"/>
      <c r="HQP29" s="36"/>
      <c r="HQQ29" s="36"/>
      <c r="HQR29" s="36"/>
      <c r="HQS29" s="36"/>
      <c r="HQT29" s="36"/>
      <c r="HQU29" s="36"/>
      <c r="HQV29" s="36"/>
      <c r="HQW29" s="36"/>
      <c r="HQX29" s="36"/>
      <c r="HQY29" s="36"/>
      <c r="HQZ29" s="36"/>
      <c r="HRA29" s="36"/>
      <c r="HRB29" s="36"/>
      <c r="HRC29" s="36"/>
      <c r="HRD29" s="36"/>
      <c r="HRE29" s="36"/>
      <c r="HRF29" s="36"/>
      <c r="HRG29" s="36"/>
      <c r="HRH29" s="36"/>
      <c r="HRI29" s="36"/>
      <c r="HRJ29" s="36"/>
      <c r="HRK29" s="36"/>
      <c r="HRL29" s="36"/>
      <c r="HRM29" s="36"/>
      <c r="HRN29" s="36"/>
      <c r="HRO29" s="36"/>
      <c r="HRP29" s="36"/>
      <c r="HRQ29" s="36"/>
      <c r="HRR29" s="36"/>
      <c r="HRS29" s="36"/>
      <c r="HRT29" s="36"/>
      <c r="HRU29" s="36"/>
      <c r="HRV29" s="36"/>
      <c r="HRW29" s="36"/>
      <c r="HRX29" s="36"/>
      <c r="HRY29" s="36"/>
      <c r="HRZ29" s="36"/>
      <c r="HSA29" s="36"/>
      <c r="HSB29" s="36"/>
      <c r="HSC29" s="36"/>
      <c r="HSD29" s="36"/>
      <c r="HSE29" s="36"/>
      <c r="HSF29" s="36"/>
      <c r="HSG29" s="36"/>
      <c r="HSH29" s="36"/>
      <c r="HSI29" s="36"/>
      <c r="HSJ29" s="36"/>
      <c r="HSK29" s="36"/>
      <c r="HSL29" s="36"/>
      <c r="HSM29" s="36"/>
      <c r="HSN29" s="36"/>
      <c r="HSO29" s="36"/>
      <c r="HSP29" s="36"/>
      <c r="HSQ29" s="36"/>
      <c r="HSR29" s="36"/>
      <c r="HSS29" s="36"/>
      <c r="HST29" s="36"/>
      <c r="HSU29" s="36"/>
      <c r="HSV29" s="36"/>
      <c r="HSW29" s="36"/>
      <c r="HSX29" s="36"/>
      <c r="HSY29" s="36"/>
      <c r="HSZ29" s="36"/>
      <c r="HTA29" s="36"/>
      <c r="HTB29" s="36"/>
      <c r="HTC29" s="36"/>
      <c r="HTD29" s="36"/>
      <c r="HTE29" s="36"/>
      <c r="HTF29" s="36"/>
      <c r="HTG29" s="36"/>
      <c r="HTH29" s="36"/>
      <c r="HTI29" s="36"/>
      <c r="HTJ29" s="36"/>
      <c r="HTK29" s="36"/>
      <c r="HTL29" s="36"/>
      <c r="HTM29" s="36"/>
      <c r="HTN29" s="36"/>
      <c r="HTO29" s="36"/>
      <c r="HTP29" s="36"/>
      <c r="HTQ29" s="36"/>
      <c r="HTR29" s="36"/>
      <c r="HTS29" s="36"/>
      <c r="HTT29" s="36"/>
      <c r="HTU29" s="36"/>
      <c r="HTV29" s="36"/>
      <c r="HTW29" s="36"/>
      <c r="HTX29" s="36"/>
      <c r="HTY29" s="36"/>
      <c r="HTZ29" s="36"/>
      <c r="HUA29" s="36"/>
      <c r="HUB29" s="36"/>
      <c r="HUC29" s="36"/>
      <c r="HUD29" s="36"/>
      <c r="HUE29" s="36"/>
      <c r="HUF29" s="36"/>
      <c r="HUG29" s="36"/>
      <c r="HUH29" s="36"/>
      <c r="HUI29" s="36"/>
      <c r="HUJ29" s="36"/>
      <c r="HUK29" s="36"/>
      <c r="HUL29" s="36"/>
      <c r="HUM29" s="36"/>
      <c r="HUN29" s="36"/>
      <c r="HUO29" s="36"/>
      <c r="HUP29" s="36"/>
      <c r="HUQ29" s="36"/>
      <c r="HUR29" s="36"/>
      <c r="HUS29" s="36"/>
      <c r="HUT29" s="36"/>
      <c r="HUU29" s="36"/>
      <c r="HUV29" s="36"/>
      <c r="HUW29" s="36"/>
      <c r="HUX29" s="36"/>
      <c r="HUY29" s="36"/>
      <c r="HUZ29" s="36"/>
      <c r="HVA29" s="36"/>
      <c r="HVB29" s="36"/>
      <c r="HVC29" s="36"/>
      <c r="HVD29" s="36"/>
      <c r="HVE29" s="36"/>
      <c r="HVF29" s="36"/>
      <c r="HVG29" s="36"/>
      <c r="HVH29" s="36"/>
      <c r="HVI29" s="36"/>
      <c r="HVJ29" s="36"/>
      <c r="HVK29" s="36"/>
      <c r="HVL29" s="36"/>
      <c r="HVM29" s="36"/>
      <c r="HVN29" s="36"/>
      <c r="HVO29" s="36"/>
      <c r="HVP29" s="36"/>
      <c r="HVQ29" s="36"/>
      <c r="HVR29" s="36"/>
      <c r="HVS29" s="36"/>
      <c r="HVT29" s="36"/>
      <c r="HVU29" s="36"/>
      <c r="HVV29" s="36"/>
      <c r="HVW29" s="36"/>
      <c r="HVX29" s="36"/>
      <c r="HVY29" s="36"/>
      <c r="HVZ29" s="36"/>
      <c r="HWA29" s="36"/>
      <c r="HWB29" s="36"/>
      <c r="HWC29" s="36"/>
      <c r="HWD29" s="36"/>
      <c r="HWE29" s="36"/>
      <c r="HWF29" s="36"/>
      <c r="HWG29" s="36"/>
      <c r="HWH29" s="36"/>
      <c r="HWI29" s="36"/>
      <c r="HWJ29" s="36"/>
      <c r="HWK29" s="36"/>
      <c r="HWL29" s="36"/>
      <c r="HWM29" s="36"/>
      <c r="HWN29" s="36"/>
      <c r="HWO29" s="36"/>
      <c r="HWP29" s="36"/>
      <c r="HWQ29" s="36"/>
      <c r="HWR29" s="36"/>
      <c r="HWS29" s="36"/>
      <c r="HWT29" s="36"/>
      <c r="HWU29" s="36"/>
      <c r="HWV29" s="36"/>
      <c r="HWW29" s="36"/>
      <c r="HWX29" s="36"/>
      <c r="HWY29" s="36"/>
      <c r="HWZ29" s="36"/>
      <c r="HXA29" s="36"/>
      <c r="HXB29" s="36"/>
      <c r="HXC29" s="36"/>
      <c r="HXD29" s="36"/>
      <c r="HXE29" s="36"/>
      <c r="HXF29" s="36"/>
      <c r="HXG29" s="36"/>
      <c r="HXH29" s="36"/>
      <c r="HXI29" s="36"/>
      <c r="HXJ29" s="36"/>
      <c r="HXK29" s="36"/>
      <c r="HXL29" s="36"/>
      <c r="HXM29" s="36"/>
      <c r="HXN29" s="36"/>
      <c r="HXO29" s="36"/>
      <c r="HXP29" s="36"/>
      <c r="HXQ29" s="36"/>
      <c r="HXR29" s="36"/>
      <c r="HXS29" s="36"/>
      <c r="HXT29" s="36"/>
      <c r="HXU29" s="36"/>
      <c r="HXV29" s="36"/>
      <c r="HXW29" s="36"/>
      <c r="HXX29" s="36"/>
      <c r="HXY29" s="36"/>
      <c r="HXZ29" s="36"/>
      <c r="HYA29" s="36"/>
      <c r="HYB29" s="36"/>
      <c r="HYC29" s="36"/>
      <c r="HYD29" s="36"/>
      <c r="HYE29" s="36"/>
      <c r="HYF29" s="36"/>
      <c r="HYG29" s="36"/>
      <c r="HYH29" s="36"/>
      <c r="HYI29" s="36"/>
      <c r="HYJ29" s="36"/>
      <c r="HYK29" s="36"/>
      <c r="HYL29" s="36"/>
      <c r="HYM29" s="36"/>
      <c r="HYN29" s="36"/>
      <c r="HYO29" s="36"/>
      <c r="HYP29" s="36"/>
      <c r="HYQ29" s="36"/>
      <c r="HYR29" s="36"/>
      <c r="HYS29" s="36"/>
      <c r="HYT29" s="36"/>
      <c r="HYU29" s="36"/>
      <c r="HYV29" s="36"/>
      <c r="HYW29" s="36"/>
      <c r="HYX29" s="36"/>
      <c r="HYY29" s="36"/>
      <c r="HYZ29" s="36"/>
      <c r="HZA29" s="36"/>
      <c r="HZB29" s="36"/>
      <c r="HZC29" s="36"/>
      <c r="HZD29" s="36"/>
      <c r="HZE29" s="36"/>
      <c r="HZF29" s="36"/>
      <c r="HZG29" s="36"/>
      <c r="HZH29" s="36"/>
      <c r="HZI29" s="36"/>
      <c r="HZJ29" s="36"/>
      <c r="HZK29" s="36"/>
      <c r="HZL29" s="36"/>
      <c r="HZM29" s="36"/>
      <c r="HZN29" s="36"/>
      <c r="HZO29" s="36"/>
      <c r="HZP29" s="36"/>
      <c r="HZQ29" s="36"/>
      <c r="HZR29" s="36"/>
      <c r="HZS29" s="36"/>
      <c r="HZT29" s="36"/>
      <c r="HZU29" s="36"/>
      <c r="HZV29" s="36"/>
      <c r="HZW29" s="36"/>
      <c r="HZX29" s="36"/>
      <c r="HZY29" s="36"/>
      <c r="HZZ29" s="36"/>
      <c r="IAA29" s="36"/>
      <c r="IAB29" s="36"/>
      <c r="IAC29" s="36"/>
      <c r="IAD29" s="36"/>
      <c r="IAE29" s="36"/>
      <c r="IAF29" s="36"/>
      <c r="IAG29" s="36"/>
      <c r="IAH29" s="36"/>
      <c r="IAI29" s="36"/>
      <c r="IAJ29" s="36"/>
      <c r="IAK29" s="36"/>
      <c r="IAL29" s="36"/>
      <c r="IAM29" s="36"/>
      <c r="IAN29" s="36"/>
      <c r="IAO29" s="36"/>
      <c r="IAP29" s="36"/>
      <c r="IAQ29" s="36"/>
      <c r="IAR29" s="36"/>
      <c r="IAS29" s="36"/>
      <c r="IAT29" s="36"/>
      <c r="IAU29" s="36"/>
      <c r="IAV29" s="36"/>
      <c r="IAW29" s="36"/>
      <c r="IAX29" s="36"/>
      <c r="IAY29" s="36"/>
      <c r="IAZ29" s="36"/>
      <c r="IBA29" s="36"/>
      <c r="IBB29" s="36"/>
      <c r="IBC29" s="36"/>
      <c r="IBD29" s="36"/>
      <c r="IBE29" s="36"/>
      <c r="IBF29" s="36"/>
      <c r="IBG29" s="36"/>
      <c r="IBH29" s="36"/>
      <c r="IBI29" s="36"/>
      <c r="IBJ29" s="36"/>
      <c r="IBK29" s="36"/>
      <c r="IBL29" s="36"/>
      <c r="IBM29" s="36"/>
      <c r="IBN29" s="36"/>
      <c r="IBO29" s="36"/>
      <c r="IBP29" s="36"/>
      <c r="IBQ29" s="36"/>
      <c r="IBR29" s="36"/>
      <c r="IBS29" s="36"/>
      <c r="IBT29" s="36"/>
      <c r="IBU29" s="36"/>
      <c r="IBV29" s="36"/>
      <c r="IBW29" s="36"/>
      <c r="IBX29" s="36"/>
      <c r="IBY29" s="36"/>
      <c r="IBZ29" s="36"/>
      <c r="ICA29" s="36"/>
      <c r="ICB29" s="36"/>
      <c r="ICC29" s="36"/>
      <c r="ICD29" s="36"/>
      <c r="ICE29" s="36"/>
      <c r="ICF29" s="36"/>
      <c r="ICG29" s="36"/>
      <c r="ICH29" s="36"/>
      <c r="ICI29" s="36"/>
      <c r="ICJ29" s="36"/>
      <c r="ICK29" s="36"/>
      <c r="ICL29" s="36"/>
      <c r="ICM29" s="36"/>
      <c r="ICN29" s="36"/>
      <c r="ICO29" s="36"/>
      <c r="ICP29" s="36"/>
      <c r="ICQ29" s="36"/>
      <c r="ICR29" s="36"/>
      <c r="ICS29" s="36"/>
      <c r="ICT29" s="36"/>
      <c r="ICU29" s="36"/>
      <c r="ICV29" s="36"/>
      <c r="ICW29" s="36"/>
      <c r="ICX29" s="36"/>
      <c r="ICY29" s="36"/>
      <c r="ICZ29" s="36"/>
      <c r="IDA29" s="36"/>
      <c r="IDB29" s="36"/>
      <c r="IDC29" s="36"/>
      <c r="IDD29" s="36"/>
      <c r="IDE29" s="36"/>
      <c r="IDF29" s="36"/>
      <c r="IDG29" s="36"/>
      <c r="IDH29" s="36"/>
      <c r="IDI29" s="36"/>
      <c r="IDJ29" s="36"/>
      <c r="IDK29" s="36"/>
      <c r="IDL29" s="36"/>
      <c r="IDM29" s="36"/>
      <c r="IDN29" s="36"/>
      <c r="IDO29" s="36"/>
      <c r="IDP29" s="36"/>
      <c r="IDQ29" s="36"/>
      <c r="IDR29" s="36"/>
      <c r="IDS29" s="36"/>
      <c r="IDT29" s="36"/>
      <c r="IDU29" s="36"/>
      <c r="IDV29" s="36"/>
      <c r="IDW29" s="36"/>
      <c r="IDX29" s="36"/>
      <c r="IDY29" s="36"/>
      <c r="IDZ29" s="36"/>
      <c r="IEA29" s="36"/>
      <c r="IEB29" s="36"/>
      <c r="IEC29" s="36"/>
      <c r="IED29" s="36"/>
      <c r="IEE29" s="36"/>
      <c r="IEF29" s="36"/>
      <c r="IEG29" s="36"/>
      <c r="IEH29" s="36"/>
      <c r="IEI29" s="36"/>
      <c r="IEJ29" s="36"/>
      <c r="IEK29" s="36"/>
      <c r="IEL29" s="36"/>
      <c r="IEM29" s="36"/>
      <c r="IEN29" s="36"/>
      <c r="IEO29" s="36"/>
      <c r="IEP29" s="36"/>
      <c r="IEQ29" s="36"/>
      <c r="IER29" s="36"/>
      <c r="IES29" s="36"/>
      <c r="IET29" s="36"/>
      <c r="IEU29" s="36"/>
      <c r="IEV29" s="36"/>
      <c r="IEW29" s="36"/>
      <c r="IEX29" s="36"/>
      <c r="IEY29" s="36"/>
      <c r="IEZ29" s="36"/>
      <c r="IFA29" s="36"/>
      <c r="IFB29" s="36"/>
      <c r="IFC29" s="36"/>
      <c r="IFD29" s="36"/>
      <c r="IFE29" s="36"/>
      <c r="IFF29" s="36"/>
      <c r="IFG29" s="36"/>
      <c r="IFH29" s="36"/>
      <c r="IFI29" s="36"/>
      <c r="IFJ29" s="36"/>
      <c r="IFK29" s="36"/>
      <c r="IFL29" s="36"/>
      <c r="IFM29" s="36"/>
      <c r="IFN29" s="36"/>
      <c r="IFO29" s="36"/>
      <c r="IFP29" s="36"/>
      <c r="IFQ29" s="36"/>
      <c r="IFR29" s="36"/>
      <c r="IFS29" s="36"/>
      <c r="IFT29" s="36"/>
      <c r="IFU29" s="36"/>
      <c r="IFV29" s="36"/>
      <c r="IFW29" s="36"/>
      <c r="IFX29" s="36"/>
      <c r="IFY29" s="36"/>
      <c r="IFZ29" s="36"/>
      <c r="IGA29" s="36"/>
      <c r="IGB29" s="36"/>
      <c r="IGC29" s="36"/>
      <c r="IGD29" s="36"/>
      <c r="IGE29" s="36"/>
      <c r="IGF29" s="36"/>
      <c r="IGG29" s="36"/>
      <c r="IGH29" s="36"/>
      <c r="IGI29" s="36"/>
      <c r="IGJ29" s="36"/>
      <c r="IGK29" s="36"/>
      <c r="IGL29" s="36"/>
      <c r="IGM29" s="36"/>
      <c r="IGN29" s="36"/>
      <c r="IGO29" s="36"/>
      <c r="IGP29" s="36"/>
      <c r="IGQ29" s="36"/>
      <c r="IGR29" s="36"/>
      <c r="IGS29" s="36"/>
      <c r="IGT29" s="36"/>
      <c r="IGU29" s="36"/>
      <c r="IGV29" s="36"/>
      <c r="IGW29" s="36"/>
      <c r="IGX29" s="36"/>
      <c r="IGY29" s="36"/>
      <c r="IGZ29" s="36"/>
      <c r="IHA29" s="36"/>
      <c r="IHB29" s="36"/>
      <c r="IHC29" s="36"/>
      <c r="IHD29" s="36"/>
      <c r="IHE29" s="36"/>
      <c r="IHF29" s="36"/>
      <c r="IHG29" s="36"/>
      <c r="IHH29" s="36"/>
      <c r="IHI29" s="36"/>
      <c r="IHJ29" s="36"/>
      <c r="IHK29" s="36"/>
      <c r="IHL29" s="36"/>
      <c r="IHM29" s="36"/>
      <c r="IHN29" s="36"/>
      <c r="IHO29" s="36"/>
      <c r="IHP29" s="36"/>
      <c r="IHQ29" s="36"/>
      <c r="IHR29" s="36"/>
      <c r="IHS29" s="36"/>
      <c r="IHT29" s="36"/>
      <c r="IHU29" s="36"/>
      <c r="IHV29" s="36"/>
      <c r="IHW29" s="36"/>
      <c r="IHX29" s="36"/>
      <c r="IHY29" s="36"/>
      <c r="IHZ29" s="36"/>
      <c r="IIA29" s="36"/>
      <c r="IIB29" s="36"/>
      <c r="IIC29" s="36"/>
      <c r="IID29" s="36"/>
      <c r="IIE29" s="36"/>
      <c r="IIF29" s="36"/>
      <c r="IIG29" s="36"/>
      <c r="IIH29" s="36"/>
      <c r="III29" s="36"/>
      <c r="IIJ29" s="36"/>
      <c r="IIK29" s="36"/>
      <c r="IIL29" s="36"/>
      <c r="IIM29" s="36"/>
      <c r="IIN29" s="36"/>
      <c r="IIO29" s="36"/>
      <c r="IIP29" s="36"/>
      <c r="IIQ29" s="36"/>
      <c r="IIR29" s="36"/>
      <c r="IIS29" s="36"/>
      <c r="IIT29" s="36"/>
      <c r="IIU29" s="36"/>
      <c r="IIV29" s="36"/>
      <c r="IIW29" s="36"/>
      <c r="IIX29" s="36"/>
      <c r="IIY29" s="36"/>
      <c r="IIZ29" s="36"/>
      <c r="IJA29" s="36"/>
      <c r="IJB29" s="36"/>
      <c r="IJC29" s="36"/>
      <c r="IJD29" s="36"/>
      <c r="IJE29" s="36"/>
      <c r="IJF29" s="36"/>
      <c r="IJG29" s="36"/>
      <c r="IJH29" s="36"/>
      <c r="IJI29" s="36"/>
      <c r="IJJ29" s="36"/>
      <c r="IJK29" s="36"/>
      <c r="IJL29" s="36"/>
      <c r="IJM29" s="36"/>
      <c r="IJN29" s="36"/>
      <c r="IJO29" s="36"/>
      <c r="IJP29" s="36"/>
      <c r="IJQ29" s="36"/>
      <c r="IJR29" s="36"/>
      <c r="IJS29" s="36"/>
      <c r="IJT29" s="36"/>
      <c r="IJU29" s="36"/>
      <c r="IJV29" s="36"/>
      <c r="IJW29" s="36"/>
      <c r="IJX29" s="36"/>
      <c r="IJY29" s="36"/>
      <c r="IJZ29" s="36"/>
      <c r="IKA29" s="36"/>
      <c r="IKB29" s="36"/>
      <c r="IKC29" s="36"/>
      <c r="IKD29" s="36"/>
      <c r="IKE29" s="36"/>
      <c r="IKF29" s="36"/>
      <c r="IKG29" s="36"/>
      <c r="IKH29" s="36"/>
      <c r="IKI29" s="36"/>
      <c r="IKJ29" s="36"/>
      <c r="IKK29" s="36"/>
      <c r="IKL29" s="36"/>
      <c r="IKM29" s="36"/>
      <c r="IKN29" s="36"/>
      <c r="IKO29" s="36"/>
      <c r="IKP29" s="36"/>
      <c r="IKQ29" s="36"/>
      <c r="IKR29" s="36"/>
      <c r="IKS29" s="36"/>
      <c r="IKT29" s="36"/>
      <c r="IKU29" s="36"/>
      <c r="IKV29" s="36"/>
      <c r="IKW29" s="36"/>
      <c r="IKX29" s="36"/>
      <c r="IKY29" s="36"/>
      <c r="IKZ29" s="36"/>
      <c r="ILA29" s="36"/>
      <c r="ILB29" s="36"/>
      <c r="ILC29" s="36"/>
      <c r="ILD29" s="36"/>
      <c r="ILE29" s="36"/>
      <c r="ILF29" s="36"/>
      <c r="ILG29" s="36"/>
      <c r="ILH29" s="36"/>
      <c r="ILI29" s="36"/>
      <c r="ILJ29" s="36"/>
      <c r="ILK29" s="36"/>
      <c r="ILL29" s="36"/>
      <c r="ILM29" s="36"/>
      <c r="ILN29" s="36"/>
      <c r="ILO29" s="36"/>
      <c r="ILP29" s="36"/>
      <c r="ILQ29" s="36"/>
      <c r="ILR29" s="36"/>
      <c r="ILS29" s="36"/>
      <c r="ILT29" s="36"/>
      <c r="ILU29" s="36"/>
      <c r="ILV29" s="36"/>
      <c r="ILW29" s="36"/>
      <c r="ILX29" s="36"/>
      <c r="ILY29" s="36"/>
      <c r="ILZ29" s="36"/>
      <c r="IMA29" s="36"/>
      <c r="IMB29" s="36"/>
      <c r="IMC29" s="36"/>
      <c r="IMD29" s="36"/>
      <c r="IME29" s="36"/>
      <c r="IMF29" s="36"/>
      <c r="IMG29" s="36"/>
      <c r="IMH29" s="36"/>
      <c r="IMI29" s="36"/>
      <c r="IMJ29" s="36"/>
      <c r="IMK29" s="36"/>
      <c r="IML29" s="36"/>
      <c r="IMM29" s="36"/>
      <c r="IMN29" s="36"/>
      <c r="IMO29" s="36"/>
      <c r="IMP29" s="36"/>
      <c r="IMQ29" s="36"/>
      <c r="IMR29" s="36"/>
      <c r="IMS29" s="36"/>
      <c r="IMT29" s="36"/>
      <c r="IMU29" s="36"/>
      <c r="IMV29" s="36"/>
      <c r="IMW29" s="36"/>
      <c r="IMX29" s="36"/>
      <c r="IMY29" s="36"/>
      <c r="IMZ29" s="36"/>
      <c r="INA29" s="36"/>
      <c r="INB29" s="36"/>
      <c r="INC29" s="36"/>
      <c r="IND29" s="36"/>
      <c r="INE29" s="36"/>
      <c r="INF29" s="36"/>
      <c r="ING29" s="36"/>
      <c r="INH29" s="36"/>
      <c r="INI29" s="36"/>
      <c r="INJ29" s="36"/>
      <c r="INK29" s="36"/>
      <c r="INL29" s="36"/>
      <c r="INM29" s="36"/>
      <c r="INN29" s="36"/>
      <c r="INO29" s="36"/>
      <c r="INP29" s="36"/>
      <c r="INQ29" s="36"/>
      <c r="INR29" s="36"/>
      <c r="INS29" s="36"/>
      <c r="INT29" s="36"/>
      <c r="INU29" s="36"/>
      <c r="INV29" s="36"/>
      <c r="INW29" s="36"/>
      <c r="INX29" s="36"/>
      <c r="INY29" s="36"/>
      <c r="INZ29" s="36"/>
      <c r="IOA29" s="36"/>
      <c r="IOB29" s="36"/>
      <c r="IOC29" s="36"/>
      <c r="IOD29" s="36"/>
      <c r="IOE29" s="36"/>
      <c r="IOF29" s="36"/>
      <c r="IOG29" s="36"/>
      <c r="IOH29" s="36"/>
      <c r="IOI29" s="36"/>
      <c r="IOJ29" s="36"/>
      <c r="IOK29" s="36"/>
      <c r="IOL29" s="36"/>
      <c r="IOM29" s="36"/>
      <c r="ION29" s="36"/>
      <c r="IOO29" s="36"/>
      <c r="IOP29" s="36"/>
      <c r="IOQ29" s="36"/>
      <c r="IOR29" s="36"/>
      <c r="IOS29" s="36"/>
      <c r="IOT29" s="36"/>
      <c r="IOU29" s="36"/>
      <c r="IOV29" s="36"/>
      <c r="IOW29" s="36"/>
      <c r="IOX29" s="36"/>
      <c r="IOY29" s="36"/>
      <c r="IOZ29" s="36"/>
      <c r="IPA29" s="36"/>
      <c r="IPB29" s="36"/>
      <c r="IPC29" s="36"/>
      <c r="IPD29" s="36"/>
      <c r="IPE29" s="36"/>
      <c r="IPF29" s="36"/>
      <c r="IPG29" s="36"/>
      <c r="IPH29" s="36"/>
      <c r="IPI29" s="36"/>
      <c r="IPJ29" s="36"/>
      <c r="IPK29" s="36"/>
      <c r="IPL29" s="36"/>
      <c r="IPM29" s="36"/>
      <c r="IPN29" s="36"/>
      <c r="IPO29" s="36"/>
      <c r="IPP29" s="36"/>
      <c r="IPQ29" s="36"/>
      <c r="IPR29" s="36"/>
      <c r="IPS29" s="36"/>
      <c r="IPT29" s="36"/>
      <c r="IPU29" s="36"/>
      <c r="IPV29" s="36"/>
      <c r="IPW29" s="36"/>
      <c r="IPX29" s="36"/>
      <c r="IPY29" s="36"/>
      <c r="IPZ29" s="36"/>
      <c r="IQA29" s="36"/>
      <c r="IQB29" s="36"/>
      <c r="IQC29" s="36"/>
      <c r="IQD29" s="36"/>
      <c r="IQE29" s="36"/>
      <c r="IQF29" s="36"/>
      <c r="IQG29" s="36"/>
      <c r="IQH29" s="36"/>
      <c r="IQI29" s="36"/>
      <c r="IQJ29" s="36"/>
      <c r="IQK29" s="36"/>
      <c r="IQL29" s="36"/>
      <c r="IQM29" s="36"/>
      <c r="IQN29" s="36"/>
      <c r="IQO29" s="36"/>
      <c r="IQP29" s="36"/>
      <c r="IQQ29" s="36"/>
      <c r="IQR29" s="36"/>
      <c r="IQS29" s="36"/>
      <c r="IQT29" s="36"/>
      <c r="IQU29" s="36"/>
      <c r="IQV29" s="36"/>
      <c r="IQW29" s="36"/>
      <c r="IQX29" s="36"/>
      <c r="IQY29" s="36"/>
      <c r="IQZ29" s="36"/>
      <c r="IRA29" s="36"/>
      <c r="IRB29" s="36"/>
      <c r="IRC29" s="36"/>
      <c r="IRD29" s="36"/>
      <c r="IRE29" s="36"/>
      <c r="IRF29" s="36"/>
      <c r="IRG29" s="36"/>
      <c r="IRH29" s="36"/>
      <c r="IRI29" s="36"/>
      <c r="IRJ29" s="36"/>
      <c r="IRK29" s="36"/>
      <c r="IRL29" s="36"/>
      <c r="IRM29" s="36"/>
      <c r="IRN29" s="36"/>
      <c r="IRO29" s="36"/>
      <c r="IRP29" s="36"/>
      <c r="IRQ29" s="36"/>
      <c r="IRR29" s="36"/>
      <c r="IRS29" s="36"/>
      <c r="IRT29" s="36"/>
      <c r="IRU29" s="36"/>
      <c r="IRV29" s="36"/>
      <c r="IRW29" s="36"/>
      <c r="IRX29" s="36"/>
      <c r="IRY29" s="36"/>
      <c r="IRZ29" s="36"/>
      <c r="ISA29" s="36"/>
      <c r="ISB29" s="36"/>
      <c r="ISC29" s="36"/>
      <c r="ISD29" s="36"/>
      <c r="ISE29" s="36"/>
      <c r="ISF29" s="36"/>
      <c r="ISG29" s="36"/>
      <c r="ISH29" s="36"/>
      <c r="ISI29" s="36"/>
      <c r="ISJ29" s="36"/>
      <c r="ISK29" s="36"/>
      <c r="ISL29" s="36"/>
      <c r="ISM29" s="36"/>
      <c r="ISN29" s="36"/>
      <c r="ISO29" s="36"/>
      <c r="ISP29" s="36"/>
      <c r="ISQ29" s="36"/>
      <c r="ISR29" s="36"/>
      <c r="ISS29" s="36"/>
      <c r="IST29" s="36"/>
      <c r="ISU29" s="36"/>
      <c r="ISV29" s="36"/>
      <c r="ISW29" s="36"/>
      <c r="ISX29" s="36"/>
      <c r="ISY29" s="36"/>
      <c r="ISZ29" s="36"/>
      <c r="ITA29" s="36"/>
      <c r="ITB29" s="36"/>
      <c r="ITC29" s="36"/>
      <c r="ITD29" s="36"/>
      <c r="ITE29" s="36"/>
      <c r="ITF29" s="36"/>
      <c r="ITG29" s="36"/>
      <c r="ITH29" s="36"/>
      <c r="ITI29" s="36"/>
      <c r="ITJ29" s="36"/>
      <c r="ITK29" s="36"/>
      <c r="ITL29" s="36"/>
      <c r="ITM29" s="36"/>
      <c r="ITN29" s="36"/>
      <c r="ITO29" s="36"/>
      <c r="ITP29" s="36"/>
      <c r="ITQ29" s="36"/>
      <c r="ITR29" s="36"/>
      <c r="ITS29" s="36"/>
      <c r="ITT29" s="36"/>
      <c r="ITU29" s="36"/>
      <c r="ITV29" s="36"/>
      <c r="ITW29" s="36"/>
      <c r="ITX29" s="36"/>
      <c r="ITY29" s="36"/>
      <c r="ITZ29" s="36"/>
      <c r="IUA29" s="36"/>
      <c r="IUB29" s="36"/>
      <c r="IUC29" s="36"/>
      <c r="IUD29" s="36"/>
      <c r="IUE29" s="36"/>
      <c r="IUF29" s="36"/>
      <c r="IUG29" s="36"/>
      <c r="IUH29" s="36"/>
      <c r="IUI29" s="36"/>
      <c r="IUJ29" s="36"/>
      <c r="IUK29" s="36"/>
      <c r="IUL29" s="36"/>
      <c r="IUM29" s="36"/>
      <c r="IUN29" s="36"/>
      <c r="IUO29" s="36"/>
      <c r="IUP29" s="36"/>
      <c r="IUQ29" s="36"/>
      <c r="IUR29" s="36"/>
      <c r="IUS29" s="36"/>
      <c r="IUT29" s="36"/>
      <c r="IUU29" s="36"/>
      <c r="IUV29" s="36"/>
      <c r="IUW29" s="36"/>
      <c r="IUX29" s="36"/>
      <c r="IUY29" s="36"/>
      <c r="IUZ29" s="36"/>
      <c r="IVA29" s="36"/>
      <c r="IVB29" s="36"/>
      <c r="IVC29" s="36"/>
      <c r="IVD29" s="36"/>
      <c r="IVE29" s="36"/>
      <c r="IVF29" s="36"/>
      <c r="IVG29" s="36"/>
      <c r="IVH29" s="36"/>
      <c r="IVI29" s="36"/>
      <c r="IVJ29" s="36"/>
      <c r="IVK29" s="36"/>
      <c r="IVL29" s="36"/>
      <c r="IVM29" s="36"/>
      <c r="IVN29" s="36"/>
      <c r="IVO29" s="36"/>
      <c r="IVP29" s="36"/>
      <c r="IVQ29" s="36"/>
      <c r="IVR29" s="36"/>
      <c r="IVS29" s="36"/>
      <c r="IVT29" s="36"/>
      <c r="IVU29" s="36"/>
      <c r="IVV29" s="36"/>
      <c r="IVW29" s="36"/>
      <c r="IVX29" s="36"/>
      <c r="IVY29" s="36"/>
      <c r="IVZ29" s="36"/>
      <c r="IWA29" s="36"/>
      <c r="IWB29" s="36"/>
      <c r="IWC29" s="36"/>
      <c r="IWD29" s="36"/>
      <c r="IWE29" s="36"/>
      <c r="IWF29" s="36"/>
      <c r="IWG29" s="36"/>
      <c r="IWH29" s="36"/>
      <c r="IWI29" s="36"/>
      <c r="IWJ29" s="36"/>
      <c r="IWK29" s="36"/>
      <c r="IWL29" s="36"/>
      <c r="IWM29" s="36"/>
      <c r="IWN29" s="36"/>
      <c r="IWO29" s="36"/>
      <c r="IWP29" s="36"/>
      <c r="IWQ29" s="36"/>
      <c r="IWR29" s="36"/>
      <c r="IWS29" s="36"/>
      <c r="IWT29" s="36"/>
      <c r="IWU29" s="36"/>
      <c r="IWV29" s="36"/>
      <c r="IWW29" s="36"/>
      <c r="IWX29" s="36"/>
      <c r="IWY29" s="36"/>
      <c r="IWZ29" s="36"/>
      <c r="IXA29" s="36"/>
      <c r="IXB29" s="36"/>
      <c r="IXC29" s="36"/>
      <c r="IXD29" s="36"/>
      <c r="IXE29" s="36"/>
      <c r="IXF29" s="36"/>
      <c r="IXG29" s="36"/>
      <c r="IXH29" s="36"/>
      <c r="IXI29" s="36"/>
      <c r="IXJ29" s="36"/>
      <c r="IXK29" s="36"/>
      <c r="IXL29" s="36"/>
      <c r="IXM29" s="36"/>
      <c r="IXN29" s="36"/>
      <c r="IXO29" s="36"/>
      <c r="IXP29" s="36"/>
      <c r="IXQ29" s="36"/>
      <c r="IXR29" s="36"/>
      <c r="IXS29" s="36"/>
      <c r="IXT29" s="36"/>
      <c r="IXU29" s="36"/>
      <c r="IXV29" s="36"/>
      <c r="IXW29" s="36"/>
      <c r="IXX29" s="36"/>
      <c r="IXY29" s="36"/>
      <c r="IXZ29" s="36"/>
      <c r="IYA29" s="36"/>
      <c r="IYB29" s="36"/>
      <c r="IYC29" s="36"/>
      <c r="IYD29" s="36"/>
      <c r="IYE29" s="36"/>
      <c r="IYF29" s="36"/>
      <c r="IYG29" s="36"/>
      <c r="IYH29" s="36"/>
      <c r="IYI29" s="36"/>
      <c r="IYJ29" s="36"/>
      <c r="IYK29" s="36"/>
      <c r="IYL29" s="36"/>
      <c r="IYM29" s="36"/>
      <c r="IYN29" s="36"/>
      <c r="IYO29" s="36"/>
      <c r="IYP29" s="36"/>
      <c r="IYQ29" s="36"/>
      <c r="IYR29" s="36"/>
      <c r="IYS29" s="36"/>
      <c r="IYT29" s="36"/>
      <c r="IYU29" s="36"/>
      <c r="IYV29" s="36"/>
      <c r="IYW29" s="36"/>
      <c r="IYX29" s="36"/>
      <c r="IYY29" s="36"/>
      <c r="IYZ29" s="36"/>
      <c r="IZA29" s="36"/>
      <c r="IZB29" s="36"/>
      <c r="IZC29" s="36"/>
      <c r="IZD29" s="36"/>
      <c r="IZE29" s="36"/>
      <c r="IZF29" s="36"/>
      <c r="IZG29" s="36"/>
      <c r="IZH29" s="36"/>
      <c r="IZI29" s="36"/>
      <c r="IZJ29" s="36"/>
      <c r="IZK29" s="36"/>
      <c r="IZL29" s="36"/>
      <c r="IZM29" s="36"/>
      <c r="IZN29" s="36"/>
      <c r="IZO29" s="36"/>
      <c r="IZP29" s="36"/>
      <c r="IZQ29" s="36"/>
      <c r="IZR29" s="36"/>
      <c r="IZS29" s="36"/>
      <c r="IZT29" s="36"/>
      <c r="IZU29" s="36"/>
      <c r="IZV29" s="36"/>
      <c r="IZW29" s="36"/>
      <c r="IZX29" s="36"/>
      <c r="IZY29" s="36"/>
      <c r="IZZ29" s="36"/>
      <c r="JAA29" s="36"/>
      <c r="JAB29" s="36"/>
      <c r="JAC29" s="36"/>
      <c r="JAD29" s="36"/>
      <c r="JAE29" s="36"/>
      <c r="JAF29" s="36"/>
      <c r="JAG29" s="36"/>
      <c r="JAH29" s="36"/>
      <c r="JAI29" s="36"/>
      <c r="JAJ29" s="36"/>
      <c r="JAK29" s="36"/>
      <c r="JAL29" s="36"/>
      <c r="JAM29" s="36"/>
      <c r="JAN29" s="36"/>
      <c r="JAO29" s="36"/>
      <c r="JAP29" s="36"/>
      <c r="JAQ29" s="36"/>
      <c r="JAR29" s="36"/>
      <c r="JAS29" s="36"/>
      <c r="JAT29" s="36"/>
      <c r="JAU29" s="36"/>
      <c r="JAV29" s="36"/>
      <c r="JAW29" s="36"/>
      <c r="JAX29" s="36"/>
      <c r="JAY29" s="36"/>
      <c r="JAZ29" s="36"/>
      <c r="JBA29" s="36"/>
      <c r="JBB29" s="36"/>
      <c r="JBC29" s="36"/>
      <c r="JBD29" s="36"/>
      <c r="JBE29" s="36"/>
      <c r="JBF29" s="36"/>
      <c r="JBG29" s="36"/>
      <c r="JBH29" s="36"/>
      <c r="JBI29" s="36"/>
      <c r="JBJ29" s="36"/>
      <c r="JBK29" s="36"/>
      <c r="JBL29" s="36"/>
      <c r="JBM29" s="36"/>
      <c r="JBN29" s="36"/>
      <c r="JBO29" s="36"/>
      <c r="JBP29" s="36"/>
      <c r="JBQ29" s="36"/>
      <c r="JBR29" s="36"/>
      <c r="JBS29" s="36"/>
      <c r="JBT29" s="36"/>
      <c r="JBU29" s="36"/>
      <c r="JBV29" s="36"/>
      <c r="JBW29" s="36"/>
      <c r="JBX29" s="36"/>
      <c r="JBY29" s="36"/>
      <c r="JBZ29" s="36"/>
      <c r="JCA29" s="36"/>
      <c r="JCB29" s="36"/>
      <c r="JCC29" s="36"/>
      <c r="JCD29" s="36"/>
      <c r="JCE29" s="36"/>
      <c r="JCF29" s="36"/>
      <c r="JCG29" s="36"/>
      <c r="JCH29" s="36"/>
      <c r="JCI29" s="36"/>
      <c r="JCJ29" s="36"/>
      <c r="JCK29" s="36"/>
      <c r="JCL29" s="36"/>
      <c r="JCM29" s="36"/>
      <c r="JCN29" s="36"/>
      <c r="JCO29" s="36"/>
      <c r="JCP29" s="36"/>
      <c r="JCQ29" s="36"/>
      <c r="JCR29" s="36"/>
      <c r="JCS29" s="36"/>
      <c r="JCT29" s="36"/>
      <c r="JCU29" s="36"/>
      <c r="JCV29" s="36"/>
      <c r="JCW29" s="36"/>
      <c r="JCX29" s="36"/>
      <c r="JCY29" s="36"/>
      <c r="JCZ29" s="36"/>
      <c r="JDA29" s="36"/>
      <c r="JDB29" s="36"/>
      <c r="JDC29" s="36"/>
      <c r="JDD29" s="36"/>
      <c r="JDE29" s="36"/>
      <c r="JDF29" s="36"/>
      <c r="JDG29" s="36"/>
      <c r="JDH29" s="36"/>
      <c r="JDI29" s="36"/>
      <c r="JDJ29" s="36"/>
      <c r="JDK29" s="36"/>
      <c r="JDL29" s="36"/>
      <c r="JDM29" s="36"/>
      <c r="JDN29" s="36"/>
      <c r="JDO29" s="36"/>
      <c r="JDP29" s="36"/>
      <c r="JDQ29" s="36"/>
      <c r="JDR29" s="36"/>
      <c r="JDS29" s="36"/>
      <c r="JDT29" s="36"/>
      <c r="JDU29" s="36"/>
      <c r="JDV29" s="36"/>
      <c r="JDW29" s="36"/>
      <c r="JDX29" s="36"/>
      <c r="JDY29" s="36"/>
      <c r="JDZ29" s="36"/>
      <c r="JEA29" s="36"/>
      <c r="JEB29" s="36"/>
      <c r="JEC29" s="36"/>
      <c r="JED29" s="36"/>
      <c r="JEE29" s="36"/>
      <c r="JEF29" s="36"/>
      <c r="JEG29" s="36"/>
      <c r="JEH29" s="36"/>
      <c r="JEI29" s="36"/>
      <c r="JEJ29" s="36"/>
      <c r="JEK29" s="36"/>
      <c r="JEL29" s="36"/>
      <c r="JEM29" s="36"/>
      <c r="JEN29" s="36"/>
      <c r="JEO29" s="36"/>
      <c r="JEP29" s="36"/>
      <c r="JEQ29" s="36"/>
      <c r="JER29" s="36"/>
      <c r="JES29" s="36"/>
      <c r="JET29" s="36"/>
      <c r="JEU29" s="36"/>
      <c r="JEV29" s="36"/>
      <c r="JEW29" s="36"/>
      <c r="JEX29" s="36"/>
      <c r="JEY29" s="36"/>
      <c r="JEZ29" s="36"/>
      <c r="JFA29" s="36"/>
      <c r="JFB29" s="36"/>
      <c r="JFC29" s="36"/>
      <c r="JFD29" s="36"/>
      <c r="JFE29" s="36"/>
      <c r="JFF29" s="36"/>
      <c r="JFG29" s="36"/>
      <c r="JFH29" s="36"/>
      <c r="JFI29" s="36"/>
      <c r="JFJ29" s="36"/>
      <c r="JFK29" s="36"/>
      <c r="JFL29" s="36"/>
      <c r="JFM29" s="36"/>
      <c r="JFN29" s="36"/>
      <c r="JFO29" s="36"/>
      <c r="JFP29" s="36"/>
      <c r="JFQ29" s="36"/>
      <c r="JFR29" s="36"/>
      <c r="JFS29" s="36"/>
      <c r="JFT29" s="36"/>
      <c r="JFU29" s="36"/>
      <c r="JFV29" s="36"/>
      <c r="JFW29" s="36"/>
      <c r="JFX29" s="36"/>
      <c r="JFY29" s="36"/>
      <c r="JFZ29" s="36"/>
      <c r="JGA29" s="36"/>
      <c r="JGB29" s="36"/>
      <c r="JGC29" s="36"/>
      <c r="JGD29" s="36"/>
      <c r="JGE29" s="36"/>
      <c r="JGF29" s="36"/>
      <c r="JGG29" s="36"/>
      <c r="JGH29" s="36"/>
      <c r="JGI29" s="36"/>
      <c r="JGJ29" s="36"/>
      <c r="JGK29" s="36"/>
      <c r="JGL29" s="36"/>
      <c r="JGM29" s="36"/>
      <c r="JGN29" s="36"/>
      <c r="JGO29" s="36"/>
      <c r="JGP29" s="36"/>
      <c r="JGQ29" s="36"/>
      <c r="JGR29" s="36"/>
      <c r="JGS29" s="36"/>
      <c r="JGT29" s="36"/>
      <c r="JGU29" s="36"/>
      <c r="JGV29" s="36"/>
      <c r="JGW29" s="36"/>
      <c r="JGX29" s="36"/>
      <c r="JGY29" s="36"/>
      <c r="JGZ29" s="36"/>
      <c r="JHA29" s="36"/>
      <c r="JHB29" s="36"/>
      <c r="JHC29" s="36"/>
      <c r="JHD29" s="36"/>
      <c r="JHE29" s="36"/>
      <c r="JHF29" s="36"/>
      <c r="JHG29" s="36"/>
      <c r="JHH29" s="36"/>
      <c r="JHI29" s="36"/>
      <c r="JHJ29" s="36"/>
      <c r="JHK29" s="36"/>
      <c r="JHL29" s="36"/>
      <c r="JHM29" s="36"/>
      <c r="JHN29" s="36"/>
      <c r="JHO29" s="36"/>
      <c r="JHP29" s="36"/>
      <c r="JHQ29" s="36"/>
      <c r="JHR29" s="36"/>
      <c r="JHS29" s="36"/>
      <c r="JHT29" s="36"/>
      <c r="JHU29" s="36"/>
      <c r="JHV29" s="36"/>
      <c r="JHW29" s="36"/>
      <c r="JHX29" s="36"/>
      <c r="JHY29" s="36"/>
      <c r="JHZ29" s="36"/>
      <c r="JIA29" s="36"/>
      <c r="JIB29" s="36"/>
      <c r="JIC29" s="36"/>
      <c r="JID29" s="36"/>
      <c r="JIE29" s="36"/>
      <c r="JIF29" s="36"/>
      <c r="JIG29" s="36"/>
      <c r="JIH29" s="36"/>
      <c r="JII29" s="36"/>
      <c r="JIJ29" s="36"/>
      <c r="JIK29" s="36"/>
      <c r="JIL29" s="36"/>
      <c r="JIM29" s="36"/>
      <c r="JIN29" s="36"/>
      <c r="JIO29" s="36"/>
      <c r="JIP29" s="36"/>
      <c r="JIQ29" s="36"/>
      <c r="JIR29" s="36"/>
      <c r="JIS29" s="36"/>
      <c r="JIT29" s="36"/>
      <c r="JIU29" s="36"/>
      <c r="JIV29" s="36"/>
      <c r="JIW29" s="36"/>
      <c r="JIX29" s="36"/>
      <c r="JIY29" s="36"/>
      <c r="JIZ29" s="36"/>
      <c r="JJA29" s="36"/>
      <c r="JJB29" s="36"/>
      <c r="JJC29" s="36"/>
      <c r="JJD29" s="36"/>
      <c r="JJE29" s="36"/>
      <c r="JJF29" s="36"/>
      <c r="JJG29" s="36"/>
      <c r="JJH29" s="36"/>
      <c r="JJI29" s="36"/>
      <c r="JJJ29" s="36"/>
      <c r="JJK29" s="36"/>
      <c r="JJL29" s="36"/>
      <c r="JJM29" s="36"/>
      <c r="JJN29" s="36"/>
      <c r="JJO29" s="36"/>
      <c r="JJP29" s="36"/>
      <c r="JJQ29" s="36"/>
      <c r="JJR29" s="36"/>
      <c r="JJS29" s="36"/>
      <c r="JJT29" s="36"/>
      <c r="JJU29" s="36"/>
      <c r="JJV29" s="36"/>
      <c r="JJW29" s="36"/>
      <c r="JJX29" s="36"/>
      <c r="JJY29" s="36"/>
      <c r="JJZ29" s="36"/>
      <c r="JKA29" s="36"/>
      <c r="JKB29" s="36"/>
      <c r="JKC29" s="36"/>
      <c r="JKD29" s="36"/>
      <c r="JKE29" s="36"/>
      <c r="JKF29" s="36"/>
      <c r="JKG29" s="36"/>
      <c r="JKH29" s="36"/>
      <c r="JKI29" s="36"/>
      <c r="JKJ29" s="36"/>
      <c r="JKK29" s="36"/>
      <c r="JKL29" s="36"/>
      <c r="JKM29" s="36"/>
      <c r="JKN29" s="36"/>
      <c r="JKO29" s="36"/>
      <c r="JKP29" s="36"/>
      <c r="JKQ29" s="36"/>
      <c r="JKR29" s="36"/>
      <c r="JKS29" s="36"/>
      <c r="JKT29" s="36"/>
      <c r="JKU29" s="36"/>
      <c r="JKV29" s="36"/>
      <c r="JKW29" s="36"/>
      <c r="JKX29" s="36"/>
      <c r="JKY29" s="36"/>
      <c r="JKZ29" s="36"/>
      <c r="JLA29" s="36"/>
      <c r="JLB29" s="36"/>
      <c r="JLC29" s="36"/>
      <c r="JLD29" s="36"/>
      <c r="JLE29" s="36"/>
      <c r="JLF29" s="36"/>
      <c r="JLG29" s="36"/>
      <c r="JLH29" s="36"/>
      <c r="JLI29" s="36"/>
      <c r="JLJ29" s="36"/>
      <c r="JLK29" s="36"/>
      <c r="JLL29" s="36"/>
      <c r="JLM29" s="36"/>
      <c r="JLN29" s="36"/>
      <c r="JLO29" s="36"/>
      <c r="JLP29" s="36"/>
      <c r="JLQ29" s="36"/>
      <c r="JLR29" s="36"/>
      <c r="JLS29" s="36"/>
      <c r="JLT29" s="36"/>
      <c r="JLU29" s="36"/>
      <c r="JLV29" s="36"/>
      <c r="JLW29" s="36"/>
      <c r="JLX29" s="36"/>
      <c r="JLY29" s="36"/>
      <c r="JLZ29" s="36"/>
      <c r="JMA29" s="36"/>
      <c r="JMB29" s="36"/>
      <c r="JMC29" s="36"/>
      <c r="JMD29" s="36"/>
      <c r="JME29" s="36"/>
      <c r="JMF29" s="36"/>
      <c r="JMG29" s="36"/>
      <c r="JMH29" s="36"/>
      <c r="JMI29" s="36"/>
      <c r="JMJ29" s="36"/>
      <c r="JMK29" s="36"/>
      <c r="JML29" s="36"/>
      <c r="JMM29" s="36"/>
      <c r="JMN29" s="36"/>
      <c r="JMO29" s="36"/>
      <c r="JMP29" s="36"/>
      <c r="JMQ29" s="36"/>
      <c r="JMR29" s="36"/>
      <c r="JMS29" s="36"/>
      <c r="JMT29" s="36"/>
      <c r="JMU29" s="36"/>
      <c r="JMV29" s="36"/>
      <c r="JMW29" s="36"/>
      <c r="JMX29" s="36"/>
      <c r="JMY29" s="36"/>
      <c r="JMZ29" s="36"/>
      <c r="JNA29" s="36"/>
      <c r="JNB29" s="36"/>
      <c r="JNC29" s="36"/>
      <c r="JND29" s="36"/>
      <c r="JNE29" s="36"/>
      <c r="JNF29" s="36"/>
      <c r="JNG29" s="36"/>
      <c r="JNH29" s="36"/>
      <c r="JNI29" s="36"/>
      <c r="JNJ29" s="36"/>
      <c r="JNK29" s="36"/>
      <c r="JNL29" s="36"/>
      <c r="JNM29" s="36"/>
      <c r="JNN29" s="36"/>
      <c r="JNO29" s="36"/>
      <c r="JNP29" s="36"/>
      <c r="JNQ29" s="36"/>
      <c r="JNR29" s="36"/>
      <c r="JNS29" s="36"/>
      <c r="JNT29" s="36"/>
      <c r="JNU29" s="36"/>
      <c r="JNV29" s="36"/>
      <c r="JNW29" s="36"/>
      <c r="JNX29" s="36"/>
      <c r="JNY29" s="36"/>
      <c r="JNZ29" s="36"/>
      <c r="JOA29" s="36"/>
      <c r="JOB29" s="36"/>
      <c r="JOC29" s="36"/>
      <c r="JOD29" s="36"/>
      <c r="JOE29" s="36"/>
      <c r="JOF29" s="36"/>
      <c r="JOG29" s="36"/>
      <c r="JOH29" s="36"/>
      <c r="JOI29" s="36"/>
      <c r="JOJ29" s="36"/>
      <c r="JOK29" s="36"/>
      <c r="JOL29" s="36"/>
      <c r="JOM29" s="36"/>
      <c r="JON29" s="36"/>
      <c r="JOO29" s="36"/>
      <c r="JOP29" s="36"/>
      <c r="JOQ29" s="36"/>
      <c r="JOR29" s="36"/>
      <c r="JOS29" s="36"/>
      <c r="JOT29" s="36"/>
      <c r="JOU29" s="36"/>
      <c r="JOV29" s="36"/>
      <c r="JOW29" s="36"/>
      <c r="JOX29" s="36"/>
      <c r="JOY29" s="36"/>
      <c r="JOZ29" s="36"/>
      <c r="JPA29" s="36"/>
      <c r="JPB29" s="36"/>
      <c r="JPC29" s="36"/>
      <c r="JPD29" s="36"/>
      <c r="JPE29" s="36"/>
      <c r="JPF29" s="36"/>
      <c r="JPG29" s="36"/>
      <c r="JPH29" s="36"/>
      <c r="JPI29" s="36"/>
      <c r="JPJ29" s="36"/>
      <c r="JPK29" s="36"/>
      <c r="JPL29" s="36"/>
      <c r="JPM29" s="36"/>
      <c r="JPN29" s="36"/>
      <c r="JPO29" s="36"/>
      <c r="JPP29" s="36"/>
      <c r="JPQ29" s="36"/>
      <c r="JPR29" s="36"/>
      <c r="JPS29" s="36"/>
      <c r="JPT29" s="36"/>
      <c r="JPU29" s="36"/>
      <c r="JPV29" s="36"/>
      <c r="JPW29" s="36"/>
      <c r="JPX29" s="36"/>
      <c r="JPY29" s="36"/>
      <c r="JPZ29" s="36"/>
      <c r="JQA29" s="36"/>
      <c r="JQB29" s="36"/>
      <c r="JQC29" s="36"/>
      <c r="JQD29" s="36"/>
      <c r="JQE29" s="36"/>
      <c r="JQF29" s="36"/>
      <c r="JQG29" s="36"/>
      <c r="JQH29" s="36"/>
      <c r="JQI29" s="36"/>
      <c r="JQJ29" s="36"/>
      <c r="JQK29" s="36"/>
      <c r="JQL29" s="36"/>
      <c r="JQM29" s="36"/>
      <c r="JQN29" s="36"/>
      <c r="JQO29" s="36"/>
      <c r="JQP29" s="36"/>
      <c r="JQQ29" s="36"/>
      <c r="JQR29" s="36"/>
      <c r="JQS29" s="36"/>
      <c r="JQT29" s="36"/>
      <c r="JQU29" s="36"/>
      <c r="JQV29" s="36"/>
      <c r="JQW29" s="36"/>
      <c r="JQX29" s="36"/>
      <c r="JQY29" s="36"/>
      <c r="JQZ29" s="36"/>
      <c r="JRA29" s="36"/>
      <c r="JRB29" s="36"/>
      <c r="JRC29" s="36"/>
      <c r="JRD29" s="36"/>
      <c r="JRE29" s="36"/>
      <c r="JRF29" s="36"/>
      <c r="JRG29" s="36"/>
      <c r="JRH29" s="36"/>
      <c r="JRI29" s="36"/>
      <c r="JRJ29" s="36"/>
      <c r="JRK29" s="36"/>
      <c r="JRL29" s="36"/>
      <c r="JRM29" s="36"/>
      <c r="JRN29" s="36"/>
      <c r="JRO29" s="36"/>
      <c r="JRP29" s="36"/>
      <c r="JRQ29" s="36"/>
      <c r="JRR29" s="36"/>
      <c r="JRS29" s="36"/>
      <c r="JRT29" s="36"/>
      <c r="JRU29" s="36"/>
      <c r="JRV29" s="36"/>
      <c r="JRW29" s="36"/>
      <c r="JRX29" s="36"/>
      <c r="JRY29" s="36"/>
      <c r="JRZ29" s="36"/>
      <c r="JSA29" s="36"/>
      <c r="JSB29" s="36"/>
      <c r="JSC29" s="36"/>
      <c r="JSD29" s="36"/>
      <c r="JSE29" s="36"/>
      <c r="JSF29" s="36"/>
      <c r="JSG29" s="36"/>
      <c r="JSH29" s="36"/>
      <c r="JSI29" s="36"/>
      <c r="JSJ29" s="36"/>
      <c r="JSK29" s="36"/>
      <c r="JSL29" s="36"/>
      <c r="JSM29" s="36"/>
      <c r="JSN29" s="36"/>
      <c r="JSO29" s="36"/>
      <c r="JSP29" s="36"/>
      <c r="JSQ29" s="36"/>
      <c r="JSR29" s="36"/>
      <c r="JSS29" s="36"/>
      <c r="JST29" s="36"/>
      <c r="JSU29" s="36"/>
      <c r="JSV29" s="36"/>
      <c r="JSW29" s="36"/>
      <c r="JSX29" s="36"/>
      <c r="JSY29" s="36"/>
      <c r="JSZ29" s="36"/>
      <c r="JTA29" s="36"/>
      <c r="JTB29" s="36"/>
      <c r="JTC29" s="36"/>
      <c r="JTD29" s="36"/>
      <c r="JTE29" s="36"/>
      <c r="JTF29" s="36"/>
      <c r="JTG29" s="36"/>
      <c r="JTH29" s="36"/>
      <c r="JTI29" s="36"/>
      <c r="JTJ29" s="36"/>
      <c r="JTK29" s="36"/>
      <c r="JTL29" s="36"/>
      <c r="JTM29" s="36"/>
      <c r="JTN29" s="36"/>
      <c r="JTO29" s="36"/>
      <c r="JTP29" s="36"/>
      <c r="JTQ29" s="36"/>
      <c r="JTR29" s="36"/>
      <c r="JTS29" s="36"/>
      <c r="JTT29" s="36"/>
      <c r="JTU29" s="36"/>
      <c r="JTV29" s="36"/>
      <c r="JTW29" s="36"/>
      <c r="JTX29" s="36"/>
      <c r="JTY29" s="36"/>
      <c r="JTZ29" s="36"/>
      <c r="JUA29" s="36"/>
      <c r="JUB29" s="36"/>
      <c r="JUC29" s="36"/>
      <c r="JUD29" s="36"/>
      <c r="JUE29" s="36"/>
      <c r="JUF29" s="36"/>
      <c r="JUG29" s="36"/>
      <c r="JUH29" s="36"/>
      <c r="JUI29" s="36"/>
      <c r="JUJ29" s="36"/>
      <c r="JUK29" s="36"/>
      <c r="JUL29" s="36"/>
      <c r="JUM29" s="36"/>
      <c r="JUN29" s="36"/>
      <c r="JUO29" s="36"/>
      <c r="JUP29" s="36"/>
      <c r="JUQ29" s="36"/>
      <c r="JUR29" s="36"/>
      <c r="JUS29" s="36"/>
      <c r="JUT29" s="36"/>
      <c r="JUU29" s="36"/>
      <c r="JUV29" s="36"/>
      <c r="JUW29" s="36"/>
      <c r="JUX29" s="36"/>
      <c r="JUY29" s="36"/>
      <c r="JUZ29" s="36"/>
      <c r="JVA29" s="36"/>
      <c r="JVB29" s="36"/>
      <c r="JVC29" s="36"/>
      <c r="JVD29" s="36"/>
      <c r="JVE29" s="36"/>
      <c r="JVF29" s="36"/>
      <c r="JVG29" s="36"/>
      <c r="JVH29" s="36"/>
      <c r="JVI29" s="36"/>
      <c r="JVJ29" s="36"/>
      <c r="JVK29" s="36"/>
      <c r="JVL29" s="36"/>
      <c r="JVM29" s="36"/>
      <c r="JVN29" s="36"/>
      <c r="JVO29" s="36"/>
      <c r="JVP29" s="36"/>
      <c r="JVQ29" s="36"/>
      <c r="JVR29" s="36"/>
      <c r="JVS29" s="36"/>
      <c r="JVT29" s="36"/>
      <c r="JVU29" s="36"/>
      <c r="JVV29" s="36"/>
      <c r="JVW29" s="36"/>
      <c r="JVX29" s="36"/>
      <c r="JVY29" s="36"/>
      <c r="JVZ29" s="36"/>
      <c r="JWA29" s="36"/>
      <c r="JWB29" s="36"/>
      <c r="JWC29" s="36"/>
      <c r="JWD29" s="36"/>
      <c r="JWE29" s="36"/>
      <c r="JWF29" s="36"/>
      <c r="JWG29" s="36"/>
      <c r="JWH29" s="36"/>
      <c r="JWI29" s="36"/>
      <c r="JWJ29" s="36"/>
      <c r="JWK29" s="36"/>
      <c r="JWL29" s="36"/>
      <c r="JWM29" s="36"/>
      <c r="JWN29" s="36"/>
      <c r="JWO29" s="36"/>
      <c r="JWP29" s="36"/>
      <c r="JWQ29" s="36"/>
      <c r="JWR29" s="36"/>
      <c r="JWS29" s="36"/>
      <c r="JWT29" s="36"/>
      <c r="JWU29" s="36"/>
      <c r="JWV29" s="36"/>
      <c r="JWW29" s="36"/>
      <c r="JWX29" s="36"/>
      <c r="JWY29" s="36"/>
      <c r="JWZ29" s="36"/>
      <c r="JXA29" s="36"/>
      <c r="JXB29" s="36"/>
      <c r="JXC29" s="36"/>
      <c r="JXD29" s="36"/>
      <c r="JXE29" s="36"/>
      <c r="JXF29" s="36"/>
      <c r="JXG29" s="36"/>
      <c r="JXH29" s="36"/>
      <c r="JXI29" s="36"/>
      <c r="JXJ29" s="36"/>
      <c r="JXK29" s="36"/>
      <c r="JXL29" s="36"/>
      <c r="JXM29" s="36"/>
      <c r="JXN29" s="36"/>
      <c r="JXO29" s="36"/>
      <c r="JXP29" s="36"/>
      <c r="JXQ29" s="36"/>
      <c r="JXR29" s="36"/>
      <c r="JXS29" s="36"/>
      <c r="JXT29" s="36"/>
      <c r="JXU29" s="36"/>
      <c r="JXV29" s="36"/>
      <c r="JXW29" s="36"/>
      <c r="JXX29" s="36"/>
      <c r="JXY29" s="36"/>
      <c r="JXZ29" s="36"/>
      <c r="JYA29" s="36"/>
      <c r="JYB29" s="36"/>
      <c r="JYC29" s="36"/>
      <c r="JYD29" s="36"/>
      <c r="JYE29" s="36"/>
      <c r="JYF29" s="36"/>
      <c r="JYG29" s="36"/>
      <c r="JYH29" s="36"/>
      <c r="JYI29" s="36"/>
      <c r="JYJ29" s="36"/>
      <c r="JYK29" s="36"/>
      <c r="JYL29" s="36"/>
      <c r="JYM29" s="36"/>
      <c r="JYN29" s="36"/>
      <c r="JYO29" s="36"/>
      <c r="JYP29" s="36"/>
      <c r="JYQ29" s="36"/>
      <c r="JYR29" s="36"/>
      <c r="JYS29" s="36"/>
      <c r="JYT29" s="36"/>
      <c r="JYU29" s="36"/>
      <c r="JYV29" s="36"/>
      <c r="JYW29" s="36"/>
      <c r="JYX29" s="36"/>
      <c r="JYY29" s="36"/>
      <c r="JYZ29" s="36"/>
      <c r="JZA29" s="36"/>
      <c r="JZB29" s="36"/>
      <c r="JZC29" s="36"/>
      <c r="JZD29" s="36"/>
      <c r="JZE29" s="36"/>
      <c r="JZF29" s="36"/>
      <c r="JZG29" s="36"/>
      <c r="JZH29" s="36"/>
      <c r="JZI29" s="36"/>
      <c r="JZJ29" s="36"/>
      <c r="JZK29" s="36"/>
      <c r="JZL29" s="36"/>
      <c r="JZM29" s="36"/>
      <c r="JZN29" s="36"/>
      <c r="JZO29" s="36"/>
      <c r="JZP29" s="36"/>
      <c r="JZQ29" s="36"/>
      <c r="JZR29" s="36"/>
      <c r="JZS29" s="36"/>
      <c r="JZT29" s="36"/>
      <c r="JZU29" s="36"/>
      <c r="JZV29" s="36"/>
      <c r="JZW29" s="36"/>
      <c r="JZX29" s="36"/>
      <c r="JZY29" s="36"/>
      <c r="JZZ29" s="36"/>
      <c r="KAA29" s="36"/>
      <c r="KAB29" s="36"/>
      <c r="KAC29" s="36"/>
      <c r="KAD29" s="36"/>
      <c r="KAE29" s="36"/>
      <c r="KAF29" s="36"/>
      <c r="KAG29" s="36"/>
      <c r="KAH29" s="36"/>
      <c r="KAI29" s="36"/>
      <c r="KAJ29" s="36"/>
      <c r="KAK29" s="36"/>
      <c r="KAL29" s="36"/>
      <c r="KAM29" s="36"/>
      <c r="KAN29" s="36"/>
      <c r="KAO29" s="36"/>
      <c r="KAP29" s="36"/>
      <c r="KAQ29" s="36"/>
      <c r="KAR29" s="36"/>
      <c r="KAS29" s="36"/>
      <c r="KAT29" s="36"/>
      <c r="KAU29" s="36"/>
      <c r="KAV29" s="36"/>
      <c r="KAW29" s="36"/>
      <c r="KAX29" s="36"/>
      <c r="KAY29" s="36"/>
      <c r="KAZ29" s="36"/>
      <c r="KBA29" s="36"/>
      <c r="KBB29" s="36"/>
      <c r="KBC29" s="36"/>
      <c r="KBD29" s="36"/>
      <c r="KBE29" s="36"/>
      <c r="KBF29" s="36"/>
      <c r="KBG29" s="36"/>
      <c r="KBH29" s="36"/>
      <c r="KBI29" s="36"/>
      <c r="KBJ29" s="36"/>
      <c r="KBK29" s="36"/>
      <c r="KBL29" s="36"/>
      <c r="KBM29" s="36"/>
      <c r="KBN29" s="36"/>
      <c r="KBO29" s="36"/>
      <c r="KBP29" s="36"/>
      <c r="KBQ29" s="36"/>
      <c r="KBR29" s="36"/>
      <c r="KBS29" s="36"/>
      <c r="KBT29" s="36"/>
      <c r="KBU29" s="36"/>
      <c r="KBV29" s="36"/>
      <c r="KBW29" s="36"/>
      <c r="KBX29" s="36"/>
      <c r="KBY29" s="36"/>
      <c r="KBZ29" s="36"/>
      <c r="KCA29" s="36"/>
      <c r="KCB29" s="36"/>
      <c r="KCC29" s="36"/>
      <c r="KCD29" s="36"/>
      <c r="KCE29" s="36"/>
      <c r="KCF29" s="36"/>
      <c r="KCG29" s="36"/>
      <c r="KCH29" s="36"/>
      <c r="KCI29" s="36"/>
      <c r="KCJ29" s="36"/>
      <c r="KCK29" s="36"/>
      <c r="KCL29" s="36"/>
      <c r="KCM29" s="36"/>
      <c r="KCN29" s="36"/>
      <c r="KCO29" s="36"/>
      <c r="KCP29" s="36"/>
      <c r="KCQ29" s="36"/>
      <c r="KCR29" s="36"/>
      <c r="KCS29" s="36"/>
      <c r="KCT29" s="36"/>
      <c r="KCU29" s="36"/>
      <c r="KCV29" s="36"/>
      <c r="KCW29" s="36"/>
      <c r="KCX29" s="36"/>
      <c r="KCY29" s="36"/>
      <c r="KCZ29" s="36"/>
      <c r="KDA29" s="36"/>
      <c r="KDB29" s="36"/>
      <c r="KDC29" s="36"/>
      <c r="KDD29" s="36"/>
      <c r="KDE29" s="36"/>
      <c r="KDF29" s="36"/>
      <c r="KDG29" s="36"/>
      <c r="KDH29" s="36"/>
      <c r="KDI29" s="36"/>
      <c r="KDJ29" s="36"/>
      <c r="KDK29" s="36"/>
      <c r="KDL29" s="36"/>
      <c r="KDM29" s="36"/>
      <c r="KDN29" s="36"/>
      <c r="KDO29" s="36"/>
      <c r="KDP29" s="36"/>
      <c r="KDQ29" s="36"/>
      <c r="KDR29" s="36"/>
      <c r="KDS29" s="36"/>
      <c r="KDT29" s="36"/>
      <c r="KDU29" s="36"/>
      <c r="KDV29" s="36"/>
      <c r="KDW29" s="36"/>
      <c r="KDX29" s="36"/>
      <c r="KDY29" s="36"/>
      <c r="KDZ29" s="36"/>
      <c r="KEA29" s="36"/>
      <c r="KEB29" s="36"/>
      <c r="KEC29" s="36"/>
      <c r="KED29" s="36"/>
      <c r="KEE29" s="36"/>
      <c r="KEF29" s="36"/>
      <c r="KEG29" s="36"/>
      <c r="KEH29" s="36"/>
      <c r="KEI29" s="36"/>
      <c r="KEJ29" s="36"/>
      <c r="KEK29" s="36"/>
      <c r="KEL29" s="36"/>
      <c r="KEM29" s="36"/>
      <c r="KEN29" s="36"/>
      <c r="KEO29" s="36"/>
      <c r="KEP29" s="36"/>
      <c r="KEQ29" s="36"/>
      <c r="KER29" s="36"/>
      <c r="KES29" s="36"/>
      <c r="KET29" s="36"/>
      <c r="KEU29" s="36"/>
      <c r="KEV29" s="36"/>
      <c r="KEW29" s="36"/>
      <c r="KEX29" s="36"/>
      <c r="KEY29" s="36"/>
      <c r="KEZ29" s="36"/>
      <c r="KFA29" s="36"/>
      <c r="KFB29" s="36"/>
      <c r="KFC29" s="36"/>
      <c r="KFD29" s="36"/>
      <c r="KFE29" s="36"/>
      <c r="KFF29" s="36"/>
      <c r="KFG29" s="36"/>
      <c r="KFH29" s="36"/>
      <c r="KFI29" s="36"/>
      <c r="KFJ29" s="36"/>
      <c r="KFK29" s="36"/>
      <c r="KFL29" s="36"/>
      <c r="KFM29" s="36"/>
      <c r="KFN29" s="36"/>
      <c r="KFO29" s="36"/>
      <c r="KFP29" s="36"/>
      <c r="KFQ29" s="36"/>
      <c r="KFR29" s="36"/>
      <c r="KFS29" s="36"/>
      <c r="KFT29" s="36"/>
      <c r="KFU29" s="36"/>
      <c r="KFV29" s="36"/>
      <c r="KFW29" s="36"/>
      <c r="KFX29" s="36"/>
      <c r="KFY29" s="36"/>
      <c r="KFZ29" s="36"/>
      <c r="KGA29" s="36"/>
      <c r="KGB29" s="36"/>
      <c r="KGC29" s="36"/>
      <c r="KGD29" s="36"/>
      <c r="KGE29" s="36"/>
      <c r="KGF29" s="36"/>
      <c r="KGG29" s="36"/>
      <c r="KGH29" s="36"/>
      <c r="KGI29" s="36"/>
      <c r="KGJ29" s="36"/>
      <c r="KGK29" s="36"/>
      <c r="KGL29" s="36"/>
      <c r="KGM29" s="36"/>
      <c r="KGN29" s="36"/>
      <c r="KGO29" s="36"/>
      <c r="KGP29" s="36"/>
      <c r="KGQ29" s="36"/>
      <c r="KGR29" s="36"/>
      <c r="KGS29" s="36"/>
      <c r="KGT29" s="36"/>
      <c r="KGU29" s="36"/>
      <c r="KGV29" s="36"/>
      <c r="KGW29" s="36"/>
      <c r="KGX29" s="36"/>
      <c r="KGY29" s="36"/>
      <c r="KGZ29" s="36"/>
      <c r="KHA29" s="36"/>
      <c r="KHB29" s="36"/>
      <c r="KHC29" s="36"/>
      <c r="KHD29" s="36"/>
      <c r="KHE29" s="36"/>
      <c r="KHF29" s="36"/>
      <c r="KHG29" s="36"/>
      <c r="KHH29" s="36"/>
      <c r="KHI29" s="36"/>
      <c r="KHJ29" s="36"/>
      <c r="KHK29" s="36"/>
      <c r="KHL29" s="36"/>
      <c r="KHM29" s="36"/>
      <c r="KHN29" s="36"/>
      <c r="KHO29" s="36"/>
      <c r="KHP29" s="36"/>
      <c r="KHQ29" s="36"/>
      <c r="KHR29" s="36"/>
      <c r="KHS29" s="36"/>
      <c r="KHT29" s="36"/>
      <c r="KHU29" s="36"/>
      <c r="KHV29" s="36"/>
      <c r="KHW29" s="36"/>
      <c r="KHX29" s="36"/>
      <c r="KHY29" s="36"/>
      <c r="KHZ29" s="36"/>
      <c r="KIA29" s="36"/>
      <c r="KIB29" s="36"/>
      <c r="KIC29" s="36"/>
      <c r="KID29" s="36"/>
      <c r="KIE29" s="36"/>
      <c r="KIF29" s="36"/>
      <c r="KIG29" s="36"/>
      <c r="KIH29" s="36"/>
      <c r="KII29" s="36"/>
      <c r="KIJ29" s="36"/>
      <c r="KIK29" s="36"/>
      <c r="KIL29" s="36"/>
      <c r="KIM29" s="36"/>
      <c r="KIN29" s="36"/>
      <c r="KIO29" s="36"/>
      <c r="KIP29" s="36"/>
      <c r="KIQ29" s="36"/>
      <c r="KIR29" s="36"/>
      <c r="KIS29" s="36"/>
      <c r="KIT29" s="36"/>
      <c r="KIU29" s="36"/>
      <c r="KIV29" s="36"/>
      <c r="KIW29" s="36"/>
      <c r="KIX29" s="36"/>
      <c r="KIY29" s="36"/>
      <c r="KIZ29" s="36"/>
      <c r="KJA29" s="36"/>
      <c r="KJB29" s="36"/>
      <c r="KJC29" s="36"/>
      <c r="KJD29" s="36"/>
      <c r="KJE29" s="36"/>
      <c r="KJF29" s="36"/>
      <c r="KJG29" s="36"/>
      <c r="KJH29" s="36"/>
      <c r="KJI29" s="36"/>
      <c r="KJJ29" s="36"/>
      <c r="KJK29" s="36"/>
      <c r="KJL29" s="36"/>
      <c r="KJM29" s="36"/>
      <c r="KJN29" s="36"/>
      <c r="KJO29" s="36"/>
      <c r="KJP29" s="36"/>
      <c r="KJQ29" s="36"/>
      <c r="KJR29" s="36"/>
      <c r="KJS29" s="36"/>
      <c r="KJT29" s="36"/>
      <c r="KJU29" s="36"/>
      <c r="KJV29" s="36"/>
      <c r="KJW29" s="36"/>
      <c r="KJX29" s="36"/>
      <c r="KJY29" s="36"/>
      <c r="KJZ29" s="36"/>
      <c r="KKA29" s="36"/>
      <c r="KKB29" s="36"/>
      <c r="KKC29" s="36"/>
      <c r="KKD29" s="36"/>
      <c r="KKE29" s="36"/>
      <c r="KKF29" s="36"/>
      <c r="KKG29" s="36"/>
      <c r="KKH29" s="36"/>
      <c r="KKI29" s="36"/>
      <c r="KKJ29" s="36"/>
      <c r="KKK29" s="36"/>
      <c r="KKL29" s="36"/>
      <c r="KKM29" s="36"/>
      <c r="KKN29" s="36"/>
      <c r="KKO29" s="36"/>
      <c r="KKP29" s="36"/>
      <c r="KKQ29" s="36"/>
      <c r="KKR29" s="36"/>
      <c r="KKS29" s="36"/>
      <c r="KKT29" s="36"/>
      <c r="KKU29" s="36"/>
      <c r="KKV29" s="36"/>
      <c r="KKW29" s="36"/>
      <c r="KKX29" s="36"/>
      <c r="KKY29" s="36"/>
      <c r="KKZ29" s="36"/>
      <c r="KLA29" s="36"/>
      <c r="KLB29" s="36"/>
      <c r="KLC29" s="36"/>
      <c r="KLD29" s="36"/>
      <c r="KLE29" s="36"/>
      <c r="KLF29" s="36"/>
      <c r="KLG29" s="36"/>
      <c r="KLH29" s="36"/>
      <c r="KLI29" s="36"/>
      <c r="KLJ29" s="36"/>
      <c r="KLK29" s="36"/>
      <c r="KLL29" s="36"/>
      <c r="KLM29" s="36"/>
      <c r="KLN29" s="36"/>
      <c r="KLO29" s="36"/>
      <c r="KLP29" s="36"/>
      <c r="KLQ29" s="36"/>
      <c r="KLR29" s="36"/>
      <c r="KLS29" s="36"/>
      <c r="KLT29" s="36"/>
      <c r="KLU29" s="36"/>
      <c r="KLV29" s="36"/>
      <c r="KLW29" s="36"/>
      <c r="KLX29" s="36"/>
      <c r="KLY29" s="36"/>
      <c r="KLZ29" s="36"/>
      <c r="KMA29" s="36"/>
      <c r="KMB29" s="36"/>
      <c r="KMC29" s="36"/>
      <c r="KMD29" s="36"/>
      <c r="KME29" s="36"/>
      <c r="KMF29" s="36"/>
      <c r="KMG29" s="36"/>
      <c r="KMH29" s="36"/>
      <c r="KMI29" s="36"/>
      <c r="KMJ29" s="36"/>
      <c r="KMK29" s="36"/>
      <c r="KML29" s="36"/>
      <c r="KMM29" s="36"/>
      <c r="KMN29" s="36"/>
      <c r="KMO29" s="36"/>
      <c r="KMP29" s="36"/>
      <c r="KMQ29" s="36"/>
      <c r="KMR29" s="36"/>
      <c r="KMS29" s="36"/>
      <c r="KMT29" s="36"/>
      <c r="KMU29" s="36"/>
      <c r="KMV29" s="36"/>
      <c r="KMW29" s="36"/>
      <c r="KMX29" s="36"/>
      <c r="KMY29" s="36"/>
      <c r="KMZ29" s="36"/>
      <c r="KNA29" s="36"/>
      <c r="KNB29" s="36"/>
      <c r="KNC29" s="36"/>
      <c r="KND29" s="36"/>
      <c r="KNE29" s="36"/>
      <c r="KNF29" s="36"/>
      <c r="KNG29" s="36"/>
      <c r="KNH29" s="36"/>
      <c r="KNI29" s="36"/>
      <c r="KNJ29" s="36"/>
      <c r="KNK29" s="36"/>
      <c r="KNL29" s="36"/>
      <c r="KNM29" s="36"/>
      <c r="KNN29" s="36"/>
      <c r="KNO29" s="36"/>
      <c r="KNP29" s="36"/>
      <c r="KNQ29" s="36"/>
      <c r="KNR29" s="36"/>
      <c r="KNS29" s="36"/>
      <c r="KNT29" s="36"/>
      <c r="KNU29" s="36"/>
      <c r="KNV29" s="36"/>
      <c r="KNW29" s="36"/>
      <c r="KNX29" s="36"/>
      <c r="KNY29" s="36"/>
      <c r="KNZ29" s="36"/>
      <c r="KOA29" s="36"/>
      <c r="KOB29" s="36"/>
      <c r="KOC29" s="36"/>
      <c r="KOD29" s="36"/>
      <c r="KOE29" s="36"/>
      <c r="KOF29" s="36"/>
      <c r="KOG29" s="36"/>
      <c r="KOH29" s="36"/>
      <c r="KOI29" s="36"/>
      <c r="KOJ29" s="36"/>
      <c r="KOK29" s="36"/>
      <c r="KOL29" s="36"/>
      <c r="KOM29" s="36"/>
      <c r="KON29" s="36"/>
      <c r="KOO29" s="36"/>
      <c r="KOP29" s="36"/>
      <c r="KOQ29" s="36"/>
      <c r="KOR29" s="36"/>
      <c r="KOS29" s="36"/>
      <c r="KOT29" s="36"/>
      <c r="KOU29" s="36"/>
      <c r="KOV29" s="36"/>
      <c r="KOW29" s="36"/>
      <c r="KOX29" s="36"/>
      <c r="KOY29" s="36"/>
      <c r="KOZ29" s="36"/>
      <c r="KPA29" s="36"/>
      <c r="KPB29" s="36"/>
      <c r="KPC29" s="36"/>
      <c r="KPD29" s="36"/>
      <c r="KPE29" s="36"/>
      <c r="KPF29" s="36"/>
      <c r="KPG29" s="36"/>
      <c r="KPH29" s="36"/>
      <c r="KPI29" s="36"/>
      <c r="KPJ29" s="36"/>
      <c r="KPK29" s="36"/>
      <c r="KPL29" s="36"/>
      <c r="KPM29" s="36"/>
      <c r="KPN29" s="36"/>
      <c r="KPO29" s="36"/>
      <c r="KPP29" s="36"/>
      <c r="KPQ29" s="36"/>
      <c r="KPR29" s="36"/>
      <c r="KPS29" s="36"/>
      <c r="KPT29" s="36"/>
      <c r="KPU29" s="36"/>
      <c r="KPV29" s="36"/>
      <c r="KPW29" s="36"/>
      <c r="KPX29" s="36"/>
      <c r="KPY29" s="36"/>
      <c r="KPZ29" s="36"/>
      <c r="KQA29" s="36"/>
      <c r="KQB29" s="36"/>
      <c r="KQC29" s="36"/>
      <c r="KQD29" s="36"/>
      <c r="KQE29" s="36"/>
      <c r="KQF29" s="36"/>
      <c r="KQG29" s="36"/>
      <c r="KQH29" s="36"/>
      <c r="KQI29" s="36"/>
      <c r="KQJ29" s="36"/>
      <c r="KQK29" s="36"/>
      <c r="KQL29" s="36"/>
      <c r="KQM29" s="36"/>
      <c r="KQN29" s="36"/>
      <c r="KQO29" s="36"/>
      <c r="KQP29" s="36"/>
      <c r="KQQ29" s="36"/>
      <c r="KQR29" s="36"/>
      <c r="KQS29" s="36"/>
      <c r="KQT29" s="36"/>
      <c r="KQU29" s="36"/>
      <c r="KQV29" s="36"/>
      <c r="KQW29" s="36"/>
      <c r="KQX29" s="36"/>
      <c r="KQY29" s="36"/>
      <c r="KQZ29" s="36"/>
      <c r="KRA29" s="36"/>
      <c r="KRB29" s="36"/>
      <c r="KRC29" s="36"/>
      <c r="KRD29" s="36"/>
      <c r="KRE29" s="36"/>
      <c r="KRF29" s="36"/>
      <c r="KRG29" s="36"/>
      <c r="KRH29" s="36"/>
      <c r="KRI29" s="36"/>
      <c r="KRJ29" s="36"/>
      <c r="KRK29" s="36"/>
      <c r="KRL29" s="36"/>
      <c r="KRM29" s="36"/>
      <c r="KRN29" s="36"/>
      <c r="KRO29" s="36"/>
      <c r="KRP29" s="36"/>
      <c r="KRQ29" s="36"/>
      <c r="KRR29" s="36"/>
      <c r="KRS29" s="36"/>
      <c r="KRT29" s="36"/>
      <c r="KRU29" s="36"/>
      <c r="KRV29" s="36"/>
      <c r="KRW29" s="36"/>
      <c r="KRX29" s="36"/>
      <c r="KRY29" s="36"/>
      <c r="KRZ29" s="36"/>
      <c r="KSA29" s="36"/>
      <c r="KSB29" s="36"/>
      <c r="KSC29" s="36"/>
      <c r="KSD29" s="36"/>
      <c r="KSE29" s="36"/>
      <c r="KSF29" s="36"/>
      <c r="KSG29" s="36"/>
      <c r="KSH29" s="36"/>
      <c r="KSI29" s="36"/>
      <c r="KSJ29" s="36"/>
      <c r="KSK29" s="36"/>
      <c r="KSL29" s="36"/>
      <c r="KSM29" s="36"/>
      <c r="KSN29" s="36"/>
      <c r="KSO29" s="36"/>
      <c r="KSP29" s="36"/>
      <c r="KSQ29" s="36"/>
      <c r="KSR29" s="36"/>
      <c r="KSS29" s="36"/>
      <c r="KST29" s="36"/>
      <c r="KSU29" s="36"/>
      <c r="KSV29" s="36"/>
      <c r="KSW29" s="36"/>
      <c r="KSX29" s="36"/>
      <c r="KSY29" s="36"/>
      <c r="KSZ29" s="36"/>
      <c r="KTA29" s="36"/>
      <c r="KTB29" s="36"/>
      <c r="KTC29" s="36"/>
      <c r="KTD29" s="36"/>
      <c r="KTE29" s="36"/>
      <c r="KTF29" s="36"/>
      <c r="KTG29" s="36"/>
      <c r="KTH29" s="36"/>
      <c r="KTI29" s="36"/>
      <c r="KTJ29" s="36"/>
      <c r="KTK29" s="36"/>
      <c r="KTL29" s="36"/>
      <c r="KTM29" s="36"/>
      <c r="KTN29" s="36"/>
      <c r="KTO29" s="36"/>
      <c r="KTP29" s="36"/>
      <c r="KTQ29" s="36"/>
      <c r="KTR29" s="36"/>
      <c r="KTS29" s="36"/>
      <c r="KTT29" s="36"/>
      <c r="KTU29" s="36"/>
      <c r="KTV29" s="36"/>
      <c r="KTW29" s="36"/>
      <c r="KTX29" s="36"/>
      <c r="KTY29" s="36"/>
      <c r="KTZ29" s="36"/>
      <c r="KUA29" s="36"/>
      <c r="KUB29" s="36"/>
      <c r="KUC29" s="36"/>
      <c r="KUD29" s="36"/>
      <c r="KUE29" s="36"/>
      <c r="KUF29" s="36"/>
      <c r="KUG29" s="36"/>
      <c r="KUH29" s="36"/>
      <c r="KUI29" s="36"/>
      <c r="KUJ29" s="36"/>
      <c r="KUK29" s="36"/>
      <c r="KUL29" s="36"/>
      <c r="KUM29" s="36"/>
      <c r="KUN29" s="36"/>
      <c r="KUO29" s="36"/>
      <c r="KUP29" s="36"/>
      <c r="KUQ29" s="36"/>
      <c r="KUR29" s="36"/>
      <c r="KUS29" s="36"/>
      <c r="KUT29" s="36"/>
      <c r="KUU29" s="36"/>
      <c r="KUV29" s="36"/>
      <c r="KUW29" s="36"/>
      <c r="KUX29" s="36"/>
      <c r="KUY29" s="36"/>
      <c r="KUZ29" s="36"/>
      <c r="KVA29" s="36"/>
      <c r="KVB29" s="36"/>
      <c r="KVC29" s="36"/>
      <c r="KVD29" s="36"/>
      <c r="KVE29" s="36"/>
      <c r="KVF29" s="36"/>
      <c r="KVG29" s="36"/>
      <c r="KVH29" s="36"/>
      <c r="KVI29" s="36"/>
      <c r="KVJ29" s="36"/>
      <c r="KVK29" s="36"/>
      <c r="KVL29" s="36"/>
      <c r="KVM29" s="36"/>
      <c r="KVN29" s="36"/>
      <c r="KVO29" s="36"/>
      <c r="KVP29" s="36"/>
      <c r="KVQ29" s="36"/>
      <c r="KVR29" s="36"/>
      <c r="KVS29" s="36"/>
      <c r="KVT29" s="36"/>
      <c r="KVU29" s="36"/>
      <c r="KVV29" s="36"/>
      <c r="KVW29" s="36"/>
      <c r="KVX29" s="36"/>
      <c r="KVY29" s="36"/>
      <c r="KVZ29" s="36"/>
      <c r="KWA29" s="36"/>
      <c r="KWB29" s="36"/>
      <c r="KWC29" s="36"/>
      <c r="KWD29" s="36"/>
      <c r="KWE29" s="36"/>
      <c r="KWF29" s="36"/>
      <c r="KWG29" s="36"/>
      <c r="KWH29" s="36"/>
      <c r="KWI29" s="36"/>
      <c r="KWJ29" s="36"/>
      <c r="KWK29" s="36"/>
      <c r="KWL29" s="36"/>
      <c r="KWM29" s="36"/>
      <c r="KWN29" s="36"/>
      <c r="KWO29" s="36"/>
      <c r="KWP29" s="36"/>
      <c r="KWQ29" s="36"/>
      <c r="KWR29" s="36"/>
      <c r="KWS29" s="36"/>
      <c r="KWT29" s="36"/>
      <c r="KWU29" s="36"/>
      <c r="KWV29" s="36"/>
      <c r="KWW29" s="36"/>
      <c r="KWX29" s="36"/>
      <c r="KWY29" s="36"/>
      <c r="KWZ29" s="36"/>
      <c r="KXA29" s="36"/>
      <c r="KXB29" s="36"/>
      <c r="KXC29" s="36"/>
      <c r="KXD29" s="36"/>
      <c r="KXE29" s="36"/>
      <c r="KXF29" s="36"/>
      <c r="KXG29" s="36"/>
      <c r="KXH29" s="36"/>
      <c r="KXI29" s="36"/>
      <c r="KXJ29" s="36"/>
      <c r="KXK29" s="36"/>
      <c r="KXL29" s="36"/>
      <c r="KXM29" s="36"/>
      <c r="KXN29" s="36"/>
      <c r="KXO29" s="36"/>
      <c r="KXP29" s="36"/>
      <c r="KXQ29" s="36"/>
      <c r="KXR29" s="36"/>
      <c r="KXS29" s="36"/>
      <c r="KXT29" s="36"/>
      <c r="KXU29" s="36"/>
      <c r="KXV29" s="36"/>
      <c r="KXW29" s="36"/>
      <c r="KXX29" s="36"/>
      <c r="KXY29" s="36"/>
      <c r="KXZ29" s="36"/>
      <c r="KYA29" s="36"/>
      <c r="KYB29" s="36"/>
      <c r="KYC29" s="36"/>
      <c r="KYD29" s="36"/>
      <c r="KYE29" s="36"/>
      <c r="KYF29" s="36"/>
      <c r="KYG29" s="36"/>
      <c r="KYH29" s="36"/>
      <c r="KYI29" s="36"/>
      <c r="KYJ29" s="36"/>
      <c r="KYK29" s="36"/>
      <c r="KYL29" s="36"/>
      <c r="KYM29" s="36"/>
      <c r="KYN29" s="36"/>
      <c r="KYO29" s="36"/>
      <c r="KYP29" s="36"/>
      <c r="KYQ29" s="36"/>
      <c r="KYR29" s="36"/>
      <c r="KYS29" s="36"/>
      <c r="KYT29" s="36"/>
      <c r="KYU29" s="36"/>
      <c r="KYV29" s="36"/>
      <c r="KYW29" s="36"/>
      <c r="KYX29" s="36"/>
      <c r="KYY29" s="36"/>
      <c r="KYZ29" s="36"/>
      <c r="KZA29" s="36"/>
      <c r="KZB29" s="36"/>
      <c r="KZC29" s="36"/>
      <c r="KZD29" s="36"/>
      <c r="KZE29" s="36"/>
      <c r="KZF29" s="36"/>
      <c r="KZG29" s="36"/>
      <c r="KZH29" s="36"/>
      <c r="KZI29" s="36"/>
      <c r="KZJ29" s="36"/>
      <c r="KZK29" s="36"/>
      <c r="KZL29" s="36"/>
      <c r="KZM29" s="36"/>
      <c r="KZN29" s="36"/>
      <c r="KZO29" s="36"/>
      <c r="KZP29" s="36"/>
      <c r="KZQ29" s="36"/>
      <c r="KZR29" s="36"/>
      <c r="KZS29" s="36"/>
      <c r="KZT29" s="36"/>
      <c r="KZU29" s="36"/>
      <c r="KZV29" s="36"/>
      <c r="KZW29" s="36"/>
      <c r="KZX29" s="36"/>
      <c r="KZY29" s="36"/>
      <c r="KZZ29" s="36"/>
      <c r="LAA29" s="36"/>
      <c r="LAB29" s="36"/>
      <c r="LAC29" s="36"/>
      <c r="LAD29" s="36"/>
      <c r="LAE29" s="36"/>
      <c r="LAF29" s="36"/>
      <c r="LAG29" s="36"/>
      <c r="LAH29" s="36"/>
      <c r="LAI29" s="36"/>
      <c r="LAJ29" s="36"/>
      <c r="LAK29" s="36"/>
      <c r="LAL29" s="36"/>
      <c r="LAM29" s="36"/>
      <c r="LAN29" s="36"/>
      <c r="LAO29" s="36"/>
      <c r="LAP29" s="36"/>
      <c r="LAQ29" s="36"/>
      <c r="LAR29" s="36"/>
      <c r="LAS29" s="36"/>
      <c r="LAT29" s="36"/>
      <c r="LAU29" s="36"/>
      <c r="LAV29" s="36"/>
      <c r="LAW29" s="36"/>
      <c r="LAX29" s="36"/>
      <c r="LAY29" s="36"/>
      <c r="LAZ29" s="36"/>
      <c r="LBA29" s="36"/>
      <c r="LBB29" s="36"/>
      <c r="LBC29" s="36"/>
      <c r="LBD29" s="36"/>
      <c r="LBE29" s="36"/>
      <c r="LBF29" s="36"/>
      <c r="LBG29" s="36"/>
      <c r="LBH29" s="36"/>
      <c r="LBI29" s="36"/>
      <c r="LBJ29" s="36"/>
      <c r="LBK29" s="36"/>
      <c r="LBL29" s="36"/>
      <c r="LBM29" s="36"/>
      <c r="LBN29" s="36"/>
      <c r="LBO29" s="36"/>
      <c r="LBP29" s="36"/>
      <c r="LBQ29" s="36"/>
      <c r="LBR29" s="36"/>
      <c r="LBS29" s="36"/>
      <c r="LBT29" s="36"/>
      <c r="LBU29" s="36"/>
      <c r="LBV29" s="36"/>
      <c r="LBW29" s="36"/>
      <c r="LBX29" s="36"/>
      <c r="LBY29" s="36"/>
      <c r="LBZ29" s="36"/>
      <c r="LCA29" s="36"/>
      <c r="LCB29" s="36"/>
      <c r="LCC29" s="36"/>
      <c r="LCD29" s="36"/>
      <c r="LCE29" s="36"/>
      <c r="LCF29" s="36"/>
      <c r="LCG29" s="36"/>
      <c r="LCH29" s="36"/>
      <c r="LCI29" s="36"/>
      <c r="LCJ29" s="36"/>
      <c r="LCK29" s="36"/>
      <c r="LCL29" s="36"/>
      <c r="LCM29" s="36"/>
      <c r="LCN29" s="36"/>
      <c r="LCO29" s="36"/>
      <c r="LCP29" s="36"/>
      <c r="LCQ29" s="36"/>
      <c r="LCR29" s="36"/>
      <c r="LCS29" s="36"/>
      <c r="LCT29" s="36"/>
      <c r="LCU29" s="36"/>
      <c r="LCV29" s="36"/>
      <c r="LCW29" s="36"/>
      <c r="LCX29" s="36"/>
      <c r="LCY29" s="36"/>
      <c r="LCZ29" s="36"/>
      <c r="LDA29" s="36"/>
      <c r="LDB29" s="36"/>
      <c r="LDC29" s="36"/>
      <c r="LDD29" s="36"/>
      <c r="LDE29" s="36"/>
      <c r="LDF29" s="36"/>
      <c r="LDG29" s="36"/>
      <c r="LDH29" s="36"/>
      <c r="LDI29" s="36"/>
      <c r="LDJ29" s="36"/>
      <c r="LDK29" s="36"/>
      <c r="LDL29" s="36"/>
      <c r="LDM29" s="36"/>
      <c r="LDN29" s="36"/>
      <c r="LDO29" s="36"/>
      <c r="LDP29" s="36"/>
      <c r="LDQ29" s="36"/>
      <c r="LDR29" s="36"/>
      <c r="LDS29" s="36"/>
      <c r="LDT29" s="36"/>
      <c r="LDU29" s="36"/>
      <c r="LDV29" s="36"/>
      <c r="LDW29" s="36"/>
      <c r="LDX29" s="36"/>
      <c r="LDY29" s="36"/>
      <c r="LDZ29" s="36"/>
      <c r="LEA29" s="36"/>
      <c r="LEB29" s="36"/>
      <c r="LEC29" s="36"/>
      <c r="LED29" s="36"/>
      <c r="LEE29" s="36"/>
      <c r="LEF29" s="36"/>
      <c r="LEG29" s="36"/>
      <c r="LEH29" s="36"/>
      <c r="LEI29" s="36"/>
      <c r="LEJ29" s="36"/>
      <c r="LEK29" s="36"/>
      <c r="LEL29" s="36"/>
      <c r="LEM29" s="36"/>
      <c r="LEN29" s="36"/>
      <c r="LEO29" s="36"/>
      <c r="LEP29" s="36"/>
      <c r="LEQ29" s="36"/>
      <c r="LER29" s="36"/>
      <c r="LES29" s="36"/>
      <c r="LET29" s="36"/>
      <c r="LEU29" s="36"/>
      <c r="LEV29" s="36"/>
      <c r="LEW29" s="36"/>
      <c r="LEX29" s="36"/>
      <c r="LEY29" s="36"/>
      <c r="LEZ29" s="36"/>
      <c r="LFA29" s="36"/>
      <c r="LFB29" s="36"/>
      <c r="LFC29" s="36"/>
      <c r="LFD29" s="36"/>
      <c r="LFE29" s="36"/>
      <c r="LFF29" s="36"/>
      <c r="LFG29" s="36"/>
      <c r="LFH29" s="36"/>
      <c r="LFI29" s="36"/>
      <c r="LFJ29" s="36"/>
      <c r="LFK29" s="36"/>
      <c r="LFL29" s="36"/>
      <c r="LFM29" s="36"/>
      <c r="LFN29" s="36"/>
      <c r="LFO29" s="36"/>
      <c r="LFP29" s="36"/>
      <c r="LFQ29" s="36"/>
      <c r="LFR29" s="36"/>
      <c r="LFS29" s="36"/>
      <c r="LFT29" s="36"/>
      <c r="LFU29" s="36"/>
      <c r="LFV29" s="36"/>
      <c r="LFW29" s="36"/>
      <c r="LFX29" s="36"/>
      <c r="LFY29" s="36"/>
      <c r="LFZ29" s="36"/>
      <c r="LGA29" s="36"/>
      <c r="LGB29" s="36"/>
      <c r="LGC29" s="36"/>
      <c r="LGD29" s="36"/>
      <c r="LGE29" s="36"/>
      <c r="LGF29" s="36"/>
      <c r="LGG29" s="36"/>
      <c r="LGH29" s="36"/>
      <c r="LGI29" s="36"/>
      <c r="LGJ29" s="36"/>
      <c r="LGK29" s="36"/>
      <c r="LGL29" s="36"/>
      <c r="LGM29" s="36"/>
      <c r="LGN29" s="36"/>
      <c r="LGO29" s="36"/>
      <c r="LGP29" s="36"/>
      <c r="LGQ29" s="36"/>
      <c r="LGR29" s="36"/>
      <c r="LGS29" s="36"/>
      <c r="LGT29" s="36"/>
      <c r="LGU29" s="36"/>
      <c r="LGV29" s="36"/>
      <c r="LGW29" s="36"/>
      <c r="LGX29" s="36"/>
      <c r="LGY29" s="36"/>
      <c r="LGZ29" s="36"/>
      <c r="LHA29" s="36"/>
      <c r="LHB29" s="36"/>
      <c r="LHC29" s="36"/>
      <c r="LHD29" s="36"/>
      <c r="LHE29" s="36"/>
      <c r="LHF29" s="36"/>
      <c r="LHG29" s="36"/>
      <c r="LHH29" s="36"/>
      <c r="LHI29" s="36"/>
      <c r="LHJ29" s="36"/>
      <c r="LHK29" s="36"/>
      <c r="LHL29" s="36"/>
      <c r="LHM29" s="36"/>
      <c r="LHN29" s="36"/>
      <c r="LHO29" s="36"/>
      <c r="LHP29" s="36"/>
      <c r="LHQ29" s="36"/>
      <c r="LHR29" s="36"/>
      <c r="LHS29" s="36"/>
      <c r="LHT29" s="36"/>
      <c r="LHU29" s="36"/>
      <c r="LHV29" s="36"/>
      <c r="LHW29" s="36"/>
      <c r="LHX29" s="36"/>
      <c r="LHY29" s="36"/>
      <c r="LHZ29" s="36"/>
      <c r="LIA29" s="36"/>
      <c r="LIB29" s="36"/>
      <c r="LIC29" s="36"/>
      <c r="LID29" s="36"/>
      <c r="LIE29" s="36"/>
      <c r="LIF29" s="36"/>
      <c r="LIG29" s="36"/>
      <c r="LIH29" s="36"/>
      <c r="LII29" s="36"/>
      <c r="LIJ29" s="36"/>
      <c r="LIK29" s="36"/>
      <c r="LIL29" s="36"/>
      <c r="LIM29" s="36"/>
      <c r="LIN29" s="36"/>
      <c r="LIO29" s="36"/>
      <c r="LIP29" s="36"/>
      <c r="LIQ29" s="36"/>
      <c r="LIR29" s="36"/>
      <c r="LIS29" s="36"/>
      <c r="LIT29" s="36"/>
      <c r="LIU29" s="36"/>
      <c r="LIV29" s="36"/>
      <c r="LIW29" s="36"/>
      <c r="LIX29" s="36"/>
      <c r="LIY29" s="36"/>
      <c r="LIZ29" s="36"/>
      <c r="LJA29" s="36"/>
      <c r="LJB29" s="36"/>
      <c r="LJC29" s="36"/>
      <c r="LJD29" s="36"/>
      <c r="LJE29" s="36"/>
      <c r="LJF29" s="36"/>
      <c r="LJG29" s="36"/>
      <c r="LJH29" s="36"/>
      <c r="LJI29" s="36"/>
      <c r="LJJ29" s="36"/>
      <c r="LJK29" s="36"/>
      <c r="LJL29" s="36"/>
      <c r="LJM29" s="36"/>
      <c r="LJN29" s="36"/>
      <c r="LJO29" s="36"/>
      <c r="LJP29" s="36"/>
      <c r="LJQ29" s="36"/>
      <c r="LJR29" s="36"/>
      <c r="LJS29" s="36"/>
      <c r="LJT29" s="36"/>
      <c r="LJU29" s="36"/>
      <c r="LJV29" s="36"/>
      <c r="LJW29" s="36"/>
      <c r="LJX29" s="36"/>
      <c r="LJY29" s="36"/>
      <c r="LJZ29" s="36"/>
      <c r="LKA29" s="36"/>
      <c r="LKB29" s="36"/>
      <c r="LKC29" s="36"/>
      <c r="LKD29" s="36"/>
      <c r="LKE29" s="36"/>
      <c r="LKF29" s="36"/>
      <c r="LKG29" s="36"/>
      <c r="LKH29" s="36"/>
      <c r="LKI29" s="36"/>
      <c r="LKJ29" s="36"/>
      <c r="LKK29" s="36"/>
      <c r="LKL29" s="36"/>
      <c r="LKM29" s="36"/>
      <c r="LKN29" s="36"/>
      <c r="LKO29" s="36"/>
      <c r="LKP29" s="36"/>
      <c r="LKQ29" s="36"/>
      <c r="LKR29" s="36"/>
      <c r="LKS29" s="36"/>
      <c r="LKT29" s="36"/>
      <c r="LKU29" s="36"/>
      <c r="LKV29" s="36"/>
      <c r="LKW29" s="36"/>
      <c r="LKX29" s="36"/>
      <c r="LKY29" s="36"/>
      <c r="LKZ29" s="36"/>
      <c r="LLA29" s="36"/>
      <c r="LLB29" s="36"/>
      <c r="LLC29" s="36"/>
      <c r="LLD29" s="36"/>
      <c r="LLE29" s="36"/>
      <c r="LLF29" s="36"/>
      <c r="LLG29" s="36"/>
      <c r="LLH29" s="36"/>
      <c r="LLI29" s="36"/>
      <c r="LLJ29" s="36"/>
      <c r="LLK29" s="36"/>
      <c r="LLL29" s="36"/>
      <c r="LLM29" s="36"/>
      <c r="LLN29" s="36"/>
      <c r="LLO29" s="36"/>
      <c r="LLP29" s="36"/>
      <c r="LLQ29" s="36"/>
      <c r="LLR29" s="36"/>
      <c r="LLS29" s="36"/>
      <c r="LLT29" s="36"/>
      <c r="LLU29" s="36"/>
      <c r="LLV29" s="36"/>
      <c r="LLW29" s="36"/>
      <c r="LLX29" s="36"/>
      <c r="LLY29" s="36"/>
      <c r="LLZ29" s="36"/>
      <c r="LMA29" s="36"/>
      <c r="LMB29" s="36"/>
      <c r="LMC29" s="36"/>
      <c r="LMD29" s="36"/>
      <c r="LME29" s="36"/>
      <c r="LMF29" s="36"/>
      <c r="LMG29" s="36"/>
      <c r="LMH29" s="36"/>
      <c r="LMI29" s="36"/>
      <c r="LMJ29" s="36"/>
      <c r="LMK29" s="36"/>
      <c r="LML29" s="36"/>
      <c r="LMM29" s="36"/>
      <c r="LMN29" s="36"/>
      <c r="LMO29" s="36"/>
      <c r="LMP29" s="36"/>
      <c r="LMQ29" s="36"/>
      <c r="LMR29" s="36"/>
      <c r="LMS29" s="36"/>
      <c r="LMT29" s="36"/>
      <c r="LMU29" s="36"/>
      <c r="LMV29" s="36"/>
      <c r="LMW29" s="36"/>
      <c r="LMX29" s="36"/>
      <c r="LMY29" s="36"/>
      <c r="LMZ29" s="36"/>
      <c r="LNA29" s="36"/>
      <c r="LNB29" s="36"/>
      <c r="LNC29" s="36"/>
      <c r="LND29" s="36"/>
      <c r="LNE29" s="36"/>
      <c r="LNF29" s="36"/>
      <c r="LNG29" s="36"/>
      <c r="LNH29" s="36"/>
      <c r="LNI29" s="36"/>
      <c r="LNJ29" s="36"/>
      <c r="LNK29" s="36"/>
      <c r="LNL29" s="36"/>
      <c r="LNM29" s="36"/>
      <c r="LNN29" s="36"/>
      <c r="LNO29" s="36"/>
      <c r="LNP29" s="36"/>
      <c r="LNQ29" s="36"/>
      <c r="LNR29" s="36"/>
      <c r="LNS29" s="36"/>
      <c r="LNT29" s="36"/>
      <c r="LNU29" s="36"/>
      <c r="LNV29" s="36"/>
      <c r="LNW29" s="36"/>
      <c r="LNX29" s="36"/>
      <c r="LNY29" s="36"/>
      <c r="LNZ29" s="36"/>
      <c r="LOA29" s="36"/>
      <c r="LOB29" s="36"/>
      <c r="LOC29" s="36"/>
      <c r="LOD29" s="36"/>
      <c r="LOE29" s="36"/>
      <c r="LOF29" s="36"/>
      <c r="LOG29" s="36"/>
      <c r="LOH29" s="36"/>
      <c r="LOI29" s="36"/>
      <c r="LOJ29" s="36"/>
      <c r="LOK29" s="36"/>
      <c r="LOL29" s="36"/>
      <c r="LOM29" s="36"/>
      <c r="LON29" s="36"/>
      <c r="LOO29" s="36"/>
      <c r="LOP29" s="36"/>
      <c r="LOQ29" s="36"/>
      <c r="LOR29" s="36"/>
      <c r="LOS29" s="36"/>
      <c r="LOT29" s="36"/>
      <c r="LOU29" s="36"/>
      <c r="LOV29" s="36"/>
      <c r="LOW29" s="36"/>
      <c r="LOX29" s="36"/>
      <c r="LOY29" s="36"/>
      <c r="LOZ29" s="36"/>
      <c r="LPA29" s="36"/>
      <c r="LPB29" s="36"/>
      <c r="LPC29" s="36"/>
      <c r="LPD29" s="36"/>
      <c r="LPE29" s="36"/>
      <c r="LPF29" s="36"/>
      <c r="LPG29" s="36"/>
      <c r="LPH29" s="36"/>
      <c r="LPI29" s="36"/>
      <c r="LPJ29" s="36"/>
      <c r="LPK29" s="36"/>
      <c r="LPL29" s="36"/>
      <c r="LPM29" s="36"/>
      <c r="LPN29" s="36"/>
      <c r="LPO29" s="36"/>
      <c r="LPP29" s="36"/>
      <c r="LPQ29" s="36"/>
      <c r="LPR29" s="36"/>
      <c r="LPS29" s="36"/>
      <c r="LPT29" s="36"/>
      <c r="LPU29" s="36"/>
      <c r="LPV29" s="36"/>
      <c r="LPW29" s="36"/>
      <c r="LPX29" s="36"/>
      <c r="LPY29" s="36"/>
      <c r="LPZ29" s="36"/>
      <c r="LQA29" s="36"/>
      <c r="LQB29" s="36"/>
      <c r="LQC29" s="36"/>
      <c r="LQD29" s="36"/>
      <c r="LQE29" s="36"/>
      <c r="LQF29" s="36"/>
      <c r="LQG29" s="36"/>
      <c r="LQH29" s="36"/>
      <c r="LQI29" s="36"/>
      <c r="LQJ29" s="36"/>
      <c r="LQK29" s="36"/>
      <c r="LQL29" s="36"/>
      <c r="LQM29" s="36"/>
      <c r="LQN29" s="36"/>
      <c r="LQO29" s="36"/>
      <c r="LQP29" s="36"/>
      <c r="LQQ29" s="36"/>
      <c r="LQR29" s="36"/>
      <c r="LQS29" s="36"/>
      <c r="LQT29" s="36"/>
      <c r="LQU29" s="36"/>
      <c r="LQV29" s="36"/>
      <c r="LQW29" s="36"/>
      <c r="LQX29" s="36"/>
      <c r="LQY29" s="36"/>
      <c r="LQZ29" s="36"/>
      <c r="LRA29" s="36"/>
      <c r="LRB29" s="36"/>
      <c r="LRC29" s="36"/>
      <c r="LRD29" s="36"/>
      <c r="LRE29" s="36"/>
      <c r="LRF29" s="36"/>
      <c r="LRG29" s="36"/>
      <c r="LRH29" s="36"/>
      <c r="LRI29" s="36"/>
      <c r="LRJ29" s="36"/>
      <c r="LRK29" s="36"/>
      <c r="LRL29" s="36"/>
      <c r="LRM29" s="36"/>
      <c r="LRN29" s="36"/>
      <c r="LRO29" s="36"/>
      <c r="LRP29" s="36"/>
      <c r="LRQ29" s="36"/>
      <c r="LRR29" s="36"/>
      <c r="LRS29" s="36"/>
      <c r="LRT29" s="36"/>
      <c r="LRU29" s="36"/>
      <c r="LRV29" s="36"/>
      <c r="LRW29" s="36"/>
      <c r="LRX29" s="36"/>
      <c r="LRY29" s="36"/>
      <c r="LRZ29" s="36"/>
      <c r="LSA29" s="36"/>
      <c r="LSB29" s="36"/>
      <c r="LSC29" s="36"/>
      <c r="LSD29" s="36"/>
      <c r="LSE29" s="36"/>
      <c r="LSF29" s="36"/>
      <c r="LSG29" s="36"/>
      <c r="LSH29" s="36"/>
      <c r="LSI29" s="36"/>
      <c r="LSJ29" s="36"/>
      <c r="LSK29" s="36"/>
      <c r="LSL29" s="36"/>
      <c r="LSM29" s="36"/>
      <c r="LSN29" s="36"/>
      <c r="LSO29" s="36"/>
      <c r="LSP29" s="36"/>
      <c r="LSQ29" s="36"/>
      <c r="LSR29" s="36"/>
      <c r="LSS29" s="36"/>
      <c r="LST29" s="36"/>
      <c r="LSU29" s="36"/>
      <c r="LSV29" s="36"/>
      <c r="LSW29" s="36"/>
      <c r="LSX29" s="36"/>
      <c r="LSY29" s="36"/>
      <c r="LSZ29" s="36"/>
      <c r="LTA29" s="36"/>
      <c r="LTB29" s="36"/>
      <c r="LTC29" s="36"/>
      <c r="LTD29" s="36"/>
      <c r="LTE29" s="36"/>
      <c r="LTF29" s="36"/>
      <c r="LTG29" s="36"/>
      <c r="LTH29" s="36"/>
      <c r="LTI29" s="36"/>
      <c r="LTJ29" s="36"/>
      <c r="LTK29" s="36"/>
      <c r="LTL29" s="36"/>
      <c r="LTM29" s="36"/>
      <c r="LTN29" s="36"/>
      <c r="LTO29" s="36"/>
      <c r="LTP29" s="36"/>
      <c r="LTQ29" s="36"/>
      <c r="LTR29" s="36"/>
      <c r="LTS29" s="36"/>
      <c r="LTT29" s="36"/>
      <c r="LTU29" s="36"/>
      <c r="LTV29" s="36"/>
      <c r="LTW29" s="36"/>
      <c r="LTX29" s="36"/>
      <c r="LTY29" s="36"/>
      <c r="LTZ29" s="36"/>
      <c r="LUA29" s="36"/>
      <c r="LUB29" s="36"/>
      <c r="LUC29" s="36"/>
      <c r="LUD29" s="36"/>
      <c r="LUE29" s="36"/>
      <c r="LUF29" s="36"/>
      <c r="LUG29" s="36"/>
      <c r="LUH29" s="36"/>
      <c r="LUI29" s="36"/>
      <c r="LUJ29" s="36"/>
      <c r="LUK29" s="36"/>
      <c r="LUL29" s="36"/>
      <c r="LUM29" s="36"/>
      <c r="LUN29" s="36"/>
      <c r="LUO29" s="36"/>
      <c r="LUP29" s="36"/>
      <c r="LUQ29" s="36"/>
      <c r="LUR29" s="36"/>
      <c r="LUS29" s="36"/>
      <c r="LUT29" s="36"/>
      <c r="LUU29" s="36"/>
      <c r="LUV29" s="36"/>
      <c r="LUW29" s="36"/>
      <c r="LUX29" s="36"/>
      <c r="LUY29" s="36"/>
      <c r="LUZ29" s="36"/>
      <c r="LVA29" s="36"/>
      <c r="LVB29" s="36"/>
      <c r="LVC29" s="36"/>
      <c r="LVD29" s="36"/>
      <c r="LVE29" s="36"/>
      <c r="LVF29" s="36"/>
      <c r="LVG29" s="36"/>
      <c r="LVH29" s="36"/>
      <c r="LVI29" s="36"/>
      <c r="LVJ29" s="36"/>
      <c r="LVK29" s="36"/>
      <c r="LVL29" s="36"/>
      <c r="LVM29" s="36"/>
      <c r="LVN29" s="36"/>
      <c r="LVO29" s="36"/>
      <c r="LVP29" s="36"/>
      <c r="LVQ29" s="36"/>
      <c r="LVR29" s="36"/>
      <c r="LVS29" s="36"/>
      <c r="LVT29" s="36"/>
      <c r="LVU29" s="36"/>
      <c r="LVV29" s="36"/>
      <c r="LVW29" s="36"/>
      <c r="LVX29" s="36"/>
      <c r="LVY29" s="36"/>
      <c r="LVZ29" s="36"/>
      <c r="LWA29" s="36"/>
      <c r="LWB29" s="36"/>
      <c r="LWC29" s="36"/>
      <c r="LWD29" s="36"/>
      <c r="LWE29" s="36"/>
      <c r="LWF29" s="36"/>
      <c r="LWG29" s="36"/>
      <c r="LWH29" s="36"/>
      <c r="LWI29" s="36"/>
      <c r="LWJ29" s="36"/>
      <c r="LWK29" s="36"/>
      <c r="LWL29" s="36"/>
      <c r="LWM29" s="36"/>
      <c r="LWN29" s="36"/>
      <c r="LWO29" s="36"/>
      <c r="LWP29" s="36"/>
      <c r="LWQ29" s="36"/>
      <c r="LWR29" s="36"/>
      <c r="LWS29" s="36"/>
      <c r="LWT29" s="36"/>
      <c r="LWU29" s="36"/>
      <c r="LWV29" s="36"/>
      <c r="LWW29" s="36"/>
      <c r="LWX29" s="36"/>
      <c r="LWY29" s="36"/>
      <c r="LWZ29" s="36"/>
      <c r="LXA29" s="36"/>
      <c r="LXB29" s="36"/>
      <c r="LXC29" s="36"/>
      <c r="LXD29" s="36"/>
      <c r="LXE29" s="36"/>
      <c r="LXF29" s="36"/>
      <c r="LXG29" s="36"/>
      <c r="LXH29" s="36"/>
      <c r="LXI29" s="36"/>
      <c r="LXJ29" s="36"/>
      <c r="LXK29" s="36"/>
      <c r="LXL29" s="36"/>
      <c r="LXM29" s="36"/>
      <c r="LXN29" s="36"/>
      <c r="LXO29" s="36"/>
      <c r="LXP29" s="36"/>
      <c r="LXQ29" s="36"/>
      <c r="LXR29" s="36"/>
      <c r="LXS29" s="36"/>
      <c r="LXT29" s="36"/>
      <c r="LXU29" s="36"/>
      <c r="LXV29" s="36"/>
      <c r="LXW29" s="36"/>
      <c r="LXX29" s="36"/>
      <c r="LXY29" s="36"/>
      <c r="LXZ29" s="36"/>
      <c r="LYA29" s="36"/>
      <c r="LYB29" s="36"/>
      <c r="LYC29" s="36"/>
      <c r="LYD29" s="36"/>
      <c r="LYE29" s="36"/>
      <c r="LYF29" s="36"/>
      <c r="LYG29" s="36"/>
      <c r="LYH29" s="36"/>
      <c r="LYI29" s="36"/>
      <c r="LYJ29" s="36"/>
      <c r="LYK29" s="36"/>
      <c r="LYL29" s="36"/>
      <c r="LYM29" s="36"/>
      <c r="LYN29" s="36"/>
      <c r="LYO29" s="36"/>
      <c r="LYP29" s="36"/>
      <c r="LYQ29" s="36"/>
      <c r="LYR29" s="36"/>
      <c r="LYS29" s="36"/>
      <c r="LYT29" s="36"/>
      <c r="LYU29" s="36"/>
      <c r="LYV29" s="36"/>
      <c r="LYW29" s="36"/>
      <c r="LYX29" s="36"/>
      <c r="LYY29" s="36"/>
      <c r="LYZ29" s="36"/>
      <c r="LZA29" s="36"/>
      <c r="LZB29" s="36"/>
      <c r="LZC29" s="36"/>
      <c r="LZD29" s="36"/>
      <c r="LZE29" s="36"/>
      <c r="LZF29" s="36"/>
      <c r="LZG29" s="36"/>
      <c r="LZH29" s="36"/>
      <c r="LZI29" s="36"/>
      <c r="LZJ29" s="36"/>
      <c r="LZK29" s="36"/>
      <c r="LZL29" s="36"/>
      <c r="LZM29" s="36"/>
      <c r="LZN29" s="36"/>
      <c r="LZO29" s="36"/>
      <c r="LZP29" s="36"/>
      <c r="LZQ29" s="36"/>
      <c r="LZR29" s="36"/>
      <c r="LZS29" s="36"/>
      <c r="LZT29" s="36"/>
      <c r="LZU29" s="36"/>
      <c r="LZV29" s="36"/>
      <c r="LZW29" s="36"/>
      <c r="LZX29" s="36"/>
      <c r="LZY29" s="36"/>
      <c r="LZZ29" s="36"/>
      <c r="MAA29" s="36"/>
      <c r="MAB29" s="36"/>
      <c r="MAC29" s="36"/>
      <c r="MAD29" s="36"/>
      <c r="MAE29" s="36"/>
      <c r="MAF29" s="36"/>
      <c r="MAG29" s="36"/>
      <c r="MAH29" s="36"/>
      <c r="MAI29" s="36"/>
      <c r="MAJ29" s="36"/>
      <c r="MAK29" s="36"/>
      <c r="MAL29" s="36"/>
      <c r="MAM29" s="36"/>
      <c r="MAN29" s="36"/>
      <c r="MAO29" s="36"/>
      <c r="MAP29" s="36"/>
      <c r="MAQ29" s="36"/>
      <c r="MAR29" s="36"/>
      <c r="MAS29" s="36"/>
      <c r="MAT29" s="36"/>
      <c r="MAU29" s="36"/>
      <c r="MAV29" s="36"/>
      <c r="MAW29" s="36"/>
      <c r="MAX29" s="36"/>
      <c r="MAY29" s="36"/>
      <c r="MAZ29" s="36"/>
      <c r="MBA29" s="36"/>
      <c r="MBB29" s="36"/>
      <c r="MBC29" s="36"/>
      <c r="MBD29" s="36"/>
      <c r="MBE29" s="36"/>
      <c r="MBF29" s="36"/>
      <c r="MBG29" s="36"/>
      <c r="MBH29" s="36"/>
      <c r="MBI29" s="36"/>
      <c r="MBJ29" s="36"/>
      <c r="MBK29" s="36"/>
      <c r="MBL29" s="36"/>
      <c r="MBM29" s="36"/>
      <c r="MBN29" s="36"/>
      <c r="MBO29" s="36"/>
      <c r="MBP29" s="36"/>
      <c r="MBQ29" s="36"/>
      <c r="MBR29" s="36"/>
      <c r="MBS29" s="36"/>
      <c r="MBT29" s="36"/>
      <c r="MBU29" s="36"/>
      <c r="MBV29" s="36"/>
      <c r="MBW29" s="36"/>
      <c r="MBX29" s="36"/>
      <c r="MBY29" s="36"/>
      <c r="MBZ29" s="36"/>
      <c r="MCA29" s="36"/>
      <c r="MCB29" s="36"/>
      <c r="MCC29" s="36"/>
      <c r="MCD29" s="36"/>
      <c r="MCE29" s="36"/>
      <c r="MCF29" s="36"/>
      <c r="MCG29" s="36"/>
      <c r="MCH29" s="36"/>
      <c r="MCI29" s="36"/>
      <c r="MCJ29" s="36"/>
      <c r="MCK29" s="36"/>
      <c r="MCL29" s="36"/>
      <c r="MCM29" s="36"/>
      <c r="MCN29" s="36"/>
      <c r="MCO29" s="36"/>
      <c r="MCP29" s="36"/>
      <c r="MCQ29" s="36"/>
      <c r="MCR29" s="36"/>
      <c r="MCS29" s="36"/>
      <c r="MCT29" s="36"/>
      <c r="MCU29" s="36"/>
      <c r="MCV29" s="36"/>
      <c r="MCW29" s="36"/>
      <c r="MCX29" s="36"/>
      <c r="MCY29" s="36"/>
      <c r="MCZ29" s="36"/>
      <c r="MDA29" s="36"/>
      <c r="MDB29" s="36"/>
      <c r="MDC29" s="36"/>
      <c r="MDD29" s="36"/>
      <c r="MDE29" s="36"/>
      <c r="MDF29" s="36"/>
      <c r="MDG29" s="36"/>
      <c r="MDH29" s="36"/>
      <c r="MDI29" s="36"/>
      <c r="MDJ29" s="36"/>
      <c r="MDK29" s="36"/>
      <c r="MDL29" s="36"/>
      <c r="MDM29" s="36"/>
      <c r="MDN29" s="36"/>
      <c r="MDO29" s="36"/>
      <c r="MDP29" s="36"/>
      <c r="MDQ29" s="36"/>
      <c r="MDR29" s="36"/>
      <c r="MDS29" s="36"/>
      <c r="MDT29" s="36"/>
      <c r="MDU29" s="36"/>
      <c r="MDV29" s="36"/>
      <c r="MDW29" s="36"/>
      <c r="MDX29" s="36"/>
      <c r="MDY29" s="36"/>
      <c r="MDZ29" s="36"/>
      <c r="MEA29" s="36"/>
      <c r="MEB29" s="36"/>
      <c r="MEC29" s="36"/>
      <c r="MED29" s="36"/>
      <c r="MEE29" s="36"/>
      <c r="MEF29" s="36"/>
      <c r="MEG29" s="36"/>
      <c r="MEH29" s="36"/>
      <c r="MEI29" s="36"/>
      <c r="MEJ29" s="36"/>
      <c r="MEK29" s="36"/>
      <c r="MEL29" s="36"/>
      <c r="MEM29" s="36"/>
      <c r="MEN29" s="36"/>
      <c r="MEO29" s="36"/>
      <c r="MEP29" s="36"/>
      <c r="MEQ29" s="36"/>
      <c r="MER29" s="36"/>
      <c r="MES29" s="36"/>
      <c r="MET29" s="36"/>
      <c r="MEU29" s="36"/>
      <c r="MEV29" s="36"/>
      <c r="MEW29" s="36"/>
      <c r="MEX29" s="36"/>
      <c r="MEY29" s="36"/>
      <c r="MEZ29" s="36"/>
      <c r="MFA29" s="36"/>
      <c r="MFB29" s="36"/>
      <c r="MFC29" s="36"/>
      <c r="MFD29" s="36"/>
      <c r="MFE29" s="36"/>
      <c r="MFF29" s="36"/>
      <c r="MFG29" s="36"/>
      <c r="MFH29" s="36"/>
      <c r="MFI29" s="36"/>
      <c r="MFJ29" s="36"/>
      <c r="MFK29" s="36"/>
      <c r="MFL29" s="36"/>
      <c r="MFM29" s="36"/>
      <c r="MFN29" s="36"/>
      <c r="MFO29" s="36"/>
      <c r="MFP29" s="36"/>
      <c r="MFQ29" s="36"/>
      <c r="MFR29" s="36"/>
      <c r="MFS29" s="36"/>
      <c r="MFT29" s="36"/>
      <c r="MFU29" s="36"/>
      <c r="MFV29" s="36"/>
      <c r="MFW29" s="36"/>
      <c r="MFX29" s="36"/>
      <c r="MFY29" s="36"/>
      <c r="MFZ29" s="36"/>
      <c r="MGA29" s="36"/>
      <c r="MGB29" s="36"/>
      <c r="MGC29" s="36"/>
      <c r="MGD29" s="36"/>
      <c r="MGE29" s="36"/>
      <c r="MGF29" s="36"/>
      <c r="MGG29" s="36"/>
      <c r="MGH29" s="36"/>
      <c r="MGI29" s="36"/>
      <c r="MGJ29" s="36"/>
      <c r="MGK29" s="36"/>
      <c r="MGL29" s="36"/>
      <c r="MGM29" s="36"/>
      <c r="MGN29" s="36"/>
      <c r="MGO29" s="36"/>
      <c r="MGP29" s="36"/>
      <c r="MGQ29" s="36"/>
      <c r="MGR29" s="36"/>
      <c r="MGS29" s="36"/>
      <c r="MGT29" s="36"/>
      <c r="MGU29" s="36"/>
      <c r="MGV29" s="36"/>
      <c r="MGW29" s="36"/>
      <c r="MGX29" s="36"/>
      <c r="MGY29" s="36"/>
      <c r="MGZ29" s="36"/>
      <c r="MHA29" s="36"/>
      <c r="MHB29" s="36"/>
      <c r="MHC29" s="36"/>
      <c r="MHD29" s="36"/>
      <c r="MHE29" s="36"/>
      <c r="MHF29" s="36"/>
      <c r="MHG29" s="36"/>
      <c r="MHH29" s="36"/>
      <c r="MHI29" s="36"/>
      <c r="MHJ29" s="36"/>
      <c r="MHK29" s="36"/>
      <c r="MHL29" s="36"/>
      <c r="MHM29" s="36"/>
      <c r="MHN29" s="36"/>
      <c r="MHO29" s="36"/>
      <c r="MHP29" s="36"/>
      <c r="MHQ29" s="36"/>
      <c r="MHR29" s="36"/>
      <c r="MHS29" s="36"/>
      <c r="MHT29" s="36"/>
      <c r="MHU29" s="36"/>
      <c r="MHV29" s="36"/>
      <c r="MHW29" s="36"/>
      <c r="MHX29" s="36"/>
      <c r="MHY29" s="36"/>
      <c r="MHZ29" s="36"/>
      <c r="MIA29" s="36"/>
      <c r="MIB29" s="36"/>
      <c r="MIC29" s="36"/>
      <c r="MID29" s="36"/>
      <c r="MIE29" s="36"/>
      <c r="MIF29" s="36"/>
      <c r="MIG29" s="36"/>
      <c r="MIH29" s="36"/>
      <c r="MII29" s="36"/>
      <c r="MIJ29" s="36"/>
      <c r="MIK29" s="36"/>
      <c r="MIL29" s="36"/>
      <c r="MIM29" s="36"/>
      <c r="MIN29" s="36"/>
      <c r="MIO29" s="36"/>
      <c r="MIP29" s="36"/>
      <c r="MIQ29" s="36"/>
      <c r="MIR29" s="36"/>
      <c r="MIS29" s="36"/>
      <c r="MIT29" s="36"/>
      <c r="MIU29" s="36"/>
      <c r="MIV29" s="36"/>
      <c r="MIW29" s="36"/>
      <c r="MIX29" s="36"/>
      <c r="MIY29" s="36"/>
      <c r="MIZ29" s="36"/>
      <c r="MJA29" s="36"/>
      <c r="MJB29" s="36"/>
      <c r="MJC29" s="36"/>
      <c r="MJD29" s="36"/>
      <c r="MJE29" s="36"/>
      <c r="MJF29" s="36"/>
      <c r="MJG29" s="36"/>
      <c r="MJH29" s="36"/>
      <c r="MJI29" s="36"/>
      <c r="MJJ29" s="36"/>
      <c r="MJK29" s="36"/>
      <c r="MJL29" s="36"/>
      <c r="MJM29" s="36"/>
      <c r="MJN29" s="36"/>
      <c r="MJO29" s="36"/>
      <c r="MJP29" s="36"/>
      <c r="MJQ29" s="36"/>
      <c r="MJR29" s="36"/>
      <c r="MJS29" s="36"/>
      <c r="MJT29" s="36"/>
      <c r="MJU29" s="36"/>
      <c r="MJV29" s="36"/>
      <c r="MJW29" s="36"/>
      <c r="MJX29" s="36"/>
      <c r="MJY29" s="36"/>
      <c r="MJZ29" s="36"/>
      <c r="MKA29" s="36"/>
      <c r="MKB29" s="36"/>
      <c r="MKC29" s="36"/>
      <c r="MKD29" s="36"/>
      <c r="MKE29" s="36"/>
      <c r="MKF29" s="36"/>
      <c r="MKG29" s="36"/>
      <c r="MKH29" s="36"/>
      <c r="MKI29" s="36"/>
      <c r="MKJ29" s="36"/>
      <c r="MKK29" s="36"/>
      <c r="MKL29" s="36"/>
      <c r="MKM29" s="36"/>
      <c r="MKN29" s="36"/>
      <c r="MKO29" s="36"/>
      <c r="MKP29" s="36"/>
      <c r="MKQ29" s="36"/>
      <c r="MKR29" s="36"/>
      <c r="MKS29" s="36"/>
      <c r="MKT29" s="36"/>
      <c r="MKU29" s="36"/>
      <c r="MKV29" s="36"/>
      <c r="MKW29" s="36"/>
      <c r="MKX29" s="36"/>
      <c r="MKY29" s="36"/>
      <c r="MKZ29" s="36"/>
      <c r="MLA29" s="36"/>
      <c r="MLB29" s="36"/>
      <c r="MLC29" s="36"/>
      <c r="MLD29" s="36"/>
      <c r="MLE29" s="36"/>
      <c r="MLF29" s="36"/>
      <c r="MLG29" s="36"/>
      <c r="MLH29" s="36"/>
      <c r="MLI29" s="36"/>
      <c r="MLJ29" s="36"/>
      <c r="MLK29" s="36"/>
      <c r="MLL29" s="36"/>
      <c r="MLM29" s="36"/>
      <c r="MLN29" s="36"/>
      <c r="MLO29" s="36"/>
      <c r="MLP29" s="36"/>
      <c r="MLQ29" s="36"/>
      <c r="MLR29" s="36"/>
      <c r="MLS29" s="36"/>
      <c r="MLT29" s="36"/>
      <c r="MLU29" s="36"/>
      <c r="MLV29" s="36"/>
      <c r="MLW29" s="36"/>
      <c r="MLX29" s="36"/>
      <c r="MLY29" s="36"/>
      <c r="MLZ29" s="36"/>
      <c r="MMA29" s="36"/>
      <c r="MMB29" s="36"/>
      <c r="MMC29" s="36"/>
      <c r="MMD29" s="36"/>
      <c r="MME29" s="36"/>
      <c r="MMF29" s="36"/>
      <c r="MMG29" s="36"/>
      <c r="MMH29" s="36"/>
      <c r="MMI29" s="36"/>
      <c r="MMJ29" s="36"/>
      <c r="MMK29" s="36"/>
      <c r="MML29" s="36"/>
      <c r="MMM29" s="36"/>
      <c r="MMN29" s="36"/>
      <c r="MMO29" s="36"/>
      <c r="MMP29" s="36"/>
      <c r="MMQ29" s="36"/>
      <c r="MMR29" s="36"/>
      <c r="MMS29" s="36"/>
      <c r="MMT29" s="36"/>
      <c r="MMU29" s="36"/>
      <c r="MMV29" s="36"/>
      <c r="MMW29" s="36"/>
      <c r="MMX29" s="36"/>
      <c r="MMY29" s="36"/>
      <c r="MMZ29" s="36"/>
      <c r="MNA29" s="36"/>
      <c r="MNB29" s="36"/>
      <c r="MNC29" s="36"/>
      <c r="MND29" s="36"/>
      <c r="MNE29" s="36"/>
      <c r="MNF29" s="36"/>
      <c r="MNG29" s="36"/>
      <c r="MNH29" s="36"/>
      <c r="MNI29" s="36"/>
      <c r="MNJ29" s="36"/>
      <c r="MNK29" s="36"/>
      <c r="MNL29" s="36"/>
      <c r="MNM29" s="36"/>
      <c r="MNN29" s="36"/>
      <c r="MNO29" s="36"/>
      <c r="MNP29" s="36"/>
      <c r="MNQ29" s="36"/>
      <c r="MNR29" s="36"/>
      <c r="MNS29" s="36"/>
      <c r="MNT29" s="36"/>
      <c r="MNU29" s="36"/>
      <c r="MNV29" s="36"/>
      <c r="MNW29" s="36"/>
      <c r="MNX29" s="36"/>
      <c r="MNY29" s="36"/>
      <c r="MNZ29" s="36"/>
      <c r="MOA29" s="36"/>
      <c r="MOB29" s="36"/>
      <c r="MOC29" s="36"/>
      <c r="MOD29" s="36"/>
      <c r="MOE29" s="36"/>
      <c r="MOF29" s="36"/>
      <c r="MOG29" s="36"/>
      <c r="MOH29" s="36"/>
      <c r="MOI29" s="36"/>
      <c r="MOJ29" s="36"/>
      <c r="MOK29" s="36"/>
      <c r="MOL29" s="36"/>
      <c r="MOM29" s="36"/>
      <c r="MON29" s="36"/>
      <c r="MOO29" s="36"/>
      <c r="MOP29" s="36"/>
      <c r="MOQ29" s="36"/>
      <c r="MOR29" s="36"/>
      <c r="MOS29" s="36"/>
      <c r="MOT29" s="36"/>
      <c r="MOU29" s="36"/>
      <c r="MOV29" s="36"/>
      <c r="MOW29" s="36"/>
      <c r="MOX29" s="36"/>
      <c r="MOY29" s="36"/>
      <c r="MOZ29" s="36"/>
      <c r="MPA29" s="36"/>
      <c r="MPB29" s="36"/>
      <c r="MPC29" s="36"/>
      <c r="MPD29" s="36"/>
      <c r="MPE29" s="36"/>
      <c r="MPF29" s="36"/>
      <c r="MPG29" s="36"/>
      <c r="MPH29" s="36"/>
      <c r="MPI29" s="36"/>
      <c r="MPJ29" s="36"/>
      <c r="MPK29" s="36"/>
      <c r="MPL29" s="36"/>
      <c r="MPM29" s="36"/>
      <c r="MPN29" s="36"/>
      <c r="MPO29" s="36"/>
      <c r="MPP29" s="36"/>
      <c r="MPQ29" s="36"/>
      <c r="MPR29" s="36"/>
      <c r="MPS29" s="36"/>
      <c r="MPT29" s="36"/>
      <c r="MPU29" s="36"/>
      <c r="MPV29" s="36"/>
      <c r="MPW29" s="36"/>
      <c r="MPX29" s="36"/>
      <c r="MPY29" s="36"/>
      <c r="MPZ29" s="36"/>
      <c r="MQA29" s="36"/>
      <c r="MQB29" s="36"/>
      <c r="MQC29" s="36"/>
      <c r="MQD29" s="36"/>
      <c r="MQE29" s="36"/>
      <c r="MQF29" s="36"/>
      <c r="MQG29" s="36"/>
      <c r="MQH29" s="36"/>
      <c r="MQI29" s="36"/>
      <c r="MQJ29" s="36"/>
      <c r="MQK29" s="36"/>
      <c r="MQL29" s="36"/>
      <c r="MQM29" s="36"/>
      <c r="MQN29" s="36"/>
      <c r="MQO29" s="36"/>
      <c r="MQP29" s="36"/>
      <c r="MQQ29" s="36"/>
      <c r="MQR29" s="36"/>
      <c r="MQS29" s="36"/>
      <c r="MQT29" s="36"/>
      <c r="MQU29" s="36"/>
      <c r="MQV29" s="36"/>
      <c r="MQW29" s="36"/>
      <c r="MQX29" s="36"/>
      <c r="MQY29" s="36"/>
      <c r="MQZ29" s="36"/>
      <c r="MRA29" s="36"/>
      <c r="MRB29" s="36"/>
      <c r="MRC29" s="36"/>
      <c r="MRD29" s="36"/>
      <c r="MRE29" s="36"/>
      <c r="MRF29" s="36"/>
      <c r="MRG29" s="36"/>
      <c r="MRH29" s="36"/>
      <c r="MRI29" s="36"/>
      <c r="MRJ29" s="36"/>
      <c r="MRK29" s="36"/>
      <c r="MRL29" s="36"/>
      <c r="MRM29" s="36"/>
      <c r="MRN29" s="36"/>
      <c r="MRO29" s="36"/>
      <c r="MRP29" s="36"/>
      <c r="MRQ29" s="36"/>
      <c r="MRR29" s="36"/>
      <c r="MRS29" s="36"/>
      <c r="MRT29" s="36"/>
      <c r="MRU29" s="36"/>
      <c r="MRV29" s="36"/>
      <c r="MRW29" s="36"/>
      <c r="MRX29" s="36"/>
      <c r="MRY29" s="36"/>
      <c r="MRZ29" s="36"/>
      <c r="MSA29" s="36"/>
      <c r="MSB29" s="36"/>
      <c r="MSC29" s="36"/>
      <c r="MSD29" s="36"/>
      <c r="MSE29" s="36"/>
      <c r="MSF29" s="36"/>
      <c r="MSG29" s="36"/>
      <c r="MSH29" s="36"/>
      <c r="MSI29" s="36"/>
      <c r="MSJ29" s="36"/>
      <c r="MSK29" s="36"/>
      <c r="MSL29" s="36"/>
      <c r="MSM29" s="36"/>
      <c r="MSN29" s="36"/>
      <c r="MSO29" s="36"/>
      <c r="MSP29" s="36"/>
      <c r="MSQ29" s="36"/>
      <c r="MSR29" s="36"/>
      <c r="MSS29" s="36"/>
      <c r="MST29" s="36"/>
      <c r="MSU29" s="36"/>
      <c r="MSV29" s="36"/>
      <c r="MSW29" s="36"/>
      <c r="MSX29" s="36"/>
      <c r="MSY29" s="36"/>
      <c r="MSZ29" s="36"/>
      <c r="MTA29" s="36"/>
      <c r="MTB29" s="36"/>
      <c r="MTC29" s="36"/>
      <c r="MTD29" s="36"/>
      <c r="MTE29" s="36"/>
      <c r="MTF29" s="36"/>
      <c r="MTG29" s="36"/>
      <c r="MTH29" s="36"/>
      <c r="MTI29" s="36"/>
      <c r="MTJ29" s="36"/>
      <c r="MTK29" s="36"/>
      <c r="MTL29" s="36"/>
      <c r="MTM29" s="36"/>
      <c r="MTN29" s="36"/>
      <c r="MTO29" s="36"/>
      <c r="MTP29" s="36"/>
      <c r="MTQ29" s="36"/>
      <c r="MTR29" s="36"/>
      <c r="MTS29" s="36"/>
      <c r="MTT29" s="36"/>
      <c r="MTU29" s="36"/>
      <c r="MTV29" s="36"/>
      <c r="MTW29" s="36"/>
      <c r="MTX29" s="36"/>
      <c r="MTY29" s="36"/>
      <c r="MTZ29" s="36"/>
      <c r="MUA29" s="36"/>
      <c r="MUB29" s="36"/>
      <c r="MUC29" s="36"/>
      <c r="MUD29" s="36"/>
      <c r="MUE29" s="36"/>
      <c r="MUF29" s="36"/>
      <c r="MUG29" s="36"/>
      <c r="MUH29" s="36"/>
      <c r="MUI29" s="36"/>
      <c r="MUJ29" s="36"/>
      <c r="MUK29" s="36"/>
      <c r="MUL29" s="36"/>
      <c r="MUM29" s="36"/>
      <c r="MUN29" s="36"/>
      <c r="MUO29" s="36"/>
      <c r="MUP29" s="36"/>
      <c r="MUQ29" s="36"/>
      <c r="MUR29" s="36"/>
      <c r="MUS29" s="36"/>
      <c r="MUT29" s="36"/>
      <c r="MUU29" s="36"/>
      <c r="MUV29" s="36"/>
      <c r="MUW29" s="36"/>
      <c r="MUX29" s="36"/>
      <c r="MUY29" s="36"/>
      <c r="MUZ29" s="36"/>
      <c r="MVA29" s="36"/>
      <c r="MVB29" s="36"/>
      <c r="MVC29" s="36"/>
      <c r="MVD29" s="36"/>
      <c r="MVE29" s="36"/>
      <c r="MVF29" s="36"/>
      <c r="MVG29" s="36"/>
      <c r="MVH29" s="36"/>
      <c r="MVI29" s="36"/>
      <c r="MVJ29" s="36"/>
      <c r="MVK29" s="36"/>
      <c r="MVL29" s="36"/>
      <c r="MVM29" s="36"/>
      <c r="MVN29" s="36"/>
      <c r="MVO29" s="36"/>
      <c r="MVP29" s="36"/>
      <c r="MVQ29" s="36"/>
      <c r="MVR29" s="36"/>
      <c r="MVS29" s="36"/>
      <c r="MVT29" s="36"/>
      <c r="MVU29" s="36"/>
      <c r="MVV29" s="36"/>
      <c r="MVW29" s="36"/>
      <c r="MVX29" s="36"/>
      <c r="MVY29" s="36"/>
      <c r="MVZ29" s="36"/>
      <c r="MWA29" s="36"/>
      <c r="MWB29" s="36"/>
      <c r="MWC29" s="36"/>
      <c r="MWD29" s="36"/>
      <c r="MWE29" s="36"/>
      <c r="MWF29" s="36"/>
      <c r="MWG29" s="36"/>
      <c r="MWH29" s="36"/>
      <c r="MWI29" s="36"/>
      <c r="MWJ29" s="36"/>
      <c r="MWK29" s="36"/>
      <c r="MWL29" s="36"/>
      <c r="MWM29" s="36"/>
      <c r="MWN29" s="36"/>
      <c r="MWO29" s="36"/>
      <c r="MWP29" s="36"/>
      <c r="MWQ29" s="36"/>
      <c r="MWR29" s="36"/>
      <c r="MWS29" s="36"/>
      <c r="MWT29" s="36"/>
      <c r="MWU29" s="36"/>
      <c r="MWV29" s="36"/>
      <c r="MWW29" s="36"/>
      <c r="MWX29" s="36"/>
      <c r="MWY29" s="36"/>
      <c r="MWZ29" s="36"/>
      <c r="MXA29" s="36"/>
      <c r="MXB29" s="36"/>
      <c r="MXC29" s="36"/>
      <c r="MXD29" s="36"/>
      <c r="MXE29" s="36"/>
      <c r="MXF29" s="36"/>
      <c r="MXG29" s="36"/>
      <c r="MXH29" s="36"/>
      <c r="MXI29" s="36"/>
      <c r="MXJ29" s="36"/>
      <c r="MXK29" s="36"/>
      <c r="MXL29" s="36"/>
      <c r="MXM29" s="36"/>
      <c r="MXN29" s="36"/>
      <c r="MXO29" s="36"/>
      <c r="MXP29" s="36"/>
      <c r="MXQ29" s="36"/>
      <c r="MXR29" s="36"/>
      <c r="MXS29" s="36"/>
      <c r="MXT29" s="36"/>
      <c r="MXU29" s="36"/>
      <c r="MXV29" s="36"/>
      <c r="MXW29" s="36"/>
      <c r="MXX29" s="36"/>
      <c r="MXY29" s="36"/>
      <c r="MXZ29" s="36"/>
      <c r="MYA29" s="36"/>
      <c r="MYB29" s="36"/>
      <c r="MYC29" s="36"/>
      <c r="MYD29" s="36"/>
      <c r="MYE29" s="36"/>
      <c r="MYF29" s="36"/>
      <c r="MYG29" s="36"/>
      <c r="MYH29" s="36"/>
      <c r="MYI29" s="36"/>
      <c r="MYJ29" s="36"/>
      <c r="MYK29" s="36"/>
      <c r="MYL29" s="36"/>
      <c r="MYM29" s="36"/>
      <c r="MYN29" s="36"/>
      <c r="MYO29" s="36"/>
      <c r="MYP29" s="36"/>
      <c r="MYQ29" s="36"/>
      <c r="MYR29" s="36"/>
      <c r="MYS29" s="36"/>
      <c r="MYT29" s="36"/>
      <c r="MYU29" s="36"/>
      <c r="MYV29" s="36"/>
      <c r="MYW29" s="36"/>
      <c r="MYX29" s="36"/>
      <c r="MYY29" s="36"/>
      <c r="MYZ29" s="36"/>
      <c r="MZA29" s="36"/>
      <c r="MZB29" s="36"/>
      <c r="MZC29" s="36"/>
      <c r="MZD29" s="36"/>
      <c r="MZE29" s="36"/>
      <c r="MZF29" s="36"/>
      <c r="MZG29" s="36"/>
      <c r="MZH29" s="36"/>
      <c r="MZI29" s="36"/>
      <c r="MZJ29" s="36"/>
      <c r="MZK29" s="36"/>
      <c r="MZL29" s="36"/>
      <c r="MZM29" s="36"/>
      <c r="MZN29" s="36"/>
      <c r="MZO29" s="36"/>
      <c r="MZP29" s="36"/>
      <c r="MZQ29" s="36"/>
      <c r="MZR29" s="36"/>
      <c r="MZS29" s="36"/>
      <c r="MZT29" s="36"/>
      <c r="MZU29" s="36"/>
      <c r="MZV29" s="36"/>
      <c r="MZW29" s="36"/>
      <c r="MZX29" s="36"/>
      <c r="MZY29" s="36"/>
      <c r="MZZ29" s="36"/>
      <c r="NAA29" s="36"/>
      <c r="NAB29" s="36"/>
      <c r="NAC29" s="36"/>
      <c r="NAD29" s="36"/>
      <c r="NAE29" s="36"/>
      <c r="NAF29" s="36"/>
      <c r="NAG29" s="36"/>
      <c r="NAH29" s="36"/>
      <c r="NAI29" s="36"/>
      <c r="NAJ29" s="36"/>
      <c r="NAK29" s="36"/>
      <c r="NAL29" s="36"/>
      <c r="NAM29" s="36"/>
      <c r="NAN29" s="36"/>
      <c r="NAO29" s="36"/>
      <c r="NAP29" s="36"/>
      <c r="NAQ29" s="36"/>
      <c r="NAR29" s="36"/>
      <c r="NAS29" s="36"/>
      <c r="NAT29" s="36"/>
      <c r="NAU29" s="36"/>
      <c r="NAV29" s="36"/>
      <c r="NAW29" s="36"/>
      <c r="NAX29" s="36"/>
      <c r="NAY29" s="36"/>
      <c r="NAZ29" s="36"/>
      <c r="NBA29" s="36"/>
      <c r="NBB29" s="36"/>
      <c r="NBC29" s="36"/>
      <c r="NBD29" s="36"/>
      <c r="NBE29" s="36"/>
      <c r="NBF29" s="36"/>
      <c r="NBG29" s="36"/>
      <c r="NBH29" s="36"/>
      <c r="NBI29" s="36"/>
      <c r="NBJ29" s="36"/>
      <c r="NBK29" s="36"/>
      <c r="NBL29" s="36"/>
      <c r="NBM29" s="36"/>
      <c r="NBN29" s="36"/>
      <c r="NBO29" s="36"/>
      <c r="NBP29" s="36"/>
      <c r="NBQ29" s="36"/>
      <c r="NBR29" s="36"/>
      <c r="NBS29" s="36"/>
      <c r="NBT29" s="36"/>
      <c r="NBU29" s="36"/>
      <c r="NBV29" s="36"/>
      <c r="NBW29" s="36"/>
      <c r="NBX29" s="36"/>
      <c r="NBY29" s="36"/>
      <c r="NBZ29" s="36"/>
      <c r="NCA29" s="36"/>
      <c r="NCB29" s="36"/>
      <c r="NCC29" s="36"/>
      <c r="NCD29" s="36"/>
      <c r="NCE29" s="36"/>
      <c r="NCF29" s="36"/>
      <c r="NCG29" s="36"/>
      <c r="NCH29" s="36"/>
      <c r="NCI29" s="36"/>
      <c r="NCJ29" s="36"/>
      <c r="NCK29" s="36"/>
      <c r="NCL29" s="36"/>
      <c r="NCM29" s="36"/>
      <c r="NCN29" s="36"/>
      <c r="NCO29" s="36"/>
      <c r="NCP29" s="36"/>
      <c r="NCQ29" s="36"/>
      <c r="NCR29" s="36"/>
      <c r="NCS29" s="36"/>
      <c r="NCT29" s="36"/>
      <c r="NCU29" s="36"/>
      <c r="NCV29" s="36"/>
      <c r="NCW29" s="36"/>
      <c r="NCX29" s="36"/>
      <c r="NCY29" s="36"/>
      <c r="NCZ29" s="36"/>
      <c r="NDA29" s="36"/>
      <c r="NDB29" s="36"/>
      <c r="NDC29" s="36"/>
      <c r="NDD29" s="36"/>
      <c r="NDE29" s="36"/>
      <c r="NDF29" s="36"/>
      <c r="NDG29" s="36"/>
      <c r="NDH29" s="36"/>
      <c r="NDI29" s="36"/>
      <c r="NDJ29" s="36"/>
      <c r="NDK29" s="36"/>
      <c r="NDL29" s="36"/>
      <c r="NDM29" s="36"/>
      <c r="NDN29" s="36"/>
      <c r="NDO29" s="36"/>
      <c r="NDP29" s="36"/>
      <c r="NDQ29" s="36"/>
      <c r="NDR29" s="36"/>
      <c r="NDS29" s="36"/>
      <c r="NDT29" s="36"/>
      <c r="NDU29" s="36"/>
      <c r="NDV29" s="36"/>
      <c r="NDW29" s="36"/>
      <c r="NDX29" s="36"/>
      <c r="NDY29" s="36"/>
      <c r="NDZ29" s="36"/>
      <c r="NEA29" s="36"/>
      <c r="NEB29" s="36"/>
      <c r="NEC29" s="36"/>
      <c r="NED29" s="36"/>
      <c r="NEE29" s="36"/>
      <c r="NEF29" s="36"/>
      <c r="NEG29" s="36"/>
      <c r="NEH29" s="36"/>
      <c r="NEI29" s="36"/>
      <c r="NEJ29" s="36"/>
      <c r="NEK29" s="36"/>
      <c r="NEL29" s="36"/>
      <c r="NEM29" s="36"/>
      <c r="NEN29" s="36"/>
      <c r="NEO29" s="36"/>
      <c r="NEP29" s="36"/>
      <c r="NEQ29" s="36"/>
      <c r="NER29" s="36"/>
      <c r="NES29" s="36"/>
      <c r="NET29" s="36"/>
      <c r="NEU29" s="36"/>
      <c r="NEV29" s="36"/>
      <c r="NEW29" s="36"/>
      <c r="NEX29" s="36"/>
      <c r="NEY29" s="36"/>
      <c r="NEZ29" s="36"/>
      <c r="NFA29" s="36"/>
      <c r="NFB29" s="36"/>
      <c r="NFC29" s="36"/>
      <c r="NFD29" s="36"/>
      <c r="NFE29" s="36"/>
      <c r="NFF29" s="36"/>
      <c r="NFG29" s="36"/>
      <c r="NFH29" s="36"/>
      <c r="NFI29" s="36"/>
      <c r="NFJ29" s="36"/>
      <c r="NFK29" s="36"/>
      <c r="NFL29" s="36"/>
      <c r="NFM29" s="36"/>
      <c r="NFN29" s="36"/>
      <c r="NFO29" s="36"/>
      <c r="NFP29" s="36"/>
      <c r="NFQ29" s="36"/>
      <c r="NFR29" s="36"/>
      <c r="NFS29" s="36"/>
      <c r="NFT29" s="36"/>
      <c r="NFU29" s="36"/>
      <c r="NFV29" s="36"/>
      <c r="NFW29" s="36"/>
      <c r="NFX29" s="36"/>
      <c r="NFY29" s="36"/>
      <c r="NFZ29" s="36"/>
      <c r="NGA29" s="36"/>
      <c r="NGB29" s="36"/>
      <c r="NGC29" s="36"/>
      <c r="NGD29" s="36"/>
      <c r="NGE29" s="36"/>
      <c r="NGF29" s="36"/>
      <c r="NGG29" s="36"/>
      <c r="NGH29" s="36"/>
      <c r="NGI29" s="36"/>
      <c r="NGJ29" s="36"/>
      <c r="NGK29" s="36"/>
      <c r="NGL29" s="36"/>
      <c r="NGM29" s="36"/>
      <c r="NGN29" s="36"/>
      <c r="NGO29" s="36"/>
      <c r="NGP29" s="36"/>
      <c r="NGQ29" s="36"/>
      <c r="NGR29" s="36"/>
      <c r="NGS29" s="36"/>
      <c r="NGT29" s="36"/>
      <c r="NGU29" s="36"/>
      <c r="NGV29" s="36"/>
      <c r="NGW29" s="36"/>
      <c r="NGX29" s="36"/>
      <c r="NGY29" s="36"/>
      <c r="NGZ29" s="36"/>
      <c r="NHA29" s="36"/>
      <c r="NHB29" s="36"/>
      <c r="NHC29" s="36"/>
      <c r="NHD29" s="36"/>
      <c r="NHE29" s="36"/>
      <c r="NHF29" s="36"/>
      <c r="NHG29" s="36"/>
      <c r="NHH29" s="36"/>
      <c r="NHI29" s="36"/>
      <c r="NHJ29" s="36"/>
      <c r="NHK29" s="36"/>
      <c r="NHL29" s="36"/>
      <c r="NHM29" s="36"/>
      <c r="NHN29" s="36"/>
      <c r="NHO29" s="36"/>
      <c r="NHP29" s="36"/>
      <c r="NHQ29" s="36"/>
      <c r="NHR29" s="36"/>
      <c r="NHS29" s="36"/>
      <c r="NHT29" s="36"/>
      <c r="NHU29" s="36"/>
      <c r="NHV29" s="36"/>
      <c r="NHW29" s="36"/>
      <c r="NHX29" s="36"/>
      <c r="NHY29" s="36"/>
      <c r="NHZ29" s="36"/>
      <c r="NIA29" s="36"/>
      <c r="NIB29" s="36"/>
      <c r="NIC29" s="36"/>
      <c r="NID29" s="36"/>
      <c r="NIE29" s="36"/>
      <c r="NIF29" s="36"/>
      <c r="NIG29" s="36"/>
      <c r="NIH29" s="36"/>
      <c r="NII29" s="36"/>
      <c r="NIJ29" s="36"/>
      <c r="NIK29" s="36"/>
      <c r="NIL29" s="36"/>
      <c r="NIM29" s="36"/>
      <c r="NIN29" s="36"/>
      <c r="NIO29" s="36"/>
      <c r="NIP29" s="36"/>
      <c r="NIQ29" s="36"/>
      <c r="NIR29" s="36"/>
      <c r="NIS29" s="36"/>
      <c r="NIT29" s="36"/>
      <c r="NIU29" s="36"/>
      <c r="NIV29" s="36"/>
      <c r="NIW29" s="36"/>
      <c r="NIX29" s="36"/>
      <c r="NIY29" s="36"/>
      <c r="NIZ29" s="36"/>
      <c r="NJA29" s="36"/>
      <c r="NJB29" s="36"/>
      <c r="NJC29" s="36"/>
      <c r="NJD29" s="36"/>
      <c r="NJE29" s="36"/>
      <c r="NJF29" s="36"/>
      <c r="NJG29" s="36"/>
      <c r="NJH29" s="36"/>
      <c r="NJI29" s="36"/>
      <c r="NJJ29" s="36"/>
      <c r="NJK29" s="36"/>
      <c r="NJL29" s="36"/>
      <c r="NJM29" s="36"/>
      <c r="NJN29" s="36"/>
      <c r="NJO29" s="36"/>
      <c r="NJP29" s="36"/>
      <c r="NJQ29" s="36"/>
      <c r="NJR29" s="36"/>
      <c r="NJS29" s="36"/>
      <c r="NJT29" s="36"/>
      <c r="NJU29" s="36"/>
      <c r="NJV29" s="36"/>
      <c r="NJW29" s="36"/>
      <c r="NJX29" s="36"/>
      <c r="NJY29" s="36"/>
      <c r="NJZ29" s="36"/>
      <c r="NKA29" s="36"/>
      <c r="NKB29" s="36"/>
      <c r="NKC29" s="36"/>
      <c r="NKD29" s="36"/>
      <c r="NKE29" s="36"/>
      <c r="NKF29" s="36"/>
      <c r="NKG29" s="36"/>
      <c r="NKH29" s="36"/>
      <c r="NKI29" s="36"/>
      <c r="NKJ29" s="36"/>
      <c r="NKK29" s="36"/>
      <c r="NKL29" s="36"/>
      <c r="NKM29" s="36"/>
      <c r="NKN29" s="36"/>
      <c r="NKO29" s="36"/>
      <c r="NKP29" s="36"/>
      <c r="NKQ29" s="36"/>
      <c r="NKR29" s="36"/>
      <c r="NKS29" s="36"/>
      <c r="NKT29" s="36"/>
      <c r="NKU29" s="36"/>
      <c r="NKV29" s="36"/>
      <c r="NKW29" s="36"/>
      <c r="NKX29" s="36"/>
      <c r="NKY29" s="36"/>
      <c r="NKZ29" s="36"/>
      <c r="NLA29" s="36"/>
      <c r="NLB29" s="36"/>
      <c r="NLC29" s="36"/>
      <c r="NLD29" s="36"/>
      <c r="NLE29" s="36"/>
      <c r="NLF29" s="36"/>
      <c r="NLG29" s="36"/>
      <c r="NLH29" s="36"/>
      <c r="NLI29" s="36"/>
      <c r="NLJ29" s="36"/>
      <c r="NLK29" s="36"/>
      <c r="NLL29" s="36"/>
      <c r="NLM29" s="36"/>
      <c r="NLN29" s="36"/>
      <c r="NLO29" s="36"/>
      <c r="NLP29" s="36"/>
      <c r="NLQ29" s="36"/>
      <c r="NLR29" s="36"/>
      <c r="NLS29" s="36"/>
      <c r="NLT29" s="36"/>
      <c r="NLU29" s="36"/>
      <c r="NLV29" s="36"/>
      <c r="NLW29" s="36"/>
      <c r="NLX29" s="36"/>
      <c r="NLY29" s="36"/>
      <c r="NLZ29" s="36"/>
      <c r="NMA29" s="36"/>
      <c r="NMB29" s="36"/>
      <c r="NMC29" s="36"/>
      <c r="NMD29" s="36"/>
      <c r="NME29" s="36"/>
      <c r="NMF29" s="36"/>
      <c r="NMG29" s="36"/>
      <c r="NMH29" s="36"/>
      <c r="NMI29" s="36"/>
      <c r="NMJ29" s="36"/>
      <c r="NMK29" s="36"/>
      <c r="NML29" s="36"/>
      <c r="NMM29" s="36"/>
      <c r="NMN29" s="36"/>
      <c r="NMO29" s="36"/>
      <c r="NMP29" s="36"/>
      <c r="NMQ29" s="36"/>
      <c r="NMR29" s="36"/>
      <c r="NMS29" s="36"/>
      <c r="NMT29" s="36"/>
      <c r="NMU29" s="36"/>
      <c r="NMV29" s="36"/>
      <c r="NMW29" s="36"/>
      <c r="NMX29" s="36"/>
      <c r="NMY29" s="36"/>
      <c r="NMZ29" s="36"/>
      <c r="NNA29" s="36"/>
      <c r="NNB29" s="36"/>
      <c r="NNC29" s="36"/>
      <c r="NND29" s="36"/>
      <c r="NNE29" s="36"/>
      <c r="NNF29" s="36"/>
      <c r="NNG29" s="36"/>
      <c r="NNH29" s="36"/>
      <c r="NNI29" s="36"/>
      <c r="NNJ29" s="36"/>
      <c r="NNK29" s="36"/>
      <c r="NNL29" s="36"/>
      <c r="NNM29" s="36"/>
      <c r="NNN29" s="36"/>
      <c r="NNO29" s="36"/>
      <c r="NNP29" s="36"/>
      <c r="NNQ29" s="36"/>
      <c r="NNR29" s="36"/>
      <c r="NNS29" s="36"/>
      <c r="NNT29" s="36"/>
      <c r="NNU29" s="36"/>
      <c r="NNV29" s="36"/>
      <c r="NNW29" s="36"/>
      <c r="NNX29" s="36"/>
      <c r="NNY29" s="36"/>
      <c r="NNZ29" s="36"/>
      <c r="NOA29" s="36"/>
      <c r="NOB29" s="36"/>
      <c r="NOC29" s="36"/>
      <c r="NOD29" s="36"/>
      <c r="NOE29" s="36"/>
      <c r="NOF29" s="36"/>
      <c r="NOG29" s="36"/>
      <c r="NOH29" s="36"/>
      <c r="NOI29" s="36"/>
      <c r="NOJ29" s="36"/>
      <c r="NOK29" s="36"/>
      <c r="NOL29" s="36"/>
      <c r="NOM29" s="36"/>
      <c r="NON29" s="36"/>
      <c r="NOO29" s="36"/>
      <c r="NOP29" s="36"/>
      <c r="NOQ29" s="36"/>
      <c r="NOR29" s="36"/>
      <c r="NOS29" s="36"/>
      <c r="NOT29" s="36"/>
      <c r="NOU29" s="36"/>
      <c r="NOV29" s="36"/>
      <c r="NOW29" s="36"/>
      <c r="NOX29" s="36"/>
      <c r="NOY29" s="36"/>
      <c r="NOZ29" s="36"/>
      <c r="NPA29" s="36"/>
      <c r="NPB29" s="36"/>
      <c r="NPC29" s="36"/>
      <c r="NPD29" s="36"/>
      <c r="NPE29" s="36"/>
      <c r="NPF29" s="36"/>
      <c r="NPG29" s="36"/>
      <c r="NPH29" s="36"/>
      <c r="NPI29" s="36"/>
      <c r="NPJ29" s="36"/>
      <c r="NPK29" s="36"/>
      <c r="NPL29" s="36"/>
      <c r="NPM29" s="36"/>
      <c r="NPN29" s="36"/>
      <c r="NPO29" s="36"/>
      <c r="NPP29" s="36"/>
      <c r="NPQ29" s="36"/>
      <c r="NPR29" s="36"/>
      <c r="NPS29" s="36"/>
      <c r="NPT29" s="36"/>
      <c r="NPU29" s="36"/>
      <c r="NPV29" s="36"/>
      <c r="NPW29" s="36"/>
      <c r="NPX29" s="36"/>
      <c r="NPY29" s="36"/>
      <c r="NPZ29" s="36"/>
      <c r="NQA29" s="36"/>
      <c r="NQB29" s="36"/>
      <c r="NQC29" s="36"/>
      <c r="NQD29" s="36"/>
      <c r="NQE29" s="36"/>
      <c r="NQF29" s="36"/>
      <c r="NQG29" s="36"/>
      <c r="NQH29" s="36"/>
      <c r="NQI29" s="36"/>
      <c r="NQJ29" s="36"/>
      <c r="NQK29" s="36"/>
      <c r="NQL29" s="36"/>
      <c r="NQM29" s="36"/>
      <c r="NQN29" s="36"/>
      <c r="NQO29" s="36"/>
      <c r="NQP29" s="36"/>
      <c r="NQQ29" s="36"/>
      <c r="NQR29" s="36"/>
      <c r="NQS29" s="36"/>
      <c r="NQT29" s="36"/>
      <c r="NQU29" s="36"/>
      <c r="NQV29" s="36"/>
      <c r="NQW29" s="36"/>
      <c r="NQX29" s="36"/>
      <c r="NQY29" s="36"/>
      <c r="NQZ29" s="36"/>
      <c r="NRA29" s="36"/>
      <c r="NRB29" s="36"/>
      <c r="NRC29" s="36"/>
      <c r="NRD29" s="36"/>
      <c r="NRE29" s="36"/>
      <c r="NRF29" s="36"/>
      <c r="NRG29" s="36"/>
      <c r="NRH29" s="36"/>
      <c r="NRI29" s="36"/>
      <c r="NRJ29" s="36"/>
      <c r="NRK29" s="36"/>
      <c r="NRL29" s="36"/>
      <c r="NRM29" s="36"/>
      <c r="NRN29" s="36"/>
      <c r="NRO29" s="36"/>
      <c r="NRP29" s="36"/>
      <c r="NRQ29" s="36"/>
      <c r="NRR29" s="36"/>
      <c r="NRS29" s="36"/>
      <c r="NRT29" s="36"/>
      <c r="NRU29" s="36"/>
      <c r="NRV29" s="36"/>
      <c r="NRW29" s="36"/>
      <c r="NRX29" s="36"/>
      <c r="NRY29" s="36"/>
      <c r="NRZ29" s="36"/>
      <c r="NSA29" s="36"/>
      <c r="NSB29" s="36"/>
      <c r="NSC29" s="36"/>
      <c r="NSD29" s="36"/>
      <c r="NSE29" s="36"/>
      <c r="NSF29" s="36"/>
      <c r="NSG29" s="36"/>
      <c r="NSH29" s="36"/>
      <c r="NSI29" s="36"/>
      <c r="NSJ29" s="36"/>
      <c r="NSK29" s="36"/>
      <c r="NSL29" s="36"/>
      <c r="NSM29" s="36"/>
      <c r="NSN29" s="36"/>
      <c r="NSO29" s="36"/>
      <c r="NSP29" s="36"/>
      <c r="NSQ29" s="36"/>
      <c r="NSR29" s="36"/>
      <c r="NSS29" s="36"/>
      <c r="NST29" s="36"/>
      <c r="NSU29" s="36"/>
      <c r="NSV29" s="36"/>
      <c r="NSW29" s="36"/>
      <c r="NSX29" s="36"/>
      <c r="NSY29" s="36"/>
      <c r="NSZ29" s="36"/>
      <c r="NTA29" s="36"/>
      <c r="NTB29" s="36"/>
      <c r="NTC29" s="36"/>
      <c r="NTD29" s="36"/>
      <c r="NTE29" s="36"/>
      <c r="NTF29" s="36"/>
      <c r="NTG29" s="36"/>
      <c r="NTH29" s="36"/>
      <c r="NTI29" s="36"/>
      <c r="NTJ29" s="36"/>
      <c r="NTK29" s="36"/>
      <c r="NTL29" s="36"/>
      <c r="NTM29" s="36"/>
      <c r="NTN29" s="36"/>
      <c r="NTO29" s="36"/>
      <c r="NTP29" s="36"/>
      <c r="NTQ29" s="36"/>
      <c r="NTR29" s="36"/>
      <c r="NTS29" s="36"/>
      <c r="NTT29" s="36"/>
      <c r="NTU29" s="36"/>
      <c r="NTV29" s="36"/>
      <c r="NTW29" s="36"/>
      <c r="NTX29" s="36"/>
      <c r="NTY29" s="36"/>
      <c r="NTZ29" s="36"/>
      <c r="NUA29" s="36"/>
      <c r="NUB29" s="36"/>
      <c r="NUC29" s="36"/>
      <c r="NUD29" s="36"/>
      <c r="NUE29" s="36"/>
      <c r="NUF29" s="36"/>
      <c r="NUG29" s="36"/>
      <c r="NUH29" s="36"/>
      <c r="NUI29" s="36"/>
      <c r="NUJ29" s="36"/>
      <c r="NUK29" s="36"/>
      <c r="NUL29" s="36"/>
      <c r="NUM29" s="36"/>
      <c r="NUN29" s="36"/>
      <c r="NUO29" s="36"/>
      <c r="NUP29" s="36"/>
      <c r="NUQ29" s="36"/>
      <c r="NUR29" s="36"/>
      <c r="NUS29" s="36"/>
      <c r="NUT29" s="36"/>
      <c r="NUU29" s="36"/>
      <c r="NUV29" s="36"/>
      <c r="NUW29" s="36"/>
      <c r="NUX29" s="36"/>
      <c r="NUY29" s="36"/>
      <c r="NUZ29" s="36"/>
      <c r="NVA29" s="36"/>
      <c r="NVB29" s="36"/>
      <c r="NVC29" s="36"/>
      <c r="NVD29" s="36"/>
      <c r="NVE29" s="36"/>
      <c r="NVF29" s="36"/>
      <c r="NVG29" s="36"/>
      <c r="NVH29" s="36"/>
      <c r="NVI29" s="36"/>
      <c r="NVJ29" s="36"/>
      <c r="NVK29" s="36"/>
      <c r="NVL29" s="36"/>
      <c r="NVM29" s="36"/>
      <c r="NVN29" s="36"/>
      <c r="NVO29" s="36"/>
      <c r="NVP29" s="36"/>
      <c r="NVQ29" s="36"/>
      <c r="NVR29" s="36"/>
      <c r="NVS29" s="36"/>
      <c r="NVT29" s="36"/>
      <c r="NVU29" s="36"/>
      <c r="NVV29" s="36"/>
      <c r="NVW29" s="36"/>
      <c r="NVX29" s="36"/>
      <c r="NVY29" s="36"/>
      <c r="NVZ29" s="36"/>
      <c r="NWA29" s="36"/>
      <c r="NWB29" s="36"/>
      <c r="NWC29" s="36"/>
      <c r="NWD29" s="36"/>
      <c r="NWE29" s="36"/>
      <c r="NWF29" s="36"/>
      <c r="NWG29" s="36"/>
      <c r="NWH29" s="36"/>
      <c r="NWI29" s="36"/>
      <c r="NWJ29" s="36"/>
      <c r="NWK29" s="36"/>
      <c r="NWL29" s="36"/>
      <c r="NWM29" s="36"/>
      <c r="NWN29" s="36"/>
      <c r="NWO29" s="36"/>
      <c r="NWP29" s="36"/>
      <c r="NWQ29" s="36"/>
      <c r="NWR29" s="36"/>
      <c r="NWS29" s="36"/>
      <c r="NWT29" s="36"/>
      <c r="NWU29" s="36"/>
      <c r="NWV29" s="36"/>
      <c r="NWW29" s="36"/>
      <c r="NWX29" s="36"/>
      <c r="NWY29" s="36"/>
      <c r="NWZ29" s="36"/>
      <c r="NXA29" s="36"/>
      <c r="NXB29" s="36"/>
      <c r="NXC29" s="36"/>
      <c r="NXD29" s="36"/>
      <c r="NXE29" s="36"/>
      <c r="NXF29" s="36"/>
      <c r="NXG29" s="36"/>
      <c r="NXH29" s="36"/>
      <c r="NXI29" s="36"/>
      <c r="NXJ29" s="36"/>
      <c r="NXK29" s="36"/>
      <c r="NXL29" s="36"/>
      <c r="NXM29" s="36"/>
      <c r="NXN29" s="36"/>
      <c r="NXO29" s="36"/>
      <c r="NXP29" s="36"/>
      <c r="NXQ29" s="36"/>
      <c r="NXR29" s="36"/>
      <c r="NXS29" s="36"/>
      <c r="NXT29" s="36"/>
      <c r="NXU29" s="36"/>
      <c r="NXV29" s="36"/>
      <c r="NXW29" s="36"/>
      <c r="NXX29" s="36"/>
      <c r="NXY29" s="36"/>
      <c r="NXZ29" s="36"/>
      <c r="NYA29" s="36"/>
      <c r="NYB29" s="36"/>
      <c r="NYC29" s="36"/>
      <c r="NYD29" s="36"/>
      <c r="NYE29" s="36"/>
      <c r="NYF29" s="36"/>
      <c r="NYG29" s="36"/>
      <c r="NYH29" s="36"/>
      <c r="NYI29" s="36"/>
      <c r="NYJ29" s="36"/>
      <c r="NYK29" s="36"/>
      <c r="NYL29" s="36"/>
      <c r="NYM29" s="36"/>
      <c r="NYN29" s="36"/>
      <c r="NYO29" s="36"/>
      <c r="NYP29" s="36"/>
      <c r="NYQ29" s="36"/>
      <c r="NYR29" s="36"/>
      <c r="NYS29" s="36"/>
      <c r="NYT29" s="36"/>
      <c r="NYU29" s="36"/>
      <c r="NYV29" s="36"/>
      <c r="NYW29" s="36"/>
      <c r="NYX29" s="36"/>
      <c r="NYY29" s="36"/>
      <c r="NYZ29" s="36"/>
      <c r="NZA29" s="36"/>
      <c r="NZB29" s="36"/>
      <c r="NZC29" s="36"/>
      <c r="NZD29" s="36"/>
      <c r="NZE29" s="36"/>
      <c r="NZF29" s="36"/>
      <c r="NZG29" s="36"/>
      <c r="NZH29" s="36"/>
      <c r="NZI29" s="36"/>
      <c r="NZJ29" s="36"/>
      <c r="NZK29" s="36"/>
      <c r="NZL29" s="36"/>
      <c r="NZM29" s="36"/>
      <c r="NZN29" s="36"/>
      <c r="NZO29" s="36"/>
      <c r="NZP29" s="36"/>
      <c r="NZQ29" s="36"/>
      <c r="NZR29" s="36"/>
      <c r="NZS29" s="36"/>
      <c r="NZT29" s="36"/>
      <c r="NZU29" s="36"/>
      <c r="NZV29" s="36"/>
      <c r="NZW29" s="36"/>
      <c r="NZX29" s="36"/>
      <c r="NZY29" s="36"/>
      <c r="NZZ29" s="36"/>
      <c r="OAA29" s="36"/>
      <c r="OAB29" s="36"/>
      <c r="OAC29" s="36"/>
      <c r="OAD29" s="36"/>
      <c r="OAE29" s="36"/>
      <c r="OAF29" s="36"/>
      <c r="OAG29" s="36"/>
      <c r="OAH29" s="36"/>
      <c r="OAI29" s="36"/>
      <c r="OAJ29" s="36"/>
      <c r="OAK29" s="36"/>
      <c r="OAL29" s="36"/>
      <c r="OAM29" s="36"/>
      <c r="OAN29" s="36"/>
      <c r="OAO29" s="36"/>
      <c r="OAP29" s="36"/>
      <c r="OAQ29" s="36"/>
      <c r="OAR29" s="36"/>
      <c r="OAS29" s="36"/>
      <c r="OAT29" s="36"/>
      <c r="OAU29" s="36"/>
      <c r="OAV29" s="36"/>
      <c r="OAW29" s="36"/>
      <c r="OAX29" s="36"/>
      <c r="OAY29" s="36"/>
      <c r="OAZ29" s="36"/>
      <c r="OBA29" s="36"/>
      <c r="OBB29" s="36"/>
      <c r="OBC29" s="36"/>
      <c r="OBD29" s="36"/>
      <c r="OBE29" s="36"/>
      <c r="OBF29" s="36"/>
      <c r="OBG29" s="36"/>
      <c r="OBH29" s="36"/>
      <c r="OBI29" s="36"/>
      <c r="OBJ29" s="36"/>
      <c r="OBK29" s="36"/>
      <c r="OBL29" s="36"/>
      <c r="OBM29" s="36"/>
      <c r="OBN29" s="36"/>
      <c r="OBO29" s="36"/>
      <c r="OBP29" s="36"/>
      <c r="OBQ29" s="36"/>
      <c r="OBR29" s="36"/>
      <c r="OBS29" s="36"/>
      <c r="OBT29" s="36"/>
      <c r="OBU29" s="36"/>
      <c r="OBV29" s="36"/>
      <c r="OBW29" s="36"/>
      <c r="OBX29" s="36"/>
      <c r="OBY29" s="36"/>
      <c r="OBZ29" s="36"/>
      <c r="OCA29" s="36"/>
      <c r="OCB29" s="36"/>
      <c r="OCC29" s="36"/>
      <c r="OCD29" s="36"/>
      <c r="OCE29" s="36"/>
      <c r="OCF29" s="36"/>
      <c r="OCG29" s="36"/>
      <c r="OCH29" s="36"/>
      <c r="OCI29" s="36"/>
      <c r="OCJ29" s="36"/>
      <c r="OCK29" s="36"/>
      <c r="OCL29" s="36"/>
      <c r="OCM29" s="36"/>
      <c r="OCN29" s="36"/>
      <c r="OCO29" s="36"/>
      <c r="OCP29" s="36"/>
      <c r="OCQ29" s="36"/>
      <c r="OCR29" s="36"/>
      <c r="OCS29" s="36"/>
      <c r="OCT29" s="36"/>
      <c r="OCU29" s="36"/>
      <c r="OCV29" s="36"/>
      <c r="OCW29" s="36"/>
      <c r="OCX29" s="36"/>
      <c r="OCY29" s="36"/>
      <c r="OCZ29" s="36"/>
      <c r="ODA29" s="36"/>
      <c r="ODB29" s="36"/>
      <c r="ODC29" s="36"/>
      <c r="ODD29" s="36"/>
      <c r="ODE29" s="36"/>
      <c r="ODF29" s="36"/>
      <c r="ODG29" s="36"/>
      <c r="ODH29" s="36"/>
      <c r="ODI29" s="36"/>
      <c r="ODJ29" s="36"/>
      <c r="ODK29" s="36"/>
      <c r="ODL29" s="36"/>
      <c r="ODM29" s="36"/>
      <c r="ODN29" s="36"/>
      <c r="ODO29" s="36"/>
      <c r="ODP29" s="36"/>
      <c r="ODQ29" s="36"/>
      <c r="ODR29" s="36"/>
      <c r="ODS29" s="36"/>
      <c r="ODT29" s="36"/>
      <c r="ODU29" s="36"/>
      <c r="ODV29" s="36"/>
      <c r="ODW29" s="36"/>
      <c r="ODX29" s="36"/>
      <c r="ODY29" s="36"/>
      <c r="ODZ29" s="36"/>
      <c r="OEA29" s="36"/>
      <c r="OEB29" s="36"/>
      <c r="OEC29" s="36"/>
      <c r="OED29" s="36"/>
      <c r="OEE29" s="36"/>
      <c r="OEF29" s="36"/>
      <c r="OEG29" s="36"/>
      <c r="OEH29" s="36"/>
      <c r="OEI29" s="36"/>
      <c r="OEJ29" s="36"/>
      <c r="OEK29" s="36"/>
      <c r="OEL29" s="36"/>
      <c r="OEM29" s="36"/>
      <c r="OEN29" s="36"/>
      <c r="OEO29" s="36"/>
      <c r="OEP29" s="36"/>
      <c r="OEQ29" s="36"/>
      <c r="OER29" s="36"/>
      <c r="OES29" s="36"/>
      <c r="OET29" s="36"/>
      <c r="OEU29" s="36"/>
      <c r="OEV29" s="36"/>
      <c r="OEW29" s="36"/>
      <c r="OEX29" s="36"/>
      <c r="OEY29" s="36"/>
      <c r="OEZ29" s="36"/>
      <c r="OFA29" s="36"/>
      <c r="OFB29" s="36"/>
      <c r="OFC29" s="36"/>
      <c r="OFD29" s="36"/>
      <c r="OFE29" s="36"/>
      <c r="OFF29" s="36"/>
      <c r="OFG29" s="36"/>
      <c r="OFH29" s="36"/>
      <c r="OFI29" s="36"/>
      <c r="OFJ29" s="36"/>
      <c r="OFK29" s="36"/>
      <c r="OFL29" s="36"/>
      <c r="OFM29" s="36"/>
      <c r="OFN29" s="36"/>
      <c r="OFO29" s="36"/>
      <c r="OFP29" s="36"/>
      <c r="OFQ29" s="36"/>
      <c r="OFR29" s="36"/>
      <c r="OFS29" s="36"/>
      <c r="OFT29" s="36"/>
      <c r="OFU29" s="36"/>
      <c r="OFV29" s="36"/>
      <c r="OFW29" s="36"/>
      <c r="OFX29" s="36"/>
      <c r="OFY29" s="36"/>
      <c r="OFZ29" s="36"/>
      <c r="OGA29" s="36"/>
      <c r="OGB29" s="36"/>
      <c r="OGC29" s="36"/>
      <c r="OGD29" s="36"/>
      <c r="OGE29" s="36"/>
      <c r="OGF29" s="36"/>
      <c r="OGG29" s="36"/>
      <c r="OGH29" s="36"/>
      <c r="OGI29" s="36"/>
      <c r="OGJ29" s="36"/>
      <c r="OGK29" s="36"/>
      <c r="OGL29" s="36"/>
      <c r="OGM29" s="36"/>
      <c r="OGN29" s="36"/>
      <c r="OGO29" s="36"/>
      <c r="OGP29" s="36"/>
      <c r="OGQ29" s="36"/>
      <c r="OGR29" s="36"/>
      <c r="OGS29" s="36"/>
      <c r="OGT29" s="36"/>
      <c r="OGU29" s="36"/>
      <c r="OGV29" s="36"/>
      <c r="OGW29" s="36"/>
      <c r="OGX29" s="36"/>
      <c r="OGY29" s="36"/>
      <c r="OGZ29" s="36"/>
      <c r="OHA29" s="36"/>
      <c r="OHB29" s="36"/>
      <c r="OHC29" s="36"/>
      <c r="OHD29" s="36"/>
      <c r="OHE29" s="36"/>
      <c r="OHF29" s="36"/>
      <c r="OHG29" s="36"/>
      <c r="OHH29" s="36"/>
      <c r="OHI29" s="36"/>
      <c r="OHJ29" s="36"/>
      <c r="OHK29" s="36"/>
      <c r="OHL29" s="36"/>
      <c r="OHM29" s="36"/>
      <c r="OHN29" s="36"/>
      <c r="OHO29" s="36"/>
      <c r="OHP29" s="36"/>
      <c r="OHQ29" s="36"/>
      <c r="OHR29" s="36"/>
      <c r="OHS29" s="36"/>
      <c r="OHT29" s="36"/>
      <c r="OHU29" s="36"/>
      <c r="OHV29" s="36"/>
      <c r="OHW29" s="36"/>
      <c r="OHX29" s="36"/>
      <c r="OHY29" s="36"/>
      <c r="OHZ29" s="36"/>
      <c r="OIA29" s="36"/>
      <c r="OIB29" s="36"/>
      <c r="OIC29" s="36"/>
      <c r="OID29" s="36"/>
      <c r="OIE29" s="36"/>
      <c r="OIF29" s="36"/>
      <c r="OIG29" s="36"/>
      <c r="OIH29" s="36"/>
      <c r="OII29" s="36"/>
      <c r="OIJ29" s="36"/>
      <c r="OIK29" s="36"/>
      <c r="OIL29" s="36"/>
      <c r="OIM29" s="36"/>
      <c r="OIN29" s="36"/>
      <c r="OIO29" s="36"/>
      <c r="OIP29" s="36"/>
      <c r="OIQ29" s="36"/>
      <c r="OIR29" s="36"/>
      <c r="OIS29" s="36"/>
      <c r="OIT29" s="36"/>
      <c r="OIU29" s="36"/>
      <c r="OIV29" s="36"/>
      <c r="OIW29" s="36"/>
      <c r="OIX29" s="36"/>
      <c r="OIY29" s="36"/>
      <c r="OIZ29" s="36"/>
      <c r="OJA29" s="36"/>
      <c r="OJB29" s="36"/>
      <c r="OJC29" s="36"/>
      <c r="OJD29" s="36"/>
      <c r="OJE29" s="36"/>
      <c r="OJF29" s="36"/>
      <c r="OJG29" s="36"/>
      <c r="OJH29" s="36"/>
      <c r="OJI29" s="36"/>
      <c r="OJJ29" s="36"/>
      <c r="OJK29" s="36"/>
      <c r="OJL29" s="36"/>
      <c r="OJM29" s="36"/>
      <c r="OJN29" s="36"/>
      <c r="OJO29" s="36"/>
      <c r="OJP29" s="36"/>
      <c r="OJQ29" s="36"/>
      <c r="OJR29" s="36"/>
      <c r="OJS29" s="36"/>
      <c r="OJT29" s="36"/>
      <c r="OJU29" s="36"/>
      <c r="OJV29" s="36"/>
      <c r="OJW29" s="36"/>
      <c r="OJX29" s="36"/>
      <c r="OJY29" s="36"/>
      <c r="OJZ29" s="36"/>
      <c r="OKA29" s="36"/>
      <c r="OKB29" s="36"/>
      <c r="OKC29" s="36"/>
      <c r="OKD29" s="36"/>
      <c r="OKE29" s="36"/>
      <c r="OKF29" s="36"/>
      <c r="OKG29" s="36"/>
      <c r="OKH29" s="36"/>
      <c r="OKI29" s="36"/>
      <c r="OKJ29" s="36"/>
      <c r="OKK29" s="36"/>
      <c r="OKL29" s="36"/>
      <c r="OKM29" s="36"/>
      <c r="OKN29" s="36"/>
      <c r="OKO29" s="36"/>
      <c r="OKP29" s="36"/>
      <c r="OKQ29" s="36"/>
      <c r="OKR29" s="36"/>
      <c r="OKS29" s="36"/>
      <c r="OKT29" s="36"/>
      <c r="OKU29" s="36"/>
      <c r="OKV29" s="36"/>
      <c r="OKW29" s="36"/>
      <c r="OKX29" s="36"/>
      <c r="OKY29" s="36"/>
      <c r="OKZ29" s="36"/>
      <c r="OLA29" s="36"/>
      <c r="OLB29" s="36"/>
      <c r="OLC29" s="36"/>
      <c r="OLD29" s="36"/>
      <c r="OLE29" s="36"/>
      <c r="OLF29" s="36"/>
      <c r="OLG29" s="36"/>
      <c r="OLH29" s="36"/>
      <c r="OLI29" s="36"/>
      <c r="OLJ29" s="36"/>
      <c r="OLK29" s="36"/>
      <c r="OLL29" s="36"/>
      <c r="OLM29" s="36"/>
      <c r="OLN29" s="36"/>
      <c r="OLO29" s="36"/>
      <c r="OLP29" s="36"/>
      <c r="OLQ29" s="36"/>
      <c r="OLR29" s="36"/>
      <c r="OLS29" s="36"/>
      <c r="OLT29" s="36"/>
      <c r="OLU29" s="36"/>
      <c r="OLV29" s="36"/>
      <c r="OLW29" s="36"/>
      <c r="OLX29" s="36"/>
      <c r="OLY29" s="36"/>
      <c r="OLZ29" s="36"/>
      <c r="OMA29" s="36"/>
      <c r="OMB29" s="36"/>
      <c r="OMC29" s="36"/>
      <c r="OMD29" s="36"/>
      <c r="OME29" s="36"/>
      <c r="OMF29" s="36"/>
      <c r="OMG29" s="36"/>
      <c r="OMH29" s="36"/>
      <c r="OMI29" s="36"/>
      <c r="OMJ29" s="36"/>
      <c r="OMK29" s="36"/>
      <c r="OML29" s="36"/>
      <c r="OMM29" s="36"/>
      <c r="OMN29" s="36"/>
      <c r="OMO29" s="36"/>
      <c r="OMP29" s="36"/>
      <c r="OMQ29" s="36"/>
      <c r="OMR29" s="36"/>
      <c r="OMS29" s="36"/>
      <c r="OMT29" s="36"/>
      <c r="OMU29" s="36"/>
      <c r="OMV29" s="36"/>
      <c r="OMW29" s="36"/>
      <c r="OMX29" s="36"/>
      <c r="OMY29" s="36"/>
      <c r="OMZ29" s="36"/>
      <c r="ONA29" s="36"/>
      <c r="ONB29" s="36"/>
      <c r="ONC29" s="36"/>
      <c r="OND29" s="36"/>
      <c r="ONE29" s="36"/>
      <c r="ONF29" s="36"/>
      <c r="ONG29" s="36"/>
      <c r="ONH29" s="36"/>
      <c r="ONI29" s="36"/>
      <c r="ONJ29" s="36"/>
      <c r="ONK29" s="36"/>
      <c r="ONL29" s="36"/>
      <c r="ONM29" s="36"/>
      <c r="ONN29" s="36"/>
      <c r="ONO29" s="36"/>
      <c r="ONP29" s="36"/>
      <c r="ONQ29" s="36"/>
      <c r="ONR29" s="36"/>
      <c r="ONS29" s="36"/>
      <c r="ONT29" s="36"/>
      <c r="ONU29" s="36"/>
      <c r="ONV29" s="36"/>
      <c r="ONW29" s="36"/>
      <c r="ONX29" s="36"/>
      <c r="ONY29" s="36"/>
      <c r="ONZ29" s="36"/>
      <c r="OOA29" s="36"/>
      <c r="OOB29" s="36"/>
      <c r="OOC29" s="36"/>
      <c r="OOD29" s="36"/>
      <c r="OOE29" s="36"/>
      <c r="OOF29" s="36"/>
      <c r="OOG29" s="36"/>
      <c r="OOH29" s="36"/>
      <c r="OOI29" s="36"/>
      <c r="OOJ29" s="36"/>
      <c r="OOK29" s="36"/>
      <c r="OOL29" s="36"/>
      <c r="OOM29" s="36"/>
      <c r="OON29" s="36"/>
      <c r="OOO29" s="36"/>
      <c r="OOP29" s="36"/>
      <c r="OOQ29" s="36"/>
      <c r="OOR29" s="36"/>
      <c r="OOS29" s="36"/>
      <c r="OOT29" s="36"/>
      <c r="OOU29" s="36"/>
      <c r="OOV29" s="36"/>
      <c r="OOW29" s="36"/>
      <c r="OOX29" s="36"/>
      <c r="OOY29" s="36"/>
      <c r="OOZ29" s="36"/>
      <c r="OPA29" s="36"/>
      <c r="OPB29" s="36"/>
      <c r="OPC29" s="36"/>
      <c r="OPD29" s="36"/>
      <c r="OPE29" s="36"/>
      <c r="OPF29" s="36"/>
      <c r="OPG29" s="36"/>
      <c r="OPH29" s="36"/>
      <c r="OPI29" s="36"/>
      <c r="OPJ29" s="36"/>
      <c r="OPK29" s="36"/>
      <c r="OPL29" s="36"/>
      <c r="OPM29" s="36"/>
      <c r="OPN29" s="36"/>
      <c r="OPO29" s="36"/>
      <c r="OPP29" s="36"/>
      <c r="OPQ29" s="36"/>
      <c r="OPR29" s="36"/>
      <c r="OPS29" s="36"/>
      <c r="OPT29" s="36"/>
      <c r="OPU29" s="36"/>
      <c r="OPV29" s="36"/>
      <c r="OPW29" s="36"/>
      <c r="OPX29" s="36"/>
      <c r="OPY29" s="36"/>
      <c r="OPZ29" s="36"/>
      <c r="OQA29" s="36"/>
      <c r="OQB29" s="36"/>
      <c r="OQC29" s="36"/>
      <c r="OQD29" s="36"/>
      <c r="OQE29" s="36"/>
      <c r="OQF29" s="36"/>
      <c r="OQG29" s="36"/>
      <c r="OQH29" s="36"/>
      <c r="OQI29" s="36"/>
      <c r="OQJ29" s="36"/>
      <c r="OQK29" s="36"/>
      <c r="OQL29" s="36"/>
      <c r="OQM29" s="36"/>
      <c r="OQN29" s="36"/>
      <c r="OQO29" s="36"/>
      <c r="OQP29" s="36"/>
      <c r="OQQ29" s="36"/>
      <c r="OQR29" s="36"/>
      <c r="OQS29" s="36"/>
      <c r="OQT29" s="36"/>
      <c r="OQU29" s="36"/>
      <c r="OQV29" s="36"/>
      <c r="OQW29" s="36"/>
      <c r="OQX29" s="36"/>
      <c r="OQY29" s="36"/>
      <c r="OQZ29" s="36"/>
      <c r="ORA29" s="36"/>
      <c r="ORB29" s="36"/>
      <c r="ORC29" s="36"/>
      <c r="ORD29" s="36"/>
      <c r="ORE29" s="36"/>
      <c r="ORF29" s="36"/>
      <c r="ORG29" s="36"/>
      <c r="ORH29" s="36"/>
      <c r="ORI29" s="36"/>
      <c r="ORJ29" s="36"/>
      <c r="ORK29" s="36"/>
      <c r="ORL29" s="36"/>
      <c r="ORM29" s="36"/>
      <c r="ORN29" s="36"/>
      <c r="ORO29" s="36"/>
      <c r="ORP29" s="36"/>
      <c r="ORQ29" s="36"/>
      <c r="ORR29" s="36"/>
      <c r="ORS29" s="36"/>
      <c r="ORT29" s="36"/>
      <c r="ORU29" s="36"/>
      <c r="ORV29" s="36"/>
      <c r="ORW29" s="36"/>
      <c r="ORX29" s="36"/>
      <c r="ORY29" s="36"/>
      <c r="ORZ29" s="36"/>
      <c r="OSA29" s="36"/>
      <c r="OSB29" s="36"/>
      <c r="OSC29" s="36"/>
      <c r="OSD29" s="36"/>
      <c r="OSE29" s="36"/>
      <c r="OSF29" s="36"/>
      <c r="OSG29" s="36"/>
      <c r="OSH29" s="36"/>
      <c r="OSI29" s="36"/>
      <c r="OSJ29" s="36"/>
      <c r="OSK29" s="36"/>
      <c r="OSL29" s="36"/>
      <c r="OSM29" s="36"/>
      <c r="OSN29" s="36"/>
      <c r="OSO29" s="36"/>
      <c r="OSP29" s="36"/>
      <c r="OSQ29" s="36"/>
      <c r="OSR29" s="36"/>
      <c r="OSS29" s="36"/>
      <c r="OST29" s="36"/>
      <c r="OSU29" s="36"/>
      <c r="OSV29" s="36"/>
      <c r="OSW29" s="36"/>
      <c r="OSX29" s="36"/>
      <c r="OSY29" s="36"/>
      <c r="OSZ29" s="36"/>
      <c r="OTA29" s="36"/>
      <c r="OTB29" s="36"/>
      <c r="OTC29" s="36"/>
      <c r="OTD29" s="36"/>
      <c r="OTE29" s="36"/>
      <c r="OTF29" s="36"/>
      <c r="OTG29" s="36"/>
      <c r="OTH29" s="36"/>
      <c r="OTI29" s="36"/>
      <c r="OTJ29" s="36"/>
      <c r="OTK29" s="36"/>
      <c r="OTL29" s="36"/>
      <c r="OTM29" s="36"/>
      <c r="OTN29" s="36"/>
      <c r="OTO29" s="36"/>
      <c r="OTP29" s="36"/>
      <c r="OTQ29" s="36"/>
      <c r="OTR29" s="36"/>
      <c r="OTS29" s="36"/>
      <c r="OTT29" s="36"/>
      <c r="OTU29" s="36"/>
      <c r="OTV29" s="36"/>
      <c r="OTW29" s="36"/>
      <c r="OTX29" s="36"/>
      <c r="OTY29" s="36"/>
      <c r="OTZ29" s="36"/>
      <c r="OUA29" s="36"/>
      <c r="OUB29" s="36"/>
      <c r="OUC29" s="36"/>
      <c r="OUD29" s="36"/>
      <c r="OUE29" s="36"/>
      <c r="OUF29" s="36"/>
      <c r="OUG29" s="36"/>
      <c r="OUH29" s="36"/>
      <c r="OUI29" s="36"/>
      <c r="OUJ29" s="36"/>
      <c r="OUK29" s="36"/>
      <c r="OUL29" s="36"/>
      <c r="OUM29" s="36"/>
      <c r="OUN29" s="36"/>
      <c r="OUO29" s="36"/>
      <c r="OUP29" s="36"/>
      <c r="OUQ29" s="36"/>
      <c r="OUR29" s="36"/>
      <c r="OUS29" s="36"/>
      <c r="OUT29" s="36"/>
      <c r="OUU29" s="36"/>
      <c r="OUV29" s="36"/>
      <c r="OUW29" s="36"/>
      <c r="OUX29" s="36"/>
      <c r="OUY29" s="36"/>
      <c r="OUZ29" s="36"/>
      <c r="OVA29" s="36"/>
      <c r="OVB29" s="36"/>
      <c r="OVC29" s="36"/>
      <c r="OVD29" s="36"/>
      <c r="OVE29" s="36"/>
      <c r="OVF29" s="36"/>
      <c r="OVG29" s="36"/>
      <c r="OVH29" s="36"/>
      <c r="OVI29" s="36"/>
      <c r="OVJ29" s="36"/>
      <c r="OVK29" s="36"/>
      <c r="OVL29" s="36"/>
      <c r="OVM29" s="36"/>
      <c r="OVN29" s="36"/>
      <c r="OVO29" s="36"/>
      <c r="OVP29" s="36"/>
      <c r="OVQ29" s="36"/>
      <c r="OVR29" s="36"/>
      <c r="OVS29" s="36"/>
      <c r="OVT29" s="36"/>
      <c r="OVU29" s="36"/>
      <c r="OVV29" s="36"/>
      <c r="OVW29" s="36"/>
      <c r="OVX29" s="36"/>
      <c r="OVY29" s="36"/>
      <c r="OVZ29" s="36"/>
      <c r="OWA29" s="36"/>
      <c r="OWB29" s="36"/>
      <c r="OWC29" s="36"/>
      <c r="OWD29" s="36"/>
      <c r="OWE29" s="36"/>
      <c r="OWF29" s="36"/>
      <c r="OWG29" s="36"/>
      <c r="OWH29" s="36"/>
      <c r="OWI29" s="36"/>
      <c r="OWJ29" s="36"/>
      <c r="OWK29" s="36"/>
      <c r="OWL29" s="36"/>
      <c r="OWM29" s="36"/>
      <c r="OWN29" s="36"/>
      <c r="OWO29" s="36"/>
      <c r="OWP29" s="36"/>
      <c r="OWQ29" s="36"/>
      <c r="OWR29" s="36"/>
      <c r="OWS29" s="36"/>
      <c r="OWT29" s="36"/>
      <c r="OWU29" s="36"/>
      <c r="OWV29" s="36"/>
      <c r="OWW29" s="36"/>
      <c r="OWX29" s="36"/>
      <c r="OWY29" s="36"/>
      <c r="OWZ29" s="36"/>
      <c r="OXA29" s="36"/>
      <c r="OXB29" s="36"/>
      <c r="OXC29" s="36"/>
      <c r="OXD29" s="36"/>
      <c r="OXE29" s="36"/>
      <c r="OXF29" s="36"/>
      <c r="OXG29" s="36"/>
      <c r="OXH29" s="36"/>
      <c r="OXI29" s="36"/>
      <c r="OXJ29" s="36"/>
      <c r="OXK29" s="36"/>
      <c r="OXL29" s="36"/>
      <c r="OXM29" s="36"/>
      <c r="OXN29" s="36"/>
      <c r="OXO29" s="36"/>
      <c r="OXP29" s="36"/>
      <c r="OXQ29" s="36"/>
      <c r="OXR29" s="36"/>
      <c r="OXS29" s="36"/>
      <c r="OXT29" s="36"/>
      <c r="OXU29" s="36"/>
      <c r="OXV29" s="36"/>
      <c r="OXW29" s="36"/>
      <c r="OXX29" s="36"/>
      <c r="OXY29" s="36"/>
      <c r="OXZ29" s="36"/>
      <c r="OYA29" s="36"/>
      <c r="OYB29" s="36"/>
      <c r="OYC29" s="36"/>
      <c r="OYD29" s="36"/>
      <c r="OYE29" s="36"/>
      <c r="OYF29" s="36"/>
      <c r="OYG29" s="36"/>
      <c r="OYH29" s="36"/>
      <c r="OYI29" s="36"/>
      <c r="OYJ29" s="36"/>
      <c r="OYK29" s="36"/>
      <c r="OYL29" s="36"/>
      <c r="OYM29" s="36"/>
      <c r="OYN29" s="36"/>
      <c r="OYO29" s="36"/>
      <c r="OYP29" s="36"/>
      <c r="OYQ29" s="36"/>
      <c r="OYR29" s="36"/>
      <c r="OYS29" s="36"/>
      <c r="OYT29" s="36"/>
      <c r="OYU29" s="36"/>
      <c r="OYV29" s="36"/>
      <c r="OYW29" s="36"/>
      <c r="OYX29" s="36"/>
      <c r="OYY29" s="36"/>
      <c r="OYZ29" s="36"/>
      <c r="OZA29" s="36"/>
      <c r="OZB29" s="36"/>
      <c r="OZC29" s="36"/>
      <c r="OZD29" s="36"/>
      <c r="OZE29" s="36"/>
      <c r="OZF29" s="36"/>
      <c r="OZG29" s="36"/>
      <c r="OZH29" s="36"/>
      <c r="OZI29" s="36"/>
      <c r="OZJ29" s="36"/>
      <c r="OZK29" s="36"/>
      <c r="OZL29" s="36"/>
      <c r="OZM29" s="36"/>
      <c r="OZN29" s="36"/>
      <c r="OZO29" s="36"/>
      <c r="OZP29" s="36"/>
      <c r="OZQ29" s="36"/>
      <c r="OZR29" s="36"/>
      <c r="OZS29" s="36"/>
      <c r="OZT29" s="36"/>
      <c r="OZU29" s="36"/>
      <c r="OZV29" s="36"/>
      <c r="OZW29" s="36"/>
      <c r="OZX29" s="36"/>
      <c r="OZY29" s="36"/>
      <c r="OZZ29" s="36"/>
      <c r="PAA29" s="36"/>
      <c r="PAB29" s="36"/>
      <c r="PAC29" s="36"/>
      <c r="PAD29" s="36"/>
      <c r="PAE29" s="36"/>
      <c r="PAF29" s="36"/>
      <c r="PAG29" s="36"/>
      <c r="PAH29" s="36"/>
      <c r="PAI29" s="36"/>
      <c r="PAJ29" s="36"/>
      <c r="PAK29" s="36"/>
      <c r="PAL29" s="36"/>
      <c r="PAM29" s="36"/>
      <c r="PAN29" s="36"/>
      <c r="PAO29" s="36"/>
      <c r="PAP29" s="36"/>
      <c r="PAQ29" s="36"/>
      <c r="PAR29" s="36"/>
      <c r="PAS29" s="36"/>
      <c r="PAT29" s="36"/>
      <c r="PAU29" s="36"/>
      <c r="PAV29" s="36"/>
      <c r="PAW29" s="36"/>
      <c r="PAX29" s="36"/>
      <c r="PAY29" s="36"/>
      <c r="PAZ29" s="36"/>
      <c r="PBA29" s="36"/>
      <c r="PBB29" s="36"/>
      <c r="PBC29" s="36"/>
      <c r="PBD29" s="36"/>
      <c r="PBE29" s="36"/>
      <c r="PBF29" s="36"/>
      <c r="PBG29" s="36"/>
      <c r="PBH29" s="36"/>
      <c r="PBI29" s="36"/>
      <c r="PBJ29" s="36"/>
      <c r="PBK29" s="36"/>
      <c r="PBL29" s="36"/>
      <c r="PBM29" s="36"/>
      <c r="PBN29" s="36"/>
      <c r="PBO29" s="36"/>
      <c r="PBP29" s="36"/>
      <c r="PBQ29" s="36"/>
      <c r="PBR29" s="36"/>
      <c r="PBS29" s="36"/>
      <c r="PBT29" s="36"/>
      <c r="PBU29" s="36"/>
      <c r="PBV29" s="36"/>
      <c r="PBW29" s="36"/>
      <c r="PBX29" s="36"/>
      <c r="PBY29" s="36"/>
      <c r="PBZ29" s="36"/>
      <c r="PCA29" s="36"/>
      <c r="PCB29" s="36"/>
      <c r="PCC29" s="36"/>
      <c r="PCD29" s="36"/>
      <c r="PCE29" s="36"/>
      <c r="PCF29" s="36"/>
      <c r="PCG29" s="36"/>
      <c r="PCH29" s="36"/>
      <c r="PCI29" s="36"/>
      <c r="PCJ29" s="36"/>
      <c r="PCK29" s="36"/>
      <c r="PCL29" s="36"/>
      <c r="PCM29" s="36"/>
      <c r="PCN29" s="36"/>
      <c r="PCO29" s="36"/>
      <c r="PCP29" s="36"/>
      <c r="PCQ29" s="36"/>
      <c r="PCR29" s="36"/>
      <c r="PCS29" s="36"/>
      <c r="PCT29" s="36"/>
      <c r="PCU29" s="36"/>
      <c r="PCV29" s="36"/>
      <c r="PCW29" s="36"/>
      <c r="PCX29" s="36"/>
      <c r="PCY29" s="36"/>
      <c r="PCZ29" s="36"/>
      <c r="PDA29" s="36"/>
      <c r="PDB29" s="36"/>
      <c r="PDC29" s="36"/>
      <c r="PDD29" s="36"/>
      <c r="PDE29" s="36"/>
      <c r="PDF29" s="36"/>
      <c r="PDG29" s="36"/>
      <c r="PDH29" s="36"/>
      <c r="PDI29" s="36"/>
      <c r="PDJ29" s="36"/>
      <c r="PDK29" s="36"/>
      <c r="PDL29" s="36"/>
      <c r="PDM29" s="36"/>
      <c r="PDN29" s="36"/>
      <c r="PDO29" s="36"/>
      <c r="PDP29" s="36"/>
      <c r="PDQ29" s="36"/>
      <c r="PDR29" s="36"/>
      <c r="PDS29" s="36"/>
      <c r="PDT29" s="36"/>
      <c r="PDU29" s="36"/>
      <c r="PDV29" s="36"/>
      <c r="PDW29" s="36"/>
      <c r="PDX29" s="36"/>
      <c r="PDY29" s="36"/>
      <c r="PDZ29" s="36"/>
      <c r="PEA29" s="36"/>
      <c r="PEB29" s="36"/>
      <c r="PEC29" s="36"/>
      <c r="PED29" s="36"/>
      <c r="PEE29" s="36"/>
      <c r="PEF29" s="36"/>
      <c r="PEG29" s="36"/>
      <c r="PEH29" s="36"/>
      <c r="PEI29" s="36"/>
      <c r="PEJ29" s="36"/>
      <c r="PEK29" s="36"/>
      <c r="PEL29" s="36"/>
      <c r="PEM29" s="36"/>
      <c r="PEN29" s="36"/>
      <c r="PEO29" s="36"/>
      <c r="PEP29" s="36"/>
      <c r="PEQ29" s="36"/>
      <c r="PER29" s="36"/>
      <c r="PES29" s="36"/>
      <c r="PET29" s="36"/>
      <c r="PEU29" s="36"/>
      <c r="PEV29" s="36"/>
      <c r="PEW29" s="36"/>
      <c r="PEX29" s="36"/>
      <c r="PEY29" s="36"/>
      <c r="PEZ29" s="36"/>
      <c r="PFA29" s="36"/>
      <c r="PFB29" s="36"/>
      <c r="PFC29" s="36"/>
      <c r="PFD29" s="36"/>
      <c r="PFE29" s="36"/>
      <c r="PFF29" s="36"/>
      <c r="PFG29" s="36"/>
      <c r="PFH29" s="36"/>
      <c r="PFI29" s="36"/>
      <c r="PFJ29" s="36"/>
      <c r="PFK29" s="36"/>
      <c r="PFL29" s="36"/>
      <c r="PFM29" s="36"/>
      <c r="PFN29" s="36"/>
      <c r="PFO29" s="36"/>
      <c r="PFP29" s="36"/>
      <c r="PFQ29" s="36"/>
      <c r="PFR29" s="36"/>
      <c r="PFS29" s="36"/>
      <c r="PFT29" s="36"/>
      <c r="PFU29" s="36"/>
      <c r="PFV29" s="36"/>
      <c r="PFW29" s="36"/>
      <c r="PFX29" s="36"/>
      <c r="PFY29" s="36"/>
      <c r="PFZ29" s="36"/>
      <c r="PGA29" s="36"/>
      <c r="PGB29" s="36"/>
      <c r="PGC29" s="36"/>
      <c r="PGD29" s="36"/>
      <c r="PGE29" s="36"/>
      <c r="PGF29" s="36"/>
      <c r="PGG29" s="36"/>
      <c r="PGH29" s="36"/>
      <c r="PGI29" s="36"/>
      <c r="PGJ29" s="36"/>
      <c r="PGK29" s="36"/>
      <c r="PGL29" s="36"/>
      <c r="PGM29" s="36"/>
      <c r="PGN29" s="36"/>
      <c r="PGO29" s="36"/>
      <c r="PGP29" s="36"/>
      <c r="PGQ29" s="36"/>
      <c r="PGR29" s="36"/>
      <c r="PGS29" s="36"/>
      <c r="PGT29" s="36"/>
      <c r="PGU29" s="36"/>
      <c r="PGV29" s="36"/>
      <c r="PGW29" s="36"/>
      <c r="PGX29" s="36"/>
      <c r="PGY29" s="36"/>
      <c r="PGZ29" s="36"/>
      <c r="PHA29" s="36"/>
      <c r="PHB29" s="36"/>
      <c r="PHC29" s="36"/>
      <c r="PHD29" s="36"/>
      <c r="PHE29" s="36"/>
      <c r="PHF29" s="36"/>
      <c r="PHG29" s="36"/>
      <c r="PHH29" s="36"/>
      <c r="PHI29" s="36"/>
      <c r="PHJ29" s="36"/>
      <c r="PHK29" s="36"/>
      <c r="PHL29" s="36"/>
      <c r="PHM29" s="36"/>
      <c r="PHN29" s="36"/>
      <c r="PHO29" s="36"/>
      <c r="PHP29" s="36"/>
      <c r="PHQ29" s="36"/>
      <c r="PHR29" s="36"/>
      <c r="PHS29" s="36"/>
      <c r="PHT29" s="36"/>
      <c r="PHU29" s="36"/>
      <c r="PHV29" s="36"/>
      <c r="PHW29" s="36"/>
      <c r="PHX29" s="36"/>
      <c r="PHY29" s="36"/>
      <c r="PHZ29" s="36"/>
      <c r="PIA29" s="36"/>
      <c r="PIB29" s="36"/>
      <c r="PIC29" s="36"/>
      <c r="PID29" s="36"/>
      <c r="PIE29" s="36"/>
      <c r="PIF29" s="36"/>
      <c r="PIG29" s="36"/>
      <c r="PIH29" s="36"/>
      <c r="PII29" s="36"/>
      <c r="PIJ29" s="36"/>
      <c r="PIK29" s="36"/>
      <c r="PIL29" s="36"/>
      <c r="PIM29" s="36"/>
      <c r="PIN29" s="36"/>
      <c r="PIO29" s="36"/>
      <c r="PIP29" s="36"/>
      <c r="PIQ29" s="36"/>
      <c r="PIR29" s="36"/>
      <c r="PIS29" s="36"/>
      <c r="PIT29" s="36"/>
      <c r="PIU29" s="36"/>
      <c r="PIV29" s="36"/>
      <c r="PIW29" s="36"/>
      <c r="PIX29" s="36"/>
      <c r="PIY29" s="36"/>
      <c r="PIZ29" s="36"/>
      <c r="PJA29" s="36"/>
      <c r="PJB29" s="36"/>
      <c r="PJC29" s="36"/>
      <c r="PJD29" s="36"/>
      <c r="PJE29" s="36"/>
      <c r="PJF29" s="36"/>
      <c r="PJG29" s="36"/>
      <c r="PJH29" s="36"/>
      <c r="PJI29" s="36"/>
      <c r="PJJ29" s="36"/>
      <c r="PJK29" s="36"/>
      <c r="PJL29" s="36"/>
      <c r="PJM29" s="36"/>
      <c r="PJN29" s="36"/>
      <c r="PJO29" s="36"/>
      <c r="PJP29" s="36"/>
      <c r="PJQ29" s="36"/>
      <c r="PJR29" s="36"/>
      <c r="PJS29" s="36"/>
      <c r="PJT29" s="36"/>
      <c r="PJU29" s="36"/>
      <c r="PJV29" s="36"/>
      <c r="PJW29" s="36"/>
      <c r="PJX29" s="36"/>
      <c r="PJY29" s="36"/>
      <c r="PJZ29" s="36"/>
      <c r="PKA29" s="36"/>
      <c r="PKB29" s="36"/>
      <c r="PKC29" s="36"/>
      <c r="PKD29" s="36"/>
      <c r="PKE29" s="36"/>
      <c r="PKF29" s="36"/>
      <c r="PKG29" s="36"/>
      <c r="PKH29" s="36"/>
      <c r="PKI29" s="36"/>
      <c r="PKJ29" s="36"/>
      <c r="PKK29" s="36"/>
      <c r="PKL29" s="36"/>
      <c r="PKM29" s="36"/>
      <c r="PKN29" s="36"/>
      <c r="PKO29" s="36"/>
      <c r="PKP29" s="36"/>
      <c r="PKQ29" s="36"/>
      <c r="PKR29" s="36"/>
      <c r="PKS29" s="36"/>
      <c r="PKT29" s="36"/>
      <c r="PKU29" s="36"/>
      <c r="PKV29" s="36"/>
      <c r="PKW29" s="36"/>
      <c r="PKX29" s="36"/>
      <c r="PKY29" s="36"/>
      <c r="PKZ29" s="36"/>
      <c r="PLA29" s="36"/>
      <c r="PLB29" s="36"/>
      <c r="PLC29" s="36"/>
      <c r="PLD29" s="36"/>
      <c r="PLE29" s="36"/>
      <c r="PLF29" s="36"/>
      <c r="PLG29" s="36"/>
      <c r="PLH29" s="36"/>
      <c r="PLI29" s="36"/>
      <c r="PLJ29" s="36"/>
      <c r="PLK29" s="36"/>
      <c r="PLL29" s="36"/>
      <c r="PLM29" s="36"/>
      <c r="PLN29" s="36"/>
      <c r="PLO29" s="36"/>
      <c r="PLP29" s="36"/>
      <c r="PLQ29" s="36"/>
      <c r="PLR29" s="36"/>
      <c r="PLS29" s="36"/>
      <c r="PLT29" s="36"/>
      <c r="PLU29" s="36"/>
      <c r="PLV29" s="36"/>
      <c r="PLW29" s="36"/>
      <c r="PLX29" s="36"/>
      <c r="PLY29" s="36"/>
      <c r="PLZ29" s="36"/>
      <c r="PMA29" s="36"/>
      <c r="PMB29" s="36"/>
      <c r="PMC29" s="36"/>
      <c r="PMD29" s="36"/>
      <c r="PME29" s="36"/>
      <c r="PMF29" s="36"/>
      <c r="PMG29" s="36"/>
      <c r="PMH29" s="36"/>
      <c r="PMI29" s="36"/>
      <c r="PMJ29" s="36"/>
      <c r="PMK29" s="36"/>
      <c r="PML29" s="36"/>
      <c r="PMM29" s="36"/>
      <c r="PMN29" s="36"/>
      <c r="PMO29" s="36"/>
      <c r="PMP29" s="36"/>
      <c r="PMQ29" s="36"/>
      <c r="PMR29" s="36"/>
      <c r="PMS29" s="36"/>
      <c r="PMT29" s="36"/>
      <c r="PMU29" s="36"/>
      <c r="PMV29" s="36"/>
      <c r="PMW29" s="36"/>
      <c r="PMX29" s="36"/>
      <c r="PMY29" s="36"/>
      <c r="PMZ29" s="36"/>
      <c r="PNA29" s="36"/>
      <c r="PNB29" s="36"/>
      <c r="PNC29" s="36"/>
      <c r="PND29" s="36"/>
      <c r="PNE29" s="36"/>
      <c r="PNF29" s="36"/>
      <c r="PNG29" s="36"/>
      <c r="PNH29" s="36"/>
      <c r="PNI29" s="36"/>
      <c r="PNJ29" s="36"/>
      <c r="PNK29" s="36"/>
      <c r="PNL29" s="36"/>
      <c r="PNM29" s="36"/>
      <c r="PNN29" s="36"/>
      <c r="PNO29" s="36"/>
      <c r="PNP29" s="36"/>
      <c r="PNQ29" s="36"/>
      <c r="PNR29" s="36"/>
      <c r="PNS29" s="36"/>
      <c r="PNT29" s="36"/>
      <c r="PNU29" s="36"/>
      <c r="PNV29" s="36"/>
      <c r="PNW29" s="36"/>
      <c r="PNX29" s="36"/>
      <c r="PNY29" s="36"/>
      <c r="PNZ29" s="36"/>
      <c r="POA29" s="36"/>
      <c r="POB29" s="36"/>
      <c r="POC29" s="36"/>
      <c r="POD29" s="36"/>
      <c r="POE29" s="36"/>
      <c r="POF29" s="36"/>
      <c r="POG29" s="36"/>
      <c r="POH29" s="36"/>
      <c r="POI29" s="36"/>
      <c r="POJ29" s="36"/>
      <c r="POK29" s="36"/>
      <c r="POL29" s="36"/>
      <c r="POM29" s="36"/>
      <c r="PON29" s="36"/>
      <c r="POO29" s="36"/>
      <c r="POP29" s="36"/>
      <c r="POQ29" s="36"/>
      <c r="POR29" s="36"/>
      <c r="POS29" s="36"/>
      <c r="POT29" s="36"/>
      <c r="POU29" s="36"/>
      <c r="POV29" s="36"/>
      <c r="POW29" s="36"/>
      <c r="POX29" s="36"/>
      <c r="POY29" s="36"/>
      <c r="POZ29" s="36"/>
      <c r="PPA29" s="36"/>
      <c r="PPB29" s="36"/>
      <c r="PPC29" s="36"/>
      <c r="PPD29" s="36"/>
      <c r="PPE29" s="36"/>
      <c r="PPF29" s="36"/>
      <c r="PPG29" s="36"/>
      <c r="PPH29" s="36"/>
      <c r="PPI29" s="36"/>
      <c r="PPJ29" s="36"/>
      <c r="PPK29" s="36"/>
      <c r="PPL29" s="36"/>
      <c r="PPM29" s="36"/>
      <c r="PPN29" s="36"/>
      <c r="PPO29" s="36"/>
      <c r="PPP29" s="36"/>
      <c r="PPQ29" s="36"/>
      <c r="PPR29" s="36"/>
      <c r="PPS29" s="36"/>
      <c r="PPT29" s="36"/>
      <c r="PPU29" s="36"/>
      <c r="PPV29" s="36"/>
      <c r="PPW29" s="36"/>
      <c r="PPX29" s="36"/>
      <c r="PPY29" s="36"/>
      <c r="PPZ29" s="36"/>
      <c r="PQA29" s="36"/>
      <c r="PQB29" s="36"/>
      <c r="PQC29" s="36"/>
      <c r="PQD29" s="36"/>
      <c r="PQE29" s="36"/>
      <c r="PQF29" s="36"/>
      <c r="PQG29" s="36"/>
      <c r="PQH29" s="36"/>
      <c r="PQI29" s="36"/>
      <c r="PQJ29" s="36"/>
      <c r="PQK29" s="36"/>
      <c r="PQL29" s="36"/>
      <c r="PQM29" s="36"/>
      <c r="PQN29" s="36"/>
      <c r="PQO29" s="36"/>
      <c r="PQP29" s="36"/>
      <c r="PQQ29" s="36"/>
      <c r="PQR29" s="36"/>
      <c r="PQS29" s="36"/>
      <c r="PQT29" s="36"/>
      <c r="PQU29" s="36"/>
      <c r="PQV29" s="36"/>
      <c r="PQW29" s="36"/>
      <c r="PQX29" s="36"/>
      <c r="PQY29" s="36"/>
      <c r="PQZ29" s="36"/>
      <c r="PRA29" s="36"/>
      <c r="PRB29" s="36"/>
      <c r="PRC29" s="36"/>
      <c r="PRD29" s="36"/>
      <c r="PRE29" s="36"/>
      <c r="PRF29" s="36"/>
      <c r="PRG29" s="36"/>
      <c r="PRH29" s="36"/>
      <c r="PRI29" s="36"/>
      <c r="PRJ29" s="36"/>
      <c r="PRK29" s="36"/>
      <c r="PRL29" s="36"/>
      <c r="PRM29" s="36"/>
      <c r="PRN29" s="36"/>
      <c r="PRO29" s="36"/>
      <c r="PRP29" s="36"/>
      <c r="PRQ29" s="36"/>
      <c r="PRR29" s="36"/>
      <c r="PRS29" s="36"/>
      <c r="PRT29" s="36"/>
      <c r="PRU29" s="36"/>
      <c r="PRV29" s="36"/>
      <c r="PRW29" s="36"/>
      <c r="PRX29" s="36"/>
      <c r="PRY29" s="36"/>
      <c r="PRZ29" s="36"/>
      <c r="PSA29" s="36"/>
      <c r="PSB29" s="36"/>
      <c r="PSC29" s="36"/>
      <c r="PSD29" s="36"/>
      <c r="PSE29" s="36"/>
      <c r="PSF29" s="36"/>
      <c r="PSG29" s="36"/>
      <c r="PSH29" s="36"/>
      <c r="PSI29" s="36"/>
      <c r="PSJ29" s="36"/>
      <c r="PSK29" s="36"/>
      <c r="PSL29" s="36"/>
      <c r="PSM29" s="36"/>
      <c r="PSN29" s="36"/>
      <c r="PSO29" s="36"/>
      <c r="PSP29" s="36"/>
      <c r="PSQ29" s="36"/>
      <c r="PSR29" s="36"/>
      <c r="PSS29" s="36"/>
      <c r="PST29" s="36"/>
      <c r="PSU29" s="36"/>
      <c r="PSV29" s="36"/>
      <c r="PSW29" s="36"/>
      <c r="PSX29" s="36"/>
      <c r="PSY29" s="36"/>
      <c r="PSZ29" s="36"/>
      <c r="PTA29" s="36"/>
      <c r="PTB29" s="36"/>
      <c r="PTC29" s="36"/>
      <c r="PTD29" s="36"/>
      <c r="PTE29" s="36"/>
      <c r="PTF29" s="36"/>
      <c r="PTG29" s="36"/>
      <c r="PTH29" s="36"/>
      <c r="PTI29" s="36"/>
      <c r="PTJ29" s="36"/>
      <c r="PTK29" s="36"/>
      <c r="PTL29" s="36"/>
      <c r="PTM29" s="36"/>
      <c r="PTN29" s="36"/>
      <c r="PTO29" s="36"/>
      <c r="PTP29" s="36"/>
      <c r="PTQ29" s="36"/>
      <c r="PTR29" s="36"/>
      <c r="PTS29" s="36"/>
      <c r="PTT29" s="36"/>
      <c r="PTU29" s="36"/>
      <c r="PTV29" s="36"/>
      <c r="PTW29" s="36"/>
      <c r="PTX29" s="36"/>
      <c r="PTY29" s="36"/>
      <c r="PTZ29" s="36"/>
      <c r="PUA29" s="36"/>
      <c r="PUB29" s="36"/>
      <c r="PUC29" s="36"/>
      <c r="PUD29" s="36"/>
      <c r="PUE29" s="36"/>
      <c r="PUF29" s="36"/>
      <c r="PUG29" s="36"/>
      <c r="PUH29" s="36"/>
      <c r="PUI29" s="36"/>
      <c r="PUJ29" s="36"/>
      <c r="PUK29" s="36"/>
      <c r="PUL29" s="36"/>
      <c r="PUM29" s="36"/>
      <c r="PUN29" s="36"/>
      <c r="PUO29" s="36"/>
      <c r="PUP29" s="36"/>
      <c r="PUQ29" s="36"/>
      <c r="PUR29" s="36"/>
      <c r="PUS29" s="36"/>
      <c r="PUT29" s="36"/>
      <c r="PUU29" s="36"/>
      <c r="PUV29" s="36"/>
      <c r="PUW29" s="36"/>
      <c r="PUX29" s="36"/>
      <c r="PUY29" s="36"/>
      <c r="PUZ29" s="36"/>
      <c r="PVA29" s="36"/>
      <c r="PVB29" s="36"/>
      <c r="PVC29" s="36"/>
      <c r="PVD29" s="36"/>
      <c r="PVE29" s="36"/>
      <c r="PVF29" s="36"/>
      <c r="PVG29" s="36"/>
      <c r="PVH29" s="36"/>
      <c r="PVI29" s="36"/>
      <c r="PVJ29" s="36"/>
      <c r="PVK29" s="36"/>
      <c r="PVL29" s="36"/>
      <c r="PVM29" s="36"/>
      <c r="PVN29" s="36"/>
      <c r="PVO29" s="36"/>
      <c r="PVP29" s="36"/>
      <c r="PVQ29" s="36"/>
      <c r="PVR29" s="36"/>
      <c r="PVS29" s="36"/>
      <c r="PVT29" s="36"/>
      <c r="PVU29" s="36"/>
      <c r="PVV29" s="36"/>
      <c r="PVW29" s="36"/>
      <c r="PVX29" s="36"/>
      <c r="PVY29" s="36"/>
      <c r="PVZ29" s="36"/>
      <c r="PWA29" s="36"/>
      <c r="PWB29" s="36"/>
      <c r="PWC29" s="36"/>
      <c r="PWD29" s="36"/>
      <c r="PWE29" s="36"/>
      <c r="PWF29" s="36"/>
      <c r="PWG29" s="36"/>
      <c r="PWH29" s="36"/>
      <c r="PWI29" s="36"/>
      <c r="PWJ29" s="36"/>
      <c r="PWK29" s="36"/>
      <c r="PWL29" s="36"/>
      <c r="PWM29" s="36"/>
      <c r="PWN29" s="36"/>
      <c r="PWO29" s="36"/>
      <c r="PWP29" s="36"/>
      <c r="PWQ29" s="36"/>
      <c r="PWR29" s="36"/>
      <c r="PWS29" s="36"/>
      <c r="PWT29" s="36"/>
      <c r="PWU29" s="36"/>
      <c r="PWV29" s="36"/>
      <c r="PWW29" s="36"/>
      <c r="PWX29" s="36"/>
      <c r="PWY29" s="36"/>
      <c r="PWZ29" s="36"/>
      <c r="PXA29" s="36"/>
      <c r="PXB29" s="36"/>
      <c r="PXC29" s="36"/>
      <c r="PXD29" s="36"/>
      <c r="PXE29" s="36"/>
      <c r="PXF29" s="36"/>
      <c r="PXG29" s="36"/>
      <c r="PXH29" s="36"/>
      <c r="PXI29" s="36"/>
      <c r="PXJ29" s="36"/>
      <c r="PXK29" s="36"/>
      <c r="PXL29" s="36"/>
      <c r="PXM29" s="36"/>
      <c r="PXN29" s="36"/>
      <c r="PXO29" s="36"/>
      <c r="PXP29" s="36"/>
      <c r="PXQ29" s="36"/>
      <c r="PXR29" s="36"/>
      <c r="PXS29" s="36"/>
      <c r="PXT29" s="36"/>
      <c r="PXU29" s="36"/>
      <c r="PXV29" s="36"/>
      <c r="PXW29" s="36"/>
      <c r="PXX29" s="36"/>
      <c r="PXY29" s="36"/>
      <c r="PXZ29" s="36"/>
      <c r="PYA29" s="36"/>
      <c r="PYB29" s="36"/>
      <c r="PYC29" s="36"/>
      <c r="PYD29" s="36"/>
      <c r="PYE29" s="36"/>
      <c r="PYF29" s="36"/>
      <c r="PYG29" s="36"/>
      <c r="PYH29" s="36"/>
      <c r="PYI29" s="36"/>
      <c r="PYJ29" s="36"/>
      <c r="PYK29" s="36"/>
      <c r="PYL29" s="36"/>
      <c r="PYM29" s="36"/>
      <c r="PYN29" s="36"/>
      <c r="PYO29" s="36"/>
      <c r="PYP29" s="36"/>
      <c r="PYQ29" s="36"/>
      <c r="PYR29" s="36"/>
      <c r="PYS29" s="36"/>
      <c r="PYT29" s="36"/>
      <c r="PYU29" s="36"/>
      <c r="PYV29" s="36"/>
      <c r="PYW29" s="36"/>
      <c r="PYX29" s="36"/>
      <c r="PYY29" s="36"/>
      <c r="PYZ29" s="36"/>
      <c r="PZA29" s="36"/>
      <c r="PZB29" s="36"/>
      <c r="PZC29" s="36"/>
      <c r="PZD29" s="36"/>
      <c r="PZE29" s="36"/>
      <c r="PZF29" s="36"/>
      <c r="PZG29" s="36"/>
      <c r="PZH29" s="36"/>
      <c r="PZI29" s="36"/>
      <c r="PZJ29" s="36"/>
      <c r="PZK29" s="36"/>
      <c r="PZL29" s="36"/>
      <c r="PZM29" s="36"/>
      <c r="PZN29" s="36"/>
      <c r="PZO29" s="36"/>
      <c r="PZP29" s="36"/>
      <c r="PZQ29" s="36"/>
      <c r="PZR29" s="36"/>
      <c r="PZS29" s="36"/>
      <c r="PZT29" s="36"/>
      <c r="PZU29" s="36"/>
      <c r="PZV29" s="36"/>
      <c r="PZW29" s="36"/>
      <c r="PZX29" s="36"/>
      <c r="PZY29" s="36"/>
      <c r="PZZ29" s="36"/>
      <c r="QAA29" s="36"/>
      <c r="QAB29" s="36"/>
      <c r="QAC29" s="36"/>
      <c r="QAD29" s="36"/>
      <c r="QAE29" s="36"/>
      <c r="QAF29" s="36"/>
      <c r="QAG29" s="36"/>
      <c r="QAH29" s="36"/>
      <c r="QAI29" s="36"/>
      <c r="QAJ29" s="36"/>
      <c r="QAK29" s="36"/>
      <c r="QAL29" s="36"/>
      <c r="QAM29" s="36"/>
      <c r="QAN29" s="36"/>
      <c r="QAO29" s="36"/>
      <c r="QAP29" s="36"/>
      <c r="QAQ29" s="36"/>
      <c r="QAR29" s="36"/>
      <c r="QAS29" s="36"/>
      <c r="QAT29" s="36"/>
      <c r="QAU29" s="36"/>
      <c r="QAV29" s="36"/>
      <c r="QAW29" s="36"/>
      <c r="QAX29" s="36"/>
      <c r="QAY29" s="36"/>
      <c r="QAZ29" s="36"/>
      <c r="QBA29" s="36"/>
      <c r="QBB29" s="36"/>
      <c r="QBC29" s="36"/>
      <c r="QBD29" s="36"/>
      <c r="QBE29" s="36"/>
      <c r="QBF29" s="36"/>
      <c r="QBG29" s="36"/>
      <c r="QBH29" s="36"/>
      <c r="QBI29" s="36"/>
      <c r="QBJ29" s="36"/>
      <c r="QBK29" s="36"/>
      <c r="QBL29" s="36"/>
      <c r="QBM29" s="36"/>
      <c r="QBN29" s="36"/>
      <c r="QBO29" s="36"/>
      <c r="QBP29" s="36"/>
      <c r="QBQ29" s="36"/>
      <c r="QBR29" s="36"/>
      <c r="QBS29" s="36"/>
      <c r="QBT29" s="36"/>
      <c r="QBU29" s="36"/>
      <c r="QBV29" s="36"/>
      <c r="QBW29" s="36"/>
      <c r="QBX29" s="36"/>
      <c r="QBY29" s="36"/>
      <c r="QBZ29" s="36"/>
      <c r="QCA29" s="36"/>
      <c r="QCB29" s="36"/>
      <c r="QCC29" s="36"/>
      <c r="QCD29" s="36"/>
      <c r="QCE29" s="36"/>
      <c r="QCF29" s="36"/>
      <c r="QCG29" s="36"/>
      <c r="QCH29" s="36"/>
      <c r="QCI29" s="36"/>
      <c r="QCJ29" s="36"/>
      <c r="QCK29" s="36"/>
      <c r="QCL29" s="36"/>
      <c r="QCM29" s="36"/>
      <c r="QCN29" s="36"/>
      <c r="QCO29" s="36"/>
      <c r="QCP29" s="36"/>
      <c r="QCQ29" s="36"/>
      <c r="QCR29" s="36"/>
      <c r="QCS29" s="36"/>
      <c r="QCT29" s="36"/>
      <c r="QCU29" s="36"/>
      <c r="QCV29" s="36"/>
      <c r="QCW29" s="36"/>
      <c r="QCX29" s="36"/>
      <c r="QCY29" s="36"/>
      <c r="QCZ29" s="36"/>
      <c r="QDA29" s="36"/>
      <c r="QDB29" s="36"/>
      <c r="QDC29" s="36"/>
      <c r="QDD29" s="36"/>
      <c r="QDE29" s="36"/>
      <c r="QDF29" s="36"/>
      <c r="QDG29" s="36"/>
      <c r="QDH29" s="36"/>
      <c r="QDI29" s="36"/>
      <c r="QDJ29" s="36"/>
      <c r="QDK29" s="36"/>
      <c r="QDL29" s="36"/>
      <c r="QDM29" s="36"/>
      <c r="QDN29" s="36"/>
      <c r="QDO29" s="36"/>
      <c r="QDP29" s="36"/>
      <c r="QDQ29" s="36"/>
      <c r="QDR29" s="36"/>
      <c r="QDS29" s="36"/>
      <c r="QDT29" s="36"/>
      <c r="QDU29" s="36"/>
      <c r="QDV29" s="36"/>
      <c r="QDW29" s="36"/>
      <c r="QDX29" s="36"/>
      <c r="QDY29" s="36"/>
      <c r="QDZ29" s="36"/>
      <c r="QEA29" s="36"/>
      <c r="QEB29" s="36"/>
      <c r="QEC29" s="36"/>
      <c r="QED29" s="36"/>
      <c r="QEE29" s="36"/>
      <c r="QEF29" s="36"/>
      <c r="QEG29" s="36"/>
      <c r="QEH29" s="36"/>
      <c r="QEI29" s="36"/>
      <c r="QEJ29" s="36"/>
      <c r="QEK29" s="36"/>
      <c r="QEL29" s="36"/>
      <c r="QEM29" s="36"/>
      <c r="QEN29" s="36"/>
      <c r="QEO29" s="36"/>
      <c r="QEP29" s="36"/>
      <c r="QEQ29" s="36"/>
      <c r="QER29" s="36"/>
      <c r="QES29" s="36"/>
      <c r="QET29" s="36"/>
      <c r="QEU29" s="36"/>
      <c r="QEV29" s="36"/>
      <c r="QEW29" s="36"/>
      <c r="QEX29" s="36"/>
      <c r="QEY29" s="36"/>
      <c r="QEZ29" s="36"/>
      <c r="QFA29" s="36"/>
      <c r="QFB29" s="36"/>
      <c r="QFC29" s="36"/>
      <c r="QFD29" s="36"/>
      <c r="QFE29" s="36"/>
      <c r="QFF29" s="36"/>
      <c r="QFG29" s="36"/>
      <c r="QFH29" s="36"/>
      <c r="QFI29" s="36"/>
      <c r="QFJ29" s="36"/>
      <c r="QFK29" s="36"/>
      <c r="QFL29" s="36"/>
      <c r="QFM29" s="36"/>
      <c r="QFN29" s="36"/>
      <c r="QFO29" s="36"/>
      <c r="QFP29" s="36"/>
      <c r="QFQ29" s="36"/>
      <c r="QFR29" s="36"/>
      <c r="QFS29" s="36"/>
      <c r="QFT29" s="36"/>
      <c r="QFU29" s="36"/>
      <c r="QFV29" s="36"/>
      <c r="QFW29" s="36"/>
      <c r="QFX29" s="36"/>
      <c r="QFY29" s="36"/>
      <c r="QFZ29" s="36"/>
      <c r="QGA29" s="36"/>
      <c r="QGB29" s="36"/>
      <c r="QGC29" s="36"/>
      <c r="QGD29" s="36"/>
      <c r="QGE29" s="36"/>
      <c r="QGF29" s="36"/>
      <c r="QGG29" s="36"/>
      <c r="QGH29" s="36"/>
      <c r="QGI29" s="36"/>
      <c r="QGJ29" s="36"/>
      <c r="QGK29" s="36"/>
      <c r="QGL29" s="36"/>
      <c r="QGM29" s="36"/>
      <c r="QGN29" s="36"/>
      <c r="QGO29" s="36"/>
      <c r="QGP29" s="36"/>
      <c r="QGQ29" s="36"/>
      <c r="QGR29" s="36"/>
      <c r="QGS29" s="36"/>
      <c r="QGT29" s="36"/>
      <c r="QGU29" s="36"/>
      <c r="QGV29" s="36"/>
      <c r="QGW29" s="36"/>
      <c r="QGX29" s="36"/>
      <c r="QGY29" s="36"/>
      <c r="QGZ29" s="36"/>
      <c r="QHA29" s="36"/>
      <c r="QHB29" s="36"/>
      <c r="QHC29" s="36"/>
      <c r="QHD29" s="36"/>
      <c r="QHE29" s="36"/>
      <c r="QHF29" s="36"/>
      <c r="QHG29" s="36"/>
      <c r="QHH29" s="36"/>
      <c r="QHI29" s="36"/>
      <c r="QHJ29" s="36"/>
      <c r="QHK29" s="36"/>
      <c r="QHL29" s="36"/>
      <c r="QHM29" s="36"/>
      <c r="QHN29" s="36"/>
      <c r="QHO29" s="36"/>
      <c r="QHP29" s="36"/>
      <c r="QHQ29" s="36"/>
      <c r="QHR29" s="36"/>
      <c r="QHS29" s="36"/>
      <c r="QHT29" s="36"/>
      <c r="QHU29" s="36"/>
      <c r="QHV29" s="36"/>
      <c r="QHW29" s="36"/>
      <c r="QHX29" s="36"/>
      <c r="QHY29" s="36"/>
      <c r="QHZ29" s="36"/>
      <c r="QIA29" s="36"/>
      <c r="QIB29" s="36"/>
      <c r="QIC29" s="36"/>
      <c r="QID29" s="36"/>
      <c r="QIE29" s="36"/>
      <c r="QIF29" s="36"/>
      <c r="QIG29" s="36"/>
      <c r="QIH29" s="36"/>
      <c r="QII29" s="36"/>
      <c r="QIJ29" s="36"/>
      <c r="QIK29" s="36"/>
      <c r="QIL29" s="36"/>
      <c r="QIM29" s="36"/>
      <c r="QIN29" s="36"/>
      <c r="QIO29" s="36"/>
      <c r="QIP29" s="36"/>
      <c r="QIQ29" s="36"/>
      <c r="QIR29" s="36"/>
      <c r="QIS29" s="36"/>
      <c r="QIT29" s="36"/>
      <c r="QIU29" s="36"/>
      <c r="QIV29" s="36"/>
      <c r="QIW29" s="36"/>
      <c r="QIX29" s="36"/>
      <c r="QIY29" s="36"/>
      <c r="QIZ29" s="36"/>
      <c r="QJA29" s="36"/>
      <c r="QJB29" s="36"/>
      <c r="QJC29" s="36"/>
      <c r="QJD29" s="36"/>
      <c r="QJE29" s="36"/>
      <c r="QJF29" s="36"/>
      <c r="QJG29" s="36"/>
      <c r="QJH29" s="36"/>
      <c r="QJI29" s="36"/>
      <c r="QJJ29" s="36"/>
      <c r="QJK29" s="36"/>
      <c r="QJL29" s="36"/>
      <c r="QJM29" s="36"/>
      <c r="QJN29" s="36"/>
      <c r="QJO29" s="36"/>
      <c r="QJP29" s="36"/>
      <c r="QJQ29" s="36"/>
      <c r="QJR29" s="36"/>
      <c r="QJS29" s="36"/>
      <c r="QJT29" s="36"/>
      <c r="QJU29" s="36"/>
      <c r="QJV29" s="36"/>
      <c r="QJW29" s="36"/>
      <c r="QJX29" s="36"/>
      <c r="QJY29" s="36"/>
      <c r="QJZ29" s="36"/>
      <c r="QKA29" s="36"/>
      <c r="QKB29" s="36"/>
      <c r="QKC29" s="36"/>
      <c r="QKD29" s="36"/>
      <c r="QKE29" s="36"/>
      <c r="QKF29" s="36"/>
      <c r="QKG29" s="36"/>
      <c r="QKH29" s="36"/>
      <c r="QKI29" s="36"/>
      <c r="QKJ29" s="36"/>
      <c r="QKK29" s="36"/>
      <c r="QKL29" s="36"/>
      <c r="QKM29" s="36"/>
      <c r="QKN29" s="36"/>
      <c r="QKO29" s="36"/>
      <c r="QKP29" s="36"/>
      <c r="QKQ29" s="36"/>
      <c r="QKR29" s="36"/>
      <c r="QKS29" s="36"/>
      <c r="QKT29" s="36"/>
      <c r="QKU29" s="36"/>
      <c r="QKV29" s="36"/>
      <c r="QKW29" s="36"/>
      <c r="QKX29" s="36"/>
      <c r="QKY29" s="36"/>
      <c r="QKZ29" s="36"/>
      <c r="QLA29" s="36"/>
      <c r="QLB29" s="36"/>
      <c r="QLC29" s="36"/>
      <c r="QLD29" s="36"/>
      <c r="QLE29" s="36"/>
      <c r="QLF29" s="36"/>
      <c r="QLG29" s="36"/>
      <c r="QLH29" s="36"/>
      <c r="QLI29" s="36"/>
      <c r="QLJ29" s="36"/>
      <c r="QLK29" s="36"/>
      <c r="QLL29" s="36"/>
      <c r="QLM29" s="36"/>
      <c r="QLN29" s="36"/>
      <c r="QLO29" s="36"/>
      <c r="QLP29" s="36"/>
      <c r="QLQ29" s="36"/>
      <c r="QLR29" s="36"/>
      <c r="QLS29" s="36"/>
      <c r="QLT29" s="36"/>
      <c r="QLU29" s="36"/>
      <c r="QLV29" s="36"/>
      <c r="QLW29" s="36"/>
      <c r="QLX29" s="36"/>
      <c r="QLY29" s="36"/>
      <c r="QLZ29" s="36"/>
      <c r="QMA29" s="36"/>
      <c r="QMB29" s="36"/>
      <c r="QMC29" s="36"/>
      <c r="QMD29" s="36"/>
      <c r="QME29" s="36"/>
      <c r="QMF29" s="36"/>
      <c r="QMG29" s="36"/>
      <c r="QMH29" s="36"/>
      <c r="QMI29" s="36"/>
      <c r="QMJ29" s="36"/>
      <c r="QMK29" s="36"/>
      <c r="QML29" s="36"/>
      <c r="QMM29" s="36"/>
      <c r="QMN29" s="36"/>
      <c r="QMO29" s="36"/>
      <c r="QMP29" s="36"/>
      <c r="QMQ29" s="36"/>
      <c r="QMR29" s="36"/>
      <c r="QMS29" s="36"/>
      <c r="QMT29" s="36"/>
      <c r="QMU29" s="36"/>
      <c r="QMV29" s="36"/>
      <c r="QMW29" s="36"/>
      <c r="QMX29" s="36"/>
      <c r="QMY29" s="36"/>
      <c r="QMZ29" s="36"/>
      <c r="QNA29" s="36"/>
      <c r="QNB29" s="36"/>
      <c r="QNC29" s="36"/>
      <c r="QND29" s="36"/>
      <c r="QNE29" s="36"/>
      <c r="QNF29" s="36"/>
      <c r="QNG29" s="36"/>
      <c r="QNH29" s="36"/>
      <c r="QNI29" s="36"/>
      <c r="QNJ29" s="36"/>
      <c r="QNK29" s="36"/>
      <c r="QNL29" s="36"/>
      <c r="QNM29" s="36"/>
      <c r="QNN29" s="36"/>
      <c r="QNO29" s="36"/>
      <c r="QNP29" s="36"/>
      <c r="QNQ29" s="36"/>
      <c r="QNR29" s="36"/>
      <c r="QNS29" s="36"/>
      <c r="QNT29" s="36"/>
      <c r="QNU29" s="36"/>
      <c r="QNV29" s="36"/>
      <c r="QNW29" s="36"/>
      <c r="QNX29" s="36"/>
      <c r="QNY29" s="36"/>
      <c r="QNZ29" s="36"/>
      <c r="QOA29" s="36"/>
      <c r="QOB29" s="36"/>
      <c r="QOC29" s="36"/>
      <c r="QOD29" s="36"/>
      <c r="QOE29" s="36"/>
      <c r="QOF29" s="36"/>
      <c r="QOG29" s="36"/>
      <c r="QOH29" s="36"/>
      <c r="QOI29" s="36"/>
      <c r="QOJ29" s="36"/>
      <c r="QOK29" s="36"/>
      <c r="QOL29" s="36"/>
      <c r="QOM29" s="36"/>
      <c r="QON29" s="36"/>
      <c r="QOO29" s="36"/>
      <c r="QOP29" s="36"/>
      <c r="QOQ29" s="36"/>
      <c r="QOR29" s="36"/>
      <c r="QOS29" s="36"/>
      <c r="QOT29" s="36"/>
      <c r="QOU29" s="36"/>
      <c r="QOV29" s="36"/>
      <c r="QOW29" s="36"/>
      <c r="QOX29" s="36"/>
      <c r="QOY29" s="36"/>
      <c r="QOZ29" s="36"/>
      <c r="QPA29" s="36"/>
      <c r="QPB29" s="36"/>
      <c r="QPC29" s="36"/>
      <c r="QPD29" s="36"/>
      <c r="QPE29" s="36"/>
      <c r="QPF29" s="36"/>
      <c r="QPG29" s="36"/>
      <c r="QPH29" s="36"/>
      <c r="QPI29" s="36"/>
      <c r="QPJ29" s="36"/>
      <c r="QPK29" s="36"/>
      <c r="QPL29" s="36"/>
      <c r="QPM29" s="36"/>
      <c r="QPN29" s="36"/>
      <c r="QPO29" s="36"/>
      <c r="QPP29" s="36"/>
      <c r="QPQ29" s="36"/>
      <c r="QPR29" s="36"/>
      <c r="QPS29" s="36"/>
      <c r="QPT29" s="36"/>
      <c r="QPU29" s="36"/>
      <c r="QPV29" s="36"/>
      <c r="QPW29" s="36"/>
      <c r="QPX29" s="36"/>
      <c r="QPY29" s="36"/>
      <c r="QPZ29" s="36"/>
      <c r="QQA29" s="36"/>
      <c r="QQB29" s="36"/>
      <c r="QQC29" s="36"/>
      <c r="QQD29" s="36"/>
      <c r="QQE29" s="36"/>
      <c r="QQF29" s="36"/>
      <c r="QQG29" s="36"/>
      <c r="QQH29" s="36"/>
      <c r="QQI29" s="36"/>
      <c r="QQJ29" s="36"/>
      <c r="QQK29" s="36"/>
      <c r="QQL29" s="36"/>
      <c r="QQM29" s="36"/>
      <c r="QQN29" s="36"/>
      <c r="QQO29" s="36"/>
      <c r="QQP29" s="36"/>
      <c r="QQQ29" s="36"/>
      <c r="QQR29" s="36"/>
      <c r="QQS29" s="36"/>
      <c r="QQT29" s="36"/>
      <c r="QQU29" s="36"/>
      <c r="QQV29" s="36"/>
      <c r="QQW29" s="36"/>
      <c r="QQX29" s="36"/>
      <c r="QQY29" s="36"/>
      <c r="QQZ29" s="36"/>
      <c r="QRA29" s="36"/>
      <c r="QRB29" s="36"/>
      <c r="QRC29" s="36"/>
      <c r="QRD29" s="36"/>
      <c r="QRE29" s="36"/>
      <c r="QRF29" s="36"/>
      <c r="QRG29" s="36"/>
      <c r="QRH29" s="36"/>
      <c r="QRI29" s="36"/>
      <c r="QRJ29" s="36"/>
      <c r="QRK29" s="36"/>
      <c r="QRL29" s="36"/>
      <c r="QRM29" s="36"/>
      <c r="QRN29" s="36"/>
      <c r="QRO29" s="36"/>
      <c r="QRP29" s="36"/>
      <c r="QRQ29" s="36"/>
      <c r="QRR29" s="36"/>
      <c r="QRS29" s="36"/>
      <c r="QRT29" s="36"/>
      <c r="QRU29" s="36"/>
      <c r="QRV29" s="36"/>
      <c r="QRW29" s="36"/>
      <c r="QRX29" s="36"/>
      <c r="QRY29" s="36"/>
      <c r="QRZ29" s="36"/>
      <c r="QSA29" s="36"/>
      <c r="QSB29" s="36"/>
      <c r="QSC29" s="36"/>
      <c r="QSD29" s="36"/>
      <c r="QSE29" s="36"/>
      <c r="QSF29" s="36"/>
      <c r="QSG29" s="36"/>
      <c r="QSH29" s="36"/>
      <c r="QSI29" s="36"/>
      <c r="QSJ29" s="36"/>
      <c r="QSK29" s="36"/>
      <c r="QSL29" s="36"/>
      <c r="QSM29" s="36"/>
      <c r="QSN29" s="36"/>
      <c r="QSO29" s="36"/>
      <c r="QSP29" s="36"/>
      <c r="QSQ29" s="36"/>
      <c r="QSR29" s="36"/>
      <c r="QSS29" s="36"/>
      <c r="QST29" s="36"/>
      <c r="QSU29" s="36"/>
      <c r="QSV29" s="36"/>
      <c r="QSW29" s="36"/>
      <c r="QSX29" s="36"/>
      <c r="QSY29" s="36"/>
      <c r="QSZ29" s="36"/>
      <c r="QTA29" s="36"/>
      <c r="QTB29" s="36"/>
      <c r="QTC29" s="36"/>
      <c r="QTD29" s="36"/>
      <c r="QTE29" s="36"/>
      <c r="QTF29" s="36"/>
      <c r="QTG29" s="36"/>
      <c r="QTH29" s="36"/>
      <c r="QTI29" s="36"/>
      <c r="QTJ29" s="36"/>
      <c r="QTK29" s="36"/>
      <c r="QTL29" s="36"/>
      <c r="QTM29" s="36"/>
      <c r="QTN29" s="36"/>
      <c r="QTO29" s="36"/>
      <c r="QTP29" s="36"/>
      <c r="QTQ29" s="36"/>
      <c r="QTR29" s="36"/>
      <c r="QTS29" s="36"/>
      <c r="QTT29" s="36"/>
      <c r="QTU29" s="36"/>
      <c r="QTV29" s="36"/>
      <c r="QTW29" s="36"/>
      <c r="QTX29" s="36"/>
      <c r="QTY29" s="36"/>
      <c r="QTZ29" s="36"/>
      <c r="QUA29" s="36"/>
      <c r="QUB29" s="36"/>
      <c r="QUC29" s="36"/>
      <c r="QUD29" s="36"/>
      <c r="QUE29" s="36"/>
      <c r="QUF29" s="36"/>
      <c r="QUG29" s="36"/>
      <c r="QUH29" s="36"/>
      <c r="QUI29" s="36"/>
      <c r="QUJ29" s="36"/>
      <c r="QUK29" s="36"/>
      <c r="QUL29" s="36"/>
      <c r="QUM29" s="36"/>
      <c r="QUN29" s="36"/>
      <c r="QUO29" s="36"/>
      <c r="QUP29" s="36"/>
      <c r="QUQ29" s="36"/>
      <c r="QUR29" s="36"/>
      <c r="QUS29" s="36"/>
      <c r="QUT29" s="36"/>
      <c r="QUU29" s="36"/>
      <c r="QUV29" s="36"/>
      <c r="QUW29" s="36"/>
      <c r="QUX29" s="36"/>
      <c r="QUY29" s="36"/>
      <c r="QUZ29" s="36"/>
      <c r="QVA29" s="36"/>
      <c r="QVB29" s="36"/>
      <c r="QVC29" s="36"/>
      <c r="QVD29" s="36"/>
      <c r="QVE29" s="36"/>
      <c r="QVF29" s="36"/>
      <c r="QVG29" s="36"/>
      <c r="QVH29" s="36"/>
      <c r="QVI29" s="36"/>
      <c r="QVJ29" s="36"/>
      <c r="QVK29" s="36"/>
      <c r="QVL29" s="36"/>
      <c r="QVM29" s="36"/>
      <c r="QVN29" s="36"/>
      <c r="QVO29" s="36"/>
      <c r="QVP29" s="36"/>
      <c r="QVQ29" s="36"/>
      <c r="QVR29" s="36"/>
      <c r="QVS29" s="36"/>
      <c r="QVT29" s="36"/>
      <c r="QVU29" s="36"/>
      <c r="QVV29" s="36"/>
      <c r="QVW29" s="36"/>
      <c r="QVX29" s="36"/>
      <c r="QVY29" s="36"/>
      <c r="QVZ29" s="36"/>
      <c r="QWA29" s="36"/>
      <c r="QWB29" s="36"/>
      <c r="QWC29" s="36"/>
      <c r="QWD29" s="36"/>
      <c r="QWE29" s="36"/>
      <c r="QWF29" s="36"/>
      <c r="QWG29" s="36"/>
      <c r="QWH29" s="36"/>
      <c r="QWI29" s="36"/>
      <c r="QWJ29" s="36"/>
      <c r="QWK29" s="36"/>
      <c r="QWL29" s="36"/>
      <c r="QWM29" s="36"/>
      <c r="QWN29" s="36"/>
      <c r="QWO29" s="36"/>
      <c r="QWP29" s="36"/>
      <c r="QWQ29" s="36"/>
      <c r="QWR29" s="36"/>
      <c r="QWS29" s="36"/>
      <c r="QWT29" s="36"/>
      <c r="QWU29" s="36"/>
      <c r="QWV29" s="36"/>
      <c r="QWW29" s="36"/>
      <c r="QWX29" s="36"/>
      <c r="QWY29" s="36"/>
      <c r="QWZ29" s="36"/>
      <c r="QXA29" s="36"/>
      <c r="QXB29" s="36"/>
      <c r="QXC29" s="36"/>
      <c r="QXD29" s="36"/>
      <c r="QXE29" s="36"/>
      <c r="QXF29" s="36"/>
      <c r="QXG29" s="36"/>
      <c r="QXH29" s="36"/>
      <c r="QXI29" s="36"/>
      <c r="QXJ29" s="36"/>
      <c r="QXK29" s="36"/>
      <c r="QXL29" s="36"/>
      <c r="QXM29" s="36"/>
      <c r="QXN29" s="36"/>
      <c r="QXO29" s="36"/>
      <c r="QXP29" s="36"/>
      <c r="QXQ29" s="36"/>
      <c r="QXR29" s="36"/>
      <c r="QXS29" s="36"/>
      <c r="QXT29" s="36"/>
      <c r="QXU29" s="36"/>
      <c r="QXV29" s="36"/>
      <c r="QXW29" s="36"/>
      <c r="QXX29" s="36"/>
      <c r="QXY29" s="36"/>
      <c r="QXZ29" s="36"/>
      <c r="QYA29" s="36"/>
      <c r="QYB29" s="36"/>
      <c r="QYC29" s="36"/>
      <c r="QYD29" s="36"/>
      <c r="QYE29" s="36"/>
      <c r="QYF29" s="36"/>
      <c r="QYG29" s="36"/>
      <c r="QYH29" s="36"/>
      <c r="QYI29" s="36"/>
      <c r="QYJ29" s="36"/>
      <c r="QYK29" s="36"/>
      <c r="QYL29" s="36"/>
      <c r="QYM29" s="36"/>
      <c r="QYN29" s="36"/>
      <c r="QYO29" s="36"/>
      <c r="QYP29" s="36"/>
      <c r="QYQ29" s="36"/>
      <c r="QYR29" s="36"/>
      <c r="QYS29" s="36"/>
      <c r="QYT29" s="36"/>
      <c r="QYU29" s="36"/>
      <c r="QYV29" s="36"/>
      <c r="QYW29" s="36"/>
      <c r="QYX29" s="36"/>
      <c r="QYY29" s="36"/>
      <c r="QYZ29" s="36"/>
      <c r="QZA29" s="36"/>
      <c r="QZB29" s="36"/>
      <c r="QZC29" s="36"/>
      <c r="QZD29" s="36"/>
      <c r="QZE29" s="36"/>
      <c r="QZF29" s="36"/>
      <c r="QZG29" s="36"/>
      <c r="QZH29" s="36"/>
      <c r="QZI29" s="36"/>
      <c r="QZJ29" s="36"/>
      <c r="QZK29" s="36"/>
      <c r="QZL29" s="36"/>
      <c r="QZM29" s="36"/>
      <c r="QZN29" s="36"/>
      <c r="QZO29" s="36"/>
      <c r="QZP29" s="36"/>
      <c r="QZQ29" s="36"/>
      <c r="QZR29" s="36"/>
      <c r="QZS29" s="36"/>
      <c r="QZT29" s="36"/>
      <c r="QZU29" s="36"/>
      <c r="QZV29" s="36"/>
      <c r="QZW29" s="36"/>
      <c r="QZX29" s="36"/>
      <c r="QZY29" s="36"/>
      <c r="QZZ29" s="36"/>
      <c r="RAA29" s="36"/>
      <c r="RAB29" s="36"/>
      <c r="RAC29" s="36"/>
      <c r="RAD29" s="36"/>
      <c r="RAE29" s="36"/>
      <c r="RAF29" s="36"/>
      <c r="RAG29" s="36"/>
      <c r="RAH29" s="36"/>
      <c r="RAI29" s="36"/>
      <c r="RAJ29" s="36"/>
      <c r="RAK29" s="36"/>
      <c r="RAL29" s="36"/>
      <c r="RAM29" s="36"/>
      <c r="RAN29" s="36"/>
      <c r="RAO29" s="36"/>
      <c r="RAP29" s="36"/>
      <c r="RAQ29" s="36"/>
      <c r="RAR29" s="36"/>
      <c r="RAS29" s="36"/>
      <c r="RAT29" s="36"/>
      <c r="RAU29" s="36"/>
      <c r="RAV29" s="36"/>
      <c r="RAW29" s="36"/>
      <c r="RAX29" s="36"/>
      <c r="RAY29" s="36"/>
      <c r="RAZ29" s="36"/>
      <c r="RBA29" s="36"/>
      <c r="RBB29" s="36"/>
      <c r="RBC29" s="36"/>
      <c r="RBD29" s="36"/>
      <c r="RBE29" s="36"/>
      <c r="RBF29" s="36"/>
      <c r="RBG29" s="36"/>
      <c r="RBH29" s="36"/>
      <c r="RBI29" s="36"/>
      <c r="RBJ29" s="36"/>
      <c r="RBK29" s="36"/>
      <c r="RBL29" s="36"/>
      <c r="RBM29" s="36"/>
      <c r="RBN29" s="36"/>
      <c r="RBO29" s="36"/>
      <c r="RBP29" s="36"/>
      <c r="RBQ29" s="36"/>
      <c r="RBR29" s="36"/>
      <c r="RBS29" s="36"/>
      <c r="RBT29" s="36"/>
      <c r="RBU29" s="36"/>
      <c r="RBV29" s="36"/>
      <c r="RBW29" s="36"/>
      <c r="RBX29" s="36"/>
      <c r="RBY29" s="36"/>
      <c r="RBZ29" s="36"/>
      <c r="RCA29" s="36"/>
      <c r="RCB29" s="36"/>
      <c r="RCC29" s="36"/>
      <c r="RCD29" s="36"/>
      <c r="RCE29" s="36"/>
      <c r="RCF29" s="36"/>
      <c r="RCG29" s="36"/>
      <c r="RCH29" s="36"/>
      <c r="RCI29" s="36"/>
      <c r="RCJ29" s="36"/>
      <c r="RCK29" s="36"/>
      <c r="RCL29" s="36"/>
      <c r="RCM29" s="36"/>
      <c r="RCN29" s="36"/>
      <c r="RCO29" s="36"/>
      <c r="RCP29" s="36"/>
      <c r="RCQ29" s="36"/>
      <c r="RCR29" s="36"/>
      <c r="RCS29" s="36"/>
      <c r="RCT29" s="36"/>
      <c r="RCU29" s="36"/>
      <c r="RCV29" s="36"/>
      <c r="RCW29" s="36"/>
      <c r="RCX29" s="36"/>
      <c r="RCY29" s="36"/>
      <c r="RCZ29" s="36"/>
      <c r="RDA29" s="36"/>
      <c r="RDB29" s="36"/>
      <c r="RDC29" s="36"/>
      <c r="RDD29" s="36"/>
      <c r="RDE29" s="36"/>
      <c r="RDF29" s="36"/>
      <c r="RDG29" s="36"/>
      <c r="RDH29" s="36"/>
      <c r="RDI29" s="36"/>
      <c r="RDJ29" s="36"/>
      <c r="RDK29" s="36"/>
      <c r="RDL29" s="36"/>
      <c r="RDM29" s="36"/>
      <c r="RDN29" s="36"/>
      <c r="RDO29" s="36"/>
      <c r="RDP29" s="36"/>
      <c r="RDQ29" s="36"/>
      <c r="RDR29" s="36"/>
      <c r="RDS29" s="36"/>
      <c r="RDT29" s="36"/>
      <c r="RDU29" s="36"/>
      <c r="RDV29" s="36"/>
      <c r="RDW29" s="36"/>
      <c r="RDX29" s="36"/>
      <c r="RDY29" s="36"/>
      <c r="RDZ29" s="36"/>
      <c r="REA29" s="36"/>
      <c r="REB29" s="36"/>
      <c r="REC29" s="36"/>
      <c r="RED29" s="36"/>
      <c r="REE29" s="36"/>
      <c r="REF29" s="36"/>
      <c r="REG29" s="36"/>
      <c r="REH29" s="36"/>
      <c r="REI29" s="36"/>
      <c r="REJ29" s="36"/>
      <c r="REK29" s="36"/>
      <c r="REL29" s="36"/>
      <c r="REM29" s="36"/>
      <c r="REN29" s="36"/>
      <c r="REO29" s="36"/>
      <c r="REP29" s="36"/>
      <c r="REQ29" s="36"/>
      <c r="RER29" s="36"/>
      <c r="RES29" s="36"/>
      <c r="RET29" s="36"/>
      <c r="REU29" s="36"/>
      <c r="REV29" s="36"/>
      <c r="REW29" s="36"/>
      <c r="REX29" s="36"/>
      <c r="REY29" s="36"/>
      <c r="REZ29" s="36"/>
      <c r="RFA29" s="36"/>
      <c r="RFB29" s="36"/>
      <c r="RFC29" s="36"/>
      <c r="RFD29" s="36"/>
      <c r="RFE29" s="36"/>
      <c r="RFF29" s="36"/>
      <c r="RFG29" s="36"/>
      <c r="RFH29" s="36"/>
      <c r="RFI29" s="36"/>
      <c r="RFJ29" s="36"/>
      <c r="RFK29" s="36"/>
      <c r="RFL29" s="36"/>
      <c r="RFM29" s="36"/>
      <c r="RFN29" s="36"/>
      <c r="RFO29" s="36"/>
      <c r="RFP29" s="36"/>
      <c r="RFQ29" s="36"/>
      <c r="RFR29" s="36"/>
      <c r="RFS29" s="36"/>
      <c r="RFT29" s="36"/>
      <c r="RFU29" s="36"/>
      <c r="RFV29" s="36"/>
      <c r="RFW29" s="36"/>
      <c r="RFX29" s="36"/>
      <c r="RFY29" s="36"/>
      <c r="RFZ29" s="36"/>
      <c r="RGA29" s="36"/>
      <c r="RGB29" s="36"/>
      <c r="RGC29" s="36"/>
      <c r="RGD29" s="36"/>
      <c r="RGE29" s="36"/>
      <c r="RGF29" s="36"/>
      <c r="RGG29" s="36"/>
      <c r="RGH29" s="36"/>
      <c r="RGI29" s="36"/>
      <c r="RGJ29" s="36"/>
      <c r="RGK29" s="36"/>
      <c r="RGL29" s="36"/>
      <c r="RGM29" s="36"/>
      <c r="RGN29" s="36"/>
      <c r="RGO29" s="36"/>
      <c r="RGP29" s="36"/>
      <c r="RGQ29" s="36"/>
      <c r="RGR29" s="36"/>
      <c r="RGS29" s="36"/>
      <c r="RGT29" s="36"/>
      <c r="RGU29" s="36"/>
      <c r="RGV29" s="36"/>
      <c r="RGW29" s="36"/>
      <c r="RGX29" s="36"/>
      <c r="RGY29" s="36"/>
      <c r="RGZ29" s="36"/>
      <c r="RHA29" s="36"/>
      <c r="RHB29" s="36"/>
      <c r="RHC29" s="36"/>
      <c r="RHD29" s="36"/>
      <c r="RHE29" s="36"/>
      <c r="RHF29" s="36"/>
      <c r="RHG29" s="36"/>
      <c r="RHH29" s="36"/>
      <c r="RHI29" s="36"/>
      <c r="RHJ29" s="36"/>
      <c r="RHK29" s="36"/>
      <c r="RHL29" s="36"/>
      <c r="RHM29" s="36"/>
      <c r="RHN29" s="36"/>
      <c r="RHO29" s="36"/>
      <c r="RHP29" s="36"/>
      <c r="RHQ29" s="36"/>
      <c r="RHR29" s="36"/>
      <c r="RHS29" s="36"/>
      <c r="RHT29" s="36"/>
      <c r="RHU29" s="36"/>
      <c r="RHV29" s="36"/>
      <c r="RHW29" s="36"/>
      <c r="RHX29" s="36"/>
      <c r="RHY29" s="36"/>
      <c r="RHZ29" s="36"/>
      <c r="RIA29" s="36"/>
      <c r="RIB29" s="36"/>
      <c r="RIC29" s="36"/>
      <c r="RID29" s="36"/>
      <c r="RIE29" s="36"/>
      <c r="RIF29" s="36"/>
      <c r="RIG29" s="36"/>
      <c r="RIH29" s="36"/>
      <c r="RII29" s="36"/>
      <c r="RIJ29" s="36"/>
      <c r="RIK29" s="36"/>
      <c r="RIL29" s="36"/>
      <c r="RIM29" s="36"/>
      <c r="RIN29" s="36"/>
      <c r="RIO29" s="36"/>
      <c r="RIP29" s="36"/>
      <c r="RIQ29" s="36"/>
      <c r="RIR29" s="36"/>
      <c r="RIS29" s="36"/>
      <c r="RIT29" s="36"/>
      <c r="RIU29" s="36"/>
      <c r="RIV29" s="36"/>
      <c r="RIW29" s="36"/>
      <c r="RIX29" s="36"/>
      <c r="RIY29" s="36"/>
      <c r="RIZ29" s="36"/>
      <c r="RJA29" s="36"/>
      <c r="RJB29" s="36"/>
      <c r="RJC29" s="36"/>
      <c r="RJD29" s="36"/>
      <c r="RJE29" s="36"/>
      <c r="RJF29" s="36"/>
      <c r="RJG29" s="36"/>
      <c r="RJH29" s="36"/>
      <c r="RJI29" s="36"/>
      <c r="RJJ29" s="36"/>
      <c r="RJK29" s="36"/>
      <c r="RJL29" s="36"/>
      <c r="RJM29" s="36"/>
      <c r="RJN29" s="36"/>
      <c r="RJO29" s="36"/>
      <c r="RJP29" s="36"/>
      <c r="RJQ29" s="36"/>
      <c r="RJR29" s="36"/>
      <c r="RJS29" s="36"/>
      <c r="RJT29" s="36"/>
      <c r="RJU29" s="36"/>
      <c r="RJV29" s="36"/>
      <c r="RJW29" s="36"/>
      <c r="RJX29" s="36"/>
      <c r="RJY29" s="36"/>
      <c r="RJZ29" s="36"/>
      <c r="RKA29" s="36"/>
      <c r="RKB29" s="36"/>
      <c r="RKC29" s="36"/>
      <c r="RKD29" s="36"/>
      <c r="RKE29" s="36"/>
      <c r="RKF29" s="36"/>
      <c r="RKG29" s="36"/>
      <c r="RKH29" s="36"/>
      <c r="RKI29" s="36"/>
      <c r="RKJ29" s="36"/>
      <c r="RKK29" s="36"/>
      <c r="RKL29" s="36"/>
      <c r="RKM29" s="36"/>
      <c r="RKN29" s="36"/>
      <c r="RKO29" s="36"/>
      <c r="RKP29" s="36"/>
      <c r="RKQ29" s="36"/>
      <c r="RKR29" s="36"/>
      <c r="RKS29" s="36"/>
      <c r="RKT29" s="36"/>
      <c r="RKU29" s="36"/>
      <c r="RKV29" s="36"/>
      <c r="RKW29" s="36"/>
      <c r="RKX29" s="36"/>
      <c r="RKY29" s="36"/>
      <c r="RKZ29" s="36"/>
      <c r="RLA29" s="36"/>
      <c r="RLB29" s="36"/>
      <c r="RLC29" s="36"/>
      <c r="RLD29" s="36"/>
      <c r="RLE29" s="36"/>
      <c r="RLF29" s="36"/>
      <c r="RLG29" s="36"/>
      <c r="RLH29" s="36"/>
      <c r="RLI29" s="36"/>
      <c r="RLJ29" s="36"/>
      <c r="RLK29" s="36"/>
      <c r="RLL29" s="36"/>
      <c r="RLM29" s="36"/>
      <c r="RLN29" s="36"/>
      <c r="RLO29" s="36"/>
      <c r="RLP29" s="36"/>
      <c r="RLQ29" s="36"/>
      <c r="RLR29" s="36"/>
      <c r="RLS29" s="36"/>
      <c r="RLT29" s="36"/>
      <c r="RLU29" s="36"/>
      <c r="RLV29" s="36"/>
      <c r="RLW29" s="36"/>
      <c r="RLX29" s="36"/>
      <c r="RLY29" s="36"/>
      <c r="RLZ29" s="36"/>
      <c r="RMA29" s="36"/>
      <c r="RMB29" s="36"/>
      <c r="RMC29" s="36"/>
      <c r="RMD29" s="36"/>
      <c r="RME29" s="36"/>
      <c r="RMF29" s="36"/>
      <c r="RMG29" s="36"/>
      <c r="RMH29" s="36"/>
      <c r="RMI29" s="36"/>
      <c r="RMJ29" s="36"/>
      <c r="RMK29" s="36"/>
      <c r="RML29" s="36"/>
      <c r="RMM29" s="36"/>
      <c r="RMN29" s="36"/>
      <c r="RMO29" s="36"/>
      <c r="RMP29" s="36"/>
      <c r="RMQ29" s="36"/>
      <c r="RMR29" s="36"/>
      <c r="RMS29" s="36"/>
      <c r="RMT29" s="36"/>
      <c r="RMU29" s="36"/>
      <c r="RMV29" s="36"/>
      <c r="RMW29" s="36"/>
      <c r="RMX29" s="36"/>
      <c r="RMY29" s="36"/>
      <c r="RMZ29" s="36"/>
      <c r="RNA29" s="36"/>
      <c r="RNB29" s="36"/>
      <c r="RNC29" s="36"/>
      <c r="RND29" s="36"/>
      <c r="RNE29" s="36"/>
      <c r="RNF29" s="36"/>
      <c r="RNG29" s="36"/>
      <c r="RNH29" s="36"/>
      <c r="RNI29" s="36"/>
      <c r="RNJ29" s="36"/>
      <c r="RNK29" s="36"/>
      <c r="RNL29" s="36"/>
      <c r="RNM29" s="36"/>
      <c r="RNN29" s="36"/>
      <c r="RNO29" s="36"/>
      <c r="RNP29" s="36"/>
      <c r="RNQ29" s="36"/>
      <c r="RNR29" s="36"/>
      <c r="RNS29" s="36"/>
      <c r="RNT29" s="36"/>
      <c r="RNU29" s="36"/>
      <c r="RNV29" s="36"/>
      <c r="RNW29" s="36"/>
      <c r="RNX29" s="36"/>
      <c r="RNY29" s="36"/>
      <c r="RNZ29" s="36"/>
      <c r="ROA29" s="36"/>
      <c r="ROB29" s="36"/>
      <c r="ROC29" s="36"/>
      <c r="ROD29" s="36"/>
      <c r="ROE29" s="36"/>
      <c r="ROF29" s="36"/>
      <c r="ROG29" s="36"/>
      <c r="ROH29" s="36"/>
      <c r="ROI29" s="36"/>
      <c r="ROJ29" s="36"/>
      <c r="ROK29" s="36"/>
      <c r="ROL29" s="36"/>
      <c r="ROM29" s="36"/>
      <c r="RON29" s="36"/>
      <c r="ROO29" s="36"/>
      <c r="ROP29" s="36"/>
      <c r="ROQ29" s="36"/>
      <c r="ROR29" s="36"/>
      <c r="ROS29" s="36"/>
      <c r="ROT29" s="36"/>
      <c r="ROU29" s="36"/>
      <c r="ROV29" s="36"/>
      <c r="ROW29" s="36"/>
      <c r="ROX29" s="36"/>
      <c r="ROY29" s="36"/>
      <c r="ROZ29" s="36"/>
      <c r="RPA29" s="36"/>
      <c r="RPB29" s="36"/>
      <c r="RPC29" s="36"/>
      <c r="RPD29" s="36"/>
      <c r="RPE29" s="36"/>
      <c r="RPF29" s="36"/>
      <c r="RPG29" s="36"/>
      <c r="RPH29" s="36"/>
      <c r="RPI29" s="36"/>
      <c r="RPJ29" s="36"/>
      <c r="RPK29" s="36"/>
      <c r="RPL29" s="36"/>
      <c r="RPM29" s="36"/>
      <c r="RPN29" s="36"/>
      <c r="RPO29" s="36"/>
      <c r="RPP29" s="36"/>
      <c r="RPQ29" s="36"/>
      <c r="RPR29" s="36"/>
      <c r="RPS29" s="36"/>
      <c r="RPT29" s="36"/>
      <c r="RPU29" s="36"/>
      <c r="RPV29" s="36"/>
      <c r="RPW29" s="36"/>
      <c r="RPX29" s="36"/>
      <c r="RPY29" s="36"/>
      <c r="RPZ29" s="36"/>
      <c r="RQA29" s="36"/>
      <c r="RQB29" s="36"/>
      <c r="RQC29" s="36"/>
      <c r="RQD29" s="36"/>
      <c r="RQE29" s="36"/>
      <c r="RQF29" s="36"/>
      <c r="RQG29" s="36"/>
      <c r="RQH29" s="36"/>
      <c r="RQI29" s="36"/>
      <c r="RQJ29" s="36"/>
      <c r="RQK29" s="36"/>
      <c r="RQL29" s="36"/>
      <c r="RQM29" s="36"/>
      <c r="RQN29" s="36"/>
      <c r="RQO29" s="36"/>
      <c r="RQP29" s="36"/>
      <c r="RQQ29" s="36"/>
      <c r="RQR29" s="36"/>
      <c r="RQS29" s="36"/>
      <c r="RQT29" s="36"/>
      <c r="RQU29" s="36"/>
      <c r="RQV29" s="36"/>
      <c r="RQW29" s="36"/>
      <c r="RQX29" s="36"/>
      <c r="RQY29" s="36"/>
      <c r="RQZ29" s="36"/>
      <c r="RRA29" s="36"/>
      <c r="RRB29" s="36"/>
      <c r="RRC29" s="36"/>
      <c r="RRD29" s="36"/>
      <c r="RRE29" s="36"/>
      <c r="RRF29" s="36"/>
      <c r="RRG29" s="36"/>
      <c r="RRH29" s="36"/>
      <c r="RRI29" s="36"/>
      <c r="RRJ29" s="36"/>
      <c r="RRK29" s="36"/>
      <c r="RRL29" s="36"/>
      <c r="RRM29" s="36"/>
      <c r="RRN29" s="36"/>
      <c r="RRO29" s="36"/>
      <c r="RRP29" s="36"/>
      <c r="RRQ29" s="36"/>
      <c r="RRR29" s="36"/>
      <c r="RRS29" s="36"/>
      <c r="RRT29" s="36"/>
      <c r="RRU29" s="36"/>
      <c r="RRV29" s="36"/>
      <c r="RRW29" s="36"/>
      <c r="RRX29" s="36"/>
      <c r="RRY29" s="36"/>
      <c r="RRZ29" s="36"/>
      <c r="RSA29" s="36"/>
      <c r="RSB29" s="36"/>
      <c r="RSC29" s="36"/>
      <c r="RSD29" s="36"/>
      <c r="RSE29" s="36"/>
      <c r="RSF29" s="36"/>
      <c r="RSG29" s="36"/>
      <c r="RSH29" s="36"/>
      <c r="RSI29" s="36"/>
      <c r="RSJ29" s="36"/>
      <c r="RSK29" s="36"/>
      <c r="RSL29" s="36"/>
      <c r="RSM29" s="36"/>
      <c r="RSN29" s="36"/>
      <c r="RSO29" s="36"/>
      <c r="RSP29" s="36"/>
      <c r="RSQ29" s="36"/>
      <c r="RSR29" s="36"/>
      <c r="RSS29" s="36"/>
      <c r="RST29" s="36"/>
      <c r="RSU29" s="36"/>
      <c r="RSV29" s="36"/>
      <c r="RSW29" s="36"/>
      <c r="RSX29" s="36"/>
      <c r="RSY29" s="36"/>
      <c r="RSZ29" s="36"/>
      <c r="RTA29" s="36"/>
      <c r="RTB29" s="36"/>
      <c r="RTC29" s="36"/>
      <c r="RTD29" s="36"/>
      <c r="RTE29" s="36"/>
      <c r="RTF29" s="36"/>
      <c r="RTG29" s="36"/>
      <c r="RTH29" s="36"/>
      <c r="RTI29" s="36"/>
      <c r="RTJ29" s="36"/>
      <c r="RTK29" s="36"/>
      <c r="RTL29" s="36"/>
      <c r="RTM29" s="36"/>
      <c r="RTN29" s="36"/>
      <c r="RTO29" s="36"/>
      <c r="RTP29" s="36"/>
      <c r="RTQ29" s="36"/>
      <c r="RTR29" s="36"/>
      <c r="RTS29" s="36"/>
      <c r="RTT29" s="36"/>
      <c r="RTU29" s="36"/>
      <c r="RTV29" s="36"/>
      <c r="RTW29" s="36"/>
      <c r="RTX29" s="36"/>
      <c r="RTY29" s="36"/>
      <c r="RTZ29" s="36"/>
      <c r="RUA29" s="36"/>
      <c r="RUB29" s="36"/>
      <c r="RUC29" s="36"/>
      <c r="RUD29" s="36"/>
      <c r="RUE29" s="36"/>
      <c r="RUF29" s="36"/>
      <c r="RUG29" s="36"/>
      <c r="RUH29" s="36"/>
      <c r="RUI29" s="36"/>
      <c r="RUJ29" s="36"/>
      <c r="RUK29" s="36"/>
      <c r="RUL29" s="36"/>
      <c r="RUM29" s="36"/>
      <c r="RUN29" s="36"/>
      <c r="RUO29" s="36"/>
      <c r="RUP29" s="36"/>
      <c r="RUQ29" s="36"/>
      <c r="RUR29" s="36"/>
      <c r="RUS29" s="36"/>
      <c r="RUT29" s="36"/>
      <c r="RUU29" s="36"/>
      <c r="RUV29" s="36"/>
      <c r="RUW29" s="36"/>
      <c r="RUX29" s="36"/>
      <c r="RUY29" s="36"/>
      <c r="RUZ29" s="36"/>
      <c r="RVA29" s="36"/>
      <c r="RVB29" s="36"/>
      <c r="RVC29" s="36"/>
      <c r="RVD29" s="36"/>
      <c r="RVE29" s="36"/>
      <c r="RVF29" s="36"/>
      <c r="RVG29" s="36"/>
      <c r="RVH29" s="36"/>
      <c r="RVI29" s="36"/>
      <c r="RVJ29" s="36"/>
      <c r="RVK29" s="36"/>
      <c r="RVL29" s="36"/>
      <c r="RVM29" s="36"/>
      <c r="RVN29" s="36"/>
      <c r="RVO29" s="36"/>
      <c r="RVP29" s="36"/>
      <c r="RVQ29" s="36"/>
      <c r="RVR29" s="36"/>
      <c r="RVS29" s="36"/>
      <c r="RVT29" s="36"/>
      <c r="RVU29" s="36"/>
      <c r="RVV29" s="36"/>
      <c r="RVW29" s="36"/>
      <c r="RVX29" s="36"/>
      <c r="RVY29" s="36"/>
      <c r="RVZ29" s="36"/>
      <c r="RWA29" s="36"/>
      <c r="RWB29" s="36"/>
      <c r="RWC29" s="36"/>
      <c r="RWD29" s="36"/>
      <c r="RWE29" s="36"/>
      <c r="RWF29" s="36"/>
      <c r="RWG29" s="36"/>
      <c r="RWH29" s="36"/>
      <c r="RWI29" s="36"/>
      <c r="RWJ29" s="36"/>
      <c r="RWK29" s="36"/>
      <c r="RWL29" s="36"/>
      <c r="RWM29" s="36"/>
      <c r="RWN29" s="36"/>
      <c r="RWO29" s="36"/>
      <c r="RWP29" s="36"/>
      <c r="RWQ29" s="36"/>
      <c r="RWR29" s="36"/>
      <c r="RWS29" s="36"/>
      <c r="RWT29" s="36"/>
      <c r="RWU29" s="36"/>
      <c r="RWV29" s="36"/>
      <c r="RWW29" s="36"/>
      <c r="RWX29" s="36"/>
      <c r="RWY29" s="36"/>
      <c r="RWZ29" s="36"/>
      <c r="RXA29" s="36"/>
      <c r="RXB29" s="36"/>
      <c r="RXC29" s="36"/>
      <c r="RXD29" s="36"/>
      <c r="RXE29" s="36"/>
      <c r="RXF29" s="36"/>
      <c r="RXG29" s="36"/>
      <c r="RXH29" s="36"/>
      <c r="RXI29" s="36"/>
      <c r="RXJ29" s="36"/>
      <c r="RXK29" s="36"/>
      <c r="RXL29" s="36"/>
      <c r="RXM29" s="36"/>
      <c r="RXN29" s="36"/>
      <c r="RXO29" s="36"/>
      <c r="RXP29" s="36"/>
      <c r="RXQ29" s="36"/>
      <c r="RXR29" s="36"/>
      <c r="RXS29" s="36"/>
      <c r="RXT29" s="36"/>
      <c r="RXU29" s="36"/>
      <c r="RXV29" s="36"/>
      <c r="RXW29" s="36"/>
      <c r="RXX29" s="36"/>
      <c r="RXY29" s="36"/>
      <c r="RXZ29" s="36"/>
      <c r="RYA29" s="36"/>
      <c r="RYB29" s="36"/>
      <c r="RYC29" s="36"/>
      <c r="RYD29" s="36"/>
      <c r="RYE29" s="36"/>
      <c r="RYF29" s="36"/>
      <c r="RYG29" s="36"/>
      <c r="RYH29" s="36"/>
      <c r="RYI29" s="36"/>
      <c r="RYJ29" s="36"/>
      <c r="RYK29" s="36"/>
      <c r="RYL29" s="36"/>
      <c r="RYM29" s="36"/>
      <c r="RYN29" s="36"/>
      <c r="RYO29" s="36"/>
      <c r="RYP29" s="36"/>
      <c r="RYQ29" s="36"/>
      <c r="RYR29" s="36"/>
      <c r="RYS29" s="36"/>
      <c r="RYT29" s="36"/>
      <c r="RYU29" s="36"/>
      <c r="RYV29" s="36"/>
      <c r="RYW29" s="36"/>
      <c r="RYX29" s="36"/>
      <c r="RYY29" s="36"/>
      <c r="RYZ29" s="36"/>
      <c r="RZA29" s="36"/>
      <c r="RZB29" s="36"/>
      <c r="RZC29" s="36"/>
      <c r="RZD29" s="36"/>
      <c r="RZE29" s="36"/>
      <c r="RZF29" s="36"/>
      <c r="RZG29" s="36"/>
      <c r="RZH29" s="36"/>
      <c r="RZI29" s="36"/>
      <c r="RZJ29" s="36"/>
      <c r="RZK29" s="36"/>
      <c r="RZL29" s="36"/>
      <c r="RZM29" s="36"/>
      <c r="RZN29" s="36"/>
      <c r="RZO29" s="36"/>
      <c r="RZP29" s="36"/>
      <c r="RZQ29" s="36"/>
      <c r="RZR29" s="36"/>
      <c r="RZS29" s="36"/>
      <c r="RZT29" s="36"/>
      <c r="RZU29" s="36"/>
      <c r="RZV29" s="36"/>
      <c r="RZW29" s="36"/>
      <c r="RZX29" s="36"/>
      <c r="RZY29" s="36"/>
      <c r="RZZ29" s="36"/>
      <c r="SAA29" s="36"/>
      <c r="SAB29" s="36"/>
      <c r="SAC29" s="36"/>
      <c r="SAD29" s="36"/>
      <c r="SAE29" s="36"/>
      <c r="SAF29" s="36"/>
      <c r="SAG29" s="36"/>
      <c r="SAH29" s="36"/>
      <c r="SAI29" s="36"/>
      <c r="SAJ29" s="36"/>
      <c r="SAK29" s="36"/>
      <c r="SAL29" s="36"/>
      <c r="SAM29" s="36"/>
      <c r="SAN29" s="36"/>
      <c r="SAO29" s="36"/>
      <c r="SAP29" s="36"/>
      <c r="SAQ29" s="36"/>
      <c r="SAR29" s="36"/>
      <c r="SAS29" s="36"/>
      <c r="SAT29" s="36"/>
      <c r="SAU29" s="36"/>
      <c r="SAV29" s="36"/>
      <c r="SAW29" s="36"/>
      <c r="SAX29" s="36"/>
      <c r="SAY29" s="36"/>
      <c r="SAZ29" s="36"/>
      <c r="SBA29" s="36"/>
      <c r="SBB29" s="36"/>
      <c r="SBC29" s="36"/>
      <c r="SBD29" s="36"/>
      <c r="SBE29" s="36"/>
      <c r="SBF29" s="36"/>
      <c r="SBG29" s="36"/>
      <c r="SBH29" s="36"/>
      <c r="SBI29" s="36"/>
      <c r="SBJ29" s="36"/>
      <c r="SBK29" s="36"/>
      <c r="SBL29" s="36"/>
      <c r="SBM29" s="36"/>
      <c r="SBN29" s="36"/>
      <c r="SBO29" s="36"/>
      <c r="SBP29" s="36"/>
      <c r="SBQ29" s="36"/>
      <c r="SBR29" s="36"/>
      <c r="SBS29" s="36"/>
      <c r="SBT29" s="36"/>
      <c r="SBU29" s="36"/>
      <c r="SBV29" s="36"/>
      <c r="SBW29" s="36"/>
      <c r="SBX29" s="36"/>
      <c r="SBY29" s="36"/>
      <c r="SBZ29" s="36"/>
      <c r="SCA29" s="36"/>
      <c r="SCB29" s="36"/>
      <c r="SCC29" s="36"/>
      <c r="SCD29" s="36"/>
      <c r="SCE29" s="36"/>
      <c r="SCF29" s="36"/>
      <c r="SCG29" s="36"/>
      <c r="SCH29" s="36"/>
      <c r="SCI29" s="36"/>
      <c r="SCJ29" s="36"/>
      <c r="SCK29" s="36"/>
      <c r="SCL29" s="36"/>
      <c r="SCM29" s="36"/>
      <c r="SCN29" s="36"/>
      <c r="SCO29" s="36"/>
      <c r="SCP29" s="36"/>
      <c r="SCQ29" s="36"/>
      <c r="SCR29" s="36"/>
      <c r="SCS29" s="36"/>
      <c r="SCT29" s="36"/>
      <c r="SCU29" s="36"/>
      <c r="SCV29" s="36"/>
      <c r="SCW29" s="36"/>
      <c r="SCX29" s="36"/>
      <c r="SCY29" s="36"/>
      <c r="SCZ29" s="36"/>
      <c r="SDA29" s="36"/>
      <c r="SDB29" s="36"/>
      <c r="SDC29" s="36"/>
      <c r="SDD29" s="36"/>
      <c r="SDE29" s="36"/>
      <c r="SDF29" s="36"/>
      <c r="SDG29" s="36"/>
      <c r="SDH29" s="36"/>
      <c r="SDI29" s="36"/>
      <c r="SDJ29" s="36"/>
      <c r="SDK29" s="36"/>
      <c r="SDL29" s="36"/>
      <c r="SDM29" s="36"/>
      <c r="SDN29" s="36"/>
      <c r="SDO29" s="36"/>
      <c r="SDP29" s="36"/>
      <c r="SDQ29" s="36"/>
      <c r="SDR29" s="36"/>
      <c r="SDS29" s="36"/>
      <c r="SDT29" s="36"/>
      <c r="SDU29" s="36"/>
      <c r="SDV29" s="36"/>
      <c r="SDW29" s="36"/>
      <c r="SDX29" s="36"/>
      <c r="SDY29" s="36"/>
      <c r="SDZ29" s="36"/>
      <c r="SEA29" s="36"/>
      <c r="SEB29" s="36"/>
      <c r="SEC29" s="36"/>
      <c r="SED29" s="36"/>
      <c r="SEE29" s="36"/>
      <c r="SEF29" s="36"/>
      <c r="SEG29" s="36"/>
      <c r="SEH29" s="36"/>
      <c r="SEI29" s="36"/>
      <c r="SEJ29" s="36"/>
      <c r="SEK29" s="36"/>
      <c r="SEL29" s="36"/>
      <c r="SEM29" s="36"/>
      <c r="SEN29" s="36"/>
      <c r="SEO29" s="36"/>
      <c r="SEP29" s="36"/>
      <c r="SEQ29" s="36"/>
      <c r="SER29" s="36"/>
      <c r="SES29" s="36"/>
      <c r="SET29" s="36"/>
      <c r="SEU29" s="36"/>
      <c r="SEV29" s="36"/>
      <c r="SEW29" s="36"/>
      <c r="SEX29" s="36"/>
      <c r="SEY29" s="36"/>
      <c r="SEZ29" s="36"/>
      <c r="SFA29" s="36"/>
      <c r="SFB29" s="36"/>
      <c r="SFC29" s="36"/>
      <c r="SFD29" s="36"/>
      <c r="SFE29" s="36"/>
      <c r="SFF29" s="36"/>
      <c r="SFG29" s="36"/>
      <c r="SFH29" s="36"/>
      <c r="SFI29" s="36"/>
      <c r="SFJ29" s="36"/>
      <c r="SFK29" s="36"/>
      <c r="SFL29" s="36"/>
      <c r="SFM29" s="36"/>
      <c r="SFN29" s="36"/>
      <c r="SFO29" s="36"/>
      <c r="SFP29" s="36"/>
      <c r="SFQ29" s="36"/>
      <c r="SFR29" s="36"/>
      <c r="SFS29" s="36"/>
      <c r="SFT29" s="36"/>
      <c r="SFU29" s="36"/>
      <c r="SFV29" s="36"/>
      <c r="SFW29" s="36"/>
      <c r="SFX29" s="36"/>
      <c r="SFY29" s="36"/>
      <c r="SFZ29" s="36"/>
      <c r="SGA29" s="36"/>
      <c r="SGB29" s="36"/>
      <c r="SGC29" s="36"/>
      <c r="SGD29" s="36"/>
      <c r="SGE29" s="36"/>
      <c r="SGF29" s="36"/>
      <c r="SGG29" s="36"/>
      <c r="SGH29" s="36"/>
      <c r="SGI29" s="36"/>
      <c r="SGJ29" s="36"/>
      <c r="SGK29" s="36"/>
      <c r="SGL29" s="36"/>
      <c r="SGM29" s="36"/>
      <c r="SGN29" s="36"/>
      <c r="SGO29" s="36"/>
      <c r="SGP29" s="36"/>
      <c r="SGQ29" s="36"/>
      <c r="SGR29" s="36"/>
      <c r="SGS29" s="36"/>
      <c r="SGT29" s="36"/>
      <c r="SGU29" s="36"/>
      <c r="SGV29" s="36"/>
      <c r="SGW29" s="36"/>
      <c r="SGX29" s="36"/>
      <c r="SGY29" s="36"/>
      <c r="SGZ29" s="36"/>
      <c r="SHA29" s="36"/>
      <c r="SHB29" s="36"/>
      <c r="SHC29" s="36"/>
      <c r="SHD29" s="36"/>
      <c r="SHE29" s="36"/>
      <c r="SHF29" s="36"/>
      <c r="SHG29" s="36"/>
      <c r="SHH29" s="36"/>
      <c r="SHI29" s="36"/>
      <c r="SHJ29" s="36"/>
      <c r="SHK29" s="36"/>
      <c r="SHL29" s="36"/>
      <c r="SHM29" s="36"/>
      <c r="SHN29" s="36"/>
      <c r="SHO29" s="36"/>
      <c r="SHP29" s="36"/>
      <c r="SHQ29" s="36"/>
      <c r="SHR29" s="36"/>
      <c r="SHS29" s="36"/>
      <c r="SHT29" s="36"/>
      <c r="SHU29" s="36"/>
      <c r="SHV29" s="36"/>
      <c r="SHW29" s="36"/>
      <c r="SHX29" s="36"/>
      <c r="SHY29" s="36"/>
      <c r="SHZ29" s="36"/>
      <c r="SIA29" s="36"/>
      <c r="SIB29" s="36"/>
      <c r="SIC29" s="36"/>
      <c r="SID29" s="36"/>
      <c r="SIE29" s="36"/>
      <c r="SIF29" s="36"/>
      <c r="SIG29" s="36"/>
      <c r="SIH29" s="36"/>
      <c r="SII29" s="36"/>
      <c r="SIJ29" s="36"/>
      <c r="SIK29" s="36"/>
      <c r="SIL29" s="36"/>
      <c r="SIM29" s="36"/>
      <c r="SIN29" s="36"/>
      <c r="SIO29" s="36"/>
      <c r="SIP29" s="36"/>
      <c r="SIQ29" s="36"/>
      <c r="SIR29" s="36"/>
      <c r="SIS29" s="36"/>
      <c r="SIT29" s="36"/>
      <c r="SIU29" s="36"/>
      <c r="SIV29" s="36"/>
      <c r="SIW29" s="36"/>
      <c r="SIX29" s="36"/>
      <c r="SIY29" s="36"/>
      <c r="SIZ29" s="36"/>
      <c r="SJA29" s="36"/>
      <c r="SJB29" s="36"/>
      <c r="SJC29" s="36"/>
      <c r="SJD29" s="36"/>
      <c r="SJE29" s="36"/>
      <c r="SJF29" s="36"/>
      <c r="SJG29" s="36"/>
      <c r="SJH29" s="36"/>
      <c r="SJI29" s="36"/>
      <c r="SJJ29" s="36"/>
      <c r="SJK29" s="36"/>
      <c r="SJL29" s="36"/>
      <c r="SJM29" s="36"/>
      <c r="SJN29" s="36"/>
      <c r="SJO29" s="36"/>
      <c r="SJP29" s="36"/>
      <c r="SJQ29" s="36"/>
      <c r="SJR29" s="36"/>
      <c r="SJS29" s="36"/>
      <c r="SJT29" s="36"/>
      <c r="SJU29" s="36"/>
      <c r="SJV29" s="36"/>
      <c r="SJW29" s="36"/>
      <c r="SJX29" s="36"/>
      <c r="SJY29" s="36"/>
      <c r="SJZ29" s="36"/>
      <c r="SKA29" s="36"/>
      <c r="SKB29" s="36"/>
      <c r="SKC29" s="36"/>
      <c r="SKD29" s="36"/>
      <c r="SKE29" s="36"/>
      <c r="SKF29" s="36"/>
      <c r="SKG29" s="36"/>
      <c r="SKH29" s="36"/>
      <c r="SKI29" s="36"/>
      <c r="SKJ29" s="36"/>
      <c r="SKK29" s="36"/>
      <c r="SKL29" s="36"/>
      <c r="SKM29" s="36"/>
      <c r="SKN29" s="36"/>
      <c r="SKO29" s="36"/>
      <c r="SKP29" s="36"/>
      <c r="SKQ29" s="36"/>
      <c r="SKR29" s="36"/>
      <c r="SKS29" s="36"/>
      <c r="SKT29" s="36"/>
      <c r="SKU29" s="36"/>
      <c r="SKV29" s="36"/>
      <c r="SKW29" s="36"/>
      <c r="SKX29" s="36"/>
      <c r="SKY29" s="36"/>
      <c r="SKZ29" s="36"/>
      <c r="SLA29" s="36"/>
      <c r="SLB29" s="36"/>
      <c r="SLC29" s="36"/>
      <c r="SLD29" s="36"/>
      <c r="SLE29" s="36"/>
      <c r="SLF29" s="36"/>
      <c r="SLG29" s="36"/>
      <c r="SLH29" s="36"/>
      <c r="SLI29" s="36"/>
      <c r="SLJ29" s="36"/>
      <c r="SLK29" s="36"/>
      <c r="SLL29" s="36"/>
      <c r="SLM29" s="36"/>
      <c r="SLN29" s="36"/>
      <c r="SLO29" s="36"/>
      <c r="SLP29" s="36"/>
      <c r="SLQ29" s="36"/>
      <c r="SLR29" s="36"/>
      <c r="SLS29" s="36"/>
      <c r="SLT29" s="36"/>
      <c r="SLU29" s="36"/>
      <c r="SLV29" s="36"/>
      <c r="SLW29" s="36"/>
      <c r="SLX29" s="36"/>
      <c r="SLY29" s="36"/>
      <c r="SLZ29" s="36"/>
      <c r="SMA29" s="36"/>
      <c r="SMB29" s="36"/>
      <c r="SMC29" s="36"/>
      <c r="SMD29" s="36"/>
      <c r="SME29" s="36"/>
      <c r="SMF29" s="36"/>
      <c r="SMG29" s="36"/>
      <c r="SMH29" s="36"/>
      <c r="SMI29" s="36"/>
      <c r="SMJ29" s="36"/>
      <c r="SMK29" s="36"/>
      <c r="SML29" s="36"/>
      <c r="SMM29" s="36"/>
      <c r="SMN29" s="36"/>
      <c r="SMO29" s="36"/>
      <c r="SMP29" s="36"/>
      <c r="SMQ29" s="36"/>
      <c r="SMR29" s="36"/>
      <c r="SMS29" s="36"/>
      <c r="SMT29" s="36"/>
      <c r="SMU29" s="36"/>
      <c r="SMV29" s="36"/>
      <c r="SMW29" s="36"/>
      <c r="SMX29" s="36"/>
      <c r="SMY29" s="36"/>
      <c r="SMZ29" s="36"/>
      <c r="SNA29" s="36"/>
      <c r="SNB29" s="36"/>
      <c r="SNC29" s="36"/>
      <c r="SND29" s="36"/>
      <c r="SNE29" s="36"/>
      <c r="SNF29" s="36"/>
      <c r="SNG29" s="36"/>
      <c r="SNH29" s="36"/>
      <c r="SNI29" s="36"/>
      <c r="SNJ29" s="36"/>
      <c r="SNK29" s="36"/>
      <c r="SNL29" s="36"/>
      <c r="SNM29" s="36"/>
      <c r="SNN29" s="36"/>
      <c r="SNO29" s="36"/>
      <c r="SNP29" s="36"/>
      <c r="SNQ29" s="36"/>
      <c r="SNR29" s="36"/>
      <c r="SNS29" s="36"/>
      <c r="SNT29" s="36"/>
      <c r="SNU29" s="36"/>
      <c r="SNV29" s="36"/>
      <c r="SNW29" s="36"/>
      <c r="SNX29" s="36"/>
      <c r="SNY29" s="36"/>
      <c r="SNZ29" s="36"/>
      <c r="SOA29" s="36"/>
      <c r="SOB29" s="36"/>
      <c r="SOC29" s="36"/>
      <c r="SOD29" s="36"/>
      <c r="SOE29" s="36"/>
      <c r="SOF29" s="36"/>
      <c r="SOG29" s="36"/>
      <c r="SOH29" s="36"/>
      <c r="SOI29" s="36"/>
      <c r="SOJ29" s="36"/>
      <c r="SOK29" s="36"/>
      <c r="SOL29" s="36"/>
      <c r="SOM29" s="36"/>
      <c r="SON29" s="36"/>
      <c r="SOO29" s="36"/>
      <c r="SOP29" s="36"/>
      <c r="SOQ29" s="36"/>
      <c r="SOR29" s="36"/>
      <c r="SOS29" s="36"/>
      <c r="SOT29" s="36"/>
      <c r="SOU29" s="36"/>
      <c r="SOV29" s="36"/>
      <c r="SOW29" s="36"/>
      <c r="SOX29" s="36"/>
      <c r="SOY29" s="36"/>
      <c r="SOZ29" s="36"/>
      <c r="SPA29" s="36"/>
      <c r="SPB29" s="36"/>
      <c r="SPC29" s="36"/>
      <c r="SPD29" s="36"/>
      <c r="SPE29" s="36"/>
      <c r="SPF29" s="36"/>
      <c r="SPG29" s="36"/>
      <c r="SPH29" s="36"/>
      <c r="SPI29" s="36"/>
      <c r="SPJ29" s="36"/>
      <c r="SPK29" s="36"/>
      <c r="SPL29" s="36"/>
      <c r="SPM29" s="36"/>
      <c r="SPN29" s="36"/>
      <c r="SPO29" s="36"/>
      <c r="SPP29" s="36"/>
      <c r="SPQ29" s="36"/>
      <c r="SPR29" s="36"/>
      <c r="SPS29" s="36"/>
      <c r="SPT29" s="36"/>
      <c r="SPU29" s="36"/>
      <c r="SPV29" s="36"/>
      <c r="SPW29" s="36"/>
      <c r="SPX29" s="36"/>
      <c r="SPY29" s="36"/>
      <c r="SPZ29" s="36"/>
      <c r="SQA29" s="36"/>
      <c r="SQB29" s="36"/>
      <c r="SQC29" s="36"/>
      <c r="SQD29" s="36"/>
      <c r="SQE29" s="36"/>
      <c r="SQF29" s="36"/>
      <c r="SQG29" s="36"/>
      <c r="SQH29" s="36"/>
      <c r="SQI29" s="36"/>
      <c r="SQJ29" s="36"/>
      <c r="SQK29" s="36"/>
      <c r="SQL29" s="36"/>
      <c r="SQM29" s="36"/>
      <c r="SQN29" s="36"/>
      <c r="SQO29" s="36"/>
      <c r="SQP29" s="36"/>
      <c r="SQQ29" s="36"/>
      <c r="SQR29" s="36"/>
      <c r="SQS29" s="36"/>
      <c r="SQT29" s="36"/>
      <c r="SQU29" s="36"/>
      <c r="SQV29" s="36"/>
      <c r="SQW29" s="36"/>
      <c r="SQX29" s="36"/>
      <c r="SQY29" s="36"/>
      <c r="SQZ29" s="36"/>
      <c r="SRA29" s="36"/>
      <c r="SRB29" s="36"/>
      <c r="SRC29" s="36"/>
      <c r="SRD29" s="36"/>
      <c r="SRE29" s="36"/>
      <c r="SRF29" s="36"/>
      <c r="SRG29" s="36"/>
      <c r="SRH29" s="36"/>
      <c r="SRI29" s="36"/>
      <c r="SRJ29" s="36"/>
      <c r="SRK29" s="36"/>
      <c r="SRL29" s="36"/>
      <c r="SRM29" s="36"/>
      <c r="SRN29" s="36"/>
      <c r="SRO29" s="36"/>
      <c r="SRP29" s="36"/>
      <c r="SRQ29" s="36"/>
      <c r="SRR29" s="36"/>
      <c r="SRS29" s="36"/>
      <c r="SRT29" s="36"/>
      <c r="SRU29" s="36"/>
      <c r="SRV29" s="36"/>
      <c r="SRW29" s="36"/>
      <c r="SRX29" s="36"/>
      <c r="SRY29" s="36"/>
      <c r="SRZ29" s="36"/>
      <c r="SSA29" s="36"/>
      <c r="SSB29" s="36"/>
      <c r="SSC29" s="36"/>
      <c r="SSD29" s="36"/>
      <c r="SSE29" s="36"/>
      <c r="SSF29" s="36"/>
      <c r="SSG29" s="36"/>
      <c r="SSH29" s="36"/>
      <c r="SSI29" s="36"/>
      <c r="SSJ29" s="36"/>
      <c r="SSK29" s="36"/>
      <c r="SSL29" s="36"/>
      <c r="SSM29" s="36"/>
      <c r="SSN29" s="36"/>
      <c r="SSO29" s="36"/>
      <c r="SSP29" s="36"/>
      <c r="SSQ29" s="36"/>
      <c r="SSR29" s="36"/>
      <c r="SSS29" s="36"/>
      <c r="SST29" s="36"/>
      <c r="SSU29" s="36"/>
      <c r="SSV29" s="36"/>
      <c r="SSW29" s="36"/>
      <c r="SSX29" s="36"/>
      <c r="SSY29" s="36"/>
      <c r="SSZ29" s="36"/>
      <c r="STA29" s="36"/>
      <c r="STB29" s="36"/>
      <c r="STC29" s="36"/>
      <c r="STD29" s="36"/>
      <c r="STE29" s="36"/>
      <c r="STF29" s="36"/>
      <c r="STG29" s="36"/>
      <c r="STH29" s="36"/>
      <c r="STI29" s="36"/>
      <c r="STJ29" s="36"/>
      <c r="STK29" s="36"/>
      <c r="STL29" s="36"/>
      <c r="STM29" s="36"/>
      <c r="STN29" s="36"/>
      <c r="STO29" s="36"/>
      <c r="STP29" s="36"/>
      <c r="STQ29" s="36"/>
      <c r="STR29" s="36"/>
      <c r="STS29" s="36"/>
      <c r="STT29" s="36"/>
      <c r="STU29" s="36"/>
      <c r="STV29" s="36"/>
      <c r="STW29" s="36"/>
      <c r="STX29" s="36"/>
      <c r="STY29" s="36"/>
      <c r="STZ29" s="36"/>
      <c r="SUA29" s="36"/>
      <c r="SUB29" s="36"/>
      <c r="SUC29" s="36"/>
      <c r="SUD29" s="36"/>
      <c r="SUE29" s="36"/>
      <c r="SUF29" s="36"/>
      <c r="SUG29" s="36"/>
      <c r="SUH29" s="36"/>
      <c r="SUI29" s="36"/>
      <c r="SUJ29" s="36"/>
      <c r="SUK29" s="36"/>
      <c r="SUL29" s="36"/>
      <c r="SUM29" s="36"/>
      <c r="SUN29" s="36"/>
      <c r="SUO29" s="36"/>
      <c r="SUP29" s="36"/>
      <c r="SUQ29" s="36"/>
      <c r="SUR29" s="36"/>
      <c r="SUS29" s="36"/>
      <c r="SUT29" s="36"/>
      <c r="SUU29" s="36"/>
      <c r="SUV29" s="36"/>
      <c r="SUW29" s="36"/>
      <c r="SUX29" s="36"/>
      <c r="SUY29" s="36"/>
      <c r="SUZ29" s="36"/>
      <c r="SVA29" s="36"/>
      <c r="SVB29" s="36"/>
      <c r="SVC29" s="36"/>
      <c r="SVD29" s="36"/>
      <c r="SVE29" s="36"/>
      <c r="SVF29" s="36"/>
      <c r="SVG29" s="36"/>
      <c r="SVH29" s="36"/>
      <c r="SVI29" s="36"/>
      <c r="SVJ29" s="36"/>
      <c r="SVK29" s="36"/>
      <c r="SVL29" s="36"/>
      <c r="SVM29" s="36"/>
      <c r="SVN29" s="36"/>
      <c r="SVO29" s="36"/>
      <c r="SVP29" s="36"/>
      <c r="SVQ29" s="36"/>
      <c r="SVR29" s="36"/>
      <c r="SVS29" s="36"/>
      <c r="SVT29" s="36"/>
      <c r="SVU29" s="36"/>
      <c r="SVV29" s="36"/>
      <c r="SVW29" s="36"/>
      <c r="SVX29" s="36"/>
      <c r="SVY29" s="36"/>
      <c r="SVZ29" s="36"/>
      <c r="SWA29" s="36"/>
      <c r="SWB29" s="36"/>
      <c r="SWC29" s="36"/>
      <c r="SWD29" s="36"/>
      <c r="SWE29" s="36"/>
      <c r="SWF29" s="36"/>
      <c r="SWG29" s="36"/>
      <c r="SWH29" s="36"/>
      <c r="SWI29" s="36"/>
      <c r="SWJ29" s="36"/>
      <c r="SWK29" s="36"/>
      <c r="SWL29" s="36"/>
      <c r="SWM29" s="36"/>
      <c r="SWN29" s="36"/>
      <c r="SWO29" s="36"/>
      <c r="SWP29" s="36"/>
      <c r="SWQ29" s="36"/>
      <c r="SWR29" s="36"/>
      <c r="SWS29" s="36"/>
      <c r="SWT29" s="36"/>
      <c r="SWU29" s="36"/>
      <c r="SWV29" s="36"/>
      <c r="SWW29" s="36"/>
      <c r="SWX29" s="36"/>
      <c r="SWY29" s="36"/>
      <c r="SWZ29" s="36"/>
      <c r="SXA29" s="36"/>
      <c r="SXB29" s="36"/>
      <c r="SXC29" s="36"/>
      <c r="SXD29" s="36"/>
      <c r="SXE29" s="36"/>
      <c r="SXF29" s="36"/>
      <c r="SXG29" s="36"/>
      <c r="SXH29" s="36"/>
      <c r="SXI29" s="36"/>
      <c r="SXJ29" s="36"/>
      <c r="SXK29" s="36"/>
      <c r="SXL29" s="36"/>
      <c r="SXM29" s="36"/>
      <c r="SXN29" s="36"/>
      <c r="SXO29" s="36"/>
      <c r="SXP29" s="36"/>
      <c r="SXQ29" s="36"/>
      <c r="SXR29" s="36"/>
      <c r="SXS29" s="36"/>
      <c r="SXT29" s="36"/>
      <c r="SXU29" s="36"/>
      <c r="SXV29" s="36"/>
      <c r="SXW29" s="36"/>
      <c r="SXX29" s="36"/>
      <c r="SXY29" s="36"/>
      <c r="SXZ29" s="36"/>
      <c r="SYA29" s="36"/>
      <c r="SYB29" s="36"/>
      <c r="SYC29" s="36"/>
      <c r="SYD29" s="36"/>
      <c r="SYE29" s="36"/>
      <c r="SYF29" s="36"/>
      <c r="SYG29" s="36"/>
      <c r="SYH29" s="36"/>
      <c r="SYI29" s="36"/>
      <c r="SYJ29" s="36"/>
      <c r="SYK29" s="36"/>
      <c r="SYL29" s="36"/>
      <c r="SYM29" s="36"/>
      <c r="SYN29" s="36"/>
      <c r="SYO29" s="36"/>
      <c r="SYP29" s="36"/>
      <c r="SYQ29" s="36"/>
      <c r="SYR29" s="36"/>
      <c r="SYS29" s="36"/>
      <c r="SYT29" s="36"/>
      <c r="SYU29" s="36"/>
      <c r="SYV29" s="36"/>
      <c r="SYW29" s="36"/>
      <c r="SYX29" s="36"/>
      <c r="SYY29" s="36"/>
      <c r="SYZ29" s="36"/>
      <c r="SZA29" s="36"/>
      <c r="SZB29" s="36"/>
      <c r="SZC29" s="36"/>
      <c r="SZD29" s="36"/>
      <c r="SZE29" s="36"/>
      <c r="SZF29" s="36"/>
      <c r="SZG29" s="36"/>
      <c r="SZH29" s="36"/>
      <c r="SZI29" s="36"/>
      <c r="SZJ29" s="36"/>
      <c r="SZK29" s="36"/>
      <c r="SZL29" s="36"/>
      <c r="SZM29" s="36"/>
      <c r="SZN29" s="36"/>
      <c r="SZO29" s="36"/>
      <c r="SZP29" s="36"/>
      <c r="SZQ29" s="36"/>
      <c r="SZR29" s="36"/>
      <c r="SZS29" s="36"/>
      <c r="SZT29" s="36"/>
      <c r="SZU29" s="36"/>
      <c r="SZV29" s="36"/>
      <c r="SZW29" s="36"/>
      <c r="SZX29" s="36"/>
      <c r="SZY29" s="36"/>
      <c r="SZZ29" s="36"/>
      <c r="TAA29" s="36"/>
      <c r="TAB29" s="36"/>
      <c r="TAC29" s="36"/>
      <c r="TAD29" s="36"/>
      <c r="TAE29" s="36"/>
      <c r="TAF29" s="36"/>
      <c r="TAG29" s="36"/>
      <c r="TAH29" s="36"/>
      <c r="TAI29" s="36"/>
      <c r="TAJ29" s="36"/>
      <c r="TAK29" s="36"/>
      <c r="TAL29" s="36"/>
      <c r="TAM29" s="36"/>
      <c r="TAN29" s="36"/>
      <c r="TAO29" s="36"/>
      <c r="TAP29" s="36"/>
      <c r="TAQ29" s="36"/>
      <c r="TAR29" s="36"/>
      <c r="TAS29" s="36"/>
      <c r="TAT29" s="36"/>
      <c r="TAU29" s="36"/>
      <c r="TAV29" s="36"/>
      <c r="TAW29" s="36"/>
      <c r="TAX29" s="36"/>
      <c r="TAY29" s="36"/>
      <c r="TAZ29" s="36"/>
      <c r="TBA29" s="36"/>
      <c r="TBB29" s="36"/>
      <c r="TBC29" s="36"/>
      <c r="TBD29" s="36"/>
      <c r="TBE29" s="36"/>
      <c r="TBF29" s="36"/>
      <c r="TBG29" s="36"/>
      <c r="TBH29" s="36"/>
      <c r="TBI29" s="36"/>
      <c r="TBJ29" s="36"/>
      <c r="TBK29" s="36"/>
      <c r="TBL29" s="36"/>
      <c r="TBM29" s="36"/>
      <c r="TBN29" s="36"/>
      <c r="TBO29" s="36"/>
      <c r="TBP29" s="36"/>
      <c r="TBQ29" s="36"/>
      <c r="TBR29" s="36"/>
      <c r="TBS29" s="36"/>
      <c r="TBT29" s="36"/>
      <c r="TBU29" s="36"/>
      <c r="TBV29" s="36"/>
      <c r="TBW29" s="36"/>
      <c r="TBX29" s="36"/>
      <c r="TBY29" s="36"/>
      <c r="TBZ29" s="36"/>
      <c r="TCA29" s="36"/>
      <c r="TCB29" s="36"/>
      <c r="TCC29" s="36"/>
      <c r="TCD29" s="36"/>
      <c r="TCE29" s="36"/>
      <c r="TCF29" s="36"/>
      <c r="TCG29" s="36"/>
      <c r="TCH29" s="36"/>
      <c r="TCI29" s="36"/>
      <c r="TCJ29" s="36"/>
      <c r="TCK29" s="36"/>
      <c r="TCL29" s="36"/>
      <c r="TCM29" s="36"/>
      <c r="TCN29" s="36"/>
      <c r="TCO29" s="36"/>
      <c r="TCP29" s="36"/>
      <c r="TCQ29" s="36"/>
      <c r="TCR29" s="36"/>
      <c r="TCS29" s="36"/>
      <c r="TCT29" s="36"/>
      <c r="TCU29" s="36"/>
      <c r="TCV29" s="36"/>
      <c r="TCW29" s="36"/>
      <c r="TCX29" s="36"/>
      <c r="TCY29" s="36"/>
      <c r="TCZ29" s="36"/>
      <c r="TDA29" s="36"/>
      <c r="TDB29" s="36"/>
      <c r="TDC29" s="36"/>
      <c r="TDD29" s="36"/>
      <c r="TDE29" s="36"/>
      <c r="TDF29" s="36"/>
      <c r="TDG29" s="36"/>
      <c r="TDH29" s="36"/>
      <c r="TDI29" s="36"/>
      <c r="TDJ29" s="36"/>
      <c r="TDK29" s="36"/>
      <c r="TDL29" s="36"/>
      <c r="TDM29" s="36"/>
      <c r="TDN29" s="36"/>
      <c r="TDO29" s="36"/>
      <c r="TDP29" s="36"/>
      <c r="TDQ29" s="36"/>
      <c r="TDR29" s="36"/>
      <c r="TDS29" s="36"/>
      <c r="TDT29" s="36"/>
      <c r="TDU29" s="36"/>
      <c r="TDV29" s="36"/>
      <c r="TDW29" s="36"/>
      <c r="TDX29" s="36"/>
      <c r="TDY29" s="36"/>
      <c r="TDZ29" s="36"/>
      <c r="TEA29" s="36"/>
      <c r="TEB29" s="36"/>
      <c r="TEC29" s="36"/>
      <c r="TED29" s="36"/>
      <c r="TEE29" s="36"/>
      <c r="TEF29" s="36"/>
      <c r="TEG29" s="36"/>
      <c r="TEH29" s="36"/>
      <c r="TEI29" s="36"/>
      <c r="TEJ29" s="36"/>
      <c r="TEK29" s="36"/>
      <c r="TEL29" s="36"/>
      <c r="TEM29" s="36"/>
      <c r="TEN29" s="36"/>
      <c r="TEO29" s="36"/>
      <c r="TEP29" s="36"/>
      <c r="TEQ29" s="36"/>
      <c r="TER29" s="36"/>
      <c r="TES29" s="36"/>
      <c r="TET29" s="36"/>
      <c r="TEU29" s="36"/>
      <c r="TEV29" s="36"/>
      <c r="TEW29" s="36"/>
      <c r="TEX29" s="36"/>
      <c r="TEY29" s="36"/>
      <c r="TEZ29" s="36"/>
      <c r="TFA29" s="36"/>
      <c r="TFB29" s="36"/>
      <c r="TFC29" s="36"/>
      <c r="TFD29" s="36"/>
      <c r="TFE29" s="36"/>
      <c r="TFF29" s="36"/>
      <c r="TFG29" s="36"/>
      <c r="TFH29" s="36"/>
      <c r="TFI29" s="36"/>
      <c r="TFJ29" s="36"/>
      <c r="TFK29" s="36"/>
      <c r="TFL29" s="36"/>
      <c r="TFM29" s="36"/>
      <c r="TFN29" s="36"/>
      <c r="TFO29" s="36"/>
      <c r="TFP29" s="36"/>
      <c r="TFQ29" s="36"/>
      <c r="TFR29" s="36"/>
      <c r="TFS29" s="36"/>
      <c r="TFT29" s="36"/>
      <c r="TFU29" s="36"/>
      <c r="TFV29" s="36"/>
      <c r="TFW29" s="36"/>
      <c r="TFX29" s="36"/>
      <c r="TFY29" s="36"/>
      <c r="TFZ29" s="36"/>
      <c r="TGA29" s="36"/>
      <c r="TGB29" s="36"/>
      <c r="TGC29" s="36"/>
      <c r="TGD29" s="36"/>
      <c r="TGE29" s="36"/>
      <c r="TGF29" s="36"/>
      <c r="TGG29" s="36"/>
      <c r="TGH29" s="36"/>
      <c r="TGI29" s="36"/>
      <c r="TGJ29" s="36"/>
      <c r="TGK29" s="36"/>
      <c r="TGL29" s="36"/>
      <c r="TGM29" s="36"/>
      <c r="TGN29" s="36"/>
      <c r="TGO29" s="36"/>
      <c r="TGP29" s="36"/>
      <c r="TGQ29" s="36"/>
      <c r="TGR29" s="36"/>
      <c r="TGS29" s="36"/>
      <c r="TGT29" s="36"/>
      <c r="TGU29" s="36"/>
      <c r="TGV29" s="36"/>
      <c r="TGW29" s="36"/>
      <c r="TGX29" s="36"/>
      <c r="TGY29" s="36"/>
      <c r="TGZ29" s="36"/>
      <c r="THA29" s="36"/>
      <c r="THB29" s="36"/>
      <c r="THC29" s="36"/>
      <c r="THD29" s="36"/>
      <c r="THE29" s="36"/>
      <c r="THF29" s="36"/>
      <c r="THG29" s="36"/>
      <c r="THH29" s="36"/>
      <c r="THI29" s="36"/>
      <c r="THJ29" s="36"/>
      <c r="THK29" s="36"/>
      <c r="THL29" s="36"/>
      <c r="THM29" s="36"/>
      <c r="THN29" s="36"/>
      <c r="THO29" s="36"/>
      <c r="THP29" s="36"/>
      <c r="THQ29" s="36"/>
      <c r="THR29" s="36"/>
      <c r="THS29" s="36"/>
      <c r="THT29" s="36"/>
      <c r="THU29" s="36"/>
      <c r="THV29" s="36"/>
      <c r="THW29" s="36"/>
      <c r="THX29" s="36"/>
      <c r="THY29" s="36"/>
      <c r="THZ29" s="36"/>
      <c r="TIA29" s="36"/>
      <c r="TIB29" s="36"/>
      <c r="TIC29" s="36"/>
      <c r="TID29" s="36"/>
      <c r="TIE29" s="36"/>
      <c r="TIF29" s="36"/>
      <c r="TIG29" s="36"/>
      <c r="TIH29" s="36"/>
      <c r="TII29" s="36"/>
      <c r="TIJ29" s="36"/>
      <c r="TIK29" s="36"/>
      <c r="TIL29" s="36"/>
      <c r="TIM29" s="36"/>
      <c r="TIN29" s="36"/>
      <c r="TIO29" s="36"/>
      <c r="TIP29" s="36"/>
      <c r="TIQ29" s="36"/>
      <c r="TIR29" s="36"/>
      <c r="TIS29" s="36"/>
      <c r="TIT29" s="36"/>
      <c r="TIU29" s="36"/>
      <c r="TIV29" s="36"/>
      <c r="TIW29" s="36"/>
      <c r="TIX29" s="36"/>
      <c r="TIY29" s="36"/>
      <c r="TIZ29" s="36"/>
      <c r="TJA29" s="36"/>
      <c r="TJB29" s="36"/>
      <c r="TJC29" s="36"/>
      <c r="TJD29" s="36"/>
      <c r="TJE29" s="36"/>
      <c r="TJF29" s="36"/>
      <c r="TJG29" s="36"/>
      <c r="TJH29" s="36"/>
      <c r="TJI29" s="36"/>
      <c r="TJJ29" s="36"/>
      <c r="TJK29" s="36"/>
      <c r="TJL29" s="36"/>
      <c r="TJM29" s="36"/>
      <c r="TJN29" s="36"/>
      <c r="TJO29" s="36"/>
      <c r="TJP29" s="36"/>
      <c r="TJQ29" s="36"/>
      <c r="TJR29" s="36"/>
      <c r="TJS29" s="36"/>
      <c r="TJT29" s="36"/>
      <c r="TJU29" s="36"/>
      <c r="TJV29" s="36"/>
      <c r="TJW29" s="36"/>
      <c r="TJX29" s="36"/>
      <c r="TJY29" s="36"/>
      <c r="TJZ29" s="36"/>
      <c r="TKA29" s="36"/>
      <c r="TKB29" s="36"/>
      <c r="TKC29" s="36"/>
      <c r="TKD29" s="36"/>
      <c r="TKE29" s="36"/>
      <c r="TKF29" s="36"/>
      <c r="TKG29" s="36"/>
      <c r="TKH29" s="36"/>
      <c r="TKI29" s="36"/>
      <c r="TKJ29" s="36"/>
      <c r="TKK29" s="36"/>
      <c r="TKL29" s="36"/>
      <c r="TKM29" s="36"/>
      <c r="TKN29" s="36"/>
      <c r="TKO29" s="36"/>
      <c r="TKP29" s="36"/>
      <c r="TKQ29" s="36"/>
      <c r="TKR29" s="36"/>
      <c r="TKS29" s="36"/>
      <c r="TKT29" s="36"/>
      <c r="TKU29" s="36"/>
      <c r="TKV29" s="36"/>
      <c r="TKW29" s="36"/>
      <c r="TKX29" s="36"/>
      <c r="TKY29" s="36"/>
      <c r="TKZ29" s="36"/>
      <c r="TLA29" s="36"/>
      <c r="TLB29" s="36"/>
      <c r="TLC29" s="36"/>
      <c r="TLD29" s="36"/>
      <c r="TLE29" s="36"/>
      <c r="TLF29" s="36"/>
      <c r="TLG29" s="36"/>
      <c r="TLH29" s="36"/>
      <c r="TLI29" s="36"/>
      <c r="TLJ29" s="36"/>
      <c r="TLK29" s="36"/>
      <c r="TLL29" s="36"/>
      <c r="TLM29" s="36"/>
      <c r="TLN29" s="36"/>
      <c r="TLO29" s="36"/>
      <c r="TLP29" s="36"/>
      <c r="TLQ29" s="36"/>
      <c r="TLR29" s="36"/>
      <c r="TLS29" s="36"/>
      <c r="TLT29" s="36"/>
      <c r="TLU29" s="36"/>
      <c r="TLV29" s="36"/>
      <c r="TLW29" s="36"/>
      <c r="TLX29" s="36"/>
      <c r="TLY29" s="36"/>
      <c r="TLZ29" s="36"/>
      <c r="TMA29" s="36"/>
      <c r="TMB29" s="36"/>
      <c r="TMC29" s="36"/>
      <c r="TMD29" s="36"/>
      <c r="TME29" s="36"/>
      <c r="TMF29" s="36"/>
      <c r="TMG29" s="36"/>
      <c r="TMH29" s="36"/>
      <c r="TMI29" s="36"/>
      <c r="TMJ29" s="36"/>
      <c r="TMK29" s="36"/>
      <c r="TML29" s="36"/>
      <c r="TMM29" s="36"/>
      <c r="TMN29" s="36"/>
      <c r="TMO29" s="36"/>
      <c r="TMP29" s="36"/>
      <c r="TMQ29" s="36"/>
      <c r="TMR29" s="36"/>
      <c r="TMS29" s="36"/>
      <c r="TMT29" s="36"/>
      <c r="TMU29" s="36"/>
      <c r="TMV29" s="36"/>
      <c r="TMW29" s="36"/>
      <c r="TMX29" s="36"/>
      <c r="TMY29" s="36"/>
      <c r="TMZ29" s="36"/>
      <c r="TNA29" s="36"/>
      <c r="TNB29" s="36"/>
      <c r="TNC29" s="36"/>
      <c r="TND29" s="36"/>
      <c r="TNE29" s="36"/>
      <c r="TNF29" s="36"/>
      <c r="TNG29" s="36"/>
      <c r="TNH29" s="36"/>
      <c r="TNI29" s="36"/>
      <c r="TNJ29" s="36"/>
      <c r="TNK29" s="36"/>
      <c r="TNL29" s="36"/>
      <c r="TNM29" s="36"/>
      <c r="TNN29" s="36"/>
      <c r="TNO29" s="36"/>
      <c r="TNP29" s="36"/>
      <c r="TNQ29" s="36"/>
      <c r="TNR29" s="36"/>
      <c r="TNS29" s="36"/>
      <c r="TNT29" s="36"/>
      <c r="TNU29" s="36"/>
      <c r="TNV29" s="36"/>
      <c r="TNW29" s="36"/>
      <c r="TNX29" s="36"/>
      <c r="TNY29" s="36"/>
      <c r="TNZ29" s="36"/>
      <c r="TOA29" s="36"/>
      <c r="TOB29" s="36"/>
      <c r="TOC29" s="36"/>
      <c r="TOD29" s="36"/>
      <c r="TOE29" s="36"/>
      <c r="TOF29" s="36"/>
      <c r="TOG29" s="36"/>
      <c r="TOH29" s="36"/>
      <c r="TOI29" s="36"/>
      <c r="TOJ29" s="36"/>
      <c r="TOK29" s="36"/>
      <c r="TOL29" s="36"/>
      <c r="TOM29" s="36"/>
      <c r="TON29" s="36"/>
      <c r="TOO29" s="36"/>
      <c r="TOP29" s="36"/>
      <c r="TOQ29" s="36"/>
      <c r="TOR29" s="36"/>
      <c r="TOS29" s="36"/>
      <c r="TOT29" s="36"/>
      <c r="TOU29" s="36"/>
      <c r="TOV29" s="36"/>
      <c r="TOW29" s="36"/>
      <c r="TOX29" s="36"/>
      <c r="TOY29" s="36"/>
      <c r="TOZ29" s="36"/>
      <c r="TPA29" s="36"/>
      <c r="TPB29" s="36"/>
      <c r="TPC29" s="36"/>
      <c r="TPD29" s="36"/>
      <c r="TPE29" s="36"/>
      <c r="TPF29" s="36"/>
      <c r="TPG29" s="36"/>
      <c r="TPH29" s="36"/>
      <c r="TPI29" s="36"/>
      <c r="TPJ29" s="36"/>
      <c r="TPK29" s="36"/>
      <c r="TPL29" s="36"/>
      <c r="TPM29" s="36"/>
      <c r="TPN29" s="36"/>
      <c r="TPO29" s="36"/>
      <c r="TPP29" s="36"/>
      <c r="TPQ29" s="36"/>
      <c r="TPR29" s="36"/>
      <c r="TPS29" s="36"/>
      <c r="TPT29" s="36"/>
      <c r="TPU29" s="36"/>
      <c r="TPV29" s="36"/>
      <c r="TPW29" s="36"/>
      <c r="TPX29" s="36"/>
      <c r="TPY29" s="36"/>
      <c r="TPZ29" s="36"/>
      <c r="TQA29" s="36"/>
      <c r="TQB29" s="36"/>
      <c r="TQC29" s="36"/>
      <c r="TQD29" s="36"/>
      <c r="TQE29" s="36"/>
      <c r="TQF29" s="36"/>
      <c r="TQG29" s="36"/>
      <c r="TQH29" s="36"/>
      <c r="TQI29" s="36"/>
      <c r="TQJ29" s="36"/>
      <c r="TQK29" s="36"/>
      <c r="TQL29" s="36"/>
      <c r="TQM29" s="36"/>
      <c r="TQN29" s="36"/>
      <c r="TQO29" s="36"/>
      <c r="TQP29" s="36"/>
      <c r="TQQ29" s="36"/>
      <c r="TQR29" s="36"/>
      <c r="TQS29" s="36"/>
      <c r="TQT29" s="36"/>
      <c r="TQU29" s="36"/>
      <c r="TQV29" s="36"/>
      <c r="TQW29" s="36"/>
      <c r="TQX29" s="36"/>
      <c r="TQY29" s="36"/>
      <c r="TQZ29" s="36"/>
      <c r="TRA29" s="36"/>
      <c r="TRB29" s="36"/>
      <c r="TRC29" s="36"/>
      <c r="TRD29" s="36"/>
      <c r="TRE29" s="36"/>
      <c r="TRF29" s="36"/>
      <c r="TRG29" s="36"/>
      <c r="TRH29" s="36"/>
      <c r="TRI29" s="36"/>
      <c r="TRJ29" s="36"/>
      <c r="TRK29" s="36"/>
      <c r="TRL29" s="36"/>
      <c r="TRM29" s="36"/>
      <c r="TRN29" s="36"/>
      <c r="TRO29" s="36"/>
      <c r="TRP29" s="36"/>
      <c r="TRQ29" s="36"/>
      <c r="TRR29" s="36"/>
      <c r="TRS29" s="36"/>
      <c r="TRT29" s="36"/>
      <c r="TRU29" s="36"/>
      <c r="TRV29" s="36"/>
      <c r="TRW29" s="36"/>
      <c r="TRX29" s="36"/>
      <c r="TRY29" s="36"/>
      <c r="TRZ29" s="36"/>
      <c r="TSA29" s="36"/>
      <c r="TSB29" s="36"/>
      <c r="TSC29" s="36"/>
      <c r="TSD29" s="36"/>
      <c r="TSE29" s="36"/>
      <c r="TSF29" s="36"/>
      <c r="TSG29" s="36"/>
      <c r="TSH29" s="36"/>
      <c r="TSI29" s="36"/>
      <c r="TSJ29" s="36"/>
      <c r="TSK29" s="36"/>
      <c r="TSL29" s="36"/>
      <c r="TSM29" s="36"/>
      <c r="TSN29" s="36"/>
      <c r="TSO29" s="36"/>
      <c r="TSP29" s="36"/>
      <c r="TSQ29" s="36"/>
      <c r="TSR29" s="36"/>
      <c r="TSS29" s="36"/>
      <c r="TST29" s="36"/>
      <c r="TSU29" s="36"/>
      <c r="TSV29" s="36"/>
      <c r="TSW29" s="36"/>
      <c r="TSX29" s="36"/>
      <c r="TSY29" s="36"/>
      <c r="TSZ29" s="36"/>
      <c r="TTA29" s="36"/>
      <c r="TTB29" s="36"/>
      <c r="TTC29" s="36"/>
      <c r="TTD29" s="36"/>
      <c r="TTE29" s="36"/>
      <c r="TTF29" s="36"/>
      <c r="TTG29" s="36"/>
      <c r="TTH29" s="36"/>
      <c r="TTI29" s="36"/>
      <c r="TTJ29" s="36"/>
      <c r="TTK29" s="36"/>
      <c r="TTL29" s="36"/>
      <c r="TTM29" s="36"/>
      <c r="TTN29" s="36"/>
      <c r="TTO29" s="36"/>
      <c r="TTP29" s="36"/>
      <c r="TTQ29" s="36"/>
      <c r="TTR29" s="36"/>
      <c r="TTS29" s="36"/>
      <c r="TTT29" s="36"/>
      <c r="TTU29" s="36"/>
      <c r="TTV29" s="36"/>
      <c r="TTW29" s="36"/>
      <c r="TTX29" s="36"/>
      <c r="TTY29" s="36"/>
      <c r="TTZ29" s="36"/>
      <c r="TUA29" s="36"/>
      <c r="TUB29" s="36"/>
      <c r="TUC29" s="36"/>
      <c r="TUD29" s="36"/>
      <c r="TUE29" s="36"/>
      <c r="TUF29" s="36"/>
      <c r="TUG29" s="36"/>
      <c r="TUH29" s="36"/>
      <c r="TUI29" s="36"/>
      <c r="TUJ29" s="36"/>
      <c r="TUK29" s="36"/>
      <c r="TUL29" s="36"/>
      <c r="TUM29" s="36"/>
      <c r="TUN29" s="36"/>
      <c r="TUO29" s="36"/>
      <c r="TUP29" s="36"/>
      <c r="TUQ29" s="36"/>
      <c r="TUR29" s="36"/>
      <c r="TUS29" s="36"/>
      <c r="TUT29" s="36"/>
      <c r="TUU29" s="36"/>
      <c r="TUV29" s="36"/>
      <c r="TUW29" s="36"/>
      <c r="TUX29" s="36"/>
      <c r="TUY29" s="36"/>
      <c r="TUZ29" s="36"/>
      <c r="TVA29" s="36"/>
      <c r="TVB29" s="36"/>
      <c r="TVC29" s="36"/>
      <c r="TVD29" s="36"/>
      <c r="TVE29" s="36"/>
      <c r="TVF29" s="36"/>
      <c r="TVG29" s="36"/>
      <c r="TVH29" s="36"/>
      <c r="TVI29" s="36"/>
      <c r="TVJ29" s="36"/>
      <c r="TVK29" s="36"/>
      <c r="TVL29" s="36"/>
      <c r="TVM29" s="36"/>
      <c r="TVN29" s="36"/>
      <c r="TVO29" s="36"/>
      <c r="TVP29" s="36"/>
      <c r="TVQ29" s="36"/>
      <c r="TVR29" s="36"/>
      <c r="TVS29" s="36"/>
      <c r="TVT29" s="36"/>
      <c r="TVU29" s="36"/>
      <c r="TVV29" s="36"/>
      <c r="TVW29" s="36"/>
      <c r="TVX29" s="36"/>
      <c r="TVY29" s="36"/>
      <c r="TVZ29" s="36"/>
      <c r="TWA29" s="36"/>
      <c r="TWB29" s="36"/>
      <c r="TWC29" s="36"/>
      <c r="TWD29" s="36"/>
      <c r="TWE29" s="36"/>
      <c r="TWF29" s="36"/>
      <c r="TWG29" s="36"/>
      <c r="TWH29" s="36"/>
      <c r="TWI29" s="36"/>
      <c r="TWJ29" s="36"/>
      <c r="TWK29" s="36"/>
      <c r="TWL29" s="36"/>
      <c r="TWM29" s="36"/>
      <c r="TWN29" s="36"/>
      <c r="TWO29" s="36"/>
      <c r="TWP29" s="36"/>
      <c r="TWQ29" s="36"/>
      <c r="TWR29" s="36"/>
      <c r="TWS29" s="36"/>
      <c r="TWT29" s="36"/>
      <c r="TWU29" s="36"/>
      <c r="TWV29" s="36"/>
      <c r="TWW29" s="36"/>
      <c r="TWX29" s="36"/>
      <c r="TWY29" s="36"/>
      <c r="TWZ29" s="36"/>
      <c r="TXA29" s="36"/>
      <c r="TXB29" s="36"/>
      <c r="TXC29" s="36"/>
      <c r="TXD29" s="36"/>
      <c r="TXE29" s="36"/>
      <c r="TXF29" s="36"/>
      <c r="TXG29" s="36"/>
      <c r="TXH29" s="36"/>
      <c r="TXI29" s="36"/>
      <c r="TXJ29" s="36"/>
      <c r="TXK29" s="36"/>
      <c r="TXL29" s="36"/>
      <c r="TXM29" s="36"/>
      <c r="TXN29" s="36"/>
      <c r="TXO29" s="36"/>
      <c r="TXP29" s="36"/>
      <c r="TXQ29" s="36"/>
      <c r="TXR29" s="36"/>
      <c r="TXS29" s="36"/>
      <c r="TXT29" s="36"/>
      <c r="TXU29" s="36"/>
      <c r="TXV29" s="36"/>
      <c r="TXW29" s="36"/>
      <c r="TXX29" s="36"/>
      <c r="TXY29" s="36"/>
      <c r="TXZ29" s="36"/>
      <c r="TYA29" s="36"/>
      <c r="TYB29" s="36"/>
      <c r="TYC29" s="36"/>
      <c r="TYD29" s="36"/>
      <c r="TYE29" s="36"/>
      <c r="TYF29" s="36"/>
      <c r="TYG29" s="36"/>
      <c r="TYH29" s="36"/>
      <c r="TYI29" s="36"/>
      <c r="TYJ29" s="36"/>
      <c r="TYK29" s="36"/>
      <c r="TYL29" s="36"/>
      <c r="TYM29" s="36"/>
      <c r="TYN29" s="36"/>
      <c r="TYO29" s="36"/>
      <c r="TYP29" s="36"/>
      <c r="TYQ29" s="36"/>
      <c r="TYR29" s="36"/>
      <c r="TYS29" s="36"/>
      <c r="TYT29" s="36"/>
      <c r="TYU29" s="36"/>
      <c r="TYV29" s="36"/>
      <c r="TYW29" s="36"/>
      <c r="TYX29" s="36"/>
      <c r="TYY29" s="36"/>
      <c r="TYZ29" s="36"/>
      <c r="TZA29" s="36"/>
      <c r="TZB29" s="36"/>
      <c r="TZC29" s="36"/>
      <c r="TZD29" s="36"/>
      <c r="TZE29" s="36"/>
      <c r="TZF29" s="36"/>
      <c r="TZG29" s="36"/>
      <c r="TZH29" s="36"/>
      <c r="TZI29" s="36"/>
      <c r="TZJ29" s="36"/>
      <c r="TZK29" s="36"/>
      <c r="TZL29" s="36"/>
      <c r="TZM29" s="36"/>
      <c r="TZN29" s="36"/>
      <c r="TZO29" s="36"/>
      <c r="TZP29" s="36"/>
      <c r="TZQ29" s="36"/>
      <c r="TZR29" s="36"/>
      <c r="TZS29" s="36"/>
      <c r="TZT29" s="36"/>
      <c r="TZU29" s="36"/>
      <c r="TZV29" s="36"/>
      <c r="TZW29" s="36"/>
      <c r="TZX29" s="36"/>
      <c r="TZY29" s="36"/>
      <c r="TZZ29" s="36"/>
      <c r="UAA29" s="36"/>
      <c r="UAB29" s="36"/>
      <c r="UAC29" s="36"/>
      <c r="UAD29" s="36"/>
      <c r="UAE29" s="36"/>
      <c r="UAF29" s="36"/>
      <c r="UAG29" s="36"/>
      <c r="UAH29" s="36"/>
      <c r="UAI29" s="36"/>
      <c r="UAJ29" s="36"/>
      <c r="UAK29" s="36"/>
      <c r="UAL29" s="36"/>
      <c r="UAM29" s="36"/>
      <c r="UAN29" s="36"/>
      <c r="UAO29" s="36"/>
      <c r="UAP29" s="36"/>
      <c r="UAQ29" s="36"/>
      <c r="UAR29" s="36"/>
      <c r="UAS29" s="36"/>
      <c r="UAT29" s="36"/>
      <c r="UAU29" s="36"/>
      <c r="UAV29" s="36"/>
      <c r="UAW29" s="36"/>
      <c r="UAX29" s="36"/>
      <c r="UAY29" s="36"/>
      <c r="UAZ29" s="36"/>
      <c r="UBA29" s="36"/>
      <c r="UBB29" s="36"/>
      <c r="UBC29" s="36"/>
      <c r="UBD29" s="36"/>
      <c r="UBE29" s="36"/>
      <c r="UBF29" s="36"/>
      <c r="UBG29" s="36"/>
      <c r="UBH29" s="36"/>
      <c r="UBI29" s="36"/>
      <c r="UBJ29" s="36"/>
      <c r="UBK29" s="36"/>
      <c r="UBL29" s="36"/>
      <c r="UBM29" s="36"/>
      <c r="UBN29" s="36"/>
      <c r="UBO29" s="36"/>
      <c r="UBP29" s="36"/>
      <c r="UBQ29" s="36"/>
      <c r="UBR29" s="36"/>
      <c r="UBS29" s="36"/>
      <c r="UBT29" s="36"/>
      <c r="UBU29" s="36"/>
      <c r="UBV29" s="36"/>
      <c r="UBW29" s="36"/>
      <c r="UBX29" s="36"/>
      <c r="UBY29" s="36"/>
      <c r="UBZ29" s="36"/>
      <c r="UCA29" s="36"/>
      <c r="UCB29" s="36"/>
      <c r="UCC29" s="36"/>
      <c r="UCD29" s="36"/>
      <c r="UCE29" s="36"/>
      <c r="UCF29" s="36"/>
      <c r="UCG29" s="36"/>
      <c r="UCH29" s="36"/>
      <c r="UCI29" s="36"/>
      <c r="UCJ29" s="36"/>
      <c r="UCK29" s="36"/>
      <c r="UCL29" s="36"/>
      <c r="UCM29" s="36"/>
      <c r="UCN29" s="36"/>
      <c r="UCO29" s="36"/>
      <c r="UCP29" s="36"/>
      <c r="UCQ29" s="36"/>
      <c r="UCR29" s="36"/>
      <c r="UCS29" s="36"/>
      <c r="UCT29" s="36"/>
      <c r="UCU29" s="36"/>
      <c r="UCV29" s="36"/>
      <c r="UCW29" s="36"/>
      <c r="UCX29" s="36"/>
      <c r="UCY29" s="36"/>
      <c r="UCZ29" s="36"/>
      <c r="UDA29" s="36"/>
      <c r="UDB29" s="36"/>
      <c r="UDC29" s="36"/>
      <c r="UDD29" s="36"/>
      <c r="UDE29" s="36"/>
      <c r="UDF29" s="36"/>
      <c r="UDG29" s="36"/>
      <c r="UDH29" s="36"/>
      <c r="UDI29" s="36"/>
      <c r="UDJ29" s="36"/>
      <c r="UDK29" s="36"/>
      <c r="UDL29" s="36"/>
      <c r="UDM29" s="36"/>
      <c r="UDN29" s="36"/>
      <c r="UDO29" s="36"/>
      <c r="UDP29" s="36"/>
      <c r="UDQ29" s="36"/>
      <c r="UDR29" s="36"/>
      <c r="UDS29" s="36"/>
      <c r="UDT29" s="36"/>
      <c r="UDU29" s="36"/>
      <c r="UDV29" s="36"/>
      <c r="UDW29" s="36"/>
      <c r="UDX29" s="36"/>
      <c r="UDY29" s="36"/>
      <c r="UDZ29" s="36"/>
      <c r="UEA29" s="36"/>
      <c r="UEB29" s="36"/>
      <c r="UEC29" s="36"/>
      <c r="UED29" s="36"/>
      <c r="UEE29" s="36"/>
      <c r="UEF29" s="36"/>
      <c r="UEG29" s="36"/>
      <c r="UEH29" s="36"/>
      <c r="UEI29" s="36"/>
      <c r="UEJ29" s="36"/>
      <c r="UEK29" s="36"/>
      <c r="UEL29" s="36"/>
      <c r="UEM29" s="36"/>
      <c r="UEN29" s="36"/>
      <c r="UEO29" s="36"/>
      <c r="UEP29" s="36"/>
      <c r="UEQ29" s="36"/>
      <c r="UER29" s="36"/>
      <c r="UES29" s="36"/>
      <c r="UET29" s="36"/>
      <c r="UEU29" s="36"/>
      <c r="UEV29" s="36"/>
      <c r="UEW29" s="36"/>
      <c r="UEX29" s="36"/>
      <c r="UEY29" s="36"/>
      <c r="UEZ29" s="36"/>
      <c r="UFA29" s="36"/>
      <c r="UFB29" s="36"/>
      <c r="UFC29" s="36"/>
      <c r="UFD29" s="36"/>
      <c r="UFE29" s="36"/>
      <c r="UFF29" s="36"/>
      <c r="UFG29" s="36"/>
      <c r="UFH29" s="36"/>
      <c r="UFI29" s="36"/>
      <c r="UFJ29" s="36"/>
      <c r="UFK29" s="36"/>
      <c r="UFL29" s="36"/>
      <c r="UFM29" s="36"/>
      <c r="UFN29" s="36"/>
      <c r="UFO29" s="36"/>
      <c r="UFP29" s="36"/>
      <c r="UFQ29" s="36"/>
      <c r="UFR29" s="36"/>
      <c r="UFS29" s="36"/>
      <c r="UFT29" s="36"/>
      <c r="UFU29" s="36"/>
      <c r="UFV29" s="36"/>
      <c r="UFW29" s="36"/>
      <c r="UFX29" s="36"/>
      <c r="UFY29" s="36"/>
      <c r="UFZ29" s="36"/>
      <c r="UGA29" s="36"/>
      <c r="UGB29" s="36"/>
      <c r="UGC29" s="36"/>
      <c r="UGD29" s="36"/>
      <c r="UGE29" s="36"/>
      <c r="UGF29" s="36"/>
      <c r="UGG29" s="36"/>
      <c r="UGH29" s="36"/>
      <c r="UGI29" s="36"/>
      <c r="UGJ29" s="36"/>
      <c r="UGK29" s="36"/>
      <c r="UGL29" s="36"/>
      <c r="UGM29" s="36"/>
      <c r="UGN29" s="36"/>
      <c r="UGO29" s="36"/>
      <c r="UGP29" s="36"/>
      <c r="UGQ29" s="36"/>
      <c r="UGR29" s="36"/>
      <c r="UGS29" s="36"/>
      <c r="UGT29" s="36"/>
      <c r="UGU29" s="36"/>
      <c r="UGV29" s="36"/>
      <c r="UGW29" s="36"/>
      <c r="UGX29" s="36"/>
      <c r="UGY29" s="36"/>
      <c r="UGZ29" s="36"/>
      <c r="UHA29" s="36"/>
      <c r="UHB29" s="36"/>
      <c r="UHC29" s="36"/>
      <c r="UHD29" s="36"/>
      <c r="UHE29" s="36"/>
      <c r="UHF29" s="36"/>
      <c r="UHG29" s="36"/>
      <c r="UHH29" s="36"/>
      <c r="UHI29" s="36"/>
      <c r="UHJ29" s="36"/>
      <c r="UHK29" s="36"/>
      <c r="UHL29" s="36"/>
      <c r="UHM29" s="36"/>
      <c r="UHN29" s="36"/>
      <c r="UHO29" s="36"/>
      <c r="UHP29" s="36"/>
      <c r="UHQ29" s="36"/>
      <c r="UHR29" s="36"/>
      <c r="UHS29" s="36"/>
      <c r="UHT29" s="36"/>
      <c r="UHU29" s="36"/>
      <c r="UHV29" s="36"/>
      <c r="UHW29" s="36"/>
      <c r="UHX29" s="36"/>
      <c r="UHY29" s="36"/>
      <c r="UHZ29" s="36"/>
      <c r="UIA29" s="36"/>
      <c r="UIB29" s="36"/>
      <c r="UIC29" s="36"/>
      <c r="UID29" s="36"/>
      <c r="UIE29" s="36"/>
      <c r="UIF29" s="36"/>
      <c r="UIG29" s="36"/>
      <c r="UIH29" s="36"/>
      <c r="UII29" s="36"/>
      <c r="UIJ29" s="36"/>
      <c r="UIK29" s="36"/>
      <c r="UIL29" s="36"/>
      <c r="UIM29" s="36"/>
      <c r="UIN29" s="36"/>
      <c r="UIO29" s="36"/>
      <c r="UIP29" s="36"/>
      <c r="UIQ29" s="36"/>
      <c r="UIR29" s="36"/>
      <c r="UIS29" s="36"/>
      <c r="UIT29" s="36"/>
      <c r="UIU29" s="36"/>
      <c r="UIV29" s="36"/>
      <c r="UIW29" s="36"/>
      <c r="UIX29" s="36"/>
      <c r="UIY29" s="36"/>
      <c r="UIZ29" s="36"/>
      <c r="UJA29" s="36"/>
      <c r="UJB29" s="36"/>
      <c r="UJC29" s="36"/>
      <c r="UJD29" s="36"/>
      <c r="UJE29" s="36"/>
      <c r="UJF29" s="36"/>
      <c r="UJG29" s="36"/>
      <c r="UJH29" s="36"/>
      <c r="UJI29" s="36"/>
      <c r="UJJ29" s="36"/>
      <c r="UJK29" s="36"/>
      <c r="UJL29" s="36"/>
      <c r="UJM29" s="36"/>
      <c r="UJN29" s="36"/>
      <c r="UJO29" s="36"/>
      <c r="UJP29" s="36"/>
      <c r="UJQ29" s="36"/>
      <c r="UJR29" s="36"/>
      <c r="UJS29" s="36"/>
      <c r="UJT29" s="36"/>
      <c r="UJU29" s="36"/>
      <c r="UJV29" s="36"/>
      <c r="UJW29" s="36"/>
      <c r="UJX29" s="36"/>
      <c r="UJY29" s="36"/>
      <c r="UJZ29" s="36"/>
      <c r="UKA29" s="36"/>
      <c r="UKB29" s="36"/>
      <c r="UKC29" s="36"/>
      <c r="UKD29" s="36"/>
      <c r="UKE29" s="36"/>
      <c r="UKF29" s="36"/>
      <c r="UKG29" s="36"/>
      <c r="UKH29" s="36"/>
      <c r="UKI29" s="36"/>
      <c r="UKJ29" s="36"/>
      <c r="UKK29" s="36"/>
      <c r="UKL29" s="36"/>
      <c r="UKM29" s="36"/>
      <c r="UKN29" s="36"/>
      <c r="UKO29" s="36"/>
      <c r="UKP29" s="36"/>
      <c r="UKQ29" s="36"/>
      <c r="UKR29" s="36"/>
      <c r="UKS29" s="36"/>
      <c r="UKT29" s="36"/>
      <c r="UKU29" s="36"/>
      <c r="UKV29" s="36"/>
      <c r="UKW29" s="36"/>
      <c r="UKX29" s="36"/>
      <c r="UKY29" s="36"/>
      <c r="UKZ29" s="36"/>
      <c r="ULA29" s="36"/>
      <c r="ULB29" s="36"/>
      <c r="ULC29" s="36"/>
      <c r="ULD29" s="36"/>
      <c r="ULE29" s="36"/>
      <c r="ULF29" s="36"/>
      <c r="ULG29" s="36"/>
      <c r="ULH29" s="36"/>
      <c r="ULI29" s="36"/>
      <c r="ULJ29" s="36"/>
      <c r="ULK29" s="36"/>
      <c r="ULL29" s="36"/>
      <c r="ULM29" s="36"/>
      <c r="ULN29" s="36"/>
      <c r="ULO29" s="36"/>
      <c r="ULP29" s="36"/>
      <c r="ULQ29" s="36"/>
      <c r="ULR29" s="36"/>
      <c r="ULS29" s="36"/>
      <c r="ULT29" s="36"/>
      <c r="ULU29" s="36"/>
      <c r="ULV29" s="36"/>
      <c r="ULW29" s="36"/>
      <c r="ULX29" s="36"/>
      <c r="ULY29" s="36"/>
      <c r="ULZ29" s="36"/>
      <c r="UMA29" s="36"/>
      <c r="UMB29" s="36"/>
      <c r="UMC29" s="36"/>
      <c r="UMD29" s="36"/>
      <c r="UME29" s="36"/>
      <c r="UMF29" s="36"/>
      <c r="UMG29" s="36"/>
      <c r="UMH29" s="36"/>
      <c r="UMI29" s="36"/>
      <c r="UMJ29" s="36"/>
      <c r="UMK29" s="36"/>
      <c r="UML29" s="36"/>
      <c r="UMM29" s="36"/>
      <c r="UMN29" s="36"/>
      <c r="UMO29" s="36"/>
      <c r="UMP29" s="36"/>
      <c r="UMQ29" s="36"/>
      <c r="UMR29" s="36"/>
      <c r="UMS29" s="36"/>
      <c r="UMT29" s="36"/>
      <c r="UMU29" s="36"/>
      <c r="UMV29" s="36"/>
      <c r="UMW29" s="36"/>
      <c r="UMX29" s="36"/>
      <c r="UMY29" s="36"/>
      <c r="UMZ29" s="36"/>
      <c r="UNA29" s="36"/>
      <c r="UNB29" s="36"/>
      <c r="UNC29" s="36"/>
      <c r="UND29" s="36"/>
      <c r="UNE29" s="36"/>
      <c r="UNF29" s="36"/>
      <c r="UNG29" s="36"/>
      <c r="UNH29" s="36"/>
      <c r="UNI29" s="36"/>
      <c r="UNJ29" s="36"/>
      <c r="UNK29" s="36"/>
      <c r="UNL29" s="36"/>
      <c r="UNM29" s="36"/>
      <c r="UNN29" s="36"/>
      <c r="UNO29" s="36"/>
      <c r="UNP29" s="36"/>
      <c r="UNQ29" s="36"/>
      <c r="UNR29" s="36"/>
      <c r="UNS29" s="36"/>
      <c r="UNT29" s="36"/>
      <c r="UNU29" s="36"/>
      <c r="UNV29" s="36"/>
      <c r="UNW29" s="36"/>
      <c r="UNX29" s="36"/>
      <c r="UNY29" s="36"/>
      <c r="UNZ29" s="36"/>
      <c r="UOA29" s="36"/>
      <c r="UOB29" s="36"/>
      <c r="UOC29" s="36"/>
      <c r="UOD29" s="36"/>
      <c r="UOE29" s="36"/>
      <c r="UOF29" s="36"/>
      <c r="UOG29" s="36"/>
      <c r="UOH29" s="36"/>
      <c r="UOI29" s="36"/>
      <c r="UOJ29" s="36"/>
      <c r="UOK29" s="36"/>
      <c r="UOL29" s="36"/>
      <c r="UOM29" s="36"/>
      <c r="UON29" s="36"/>
      <c r="UOO29" s="36"/>
      <c r="UOP29" s="36"/>
      <c r="UOQ29" s="36"/>
      <c r="UOR29" s="36"/>
      <c r="UOS29" s="36"/>
      <c r="UOT29" s="36"/>
      <c r="UOU29" s="36"/>
      <c r="UOV29" s="36"/>
      <c r="UOW29" s="36"/>
      <c r="UOX29" s="36"/>
      <c r="UOY29" s="36"/>
      <c r="UOZ29" s="36"/>
      <c r="UPA29" s="36"/>
      <c r="UPB29" s="36"/>
      <c r="UPC29" s="36"/>
      <c r="UPD29" s="36"/>
      <c r="UPE29" s="36"/>
      <c r="UPF29" s="36"/>
      <c r="UPG29" s="36"/>
      <c r="UPH29" s="36"/>
      <c r="UPI29" s="36"/>
      <c r="UPJ29" s="36"/>
      <c r="UPK29" s="36"/>
      <c r="UPL29" s="36"/>
      <c r="UPM29" s="36"/>
      <c r="UPN29" s="36"/>
      <c r="UPO29" s="36"/>
      <c r="UPP29" s="36"/>
      <c r="UPQ29" s="36"/>
      <c r="UPR29" s="36"/>
      <c r="UPS29" s="36"/>
      <c r="UPT29" s="36"/>
      <c r="UPU29" s="36"/>
      <c r="UPV29" s="36"/>
      <c r="UPW29" s="36"/>
      <c r="UPX29" s="36"/>
      <c r="UPY29" s="36"/>
      <c r="UPZ29" s="36"/>
      <c r="UQA29" s="36"/>
      <c r="UQB29" s="36"/>
      <c r="UQC29" s="36"/>
      <c r="UQD29" s="36"/>
      <c r="UQE29" s="36"/>
      <c r="UQF29" s="36"/>
      <c r="UQG29" s="36"/>
      <c r="UQH29" s="36"/>
      <c r="UQI29" s="36"/>
      <c r="UQJ29" s="36"/>
      <c r="UQK29" s="36"/>
      <c r="UQL29" s="36"/>
      <c r="UQM29" s="36"/>
      <c r="UQN29" s="36"/>
      <c r="UQO29" s="36"/>
      <c r="UQP29" s="36"/>
      <c r="UQQ29" s="36"/>
      <c r="UQR29" s="36"/>
      <c r="UQS29" s="36"/>
      <c r="UQT29" s="36"/>
      <c r="UQU29" s="36"/>
      <c r="UQV29" s="36"/>
      <c r="UQW29" s="36"/>
      <c r="UQX29" s="36"/>
      <c r="UQY29" s="36"/>
      <c r="UQZ29" s="36"/>
      <c r="URA29" s="36"/>
      <c r="URB29" s="36"/>
      <c r="URC29" s="36"/>
      <c r="URD29" s="36"/>
      <c r="URE29" s="36"/>
      <c r="URF29" s="36"/>
      <c r="URG29" s="36"/>
      <c r="URH29" s="36"/>
      <c r="URI29" s="36"/>
      <c r="URJ29" s="36"/>
      <c r="URK29" s="36"/>
      <c r="URL29" s="36"/>
      <c r="URM29" s="36"/>
      <c r="URN29" s="36"/>
      <c r="URO29" s="36"/>
      <c r="URP29" s="36"/>
      <c r="URQ29" s="36"/>
      <c r="URR29" s="36"/>
      <c r="URS29" s="36"/>
      <c r="URT29" s="36"/>
      <c r="URU29" s="36"/>
      <c r="URV29" s="36"/>
      <c r="URW29" s="36"/>
      <c r="URX29" s="36"/>
      <c r="URY29" s="36"/>
      <c r="URZ29" s="36"/>
      <c r="USA29" s="36"/>
      <c r="USB29" s="36"/>
      <c r="USC29" s="36"/>
      <c r="USD29" s="36"/>
      <c r="USE29" s="36"/>
      <c r="USF29" s="36"/>
      <c r="USG29" s="36"/>
      <c r="USH29" s="36"/>
      <c r="USI29" s="36"/>
      <c r="USJ29" s="36"/>
      <c r="USK29" s="36"/>
      <c r="USL29" s="36"/>
      <c r="USM29" s="36"/>
      <c r="USN29" s="36"/>
      <c r="USO29" s="36"/>
      <c r="USP29" s="36"/>
      <c r="USQ29" s="36"/>
      <c r="USR29" s="36"/>
      <c r="USS29" s="36"/>
      <c r="UST29" s="36"/>
      <c r="USU29" s="36"/>
      <c r="USV29" s="36"/>
      <c r="USW29" s="36"/>
      <c r="USX29" s="36"/>
      <c r="USY29" s="36"/>
      <c r="USZ29" s="36"/>
      <c r="UTA29" s="36"/>
      <c r="UTB29" s="36"/>
      <c r="UTC29" s="36"/>
      <c r="UTD29" s="36"/>
      <c r="UTE29" s="36"/>
      <c r="UTF29" s="36"/>
      <c r="UTG29" s="36"/>
      <c r="UTH29" s="36"/>
      <c r="UTI29" s="36"/>
      <c r="UTJ29" s="36"/>
      <c r="UTK29" s="36"/>
      <c r="UTL29" s="36"/>
      <c r="UTM29" s="36"/>
      <c r="UTN29" s="36"/>
      <c r="UTO29" s="36"/>
      <c r="UTP29" s="36"/>
      <c r="UTQ29" s="36"/>
      <c r="UTR29" s="36"/>
      <c r="UTS29" s="36"/>
      <c r="UTT29" s="36"/>
      <c r="UTU29" s="36"/>
      <c r="UTV29" s="36"/>
      <c r="UTW29" s="36"/>
      <c r="UTX29" s="36"/>
      <c r="UTY29" s="36"/>
      <c r="UTZ29" s="36"/>
      <c r="UUA29" s="36"/>
      <c r="UUB29" s="36"/>
      <c r="UUC29" s="36"/>
      <c r="UUD29" s="36"/>
      <c r="UUE29" s="36"/>
      <c r="UUF29" s="36"/>
      <c r="UUG29" s="36"/>
      <c r="UUH29" s="36"/>
      <c r="UUI29" s="36"/>
      <c r="UUJ29" s="36"/>
      <c r="UUK29" s="36"/>
      <c r="UUL29" s="36"/>
      <c r="UUM29" s="36"/>
      <c r="UUN29" s="36"/>
      <c r="UUO29" s="36"/>
      <c r="UUP29" s="36"/>
      <c r="UUQ29" s="36"/>
      <c r="UUR29" s="36"/>
      <c r="UUS29" s="36"/>
      <c r="UUT29" s="36"/>
      <c r="UUU29" s="36"/>
      <c r="UUV29" s="36"/>
      <c r="UUW29" s="36"/>
      <c r="UUX29" s="36"/>
      <c r="UUY29" s="36"/>
      <c r="UUZ29" s="36"/>
      <c r="UVA29" s="36"/>
      <c r="UVB29" s="36"/>
      <c r="UVC29" s="36"/>
      <c r="UVD29" s="36"/>
      <c r="UVE29" s="36"/>
      <c r="UVF29" s="36"/>
      <c r="UVG29" s="36"/>
      <c r="UVH29" s="36"/>
      <c r="UVI29" s="36"/>
      <c r="UVJ29" s="36"/>
      <c r="UVK29" s="36"/>
      <c r="UVL29" s="36"/>
      <c r="UVM29" s="36"/>
      <c r="UVN29" s="36"/>
      <c r="UVO29" s="36"/>
      <c r="UVP29" s="36"/>
      <c r="UVQ29" s="36"/>
      <c r="UVR29" s="36"/>
      <c r="UVS29" s="36"/>
      <c r="UVT29" s="36"/>
      <c r="UVU29" s="36"/>
      <c r="UVV29" s="36"/>
      <c r="UVW29" s="36"/>
      <c r="UVX29" s="36"/>
      <c r="UVY29" s="36"/>
      <c r="UVZ29" s="36"/>
      <c r="UWA29" s="36"/>
      <c r="UWB29" s="36"/>
      <c r="UWC29" s="36"/>
      <c r="UWD29" s="36"/>
      <c r="UWE29" s="36"/>
      <c r="UWF29" s="36"/>
      <c r="UWG29" s="36"/>
      <c r="UWH29" s="36"/>
      <c r="UWI29" s="36"/>
      <c r="UWJ29" s="36"/>
      <c r="UWK29" s="36"/>
      <c r="UWL29" s="36"/>
      <c r="UWM29" s="36"/>
      <c r="UWN29" s="36"/>
      <c r="UWO29" s="36"/>
      <c r="UWP29" s="36"/>
      <c r="UWQ29" s="36"/>
      <c r="UWR29" s="36"/>
      <c r="UWS29" s="36"/>
      <c r="UWT29" s="36"/>
      <c r="UWU29" s="36"/>
      <c r="UWV29" s="36"/>
      <c r="UWW29" s="36"/>
      <c r="UWX29" s="36"/>
      <c r="UWY29" s="36"/>
      <c r="UWZ29" s="36"/>
      <c r="UXA29" s="36"/>
      <c r="UXB29" s="36"/>
      <c r="UXC29" s="36"/>
      <c r="UXD29" s="36"/>
      <c r="UXE29" s="36"/>
      <c r="UXF29" s="36"/>
      <c r="UXG29" s="36"/>
      <c r="UXH29" s="36"/>
      <c r="UXI29" s="36"/>
      <c r="UXJ29" s="36"/>
      <c r="UXK29" s="36"/>
      <c r="UXL29" s="36"/>
      <c r="UXM29" s="36"/>
      <c r="UXN29" s="36"/>
      <c r="UXO29" s="36"/>
      <c r="UXP29" s="36"/>
      <c r="UXQ29" s="36"/>
      <c r="UXR29" s="36"/>
      <c r="UXS29" s="36"/>
      <c r="UXT29" s="36"/>
      <c r="UXU29" s="36"/>
      <c r="UXV29" s="36"/>
      <c r="UXW29" s="36"/>
      <c r="UXX29" s="36"/>
      <c r="UXY29" s="36"/>
      <c r="UXZ29" s="36"/>
      <c r="UYA29" s="36"/>
      <c r="UYB29" s="36"/>
      <c r="UYC29" s="36"/>
      <c r="UYD29" s="36"/>
      <c r="UYE29" s="36"/>
      <c r="UYF29" s="36"/>
      <c r="UYG29" s="36"/>
      <c r="UYH29" s="36"/>
      <c r="UYI29" s="36"/>
      <c r="UYJ29" s="36"/>
      <c r="UYK29" s="36"/>
      <c r="UYL29" s="36"/>
      <c r="UYM29" s="36"/>
      <c r="UYN29" s="36"/>
      <c r="UYO29" s="36"/>
      <c r="UYP29" s="36"/>
      <c r="UYQ29" s="36"/>
      <c r="UYR29" s="36"/>
      <c r="UYS29" s="36"/>
      <c r="UYT29" s="36"/>
      <c r="UYU29" s="36"/>
      <c r="UYV29" s="36"/>
      <c r="UYW29" s="36"/>
      <c r="UYX29" s="36"/>
      <c r="UYY29" s="36"/>
      <c r="UYZ29" s="36"/>
      <c r="UZA29" s="36"/>
      <c r="UZB29" s="36"/>
      <c r="UZC29" s="36"/>
      <c r="UZD29" s="36"/>
      <c r="UZE29" s="36"/>
      <c r="UZF29" s="36"/>
      <c r="UZG29" s="36"/>
      <c r="UZH29" s="36"/>
      <c r="UZI29" s="36"/>
      <c r="UZJ29" s="36"/>
      <c r="UZK29" s="36"/>
      <c r="UZL29" s="36"/>
      <c r="UZM29" s="36"/>
      <c r="UZN29" s="36"/>
      <c r="UZO29" s="36"/>
      <c r="UZP29" s="36"/>
      <c r="UZQ29" s="36"/>
      <c r="UZR29" s="36"/>
      <c r="UZS29" s="36"/>
      <c r="UZT29" s="36"/>
      <c r="UZU29" s="36"/>
      <c r="UZV29" s="36"/>
      <c r="UZW29" s="36"/>
      <c r="UZX29" s="36"/>
      <c r="UZY29" s="36"/>
      <c r="UZZ29" s="36"/>
      <c r="VAA29" s="36"/>
      <c r="VAB29" s="36"/>
      <c r="VAC29" s="36"/>
      <c r="VAD29" s="36"/>
      <c r="VAE29" s="36"/>
      <c r="VAF29" s="36"/>
      <c r="VAG29" s="36"/>
      <c r="VAH29" s="36"/>
      <c r="VAI29" s="36"/>
      <c r="VAJ29" s="36"/>
      <c r="VAK29" s="36"/>
      <c r="VAL29" s="36"/>
      <c r="VAM29" s="36"/>
      <c r="VAN29" s="36"/>
      <c r="VAO29" s="36"/>
      <c r="VAP29" s="36"/>
      <c r="VAQ29" s="36"/>
      <c r="VAR29" s="36"/>
      <c r="VAS29" s="36"/>
      <c r="VAT29" s="36"/>
      <c r="VAU29" s="36"/>
      <c r="VAV29" s="36"/>
      <c r="VAW29" s="36"/>
      <c r="VAX29" s="36"/>
      <c r="VAY29" s="36"/>
      <c r="VAZ29" s="36"/>
      <c r="VBA29" s="36"/>
      <c r="VBB29" s="36"/>
      <c r="VBC29" s="36"/>
      <c r="VBD29" s="36"/>
      <c r="VBE29" s="36"/>
      <c r="VBF29" s="36"/>
      <c r="VBG29" s="36"/>
      <c r="VBH29" s="36"/>
      <c r="VBI29" s="36"/>
      <c r="VBJ29" s="36"/>
      <c r="VBK29" s="36"/>
      <c r="VBL29" s="36"/>
      <c r="VBM29" s="36"/>
      <c r="VBN29" s="36"/>
      <c r="VBO29" s="36"/>
      <c r="VBP29" s="36"/>
      <c r="VBQ29" s="36"/>
      <c r="VBR29" s="36"/>
      <c r="VBS29" s="36"/>
      <c r="VBT29" s="36"/>
      <c r="VBU29" s="36"/>
      <c r="VBV29" s="36"/>
      <c r="VBW29" s="36"/>
      <c r="VBX29" s="36"/>
      <c r="VBY29" s="36"/>
      <c r="VBZ29" s="36"/>
      <c r="VCA29" s="36"/>
      <c r="VCB29" s="36"/>
      <c r="VCC29" s="36"/>
      <c r="VCD29" s="36"/>
      <c r="VCE29" s="36"/>
      <c r="VCF29" s="36"/>
      <c r="VCG29" s="36"/>
      <c r="VCH29" s="36"/>
      <c r="VCI29" s="36"/>
      <c r="VCJ29" s="36"/>
      <c r="VCK29" s="36"/>
      <c r="VCL29" s="36"/>
      <c r="VCM29" s="36"/>
      <c r="VCN29" s="36"/>
      <c r="VCO29" s="36"/>
      <c r="VCP29" s="36"/>
      <c r="VCQ29" s="36"/>
      <c r="VCR29" s="36"/>
      <c r="VCS29" s="36"/>
      <c r="VCT29" s="36"/>
      <c r="VCU29" s="36"/>
      <c r="VCV29" s="36"/>
      <c r="VCW29" s="36"/>
      <c r="VCX29" s="36"/>
      <c r="VCY29" s="36"/>
      <c r="VCZ29" s="36"/>
      <c r="VDA29" s="36"/>
      <c r="VDB29" s="36"/>
      <c r="VDC29" s="36"/>
      <c r="VDD29" s="36"/>
      <c r="VDE29" s="36"/>
      <c r="VDF29" s="36"/>
      <c r="VDG29" s="36"/>
      <c r="VDH29" s="36"/>
      <c r="VDI29" s="36"/>
      <c r="VDJ29" s="36"/>
      <c r="VDK29" s="36"/>
      <c r="VDL29" s="36"/>
      <c r="VDM29" s="36"/>
      <c r="VDN29" s="36"/>
      <c r="VDO29" s="36"/>
      <c r="VDP29" s="36"/>
      <c r="VDQ29" s="36"/>
      <c r="VDR29" s="36"/>
      <c r="VDS29" s="36"/>
      <c r="VDT29" s="36"/>
      <c r="VDU29" s="36"/>
      <c r="VDV29" s="36"/>
      <c r="VDW29" s="36"/>
      <c r="VDX29" s="36"/>
      <c r="VDY29" s="36"/>
      <c r="VDZ29" s="36"/>
      <c r="VEA29" s="36"/>
      <c r="VEB29" s="36"/>
      <c r="VEC29" s="36"/>
      <c r="VED29" s="36"/>
      <c r="VEE29" s="36"/>
      <c r="VEF29" s="36"/>
      <c r="VEG29" s="36"/>
      <c r="VEH29" s="36"/>
      <c r="VEI29" s="36"/>
      <c r="VEJ29" s="36"/>
      <c r="VEK29" s="36"/>
      <c r="VEL29" s="36"/>
      <c r="VEM29" s="36"/>
      <c r="VEN29" s="36"/>
      <c r="VEO29" s="36"/>
      <c r="VEP29" s="36"/>
      <c r="VEQ29" s="36"/>
      <c r="VER29" s="36"/>
      <c r="VES29" s="36"/>
      <c r="VET29" s="36"/>
      <c r="VEU29" s="36"/>
      <c r="VEV29" s="36"/>
      <c r="VEW29" s="36"/>
      <c r="VEX29" s="36"/>
      <c r="VEY29" s="36"/>
      <c r="VEZ29" s="36"/>
      <c r="VFA29" s="36"/>
      <c r="VFB29" s="36"/>
      <c r="VFC29" s="36"/>
      <c r="VFD29" s="36"/>
      <c r="VFE29" s="36"/>
      <c r="VFF29" s="36"/>
      <c r="VFG29" s="36"/>
      <c r="VFH29" s="36"/>
      <c r="VFI29" s="36"/>
      <c r="VFJ29" s="36"/>
      <c r="VFK29" s="36"/>
      <c r="VFL29" s="36"/>
      <c r="VFM29" s="36"/>
      <c r="VFN29" s="36"/>
      <c r="VFO29" s="36"/>
      <c r="VFP29" s="36"/>
      <c r="VFQ29" s="36"/>
      <c r="VFR29" s="36"/>
      <c r="VFS29" s="36"/>
      <c r="VFT29" s="36"/>
      <c r="VFU29" s="36"/>
      <c r="VFV29" s="36"/>
      <c r="VFW29" s="36"/>
      <c r="VFX29" s="36"/>
      <c r="VFY29" s="36"/>
      <c r="VFZ29" s="36"/>
      <c r="VGA29" s="36"/>
      <c r="VGB29" s="36"/>
      <c r="VGC29" s="36"/>
      <c r="VGD29" s="36"/>
      <c r="VGE29" s="36"/>
      <c r="VGF29" s="36"/>
      <c r="VGG29" s="36"/>
      <c r="VGH29" s="36"/>
      <c r="VGI29" s="36"/>
      <c r="VGJ29" s="36"/>
      <c r="VGK29" s="36"/>
      <c r="VGL29" s="36"/>
      <c r="VGM29" s="36"/>
      <c r="VGN29" s="36"/>
      <c r="VGO29" s="36"/>
      <c r="VGP29" s="36"/>
      <c r="VGQ29" s="36"/>
      <c r="VGR29" s="36"/>
      <c r="VGS29" s="36"/>
      <c r="VGT29" s="36"/>
      <c r="VGU29" s="36"/>
      <c r="VGV29" s="36"/>
      <c r="VGW29" s="36"/>
      <c r="VGX29" s="36"/>
      <c r="VGY29" s="36"/>
      <c r="VGZ29" s="36"/>
      <c r="VHA29" s="36"/>
      <c r="VHB29" s="36"/>
      <c r="VHC29" s="36"/>
      <c r="VHD29" s="36"/>
      <c r="VHE29" s="36"/>
      <c r="VHF29" s="36"/>
      <c r="VHG29" s="36"/>
      <c r="VHH29" s="36"/>
      <c r="VHI29" s="36"/>
      <c r="VHJ29" s="36"/>
      <c r="VHK29" s="36"/>
      <c r="VHL29" s="36"/>
      <c r="VHM29" s="36"/>
      <c r="VHN29" s="36"/>
      <c r="VHO29" s="36"/>
      <c r="VHP29" s="36"/>
      <c r="VHQ29" s="36"/>
      <c r="VHR29" s="36"/>
      <c r="VHS29" s="36"/>
      <c r="VHT29" s="36"/>
      <c r="VHU29" s="36"/>
      <c r="VHV29" s="36"/>
      <c r="VHW29" s="36"/>
      <c r="VHX29" s="36"/>
      <c r="VHY29" s="36"/>
      <c r="VHZ29" s="36"/>
      <c r="VIA29" s="36"/>
      <c r="VIB29" s="36"/>
      <c r="VIC29" s="36"/>
      <c r="VID29" s="36"/>
      <c r="VIE29" s="36"/>
      <c r="VIF29" s="36"/>
      <c r="VIG29" s="36"/>
      <c r="VIH29" s="36"/>
      <c r="VII29" s="36"/>
      <c r="VIJ29" s="36"/>
      <c r="VIK29" s="36"/>
      <c r="VIL29" s="36"/>
      <c r="VIM29" s="36"/>
      <c r="VIN29" s="36"/>
      <c r="VIO29" s="36"/>
      <c r="VIP29" s="36"/>
      <c r="VIQ29" s="36"/>
      <c r="VIR29" s="36"/>
      <c r="VIS29" s="36"/>
      <c r="VIT29" s="36"/>
      <c r="VIU29" s="36"/>
      <c r="VIV29" s="36"/>
      <c r="VIW29" s="36"/>
      <c r="VIX29" s="36"/>
      <c r="VIY29" s="36"/>
      <c r="VIZ29" s="36"/>
      <c r="VJA29" s="36"/>
      <c r="VJB29" s="36"/>
      <c r="VJC29" s="36"/>
      <c r="VJD29" s="36"/>
      <c r="VJE29" s="36"/>
      <c r="VJF29" s="36"/>
      <c r="VJG29" s="36"/>
      <c r="VJH29" s="36"/>
      <c r="VJI29" s="36"/>
      <c r="VJJ29" s="36"/>
      <c r="VJK29" s="36"/>
      <c r="VJL29" s="36"/>
      <c r="VJM29" s="36"/>
      <c r="VJN29" s="36"/>
      <c r="VJO29" s="36"/>
      <c r="VJP29" s="36"/>
      <c r="VJQ29" s="36"/>
      <c r="VJR29" s="36"/>
      <c r="VJS29" s="36"/>
      <c r="VJT29" s="36"/>
      <c r="VJU29" s="36"/>
      <c r="VJV29" s="36"/>
      <c r="VJW29" s="36"/>
      <c r="VJX29" s="36"/>
      <c r="VJY29" s="36"/>
      <c r="VJZ29" s="36"/>
      <c r="VKA29" s="36"/>
      <c r="VKB29" s="36"/>
      <c r="VKC29" s="36"/>
      <c r="VKD29" s="36"/>
      <c r="VKE29" s="36"/>
      <c r="VKF29" s="36"/>
      <c r="VKG29" s="36"/>
      <c r="VKH29" s="36"/>
      <c r="VKI29" s="36"/>
      <c r="VKJ29" s="36"/>
      <c r="VKK29" s="36"/>
      <c r="VKL29" s="36"/>
      <c r="VKM29" s="36"/>
      <c r="VKN29" s="36"/>
      <c r="VKO29" s="36"/>
      <c r="VKP29" s="36"/>
      <c r="VKQ29" s="36"/>
      <c r="VKR29" s="36"/>
      <c r="VKS29" s="36"/>
      <c r="VKT29" s="36"/>
      <c r="VKU29" s="36"/>
      <c r="VKV29" s="36"/>
      <c r="VKW29" s="36"/>
      <c r="VKX29" s="36"/>
      <c r="VKY29" s="36"/>
      <c r="VKZ29" s="36"/>
      <c r="VLA29" s="36"/>
      <c r="VLB29" s="36"/>
      <c r="VLC29" s="36"/>
      <c r="VLD29" s="36"/>
      <c r="VLE29" s="36"/>
      <c r="VLF29" s="36"/>
      <c r="VLG29" s="36"/>
      <c r="VLH29" s="36"/>
      <c r="VLI29" s="36"/>
      <c r="VLJ29" s="36"/>
      <c r="VLK29" s="36"/>
      <c r="VLL29" s="36"/>
      <c r="VLM29" s="36"/>
      <c r="VLN29" s="36"/>
      <c r="VLO29" s="36"/>
      <c r="VLP29" s="36"/>
      <c r="VLQ29" s="36"/>
      <c r="VLR29" s="36"/>
      <c r="VLS29" s="36"/>
      <c r="VLT29" s="36"/>
      <c r="VLU29" s="36"/>
      <c r="VLV29" s="36"/>
      <c r="VLW29" s="36"/>
      <c r="VLX29" s="36"/>
      <c r="VLY29" s="36"/>
      <c r="VLZ29" s="36"/>
      <c r="VMA29" s="36"/>
      <c r="VMB29" s="36"/>
      <c r="VMC29" s="36"/>
      <c r="VMD29" s="36"/>
      <c r="VME29" s="36"/>
      <c r="VMF29" s="36"/>
      <c r="VMG29" s="36"/>
      <c r="VMH29" s="36"/>
      <c r="VMI29" s="36"/>
      <c r="VMJ29" s="36"/>
      <c r="VMK29" s="36"/>
      <c r="VML29" s="36"/>
      <c r="VMM29" s="36"/>
      <c r="VMN29" s="36"/>
      <c r="VMO29" s="36"/>
      <c r="VMP29" s="36"/>
      <c r="VMQ29" s="36"/>
      <c r="VMR29" s="36"/>
      <c r="VMS29" s="36"/>
      <c r="VMT29" s="36"/>
      <c r="VMU29" s="36"/>
      <c r="VMV29" s="36"/>
      <c r="VMW29" s="36"/>
      <c r="VMX29" s="36"/>
      <c r="VMY29" s="36"/>
      <c r="VMZ29" s="36"/>
      <c r="VNA29" s="36"/>
      <c r="VNB29" s="36"/>
      <c r="VNC29" s="36"/>
      <c r="VND29" s="36"/>
      <c r="VNE29" s="36"/>
      <c r="VNF29" s="36"/>
      <c r="VNG29" s="36"/>
      <c r="VNH29" s="36"/>
      <c r="VNI29" s="36"/>
      <c r="VNJ29" s="36"/>
      <c r="VNK29" s="36"/>
      <c r="VNL29" s="36"/>
      <c r="VNM29" s="36"/>
      <c r="VNN29" s="36"/>
      <c r="VNO29" s="36"/>
      <c r="VNP29" s="36"/>
      <c r="VNQ29" s="36"/>
      <c r="VNR29" s="36"/>
      <c r="VNS29" s="36"/>
      <c r="VNT29" s="36"/>
      <c r="VNU29" s="36"/>
      <c r="VNV29" s="36"/>
      <c r="VNW29" s="36"/>
      <c r="VNX29" s="36"/>
      <c r="VNY29" s="36"/>
      <c r="VNZ29" s="36"/>
      <c r="VOA29" s="36"/>
      <c r="VOB29" s="36"/>
      <c r="VOC29" s="36"/>
      <c r="VOD29" s="36"/>
      <c r="VOE29" s="36"/>
      <c r="VOF29" s="36"/>
      <c r="VOG29" s="36"/>
      <c r="VOH29" s="36"/>
      <c r="VOI29" s="36"/>
      <c r="VOJ29" s="36"/>
      <c r="VOK29" s="36"/>
      <c r="VOL29" s="36"/>
      <c r="VOM29" s="36"/>
      <c r="VON29" s="36"/>
      <c r="VOO29" s="36"/>
      <c r="VOP29" s="36"/>
      <c r="VOQ29" s="36"/>
      <c r="VOR29" s="36"/>
      <c r="VOS29" s="36"/>
      <c r="VOT29" s="36"/>
      <c r="VOU29" s="36"/>
      <c r="VOV29" s="36"/>
      <c r="VOW29" s="36"/>
      <c r="VOX29" s="36"/>
      <c r="VOY29" s="36"/>
      <c r="VOZ29" s="36"/>
      <c r="VPA29" s="36"/>
      <c r="VPB29" s="36"/>
      <c r="VPC29" s="36"/>
      <c r="VPD29" s="36"/>
      <c r="VPE29" s="36"/>
      <c r="VPF29" s="36"/>
      <c r="VPG29" s="36"/>
      <c r="VPH29" s="36"/>
      <c r="VPI29" s="36"/>
      <c r="VPJ29" s="36"/>
      <c r="VPK29" s="36"/>
      <c r="VPL29" s="36"/>
      <c r="VPM29" s="36"/>
      <c r="VPN29" s="36"/>
      <c r="VPO29" s="36"/>
      <c r="VPP29" s="36"/>
      <c r="VPQ29" s="36"/>
      <c r="VPR29" s="36"/>
      <c r="VPS29" s="36"/>
      <c r="VPT29" s="36"/>
      <c r="VPU29" s="36"/>
      <c r="VPV29" s="36"/>
      <c r="VPW29" s="36"/>
      <c r="VPX29" s="36"/>
      <c r="VPY29" s="36"/>
      <c r="VPZ29" s="36"/>
      <c r="VQA29" s="36"/>
      <c r="VQB29" s="36"/>
      <c r="VQC29" s="36"/>
      <c r="VQD29" s="36"/>
      <c r="VQE29" s="36"/>
      <c r="VQF29" s="36"/>
      <c r="VQG29" s="36"/>
      <c r="VQH29" s="36"/>
      <c r="VQI29" s="36"/>
      <c r="VQJ29" s="36"/>
      <c r="VQK29" s="36"/>
      <c r="VQL29" s="36"/>
      <c r="VQM29" s="36"/>
      <c r="VQN29" s="36"/>
      <c r="VQO29" s="36"/>
      <c r="VQP29" s="36"/>
      <c r="VQQ29" s="36"/>
      <c r="VQR29" s="36"/>
      <c r="VQS29" s="36"/>
      <c r="VQT29" s="36"/>
      <c r="VQU29" s="36"/>
      <c r="VQV29" s="36"/>
      <c r="VQW29" s="36"/>
      <c r="VQX29" s="36"/>
      <c r="VQY29" s="36"/>
      <c r="VQZ29" s="36"/>
      <c r="VRA29" s="36"/>
      <c r="VRB29" s="36"/>
      <c r="VRC29" s="36"/>
      <c r="VRD29" s="36"/>
      <c r="VRE29" s="36"/>
      <c r="VRF29" s="36"/>
      <c r="VRG29" s="36"/>
      <c r="VRH29" s="36"/>
      <c r="VRI29" s="36"/>
      <c r="VRJ29" s="36"/>
      <c r="VRK29" s="36"/>
      <c r="VRL29" s="36"/>
      <c r="VRM29" s="36"/>
      <c r="VRN29" s="36"/>
      <c r="VRO29" s="36"/>
      <c r="VRP29" s="36"/>
      <c r="VRQ29" s="36"/>
      <c r="VRR29" s="36"/>
      <c r="VRS29" s="36"/>
      <c r="VRT29" s="36"/>
      <c r="VRU29" s="36"/>
      <c r="VRV29" s="36"/>
      <c r="VRW29" s="36"/>
      <c r="VRX29" s="36"/>
      <c r="VRY29" s="36"/>
      <c r="VRZ29" s="36"/>
      <c r="VSA29" s="36"/>
      <c r="VSB29" s="36"/>
      <c r="VSC29" s="36"/>
      <c r="VSD29" s="36"/>
      <c r="VSE29" s="36"/>
      <c r="VSF29" s="36"/>
      <c r="VSG29" s="36"/>
      <c r="VSH29" s="36"/>
      <c r="VSI29" s="36"/>
      <c r="VSJ29" s="36"/>
      <c r="VSK29" s="36"/>
      <c r="VSL29" s="36"/>
      <c r="VSM29" s="36"/>
      <c r="VSN29" s="36"/>
      <c r="VSO29" s="36"/>
      <c r="VSP29" s="36"/>
      <c r="VSQ29" s="36"/>
      <c r="VSR29" s="36"/>
      <c r="VSS29" s="36"/>
      <c r="VST29" s="36"/>
      <c r="VSU29" s="36"/>
      <c r="VSV29" s="36"/>
      <c r="VSW29" s="36"/>
      <c r="VSX29" s="36"/>
      <c r="VSY29" s="36"/>
      <c r="VSZ29" s="36"/>
      <c r="VTA29" s="36"/>
      <c r="VTB29" s="36"/>
      <c r="VTC29" s="36"/>
      <c r="VTD29" s="36"/>
      <c r="VTE29" s="36"/>
      <c r="VTF29" s="36"/>
      <c r="VTG29" s="36"/>
      <c r="VTH29" s="36"/>
      <c r="VTI29" s="36"/>
      <c r="VTJ29" s="36"/>
      <c r="VTK29" s="36"/>
      <c r="VTL29" s="36"/>
      <c r="VTM29" s="36"/>
      <c r="VTN29" s="36"/>
      <c r="VTO29" s="36"/>
      <c r="VTP29" s="36"/>
      <c r="VTQ29" s="36"/>
      <c r="VTR29" s="36"/>
      <c r="VTS29" s="36"/>
      <c r="VTT29" s="36"/>
      <c r="VTU29" s="36"/>
      <c r="VTV29" s="36"/>
      <c r="VTW29" s="36"/>
      <c r="VTX29" s="36"/>
      <c r="VTY29" s="36"/>
      <c r="VTZ29" s="36"/>
      <c r="VUA29" s="36"/>
      <c r="VUB29" s="36"/>
      <c r="VUC29" s="36"/>
      <c r="VUD29" s="36"/>
      <c r="VUE29" s="36"/>
      <c r="VUF29" s="36"/>
      <c r="VUG29" s="36"/>
      <c r="VUH29" s="36"/>
      <c r="VUI29" s="36"/>
      <c r="VUJ29" s="36"/>
      <c r="VUK29" s="36"/>
      <c r="VUL29" s="36"/>
      <c r="VUM29" s="36"/>
      <c r="VUN29" s="36"/>
      <c r="VUO29" s="36"/>
      <c r="VUP29" s="36"/>
      <c r="VUQ29" s="36"/>
      <c r="VUR29" s="36"/>
      <c r="VUS29" s="36"/>
      <c r="VUT29" s="36"/>
      <c r="VUU29" s="36"/>
      <c r="VUV29" s="36"/>
      <c r="VUW29" s="36"/>
      <c r="VUX29" s="36"/>
      <c r="VUY29" s="36"/>
      <c r="VUZ29" s="36"/>
      <c r="VVA29" s="36"/>
      <c r="VVB29" s="36"/>
      <c r="VVC29" s="36"/>
      <c r="VVD29" s="36"/>
      <c r="VVE29" s="36"/>
      <c r="VVF29" s="36"/>
      <c r="VVG29" s="36"/>
      <c r="VVH29" s="36"/>
      <c r="VVI29" s="36"/>
      <c r="VVJ29" s="36"/>
      <c r="VVK29" s="36"/>
      <c r="VVL29" s="36"/>
      <c r="VVM29" s="36"/>
      <c r="VVN29" s="36"/>
      <c r="VVO29" s="36"/>
      <c r="VVP29" s="36"/>
      <c r="VVQ29" s="36"/>
      <c r="VVR29" s="36"/>
      <c r="VVS29" s="36"/>
      <c r="VVT29" s="36"/>
      <c r="VVU29" s="36"/>
      <c r="VVV29" s="36"/>
      <c r="VVW29" s="36"/>
      <c r="VVX29" s="36"/>
      <c r="VVY29" s="36"/>
      <c r="VVZ29" s="36"/>
      <c r="VWA29" s="36"/>
      <c r="VWB29" s="36"/>
      <c r="VWC29" s="36"/>
      <c r="VWD29" s="36"/>
      <c r="VWE29" s="36"/>
      <c r="VWF29" s="36"/>
      <c r="VWG29" s="36"/>
      <c r="VWH29" s="36"/>
      <c r="VWI29" s="36"/>
      <c r="VWJ29" s="36"/>
      <c r="VWK29" s="36"/>
      <c r="VWL29" s="36"/>
      <c r="VWM29" s="36"/>
      <c r="VWN29" s="36"/>
      <c r="VWO29" s="36"/>
      <c r="VWP29" s="36"/>
      <c r="VWQ29" s="36"/>
      <c r="VWR29" s="36"/>
      <c r="VWS29" s="36"/>
      <c r="VWT29" s="36"/>
      <c r="VWU29" s="36"/>
      <c r="VWV29" s="36"/>
      <c r="VWW29" s="36"/>
      <c r="VWX29" s="36"/>
      <c r="VWY29" s="36"/>
      <c r="VWZ29" s="36"/>
      <c r="VXA29" s="36"/>
      <c r="VXB29" s="36"/>
      <c r="VXC29" s="36"/>
      <c r="VXD29" s="36"/>
      <c r="VXE29" s="36"/>
      <c r="VXF29" s="36"/>
      <c r="VXG29" s="36"/>
      <c r="VXH29" s="36"/>
      <c r="VXI29" s="36"/>
      <c r="VXJ29" s="36"/>
      <c r="VXK29" s="36"/>
      <c r="VXL29" s="36"/>
      <c r="VXM29" s="36"/>
      <c r="VXN29" s="36"/>
      <c r="VXO29" s="36"/>
      <c r="VXP29" s="36"/>
      <c r="VXQ29" s="36"/>
      <c r="VXR29" s="36"/>
      <c r="VXS29" s="36"/>
      <c r="VXT29" s="36"/>
      <c r="VXU29" s="36"/>
      <c r="VXV29" s="36"/>
      <c r="VXW29" s="36"/>
      <c r="VXX29" s="36"/>
      <c r="VXY29" s="36"/>
      <c r="VXZ29" s="36"/>
      <c r="VYA29" s="36"/>
      <c r="VYB29" s="36"/>
      <c r="VYC29" s="36"/>
      <c r="VYD29" s="36"/>
      <c r="VYE29" s="36"/>
      <c r="VYF29" s="36"/>
      <c r="VYG29" s="36"/>
      <c r="VYH29" s="36"/>
      <c r="VYI29" s="36"/>
      <c r="VYJ29" s="36"/>
      <c r="VYK29" s="36"/>
      <c r="VYL29" s="36"/>
      <c r="VYM29" s="36"/>
      <c r="VYN29" s="36"/>
      <c r="VYO29" s="36"/>
      <c r="VYP29" s="36"/>
      <c r="VYQ29" s="36"/>
      <c r="VYR29" s="36"/>
      <c r="VYS29" s="36"/>
      <c r="VYT29" s="36"/>
      <c r="VYU29" s="36"/>
      <c r="VYV29" s="36"/>
      <c r="VYW29" s="36"/>
      <c r="VYX29" s="36"/>
      <c r="VYY29" s="36"/>
      <c r="VYZ29" s="36"/>
      <c r="VZA29" s="36"/>
      <c r="VZB29" s="36"/>
      <c r="VZC29" s="36"/>
      <c r="VZD29" s="36"/>
      <c r="VZE29" s="36"/>
      <c r="VZF29" s="36"/>
      <c r="VZG29" s="36"/>
      <c r="VZH29" s="36"/>
      <c r="VZI29" s="36"/>
      <c r="VZJ29" s="36"/>
      <c r="VZK29" s="36"/>
      <c r="VZL29" s="36"/>
      <c r="VZM29" s="36"/>
      <c r="VZN29" s="36"/>
      <c r="VZO29" s="36"/>
      <c r="VZP29" s="36"/>
      <c r="VZQ29" s="36"/>
      <c r="VZR29" s="36"/>
      <c r="VZS29" s="36"/>
      <c r="VZT29" s="36"/>
      <c r="VZU29" s="36"/>
      <c r="VZV29" s="36"/>
      <c r="VZW29" s="36"/>
      <c r="VZX29" s="36"/>
      <c r="VZY29" s="36"/>
      <c r="VZZ29" s="36"/>
      <c r="WAA29" s="36"/>
      <c r="WAB29" s="36"/>
      <c r="WAC29" s="36"/>
      <c r="WAD29" s="36"/>
      <c r="WAE29" s="36"/>
      <c r="WAF29" s="36"/>
      <c r="WAG29" s="36"/>
      <c r="WAH29" s="36"/>
      <c r="WAI29" s="36"/>
      <c r="WAJ29" s="36"/>
      <c r="WAK29" s="36"/>
      <c r="WAL29" s="36"/>
      <c r="WAM29" s="36"/>
      <c r="WAN29" s="36"/>
      <c r="WAO29" s="36"/>
      <c r="WAP29" s="36"/>
      <c r="WAQ29" s="36"/>
      <c r="WAR29" s="36"/>
      <c r="WAS29" s="36"/>
      <c r="WAT29" s="36"/>
      <c r="WAU29" s="36"/>
      <c r="WAV29" s="36"/>
      <c r="WAW29" s="36"/>
      <c r="WAX29" s="36"/>
      <c r="WAY29" s="36"/>
      <c r="WAZ29" s="36"/>
      <c r="WBA29" s="36"/>
      <c r="WBB29" s="36"/>
      <c r="WBC29" s="36"/>
      <c r="WBD29" s="36"/>
      <c r="WBE29" s="36"/>
      <c r="WBF29" s="36"/>
      <c r="WBG29" s="36"/>
      <c r="WBH29" s="36"/>
      <c r="WBI29" s="36"/>
      <c r="WBJ29" s="36"/>
      <c r="WBK29" s="36"/>
      <c r="WBL29" s="36"/>
      <c r="WBM29" s="36"/>
      <c r="WBN29" s="36"/>
      <c r="WBO29" s="36"/>
      <c r="WBP29" s="36"/>
      <c r="WBQ29" s="36"/>
      <c r="WBR29" s="36"/>
      <c r="WBS29" s="36"/>
      <c r="WBT29" s="36"/>
      <c r="WBU29" s="36"/>
      <c r="WBV29" s="36"/>
      <c r="WBW29" s="36"/>
      <c r="WBX29" s="36"/>
      <c r="WBY29" s="36"/>
      <c r="WBZ29" s="36"/>
      <c r="WCA29" s="36"/>
      <c r="WCB29" s="36"/>
      <c r="WCC29" s="36"/>
      <c r="WCD29" s="36"/>
      <c r="WCE29" s="36"/>
      <c r="WCF29" s="36"/>
      <c r="WCG29" s="36"/>
      <c r="WCH29" s="36"/>
      <c r="WCI29" s="36"/>
      <c r="WCJ29" s="36"/>
      <c r="WCK29" s="36"/>
      <c r="WCL29" s="36"/>
      <c r="WCM29" s="36"/>
      <c r="WCN29" s="36"/>
      <c r="WCO29" s="36"/>
      <c r="WCP29" s="36"/>
      <c r="WCQ29" s="36"/>
      <c r="WCR29" s="36"/>
      <c r="WCS29" s="36"/>
      <c r="WCT29" s="36"/>
      <c r="WCU29" s="36"/>
      <c r="WCV29" s="36"/>
      <c r="WCW29" s="36"/>
      <c r="WCX29" s="36"/>
      <c r="WCY29" s="36"/>
      <c r="WCZ29" s="36"/>
      <c r="WDA29" s="36"/>
      <c r="WDB29" s="36"/>
      <c r="WDC29" s="36"/>
      <c r="WDD29" s="36"/>
      <c r="WDE29" s="36"/>
      <c r="WDF29" s="36"/>
      <c r="WDG29" s="36"/>
      <c r="WDH29" s="36"/>
      <c r="WDI29" s="36"/>
      <c r="WDJ29" s="36"/>
      <c r="WDK29" s="36"/>
      <c r="WDL29" s="36"/>
      <c r="WDM29" s="36"/>
      <c r="WDN29" s="36"/>
      <c r="WDO29" s="36"/>
      <c r="WDP29" s="36"/>
      <c r="WDQ29" s="36"/>
      <c r="WDR29" s="36"/>
      <c r="WDS29" s="36"/>
      <c r="WDT29" s="36"/>
      <c r="WDU29" s="36"/>
      <c r="WDV29" s="36"/>
      <c r="WDW29" s="36"/>
      <c r="WDX29" s="36"/>
      <c r="WDY29" s="36"/>
      <c r="WDZ29" s="36"/>
      <c r="WEA29" s="36"/>
      <c r="WEB29" s="36"/>
      <c r="WEC29" s="36"/>
      <c r="WED29" s="36"/>
      <c r="WEE29" s="36"/>
      <c r="WEF29" s="36"/>
      <c r="WEG29" s="36"/>
      <c r="WEH29" s="36"/>
      <c r="WEI29" s="36"/>
      <c r="WEJ29" s="36"/>
      <c r="WEK29" s="36"/>
      <c r="WEL29" s="36"/>
      <c r="WEM29" s="36"/>
      <c r="WEN29" s="36"/>
      <c r="WEO29" s="36"/>
      <c r="WEP29" s="36"/>
      <c r="WEQ29" s="36"/>
      <c r="WER29" s="36"/>
      <c r="WES29" s="36"/>
      <c r="WET29" s="36"/>
      <c r="WEU29" s="36"/>
      <c r="WEV29" s="36"/>
      <c r="WEW29" s="36"/>
      <c r="WEX29" s="36"/>
      <c r="WEY29" s="36"/>
      <c r="WEZ29" s="36"/>
      <c r="WFA29" s="36"/>
      <c r="WFB29" s="36"/>
      <c r="WFC29" s="36"/>
      <c r="WFD29" s="36"/>
      <c r="WFE29" s="36"/>
      <c r="WFF29" s="36"/>
      <c r="WFG29" s="36"/>
      <c r="WFH29" s="36"/>
      <c r="WFI29" s="36"/>
      <c r="WFJ29" s="36"/>
      <c r="WFK29" s="36"/>
      <c r="WFL29" s="36"/>
      <c r="WFM29" s="36"/>
      <c r="WFN29" s="36"/>
      <c r="WFO29" s="36"/>
      <c r="WFP29" s="36"/>
      <c r="WFQ29" s="36"/>
      <c r="WFR29" s="36"/>
      <c r="WFS29" s="36"/>
      <c r="WFT29" s="36"/>
      <c r="WFU29" s="36"/>
      <c r="WFV29" s="36"/>
      <c r="WFW29" s="36"/>
      <c r="WFX29" s="36"/>
      <c r="WFY29" s="36"/>
      <c r="WFZ29" s="36"/>
      <c r="WGA29" s="36"/>
      <c r="WGB29" s="36"/>
      <c r="WGC29" s="36"/>
      <c r="WGD29" s="36"/>
      <c r="WGE29" s="36"/>
      <c r="WGF29" s="36"/>
      <c r="WGG29" s="36"/>
      <c r="WGH29" s="36"/>
      <c r="WGI29" s="36"/>
      <c r="WGJ29" s="36"/>
      <c r="WGK29" s="36"/>
      <c r="WGL29" s="36"/>
      <c r="WGM29" s="36"/>
      <c r="WGN29" s="36"/>
      <c r="WGO29" s="36"/>
      <c r="WGP29" s="36"/>
      <c r="WGQ29" s="36"/>
      <c r="WGR29" s="36"/>
      <c r="WGS29" s="36"/>
      <c r="WGT29" s="36"/>
      <c r="WGU29" s="36"/>
      <c r="WGV29" s="36"/>
      <c r="WGW29" s="36"/>
      <c r="WGX29" s="36"/>
      <c r="WGY29" s="36"/>
      <c r="WGZ29" s="36"/>
      <c r="WHA29" s="36"/>
      <c r="WHB29" s="36"/>
      <c r="WHC29" s="36"/>
      <c r="WHD29" s="36"/>
      <c r="WHE29" s="36"/>
      <c r="WHF29" s="36"/>
      <c r="WHG29" s="36"/>
      <c r="WHH29" s="36"/>
      <c r="WHI29" s="36"/>
      <c r="WHJ29" s="36"/>
      <c r="WHK29" s="36"/>
      <c r="WHL29" s="36"/>
      <c r="WHM29" s="36"/>
      <c r="WHN29" s="36"/>
      <c r="WHO29" s="36"/>
      <c r="WHP29" s="36"/>
      <c r="WHQ29" s="36"/>
      <c r="WHR29" s="36"/>
      <c r="WHS29" s="36"/>
      <c r="WHT29" s="36"/>
      <c r="WHU29" s="36"/>
      <c r="WHV29" s="36"/>
      <c r="WHW29" s="36"/>
      <c r="WHX29" s="36"/>
      <c r="WHY29" s="36"/>
      <c r="WHZ29" s="36"/>
      <c r="WIA29" s="36"/>
      <c r="WIB29" s="36"/>
      <c r="WIC29" s="36"/>
      <c r="WID29" s="36"/>
      <c r="WIE29" s="36"/>
      <c r="WIF29" s="36"/>
      <c r="WIG29" s="36"/>
      <c r="WIH29" s="36"/>
      <c r="WII29" s="36"/>
      <c r="WIJ29" s="36"/>
      <c r="WIK29" s="36"/>
      <c r="WIL29" s="36"/>
      <c r="WIM29" s="36"/>
      <c r="WIN29" s="36"/>
      <c r="WIO29" s="36"/>
      <c r="WIP29" s="36"/>
      <c r="WIQ29" s="36"/>
      <c r="WIR29" s="36"/>
      <c r="WIS29" s="36"/>
      <c r="WIT29" s="36"/>
      <c r="WIU29" s="36"/>
      <c r="WIV29" s="36"/>
      <c r="WIW29" s="36"/>
      <c r="WIX29" s="36"/>
      <c r="WIY29" s="36"/>
      <c r="WIZ29" s="36"/>
      <c r="WJA29" s="36"/>
      <c r="WJB29" s="36"/>
      <c r="WJC29" s="36"/>
      <c r="WJD29" s="36"/>
      <c r="WJE29" s="36"/>
      <c r="WJF29" s="36"/>
      <c r="WJG29" s="36"/>
      <c r="WJH29" s="36"/>
      <c r="WJI29" s="36"/>
      <c r="WJJ29" s="36"/>
      <c r="WJK29" s="36"/>
      <c r="WJL29" s="36"/>
      <c r="WJM29" s="36"/>
      <c r="WJN29" s="36"/>
      <c r="WJO29" s="36"/>
      <c r="WJP29" s="36"/>
      <c r="WJQ29" s="36"/>
      <c r="WJR29" s="36"/>
      <c r="WJS29" s="36"/>
      <c r="WJT29" s="36"/>
      <c r="WJU29" s="36"/>
      <c r="WJV29" s="36"/>
      <c r="WJW29" s="36"/>
      <c r="WJX29" s="36"/>
      <c r="WJY29" s="36"/>
      <c r="WJZ29" s="36"/>
      <c r="WKA29" s="36"/>
      <c r="WKB29" s="36"/>
      <c r="WKC29" s="36"/>
      <c r="WKD29" s="36"/>
      <c r="WKE29" s="36"/>
      <c r="WKF29" s="36"/>
      <c r="WKG29" s="36"/>
      <c r="WKH29" s="36"/>
      <c r="WKI29" s="36"/>
      <c r="WKJ29" s="36"/>
      <c r="WKK29" s="36"/>
      <c r="WKL29" s="36"/>
      <c r="WKM29" s="36"/>
      <c r="WKN29" s="36"/>
      <c r="WKO29" s="36"/>
      <c r="WKP29" s="36"/>
      <c r="WKQ29" s="36"/>
      <c r="WKR29" s="36"/>
      <c r="WKS29" s="36"/>
      <c r="WKT29" s="36"/>
      <c r="WKU29" s="36"/>
      <c r="WKV29" s="36"/>
      <c r="WKW29" s="36"/>
      <c r="WKX29" s="36"/>
      <c r="WKY29" s="36"/>
      <c r="WKZ29" s="36"/>
      <c r="WLA29" s="36"/>
      <c r="WLB29" s="36"/>
      <c r="WLC29" s="36"/>
      <c r="WLD29" s="36"/>
      <c r="WLE29" s="36"/>
      <c r="WLF29" s="36"/>
      <c r="WLG29" s="36"/>
      <c r="WLH29" s="36"/>
      <c r="WLI29" s="36"/>
      <c r="WLJ29" s="36"/>
      <c r="WLK29" s="36"/>
      <c r="WLL29" s="36"/>
      <c r="WLM29" s="36"/>
      <c r="WLN29" s="36"/>
      <c r="WLO29" s="36"/>
      <c r="WLP29" s="36"/>
      <c r="WLQ29" s="36"/>
      <c r="WLR29" s="36"/>
      <c r="WLS29" s="36"/>
      <c r="WLT29" s="36"/>
      <c r="WLU29" s="36"/>
      <c r="WLV29" s="36"/>
      <c r="WLW29" s="36"/>
      <c r="WLX29" s="36"/>
      <c r="WLY29" s="36"/>
      <c r="WLZ29" s="36"/>
      <c r="WMA29" s="36"/>
      <c r="WMB29" s="36"/>
      <c r="WMC29" s="36"/>
      <c r="WMD29" s="36"/>
      <c r="WME29" s="36"/>
      <c r="WMF29" s="36"/>
      <c r="WMG29" s="36"/>
      <c r="WMH29" s="36"/>
      <c r="WMI29" s="36"/>
      <c r="WMJ29" s="36"/>
      <c r="WMK29" s="36"/>
      <c r="WML29" s="36"/>
      <c r="WMM29" s="36"/>
      <c r="WMN29" s="36"/>
      <c r="WMO29" s="36"/>
      <c r="WMP29" s="36"/>
      <c r="WMQ29" s="36"/>
      <c r="WMR29" s="36"/>
      <c r="WMS29" s="36"/>
      <c r="WMT29" s="36"/>
      <c r="WMU29" s="36"/>
      <c r="WMV29" s="36"/>
      <c r="WMW29" s="36"/>
      <c r="WMX29" s="36"/>
      <c r="WMY29" s="36"/>
      <c r="WMZ29" s="36"/>
      <c r="WNA29" s="36"/>
      <c r="WNB29" s="36"/>
      <c r="WNC29" s="36"/>
      <c r="WND29" s="36"/>
      <c r="WNE29" s="36"/>
      <c r="WNF29" s="36"/>
      <c r="WNG29" s="36"/>
      <c r="WNH29" s="36"/>
      <c r="WNI29" s="36"/>
      <c r="WNJ29" s="36"/>
      <c r="WNK29" s="36"/>
      <c r="WNL29" s="36"/>
      <c r="WNM29" s="36"/>
      <c r="WNN29" s="36"/>
      <c r="WNO29" s="36"/>
      <c r="WNP29" s="36"/>
      <c r="WNQ29" s="36"/>
      <c r="WNR29" s="36"/>
      <c r="WNS29" s="36"/>
      <c r="WNT29" s="36"/>
      <c r="WNU29" s="36"/>
      <c r="WNV29" s="36"/>
      <c r="WNW29" s="36"/>
      <c r="WNX29" s="36"/>
      <c r="WNY29" s="36"/>
      <c r="WNZ29" s="36"/>
      <c r="WOA29" s="36"/>
      <c r="WOB29" s="36"/>
      <c r="WOC29" s="36"/>
      <c r="WOD29" s="36"/>
      <c r="WOE29" s="36"/>
      <c r="WOF29" s="36"/>
      <c r="WOG29" s="36"/>
      <c r="WOH29" s="36"/>
      <c r="WOI29" s="36"/>
      <c r="WOJ29" s="36"/>
      <c r="WOK29" s="36"/>
      <c r="WOL29" s="36"/>
      <c r="WOM29" s="36"/>
      <c r="WON29" s="36"/>
      <c r="WOO29" s="36"/>
      <c r="WOP29" s="36"/>
      <c r="WOQ29" s="36"/>
      <c r="WOR29" s="36"/>
      <c r="WOS29" s="36"/>
      <c r="WOT29" s="36"/>
      <c r="WOU29" s="36"/>
      <c r="WOV29" s="36"/>
      <c r="WOW29" s="36"/>
      <c r="WOX29" s="36"/>
      <c r="WOY29" s="36"/>
      <c r="WOZ29" s="36"/>
      <c r="WPA29" s="36"/>
      <c r="WPB29" s="36"/>
      <c r="WPC29" s="36"/>
      <c r="WPD29" s="36"/>
      <c r="WPE29" s="36"/>
      <c r="WPF29" s="36"/>
      <c r="WPG29" s="36"/>
      <c r="WPH29" s="36"/>
      <c r="WPI29" s="36"/>
      <c r="WPJ29" s="36"/>
      <c r="WPK29" s="36"/>
      <c r="WPL29" s="36"/>
      <c r="WPM29" s="36"/>
      <c r="WPN29" s="36"/>
      <c r="WPO29" s="36"/>
      <c r="WPP29" s="36"/>
      <c r="WPQ29" s="36"/>
      <c r="WPR29" s="36"/>
      <c r="WPS29" s="36"/>
      <c r="WPT29" s="36"/>
      <c r="WPU29" s="36"/>
      <c r="WPV29" s="36"/>
      <c r="WPW29" s="36"/>
      <c r="WPX29" s="36"/>
      <c r="WPY29" s="36"/>
      <c r="WPZ29" s="36"/>
      <c r="WQA29" s="36"/>
      <c r="WQB29" s="36"/>
      <c r="WQC29" s="36"/>
      <c r="WQD29" s="36"/>
      <c r="WQE29" s="36"/>
      <c r="WQF29" s="36"/>
      <c r="WQG29" s="36"/>
      <c r="WQH29" s="36"/>
      <c r="WQI29" s="36"/>
      <c r="WQJ29" s="36"/>
      <c r="WQK29" s="36"/>
      <c r="WQL29" s="36"/>
      <c r="WQM29" s="36"/>
      <c r="WQN29" s="36"/>
      <c r="WQO29" s="36"/>
      <c r="WQP29" s="36"/>
      <c r="WQQ29" s="36"/>
      <c r="WQR29" s="36"/>
      <c r="WQS29" s="36"/>
      <c r="WQT29" s="36"/>
      <c r="WQU29" s="36"/>
      <c r="WQV29" s="36"/>
      <c r="WQW29" s="36"/>
      <c r="WQX29" s="36"/>
      <c r="WQY29" s="36"/>
      <c r="WQZ29" s="36"/>
      <c r="WRA29" s="36"/>
      <c r="WRB29" s="36"/>
      <c r="WRC29" s="36"/>
      <c r="WRD29" s="36"/>
      <c r="WRE29" s="36"/>
      <c r="WRF29" s="36"/>
      <c r="WRG29" s="36"/>
      <c r="WRH29" s="36"/>
      <c r="WRI29" s="36"/>
      <c r="WRJ29" s="36"/>
      <c r="WRK29" s="36"/>
      <c r="WRL29" s="36"/>
      <c r="WRM29" s="36"/>
      <c r="WRN29" s="36"/>
      <c r="WRO29" s="36"/>
      <c r="WRP29" s="36"/>
      <c r="WRQ29" s="36"/>
      <c r="WRR29" s="36"/>
      <c r="WRS29" s="36"/>
      <c r="WRT29" s="36"/>
      <c r="WRU29" s="36"/>
      <c r="WRV29" s="36"/>
      <c r="WRW29" s="36"/>
      <c r="WRX29" s="36"/>
      <c r="WRY29" s="36"/>
      <c r="WRZ29" s="36"/>
      <c r="WSA29" s="36"/>
      <c r="WSB29" s="36"/>
      <c r="WSC29" s="36"/>
      <c r="WSD29" s="36"/>
      <c r="WSE29" s="36"/>
      <c r="WSF29" s="36"/>
      <c r="WSG29" s="36"/>
      <c r="WSH29" s="36"/>
      <c r="WSI29" s="36"/>
      <c r="WSJ29" s="36"/>
      <c r="WSK29" s="36"/>
      <c r="WSL29" s="36"/>
      <c r="WSM29" s="36"/>
      <c r="WSN29" s="36"/>
      <c r="WSO29" s="36"/>
      <c r="WSP29" s="36"/>
      <c r="WSQ29" s="36"/>
      <c r="WSR29" s="36"/>
      <c r="WSS29" s="36"/>
      <c r="WST29" s="36"/>
      <c r="WSU29" s="36"/>
      <c r="WSV29" s="36"/>
      <c r="WSW29" s="36"/>
      <c r="WSX29" s="36"/>
      <c r="WSY29" s="36"/>
      <c r="WSZ29" s="36"/>
      <c r="WTA29" s="36"/>
      <c r="WTB29" s="36"/>
      <c r="WTC29" s="36"/>
      <c r="WTD29" s="36"/>
      <c r="WTE29" s="36"/>
      <c r="WTF29" s="36"/>
      <c r="WTG29" s="36"/>
      <c r="WTH29" s="36"/>
      <c r="WTI29" s="36"/>
      <c r="WTJ29" s="36"/>
      <c r="WTK29" s="36"/>
      <c r="WTL29" s="36"/>
      <c r="WTM29" s="36"/>
      <c r="WTN29" s="36"/>
      <c r="WTO29" s="36"/>
      <c r="WTP29" s="36"/>
      <c r="WTQ29" s="36"/>
      <c r="WTR29" s="36"/>
      <c r="WTS29" s="36"/>
      <c r="WTT29" s="36"/>
      <c r="WTU29" s="36"/>
      <c r="WTV29" s="36"/>
      <c r="WTW29" s="36"/>
      <c r="WTX29" s="36"/>
      <c r="WTY29" s="36"/>
      <c r="WTZ29" s="36"/>
      <c r="WUA29" s="36"/>
      <c r="WUB29" s="36"/>
      <c r="WUC29" s="36"/>
      <c r="WUD29" s="36"/>
      <c r="WUE29" s="36"/>
      <c r="WUF29" s="36"/>
      <c r="WUG29" s="36"/>
      <c r="WUH29" s="36"/>
      <c r="WUI29" s="36"/>
      <c r="WUJ29" s="36"/>
      <c r="WUK29" s="36"/>
      <c r="WUL29" s="36"/>
      <c r="WUM29" s="36"/>
      <c r="WUN29" s="36"/>
      <c r="WUO29" s="36"/>
      <c r="WUP29" s="36"/>
      <c r="WUQ29" s="36"/>
      <c r="WUR29" s="36"/>
      <c r="WUS29" s="36"/>
      <c r="WUT29" s="36"/>
      <c r="WUU29" s="36"/>
      <c r="WUV29" s="36"/>
      <c r="WUW29" s="36"/>
      <c r="WUX29" s="36"/>
      <c r="WUY29" s="36"/>
      <c r="WUZ29" s="36"/>
      <c r="WVA29" s="36"/>
      <c r="WVB29" s="36"/>
      <c r="WVC29" s="36"/>
      <c r="WVD29" s="36"/>
      <c r="WVE29" s="36"/>
      <c r="WVF29" s="36"/>
      <c r="WVG29" s="36"/>
      <c r="WVH29" s="36"/>
      <c r="WVI29" s="36"/>
      <c r="WVJ29" s="36"/>
      <c r="WVK29" s="36"/>
      <c r="WVL29" s="36"/>
      <c r="WVM29" s="36"/>
      <c r="WVN29" s="36"/>
      <c r="WVO29" s="36"/>
      <c r="WVP29" s="36"/>
      <c r="WVQ29" s="36"/>
      <c r="WVR29" s="36"/>
      <c r="WVS29" s="36"/>
      <c r="WVT29" s="36"/>
      <c r="WVU29" s="36"/>
      <c r="WVV29" s="36"/>
      <c r="WVW29" s="36"/>
      <c r="WVX29" s="36"/>
      <c r="WVY29" s="36"/>
      <c r="WVZ29" s="36"/>
      <c r="WWA29" s="36"/>
      <c r="WWB29" s="36"/>
      <c r="WWC29" s="36"/>
      <c r="WWD29" s="36"/>
      <c r="WWE29" s="36"/>
      <c r="WWF29" s="36"/>
      <c r="WWG29" s="36"/>
      <c r="WWH29" s="36"/>
      <c r="WWI29" s="36"/>
      <c r="WWJ29" s="36"/>
      <c r="WWK29" s="36"/>
      <c r="WWL29" s="36"/>
      <c r="WWM29" s="36"/>
      <c r="WWN29" s="36"/>
      <c r="WWO29" s="36"/>
      <c r="WWP29" s="36"/>
      <c r="WWQ29" s="36"/>
      <c r="WWR29" s="36"/>
      <c r="WWS29" s="36"/>
      <c r="WWT29" s="36"/>
      <c r="WWU29" s="36"/>
      <c r="WWV29" s="36"/>
      <c r="WWW29" s="36"/>
      <c r="WWX29" s="36"/>
      <c r="WWY29" s="36"/>
      <c r="WWZ29" s="36"/>
      <c r="WXA29" s="36"/>
      <c r="WXB29" s="36"/>
      <c r="WXC29" s="36"/>
      <c r="WXD29" s="36"/>
      <c r="WXE29" s="36"/>
      <c r="WXF29" s="36"/>
      <c r="WXG29" s="36"/>
      <c r="WXH29" s="36"/>
      <c r="WXI29" s="36"/>
      <c r="WXJ29" s="36"/>
      <c r="WXK29" s="36"/>
      <c r="WXL29" s="36"/>
      <c r="WXM29" s="36"/>
      <c r="WXN29" s="36"/>
      <c r="WXO29" s="36"/>
      <c r="WXP29" s="36"/>
      <c r="WXQ29" s="36"/>
      <c r="WXR29" s="36"/>
      <c r="WXS29" s="36"/>
      <c r="WXT29" s="36"/>
      <c r="WXU29" s="36"/>
      <c r="WXV29" s="36"/>
      <c r="WXW29" s="36"/>
      <c r="WXX29" s="36"/>
      <c r="WXY29" s="36"/>
      <c r="WXZ29" s="36"/>
      <c r="WYA29" s="36"/>
      <c r="WYB29" s="36"/>
      <c r="WYC29" s="36"/>
      <c r="WYD29" s="36"/>
      <c r="WYE29" s="36"/>
      <c r="WYF29" s="36"/>
      <c r="WYG29" s="36"/>
      <c r="WYH29" s="36"/>
      <c r="WYI29" s="36"/>
      <c r="WYJ29" s="36"/>
      <c r="WYK29" s="36"/>
      <c r="WYL29" s="36"/>
      <c r="WYM29" s="36"/>
      <c r="WYN29" s="36"/>
      <c r="WYO29" s="36"/>
      <c r="WYP29" s="36"/>
      <c r="WYQ29" s="36"/>
      <c r="WYR29" s="36"/>
      <c r="WYS29" s="36"/>
      <c r="WYT29" s="36"/>
      <c r="WYU29" s="36"/>
      <c r="WYV29" s="36"/>
      <c r="WYW29" s="36"/>
      <c r="WYX29" s="36"/>
      <c r="WYY29" s="36"/>
      <c r="WYZ29" s="36"/>
      <c r="WZA29" s="36"/>
      <c r="WZB29" s="36"/>
      <c r="WZC29" s="36"/>
      <c r="WZD29" s="36"/>
      <c r="WZE29" s="36"/>
      <c r="WZF29" s="36"/>
      <c r="WZG29" s="36"/>
      <c r="WZH29" s="36"/>
      <c r="WZI29" s="36"/>
      <c r="WZJ29" s="36"/>
      <c r="WZK29" s="36"/>
      <c r="WZL29" s="36"/>
      <c r="WZM29" s="36"/>
      <c r="WZN29" s="36"/>
      <c r="WZO29" s="36"/>
      <c r="WZP29" s="36"/>
      <c r="WZQ29" s="36"/>
      <c r="WZR29" s="36"/>
      <c r="WZS29" s="36"/>
      <c r="WZT29" s="36"/>
      <c r="WZU29" s="36"/>
      <c r="WZV29" s="36"/>
      <c r="WZW29" s="36"/>
      <c r="WZX29" s="36"/>
      <c r="WZY29" s="36"/>
      <c r="WZZ29" s="36"/>
      <c r="XAA29" s="36"/>
      <c r="XAB29" s="36"/>
      <c r="XAC29" s="36"/>
      <c r="XAD29" s="36"/>
      <c r="XAE29" s="36"/>
      <c r="XAF29" s="36"/>
      <c r="XAG29" s="36"/>
      <c r="XAH29" s="36"/>
      <c r="XAI29" s="36"/>
      <c r="XAJ29" s="36"/>
      <c r="XAK29" s="36"/>
      <c r="XAL29" s="36"/>
      <c r="XAM29" s="36"/>
      <c r="XAN29" s="36"/>
      <c r="XAO29" s="36"/>
      <c r="XAP29" s="36"/>
      <c r="XAQ29" s="36"/>
      <c r="XAR29" s="36"/>
      <c r="XAS29" s="36"/>
      <c r="XAT29" s="36"/>
      <c r="XAU29" s="36"/>
      <c r="XAV29" s="36"/>
      <c r="XAW29" s="36"/>
      <c r="XAX29" s="36"/>
      <c r="XAY29" s="36"/>
      <c r="XAZ29" s="36"/>
      <c r="XBA29" s="36"/>
      <c r="XBB29" s="36"/>
      <c r="XBC29" s="36"/>
      <c r="XBD29" s="36"/>
      <c r="XBE29" s="36"/>
      <c r="XBF29" s="36"/>
      <c r="XBG29" s="36"/>
      <c r="XBH29" s="36"/>
      <c r="XBI29" s="36"/>
      <c r="XBJ29" s="36"/>
      <c r="XBK29" s="36"/>
      <c r="XBL29" s="36"/>
      <c r="XBM29" s="36"/>
      <c r="XBN29" s="36"/>
      <c r="XBO29" s="36"/>
      <c r="XBP29" s="36"/>
      <c r="XBQ29" s="36"/>
      <c r="XBR29" s="36"/>
      <c r="XBS29" s="36"/>
      <c r="XBT29" s="36"/>
      <c r="XBU29" s="36"/>
      <c r="XBV29" s="36"/>
      <c r="XBW29" s="36"/>
      <c r="XBX29" s="36"/>
      <c r="XBY29" s="36"/>
      <c r="XBZ29" s="36"/>
      <c r="XCA29" s="36"/>
      <c r="XCB29" s="36"/>
      <c r="XCC29" s="36"/>
      <c r="XCD29" s="36"/>
      <c r="XCE29" s="36"/>
      <c r="XCF29" s="36"/>
      <c r="XCG29" s="36"/>
      <c r="XCH29" s="36"/>
      <c r="XCI29" s="36"/>
      <c r="XCJ29" s="36"/>
      <c r="XCK29" s="36"/>
      <c r="XCL29" s="36"/>
      <c r="XCM29" s="36"/>
      <c r="XCN29" s="36"/>
      <c r="XCO29" s="36"/>
      <c r="XCP29" s="36"/>
      <c r="XCQ29" s="36"/>
      <c r="XCR29" s="36"/>
      <c r="XCS29" s="36"/>
      <c r="XCT29" s="36"/>
      <c r="XCU29" s="36"/>
      <c r="XCV29" s="36"/>
      <c r="XCW29" s="36"/>
      <c r="XCX29" s="36"/>
      <c r="XCY29" s="36"/>
      <c r="XCZ29" s="36"/>
      <c r="XDA29" s="36"/>
      <c r="XDB29" s="36"/>
      <c r="XDC29" s="36"/>
      <c r="XDD29" s="36"/>
      <c r="XDE29" s="36"/>
      <c r="XDF29" s="36"/>
      <c r="XDG29" s="36"/>
      <c r="XDH29" s="36"/>
      <c r="XDI29" s="36"/>
      <c r="XDJ29" s="36"/>
      <c r="XDK29" s="36"/>
      <c r="XDL29" s="36"/>
      <c r="XDM29" s="36"/>
      <c r="XDN29" s="36"/>
      <c r="XDO29" s="36"/>
      <c r="XDP29" s="36"/>
      <c r="XDQ29" s="36"/>
      <c r="XDR29" s="36"/>
      <c r="XDS29" s="36"/>
      <c r="XDT29" s="36"/>
      <c r="XDU29" s="36"/>
      <c r="XDV29" s="36"/>
      <c r="XDW29" s="36"/>
      <c r="XDX29" s="36"/>
      <c r="XDY29" s="36"/>
      <c r="XDZ29" s="36"/>
      <c r="XEA29" s="36"/>
      <c r="XEB29" s="36"/>
      <c r="XEC29" s="36"/>
      <c r="XED29" s="36"/>
      <c r="XEE29" s="36"/>
      <c r="XEF29" s="36"/>
      <c r="XEG29" s="36"/>
      <c r="XEH29" s="36"/>
      <c r="XEI29" s="36"/>
      <c r="XEJ29" s="36"/>
      <c r="XEK29" s="36"/>
      <c r="XEL29" s="36"/>
      <c r="XEM29" s="36"/>
      <c r="XEN29" s="36"/>
      <c r="XEO29" s="36"/>
      <c r="XEP29" s="36"/>
      <c r="XEQ29" s="36"/>
      <c r="XER29" s="36"/>
      <c r="XES29" s="36"/>
      <c r="XET29" s="36"/>
      <c r="XEU29" s="36"/>
      <c r="XEV29" s="36"/>
    </row>
    <row r="30" spans="1:26">
      <c r="A30" s="41" t="str">
        <f>元素配置参数!$C$1</f>
        <v>element_type</v>
      </c>
      <c r="B30" s="41"/>
      <c r="C30" s="41" t="s">
        <v>0</v>
      </c>
      <c r="D30" s="41"/>
      <c r="E30" s="41" t="str">
        <f>元素配置参数!G51</f>
        <v>attr_id</v>
      </c>
      <c r="F30" s="41"/>
      <c r="G30" s="42" t="str">
        <f>CONCATENATE(E30,"_para")</f>
        <v>attr_id_para</v>
      </c>
      <c r="H30" s="41"/>
      <c r="I30" s="41" t="str">
        <f>元素配置参数!K51</f>
        <v>calc_type</v>
      </c>
      <c r="J30" s="41"/>
      <c r="K30" s="42" t="str">
        <f>CONCATENATE(I30,"_para")</f>
        <v>calc_type_para</v>
      </c>
      <c r="L30" s="41"/>
      <c r="Y30" s="41"/>
      <c r="Z30" s="41" t="s">
        <v>1038</v>
      </c>
    </row>
    <row r="31" spans="1:26">
      <c r="A31" s="41" t="s">
        <v>34</v>
      </c>
      <c r="B31" s="41"/>
      <c r="C31" s="41" t="s">
        <v>34</v>
      </c>
      <c r="D31" s="41"/>
      <c r="E31" s="41" t="s">
        <v>34</v>
      </c>
      <c r="F31" s="41"/>
      <c r="G31" s="42" t="s">
        <v>963</v>
      </c>
      <c r="H31" s="41"/>
      <c r="I31" s="41" t="s">
        <v>34</v>
      </c>
      <c r="J31" s="41"/>
      <c r="K31" s="42" t="s">
        <v>963</v>
      </c>
      <c r="L31" s="41"/>
      <c r="Y31" s="41"/>
      <c r="Z31" s="41" t="s">
        <v>930</v>
      </c>
    </row>
    <row r="32" spans="1:26">
      <c r="A32" s="43" t="s">
        <v>1020</v>
      </c>
      <c r="B32" s="43" t="str">
        <f>CONCATENATE(A32,"-备注")</f>
        <v>元素类型-备注</v>
      </c>
      <c r="C32" s="43" t="s">
        <v>44</v>
      </c>
      <c r="D32" s="43" t="s">
        <v>964</v>
      </c>
      <c r="E32" s="43" t="str">
        <f>元素配置参数!F51</f>
        <v>变更属性ID</v>
      </c>
      <c r="F32" s="43" t="str">
        <f>CONCATENATE(E32,"-备注")</f>
        <v>变更属性ID-备注</v>
      </c>
      <c r="G32" s="43" t="str">
        <f>CONCATENATE(E32,"参数值")</f>
        <v>变更属性ID参数值</v>
      </c>
      <c r="H32" s="43" t="s">
        <v>1001</v>
      </c>
      <c r="I32" s="43" t="str">
        <f>元素配置参数!J51</f>
        <v>计算类型</v>
      </c>
      <c r="J32" s="43" t="str">
        <f>CONCATENATE(I32,"-备注")</f>
        <v>计算类型-备注</v>
      </c>
      <c r="K32" s="43" t="str">
        <f>CONCATENATE(I32,"参数值")</f>
        <v>计算类型参数值</v>
      </c>
      <c r="L32" s="43" t="s">
        <v>1001</v>
      </c>
      <c r="Y32" s="56" t="s">
        <v>1039</v>
      </c>
      <c r="Z32" s="56" t="s">
        <v>970</v>
      </c>
    </row>
    <row r="33" spans="1:26">
      <c r="A33" s="44">
        <f>_xlfn.XLOOKUP(B33,元素配置参数!$B$3:$B$10,元素配置参数!$C$3:$C$10,"",0)</f>
        <v>2</v>
      </c>
      <c r="B33" s="45" t="s">
        <v>1054</v>
      </c>
      <c r="C33" s="46">
        <v>10010102</v>
      </c>
      <c r="D33" s="47" t="str">
        <f>_xlfn.XLOOKUP(C33,'蓝霸符重构-元素'!$A:$A,'蓝霸符重构-元素'!$B:$B,"",0)</f>
        <v>10001-属性变更1</v>
      </c>
      <c r="E33" s="48">
        <f>_xlfn.XLOOKUP(F33,元素配置参数!$F$53:$F$102,元素配置参数!$G$53:$G$102,"",0)</f>
        <v>201200</v>
      </c>
      <c r="F33" s="49" t="s">
        <v>1055</v>
      </c>
      <c r="G33" s="50">
        <v>10</v>
      </c>
      <c r="H33" s="51" t="str">
        <f>_xlfn.XLOOKUP(E33,元素配置参数!$G$53:$G$102,元素配置参数!$H$53:$H$102,"",0)</f>
        <v>参数=增加值</v>
      </c>
      <c r="I33" s="48">
        <f>_xlfn.XLOOKUP(J33,元素配置参数!$J$53:$J$54,元素配置参数!$K$53:$K$54,"",0)</f>
        <v>0</v>
      </c>
      <c r="J33" s="49" t="s">
        <v>1056</v>
      </c>
      <c r="K33" s="50">
        <v>0</v>
      </c>
      <c r="L33" s="51" t="str">
        <f>_xlfn.XLOOKUP(I33,元素配置参数!$K$53:$K$54,元素配置参数!$L$53:$L$54,"",0)</f>
        <v>无参数</v>
      </c>
      <c r="Y33" s="44" t="str">
        <f>IF(COUNTA(A33:X33)=COUNTA($A$32:$X$32),"√","×")</f>
        <v>√</v>
      </c>
      <c r="Z33" s="57" t="str">
        <f>IF(Y33="√",CONCATENATE(IF($A$31="int",CONCATENATE($A$30,"=",A33,";"),CONCATENATE($A$30,"=[",A33,"];")),CONCATENATE(IF($E$31="int",CONCATENATE($E$30,"=",E33,";"),CONCATENATE($E$30,"=[",E33,"];")),CONCATENATE(IF($G$31="int",CONCATENATE($G$30,"=",G33,";"),CONCATENATE($G$30,"=[",G33,"];")),CONCATENATE(IF($I$31="int",CONCATENATE($I$30,"=",I33,";"),CONCATENATE($I$30,"=[",I33,"];")),CONCATENATE(IF($K$31="int",CONCATENATE($K$30,"=",K33,";"),CONCATENATE($K$30,"=[",K33,"];"))))))),"×")</f>
        <v>element_type=2;attr_id=201200;attr_id_para=[10];calc_type=0;calc_type_para=[0];</v>
      </c>
    </row>
    <row r="34" spans="1:26">
      <c r="A34" s="44">
        <f>_xlfn.XLOOKUP(B34,元素配置参数!$B$3:$B$10,元素配置参数!$C$3:$C$10,"",0)</f>
        <v>2</v>
      </c>
      <c r="B34" s="45" t="s">
        <v>1054</v>
      </c>
      <c r="C34" s="46">
        <v>10010103</v>
      </c>
      <c r="D34" s="47" t="str">
        <f>_xlfn.XLOOKUP(C34,'蓝霸符重构-元素'!$A:$A,'蓝霸符重构-元素'!$B:$B,"",0)</f>
        <v>10001-属性变更2</v>
      </c>
      <c r="E34" s="48">
        <f>_xlfn.XLOOKUP(F34,元素配置参数!$F$53:$F$102,元素配置参数!$G$53:$G$102,"",0)</f>
        <v>203000</v>
      </c>
      <c r="F34" s="49" t="s">
        <v>1057</v>
      </c>
      <c r="G34" s="50">
        <v>500</v>
      </c>
      <c r="H34" s="51" t="str">
        <f>_xlfn.XLOOKUP(E34,元素配置参数!$G$53:$G$102,元素配置参数!$H$53:$H$102,"",0)</f>
        <v>参数=增加值</v>
      </c>
      <c r="I34" s="48">
        <f>_xlfn.XLOOKUP(J34,元素配置参数!$J$53:$J$54,元素配置参数!$K$53:$K$54,"",0)</f>
        <v>1</v>
      </c>
      <c r="J34" s="49" t="s">
        <v>1058</v>
      </c>
      <c r="K34" s="50">
        <v>1000</v>
      </c>
      <c r="L34" s="51" t="str">
        <f>_xlfn.XLOOKUP(I34,元素配置参数!$K$53:$K$54,元素配置参数!$L$53:$L$54,"",0)</f>
        <v>参数=持续时间(ms)</v>
      </c>
      <c r="Y34" s="44" t="str">
        <f t="shared" ref="Y34:Y42" si="1">IF(COUNTA(A34:X34)=COUNTA($A$32:$X$32),"√","×")</f>
        <v>√</v>
      </c>
      <c r="Z34" s="57" t="str">
        <f t="shared" ref="Z34:Z42" si="2">IF(Y34="√",CONCATENATE(IF($A$31="int",CONCATENATE($A$30,"=",A34,";"),CONCATENATE($A$30,"=[",A34,"];")),CONCATENATE(IF($E$31="int",CONCATENATE($E$30,"=",E34,";"),CONCATENATE($E$30,"=[",E34,"];")),CONCATENATE(IF($G$31="int",CONCATENATE($G$30,"=",G34,";"),CONCATENATE($G$30,"=[",G34,"];")),CONCATENATE(IF($I$31="int",CONCATENATE($I$30,"=",I34,";"),CONCATENATE($I$30,"=[",I34,"];")),CONCATENATE(IF($K$31="int",CONCATENATE($K$30,"=",K34,";"),CONCATENATE($K$30,"=[",K34,"];"))))))),"×")</f>
        <v>element_type=2;attr_id=203000;attr_id_para=[500];calc_type=1;calc_type_para=[1000];</v>
      </c>
    </row>
    <row r="35" spans="1:26">
      <c r="A35" s="44">
        <f>_xlfn.XLOOKUP(B35,元素配置参数!$B$3:$B$10,元素配置参数!$C$3:$C$10,"",0)</f>
        <v>2</v>
      </c>
      <c r="B35" s="45" t="s">
        <v>1054</v>
      </c>
      <c r="C35" s="46">
        <v>10010104</v>
      </c>
      <c r="D35" s="47" t="str">
        <f>_xlfn.XLOOKUP(C35,'蓝霸符重构-元素'!$A:$A,'蓝霸符重构-元素'!$B:$B,"",0)</f>
        <v>10001-属性变更3</v>
      </c>
      <c r="E35" s="48">
        <f>_xlfn.XLOOKUP(F35,元素配置参数!$F$53:$F$102,元素配置参数!$G$53:$G$102,"",0)</f>
        <v>202030</v>
      </c>
      <c r="F35" s="49" t="s">
        <v>1059</v>
      </c>
      <c r="G35" s="50">
        <v>4</v>
      </c>
      <c r="H35" s="51" t="str">
        <f>_xlfn.XLOOKUP(E35,元素配置参数!$G$53:$G$102,元素配置参数!$H$53:$H$102,"",0)</f>
        <v>参数=增加值</v>
      </c>
      <c r="I35" s="48">
        <f>_xlfn.XLOOKUP(J35,元素配置参数!$J$53:$J$54,元素配置参数!$K$53:$K$54,"",0)</f>
        <v>0</v>
      </c>
      <c r="J35" s="49" t="s">
        <v>1056</v>
      </c>
      <c r="K35" s="50">
        <v>0</v>
      </c>
      <c r="L35" s="51" t="str">
        <f>_xlfn.XLOOKUP(I35,元素配置参数!$K$53:$K$54,元素配置参数!$L$53:$L$54,"",0)</f>
        <v>无参数</v>
      </c>
      <c r="Y35" s="44" t="str">
        <f t="shared" si="1"/>
        <v>√</v>
      </c>
      <c r="Z35" s="57" t="str">
        <f t="shared" si="2"/>
        <v>element_type=2;attr_id=202030;attr_id_para=[4];calc_type=0;calc_type_para=[0];</v>
      </c>
    </row>
    <row r="36" spans="1:26">
      <c r="A36" s="44">
        <f>_xlfn.XLOOKUP(B36,元素配置参数!$B$3:$B$10,元素配置参数!$C$3:$C$10,"",0)</f>
        <v>2</v>
      </c>
      <c r="B36" s="45" t="s">
        <v>1054</v>
      </c>
      <c r="C36" s="46">
        <v>10040101</v>
      </c>
      <c r="D36" s="47" t="str">
        <f>_xlfn.XLOOKUP(C36,'蓝霸符重构-元素'!$A:$A,'蓝霸符重构-元素'!$B:$B,"",0)</f>
        <v/>
      </c>
      <c r="E36" s="48">
        <f>_xlfn.XLOOKUP(F36,元素配置参数!$F$53:$F$102,元素配置参数!$G$53:$G$102,"",0)</f>
        <v>202100</v>
      </c>
      <c r="F36" s="49" t="s">
        <v>1060</v>
      </c>
      <c r="G36" s="50">
        <v>7</v>
      </c>
      <c r="H36" s="51" t="str">
        <f>_xlfn.XLOOKUP(E36,元素配置参数!$G$53:$G$102,元素配置参数!$H$53:$H$102,"",0)</f>
        <v>参数=增加值</v>
      </c>
      <c r="I36" s="48">
        <f>_xlfn.XLOOKUP(J36,元素配置参数!$J$53:$J$54,元素配置参数!$K$53:$K$54,"",0)</f>
        <v>0</v>
      </c>
      <c r="J36" s="49" t="s">
        <v>1056</v>
      </c>
      <c r="K36" s="50">
        <v>0</v>
      </c>
      <c r="L36" s="51" t="str">
        <f>_xlfn.XLOOKUP(I36,元素配置参数!$K$53:$K$54,元素配置参数!$L$53:$L$54,"",0)</f>
        <v>无参数</v>
      </c>
      <c r="Y36" s="44" t="str">
        <f t="shared" si="1"/>
        <v>√</v>
      </c>
      <c r="Z36" s="57" t="str">
        <f t="shared" si="2"/>
        <v>element_type=2;attr_id=202100;attr_id_para=[7];calc_type=0;calc_type_para=[0];</v>
      </c>
    </row>
    <row r="37" spans="1:26">
      <c r="A37" s="44">
        <f>_xlfn.XLOOKUP(B37,元素配置参数!$B$3:$B$10,元素配置参数!$C$3:$C$10,"",0)</f>
        <v>2</v>
      </c>
      <c r="B37" s="45" t="s">
        <v>1054</v>
      </c>
      <c r="C37" s="46">
        <v>10040102</v>
      </c>
      <c r="D37" s="47" t="str">
        <f>_xlfn.XLOOKUP(C37,'蓝霸符重构-元素'!$A:$A,'蓝霸符重构-元素'!$B:$B,"",0)</f>
        <v/>
      </c>
      <c r="E37" s="48">
        <f>_xlfn.XLOOKUP(F37,元素配置参数!$F$53:$F$102,元素配置参数!$G$53:$G$102,"",0)</f>
        <v>202110</v>
      </c>
      <c r="F37" s="49" t="s">
        <v>1061</v>
      </c>
      <c r="G37" s="50">
        <v>8</v>
      </c>
      <c r="H37" s="51" t="str">
        <f>_xlfn.XLOOKUP(E37,元素配置参数!$G$53:$G$102,元素配置参数!$H$53:$H$102,"",0)</f>
        <v>参数=增加值</v>
      </c>
      <c r="I37" s="48">
        <f>_xlfn.XLOOKUP(J37,元素配置参数!$J$53:$J$54,元素配置参数!$K$53:$K$54,"",0)</f>
        <v>0</v>
      </c>
      <c r="J37" s="49" t="s">
        <v>1056</v>
      </c>
      <c r="K37" s="50">
        <v>0</v>
      </c>
      <c r="L37" s="51" t="str">
        <f>_xlfn.XLOOKUP(I37,元素配置参数!$K$53:$K$54,元素配置参数!$L$53:$L$54,"",0)</f>
        <v>无参数</v>
      </c>
      <c r="Y37" s="44" t="str">
        <f t="shared" si="1"/>
        <v>√</v>
      </c>
      <c r="Z37" s="57" t="str">
        <f t="shared" si="2"/>
        <v>element_type=2;attr_id=202110;attr_id_para=[8];calc_type=0;calc_type_para=[0];</v>
      </c>
    </row>
    <row r="38" spans="1:26">
      <c r="A38" s="44">
        <f>_xlfn.XLOOKUP(B38,元素配置参数!$B$3:$B$10,元素配置参数!$C$3:$C$10,"",0)</f>
        <v>2</v>
      </c>
      <c r="B38" s="45" t="s">
        <v>1054</v>
      </c>
      <c r="C38" s="46">
        <v>10040103</v>
      </c>
      <c r="D38" s="47" t="str">
        <f>_xlfn.XLOOKUP(C38,'蓝霸符重构-元素'!$A:$A,'蓝霸符重构-元素'!$B:$B,"",0)</f>
        <v/>
      </c>
      <c r="E38" s="48">
        <f>_xlfn.XLOOKUP(F38,元素配置参数!$F$53:$F$102,元素配置参数!$G$53:$G$102,"",0)</f>
        <v>204000</v>
      </c>
      <c r="F38" s="49" t="s">
        <v>1062</v>
      </c>
      <c r="G38" s="50">
        <v>9</v>
      </c>
      <c r="H38" s="51" t="str">
        <f>_xlfn.XLOOKUP(E38,元素配置参数!$G$53:$G$102,元素配置参数!$H$53:$H$102,"",0)</f>
        <v>参数=增加值</v>
      </c>
      <c r="I38" s="48">
        <f>_xlfn.XLOOKUP(J38,元素配置参数!$J$53:$J$54,元素配置参数!$K$53:$K$54,"",0)</f>
        <v>0</v>
      </c>
      <c r="J38" s="49" t="s">
        <v>1056</v>
      </c>
      <c r="K38" s="50">
        <v>0</v>
      </c>
      <c r="L38" s="51" t="str">
        <f>_xlfn.XLOOKUP(I38,元素配置参数!$K$53:$K$54,元素配置参数!$L$53:$L$54,"",0)</f>
        <v>无参数</v>
      </c>
      <c r="Y38" s="44" t="str">
        <f t="shared" si="1"/>
        <v>√</v>
      </c>
      <c r="Z38" s="57" t="str">
        <f t="shared" si="2"/>
        <v>element_type=2;attr_id=204000;attr_id_para=[9];calc_type=0;calc_type_para=[0];</v>
      </c>
    </row>
    <row r="39" spans="1:26">
      <c r="A39" s="44">
        <f>_xlfn.XLOOKUP(B39,元素配置参数!$B$3:$B$10,元素配置参数!$C$3:$C$10,"",0)</f>
        <v>2</v>
      </c>
      <c r="B39" s="45" t="s">
        <v>1054</v>
      </c>
      <c r="C39" s="46">
        <v>10040104</v>
      </c>
      <c r="D39" s="47" t="str">
        <f>_xlfn.XLOOKUP(C39,'蓝霸符重构-元素'!$A:$A,'蓝霸符重构-元素'!$B:$B,"",0)</f>
        <v/>
      </c>
      <c r="E39" s="48">
        <f>_xlfn.XLOOKUP(F39,元素配置参数!$F$53:$F$102,元素配置参数!$G$53:$G$102,"",0)</f>
        <v>205000</v>
      </c>
      <c r="F39" s="49" t="s">
        <v>1063</v>
      </c>
      <c r="G39" s="50">
        <v>6</v>
      </c>
      <c r="H39" s="51" t="str">
        <f>_xlfn.XLOOKUP(E39,元素配置参数!$G$53:$G$102,元素配置参数!$H$53:$H$102,"",0)</f>
        <v>参数=增加值</v>
      </c>
      <c r="I39" s="48">
        <f>_xlfn.XLOOKUP(J39,元素配置参数!$J$53:$J$54,元素配置参数!$K$53:$K$54,"",0)</f>
        <v>0</v>
      </c>
      <c r="J39" s="49" t="s">
        <v>1056</v>
      </c>
      <c r="K39" s="50">
        <v>0</v>
      </c>
      <c r="L39" s="51" t="str">
        <f>_xlfn.XLOOKUP(I39,元素配置参数!$K$53:$K$54,元素配置参数!$L$53:$L$54,"",0)</f>
        <v>无参数</v>
      </c>
      <c r="Y39" s="44" t="str">
        <f t="shared" si="1"/>
        <v>√</v>
      </c>
      <c r="Z39" s="57" t="str">
        <f t="shared" si="2"/>
        <v>element_type=2;attr_id=205000;attr_id_para=[6];calc_type=0;calc_type_para=[0];</v>
      </c>
    </row>
    <row r="40" spans="1:26">
      <c r="A40" s="44">
        <f>_xlfn.XLOOKUP(B40,元素配置参数!$B$3:$B$10,元素配置参数!$C$3:$C$10,"",0)</f>
        <v>2</v>
      </c>
      <c r="B40" s="45" t="s">
        <v>1054</v>
      </c>
      <c r="C40" s="46">
        <v>10040105</v>
      </c>
      <c r="D40" s="47" t="str">
        <f>_xlfn.XLOOKUP(C40,'蓝霸符重构-元素'!$A:$A,'蓝霸符重构-元素'!$B:$B,"",0)</f>
        <v/>
      </c>
      <c r="E40" s="48">
        <f>_xlfn.XLOOKUP(F40,元素配置参数!$F$53:$F$102,元素配置参数!$G$53:$G$102,"",0)</f>
        <v>207000</v>
      </c>
      <c r="F40" s="49" t="s">
        <v>1064</v>
      </c>
      <c r="G40" s="50">
        <v>-2</v>
      </c>
      <c r="H40" s="51" t="str">
        <f>_xlfn.XLOOKUP(E40,元素配置参数!$G$53:$G$102,元素配置参数!$H$53:$H$102,"",0)</f>
        <v>参数=增加值</v>
      </c>
      <c r="I40" s="48">
        <f>_xlfn.XLOOKUP(J40,元素配置参数!$J$53:$J$54,元素配置参数!$K$53:$K$54,"",0)</f>
        <v>0</v>
      </c>
      <c r="J40" s="49" t="s">
        <v>1056</v>
      </c>
      <c r="K40" s="50">
        <v>0</v>
      </c>
      <c r="L40" s="51" t="str">
        <f>_xlfn.XLOOKUP(I40,元素配置参数!$K$53:$K$54,元素配置参数!$L$53:$L$54,"",0)</f>
        <v>无参数</v>
      </c>
      <c r="Y40" s="44" t="str">
        <f t="shared" si="1"/>
        <v>√</v>
      </c>
      <c r="Z40" s="57" t="str">
        <f t="shared" si="2"/>
        <v>element_type=2;attr_id=207000;attr_id_para=[-2];calc_type=0;calc_type_para=[0];</v>
      </c>
    </row>
    <row r="41" spans="1:26">
      <c r="A41" s="44">
        <f>_xlfn.XLOOKUP(B41,元素配置参数!$B$3:$B$10,元素配置参数!$C$3:$C$10,"",0)</f>
        <v>2</v>
      </c>
      <c r="B41" s="45" t="s">
        <v>1054</v>
      </c>
      <c r="C41" s="46">
        <v>10107</v>
      </c>
      <c r="D41" s="47" t="str">
        <f>_xlfn.XLOOKUP(C41,'蓝霸符重构-元素'!$A:$A,'蓝霸符重构-元素'!$B:$B,"",0)</f>
        <v>101-属性变更1-加速</v>
      </c>
      <c r="E41" s="48">
        <f>_xlfn.XLOOKUP(F41,元素配置参数!$F$53:$F$102,元素配置参数!$G$53:$G$102,"",0)</f>
        <v>207020</v>
      </c>
      <c r="F41" s="49" t="s">
        <v>1065</v>
      </c>
      <c r="G41" s="50">
        <v>2000</v>
      </c>
      <c r="H41" s="51" t="str">
        <f>_xlfn.XLOOKUP(E41,元素配置参数!$G$53:$G$102,元素配置参数!$H$53:$H$102,"",0)</f>
        <v>参数=增加值</v>
      </c>
      <c r="I41" s="48">
        <f>_xlfn.XLOOKUP(J41,元素配置参数!$J$53:$J$54,元素配置参数!$K$53:$K$54,"",0)</f>
        <v>1</v>
      </c>
      <c r="J41" s="49" t="s">
        <v>1058</v>
      </c>
      <c r="K41" s="50">
        <v>5000</v>
      </c>
      <c r="L41" s="51" t="str">
        <f>_xlfn.XLOOKUP(I41,元素配置参数!$K$53:$K$54,元素配置参数!$L$53:$L$54,"",0)</f>
        <v>参数=持续时间(ms)</v>
      </c>
      <c r="Y41" s="44" t="str">
        <f t="shared" si="1"/>
        <v>√</v>
      </c>
      <c r="Z41" s="57" t="str">
        <f t="shared" si="2"/>
        <v>element_type=2;attr_id=207020;attr_id_para=[2000];calc_type=1;calc_type_para=[5000];</v>
      </c>
    </row>
    <row r="42" spans="1:26">
      <c r="A42" s="44">
        <f>_xlfn.XLOOKUP(B42,元素配置参数!$B$3:$B$10,元素配置参数!$C$3:$C$10,"",0)</f>
        <v>2</v>
      </c>
      <c r="B42" s="45" t="s">
        <v>1054</v>
      </c>
      <c r="C42" s="46">
        <v>10040106</v>
      </c>
      <c r="D42" s="47" t="str">
        <f>_xlfn.XLOOKUP(C42,'蓝霸符重构-元素'!$A:$A,'蓝霸符重构-元素'!$B:$B,"",0)</f>
        <v/>
      </c>
      <c r="E42" s="48">
        <f>_xlfn.XLOOKUP(F42,元素配置参数!$F$53:$F$102,元素配置参数!$G$53:$G$102,"",0)</f>
        <v>208000</v>
      </c>
      <c r="F42" s="49" t="s">
        <v>1066</v>
      </c>
      <c r="G42" s="50">
        <v>111</v>
      </c>
      <c r="H42" s="51" t="str">
        <f>_xlfn.XLOOKUP(E42,元素配置参数!$G$53:$G$102,元素配置参数!$H$53:$H$102,"",0)</f>
        <v>参数=增加值</v>
      </c>
      <c r="I42" s="48">
        <f>_xlfn.XLOOKUP(J42,元素配置参数!$J$53:$J$54,元素配置参数!$K$53:$K$54,"",0)</f>
        <v>0</v>
      </c>
      <c r="J42" s="49" t="s">
        <v>1056</v>
      </c>
      <c r="K42" s="50">
        <v>0</v>
      </c>
      <c r="L42" s="51" t="str">
        <f>_xlfn.XLOOKUP(I42,元素配置参数!$K$53:$K$54,元素配置参数!$L$53:$L$54,"",0)</f>
        <v>无参数</v>
      </c>
      <c r="Y42" s="44" t="str">
        <f t="shared" si="1"/>
        <v>√</v>
      </c>
      <c r="Z42" s="57" t="str">
        <f t="shared" si="2"/>
        <v>element_type=2;attr_id=208000;attr_id_para=[111];calc_type=0;calc_type_para=[0];</v>
      </c>
    </row>
    <row r="44" ht="13.5" spans="1:36">
      <c r="A44" s="52" t="s">
        <v>1019</v>
      </c>
      <c r="B44" s="52" t="s">
        <v>1019</v>
      </c>
      <c r="C44" s="52" t="s">
        <v>1019</v>
      </c>
      <c r="D44" s="52" t="s">
        <v>1019</v>
      </c>
      <c r="E44" s="52" t="s">
        <v>1019</v>
      </c>
      <c r="F44" s="52" t="s">
        <v>1019</v>
      </c>
      <c r="G44" s="52" t="s">
        <v>1019</v>
      </c>
      <c r="H44" s="52" t="s">
        <v>1019</v>
      </c>
      <c r="I44" s="52" t="s">
        <v>1019</v>
      </c>
      <c r="J44" s="52" t="s">
        <v>1019</v>
      </c>
      <c r="K44" s="52" t="s">
        <v>1019</v>
      </c>
      <c r="L44" s="52" t="s">
        <v>1019</v>
      </c>
      <c r="M44" s="52" t="s">
        <v>1019</v>
      </c>
      <c r="N44" s="52" t="s">
        <v>1019</v>
      </c>
      <c r="O44" s="52" t="s">
        <v>1019</v>
      </c>
      <c r="P44" s="52" t="s">
        <v>1019</v>
      </c>
      <c r="Q44" s="52" t="s">
        <v>1019</v>
      </c>
      <c r="R44" s="52" t="s">
        <v>1019</v>
      </c>
      <c r="S44" s="52" t="s">
        <v>1019</v>
      </c>
      <c r="T44" s="52" t="s">
        <v>1019</v>
      </c>
      <c r="U44" s="52" t="s">
        <v>1019</v>
      </c>
      <c r="V44" s="52" t="s">
        <v>1019</v>
      </c>
      <c r="W44" s="52" t="s">
        <v>1019</v>
      </c>
      <c r="X44" s="52" t="s">
        <v>1019</v>
      </c>
      <c r="Y44" s="52" t="s">
        <v>1019</v>
      </c>
      <c r="Z44" s="52" t="s">
        <v>1019</v>
      </c>
      <c r="AA44" s="52" t="s">
        <v>1019</v>
      </c>
      <c r="AB44" s="52" t="s">
        <v>1019</v>
      </c>
      <c r="AC44" s="52" t="s">
        <v>1019</v>
      </c>
      <c r="AD44" s="52" t="s">
        <v>1019</v>
      </c>
      <c r="AE44" s="52" t="s">
        <v>1019</v>
      </c>
      <c r="AF44" s="52" t="s">
        <v>1019</v>
      </c>
      <c r="AG44" s="52" t="s">
        <v>1019</v>
      </c>
      <c r="AH44" s="52" t="s">
        <v>1019</v>
      </c>
      <c r="AI44" s="52" t="s">
        <v>1019</v>
      </c>
      <c r="AJ44" s="52" t="s">
        <v>1019</v>
      </c>
    </row>
    <row r="47" ht="15" spans="1:16376">
      <c r="A47" s="39" t="str">
        <f>元素配置参数!B5</f>
        <v>3.触发元素</v>
      </c>
      <c r="B47" s="40"/>
      <c r="C47" s="40"/>
      <c r="D47" s="40"/>
      <c r="E47" s="40"/>
      <c r="F47" s="40"/>
      <c r="G47" s="40"/>
      <c r="H47" s="40"/>
      <c r="I47" s="40"/>
      <c r="J47" s="40"/>
      <c r="K47" s="40"/>
      <c r="L47" s="40"/>
      <c r="M47" s="40"/>
      <c r="N47" s="40"/>
      <c r="O47" s="40"/>
      <c r="P47" s="40"/>
      <c r="Q47" s="53"/>
      <c r="R47" s="53"/>
      <c r="S47" s="53"/>
      <c r="T47" s="53"/>
      <c r="U47" s="53"/>
      <c r="V47" s="53"/>
      <c r="W47" s="53"/>
      <c r="X47" s="53"/>
      <c r="Y47" s="40"/>
      <c r="Z47" s="40"/>
      <c r="AA47" s="40"/>
      <c r="AB47" s="40"/>
      <c r="AC47" s="54"/>
      <c r="AD47" s="54"/>
      <c r="AE47" s="54"/>
      <c r="AF47" s="54"/>
      <c r="AG47" s="54"/>
      <c r="AH47" s="54"/>
      <c r="AI47" s="54"/>
      <c r="AJ47" s="54"/>
      <c r="AK47" s="36"/>
      <c r="AL47" s="36"/>
      <c r="AM47" s="36"/>
      <c r="AN47" s="36"/>
      <c r="AO47" s="36"/>
      <c r="AP47" s="36"/>
      <c r="AQ47" s="36"/>
      <c r="AR47" s="36"/>
      <c r="AS47" s="36"/>
      <c r="AT47" s="36"/>
      <c r="AU47" s="36"/>
      <c r="AV47" s="36"/>
      <c r="AW47" s="36"/>
      <c r="AX47" s="36"/>
      <c r="AY47" s="36"/>
      <c r="AZ47" s="36"/>
      <c r="BA47" s="36"/>
      <c r="BB47" s="36"/>
      <c r="BC47" s="36"/>
      <c r="BD47" s="36"/>
      <c r="BE47" s="36"/>
      <c r="BF47" s="36"/>
      <c r="BG47" s="36"/>
      <c r="BH47" s="36"/>
      <c r="BI47" s="36"/>
      <c r="BJ47" s="36"/>
      <c r="BK47" s="36"/>
      <c r="BL47" s="36"/>
      <c r="BM47" s="36"/>
      <c r="BN47" s="36"/>
      <c r="BO47" s="36"/>
      <c r="BP47" s="36"/>
      <c r="BQ47" s="36"/>
      <c r="BR47" s="36"/>
      <c r="BS47" s="36"/>
      <c r="BT47" s="36"/>
      <c r="BU47" s="36"/>
      <c r="BV47" s="36"/>
      <c r="BW47" s="36"/>
      <c r="BX47" s="36"/>
      <c r="BY47" s="36"/>
      <c r="BZ47" s="36"/>
      <c r="CA47" s="36"/>
      <c r="CB47" s="36"/>
      <c r="CC47" s="36"/>
      <c r="CD47" s="36"/>
      <c r="CE47" s="36"/>
      <c r="CF47" s="36"/>
      <c r="CG47" s="36"/>
      <c r="CH47" s="36"/>
      <c r="CI47" s="36"/>
      <c r="CJ47" s="36"/>
      <c r="CK47" s="36"/>
      <c r="CL47" s="36"/>
      <c r="CM47" s="36"/>
      <c r="CN47" s="36"/>
      <c r="CO47" s="36"/>
      <c r="CP47" s="36"/>
      <c r="CQ47" s="36"/>
      <c r="CR47" s="36"/>
      <c r="CS47" s="36"/>
      <c r="CT47" s="36"/>
      <c r="CU47" s="36"/>
      <c r="CV47" s="36"/>
      <c r="CW47" s="36"/>
      <c r="CX47" s="36"/>
      <c r="CY47" s="36"/>
      <c r="CZ47" s="36"/>
      <c r="DA47" s="36"/>
      <c r="DB47" s="36"/>
      <c r="DC47" s="36"/>
      <c r="DD47" s="36"/>
      <c r="DE47" s="36"/>
      <c r="DF47" s="36"/>
      <c r="DG47" s="36"/>
      <c r="DH47" s="36"/>
      <c r="DI47" s="36"/>
      <c r="DJ47" s="36"/>
      <c r="DK47" s="36"/>
      <c r="DL47" s="36"/>
      <c r="DM47" s="36"/>
      <c r="DN47" s="36"/>
      <c r="DO47" s="36"/>
      <c r="DP47" s="36"/>
      <c r="DQ47" s="36"/>
      <c r="DR47" s="36"/>
      <c r="DS47" s="36"/>
      <c r="DT47" s="36"/>
      <c r="DU47" s="36"/>
      <c r="DV47" s="36"/>
      <c r="DW47" s="36"/>
      <c r="DX47" s="36"/>
      <c r="DY47" s="36"/>
      <c r="DZ47" s="36"/>
      <c r="EA47" s="36"/>
      <c r="EB47" s="36"/>
      <c r="EC47" s="36"/>
      <c r="ED47" s="36"/>
      <c r="EE47" s="36"/>
      <c r="EF47" s="36"/>
      <c r="EG47" s="36"/>
      <c r="EH47" s="36"/>
      <c r="EI47" s="36"/>
      <c r="EJ47" s="36"/>
      <c r="EK47" s="36"/>
      <c r="EL47" s="36"/>
      <c r="EM47" s="36"/>
      <c r="EN47" s="36"/>
      <c r="EO47" s="36"/>
      <c r="EP47" s="36"/>
      <c r="EQ47" s="36"/>
      <c r="ER47" s="36"/>
      <c r="ES47" s="36"/>
      <c r="ET47" s="36"/>
      <c r="EU47" s="36"/>
      <c r="EV47" s="36"/>
      <c r="EW47" s="36"/>
      <c r="EX47" s="36"/>
      <c r="EY47" s="36"/>
      <c r="EZ47" s="36"/>
      <c r="FA47" s="36"/>
      <c r="FB47" s="36"/>
      <c r="FC47" s="36"/>
      <c r="FD47" s="36"/>
      <c r="FE47" s="36"/>
      <c r="FF47" s="36"/>
      <c r="FG47" s="36"/>
      <c r="FH47" s="36"/>
      <c r="FI47" s="36"/>
      <c r="FJ47" s="36"/>
      <c r="FK47" s="36"/>
      <c r="FL47" s="36"/>
      <c r="FM47" s="36"/>
      <c r="FN47" s="36"/>
      <c r="FO47" s="36"/>
      <c r="FP47" s="36"/>
      <c r="FQ47" s="36"/>
      <c r="FR47" s="36"/>
      <c r="FS47" s="36"/>
      <c r="FT47" s="36"/>
      <c r="FU47" s="36"/>
      <c r="FV47" s="36"/>
      <c r="FW47" s="36"/>
      <c r="FX47" s="36"/>
      <c r="FY47" s="36"/>
      <c r="FZ47" s="36"/>
      <c r="GA47" s="36"/>
      <c r="GB47" s="36"/>
      <c r="GC47" s="36"/>
      <c r="GD47" s="36"/>
      <c r="GE47" s="36"/>
      <c r="GF47" s="36"/>
      <c r="GG47" s="36"/>
      <c r="GH47" s="36"/>
      <c r="GI47" s="36"/>
      <c r="GJ47" s="36"/>
      <c r="GK47" s="36"/>
      <c r="GL47" s="36"/>
      <c r="GM47" s="36"/>
      <c r="GN47" s="36"/>
      <c r="GO47" s="36"/>
      <c r="GP47" s="36"/>
      <c r="GQ47" s="36"/>
      <c r="GR47" s="36"/>
      <c r="GS47" s="36"/>
      <c r="GT47" s="36"/>
      <c r="GU47" s="36"/>
      <c r="GV47" s="36"/>
      <c r="GW47" s="36"/>
      <c r="GX47" s="36"/>
      <c r="GY47" s="36"/>
      <c r="GZ47" s="36"/>
      <c r="HA47" s="36"/>
      <c r="HB47" s="36"/>
      <c r="HC47" s="36"/>
      <c r="HD47" s="36"/>
      <c r="HE47" s="36"/>
      <c r="HF47" s="36"/>
      <c r="HG47" s="36"/>
      <c r="HH47" s="36"/>
      <c r="HI47" s="36"/>
      <c r="HJ47" s="36"/>
      <c r="HK47" s="36"/>
      <c r="HL47" s="36"/>
      <c r="HM47" s="36"/>
      <c r="HN47" s="36"/>
      <c r="HO47" s="36"/>
      <c r="HP47" s="36"/>
      <c r="HQ47" s="36"/>
      <c r="HR47" s="36"/>
      <c r="HS47" s="36"/>
      <c r="HT47" s="36"/>
      <c r="HU47" s="36"/>
      <c r="HV47" s="36"/>
      <c r="HW47" s="36"/>
      <c r="HX47" s="36"/>
      <c r="HY47" s="36"/>
      <c r="HZ47" s="36"/>
      <c r="IA47" s="36"/>
      <c r="IB47" s="36"/>
      <c r="IC47" s="36"/>
      <c r="ID47" s="36"/>
      <c r="IE47" s="36"/>
      <c r="IF47" s="36"/>
      <c r="IG47" s="36"/>
      <c r="IH47" s="36"/>
      <c r="II47" s="36"/>
      <c r="IJ47" s="36"/>
      <c r="IK47" s="36"/>
      <c r="IL47" s="36"/>
      <c r="IM47" s="36"/>
      <c r="IN47" s="36"/>
      <c r="IO47" s="36"/>
      <c r="IP47" s="36"/>
      <c r="IQ47" s="36"/>
      <c r="IR47" s="36"/>
      <c r="IS47" s="36"/>
      <c r="IT47" s="36"/>
      <c r="IU47" s="36"/>
      <c r="IV47" s="36"/>
      <c r="IW47" s="36"/>
      <c r="IX47" s="36"/>
      <c r="IY47" s="36"/>
      <c r="IZ47" s="36"/>
      <c r="JA47" s="36"/>
      <c r="JB47" s="36"/>
      <c r="JC47" s="36"/>
      <c r="JD47" s="36"/>
      <c r="JE47" s="36"/>
      <c r="JF47" s="36"/>
      <c r="JG47" s="36"/>
      <c r="JH47" s="36"/>
      <c r="JI47" s="36"/>
      <c r="JJ47" s="36"/>
      <c r="JK47" s="36"/>
      <c r="JL47" s="36"/>
      <c r="JM47" s="36"/>
      <c r="JN47" s="36"/>
      <c r="JO47" s="36"/>
      <c r="JP47" s="36"/>
      <c r="JQ47" s="36"/>
      <c r="JR47" s="36"/>
      <c r="JS47" s="36"/>
      <c r="JT47" s="36"/>
      <c r="JU47" s="36"/>
      <c r="JV47" s="36"/>
      <c r="JW47" s="36"/>
      <c r="JX47" s="36"/>
      <c r="JY47" s="36"/>
      <c r="JZ47" s="36"/>
      <c r="KA47" s="36"/>
      <c r="KB47" s="36"/>
      <c r="KC47" s="36"/>
      <c r="KD47" s="36"/>
      <c r="KE47" s="36"/>
      <c r="KF47" s="36"/>
      <c r="KG47" s="36"/>
      <c r="KH47" s="36"/>
      <c r="KI47" s="36"/>
      <c r="KJ47" s="36"/>
      <c r="KK47" s="36"/>
      <c r="KL47" s="36"/>
      <c r="KM47" s="36"/>
      <c r="KN47" s="36"/>
      <c r="KO47" s="36"/>
      <c r="KP47" s="36"/>
      <c r="KQ47" s="36"/>
      <c r="KR47" s="36"/>
      <c r="KS47" s="36"/>
      <c r="KT47" s="36"/>
      <c r="KU47" s="36"/>
      <c r="KV47" s="36"/>
      <c r="KW47" s="36"/>
      <c r="KX47" s="36"/>
      <c r="KY47" s="36"/>
      <c r="KZ47" s="36"/>
      <c r="LA47" s="36"/>
      <c r="LB47" s="36"/>
      <c r="LC47" s="36"/>
      <c r="LD47" s="36"/>
      <c r="LE47" s="36"/>
      <c r="LF47" s="36"/>
      <c r="LG47" s="36"/>
      <c r="LH47" s="36"/>
      <c r="LI47" s="36"/>
      <c r="LJ47" s="36"/>
      <c r="LK47" s="36"/>
      <c r="LL47" s="36"/>
      <c r="LM47" s="36"/>
      <c r="LN47" s="36"/>
      <c r="LO47" s="36"/>
      <c r="LP47" s="36"/>
      <c r="LQ47" s="36"/>
      <c r="LR47" s="36"/>
      <c r="LS47" s="36"/>
      <c r="LT47" s="36"/>
      <c r="LU47" s="36"/>
      <c r="LV47" s="36"/>
      <c r="LW47" s="36"/>
      <c r="LX47" s="36"/>
      <c r="LY47" s="36"/>
      <c r="LZ47" s="36"/>
      <c r="MA47" s="36"/>
      <c r="MB47" s="36"/>
      <c r="MC47" s="36"/>
      <c r="MD47" s="36"/>
      <c r="ME47" s="36"/>
      <c r="MF47" s="36"/>
      <c r="MG47" s="36"/>
      <c r="MH47" s="36"/>
      <c r="MI47" s="36"/>
      <c r="MJ47" s="36"/>
      <c r="MK47" s="36"/>
      <c r="ML47" s="36"/>
      <c r="MM47" s="36"/>
      <c r="MN47" s="36"/>
      <c r="MO47" s="36"/>
      <c r="MP47" s="36"/>
      <c r="MQ47" s="36"/>
      <c r="MR47" s="36"/>
      <c r="MS47" s="36"/>
      <c r="MT47" s="36"/>
      <c r="MU47" s="36"/>
      <c r="MV47" s="36"/>
      <c r="MW47" s="36"/>
      <c r="MX47" s="36"/>
      <c r="MY47" s="36"/>
      <c r="MZ47" s="36"/>
      <c r="NA47" s="36"/>
      <c r="NB47" s="36"/>
      <c r="NC47" s="36"/>
      <c r="ND47" s="36"/>
      <c r="NE47" s="36"/>
      <c r="NF47" s="36"/>
      <c r="NG47" s="36"/>
      <c r="NH47" s="36"/>
      <c r="NI47" s="36"/>
      <c r="NJ47" s="36"/>
      <c r="NK47" s="36"/>
      <c r="NL47" s="36"/>
      <c r="NM47" s="36"/>
      <c r="NN47" s="36"/>
      <c r="NO47" s="36"/>
      <c r="NP47" s="36"/>
      <c r="NQ47" s="36"/>
      <c r="NR47" s="36"/>
      <c r="NS47" s="36"/>
      <c r="NT47" s="36"/>
      <c r="NU47" s="36"/>
      <c r="NV47" s="36"/>
      <c r="NW47" s="36"/>
      <c r="NX47" s="36"/>
      <c r="NY47" s="36"/>
      <c r="NZ47" s="36"/>
      <c r="OA47" s="36"/>
      <c r="OB47" s="36"/>
      <c r="OC47" s="36"/>
      <c r="OD47" s="36"/>
      <c r="OE47" s="36"/>
      <c r="OF47" s="36"/>
      <c r="OG47" s="36"/>
      <c r="OH47" s="36"/>
      <c r="OI47" s="36"/>
      <c r="OJ47" s="36"/>
      <c r="OK47" s="36"/>
      <c r="OL47" s="36"/>
      <c r="OM47" s="36"/>
      <c r="ON47" s="36"/>
      <c r="OO47" s="36"/>
      <c r="OP47" s="36"/>
      <c r="OQ47" s="36"/>
      <c r="OR47" s="36"/>
      <c r="OS47" s="36"/>
      <c r="OT47" s="36"/>
      <c r="OU47" s="36"/>
      <c r="OV47" s="36"/>
      <c r="OW47" s="36"/>
      <c r="OX47" s="36"/>
      <c r="OY47" s="36"/>
      <c r="OZ47" s="36"/>
      <c r="PA47" s="36"/>
      <c r="PB47" s="36"/>
      <c r="PC47" s="36"/>
      <c r="PD47" s="36"/>
      <c r="PE47" s="36"/>
      <c r="PF47" s="36"/>
      <c r="PG47" s="36"/>
      <c r="PH47" s="36"/>
      <c r="PI47" s="36"/>
      <c r="PJ47" s="36"/>
      <c r="PK47" s="36"/>
      <c r="PL47" s="36"/>
      <c r="PM47" s="36"/>
      <c r="PN47" s="36"/>
      <c r="PO47" s="36"/>
      <c r="PP47" s="36"/>
      <c r="PQ47" s="36"/>
      <c r="PR47" s="36"/>
      <c r="PS47" s="36"/>
      <c r="PT47" s="36"/>
      <c r="PU47" s="36"/>
      <c r="PV47" s="36"/>
      <c r="PW47" s="36"/>
      <c r="PX47" s="36"/>
      <c r="PY47" s="36"/>
      <c r="PZ47" s="36"/>
      <c r="QA47" s="36"/>
      <c r="QB47" s="36"/>
      <c r="QC47" s="36"/>
      <c r="QD47" s="36"/>
      <c r="QE47" s="36"/>
      <c r="QF47" s="36"/>
      <c r="QG47" s="36"/>
      <c r="QH47" s="36"/>
      <c r="QI47" s="36"/>
      <c r="QJ47" s="36"/>
      <c r="QK47" s="36"/>
      <c r="QL47" s="36"/>
      <c r="QM47" s="36"/>
      <c r="QN47" s="36"/>
      <c r="QO47" s="36"/>
      <c r="QP47" s="36"/>
      <c r="QQ47" s="36"/>
      <c r="QR47" s="36"/>
      <c r="QS47" s="36"/>
      <c r="QT47" s="36"/>
      <c r="QU47" s="36"/>
      <c r="QV47" s="36"/>
      <c r="QW47" s="36"/>
      <c r="QX47" s="36"/>
      <c r="QY47" s="36"/>
      <c r="QZ47" s="36"/>
      <c r="RA47" s="36"/>
      <c r="RB47" s="36"/>
      <c r="RC47" s="36"/>
      <c r="RD47" s="36"/>
      <c r="RE47" s="36"/>
      <c r="RF47" s="36"/>
      <c r="RG47" s="36"/>
      <c r="RH47" s="36"/>
      <c r="RI47" s="36"/>
      <c r="RJ47" s="36"/>
      <c r="RK47" s="36"/>
      <c r="RL47" s="36"/>
      <c r="RM47" s="36"/>
      <c r="RN47" s="36"/>
      <c r="RO47" s="36"/>
      <c r="RP47" s="36"/>
      <c r="RQ47" s="36"/>
      <c r="RR47" s="36"/>
      <c r="RS47" s="36"/>
      <c r="RT47" s="36"/>
      <c r="RU47" s="36"/>
      <c r="RV47" s="36"/>
      <c r="RW47" s="36"/>
      <c r="RX47" s="36"/>
      <c r="RY47" s="36"/>
      <c r="RZ47" s="36"/>
      <c r="SA47" s="36"/>
      <c r="SB47" s="36"/>
      <c r="SC47" s="36"/>
      <c r="SD47" s="36"/>
      <c r="SE47" s="36"/>
      <c r="SF47" s="36"/>
      <c r="SG47" s="36"/>
      <c r="SH47" s="36"/>
      <c r="SI47" s="36"/>
      <c r="SJ47" s="36"/>
      <c r="SK47" s="36"/>
      <c r="SL47" s="36"/>
      <c r="SM47" s="36"/>
      <c r="SN47" s="36"/>
      <c r="SO47" s="36"/>
      <c r="SP47" s="36"/>
      <c r="SQ47" s="36"/>
      <c r="SR47" s="36"/>
      <c r="SS47" s="36"/>
      <c r="ST47" s="36"/>
      <c r="SU47" s="36"/>
      <c r="SV47" s="36"/>
      <c r="SW47" s="36"/>
      <c r="SX47" s="36"/>
      <c r="SY47" s="36"/>
      <c r="SZ47" s="36"/>
      <c r="TA47" s="36"/>
      <c r="TB47" s="36"/>
      <c r="TC47" s="36"/>
      <c r="TD47" s="36"/>
      <c r="TE47" s="36"/>
      <c r="TF47" s="36"/>
      <c r="TG47" s="36"/>
      <c r="TH47" s="36"/>
      <c r="TI47" s="36"/>
      <c r="TJ47" s="36"/>
      <c r="TK47" s="36"/>
      <c r="TL47" s="36"/>
      <c r="TM47" s="36"/>
      <c r="TN47" s="36"/>
      <c r="TO47" s="36"/>
      <c r="TP47" s="36"/>
      <c r="TQ47" s="36"/>
      <c r="TR47" s="36"/>
      <c r="TS47" s="36"/>
      <c r="TT47" s="36"/>
      <c r="TU47" s="36"/>
      <c r="TV47" s="36"/>
      <c r="TW47" s="36"/>
      <c r="TX47" s="36"/>
      <c r="TY47" s="36"/>
      <c r="TZ47" s="36"/>
      <c r="UA47" s="36"/>
      <c r="UB47" s="36"/>
      <c r="UC47" s="36"/>
      <c r="UD47" s="36"/>
      <c r="UE47" s="36"/>
      <c r="UF47" s="36"/>
      <c r="UG47" s="36"/>
      <c r="UH47" s="36"/>
      <c r="UI47" s="36"/>
      <c r="UJ47" s="36"/>
      <c r="UK47" s="36"/>
      <c r="UL47" s="36"/>
      <c r="UM47" s="36"/>
      <c r="UN47" s="36"/>
      <c r="UO47" s="36"/>
      <c r="UP47" s="36"/>
      <c r="UQ47" s="36"/>
      <c r="UR47" s="36"/>
      <c r="US47" s="36"/>
      <c r="UT47" s="36"/>
      <c r="UU47" s="36"/>
      <c r="UV47" s="36"/>
      <c r="UW47" s="36"/>
      <c r="UX47" s="36"/>
      <c r="UY47" s="36"/>
      <c r="UZ47" s="36"/>
      <c r="VA47" s="36"/>
      <c r="VB47" s="36"/>
      <c r="VC47" s="36"/>
      <c r="VD47" s="36"/>
      <c r="VE47" s="36"/>
      <c r="VF47" s="36"/>
      <c r="VG47" s="36"/>
      <c r="VH47" s="36"/>
      <c r="VI47" s="36"/>
      <c r="VJ47" s="36"/>
      <c r="VK47" s="36"/>
      <c r="VL47" s="36"/>
      <c r="VM47" s="36"/>
      <c r="VN47" s="36"/>
      <c r="VO47" s="36"/>
      <c r="VP47" s="36"/>
      <c r="VQ47" s="36"/>
      <c r="VR47" s="36"/>
      <c r="VS47" s="36"/>
      <c r="VT47" s="36"/>
      <c r="VU47" s="36"/>
      <c r="VV47" s="36"/>
      <c r="VW47" s="36"/>
      <c r="VX47" s="36"/>
      <c r="VY47" s="36"/>
      <c r="VZ47" s="36"/>
      <c r="WA47" s="36"/>
      <c r="WB47" s="36"/>
      <c r="WC47" s="36"/>
      <c r="WD47" s="36"/>
      <c r="WE47" s="36"/>
      <c r="WF47" s="36"/>
      <c r="WG47" s="36"/>
      <c r="WH47" s="36"/>
      <c r="WI47" s="36"/>
      <c r="WJ47" s="36"/>
      <c r="WK47" s="36"/>
      <c r="WL47" s="36"/>
      <c r="WM47" s="36"/>
      <c r="WN47" s="36"/>
      <c r="WO47" s="36"/>
      <c r="WP47" s="36"/>
      <c r="WQ47" s="36"/>
      <c r="WR47" s="36"/>
      <c r="WS47" s="36"/>
      <c r="WT47" s="36"/>
      <c r="WU47" s="36"/>
      <c r="WV47" s="36"/>
      <c r="WW47" s="36"/>
      <c r="WX47" s="36"/>
      <c r="WY47" s="36"/>
      <c r="WZ47" s="36"/>
      <c r="XA47" s="36"/>
      <c r="XB47" s="36"/>
      <c r="XC47" s="36"/>
      <c r="XD47" s="36"/>
      <c r="XE47" s="36"/>
      <c r="XF47" s="36"/>
      <c r="XG47" s="36"/>
      <c r="XH47" s="36"/>
      <c r="XI47" s="36"/>
      <c r="XJ47" s="36"/>
      <c r="XK47" s="36"/>
      <c r="XL47" s="36"/>
      <c r="XM47" s="36"/>
      <c r="XN47" s="36"/>
      <c r="XO47" s="36"/>
      <c r="XP47" s="36"/>
      <c r="XQ47" s="36"/>
      <c r="XR47" s="36"/>
      <c r="XS47" s="36"/>
      <c r="XT47" s="36"/>
      <c r="XU47" s="36"/>
      <c r="XV47" s="36"/>
      <c r="XW47" s="36"/>
      <c r="XX47" s="36"/>
      <c r="XY47" s="36"/>
      <c r="XZ47" s="36"/>
      <c r="YA47" s="36"/>
      <c r="YB47" s="36"/>
      <c r="YC47" s="36"/>
      <c r="YD47" s="36"/>
      <c r="YE47" s="36"/>
      <c r="YF47" s="36"/>
      <c r="YG47" s="36"/>
      <c r="YH47" s="36"/>
      <c r="YI47" s="36"/>
      <c r="YJ47" s="36"/>
      <c r="YK47" s="36"/>
      <c r="YL47" s="36"/>
      <c r="YM47" s="36"/>
      <c r="YN47" s="36"/>
      <c r="YO47" s="36"/>
      <c r="YP47" s="36"/>
      <c r="YQ47" s="36"/>
      <c r="YR47" s="36"/>
      <c r="YS47" s="36"/>
      <c r="YT47" s="36"/>
      <c r="YU47" s="36"/>
      <c r="YV47" s="36"/>
      <c r="YW47" s="36"/>
      <c r="YX47" s="36"/>
      <c r="YY47" s="36"/>
      <c r="YZ47" s="36"/>
      <c r="ZA47" s="36"/>
      <c r="ZB47" s="36"/>
      <c r="ZC47" s="36"/>
      <c r="ZD47" s="36"/>
      <c r="ZE47" s="36"/>
      <c r="ZF47" s="36"/>
      <c r="ZG47" s="36"/>
      <c r="ZH47" s="36"/>
      <c r="ZI47" s="36"/>
      <c r="ZJ47" s="36"/>
      <c r="ZK47" s="36"/>
      <c r="ZL47" s="36"/>
      <c r="ZM47" s="36"/>
      <c r="ZN47" s="36"/>
      <c r="ZO47" s="36"/>
      <c r="ZP47" s="36"/>
      <c r="ZQ47" s="36"/>
      <c r="ZR47" s="36"/>
      <c r="ZS47" s="36"/>
      <c r="ZT47" s="36"/>
      <c r="ZU47" s="36"/>
      <c r="ZV47" s="36"/>
      <c r="ZW47" s="36"/>
      <c r="ZX47" s="36"/>
      <c r="ZY47" s="36"/>
      <c r="ZZ47" s="36"/>
      <c r="AAA47" s="36"/>
      <c r="AAB47" s="36"/>
      <c r="AAC47" s="36"/>
      <c r="AAD47" s="36"/>
      <c r="AAE47" s="36"/>
      <c r="AAF47" s="36"/>
      <c r="AAG47" s="36"/>
      <c r="AAH47" s="36"/>
      <c r="AAI47" s="36"/>
      <c r="AAJ47" s="36"/>
      <c r="AAK47" s="36"/>
      <c r="AAL47" s="36"/>
      <c r="AAM47" s="36"/>
      <c r="AAN47" s="36"/>
      <c r="AAO47" s="36"/>
      <c r="AAP47" s="36"/>
      <c r="AAQ47" s="36"/>
      <c r="AAR47" s="36"/>
      <c r="AAS47" s="36"/>
      <c r="AAT47" s="36"/>
      <c r="AAU47" s="36"/>
      <c r="AAV47" s="36"/>
      <c r="AAW47" s="36"/>
      <c r="AAX47" s="36"/>
      <c r="AAY47" s="36"/>
      <c r="AAZ47" s="36"/>
      <c r="ABA47" s="36"/>
      <c r="ABB47" s="36"/>
      <c r="ABC47" s="36"/>
      <c r="ABD47" s="36"/>
      <c r="ABE47" s="36"/>
      <c r="ABF47" s="36"/>
      <c r="ABG47" s="36"/>
      <c r="ABH47" s="36"/>
      <c r="ABI47" s="36"/>
      <c r="ABJ47" s="36"/>
      <c r="ABK47" s="36"/>
      <c r="ABL47" s="36"/>
      <c r="ABM47" s="36"/>
      <c r="ABN47" s="36"/>
      <c r="ABO47" s="36"/>
      <c r="ABP47" s="36"/>
      <c r="ABQ47" s="36"/>
      <c r="ABR47" s="36"/>
      <c r="ABS47" s="36"/>
      <c r="ABT47" s="36"/>
      <c r="ABU47" s="36"/>
      <c r="ABV47" s="36"/>
      <c r="ABW47" s="36"/>
      <c r="ABX47" s="36"/>
      <c r="ABY47" s="36"/>
      <c r="ABZ47" s="36"/>
      <c r="ACA47" s="36"/>
      <c r="ACB47" s="36"/>
      <c r="ACC47" s="36"/>
      <c r="ACD47" s="36"/>
      <c r="ACE47" s="36"/>
      <c r="ACF47" s="36"/>
      <c r="ACG47" s="36"/>
      <c r="ACH47" s="36"/>
      <c r="ACI47" s="36"/>
      <c r="ACJ47" s="36"/>
      <c r="ACK47" s="36"/>
      <c r="ACL47" s="36"/>
      <c r="ACM47" s="36"/>
      <c r="ACN47" s="36"/>
      <c r="ACO47" s="36"/>
      <c r="ACP47" s="36"/>
      <c r="ACQ47" s="36"/>
      <c r="ACR47" s="36"/>
      <c r="ACS47" s="36"/>
      <c r="ACT47" s="36"/>
      <c r="ACU47" s="36"/>
      <c r="ACV47" s="36"/>
      <c r="ACW47" s="36"/>
      <c r="ACX47" s="36"/>
      <c r="ACY47" s="36"/>
      <c r="ACZ47" s="36"/>
      <c r="ADA47" s="36"/>
      <c r="ADB47" s="36"/>
      <c r="ADC47" s="36"/>
      <c r="ADD47" s="36"/>
      <c r="ADE47" s="36"/>
      <c r="ADF47" s="36"/>
      <c r="ADG47" s="36"/>
      <c r="ADH47" s="36"/>
      <c r="ADI47" s="36"/>
      <c r="ADJ47" s="36"/>
      <c r="ADK47" s="36"/>
      <c r="ADL47" s="36"/>
      <c r="ADM47" s="36"/>
      <c r="ADN47" s="36"/>
      <c r="ADO47" s="36"/>
      <c r="ADP47" s="36"/>
      <c r="ADQ47" s="36"/>
      <c r="ADR47" s="36"/>
      <c r="ADS47" s="36"/>
      <c r="ADT47" s="36"/>
      <c r="ADU47" s="36"/>
      <c r="ADV47" s="36"/>
      <c r="ADW47" s="36"/>
      <c r="ADX47" s="36"/>
      <c r="ADY47" s="36"/>
      <c r="ADZ47" s="36"/>
      <c r="AEA47" s="36"/>
      <c r="AEB47" s="36"/>
      <c r="AEC47" s="36"/>
      <c r="AED47" s="36"/>
      <c r="AEE47" s="36"/>
      <c r="AEF47" s="36"/>
      <c r="AEG47" s="36"/>
      <c r="AEH47" s="36"/>
      <c r="AEI47" s="36"/>
      <c r="AEJ47" s="36"/>
      <c r="AEK47" s="36"/>
      <c r="AEL47" s="36"/>
      <c r="AEM47" s="36"/>
      <c r="AEN47" s="36"/>
      <c r="AEO47" s="36"/>
      <c r="AEP47" s="36"/>
      <c r="AEQ47" s="36"/>
      <c r="AER47" s="36"/>
      <c r="AES47" s="36"/>
      <c r="AET47" s="36"/>
      <c r="AEU47" s="36"/>
      <c r="AEV47" s="36"/>
      <c r="AEW47" s="36"/>
      <c r="AEX47" s="36"/>
      <c r="AEY47" s="36"/>
      <c r="AEZ47" s="36"/>
      <c r="AFA47" s="36"/>
      <c r="AFB47" s="36"/>
      <c r="AFC47" s="36"/>
      <c r="AFD47" s="36"/>
      <c r="AFE47" s="36"/>
      <c r="AFF47" s="36"/>
      <c r="AFG47" s="36"/>
      <c r="AFH47" s="36"/>
      <c r="AFI47" s="36"/>
      <c r="AFJ47" s="36"/>
      <c r="AFK47" s="36"/>
      <c r="AFL47" s="36"/>
      <c r="AFM47" s="36"/>
      <c r="AFN47" s="36"/>
      <c r="AFO47" s="36"/>
      <c r="AFP47" s="36"/>
      <c r="AFQ47" s="36"/>
      <c r="AFR47" s="36"/>
      <c r="AFS47" s="36"/>
      <c r="AFT47" s="36"/>
      <c r="AFU47" s="36"/>
      <c r="AFV47" s="36"/>
      <c r="AFW47" s="36"/>
      <c r="AFX47" s="36"/>
      <c r="AFY47" s="36"/>
      <c r="AFZ47" s="36"/>
      <c r="AGA47" s="36"/>
      <c r="AGB47" s="36"/>
      <c r="AGC47" s="36"/>
      <c r="AGD47" s="36"/>
      <c r="AGE47" s="36"/>
      <c r="AGF47" s="36"/>
      <c r="AGG47" s="36"/>
      <c r="AGH47" s="36"/>
      <c r="AGI47" s="36"/>
      <c r="AGJ47" s="36"/>
      <c r="AGK47" s="36"/>
      <c r="AGL47" s="36"/>
      <c r="AGM47" s="36"/>
      <c r="AGN47" s="36"/>
      <c r="AGO47" s="36"/>
      <c r="AGP47" s="36"/>
      <c r="AGQ47" s="36"/>
      <c r="AGR47" s="36"/>
      <c r="AGS47" s="36"/>
      <c r="AGT47" s="36"/>
      <c r="AGU47" s="36"/>
      <c r="AGV47" s="36"/>
      <c r="AGW47" s="36"/>
      <c r="AGX47" s="36"/>
      <c r="AGY47" s="36"/>
      <c r="AGZ47" s="36"/>
      <c r="AHA47" s="36"/>
      <c r="AHB47" s="36"/>
      <c r="AHC47" s="36"/>
      <c r="AHD47" s="36"/>
      <c r="AHE47" s="36"/>
      <c r="AHF47" s="36"/>
      <c r="AHG47" s="36"/>
      <c r="AHH47" s="36"/>
      <c r="AHI47" s="36"/>
      <c r="AHJ47" s="36"/>
      <c r="AHK47" s="36"/>
      <c r="AHL47" s="36"/>
      <c r="AHM47" s="36"/>
      <c r="AHN47" s="36"/>
      <c r="AHO47" s="36"/>
      <c r="AHP47" s="36"/>
      <c r="AHQ47" s="36"/>
      <c r="AHR47" s="36"/>
      <c r="AHS47" s="36"/>
      <c r="AHT47" s="36"/>
      <c r="AHU47" s="36"/>
      <c r="AHV47" s="36"/>
      <c r="AHW47" s="36"/>
      <c r="AHX47" s="36"/>
      <c r="AHY47" s="36"/>
      <c r="AHZ47" s="36"/>
      <c r="AIA47" s="36"/>
      <c r="AIB47" s="36"/>
      <c r="AIC47" s="36"/>
      <c r="AID47" s="36"/>
      <c r="AIE47" s="36"/>
      <c r="AIF47" s="36"/>
      <c r="AIG47" s="36"/>
      <c r="AIH47" s="36"/>
      <c r="AII47" s="36"/>
      <c r="AIJ47" s="36"/>
      <c r="AIK47" s="36"/>
      <c r="AIL47" s="36"/>
      <c r="AIM47" s="36"/>
      <c r="AIN47" s="36"/>
      <c r="AIO47" s="36"/>
      <c r="AIP47" s="36"/>
      <c r="AIQ47" s="36"/>
      <c r="AIR47" s="36"/>
      <c r="AIS47" s="36"/>
      <c r="AIT47" s="36"/>
      <c r="AIU47" s="36"/>
      <c r="AIV47" s="36"/>
      <c r="AIW47" s="36"/>
      <c r="AIX47" s="36"/>
      <c r="AIY47" s="36"/>
      <c r="AIZ47" s="36"/>
      <c r="AJA47" s="36"/>
      <c r="AJB47" s="36"/>
      <c r="AJC47" s="36"/>
      <c r="AJD47" s="36"/>
      <c r="AJE47" s="36"/>
      <c r="AJF47" s="36"/>
      <c r="AJG47" s="36"/>
      <c r="AJH47" s="36"/>
      <c r="AJI47" s="36"/>
      <c r="AJJ47" s="36"/>
      <c r="AJK47" s="36"/>
      <c r="AJL47" s="36"/>
      <c r="AJM47" s="36"/>
      <c r="AJN47" s="36"/>
      <c r="AJO47" s="36"/>
      <c r="AJP47" s="36"/>
      <c r="AJQ47" s="36"/>
      <c r="AJR47" s="36"/>
      <c r="AJS47" s="36"/>
      <c r="AJT47" s="36"/>
      <c r="AJU47" s="36"/>
      <c r="AJV47" s="36"/>
      <c r="AJW47" s="36"/>
      <c r="AJX47" s="36"/>
      <c r="AJY47" s="36"/>
      <c r="AJZ47" s="36"/>
      <c r="AKA47" s="36"/>
      <c r="AKB47" s="36"/>
      <c r="AKC47" s="36"/>
      <c r="AKD47" s="36"/>
      <c r="AKE47" s="36"/>
      <c r="AKF47" s="36"/>
      <c r="AKG47" s="36"/>
      <c r="AKH47" s="36"/>
      <c r="AKI47" s="36"/>
      <c r="AKJ47" s="36"/>
      <c r="AKK47" s="36"/>
      <c r="AKL47" s="36"/>
      <c r="AKM47" s="36"/>
      <c r="AKN47" s="36"/>
      <c r="AKO47" s="36"/>
      <c r="AKP47" s="36"/>
      <c r="AKQ47" s="36"/>
      <c r="AKR47" s="36"/>
      <c r="AKS47" s="36"/>
      <c r="AKT47" s="36"/>
      <c r="AKU47" s="36"/>
      <c r="AKV47" s="36"/>
      <c r="AKW47" s="36"/>
      <c r="AKX47" s="36"/>
      <c r="AKY47" s="36"/>
      <c r="AKZ47" s="36"/>
      <c r="ALA47" s="36"/>
      <c r="ALB47" s="36"/>
      <c r="ALC47" s="36"/>
      <c r="ALD47" s="36"/>
      <c r="ALE47" s="36"/>
      <c r="ALF47" s="36"/>
      <c r="ALG47" s="36"/>
      <c r="ALH47" s="36"/>
      <c r="ALI47" s="36"/>
      <c r="ALJ47" s="36"/>
      <c r="ALK47" s="36"/>
      <c r="ALL47" s="36"/>
      <c r="ALM47" s="36"/>
      <c r="ALN47" s="36"/>
      <c r="ALO47" s="36"/>
      <c r="ALP47" s="36"/>
      <c r="ALQ47" s="36"/>
      <c r="ALR47" s="36"/>
      <c r="ALS47" s="36"/>
      <c r="ALT47" s="36"/>
      <c r="ALU47" s="36"/>
      <c r="ALV47" s="36"/>
      <c r="ALW47" s="36"/>
      <c r="ALX47" s="36"/>
      <c r="ALY47" s="36"/>
      <c r="ALZ47" s="36"/>
      <c r="AMA47" s="36"/>
      <c r="AMB47" s="36"/>
      <c r="AMC47" s="36"/>
      <c r="AMD47" s="36"/>
      <c r="AME47" s="36"/>
      <c r="AMF47" s="36"/>
      <c r="AMG47" s="36"/>
      <c r="AMH47" s="36"/>
      <c r="AMI47" s="36"/>
      <c r="AMJ47" s="36"/>
      <c r="AMK47" s="36"/>
      <c r="AML47" s="36"/>
      <c r="AMM47" s="36"/>
      <c r="AMN47" s="36"/>
      <c r="AMO47" s="36"/>
      <c r="AMP47" s="36"/>
      <c r="AMQ47" s="36"/>
      <c r="AMR47" s="36"/>
      <c r="AMS47" s="36"/>
      <c r="AMT47" s="36"/>
      <c r="AMU47" s="36"/>
      <c r="AMV47" s="36"/>
      <c r="AMW47" s="36"/>
      <c r="AMX47" s="36"/>
      <c r="AMY47" s="36"/>
      <c r="AMZ47" s="36"/>
      <c r="ANA47" s="36"/>
      <c r="ANB47" s="36"/>
      <c r="ANC47" s="36"/>
      <c r="AND47" s="36"/>
      <c r="ANE47" s="36"/>
      <c r="ANF47" s="36"/>
      <c r="ANG47" s="36"/>
      <c r="ANH47" s="36"/>
      <c r="ANI47" s="36"/>
      <c r="ANJ47" s="36"/>
      <c r="ANK47" s="36"/>
      <c r="ANL47" s="36"/>
      <c r="ANM47" s="36"/>
      <c r="ANN47" s="36"/>
      <c r="ANO47" s="36"/>
      <c r="ANP47" s="36"/>
      <c r="ANQ47" s="36"/>
      <c r="ANR47" s="36"/>
      <c r="ANS47" s="36"/>
      <c r="ANT47" s="36"/>
      <c r="ANU47" s="36"/>
      <c r="ANV47" s="36"/>
      <c r="ANW47" s="36"/>
      <c r="ANX47" s="36"/>
      <c r="ANY47" s="36"/>
      <c r="ANZ47" s="36"/>
      <c r="AOA47" s="36"/>
      <c r="AOB47" s="36"/>
      <c r="AOC47" s="36"/>
      <c r="AOD47" s="36"/>
      <c r="AOE47" s="36"/>
      <c r="AOF47" s="36"/>
      <c r="AOG47" s="36"/>
      <c r="AOH47" s="36"/>
      <c r="AOI47" s="36"/>
      <c r="AOJ47" s="36"/>
      <c r="AOK47" s="36"/>
      <c r="AOL47" s="36"/>
      <c r="AOM47" s="36"/>
      <c r="AON47" s="36"/>
      <c r="AOO47" s="36"/>
      <c r="AOP47" s="36"/>
      <c r="AOQ47" s="36"/>
      <c r="AOR47" s="36"/>
      <c r="AOS47" s="36"/>
      <c r="AOT47" s="36"/>
      <c r="AOU47" s="36"/>
      <c r="AOV47" s="36"/>
      <c r="AOW47" s="36"/>
      <c r="AOX47" s="36"/>
      <c r="AOY47" s="36"/>
      <c r="AOZ47" s="36"/>
      <c r="APA47" s="36"/>
      <c r="APB47" s="36"/>
      <c r="APC47" s="36"/>
      <c r="APD47" s="36"/>
      <c r="APE47" s="36"/>
      <c r="APF47" s="36"/>
      <c r="APG47" s="36"/>
      <c r="APH47" s="36"/>
      <c r="API47" s="36"/>
      <c r="APJ47" s="36"/>
      <c r="APK47" s="36"/>
      <c r="APL47" s="36"/>
      <c r="APM47" s="36"/>
      <c r="APN47" s="36"/>
      <c r="APO47" s="36"/>
      <c r="APP47" s="36"/>
      <c r="APQ47" s="36"/>
      <c r="APR47" s="36"/>
      <c r="APS47" s="36"/>
      <c r="APT47" s="36"/>
      <c r="APU47" s="36"/>
      <c r="APV47" s="36"/>
      <c r="APW47" s="36"/>
      <c r="APX47" s="36"/>
      <c r="APY47" s="36"/>
      <c r="APZ47" s="36"/>
      <c r="AQA47" s="36"/>
      <c r="AQB47" s="36"/>
      <c r="AQC47" s="36"/>
      <c r="AQD47" s="36"/>
      <c r="AQE47" s="36"/>
      <c r="AQF47" s="36"/>
      <c r="AQG47" s="36"/>
      <c r="AQH47" s="36"/>
      <c r="AQI47" s="36"/>
      <c r="AQJ47" s="36"/>
      <c r="AQK47" s="36"/>
      <c r="AQL47" s="36"/>
      <c r="AQM47" s="36"/>
      <c r="AQN47" s="36"/>
      <c r="AQO47" s="36"/>
      <c r="AQP47" s="36"/>
      <c r="AQQ47" s="36"/>
      <c r="AQR47" s="36"/>
      <c r="AQS47" s="36"/>
      <c r="AQT47" s="36"/>
      <c r="AQU47" s="36"/>
      <c r="AQV47" s="36"/>
      <c r="AQW47" s="36"/>
      <c r="AQX47" s="36"/>
      <c r="AQY47" s="36"/>
      <c r="AQZ47" s="36"/>
      <c r="ARA47" s="36"/>
      <c r="ARB47" s="36"/>
      <c r="ARC47" s="36"/>
      <c r="ARD47" s="36"/>
      <c r="ARE47" s="36"/>
      <c r="ARF47" s="36"/>
      <c r="ARG47" s="36"/>
      <c r="ARH47" s="36"/>
      <c r="ARI47" s="36"/>
      <c r="ARJ47" s="36"/>
      <c r="ARK47" s="36"/>
      <c r="ARL47" s="36"/>
      <c r="ARM47" s="36"/>
      <c r="ARN47" s="36"/>
      <c r="ARO47" s="36"/>
      <c r="ARP47" s="36"/>
      <c r="ARQ47" s="36"/>
      <c r="ARR47" s="36"/>
      <c r="ARS47" s="36"/>
      <c r="ART47" s="36"/>
      <c r="ARU47" s="36"/>
      <c r="ARV47" s="36"/>
      <c r="ARW47" s="36"/>
      <c r="ARX47" s="36"/>
      <c r="ARY47" s="36"/>
      <c r="ARZ47" s="36"/>
      <c r="ASA47" s="36"/>
      <c r="ASB47" s="36"/>
      <c r="ASC47" s="36"/>
      <c r="ASD47" s="36"/>
      <c r="ASE47" s="36"/>
      <c r="ASF47" s="36"/>
      <c r="ASG47" s="36"/>
      <c r="ASH47" s="36"/>
      <c r="ASI47" s="36"/>
      <c r="ASJ47" s="36"/>
      <c r="ASK47" s="36"/>
      <c r="ASL47" s="36"/>
      <c r="ASM47" s="36"/>
      <c r="ASN47" s="36"/>
      <c r="ASO47" s="36"/>
      <c r="ASP47" s="36"/>
      <c r="ASQ47" s="36"/>
      <c r="ASR47" s="36"/>
      <c r="ASS47" s="36"/>
      <c r="AST47" s="36"/>
      <c r="ASU47" s="36"/>
      <c r="ASV47" s="36"/>
      <c r="ASW47" s="36"/>
      <c r="ASX47" s="36"/>
      <c r="ASY47" s="36"/>
      <c r="ASZ47" s="36"/>
      <c r="ATA47" s="36"/>
      <c r="ATB47" s="36"/>
      <c r="ATC47" s="36"/>
      <c r="ATD47" s="36"/>
      <c r="ATE47" s="36"/>
      <c r="ATF47" s="36"/>
      <c r="ATG47" s="36"/>
      <c r="ATH47" s="36"/>
      <c r="ATI47" s="36"/>
      <c r="ATJ47" s="36"/>
      <c r="ATK47" s="36"/>
      <c r="ATL47" s="36"/>
      <c r="ATM47" s="36"/>
      <c r="ATN47" s="36"/>
      <c r="ATO47" s="36"/>
      <c r="ATP47" s="36"/>
      <c r="ATQ47" s="36"/>
      <c r="ATR47" s="36"/>
      <c r="ATS47" s="36"/>
      <c r="ATT47" s="36"/>
      <c r="ATU47" s="36"/>
      <c r="ATV47" s="36"/>
      <c r="ATW47" s="36"/>
      <c r="ATX47" s="36"/>
      <c r="ATY47" s="36"/>
      <c r="ATZ47" s="36"/>
      <c r="AUA47" s="36"/>
      <c r="AUB47" s="36"/>
      <c r="AUC47" s="36"/>
      <c r="AUD47" s="36"/>
      <c r="AUE47" s="36"/>
      <c r="AUF47" s="36"/>
      <c r="AUG47" s="36"/>
      <c r="AUH47" s="36"/>
      <c r="AUI47" s="36"/>
      <c r="AUJ47" s="36"/>
      <c r="AUK47" s="36"/>
      <c r="AUL47" s="36"/>
      <c r="AUM47" s="36"/>
      <c r="AUN47" s="36"/>
      <c r="AUO47" s="36"/>
      <c r="AUP47" s="36"/>
      <c r="AUQ47" s="36"/>
      <c r="AUR47" s="36"/>
      <c r="AUS47" s="36"/>
      <c r="AUT47" s="36"/>
      <c r="AUU47" s="36"/>
      <c r="AUV47" s="36"/>
      <c r="AUW47" s="36"/>
      <c r="AUX47" s="36"/>
      <c r="AUY47" s="36"/>
      <c r="AUZ47" s="36"/>
      <c r="AVA47" s="36"/>
      <c r="AVB47" s="36"/>
      <c r="AVC47" s="36"/>
      <c r="AVD47" s="36"/>
      <c r="AVE47" s="36"/>
      <c r="AVF47" s="36"/>
      <c r="AVG47" s="36"/>
      <c r="AVH47" s="36"/>
      <c r="AVI47" s="36"/>
      <c r="AVJ47" s="36"/>
      <c r="AVK47" s="36"/>
      <c r="AVL47" s="36"/>
      <c r="AVM47" s="36"/>
      <c r="AVN47" s="36"/>
      <c r="AVO47" s="36"/>
      <c r="AVP47" s="36"/>
      <c r="AVQ47" s="36"/>
      <c r="AVR47" s="36"/>
      <c r="AVS47" s="36"/>
      <c r="AVT47" s="36"/>
      <c r="AVU47" s="36"/>
      <c r="AVV47" s="36"/>
      <c r="AVW47" s="36"/>
      <c r="AVX47" s="36"/>
      <c r="AVY47" s="36"/>
      <c r="AVZ47" s="36"/>
      <c r="AWA47" s="36"/>
      <c r="AWB47" s="36"/>
      <c r="AWC47" s="36"/>
      <c r="AWD47" s="36"/>
      <c r="AWE47" s="36"/>
      <c r="AWF47" s="36"/>
      <c r="AWG47" s="36"/>
      <c r="AWH47" s="36"/>
      <c r="AWI47" s="36"/>
      <c r="AWJ47" s="36"/>
      <c r="AWK47" s="36"/>
      <c r="AWL47" s="36"/>
      <c r="AWM47" s="36"/>
      <c r="AWN47" s="36"/>
      <c r="AWO47" s="36"/>
      <c r="AWP47" s="36"/>
      <c r="AWQ47" s="36"/>
      <c r="AWR47" s="36"/>
      <c r="AWS47" s="36"/>
      <c r="AWT47" s="36"/>
      <c r="AWU47" s="36"/>
      <c r="AWV47" s="36"/>
      <c r="AWW47" s="36"/>
      <c r="AWX47" s="36"/>
      <c r="AWY47" s="36"/>
      <c r="AWZ47" s="36"/>
      <c r="AXA47" s="36"/>
      <c r="AXB47" s="36"/>
      <c r="AXC47" s="36"/>
      <c r="AXD47" s="36"/>
      <c r="AXE47" s="36"/>
      <c r="AXF47" s="36"/>
      <c r="AXG47" s="36"/>
      <c r="AXH47" s="36"/>
      <c r="AXI47" s="36"/>
      <c r="AXJ47" s="36"/>
      <c r="AXK47" s="36"/>
      <c r="AXL47" s="36"/>
      <c r="AXM47" s="36"/>
      <c r="AXN47" s="36"/>
      <c r="AXO47" s="36"/>
      <c r="AXP47" s="36"/>
      <c r="AXQ47" s="36"/>
      <c r="AXR47" s="36"/>
      <c r="AXS47" s="36"/>
      <c r="AXT47" s="36"/>
      <c r="AXU47" s="36"/>
      <c r="AXV47" s="36"/>
      <c r="AXW47" s="36"/>
      <c r="AXX47" s="36"/>
      <c r="AXY47" s="36"/>
      <c r="AXZ47" s="36"/>
      <c r="AYA47" s="36"/>
      <c r="AYB47" s="36"/>
      <c r="AYC47" s="36"/>
      <c r="AYD47" s="36"/>
      <c r="AYE47" s="36"/>
      <c r="AYF47" s="36"/>
      <c r="AYG47" s="36"/>
      <c r="AYH47" s="36"/>
      <c r="AYI47" s="36"/>
      <c r="AYJ47" s="36"/>
      <c r="AYK47" s="36"/>
      <c r="AYL47" s="36"/>
      <c r="AYM47" s="36"/>
      <c r="AYN47" s="36"/>
      <c r="AYO47" s="36"/>
      <c r="AYP47" s="36"/>
      <c r="AYQ47" s="36"/>
      <c r="AYR47" s="36"/>
      <c r="AYS47" s="36"/>
      <c r="AYT47" s="36"/>
      <c r="AYU47" s="36"/>
      <c r="AYV47" s="36"/>
      <c r="AYW47" s="36"/>
      <c r="AYX47" s="36"/>
      <c r="AYY47" s="36"/>
      <c r="AYZ47" s="36"/>
      <c r="AZA47" s="36"/>
      <c r="AZB47" s="36"/>
      <c r="AZC47" s="36"/>
      <c r="AZD47" s="36"/>
      <c r="AZE47" s="36"/>
      <c r="AZF47" s="36"/>
      <c r="AZG47" s="36"/>
      <c r="AZH47" s="36"/>
      <c r="AZI47" s="36"/>
      <c r="AZJ47" s="36"/>
      <c r="AZK47" s="36"/>
      <c r="AZL47" s="36"/>
      <c r="AZM47" s="36"/>
      <c r="AZN47" s="36"/>
      <c r="AZO47" s="36"/>
      <c r="AZP47" s="36"/>
      <c r="AZQ47" s="36"/>
      <c r="AZR47" s="36"/>
      <c r="AZS47" s="36"/>
      <c r="AZT47" s="36"/>
      <c r="AZU47" s="36"/>
      <c r="AZV47" s="36"/>
      <c r="AZW47" s="36"/>
      <c r="AZX47" s="36"/>
      <c r="AZY47" s="36"/>
      <c r="AZZ47" s="36"/>
      <c r="BAA47" s="36"/>
      <c r="BAB47" s="36"/>
      <c r="BAC47" s="36"/>
      <c r="BAD47" s="36"/>
      <c r="BAE47" s="36"/>
      <c r="BAF47" s="36"/>
      <c r="BAG47" s="36"/>
      <c r="BAH47" s="36"/>
      <c r="BAI47" s="36"/>
      <c r="BAJ47" s="36"/>
      <c r="BAK47" s="36"/>
      <c r="BAL47" s="36"/>
      <c r="BAM47" s="36"/>
      <c r="BAN47" s="36"/>
      <c r="BAO47" s="36"/>
      <c r="BAP47" s="36"/>
      <c r="BAQ47" s="36"/>
      <c r="BAR47" s="36"/>
      <c r="BAS47" s="36"/>
      <c r="BAT47" s="36"/>
      <c r="BAU47" s="36"/>
      <c r="BAV47" s="36"/>
      <c r="BAW47" s="36"/>
      <c r="BAX47" s="36"/>
      <c r="BAY47" s="36"/>
      <c r="BAZ47" s="36"/>
      <c r="BBA47" s="36"/>
      <c r="BBB47" s="36"/>
      <c r="BBC47" s="36"/>
      <c r="BBD47" s="36"/>
      <c r="BBE47" s="36"/>
      <c r="BBF47" s="36"/>
      <c r="BBG47" s="36"/>
      <c r="BBH47" s="36"/>
      <c r="BBI47" s="36"/>
      <c r="BBJ47" s="36"/>
      <c r="BBK47" s="36"/>
      <c r="BBL47" s="36"/>
      <c r="BBM47" s="36"/>
      <c r="BBN47" s="36"/>
      <c r="BBO47" s="36"/>
      <c r="BBP47" s="36"/>
      <c r="BBQ47" s="36"/>
      <c r="BBR47" s="36"/>
      <c r="BBS47" s="36"/>
      <c r="BBT47" s="36"/>
      <c r="BBU47" s="36"/>
      <c r="BBV47" s="36"/>
      <c r="BBW47" s="36"/>
      <c r="BBX47" s="36"/>
      <c r="BBY47" s="36"/>
      <c r="BBZ47" s="36"/>
      <c r="BCA47" s="36"/>
      <c r="BCB47" s="36"/>
      <c r="BCC47" s="36"/>
      <c r="BCD47" s="36"/>
      <c r="BCE47" s="36"/>
      <c r="BCF47" s="36"/>
      <c r="BCG47" s="36"/>
      <c r="BCH47" s="36"/>
      <c r="BCI47" s="36"/>
      <c r="BCJ47" s="36"/>
      <c r="BCK47" s="36"/>
      <c r="BCL47" s="36"/>
      <c r="BCM47" s="36"/>
      <c r="BCN47" s="36"/>
      <c r="BCO47" s="36"/>
      <c r="BCP47" s="36"/>
      <c r="BCQ47" s="36"/>
      <c r="BCR47" s="36"/>
      <c r="BCS47" s="36"/>
      <c r="BCT47" s="36"/>
      <c r="BCU47" s="36"/>
      <c r="BCV47" s="36"/>
      <c r="BCW47" s="36"/>
      <c r="BCX47" s="36"/>
      <c r="BCY47" s="36"/>
      <c r="BCZ47" s="36"/>
      <c r="BDA47" s="36"/>
      <c r="BDB47" s="36"/>
      <c r="BDC47" s="36"/>
      <c r="BDD47" s="36"/>
      <c r="BDE47" s="36"/>
      <c r="BDF47" s="36"/>
      <c r="BDG47" s="36"/>
      <c r="BDH47" s="36"/>
      <c r="BDI47" s="36"/>
      <c r="BDJ47" s="36"/>
      <c r="BDK47" s="36"/>
      <c r="BDL47" s="36"/>
      <c r="BDM47" s="36"/>
      <c r="BDN47" s="36"/>
      <c r="BDO47" s="36"/>
      <c r="BDP47" s="36"/>
      <c r="BDQ47" s="36"/>
      <c r="BDR47" s="36"/>
      <c r="BDS47" s="36"/>
      <c r="BDT47" s="36"/>
      <c r="BDU47" s="36"/>
      <c r="BDV47" s="36"/>
      <c r="BDW47" s="36"/>
      <c r="BDX47" s="36"/>
      <c r="BDY47" s="36"/>
      <c r="BDZ47" s="36"/>
      <c r="BEA47" s="36"/>
      <c r="BEB47" s="36"/>
      <c r="BEC47" s="36"/>
      <c r="BED47" s="36"/>
      <c r="BEE47" s="36"/>
      <c r="BEF47" s="36"/>
      <c r="BEG47" s="36"/>
      <c r="BEH47" s="36"/>
      <c r="BEI47" s="36"/>
      <c r="BEJ47" s="36"/>
      <c r="BEK47" s="36"/>
      <c r="BEL47" s="36"/>
      <c r="BEM47" s="36"/>
      <c r="BEN47" s="36"/>
      <c r="BEO47" s="36"/>
      <c r="BEP47" s="36"/>
      <c r="BEQ47" s="36"/>
      <c r="BER47" s="36"/>
      <c r="BES47" s="36"/>
      <c r="BET47" s="36"/>
      <c r="BEU47" s="36"/>
      <c r="BEV47" s="36"/>
      <c r="BEW47" s="36"/>
      <c r="BEX47" s="36"/>
      <c r="BEY47" s="36"/>
      <c r="BEZ47" s="36"/>
      <c r="BFA47" s="36"/>
      <c r="BFB47" s="36"/>
      <c r="BFC47" s="36"/>
      <c r="BFD47" s="36"/>
      <c r="BFE47" s="36"/>
      <c r="BFF47" s="36"/>
      <c r="BFG47" s="36"/>
      <c r="BFH47" s="36"/>
      <c r="BFI47" s="36"/>
      <c r="BFJ47" s="36"/>
      <c r="BFK47" s="36"/>
      <c r="BFL47" s="36"/>
      <c r="BFM47" s="36"/>
      <c r="BFN47" s="36"/>
      <c r="BFO47" s="36"/>
      <c r="BFP47" s="36"/>
      <c r="BFQ47" s="36"/>
      <c r="BFR47" s="36"/>
      <c r="BFS47" s="36"/>
      <c r="BFT47" s="36"/>
      <c r="BFU47" s="36"/>
      <c r="BFV47" s="36"/>
      <c r="BFW47" s="36"/>
      <c r="BFX47" s="36"/>
      <c r="BFY47" s="36"/>
      <c r="BFZ47" s="36"/>
      <c r="BGA47" s="36"/>
      <c r="BGB47" s="36"/>
      <c r="BGC47" s="36"/>
      <c r="BGD47" s="36"/>
      <c r="BGE47" s="36"/>
      <c r="BGF47" s="36"/>
      <c r="BGG47" s="36"/>
      <c r="BGH47" s="36"/>
      <c r="BGI47" s="36"/>
      <c r="BGJ47" s="36"/>
      <c r="BGK47" s="36"/>
      <c r="BGL47" s="36"/>
      <c r="BGM47" s="36"/>
      <c r="BGN47" s="36"/>
      <c r="BGO47" s="36"/>
      <c r="BGP47" s="36"/>
      <c r="BGQ47" s="36"/>
      <c r="BGR47" s="36"/>
      <c r="BGS47" s="36"/>
      <c r="BGT47" s="36"/>
      <c r="BGU47" s="36"/>
      <c r="BGV47" s="36"/>
      <c r="BGW47" s="36"/>
      <c r="BGX47" s="36"/>
      <c r="BGY47" s="36"/>
      <c r="BGZ47" s="36"/>
      <c r="BHA47" s="36"/>
      <c r="BHB47" s="36"/>
      <c r="BHC47" s="36"/>
      <c r="BHD47" s="36"/>
      <c r="BHE47" s="36"/>
      <c r="BHF47" s="36"/>
      <c r="BHG47" s="36"/>
      <c r="BHH47" s="36"/>
      <c r="BHI47" s="36"/>
      <c r="BHJ47" s="36"/>
      <c r="BHK47" s="36"/>
      <c r="BHL47" s="36"/>
      <c r="BHM47" s="36"/>
      <c r="BHN47" s="36"/>
      <c r="BHO47" s="36"/>
      <c r="BHP47" s="36"/>
      <c r="BHQ47" s="36"/>
      <c r="BHR47" s="36"/>
      <c r="BHS47" s="36"/>
      <c r="BHT47" s="36"/>
      <c r="BHU47" s="36"/>
      <c r="BHV47" s="36"/>
      <c r="BHW47" s="36"/>
      <c r="BHX47" s="36"/>
      <c r="BHY47" s="36"/>
      <c r="BHZ47" s="36"/>
      <c r="BIA47" s="36"/>
      <c r="BIB47" s="36"/>
      <c r="BIC47" s="36"/>
      <c r="BID47" s="36"/>
      <c r="BIE47" s="36"/>
      <c r="BIF47" s="36"/>
      <c r="BIG47" s="36"/>
      <c r="BIH47" s="36"/>
      <c r="BII47" s="36"/>
      <c r="BIJ47" s="36"/>
      <c r="BIK47" s="36"/>
      <c r="BIL47" s="36"/>
      <c r="BIM47" s="36"/>
      <c r="BIN47" s="36"/>
      <c r="BIO47" s="36"/>
      <c r="BIP47" s="36"/>
      <c r="BIQ47" s="36"/>
      <c r="BIR47" s="36"/>
      <c r="BIS47" s="36"/>
      <c r="BIT47" s="36"/>
      <c r="BIU47" s="36"/>
      <c r="BIV47" s="36"/>
      <c r="BIW47" s="36"/>
      <c r="BIX47" s="36"/>
      <c r="BIY47" s="36"/>
      <c r="BIZ47" s="36"/>
      <c r="BJA47" s="36"/>
      <c r="BJB47" s="36"/>
      <c r="BJC47" s="36"/>
      <c r="BJD47" s="36"/>
      <c r="BJE47" s="36"/>
      <c r="BJF47" s="36"/>
      <c r="BJG47" s="36"/>
      <c r="BJH47" s="36"/>
      <c r="BJI47" s="36"/>
      <c r="BJJ47" s="36"/>
      <c r="BJK47" s="36"/>
      <c r="BJL47" s="36"/>
      <c r="BJM47" s="36"/>
      <c r="BJN47" s="36"/>
      <c r="BJO47" s="36"/>
      <c r="BJP47" s="36"/>
      <c r="BJQ47" s="36"/>
      <c r="BJR47" s="36"/>
      <c r="BJS47" s="36"/>
      <c r="BJT47" s="36"/>
      <c r="BJU47" s="36"/>
      <c r="BJV47" s="36"/>
      <c r="BJW47" s="36"/>
      <c r="BJX47" s="36"/>
      <c r="BJY47" s="36"/>
      <c r="BJZ47" s="36"/>
      <c r="BKA47" s="36"/>
      <c r="BKB47" s="36"/>
      <c r="BKC47" s="36"/>
      <c r="BKD47" s="36"/>
      <c r="BKE47" s="36"/>
      <c r="BKF47" s="36"/>
      <c r="BKG47" s="36"/>
      <c r="BKH47" s="36"/>
      <c r="BKI47" s="36"/>
      <c r="BKJ47" s="36"/>
      <c r="BKK47" s="36"/>
      <c r="BKL47" s="36"/>
      <c r="BKM47" s="36"/>
      <c r="BKN47" s="36"/>
      <c r="BKO47" s="36"/>
      <c r="BKP47" s="36"/>
      <c r="BKQ47" s="36"/>
      <c r="BKR47" s="36"/>
      <c r="BKS47" s="36"/>
      <c r="BKT47" s="36"/>
      <c r="BKU47" s="36"/>
      <c r="BKV47" s="36"/>
      <c r="BKW47" s="36"/>
      <c r="BKX47" s="36"/>
      <c r="BKY47" s="36"/>
      <c r="BKZ47" s="36"/>
      <c r="BLA47" s="36"/>
      <c r="BLB47" s="36"/>
      <c r="BLC47" s="36"/>
      <c r="BLD47" s="36"/>
      <c r="BLE47" s="36"/>
      <c r="BLF47" s="36"/>
      <c r="BLG47" s="36"/>
      <c r="BLH47" s="36"/>
      <c r="BLI47" s="36"/>
      <c r="BLJ47" s="36"/>
      <c r="BLK47" s="36"/>
      <c r="BLL47" s="36"/>
      <c r="BLM47" s="36"/>
      <c r="BLN47" s="36"/>
      <c r="BLO47" s="36"/>
      <c r="BLP47" s="36"/>
      <c r="BLQ47" s="36"/>
      <c r="BLR47" s="36"/>
      <c r="BLS47" s="36"/>
      <c r="BLT47" s="36"/>
      <c r="BLU47" s="36"/>
      <c r="BLV47" s="36"/>
      <c r="BLW47" s="36"/>
      <c r="BLX47" s="36"/>
      <c r="BLY47" s="36"/>
      <c r="BLZ47" s="36"/>
      <c r="BMA47" s="36"/>
      <c r="BMB47" s="36"/>
      <c r="BMC47" s="36"/>
      <c r="BMD47" s="36"/>
      <c r="BME47" s="36"/>
      <c r="BMF47" s="36"/>
      <c r="BMG47" s="36"/>
      <c r="BMH47" s="36"/>
      <c r="BMI47" s="36"/>
      <c r="BMJ47" s="36"/>
      <c r="BMK47" s="36"/>
      <c r="BML47" s="36"/>
      <c r="BMM47" s="36"/>
      <c r="BMN47" s="36"/>
      <c r="BMO47" s="36"/>
      <c r="BMP47" s="36"/>
      <c r="BMQ47" s="36"/>
      <c r="BMR47" s="36"/>
      <c r="BMS47" s="36"/>
      <c r="BMT47" s="36"/>
      <c r="BMU47" s="36"/>
      <c r="BMV47" s="36"/>
      <c r="BMW47" s="36"/>
      <c r="BMX47" s="36"/>
      <c r="BMY47" s="36"/>
      <c r="BMZ47" s="36"/>
      <c r="BNA47" s="36"/>
      <c r="BNB47" s="36"/>
      <c r="BNC47" s="36"/>
      <c r="BND47" s="36"/>
      <c r="BNE47" s="36"/>
      <c r="BNF47" s="36"/>
      <c r="BNG47" s="36"/>
      <c r="BNH47" s="36"/>
      <c r="BNI47" s="36"/>
      <c r="BNJ47" s="36"/>
      <c r="BNK47" s="36"/>
      <c r="BNL47" s="36"/>
      <c r="BNM47" s="36"/>
      <c r="BNN47" s="36"/>
      <c r="BNO47" s="36"/>
      <c r="BNP47" s="36"/>
      <c r="BNQ47" s="36"/>
      <c r="BNR47" s="36"/>
      <c r="BNS47" s="36"/>
      <c r="BNT47" s="36"/>
      <c r="BNU47" s="36"/>
      <c r="BNV47" s="36"/>
      <c r="BNW47" s="36"/>
      <c r="BNX47" s="36"/>
      <c r="BNY47" s="36"/>
      <c r="BNZ47" s="36"/>
      <c r="BOA47" s="36"/>
      <c r="BOB47" s="36"/>
      <c r="BOC47" s="36"/>
      <c r="BOD47" s="36"/>
      <c r="BOE47" s="36"/>
      <c r="BOF47" s="36"/>
      <c r="BOG47" s="36"/>
      <c r="BOH47" s="36"/>
      <c r="BOI47" s="36"/>
      <c r="BOJ47" s="36"/>
      <c r="BOK47" s="36"/>
      <c r="BOL47" s="36"/>
      <c r="BOM47" s="36"/>
      <c r="BON47" s="36"/>
      <c r="BOO47" s="36"/>
      <c r="BOP47" s="36"/>
      <c r="BOQ47" s="36"/>
      <c r="BOR47" s="36"/>
      <c r="BOS47" s="36"/>
      <c r="BOT47" s="36"/>
      <c r="BOU47" s="36"/>
      <c r="BOV47" s="36"/>
      <c r="BOW47" s="36"/>
      <c r="BOX47" s="36"/>
      <c r="BOY47" s="36"/>
      <c r="BOZ47" s="36"/>
      <c r="BPA47" s="36"/>
      <c r="BPB47" s="36"/>
      <c r="BPC47" s="36"/>
      <c r="BPD47" s="36"/>
      <c r="BPE47" s="36"/>
      <c r="BPF47" s="36"/>
      <c r="BPG47" s="36"/>
      <c r="BPH47" s="36"/>
      <c r="BPI47" s="36"/>
      <c r="BPJ47" s="36"/>
      <c r="BPK47" s="36"/>
      <c r="BPL47" s="36"/>
      <c r="BPM47" s="36"/>
      <c r="BPN47" s="36"/>
      <c r="BPO47" s="36"/>
      <c r="BPP47" s="36"/>
      <c r="BPQ47" s="36"/>
      <c r="BPR47" s="36"/>
      <c r="BPS47" s="36"/>
      <c r="BPT47" s="36"/>
      <c r="BPU47" s="36"/>
      <c r="BPV47" s="36"/>
      <c r="BPW47" s="36"/>
      <c r="BPX47" s="36"/>
      <c r="BPY47" s="36"/>
      <c r="BPZ47" s="36"/>
      <c r="BQA47" s="36"/>
      <c r="BQB47" s="36"/>
      <c r="BQC47" s="36"/>
      <c r="BQD47" s="36"/>
      <c r="BQE47" s="36"/>
      <c r="BQF47" s="36"/>
      <c r="BQG47" s="36"/>
      <c r="BQH47" s="36"/>
      <c r="BQI47" s="36"/>
      <c r="BQJ47" s="36"/>
      <c r="BQK47" s="36"/>
      <c r="BQL47" s="36"/>
      <c r="BQM47" s="36"/>
      <c r="BQN47" s="36"/>
      <c r="BQO47" s="36"/>
      <c r="BQP47" s="36"/>
      <c r="BQQ47" s="36"/>
      <c r="BQR47" s="36"/>
      <c r="BQS47" s="36"/>
      <c r="BQT47" s="36"/>
      <c r="BQU47" s="36"/>
      <c r="BQV47" s="36"/>
      <c r="BQW47" s="36"/>
      <c r="BQX47" s="36"/>
      <c r="BQY47" s="36"/>
      <c r="BQZ47" s="36"/>
      <c r="BRA47" s="36"/>
      <c r="BRB47" s="36"/>
      <c r="BRC47" s="36"/>
      <c r="BRD47" s="36"/>
      <c r="BRE47" s="36"/>
      <c r="BRF47" s="36"/>
      <c r="BRG47" s="36"/>
      <c r="BRH47" s="36"/>
      <c r="BRI47" s="36"/>
      <c r="BRJ47" s="36"/>
      <c r="BRK47" s="36"/>
      <c r="BRL47" s="36"/>
      <c r="BRM47" s="36"/>
      <c r="BRN47" s="36"/>
      <c r="BRO47" s="36"/>
      <c r="BRP47" s="36"/>
      <c r="BRQ47" s="36"/>
      <c r="BRR47" s="36"/>
      <c r="BRS47" s="36"/>
      <c r="BRT47" s="36"/>
      <c r="BRU47" s="36"/>
      <c r="BRV47" s="36"/>
      <c r="BRW47" s="36"/>
      <c r="BRX47" s="36"/>
      <c r="BRY47" s="36"/>
      <c r="BRZ47" s="36"/>
      <c r="BSA47" s="36"/>
      <c r="BSB47" s="36"/>
      <c r="BSC47" s="36"/>
      <c r="BSD47" s="36"/>
      <c r="BSE47" s="36"/>
      <c r="BSF47" s="36"/>
      <c r="BSG47" s="36"/>
      <c r="BSH47" s="36"/>
      <c r="BSI47" s="36"/>
      <c r="BSJ47" s="36"/>
      <c r="BSK47" s="36"/>
      <c r="BSL47" s="36"/>
      <c r="BSM47" s="36"/>
      <c r="BSN47" s="36"/>
      <c r="BSO47" s="36"/>
      <c r="BSP47" s="36"/>
      <c r="BSQ47" s="36"/>
      <c r="BSR47" s="36"/>
      <c r="BSS47" s="36"/>
      <c r="BST47" s="36"/>
      <c r="BSU47" s="36"/>
      <c r="BSV47" s="36"/>
      <c r="BSW47" s="36"/>
      <c r="BSX47" s="36"/>
      <c r="BSY47" s="36"/>
      <c r="BSZ47" s="36"/>
      <c r="BTA47" s="36"/>
      <c r="BTB47" s="36"/>
      <c r="BTC47" s="36"/>
      <c r="BTD47" s="36"/>
      <c r="BTE47" s="36"/>
      <c r="BTF47" s="36"/>
      <c r="BTG47" s="36"/>
      <c r="BTH47" s="36"/>
      <c r="BTI47" s="36"/>
      <c r="BTJ47" s="36"/>
      <c r="BTK47" s="36"/>
      <c r="BTL47" s="36"/>
      <c r="BTM47" s="36"/>
      <c r="BTN47" s="36"/>
      <c r="BTO47" s="36"/>
      <c r="BTP47" s="36"/>
      <c r="BTQ47" s="36"/>
      <c r="BTR47" s="36"/>
      <c r="BTS47" s="36"/>
      <c r="BTT47" s="36"/>
      <c r="BTU47" s="36"/>
      <c r="BTV47" s="36"/>
      <c r="BTW47" s="36"/>
      <c r="BTX47" s="36"/>
      <c r="BTY47" s="36"/>
      <c r="BTZ47" s="36"/>
      <c r="BUA47" s="36"/>
      <c r="BUB47" s="36"/>
      <c r="BUC47" s="36"/>
      <c r="BUD47" s="36"/>
      <c r="BUE47" s="36"/>
      <c r="BUF47" s="36"/>
      <c r="BUG47" s="36"/>
      <c r="BUH47" s="36"/>
      <c r="BUI47" s="36"/>
      <c r="BUJ47" s="36"/>
      <c r="BUK47" s="36"/>
      <c r="BUL47" s="36"/>
      <c r="BUM47" s="36"/>
      <c r="BUN47" s="36"/>
      <c r="BUO47" s="36"/>
      <c r="BUP47" s="36"/>
      <c r="BUQ47" s="36"/>
      <c r="BUR47" s="36"/>
      <c r="BUS47" s="36"/>
      <c r="BUT47" s="36"/>
      <c r="BUU47" s="36"/>
      <c r="BUV47" s="36"/>
      <c r="BUW47" s="36"/>
      <c r="BUX47" s="36"/>
      <c r="BUY47" s="36"/>
      <c r="BUZ47" s="36"/>
      <c r="BVA47" s="36"/>
      <c r="BVB47" s="36"/>
      <c r="BVC47" s="36"/>
      <c r="BVD47" s="36"/>
      <c r="BVE47" s="36"/>
      <c r="BVF47" s="36"/>
      <c r="BVG47" s="36"/>
      <c r="BVH47" s="36"/>
      <c r="BVI47" s="36"/>
      <c r="BVJ47" s="36"/>
      <c r="BVK47" s="36"/>
      <c r="BVL47" s="36"/>
      <c r="BVM47" s="36"/>
      <c r="BVN47" s="36"/>
      <c r="BVO47" s="36"/>
      <c r="BVP47" s="36"/>
      <c r="BVQ47" s="36"/>
      <c r="BVR47" s="36"/>
      <c r="BVS47" s="36"/>
      <c r="BVT47" s="36"/>
      <c r="BVU47" s="36"/>
      <c r="BVV47" s="36"/>
      <c r="BVW47" s="36"/>
      <c r="BVX47" s="36"/>
      <c r="BVY47" s="36"/>
      <c r="BVZ47" s="36"/>
      <c r="BWA47" s="36"/>
      <c r="BWB47" s="36"/>
      <c r="BWC47" s="36"/>
      <c r="BWD47" s="36"/>
      <c r="BWE47" s="36"/>
      <c r="BWF47" s="36"/>
      <c r="BWG47" s="36"/>
      <c r="BWH47" s="36"/>
      <c r="BWI47" s="36"/>
      <c r="BWJ47" s="36"/>
      <c r="BWK47" s="36"/>
      <c r="BWL47" s="36"/>
      <c r="BWM47" s="36"/>
      <c r="BWN47" s="36"/>
      <c r="BWO47" s="36"/>
      <c r="BWP47" s="36"/>
      <c r="BWQ47" s="36"/>
      <c r="BWR47" s="36"/>
      <c r="BWS47" s="36"/>
      <c r="BWT47" s="36"/>
      <c r="BWU47" s="36"/>
      <c r="BWV47" s="36"/>
      <c r="BWW47" s="36"/>
      <c r="BWX47" s="36"/>
      <c r="BWY47" s="36"/>
      <c r="BWZ47" s="36"/>
      <c r="BXA47" s="36"/>
      <c r="BXB47" s="36"/>
      <c r="BXC47" s="36"/>
      <c r="BXD47" s="36"/>
      <c r="BXE47" s="36"/>
      <c r="BXF47" s="36"/>
      <c r="BXG47" s="36"/>
      <c r="BXH47" s="36"/>
      <c r="BXI47" s="36"/>
      <c r="BXJ47" s="36"/>
      <c r="BXK47" s="36"/>
      <c r="BXL47" s="36"/>
      <c r="BXM47" s="36"/>
      <c r="BXN47" s="36"/>
      <c r="BXO47" s="36"/>
      <c r="BXP47" s="36"/>
      <c r="BXQ47" s="36"/>
      <c r="BXR47" s="36"/>
      <c r="BXS47" s="36"/>
      <c r="BXT47" s="36"/>
      <c r="BXU47" s="36"/>
      <c r="BXV47" s="36"/>
      <c r="BXW47" s="36"/>
      <c r="BXX47" s="36"/>
      <c r="BXY47" s="36"/>
      <c r="BXZ47" s="36"/>
      <c r="BYA47" s="36"/>
      <c r="BYB47" s="36"/>
      <c r="BYC47" s="36"/>
      <c r="BYD47" s="36"/>
      <c r="BYE47" s="36"/>
      <c r="BYF47" s="36"/>
      <c r="BYG47" s="36"/>
      <c r="BYH47" s="36"/>
      <c r="BYI47" s="36"/>
      <c r="BYJ47" s="36"/>
      <c r="BYK47" s="36"/>
      <c r="BYL47" s="36"/>
      <c r="BYM47" s="36"/>
      <c r="BYN47" s="36"/>
      <c r="BYO47" s="36"/>
      <c r="BYP47" s="36"/>
      <c r="BYQ47" s="36"/>
      <c r="BYR47" s="36"/>
      <c r="BYS47" s="36"/>
      <c r="BYT47" s="36"/>
      <c r="BYU47" s="36"/>
      <c r="BYV47" s="36"/>
      <c r="BYW47" s="36"/>
      <c r="BYX47" s="36"/>
      <c r="BYY47" s="36"/>
      <c r="BYZ47" s="36"/>
      <c r="BZA47" s="36"/>
      <c r="BZB47" s="36"/>
      <c r="BZC47" s="36"/>
      <c r="BZD47" s="36"/>
      <c r="BZE47" s="36"/>
      <c r="BZF47" s="36"/>
      <c r="BZG47" s="36"/>
      <c r="BZH47" s="36"/>
      <c r="BZI47" s="36"/>
      <c r="BZJ47" s="36"/>
      <c r="BZK47" s="36"/>
      <c r="BZL47" s="36"/>
      <c r="BZM47" s="36"/>
      <c r="BZN47" s="36"/>
      <c r="BZO47" s="36"/>
      <c r="BZP47" s="36"/>
      <c r="BZQ47" s="36"/>
      <c r="BZR47" s="36"/>
      <c r="BZS47" s="36"/>
      <c r="BZT47" s="36"/>
      <c r="BZU47" s="36"/>
      <c r="BZV47" s="36"/>
      <c r="BZW47" s="36"/>
      <c r="BZX47" s="36"/>
      <c r="BZY47" s="36"/>
      <c r="BZZ47" s="36"/>
      <c r="CAA47" s="36"/>
      <c r="CAB47" s="36"/>
      <c r="CAC47" s="36"/>
      <c r="CAD47" s="36"/>
      <c r="CAE47" s="36"/>
      <c r="CAF47" s="36"/>
      <c r="CAG47" s="36"/>
      <c r="CAH47" s="36"/>
      <c r="CAI47" s="36"/>
      <c r="CAJ47" s="36"/>
      <c r="CAK47" s="36"/>
      <c r="CAL47" s="36"/>
      <c r="CAM47" s="36"/>
      <c r="CAN47" s="36"/>
      <c r="CAO47" s="36"/>
      <c r="CAP47" s="36"/>
      <c r="CAQ47" s="36"/>
      <c r="CAR47" s="36"/>
      <c r="CAS47" s="36"/>
      <c r="CAT47" s="36"/>
      <c r="CAU47" s="36"/>
      <c r="CAV47" s="36"/>
      <c r="CAW47" s="36"/>
      <c r="CAX47" s="36"/>
      <c r="CAY47" s="36"/>
      <c r="CAZ47" s="36"/>
      <c r="CBA47" s="36"/>
      <c r="CBB47" s="36"/>
      <c r="CBC47" s="36"/>
      <c r="CBD47" s="36"/>
      <c r="CBE47" s="36"/>
      <c r="CBF47" s="36"/>
      <c r="CBG47" s="36"/>
      <c r="CBH47" s="36"/>
      <c r="CBI47" s="36"/>
      <c r="CBJ47" s="36"/>
      <c r="CBK47" s="36"/>
      <c r="CBL47" s="36"/>
      <c r="CBM47" s="36"/>
      <c r="CBN47" s="36"/>
      <c r="CBO47" s="36"/>
      <c r="CBP47" s="36"/>
      <c r="CBQ47" s="36"/>
      <c r="CBR47" s="36"/>
      <c r="CBS47" s="36"/>
      <c r="CBT47" s="36"/>
      <c r="CBU47" s="36"/>
      <c r="CBV47" s="36"/>
      <c r="CBW47" s="36"/>
      <c r="CBX47" s="36"/>
      <c r="CBY47" s="36"/>
      <c r="CBZ47" s="36"/>
      <c r="CCA47" s="36"/>
      <c r="CCB47" s="36"/>
      <c r="CCC47" s="36"/>
      <c r="CCD47" s="36"/>
      <c r="CCE47" s="36"/>
      <c r="CCF47" s="36"/>
      <c r="CCG47" s="36"/>
      <c r="CCH47" s="36"/>
      <c r="CCI47" s="36"/>
      <c r="CCJ47" s="36"/>
      <c r="CCK47" s="36"/>
      <c r="CCL47" s="36"/>
      <c r="CCM47" s="36"/>
      <c r="CCN47" s="36"/>
      <c r="CCO47" s="36"/>
      <c r="CCP47" s="36"/>
      <c r="CCQ47" s="36"/>
      <c r="CCR47" s="36"/>
      <c r="CCS47" s="36"/>
      <c r="CCT47" s="36"/>
      <c r="CCU47" s="36"/>
      <c r="CCV47" s="36"/>
      <c r="CCW47" s="36"/>
      <c r="CCX47" s="36"/>
      <c r="CCY47" s="36"/>
      <c r="CCZ47" s="36"/>
      <c r="CDA47" s="36"/>
      <c r="CDB47" s="36"/>
      <c r="CDC47" s="36"/>
      <c r="CDD47" s="36"/>
      <c r="CDE47" s="36"/>
      <c r="CDF47" s="36"/>
      <c r="CDG47" s="36"/>
      <c r="CDH47" s="36"/>
      <c r="CDI47" s="36"/>
      <c r="CDJ47" s="36"/>
      <c r="CDK47" s="36"/>
      <c r="CDL47" s="36"/>
      <c r="CDM47" s="36"/>
      <c r="CDN47" s="36"/>
      <c r="CDO47" s="36"/>
      <c r="CDP47" s="36"/>
      <c r="CDQ47" s="36"/>
      <c r="CDR47" s="36"/>
      <c r="CDS47" s="36"/>
      <c r="CDT47" s="36"/>
      <c r="CDU47" s="36"/>
      <c r="CDV47" s="36"/>
      <c r="CDW47" s="36"/>
      <c r="CDX47" s="36"/>
      <c r="CDY47" s="36"/>
      <c r="CDZ47" s="36"/>
      <c r="CEA47" s="36"/>
      <c r="CEB47" s="36"/>
      <c r="CEC47" s="36"/>
      <c r="CED47" s="36"/>
      <c r="CEE47" s="36"/>
      <c r="CEF47" s="36"/>
      <c r="CEG47" s="36"/>
      <c r="CEH47" s="36"/>
      <c r="CEI47" s="36"/>
      <c r="CEJ47" s="36"/>
      <c r="CEK47" s="36"/>
      <c r="CEL47" s="36"/>
      <c r="CEM47" s="36"/>
      <c r="CEN47" s="36"/>
      <c r="CEO47" s="36"/>
      <c r="CEP47" s="36"/>
      <c r="CEQ47" s="36"/>
      <c r="CER47" s="36"/>
      <c r="CES47" s="36"/>
      <c r="CET47" s="36"/>
      <c r="CEU47" s="36"/>
      <c r="CEV47" s="36"/>
      <c r="CEW47" s="36"/>
      <c r="CEX47" s="36"/>
      <c r="CEY47" s="36"/>
      <c r="CEZ47" s="36"/>
      <c r="CFA47" s="36"/>
      <c r="CFB47" s="36"/>
      <c r="CFC47" s="36"/>
      <c r="CFD47" s="36"/>
      <c r="CFE47" s="36"/>
      <c r="CFF47" s="36"/>
      <c r="CFG47" s="36"/>
      <c r="CFH47" s="36"/>
      <c r="CFI47" s="36"/>
      <c r="CFJ47" s="36"/>
      <c r="CFK47" s="36"/>
      <c r="CFL47" s="36"/>
      <c r="CFM47" s="36"/>
      <c r="CFN47" s="36"/>
      <c r="CFO47" s="36"/>
      <c r="CFP47" s="36"/>
      <c r="CFQ47" s="36"/>
      <c r="CFR47" s="36"/>
      <c r="CFS47" s="36"/>
      <c r="CFT47" s="36"/>
      <c r="CFU47" s="36"/>
      <c r="CFV47" s="36"/>
      <c r="CFW47" s="36"/>
      <c r="CFX47" s="36"/>
      <c r="CFY47" s="36"/>
      <c r="CFZ47" s="36"/>
      <c r="CGA47" s="36"/>
      <c r="CGB47" s="36"/>
      <c r="CGC47" s="36"/>
      <c r="CGD47" s="36"/>
      <c r="CGE47" s="36"/>
      <c r="CGF47" s="36"/>
      <c r="CGG47" s="36"/>
      <c r="CGH47" s="36"/>
      <c r="CGI47" s="36"/>
      <c r="CGJ47" s="36"/>
      <c r="CGK47" s="36"/>
      <c r="CGL47" s="36"/>
      <c r="CGM47" s="36"/>
      <c r="CGN47" s="36"/>
      <c r="CGO47" s="36"/>
      <c r="CGP47" s="36"/>
      <c r="CGQ47" s="36"/>
      <c r="CGR47" s="36"/>
      <c r="CGS47" s="36"/>
      <c r="CGT47" s="36"/>
      <c r="CGU47" s="36"/>
      <c r="CGV47" s="36"/>
      <c r="CGW47" s="36"/>
      <c r="CGX47" s="36"/>
      <c r="CGY47" s="36"/>
      <c r="CGZ47" s="36"/>
      <c r="CHA47" s="36"/>
      <c r="CHB47" s="36"/>
      <c r="CHC47" s="36"/>
      <c r="CHD47" s="36"/>
      <c r="CHE47" s="36"/>
      <c r="CHF47" s="36"/>
      <c r="CHG47" s="36"/>
      <c r="CHH47" s="36"/>
      <c r="CHI47" s="36"/>
      <c r="CHJ47" s="36"/>
      <c r="CHK47" s="36"/>
      <c r="CHL47" s="36"/>
      <c r="CHM47" s="36"/>
      <c r="CHN47" s="36"/>
      <c r="CHO47" s="36"/>
      <c r="CHP47" s="36"/>
      <c r="CHQ47" s="36"/>
      <c r="CHR47" s="36"/>
      <c r="CHS47" s="36"/>
      <c r="CHT47" s="36"/>
      <c r="CHU47" s="36"/>
      <c r="CHV47" s="36"/>
      <c r="CHW47" s="36"/>
      <c r="CHX47" s="36"/>
      <c r="CHY47" s="36"/>
      <c r="CHZ47" s="36"/>
      <c r="CIA47" s="36"/>
      <c r="CIB47" s="36"/>
      <c r="CIC47" s="36"/>
      <c r="CID47" s="36"/>
      <c r="CIE47" s="36"/>
      <c r="CIF47" s="36"/>
      <c r="CIG47" s="36"/>
      <c r="CIH47" s="36"/>
      <c r="CII47" s="36"/>
      <c r="CIJ47" s="36"/>
      <c r="CIK47" s="36"/>
      <c r="CIL47" s="36"/>
      <c r="CIM47" s="36"/>
      <c r="CIN47" s="36"/>
      <c r="CIO47" s="36"/>
      <c r="CIP47" s="36"/>
      <c r="CIQ47" s="36"/>
      <c r="CIR47" s="36"/>
      <c r="CIS47" s="36"/>
      <c r="CIT47" s="36"/>
      <c r="CIU47" s="36"/>
      <c r="CIV47" s="36"/>
      <c r="CIW47" s="36"/>
      <c r="CIX47" s="36"/>
      <c r="CIY47" s="36"/>
      <c r="CIZ47" s="36"/>
      <c r="CJA47" s="36"/>
      <c r="CJB47" s="36"/>
      <c r="CJC47" s="36"/>
      <c r="CJD47" s="36"/>
      <c r="CJE47" s="36"/>
      <c r="CJF47" s="36"/>
      <c r="CJG47" s="36"/>
      <c r="CJH47" s="36"/>
      <c r="CJI47" s="36"/>
      <c r="CJJ47" s="36"/>
      <c r="CJK47" s="36"/>
      <c r="CJL47" s="36"/>
      <c r="CJM47" s="36"/>
      <c r="CJN47" s="36"/>
      <c r="CJO47" s="36"/>
      <c r="CJP47" s="36"/>
      <c r="CJQ47" s="36"/>
      <c r="CJR47" s="36"/>
      <c r="CJS47" s="36"/>
      <c r="CJT47" s="36"/>
      <c r="CJU47" s="36"/>
      <c r="CJV47" s="36"/>
      <c r="CJW47" s="36"/>
      <c r="CJX47" s="36"/>
      <c r="CJY47" s="36"/>
      <c r="CJZ47" s="36"/>
      <c r="CKA47" s="36"/>
      <c r="CKB47" s="36"/>
      <c r="CKC47" s="36"/>
      <c r="CKD47" s="36"/>
      <c r="CKE47" s="36"/>
      <c r="CKF47" s="36"/>
      <c r="CKG47" s="36"/>
      <c r="CKH47" s="36"/>
      <c r="CKI47" s="36"/>
      <c r="CKJ47" s="36"/>
      <c r="CKK47" s="36"/>
      <c r="CKL47" s="36"/>
      <c r="CKM47" s="36"/>
      <c r="CKN47" s="36"/>
      <c r="CKO47" s="36"/>
      <c r="CKP47" s="36"/>
      <c r="CKQ47" s="36"/>
      <c r="CKR47" s="36"/>
      <c r="CKS47" s="36"/>
      <c r="CKT47" s="36"/>
      <c r="CKU47" s="36"/>
      <c r="CKV47" s="36"/>
      <c r="CKW47" s="36"/>
      <c r="CKX47" s="36"/>
      <c r="CKY47" s="36"/>
      <c r="CKZ47" s="36"/>
      <c r="CLA47" s="36"/>
      <c r="CLB47" s="36"/>
      <c r="CLC47" s="36"/>
      <c r="CLD47" s="36"/>
      <c r="CLE47" s="36"/>
      <c r="CLF47" s="36"/>
      <c r="CLG47" s="36"/>
      <c r="CLH47" s="36"/>
      <c r="CLI47" s="36"/>
      <c r="CLJ47" s="36"/>
      <c r="CLK47" s="36"/>
      <c r="CLL47" s="36"/>
      <c r="CLM47" s="36"/>
      <c r="CLN47" s="36"/>
      <c r="CLO47" s="36"/>
      <c r="CLP47" s="36"/>
      <c r="CLQ47" s="36"/>
      <c r="CLR47" s="36"/>
      <c r="CLS47" s="36"/>
      <c r="CLT47" s="36"/>
      <c r="CLU47" s="36"/>
      <c r="CLV47" s="36"/>
      <c r="CLW47" s="36"/>
      <c r="CLX47" s="36"/>
      <c r="CLY47" s="36"/>
      <c r="CLZ47" s="36"/>
      <c r="CMA47" s="36"/>
      <c r="CMB47" s="36"/>
      <c r="CMC47" s="36"/>
      <c r="CMD47" s="36"/>
      <c r="CME47" s="36"/>
      <c r="CMF47" s="36"/>
      <c r="CMG47" s="36"/>
      <c r="CMH47" s="36"/>
      <c r="CMI47" s="36"/>
      <c r="CMJ47" s="36"/>
      <c r="CMK47" s="36"/>
      <c r="CML47" s="36"/>
      <c r="CMM47" s="36"/>
      <c r="CMN47" s="36"/>
      <c r="CMO47" s="36"/>
      <c r="CMP47" s="36"/>
      <c r="CMQ47" s="36"/>
      <c r="CMR47" s="36"/>
      <c r="CMS47" s="36"/>
      <c r="CMT47" s="36"/>
      <c r="CMU47" s="36"/>
      <c r="CMV47" s="36"/>
      <c r="CMW47" s="36"/>
      <c r="CMX47" s="36"/>
      <c r="CMY47" s="36"/>
      <c r="CMZ47" s="36"/>
      <c r="CNA47" s="36"/>
      <c r="CNB47" s="36"/>
      <c r="CNC47" s="36"/>
      <c r="CND47" s="36"/>
      <c r="CNE47" s="36"/>
      <c r="CNF47" s="36"/>
      <c r="CNG47" s="36"/>
      <c r="CNH47" s="36"/>
      <c r="CNI47" s="36"/>
      <c r="CNJ47" s="36"/>
      <c r="CNK47" s="36"/>
      <c r="CNL47" s="36"/>
      <c r="CNM47" s="36"/>
      <c r="CNN47" s="36"/>
      <c r="CNO47" s="36"/>
      <c r="CNP47" s="36"/>
      <c r="CNQ47" s="36"/>
      <c r="CNR47" s="36"/>
      <c r="CNS47" s="36"/>
      <c r="CNT47" s="36"/>
      <c r="CNU47" s="36"/>
      <c r="CNV47" s="36"/>
      <c r="CNW47" s="36"/>
      <c r="CNX47" s="36"/>
      <c r="CNY47" s="36"/>
      <c r="CNZ47" s="36"/>
      <c r="COA47" s="36"/>
      <c r="COB47" s="36"/>
      <c r="COC47" s="36"/>
      <c r="COD47" s="36"/>
      <c r="COE47" s="36"/>
      <c r="COF47" s="36"/>
      <c r="COG47" s="36"/>
      <c r="COH47" s="36"/>
      <c r="COI47" s="36"/>
      <c r="COJ47" s="36"/>
      <c r="COK47" s="36"/>
      <c r="COL47" s="36"/>
      <c r="COM47" s="36"/>
      <c r="CON47" s="36"/>
      <c r="COO47" s="36"/>
      <c r="COP47" s="36"/>
      <c r="COQ47" s="36"/>
      <c r="COR47" s="36"/>
      <c r="COS47" s="36"/>
      <c r="COT47" s="36"/>
      <c r="COU47" s="36"/>
      <c r="COV47" s="36"/>
      <c r="COW47" s="36"/>
      <c r="COX47" s="36"/>
      <c r="COY47" s="36"/>
      <c r="COZ47" s="36"/>
      <c r="CPA47" s="36"/>
      <c r="CPB47" s="36"/>
      <c r="CPC47" s="36"/>
      <c r="CPD47" s="36"/>
      <c r="CPE47" s="36"/>
      <c r="CPF47" s="36"/>
      <c r="CPG47" s="36"/>
      <c r="CPH47" s="36"/>
      <c r="CPI47" s="36"/>
      <c r="CPJ47" s="36"/>
      <c r="CPK47" s="36"/>
      <c r="CPL47" s="36"/>
      <c r="CPM47" s="36"/>
      <c r="CPN47" s="36"/>
      <c r="CPO47" s="36"/>
      <c r="CPP47" s="36"/>
      <c r="CPQ47" s="36"/>
      <c r="CPR47" s="36"/>
      <c r="CPS47" s="36"/>
      <c r="CPT47" s="36"/>
      <c r="CPU47" s="36"/>
      <c r="CPV47" s="36"/>
      <c r="CPW47" s="36"/>
      <c r="CPX47" s="36"/>
      <c r="CPY47" s="36"/>
      <c r="CPZ47" s="36"/>
      <c r="CQA47" s="36"/>
      <c r="CQB47" s="36"/>
      <c r="CQC47" s="36"/>
      <c r="CQD47" s="36"/>
      <c r="CQE47" s="36"/>
      <c r="CQF47" s="36"/>
      <c r="CQG47" s="36"/>
      <c r="CQH47" s="36"/>
      <c r="CQI47" s="36"/>
      <c r="CQJ47" s="36"/>
      <c r="CQK47" s="36"/>
      <c r="CQL47" s="36"/>
      <c r="CQM47" s="36"/>
      <c r="CQN47" s="36"/>
      <c r="CQO47" s="36"/>
      <c r="CQP47" s="36"/>
      <c r="CQQ47" s="36"/>
      <c r="CQR47" s="36"/>
      <c r="CQS47" s="36"/>
      <c r="CQT47" s="36"/>
      <c r="CQU47" s="36"/>
      <c r="CQV47" s="36"/>
      <c r="CQW47" s="36"/>
      <c r="CQX47" s="36"/>
      <c r="CQY47" s="36"/>
      <c r="CQZ47" s="36"/>
      <c r="CRA47" s="36"/>
      <c r="CRB47" s="36"/>
      <c r="CRC47" s="36"/>
      <c r="CRD47" s="36"/>
      <c r="CRE47" s="36"/>
      <c r="CRF47" s="36"/>
      <c r="CRG47" s="36"/>
      <c r="CRH47" s="36"/>
      <c r="CRI47" s="36"/>
      <c r="CRJ47" s="36"/>
      <c r="CRK47" s="36"/>
      <c r="CRL47" s="36"/>
      <c r="CRM47" s="36"/>
      <c r="CRN47" s="36"/>
      <c r="CRO47" s="36"/>
      <c r="CRP47" s="36"/>
      <c r="CRQ47" s="36"/>
      <c r="CRR47" s="36"/>
      <c r="CRS47" s="36"/>
      <c r="CRT47" s="36"/>
      <c r="CRU47" s="36"/>
      <c r="CRV47" s="36"/>
      <c r="CRW47" s="36"/>
      <c r="CRX47" s="36"/>
      <c r="CRY47" s="36"/>
      <c r="CRZ47" s="36"/>
      <c r="CSA47" s="36"/>
      <c r="CSB47" s="36"/>
      <c r="CSC47" s="36"/>
      <c r="CSD47" s="36"/>
      <c r="CSE47" s="36"/>
      <c r="CSF47" s="36"/>
      <c r="CSG47" s="36"/>
      <c r="CSH47" s="36"/>
      <c r="CSI47" s="36"/>
      <c r="CSJ47" s="36"/>
      <c r="CSK47" s="36"/>
      <c r="CSL47" s="36"/>
      <c r="CSM47" s="36"/>
      <c r="CSN47" s="36"/>
      <c r="CSO47" s="36"/>
      <c r="CSP47" s="36"/>
      <c r="CSQ47" s="36"/>
      <c r="CSR47" s="36"/>
      <c r="CSS47" s="36"/>
      <c r="CST47" s="36"/>
      <c r="CSU47" s="36"/>
      <c r="CSV47" s="36"/>
      <c r="CSW47" s="36"/>
      <c r="CSX47" s="36"/>
      <c r="CSY47" s="36"/>
      <c r="CSZ47" s="36"/>
      <c r="CTA47" s="36"/>
      <c r="CTB47" s="36"/>
      <c r="CTC47" s="36"/>
      <c r="CTD47" s="36"/>
      <c r="CTE47" s="36"/>
      <c r="CTF47" s="36"/>
      <c r="CTG47" s="36"/>
      <c r="CTH47" s="36"/>
      <c r="CTI47" s="36"/>
      <c r="CTJ47" s="36"/>
      <c r="CTK47" s="36"/>
      <c r="CTL47" s="36"/>
      <c r="CTM47" s="36"/>
      <c r="CTN47" s="36"/>
      <c r="CTO47" s="36"/>
      <c r="CTP47" s="36"/>
      <c r="CTQ47" s="36"/>
      <c r="CTR47" s="36"/>
      <c r="CTS47" s="36"/>
      <c r="CTT47" s="36"/>
      <c r="CTU47" s="36"/>
      <c r="CTV47" s="36"/>
      <c r="CTW47" s="36"/>
      <c r="CTX47" s="36"/>
      <c r="CTY47" s="36"/>
      <c r="CTZ47" s="36"/>
      <c r="CUA47" s="36"/>
      <c r="CUB47" s="36"/>
      <c r="CUC47" s="36"/>
      <c r="CUD47" s="36"/>
      <c r="CUE47" s="36"/>
      <c r="CUF47" s="36"/>
      <c r="CUG47" s="36"/>
      <c r="CUH47" s="36"/>
      <c r="CUI47" s="36"/>
      <c r="CUJ47" s="36"/>
      <c r="CUK47" s="36"/>
      <c r="CUL47" s="36"/>
      <c r="CUM47" s="36"/>
      <c r="CUN47" s="36"/>
      <c r="CUO47" s="36"/>
      <c r="CUP47" s="36"/>
      <c r="CUQ47" s="36"/>
      <c r="CUR47" s="36"/>
      <c r="CUS47" s="36"/>
      <c r="CUT47" s="36"/>
      <c r="CUU47" s="36"/>
      <c r="CUV47" s="36"/>
      <c r="CUW47" s="36"/>
      <c r="CUX47" s="36"/>
      <c r="CUY47" s="36"/>
      <c r="CUZ47" s="36"/>
      <c r="CVA47" s="36"/>
      <c r="CVB47" s="36"/>
      <c r="CVC47" s="36"/>
      <c r="CVD47" s="36"/>
      <c r="CVE47" s="36"/>
      <c r="CVF47" s="36"/>
      <c r="CVG47" s="36"/>
      <c r="CVH47" s="36"/>
      <c r="CVI47" s="36"/>
      <c r="CVJ47" s="36"/>
      <c r="CVK47" s="36"/>
      <c r="CVL47" s="36"/>
      <c r="CVM47" s="36"/>
      <c r="CVN47" s="36"/>
      <c r="CVO47" s="36"/>
      <c r="CVP47" s="36"/>
      <c r="CVQ47" s="36"/>
      <c r="CVR47" s="36"/>
      <c r="CVS47" s="36"/>
      <c r="CVT47" s="36"/>
      <c r="CVU47" s="36"/>
      <c r="CVV47" s="36"/>
      <c r="CVW47" s="36"/>
      <c r="CVX47" s="36"/>
      <c r="CVY47" s="36"/>
      <c r="CVZ47" s="36"/>
      <c r="CWA47" s="36"/>
      <c r="CWB47" s="36"/>
      <c r="CWC47" s="36"/>
      <c r="CWD47" s="36"/>
      <c r="CWE47" s="36"/>
      <c r="CWF47" s="36"/>
      <c r="CWG47" s="36"/>
      <c r="CWH47" s="36"/>
      <c r="CWI47" s="36"/>
      <c r="CWJ47" s="36"/>
      <c r="CWK47" s="36"/>
      <c r="CWL47" s="36"/>
      <c r="CWM47" s="36"/>
      <c r="CWN47" s="36"/>
      <c r="CWO47" s="36"/>
      <c r="CWP47" s="36"/>
      <c r="CWQ47" s="36"/>
      <c r="CWR47" s="36"/>
      <c r="CWS47" s="36"/>
      <c r="CWT47" s="36"/>
      <c r="CWU47" s="36"/>
      <c r="CWV47" s="36"/>
      <c r="CWW47" s="36"/>
      <c r="CWX47" s="36"/>
      <c r="CWY47" s="36"/>
      <c r="CWZ47" s="36"/>
      <c r="CXA47" s="36"/>
      <c r="CXB47" s="36"/>
      <c r="CXC47" s="36"/>
      <c r="CXD47" s="36"/>
      <c r="CXE47" s="36"/>
      <c r="CXF47" s="36"/>
      <c r="CXG47" s="36"/>
      <c r="CXH47" s="36"/>
      <c r="CXI47" s="36"/>
      <c r="CXJ47" s="36"/>
      <c r="CXK47" s="36"/>
      <c r="CXL47" s="36"/>
      <c r="CXM47" s="36"/>
      <c r="CXN47" s="36"/>
      <c r="CXO47" s="36"/>
      <c r="CXP47" s="36"/>
      <c r="CXQ47" s="36"/>
      <c r="CXR47" s="36"/>
      <c r="CXS47" s="36"/>
      <c r="CXT47" s="36"/>
      <c r="CXU47" s="36"/>
      <c r="CXV47" s="36"/>
      <c r="CXW47" s="36"/>
      <c r="CXX47" s="36"/>
      <c r="CXY47" s="36"/>
      <c r="CXZ47" s="36"/>
      <c r="CYA47" s="36"/>
      <c r="CYB47" s="36"/>
      <c r="CYC47" s="36"/>
      <c r="CYD47" s="36"/>
      <c r="CYE47" s="36"/>
      <c r="CYF47" s="36"/>
      <c r="CYG47" s="36"/>
      <c r="CYH47" s="36"/>
      <c r="CYI47" s="36"/>
      <c r="CYJ47" s="36"/>
      <c r="CYK47" s="36"/>
      <c r="CYL47" s="36"/>
      <c r="CYM47" s="36"/>
      <c r="CYN47" s="36"/>
      <c r="CYO47" s="36"/>
      <c r="CYP47" s="36"/>
      <c r="CYQ47" s="36"/>
      <c r="CYR47" s="36"/>
      <c r="CYS47" s="36"/>
      <c r="CYT47" s="36"/>
      <c r="CYU47" s="36"/>
      <c r="CYV47" s="36"/>
      <c r="CYW47" s="36"/>
      <c r="CYX47" s="36"/>
      <c r="CYY47" s="36"/>
      <c r="CYZ47" s="36"/>
      <c r="CZA47" s="36"/>
      <c r="CZB47" s="36"/>
      <c r="CZC47" s="36"/>
      <c r="CZD47" s="36"/>
      <c r="CZE47" s="36"/>
      <c r="CZF47" s="36"/>
      <c r="CZG47" s="36"/>
      <c r="CZH47" s="36"/>
      <c r="CZI47" s="36"/>
      <c r="CZJ47" s="36"/>
      <c r="CZK47" s="36"/>
      <c r="CZL47" s="36"/>
      <c r="CZM47" s="36"/>
      <c r="CZN47" s="36"/>
      <c r="CZO47" s="36"/>
      <c r="CZP47" s="36"/>
      <c r="CZQ47" s="36"/>
      <c r="CZR47" s="36"/>
      <c r="CZS47" s="36"/>
      <c r="CZT47" s="36"/>
      <c r="CZU47" s="36"/>
      <c r="CZV47" s="36"/>
      <c r="CZW47" s="36"/>
      <c r="CZX47" s="36"/>
      <c r="CZY47" s="36"/>
      <c r="CZZ47" s="36"/>
      <c r="DAA47" s="36"/>
      <c r="DAB47" s="36"/>
      <c r="DAC47" s="36"/>
      <c r="DAD47" s="36"/>
      <c r="DAE47" s="36"/>
      <c r="DAF47" s="36"/>
      <c r="DAG47" s="36"/>
      <c r="DAH47" s="36"/>
      <c r="DAI47" s="36"/>
      <c r="DAJ47" s="36"/>
      <c r="DAK47" s="36"/>
      <c r="DAL47" s="36"/>
      <c r="DAM47" s="36"/>
      <c r="DAN47" s="36"/>
      <c r="DAO47" s="36"/>
      <c r="DAP47" s="36"/>
      <c r="DAQ47" s="36"/>
      <c r="DAR47" s="36"/>
      <c r="DAS47" s="36"/>
      <c r="DAT47" s="36"/>
      <c r="DAU47" s="36"/>
      <c r="DAV47" s="36"/>
      <c r="DAW47" s="36"/>
      <c r="DAX47" s="36"/>
      <c r="DAY47" s="36"/>
      <c r="DAZ47" s="36"/>
      <c r="DBA47" s="36"/>
      <c r="DBB47" s="36"/>
      <c r="DBC47" s="36"/>
      <c r="DBD47" s="36"/>
      <c r="DBE47" s="36"/>
      <c r="DBF47" s="36"/>
      <c r="DBG47" s="36"/>
      <c r="DBH47" s="36"/>
      <c r="DBI47" s="36"/>
      <c r="DBJ47" s="36"/>
      <c r="DBK47" s="36"/>
      <c r="DBL47" s="36"/>
      <c r="DBM47" s="36"/>
      <c r="DBN47" s="36"/>
      <c r="DBO47" s="36"/>
      <c r="DBP47" s="36"/>
      <c r="DBQ47" s="36"/>
      <c r="DBR47" s="36"/>
      <c r="DBS47" s="36"/>
      <c r="DBT47" s="36"/>
      <c r="DBU47" s="36"/>
      <c r="DBV47" s="36"/>
      <c r="DBW47" s="36"/>
      <c r="DBX47" s="36"/>
      <c r="DBY47" s="36"/>
      <c r="DBZ47" s="36"/>
      <c r="DCA47" s="36"/>
      <c r="DCB47" s="36"/>
      <c r="DCC47" s="36"/>
      <c r="DCD47" s="36"/>
      <c r="DCE47" s="36"/>
      <c r="DCF47" s="36"/>
      <c r="DCG47" s="36"/>
      <c r="DCH47" s="36"/>
      <c r="DCI47" s="36"/>
      <c r="DCJ47" s="36"/>
      <c r="DCK47" s="36"/>
      <c r="DCL47" s="36"/>
      <c r="DCM47" s="36"/>
      <c r="DCN47" s="36"/>
      <c r="DCO47" s="36"/>
      <c r="DCP47" s="36"/>
      <c r="DCQ47" s="36"/>
      <c r="DCR47" s="36"/>
      <c r="DCS47" s="36"/>
      <c r="DCT47" s="36"/>
      <c r="DCU47" s="36"/>
      <c r="DCV47" s="36"/>
      <c r="DCW47" s="36"/>
      <c r="DCX47" s="36"/>
      <c r="DCY47" s="36"/>
      <c r="DCZ47" s="36"/>
      <c r="DDA47" s="36"/>
      <c r="DDB47" s="36"/>
      <c r="DDC47" s="36"/>
      <c r="DDD47" s="36"/>
      <c r="DDE47" s="36"/>
      <c r="DDF47" s="36"/>
      <c r="DDG47" s="36"/>
      <c r="DDH47" s="36"/>
      <c r="DDI47" s="36"/>
      <c r="DDJ47" s="36"/>
      <c r="DDK47" s="36"/>
      <c r="DDL47" s="36"/>
      <c r="DDM47" s="36"/>
      <c r="DDN47" s="36"/>
      <c r="DDO47" s="36"/>
      <c r="DDP47" s="36"/>
      <c r="DDQ47" s="36"/>
      <c r="DDR47" s="36"/>
      <c r="DDS47" s="36"/>
      <c r="DDT47" s="36"/>
      <c r="DDU47" s="36"/>
      <c r="DDV47" s="36"/>
      <c r="DDW47" s="36"/>
      <c r="DDX47" s="36"/>
      <c r="DDY47" s="36"/>
      <c r="DDZ47" s="36"/>
      <c r="DEA47" s="36"/>
      <c r="DEB47" s="36"/>
      <c r="DEC47" s="36"/>
      <c r="DED47" s="36"/>
      <c r="DEE47" s="36"/>
      <c r="DEF47" s="36"/>
      <c r="DEG47" s="36"/>
      <c r="DEH47" s="36"/>
      <c r="DEI47" s="36"/>
      <c r="DEJ47" s="36"/>
      <c r="DEK47" s="36"/>
      <c r="DEL47" s="36"/>
      <c r="DEM47" s="36"/>
      <c r="DEN47" s="36"/>
      <c r="DEO47" s="36"/>
      <c r="DEP47" s="36"/>
      <c r="DEQ47" s="36"/>
      <c r="DER47" s="36"/>
      <c r="DES47" s="36"/>
      <c r="DET47" s="36"/>
      <c r="DEU47" s="36"/>
      <c r="DEV47" s="36"/>
      <c r="DEW47" s="36"/>
      <c r="DEX47" s="36"/>
      <c r="DEY47" s="36"/>
      <c r="DEZ47" s="36"/>
      <c r="DFA47" s="36"/>
      <c r="DFB47" s="36"/>
      <c r="DFC47" s="36"/>
      <c r="DFD47" s="36"/>
      <c r="DFE47" s="36"/>
      <c r="DFF47" s="36"/>
      <c r="DFG47" s="36"/>
      <c r="DFH47" s="36"/>
      <c r="DFI47" s="36"/>
      <c r="DFJ47" s="36"/>
      <c r="DFK47" s="36"/>
      <c r="DFL47" s="36"/>
      <c r="DFM47" s="36"/>
      <c r="DFN47" s="36"/>
      <c r="DFO47" s="36"/>
      <c r="DFP47" s="36"/>
      <c r="DFQ47" s="36"/>
      <c r="DFR47" s="36"/>
      <c r="DFS47" s="36"/>
      <c r="DFT47" s="36"/>
      <c r="DFU47" s="36"/>
      <c r="DFV47" s="36"/>
      <c r="DFW47" s="36"/>
      <c r="DFX47" s="36"/>
      <c r="DFY47" s="36"/>
      <c r="DFZ47" s="36"/>
      <c r="DGA47" s="36"/>
      <c r="DGB47" s="36"/>
      <c r="DGC47" s="36"/>
      <c r="DGD47" s="36"/>
      <c r="DGE47" s="36"/>
      <c r="DGF47" s="36"/>
      <c r="DGG47" s="36"/>
      <c r="DGH47" s="36"/>
      <c r="DGI47" s="36"/>
      <c r="DGJ47" s="36"/>
      <c r="DGK47" s="36"/>
      <c r="DGL47" s="36"/>
      <c r="DGM47" s="36"/>
      <c r="DGN47" s="36"/>
      <c r="DGO47" s="36"/>
      <c r="DGP47" s="36"/>
      <c r="DGQ47" s="36"/>
      <c r="DGR47" s="36"/>
      <c r="DGS47" s="36"/>
      <c r="DGT47" s="36"/>
      <c r="DGU47" s="36"/>
      <c r="DGV47" s="36"/>
      <c r="DGW47" s="36"/>
      <c r="DGX47" s="36"/>
      <c r="DGY47" s="36"/>
      <c r="DGZ47" s="36"/>
      <c r="DHA47" s="36"/>
      <c r="DHB47" s="36"/>
      <c r="DHC47" s="36"/>
      <c r="DHD47" s="36"/>
      <c r="DHE47" s="36"/>
      <c r="DHF47" s="36"/>
      <c r="DHG47" s="36"/>
      <c r="DHH47" s="36"/>
      <c r="DHI47" s="36"/>
      <c r="DHJ47" s="36"/>
      <c r="DHK47" s="36"/>
      <c r="DHL47" s="36"/>
      <c r="DHM47" s="36"/>
      <c r="DHN47" s="36"/>
      <c r="DHO47" s="36"/>
      <c r="DHP47" s="36"/>
      <c r="DHQ47" s="36"/>
      <c r="DHR47" s="36"/>
      <c r="DHS47" s="36"/>
      <c r="DHT47" s="36"/>
      <c r="DHU47" s="36"/>
      <c r="DHV47" s="36"/>
      <c r="DHW47" s="36"/>
      <c r="DHX47" s="36"/>
      <c r="DHY47" s="36"/>
      <c r="DHZ47" s="36"/>
      <c r="DIA47" s="36"/>
      <c r="DIB47" s="36"/>
      <c r="DIC47" s="36"/>
      <c r="DID47" s="36"/>
      <c r="DIE47" s="36"/>
      <c r="DIF47" s="36"/>
      <c r="DIG47" s="36"/>
      <c r="DIH47" s="36"/>
      <c r="DII47" s="36"/>
      <c r="DIJ47" s="36"/>
      <c r="DIK47" s="36"/>
      <c r="DIL47" s="36"/>
      <c r="DIM47" s="36"/>
      <c r="DIN47" s="36"/>
      <c r="DIO47" s="36"/>
      <c r="DIP47" s="36"/>
      <c r="DIQ47" s="36"/>
      <c r="DIR47" s="36"/>
      <c r="DIS47" s="36"/>
      <c r="DIT47" s="36"/>
      <c r="DIU47" s="36"/>
      <c r="DIV47" s="36"/>
      <c r="DIW47" s="36"/>
      <c r="DIX47" s="36"/>
      <c r="DIY47" s="36"/>
      <c r="DIZ47" s="36"/>
      <c r="DJA47" s="36"/>
      <c r="DJB47" s="36"/>
      <c r="DJC47" s="36"/>
      <c r="DJD47" s="36"/>
      <c r="DJE47" s="36"/>
      <c r="DJF47" s="36"/>
      <c r="DJG47" s="36"/>
      <c r="DJH47" s="36"/>
      <c r="DJI47" s="36"/>
      <c r="DJJ47" s="36"/>
      <c r="DJK47" s="36"/>
      <c r="DJL47" s="36"/>
      <c r="DJM47" s="36"/>
      <c r="DJN47" s="36"/>
      <c r="DJO47" s="36"/>
      <c r="DJP47" s="36"/>
      <c r="DJQ47" s="36"/>
      <c r="DJR47" s="36"/>
      <c r="DJS47" s="36"/>
      <c r="DJT47" s="36"/>
      <c r="DJU47" s="36"/>
      <c r="DJV47" s="36"/>
      <c r="DJW47" s="36"/>
      <c r="DJX47" s="36"/>
      <c r="DJY47" s="36"/>
      <c r="DJZ47" s="36"/>
      <c r="DKA47" s="36"/>
      <c r="DKB47" s="36"/>
      <c r="DKC47" s="36"/>
      <c r="DKD47" s="36"/>
      <c r="DKE47" s="36"/>
      <c r="DKF47" s="36"/>
      <c r="DKG47" s="36"/>
      <c r="DKH47" s="36"/>
      <c r="DKI47" s="36"/>
      <c r="DKJ47" s="36"/>
      <c r="DKK47" s="36"/>
      <c r="DKL47" s="36"/>
      <c r="DKM47" s="36"/>
      <c r="DKN47" s="36"/>
      <c r="DKO47" s="36"/>
      <c r="DKP47" s="36"/>
      <c r="DKQ47" s="36"/>
      <c r="DKR47" s="36"/>
      <c r="DKS47" s="36"/>
      <c r="DKT47" s="36"/>
      <c r="DKU47" s="36"/>
      <c r="DKV47" s="36"/>
      <c r="DKW47" s="36"/>
      <c r="DKX47" s="36"/>
      <c r="DKY47" s="36"/>
      <c r="DKZ47" s="36"/>
      <c r="DLA47" s="36"/>
      <c r="DLB47" s="36"/>
      <c r="DLC47" s="36"/>
      <c r="DLD47" s="36"/>
      <c r="DLE47" s="36"/>
      <c r="DLF47" s="36"/>
      <c r="DLG47" s="36"/>
      <c r="DLH47" s="36"/>
      <c r="DLI47" s="36"/>
      <c r="DLJ47" s="36"/>
      <c r="DLK47" s="36"/>
      <c r="DLL47" s="36"/>
      <c r="DLM47" s="36"/>
      <c r="DLN47" s="36"/>
      <c r="DLO47" s="36"/>
      <c r="DLP47" s="36"/>
      <c r="DLQ47" s="36"/>
      <c r="DLR47" s="36"/>
      <c r="DLS47" s="36"/>
      <c r="DLT47" s="36"/>
      <c r="DLU47" s="36"/>
      <c r="DLV47" s="36"/>
      <c r="DLW47" s="36"/>
      <c r="DLX47" s="36"/>
      <c r="DLY47" s="36"/>
      <c r="DLZ47" s="36"/>
      <c r="DMA47" s="36"/>
      <c r="DMB47" s="36"/>
      <c r="DMC47" s="36"/>
      <c r="DMD47" s="36"/>
      <c r="DME47" s="36"/>
      <c r="DMF47" s="36"/>
      <c r="DMG47" s="36"/>
      <c r="DMH47" s="36"/>
      <c r="DMI47" s="36"/>
      <c r="DMJ47" s="36"/>
      <c r="DMK47" s="36"/>
      <c r="DML47" s="36"/>
      <c r="DMM47" s="36"/>
      <c r="DMN47" s="36"/>
      <c r="DMO47" s="36"/>
      <c r="DMP47" s="36"/>
      <c r="DMQ47" s="36"/>
      <c r="DMR47" s="36"/>
      <c r="DMS47" s="36"/>
      <c r="DMT47" s="36"/>
      <c r="DMU47" s="36"/>
      <c r="DMV47" s="36"/>
      <c r="DMW47" s="36"/>
      <c r="DMX47" s="36"/>
      <c r="DMY47" s="36"/>
      <c r="DMZ47" s="36"/>
      <c r="DNA47" s="36"/>
      <c r="DNB47" s="36"/>
      <c r="DNC47" s="36"/>
      <c r="DND47" s="36"/>
      <c r="DNE47" s="36"/>
      <c r="DNF47" s="36"/>
      <c r="DNG47" s="36"/>
      <c r="DNH47" s="36"/>
      <c r="DNI47" s="36"/>
      <c r="DNJ47" s="36"/>
      <c r="DNK47" s="36"/>
      <c r="DNL47" s="36"/>
      <c r="DNM47" s="36"/>
      <c r="DNN47" s="36"/>
      <c r="DNO47" s="36"/>
      <c r="DNP47" s="36"/>
      <c r="DNQ47" s="36"/>
      <c r="DNR47" s="36"/>
      <c r="DNS47" s="36"/>
      <c r="DNT47" s="36"/>
      <c r="DNU47" s="36"/>
      <c r="DNV47" s="36"/>
      <c r="DNW47" s="36"/>
      <c r="DNX47" s="36"/>
      <c r="DNY47" s="36"/>
      <c r="DNZ47" s="36"/>
      <c r="DOA47" s="36"/>
      <c r="DOB47" s="36"/>
      <c r="DOC47" s="36"/>
      <c r="DOD47" s="36"/>
      <c r="DOE47" s="36"/>
      <c r="DOF47" s="36"/>
      <c r="DOG47" s="36"/>
      <c r="DOH47" s="36"/>
      <c r="DOI47" s="36"/>
      <c r="DOJ47" s="36"/>
      <c r="DOK47" s="36"/>
      <c r="DOL47" s="36"/>
      <c r="DOM47" s="36"/>
      <c r="DON47" s="36"/>
      <c r="DOO47" s="36"/>
      <c r="DOP47" s="36"/>
      <c r="DOQ47" s="36"/>
      <c r="DOR47" s="36"/>
      <c r="DOS47" s="36"/>
      <c r="DOT47" s="36"/>
      <c r="DOU47" s="36"/>
      <c r="DOV47" s="36"/>
      <c r="DOW47" s="36"/>
      <c r="DOX47" s="36"/>
      <c r="DOY47" s="36"/>
      <c r="DOZ47" s="36"/>
      <c r="DPA47" s="36"/>
      <c r="DPB47" s="36"/>
      <c r="DPC47" s="36"/>
      <c r="DPD47" s="36"/>
      <c r="DPE47" s="36"/>
      <c r="DPF47" s="36"/>
      <c r="DPG47" s="36"/>
      <c r="DPH47" s="36"/>
      <c r="DPI47" s="36"/>
      <c r="DPJ47" s="36"/>
      <c r="DPK47" s="36"/>
      <c r="DPL47" s="36"/>
      <c r="DPM47" s="36"/>
      <c r="DPN47" s="36"/>
      <c r="DPO47" s="36"/>
      <c r="DPP47" s="36"/>
      <c r="DPQ47" s="36"/>
      <c r="DPR47" s="36"/>
      <c r="DPS47" s="36"/>
      <c r="DPT47" s="36"/>
      <c r="DPU47" s="36"/>
      <c r="DPV47" s="36"/>
      <c r="DPW47" s="36"/>
      <c r="DPX47" s="36"/>
      <c r="DPY47" s="36"/>
      <c r="DPZ47" s="36"/>
      <c r="DQA47" s="36"/>
      <c r="DQB47" s="36"/>
      <c r="DQC47" s="36"/>
      <c r="DQD47" s="36"/>
      <c r="DQE47" s="36"/>
      <c r="DQF47" s="36"/>
      <c r="DQG47" s="36"/>
      <c r="DQH47" s="36"/>
      <c r="DQI47" s="36"/>
      <c r="DQJ47" s="36"/>
      <c r="DQK47" s="36"/>
      <c r="DQL47" s="36"/>
      <c r="DQM47" s="36"/>
      <c r="DQN47" s="36"/>
      <c r="DQO47" s="36"/>
      <c r="DQP47" s="36"/>
      <c r="DQQ47" s="36"/>
      <c r="DQR47" s="36"/>
      <c r="DQS47" s="36"/>
      <c r="DQT47" s="36"/>
      <c r="DQU47" s="36"/>
      <c r="DQV47" s="36"/>
      <c r="DQW47" s="36"/>
      <c r="DQX47" s="36"/>
      <c r="DQY47" s="36"/>
      <c r="DQZ47" s="36"/>
      <c r="DRA47" s="36"/>
      <c r="DRB47" s="36"/>
      <c r="DRC47" s="36"/>
      <c r="DRD47" s="36"/>
      <c r="DRE47" s="36"/>
      <c r="DRF47" s="36"/>
      <c r="DRG47" s="36"/>
      <c r="DRH47" s="36"/>
      <c r="DRI47" s="36"/>
      <c r="DRJ47" s="36"/>
      <c r="DRK47" s="36"/>
      <c r="DRL47" s="36"/>
      <c r="DRM47" s="36"/>
      <c r="DRN47" s="36"/>
      <c r="DRO47" s="36"/>
      <c r="DRP47" s="36"/>
      <c r="DRQ47" s="36"/>
      <c r="DRR47" s="36"/>
      <c r="DRS47" s="36"/>
      <c r="DRT47" s="36"/>
      <c r="DRU47" s="36"/>
      <c r="DRV47" s="36"/>
      <c r="DRW47" s="36"/>
      <c r="DRX47" s="36"/>
      <c r="DRY47" s="36"/>
      <c r="DRZ47" s="36"/>
      <c r="DSA47" s="36"/>
      <c r="DSB47" s="36"/>
      <c r="DSC47" s="36"/>
      <c r="DSD47" s="36"/>
      <c r="DSE47" s="36"/>
      <c r="DSF47" s="36"/>
      <c r="DSG47" s="36"/>
      <c r="DSH47" s="36"/>
      <c r="DSI47" s="36"/>
      <c r="DSJ47" s="36"/>
      <c r="DSK47" s="36"/>
      <c r="DSL47" s="36"/>
      <c r="DSM47" s="36"/>
      <c r="DSN47" s="36"/>
      <c r="DSO47" s="36"/>
      <c r="DSP47" s="36"/>
      <c r="DSQ47" s="36"/>
      <c r="DSR47" s="36"/>
      <c r="DSS47" s="36"/>
      <c r="DST47" s="36"/>
      <c r="DSU47" s="36"/>
      <c r="DSV47" s="36"/>
      <c r="DSW47" s="36"/>
      <c r="DSX47" s="36"/>
      <c r="DSY47" s="36"/>
      <c r="DSZ47" s="36"/>
      <c r="DTA47" s="36"/>
      <c r="DTB47" s="36"/>
      <c r="DTC47" s="36"/>
      <c r="DTD47" s="36"/>
      <c r="DTE47" s="36"/>
      <c r="DTF47" s="36"/>
      <c r="DTG47" s="36"/>
      <c r="DTH47" s="36"/>
      <c r="DTI47" s="36"/>
      <c r="DTJ47" s="36"/>
      <c r="DTK47" s="36"/>
      <c r="DTL47" s="36"/>
      <c r="DTM47" s="36"/>
      <c r="DTN47" s="36"/>
      <c r="DTO47" s="36"/>
      <c r="DTP47" s="36"/>
      <c r="DTQ47" s="36"/>
      <c r="DTR47" s="36"/>
      <c r="DTS47" s="36"/>
      <c r="DTT47" s="36"/>
      <c r="DTU47" s="36"/>
      <c r="DTV47" s="36"/>
      <c r="DTW47" s="36"/>
      <c r="DTX47" s="36"/>
      <c r="DTY47" s="36"/>
      <c r="DTZ47" s="36"/>
      <c r="DUA47" s="36"/>
      <c r="DUB47" s="36"/>
      <c r="DUC47" s="36"/>
      <c r="DUD47" s="36"/>
      <c r="DUE47" s="36"/>
      <c r="DUF47" s="36"/>
      <c r="DUG47" s="36"/>
      <c r="DUH47" s="36"/>
      <c r="DUI47" s="36"/>
      <c r="DUJ47" s="36"/>
      <c r="DUK47" s="36"/>
      <c r="DUL47" s="36"/>
      <c r="DUM47" s="36"/>
      <c r="DUN47" s="36"/>
      <c r="DUO47" s="36"/>
      <c r="DUP47" s="36"/>
      <c r="DUQ47" s="36"/>
      <c r="DUR47" s="36"/>
      <c r="DUS47" s="36"/>
      <c r="DUT47" s="36"/>
      <c r="DUU47" s="36"/>
      <c r="DUV47" s="36"/>
      <c r="DUW47" s="36"/>
      <c r="DUX47" s="36"/>
      <c r="DUY47" s="36"/>
      <c r="DUZ47" s="36"/>
      <c r="DVA47" s="36"/>
      <c r="DVB47" s="36"/>
      <c r="DVC47" s="36"/>
      <c r="DVD47" s="36"/>
      <c r="DVE47" s="36"/>
      <c r="DVF47" s="36"/>
      <c r="DVG47" s="36"/>
      <c r="DVH47" s="36"/>
      <c r="DVI47" s="36"/>
      <c r="DVJ47" s="36"/>
      <c r="DVK47" s="36"/>
      <c r="DVL47" s="36"/>
      <c r="DVM47" s="36"/>
      <c r="DVN47" s="36"/>
      <c r="DVO47" s="36"/>
      <c r="DVP47" s="36"/>
      <c r="DVQ47" s="36"/>
      <c r="DVR47" s="36"/>
      <c r="DVS47" s="36"/>
      <c r="DVT47" s="36"/>
      <c r="DVU47" s="36"/>
      <c r="DVV47" s="36"/>
      <c r="DVW47" s="36"/>
      <c r="DVX47" s="36"/>
      <c r="DVY47" s="36"/>
      <c r="DVZ47" s="36"/>
      <c r="DWA47" s="36"/>
      <c r="DWB47" s="36"/>
      <c r="DWC47" s="36"/>
      <c r="DWD47" s="36"/>
      <c r="DWE47" s="36"/>
      <c r="DWF47" s="36"/>
      <c r="DWG47" s="36"/>
      <c r="DWH47" s="36"/>
      <c r="DWI47" s="36"/>
      <c r="DWJ47" s="36"/>
      <c r="DWK47" s="36"/>
      <c r="DWL47" s="36"/>
      <c r="DWM47" s="36"/>
      <c r="DWN47" s="36"/>
      <c r="DWO47" s="36"/>
      <c r="DWP47" s="36"/>
      <c r="DWQ47" s="36"/>
      <c r="DWR47" s="36"/>
      <c r="DWS47" s="36"/>
      <c r="DWT47" s="36"/>
      <c r="DWU47" s="36"/>
      <c r="DWV47" s="36"/>
      <c r="DWW47" s="36"/>
      <c r="DWX47" s="36"/>
      <c r="DWY47" s="36"/>
      <c r="DWZ47" s="36"/>
      <c r="DXA47" s="36"/>
      <c r="DXB47" s="36"/>
      <c r="DXC47" s="36"/>
      <c r="DXD47" s="36"/>
      <c r="DXE47" s="36"/>
      <c r="DXF47" s="36"/>
      <c r="DXG47" s="36"/>
      <c r="DXH47" s="36"/>
      <c r="DXI47" s="36"/>
      <c r="DXJ47" s="36"/>
      <c r="DXK47" s="36"/>
      <c r="DXL47" s="36"/>
      <c r="DXM47" s="36"/>
      <c r="DXN47" s="36"/>
      <c r="DXO47" s="36"/>
      <c r="DXP47" s="36"/>
      <c r="DXQ47" s="36"/>
      <c r="DXR47" s="36"/>
      <c r="DXS47" s="36"/>
      <c r="DXT47" s="36"/>
      <c r="DXU47" s="36"/>
      <c r="DXV47" s="36"/>
      <c r="DXW47" s="36"/>
      <c r="DXX47" s="36"/>
      <c r="DXY47" s="36"/>
      <c r="DXZ47" s="36"/>
      <c r="DYA47" s="36"/>
      <c r="DYB47" s="36"/>
      <c r="DYC47" s="36"/>
      <c r="DYD47" s="36"/>
      <c r="DYE47" s="36"/>
      <c r="DYF47" s="36"/>
      <c r="DYG47" s="36"/>
      <c r="DYH47" s="36"/>
      <c r="DYI47" s="36"/>
      <c r="DYJ47" s="36"/>
      <c r="DYK47" s="36"/>
      <c r="DYL47" s="36"/>
      <c r="DYM47" s="36"/>
      <c r="DYN47" s="36"/>
      <c r="DYO47" s="36"/>
      <c r="DYP47" s="36"/>
      <c r="DYQ47" s="36"/>
      <c r="DYR47" s="36"/>
      <c r="DYS47" s="36"/>
      <c r="DYT47" s="36"/>
      <c r="DYU47" s="36"/>
      <c r="DYV47" s="36"/>
      <c r="DYW47" s="36"/>
      <c r="DYX47" s="36"/>
      <c r="DYY47" s="36"/>
      <c r="DYZ47" s="36"/>
      <c r="DZA47" s="36"/>
      <c r="DZB47" s="36"/>
      <c r="DZC47" s="36"/>
      <c r="DZD47" s="36"/>
      <c r="DZE47" s="36"/>
      <c r="DZF47" s="36"/>
      <c r="DZG47" s="36"/>
      <c r="DZH47" s="36"/>
      <c r="DZI47" s="36"/>
      <c r="DZJ47" s="36"/>
      <c r="DZK47" s="36"/>
      <c r="DZL47" s="36"/>
      <c r="DZM47" s="36"/>
      <c r="DZN47" s="36"/>
      <c r="DZO47" s="36"/>
      <c r="DZP47" s="36"/>
      <c r="DZQ47" s="36"/>
      <c r="DZR47" s="36"/>
      <c r="DZS47" s="36"/>
      <c r="DZT47" s="36"/>
      <c r="DZU47" s="36"/>
      <c r="DZV47" s="36"/>
      <c r="DZW47" s="36"/>
      <c r="DZX47" s="36"/>
      <c r="DZY47" s="36"/>
      <c r="DZZ47" s="36"/>
      <c r="EAA47" s="36"/>
      <c r="EAB47" s="36"/>
      <c r="EAC47" s="36"/>
      <c r="EAD47" s="36"/>
      <c r="EAE47" s="36"/>
      <c r="EAF47" s="36"/>
      <c r="EAG47" s="36"/>
      <c r="EAH47" s="36"/>
      <c r="EAI47" s="36"/>
      <c r="EAJ47" s="36"/>
      <c r="EAK47" s="36"/>
      <c r="EAL47" s="36"/>
      <c r="EAM47" s="36"/>
      <c r="EAN47" s="36"/>
      <c r="EAO47" s="36"/>
      <c r="EAP47" s="36"/>
      <c r="EAQ47" s="36"/>
      <c r="EAR47" s="36"/>
      <c r="EAS47" s="36"/>
      <c r="EAT47" s="36"/>
      <c r="EAU47" s="36"/>
      <c r="EAV47" s="36"/>
      <c r="EAW47" s="36"/>
      <c r="EAX47" s="36"/>
      <c r="EAY47" s="36"/>
      <c r="EAZ47" s="36"/>
      <c r="EBA47" s="36"/>
      <c r="EBB47" s="36"/>
      <c r="EBC47" s="36"/>
      <c r="EBD47" s="36"/>
      <c r="EBE47" s="36"/>
      <c r="EBF47" s="36"/>
      <c r="EBG47" s="36"/>
      <c r="EBH47" s="36"/>
      <c r="EBI47" s="36"/>
      <c r="EBJ47" s="36"/>
      <c r="EBK47" s="36"/>
      <c r="EBL47" s="36"/>
      <c r="EBM47" s="36"/>
      <c r="EBN47" s="36"/>
      <c r="EBO47" s="36"/>
      <c r="EBP47" s="36"/>
      <c r="EBQ47" s="36"/>
      <c r="EBR47" s="36"/>
      <c r="EBS47" s="36"/>
      <c r="EBT47" s="36"/>
      <c r="EBU47" s="36"/>
      <c r="EBV47" s="36"/>
      <c r="EBW47" s="36"/>
      <c r="EBX47" s="36"/>
      <c r="EBY47" s="36"/>
      <c r="EBZ47" s="36"/>
      <c r="ECA47" s="36"/>
      <c r="ECB47" s="36"/>
      <c r="ECC47" s="36"/>
      <c r="ECD47" s="36"/>
      <c r="ECE47" s="36"/>
      <c r="ECF47" s="36"/>
      <c r="ECG47" s="36"/>
      <c r="ECH47" s="36"/>
      <c r="ECI47" s="36"/>
      <c r="ECJ47" s="36"/>
      <c r="ECK47" s="36"/>
      <c r="ECL47" s="36"/>
      <c r="ECM47" s="36"/>
      <c r="ECN47" s="36"/>
      <c r="ECO47" s="36"/>
      <c r="ECP47" s="36"/>
      <c r="ECQ47" s="36"/>
      <c r="ECR47" s="36"/>
      <c r="ECS47" s="36"/>
      <c r="ECT47" s="36"/>
      <c r="ECU47" s="36"/>
      <c r="ECV47" s="36"/>
      <c r="ECW47" s="36"/>
      <c r="ECX47" s="36"/>
      <c r="ECY47" s="36"/>
      <c r="ECZ47" s="36"/>
      <c r="EDA47" s="36"/>
      <c r="EDB47" s="36"/>
      <c r="EDC47" s="36"/>
      <c r="EDD47" s="36"/>
      <c r="EDE47" s="36"/>
      <c r="EDF47" s="36"/>
      <c r="EDG47" s="36"/>
      <c r="EDH47" s="36"/>
      <c r="EDI47" s="36"/>
      <c r="EDJ47" s="36"/>
      <c r="EDK47" s="36"/>
      <c r="EDL47" s="36"/>
      <c r="EDM47" s="36"/>
      <c r="EDN47" s="36"/>
      <c r="EDO47" s="36"/>
      <c r="EDP47" s="36"/>
      <c r="EDQ47" s="36"/>
      <c r="EDR47" s="36"/>
      <c r="EDS47" s="36"/>
      <c r="EDT47" s="36"/>
      <c r="EDU47" s="36"/>
      <c r="EDV47" s="36"/>
      <c r="EDW47" s="36"/>
      <c r="EDX47" s="36"/>
      <c r="EDY47" s="36"/>
      <c r="EDZ47" s="36"/>
      <c r="EEA47" s="36"/>
      <c r="EEB47" s="36"/>
      <c r="EEC47" s="36"/>
      <c r="EED47" s="36"/>
      <c r="EEE47" s="36"/>
      <c r="EEF47" s="36"/>
      <c r="EEG47" s="36"/>
      <c r="EEH47" s="36"/>
      <c r="EEI47" s="36"/>
      <c r="EEJ47" s="36"/>
      <c r="EEK47" s="36"/>
      <c r="EEL47" s="36"/>
      <c r="EEM47" s="36"/>
      <c r="EEN47" s="36"/>
      <c r="EEO47" s="36"/>
      <c r="EEP47" s="36"/>
      <c r="EEQ47" s="36"/>
      <c r="EER47" s="36"/>
      <c r="EES47" s="36"/>
      <c r="EET47" s="36"/>
      <c r="EEU47" s="36"/>
      <c r="EEV47" s="36"/>
      <c r="EEW47" s="36"/>
      <c r="EEX47" s="36"/>
      <c r="EEY47" s="36"/>
      <c r="EEZ47" s="36"/>
      <c r="EFA47" s="36"/>
      <c r="EFB47" s="36"/>
      <c r="EFC47" s="36"/>
      <c r="EFD47" s="36"/>
      <c r="EFE47" s="36"/>
      <c r="EFF47" s="36"/>
      <c r="EFG47" s="36"/>
      <c r="EFH47" s="36"/>
      <c r="EFI47" s="36"/>
      <c r="EFJ47" s="36"/>
      <c r="EFK47" s="36"/>
      <c r="EFL47" s="36"/>
      <c r="EFM47" s="36"/>
      <c r="EFN47" s="36"/>
      <c r="EFO47" s="36"/>
      <c r="EFP47" s="36"/>
      <c r="EFQ47" s="36"/>
      <c r="EFR47" s="36"/>
      <c r="EFS47" s="36"/>
      <c r="EFT47" s="36"/>
      <c r="EFU47" s="36"/>
      <c r="EFV47" s="36"/>
      <c r="EFW47" s="36"/>
      <c r="EFX47" s="36"/>
      <c r="EFY47" s="36"/>
      <c r="EFZ47" s="36"/>
      <c r="EGA47" s="36"/>
      <c r="EGB47" s="36"/>
      <c r="EGC47" s="36"/>
      <c r="EGD47" s="36"/>
      <c r="EGE47" s="36"/>
      <c r="EGF47" s="36"/>
      <c r="EGG47" s="36"/>
      <c r="EGH47" s="36"/>
      <c r="EGI47" s="36"/>
      <c r="EGJ47" s="36"/>
      <c r="EGK47" s="36"/>
      <c r="EGL47" s="36"/>
      <c r="EGM47" s="36"/>
      <c r="EGN47" s="36"/>
      <c r="EGO47" s="36"/>
      <c r="EGP47" s="36"/>
      <c r="EGQ47" s="36"/>
      <c r="EGR47" s="36"/>
      <c r="EGS47" s="36"/>
      <c r="EGT47" s="36"/>
      <c r="EGU47" s="36"/>
      <c r="EGV47" s="36"/>
      <c r="EGW47" s="36"/>
      <c r="EGX47" s="36"/>
      <c r="EGY47" s="36"/>
      <c r="EGZ47" s="36"/>
      <c r="EHA47" s="36"/>
      <c r="EHB47" s="36"/>
      <c r="EHC47" s="36"/>
      <c r="EHD47" s="36"/>
      <c r="EHE47" s="36"/>
      <c r="EHF47" s="36"/>
      <c r="EHG47" s="36"/>
      <c r="EHH47" s="36"/>
      <c r="EHI47" s="36"/>
      <c r="EHJ47" s="36"/>
      <c r="EHK47" s="36"/>
      <c r="EHL47" s="36"/>
      <c r="EHM47" s="36"/>
      <c r="EHN47" s="36"/>
      <c r="EHO47" s="36"/>
      <c r="EHP47" s="36"/>
      <c r="EHQ47" s="36"/>
      <c r="EHR47" s="36"/>
      <c r="EHS47" s="36"/>
      <c r="EHT47" s="36"/>
      <c r="EHU47" s="36"/>
      <c r="EHV47" s="36"/>
      <c r="EHW47" s="36"/>
      <c r="EHX47" s="36"/>
      <c r="EHY47" s="36"/>
      <c r="EHZ47" s="36"/>
      <c r="EIA47" s="36"/>
      <c r="EIB47" s="36"/>
      <c r="EIC47" s="36"/>
      <c r="EID47" s="36"/>
      <c r="EIE47" s="36"/>
      <c r="EIF47" s="36"/>
      <c r="EIG47" s="36"/>
      <c r="EIH47" s="36"/>
      <c r="EII47" s="36"/>
      <c r="EIJ47" s="36"/>
      <c r="EIK47" s="36"/>
      <c r="EIL47" s="36"/>
      <c r="EIM47" s="36"/>
      <c r="EIN47" s="36"/>
      <c r="EIO47" s="36"/>
      <c r="EIP47" s="36"/>
      <c r="EIQ47" s="36"/>
      <c r="EIR47" s="36"/>
      <c r="EIS47" s="36"/>
      <c r="EIT47" s="36"/>
      <c r="EIU47" s="36"/>
      <c r="EIV47" s="36"/>
      <c r="EIW47" s="36"/>
      <c r="EIX47" s="36"/>
      <c r="EIY47" s="36"/>
      <c r="EIZ47" s="36"/>
      <c r="EJA47" s="36"/>
      <c r="EJB47" s="36"/>
      <c r="EJC47" s="36"/>
      <c r="EJD47" s="36"/>
      <c r="EJE47" s="36"/>
      <c r="EJF47" s="36"/>
      <c r="EJG47" s="36"/>
      <c r="EJH47" s="36"/>
      <c r="EJI47" s="36"/>
      <c r="EJJ47" s="36"/>
      <c r="EJK47" s="36"/>
      <c r="EJL47" s="36"/>
      <c r="EJM47" s="36"/>
      <c r="EJN47" s="36"/>
      <c r="EJO47" s="36"/>
      <c r="EJP47" s="36"/>
      <c r="EJQ47" s="36"/>
      <c r="EJR47" s="36"/>
      <c r="EJS47" s="36"/>
      <c r="EJT47" s="36"/>
      <c r="EJU47" s="36"/>
      <c r="EJV47" s="36"/>
      <c r="EJW47" s="36"/>
      <c r="EJX47" s="36"/>
      <c r="EJY47" s="36"/>
      <c r="EJZ47" s="36"/>
      <c r="EKA47" s="36"/>
      <c r="EKB47" s="36"/>
      <c r="EKC47" s="36"/>
      <c r="EKD47" s="36"/>
      <c r="EKE47" s="36"/>
      <c r="EKF47" s="36"/>
      <c r="EKG47" s="36"/>
      <c r="EKH47" s="36"/>
      <c r="EKI47" s="36"/>
      <c r="EKJ47" s="36"/>
      <c r="EKK47" s="36"/>
      <c r="EKL47" s="36"/>
      <c r="EKM47" s="36"/>
      <c r="EKN47" s="36"/>
      <c r="EKO47" s="36"/>
      <c r="EKP47" s="36"/>
      <c r="EKQ47" s="36"/>
      <c r="EKR47" s="36"/>
      <c r="EKS47" s="36"/>
      <c r="EKT47" s="36"/>
      <c r="EKU47" s="36"/>
      <c r="EKV47" s="36"/>
      <c r="EKW47" s="36"/>
      <c r="EKX47" s="36"/>
      <c r="EKY47" s="36"/>
      <c r="EKZ47" s="36"/>
      <c r="ELA47" s="36"/>
      <c r="ELB47" s="36"/>
      <c r="ELC47" s="36"/>
      <c r="ELD47" s="36"/>
      <c r="ELE47" s="36"/>
      <c r="ELF47" s="36"/>
      <c r="ELG47" s="36"/>
      <c r="ELH47" s="36"/>
      <c r="ELI47" s="36"/>
      <c r="ELJ47" s="36"/>
      <c r="ELK47" s="36"/>
      <c r="ELL47" s="36"/>
      <c r="ELM47" s="36"/>
      <c r="ELN47" s="36"/>
      <c r="ELO47" s="36"/>
      <c r="ELP47" s="36"/>
      <c r="ELQ47" s="36"/>
      <c r="ELR47" s="36"/>
      <c r="ELS47" s="36"/>
      <c r="ELT47" s="36"/>
      <c r="ELU47" s="36"/>
      <c r="ELV47" s="36"/>
      <c r="ELW47" s="36"/>
      <c r="ELX47" s="36"/>
      <c r="ELY47" s="36"/>
      <c r="ELZ47" s="36"/>
      <c r="EMA47" s="36"/>
      <c r="EMB47" s="36"/>
      <c r="EMC47" s="36"/>
      <c r="EMD47" s="36"/>
      <c r="EME47" s="36"/>
      <c r="EMF47" s="36"/>
      <c r="EMG47" s="36"/>
      <c r="EMH47" s="36"/>
      <c r="EMI47" s="36"/>
      <c r="EMJ47" s="36"/>
      <c r="EMK47" s="36"/>
      <c r="EML47" s="36"/>
      <c r="EMM47" s="36"/>
      <c r="EMN47" s="36"/>
      <c r="EMO47" s="36"/>
      <c r="EMP47" s="36"/>
      <c r="EMQ47" s="36"/>
      <c r="EMR47" s="36"/>
      <c r="EMS47" s="36"/>
      <c r="EMT47" s="36"/>
      <c r="EMU47" s="36"/>
      <c r="EMV47" s="36"/>
      <c r="EMW47" s="36"/>
      <c r="EMX47" s="36"/>
      <c r="EMY47" s="36"/>
      <c r="EMZ47" s="36"/>
      <c r="ENA47" s="36"/>
      <c r="ENB47" s="36"/>
      <c r="ENC47" s="36"/>
      <c r="END47" s="36"/>
      <c r="ENE47" s="36"/>
      <c r="ENF47" s="36"/>
      <c r="ENG47" s="36"/>
      <c r="ENH47" s="36"/>
      <c r="ENI47" s="36"/>
      <c r="ENJ47" s="36"/>
      <c r="ENK47" s="36"/>
      <c r="ENL47" s="36"/>
      <c r="ENM47" s="36"/>
      <c r="ENN47" s="36"/>
      <c r="ENO47" s="36"/>
      <c r="ENP47" s="36"/>
      <c r="ENQ47" s="36"/>
      <c r="ENR47" s="36"/>
      <c r="ENS47" s="36"/>
      <c r="ENT47" s="36"/>
      <c r="ENU47" s="36"/>
      <c r="ENV47" s="36"/>
      <c r="ENW47" s="36"/>
      <c r="ENX47" s="36"/>
      <c r="ENY47" s="36"/>
      <c r="ENZ47" s="36"/>
      <c r="EOA47" s="36"/>
      <c r="EOB47" s="36"/>
      <c r="EOC47" s="36"/>
      <c r="EOD47" s="36"/>
      <c r="EOE47" s="36"/>
      <c r="EOF47" s="36"/>
      <c r="EOG47" s="36"/>
      <c r="EOH47" s="36"/>
      <c r="EOI47" s="36"/>
      <c r="EOJ47" s="36"/>
      <c r="EOK47" s="36"/>
      <c r="EOL47" s="36"/>
      <c r="EOM47" s="36"/>
      <c r="EON47" s="36"/>
      <c r="EOO47" s="36"/>
      <c r="EOP47" s="36"/>
      <c r="EOQ47" s="36"/>
      <c r="EOR47" s="36"/>
      <c r="EOS47" s="36"/>
      <c r="EOT47" s="36"/>
      <c r="EOU47" s="36"/>
      <c r="EOV47" s="36"/>
      <c r="EOW47" s="36"/>
      <c r="EOX47" s="36"/>
      <c r="EOY47" s="36"/>
      <c r="EOZ47" s="36"/>
      <c r="EPA47" s="36"/>
      <c r="EPB47" s="36"/>
      <c r="EPC47" s="36"/>
      <c r="EPD47" s="36"/>
      <c r="EPE47" s="36"/>
      <c r="EPF47" s="36"/>
      <c r="EPG47" s="36"/>
      <c r="EPH47" s="36"/>
      <c r="EPI47" s="36"/>
      <c r="EPJ47" s="36"/>
      <c r="EPK47" s="36"/>
      <c r="EPL47" s="36"/>
      <c r="EPM47" s="36"/>
      <c r="EPN47" s="36"/>
      <c r="EPO47" s="36"/>
      <c r="EPP47" s="36"/>
      <c r="EPQ47" s="36"/>
      <c r="EPR47" s="36"/>
      <c r="EPS47" s="36"/>
      <c r="EPT47" s="36"/>
      <c r="EPU47" s="36"/>
      <c r="EPV47" s="36"/>
      <c r="EPW47" s="36"/>
      <c r="EPX47" s="36"/>
      <c r="EPY47" s="36"/>
      <c r="EPZ47" s="36"/>
      <c r="EQA47" s="36"/>
      <c r="EQB47" s="36"/>
      <c r="EQC47" s="36"/>
      <c r="EQD47" s="36"/>
      <c r="EQE47" s="36"/>
      <c r="EQF47" s="36"/>
      <c r="EQG47" s="36"/>
      <c r="EQH47" s="36"/>
      <c r="EQI47" s="36"/>
      <c r="EQJ47" s="36"/>
      <c r="EQK47" s="36"/>
      <c r="EQL47" s="36"/>
      <c r="EQM47" s="36"/>
      <c r="EQN47" s="36"/>
      <c r="EQO47" s="36"/>
      <c r="EQP47" s="36"/>
      <c r="EQQ47" s="36"/>
      <c r="EQR47" s="36"/>
      <c r="EQS47" s="36"/>
      <c r="EQT47" s="36"/>
      <c r="EQU47" s="36"/>
      <c r="EQV47" s="36"/>
      <c r="EQW47" s="36"/>
      <c r="EQX47" s="36"/>
      <c r="EQY47" s="36"/>
      <c r="EQZ47" s="36"/>
      <c r="ERA47" s="36"/>
      <c r="ERB47" s="36"/>
      <c r="ERC47" s="36"/>
      <c r="ERD47" s="36"/>
      <c r="ERE47" s="36"/>
      <c r="ERF47" s="36"/>
      <c r="ERG47" s="36"/>
      <c r="ERH47" s="36"/>
      <c r="ERI47" s="36"/>
      <c r="ERJ47" s="36"/>
      <c r="ERK47" s="36"/>
      <c r="ERL47" s="36"/>
      <c r="ERM47" s="36"/>
      <c r="ERN47" s="36"/>
      <c r="ERO47" s="36"/>
      <c r="ERP47" s="36"/>
      <c r="ERQ47" s="36"/>
      <c r="ERR47" s="36"/>
      <c r="ERS47" s="36"/>
      <c r="ERT47" s="36"/>
      <c r="ERU47" s="36"/>
      <c r="ERV47" s="36"/>
      <c r="ERW47" s="36"/>
      <c r="ERX47" s="36"/>
      <c r="ERY47" s="36"/>
      <c r="ERZ47" s="36"/>
      <c r="ESA47" s="36"/>
      <c r="ESB47" s="36"/>
      <c r="ESC47" s="36"/>
      <c r="ESD47" s="36"/>
      <c r="ESE47" s="36"/>
      <c r="ESF47" s="36"/>
      <c r="ESG47" s="36"/>
      <c r="ESH47" s="36"/>
      <c r="ESI47" s="36"/>
      <c r="ESJ47" s="36"/>
      <c r="ESK47" s="36"/>
      <c r="ESL47" s="36"/>
      <c r="ESM47" s="36"/>
      <c r="ESN47" s="36"/>
      <c r="ESO47" s="36"/>
      <c r="ESP47" s="36"/>
      <c r="ESQ47" s="36"/>
      <c r="ESR47" s="36"/>
      <c r="ESS47" s="36"/>
      <c r="EST47" s="36"/>
      <c r="ESU47" s="36"/>
      <c r="ESV47" s="36"/>
      <c r="ESW47" s="36"/>
      <c r="ESX47" s="36"/>
      <c r="ESY47" s="36"/>
      <c r="ESZ47" s="36"/>
      <c r="ETA47" s="36"/>
      <c r="ETB47" s="36"/>
      <c r="ETC47" s="36"/>
      <c r="ETD47" s="36"/>
      <c r="ETE47" s="36"/>
      <c r="ETF47" s="36"/>
      <c r="ETG47" s="36"/>
      <c r="ETH47" s="36"/>
      <c r="ETI47" s="36"/>
      <c r="ETJ47" s="36"/>
      <c r="ETK47" s="36"/>
      <c r="ETL47" s="36"/>
      <c r="ETM47" s="36"/>
      <c r="ETN47" s="36"/>
      <c r="ETO47" s="36"/>
      <c r="ETP47" s="36"/>
      <c r="ETQ47" s="36"/>
      <c r="ETR47" s="36"/>
      <c r="ETS47" s="36"/>
      <c r="ETT47" s="36"/>
      <c r="ETU47" s="36"/>
      <c r="ETV47" s="36"/>
      <c r="ETW47" s="36"/>
      <c r="ETX47" s="36"/>
      <c r="ETY47" s="36"/>
      <c r="ETZ47" s="36"/>
      <c r="EUA47" s="36"/>
      <c r="EUB47" s="36"/>
      <c r="EUC47" s="36"/>
      <c r="EUD47" s="36"/>
      <c r="EUE47" s="36"/>
      <c r="EUF47" s="36"/>
      <c r="EUG47" s="36"/>
      <c r="EUH47" s="36"/>
      <c r="EUI47" s="36"/>
      <c r="EUJ47" s="36"/>
      <c r="EUK47" s="36"/>
      <c r="EUL47" s="36"/>
      <c r="EUM47" s="36"/>
      <c r="EUN47" s="36"/>
      <c r="EUO47" s="36"/>
      <c r="EUP47" s="36"/>
      <c r="EUQ47" s="36"/>
      <c r="EUR47" s="36"/>
      <c r="EUS47" s="36"/>
      <c r="EUT47" s="36"/>
      <c r="EUU47" s="36"/>
      <c r="EUV47" s="36"/>
      <c r="EUW47" s="36"/>
      <c r="EUX47" s="36"/>
      <c r="EUY47" s="36"/>
      <c r="EUZ47" s="36"/>
      <c r="EVA47" s="36"/>
      <c r="EVB47" s="36"/>
      <c r="EVC47" s="36"/>
      <c r="EVD47" s="36"/>
      <c r="EVE47" s="36"/>
      <c r="EVF47" s="36"/>
      <c r="EVG47" s="36"/>
      <c r="EVH47" s="36"/>
      <c r="EVI47" s="36"/>
      <c r="EVJ47" s="36"/>
      <c r="EVK47" s="36"/>
      <c r="EVL47" s="36"/>
      <c r="EVM47" s="36"/>
      <c r="EVN47" s="36"/>
      <c r="EVO47" s="36"/>
      <c r="EVP47" s="36"/>
      <c r="EVQ47" s="36"/>
      <c r="EVR47" s="36"/>
      <c r="EVS47" s="36"/>
      <c r="EVT47" s="36"/>
      <c r="EVU47" s="36"/>
      <c r="EVV47" s="36"/>
      <c r="EVW47" s="36"/>
      <c r="EVX47" s="36"/>
      <c r="EVY47" s="36"/>
      <c r="EVZ47" s="36"/>
      <c r="EWA47" s="36"/>
      <c r="EWB47" s="36"/>
      <c r="EWC47" s="36"/>
      <c r="EWD47" s="36"/>
      <c r="EWE47" s="36"/>
      <c r="EWF47" s="36"/>
      <c r="EWG47" s="36"/>
      <c r="EWH47" s="36"/>
      <c r="EWI47" s="36"/>
      <c r="EWJ47" s="36"/>
      <c r="EWK47" s="36"/>
      <c r="EWL47" s="36"/>
      <c r="EWM47" s="36"/>
      <c r="EWN47" s="36"/>
      <c r="EWO47" s="36"/>
      <c r="EWP47" s="36"/>
      <c r="EWQ47" s="36"/>
      <c r="EWR47" s="36"/>
      <c r="EWS47" s="36"/>
      <c r="EWT47" s="36"/>
      <c r="EWU47" s="36"/>
      <c r="EWV47" s="36"/>
      <c r="EWW47" s="36"/>
      <c r="EWX47" s="36"/>
      <c r="EWY47" s="36"/>
      <c r="EWZ47" s="36"/>
      <c r="EXA47" s="36"/>
      <c r="EXB47" s="36"/>
      <c r="EXC47" s="36"/>
      <c r="EXD47" s="36"/>
      <c r="EXE47" s="36"/>
      <c r="EXF47" s="36"/>
      <c r="EXG47" s="36"/>
      <c r="EXH47" s="36"/>
      <c r="EXI47" s="36"/>
      <c r="EXJ47" s="36"/>
      <c r="EXK47" s="36"/>
      <c r="EXL47" s="36"/>
      <c r="EXM47" s="36"/>
      <c r="EXN47" s="36"/>
      <c r="EXO47" s="36"/>
      <c r="EXP47" s="36"/>
      <c r="EXQ47" s="36"/>
      <c r="EXR47" s="36"/>
      <c r="EXS47" s="36"/>
      <c r="EXT47" s="36"/>
      <c r="EXU47" s="36"/>
      <c r="EXV47" s="36"/>
      <c r="EXW47" s="36"/>
      <c r="EXX47" s="36"/>
      <c r="EXY47" s="36"/>
      <c r="EXZ47" s="36"/>
      <c r="EYA47" s="36"/>
      <c r="EYB47" s="36"/>
      <c r="EYC47" s="36"/>
      <c r="EYD47" s="36"/>
      <c r="EYE47" s="36"/>
      <c r="EYF47" s="36"/>
      <c r="EYG47" s="36"/>
      <c r="EYH47" s="36"/>
      <c r="EYI47" s="36"/>
      <c r="EYJ47" s="36"/>
      <c r="EYK47" s="36"/>
      <c r="EYL47" s="36"/>
      <c r="EYM47" s="36"/>
      <c r="EYN47" s="36"/>
      <c r="EYO47" s="36"/>
      <c r="EYP47" s="36"/>
      <c r="EYQ47" s="36"/>
      <c r="EYR47" s="36"/>
      <c r="EYS47" s="36"/>
      <c r="EYT47" s="36"/>
      <c r="EYU47" s="36"/>
      <c r="EYV47" s="36"/>
      <c r="EYW47" s="36"/>
      <c r="EYX47" s="36"/>
      <c r="EYY47" s="36"/>
      <c r="EYZ47" s="36"/>
      <c r="EZA47" s="36"/>
      <c r="EZB47" s="36"/>
      <c r="EZC47" s="36"/>
      <c r="EZD47" s="36"/>
      <c r="EZE47" s="36"/>
      <c r="EZF47" s="36"/>
      <c r="EZG47" s="36"/>
      <c r="EZH47" s="36"/>
      <c r="EZI47" s="36"/>
      <c r="EZJ47" s="36"/>
      <c r="EZK47" s="36"/>
      <c r="EZL47" s="36"/>
      <c r="EZM47" s="36"/>
      <c r="EZN47" s="36"/>
      <c r="EZO47" s="36"/>
      <c r="EZP47" s="36"/>
      <c r="EZQ47" s="36"/>
      <c r="EZR47" s="36"/>
      <c r="EZS47" s="36"/>
      <c r="EZT47" s="36"/>
      <c r="EZU47" s="36"/>
      <c r="EZV47" s="36"/>
      <c r="EZW47" s="36"/>
      <c r="EZX47" s="36"/>
      <c r="EZY47" s="36"/>
      <c r="EZZ47" s="36"/>
      <c r="FAA47" s="36"/>
      <c r="FAB47" s="36"/>
      <c r="FAC47" s="36"/>
      <c r="FAD47" s="36"/>
      <c r="FAE47" s="36"/>
      <c r="FAF47" s="36"/>
      <c r="FAG47" s="36"/>
      <c r="FAH47" s="36"/>
      <c r="FAI47" s="36"/>
      <c r="FAJ47" s="36"/>
      <c r="FAK47" s="36"/>
      <c r="FAL47" s="36"/>
      <c r="FAM47" s="36"/>
      <c r="FAN47" s="36"/>
      <c r="FAO47" s="36"/>
      <c r="FAP47" s="36"/>
      <c r="FAQ47" s="36"/>
      <c r="FAR47" s="36"/>
      <c r="FAS47" s="36"/>
      <c r="FAT47" s="36"/>
      <c r="FAU47" s="36"/>
      <c r="FAV47" s="36"/>
      <c r="FAW47" s="36"/>
      <c r="FAX47" s="36"/>
      <c r="FAY47" s="36"/>
      <c r="FAZ47" s="36"/>
      <c r="FBA47" s="36"/>
      <c r="FBB47" s="36"/>
      <c r="FBC47" s="36"/>
      <c r="FBD47" s="36"/>
      <c r="FBE47" s="36"/>
      <c r="FBF47" s="36"/>
      <c r="FBG47" s="36"/>
      <c r="FBH47" s="36"/>
      <c r="FBI47" s="36"/>
      <c r="FBJ47" s="36"/>
      <c r="FBK47" s="36"/>
      <c r="FBL47" s="36"/>
      <c r="FBM47" s="36"/>
      <c r="FBN47" s="36"/>
      <c r="FBO47" s="36"/>
      <c r="FBP47" s="36"/>
      <c r="FBQ47" s="36"/>
      <c r="FBR47" s="36"/>
      <c r="FBS47" s="36"/>
      <c r="FBT47" s="36"/>
      <c r="FBU47" s="36"/>
      <c r="FBV47" s="36"/>
      <c r="FBW47" s="36"/>
      <c r="FBX47" s="36"/>
      <c r="FBY47" s="36"/>
      <c r="FBZ47" s="36"/>
      <c r="FCA47" s="36"/>
      <c r="FCB47" s="36"/>
      <c r="FCC47" s="36"/>
      <c r="FCD47" s="36"/>
      <c r="FCE47" s="36"/>
      <c r="FCF47" s="36"/>
      <c r="FCG47" s="36"/>
      <c r="FCH47" s="36"/>
      <c r="FCI47" s="36"/>
      <c r="FCJ47" s="36"/>
      <c r="FCK47" s="36"/>
      <c r="FCL47" s="36"/>
      <c r="FCM47" s="36"/>
      <c r="FCN47" s="36"/>
      <c r="FCO47" s="36"/>
      <c r="FCP47" s="36"/>
      <c r="FCQ47" s="36"/>
      <c r="FCR47" s="36"/>
      <c r="FCS47" s="36"/>
      <c r="FCT47" s="36"/>
      <c r="FCU47" s="36"/>
      <c r="FCV47" s="36"/>
      <c r="FCW47" s="36"/>
      <c r="FCX47" s="36"/>
      <c r="FCY47" s="36"/>
      <c r="FCZ47" s="36"/>
      <c r="FDA47" s="36"/>
      <c r="FDB47" s="36"/>
      <c r="FDC47" s="36"/>
      <c r="FDD47" s="36"/>
      <c r="FDE47" s="36"/>
      <c r="FDF47" s="36"/>
      <c r="FDG47" s="36"/>
      <c r="FDH47" s="36"/>
      <c r="FDI47" s="36"/>
      <c r="FDJ47" s="36"/>
      <c r="FDK47" s="36"/>
      <c r="FDL47" s="36"/>
      <c r="FDM47" s="36"/>
      <c r="FDN47" s="36"/>
      <c r="FDO47" s="36"/>
      <c r="FDP47" s="36"/>
      <c r="FDQ47" s="36"/>
      <c r="FDR47" s="36"/>
      <c r="FDS47" s="36"/>
      <c r="FDT47" s="36"/>
      <c r="FDU47" s="36"/>
      <c r="FDV47" s="36"/>
      <c r="FDW47" s="36"/>
      <c r="FDX47" s="36"/>
      <c r="FDY47" s="36"/>
      <c r="FDZ47" s="36"/>
      <c r="FEA47" s="36"/>
      <c r="FEB47" s="36"/>
      <c r="FEC47" s="36"/>
      <c r="FED47" s="36"/>
      <c r="FEE47" s="36"/>
      <c r="FEF47" s="36"/>
      <c r="FEG47" s="36"/>
      <c r="FEH47" s="36"/>
      <c r="FEI47" s="36"/>
      <c r="FEJ47" s="36"/>
      <c r="FEK47" s="36"/>
      <c r="FEL47" s="36"/>
      <c r="FEM47" s="36"/>
      <c r="FEN47" s="36"/>
      <c r="FEO47" s="36"/>
      <c r="FEP47" s="36"/>
      <c r="FEQ47" s="36"/>
      <c r="FER47" s="36"/>
      <c r="FES47" s="36"/>
      <c r="FET47" s="36"/>
      <c r="FEU47" s="36"/>
      <c r="FEV47" s="36"/>
      <c r="FEW47" s="36"/>
      <c r="FEX47" s="36"/>
      <c r="FEY47" s="36"/>
      <c r="FEZ47" s="36"/>
      <c r="FFA47" s="36"/>
      <c r="FFB47" s="36"/>
      <c r="FFC47" s="36"/>
      <c r="FFD47" s="36"/>
      <c r="FFE47" s="36"/>
      <c r="FFF47" s="36"/>
      <c r="FFG47" s="36"/>
      <c r="FFH47" s="36"/>
      <c r="FFI47" s="36"/>
      <c r="FFJ47" s="36"/>
      <c r="FFK47" s="36"/>
      <c r="FFL47" s="36"/>
      <c r="FFM47" s="36"/>
      <c r="FFN47" s="36"/>
      <c r="FFO47" s="36"/>
      <c r="FFP47" s="36"/>
      <c r="FFQ47" s="36"/>
      <c r="FFR47" s="36"/>
      <c r="FFS47" s="36"/>
      <c r="FFT47" s="36"/>
      <c r="FFU47" s="36"/>
      <c r="FFV47" s="36"/>
      <c r="FFW47" s="36"/>
      <c r="FFX47" s="36"/>
      <c r="FFY47" s="36"/>
      <c r="FFZ47" s="36"/>
      <c r="FGA47" s="36"/>
      <c r="FGB47" s="36"/>
      <c r="FGC47" s="36"/>
      <c r="FGD47" s="36"/>
      <c r="FGE47" s="36"/>
      <c r="FGF47" s="36"/>
      <c r="FGG47" s="36"/>
      <c r="FGH47" s="36"/>
      <c r="FGI47" s="36"/>
      <c r="FGJ47" s="36"/>
      <c r="FGK47" s="36"/>
      <c r="FGL47" s="36"/>
      <c r="FGM47" s="36"/>
      <c r="FGN47" s="36"/>
      <c r="FGO47" s="36"/>
      <c r="FGP47" s="36"/>
      <c r="FGQ47" s="36"/>
      <c r="FGR47" s="36"/>
      <c r="FGS47" s="36"/>
      <c r="FGT47" s="36"/>
      <c r="FGU47" s="36"/>
      <c r="FGV47" s="36"/>
      <c r="FGW47" s="36"/>
      <c r="FGX47" s="36"/>
      <c r="FGY47" s="36"/>
      <c r="FGZ47" s="36"/>
      <c r="FHA47" s="36"/>
      <c r="FHB47" s="36"/>
      <c r="FHC47" s="36"/>
      <c r="FHD47" s="36"/>
      <c r="FHE47" s="36"/>
      <c r="FHF47" s="36"/>
      <c r="FHG47" s="36"/>
      <c r="FHH47" s="36"/>
      <c r="FHI47" s="36"/>
      <c r="FHJ47" s="36"/>
      <c r="FHK47" s="36"/>
      <c r="FHL47" s="36"/>
      <c r="FHM47" s="36"/>
      <c r="FHN47" s="36"/>
      <c r="FHO47" s="36"/>
      <c r="FHP47" s="36"/>
      <c r="FHQ47" s="36"/>
      <c r="FHR47" s="36"/>
      <c r="FHS47" s="36"/>
      <c r="FHT47" s="36"/>
      <c r="FHU47" s="36"/>
      <c r="FHV47" s="36"/>
      <c r="FHW47" s="36"/>
      <c r="FHX47" s="36"/>
      <c r="FHY47" s="36"/>
      <c r="FHZ47" s="36"/>
      <c r="FIA47" s="36"/>
      <c r="FIB47" s="36"/>
      <c r="FIC47" s="36"/>
      <c r="FID47" s="36"/>
      <c r="FIE47" s="36"/>
      <c r="FIF47" s="36"/>
      <c r="FIG47" s="36"/>
      <c r="FIH47" s="36"/>
      <c r="FII47" s="36"/>
      <c r="FIJ47" s="36"/>
      <c r="FIK47" s="36"/>
      <c r="FIL47" s="36"/>
      <c r="FIM47" s="36"/>
      <c r="FIN47" s="36"/>
      <c r="FIO47" s="36"/>
      <c r="FIP47" s="36"/>
      <c r="FIQ47" s="36"/>
      <c r="FIR47" s="36"/>
      <c r="FIS47" s="36"/>
      <c r="FIT47" s="36"/>
      <c r="FIU47" s="36"/>
      <c r="FIV47" s="36"/>
      <c r="FIW47" s="36"/>
      <c r="FIX47" s="36"/>
      <c r="FIY47" s="36"/>
      <c r="FIZ47" s="36"/>
      <c r="FJA47" s="36"/>
      <c r="FJB47" s="36"/>
      <c r="FJC47" s="36"/>
      <c r="FJD47" s="36"/>
      <c r="FJE47" s="36"/>
      <c r="FJF47" s="36"/>
      <c r="FJG47" s="36"/>
      <c r="FJH47" s="36"/>
      <c r="FJI47" s="36"/>
      <c r="FJJ47" s="36"/>
      <c r="FJK47" s="36"/>
      <c r="FJL47" s="36"/>
      <c r="FJM47" s="36"/>
      <c r="FJN47" s="36"/>
      <c r="FJO47" s="36"/>
      <c r="FJP47" s="36"/>
      <c r="FJQ47" s="36"/>
      <c r="FJR47" s="36"/>
      <c r="FJS47" s="36"/>
      <c r="FJT47" s="36"/>
      <c r="FJU47" s="36"/>
      <c r="FJV47" s="36"/>
      <c r="FJW47" s="36"/>
      <c r="FJX47" s="36"/>
      <c r="FJY47" s="36"/>
      <c r="FJZ47" s="36"/>
      <c r="FKA47" s="36"/>
      <c r="FKB47" s="36"/>
      <c r="FKC47" s="36"/>
      <c r="FKD47" s="36"/>
      <c r="FKE47" s="36"/>
      <c r="FKF47" s="36"/>
      <c r="FKG47" s="36"/>
      <c r="FKH47" s="36"/>
      <c r="FKI47" s="36"/>
      <c r="FKJ47" s="36"/>
      <c r="FKK47" s="36"/>
      <c r="FKL47" s="36"/>
      <c r="FKM47" s="36"/>
      <c r="FKN47" s="36"/>
      <c r="FKO47" s="36"/>
      <c r="FKP47" s="36"/>
      <c r="FKQ47" s="36"/>
      <c r="FKR47" s="36"/>
      <c r="FKS47" s="36"/>
      <c r="FKT47" s="36"/>
      <c r="FKU47" s="36"/>
      <c r="FKV47" s="36"/>
      <c r="FKW47" s="36"/>
      <c r="FKX47" s="36"/>
      <c r="FKY47" s="36"/>
      <c r="FKZ47" s="36"/>
      <c r="FLA47" s="36"/>
      <c r="FLB47" s="36"/>
      <c r="FLC47" s="36"/>
      <c r="FLD47" s="36"/>
      <c r="FLE47" s="36"/>
      <c r="FLF47" s="36"/>
      <c r="FLG47" s="36"/>
      <c r="FLH47" s="36"/>
      <c r="FLI47" s="36"/>
      <c r="FLJ47" s="36"/>
      <c r="FLK47" s="36"/>
      <c r="FLL47" s="36"/>
      <c r="FLM47" s="36"/>
      <c r="FLN47" s="36"/>
      <c r="FLO47" s="36"/>
      <c r="FLP47" s="36"/>
      <c r="FLQ47" s="36"/>
      <c r="FLR47" s="36"/>
      <c r="FLS47" s="36"/>
      <c r="FLT47" s="36"/>
      <c r="FLU47" s="36"/>
      <c r="FLV47" s="36"/>
      <c r="FLW47" s="36"/>
      <c r="FLX47" s="36"/>
      <c r="FLY47" s="36"/>
      <c r="FLZ47" s="36"/>
      <c r="FMA47" s="36"/>
      <c r="FMB47" s="36"/>
      <c r="FMC47" s="36"/>
      <c r="FMD47" s="36"/>
      <c r="FME47" s="36"/>
      <c r="FMF47" s="36"/>
      <c r="FMG47" s="36"/>
      <c r="FMH47" s="36"/>
      <c r="FMI47" s="36"/>
      <c r="FMJ47" s="36"/>
      <c r="FMK47" s="36"/>
      <c r="FML47" s="36"/>
      <c r="FMM47" s="36"/>
      <c r="FMN47" s="36"/>
      <c r="FMO47" s="36"/>
      <c r="FMP47" s="36"/>
      <c r="FMQ47" s="36"/>
      <c r="FMR47" s="36"/>
      <c r="FMS47" s="36"/>
      <c r="FMT47" s="36"/>
      <c r="FMU47" s="36"/>
      <c r="FMV47" s="36"/>
      <c r="FMW47" s="36"/>
      <c r="FMX47" s="36"/>
      <c r="FMY47" s="36"/>
      <c r="FMZ47" s="36"/>
      <c r="FNA47" s="36"/>
      <c r="FNB47" s="36"/>
      <c r="FNC47" s="36"/>
      <c r="FND47" s="36"/>
      <c r="FNE47" s="36"/>
      <c r="FNF47" s="36"/>
      <c r="FNG47" s="36"/>
      <c r="FNH47" s="36"/>
      <c r="FNI47" s="36"/>
      <c r="FNJ47" s="36"/>
      <c r="FNK47" s="36"/>
      <c r="FNL47" s="36"/>
      <c r="FNM47" s="36"/>
      <c r="FNN47" s="36"/>
      <c r="FNO47" s="36"/>
      <c r="FNP47" s="36"/>
      <c r="FNQ47" s="36"/>
      <c r="FNR47" s="36"/>
      <c r="FNS47" s="36"/>
      <c r="FNT47" s="36"/>
      <c r="FNU47" s="36"/>
      <c r="FNV47" s="36"/>
      <c r="FNW47" s="36"/>
      <c r="FNX47" s="36"/>
      <c r="FNY47" s="36"/>
      <c r="FNZ47" s="36"/>
      <c r="FOA47" s="36"/>
      <c r="FOB47" s="36"/>
      <c r="FOC47" s="36"/>
      <c r="FOD47" s="36"/>
      <c r="FOE47" s="36"/>
      <c r="FOF47" s="36"/>
      <c r="FOG47" s="36"/>
      <c r="FOH47" s="36"/>
      <c r="FOI47" s="36"/>
      <c r="FOJ47" s="36"/>
      <c r="FOK47" s="36"/>
      <c r="FOL47" s="36"/>
      <c r="FOM47" s="36"/>
      <c r="FON47" s="36"/>
      <c r="FOO47" s="36"/>
      <c r="FOP47" s="36"/>
      <c r="FOQ47" s="36"/>
      <c r="FOR47" s="36"/>
      <c r="FOS47" s="36"/>
      <c r="FOT47" s="36"/>
      <c r="FOU47" s="36"/>
      <c r="FOV47" s="36"/>
      <c r="FOW47" s="36"/>
      <c r="FOX47" s="36"/>
      <c r="FOY47" s="36"/>
      <c r="FOZ47" s="36"/>
      <c r="FPA47" s="36"/>
      <c r="FPB47" s="36"/>
      <c r="FPC47" s="36"/>
      <c r="FPD47" s="36"/>
      <c r="FPE47" s="36"/>
      <c r="FPF47" s="36"/>
      <c r="FPG47" s="36"/>
      <c r="FPH47" s="36"/>
      <c r="FPI47" s="36"/>
      <c r="FPJ47" s="36"/>
      <c r="FPK47" s="36"/>
      <c r="FPL47" s="36"/>
      <c r="FPM47" s="36"/>
      <c r="FPN47" s="36"/>
      <c r="FPO47" s="36"/>
      <c r="FPP47" s="36"/>
      <c r="FPQ47" s="36"/>
      <c r="FPR47" s="36"/>
      <c r="FPS47" s="36"/>
      <c r="FPT47" s="36"/>
      <c r="FPU47" s="36"/>
      <c r="FPV47" s="36"/>
      <c r="FPW47" s="36"/>
      <c r="FPX47" s="36"/>
      <c r="FPY47" s="36"/>
      <c r="FPZ47" s="36"/>
      <c r="FQA47" s="36"/>
      <c r="FQB47" s="36"/>
      <c r="FQC47" s="36"/>
      <c r="FQD47" s="36"/>
      <c r="FQE47" s="36"/>
      <c r="FQF47" s="36"/>
      <c r="FQG47" s="36"/>
      <c r="FQH47" s="36"/>
      <c r="FQI47" s="36"/>
      <c r="FQJ47" s="36"/>
      <c r="FQK47" s="36"/>
      <c r="FQL47" s="36"/>
      <c r="FQM47" s="36"/>
      <c r="FQN47" s="36"/>
      <c r="FQO47" s="36"/>
      <c r="FQP47" s="36"/>
      <c r="FQQ47" s="36"/>
      <c r="FQR47" s="36"/>
      <c r="FQS47" s="36"/>
      <c r="FQT47" s="36"/>
      <c r="FQU47" s="36"/>
      <c r="FQV47" s="36"/>
      <c r="FQW47" s="36"/>
      <c r="FQX47" s="36"/>
      <c r="FQY47" s="36"/>
      <c r="FQZ47" s="36"/>
      <c r="FRA47" s="36"/>
      <c r="FRB47" s="36"/>
      <c r="FRC47" s="36"/>
      <c r="FRD47" s="36"/>
      <c r="FRE47" s="36"/>
      <c r="FRF47" s="36"/>
      <c r="FRG47" s="36"/>
      <c r="FRH47" s="36"/>
      <c r="FRI47" s="36"/>
      <c r="FRJ47" s="36"/>
      <c r="FRK47" s="36"/>
      <c r="FRL47" s="36"/>
      <c r="FRM47" s="36"/>
      <c r="FRN47" s="36"/>
      <c r="FRO47" s="36"/>
      <c r="FRP47" s="36"/>
      <c r="FRQ47" s="36"/>
      <c r="FRR47" s="36"/>
      <c r="FRS47" s="36"/>
      <c r="FRT47" s="36"/>
      <c r="FRU47" s="36"/>
      <c r="FRV47" s="36"/>
      <c r="FRW47" s="36"/>
      <c r="FRX47" s="36"/>
      <c r="FRY47" s="36"/>
      <c r="FRZ47" s="36"/>
      <c r="FSA47" s="36"/>
      <c r="FSB47" s="36"/>
      <c r="FSC47" s="36"/>
      <c r="FSD47" s="36"/>
      <c r="FSE47" s="36"/>
      <c r="FSF47" s="36"/>
      <c r="FSG47" s="36"/>
      <c r="FSH47" s="36"/>
      <c r="FSI47" s="36"/>
      <c r="FSJ47" s="36"/>
      <c r="FSK47" s="36"/>
      <c r="FSL47" s="36"/>
      <c r="FSM47" s="36"/>
      <c r="FSN47" s="36"/>
      <c r="FSO47" s="36"/>
      <c r="FSP47" s="36"/>
      <c r="FSQ47" s="36"/>
      <c r="FSR47" s="36"/>
      <c r="FSS47" s="36"/>
      <c r="FST47" s="36"/>
      <c r="FSU47" s="36"/>
      <c r="FSV47" s="36"/>
      <c r="FSW47" s="36"/>
      <c r="FSX47" s="36"/>
      <c r="FSY47" s="36"/>
      <c r="FSZ47" s="36"/>
      <c r="FTA47" s="36"/>
      <c r="FTB47" s="36"/>
      <c r="FTC47" s="36"/>
      <c r="FTD47" s="36"/>
      <c r="FTE47" s="36"/>
      <c r="FTF47" s="36"/>
      <c r="FTG47" s="36"/>
      <c r="FTH47" s="36"/>
      <c r="FTI47" s="36"/>
      <c r="FTJ47" s="36"/>
      <c r="FTK47" s="36"/>
      <c r="FTL47" s="36"/>
      <c r="FTM47" s="36"/>
      <c r="FTN47" s="36"/>
      <c r="FTO47" s="36"/>
      <c r="FTP47" s="36"/>
      <c r="FTQ47" s="36"/>
      <c r="FTR47" s="36"/>
      <c r="FTS47" s="36"/>
      <c r="FTT47" s="36"/>
      <c r="FTU47" s="36"/>
      <c r="FTV47" s="36"/>
      <c r="FTW47" s="36"/>
      <c r="FTX47" s="36"/>
      <c r="FTY47" s="36"/>
      <c r="FTZ47" s="36"/>
      <c r="FUA47" s="36"/>
      <c r="FUB47" s="36"/>
      <c r="FUC47" s="36"/>
      <c r="FUD47" s="36"/>
      <c r="FUE47" s="36"/>
      <c r="FUF47" s="36"/>
      <c r="FUG47" s="36"/>
      <c r="FUH47" s="36"/>
      <c r="FUI47" s="36"/>
      <c r="FUJ47" s="36"/>
      <c r="FUK47" s="36"/>
      <c r="FUL47" s="36"/>
      <c r="FUM47" s="36"/>
      <c r="FUN47" s="36"/>
      <c r="FUO47" s="36"/>
      <c r="FUP47" s="36"/>
      <c r="FUQ47" s="36"/>
      <c r="FUR47" s="36"/>
      <c r="FUS47" s="36"/>
      <c r="FUT47" s="36"/>
      <c r="FUU47" s="36"/>
      <c r="FUV47" s="36"/>
      <c r="FUW47" s="36"/>
      <c r="FUX47" s="36"/>
      <c r="FUY47" s="36"/>
      <c r="FUZ47" s="36"/>
      <c r="FVA47" s="36"/>
      <c r="FVB47" s="36"/>
      <c r="FVC47" s="36"/>
      <c r="FVD47" s="36"/>
      <c r="FVE47" s="36"/>
      <c r="FVF47" s="36"/>
      <c r="FVG47" s="36"/>
      <c r="FVH47" s="36"/>
      <c r="FVI47" s="36"/>
      <c r="FVJ47" s="36"/>
      <c r="FVK47" s="36"/>
      <c r="FVL47" s="36"/>
      <c r="FVM47" s="36"/>
      <c r="FVN47" s="36"/>
      <c r="FVO47" s="36"/>
      <c r="FVP47" s="36"/>
      <c r="FVQ47" s="36"/>
      <c r="FVR47" s="36"/>
      <c r="FVS47" s="36"/>
      <c r="FVT47" s="36"/>
      <c r="FVU47" s="36"/>
      <c r="FVV47" s="36"/>
      <c r="FVW47" s="36"/>
      <c r="FVX47" s="36"/>
      <c r="FVY47" s="36"/>
      <c r="FVZ47" s="36"/>
      <c r="FWA47" s="36"/>
      <c r="FWB47" s="36"/>
      <c r="FWC47" s="36"/>
      <c r="FWD47" s="36"/>
      <c r="FWE47" s="36"/>
      <c r="FWF47" s="36"/>
      <c r="FWG47" s="36"/>
      <c r="FWH47" s="36"/>
      <c r="FWI47" s="36"/>
      <c r="FWJ47" s="36"/>
      <c r="FWK47" s="36"/>
      <c r="FWL47" s="36"/>
      <c r="FWM47" s="36"/>
      <c r="FWN47" s="36"/>
      <c r="FWO47" s="36"/>
      <c r="FWP47" s="36"/>
      <c r="FWQ47" s="36"/>
      <c r="FWR47" s="36"/>
      <c r="FWS47" s="36"/>
      <c r="FWT47" s="36"/>
      <c r="FWU47" s="36"/>
      <c r="FWV47" s="36"/>
      <c r="FWW47" s="36"/>
      <c r="FWX47" s="36"/>
      <c r="FWY47" s="36"/>
      <c r="FWZ47" s="36"/>
      <c r="FXA47" s="36"/>
      <c r="FXB47" s="36"/>
      <c r="FXC47" s="36"/>
      <c r="FXD47" s="36"/>
      <c r="FXE47" s="36"/>
      <c r="FXF47" s="36"/>
      <c r="FXG47" s="36"/>
      <c r="FXH47" s="36"/>
      <c r="FXI47" s="36"/>
      <c r="FXJ47" s="36"/>
      <c r="FXK47" s="36"/>
      <c r="FXL47" s="36"/>
      <c r="FXM47" s="36"/>
      <c r="FXN47" s="36"/>
      <c r="FXO47" s="36"/>
      <c r="FXP47" s="36"/>
      <c r="FXQ47" s="36"/>
      <c r="FXR47" s="36"/>
      <c r="FXS47" s="36"/>
      <c r="FXT47" s="36"/>
      <c r="FXU47" s="36"/>
      <c r="FXV47" s="36"/>
      <c r="FXW47" s="36"/>
      <c r="FXX47" s="36"/>
      <c r="FXY47" s="36"/>
      <c r="FXZ47" s="36"/>
      <c r="FYA47" s="36"/>
      <c r="FYB47" s="36"/>
      <c r="FYC47" s="36"/>
      <c r="FYD47" s="36"/>
      <c r="FYE47" s="36"/>
      <c r="FYF47" s="36"/>
      <c r="FYG47" s="36"/>
      <c r="FYH47" s="36"/>
      <c r="FYI47" s="36"/>
      <c r="FYJ47" s="36"/>
      <c r="FYK47" s="36"/>
      <c r="FYL47" s="36"/>
      <c r="FYM47" s="36"/>
      <c r="FYN47" s="36"/>
      <c r="FYO47" s="36"/>
      <c r="FYP47" s="36"/>
      <c r="FYQ47" s="36"/>
      <c r="FYR47" s="36"/>
      <c r="FYS47" s="36"/>
      <c r="FYT47" s="36"/>
      <c r="FYU47" s="36"/>
      <c r="FYV47" s="36"/>
      <c r="FYW47" s="36"/>
      <c r="FYX47" s="36"/>
      <c r="FYY47" s="36"/>
      <c r="FYZ47" s="36"/>
      <c r="FZA47" s="36"/>
      <c r="FZB47" s="36"/>
      <c r="FZC47" s="36"/>
      <c r="FZD47" s="36"/>
      <c r="FZE47" s="36"/>
      <c r="FZF47" s="36"/>
      <c r="FZG47" s="36"/>
      <c r="FZH47" s="36"/>
      <c r="FZI47" s="36"/>
      <c r="FZJ47" s="36"/>
      <c r="FZK47" s="36"/>
      <c r="FZL47" s="36"/>
      <c r="FZM47" s="36"/>
      <c r="FZN47" s="36"/>
      <c r="FZO47" s="36"/>
      <c r="FZP47" s="36"/>
      <c r="FZQ47" s="36"/>
      <c r="FZR47" s="36"/>
      <c r="FZS47" s="36"/>
      <c r="FZT47" s="36"/>
      <c r="FZU47" s="36"/>
      <c r="FZV47" s="36"/>
      <c r="FZW47" s="36"/>
      <c r="FZX47" s="36"/>
      <c r="FZY47" s="36"/>
      <c r="FZZ47" s="36"/>
      <c r="GAA47" s="36"/>
      <c r="GAB47" s="36"/>
      <c r="GAC47" s="36"/>
      <c r="GAD47" s="36"/>
      <c r="GAE47" s="36"/>
      <c r="GAF47" s="36"/>
      <c r="GAG47" s="36"/>
      <c r="GAH47" s="36"/>
      <c r="GAI47" s="36"/>
      <c r="GAJ47" s="36"/>
      <c r="GAK47" s="36"/>
      <c r="GAL47" s="36"/>
      <c r="GAM47" s="36"/>
      <c r="GAN47" s="36"/>
      <c r="GAO47" s="36"/>
      <c r="GAP47" s="36"/>
      <c r="GAQ47" s="36"/>
      <c r="GAR47" s="36"/>
      <c r="GAS47" s="36"/>
      <c r="GAT47" s="36"/>
      <c r="GAU47" s="36"/>
      <c r="GAV47" s="36"/>
      <c r="GAW47" s="36"/>
      <c r="GAX47" s="36"/>
      <c r="GAY47" s="36"/>
      <c r="GAZ47" s="36"/>
      <c r="GBA47" s="36"/>
      <c r="GBB47" s="36"/>
      <c r="GBC47" s="36"/>
      <c r="GBD47" s="36"/>
      <c r="GBE47" s="36"/>
      <c r="GBF47" s="36"/>
      <c r="GBG47" s="36"/>
      <c r="GBH47" s="36"/>
      <c r="GBI47" s="36"/>
      <c r="GBJ47" s="36"/>
      <c r="GBK47" s="36"/>
      <c r="GBL47" s="36"/>
      <c r="GBM47" s="36"/>
      <c r="GBN47" s="36"/>
      <c r="GBO47" s="36"/>
      <c r="GBP47" s="36"/>
      <c r="GBQ47" s="36"/>
      <c r="GBR47" s="36"/>
      <c r="GBS47" s="36"/>
      <c r="GBT47" s="36"/>
      <c r="GBU47" s="36"/>
      <c r="GBV47" s="36"/>
      <c r="GBW47" s="36"/>
      <c r="GBX47" s="36"/>
      <c r="GBY47" s="36"/>
      <c r="GBZ47" s="36"/>
      <c r="GCA47" s="36"/>
      <c r="GCB47" s="36"/>
      <c r="GCC47" s="36"/>
      <c r="GCD47" s="36"/>
      <c r="GCE47" s="36"/>
      <c r="GCF47" s="36"/>
      <c r="GCG47" s="36"/>
      <c r="GCH47" s="36"/>
      <c r="GCI47" s="36"/>
      <c r="GCJ47" s="36"/>
      <c r="GCK47" s="36"/>
      <c r="GCL47" s="36"/>
      <c r="GCM47" s="36"/>
      <c r="GCN47" s="36"/>
      <c r="GCO47" s="36"/>
      <c r="GCP47" s="36"/>
      <c r="GCQ47" s="36"/>
      <c r="GCR47" s="36"/>
      <c r="GCS47" s="36"/>
      <c r="GCT47" s="36"/>
      <c r="GCU47" s="36"/>
      <c r="GCV47" s="36"/>
      <c r="GCW47" s="36"/>
      <c r="GCX47" s="36"/>
      <c r="GCY47" s="36"/>
      <c r="GCZ47" s="36"/>
      <c r="GDA47" s="36"/>
      <c r="GDB47" s="36"/>
      <c r="GDC47" s="36"/>
      <c r="GDD47" s="36"/>
      <c r="GDE47" s="36"/>
      <c r="GDF47" s="36"/>
      <c r="GDG47" s="36"/>
      <c r="GDH47" s="36"/>
      <c r="GDI47" s="36"/>
      <c r="GDJ47" s="36"/>
      <c r="GDK47" s="36"/>
      <c r="GDL47" s="36"/>
      <c r="GDM47" s="36"/>
      <c r="GDN47" s="36"/>
      <c r="GDO47" s="36"/>
      <c r="GDP47" s="36"/>
      <c r="GDQ47" s="36"/>
      <c r="GDR47" s="36"/>
      <c r="GDS47" s="36"/>
      <c r="GDT47" s="36"/>
      <c r="GDU47" s="36"/>
      <c r="GDV47" s="36"/>
      <c r="GDW47" s="36"/>
      <c r="GDX47" s="36"/>
      <c r="GDY47" s="36"/>
      <c r="GDZ47" s="36"/>
      <c r="GEA47" s="36"/>
      <c r="GEB47" s="36"/>
      <c r="GEC47" s="36"/>
      <c r="GED47" s="36"/>
      <c r="GEE47" s="36"/>
      <c r="GEF47" s="36"/>
      <c r="GEG47" s="36"/>
      <c r="GEH47" s="36"/>
      <c r="GEI47" s="36"/>
      <c r="GEJ47" s="36"/>
      <c r="GEK47" s="36"/>
      <c r="GEL47" s="36"/>
      <c r="GEM47" s="36"/>
      <c r="GEN47" s="36"/>
      <c r="GEO47" s="36"/>
      <c r="GEP47" s="36"/>
      <c r="GEQ47" s="36"/>
      <c r="GER47" s="36"/>
      <c r="GES47" s="36"/>
      <c r="GET47" s="36"/>
      <c r="GEU47" s="36"/>
      <c r="GEV47" s="36"/>
      <c r="GEW47" s="36"/>
      <c r="GEX47" s="36"/>
      <c r="GEY47" s="36"/>
      <c r="GEZ47" s="36"/>
      <c r="GFA47" s="36"/>
      <c r="GFB47" s="36"/>
      <c r="GFC47" s="36"/>
      <c r="GFD47" s="36"/>
      <c r="GFE47" s="36"/>
      <c r="GFF47" s="36"/>
      <c r="GFG47" s="36"/>
      <c r="GFH47" s="36"/>
      <c r="GFI47" s="36"/>
      <c r="GFJ47" s="36"/>
      <c r="GFK47" s="36"/>
      <c r="GFL47" s="36"/>
      <c r="GFM47" s="36"/>
      <c r="GFN47" s="36"/>
      <c r="GFO47" s="36"/>
      <c r="GFP47" s="36"/>
      <c r="GFQ47" s="36"/>
      <c r="GFR47" s="36"/>
      <c r="GFS47" s="36"/>
      <c r="GFT47" s="36"/>
      <c r="GFU47" s="36"/>
      <c r="GFV47" s="36"/>
      <c r="GFW47" s="36"/>
      <c r="GFX47" s="36"/>
      <c r="GFY47" s="36"/>
      <c r="GFZ47" s="36"/>
      <c r="GGA47" s="36"/>
      <c r="GGB47" s="36"/>
      <c r="GGC47" s="36"/>
      <c r="GGD47" s="36"/>
      <c r="GGE47" s="36"/>
      <c r="GGF47" s="36"/>
      <c r="GGG47" s="36"/>
      <c r="GGH47" s="36"/>
      <c r="GGI47" s="36"/>
      <c r="GGJ47" s="36"/>
      <c r="GGK47" s="36"/>
      <c r="GGL47" s="36"/>
      <c r="GGM47" s="36"/>
      <c r="GGN47" s="36"/>
      <c r="GGO47" s="36"/>
      <c r="GGP47" s="36"/>
      <c r="GGQ47" s="36"/>
      <c r="GGR47" s="36"/>
      <c r="GGS47" s="36"/>
      <c r="GGT47" s="36"/>
      <c r="GGU47" s="36"/>
      <c r="GGV47" s="36"/>
      <c r="GGW47" s="36"/>
      <c r="GGX47" s="36"/>
      <c r="GGY47" s="36"/>
      <c r="GGZ47" s="36"/>
      <c r="GHA47" s="36"/>
      <c r="GHB47" s="36"/>
      <c r="GHC47" s="36"/>
      <c r="GHD47" s="36"/>
      <c r="GHE47" s="36"/>
      <c r="GHF47" s="36"/>
      <c r="GHG47" s="36"/>
      <c r="GHH47" s="36"/>
      <c r="GHI47" s="36"/>
      <c r="GHJ47" s="36"/>
      <c r="GHK47" s="36"/>
      <c r="GHL47" s="36"/>
      <c r="GHM47" s="36"/>
      <c r="GHN47" s="36"/>
      <c r="GHO47" s="36"/>
      <c r="GHP47" s="36"/>
      <c r="GHQ47" s="36"/>
      <c r="GHR47" s="36"/>
      <c r="GHS47" s="36"/>
      <c r="GHT47" s="36"/>
      <c r="GHU47" s="36"/>
      <c r="GHV47" s="36"/>
      <c r="GHW47" s="36"/>
      <c r="GHX47" s="36"/>
      <c r="GHY47" s="36"/>
      <c r="GHZ47" s="36"/>
      <c r="GIA47" s="36"/>
      <c r="GIB47" s="36"/>
      <c r="GIC47" s="36"/>
      <c r="GID47" s="36"/>
      <c r="GIE47" s="36"/>
      <c r="GIF47" s="36"/>
      <c r="GIG47" s="36"/>
      <c r="GIH47" s="36"/>
      <c r="GII47" s="36"/>
      <c r="GIJ47" s="36"/>
      <c r="GIK47" s="36"/>
      <c r="GIL47" s="36"/>
      <c r="GIM47" s="36"/>
      <c r="GIN47" s="36"/>
      <c r="GIO47" s="36"/>
      <c r="GIP47" s="36"/>
      <c r="GIQ47" s="36"/>
      <c r="GIR47" s="36"/>
      <c r="GIS47" s="36"/>
      <c r="GIT47" s="36"/>
      <c r="GIU47" s="36"/>
      <c r="GIV47" s="36"/>
      <c r="GIW47" s="36"/>
      <c r="GIX47" s="36"/>
      <c r="GIY47" s="36"/>
      <c r="GIZ47" s="36"/>
      <c r="GJA47" s="36"/>
      <c r="GJB47" s="36"/>
      <c r="GJC47" s="36"/>
      <c r="GJD47" s="36"/>
      <c r="GJE47" s="36"/>
      <c r="GJF47" s="36"/>
      <c r="GJG47" s="36"/>
      <c r="GJH47" s="36"/>
      <c r="GJI47" s="36"/>
      <c r="GJJ47" s="36"/>
      <c r="GJK47" s="36"/>
      <c r="GJL47" s="36"/>
      <c r="GJM47" s="36"/>
      <c r="GJN47" s="36"/>
      <c r="GJO47" s="36"/>
      <c r="GJP47" s="36"/>
      <c r="GJQ47" s="36"/>
      <c r="GJR47" s="36"/>
      <c r="GJS47" s="36"/>
      <c r="GJT47" s="36"/>
      <c r="GJU47" s="36"/>
      <c r="GJV47" s="36"/>
      <c r="GJW47" s="36"/>
      <c r="GJX47" s="36"/>
      <c r="GJY47" s="36"/>
      <c r="GJZ47" s="36"/>
      <c r="GKA47" s="36"/>
      <c r="GKB47" s="36"/>
      <c r="GKC47" s="36"/>
      <c r="GKD47" s="36"/>
      <c r="GKE47" s="36"/>
      <c r="GKF47" s="36"/>
      <c r="GKG47" s="36"/>
      <c r="GKH47" s="36"/>
      <c r="GKI47" s="36"/>
      <c r="GKJ47" s="36"/>
      <c r="GKK47" s="36"/>
      <c r="GKL47" s="36"/>
      <c r="GKM47" s="36"/>
      <c r="GKN47" s="36"/>
      <c r="GKO47" s="36"/>
      <c r="GKP47" s="36"/>
      <c r="GKQ47" s="36"/>
      <c r="GKR47" s="36"/>
      <c r="GKS47" s="36"/>
      <c r="GKT47" s="36"/>
      <c r="GKU47" s="36"/>
      <c r="GKV47" s="36"/>
      <c r="GKW47" s="36"/>
      <c r="GKX47" s="36"/>
      <c r="GKY47" s="36"/>
      <c r="GKZ47" s="36"/>
      <c r="GLA47" s="36"/>
      <c r="GLB47" s="36"/>
      <c r="GLC47" s="36"/>
      <c r="GLD47" s="36"/>
      <c r="GLE47" s="36"/>
      <c r="GLF47" s="36"/>
      <c r="GLG47" s="36"/>
      <c r="GLH47" s="36"/>
      <c r="GLI47" s="36"/>
      <c r="GLJ47" s="36"/>
      <c r="GLK47" s="36"/>
      <c r="GLL47" s="36"/>
      <c r="GLM47" s="36"/>
      <c r="GLN47" s="36"/>
      <c r="GLO47" s="36"/>
      <c r="GLP47" s="36"/>
      <c r="GLQ47" s="36"/>
      <c r="GLR47" s="36"/>
      <c r="GLS47" s="36"/>
      <c r="GLT47" s="36"/>
      <c r="GLU47" s="36"/>
      <c r="GLV47" s="36"/>
      <c r="GLW47" s="36"/>
      <c r="GLX47" s="36"/>
      <c r="GLY47" s="36"/>
      <c r="GLZ47" s="36"/>
      <c r="GMA47" s="36"/>
      <c r="GMB47" s="36"/>
      <c r="GMC47" s="36"/>
      <c r="GMD47" s="36"/>
      <c r="GME47" s="36"/>
      <c r="GMF47" s="36"/>
      <c r="GMG47" s="36"/>
      <c r="GMH47" s="36"/>
      <c r="GMI47" s="36"/>
      <c r="GMJ47" s="36"/>
      <c r="GMK47" s="36"/>
      <c r="GML47" s="36"/>
      <c r="GMM47" s="36"/>
      <c r="GMN47" s="36"/>
      <c r="GMO47" s="36"/>
      <c r="GMP47" s="36"/>
      <c r="GMQ47" s="36"/>
      <c r="GMR47" s="36"/>
      <c r="GMS47" s="36"/>
      <c r="GMT47" s="36"/>
      <c r="GMU47" s="36"/>
      <c r="GMV47" s="36"/>
      <c r="GMW47" s="36"/>
      <c r="GMX47" s="36"/>
      <c r="GMY47" s="36"/>
      <c r="GMZ47" s="36"/>
      <c r="GNA47" s="36"/>
      <c r="GNB47" s="36"/>
      <c r="GNC47" s="36"/>
      <c r="GND47" s="36"/>
      <c r="GNE47" s="36"/>
      <c r="GNF47" s="36"/>
      <c r="GNG47" s="36"/>
      <c r="GNH47" s="36"/>
      <c r="GNI47" s="36"/>
      <c r="GNJ47" s="36"/>
      <c r="GNK47" s="36"/>
      <c r="GNL47" s="36"/>
      <c r="GNM47" s="36"/>
      <c r="GNN47" s="36"/>
      <c r="GNO47" s="36"/>
      <c r="GNP47" s="36"/>
      <c r="GNQ47" s="36"/>
      <c r="GNR47" s="36"/>
      <c r="GNS47" s="36"/>
      <c r="GNT47" s="36"/>
      <c r="GNU47" s="36"/>
      <c r="GNV47" s="36"/>
      <c r="GNW47" s="36"/>
      <c r="GNX47" s="36"/>
      <c r="GNY47" s="36"/>
      <c r="GNZ47" s="36"/>
      <c r="GOA47" s="36"/>
      <c r="GOB47" s="36"/>
      <c r="GOC47" s="36"/>
      <c r="GOD47" s="36"/>
      <c r="GOE47" s="36"/>
      <c r="GOF47" s="36"/>
      <c r="GOG47" s="36"/>
      <c r="GOH47" s="36"/>
      <c r="GOI47" s="36"/>
      <c r="GOJ47" s="36"/>
      <c r="GOK47" s="36"/>
      <c r="GOL47" s="36"/>
      <c r="GOM47" s="36"/>
      <c r="GON47" s="36"/>
      <c r="GOO47" s="36"/>
      <c r="GOP47" s="36"/>
      <c r="GOQ47" s="36"/>
      <c r="GOR47" s="36"/>
      <c r="GOS47" s="36"/>
      <c r="GOT47" s="36"/>
      <c r="GOU47" s="36"/>
      <c r="GOV47" s="36"/>
      <c r="GOW47" s="36"/>
      <c r="GOX47" s="36"/>
      <c r="GOY47" s="36"/>
      <c r="GOZ47" s="36"/>
      <c r="GPA47" s="36"/>
      <c r="GPB47" s="36"/>
      <c r="GPC47" s="36"/>
      <c r="GPD47" s="36"/>
      <c r="GPE47" s="36"/>
      <c r="GPF47" s="36"/>
      <c r="GPG47" s="36"/>
      <c r="GPH47" s="36"/>
      <c r="GPI47" s="36"/>
      <c r="GPJ47" s="36"/>
      <c r="GPK47" s="36"/>
      <c r="GPL47" s="36"/>
      <c r="GPM47" s="36"/>
      <c r="GPN47" s="36"/>
      <c r="GPO47" s="36"/>
      <c r="GPP47" s="36"/>
      <c r="GPQ47" s="36"/>
      <c r="GPR47" s="36"/>
      <c r="GPS47" s="36"/>
      <c r="GPT47" s="36"/>
      <c r="GPU47" s="36"/>
      <c r="GPV47" s="36"/>
      <c r="GPW47" s="36"/>
      <c r="GPX47" s="36"/>
      <c r="GPY47" s="36"/>
      <c r="GPZ47" s="36"/>
      <c r="GQA47" s="36"/>
      <c r="GQB47" s="36"/>
      <c r="GQC47" s="36"/>
      <c r="GQD47" s="36"/>
      <c r="GQE47" s="36"/>
      <c r="GQF47" s="36"/>
      <c r="GQG47" s="36"/>
      <c r="GQH47" s="36"/>
      <c r="GQI47" s="36"/>
      <c r="GQJ47" s="36"/>
      <c r="GQK47" s="36"/>
      <c r="GQL47" s="36"/>
      <c r="GQM47" s="36"/>
      <c r="GQN47" s="36"/>
      <c r="GQO47" s="36"/>
      <c r="GQP47" s="36"/>
      <c r="GQQ47" s="36"/>
      <c r="GQR47" s="36"/>
      <c r="GQS47" s="36"/>
      <c r="GQT47" s="36"/>
      <c r="GQU47" s="36"/>
      <c r="GQV47" s="36"/>
      <c r="GQW47" s="36"/>
      <c r="GQX47" s="36"/>
      <c r="GQY47" s="36"/>
      <c r="GQZ47" s="36"/>
      <c r="GRA47" s="36"/>
      <c r="GRB47" s="36"/>
      <c r="GRC47" s="36"/>
      <c r="GRD47" s="36"/>
      <c r="GRE47" s="36"/>
      <c r="GRF47" s="36"/>
      <c r="GRG47" s="36"/>
      <c r="GRH47" s="36"/>
      <c r="GRI47" s="36"/>
      <c r="GRJ47" s="36"/>
      <c r="GRK47" s="36"/>
      <c r="GRL47" s="36"/>
      <c r="GRM47" s="36"/>
      <c r="GRN47" s="36"/>
      <c r="GRO47" s="36"/>
      <c r="GRP47" s="36"/>
      <c r="GRQ47" s="36"/>
      <c r="GRR47" s="36"/>
      <c r="GRS47" s="36"/>
      <c r="GRT47" s="36"/>
      <c r="GRU47" s="36"/>
      <c r="GRV47" s="36"/>
      <c r="GRW47" s="36"/>
      <c r="GRX47" s="36"/>
      <c r="GRY47" s="36"/>
      <c r="GRZ47" s="36"/>
      <c r="GSA47" s="36"/>
      <c r="GSB47" s="36"/>
      <c r="GSC47" s="36"/>
      <c r="GSD47" s="36"/>
      <c r="GSE47" s="36"/>
      <c r="GSF47" s="36"/>
      <c r="GSG47" s="36"/>
      <c r="GSH47" s="36"/>
      <c r="GSI47" s="36"/>
      <c r="GSJ47" s="36"/>
      <c r="GSK47" s="36"/>
      <c r="GSL47" s="36"/>
      <c r="GSM47" s="36"/>
      <c r="GSN47" s="36"/>
      <c r="GSO47" s="36"/>
      <c r="GSP47" s="36"/>
      <c r="GSQ47" s="36"/>
      <c r="GSR47" s="36"/>
      <c r="GSS47" s="36"/>
      <c r="GST47" s="36"/>
      <c r="GSU47" s="36"/>
      <c r="GSV47" s="36"/>
      <c r="GSW47" s="36"/>
      <c r="GSX47" s="36"/>
      <c r="GSY47" s="36"/>
      <c r="GSZ47" s="36"/>
      <c r="GTA47" s="36"/>
      <c r="GTB47" s="36"/>
      <c r="GTC47" s="36"/>
      <c r="GTD47" s="36"/>
      <c r="GTE47" s="36"/>
      <c r="GTF47" s="36"/>
      <c r="GTG47" s="36"/>
      <c r="GTH47" s="36"/>
      <c r="GTI47" s="36"/>
      <c r="GTJ47" s="36"/>
      <c r="GTK47" s="36"/>
      <c r="GTL47" s="36"/>
      <c r="GTM47" s="36"/>
      <c r="GTN47" s="36"/>
      <c r="GTO47" s="36"/>
      <c r="GTP47" s="36"/>
      <c r="GTQ47" s="36"/>
      <c r="GTR47" s="36"/>
      <c r="GTS47" s="36"/>
      <c r="GTT47" s="36"/>
      <c r="GTU47" s="36"/>
      <c r="GTV47" s="36"/>
      <c r="GTW47" s="36"/>
      <c r="GTX47" s="36"/>
      <c r="GTY47" s="36"/>
      <c r="GTZ47" s="36"/>
      <c r="GUA47" s="36"/>
      <c r="GUB47" s="36"/>
      <c r="GUC47" s="36"/>
      <c r="GUD47" s="36"/>
      <c r="GUE47" s="36"/>
      <c r="GUF47" s="36"/>
      <c r="GUG47" s="36"/>
      <c r="GUH47" s="36"/>
      <c r="GUI47" s="36"/>
      <c r="GUJ47" s="36"/>
      <c r="GUK47" s="36"/>
      <c r="GUL47" s="36"/>
      <c r="GUM47" s="36"/>
      <c r="GUN47" s="36"/>
      <c r="GUO47" s="36"/>
      <c r="GUP47" s="36"/>
      <c r="GUQ47" s="36"/>
      <c r="GUR47" s="36"/>
      <c r="GUS47" s="36"/>
      <c r="GUT47" s="36"/>
      <c r="GUU47" s="36"/>
      <c r="GUV47" s="36"/>
      <c r="GUW47" s="36"/>
      <c r="GUX47" s="36"/>
      <c r="GUY47" s="36"/>
      <c r="GUZ47" s="36"/>
      <c r="GVA47" s="36"/>
      <c r="GVB47" s="36"/>
      <c r="GVC47" s="36"/>
      <c r="GVD47" s="36"/>
      <c r="GVE47" s="36"/>
      <c r="GVF47" s="36"/>
      <c r="GVG47" s="36"/>
      <c r="GVH47" s="36"/>
      <c r="GVI47" s="36"/>
      <c r="GVJ47" s="36"/>
      <c r="GVK47" s="36"/>
      <c r="GVL47" s="36"/>
      <c r="GVM47" s="36"/>
      <c r="GVN47" s="36"/>
      <c r="GVO47" s="36"/>
      <c r="GVP47" s="36"/>
      <c r="GVQ47" s="36"/>
      <c r="GVR47" s="36"/>
      <c r="GVS47" s="36"/>
      <c r="GVT47" s="36"/>
      <c r="GVU47" s="36"/>
      <c r="GVV47" s="36"/>
      <c r="GVW47" s="36"/>
      <c r="GVX47" s="36"/>
      <c r="GVY47" s="36"/>
      <c r="GVZ47" s="36"/>
      <c r="GWA47" s="36"/>
      <c r="GWB47" s="36"/>
      <c r="GWC47" s="36"/>
      <c r="GWD47" s="36"/>
      <c r="GWE47" s="36"/>
      <c r="GWF47" s="36"/>
      <c r="GWG47" s="36"/>
      <c r="GWH47" s="36"/>
      <c r="GWI47" s="36"/>
      <c r="GWJ47" s="36"/>
      <c r="GWK47" s="36"/>
      <c r="GWL47" s="36"/>
      <c r="GWM47" s="36"/>
      <c r="GWN47" s="36"/>
      <c r="GWO47" s="36"/>
      <c r="GWP47" s="36"/>
      <c r="GWQ47" s="36"/>
      <c r="GWR47" s="36"/>
      <c r="GWS47" s="36"/>
      <c r="GWT47" s="36"/>
      <c r="GWU47" s="36"/>
      <c r="GWV47" s="36"/>
      <c r="GWW47" s="36"/>
      <c r="GWX47" s="36"/>
      <c r="GWY47" s="36"/>
      <c r="GWZ47" s="36"/>
      <c r="GXA47" s="36"/>
      <c r="GXB47" s="36"/>
      <c r="GXC47" s="36"/>
      <c r="GXD47" s="36"/>
      <c r="GXE47" s="36"/>
      <c r="GXF47" s="36"/>
      <c r="GXG47" s="36"/>
      <c r="GXH47" s="36"/>
      <c r="GXI47" s="36"/>
      <c r="GXJ47" s="36"/>
      <c r="GXK47" s="36"/>
      <c r="GXL47" s="36"/>
      <c r="GXM47" s="36"/>
      <c r="GXN47" s="36"/>
      <c r="GXO47" s="36"/>
      <c r="GXP47" s="36"/>
      <c r="GXQ47" s="36"/>
      <c r="GXR47" s="36"/>
      <c r="GXS47" s="36"/>
      <c r="GXT47" s="36"/>
      <c r="GXU47" s="36"/>
      <c r="GXV47" s="36"/>
      <c r="GXW47" s="36"/>
      <c r="GXX47" s="36"/>
      <c r="GXY47" s="36"/>
      <c r="GXZ47" s="36"/>
      <c r="GYA47" s="36"/>
      <c r="GYB47" s="36"/>
      <c r="GYC47" s="36"/>
      <c r="GYD47" s="36"/>
      <c r="GYE47" s="36"/>
      <c r="GYF47" s="36"/>
      <c r="GYG47" s="36"/>
      <c r="GYH47" s="36"/>
      <c r="GYI47" s="36"/>
      <c r="GYJ47" s="36"/>
      <c r="GYK47" s="36"/>
      <c r="GYL47" s="36"/>
      <c r="GYM47" s="36"/>
      <c r="GYN47" s="36"/>
      <c r="GYO47" s="36"/>
      <c r="GYP47" s="36"/>
      <c r="GYQ47" s="36"/>
      <c r="GYR47" s="36"/>
      <c r="GYS47" s="36"/>
      <c r="GYT47" s="36"/>
      <c r="GYU47" s="36"/>
      <c r="GYV47" s="36"/>
      <c r="GYW47" s="36"/>
      <c r="GYX47" s="36"/>
      <c r="GYY47" s="36"/>
      <c r="GYZ47" s="36"/>
      <c r="GZA47" s="36"/>
      <c r="GZB47" s="36"/>
      <c r="GZC47" s="36"/>
      <c r="GZD47" s="36"/>
      <c r="GZE47" s="36"/>
      <c r="GZF47" s="36"/>
      <c r="GZG47" s="36"/>
      <c r="GZH47" s="36"/>
      <c r="GZI47" s="36"/>
      <c r="GZJ47" s="36"/>
      <c r="GZK47" s="36"/>
      <c r="GZL47" s="36"/>
      <c r="GZM47" s="36"/>
      <c r="GZN47" s="36"/>
      <c r="GZO47" s="36"/>
      <c r="GZP47" s="36"/>
      <c r="GZQ47" s="36"/>
      <c r="GZR47" s="36"/>
      <c r="GZS47" s="36"/>
      <c r="GZT47" s="36"/>
      <c r="GZU47" s="36"/>
      <c r="GZV47" s="36"/>
      <c r="GZW47" s="36"/>
      <c r="GZX47" s="36"/>
      <c r="GZY47" s="36"/>
      <c r="GZZ47" s="36"/>
      <c r="HAA47" s="36"/>
      <c r="HAB47" s="36"/>
      <c r="HAC47" s="36"/>
      <c r="HAD47" s="36"/>
      <c r="HAE47" s="36"/>
      <c r="HAF47" s="36"/>
      <c r="HAG47" s="36"/>
      <c r="HAH47" s="36"/>
      <c r="HAI47" s="36"/>
      <c r="HAJ47" s="36"/>
      <c r="HAK47" s="36"/>
      <c r="HAL47" s="36"/>
      <c r="HAM47" s="36"/>
      <c r="HAN47" s="36"/>
      <c r="HAO47" s="36"/>
      <c r="HAP47" s="36"/>
      <c r="HAQ47" s="36"/>
      <c r="HAR47" s="36"/>
      <c r="HAS47" s="36"/>
      <c r="HAT47" s="36"/>
      <c r="HAU47" s="36"/>
      <c r="HAV47" s="36"/>
      <c r="HAW47" s="36"/>
      <c r="HAX47" s="36"/>
      <c r="HAY47" s="36"/>
      <c r="HAZ47" s="36"/>
      <c r="HBA47" s="36"/>
      <c r="HBB47" s="36"/>
      <c r="HBC47" s="36"/>
      <c r="HBD47" s="36"/>
      <c r="HBE47" s="36"/>
      <c r="HBF47" s="36"/>
      <c r="HBG47" s="36"/>
      <c r="HBH47" s="36"/>
      <c r="HBI47" s="36"/>
      <c r="HBJ47" s="36"/>
      <c r="HBK47" s="36"/>
      <c r="HBL47" s="36"/>
      <c r="HBM47" s="36"/>
      <c r="HBN47" s="36"/>
      <c r="HBO47" s="36"/>
      <c r="HBP47" s="36"/>
      <c r="HBQ47" s="36"/>
      <c r="HBR47" s="36"/>
      <c r="HBS47" s="36"/>
      <c r="HBT47" s="36"/>
      <c r="HBU47" s="36"/>
      <c r="HBV47" s="36"/>
      <c r="HBW47" s="36"/>
      <c r="HBX47" s="36"/>
      <c r="HBY47" s="36"/>
      <c r="HBZ47" s="36"/>
      <c r="HCA47" s="36"/>
      <c r="HCB47" s="36"/>
      <c r="HCC47" s="36"/>
      <c r="HCD47" s="36"/>
      <c r="HCE47" s="36"/>
      <c r="HCF47" s="36"/>
      <c r="HCG47" s="36"/>
      <c r="HCH47" s="36"/>
      <c r="HCI47" s="36"/>
      <c r="HCJ47" s="36"/>
      <c r="HCK47" s="36"/>
      <c r="HCL47" s="36"/>
      <c r="HCM47" s="36"/>
      <c r="HCN47" s="36"/>
      <c r="HCO47" s="36"/>
      <c r="HCP47" s="36"/>
      <c r="HCQ47" s="36"/>
      <c r="HCR47" s="36"/>
      <c r="HCS47" s="36"/>
      <c r="HCT47" s="36"/>
      <c r="HCU47" s="36"/>
      <c r="HCV47" s="36"/>
      <c r="HCW47" s="36"/>
      <c r="HCX47" s="36"/>
      <c r="HCY47" s="36"/>
      <c r="HCZ47" s="36"/>
      <c r="HDA47" s="36"/>
      <c r="HDB47" s="36"/>
      <c r="HDC47" s="36"/>
      <c r="HDD47" s="36"/>
      <c r="HDE47" s="36"/>
      <c r="HDF47" s="36"/>
      <c r="HDG47" s="36"/>
      <c r="HDH47" s="36"/>
      <c r="HDI47" s="36"/>
      <c r="HDJ47" s="36"/>
      <c r="HDK47" s="36"/>
      <c r="HDL47" s="36"/>
      <c r="HDM47" s="36"/>
      <c r="HDN47" s="36"/>
      <c r="HDO47" s="36"/>
      <c r="HDP47" s="36"/>
      <c r="HDQ47" s="36"/>
      <c r="HDR47" s="36"/>
      <c r="HDS47" s="36"/>
      <c r="HDT47" s="36"/>
      <c r="HDU47" s="36"/>
      <c r="HDV47" s="36"/>
      <c r="HDW47" s="36"/>
      <c r="HDX47" s="36"/>
      <c r="HDY47" s="36"/>
      <c r="HDZ47" s="36"/>
      <c r="HEA47" s="36"/>
      <c r="HEB47" s="36"/>
      <c r="HEC47" s="36"/>
      <c r="HED47" s="36"/>
      <c r="HEE47" s="36"/>
      <c r="HEF47" s="36"/>
      <c r="HEG47" s="36"/>
      <c r="HEH47" s="36"/>
      <c r="HEI47" s="36"/>
      <c r="HEJ47" s="36"/>
      <c r="HEK47" s="36"/>
      <c r="HEL47" s="36"/>
      <c r="HEM47" s="36"/>
      <c r="HEN47" s="36"/>
      <c r="HEO47" s="36"/>
      <c r="HEP47" s="36"/>
      <c r="HEQ47" s="36"/>
      <c r="HER47" s="36"/>
      <c r="HES47" s="36"/>
      <c r="HET47" s="36"/>
      <c r="HEU47" s="36"/>
      <c r="HEV47" s="36"/>
      <c r="HEW47" s="36"/>
      <c r="HEX47" s="36"/>
      <c r="HEY47" s="36"/>
      <c r="HEZ47" s="36"/>
      <c r="HFA47" s="36"/>
      <c r="HFB47" s="36"/>
      <c r="HFC47" s="36"/>
      <c r="HFD47" s="36"/>
      <c r="HFE47" s="36"/>
      <c r="HFF47" s="36"/>
      <c r="HFG47" s="36"/>
      <c r="HFH47" s="36"/>
      <c r="HFI47" s="36"/>
      <c r="HFJ47" s="36"/>
      <c r="HFK47" s="36"/>
      <c r="HFL47" s="36"/>
      <c r="HFM47" s="36"/>
      <c r="HFN47" s="36"/>
      <c r="HFO47" s="36"/>
      <c r="HFP47" s="36"/>
      <c r="HFQ47" s="36"/>
      <c r="HFR47" s="36"/>
      <c r="HFS47" s="36"/>
      <c r="HFT47" s="36"/>
      <c r="HFU47" s="36"/>
      <c r="HFV47" s="36"/>
      <c r="HFW47" s="36"/>
      <c r="HFX47" s="36"/>
      <c r="HFY47" s="36"/>
      <c r="HFZ47" s="36"/>
      <c r="HGA47" s="36"/>
      <c r="HGB47" s="36"/>
      <c r="HGC47" s="36"/>
      <c r="HGD47" s="36"/>
      <c r="HGE47" s="36"/>
      <c r="HGF47" s="36"/>
      <c r="HGG47" s="36"/>
      <c r="HGH47" s="36"/>
      <c r="HGI47" s="36"/>
      <c r="HGJ47" s="36"/>
      <c r="HGK47" s="36"/>
      <c r="HGL47" s="36"/>
      <c r="HGM47" s="36"/>
      <c r="HGN47" s="36"/>
      <c r="HGO47" s="36"/>
      <c r="HGP47" s="36"/>
      <c r="HGQ47" s="36"/>
      <c r="HGR47" s="36"/>
      <c r="HGS47" s="36"/>
      <c r="HGT47" s="36"/>
      <c r="HGU47" s="36"/>
      <c r="HGV47" s="36"/>
      <c r="HGW47" s="36"/>
      <c r="HGX47" s="36"/>
      <c r="HGY47" s="36"/>
      <c r="HGZ47" s="36"/>
      <c r="HHA47" s="36"/>
      <c r="HHB47" s="36"/>
      <c r="HHC47" s="36"/>
      <c r="HHD47" s="36"/>
      <c r="HHE47" s="36"/>
      <c r="HHF47" s="36"/>
      <c r="HHG47" s="36"/>
      <c r="HHH47" s="36"/>
      <c r="HHI47" s="36"/>
      <c r="HHJ47" s="36"/>
      <c r="HHK47" s="36"/>
      <c r="HHL47" s="36"/>
      <c r="HHM47" s="36"/>
      <c r="HHN47" s="36"/>
      <c r="HHO47" s="36"/>
      <c r="HHP47" s="36"/>
      <c r="HHQ47" s="36"/>
      <c r="HHR47" s="36"/>
      <c r="HHS47" s="36"/>
      <c r="HHT47" s="36"/>
      <c r="HHU47" s="36"/>
      <c r="HHV47" s="36"/>
      <c r="HHW47" s="36"/>
      <c r="HHX47" s="36"/>
      <c r="HHY47" s="36"/>
      <c r="HHZ47" s="36"/>
      <c r="HIA47" s="36"/>
      <c r="HIB47" s="36"/>
      <c r="HIC47" s="36"/>
      <c r="HID47" s="36"/>
      <c r="HIE47" s="36"/>
      <c r="HIF47" s="36"/>
      <c r="HIG47" s="36"/>
      <c r="HIH47" s="36"/>
      <c r="HII47" s="36"/>
      <c r="HIJ47" s="36"/>
      <c r="HIK47" s="36"/>
      <c r="HIL47" s="36"/>
      <c r="HIM47" s="36"/>
      <c r="HIN47" s="36"/>
      <c r="HIO47" s="36"/>
      <c r="HIP47" s="36"/>
      <c r="HIQ47" s="36"/>
      <c r="HIR47" s="36"/>
      <c r="HIS47" s="36"/>
      <c r="HIT47" s="36"/>
      <c r="HIU47" s="36"/>
      <c r="HIV47" s="36"/>
      <c r="HIW47" s="36"/>
      <c r="HIX47" s="36"/>
      <c r="HIY47" s="36"/>
      <c r="HIZ47" s="36"/>
      <c r="HJA47" s="36"/>
      <c r="HJB47" s="36"/>
      <c r="HJC47" s="36"/>
      <c r="HJD47" s="36"/>
      <c r="HJE47" s="36"/>
      <c r="HJF47" s="36"/>
      <c r="HJG47" s="36"/>
      <c r="HJH47" s="36"/>
      <c r="HJI47" s="36"/>
      <c r="HJJ47" s="36"/>
      <c r="HJK47" s="36"/>
      <c r="HJL47" s="36"/>
      <c r="HJM47" s="36"/>
      <c r="HJN47" s="36"/>
      <c r="HJO47" s="36"/>
      <c r="HJP47" s="36"/>
      <c r="HJQ47" s="36"/>
      <c r="HJR47" s="36"/>
      <c r="HJS47" s="36"/>
      <c r="HJT47" s="36"/>
      <c r="HJU47" s="36"/>
      <c r="HJV47" s="36"/>
      <c r="HJW47" s="36"/>
      <c r="HJX47" s="36"/>
      <c r="HJY47" s="36"/>
      <c r="HJZ47" s="36"/>
      <c r="HKA47" s="36"/>
      <c r="HKB47" s="36"/>
      <c r="HKC47" s="36"/>
      <c r="HKD47" s="36"/>
      <c r="HKE47" s="36"/>
      <c r="HKF47" s="36"/>
      <c r="HKG47" s="36"/>
      <c r="HKH47" s="36"/>
      <c r="HKI47" s="36"/>
      <c r="HKJ47" s="36"/>
      <c r="HKK47" s="36"/>
      <c r="HKL47" s="36"/>
      <c r="HKM47" s="36"/>
      <c r="HKN47" s="36"/>
      <c r="HKO47" s="36"/>
      <c r="HKP47" s="36"/>
      <c r="HKQ47" s="36"/>
      <c r="HKR47" s="36"/>
      <c r="HKS47" s="36"/>
      <c r="HKT47" s="36"/>
      <c r="HKU47" s="36"/>
      <c r="HKV47" s="36"/>
      <c r="HKW47" s="36"/>
      <c r="HKX47" s="36"/>
      <c r="HKY47" s="36"/>
      <c r="HKZ47" s="36"/>
      <c r="HLA47" s="36"/>
      <c r="HLB47" s="36"/>
      <c r="HLC47" s="36"/>
      <c r="HLD47" s="36"/>
      <c r="HLE47" s="36"/>
      <c r="HLF47" s="36"/>
      <c r="HLG47" s="36"/>
      <c r="HLH47" s="36"/>
      <c r="HLI47" s="36"/>
      <c r="HLJ47" s="36"/>
      <c r="HLK47" s="36"/>
      <c r="HLL47" s="36"/>
      <c r="HLM47" s="36"/>
      <c r="HLN47" s="36"/>
      <c r="HLO47" s="36"/>
      <c r="HLP47" s="36"/>
      <c r="HLQ47" s="36"/>
      <c r="HLR47" s="36"/>
      <c r="HLS47" s="36"/>
      <c r="HLT47" s="36"/>
      <c r="HLU47" s="36"/>
      <c r="HLV47" s="36"/>
      <c r="HLW47" s="36"/>
      <c r="HLX47" s="36"/>
      <c r="HLY47" s="36"/>
      <c r="HLZ47" s="36"/>
      <c r="HMA47" s="36"/>
      <c r="HMB47" s="36"/>
      <c r="HMC47" s="36"/>
      <c r="HMD47" s="36"/>
      <c r="HME47" s="36"/>
      <c r="HMF47" s="36"/>
      <c r="HMG47" s="36"/>
      <c r="HMH47" s="36"/>
      <c r="HMI47" s="36"/>
      <c r="HMJ47" s="36"/>
      <c r="HMK47" s="36"/>
      <c r="HML47" s="36"/>
      <c r="HMM47" s="36"/>
      <c r="HMN47" s="36"/>
      <c r="HMO47" s="36"/>
      <c r="HMP47" s="36"/>
      <c r="HMQ47" s="36"/>
      <c r="HMR47" s="36"/>
      <c r="HMS47" s="36"/>
      <c r="HMT47" s="36"/>
      <c r="HMU47" s="36"/>
      <c r="HMV47" s="36"/>
      <c r="HMW47" s="36"/>
      <c r="HMX47" s="36"/>
      <c r="HMY47" s="36"/>
      <c r="HMZ47" s="36"/>
      <c r="HNA47" s="36"/>
      <c r="HNB47" s="36"/>
      <c r="HNC47" s="36"/>
      <c r="HND47" s="36"/>
      <c r="HNE47" s="36"/>
      <c r="HNF47" s="36"/>
      <c r="HNG47" s="36"/>
      <c r="HNH47" s="36"/>
      <c r="HNI47" s="36"/>
      <c r="HNJ47" s="36"/>
      <c r="HNK47" s="36"/>
      <c r="HNL47" s="36"/>
      <c r="HNM47" s="36"/>
      <c r="HNN47" s="36"/>
      <c r="HNO47" s="36"/>
      <c r="HNP47" s="36"/>
      <c r="HNQ47" s="36"/>
      <c r="HNR47" s="36"/>
      <c r="HNS47" s="36"/>
      <c r="HNT47" s="36"/>
      <c r="HNU47" s="36"/>
      <c r="HNV47" s="36"/>
      <c r="HNW47" s="36"/>
      <c r="HNX47" s="36"/>
      <c r="HNY47" s="36"/>
      <c r="HNZ47" s="36"/>
      <c r="HOA47" s="36"/>
      <c r="HOB47" s="36"/>
      <c r="HOC47" s="36"/>
      <c r="HOD47" s="36"/>
      <c r="HOE47" s="36"/>
      <c r="HOF47" s="36"/>
      <c r="HOG47" s="36"/>
      <c r="HOH47" s="36"/>
      <c r="HOI47" s="36"/>
      <c r="HOJ47" s="36"/>
      <c r="HOK47" s="36"/>
      <c r="HOL47" s="36"/>
      <c r="HOM47" s="36"/>
      <c r="HON47" s="36"/>
      <c r="HOO47" s="36"/>
      <c r="HOP47" s="36"/>
      <c r="HOQ47" s="36"/>
      <c r="HOR47" s="36"/>
      <c r="HOS47" s="36"/>
      <c r="HOT47" s="36"/>
      <c r="HOU47" s="36"/>
      <c r="HOV47" s="36"/>
      <c r="HOW47" s="36"/>
      <c r="HOX47" s="36"/>
      <c r="HOY47" s="36"/>
      <c r="HOZ47" s="36"/>
      <c r="HPA47" s="36"/>
      <c r="HPB47" s="36"/>
      <c r="HPC47" s="36"/>
      <c r="HPD47" s="36"/>
      <c r="HPE47" s="36"/>
      <c r="HPF47" s="36"/>
      <c r="HPG47" s="36"/>
      <c r="HPH47" s="36"/>
      <c r="HPI47" s="36"/>
      <c r="HPJ47" s="36"/>
      <c r="HPK47" s="36"/>
      <c r="HPL47" s="36"/>
      <c r="HPM47" s="36"/>
      <c r="HPN47" s="36"/>
      <c r="HPO47" s="36"/>
      <c r="HPP47" s="36"/>
      <c r="HPQ47" s="36"/>
      <c r="HPR47" s="36"/>
      <c r="HPS47" s="36"/>
      <c r="HPT47" s="36"/>
      <c r="HPU47" s="36"/>
      <c r="HPV47" s="36"/>
      <c r="HPW47" s="36"/>
      <c r="HPX47" s="36"/>
      <c r="HPY47" s="36"/>
      <c r="HPZ47" s="36"/>
      <c r="HQA47" s="36"/>
      <c r="HQB47" s="36"/>
      <c r="HQC47" s="36"/>
      <c r="HQD47" s="36"/>
      <c r="HQE47" s="36"/>
      <c r="HQF47" s="36"/>
      <c r="HQG47" s="36"/>
      <c r="HQH47" s="36"/>
      <c r="HQI47" s="36"/>
      <c r="HQJ47" s="36"/>
      <c r="HQK47" s="36"/>
      <c r="HQL47" s="36"/>
      <c r="HQM47" s="36"/>
      <c r="HQN47" s="36"/>
      <c r="HQO47" s="36"/>
      <c r="HQP47" s="36"/>
      <c r="HQQ47" s="36"/>
      <c r="HQR47" s="36"/>
      <c r="HQS47" s="36"/>
      <c r="HQT47" s="36"/>
      <c r="HQU47" s="36"/>
      <c r="HQV47" s="36"/>
      <c r="HQW47" s="36"/>
      <c r="HQX47" s="36"/>
      <c r="HQY47" s="36"/>
      <c r="HQZ47" s="36"/>
      <c r="HRA47" s="36"/>
      <c r="HRB47" s="36"/>
      <c r="HRC47" s="36"/>
      <c r="HRD47" s="36"/>
      <c r="HRE47" s="36"/>
      <c r="HRF47" s="36"/>
      <c r="HRG47" s="36"/>
      <c r="HRH47" s="36"/>
      <c r="HRI47" s="36"/>
      <c r="HRJ47" s="36"/>
      <c r="HRK47" s="36"/>
      <c r="HRL47" s="36"/>
      <c r="HRM47" s="36"/>
      <c r="HRN47" s="36"/>
      <c r="HRO47" s="36"/>
      <c r="HRP47" s="36"/>
      <c r="HRQ47" s="36"/>
      <c r="HRR47" s="36"/>
      <c r="HRS47" s="36"/>
      <c r="HRT47" s="36"/>
      <c r="HRU47" s="36"/>
      <c r="HRV47" s="36"/>
      <c r="HRW47" s="36"/>
      <c r="HRX47" s="36"/>
      <c r="HRY47" s="36"/>
      <c r="HRZ47" s="36"/>
      <c r="HSA47" s="36"/>
      <c r="HSB47" s="36"/>
      <c r="HSC47" s="36"/>
      <c r="HSD47" s="36"/>
      <c r="HSE47" s="36"/>
      <c r="HSF47" s="36"/>
      <c r="HSG47" s="36"/>
      <c r="HSH47" s="36"/>
      <c r="HSI47" s="36"/>
      <c r="HSJ47" s="36"/>
      <c r="HSK47" s="36"/>
      <c r="HSL47" s="36"/>
      <c r="HSM47" s="36"/>
      <c r="HSN47" s="36"/>
      <c r="HSO47" s="36"/>
      <c r="HSP47" s="36"/>
      <c r="HSQ47" s="36"/>
      <c r="HSR47" s="36"/>
      <c r="HSS47" s="36"/>
      <c r="HST47" s="36"/>
      <c r="HSU47" s="36"/>
      <c r="HSV47" s="36"/>
      <c r="HSW47" s="36"/>
      <c r="HSX47" s="36"/>
      <c r="HSY47" s="36"/>
      <c r="HSZ47" s="36"/>
      <c r="HTA47" s="36"/>
      <c r="HTB47" s="36"/>
      <c r="HTC47" s="36"/>
      <c r="HTD47" s="36"/>
      <c r="HTE47" s="36"/>
      <c r="HTF47" s="36"/>
      <c r="HTG47" s="36"/>
      <c r="HTH47" s="36"/>
      <c r="HTI47" s="36"/>
      <c r="HTJ47" s="36"/>
      <c r="HTK47" s="36"/>
      <c r="HTL47" s="36"/>
      <c r="HTM47" s="36"/>
      <c r="HTN47" s="36"/>
      <c r="HTO47" s="36"/>
      <c r="HTP47" s="36"/>
      <c r="HTQ47" s="36"/>
      <c r="HTR47" s="36"/>
      <c r="HTS47" s="36"/>
      <c r="HTT47" s="36"/>
      <c r="HTU47" s="36"/>
      <c r="HTV47" s="36"/>
      <c r="HTW47" s="36"/>
      <c r="HTX47" s="36"/>
      <c r="HTY47" s="36"/>
      <c r="HTZ47" s="36"/>
      <c r="HUA47" s="36"/>
      <c r="HUB47" s="36"/>
      <c r="HUC47" s="36"/>
      <c r="HUD47" s="36"/>
      <c r="HUE47" s="36"/>
      <c r="HUF47" s="36"/>
      <c r="HUG47" s="36"/>
      <c r="HUH47" s="36"/>
      <c r="HUI47" s="36"/>
      <c r="HUJ47" s="36"/>
      <c r="HUK47" s="36"/>
      <c r="HUL47" s="36"/>
      <c r="HUM47" s="36"/>
      <c r="HUN47" s="36"/>
      <c r="HUO47" s="36"/>
      <c r="HUP47" s="36"/>
      <c r="HUQ47" s="36"/>
      <c r="HUR47" s="36"/>
      <c r="HUS47" s="36"/>
      <c r="HUT47" s="36"/>
      <c r="HUU47" s="36"/>
      <c r="HUV47" s="36"/>
      <c r="HUW47" s="36"/>
      <c r="HUX47" s="36"/>
      <c r="HUY47" s="36"/>
      <c r="HUZ47" s="36"/>
      <c r="HVA47" s="36"/>
      <c r="HVB47" s="36"/>
      <c r="HVC47" s="36"/>
      <c r="HVD47" s="36"/>
      <c r="HVE47" s="36"/>
      <c r="HVF47" s="36"/>
      <c r="HVG47" s="36"/>
      <c r="HVH47" s="36"/>
      <c r="HVI47" s="36"/>
      <c r="HVJ47" s="36"/>
      <c r="HVK47" s="36"/>
      <c r="HVL47" s="36"/>
      <c r="HVM47" s="36"/>
      <c r="HVN47" s="36"/>
      <c r="HVO47" s="36"/>
      <c r="HVP47" s="36"/>
      <c r="HVQ47" s="36"/>
      <c r="HVR47" s="36"/>
      <c r="HVS47" s="36"/>
      <c r="HVT47" s="36"/>
      <c r="HVU47" s="36"/>
      <c r="HVV47" s="36"/>
      <c r="HVW47" s="36"/>
      <c r="HVX47" s="36"/>
      <c r="HVY47" s="36"/>
      <c r="HVZ47" s="36"/>
      <c r="HWA47" s="36"/>
      <c r="HWB47" s="36"/>
      <c r="HWC47" s="36"/>
      <c r="HWD47" s="36"/>
      <c r="HWE47" s="36"/>
      <c r="HWF47" s="36"/>
      <c r="HWG47" s="36"/>
      <c r="HWH47" s="36"/>
      <c r="HWI47" s="36"/>
      <c r="HWJ47" s="36"/>
      <c r="HWK47" s="36"/>
      <c r="HWL47" s="36"/>
      <c r="HWM47" s="36"/>
      <c r="HWN47" s="36"/>
      <c r="HWO47" s="36"/>
      <c r="HWP47" s="36"/>
      <c r="HWQ47" s="36"/>
      <c r="HWR47" s="36"/>
      <c r="HWS47" s="36"/>
      <c r="HWT47" s="36"/>
      <c r="HWU47" s="36"/>
      <c r="HWV47" s="36"/>
      <c r="HWW47" s="36"/>
      <c r="HWX47" s="36"/>
      <c r="HWY47" s="36"/>
      <c r="HWZ47" s="36"/>
      <c r="HXA47" s="36"/>
      <c r="HXB47" s="36"/>
      <c r="HXC47" s="36"/>
      <c r="HXD47" s="36"/>
      <c r="HXE47" s="36"/>
      <c r="HXF47" s="36"/>
      <c r="HXG47" s="36"/>
      <c r="HXH47" s="36"/>
      <c r="HXI47" s="36"/>
      <c r="HXJ47" s="36"/>
      <c r="HXK47" s="36"/>
      <c r="HXL47" s="36"/>
      <c r="HXM47" s="36"/>
      <c r="HXN47" s="36"/>
      <c r="HXO47" s="36"/>
      <c r="HXP47" s="36"/>
      <c r="HXQ47" s="36"/>
      <c r="HXR47" s="36"/>
      <c r="HXS47" s="36"/>
      <c r="HXT47" s="36"/>
      <c r="HXU47" s="36"/>
      <c r="HXV47" s="36"/>
      <c r="HXW47" s="36"/>
      <c r="HXX47" s="36"/>
      <c r="HXY47" s="36"/>
      <c r="HXZ47" s="36"/>
      <c r="HYA47" s="36"/>
      <c r="HYB47" s="36"/>
      <c r="HYC47" s="36"/>
      <c r="HYD47" s="36"/>
      <c r="HYE47" s="36"/>
      <c r="HYF47" s="36"/>
      <c r="HYG47" s="36"/>
      <c r="HYH47" s="36"/>
      <c r="HYI47" s="36"/>
      <c r="HYJ47" s="36"/>
      <c r="HYK47" s="36"/>
      <c r="HYL47" s="36"/>
      <c r="HYM47" s="36"/>
      <c r="HYN47" s="36"/>
      <c r="HYO47" s="36"/>
      <c r="HYP47" s="36"/>
      <c r="HYQ47" s="36"/>
      <c r="HYR47" s="36"/>
      <c r="HYS47" s="36"/>
      <c r="HYT47" s="36"/>
      <c r="HYU47" s="36"/>
      <c r="HYV47" s="36"/>
      <c r="HYW47" s="36"/>
      <c r="HYX47" s="36"/>
      <c r="HYY47" s="36"/>
      <c r="HYZ47" s="36"/>
      <c r="HZA47" s="36"/>
      <c r="HZB47" s="36"/>
      <c r="HZC47" s="36"/>
      <c r="HZD47" s="36"/>
      <c r="HZE47" s="36"/>
      <c r="HZF47" s="36"/>
      <c r="HZG47" s="36"/>
      <c r="HZH47" s="36"/>
      <c r="HZI47" s="36"/>
      <c r="HZJ47" s="36"/>
      <c r="HZK47" s="36"/>
      <c r="HZL47" s="36"/>
      <c r="HZM47" s="36"/>
      <c r="HZN47" s="36"/>
      <c r="HZO47" s="36"/>
      <c r="HZP47" s="36"/>
      <c r="HZQ47" s="36"/>
      <c r="HZR47" s="36"/>
      <c r="HZS47" s="36"/>
      <c r="HZT47" s="36"/>
      <c r="HZU47" s="36"/>
      <c r="HZV47" s="36"/>
      <c r="HZW47" s="36"/>
      <c r="HZX47" s="36"/>
      <c r="HZY47" s="36"/>
      <c r="HZZ47" s="36"/>
      <c r="IAA47" s="36"/>
      <c r="IAB47" s="36"/>
      <c r="IAC47" s="36"/>
      <c r="IAD47" s="36"/>
      <c r="IAE47" s="36"/>
      <c r="IAF47" s="36"/>
      <c r="IAG47" s="36"/>
      <c r="IAH47" s="36"/>
      <c r="IAI47" s="36"/>
      <c r="IAJ47" s="36"/>
      <c r="IAK47" s="36"/>
      <c r="IAL47" s="36"/>
      <c r="IAM47" s="36"/>
      <c r="IAN47" s="36"/>
      <c r="IAO47" s="36"/>
      <c r="IAP47" s="36"/>
      <c r="IAQ47" s="36"/>
      <c r="IAR47" s="36"/>
      <c r="IAS47" s="36"/>
      <c r="IAT47" s="36"/>
      <c r="IAU47" s="36"/>
      <c r="IAV47" s="36"/>
      <c r="IAW47" s="36"/>
      <c r="IAX47" s="36"/>
      <c r="IAY47" s="36"/>
      <c r="IAZ47" s="36"/>
      <c r="IBA47" s="36"/>
      <c r="IBB47" s="36"/>
      <c r="IBC47" s="36"/>
      <c r="IBD47" s="36"/>
      <c r="IBE47" s="36"/>
      <c r="IBF47" s="36"/>
      <c r="IBG47" s="36"/>
      <c r="IBH47" s="36"/>
      <c r="IBI47" s="36"/>
      <c r="IBJ47" s="36"/>
      <c r="IBK47" s="36"/>
      <c r="IBL47" s="36"/>
      <c r="IBM47" s="36"/>
      <c r="IBN47" s="36"/>
      <c r="IBO47" s="36"/>
      <c r="IBP47" s="36"/>
      <c r="IBQ47" s="36"/>
      <c r="IBR47" s="36"/>
      <c r="IBS47" s="36"/>
      <c r="IBT47" s="36"/>
      <c r="IBU47" s="36"/>
      <c r="IBV47" s="36"/>
      <c r="IBW47" s="36"/>
      <c r="IBX47" s="36"/>
      <c r="IBY47" s="36"/>
      <c r="IBZ47" s="36"/>
      <c r="ICA47" s="36"/>
      <c r="ICB47" s="36"/>
      <c r="ICC47" s="36"/>
      <c r="ICD47" s="36"/>
      <c r="ICE47" s="36"/>
      <c r="ICF47" s="36"/>
      <c r="ICG47" s="36"/>
      <c r="ICH47" s="36"/>
      <c r="ICI47" s="36"/>
      <c r="ICJ47" s="36"/>
      <c r="ICK47" s="36"/>
      <c r="ICL47" s="36"/>
      <c r="ICM47" s="36"/>
      <c r="ICN47" s="36"/>
      <c r="ICO47" s="36"/>
      <c r="ICP47" s="36"/>
      <c r="ICQ47" s="36"/>
      <c r="ICR47" s="36"/>
      <c r="ICS47" s="36"/>
      <c r="ICT47" s="36"/>
      <c r="ICU47" s="36"/>
      <c r="ICV47" s="36"/>
      <c r="ICW47" s="36"/>
      <c r="ICX47" s="36"/>
      <c r="ICY47" s="36"/>
      <c r="ICZ47" s="36"/>
      <c r="IDA47" s="36"/>
      <c r="IDB47" s="36"/>
      <c r="IDC47" s="36"/>
      <c r="IDD47" s="36"/>
      <c r="IDE47" s="36"/>
      <c r="IDF47" s="36"/>
      <c r="IDG47" s="36"/>
      <c r="IDH47" s="36"/>
      <c r="IDI47" s="36"/>
      <c r="IDJ47" s="36"/>
      <c r="IDK47" s="36"/>
      <c r="IDL47" s="36"/>
      <c r="IDM47" s="36"/>
      <c r="IDN47" s="36"/>
      <c r="IDO47" s="36"/>
      <c r="IDP47" s="36"/>
      <c r="IDQ47" s="36"/>
      <c r="IDR47" s="36"/>
      <c r="IDS47" s="36"/>
      <c r="IDT47" s="36"/>
      <c r="IDU47" s="36"/>
      <c r="IDV47" s="36"/>
      <c r="IDW47" s="36"/>
      <c r="IDX47" s="36"/>
      <c r="IDY47" s="36"/>
      <c r="IDZ47" s="36"/>
      <c r="IEA47" s="36"/>
      <c r="IEB47" s="36"/>
      <c r="IEC47" s="36"/>
      <c r="IED47" s="36"/>
      <c r="IEE47" s="36"/>
      <c r="IEF47" s="36"/>
      <c r="IEG47" s="36"/>
      <c r="IEH47" s="36"/>
      <c r="IEI47" s="36"/>
      <c r="IEJ47" s="36"/>
      <c r="IEK47" s="36"/>
      <c r="IEL47" s="36"/>
      <c r="IEM47" s="36"/>
      <c r="IEN47" s="36"/>
      <c r="IEO47" s="36"/>
      <c r="IEP47" s="36"/>
      <c r="IEQ47" s="36"/>
      <c r="IER47" s="36"/>
      <c r="IES47" s="36"/>
      <c r="IET47" s="36"/>
      <c r="IEU47" s="36"/>
      <c r="IEV47" s="36"/>
      <c r="IEW47" s="36"/>
      <c r="IEX47" s="36"/>
      <c r="IEY47" s="36"/>
      <c r="IEZ47" s="36"/>
      <c r="IFA47" s="36"/>
      <c r="IFB47" s="36"/>
      <c r="IFC47" s="36"/>
      <c r="IFD47" s="36"/>
      <c r="IFE47" s="36"/>
      <c r="IFF47" s="36"/>
      <c r="IFG47" s="36"/>
      <c r="IFH47" s="36"/>
      <c r="IFI47" s="36"/>
      <c r="IFJ47" s="36"/>
      <c r="IFK47" s="36"/>
      <c r="IFL47" s="36"/>
      <c r="IFM47" s="36"/>
      <c r="IFN47" s="36"/>
      <c r="IFO47" s="36"/>
      <c r="IFP47" s="36"/>
      <c r="IFQ47" s="36"/>
      <c r="IFR47" s="36"/>
      <c r="IFS47" s="36"/>
      <c r="IFT47" s="36"/>
      <c r="IFU47" s="36"/>
      <c r="IFV47" s="36"/>
      <c r="IFW47" s="36"/>
      <c r="IFX47" s="36"/>
      <c r="IFY47" s="36"/>
      <c r="IFZ47" s="36"/>
      <c r="IGA47" s="36"/>
      <c r="IGB47" s="36"/>
      <c r="IGC47" s="36"/>
      <c r="IGD47" s="36"/>
      <c r="IGE47" s="36"/>
      <c r="IGF47" s="36"/>
      <c r="IGG47" s="36"/>
      <c r="IGH47" s="36"/>
      <c r="IGI47" s="36"/>
      <c r="IGJ47" s="36"/>
      <c r="IGK47" s="36"/>
      <c r="IGL47" s="36"/>
      <c r="IGM47" s="36"/>
      <c r="IGN47" s="36"/>
      <c r="IGO47" s="36"/>
      <c r="IGP47" s="36"/>
      <c r="IGQ47" s="36"/>
      <c r="IGR47" s="36"/>
      <c r="IGS47" s="36"/>
      <c r="IGT47" s="36"/>
      <c r="IGU47" s="36"/>
      <c r="IGV47" s="36"/>
      <c r="IGW47" s="36"/>
      <c r="IGX47" s="36"/>
      <c r="IGY47" s="36"/>
      <c r="IGZ47" s="36"/>
      <c r="IHA47" s="36"/>
      <c r="IHB47" s="36"/>
      <c r="IHC47" s="36"/>
      <c r="IHD47" s="36"/>
      <c r="IHE47" s="36"/>
      <c r="IHF47" s="36"/>
      <c r="IHG47" s="36"/>
      <c r="IHH47" s="36"/>
      <c r="IHI47" s="36"/>
      <c r="IHJ47" s="36"/>
      <c r="IHK47" s="36"/>
      <c r="IHL47" s="36"/>
      <c r="IHM47" s="36"/>
      <c r="IHN47" s="36"/>
      <c r="IHO47" s="36"/>
      <c r="IHP47" s="36"/>
      <c r="IHQ47" s="36"/>
      <c r="IHR47" s="36"/>
      <c r="IHS47" s="36"/>
      <c r="IHT47" s="36"/>
      <c r="IHU47" s="36"/>
      <c r="IHV47" s="36"/>
      <c r="IHW47" s="36"/>
      <c r="IHX47" s="36"/>
      <c r="IHY47" s="36"/>
      <c r="IHZ47" s="36"/>
      <c r="IIA47" s="36"/>
      <c r="IIB47" s="36"/>
      <c r="IIC47" s="36"/>
      <c r="IID47" s="36"/>
      <c r="IIE47" s="36"/>
      <c r="IIF47" s="36"/>
      <c r="IIG47" s="36"/>
      <c r="IIH47" s="36"/>
      <c r="III47" s="36"/>
      <c r="IIJ47" s="36"/>
      <c r="IIK47" s="36"/>
      <c r="IIL47" s="36"/>
      <c r="IIM47" s="36"/>
      <c r="IIN47" s="36"/>
      <c r="IIO47" s="36"/>
      <c r="IIP47" s="36"/>
      <c r="IIQ47" s="36"/>
      <c r="IIR47" s="36"/>
      <c r="IIS47" s="36"/>
      <c r="IIT47" s="36"/>
      <c r="IIU47" s="36"/>
      <c r="IIV47" s="36"/>
      <c r="IIW47" s="36"/>
      <c r="IIX47" s="36"/>
      <c r="IIY47" s="36"/>
      <c r="IIZ47" s="36"/>
      <c r="IJA47" s="36"/>
      <c r="IJB47" s="36"/>
      <c r="IJC47" s="36"/>
      <c r="IJD47" s="36"/>
      <c r="IJE47" s="36"/>
      <c r="IJF47" s="36"/>
      <c r="IJG47" s="36"/>
      <c r="IJH47" s="36"/>
      <c r="IJI47" s="36"/>
      <c r="IJJ47" s="36"/>
      <c r="IJK47" s="36"/>
      <c r="IJL47" s="36"/>
      <c r="IJM47" s="36"/>
      <c r="IJN47" s="36"/>
      <c r="IJO47" s="36"/>
      <c r="IJP47" s="36"/>
      <c r="IJQ47" s="36"/>
      <c r="IJR47" s="36"/>
      <c r="IJS47" s="36"/>
      <c r="IJT47" s="36"/>
      <c r="IJU47" s="36"/>
      <c r="IJV47" s="36"/>
      <c r="IJW47" s="36"/>
      <c r="IJX47" s="36"/>
      <c r="IJY47" s="36"/>
      <c r="IJZ47" s="36"/>
      <c r="IKA47" s="36"/>
      <c r="IKB47" s="36"/>
      <c r="IKC47" s="36"/>
      <c r="IKD47" s="36"/>
      <c r="IKE47" s="36"/>
      <c r="IKF47" s="36"/>
      <c r="IKG47" s="36"/>
      <c r="IKH47" s="36"/>
      <c r="IKI47" s="36"/>
      <c r="IKJ47" s="36"/>
      <c r="IKK47" s="36"/>
      <c r="IKL47" s="36"/>
      <c r="IKM47" s="36"/>
      <c r="IKN47" s="36"/>
      <c r="IKO47" s="36"/>
      <c r="IKP47" s="36"/>
      <c r="IKQ47" s="36"/>
      <c r="IKR47" s="36"/>
      <c r="IKS47" s="36"/>
      <c r="IKT47" s="36"/>
      <c r="IKU47" s="36"/>
      <c r="IKV47" s="36"/>
      <c r="IKW47" s="36"/>
      <c r="IKX47" s="36"/>
      <c r="IKY47" s="36"/>
      <c r="IKZ47" s="36"/>
      <c r="ILA47" s="36"/>
      <c r="ILB47" s="36"/>
      <c r="ILC47" s="36"/>
      <c r="ILD47" s="36"/>
      <c r="ILE47" s="36"/>
      <c r="ILF47" s="36"/>
      <c r="ILG47" s="36"/>
      <c r="ILH47" s="36"/>
      <c r="ILI47" s="36"/>
      <c r="ILJ47" s="36"/>
      <c r="ILK47" s="36"/>
      <c r="ILL47" s="36"/>
      <c r="ILM47" s="36"/>
      <c r="ILN47" s="36"/>
      <c r="ILO47" s="36"/>
      <c r="ILP47" s="36"/>
      <c r="ILQ47" s="36"/>
      <c r="ILR47" s="36"/>
      <c r="ILS47" s="36"/>
      <c r="ILT47" s="36"/>
      <c r="ILU47" s="36"/>
      <c r="ILV47" s="36"/>
      <c r="ILW47" s="36"/>
      <c r="ILX47" s="36"/>
      <c r="ILY47" s="36"/>
      <c r="ILZ47" s="36"/>
      <c r="IMA47" s="36"/>
      <c r="IMB47" s="36"/>
      <c r="IMC47" s="36"/>
      <c r="IMD47" s="36"/>
      <c r="IME47" s="36"/>
      <c r="IMF47" s="36"/>
      <c r="IMG47" s="36"/>
      <c r="IMH47" s="36"/>
      <c r="IMI47" s="36"/>
      <c r="IMJ47" s="36"/>
      <c r="IMK47" s="36"/>
      <c r="IML47" s="36"/>
      <c r="IMM47" s="36"/>
      <c r="IMN47" s="36"/>
      <c r="IMO47" s="36"/>
      <c r="IMP47" s="36"/>
      <c r="IMQ47" s="36"/>
      <c r="IMR47" s="36"/>
      <c r="IMS47" s="36"/>
      <c r="IMT47" s="36"/>
      <c r="IMU47" s="36"/>
      <c r="IMV47" s="36"/>
      <c r="IMW47" s="36"/>
      <c r="IMX47" s="36"/>
      <c r="IMY47" s="36"/>
      <c r="IMZ47" s="36"/>
      <c r="INA47" s="36"/>
      <c r="INB47" s="36"/>
      <c r="INC47" s="36"/>
      <c r="IND47" s="36"/>
      <c r="INE47" s="36"/>
      <c r="INF47" s="36"/>
      <c r="ING47" s="36"/>
      <c r="INH47" s="36"/>
      <c r="INI47" s="36"/>
      <c r="INJ47" s="36"/>
      <c r="INK47" s="36"/>
      <c r="INL47" s="36"/>
      <c r="INM47" s="36"/>
      <c r="INN47" s="36"/>
      <c r="INO47" s="36"/>
      <c r="INP47" s="36"/>
      <c r="INQ47" s="36"/>
      <c r="INR47" s="36"/>
      <c r="INS47" s="36"/>
      <c r="INT47" s="36"/>
      <c r="INU47" s="36"/>
      <c r="INV47" s="36"/>
      <c r="INW47" s="36"/>
      <c r="INX47" s="36"/>
      <c r="INY47" s="36"/>
      <c r="INZ47" s="36"/>
      <c r="IOA47" s="36"/>
      <c r="IOB47" s="36"/>
      <c r="IOC47" s="36"/>
      <c r="IOD47" s="36"/>
      <c r="IOE47" s="36"/>
      <c r="IOF47" s="36"/>
      <c r="IOG47" s="36"/>
      <c r="IOH47" s="36"/>
      <c r="IOI47" s="36"/>
      <c r="IOJ47" s="36"/>
      <c r="IOK47" s="36"/>
      <c r="IOL47" s="36"/>
      <c r="IOM47" s="36"/>
      <c r="ION47" s="36"/>
      <c r="IOO47" s="36"/>
      <c r="IOP47" s="36"/>
      <c r="IOQ47" s="36"/>
      <c r="IOR47" s="36"/>
      <c r="IOS47" s="36"/>
      <c r="IOT47" s="36"/>
      <c r="IOU47" s="36"/>
      <c r="IOV47" s="36"/>
      <c r="IOW47" s="36"/>
      <c r="IOX47" s="36"/>
      <c r="IOY47" s="36"/>
      <c r="IOZ47" s="36"/>
      <c r="IPA47" s="36"/>
      <c r="IPB47" s="36"/>
      <c r="IPC47" s="36"/>
      <c r="IPD47" s="36"/>
      <c r="IPE47" s="36"/>
      <c r="IPF47" s="36"/>
      <c r="IPG47" s="36"/>
      <c r="IPH47" s="36"/>
      <c r="IPI47" s="36"/>
      <c r="IPJ47" s="36"/>
      <c r="IPK47" s="36"/>
      <c r="IPL47" s="36"/>
      <c r="IPM47" s="36"/>
      <c r="IPN47" s="36"/>
      <c r="IPO47" s="36"/>
      <c r="IPP47" s="36"/>
      <c r="IPQ47" s="36"/>
      <c r="IPR47" s="36"/>
      <c r="IPS47" s="36"/>
      <c r="IPT47" s="36"/>
      <c r="IPU47" s="36"/>
      <c r="IPV47" s="36"/>
      <c r="IPW47" s="36"/>
      <c r="IPX47" s="36"/>
      <c r="IPY47" s="36"/>
      <c r="IPZ47" s="36"/>
      <c r="IQA47" s="36"/>
      <c r="IQB47" s="36"/>
      <c r="IQC47" s="36"/>
      <c r="IQD47" s="36"/>
      <c r="IQE47" s="36"/>
      <c r="IQF47" s="36"/>
      <c r="IQG47" s="36"/>
      <c r="IQH47" s="36"/>
      <c r="IQI47" s="36"/>
      <c r="IQJ47" s="36"/>
      <c r="IQK47" s="36"/>
      <c r="IQL47" s="36"/>
      <c r="IQM47" s="36"/>
      <c r="IQN47" s="36"/>
      <c r="IQO47" s="36"/>
      <c r="IQP47" s="36"/>
      <c r="IQQ47" s="36"/>
      <c r="IQR47" s="36"/>
      <c r="IQS47" s="36"/>
      <c r="IQT47" s="36"/>
      <c r="IQU47" s="36"/>
      <c r="IQV47" s="36"/>
      <c r="IQW47" s="36"/>
      <c r="IQX47" s="36"/>
      <c r="IQY47" s="36"/>
      <c r="IQZ47" s="36"/>
      <c r="IRA47" s="36"/>
      <c r="IRB47" s="36"/>
      <c r="IRC47" s="36"/>
      <c r="IRD47" s="36"/>
      <c r="IRE47" s="36"/>
      <c r="IRF47" s="36"/>
      <c r="IRG47" s="36"/>
      <c r="IRH47" s="36"/>
      <c r="IRI47" s="36"/>
      <c r="IRJ47" s="36"/>
      <c r="IRK47" s="36"/>
      <c r="IRL47" s="36"/>
      <c r="IRM47" s="36"/>
      <c r="IRN47" s="36"/>
      <c r="IRO47" s="36"/>
      <c r="IRP47" s="36"/>
      <c r="IRQ47" s="36"/>
      <c r="IRR47" s="36"/>
      <c r="IRS47" s="36"/>
      <c r="IRT47" s="36"/>
      <c r="IRU47" s="36"/>
      <c r="IRV47" s="36"/>
      <c r="IRW47" s="36"/>
      <c r="IRX47" s="36"/>
      <c r="IRY47" s="36"/>
      <c r="IRZ47" s="36"/>
      <c r="ISA47" s="36"/>
      <c r="ISB47" s="36"/>
      <c r="ISC47" s="36"/>
      <c r="ISD47" s="36"/>
      <c r="ISE47" s="36"/>
      <c r="ISF47" s="36"/>
      <c r="ISG47" s="36"/>
      <c r="ISH47" s="36"/>
      <c r="ISI47" s="36"/>
      <c r="ISJ47" s="36"/>
      <c r="ISK47" s="36"/>
      <c r="ISL47" s="36"/>
      <c r="ISM47" s="36"/>
      <c r="ISN47" s="36"/>
      <c r="ISO47" s="36"/>
      <c r="ISP47" s="36"/>
      <c r="ISQ47" s="36"/>
      <c r="ISR47" s="36"/>
      <c r="ISS47" s="36"/>
      <c r="IST47" s="36"/>
      <c r="ISU47" s="36"/>
      <c r="ISV47" s="36"/>
      <c r="ISW47" s="36"/>
      <c r="ISX47" s="36"/>
      <c r="ISY47" s="36"/>
      <c r="ISZ47" s="36"/>
      <c r="ITA47" s="36"/>
      <c r="ITB47" s="36"/>
      <c r="ITC47" s="36"/>
      <c r="ITD47" s="36"/>
      <c r="ITE47" s="36"/>
      <c r="ITF47" s="36"/>
      <c r="ITG47" s="36"/>
      <c r="ITH47" s="36"/>
      <c r="ITI47" s="36"/>
      <c r="ITJ47" s="36"/>
      <c r="ITK47" s="36"/>
      <c r="ITL47" s="36"/>
      <c r="ITM47" s="36"/>
      <c r="ITN47" s="36"/>
      <c r="ITO47" s="36"/>
      <c r="ITP47" s="36"/>
      <c r="ITQ47" s="36"/>
      <c r="ITR47" s="36"/>
      <c r="ITS47" s="36"/>
      <c r="ITT47" s="36"/>
      <c r="ITU47" s="36"/>
      <c r="ITV47" s="36"/>
      <c r="ITW47" s="36"/>
      <c r="ITX47" s="36"/>
      <c r="ITY47" s="36"/>
      <c r="ITZ47" s="36"/>
      <c r="IUA47" s="36"/>
      <c r="IUB47" s="36"/>
      <c r="IUC47" s="36"/>
      <c r="IUD47" s="36"/>
      <c r="IUE47" s="36"/>
      <c r="IUF47" s="36"/>
      <c r="IUG47" s="36"/>
      <c r="IUH47" s="36"/>
      <c r="IUI47" s="36"/>
      <c r="IUJ47" s="36"/>
      <c r="IUK47" s="36"/>
      <c r="IUL47" s="36"/>
      <c r="IUM47" s="36"/>
      <c r="IUN47" s="36"/>
      <c r="IUO47" s="36"/>
      <c r="IUP47" s="36"/>
      <c r="IUQ47" s="36"/>
      <c r="IUR47" s="36"/>
      <c r="IUS47" s="36"/>
      <c r="IUT47" s="36"/>
      <c r="IUU47" s="36"/>
      <c r="IUV47" s="36"/>
      <c r="IUW47" s="36"/>
      <c r="IUX47" s="36"/>
      <c r="IUY47" s="36"/>
      <c r="IUZ47" s="36"/>
      <c r="IVA47" s="36"/>
      <c r="IVB47" s="36"/>
      <c r="IVC47" s="36"/>
      <c r="IVD47" s="36"/>
      <c r="IVE47" s="36"/>
      <c r="IVF47" s="36"/>
      <c r="IVG47" s="36"/>
      <c r="IVH47" s="36"/>
      <c r="IVI47" s="36"/>
      <c r="IVJ47" s="36"/>
      <c r="IVK47" s="36"/>
      <c r="IVL47" s="36"/>
      <c r="IVM47" s="36"/>
      <c r="IVN47" s="36"/>
      <c r="IVO47" s="36"/>
      <c r="IVP47" s="36"/>
      <c r="IVQ47" s="36"/>
      <c r="IVR47" s="36"/>
      <c r="IVS47" s="36"/>
      <c r="IVT47" s="36"/>
      <c r="IVU47" s="36"/>
      <c r="IVV47" s="36"/>
      <c r="IVW47" s="36"/>
      <c r="IVX47" s="36"/>
      <c r="IVY47" s="36"/>
      <c r="IVZ47" s="36"/>
      <c r="IWA47" s="36"/>
      <c r="IWB47" s="36"/>
      <c r="IWC47" s="36"/>
      <c r="IWD47" s="36"/>
      <c r="IWE47" s="36"/>
      <c r="IWF47" s="36"/>
      <c r="IWG47" s="36"/>
      <c r="IWH47" s="36"/>
      <c r="IWI47" s="36"/>
      <c r="IWJ47" s="36"/>
      <c r="IWK47" s="36"/>
      <c r="IWL47" s="36"/>
      <c r="IWM47" s="36"/>
      <c r="IWN47" s="36"/>
      <c r="IWO47" s="36"/>
      <c r="IWP47" s="36"/>
      <c r="IWQ47" s="36"/>
      <c r="IWR47" s="36"/>
      <c r="IWS47" s="36"/>
      <c r="IWT47" s="36"/>
      <c r="IWU47" s="36"/>
      <c r="IWV47" s="36"/>
      <c r="IWW47" s="36"/>
      <c r="IWX47" s="36"/>
      <c r="IWY47" s="36"/>
      <c r="IWZ47" s="36"/>
      <c r="IXA47" s="36"/>
      <c r="IXB47" s="36"/>
      <c r="IXC47" s="36"/>
      <c r="IXD47" s="36"/>
      <c r="IXE47" s="36"/>
      <c r="IXF47" s="36"/>
      <c r="IXG47" s="36"/>
      <c r="IXH47" s="36"/>
      <c r="IXI47" s="36"/>
      <c r="IXJ47" s="36"/>
      <c r="IXK47" s="36"/>
      <c r="IXL47" s="36"/>
      <c r="IXM47" s="36"/>
      <c r="IXN47" s="36"/>
      <c r="IXO47" s="36"/>
      <c r="IXP47" s="36"/>
      <c r="IXQ47" s="36"/>
      <c r="IXR47" s="36"/>
      <c r="IXS47" s="36"/>
      <c r="IXT47" s="36"/>
      <c r="IXU47" s="36"/>
      <c r="IXV47" s="36"/>
      <c r="IXW47" s="36"/>
      <c r="IXX47" s="36"/>
      <c r="IXY47" s="36"/>
      <c r="IXZ47" s="36"/>
      <c r="IYA47" s="36"/>
      <c r="IYB47" s="36"/>
      <c r="IYC47" s="36"/>
      <c r="IYD47" s="36"/>
      <c r="IYE47" s="36"/>
      <c r="IYF47" s="36"/>
      <c r="IYG47" s="36"/>
      <c r="IYH47" s="36"/>
      <c r="IYI47" s="36"/>
      <c r="IYJ47" s="36"/>
      <c r="IYK47" s="36"/>
      <c r="IYL47" s="36"/>
      <c r="IYM47" s="36"/>
      <c r="IYN47" s="36"/>
      <c r="IYO47" s="36"/>
      <c r="IYP47" s="36"/>
      <c r="IYQ47" s="36"/>
      <c r="IYR47" s="36"/>
      <c r="IYS47" s="36"/>
      <c r="IYT47" s="36"/>
      <c r="IYU47" s="36"/>
      <c r="IYV47" s="36"/>
      <c r="IYW47" s="36"/>
      <c r="IYX47" s="36"/>
      <c r="IYY47" s="36"/>
      <c r="IYZ47" s="36"/>
      <c r="IZA47" s="36"/>
      <c r="IZB47" s="36"/>
      <c r="IZC47" s="36"/>
      <c r="IZD47" s="36"/>
      <c r="IZE47" s="36"/>
      <c r="IZF47" s="36"/>
      <c r="IZG47" s="36"/>
      <c r="IZH47" s="36"/>
      <c r="IZI47" s="36"/>
      <c r="IZJ47" s="36"/>
      <c r="IZK47" s="36"/>
      <c r="IZL47" s="36"/>
      <c r="IZM47" s="36"/>
      <c r="IZN47" s="36"/>
      <c r="IZO47" s="36"/>
      <c r="IZP47" s="36"/>
      <c r="IZQ47" s="36"/>
      <c r="IZR47" s="36"/>
      <c r="IZS47" s="36"/>
      <c r="IZT47" s="36"/>
      <c r="IZU47" s="36"/>
      <c r="IZV47" s="36"/>
      <c r="IZW47" s="36"/>
      <c r="IZX47" s="36"/>
      <c r="IZY47" s="36"/>
      <c r="IZZ47" s="36"/>
      <c r="JAA47" s="36"/>
      <c r="JAB47" s="36"/>
      <c r="JAC47" s="36"/>
      <c r="JAD47" s="36"/>
      <c r="JAE47" s="36"/>
      <c r="JAF47" s="36"/>
      <c r="JAG47" s="36"/>
      <c r="JAH47" s="36"/>
      <c r="JAI47" s="36"/>
      <c r="JAJ47" s="36"/>
      <c r="JAK47" s="36"/>
      <c r="JAL47" s="36"/>
      <c r="JAM47" s="36"/>
      <c r="JAN47" s="36"/>
      <c r="JAO47" s="36"/>
      <c r="JAP47" s="36"/>
      <c r="JAQ47" s="36"/>
      <c r="JAR47" s="36"/>
      <c r="JAS47" s="36"/>
      <c r="JAT47" s="36"/>
      <c r="JAU47" s="36"/>
      <c r="JAV47" s="36"/>
      <c r="JAW47" s="36"/>
      <c r="JAX47" s="36"/>
      <c r="JAY47" s="36"/>
      <c r="JAZ47" s="36"/>
      <c r="JBA47" s="36"/>
      <c r="JBB47" s="36"/>
      <c r="JBC47" s="36"/>
      <c r="JBD47" s="36"/>
      <c r="JBE47" s="36"/>
      <c r="JBF47" s="36"/>
      <c r="JBG47" s="36"/>
      <c r="JBH47" s="36"/>
      <c r="JBI47" s="36"/>
      <c r="JBJ47" s="36"/>
      <c r="JBK47" s="36"/>
      <c r="JBL47" s="36"/>
      <c r="JBM47" s="36"/>
      <c r="JBN47" s="36"/>
      <c r="JBO47" s="36"/>
      <c r="JBP47" s="36"/>
      <c r="JBQ47" s="36"/>
      <c r="JBR47" s="36"/>
      <c r="JBS47" s="36"/>
      <c r="JBT47" s="36"/>
      <c r="JBU47" s="36"/>
      <c r="JBV47" s="36"/>
      <c r="JBW47" s="36"/>
      <c r="JBX47" s="36"/>
      <c r="JBY47" s="36"/>
      <c r="JBZ47" s="36"/>
      <c r="JCA47" s="36"/>
      <c r="JCB47" s="36"/>
      <c r="JCC47" s="36"/>
      <c r="JCD47" s="36"/>
      <c r="JCE47" s="36"/>
      <c r="JCF47" s="36"/>
      <c r="JCG47" s="36"/>
      <c r="JCH47" s="36"/>
      <c r="JCI47" s="36"/>
      <c r="JCJ47" s="36"/>
      <c r="JCK47" s="36"/>
      <c r="JCL47" s="36"/>
      <c r="JCM47" s="36"/>
      <c r="JCN47" s="36"/>
      <c r="JCO47" s="36"/>
      <c r="JCP47" s="36"/>
      <c r="JCQ47" s="36"/>
      <c r="JCR47" s="36"/>
      <c r="JCS47" s="36"/>
      <c r="JCT47" s="36"/>
      <c r="JCU47" s="36"/>
      <c r="JCV47" s="36"/>
      <c r="JCW47" s="36"/>
      <c r="JCX47" s="36"/>
      <c r="JCY47" s="36"/>
      <c r="JCZ47" s="36"/>
      <c r="JDA47" s="36"/>
      <c r="JDB47" s="36"/>
      <c r="JDC47" s="36"/>
      <c r="JDD47" s="36"/>
      <c r="JDE47" s="36"/>
      <c r="JDF47" s="36"/>
      <c r="JDG47" s="36"/>
      <c r="JDH47" s="36"/>
      <c r="JDI47" s="36"/>
      <c r="JDJ47" s="36"/>
      <c r="JDK47" s="36"/>
      <c r="JDL47" s="36"/>
      <c r="JDM47" s="36"/>
      <c r="JDN47" s="36"/>
      <c r="JDO47" s="36"/>
      <c r="JDP47" s="36"/>
      <c r="JDQ47" s="36"/>
      <c r="JDR47" s="36"/>
      <c r="JDS47" s="36"/>
      <c r="JDT47" s="36"/>
      <c r="JDU47" s="36"/>
      <c r="JDV47" s="36"/>
      <c r="JDW47" s="36"/>
      <c r="JDX47" s="36"/>
      <c r="JDY47" s="36"/>
      <c r="JDZ47" s="36"/>
      <c r="JEA47" s="36"/>
      <c r="JEB47" s="36"/>
      <c r="JEC47" s="36"/>
      <c r="JED47" s="36"/>
      <c r="JEE47" s="36"/>
      <c r="JEF47" s="36"/>
      <c r="JEG47" s="36"/>
      <c r="JEH47" s="36"/>
      <c r="JEI47" s="36"/>
      <c r="JEJ47" s="36"/>
      <c r="JEK47" s="36"/>
      <c r="JEL47" s="36"/>
      <c r="JEM47" s="36"/>
      <c r="JEN47" s="36"/>
      <c r="JEO47" s="36"/>
      <c r="JEP47" s="36"/>
      <c r="JEQ47" s="36"/>
      <c r="JER47" s="36"/>
      <c r="JES47" s="36"/>
      <c r="JET47" s="36"/>
      <c r="JEU47" s="36"/>
      <c r="JEV47" s="36"/>
      <c r="JEW47" s="36"/>
      <c r="JEX47" s="36"/>
      <c r="JEY47" s="36"/>
      <c r="JEZ47" s="36"/>
      <c r="JFA47" s="36"/>
      <c r="JFB47" s="36"/>
      <c r="JFC47" s="36"/>
      <c r="JFD47" s="36"/>
      <c r="JFE47" s="36"/>
      <c r="JFF47" s="36"/>
      <c r="JFG47" s="36"/>
      <c r="JFH47" s="36"/>
      <c r="JFI47" s="36"/>
      <c r="JFJ47" s="36"/>
      <c r="JFK47" s="36"/>
      <c r="JFL47" s="36"/>
      <c r="JFM47" s="36"/>
      <c r="JFN47" s="36"/>
      <c r="JFO47" s="36"/>
      <c r="JFP47" s="36"/>
      <c r="JFQ47" s="36"/>
      <c r="JFR47" s="36"/>
      <c r="JFS47" s="36"/>
      <c r="JFT47" s="36"/>
      <c r="JFU47" s="36"/>
      <c r="JFV47" s="36"/>
      <c r="JFW47" s="36"/>
      <c r="JFX47" s="36"/>
      <c r="JFY47" s="36"/>
      <c r="JFZ47" s="36"/>
      <c r="JGA47" s="36"/>
      <c r="JGB47" s="36"/>
      <c r="JGC47" s="36"/>
      <c r="JGD47" s="36"/>
      <c r="JGE47" s="36"/>
      <c r="JGF47" s="36"/>
      <c r="JGG47" s="36"/>
      <c r="JGH47" s="36"/>
      <c r="JGI47" s="36"/>
      <c r="JGJ47" s="36"/>
      <c r="JGK47" s="36"/>
      <c r="JGL47" s="36"/>
      <c r="JGM47" s="36"/>
      <c r="JGN47" s="36"/>
      <c r="JGO47" s="36"/>
      <c r="JGP47" s="36"/>
      <c r="JGQ47" s="36"/>
      <c r="JGR47" s="36"/>
      <c r="JGS47" s="36"/>
      <c r="JGT47" s="36"/>
      <c r="JGU47" s="36"/>
      <c r="JGV47" s="36"/>
      <c r="JGW47" s="36"/>
      <c r="JGX47" s="36"/>
      <c r="JGY47" s="36"/>
      <c r="JGZ47" s="36"/>
      <c r="JHA47" s="36"/>
      <c r="JHB47" s="36"/>
      <c r="JHC47" s="36"/>
      <c r="JHD47" s="36"/>
      <c r="JHE47" s="36"/>
      <c r="JHF47" s="36"/>
      <c r="JHG47" s="36"/>
      <c r="JHH47" s="36"/>
      <c r="JHI47" s="36"/>
      <c r="JHJ47" s="36"/>
      <c r="JHK47" s="36"/>
      <c r="JHL47" s="36"/>
      <c r="JHM47" s="36"/>
      <c r="JHN47" s="36"/>
      <c r="JHO47" s="36"/>
      <c r="JHP47" s="36"/>
      <c r="JHQ47" s="36"/>
      <c r="JHR47" s="36"/>
      <c r="JHS47" s="36"/>
      <c r="JHT47" s="36"/>
      <c r="JHU47" s="36"/>
      <c r="JHV47" s="36"/>
      <c r="JHW47" s="36"/>
      <c r="JHX47" s="36"/>
      <c r="JHY47" s="36"/>
      <c r="JHZ47" s="36"/>
      <c r="JIA47" s="36"/>
      <c r="JIB47" s="36"/>
      <c r="JIC47" s="36"/>
      <c r="JID47" s="36"/>
      <c r="JIE47" s="36"/>
      <c r="JIF47" s="36"/>
      <c r="JIG47" s="36"/>
      <c r="JIH47" s="36"/>
      <c r="JII47" s="36"/>
      <c r="JIJ47" s="36"/>
      <c r="JIK47" s="36"/>
      <c r="JIL47" s="36"/>
      <c r="JIM47" s="36"/>
      <c r="JIN47" s="36"/>
      <c r="JIO47" s="36"/>
      <c r="JIP47" s="36"/>
      <c r="JIQ47" s="36"/>
      <c r="JIR47" s="36"/>
      <c r="JIS47" s="36"/>
      <c r="JIT47" s="36"/>
      <c r="JIU47" s="36"/>
      <c r="JIV47" s="36"/>
      <c r="JIW47" s="36"/>
      <c r="JIX47" s="36"/>
      <c r="JIY47" s="36"/>
      <c r="JIZ47" s="36"/>
      <c r="JJA47" s="36"/>
      <c r="JJB47" s="36"/>
      <c r="JJC47" s="36"/>
      <c r="JJD47" s="36"/>
      <c r="JJE47" s="36"/>
      <c r="JJF47" s="36"/>
      <c r="JJG47" s="36"/>
      <c r="JJH47" s="36"/>
      <c r="JJI47" s="36"/>
      <c r="JJJ47" s="36"/>
      <c r="JJK47" s="36"/>
      <c r="JJL47" s="36"/>
      <c r="JJM47" s="36"/>
      <c r="JJN47" s="36"/>
      <c r="JJO47" s="36"/>
      <c r="JJP47" s="36"/>
      <c r="JJQ47" s="36"/>
      <c r="JJR47" s="36"/>
      <c r="JJS47" s="36"/>
      <c r="JJT47" s="36"/>
      <c r="JJU47" s="36"/>
      <c r="JJV47" s="36"/>
      <c r="JJW47" s="36"/>
      <c r="JJX47" s="36"/>
      <c r="JJY47" s="36"/>
      <c r="JJZ47" s="36"/>
      <c r="JKA47" s="36"/>
      <c r="JKB47" s="36"/>
      <c r="JKC47" s="36"/>
      <c r="JKD47" s="36"/>
      <c r="JKE47" s="36"/>
      <c r="JKF47" s="36"/>
      <c r="JKG47" s="36"/>
      <c r="JKH47" s="36"/>
      <c r="JKI47" s="36"/>
      <c r="JKJ47" s="36"/>
      <c r="JKK47" s="36"/>
      <c r="JKL47" s="36"/>
      <c r="JKM47" s="36"/>
      <c r="JKN47" s="36"/>
      <c r="JKO47" s="36"/>
      <c r="JKP47" s="36"/>
      <c r="JKQ47" s="36"/>
      <c r="JKR47" s="36"/>
      <c r="JKS47" s="36"/>
      <c r="JKT47" s="36"/>
      <c r="JKU47" s="36"/>
      <c r="JKV47" s="36"/>
      <c r="JKW47" s="36"/>
      <c r="JKX47" s="36"/>
      <c r="JKY47" s="36"/>
      <c r="JKZ47" s="36"/>
      <c r="JLA47" s="36"/>
      <c r="JLB47" s="36"/>
      <c r="JLC47" s="36"/>
      <c r="JLD47" s="36"/>
      <c r="JLE47" s="36"/>
      <c r="JLF47" s="36"/>
      <c r="JLG47" s="36"/>
      <c r="JLH47" s="36"/>
      <c r="JLI47" s="36"/>
      <c r="JLJ47" s="36"/>
      <c r="JLK47" s="36"/>
      <c r="JLL47" s="36"/>
      <c r="JLM47" s="36"/>
      <c r="JLN47" s="36"/>
      <c r="JLO47" s="36"/>
      <c r="JLP47" s="36"/>
      <c r="JLQ47" s="36"/>
      <c r="JLR47" s="36"/>
      <c r="JLS47" s="36"/>
      <c r="JLT47" s="36"/>
      <c r="JLU47" s="36"/>
      <c r="JLV47" s="36"/>
      <c r="JLW47" s="36"/>
      <c r="JLX47" s="36"/>
      <c r="JLY47" s="36"/>
      <c r="JLZ47" s="36"/>
      <c r="JMA47" s="36"/>
      <c r="JMB47" s="36"/>
      <c r="JMC47" s="36"/>
      <c r="JMD47" s="36"/>
      <c r="JME47" s="36"/>
      <c r="JMF47" s="36"/>
      <c r="JMG47" s="36"/>
      <c r="JMH47" s="36"/>
      <c r="JMI47" s="36"/>
      <c r="JMJ47" s="36"/>
      <c r="JMK47" s="36"/>
      <c r="JML47" s="36"/>
      <c r="JMM47" s="36"/>
      <c r="JMN47" s="36"/>
      <c r="JMO47" s="36"/>
      <c r="JMP47" s="36"/>
      <c r="JMQ47" s="36"/>
      <c r="JMR47" s="36"/>
      <c r="JMS47" s="36"/>
      <c r="JMT47" s="36"/>
      <c r="JMU47" s="36"/>
      <c r="JMV47" s="36"/>
      <c r="JMW47" s="36"/>
      <c r="JMX47" s="36"/>
      <c r="JMY47" s="36"/>
      <c r="JMZ47" s="36"/>
      <c r="JNA47" s="36"/>
      <c r="JNB47" s="36"/>
      <c r="JNC47" s="36"/>
      <c r="JND47" s="36"/>
      <c r="JNE47" s="36"/>
      <c r="JNF47" s="36"/>
      <c r="JNG47" s="36"/>
      <c r="JNH47" s="36"/>
      <c r="JNI47" s="36"/>
      <c r="JNJ47" s="36"/>
      <c r="JNK47" s="36"/>
      <c r="JNL47" s="36"/>
      <c r="JNM47" s="36"/>
      <c r="JNN47" s="36"/>
      <c r="JNO47" s="36"/>
      <c r="JNP47" s="36"/>
      <c r="JNQ47" s="36"/>
      <c r="JNR47" s="36"/>
      <c r="JNS47" s="36"/>
      <c r="JNT47" s="36"/>
      <c r="JNU47" s="36"/>
      <c r="JNV47" s="36"/>
      <c r="JNW47" s="36"/>
      <c r="JNX47" s="36"/>
      <c r="JNY47" s="36"/>
      <c r="JNZ47" s="36"/>
      <c r="JOA47" s="36"/>
      <c r="JOB47" s="36"/>
      <c r="JOC47" s="36"/>
      <c r="JOD47" s="36"/>
      <c r="JOE47" s="36"/>
      <c r="JOF47" s="36"/>
      <c r="JOG47" s="36"/>
      <c r="JOH47" s="36"/>
      <c r="JOI47" s="36"/>
      <c r="JOJ47" s="36"/>
      <c r="JOK47" s="36"/>
      <c r="JOL47" s="36"/>
      <c r="JOM47" s="36"/>
      <c r="JON47" s="36"/>
      <c r="JOO47" s="36"/>
      <c r="JOP47" s="36"/>
      <c r="JOQ47" s="36"/>
      <c r="JOR47" s="36"/>
      <c r="JOS47" s="36"/>
      <c r="JOT47" s="36"/>
      <c r="JOU47" s="36"/>
      <c r="JOV47" s="36"/>
      <c r="JOW47" s="36"/>
      <c r="JOX47" s="36"/>
      <c r="JOY47" s="36"/>
      <c r="JOZ47" s="36"/>
      <c r="JPA47" s="36"/>
      <c r="JPB47" s="36"/>
      <c r="JPC47" s="36"/>
      <c r="JPD47" s="36"/>
      <c r="JPE47" s="36"/>
      <c r="JPF47" s="36"/>
      <c r="JPG47" s="36"/>
      <c r="JPH47" s="36"/>
      <c r="JPI47" s="36"/>
      <c r="JPJ47" s="36"/>
      <c r="JPK47" s="36"/>
      <c r="JPL47" s="36"/>
      <c r="JPM47" s="36"/>
      <c r="JPN47" s="36"/>
      <c r="JPO47" s="36"/>
      <c r="JPP47" s="36"/>
      <c r="JPQ47" s="36"/>
      <c r="JPR47" s="36"/>
      <c r="JPS47" s="36"/>
      <c r="JPT47" s="36"/>
      <c r="JPU47" s="36"/>
      <c r="JPV47" s="36"/>
      <c r="JPW47" s="36"/>
      <c r="JPX47" s="36"/>
      <c r="JPY47" s="36"/>
      <c r="JPZ47" s="36"/>
      <c r="JQA47" s="36"/>
      <c r="JQB47" s="36"/>
      <c r="JQC47" s="36"/>
      <c r="JQD47" s="36"/>
      <c r="JQE47" s="36"/>
      <c r="JQF47" s="36"/>
      <c r="JQG47" s="36"/>
      <c r="JQH47" s="36"/>
      <c r="JQI47" s="36"/>
      <c r="JQJ47" s="36"/>
      <c r="JQK47" s="36"/>
      <c r="JQL47" s="36"/>
      <c r="JQM47" s="36"/>
      <c r="JQN47" s="36"/>
      <c r="JQO47" s="36"/>
      <c r="JQP47" s="36"/>
      <c r="JQQ47" s="36"/>
      <c r="JQR47" s="36"/>
      <c r="JQS47" s="36"/>
      <c r="JQT47" s="36"/>
      <c r="JQU47" s="36"/>
      <c r="JQV47" s="36"/>
      <c r="JQW47" s="36"/>
      <c r="JQX47" s="36"/>
      <c r="JQY47" s="36"/>
      <c r="JQZ47" s="36"/>
      <c r="JRA47" s="36"/>
      <c r="JRB47" s="36"/>
      <c r="JRC47" s="36"/>
      <c r="JRD47" s="36"/>
      <c r="JRE47" s="36"/>
      <c r="JRF47" s="36"/>
      <c r="JRG47" s="36"/>
      <c r="JRH47" s="36"/>
      <c r="JRI47" s="36"/>
      <c r="JRJ47" s="36"/>
      <c r="JRK47" s="36"/>
      <c r="JRL47" s="36"/>
      <c r="JRM47" s="36"/>
      <c r="JRN47" s="36"/>
      <c r="JRO47" s="36"/>
      <c r="JRP47" s="36"/>
      <c r="JRQ47" s="36"/>
      <c r="JRR47" s="36"/>
      <c r="JRS47" s="36"/>
      <c r="JRT47" s="36"/>
      <c r="JRU47" s="36"/>
      <c r="JRV47" s="36"/>
      <c r="JRW47" s="36"/>
      <c r="JRX47" s="36"/>
      <c r="JRY47" s="36"/>
      <c r="JRZ47" s="36"/>
      <c r="JSA47" s="36"/>
      <c r="JSB47" s="36"/>
      <c r="JSC47" s="36"/>
      <c r="JSD47" s="36"/>
      <c r="JSE47" s="36"/>
      <c r="JSF47" s="36"/>
      <c r="JSG47" s="36"/>
      <c r="JSH47" s="36"/>
      <c r="JSI47" s="36"/>
      <c r="JSJ47" s="36"/>
      <c r="JSK47" s="36"/>
      <c r="JSL47" s="36"/>
      <c r="JSM47" s="36"/>
      <c r="JSN47" s="36"/>
      <c r="JSO47" s="36"/>
      <c r="JSP47" s="36"/>
      <c r="JSQ47" s="36"/>
      <c r="JSR47" s="36"/>
      <c r="JSS47" s="36"/>
      <c r="JST47" s="36"/>
      <c r="JSU47" s="36"/>
      <c r="JSV47" s="36"/>
      <c r="JSW47" s="36"/>
      <c r="JSX47" s="36"/>
      <c r="JSY47" s="36"/>
      <c r="JSZ47" s="36"/>
      <c r="JTA47" s="36"/>
      <c r="JTB47" s="36"/>
      <c r="JTC47" s="36"/>
      <c r="JTD47" s="36"/>
      <c r="JTE47" s="36"/>
      <c r="JTF47" s="36"/>
      <c r="JTG47" s="36"/>
      <c r="JTH47" s="36"/>
      <c r="JTI47" s="36"/>
      <c r="JTJ47" s="36"/>
      <c r="JTK47" s="36"/>
      <c r="JTL47" s="36"/>
      <c r="JTM47" s="36"/>
      <c r="JTN47" s="36"/>
      <c r="JTO47" s="36"/>
      <c r="JTP47" s="36"/>
      <c r="JTQ47" s="36"/>
      <c r="JTR47" s="36"/>
      <c r="JTS47" s="36"/>
      <c r="JTT47" s="36"/>
      <c r="JTU47" s="36"/>
      <c r="JTV47" s="36"/>
      <c r="JTW47" s="36"/>
      <c r="JTX47" s="36"/>
      <c r="JTY47" s="36"/>
      <c r="JTZ47" s="36"/>
      <c r="JUA47" s="36"/>
      <c r="JUB47" s="36"/>
      <c r="JUC47" s="36"/>
      <c r="JUD47" s="36"/>
      <c r="JUE47" s="36"/>
      <c r="JUF47" s="36"/>
      <c r="JUG47" s="36"/>
      <c r="JUH47" s="36"/>
      <c r="JUI47" s="36"/>
      <c r="JUJ47" s="36"/>
      <c r="JUK47" s="36"/>
      <c r="JUL47" s="36"/>
      <c r="JUM47" s="36"/>
      <c r="JUN47" s="36"/>
      <c r="JUO47" s="36"/>
      <c r="JUP47" s="36"/>
      <c r="JUQ47" s="36"/>
      <c r="JUR47" s="36"/>
      <c r="JUS47" s="36"/>
      <c r="JUT47" s="36"/>
      <c r="JUU47" s="36"/>
      <c r="JUV47" s="36"/>
      <c r="JUW47" s="36"/>
      <c r="JUX47" s="36"/>
      <c r="JUY47" s="36"/>
      <c r="JUZ47" s="36"/>
      <c r="JVA47" s="36"/>
      <c r="JVB47" s="36"/>
      <c r="JVC47" s="36"/>
      <c r="JVD47" s="36"/>
      <c r="JVE47" s="36"/>
      <c r="JVF47" s="36"/>
      <c r="JVG47" s="36"/>
      <c r="JVH47" s="36"/>
      <c r="JVI47" s="36"/>
      <c r="JVJ47" s="36"/>
      <c r="JVK47" s="36"/>
      <c r="JVL47" s="36"/>
      <c r="JVM47" s="36"/>
      <c r="JVN47" s="36"/>
      <c r="JVO47" s="36"/>
      <c r="JVP47" s="36"/>
      <c r="JVQ47" s="36"/>
      <c r="JVR47" s="36"/>
      <c r="JVS47" s="36"/>
      <c r="JVT47" s="36"/>
      <c r="JVU47" s="36"/>
      <c r="JVV47" s="36"/>
      <c r="JVW47" s="36"/>
      <c r="JVX47" s="36"/>
      <c r="JVY47" s="36"/>
      <c r="JVZ47" s="36"/>
      <c r="JWA47" s="36"/>
      <c r="JWB47" s="36"/>
      <c r="JWC47" s="36"/>
      <c r="JWD47" s="36"/>
      <c r="JWE47" s="36"/>
      <c r="JWF47" s="36"/>
      <c r="JWG47" s="36"/>
      <c r="JWH47" s="36"/>
      <c r="JWI47" s="36"/>
      <c r="JWJ47" s="36"/>
      <c r="JWK47" s="36"/>
      <c r="JWL47" s="36"/>
      <c r="JWM47" s="36"/>
      <c r="JWN47" s="36"/>
      <c r="JWO47" s="36"/>
      <c r="JWP47" s="36"/>
      <c r="JWQ47" s="36"/>
      <c r="JWR47" s="36"/>
      <c r="JWS47" s="36"/>
      <c r="JWT47" s="36"/>
      <c r="JWU47" s="36"/>
      <c r="JWV47" s="36"/>
      <c r="JWW47" s="36"/>
      <c r="JWX47" s="36"/>
      <c r="JWY47" s="36"/>
      <c r="JWZ47" s="36"/>
      <c r="JXA47" s="36"/>
      <c r="JXB47" s="36"/>
      <c r="JXC47" s="36"/>
      <c r="JXD47" s="36"/>
      <c r="JXE47" s="36"/>
      <c r="JXF47" s="36"/>
      <c r="JXG47" s="36"/>
      <c r="JXH47" s="36"/>
      <c r="JXI47" s="36"/>
      <c r="JXJ47" s="36"/>
      <c r="JXK47" s="36"/>
      <c r="JXL47" s="36"/>
      <c r="JXM47" s="36"/>
      <c r="JXN47" s="36"/>
      <c r="JXO47" s="36"/>
      <c r="JXP47" s="36"/>
      <c r="JXQ47" s="36"/>
      <c r="JXR47" s="36"/>
      <c r="JXS47" s="36"/>
      <c r="JXT47" s="36"/>
      <c r="JXU47" s="36"/>
      <c r="JXV47" s="36"/>
      <c r="JXW47" s="36"/>
      <c r="JXX47" s="36"/>
      <c r="JXY47" s="36"/>
      <c r="JXZ47" s="36"/>
      <c r="JYA47" s="36"/>
      <c r="JYB47" s="36"/>
      <c r="JYC47" s="36"/>
      <c r="JYD47" s="36"/>
      <c r="JYE47" s="36"/>
      <c r="JYF47" s="36"/>
      <c r="JYG47" s="36"/>
      <c r="JYH47" s="36"/>
      <c r="JYI47" s="36"/>
      <c r="JYJ47" s="36"/>
      <c r="JYK47" s="36"/>
      <c r="JYL47" s="36"/>
      <c r="JYM47" s="36"/>
      <c r="JYN47" s="36"/>
      <c r="JYO47" s="36"/>
      <c r="JYP47" s="36"/>
      <c r="JYQ47" s="36"/>
      <c r="JYR47" s="36"/>
      <c r="JYS47" s="36"/>
      <c r="JYT47" s="36"/>
      <c r="JYU47" s="36"/>
      <c r="JYV47" s="36"/>
      <c r="JYW47" s="36"/>
      <c r="JYX47" s="36"/>
      <c r="JYY47" s="36"/>
      <c r="JYZ47" s="36"/>
      <c r="JZA47" s="36"/>
      <c r="JZB47" s="36"/>
      <c r="JZC47" s="36"/>
      <c r="JZD47" s="36"/>
      <c r="JZE47" s="36"/>
      <c r="JZF47" s="36"/>
      <c r="JZG47" s="36"/>
      <c r="JZH47" s="36"/>
      <c r="JZI47" s="36"/>
      <c r="JZJ47" s="36"/>
      <c r="JZK47" s="36"/>
      <c r="JZL47" s="36"/>
      <c r="JZM47" s="36"/>
      <c r="JZN47" s="36"/>
      <c r="JZO47" s="36"/>
      <c r="JZP47" s="36"/>
      <c r="JZQ47" s="36"/>
      <c r="JZR47" s="36"/>
      <c r="JZS47" s="36"/>
      <c r="JZT47" s="36"/>
      <c r="JZU47" s="36"/>
      <c r="JZV47" s="36"/>
      <c r="JZW47" s="36"/>
      <c r="JZX47" s="36"/>
      <c r="JZY47" s="36"/>
      <c r="JZZ47" s="36"/>
      <c r="KAA47" s="36"/>
      <c r="KAB47" s="36"/>
      <c r="KAC47" s="36"/>
      <c r="KAD47" s="36"/>
      <c r="KAE47" s="36"/>
      <c r="KAF47" s="36"/>
      <c r="KAG47" s="36"/>
      <c r="KAH47" s="36"/>
      <c r="KAI47" s="36"/>
      <c r="KAJ47" s="36"/>
      <c r="KAK47" s="36"/>
      <c r="KAL47" s="36"/>
      <c r="KAM47" s="36"/>
      <c r="KAN47" s="36"/>
      <c r="KAO47" s="36"/>
      <c r="KAP47" s="36"/>
      <c r="KAQ47" s="36"/>
      <c r="KAR47" s="36"/>
      <c r="KAS47" s="36"/>
      <c r="KAT47" s="36"/>
      <c r="KAU47" s="36"/>
      <c r="KAV47" s="36"/>
      <c r="KAW47" s="36"/>
      <c r="KAX47" s="36"/>
      <c r="KAY47" s="36"/>
      <c r="KAZ47" s="36"/>
      <c r="KBA47" s="36"/>
      <c r="KBB47" s="36"/>
      <c r="KBC47" s="36"/>
      <c r="KBD47" s="36"/>
      <c r="KBE47" s="36"/>
      <c r="KBF47" s="36"/>
      <c r="KBG47" s="36"/>
      <c r="KBH47" s="36"/>
      <c r="KBI47" s="36"/>
      <c r="KBJ47" s="36"/>
      <c r="KBK47" s="36"/>
      <c r="KBL47" s="36"/>
      <c r="KBM47" s="36"/>
      <c r="KBN47" s="36"/>
      <c r="KBO47" s="36"/>
      <c r="KBP47" s="36"/>
      <c r="KBQ47" s="36"/>
      <c r="KBR47" s="36"/>
      <c r="KBS47" s="36"/>
      <c r="KBT47" s="36"/>
      <c r="KBU47" s="36"/>
      <c r="KBV47" s="36"/>
      <c r="KBW47" s="36"/>
      <c r="KBX47" s="36"/>
      <c r="KBY47" s="36"/>
      <c r="KBZ47" s="36"/>
      <c r="KCA47" s="36"/>
      <c r="KCB47" s="36"/>
      <c r="KCC47" s="36"/>
      <c r="KCD47" s="36"/>
      <c r="KCE47" s="36"/>
      <c r="KCF47" s="36"/>
      <c r="KCG47" s="36"/>
      <c r="KCH47" s="36"/>
      <c r="KCI47" s="36"/>
      <c r="KCJ47" s="36"/>
      <c r="KCK47" s="36"/>
      <c r="KCL47" s="36"/>
      <c r="KCM47" s="36"/>
      <c r="KCN47" s="36"/>
      <c r="KCO47" s="36"/>
      <c r="KCP47" s="36"/>
      <c r="KCQ47" s="36"/>
      <c r="KCR47" s="36"/>
      <c r="KCS47" s="36"/>
      <c r="KCT47" s="36"/>
      <c r="KCU47" s="36"/>
      <c r="KCV47" s="36"/>
      <c r="KCW47" s="36"/>
      <c r="KCX47" s="36"/>
      <c r="KCY47" s="36"/>
      <c r="KCZ47" s="36"/>
      <c r="KDA47" s="36"/>
      <c r="KDB47" s="36"/>
      <c r="KDC47" s="36"/>
      <c r="KDD47" s="36"/>
      <c r="KDE47" s="36"/>
      <c r="KDF47" s="36"/>
      <c r="KDG47" s="36"/>
      <c r="KDH47" s="36"/>
      <c r="KDI47" s="36"/>
      <c r="KDJ47" s="36"/>
      <c r="KDK47" s="36"/>
      <c r="KDL47" s="36"/>
      <c r="KDM47" s="36"/>
      <c r="KDN47" s="36"/>
      <c r="KDO47" s="36"/>
      <c r="KDP47" s="36"/>
      <c r="KDQ47" s="36"/>
      <c r="KDR47" s="36"/>
      <c r="KDS47" s="36"/>
      <c r="KDT47" s="36"/>
      <c r="KDU47" s="36"/>
      <c r="KDV47" s="36"/>
      <c r="KDW47" s="36"/>
      <c r="KDX47" s="36"/>
      <c r="KDY47" s="36"/>
      <c r="KDZ47" s="36"/>
      <c r="KEA47" s="36"/>
      <c r="KEB47" s="36"/>
      <c r="KEC47" s="36"/>
      <c r="KED47" s="36"/>
      <c r="KEE47" s="36"/>
      <c r="KEF47" s="36"/>
      <c r="KEG47" s="36"/>
      <c r="KEH47" s="36"/>
      <c r="KEI47" s="36"/>
      <c r="KEJ47" s="36"/>
      <c r="KEK47" s="36"/>
      <c r="KEL47" s="36"/>
      <c r="KEM47" s="36"/>
      <c r="KEN47" s="36"/>
      <c r="KEO47" s="36"/>
      <c r="KEP47" s="36"/>
      <c r="KEQ47" s="36"/>
      <c r="KER47" s="36"/>
      <c r="KES47" s="36"/>
      <c r="KET47" s="36"/>
      <c r="KEU47" s="36"/>
      <c r="KEV47" s="36"/>
      <c r="KEW47" s="36"/>
      <c r="KEX47" s="36"/>
      <c r="KEY47" s="36"/>
      <c r="KEZ47" s="36"/>
      <c r="KFA47" s="36"/>
      <c r="KFB47" s="36"/>
      <c r="KFC47" s="36"/>
      <c r="KFD47" s="36"/>
      <c r="KFE47" s="36"/>
      <c r="KFF47" s="36"/>
      <c r="KFG47" s="36"/>
      <c r="KFH47" s="36"/>
      <c r="KFI47" s="36"/>
      <c r="KFJ47" s="36"/>
      <c r="KFK47" s="36"/>
      <c r="KFL47" s="36"/>
      <c r="KFM47" s="36"/>
      <c r="KFN47" s="36"/>
      <c r="KFO47" s="36"/>
      <c r="KFP47" s="36"/>
      <c r="KFQ47" s="36"/>
      <c r="KFR47" s="36"/>
      <c r="KFS47" s="36"/>
      <c r="KFT47" s="36"/>
      <c r="KFU47" s="36"/>
      <c r="KFV47" s="36"/>
      <c r="KFW47" s="36"/>
      <c r="KFX47" s="36"/>
      <c r="KFY47" s="36"/>
      <c r="KFZ47" s="36"/>
      <c r="KGA47" s="36"/>
      <c r="KGB47" s="36"/>
      <c r="KGC47" s="36"/>
      <c r="KGD47" s="36"/>
      <c r="KGE47" s="36"/>
      <c r="KGF47" s="36"/>
      <c r="KGG47" s="36"/>
      <c r="KGH47" s="36"/>
      <c r="KGI47" s="36"/>
      <c r="KGJ47" s="36"/>
      <c r="KGK47" s="36"/>
      <c r="KGL47" s="36"/>
      <c r="KGM47" s="36"/>
      <c r="KGN47" s="36"/>
      <c r="KGO47" s="36"/>
      <c r="KGP47" s="36"/>
      <c r="KGQ47" s="36"/>
      <c r="KGR47" s="36"/>
      <c r="KGS47" s="36"/>
      <c r="KGT47" s="36"/>
      <c r="KGU47" s="36"/>
      <c r="KGV47" s="36"/>
      <c r="KGW47" s="36"/>
      <c r="KGX47" s="36"/>
      <c r="KGY47" s="36"/>
      <c r="KGZ47" s="36"/>
      <c r="KHA47" s="36"/>
      <c r="KHB47" s="36"/>
      <c r="KHC47" s="36"/>
      <c r="KHD47" s="36"/>
      <c r="KHE47" s="36"/>
      <c r="KHF47" s="36"/>
      <c r="KHG47" s="36"/>
      <c r="KHH47" s="36"/>
      <c r="KHI47" s="36"/>
      <c r="KHJ47" s="36"/>
      <c r="KHK47" s="36"/>
      <c r="KHL47" s="36"/>
      <c r="KHM47" s="36"/>
      <c r="KHN47" s="36"/>
      <c r="KHO47" s="36"/>
      <c r="KHP47" s="36"/>
      <c r="KHQ47" s="36"/>
      <c r="KHR47" s="36"/>
      <c r="KHS47" s="36"/>
      <c r="KHT47" s="36"/>
      <c r="KHU47" s="36"/>
      <c r="KHV47" s="36"/>
      <c r="KHW47" s="36"/>
      <c r="KHX47" s="36"/>
      <c r="KHY47" s="36"/>
      <c r="KHZ47" s="36"/>
      <c r="KIA47" s="36"/>
      <c r="KIB47" s="36"/>
      <c r="KIC47" s="36"/>
      <c r="KID47" s="36"/>
      <c r="KIE47" s="36"/>
      <c r="KIF47" s="36"/>
      <c r="KIG47" s="36"/>
      <c r="KIH47" s="36"/>
      <c r="KII47" s="36"/>
      <c r="KIJ47" s="36"/>
      <c r="KIK47" s="36"/>
      <c r="KIL47" s="36"/>
      <c r="KIM47" s="36"/>
      <c r="KIN47" s="36"/>
      <c r="KIO47" s="36"/>
      <c r="KIP47" s="36"/>
      <c r="KIQ47" s="36"/>
      <c r="KIR47" s="36"/>
      <c r="KIS47" s="36"/>
      <c r="KIT47" s="36"/>
      <c r="KIU47" s="36"/>
      <c r="KIV47" s="36"/>
      <c r="KIW47" s="36"/>
      <c r="KIX47" s="36"/>
      <c r="KIY47" s="36"/>
      <c r="KIZ47" s="36"/>
      <c r="KJA47" s="36"/>
      <c r="KJB47" s="36"/>
      <c r="KJC47" s="36"/>
      <c r="KJD47" s="36"/>
      <c r="KJE47" s="36"/>
      <c r="KJF47" s="36"/>
      <c r="KJG47" s="36"/>
      <c r="KJH47" s="36"/>
      <c r="KJI47" s="36"/>
      <c r="KJJ47" s="36"/>
      <c r="KJK47" s="36"/>
      <c r="KJL47" s="36"/>
      <c r="KJM47" s="36"/>
      <c r="KJN47" s="36"/>
      <c r="KJO47" s="36"/>
      <c r="KJP47" s="36"/>
      <c r="KJQ47" s="36"/>
      <c r="KJR47" s="36"/>
      <c r="KJS47" s="36"/>
      <c r="KJT47" s="36"/>
      <c r="KJU47" s="36"/>
      <c r="KJV47" s="36"/>
      <c r="KJW47" s="36"/>
      <c r="KJX47" s="36"/>
      <c r="KJY47" s="36"/>
      <c r="KJZ47" s="36"/>
      <c r="KKA47" s="36"/>
      <c r="KKB47" s="36"/>
      <c r="KKC47" s="36"/>
      <c r="KKD47" s="36"/>
      <c r="KKE47" s="36"/>
      <c r="KKF47" s="36"/>
      <c r="KKG47" s="36"/>
      <c r="KKH47" s="36"/>
      <c r="KKI47" s="36"/>
      <c r="KKJ47" s="36"/>
      <c r="KKK47" s="36"/>
      <c r="KKL47" s="36"/>
      <c r="KKM47" s="36"/>
      <c r="KKN47" s="36"/>
      <c r="KKO47" s="36"/>
      <c r="KKP47" s="36"/>
      <c r="KKQ47" s="36"/>
      <c r="KKR47" s="36"/>
      <c r="KKS47" s="36"/>
      <c r="KKT47" s="36"/>
      <c r="KKU47" s="36"/>
      <c r="KKV47" s="36"/>
      <c r="KKW47" s="36"/>
      <c r="KKX47" s="36"/>
      <c r="KKY47" s="36"/>
      <c r="KKZ47" s="36"/>
      <c r="KLA47" s="36"/>
      <c r="KLB47" s="36"/>
      <c r="KLC47" s="36"/>
      <c r="KLD47" s="36"/>
      <c r="KLE47" s="36"/>
      <c r="KLF47" s="36"/>
      <c r="KLG47" s="36"/>
      <c r="KLH47" s="36"/>
      <c r="KLI47" s="36"/>
      <c r="KLJ47" s="36"/>
      <c r="KLK47" s="36"/>
      <c r="KLL47" s="36"/>
      <c r="KLM47" s="36"/>
      <c r="KLN47" s="36"/>
      <c r="KLO47" s="36"/>
      <c r="KLP47" s="36"/>
      <c r="KLQ47" s="36"/>
      <c r="KLR47" s="36"/>
      <c r="KLS47" s="36"/>
      <c r="KLT47" s="36"/>
      <c r="KLU47" s="36"/>
      <c r="KLV47" s="36"/>
      <c r="KLW47" s="36"/>
      <c r="KLX47" s="36"/>
      <c r="KLY47" s="36"/>
      <c r="KLZ47" s="36"/>
      <c r="KMA47" s="36"/>
      <c r="KMB47" s="36"/>
      <c r="KMC47" s="36"/>
      <c r="KMD47" s="36"/>
      <c r="KME47" s="36"/>
      <c r="KMF47" s="36"/>
      <c r="KMG47" s="36"/>
      <c r="KMH47" s="36"/>
      <c r="KMI47" s="36"/>
      <c r="KMJ47" s="36"/>
      <c r="KMK47" s="36"/>
      <c r="KML47" s="36"/>
      <c r="KMM47" s="36"/>
      <c r="KMN47" s="36"/>
      <c r="KMO47" s="36"/>
      <c r="KMP47" s="36"/>
      <c r="KMQ47" s="36"/>
      <c r="KMR47" s="36"/>
      <c r="KMS47" s="36"/>
      <c r="KMT47" s="36"/>
      <c r="KMU47" s="36"/>
      <c r="KMV47" s="36"/>
      <c r="KMW47" s="36"/>
      <c r="KMX47" s="36"/>
      <c r="KMY47" s="36"/>
      <c r="KMZ47" s="36"/>
      <c r="KNA47" s="36"/>
      <c r="KNB47" s="36"/>
      <c r="KNC47" s="36"/>
      <c r="KND47" s="36"/>
      <c r="KNE47" s="36"/>
      <c r="KNF47" s="36"/>
      <c r="KNG47" s="36"/>
      <c r="KNH47" s="36"/>
      <c r="KNI47" s="36"/>
      <c r="KNJ47" s="36"/>
      <c r="KNK47" s="36"/>
      <c r="KNL47" s="36"/>
      <c r="KNM47" s="36"/>
      <c r="KNN47" s="36"/>
      <c r="KNO47" s="36"/>
      <c r="KNP47" s="36"/>
      <c r="KNQ47" s="36"/>
      <c r="KNR47" s="36"/>
      <c r="KNS47" s="36"/>
      <c r="KNT47" s="36"/>
      <c r="KNU47" s="36"/>
      <c r="KNV47" s="36"/>
      <c r="KNW47" s="36"/>
      <c r="KNX47" s="36"/>
      <c r="KNY47" s="36"/>
      <c r="KNZ47" s="36"/>
      <c r="KOA47" s="36"/>
      <c r="KOB47" s="36"/>
      <c r="KOC47" s="36"/>
      <c r="KOD47" s="36"/>
      <c r="KOE47" s="36"/>
      <c r="KOF47" s="36"/>
      <c r="KOG47" s="36"/>
      <c r="KOH47" s="36"/>
      <c r="KOI47" s="36"/>
      <c r="KOJ47" s="36"/>
      <c r="KOK47" s="36"/>
      <c r="KOL47" s="36"/>
      <c r="KOM47" s="36"/>
      <c r="KON47" s="36"/>
      <c r="KOO47" s="36"/>
      <c r="KOP47" s="36"/>
      <c r="KOQ47" s="36"/>
      <c r="KOR47" s="36"/>
      <c r="KOS47" s="36"/>
      <c r="KOT47" s="36"/>
      <c r="KOU47" s="36"/>
      <c r="KOV47" s="36"/>
      <c r="KOW47" s="36"/>
      <c r="KOX47" s="36"/>
      <c r="KOY47" s="36"/>
      <c r="KOZ47" s="36"/>
      <c r="KPA47" s="36"/>
      <c r="KPB47" s="36"/>
      <c r="KPC47" s="36"/>
      <c r="KPD47" s="36"/>
      <c r="KPE47" s="36"/>
      <c r="KPF47" s="36"/>
      <c r="KPG47" s="36"/>
      <c r="KPH47" s="36"/>
      <c r="KPI47" s="36"/>
      <c r="KPJ47" s="36"/>
      <c r="KPK47" s="36"/>
      <c r="KPL47" s="36"/>
      <c r="KPM47" s="36"/>
      <c r="KPN47" s="36"/>
      <c r="KPO47" s="36"/>
      <c r="KPP47" s="36"/>
      <c r="KPQ47" s="36"/>
      <c r="KPR47" s="36"/>
      <c r="KPS47" s="36"/>
      <c r="KPT47" s="36"/>
      <c r="KPU47" s="36"/>
      <c r="KPV47" s="36"/>
      <c r="KPW47" s="36"/>
      <c r="KPX47" s="36"/>
      <c r="KPY47" s="36"/>
      <c r="KPZ47" s="36"/>
      <c r="KQA47" s="36"/>
      <c r="KQB47" s="36"/>
      <c r="KQC47" s="36"/>
      <c r="KQD47" s="36"/>
      <c r="KQE47" s="36"/>
      <c r="KQF47" s="36"/>
      <c r="KQG47" s="36"/>
      <c r="KQH47" s="36"/>
      <c r="KQI47" s="36"/>
      <c r="KQJ47" s="36"/>
      <c r="KQK47" s="36"/>
      <c r="KQL47" s="36"/>
      <c r="KQM47" s="36"/>
      <c r="KQN47" s="36"/>
      <c r="KQO47" s="36"/>
      <c r="KQP47" s="36"/>
      <c r="KQQ47" s="36"/>
      <c r="KQR47" s="36"/>
      <c r="KQS47" s="36"/>
      <c r="KQT47" s="36"/>
      <c r="KQU47" s="36"/>
      <c r="KQV47" s="36"/>
      <c r="KQW47" s="36"/>
      <c r="KQX47" s="36"/>
      <c r="KQY47" s="36"/>
      <c r="KQZ47" s="36"/>
      <c r="KRA47" s="36"/>
      <c r="KRB47" s="36"/>
      <c r="KRC47" s="36"/>
      <c r="KRD47" s="36"/>
      <c r="KRE47" s="36"/>
      <c r="KRF47" s="36"/>
      <c r="KRG47" s="36"/>
      <c r="KRH47" s="36"/>
      <c r="KRI47" s="36"/>
      <c r="KRJ47" s="36"/>
      <c r="KRK47" s="36"/>
      <c r="KRL47" s="36"/>
      <c r="KRM47" s="36"/>
      <c r="KRN47" s="36"/>
      <c r="KRO47" s="36"/>
      <c r="KRP47" s="36"/>
      <c r="KRQ47" s="36"/>
      <c r="KRR47" s="36"/>
      <c r="KRS47" s="36"/>
      <c r="KRT47" s="36"/>
      <c r="KRU47" s="36"/>
      <c r="KRV47" s="36"/>
      <c r="KRW47" s="36"/>
      <c r="KRX47" s="36"/>
      <c r="KRY47" s="36"/>
      <c r="KRZ47" s="36"/>
      <c r="KSA47" s="36"/>
      <c r="KSB47" s="36"/>
      <c r="KSC47" s="36"/>
      <c r="KSD47" s="36"/>
      <c r="KSE47" s="36"/>
      <c r="KSF47" s="36"/>
      <c r="KSG47" s="36"/>
      <c r="KSH47" s="36"/>
      <c r="KSI47" s="36"/>
      <c r="KSJ47" s="36"/>
      <c r="KSK47" s="36"/>
      <c r="KSL47" s="36"/>
      <c r="KSM47" s="36"/>
      <c r="KSN47" s="36"/>
      <c r="KSO47" s="36"/>
      <c r="KSP47" s="36"/>
      <c r="KSQ47" s="36"/>
      <c r="KSR47" s="36"/>
      <c r="KSS47" s="36"/>
      <c r="KST47" s="36"/>
      <c r="KSU47" s="36"/>
      <c r="KSV47" s="36"/>
      <c r="KSW47" s="36"/>
      <c r="KSX47" s="36"/>
      <c r="KSY47" s="36"/>
      <c r="KSZ47" s="36"/>
      <c r="KTA47" s="36"/>
      <c r="KTB47" s="36"/>
      <c r="KTC47" s="36"/>
      <c r="KTD47" s="36"/>
      <c r="KTE47" s="36"/>
      <c r="KTF47" s="36"/>
      <c r="KTG47" s="36"/>
      <c r="KTH47" s="36"/>
      <c r="KTI47" s="36"/>
      <c r="KTJ47" s="36"/>
      <c r="KTK47" s="36"/>
      <c r="KTL47" s="36"/>
      <c r="KTM47" s="36"/>
      <c r="KTN47" s="36"/>
      <c r="KTO47" s="36"/>
      <c r="KTP47" s="36"/>
      <c r="KTQ47" s="36"/>
      <c r="KTR47" s="36"/>
      <c r="KTS47" s="36"/>
      <c r="KTT47" s="36"/>
      <c r="KTU47" s="36"/>
      <c r="KTV47" s="36"/>
      <c r="KTW47" s="36"/>
      <c r="KTX47" s="36"/>
      <c r="KTY47" s="36"/>
      <c r="KTZ47" s="36"/>
      <c r="KUA47" s="36"/>
      <c r="KUB47" s="36"/>
      <c r="KUC47" s="36"/>
      <c r="KUD47" s="36"/>
      <c r="KUE47" s="36"/>
      <c r="KUF47" s="36"/>
      <c r="KUG47" s="36"/>
      <c r="KUH47" s="36"/>
      <c r="KUI47" s="36"/>
      <c r="KUJ47" s="36"/>
      <c r="KUK47" s="36"/>
      <c r="KUL47" s="36"/>
      <c r="KUM47" s="36"/>
      <c r="KUN47" s="36"/>
      <c r="KUO47" s="36"/>
      <c r="KUP47" s="36"/>
      <c r="KUQ47" s="36"/>
      <c r="KUR47" s="36"/>
      <c r="KUS47" s="36"/>
      <c r="KUT47" s="36"/>
      <c r="KUU47" s="36"/>
      <c r="KUV47" s="36"/>
      <c r="KUW47" s="36"/>
      <c r="KUX47" s="36"/>
      <c r="KUY47" s="36"/>
      <c r="KUZ47" s="36"/>
      <c r="KVA47" s="36"/>
      <c r="KVB47" s="36"/>
      <c r="KVC47" s="36"/>
      <c r="KVD47" s="36"/>
      <c r="KVE47" s="36"/>
      <c r="KVF47" s="36"/>
      <c r="KVG47" s="36"/>
      <c r="KVH47" s="36"/>
      <c r="KVI47" s="36"/>
      <c r="KVJ47" s="36"/>
      <c r="KVK47" s="36"/>
      <c r="KVL47" s="36"/>
      <c r="KVM47" s="36"/>
      <c r="KVN47" s="36"/>
      <c r="KVO47" s="36"/>
      <c r="KVP47" s="36"/>
      <c r="KVQ47" s="36"/>
      <c r="KVR47" s="36"/>
      <c r="KVS47" s="36"/>
      <c r="KVT47" s="36"/>
      <c r="KVU47" s="36"/>
      <c r="KVV47" s="36"/>
      <c r="KVW47" s="36"/>
      <c r="KVX47" s="36"/>
      <c r="KVY47" s="36"/>
      <c r="KVZ47" s="36"/>
      <c r="KWA47" s="36"/>
      <c r="KWB47" s="36"/>
      <c r="KWC47" s="36"/>
      <c r="KWD47" s="36"/>
      <c r="KWE47" s="36"/>
      <c r="KWF47" s="36"/>
      <c r="KWG47" s="36"/>
      <c r="KWH47" s="36"/>
      <c r="KWI47" s="36"/>
      <c r="KWJ47" s="36"/>
      <c r="KWK47" s="36"/>
      <c r="KWL47" s="36"/>
      <c r="KWM47" s="36"/>
      <c r="KWN47" s="36"/>
      <c r="KWO47" s="36"/>
      <c r="KWP47" s="36"/>
      <c r="KWQ47" s="36"/>
      <c r="KWR47" s="36"/>
      <c r="KWS47" s="36"/>
      <c r="KWT47" s="36"/>
      <c r="KWU47" s="36"/>
      <c r="KWV47" s="36"/>
      <c r="KWW47" s="36"/>
      <c r="KWX47" s="36"/>
      <c r="KWY47" s="36"/>
      <c r="KWZ47" s="36"/>
      <c r="KXA47" s="36"/>
      <c r="KXB47" s="36"/>
      <c r="KXC47" s="36"/>
      <c r="KXD47" s="36"/>
      <c r="KXE47" s="36"/>
      <c r="KXF47" s="36"/>
      <c r="KXG47" s="36"/>
      <c r="KXH47" s="36"/>
      <c r="KXI47" s="36"/>
      <c r="KXJ47" s="36"/>
      <c r="KXK47" s="36"/>
      <c r="KXL47" s="36"/>
      <c r="KXM47" s="36"/>
      <c r="KXN47" s="36"/>
      <c r="KXO47" s="36"/>
      <c r="KXP47" s="36"/>
      <c r="KXQ47" s="36"/>
      <c r="KXR47" s="36"/>
      <c r="KXS47" s="36"/>
      <c r="KXT47" s="36"/>
      <c r="KXU47" s="36"/>
      <c r="KXV47" s="36"/>
      <c r="KXW47" s="36"/>
      <c r="KXX47" s="36"/>
      <c r="KXY47" s="36"/>
      <c r="KXZ47" s="36"/>
      <c r="KYA47" s="36"/>
      <c r="KYB47" s="36"/>
      <c r="KYC47" s="36"/>
      <c r="KYD47" s="36"/>
      <c r="KYE47" s="36"/>
      <c r="KYF47" s="36"/>
      <c r="KYG47" s="36"/>
      <c r="KYH47" s="36"/>
      <c r="KYI47" s="36"/>
      <c r="KYJ47" s="36"/>
      <c r="KYK47" s="36"/>
      <c r="KYL47" s="36"/>
      <c r="KYM47" s="36"/>
      <c r="KYN47" s="36"/>
      <c r="KYO47" s="36"/>
      <c r="KYP47" s="36"/>
      <c r="KYQ47" s="36"/>
      <c r="KYR47" s="36"/>
      <c r="KYS47" s="36"/>
      <c r="KYT47" s="36"/>
      <c r="KYU47" s="36"/>
      <c r="KYV47" s="36"/>
      <c r="KYW47" s="36"/>
      <c r="KYX47" s="36"/>
      <c r="KYY47" s="36"/>
      <c r="KYZ47" s="36"/>
      <c r="KZA47" s="36"/>
      <c r="KZB47" s="36"/>
      <c r="KZC47" s="36"/>
      <c r="KZD47" s="36"/>
      <c r="KZE47" s="36"/>
      <c r="KZF47" s="36"/>
      <c r="KZG47" s="36"/>
      <c r="KZH47" s="36"/>
      <c r="KZI47" s="36"/>
      <c r="KZJ47" s="36"/>
      <c r="KZK47" s="36"/>
      <c r="KZL47" s="36"/>
      <c r="KZM47" s="36"/>
      <c r="KZN47" s="36"/>
      <c r="KZO47" s="36"/>
      <c r="KZP47" s="36"/>
      <c r="KZQ47" s="36"/>
      <c r="KZR47" s="36"/>
      <c r="KZS47" s="36"/>
      <c r="KZT47" s="36"/>
      <c r="KZU47" s="36"/>
      <c r="KZV47" s="36"/>
      <c r="KZW47" s="36"/>
      <c r="KZX47" s="36"/>
      <c r="KZY47" s="36"/>
      <c r="KZZ47" s="36"/>
      <c r="LAA47" s="36"/>
      <c r="LAB47" s="36"/>
      <c r="LAC47" s="36"/>
      <c r="LAD47" s="36"/>
      <c r="LAE47" s="36"/>
      <c r="LAF47" s="36"/>
      <c r="LAG47" s="36"/>
      <c r="LAH47" s="36"/>
      <c r="LAI47" s="36"/>
      <c r="LAJ47" s="36"/>
      <c r="LAK47" s="36"/>
      <c r="LAL47" s="36"/>
      <c r="LAM47" s="36"/>
      <c r="LAN47" s="36"/>
      <c r="LAO47" s="36"/>
      <c r="LAP47" s="36"/>
      <c r="LAQ47" s="36"/>
      <c r="LAR47" s="36"/>
      <c r="LAS47" s="36"/>
      <c r="LAT47" s="36"/>
      <c r="LAU47" s="36"/>
      <c r="LAV47" s="36"/>
      <c r="LAW47" s="36"/>
      <c r="LAX47" s="36"/>
      <c r="LAY47" s="36"/>
      <c r="LAZ47" s="36"/>
      <c r="LBA47" s="36"/>
      <c r="LBB47" s="36"/>
      <c r="LBC47" s="36"/>
      <c r="LBD47" s="36"/>
      <c r="LBE47" s="36"/>
      <c r="LBF47" s="36"/>
      <c r="LBG47" s="36"/>
      <c r="LBH47" s="36"/>
      <c r="LBI47" s="36"/>
      <c r="LBJ47" s="36"/>
      <c r="LBK47" s="36"/>
      <c r="LBL47" s="36"/>
      <c r="LBM47" s="36"/>
      <c r="LBN47" s="36"/>
      <c r="LBO47" s="36"/>
      <c r="LBP47" s="36"/>
      <c r="LBQ47" s="36"/>
      <c r="LBR47" s="36"/>
      <c r="LBS47" s="36"/>
      <c r="LBT47" s="36"/>
      <c r="LBU47" s="36"/>
      <c r="LBV47" s="36"/>
      <c r="LBW47" s="36"/>
      <c r="LBX47" s="36"/>
      <c r="LBY47" s="36"/>
      <c r="LBZ47" s="36"/>
      <c r="LCA47" s="36"/>
      <c r="LCB47" s="36"/>
      <c r="LCC47" s="36"/>
      <c r="LCD47" s="36"/>
      <c r="LCE47" s="36"/>
      <c r="LCF47" s="36"/>
      <c r="LCG47" s="36"/>
      <c r="LCH47" s="36"/>
      <c r="LCI47" s="36"/>
      <c r="LCJ47" s="36"/>
      <c r="LCK47" s="36"/>
      <c r="LCL47" s="36"/>
      <c r="LCM47" s="36"/>
      <c r="LCN47" s="36"/>
      <c r="LCO47" s="36"/>
      <c r="LCP47" s="36"/>
      <c r="LCQ47" s="36"/>
      <c r="LCR47" s="36"/>
      <c r="LCS47" s="36"/>
      <c r="LCT47" s="36"/>
      <c r="LCU47" s="36"/>
      <c r="LCV47" s="36"/>
      <c r="LCW47" s="36"/>
      <c r="LCX47" s="36"/>
      <c r="LCY47" s="36"/>
      <c r="LCZ47" s="36"/>
      <c r="LDA47" s="36"/>
      <c r="LDB47" s="36"/>
      <c r="LDC47" s="36"/>
      <c r="LDD47" s="36"/>
      <c r="LDE47" s="36"/>
      <c r="LDF47" s="36"/>
      <c r="LDG47" s="36"/>
      <c r="LDH47" s="36"/>
      <c r="LDI47" s="36"/>
      <c r="LDJ47" s="36"/>
      <c r="LDK47" s="36"/>
      <c r="LDL47" s="36"/>
      <c r="LDM47" s="36"/>
      <c r="LDN47" s="36"/>
      <c r="LDO47" s="36"/>
      <c r="LDP47" s="36"/>
      <c r="LDQ47" s="36"/>
      <c r="LDR47" s="36"/>
      <c r="LDS47" s="36"/>
      <c r="LDT47" s="36"/>
      <c r="LDU47" s="36"/>
      <c r="LDV47" s="36"/>
      <c r="LDW47" s="36"/>
      <c r="LDX47" s="36"/>
      <c r="LDY47" s="36"/>
      <c r="LDZ47" s="36"/>
      <c r="LEA47" s="36"/>
      <c r="LEB47" s="36"/>
      <c r="LEC47" s="36"/>
      <c r="LED47" s="36"/>
      <c r="LEE47" s="36"/>
      <c r="LEF47" s="36"/>
      <c r="LEG47" s="36"/>
      <c r="LEH47" s="36"/>
      <c r="LEI47" s="36"/>
      <c r="LEJ47" s="36"/>
      <c r="LEK47" s="36"/>
      <c r="LEL47" s="36"/>
      <c r="LEM47" s="36"/>
      <c r="LEN47" s="36"/>
      <c r="LEO47" s="36"/>
      <c r="LEP47" s="36"/>
      <c r="LEQ47" s="36"/>
      <c r="LER47" s="36"/>
      <c r="LES47" s="36"/>
      <c r="LET47" s="36"/>
      <c r="LEU47" s="36"/>
      <c r="LEV47" s="36"/>
      <c r="LEW47" s="36"/>
      <c r="LEX47" s="36"/>
      <c r="LEY47" s="36"/>
      <c r="LEZ47" s="36"/>
      <c r="LFA47" s="36"/>
      <c r="LFB47" s="36"/>
      <c r="LFC47" s="36"/>
      <c r="LFD47" s="36"/>
      <c r="LFE47" s="36"/>
      <c r="LFF47" s="36"/>
      <c r="LFG47" s="36"/>
      <c r="LFH47" s="36"/>
      <c r="LFI47" s="36"/>
      <c r="LFJ47" s="36"/>
      <c r="LFK47" s="36"/>
      <c r="LFL47" s="36"/>
      <c r="LFM47" s="36"/>
      <c r="LFN47" s="36"/>
      <c r="LFO47" s="36"/>
      <c r="LFP47" s="36"/>
      <c r="LFQ47" s="36"/>
      <c r="LFR47" s="36"/>
      <c r="LFS47" s="36"/>
      <c r="LFT47" s="36"/>
      <c r="LFU47" s="36"/>
      <c r="LFV47" s="36"/>
      <c r="LFW47" s="36"/>
      <c r="LFX47" s="36"/>
      <c r="LFY47" s="36"/>
      <c r="LFZ47" s="36"/>
      <c r="LGA47" s="36"/>
      <c r="LGB47" s="36"/>
      <c r="LGC47" s="36"/>
      <c r="LGD47" s="36"/>
      <c r="LGE47" s="36"/>
      <c r="LGF47" s="36"/>
      <c r="LGG47" s="36"/>
      <c r="LGH47" s="36"/>
      <c r="LGI47" s="36"/>
      <c r="LGJ47" s="36"/>
      <c r="LGK47" s="36"/>
      <c r="LGL47" s="36"/>
      <c r="LGM47" s="36"/>
      <c r="LGN47" s="36"/>
      <c r="LGO47" s="36"/>
      <c r="LGP47" s="36"/>
      <c r="LGQ47" s="36"/>
      <c r="LGR47" s="36"/>
      <c r="LGS47" s="36"/>
      <c r="LGT47" s="36"/>
      <c r="LGU47" s="36"/>
      <c r="LGV47" s="36"/>
      <c r="LGW47" s="36"/>
      <c r="LGX47" s="36"/>
      <c r="LGY47" s="36"/>
      <c r="LGZ47" s="36"/>
      <c r="LHA47" s="36"/>
      <c r="LHB47" s="36"/>
      <c r="LHC47" s="36"/>
      <c r="LHD47" s="36"/>
      <c r="LHE47" s="36"/>
      <c r="LHF47" s="36"/>
      <c r="LHG47" s="36"/>
      <c r="LHH47" s="36"/>
      <c r="LHI47" s="36"/>
      <c r="LHJ47" s="36"/>
      <c r="LHK47" s="36"/>
      <c r="LHL47" s="36"/>
      <c r="LHM47" s="36"/>
      <c r="LHN47" s="36"/>
      <c r="LHO47" s="36"/>
      <c r="LHP47" s="36"/>
      <c r="LHQ47" s="36"/>
      <c r="LHR47" s="36"/>
      <c r="LHS47" s="36"/>
      <c r="LHT47" s="36"/>
      <c r="LHU47" s="36"/>
      <c r="LHV47" s="36"/>
      <c r="LHW47" s="36"/>
      <c r="LHX47" s="36"/>
      <c r="LHY47" s="36"/>
      <c r="LHZ47" s="36"/>
      <c r="LIA47" s="36"/>
      <c r="LIB47" s="36"/>
      <c r="LIC47" s="36"/>
      <c r="LID47" s="36"/>
      <c r="LIE47" s="36"/>
      <c r="LIF47" s="36"/>
      <c r="LIG47" s="36"/>
      <c r="LIH47" s="36"/>
      <c r="LII47" s="36"/>
      <c r="LIJ47" s="36"/>
      <c r="LIK47" s="36"/>
      <c r="LIL47" s="36"/>
      <c r="LIM47" s="36"/>
      <c r="LIN47" s="36"/>
      <c r="LIO47" s="36"/>
      <c r="LIP47" s="36"/>
      <c r="LIQ47" s="36"/>
      <c r="LIR47" s="36"/>
      <c r="LIS47" s="36"/>
      <c r="LIT47" s="36"/>
      <c r="LIU47" s="36"/>
      <c r="LIV47" s="36"/>
      <c r="LIW47" s="36"/>
      <c r="LIX47" s="36"/>
      <c r="LIY47" s="36"/>
      <c r="LIZ47" s="36"/>
      <c r="LJA47" s="36"/>
      <c r="LJB47" s="36"/>
      <c r="LJC47" s="36"/>
      <c r="LJD47" s="36"/>
      <c r="LJE47" s="36"/>
      <c r="LJF47" s="36"/>
      <c r="LJG47" s="36"/>
      <c r="LJH47" s="36"/>
      <c r="LJI47" s="36"/>
      <c r="LJJ47" s="36"/>
      <c r="LJK47" s="36"/>
      <c r="LJL47" s="36"/>
      <c r="LJM47" s="36"/>
      <c r="LJN47" s="36"/>
      <c r="LJO47" s="36"/>
      <c r="LJP47" s="36"/>
      <c r="LJQ47" s="36"/>
      <c r="LJR47" s="36"/>
      <c r="LJS47" s="36"/>
      <c r="LJT47" s="36"/>
      <c r="LJU47" s="36"/>
      <c r="LJV47" s="36"/>
      <c r="LJW47" s="36"/>
      <c r="LJX47" s="36"/>
      <c r="LJY47" s="36"/>
      <c r="LJZ47" s="36"/>
      <c r="LKA47" s="36"/>
      <c r="LKB47" s="36"/>
      <c r="LKC47" s="36"/>
      <c r="LKD47" s="36"/>
      <c r="LKE47" s="36"/>
      <c r="LKF47" s="36"/>
      <c r="LKG47" s="36"/>
      <c r="LKH47" s="36"/>
      <c r="LKI47" s="36"/>
      <c r="LKJ47" s="36"/>
      <c r="LKK47" s="36"/>
      <c r="LKL47" s="36"/>
      <c r="LKM47" s="36"/>
      <c r="LKN47" s="36"/>
      <c r="LKO47" s="36"/>
      <c r="LKP47" s="36"/>
      <c r="LKQ47" s="36"/>
      <c r="LKR47" s="36"/>
      <c r="LKS47" s="36"/>
      <c r="LKT47" s="36"/>
      <c r="LKU47" s="36"/>
      <c r="LKV47" s="36"/>
      <c r="LKW47" s="36"/>
      <c r="LKX47" s="36"/>
      <c r="LKY47" s="36"/>
      <c r="LKZ47" s="36"/>
      <c r="LLA47" s="36"/>
      <c r="LLB47" s="36"/>
      <c r="LLC47" s="36"/>
      <c r="LLD47" s="36"/>
      <c r="LLE47" s="36"/>
      <c r="LLF47" s="36"/>
      <c r="LLG47" s="36"/>
      <c r="LLH47" s="36"/>
      <c r="LLI47" s="36"/>
      <c r="LLJ47" s="36"/>
      <c r="LLK47" s="36"/>
      <c r="LLL47" s="36"/>
      <c r="LLM47" s="36"/>
      <c r="LLN47" s="36"/>
      <c r="LLO47" s="36"/>
      <c r="LLP47" s="36"/>
      <c r="LLQ47" s="36"/>
      <c r="LLR47" s="36"/>
      <c r="LLS47" s="36"/>
      <c r="LLT47" s="36"/>
      <c r="LLU47" s="36"/>
      <c r="LLV47" s="36"/>
      <c r="LLW47" s="36"/>
      <c r="LLX47" s="36"/>
      <c r="LLY47" s="36"/>
      <c r="LLZ47" s="36"/>
      <c r="LMA47" s="36"/>
      <c r="LMB47" s="36"/>
      <c r="LMC47" s="36"/>
      <c r="LMD47" s="36"/>
      <c r="LME47" s="36"/>
      <c r="LMF47" s="36"/>
      <c r="LMG47" s="36"/>
      <c r="LMH47" s="36"/>
      <c r="LMI47" s="36"/>
      <c r="LMJ47" s="36"/>
      <c r="LMK47" s="36"/>
      <c r="LML47" s="36"/>
      <c r="LMM47" s="36"/>
      <c r="LMN47" s="36"/>
      <c r="LMO47" s="36"/>
      <c r="LMP47" s="36"/>
      <c r="LMQ47" s="36"/>
      <c r="LMR47" s="36"/>
      <c r="LMS47" s="36"/>
      <c r="LMT47" s="36"/>
      <c r="LMU47" s="36"/>
      <c r="LMV47" s="36"/>
      <c r="LMW47" s="36"/>
      <c r="LMX47" s="36"/>
      <c r="LMY47" s="36"/>
      <c r="LMZ47" s="36"/>
      <c r="LNA47" s="36"/>
      <c r="LNB47" s="36"/>
      <c r="LNC47" s="36"/>
      <c r="LND47" s="36"/>
      <c r="LNE47" s="36"/>
      <c r="LNF47" s="36"/>
      <c r="LNG47" s="36"/>
      <c r="LNH47" s="36"/>
      <c r="LNI47" s="36"/>
      <c r="LNJ47" s="36"/>
      <c r="LNK47" s="36"/>
      <c r="LNL47" s="36"/>
      <c r="LNM47" s="36"/>
      <c r="LNN47" s="36"/>
      <c r="LNO47" s="36"/>
      <c r="LNP47" s="36"/>
      <c r="LNQ47" s="36"/>
      <c r="LNR47" s="36"/>
      <c r="LNS47" s="36"/>
      <c r="LNT47" s="36"/>
      <c r="LNU47" s="36"/>
      <c r="LNV47" s="36"/>
      <c r="LNW47" s="36"/>
      <c r="LNX47" s="36"/>
      <c r="LNY47" s="36"/>
      <c r="LNZ47" s="36"/>
      <c r="LOA47" s="36"/>
      <c r="LOB47" s="36"/>
      <c r="LOC47" s="36"/>
      <c r="LOD47" s="36"/>
      <c r="LOE47" s="36"/>
      <c r="LOF47" s="36"/>
      <c r="LOG47" s="36"/>
      <c r="LOH47" s="36"/>
      <c r="LOI47" s="36"/>
      <c r="LOJ47" s="36"/>
      <c r="LOK47" s="36"/>
      <c r="LOL47" s="36"/>
      <c r="LOM47" s="36"/>
      <c r="LON47" s="36"/>
      <c r="LOO47" s="36"/>
      <c r="LOP47" s="36"/>
      <c r="LOQ47" s="36"/>
      <c r="LOR47" s="36"/>
      <c r="LOS47" s="36"/>
      <c r="LOT47" s="36"/>
      <c r="LOU47" s="36"/>
      <c r="LOV47" s="36"/>
      <c r="LOW47" s="36"/>
      <c r="LOX47" s="36"/>
      <c r="LOY47" s="36"/>
      <c r="LOZ47" s="36"/>
      <c r="LPA47" s="36"/>
      <c r="LPB47" s="36"/>
      <c r="LPC47" s="36"/>
      <c r="LPD47" s="36"/>
      <c r="LPE47" s="36"/>
      <c r="LPF47" s="36"/>
      <c r="LPG47" s="36"/>
      <c r="LPH47" s="36"/>
      <c r="LPI47" s="36"/>
      <c r="LPJ47" s="36"/>
      <c r="LPK47" s="36"/>
      <c r="LPL47" s="36"/>
      <c r="LPM47" s="36"/>
      <c r="LPN47" s="36"/>
      <c r="LPO47" s="36"/>
      <c r="LPP47" s="36"/>
      <c r="LPQ47" s="36"/>
      <c r="LPR47" s="36"/>
      <c r="LPS47" s="36"/>
      <c r="LPT47" s="36"/>
      <c r="LPU47" s="36"/>
      <c r="LPV47" s="36"/>
      <c r="LPW47" s="36"/>
      <c r="LPX47" s="36"/>
      <c r="LPY47" s="36"/>
      <c r="LPZ47" s="36"/>
      <c r="LQA47" s="36"/>
      <c r="LQB47" s="36"/>
      <c r="LQC47" s="36"/>
      <c r="LQD47" s="36"/>
      <c r="LQE47" s="36"/>
      <c r="LQF47" s="36"/>
      <c r="LQG47" s="36"/>
      <c r="LQH47" s="36"/>
      <c r="LQI47" s="36"/>
      <c r="LQJ47" s="36"/>
      <c r="LQK47" s="36"/>
      <c r="LQL47" s="36"/>
      <c r="LQM47" s="36"/>
      <c r="LQN47" s="36"/>
      <c r="LQO47" s="36"/>
      <c r="LQP47" s="36"/>
      <c r="LQQ47" s="36"/>
      <c r="LQR47" s="36"/>
      <c r="LQS47" s="36"/>
      <c r="LQT47" s="36"/>
      <c r="LQU47" s="36"/>
      <c r="LQV47" s="36"/>
      <c r="LQW47" s="36"/>
      <c r="LQX47" s="36"/>
      <c r="LQY47" s="36"/>
      <c r="LQZ47" s="36"/>
      <c r="LRA47" s="36"/>
      <c r="LRB47" s="36"/>
      <c r="LRC47" s="36"/>
      <c r="LRD47" s="36"/>
      <c r="LRE47" s="36"/>
      <c r="LRF47" s="36"/>
      <c r="LRG47" s="36"/>
      <c r="LRH47" s="36"/>
      <c r="LRI47" s="36"/>
      <c r="LRJ47" s="36"/>
      <c r="LRK47" s="36"/>
      <c r="LRL47" s="36"/>
      <c r="LRM47" s="36"/>
      <c r="LRN47" s="36"/>
      <c r="LRO47" s="36"/>
      <c r="LRP47" s="36"/>
      <c r="LRQ47" s="36"/>
      <c r="LRR47" s="36"/>
      <c r="LRS47" s="36"/>
      <c r="LRT47" s="36"/>
      <c r="LRU47" s="36"/>
      <c r="LRV47" s="36"/>
      <c r="LRW47" s="36"/>
      <c r="LRX47" s="36"/>
      <c r="LRY47" s="36"/>
      <c r="LRZ47" s="36"/>
      <c r="LSA47" s="36"/>
      <c r="LSB47" s="36"/>
      <c r="LSC47" s="36"/>
      <c r="LSD47" s="36"/>
      <c r="LSE47" s="36"/>
      <c r="LSF47" s="36"/>
      <c r="LSG47" s="36"/>
      <c r="LSH47" s="36"/>
      <c r="LSI47" s="36"/>
      <c r="LSJ47" s="36"/>
      <c r="LSK47" s="36"/>
      <c r="LSL47" s="36"/>
      <c r="LSM47" s="36"/>
      <c r="LSN47" s="36"/>
      <c r="LSO47" s="36"/>
      <c r="LSP47" s="36"/>
      <c r="LSQ47" s="36"/>
      <c r="LSR47" s="36"/>
      <c r="LSS47" s="36"/>
      <c r="LST47" s="36"/>
      <c r="LSU47" s="36"/>
      <c r="LSV47" s="36"/>
      <c r="LSW47" s="36"/>
      <c r="LSX47" s="36"/>
      <c r="LSY47" s="36"/>
      <c r="LSZ47" s="36"/>
      <c r="LTA47" s="36"/>
      <c r="LTB47" s="36"/>
      <c r="LTC47" s="36"/>
      <c r="LTD47" s="36"/>
      <c r="LTE47" s="36"/>
      <c r="LTF47" s="36"/>
      <c r="LTG47" s="36"/>
      <c r="LTH47" s="36"/>
      <c r="LTI47" s="36"/>
      <c r="LTJ47" s="36"/>
      <c r="LTK47" s="36"/>
      <c r="LTL47" s="36"/>
      <c r="LTM47" s="36"/>
      <c r="LTN47" s="36"/>
      <c r="LTO47" s="36"/>
      <c r="LTP47" s="36"/>
      <c r="LTQ47" s="36"/>
      <c r="LTR47" s="36"/>
      <c r="LTS47" s="36"/>
      <c r="LTT47" s="36"/>
      <c r="LTU47" s="36"/>
      <c r="LTV47" s="36"/>
      <c r="LTW47" s="36"/>
      <c r="LTX47" s="36"/>
      <c r="LTY47" s="36"/>
      <c r="LTZ47" s="36"/>
      <c r="LUA47" s="36"/>
      <c r="LUB47" s="36"/>
      <c r="LUC47" s="36"/>
      <c r="LUD47" s="36"/>
      <c r="LUE47" s="36"/>
      <c r="LUF47" s="36"/>
      <c r="LUG47" s="36"/>
      <c r="LUH47" s="36"/>
      <c r="LUI47" s="36"/>
      <c r="LUJ47" s="36"/>
      <c r="LUK47" s="36"/>
      <c r="LUL47" s="36"/>
      <c r="LUM47" s="36"/>
      <c r="LUN47" s="36"/>
      <c r="LUO47" s="36"/>
      <c r="LUP47" s="36"/>
      <c r="LUQ47" s="36"/>
      <c r="LUR47" s="36"/>
      <c r="LUS47" s="36"/>
      <c r="LUT47" s="36"/>
      <c r="LUU47" s="36"/>
      <c r="LUV47" s="36"/>
      <c r="LUW47" s="36"/>
      <c r="LUX47" s="36"/>
      <c r="LUY47" s="36"/>
      <c r="LUZ47" s="36"/>
      <c r="LVA47" s="36"/>
      <c r="LVB47" s="36"/>
      <c r="LVC47" s="36"/>
      <c r="LVD47" s="36"/>
      <c r="LVE47" s="36"/>
      <c r="LVF47" s="36"/>
      <c r="LVG47" s="36"/>
      <c r="LVH47" s="36"/>
      <c r="LVI47" s="36"/>
      <c r="LVJ47" s="36"/>
      <c r="LVK47" s="36"/>
      <c r="LVL47" s="36"/>
      <c r="LVM47" s="36"/>
      <c r="LVN47" s="36"/>
      <c r="LVO47" s="36"/>
      <c r="LVP47" s="36"/>
      <c r="LVQ47" s="36"/>
      <c r="LVR47" s="36"/>
      <c r="LVS47" s="36"/>
      <c r="LVT47" s="36"/>
      <c r="LVU47" s="36"/>
      <c r="LVV47" s="36"/>
      <c r="LVW47" s="36"/>
      <c r="LVX47" s="36"/>
      <c r="LVY47" s="36"/>
      <c r="LVZ47" s="36"/>
      <c r="LWA47" s="36"/>
      <c r="LWB47" s="36"/>
      <c r="LWC47" s="36"/>
      <c r="LWD47" s="36"/>
      <c r="LWE47" s="36"/>
      <c r="LWF47" s="36"/>
      <c r="LWG47" s="36"/>
      <c r="LWH47" s="36"/>
      <c r="LWI47" s="36"/>
      <c r="LWJ47" s="36"/>
      <c r="LWK47" s="36"/>
      <c r="LWL47" s="36"/>
      <c r="LWM47" s="36"/>
      <c r="LWN47" s="36"/>
      <c r="LWO47" s="36"/>
      <c r="LWP47" s="36"/>
      <c r="LWQ47" s="36"/>
      <c r="LWR47" s="36"/>
      <c r="LWS47" s="36"/>
      <c r="LWT47" s="36"/>
      <c r="LWU47" s="36"/>
      <c r="LWV47" s="36"/>
      <c r="LWW47" s="36"/>
      <c r="LWX47" s="36"/>
      <c r="LWY47" s="36"/>
      <c r="LWZ47" s="36"/>
      <c r="LXA47" s="36"/>
      <c r="LXB47" s="36"/>
      <c r="LXC47" s="36"/>
      <c r="LXD47" s="36"/>
      <c r="LXE47" s="36"/>
      <c r="LXF47" s="36"/>
      <c r="LXG47" s="36"/>
      <c r="LXH47" s="36"/>
      <c r="LXI47" s="36"/>
      <c r="LXJ47" s="36"/>
      <c r="LXK47" s="36"/>
      <c r="LXL47" s="36"/>
      <c r="LXM47" s="36"/>
      <c r="LXN47" s="36"/>
      <c r="LXO47" s="36"/>
      <c r="LXP47" s="36"/>
      <c r="LXQ47" s="36"/>
      <c r="LXR47" s="36"/>
      <c r="LXS47" s="36"/>
      <c r="LXT47" s="36"/>
      <c r="LXU47" s="36"/>
      <c r="LXV47" s="36"/>
      <c r="LXW47" s="36"/>
      <c r="LXX47" s="36"/>
      <c r="LXY47" s="36"/>
      <c r="LXZ47" s="36"/>
      <c r="LYA47" s="36"/>
      <c r="LYB47" s="36"/>
      <c r="LYC47" s="36"/>
      <c r="LYD47" s="36"/>
      <c r="LYE47" s="36"/>
      <c r="LYF47" s="36"/>
      <c r="LYG47" s="36"/>
      <c r="LYH47" s="36"/>
      <c r="LYI47" s="36"/>
      <c r="LYJ47" s="36"/>
      <c r="LYK47" s="36"/>
      <c r="LYL47" s="36"/>
      <c r="LYM47" s="36"/>
      <c r="LYN47" s="36"/>
      <c r="LYO47" s="36"/>
      <c r="LYP47" s="36"/>
      <c r="LYQ47" s="36"/>
      <c r="LYR47" s="36"/>
      <c r="LYS47" s="36"/>
      <c r="LYT47" s="36"/>
      <c r="LYU47" s="36"/>
      <c r="LYV47" s="36"/>
      <c r="LYW47" s="36"/>
      <c r="LYX47" s="36"/>
      <c r="LYY47" s="36"/>
      <c r="LYZ47" s="36"/>
      <c r="LZA47" s="36"/>
      <c r="LZB47" s="36"/>
      <c r="LZC47" s="36"/>
      <c r="LZD47" s="36"/>
      <c r="LZE47" s="36"/>
      <c r="LZF47" s="36"/>
      <c r="LZG47" s="36"/>
      <c r="LZH47" s="36"/>
      <c r="LZI47" s="36"/>
      <c r="LZJ47" s="36"/>
      <c r="LZK47" s="36"/>
      <c r="LZL47" s="36"/>
      <c r="LZM47" s="36"/>
      <c r="LZN47" s="36"/>
      <c r="LZO47" s="36"/>
      <c r="LZP47" s="36"/>
      <c r="LZQ47" s="36"/>
      <c r="LZR47" s="36"/>
      <c r="LZS47" s="36"/>
      <c r="LZT47" s="36"/>
      <c r="LZU47" s="36"/>
      <c r="LZV47" s="36"/>
      <c r="LZW47" s="36"/>
      <c r="LZX47" s="36"/>
      <c r="LZY47" s="36"/>
      <c r="LZZ47" s="36"/>
      <c r="MAA47" s="36"/>
      <c r="MAB47" s="36"/>
      <c r="MAC47" s="36"/>
      <c r="MAD47" s="36"/>
      <c r="MAE47" s="36"/>
      <c r="MAF47" s="36"/>
      <c r="MAG47" s="36"/>
      <c r="MAH47" s="36"/>
      <c r="MAI47" s="36"/>
      <c r="MAJ47" s="36"/>
      <c r="MAK47" s="36"/>
      <c r="MAL47" s="36"/>
      <c r="MAM47" s="36"/>
      <c r="MAN47" s="36"/>
      <c r="MAO47" s="36"/>
      <c r="MAP47" s="36"/>
      <c r="MAQ47" s="36"/>
      <c r="MAR47" s="36"/>
      <c r="MAS47" s="36"/>
      <c r="MAT47" s="36"/>
      <c r="MAU47" s="36"/>
      <c r="MAV47" s="36"/>
      <c r="MAW47" s="36"/>
      <c r="MAX47" s="36"/>
      <c r="MAY47" s="36"/>
      <c r="MAZ47" s="36"/>
      <c r="MBA47" s="36"/>
      <c r="MBB47" s="36"/>
      <c r="MBC47" s="36"/>
      <c r="MBD47" s="36"/>
      <c r="MBE47" s="36"/>
      <c r="MBF47" s="36"/>
      <c r="MBG47" s="36"/>
      <c r="MBH47" s="36"/>
      <c r="MBI47" s="36"/>
      <c r="MBJ47" s="36"/>
      <c r="MBK47" s="36"/>
      <c r="MBL47" s="36"/>
      <c r="MBM47" s="36"/>
      <c r="MBN47" s="36"/>
      <c r="MBO47" s="36"/>
      <c r="MBP47" s="36"/>
      <c r="MBQ47" s="36"/>
      <c r="MBR47" s="36"/>
      <c r="MBS47" s="36"/>
      <c r="MBT47" s="36"/>
      <c r="MBU47" s="36"/>
      <c r="MBV47" s="36"/>
      <c r="MBW47" s="36"/>
      <c r="MBX47" s="36"/>
      <c r="MBY47" s="36"/>
      <c r="MBZ47" s="36"/>
      <c r="MCA47" s="36"/>
      <c r="MCB47" s="36"/>
      <c r="MCC47" s="36"/>
      <c r="MCD47" s="36"/>
      <c r="MCE47" s="36"/>
      <c r="MCF47" s="36"/>
      <c r="MCG47" s="36"/>
      <c r="MCH47" s="36"/>
      <c r="MCI47" s="36"/>
      <c r="MCJ47" s="36"/>
      <c r="MCK47" s="36"/>
      <c r="MCL47" s="36"/>
      <c r="MCM47" s="36"/>
      <c r="MCN47" s="36"/>
      <c r="MCO47" s="36"/>
      <c r="MCP47" s="36"/>
      <c r="MCQ47" s="36"/>
      <c r="MCR47" s="36"/>
      <c r="MCS47" s="36"/>
      <c r="MCT47" s="36"/>
      <c r="MCU47" s="36"/>
      <c r="MCV47" s="36"/>
      <c r="MCW47" s="36"/>
      <c r="MCX47" s="36"/>
      <c r="MCY47" s="36"/>
      <c r="MCZ47" s="36"/>
      <c r="MDA47" s="36"/>
      <c r="MDB47" s="36"/>
      <c r="MDC47" s="36"/>
      <c r="MDD47" s="36"/>
      <c r="MDE47" s="36"/>
      <c r="MDF47" s="36"/>
      <c r="MDG47" s="36"/>
      <c r="MDH47" s="36"/>
      <c r="MDI47" s="36"/>
      <c r="MDJ47" s="36"/>
      <c r="MDK47" s="36"/>
      <c r="MDL47" s="36"/>
      <c r="MDM47" s="36"/>
      <c r="MDN47" s="36"/>
      <c r="MDO47" s="36"/>
      <c r="MDP47" s="36"/>
      <c r="MDQ47" s="36"/>
      <c r="MDR47" s="36"/>
      <c r="MDS47" s="36"/>
      <c r="MDT47" s="36"/>
      <c r="MDU47" s="36"/>
      <c r="MDV47" s="36"/>
      <c r="MDW47" s="36"/>
      <c r="MDX47" s="36"/>
      <c r="MDY47" s="36"/>
      <c r="MDZ47" s="36"/>
      <c r="MEA47" s="36"/>
      <c r="MEB47" s="36"/>
      <c r="MEC47" s="36"/>
      <c r="MED47" s="36"/>
      <c r="MEE47" s="36"/>
      <c r="MEF47" s="36"/>
      <c r="MEG47" s="36"/>
      <c r="MEH47" s="36"/>
      <c r="MEI47" s="36"/>
      <c r="MEJ47" s="36"/>
      <c r="MEK47" s="36"/>
      <c r="MEL47" s="36"/>
      <c r="MEM47" s="36"/>
      <c r="MEN47" s="36"/>
      <c r="MEO47" s="36"/>
      <c r="MEP47" s="36"/>
      <c r="MEQ47" s="36"/>
      <c r="MER47" s="36"/>
      <c r="MES47" s="36"/>
      <c r="MET47" s="36"/>
      <c r="MEU47" s="36"/>
      <c r="MEV47" s="36"/>
      <c r="MEW47" s="36"/>
      <c r="MEX47" s="36"/>
      <c r="MEY47" s="36"/>
      <c r="MEZ47" s="36"/>
      <c r="MFA47" s="36"/>
      <c r="MFB47" s="36"/>
      <c r="MFC47" s="36"/>
      <c r="MFD47" s="36"/>
      <c r="MFE47" s="36"/>
      <c r="MFF47" s="36"/>
      <c r="MFG47" s="36"/>
      <c r="MFH47" s="36"/>
      <c r="MFI47" s="36"/>
      <c r="MFJ47" s="36"/>
      <c r="MFK47" s="36"/>
      <c r="MFL47" s="36"/>
      <c r="MFM47" s="36"/>
      <c r="MFN47" s="36"/>
      <c r="MFO47" s="36"/>
      <c r="MFP47" s="36"/>
      <c r="MFQ47" s="36"/>
      <c r="MFR47" s="36"/>
      <c r="MFS47" s="36"/>
      <c r="MFT47" s="36"/>
      <c r="MFU47" s="36"/>
      <c r="MFV47" s="36"/>
      <c r="MFW47" s="36"/>
      <c r="MFX47" s="36"/>
      <c r="MFY47" s="36"/>
      <c r="MFZ47" s="36"/>
      <c r="MGA47" s="36"/>
      <c r="MGB47" s="36"/>
      <c r="MGC47" s="36"/>
      <c r="MGD47" s="36"/>
      <c r="MGE47" s="36"/>
      <c r="MGF47" s="36"/>
      <c r="MGG47" s="36"/>
      <c r="MGH47" s="36"/>
      <c r="MGI47" s="36"/>
      <c r="MGJ47" s="36"/>
      <c r="MGK47" s="36"/>
      <c r="MGL47" s="36"/>
      <c r="MGM47" s="36"/>
      <c r="MGN47" s="36"/>
      <c r="MGO47" s="36"/>
      <c r="MGP47" s="36"/>
      <c r="MGQ47" s="36"/>
      <c r="MGR47" s="36"/>
      <c r="MGS47" s="36"/>
      <c r="MGT47" s="36"/>
      <c r="MGU47" s="36"/>
      <c r="MGV47" s="36"/>
      <c r="MGW47" s="36"/>
      <c r="MGX47" s="36"/>
      <c r="MGY47" s="36"/>
      <c r="MGZ47" s="36"/>
      <c r="MHA47" s="36"/>
      <c r="MHB47" s="36"/>
      <c r="MHC47" s="36"/>
      <c r="MHD47" s="36"/>
      <c r="MHE47" s="36"/>
      <c r="MHF47" s="36"/>
      <c r="MHG47" s="36"/>
      <c r="MHH47" s="36"/>
      <c r="MHI47" s="36"/>
      <c r="MHJ47" s="36"/>
      <c r="MHK47" s="36"/>
      <c r="MHL47" s="36"/>
      <c r="MHM47" s="36"/>
      <c r="MHN47" s="36"/>
      <c r="MHO47" s="36"/>
      <c r="MHP47" s="36"/>
      <c r="MHQ47" s="36"/>
      <c r="MHR47" s="36"/>
      <c r="MHS47" s="36"/>
      <c r="MHT47" s="36"/>
      <c r="MHU47" s="36"/>
      <c r="MHV47" s="36"/>
      <c r="MHW47" s="36"/>
      <c r="MHX47" s="36"/>
      <c r="MHY47" s="36"/>
      <c r="MHZ47" s="36"/>
      <c r="MIA47" s="36"/>
      <c r="MIB47" s="36"/>
      <c r="MIC47" s="36"/>
      <c r="MID47" s="36"/>
      <c r="MIE47" s="36"/>
      <c r="MIF47" s="36"/>
      <c r="MIG47" s="36"/>
      <c r="MIH47" s="36"/>
      <c r="MII47" s="36"/>
      <c r="MIJ47" s="36"/>
      <c r="MIK47" s="36"/>
      <c r="MIL47" s="36"/>
      <c r="MIM47" s="36"/>
      <c r="MIN47" s="36"/>
      <c r="MIO47" s="36"/>
      <c r="MIP47" s="36"/>
      <c r="MIQ47" s="36"/>
      <c r="MIR47" s="36"/>
      <c r="MIS47" s="36"/>
      <c r="MIT47" s="36"/>
      <c r="MIU47" s="36"/>
      <c r="MIV47" s="36"/>
      <c r="MIW47" s="36"/>
      <c r="MIX47" s="36"/>
      <c r="MIY47" s="36"/>
      <c r="MIZ47" s="36"/>
      <c r="MJA47" s="36"/>
      <c r="MJB47" s="36"/>
      <c r="MJC47" s="36"/>
      <c r="MJD47" s="36"/>
      <c r="MJE47" s="36"/>
      <c r="MJF47" s="36"/>
      <c r="MJG47" s="36"/>
      <c r="MJH47" s="36"/>
      <c r="MJI47" s="36"/>
      <c r="MJJ47" s="36"/>
      <c r="MJK47" s="36"/>
      <c r="MJL47" s="36"/>
      <c r="MJM47" s="36"/>
      <c r="MJN47" s="36"/>
      <c r="MJO47" s="36"/>
      <c r="MJP47" s="36"/>
      <c r="MJQ47" s="36"/>
      <c r="MJR47" s="36"/>
      <c r="MJS47" s="36"/>
      <c r="MJT47" s="36"/>
      <c r="MJU47" s="36"/>
      <c r="MJV47" s="36"/>
      <c r="MJW47" s="36"/>
      <c r="MJX47" s="36"/>
      <c r="MJY47" s="36"/>
      <c r="MJZ47" s="36"/>
      <c r="MKA47" s="36"/>
      <c r="MKB47" s="36"/>
      <c r="MKC47" s="36"/>
      <c r="MKD47" s="36"/>
      <c r="MKE47" s="36"/>
      <c r="MKF47" s="36"/>
      <c r="MKG47" s="36"/>
      <c r="MKH47" s="36"/>
      <c r="MKI47" s="36"/>
      <c r="MKJ47" s="36"/>
      <c r="MKK47" s="36"/>
      <c r="MKL47" s="36"/>
      <c r="MKM47" s="36"/>
      <c r="MKN47" s="36"/>
      <c r="MKO47" s="36"/>
      <c r="MKP47" s="36"/>
      <c r="MKQ47" s="36"/>
      <c r="MKR47" s="36"/>
      <c r="MKS47" s="36"/>
      <c r="MKT47" s="36"/>
      <c r="MKU47" s="36"/>
      <c r="MKV47" s="36"/>
      <c r="MKW47" s="36"/>
      <c r="MKX47" s="36"/>
      <c r="MKY47" s="36"/>
      <c r="MKZ47" s="36"/>
      <c r="MLA47" s="36"/>
      <c r="MLB47" s="36"/>
      <c r="MLC47" s="36"/>
      <c r="MLD47" s="36"/>
      <c r="MLE47" s="36"/>
      <c r="MLF47" s="36"/>
      <c r="MLG47" s="36"/>
      <c r="MLH47" s="36"/>
      <c r="MLI47" s="36"/>
      <c r="MLJ47" s="36"/>
      <c r="MLK47" s="36"/>
      <c r="MLL47" s="36"/>
      <c r="MLM47" s="36"/>
      <c r="MLN47" s="36"/>
      <c r="MLO47" s="36"/>
      <c r="MLP47" s="36"/>
      <c r="MLQ47" s="36"/>
      <c r="MLR47" s="36"/>
      <c r="MLS47" s="36"/>
      <c r="MLT47" s="36"/>
      <c r="MLU47" s="36"/>
      <c r="MLV47" s="36"/>
      <c r="MLW47" s="36"/>
      <c r="MLX47" s="36"/>
      <c r="MLY47" s="36"/>
      <c r="MLZ47" s="36"/>
      <c r="MMA47" s="36"/>
      <c r="MMB47" s="36"/>
      <c r="MMC47" s="36"/>
      <c r="MMD47" s="36"/>
      <c r="MME47" s="36"/>
      <c r="MMF47" s="36"/>
      <c r="MMG47" s="36"/>
      <c r="MMH47" s="36"/>
      <c r="MMI47" s="36"/>
      <c r="MMJ47" s="36"/>
      <c r="MMK47" s="36"/>
      <c r="MML47" s="36"/>
      <c r="MMM47" s="36"/>
      <c r="MMN47" s="36"/>
      <c r="MMO47" s="36"/>
      <c r="MMP47" s="36"/>
      <c r="MMQ47" s="36"/>
      <c r="MMR47" s="36"/>
      <c r="MMS47" s="36"/>
      <c r="MMT47" s="36"/>
      <c r="MMU47" s="36"/>
      <c r="MMV47" s="36"/>
      <c r="MMW47" s="36"/>
      <c r="MMX47" s="36"/>
      <c r="MMY47" s="36"/>
      <c r="MMZ47" s="36"/>
      <c r="MNA47" s="36"/>
      <c r="MNB47" s="36"/>
      <c r="MNC47" s="36"/>
      <c r="MND47" s="36"/>
      <c r="MNE47" s="36"/>
      <c r="MNF47" s="36"/>
      <c r="MNG47" s="36"/>
      <c r="MNH47" s="36"/>
      <c r="MNI47" s="36"/>
      <c r="MNJ47" s="36"/>
      <c r="MNK47" s="36"/>
      <c r="MNL47" s="36"/>
      <c r="MNM47" s="36"/>
      <c r="MNN47" s="36"/>
      <c r="MNO47" s="36"/>
      <c r="MNP47" s="36"/>
      <c r="MNQ47" s="36"/>
      <c r="MNR47" s="36"/>
      <c r="MNS47" s="36"/>
      <c r="MNT47" s="36"/>
      <c r="MNU47" s="36"/>
      <c r="MNV47" s="36"/>
      <c r="MNW47" s="36"/>
      <c r="MNX47" s="36"/>
      <c r="MNY47" s="36"/>
      <c r="MNZ47" s="36"/>
      <c r="MOA47" s="36"/>
      <c r="MOB47" s="36"/>
      <c r="MOC47" s="36"/>
      <c r="MOD47" s="36"/>
      <c r="MOE47" s="36"/>
      <c r="MOF47" s="36"/>
      <c r="MOG47" s="36"/>
      <c r="MOH47" s="36"/>
      <c r="MOI47" s="36"/>
      <c r="MOJ47" s="36"/>
      <c r="MOK47" s="36"/>
      <c r="MOL47" s="36"/>
      <c r="MOM47" s="36"/>
      <c r="MON47" s="36"/>
      <c r="MOO47" s="36"/>
      <c r="MOP47" s="36"/>
      <c r="MOQ47" s="36"/>
      <c r="MOR47" s="36"/>
      <c r="MOS47" s="36"/>
      <c r="MOT47" s="36"/>
      <c r="MOU47" s="36"/>
      <c r="MOV47" s="36"/>
      <c r="MOW47" s="36"/>
      <c r="MOX47" s="36"/>
      <c r="MOY47" s="36"/>
      <c r="MOZ47" s="36"/>
      <c r="MPA47" s="36"/>
      <c r="MPB47" s="36"/>
      <c r="MPC47" s="36"/>
      <c r="MPD47" s="36"/>
      <c r="MPE47" s="36"/>
      <c r="MPF47" s="36"/>
      <c r="MPG47" s="36"/>
      <c r="MPH47" s="36"/>
      <c r="MPI47" s="36"/>
      <c r="MPJ47" s="36"/>
      <c r="MPK47" s="36"/>
      <c r="MPL47" s="36"/>
      <c r="MPM47" s="36"/>
      <c r="MPN47" s="36"/>
      <c r="MPO47" s="36"/>
      <c r="MPP47" s="36"/>
      <c r="MPQ47" s="36"/>
      <c r="MPR47" s="36"/>
      <c r="MPS47" s="36"/>
      <c r="MPT47" s="36"/>
      <c r="MPU47" s="36"/>
      <c r="MPV47" s="36"/>
      <c r="MPW47" s="36"/>
      <c r="MPX47" s="36"/>
      <c r="MPY47" s="36"/>
      <c r="MPZ47" s="36"/>
      <c r="MQA47" s="36"/>
      <c r="MQB47" s="36"/>
      <c r="MQC47" s="36"/>
      <c r="MQD47" s="36"/>
      <c r="MQE47" s="36"/>
      <c r="MQF47" s="36"/>
      <c r="MQG47" s="36"/>
      <c r="MQH47" s="36"/>
      <c r="MQI47" s="36"/>
      <c r="MQJ47" s="36"/>
      <c r="MQK47" s="36"/>
      <c r="MQL47" s="36"/>
      <c r="MQM47" s="36"/>
      <c r="MQN47" s="36"/>
      <c r="MQO47" s="36"/>
      <c r="MQP47" s="36"/>
      <c r="MQQ47" s="36"/>
      <c r="MQR47" s="36"/>
      <c r="MQS47" s="36"/>
      <c r="MQT47" s="36"/>
      <c r="MQU47" s="36"/>
      <c r="MQV47" s="36"/>
      <c r="MQW47" s="36"/>
      <c r="MQX47" s="36"/>
      <c r="MQY47" s="36"/>
      <c r="MQZ47" s="36"/>
      <c r="MRA47" s="36"/>
      <c r="MRB47" s="36"/>
      <c r="MRC47" s="36"/>
      <c r="MRD47" s="36"/>
      <c r="MRE47" s="36"/>
      <c r="MRF47" s="36"/>
      <c r="MRG47" s="36"/>
      <c r="MRH47" s="36"/>
      <c r="MRI47" s="36"/>
      <c r="MRJ47" s="36"/>
      <c r="MRK47" s="36"/>
      <c r="MRL47" s="36"/>
      <c r="MRM47" s="36"/>
      <c r="MRN47" s="36"/>
      <c r="MRO47" s="36"/>
      <c r="MRP47" s="36"/>
      <c r="MRQ47" s="36"/>
      <c r="MRR47" s="36"/>
      <c r="MRS47" s="36"/>
      <c r="MRT47" s="36"/>
      <c r="MRU47" s="36"/>
      <c r="MRV47" s="36"/>
      <c r="MRW47" s="36"/>
      <c r="MRX47" s="36"/>
      <c r="MRY47" s="36"/>
      <c r="MRZ47" s="36"/>
      <c r="MSA47" s="36"/>
      <c r="MSB47" s="36"/>
      <c r="MSC47" s="36"/>
      <c r="MSD47" s="36"/>
      <c r="MSE47" s="36"/>
      <c r="MSF47" s="36"/>
      <c r="MSG47" s="36"/>
      <c r="MSH47" s="36"/>
      <c r="MSI47" s="36"/>
      <c r="MSJ47" s="36"/>
      <c r="MSK47" s="36"/>
      <c r="MSL47" s="36"/>
      <c r="MSM47" s="36"/>
      <c r="MSN47" s="36"/>
      <c r="MSO47" s="36"/>
      <c r="MSP47" s="36"/>
      <c r="MSQ47" s="36"/>
      <c r="MSR47" s="36"/>
      <c r="MSS47" s="36"/>
      <c r="MST47" s="36"/>
      <c r="MSU47" s="36"/>
      <c r="MSV47" s="36"/>
      <c r="MSW47" s="36"/>
      <c r="MSX47" s="36"/>
      <c r="MSY47" s="36"/>
      <c r="MSZ47" s="36"/>
      <c r="MTA47" s="36"/>
      <c r="MTB47" s="36"/>
      <c r="MTC47" s="36"/>
      <c r="MTD47" s="36"/>
      <c r="MTE47" s="36"/>
      <c r="MTF47" s="36"/>
      <c r="MTG47" s="36"/>
      <c r="MTH47" s="36"/>
      <c r="MTI47" s="36"/>
      <c r="MTJ47" s="36"/>
      <c r="MTK47" s="36"/>
      <c r="MTL47" s="36"/>
      <c r="MTM47" s="36"/>
      <c r="MTN47" s="36"/>
      <c r="MTO47" s="36"/>
      <c r="MTP47" s="36"/>
      <c r="MTQ47" s="36"/>
      <c r="MTR47" s="36"/>
      <c r="MTS47" s="36"/>
      <c r="MTT47" s="36"/>
      <c r="MTU47" s="36"/>
      <c r="MTV47" s="36"/>
      <c r="MTW47" s="36"/>
      <c r="MTX47" s="36"/>
      <c r="MTY47" s="36"/>
      <c r="MTZ47" s="36"/>
      <c r="MUA47" s="36"/>
      <c r="MUB47" s="36"/>
      <c r="MUC47" s="36"/>
      <c r="MUD47" s="36"/>
      <c r="MUE47" s="36"/>
      <c r="MUF47" s="36"/>
      <c r="MUG47" s="36"/>
      <c r="MUH47" s="36"/>
      <c r="MUI47" s="36"/>
      <c r="MUJ47" s="36"/>
      <c r="MUK47" s="36"/>
      <c r="MUL47" s="36"/>
      <c r="MUM47" s="36"/>
      <c r="MUN47" s="36"/>
      <c r="MUO47" s="36"/>
      <c r="MUP47" s="36"/>
      <c r="MUQ47" s="36"/>
      <c r="MUR47" s="36"/>
      <c r="MUS47" s="36"/>
      <c r="MUT47" s="36"/>
      <c r="MUU47" s="36"/>
      <c r="MUV47" s="36"/>
      <c r="MUW47" s="36"/>
      <c r="MUX47" s="36"/>
      <c r="MUY47" s="36"/>
      <c r="MUZ47" s="36"/>
      <c r="MVA47" s="36"/>
      <c r="MVB47" s="36"/>
      <c r="MVC47" s="36"/>
      <c r="MVD47" s="36"/>
      <c r="MVE47" s="36"/>
      <c r="MVF47" s="36"/>
      <c r="MVG47" s="36"/>
      <c r="MVH47" s="36"/>
      <c r="MVI47" s="36"/>
      <c r="MVJ47" s="36"/>
      <c r="MVK47" s="36"/>
      <c r="MVL47" s="36"/>
      <c r="MVM47" s="36"/>
      <c r="MVN47" s="36"/>
      <c r="MVO47" s="36"/>
      <c r="MVP47" s="36"/>
      <c r="MVQ47" s="36"/>
      <c r="MVR47" s="36"/>
      <c r="MVS47" s="36"/>
      <c r="MVT47" s="36"/>
      <c r="MVU47" s="36"/>
      <c r="MVV47" s="36"/>
      <c r="MVW47" s="36"/>
      <c r="MVX47" s="36"/>
      <c r="MVY47" s="36"/>
      <c r="MVZ47" s="36"/>
      <c r="MWA47" s="36"/>
      <c r="MWB47" s="36"/>
      <c r="MWC47" s="36"/>
      <c r="MWD47" s="36"/>
      <c r="MWE47" s="36"/>
      <c r="MWF47" s="36"/>
      <c r="MWG47" s="36"/>
      <c r="MWH47" s="36"/>
      <c r="MWI47" s="36"/>
      <c r="MWJ47" s="36"/>
      <c r="MWK47" s="36"/>
      <c r="MWL47" s="36"/>
      <c r="MWM47" s="36"/>
      <c r="MWN47" s="36"/>
      <c r="MWO47" s="36"/>
      <c r="MWP47" s="36"/>
      <c r="MWQ47" s="36"/>
      <c r="MWR47" s="36"/>
      <c r="MWS47" s="36"/>
      <c r="MWT47" s="36"/>
      <c r="MWU47" s="36"/>
      <c r="MWV47" s="36"/>
      <c r="MWW47" s="36"/>
      <c r="MWX47" s="36"/>
      <c r="MWY47" s="36"/>
      <c r="MWZ47" s="36"/>
      <c r="MXA47" s="36"/>
      <c r="MXB47" s="36"/>
      <c r="MXC47" s="36"/>
      <c r="MXD47" s="36"/>
      <c r="MXE47" s="36"/>
      <c r="MXF47" s="36"/>
      <c r="MXG47" s="36"/>
      <c r="MXH47" s="36"/>
      <c r="MXI47" s="36"/>
      <c r="MXJ47" s="36"/>
      <c r="MXK47" s="36"/>
      <c r="MXL47" s="36"/>
      <c r="MXM47" s="36"/>
      <c r="MXN47" s="36"/>
      <c r="MXO47" s="36"/>
      <c r="MXP47" s="36"/>
      <c r="MXQ47" s="36"/>
      <c r="MXR47" s="36"/>
      <c r="MXS47" s="36"/>
      <c r="MXT47" s="36"/>
      <c r="MXU47" s="36"/>
      <c r="MXV47" s="36"/>
      <c r="MXW47" s="36"/>
      <c r="MXX47" s="36"/>
      <c r="MXY47" s="36"/>
      <c r="MXZ47" s="36"/>
      <c r="MYA47" s="36"/>
      <c r="MYB47" s="36"/>
      <c r="MYC47" s="36"/>
      <c r="MYD47" s="36"/>
      <c r="MYE47" s="36"/>
      <c r="MYF47" s="36"/>
      <c r="MYG47" s="36"/>
      <c r="MYH47" s="36"/>
      <c r="MYI47" s="36"/>
      <c r="MYJ47" s="36"/>
      <c r="MYK47" s="36"/>
      <c r="MYL47" s="36"/>
      <c r="MYM47" s="36"/>
      <c r="MYN47" s="36"/>
      <c r="MYO47" s="36"/>
      <c r="MYP47" s="36"/>
      <c r="MYQ47" s="36"/>
      <c r="MYR47" s="36"/>
      <c r="MYS47" s="36"/>
      <c r="MYT47" s="36"/>
      <c r="MYU47" s="36"/>
      <c r="MYV47" s="36"/>
      <c r="MYW47" s="36"/>
      <c r="MYX47" s="36"/>
      <c r="MYY47" s="36"/>
      <c r="MYZ47" s="36"/>
      <c r="MZA47" s="36"/>
      <c r="MZB47" s="36"/>
      <c r="MZC47" s="36"/>
      <c r="MZD47" s="36"/>
      <c r="MZE47" s="36"/>
      <c r="MZF47" s="36"/>
      <c r="MZG47" s="36"/>
      <c r="MZH47" s="36"/>
      <c r="MZI47" s="36"/>
      <c r="MZJ47" s="36"/>
      <c r="MZK47" s="36"/>
      <c r="MZL47" s="36"/>
      <c r="MZM47" s="36"/>
      <c r="MZN47" s="36"/>
      <c r="MZO47" s="36"/>
      <c r="MZP47" s="36"/>
      <c r="MZQ47" s="36"/>
      <c r="MZR47" s="36"/>
      <c r="MZS47" s="36"/>
      <c r="MZT47" s="36"/>
      <c r="MZU47" s="36"/>
      <c r="MZV47" s="36"/>
      <c r="MZW47" s="36"/>
      <c r="MZX47" s="36"/>
      <c r="MZY47" s="36"/>
      <c r="MZZ47" s="36"/>
      <c r="NAA47" s="36"/>
      <c r="NAB47" s="36"/>
      <c r="NAC47" s="36"/>
      <c r="NAD47" s="36"/>
      <c r="NAE47" s="36"/>
      <c r="NAF47" s="36"/>
      <c r="NAG47" s="36"/>
      <c r="NAH47" s="36"/>
      <c r="NAI47" s="36"/>
      <c r="NAJ47" s="36"/>
      <c r="NAK47" s="36"/>
      <c r="NAL47" s="36"/>
      <c r="NAM47" s="36"/>
      <c r="NAN47" s="36"/>
      <c r="NAO47" s="36"/>
      <c r="NAP47" s="36"/>
      <c r="NAQ47" s="36"/>
      <c r="NAR47" s="36"/>
      <c r="NAS47" s="36"/>
      <c r="NAT47" s="36"/>
      <c r="NAU47" s="36"/>
      <c r="NAV47" s="36"/>
      <c r="NAW47" s="36"/>
      <c r="NAX47" s="36"/>
      <c r="NAY47" s="36"/>
      <c r="NAZ47" s="36"/>
      <c r="NBA47" s="36"/>
      <c r="NBB47" s="36"/>
      <c r="NBC47" s="36"/>
      <c r="NBD47" s="36"/>
      <c r="NBE47" s="36"/>
      <c r="NBF47" s="36"/>
      <c r="NBG47" s="36"/>
      <c r="NBH47" s="36"/>
      <c r="NBI47" s="36"/>
      <c r="NBJ47" s="36"/>
      <c r="NBK47" s="36"/>
      <c r="NBL47" s="36"/>
      <c r="NBM47" s="36"/>
      <c r="NBN47" s="36"/>
      <c r="NBO47" s="36"/>
      <c r="NBP47" s="36"/>
      <c r="NBQ47" s="36"/>
      <c r="NBR47" s="36"/>
      <c r="NBS47" s="36"/>
      <c r="NBT47" s="36"/>
      <c r="NBU47" s="36"/>
      <c r="NBV47" s="36"/>
      <c r="NBW47" s="36"/>
      <c r="NBX47" s="36"/>
      <c r="NBY47" s="36"/>
      <c r="NBZ47" s="36"/>
      <c r="NCA47" s="36"/>
      <c r="NCB47" s="36"/>
      <c r="NCC47" s="36"/>
      <c r="NCD47" s="36"/>
      <c r="NCE47" s="36"/>
      <c r="NCF47" s="36"/>
      <c r="NCG47" s="36"/>
      <c r="NCH47" s="36"/>
      <c r="NCI47" s="36"/>
      <c r="NCJ47" s="36"/>
      <c r="NCK47" s="36"/>
      <c r="NCL47" s="36"/>
      <c r="NCM47" s="36"/>
      <c r="NCN47" s="36"/>
      <c r="NCO47" s="36"/>
      <c r="NCP47" s="36"/>
      <c r="NCQ47" s="36"/>
      <c r="NCR47" s="36"/>
      <c r="NCS47" s="36"/>
      <c r="NCT47" s="36"/>
      <c r="NCU47" s="36"/>
      <c r="NCV47" s="36"/>
      <c r="NCW47" s="36"/>
      <c r="NCX47" s="36"/>
      <c r="NCY47" s="36"/>
      <c r="NCZ47" s="36"/>
      <c r="NDA47" s="36"/>
      <c r="NDB47" s="36"/>
      <c r="NDC47" s="36"/>
      <c r="NDD47" s="36"/>
      <c r="NDE47" s="36"/>
      <c r="NDF47" s="36"/>
      <c r="NDG47" s="36"/>
      <c r="NDH47" s="36"/>
      <c r="NDI47" s="36"/>
      <c r="NDJ47" s="36"/>
      <c r="NDK47" s="36"/>
      <c r="NDL47" s="36"/>
      <c r="NDM47" s="36"/>
      <c r="NDN47" s="36"/>
      <c r="NDO47" s="36"/>
      <c r="NDP47" s="36"/>
      <c r="NDQ47" s="36"/>
      <c r="NDR47" s="36"/>
      <c r="NDS47" s="36"/>
      <c r="NDT47" s="36"/>
      <c r="NDU47" s="36"/>
      <c r="NDV47" s="36"/>
      <c r="NDW47" s="36"/>
      <c r="NDX47" s="36"/>
      <c r="NDY47" s="36"/>
      <c r="NDZ47" s="36"/>
      <c r="NEA47" s="36"/>
      <c r="NEB47" s="36"/>
      <c r="NEC47" s="36"/>
      <c r="NED47" s="36"/>
      <c r="NEE47" s="36"/>
      <c r="NEF47" s="36"/>
      <c r="NEG47" s="36"/>
      <c r="NEH47" s="36"/>
      <c r="NEI47" s="36"/>
      <c r="NEJ47" s="36"/>
      <c r="NEK47" s="36"/>
      <c r="NEL47" s="36"/>
      <c r="NEM47" s="36"/>
      <c r="NEN47" s="36"/>
      <c r="NEO47" s="36"/>
      <c r="NEP47" s="36"/>
      <c r="NEQ47" s="36"/>
      <c r="NER47" s="36"/>
      <c r="NES47" s="36"/>
      <c r="NET47" s="36"/>
      <c r="NEU47" s="36"/>
      <c r="NEV47" s="36"/>
      <c r="NEW47" s="36"/>
      <c r="NEX47" s="36"/>
      <c r="NEY47" s="36"/>
      <c r="NEZ47" s="36"/>
      <c r="NFA47" s="36"/>
      <c r="NFB47" s="36"/>
      <c r="NFC47" s="36"/>
      <c r="NFD47" s="36"/>
      <c r="NFE47" s="36"/>
      <c r="NFF47" s="36"/>
      <c r="NFG47" s="36"/>
      <c r="NFH47" s="36"/>
      <c r="NFI47" s="36"/>
      <c r="NFJ47" s="36"/>
      <c r="NFK47" s="36"/>
      <c r="NFL47" s="36"/>
      <c r="NFM47" s="36"/>
      <c r="NFN47" s="36"/>
      <c r="NFO47" s="36"/>
      <c r="NFP47" s="36"/>
      <c r="NFQ47" s="36"/>
      <c r="NFR47" s="36"/>
      <c r="NFS47" s="36"/>
      <c r="NFT47" s="36"/>
      <c r="NFU47" s="36"/>
      <c r="NFV47" s="36"/>
      <c r="NFW47" s="36"/>
      <c r="NFX47" s="36"/>
      <c r="NFY47" s="36"/>
      <c r="NFZ47" s="36"/>
      <c r="NGA47" s="36"/>
      <c r="NGB47" s="36"/>
      <c r="NGC47" s="36"/>
      <c r="NGD47" s="36"/>
      <c r="NGE47" s="36"/>
      <c r="NGF47" s="36"/>
      <c r="NGG47" s="36"/>
      <c r="NGH47" s="36"/>
      <c r="NGI47" s="36"/>
      <c r="NGJ47" s="36"/>
      <c r="NGK47" s="36"/>
      <c r="NGL47" s="36"/>
      <c r="NGM47" s="36"/>
      <c r="NGN47" s="36"/>
      <c r="NGO47" s="36"/>
      <c r="NGP47" s="36"/>
      <c r="NGQ47" s="36"/>
      <c r="NGR47" s="36"/>
      <c r="NGS47" s="36"/>
      <c r="NGT47" s="36"/>
      <c r="NGU47" s="36"/>
      <c r="NGV47" s="36"/>
      <c r="NGW47" s="36"/>
      <c r="NGX47" s="36"/>
      <c r="NGY47" s="36"/>
      <c r="NGZ47" s="36"/>
      <c r="NHA47" s="36"/>
      <c r="NHB47" s="36"/>
      <c r="NHC47" s="36"/>
      <c r="NHD47" s="36"/>
      <c r="NHE47" s="36"/>
      <c r="NHF47" s="36"/>
      <c r="NHG47" s="36"/>
      <c r="NHH47" s="36"/>
      <c r="NHI47" s="36"/>
      <c r="NHJ47" s="36"/>
      <c r="NHK47" s="36"/>
      <c r="NHL47" s="36"/>
      <c r="NHM47" s="36"/>
      <c r="NHN47" s="36"/>
      <c r="NHO47" s="36"/>
      <c r="NHP47" s="36"/>
      <c r="NHQ47" s="36"/>
      <c r="NHR47" s="36"/>
      <c r="NHS47" s="36"/>
      <c r="NHT47" s="36"/>
      <c r="NHU47" s="36"/>
      <c r="NHV47" s="36"/>
      <c r="NHW47" s="36"/>
      <c r="NHX47" s="36"/>
      <c r="NHY47" s="36"/>
      <c r="NHZ47" s="36"/>
      <c r="NIA47" s="36"/>
      <c r="NIB47" s="36"/>
      <c r="NIC47" s="36"/>
      <c r="NID47" s="36"/>
      <c r="NIE47" s="36"/>
      <c r="NIF47" s="36"/>
      <c r="NIG47" s="36"/>
      <c r="NIH47" s="36"/>
      <c r="NII47" s="36"/>
      <c r="NIJ47" s="36"/>
      <c r="NIK47" s="36"/>
      <c r="NIL47" s="36"/>
      <c r="NIM47" s="36"/>
      <c r="NIN47" s="36"/>
      <c r="NIO47" s="36"/>
      <c r="NIP47" s="36"/>
      <c r="NIQ47" s="36"/>
      <c r="NIR47" s="36"/>
      <c r="NIS47" s="36"/>
      <c r="NIT47" s="36"/>
      <c r="NIU47" s="36"/>
      <c r="NIV47" s="36"/>
      <c r="NIW47" s="36"/>
      <c r="NIX47" s="36"/>
      <c r="NIY47" s="36"/>
      <c r="NIZ47" s="36"/>
      <c r="NJA47" s="36"/>
      <c r="NJB47" s="36"/>
      <c r="NJC47" s="36"/>
      <c r="NJD47" s="36"/>
      <c r="NJE47" s="36"/>
      <c r="NJF47" s="36"/>
      <c r="NJG47" s="36"/>
      <c r="NJH47" s="36"/>
      <c r="NJI47" s="36"/>
      <c r="NJJ47" s="36"/>
      <c r="NJK47" s="36"/>
      <c r="NJL47" s="36"/>
      <c r="NJM47" s="36"/>
      <c r="NJN47" s="36"/>
      <c r="NJO47" s="36"/>
      <c r="NJP47" s="36"/>
      <c r="NJQ47" s="36"/>
      <c r="NJR47" s="36"/>
      <c r="NJS47" s="36"/>
      <c r="NJT47" s="36"/>
      <c r="NJU47" s="36"/>
      <c r="NJV47" s="36"/>
      <c r="NJW47" s="36"/>
      <c r="NJX47" s="36"/>
      <c r="NJY47" s="36"/>
      <c r="NJZ47" s="36"/>
      <c r="NKA47" s="36"/>
      <c r="NKB47" s="36"/>
      <c r="NKC47" s="36"/>
      <c r="NKD47" s="36"/>
      <c r="NKE47" s="36"/>
      <c r="NKF47" s="36"/>
      <c r="NKG47" s="36"/>
      <c r="NKH47" s="36"/>
      <c r="NKI47" s="36"/>
      <c r="NKJ47" s="36"/>
      <c r="NKK47" s="36"/>
      <c r="NKL47" s="36"/>
      <c r="NKM47" s="36"/>
      <c r="NKN47" s="36"/>
      <c r="NKO47" s="36"/>
      <c r="NKP47" s="36"/>
      <c r="NKQ47" s="36"/>
      <c r="NKR47" s="36"/>
      <c r="NKS47" s="36"/>
      <c r="NKT47" s="36"/>
      <c r="NKU47" s="36"/>
      <c r="NKV47" s="36"/>
      <c r="NKW47" s="36"/>
      <c r="NKX47" s="36"/>
      <c r="NKY47" s="36"/>
      <c r="NKZ47" s="36"/>
      <c r="NLA47" s="36"/>
      <c r="NLB47" s="36"/>
      <c r="NLC47" s="36"/>
      <c r="NLD47" s="36"/>
      <c r="NLE47" s="36"/>
      <c r="NLF47" s="36"/>
      <c r="NLG47" s="36"/>
      <c r="NLH47" s="36"/>
      <c r="NLI47" s="36"/>
      <c r="NLJ47" s="36"/>
      <c r="NLK47" s="36"/>
      <c r="NLL47" s="36"/>
      <c r="NLM47" s="36"/>
      <c r="NLN47" s="36"/>
      <c r="NLO47" s="36"/>
      <c r="NLP47" s="36"/>
      <c r="NLQ47" s="36"/>
      <c r="NLR47" s="36"/>
      <c r="NLS47" s="36"/>
      <c r="NLT47" s="36"/>
      <c r="NLU47" s="36"/>
      <c r="NLV47" s="36"/>
      <c r="NLW47" s="36"/>
      <c r="NLX47" s="36"/>
      <c r="NLY47" s="36"/>
      <c r="NLZ47" s="36"/>
      <c r="NMA47" s="36"/>
      <c r="NMB47" s="36"/>
      <c r="NMC47" s="36"/>
      <c r="NMD47" s="36"/>
      <c r="NME47" s="36"/>
      <c r="NMF47" s="36"/>
      <c r="NMG47" s="36"/>
      <c r="NMH47" s="36"/>
      <c r="NMI47" s="36"/>
      <c r="NMJ47" s="36"/>
      <c r="NMK47" s="36"/>
      <c r="NML47" s="36"/>
      <c r="NMM47" s="36"/>
      <c r="NMN47" s="36"/>
      <c r="NMO47" s="36"/>
      <c r="NMP47" s="36"/>
      <c r="NMQ47" s="36"/>
      <c r="NMR47" s="36"/>
      <c r="NMS47" s="36"/>
      <c r="NMT47" s="36"/>
      <c r="NMU47" s="36"/>
      <c r="NMV47" s="36"/>
      <c r="NMW47" s="36"/>
      <c r="NMX47" s="36"/>
      <c r="NMY47" s="36"/>
      <c r="NMZ47" s="36"/>
      <c r="NNA47" s="36"/>
      <c r="NNB47" s="36"/>
      <c r="NNC47" s="36"/>
      <c r="NND47" s="36"/>
      <c r="NNE47" s="36"/>
      <c r="NNF47" s="36"/>
      <c r="NNG47" s="36"/>
      <c r="NNH47" s="36"/>
      <c r="NNI47" s="36"/>
      <c r="NNJ47" s="36"/>
      <c r="NNK47" s="36"/>
      <c r="NNL47" s="36"/>
      <c r="NNM47" s="36"/>
      <c r="NNN47" s="36"/>
      <c r="NNO47" s="36"/>
      <c r="NNP47" s="36"/>
      <c r="NNQ47" s="36"/>
      <c r="NNR47" s="36"/>
      <c r="NNS47" s="36"/>
      <c r="NNT47" s="36"/>
      <c r="NNU47" s="36"/>
      <c r="NNV47" s="36"/>
      <c r="NNW47" s="36"/>
      <c r="NNX47" s="36"/>
      <c r="NNY47" s="36"/>
      <c r="NNZ47" s="36"/>
      <c r="NOA47" s="36"/>
      <c r="NOB47" s="36"/>
      <c r="NOC47" s="36"/>
      <c r="NOD47" s="36"/>
      <c r="NOE47" s="36"/>
      <c r="NOF47" s="36"/>
      <c r="NOG47" s="36"/>
      <c r="NOH47" s="36"/>
      <c r="NOI47" s="36"/>
      <c r="NOJ47" s="36"/>
      <c r="NOK47" s="36"/>
      <c r="NOL47" s="36"/>
      <c r="NOM47" s="36"/>
      <c r="NON47" s="36"/>
      <c r="NOO47" s="36"/>
      <c r="NOP47" s="36"/>
      <c r="NOQ47" s="36"/>
      <c r="NOR47" s="36"/>
      <c r="NOS47" s="36"/>
      <c r="NOT47" s="36"/>
      <c r="NOU47" s="36"/>
      <c r="NOV47" s="36"/>
      <c r="NOW47" s="36"/>
      <c r="NOX47" s="36"/>
      <c r="NOY47" s="36"/>
      <c r="NOZ47" s="36"/>
      <c r="NPA47" s="36"/>
      <c r="NPB47" s="36"/>
      <c r="NPC47" s="36"/>
      <c r="NPD47" s="36"/>
      <c r="NPE47" s="36"/>
      <c r="NPF47" s="36"/>
      <c r="NPG47" s="36"/>
      <c r="NPH47" s="36"/>
      <c r="NPI47" s="36"/>
      <c r="NPJ47" s="36"/>
      <c r="NPK47" s="36"/>
      <c r="NPL47" s="36"/>
      <c r="NPM47" s="36"/>
      <c r="NPN47" s="36"/>
      <c r="NPO47" s="36"/>
      <c r="NPP47" s="36"/>
      <c r="NPQ47" s="36"/>
      <c r="NPR47" s="36"/>
      <c r="NPS47" s="36"/>
      <c r="NPT47" s="36"/>
      <c r="NPU47" s="36"/>
      <c r="NPV47" s="36"/>
      <c r="NPW47" s="36"/>
      <c r="NPX47" s="36"/>
      <c r="NPY47" s="36"/>
      <c r="NPZ47" s="36"/>
      <c r="NQA47" s="36"/>
      <c r="NQB47" s="36"/>
      <c r="NQC47" s="36"/>
      <c r="NQD47" s="36"/>
      <c r="NQE47" s="36"/>
      <c r="NQF47" s="36"/>
      <c r="NQG47" s="36"/>
      <c r="NQH47" s="36"/>
      <c r="NQI47" s="36"/>
      <c r="NQJ47" s="36"/>
      <c r="NQK47" s="36"/>
      <c r="NQL47" s="36"/>
      <c r="NQM47" s="36"/>
      <c r="NQN47" s="36"/>
      <c r="NQO47" s="36"/>
      <c r="NQP47" s="36"/>
      <c r="NQQ47" s="36"/>
      <c r="NQR47" s="36"/>
      <c r="NQS47" s="36"/>
      <c r="NQT47" s="36"/>
      <c r="NQU47" s="36"/>
      <c r="NQV47" s="36"/>
      <c r="NQW47" s="36"/>
      <c r="NQX47" s="36"/>
      <c r="NQY47" s="36"/>
      <c r="NQZ47" s="36"/>
      <c r="NRA47" s="36"/>
      <c r="NRB47" s="36"/>
      <c r="NRC47" s="36"/>
      <c r="NRD47" s="36"/>
      <c r="NRE47" s="36"/>
      <c r="NRF47" s="36"/>
      <c r="NRG47" s="36"/>
      <c r="NRH47" s="36"/>
      <c r="NRI47" s="36"/>
      <c r="NRJ47" s="36"/>
      <c r="NRK47" s="36"/>
      <c r="NRL47" s="36"/>
      <c r="NRM47" s="36"/>
      <c r="NRN47" s="36"/>
      <c r="NRO47" s="36"/>
      <c r="NRP47" s="36"/>
      <c r="NRQ47" s="36"/>
      <c r="NRR47" s="36"/>
      <c r="NRS47" s="36"/>
      <c r="NRT47" s="36"/>
      <c r="NRU47" s="36"/>
      <c r="NRV47" s="36"/>
      <c r="NRW47" s="36"/>
      <c r="NRX47" s="36"/>
      <c r="NRY47" s="36"/>
      <c r="NRZ47" s="36"/>
      <c r="NSA47" s="36"/>
      <c r="NSB47" s="36"/>
      <c r="NSC47" s="36"/>
      <c r="NSD47" s="36"/>
      <c r="NSE47" s="36"/>
      <c r="NSF47" s="36"/>
      <c r="NSG47" s="36"/>
      <c r="NSH47" s="36"/>
      <c r="NSI47" s="36"/>
      <c r="NSJ47" s="36"/>
      <c r="NSK47" s="36"/>
      <c r="NSL47" s="36"/>
      <c r="NSM47" s="36"/>
      <c r="NSN47" s="36"/>
      <c r="NSO47" s="36"/>
      <c r="NSP47" s="36"/>
      <c r="NSQ47" s="36"/>
      <c r="NSR47" s="36"/>
      <c r="NSS47" s="36"/>
      <c r="NST47" s="36"/>
      <c r="NSU47" s="36"/>
      <c r="NSV47" s="36"/>
      <c r="NSW47" s="36"/>
      <c r="NSX47" s="36"/>
      <c r="NSY47" s="36"/>
      <c r="NSZ47" s="36"/>
      <c r="NTA47" s="36"/>
      <c r="NTB47" s="36"/>
      <c r="NTC47" s="36"/>
      <c r="NTD47" s="36"/>
      <c r="NTE47" s="36"/>
      <c r="NTF47" s="36"/>
      <c r="NTG47" s="36"/>
      <c r="NTH47" s="36"/>
      <c r="NTI47" s="36"/>
      <c r="NTJ47" s="36"/>
      <c r="NTK47" s="36"/>
      <c r="NTL47" s="36"/>
      <c r="NTM47" s="36"/>
      <c r="NTN47" s="36"/>
      <c r="NTO47" s="36"/>
      <c r="NTP47" s="36"/>
      <c r="NTQ47" s="36"/>
      <c r="NTR47" s="36"/>
      <c r="NTS47" s="36"/>
      <c r="NTT47" s="36"/>
      <c r="NTU47" s="36"/>
      <c r="NTV47" s="36"/>
      <c r="NTW47" s="36"/>
      <c r="NTX47" s="36"/>
      <c r="NTY47" s="36"/>
      <c r="NTZ47" s="36"/>
      <c r="NUA47" s="36"/>
      <c r="NUB47" s="36"/>
      <c r="NUC47" s="36"/>
      <c r="NUD47" s="36"/>
      <c r="NUE47" s="36"/>
      <c r="NUF47" s="36"/>
      <c r="NUG47" s="36"/>
      <c r="NUH47" s="36"/>
      <c r="NUI47" s="36"/>
      <c r="NUJ47" s="36"/>
      <c r="NUK47" s="36"/>
      <c r="NUL47" s="36"/>
      <c r="NUM47" s="36"/>
      <c r="NUN47" s="36"/>
      <c r="NUO47" s="36"/>
      <c r="NUP47" s="36"/>
      <c r="NUQ47" s="36"/>
      <c r="NUR47" s="36"/>
      <c r="NUS47" s="36"/>
      <c r="NUT47" s="36"/>
      <c r="NUU47" s="36"/>
      <c r="NUV47" s="36"/>
      <c r="NUW47" s="36"/>
      <c r="NUX47" s="36"/>
      <c r="NUY47" s="36"/>
      <c r="NUZ47" s="36"/>
      <c r="NVA47" s="36"/>
      <c r="NVB47" s="36"/>
      <c r="NVC47" s="36"/>
      <c r="NVD47" s="36"/>
      <c r="NVE47" s="36"/>
      <c r="NVF47" s="36"/>
      <c r="NVG47" s="36"/>
      <c r="NVH47" s="36"/>
      <c r="NVI47" s="36"/>
      <c r="NVJ47" s="36"/>
      <c r="NVK47" s="36"/>
      <c r="NVL47" s="36"/>
      <c r="NVM47" s="36"/>
      <c r="NVN47" s="36"/>
      <c r="NVO47" s="36"/>
      <c r="NVP47" s="36"/>
      <c r="NVQ47" s="36"/>
      <c r="NVR47" s="36"/>
      <c r="NVS47" s="36"/>
      <c r="NVT47" s="36"/>
      <c r="NVU47" s="36"/>
      <c r="NVV47" s="36"/>
      <c r="NVW47" s="36"/>
      <c r="NVX47" s="36"/>
      <c r="NVY47" s="36"/>
      <c r="NVZ47" s="36"/>
      <c r="NWA47" s="36"/>
      <c r="NWB47" s="36"/>
      <c r="NWC47" s="36"/>
      <c r="NWD47" s="36"/>
      <c r="NWE47" s="36"/>
      <c r="NWF47" s="36"/>
      <c r="NWG47" s="36"/>
      <c r="NWH47" s="36"/>
      <c r="NWI47" s="36"/>
      <c r="NWJ47" s="36"/>
      <c r="NWK47" s="36"/>
      <c r="NWL47" s="36"/>
      <c r="NWM47" s="36"/>
      <c r="NWN47" s="36"/>
      <c r="NWO47" s="36"/>
      <c r="NWP47" s="36"/>
      <c r="NWQ47" s="36"/>
      <c r="NWR47" s="36"/>
      <c r="NWS47" s="36"/>
      <c r="NWT47" s="36"/>
      <c r="NWU47" s="36"/>
      <c r="NWV47" s="36"/>
      <c r="NWW47" s="36"/>
      <c r="NWX47" s="36"/>
      <c r="NWY47" s="36"/>
      <c r="NWZ47" s="36"/>
      <c r="NXA47" s="36"/>
      <c r="NXB47" s="36"/>
      <c r="NXC47" s="36"/>
      <c r="NXD47" s="36"/>
      <c r="NXE47" s="36"/>
      <c r="NXF47" s="36"/>
      <c r="NXG47" s="36"/>
      <c r="NXH47" s="36"/>
      <c r="NXI47" s="36"/>
      <c r="NXJ47" s="36"/>
      <c r="NXK47" s="36"/>
      <c r="NXL47" s="36"/>
      <c r="NXM47" s="36"/>
      <c r="NXN47" s="36"/>
      <c r="NXO47" s="36"/>
      <c r="NXP47" s="36"/>
      <c r="NXQ47" s="36"/>
      <c r="NXR47" s="36"/>
      <c r="NXS47" s="36"/>
      <c r="NXT47" s="36"/>
      <c r="NXU47" s="36"/>
      <c r="NXV47" s="36"/>
      <c r="NXW47" s="36"/>
      <c r="NXX47" s="36"/>
      <c r="NXY47" s="36"/>
      <c r="NXZ47" s="36"/>
      <c r="NYA47" s="36"/>
      <c r="NYB47" s="36"/>
      <c r="NYC47" s="36"/>
      <c r="NYD47" s="36"/>
      <c r="NYE47" s="36"/>
      <c r="NYF47" s="36"/>
      <c r="NYG47" s="36"/>
      <c r="NYH47" s="36"/>
      <c r="NYI47" s="36"/>
      <c r="NYJ47" s="36"/>
      <c r="NYK47" s="36"/>
      <c r="NYL47" s="36"/>
      <c r="NYM47" s="36"/>
      <c r="NYN47" s="36"/>
      <c r="NYO47" s="36"/>
      <c r="NYP47" s="36"/>
      <c r="NYQ47" s="36"/>
      <c r="NYR47" s="36"/>
      <c r="NYS47" s="36"/>
      <c r="NYT47" s="36"/>
      <c r="NYU47" s="36"/>
      <c r="NYV47" s="36"/>
      <c r="NYW47" s="36"/>
      <c r="NYX47" s="36"/>
      <c r="NYY47" s="36"/>
      <c r="NYZ47" s="36"/>
      <c r="NZA47" s="36"/>
      <c r="NZB47" s="36"/>
      <c r="NZC47" s="36"/>
      <c r="NZD47" s="36"/>
      <c r="NZE47" s="36"/>
      <c r="NZF47" s="36"/>
      <c r="NZG47" s="36"/>
      <c r="NZH47" s="36"/>
      <c r="NZI47" s="36"/>
      <c r="NZJ47" s="36"/>
      <c r="NZK47" s="36"/>
      <c r="NZL47" s="36"/>
      <c r="NZM47" s="36"/>
      <c r="NZN47" s="36"/>
      <c r="NZO47" s="36"/>
      <c r="NZP47" s="36"/>
      <c r="NZQ47" s="36"/>
      <c r="NZR47" s="36"/>
      <c r="NZS47" s="36"/>
      <c r="NZT47" s="36"/>
      <c r="NZU47" s="36"/>
      <c r="NZV47" s="36"/>
      <c r="NZW47" s="36"/>
      <c r="NZX47" s="36"/>
      <c r="NZY47" s="36"/>
      <c r="NZZ47" s="36"/>
      <c r="OAA47" s="36"/>
      <c r="OAB47" s="36"/>
      <c r="OAC47" s="36"/>
      <c r="OAD47" s="36"/>
      <c r="OAE47" s="36"/>
      <c r="OAF47" s="36"/>
      <c r="OAG47" s="36"/>
      <c r="OAH47" s="36"/>
      <c r="OAI47" s="36"/>
      <c r="OAJ47" s="36"/>
      <c r="OAK47" s="36"/>
      <c r="OAL47" s="36"/>
      <c r="OAM47" s="36"/>
      <c r="OAN47" s="36"/>
      <c r="OAO47" s="36"/>
      <c r="OAP47" s="36"/>
      <c r="OAQ47" s="36"/>
      <c r="OAR47" s="36"/>
      <c r="OAS47" s="36"/>
      <c r="OAT47" s="36"/>
      <c r="OAU47" s="36"/>
      <c r="OAV47" s="36"/>
      <c r="OAW47" s="36"/>
      <c r="OAX47" s="36"/>
      <c r="OAY47" s="36"/>
      <c r="OAZ47" s="36"/>
      <c r="OBA47" s="36"/>
      <c r="OBB47" s="36"/>
      <c r="OBC47" s="36"/>
      <c r="OBD47" s="36"/>
      <c r="OBE47" s="36"/>
      <c r="OBF47" s="36"/>
      <c r="OBG47" s="36"/>
      <c r="OBH47" s="36"/>
      <c r="OBI47" s="36"/>
      <c r="OBJ47" s="36"/>
      <c r="OBK47" s="36"/>
      <c r="OBL47" s="36"/>
      <c r="OBM47" s="36"/>
      <c r="OBN47" s="36"/>
      <c r="OBO47" s="36"/>
      <c r="OBP47" s="36"/>
      <c r="OBQ47" s="36"/>
      <c r="OBR47" s="36"/>
      <c r="OBS47" s="36"/>
      <c r="OBT47" s="36"/>
      <c r="OBU47" s="36"/>
      <c r="OBV47" s="36"/>
      <c r="OBW47" s="36"/>
      <c r="OBX47" s="36"/>
      <c r="OBY47" s="36"/>
      <c r="OBZ47" s="36"/>
      <c r="OCA47" s="36"/>
      <c r="OCB47" s="36"/>
      <c r="OCC47" s="36"/>
      <c r="OCD47" s="36"/>
      <c r="OCE47" s="36"/>
      <c r="OCF47" s="36"/>
      <c r="OCG47" s="36"/>
      <c r="OCH47" s="36"/>
      <c r="OCI47" s="36"/>
      <c r="OCJ47" s="36"/>
      <c r="OCK47" s="36"/>
      <c r="OCL47" s="36"/>
      <c r="OCM47" s="36"/>
      <c r="OCN47" s="36"/>
      <c r="OCO47" s="36"/>
      <c r="OCP47" s="36"/>
      <c r="OCQ47" s="36"/>
      <c r="OCR47" s="36"/>
      <c r="OCS47" s="36"/>
      <c r="OCT47" s="36"/>
      <c r="OCU47" s="36"/>
      <c r="OCV47" s="36"/>
      <c r="OCW47" s="36"/>
      <c r="OCX47" s="36"/>
      <c r="OCY47" s="36"/>
      <c r="OCZ47" s="36"/>
      <c r="ODA47" s="36"/>
      <c r="ODB47" s="36"/>
      <c r="ODC47" s="36"/>
      <c r="ODD47" s="36"/>
      <c r="ODE47" s="36"/>
      <c r="ODF47" s="36"/>
      <c r="ODG47" s="36"/>
      <c r="ODH47" s="36"/>
      <c r="ODI47" s="36"/>
      <c r="ODJ47" s="36"/>
      <c r="ODK47" s="36"/>
      <c r="ODL47" s="36"/>
      <c r="ODM47" s="36"/>
      <c r="ODN47" s="36"/>
      <c r="ODO47" s="36"/>
      <c r="ODP47" s="36"/>
      <c r="ODQ47" s="36"/>
      <c r="ODR47" s="36"/>
      <c r="ODS47" s="36"/>
      <c r="ODT47" s="36"/>
      <c r="ODU47" s="36"/>
      <c r="ODV47" s="36"/>
      <c r="ODW47" s="36"/>
      <c r="ODX47" s="36"/>
      <c r="ODY47" s="36"/>
      <c r="ODZ47" s="36"/>
      <c r="OEA47" s="36"/>
      <c r="OEB47" s="36"/>
      <c r="OEC47" s="36"/>
      <c r="OED47" s="36"/>
      <c r="OEE47" s="36"/>
      <c r="OEF47" s="36"/>
      <c r="OEG47" s="36"/>
      <c r="OEH47" s="36"/>
      <c r="OEI47" s="36"/>
      <c r="OEJ47" s="36"/>
      <c r="OEK47" s="36"/>
      <c r="OEL47" s="36"/>
      <c r="OEM47" s="36"/>
      <c r="OEN47" s="36"/>
      <c r="OEO47" s="36"/>
      <c r="OEP47" s="36"/>
      <c r="OEQ47" s="36"/>
      <c r="OER47" s="36"/>
      <c r="OES47" s="36"/>
      <c r="OET47" s="36"/>
      <c r="OEU47" s="36"/>
      <c r="OEV47" s="36"/>
      <c r="OEW47" s="36"/>
      <c r="OEX47" s="36"/>
      <c r="OEY47" s="36"/>
      <c r="OEZ47" s="36"/>
      <c r="OFA47" s="36"/>
      <c r="OFB47" s="36"/>
      <c r="OFC47" s="36"/>
      <c r="OFD47" s="36"/>
      <c r="OFE47" s="36"/>
      <c r="OFF47" s="36"/>
      <c r="OFG47" s="36"/>
      <c r="OFH47" s="36"/>
      <c r="OFI47" s="36"/>
      <c r="OFJ47" s="36"/>
      <c r="OFK47" s="36"/>
      <c r="OFL47" s="36"/>
      <c r="OFM47" s="36"/>
      <c r="OFN47" s="36"/>
      <c r="OFO47" s="36"/>
      <c r="OFP47" s="36"/>
      <c r="OFQ47" s="36"/>
      <c r="OFR47" s="36"/>
      <c r="OFS47" s="36"/>
      <c r="OFT47" s="36"/>
      <c r="OFU47" s="36"/>
      <c r="OFV47" s="36"/>
      <c r="OFW47" s="36"/>
      <c r="OFX47" s="36"/>
      <c r="OFY47" s="36"/>
      <c r="OFZ47" s="36"/>
      <c r="OGA47" s="36"/>
      <c r="OGB47" s="36"/>
      <c r="OGC47" s="36"/>
      <c r="OGD47" s="36"/>
      <c r="OGE47" s="36"/>
      <c r="OGF47" s="36"/>
      <c r="OGG47" s="36"/>
      <c r="OGH47" s="36"/>
      <c r="OGI47" s="36"/>
      <c r="OGJ47" s="36"/>
      <c r="OGK47" s="36"/>
      <c r="OGL47" s="36"/>
      <c r="OGM47" s="36"/>
      <c r="OGN47" s="36"/>
      <c r="OGO47" s="36"/>
      <c r="OGP47" s="36"/>
      <c r="OGQ47" s="36"/>
      <c r="OGR47" s="36"/>
      <c r="OGS47" s="36"/>
      <c r="OGT47" s="36"/>
      <c r="OGU47" s="36"/>
      <c r="OGV47" s="36"/>
      <c r="OGW47" s="36"/>
      <c r="OGX47" s="36"/>
      <c r="OGY47" s="36"/>
      <c r="OGZ47" s="36"/>
      <c r="OHA47" s="36"/>
      <c r="OHB47" s="36"/>
      <c r="OHC47" s="36"/>
      <c r="OHD47" s="36"/>
      <c r="OHE47" s="36"/>
      <c r="OHF47" s="36"/>
      <c r="OHG47" s="36"/>
      <c r="OHH47" s="36"/>
      <c r="OHI47" s="36"/>
      <c r="OHJ47" s="36"/>
      <c r="OHK47" s="36"/>
      <c r="OHL47" s="36"/>
      <c r="OHM47" s="36"/>
      <c r="OHN47" s="36"/>
      <c r="OHO47" s="36"/>
      <c r="OHP47" s="36"/>
      <c r="OHQ47" s="36"/>
      <c r="OHR47" s="36"/>
      <c r="OHS47" s="36"/>
      <c r="OHT47" s="36"/>
      <c r="OHU47" s="36"/>
      <c r="OHV47" s="36"/>
      <c r="OHW47" s="36"/>
      <c r="OHX47" s="36"/>
      <c r="OHY47" s="36"/>
      <c r="OHZ47" s="36"/>
      <c r="OIA47" s="36"/>
      <c r="OIB47" s="36"/>
      <c r="OIC47" s="36"/>
      <c r="OID47" s="36"/>
      <c r="OIE47" s="36"/>
      <c r="OIF47" s="36"/>
      <c r="OIG47" s="36"/>
      <c r="OIH47" s="36"/>
      <c r="OII47" s="36"/>
      <c r="OIJ47" s="36"/>
      <c r="OIK47" s="36"/>
      <c r="OIL47" s="36"/>
      <c r="OIM47" s="36"/>
      <c r="OIN47" s="36"/>
      <c r="OIO47" s="36"/>
      <c r="OIP47" s="36"/>
      <c r="OIQ47" s="36"/>
      <c r="OIR47" s="36"/>
      <c r="OIS47" s="36"/>
      <c r="OIT47" s="36"/>
      <c r="OIU47" s="36"/>
      <c r="OIV47" s="36"/>
      <c r="OIW47" s="36"/>
      <c r="OIX47" s="36"/>
      <c r="OIY47" s="36"/>
      <c r="OIZ47" s="36"/>
      <c r="OJA47" s="36"/>
      <c r="OJB47" s="36"/>
      <c r="OJC47" s="36"/>
      <c r="OJD47" s="36"/>
      <c r="OJE47" s="36"/>
      <c r="OJF47" s="36"/>
      <c r="OJG47" s="36"/>
      <c r="OJH47" s="36"/>
      <c r="OJI47" s="36"/>
      <c r="OJJ47" s="36"/>
      <c r="OJK47" s="36"/>
      <c r="OJL47" s="36"/>
      <c r="OJM47" s="36"/>
      <c r="OJN47" s="36"/>
      <c r="OJO47" s="36"/>
      <c r="OJP47" s="36"/>
      <c r="OJQ47" s="36"/>
      <c r="OJR47" s="36"/>
      <c r="OJS47" s="36"/>
      <c r="OJT47" s="36"/>
      <c r="OJU47" s="36"/>
      <c r="OJV47" s="36"/>
      <c r="OJW47" s="36"/>
      <c r="OJX47" s="36"/>
      <c r="OJY47" s="36"/>
      <c r="OJZ47" s="36"/>
      <c r="OKA47" s="36"/>
      <c r="OKB47" s="36"/>
      <c r="OKC47" s="36"/>
      <c r="OKD47" s="36"/>
      <c r="OKE47" s="36"/>
      <c r="OKF47" s="36"/>
      <c r="OKG47" s="36"/>
      <c r="OKH47" s="36"/>
      <c r="OKI47" s="36"/>
      <c r="OKJ47" s="36"/>
      <c r="OKK47" s="36"/>
      <c r="OKL47" s="36"/>
      <c r="OKM47" s="36"/>
      <c r="OKN47" s="36"/>
      <c r="OKO47" s="36"/>
      <c r="OKP47" s="36"/>
      <c r="OKQ47" s="36"/>
      <c r="OKR47" s="36"/>
      <c r="OKS47" s="36"/>
      <c r="OKT47" s="36"/>
      <c r="OKU47" s="36"/>
      <c r="OKV47" s="36"/>
      <c r="OKW47" s="36"/>
      <c r="OKX47" s="36"/>
      <c r="OKY47" s="36"/>
      <c r="OKZ47" s="36"/>
      <c r="OLA47" s="36"/>
      <c r="OLB47" s="36"/>
      <c r="OLC47" s="36"/>
      <c r="OLD47" s="36"/>
      <c r="OLE47" s="36"/>
      <c r="OLF47" s="36"/>
      <c r="OLG47" s="36"/>
      <c r="OLH47" s="36"/>
      <c r="OLI47" s="36"/>
      <c r="OLJ47" s="36"/>
      <c r="OLK47" s="36"/>
      <c r="OLL47" s="36"/>
      <c r="OLM47" s="36"/>
      <c r="OLN47" s="36"/>
      <c r="OLO47" s="36"/>
      <c r="OLP47" s="36"/>
      <c r="OLQ47" s="36"/>
      <c r="OLR47" s="36"/>
      <c r="OLS47" s="36"/>
      <c r="OLT47" s="36"/>
      <c r="OLU47" s="36"/>
      <c r="OLV47" s="36"/>
      <c r="OLW47" s="36"/>
      <c r="OLX47" s="36"/>
      <c r="OLY47" s="36"/>
      <c r="OLZ47" s="36"/>
      <c r="OMA47" s="36"/>
      <c r="OMB47" s="36"/>
      <c r="OMC47" s="36"/>
      <c r="OMD47" s="36"/>
      <c r="OME47" s="36"/>
      <c r="OMF47" s="36"/>
      <c r="OMG47" s="36"/>
      <c r="OMH47" s="36"/>
      <c r="OMI47" s="36"/>
      <c r="OMJ47" s="36"/>
      <c r="OMK47" s="36"/>
      <c r="OML47" s="36"/>
      <c r="OMM47" s="36"/>
      <c r="OMN47" s="36"/>
      <c r="OMO47" s="36"/>
      <c r="OMP47" s="36"/>
      <c r="OMQ47" s="36"/>
      <c r="OMR47" s="36"/>
      <c r="OMS47" s="36"/>
      <c r="OMT47" s="36"/>
      <c r="OMU47" s="36"/>
      <c r="OMV47" s="36"/>
      <c r="OMW47" s="36"/>
      <c r="OMX47" s="36"/>
      <c r="OMY47" s="36"/>
      <c r="OMZ47" s="36"/>
      <c r="ONA47" s="36"/>
      <c r="ONB47" s="36"/>
      <c r="ONC47" s="36"/>
      <c r="OND47" s="36"/>
      <c r="ONE47" s="36"/>
      <c r="ONF47" s="36"/>
      <c r="ONG47" s="36"/>
      <c r="ONH47" s="36"/>
      <c r="ONI47" s="36"/>
      <c r="ONJ47" s="36"/>
      <c r="ONK47" s="36"/>
      <c r="ONL47" s="36"/>
      <c r="ONM47" s="36"/>
      <c r="ONN47" s="36"/>
      <c r="ONO47" s="36"/>
      <c r="ONP47" s="36"/>
      <c r="ONQ47" s="36"/>
      <c r="ONR47" s="36"/>
      <c r="ONS47" s="36"/>
      <c r="ONT47" s="36"/>
      <c r="ONU47" s="36"/>
      <c r="ONV47" s="36"/>
      <c r="ONW47" s="36"/>
      <c r="ONX47" s="36"/>
      <c r="ONY47" s="36"/>
      <c r="ONZ47" s="36"/>
      <c r="OOA47" s="36"/>
      <c r="OOB47" s="36"/>
      <c r="OOC47" s="36"/>
      <c r="OOD47" s="36"/>
      <c r="OOE47" s="36"/>
      <c r="OOF47" s="36"/>
      <c r="OOG47" s="36"/>
      <c r="OOH47" s="36"/>
      <c r="OOI47" s="36"/>
      <c r="OOJ47" s="36"/>
      <c r="OOK47" s="36"/>
      <c r="OOL47" s="36"/>
      <c r="OOM47" s="36"/>
      <c r="OON47" s="36"/>
      <c r="OOO47" s="36"/>
      <c r="OOP47" s="36"/>
      <c r="OOQ47" s="36"/>
      <c r="OOR47" s="36"/>
      <c r="OOS47" s="36"/>
      <c r="OOT47" s="36"/>
      <c r="OOU47" s="36"/>
      <c r="OOV47" s="36"/>
      <c r="OOW47" s="36"/>
      <c r="OOX47" s="36"/>
      <c r="OOY47" s="36"/>
      <c r="OOZ47" s="36"/>
      <c r="OPA47" s="36"/>
      <c r="OPB47" s="36"/>
      <c r="OPC47" s="36"/>
      <c r="OPD47" s="36"/>
      <c r="OPE47" s="36"/>
      <c r="OPF47" s="36"/>
      <c r="OPG47" s="36"/>
      <c r="OPH47" s="36"/>
      <c r="OPI47" s="36"/>
      <c r="OPJ47" s="36"/>
      <c r="OPK47" s="36"/>
      <c r="OPL47" s="36"/>
      <c r="OPM47" s="36"/>
      <c r="OPN47" s="36"/>
      <c r="OPO47" s="36"/>
      <c r="OPP47" s="36"/>
      <c r="OPQ47" s="36"/>
      <c r="OPR47" s="36"/>
      <c r="OPS47" s="36"/>
      <c r="OPT47" s="36"/>
      <c r="OPU47" s="36"/>
      <c r="OPV47" s="36"/>
      <c r="OPW47" s="36"/>
      <c r="OPX47" s="36"/>
      <c r="OPY47" s="36"/>
      <c r="OPZ47" s="36"/>
      <c r="OQA47" s="36"/>
      <c r="OQB47" s="36"/>
      <c r="OQC47" s="36"/>
      <c r="OQD47" s="36"/>
      <c r="OQE47" s="36"/>
      <c r="OQF47" s="36"/>
      <c r="OQG47" s="36"/>
      <c r="OQH47" s="36"/>
      <c r="OQI47" s="36"/>
      <c r="OQJ47" s="36"/>
      <c r="OQK47" s="36"/>
      <c r="OQL47" s="36"/>
      <c r="OQM47" s="36"/>
      <c r="OQN47" s="36"/>
      <c r="OQO47" s="36"/>
      <c r="OQP47" s="36"/>
      <c r="OQQ47" s="36"/>
      <c r="OQR47" s="36"/>
      <c r="OQS47" s="36"/>
      <c r="OQT47" s="36"/>
      <c r="OQU47" s="36"/>
      <c r="OQV47" s="36"/>
      <c r="OQW47" s="36"/>
      <c r="OQX47" s="36"/>
      <c r="OQY47" s="36"/>
      <c r="OQZ47" s="36"/>
      <c r="ORA47" s="36"/>
      <c r="ORB47" s="36"/>
      <c r="ORC47" s="36"/>
      <c r="ORD47" s="36"/>
      <c r="ORE47" s="36"/>
      <c r="ORF47" s="36"/>
      <c r="ORG47" s="36"/>
      <c r="ORH47" s="36"/>
      <c r="ORI47" s="36"/>
      <c r="ORJ47" s="36"/>
      <c r="ORK47" s="36"/>
      <c r="ORL47" s="36"/>
      <c r="ORM47" s="36"/>
      <c r="ORN47" s="36"/>
      <c r="ORO47" s="36"/>
      <c r="ORP47" s="36"/>
      <c r="ORQ47" s="36"/>
      <c r="ORR47" s="36"/>
      <c r="ORS47" s="36"/>
      <c r="ORT47" s="36"/>
      <c r="ORU47" s="36"/>
      <c r="ORV47" s="36"/>
      <c r="ORW47" s="36"/>
      <c r="ORX47" s="36"/>
      <c r="ORY47" s="36"/>
      <c r="ORZ47" s="36"/>
      <c r="OSA47" s="36"/>
      <c r="OSB47" s="36"/>
      <c r="OSC47" s="36"/>
      <c r="OSD47" s="36"/>
      <c r="OSE47" s="36"/>
      <c r="OSF47" s="36"/>
      <c r="OSG47" s="36"/>
      <c r="OSH47" s="36"/>
      <c r="OSI47" s="36"/>
      <c r="OSJ47" s="36"/>
      <c r="OSK47" s="36"/>
      <c r="OSL47" s="36"/>
      <c r="OSM47" s="36"/>
      <c r="OSN47" s="36"/>
      <c r="OSO47" s="36"/>
      <c r="OSP47" s="36"/>
      <c r="OSQ47" s="36"/>
      <c r="OSR47" s="36"/>
      <c r="OSS47" s="36"/>
      <c r="OST47" s="36"/>
      <c r="OSU47" s="36"/>
      <c r="OSV47" s="36"/>
      <c r="OSW47" s="36"/>
      <c r="OSX47" s="36"/>
      <c r="OSY47" s="36"/>
      <c r="OSZ47" s="36"/>
      <c r="OTA47" s="36"/>
      <c r="OTB47" s="36"/>
      <c r="OTC47" s="36"/>
      <c r="OTD47" s="36"/>
      <c r="OTE47" s="36"/>
      <c r="OTF47" s="36"/>
      <c r="OTG47" s="36"/>
      <c r="OTH47" s="36"/>
      <c r="OTI47" s="36"/>
      <c r="OTJ47" s="36"/>
      <c r="OTK47" s="36"/>
      <c r="OTL47" s="36"/>
      <c r="OTM47" s="36"/>
      <c r="OTN47" s="36"/>
      <c r="OTO47" s="36"/>
      <c r="OTP47" s="36"/>
      <c r="OTQ47" s="36"/>
      <c r="OTR47" s="36"/>
      <c r="OTS47" s="36"/>
      <c r="OTT47" s="36"/>
      <c r="OTU47" s="36"/>
      <c r="OTV47" s="36"/>
      <c r="OTW47" s="36"/>
      <c r="OTX47" s="36"/>
      <c r="OTY47" s="36"/>
      <c r="OTZ47" s="36"/>
      <c r="OUA47" s="36"/>
      <c r="OUB47" s="36"/>
      <c r="OUC47" s="36"/>
      <c r="OUD47" s="36"/>
      <c r="OUE47" s="36"/>
      <c r="OUF47" s="36"/>
      <c r="OUG47" s="36"/>
      <c r="OUH47" s="36"/>
      <c r="OUI47" s="36"/>
      <c r="OUJ47" s="36"/>
      <c r="OUK47" s="36"/>
      <c r="OUL47" s="36"/>
      <c r="OUM47" s="36"/>
      <c r="OUN47" s="36"/>
      <c r="OUO47" s="36"/>
      <c r="OUP47" s="36"/>
      <c r="OUQ47" s="36"/>
      <c r="OUR47" s="36"/>
      <c r="OUS47" s="36"/>
      <c r="OUT47" s="36"/>
      <c r="OUU47" s="36"/>
      <c r="OUV47" s="36"/>
      <c r="OUW47" s="36"/>
      <c r="OUX47" s="36"/>
      <c r="OUY47" s="36"/>
      <c r="OUZ47" s="36"/>
      <c r="OVA47" s="36"/>
      <c r="OVB47" s="36"/>
      <c r="OVC47" s="36"/>
      <c r="OVD47" s="36"/>
      <c r="OVE47" s="36"/>
      <c r="OVF47" s="36"/>
      <c r="OVG47" s="36"/>
      <c r="OVH47" s="36"/>
      <c r="OVI47" s="36"/>
      <c r="OVJ47" s="36"/>
      <c r="OVK47" s="36"/>
      <c r="OVL47" s="36"/>
      <c r="OVM47" s="36"/>
      <c r="OVN47" s="36"/>
      <c r="OVO47" s="36"/>
      <c r="OVP47" s="36"/>
      <c r="OVQ47" s="36"/>
      <c r="OVR47" s="36"/>
      <c r="OVS47" s="36"/>
      <c r="OVT47" s="36"/>
      <c r="OVU47" s="36"/>
      <c r="OVV47" s="36"/>
      <c r="OVW47" s="36"/>
      <c r="OVX47" s="36"/>
      <c r="OVY47" s="36"/>
      <c r="OVZ47" s="36"/>
      <c r="OWA47" s="36"/>
      <c r="OWB47" s="36"/>
      <c r="OWC47" s="36"/>
      <c r="OWD47" s="36"/>
      <c r="OWE47" s="36"/>
      <c r="OWF47" s="36"/>
      <c r="OWG47" s="36"/>
      <c r="OWH47" s="36"/>
      <c r="OWI47" s="36"/>
      <c r="OWJ47" s="36"/>
      <c r="OWK47" s="36"/>
      <c r="OWL47" s="36"/>
      <c r="OWM47" s="36"/>
      <c r="OWN47" s="36"/>
      <c r="OWO47" s="36"/>
      <c r="OWP47" s="36"/>
      <c r="OWQ47" s="36"/>
      <c r="OWR47" s="36"/>
      <c r="OWS47" s="36"/>
      <c r="OWT47" s="36"/>
      <c r="OWU47" s="36"/>
      <c r="OWV47" s="36"/>
      <c r="OWW47" s="36"/>
      <c r="OWX47" s="36"/>
      <c r="OWY47" s="36"/>
      <c r="OWZ47" s="36"/>
      <c r="OXA47" s="36"/>
      <c r="OXB47" s="36"/>
      <c r="OXC47" s="36"/>
      <c r="OXD47" s="36"/>
      <c r="OXE47" s="36"/>
      <c r="OXF47" s="36"/>
      <c r="OXG47" s="36"/>
      <c r="OXH47" s="36"/>
      <c r="OXI47" s="36"/>
      <c r="OXJ47" s="36"/>
      <c r="OXK47" s="36"/>
      <c r="OXL47" s="36"/>
      <c r="OXM47" s="36"/>
      <c r="OXN47" s="36"/>
      <c r="OXO47" s="36"/>
      <c r="OXP47" s="36"/>
      <c r="OXQ47" s="36"/>
      <c r="OXR47" s="36"/>
      <c r="OXS47" s="36"/>
      <c r="OXT47" s="36"/>
      <c r="OXU47" s="36"/>
      <c r="OXV47" s="36"/>
      <c r="OXW47" s="36"/>
      <c r="OXX47" s="36"/>
      <c r="OXY47" s="36"/>
      <c r="OXZ47" s="36"/>
      <c r="OYA47" s="36"/>
      <c r="OYB47" s="36"/>
      <c r="OYC47" s="36"/>
      <c r="OYD47" s="36"/>
      <c r="OYE47" s="36"/>
      <c r="OYF47" s="36"/>
      <c r="OYG47" s="36"/>
      <c r="OYH47" s="36"/>
      <c r="OYI47" s="36"/>
      <c r="OYJ47" s="36"/>
      <c r="OYK47" s="36"/>
      <c r="OYL47" s="36"/>
      <c r="OYM47" s="36"/>
      <c r="OYN47" s="36"/>
      <c r="OYO47" s="36"/>
      <c r="OYP47" s="36"/>
      <c r="OYQ47" s="36"/>
      <c r="OYR47" s="36"/>
      <c r="OYS47" s="36"/>
      <c r="OYT47" s="36"/>
      <c r="OYU47" s="36"/>
      <c r="OYV47" s="36"/>
      <c r="OYW47" s="36"/>
      <c r="OYX47" s="36"/>
      <c r="OYY47" s="36"/>
      <c r="OYZ47" s="36"/>
      <c r="OZA47" s="36"/>
      <c r="OZB47" s="36"/>
      <c r="OZC47" s="36"/>
      <c r="OZD47" s="36"/>
      <c r="OZE47" s="36"/>
      <c r="OZF47" s="36"/>
      <c r="OZG47" s="36"/>
      <c r="OZH47" s="36"/>
      <c r="OZI47" s="36"/>
      <c r="OZJ47" s="36"/>
      <c r="OZK47" s="36"/>
      <c r="OZL47" s="36"/>
      <c r="OZM47" s="36"/>
      <c r="OZN47" s="36"/>
      <c r="OZO47" s="36"/>
      <c r="OZP47" s="36"/>
      <c r="OZQ47" s="36"/>
      <c r="OZR47" s="36"/>
      <c r="OZS47" s="36"/>
      <c r="OZT47" s="36"/>
      <c r="OZU47" s="36"/>
      <c r="OZV47" s="36"/>
      <c r="OZW47" s="36"/>
      <c r="OZX47" s="36"/>
      <c r="OZY47" s="36"/>
      <c r="OZZ47" s="36"/>
      <c r="PAA47" s="36"/>
      <c r="PAB47" s="36"/>
      <c r="PAC47" s="36"/>
      <c r="PAD47" s="36"/>
      <c r="PAE47" s="36"/>
      <c r="PAF47" s="36"/>
      <c r="PAG47" s="36"/>
      <c r="PAH47" s="36"/>
      <c r="PAI47" s="36"/>
      <c r="PAJ47" s="36"/>
      <c r="PAK47" s="36"/>
      <c r="PAL47" s="36"/>
      <c r="PAM47" s="36"/>
      <c r="PAN47" s="36"/>
      <c r="PAO47" s="36"/>
      <c r="PAP47" s="36"/>
      <c r="PAQ47" s="36"/>
      <c r="PAR47" s="36"/>
      <c r="PAS47" s="36"/>
      <c r="PAT47" s="36"/>
      <c r="PAU47" s="36"/>
      <c r="PAV47" s="36"/>
      <c r="PAW47" s="36"/>
      <c r="PAX47" s="36"/>
      <c r="PAY47" s="36"/>
      <c r="PAZ47" s="36"/>
      <c r="PBA47" s="36"/>
      <c r="PBB47" s="36"/>
      <c r="PBC47" s="36"/>
      <c r="PBD47" s="36"/>
      <c r="PBE47" s="36"/>
      <c r="PBF47" s="36"/>
      <c r="PBG47" s="36"/>
      <c r="PBH47" s="36"/>
      <c r="PBI47" s="36"/>
      <c r="PBJ47" s="36"/>
      <c r="PBK47" s="36"/>
      <c r="PBL47" s="36"/>
      <c r="PBM47" s="36"/>
      <c r="PBN47" s="36"/>
      <c r="PBO47" s="36"/>
      <c r="PBP47" s="36"/>
      <c r="PBQ47" s="36"/>
      <c r="PBR47" s="36"/>
      <c r="PBS47" s="36"/>
      <c r="PBT47" s="36"/>
      <c r="PBU47" s="36"/>
      <c r="PBV47" s="36"/>
      <c r="PBW47" s="36"/>
      <c r="PBX47" s="36"/>
      <c r="PBY47" s="36"/>
      <c r="PBZ47" s="36"/>
      <c r="PCA47" s="36"/>
      <c r="PCB47" s="36"/>
      <c r="PCC47" s="36"/>
      <c r="PCD47" s="36"/>
      <c r="PCE47" s="36"/>
      <c r="PCF47" s="36"/>
      <c r="PCG47" s="36"/>
      <c r="PCH47" s="36"/>
      <c r="PCI47" s="36"/>
      <c r="PCJ47" s="36"/>
      <c r="PCK47" s="36"/>
      <c r="PCL47" s="36"/>
      <c r="PCM47" s="36"/>
      <c r="PCN47" s="36"/>
      <c r="PCO47" s="36"/>
      <c r="PCP47" s="36"/>
      <c r="PCQ47" s="36"/>
      <c r="PCR47" s="36"/>
      <c r="PCS47" s="36"/>
      <c r="PCT47" s="36"/>
      <c r="PCU47" s="36"/>
      <c r="PCV47" s="36"/>
      <c r="PCW47" s="36"/>
      <c r="PCX47" s="36"/>
      <c r="PCY47" s="36"/>
      <c r="PCZ47" s="36"/>
      <c r="PDA47" s="36"/>
      <c r="PDB47" s="36"/>
      <c r="PDC47" s="36"/>
      <c r="PDD47" s="36"/>
      <c r="PDE47" s="36"/>
      <c r="PDF47" s="36"/>
      <c r="PDG47" s="36"/>
      <c r="PDH47" s="36"/>
      <c r="PDI47" s="36"/>
      <c r="PDJ47" s="36"/>
      <c r="PDK47" s="36"/>
      <c r="PDL47" s="36"/>
      <c r="PDM47" s="36"/>
      <c r="PDN47" s="36"/>
      <c r="PDO47" s="36"/>
      <c r="PDP47" s="36"/>
      <c r="PDQ47" s="36"/>
      <c r="PDR47" s="36"/>
      <c r="PDS47" s="36"/>
      <c r="PDT47" s="36"/>
      <c r="PDU47" s="36"/>
      <c r="PDV47" s="36"/>
      <c r="PDW47" s="36"/>
      <c r="PDX47" s="36"/>
      <c r="PDY47" s="36"/>
      <c r="PDZ47" s="36"/>
      <c r="PEA47" s="36"/>
      <c r="PEB47" s="36"/>
      <c r="PEC47" s="36"/>
      <c r="PED47" s="36"/>
      <c r="PEE47" s="36"/>
      <c r="PEF47" s="36"/>
      <c r="PEG47" s="36"/>
      <c r="PEH47" s="36"/>
      <c r="PEI47" s="36"/>
      <c r="PEJ47" s="36"/>
      <c r="PEK47" s="36"/>
      <c r="PEL47" s="36"/>
      <c r="PEM47" s="36"/>
      <c r="PEN47" s="36"/>
      <c r="PEO47" s="36"/>
      <c r="PEP47" s="36"/>
      <c r="PEQ47" s="36"/>
      <c r="PER47" s="36"/>
      <c r="PES47" s="36"/>
      <c r="PET47" s="36"/>
      <c r="PEU47" s="36"/>
      <c r="PEV47" s="36"/>
      <c r="PEW47" s="36"/>
      <c r="PEX47" s="36"/>
      <c r="PEY47" s="36"/>
      <c r="PEZ47" s="36"/>
      <c r="PFA47" s="36"/>
      <c r="PFB47" s="36"/>
      <c r="PFC47" s="36"/>
      <c r="PFD47" s="36"/>
      <c r="PFE47" s="36"/>
      <c r="PFF47" s="36"/>
      <c r="PFG47" s="36"/>
      <c r="PFH47" s="36"/>
      <c r="PFI47" s="36"/>
      <c r="PFJ47" s="36"/>
      <c r="PFK47" s="36"/>
      <c r="PFL47" s="36"/>
      <c r="PFM47" s="36"/>
      <c r="PFN47" s="36"/>
      <c r="PFO47" s="36"/>
      <c r="PFP47" s="36"/>
      <c r="PFQ47" s="36"/>
      <c r="PFR47" s="36"/>
      <c r="PFS47" s="36"/>
      <c r="PFT47" s="36"/>
      <c r="PFU47" s="36"/>
      <c r="PFV47" s="36"/>
      <c r="PFW47" s="36"/>
      <c r="PFX47" s="36"/>
      <c r="PFY47" s="36"/>
      <c r="PFZ47" s="36"/>
      <c r="PGA47" s="36"/>
      <c r="PGB47" s="36"/>
      <c r="PGC47" s="36"/>
      <c r="PGD47" s="36"/>
      <c r="PGE47" s="36"/>
      <c r="PGF47" s="36"/>
      <c r="PGG47" s="36"/>
      <c r="PGH47" s="36"/>
      <c r="PGI47" s="36"/>
      <c r="PGJ47" s="36"/>
      <c r="PGK47" s="36"/>
      <c r="PGL47" s="36"/>
      <c r="PGM47" s="36"/>
      <c r="PGN47" s="36"/>
      <c r="PGO47" s="36"/>
      <c r="PGP47" s="36"/>
      <c r="PGQ47" s="36"/>
      <c r="PGR47" s="36"/>
      <c r="PGS47" s="36"/>
      <c r="PGT47" s="36"/>
      <c r="PGU47" s="36"/>
      <c r="PGV47" s="36"/>
      <c r="PGW47" s="36"/>
      <c r="PGX47" s="36"/>
      <c r="PGY47" s="36"/>
      <c r="PGZ47" s="36"/>
      <c r="PHA47" s="36"/>
      <c r="PHB47" s="36"/>
      <c r="PHC47" s="36"/>
      <c r="PHD47" s="36"/>
      <c r="PHE47" s="36"/>
      <c r="PHF47" s="36"/>
      <c r="PHG47" s="36"/>
      <c r="PHH47" s="36"/>
      <c r="PHI47" s="36"/>
      <c r="PHJ47" s="36"/>
      <c r="PHK47" s="36"/>
      <c r="PHL47" s="36"/>
      <c r="PHM47" s="36"/>
      <c r="PHN47" s="36"/>
      <c r="PHO47" s="36"/>
      <c r="PHP47" s="36"/>
      <c r="PHQ47" s="36"/>
      <c r="PHR47" s="36"/>
      <c r="PHS47" s="36"/>
      <c r="PHT47" s="36"/>
      <c r="PHU47" s="36"/>
      <c r="PHV47" s="36"/>
      <c r="PHW47" s="36"/>
      <c r="PHX47" s="36"/>
      <c r="PHY47" s="36"/>
      <c r="PHZ47" s="36"/>
      <c r="PIA47" s="36"/>
      <c r="PIB47" s="36"/>
      <c r="PIC47" s="36"/>
      <c r="PID47" s="36"/>
      <c r="PIE47" s="36"/>
      <c r="PIF47" s="36"/>
      <c r="PIG47" s="36"/>
      <c r="PIH47" s="36"/>
      <c r="PII47" s="36"/>
      <c r="PIJ47" s="36"/>
      <c r="PIK47" s="36"/>
      <c r="PIL47" s="36"/>
      <c r="PIM47" s="36"/>
      <c r="PIN47" s="36"/>
      <c r="PIO47" s="36"/>
      <c r="PIP47" s="36"/>
      <c r="PIQ47" s="36"/>
      <c r="PIR47" s="36"/>
      <c r="PIS47" s="36"/>
      <c r="PIT47" s="36"/>
      <c r="PIU47" s="36"/>
      <c r="PIV47" s="36"/>
      <c r="PIW47" s="36"/>
      <c r="PIX47" s="36"/>
      <c r="PIY47" s="36"/>
      <c r="PIZ47" s="36"/>
      <c r="PJA47" s="36"/>
      <c r="PJB47" s="36"/>
      <c r="PJC47" s="36"/>
      <c r="PJD47" s="36"/>
      <c r="PJE47" s="36"/>
      <c r="PJF47" s="36"/>
      <c r="PJG47" s="36"/>
      <c r="PJH47" s="36"/>
      <c r="PJI47" s="36"/>
      <c r="PJJ47" s="36"/>
      <c r="PJK47" s="36"/>
      <c r="PJL47" s="36"/>
      <c r="PJM47" s="36"/>
      <c r="PJN47" s="36"/>
      <c r="PJO47" s="36"/>
      <c r="PJP47" s="36"/>
      <c r="PJQ47" s="36"/>
      <c r="PJR47" s="36"/>
      <c r="PJS47" s="36"/>
      <c r="PJT47" s="36"/>
      <c r="PJU47" s="36"/>
      <c r="PJV47" s="36"/>
      <c r="PJW47" s="36"/>
      <c r="PJX47" s="36"/>
      <c r="PJY47" s="36"/>
      <c r="PJZ47" s="36"/>
      <c r="PKA47" s="36"/>
      <c r="PKB47" s="36"/>
      <c r="PKC47" s="36"/>
      <c r="PKD47" s="36"/>
      <c r="PKE47" s="36"/>
      <c r="PKF47" s="36"/>
      <c r="PKG47" s="36"/>
      <c r="PKH47" s="36"/>
      <c r="PKI47" s="36"/>
      <c r="PKJ47" s="36"/>
      <c r="PKK47" s="36"/>
      <c r="PKL47" s="36"/>
      <c r="PKM47" s="36"/>
      <c r="PKN47" s="36"/>
      <c r="PKO47" s="36"/>
      <c r="PKP47" s="36"/>
      <c r="PKQ47" s="36"/>
      <c r="PKR47" s="36"/>
      <c r="PKS47" s="36"/>
      <c r="PKT47" s="36"/>
      <c r="PKU47" s="36"/>
      <c r="PKV47" s="36"/>
      <c r="PKW47" s="36"/>
      <c r="PKX47" s="36"/>
      <c r="PKY47" s="36"/>
      <c r="PKZ47" s="36"/>
      <c r="PLA47" s="36"/>
      <c r="PLB47" s="36"/>
      <c r="PLC47" s="36"/>
      <c r="PLD47" s="36"/>
      <c r="PLE47" s="36"/>
      <c r="PLF47" s="36"/>
      <c r="PLG47" s="36"/>
      <c r="PLH47" s="36"/>
      <c r="PLI47" s="36"/>
      <c r="PLJ47" s="36"/>
      <c r="PLK47" s="36"/>
      <c r="PLL47" s="36"/>
      <c r="PLM47" s="36"/>
      <c r="PLN47" s="36"/>
      <c r="PLO47" s="36"/>
      <c r="PLP47" s="36"/>
      <c r="PLQ47" s="36"/>
      <c r="PLR47" s="36"/>
      <c r="PLS47" s="36"/>
      <c r="PLT47" s="36"/>
      <c r="PLU47" s="36"/>
      <c r="PLV47" s="36"/>
      <c r="PLW47" s="36"/>
      <c r="PLX47" s="36"/>
      <c r="PLY47" s="36"/>
      <c r="PLZ47" s="36"/>
      <c r="PMA47" s="36"/>
      <c r="PMB47" s="36"/>
      <c r="PMC47" s="36"/>
      <c r="PMD47" s="36"/>
      <c r="PME47" s="36"/>
      <c r="PMF47" s="36"/>
      <c r="PMG47" s="36"/>
      <c r="PMH47" s="36"/>
      <c r="PMI47" s="36"/>
      <c r="PMJ47" s="36"/>
      <c r="PMK47" s="36"/>
      <c r="PML47" s="36"/>
      <c r="PMM47" s="36"/>
      <c r="PMN47" s="36"/>
      <c r="PMO47" s="36"/>
      <c r="PMP47" s="36"/>
      <c r="PMQ47" s="36"/>
      <c r="PMR47" s="36"/>
      <c r="PMS47" s="36"/>
      <c r="PMT47" s="36"/>
      <c r="PMU47" s="36"/>
      <c r="PMV47" s="36"/>
      <c r="PMW47" s="36"/>
      <c r="PMX47" s="36"/>
      <c r="PMY47" s="36"/>
      <c r="PMZ47" s="36"/>
      <c r="PNA47" s="36"/>
      <c r="PNB47" s="36"/>
      <c r="PNC47" s="36"/>
      <c r="PND47" s="36"/>
      <c r="PNE47" s="36"/>
      <c r="PNF47" s="36"/>
      <c r="PNG47" s="36"/>
      <c r="PNH47" s="36"/>
      <c r="PNI47" s="36"/>
      <c r="PNJ47" s="36"/>
      <c r="PNK47" s="36"/>
      <c r="PNL47" s="36"/>
      <c r="PNM47" s="36"/>
      <c r="PNN47" s="36"/>
      <c r="PNO47" s="36"/>
      <c r="PNP47" s="36"/>
      <c r="PNQ47" s="36"/>
      <c r="PNR47" s="36"/>
      <c r="PNS47" s="36"/>
      <c r="PNT47" s="36"/>
      <c r="PNU47" s="36"/>
      <c r="PNV47" s="36"/>
      <c r="PNW47" s="36"/>
      <c r="PNX47" s="36"/>
      <c r="PNY47" s="36"/>
      <c r="PNZ47" s="36"/>
      <c r="POA47" s="36"/>
      <c r="POB47" s="36"/>
      <c r="POC47" s="36"/>
      <c r="POD47" s="36"/>
      <c r="POE47" s="36"/>
      <c r="POF47" s="36"/>
      <c r="POG47" s="36"/>
      <c r="POH47" s="36"/>
      <c r="POI47" s="36"/>
      <c r="POJ47" s="36"/>
      <c r="POK47" s="36"/>
      <c r="POL47" s="36"/>
      <c r="POM47" s="36"/>
      <c r="PON47" s="36"/>
      <c r="POO47" s="36"/>
      <c r="POP47" s="36"/>
      <c r="POQ47" s="36"/>
      <c r="POR47" s="36"/>
      <c r="POS47" s="36"/>
      <c r="POT47" s="36"/>
      <c r="POU47" s="36"/>
      <c r="POV47" s="36"/>
      <c r="POW47" s="36"/>
      <c r="POX47" s="36"/>
      <c r="POY47" s="36"/>
      <c r="POZ47" s="36"/>
      <c r="PPA47" s="36"/>
      <c r="PPB47" s="36"/>
      <c r="PPC47" s="36"/>
      <c r="PPD47" s="36"/>
      <c r="PPE47" s="36"/>
      <c r="PPF47" s="36"/>
      <c r="PPG47" s="36"/>
      <c r="PPH47" s="36"/>
      <c r="PPI47" s="36"/>
      <c r="PPJ47" s="36"/>
      <c r="PPK47" s="36"/>
      <c r="PPL47" s="36"/>
      <c r="PPM47" s="36"/>
      <c r="PPN47" s="36"/>
      <c r="PPO47" s="36"/>
      <c r="PPP47" s="36"/>
      <c r="PPQ47" s="36"/>
      <c r="PPR47" s="36"/>
      <c r="PPS47" s="36"/>
      <c r="PPT47" s="36"/>
      <c r="PPU47" s="36"/>
      <c r="PPV47" s="36"/>
      <c r="PPW47" s="36"/>
      <c r="PPX47" s="36"/>
      <c r="PPY47" s="36"/>
      <c r="PPZ47" s="36"/>
      <c r="PQA47" s="36"/>
      <c r="PQB47" s="36"/>
      <c r="PQC47" s="36"/>
      <c r="PQD47" s="36"/>
      <c r="PQE47" s="36"/>
      <c r="PQF47" s="36"/>
      <c r="PQG47" s="36"/>
      <c r="PQH47" s="36"/>
      <c r="PQI47" s="36"/>
      <c r="PQJ47" s="36"/>
      <c r="PQK47" s="36"/>
      <c r="PQL47" s="36"/>
      <c r="PQM47" s="36"/>
      <c r="PQN47" s="36"/>
      <c r="PQO47" s="36"/>
      <c r="PQP47" s="36"/>
      <c r="PQQ47" s="36"/>
      <c r="PQR47" s="36"/>
      <c r="PQS47" s="36"/>
      <c r="PQT47" s="36"/>
      <c r="PQU47" s="36"/>
      <c r="PQV47" s="36"/>
      <c r="PQW47" s="36"/>
      <c r="PQX47" s="36"/>
      <c r="PQY47" s="36"/>
      <c r="PQZ47" s="36"/>
      <c r="PRA47" s="36"/>
      <c r="PRB47" s="36"/>
      <c r="PRC47" s="36"/>
      <c r="PRD47" s="36"/>
      <c r="PRE47" s="36"/>
      <c r="PRF47" s="36"/>
      <c r="PRG47" s="36"/>
      <c r="PRH47" s="36"/>
      <c r="PRI47" s="36"/>
      <c r="PRJ47" s="36"/>
      <c r="PRK47" s="36"/>
      <c r="PRL47" s="36"/>
      <c r="PRM47" s="36"/>
      <c r="PRN47" s="36"/>
      <c r="PRO47" s="36"/>
      <c r="PRP47" s="36"/>
      <c r="PRQ47" s="36"/>
      <c r="PRR47" s="36"/>
      <c r="PRS47" s="36"/>
      <c r="PRT47" s="36"/>
      <c r="PRU47" s="36"/>
      <c r="PRV47" s="36"/>
      <c r="PRW47" s="36"/>
      <c r="PRX47" s="36"/>
      <c r="PRY47" s="36"/>
      <c r="PRZ47" s="36"/>
      <c r="PSA47" s="36"/>
      <c r="PSB47" s="36"/>
      <c r="PSC47" s="36"/>
      <c r="PSD47" s="36"/>
      <c r="PSE47" s="36"/>
      <c r="PSF47" s="36"/>
      <c r="PSG47" s="36"/>
      <c r="PSH47" s="36"/>
      <c r="PSI47" s="36"/>
      <c r="PSJ47" s="36"/>
      <c r="PSK47" s="36"/>
      <c r="PSL47" s="36"/>
      <c r="PSM47" s="36"/>
      <c r="PSN47" s="36"/>
      <c r="PSO47" s="36"/>
      <c r="PSP47" s="36"/>
      <c r="PSQ47" s="36"/>
      <c r="PSR47" s="36"/>
      <c r="PSS47" s="36"/>
      <c r="PST47" s="36"/>
      <c r="PSU47" s="36"/>
      <c r="PSV47" s="36"/>
      <c r="PSW47" s="36"/>
      <c r="PSX47" s="36"/>
      <c r="PSY47" s="36"/>
      <c r="PSZ47" s="36"/>
      <c r="PTA47" s="36"/>
      <c r="PTB47" s="36"/>
      <c r="PTC47" s="36"/>
      <c r="PTD47" s="36"/>
      <c r="PTE47" s="36"/>
      <c r="PTF47" s="36"/>
      <c r="PTG47" s="36"/>
      <c r="PTH47" s="36"/>
      <c r="PTI47" s="36"/>
      <c r="PTJ47" s="36"/>
      <c r="PTK47" s="36"/>
      <c r="PTL47" s="36"/>
      <c r="PTM47" s="36"/>
      <c r="PTN47" s="36"/>
      <c r="PTO47" s="36"/>
      <c r="PTP47" s="36"/>
      <c r="PTQ47" s="36"/>
      <c r="PTR47" s="36"/>
      <c r="PTS47" s="36"/>
      <c r="PTT47" s="36"/>
      <c r="PTU47" s="36"/>
      <c r="PTV47" s="36"/>
      <c r="PTW47" s="36"/>
      <c r="PTX47" s="36"/>
      <c r="PTY47" s="36"/>
      <c r="PTZ47" s="36"/>
      <c r="PUA47" s="36"/>
      <c r="PUB47" s="36"/>
      <c r="PUC47" s="36"/>
      <c r="PUD47" s="36"/>
      <c r="PUE47" s="36"/>
      <c r="PUF47" s="36"/>
      <c r="PUG47" s="36"/>
      <c r="PUH47" s="36"/>
      <c r="PUI47" s="36"/>
      <c r="PUJ47" s="36"/>
      <c r="PUK47" s="36"/>
      <c r="PUL47" s="36"/>
      <c r="PUM47" s="36"/>
      <c r="PUN47" s="36"/>
      <c r="PUO47" s="36"/>
      <c r="PUP47" s="36"/>
      <c r="PUQ47" s="36"/>
      <c r="PUR47" s="36"/>
      <c r="PUS47" s="36"/>
      <c r="PUT47" s="36"/>
      <c r="PUU47" s="36"/>
      <c r="PUV47" s="36"/>
      <c r="PUW47" s="36"/>
      <c r="PUX47" s="36"/>
      <c r="PUY47" s="36"/>
      <c r="PUZ47" s="36"/>
      <c r="PVA47" s="36"/>
      <c r="PVB47" s="36"/>
      <c r="PVC47" s="36"/>
      <c r="PVD47" s="36"/>
      <c r="PVE47" s="36"/>
      <c r="PVF47" s="36"/>
      <c r="PVG47" s="36"/>
      <c r="PVH47" s="36"/>
      <c r="PVI47" s="36"/>
      <c r="PVJ47" s="36"/>
      <c r="PVK47" s="36"/>
      <c r="PVL47" s="36"/>
      <c r="PVM47" s="36"/>
      <c r="PVN47" s="36"/>
      <c r="PVO47" s="36"/>
      <c r="PVP47" s="36"/>
      <c r="PVQ47" s="36"/>
      <c r="PVR47" s="36"/>
      <c r="PVS47" s="36"/>
      <c r="PVT47" s="36"/>
      <c r="PVU47" s="36"/>
      <c r="PVV47" s="36"/>
      <c r="PVW47" s="36"/>
      <c r="PVX47" s="36"/>
      <c r="PVY47" s="36"/>
      <c r="PVZ47" s="36"/>
      <c r="PWA47" s="36"/>
      <c r="PWB47" s="36"/>
      <c r="PWC47" s="36"/>
      <c r="PWD47" s="36"/>
      <c r="PWE47" s="36"/>
      <c r="PWF47" s="36"/>
      <c r="PWG47" s="36"/>
      <c r="PWH47" s="36"/>
      <c r="PWI47" s="36"/>
      <c r="PWJ47" s="36"/>
      <c r="PWK47" s="36"/>
      <c r="PWL47" s="36"/>
      <c r="PWM47" s="36"/>
      <c r="PWN47" s="36"/>
      <c r="PWO47" s="36"/>
      <c r="PWP47" s="36"/>
      <c r="PWQ47" s="36"/>
      <c r="PWR47" s="36"/>
      <c r="PWS47" s="36"/>
      <c r="PWT47" s="36"/>
      <c r="PWU47" s="36"/>
      <c r="PWV47" s="36"/>
      <c r="PWW47" s="36"/>
      <c r="PWX47" s="36"/>
      <c r="PWY47" s="36"/>
      <c r="PWZ47" s="36"/>
      <c r="PXA47" s="36"/>
      <c r="PXB47" s="36"/>
      <c r="PXC47" s="36"/>
      <c r="PXD47" s="36"/>
      <c r="PXE47" s="36"/>
      <c r="PXF47" s="36"/>
      <c r="PXG47" s="36"/>
      <c r="PXH47" s="36"/>
      <c r="PXI47" s="36"/>
      <c r="PXJ47" s="36"/>
      <c r="PXK47" s="36"/>
      <c r="PXL47" s="36"/>
      <c r="PXM47" s="36"/>
      <c r="PXN47" s="36"/>
      <c r="PXO47" s="36"/>
      <c r="PXP47" s="36"/>
      <c r="PXQ47" s="36"/>
      <c r="PXR47" s="36"/>
      <c r="PXS47" s="36"/>
      <c r="PXT47" s="36"/>
      <c r="PXU47" s="36"/>
      <c r="PXV47" s="36"/>
      <c r="PXW47" s="36"/>
      <c r="PXX47" s="36"/>
      <c r="PXY47" s="36"/>
      <c r="PXZ47" s="36"/>
      <c r="PYA47" s="36"/>
      <c r="PYB47" s="36"/>
      <c r="PYC47" s="36"/>
      <c r="PYD47" s="36"/>
      <c r="PYE47" s="36"/>
      <c r="PYF47" s="36"/>
      <c r="PYG47" s="36"/>
      <c r="PYH47" s="36"/>
      <c r="PYI47" s="36"/>
      <c r="PYJ47" s="36"/>
      <c r="PYK47" s="36"/>
      <c r="PYL47" s="36"/>
      <c r="PYM47" s="36"/>
      <c r="PYN47" s="36"/>
      <c r="PYO47" s="36"/>
      <c r="PYP47" s="36"/>
      <c r="PYQ47" s="36"/>
      <c r="PYR47" s="36"/>
      <c r="PYS47" s="36"/>
      <c r="PYT47" s="36"/>
      <c r="PYU47" s="36"/>
      <c r="PYV47" s="36"/>
      <c r="PYW47" s="36"/>
      <c r="PYX47" s="36"/>
      <c r="PYY47" s="36"/>
      <c r="PYZ47" s="36"/>
      <c r="PZA47" s="36"/>
      <c r="PZB47" s="36"/>
      <c r="PZC47" s="36"/>
      <c r="PZD47" s="36"/>
      <c r="PZE47" s="36"/>
      <c r="PZF47" s="36"/>
      <c r="PZG47" s="36"/>
      <c r="PZH47" s="36"/>
      <c r="PZI47" s="36"/>
      <c r="PZJ47" s="36"/>
      <c r="PZK47" s="36"/>
      <c r="PZL47" s="36"/>
      <c r="PZM47" s="36"/>
      <c r="PZN47" s="36"/>
      <c r="PZO47" s="36"/>
      <c r="PZP47" s="36"/>
      <c r="PZQ47" s="36"/>
      <c r="PZR47" s="36"/>
      <c r="PZS47" s="36"/>
      <c r="PZT47" s="36"/>
      <c r="PZU47" s="36"/>
      <c r="PZV47" s="36"/>
      <c r="PZW47" s="36"/>
      <c r="PZX47" s="36"/>
      <c r="PZY47" s="36"/>
      <c r="PZZ47" s="36"/>
      <c r="QAA47" s="36"/>
      <c r="QAB47" s="36"/>
      <c r="QAC47" s="36"/>
      <c r="QAD47" s="36"/>
      <c r="QAE47" s="36"/>
      <c r="QAF47" s="36"/>
      <c r="QAG47" s="36"/>
      <c r="QAH47" s="36"/>
      <c r="QAI47" s="36"/>
      <c r="QAJ47" s="36"/>
      <c r="QAK47" s="36"/>
      <c r="QAL47" s="36"/>
      <c r="QAM47" s="36"/>
      <c r="QAN47" s="36"/>
      <c r="QAO47" s="36"/>
      <c r="QAP47" s="36"/>
      <c r="QAQ47" s="36"/>
      <c r="QAR47" s="36"/>
      <c r="QAS47" s="36"/>
      <c r="QAT47" s="36"/>
      <c r="QAU47" s="36"/>
      <c r="QAV47" s="36"/>
      <c r="QAW47" s="36"/>
      <c r="QAX47" s="36"/>
      <c r="QAY47" s="36"/>
      <c r="QAZ47" s="36"/>
      <c r="QBA47" s="36"/>
      <c r="QBB47" s="36"/>
      <c r="QBC47" s="36"/>
      <c r="QBD47" s="36"/>
      <c r="QBE47" s="36"/>
      <c r="QBF47" s="36"/>
      <c r="QBG47" s="36"/>
      <c r="QBH47" s="36"/>
      <c r="QBI47" s="36"/>
      <c r="QBJ47" s="36"/>
      <c r="QBK47" s="36"/>
      <c r="QBL47" s="36"/>
      <c r="QBM47" s="36"/>
      <c r="QBN47" s="36"/>
      <c r="QBO47" s="36"/>
      <c r="QBP47" s="36"/>
      <c r="QBQ47" s="36"/>
      <c r="QBR47" s="36"/>
      <c r="QBS47" s="36"/>
      <c r="QBT47" s="36"/>
      <c r="QBU47" s="36"/>
      <c r="QBV47" s="36"/>
      <c r="QBW47" s="36"/>
      <c r="QBX47" s="36"/>
      <c r="QBY47" s="36"/>
      <c r="QBZ47" s="36"/>
      <c r="QCA47" s="36"/>
      <c r="QCB47" s="36"/>
      <c r="QCC47" s="36"/>
      <c r="QCD47" s="36"/>
      <c r="QCE47" s="36"/>
      <c r="QCF47" s="36"/>
      <c r="QCG47" s="36"/>
      <c r="QCH47" s="36"/>
      <c r="QCI47" s="36"/>
      <c r="QCJ47" s="36"/>
      <c r="QCK47" s="36"/>
      <c r="QCL47" s="36"/>
      <c r="QCM47" s="36"/>
      <c r="QCN47" s="36"/>
      <c r="QCO47" s="36"/>
      <c r="QCP47" s="36"/>
      <c r="QCQ47" s="36"/>
      <c r="QCR47" s="36"/>
      <c r="QCS47" s="36"/>
      <c r="QCT47" s="36"/>
      <c r="QCU47" s="36"/>
      <c r="QCV47" s="36"/>
      <c r="QCW47" s="36"/>
      <c r="QCX47" s="36"/>
      <c r="QCY47" s="36"/>
      <c r="QCZ47" s="36"/>
      <c r="QDA47" s="36"/>
      <c r="QDB47" s="36"/>
      <c r="QDC47" s="36"/>
      <c r="QDD47" s="36"/>
      <c r="QDE47" s="36"/>
      <c r="QDF47" s="36"/>
      <c r="QDG47" s="36"/>
      <c r="QDH47" s="36"/>
      <c r="QDI47" s="36"/>
      <c r="QDJ47" s="36"/>
      <c r="QDK47" s="36"/>
      <c r="QDL47" s="36"/>
      <c r="QDM47" s="36"/>
      <c r="QDN47" s="36"/>
      <c r="QDO47" s="36"/>
      <c r="QDP47" s="36"/>
      <c r="QDQ47" s="36"/>
      <c r="QDR47" s="36"/>
      <c r="QDS47" s="36"/>
      <c r="QDT47" s="36"/>
      <c r="QDU47" s="36"/>
      <c r="QDV47" s="36"/>
      <c r="QDW47" s="36"/>
      <c r="QDX47" s="36"/>
      <c r="QDY47" s="36"/>
      <c r="QDZ47" s="36"/>
      <c r="QEA47" s="36"/>
      <c r="QEB47" s="36"/>
      <c r="QEC47" s="36"/>
      <c r="QED47" s="36"/>
      <c r="QEE47" s="36"/>
      <c r="QEF47" s="36"/>
      <c r="QEG47" s="36"/>
      <c r="QEH47" s="36"/>
      <c r="QEI47" s="36"/>
      <c r="QEJ47" s="36"/>
      <c r="QEK47" s="36"/>
      <c r="QEL47" s="36"/>
      <c r="QEM47" s="36"/>
      <c r="QEN47" s="36"/>
      <c r="QEO47" s="36"/>
      <c r="QEP47" s="36"/>
      <c r="QEQ47" s="36"/>
      <c r="QER47" s="36"/>
      <c r="QES47" s="36"/>
      <c r="QET47" s="36"/>
      <c r="QEU47" s="36"/>
      <c r="QEV47" s="36"/>
      <c r="QEW47" s="36"/>
      <c r="QEX47" s="36"/>
      <c r="QEY47" s="36"/>
      <c r="QEZ47" s="36"/>
      <c r="QFA47" s="36"/>
      <c r="QFB47" s="36"/>
      <c r="QFC47" s="36"/>
      <c r="QFD47" s="36"/>
      <c r="QFE47" s="36"/>
      <c r="QFF47" s="36"/>
      <c r="QFG47" s="36"/>
      <c r="QFH47" s="36"/>
      <c r="QFI47" s="36"/>
      <c r="QFJ47" s="36"/>
      <c r="QFK47" s="36"/>
      <c r="QFL47" s="36"/>
      <c r="QFM47" s="36"/>
      <c r="QFN47" s="36"/>
      <c r="QFO47" s="36"/>
      <c r="QFP47" s="36"/>
      <c r="QFQ47" s="36"/>
      <c r="QFR47" s="36"/>
      <c r="QFS47" s="36"/>
      <c r="QFT47" s="36"/>
      <c r="QFU47" s="36"/>
      <c r="QFV47" s="36"/>
      <c r="QFW47" s="36"/>
      <c r="QFX47" s="36"/>
      <c r="QFY47" s="36"/>
      <c r="QFZ47" s="36"/>
      <c r="QGA47" s="36"/>
      <c r="QGB47" s="36"/>
      <c r="QGC47" s="36"/>
      <c r="QGD47" s="36"/>
      <c r="QGE47" s="36"/>
      <c r="QGF47" s="36"/>
      <c r="QGG47" s="36"/>
      <c r="QGH47" s="36"/>
      <c r="QGI47" s="36"/>
      <c r="QGJ47" s="36"/>
      <c r="QGK47" s="36"/>
      <c r="QGL47" s="36"/>
      <c r="QGM47" s="36"/>
      <c r="QGN47" s="36"/>
      <c r="QGO47" s="36"/>
      <c r="QGP47" s="36"/>
      <c r="QGQ47" s="36"/>
      <c r="QGR47" s="36"/>
      <c r="QGS47" s="36"/>
      <c r="QGT47" s="36"/>
      <c r="QGU47" s="36"/>
      <c r="QGV47" s="36"/>
      <c r="QGW47" s="36"/>
      <c r="QGX47" s="36"/>
      <c r="QGY47" s="36"/>
      <c r="QGZ47" s="36"/>
      <c r="QHA47" s="36"/>
      <c r="QHB47" s="36"/>
      <c r="QHC47" s="36"/>
      <c r="QHD47" s="36"/>
      <c r="QHE47" s="36"/>
      <c r="QHF47" s="36"/>
      <c r="QHG47" s="36"/>
      <c r="QHH47" s="36"/>
      <c r="QHI47" s="36"/>
      <c r="QHJ47" s="36"/>
      <c r="QHK47" s="36"/>
      <c r="QHL47" s="36"/>
      <c r="QHM47" s="36"/>
      <c r="QHN47" s="36"/>
      <c r="QHO47" s="36"/>
      <c r="QHP47" s="36"/>
      <c r="QHQ47" s="36"/>
      <c r="QHR47" s="36"/>
      <c r="QHS47" s="36"/>
      <c r="QHT47" s="36"/>
      <c r="QHU47" s="36"/>
      <c r="QHV47" s="36"/>
      <c r="QHW47" s="36"/>
      <c r="QHX47" s="36"/>
      <c r="QHY47" s="36"/>
      <c r="QHZ47" s="36"/>
      <c r="QIA47" s="36"/>
      <c r="QIB47" s="36"/>
      <c r="QIC47" s="36"/>
      <c r="QID47" s="36"/>
      <c r="QIE47" s="36"/>
      <c r="QIF47" s="36"/>
      <c r="QIG47" s="36"/>
      <c r="QIH47" s="36"/>
      <c r="QII47" s="36"/>
      <c r="QIJ47" s="36"/>
      <c r="QIK47" s="36"/>
      <c r="QIL47" s="36"/>
      <c r="QIM47" s="36"/>
      <c r="QIN47" s="36"/>
      <c r="QIO47" s="36"/>
      <c r="QIP47" s="36"/>
      <c r="QIQ47" s="36"/>
      <c r="QIR47" s="36"/>
      <c r="QIS47" s="36"/>
      <c r="QIT47" s="36"/>
      <c r="QIU47" s="36"/>
      <c r="QIV47" s="36"/>
      <c r="QIW47" s="36"/>
      <c r="QIX47" s="36"/>
      <c r="QIY47" s="36"/>
      <c r="QIZ47" s="36"/>
      <c r="QJA47" s="36"/>
      <c r="QJB47" s="36"/>
      <c r="QJC47" s="36"/>
      <c r="QJD47" s="36"/>
      <c r="QJE47" s="36"/>
      <c r="QJF47" s="36"/>
      <c r="QJG47" s="36"/>
      <c r="QJH47" s="36"/>
      <c r="QJI47" s="36"/>
      <c r="QJJ47" s="36"/>
      <c r="QJK47" s="36"/>
      <c r="QJL47" s="36"/>
      <c r="QJM47" s="36"/>
      <c r="QJN47" s="36"/>
      <c r="QJO47" s="36"/>
      <c r="QJP47" s="36"/>
      <c r="QJQ47" s="36"/>
      <c r="QJR47" s="36"/>
      <c r="QJS47" s="36"/>
      <c r="QJT47" s="36"/>
      <c r="QJU47" s="36"/>
      <c r="QJV47" s="36"/>
      <c r="QJW47" s="36"/>
      <c r="QJX47" s="36"/>
      <c r="QJY47" s="36"/>
      <c r="QJZ47" s="36"/>
      <c r="QKA47" s="36"/>
      <c r="QKB47" s="36"/>
      <c r="QKC47" s="36"/>
      <c r="QKD47" s="36"/>
      <c r="QKE47" s="36"/>
      <c r="QKF47" s="36"/>
      <c r="QKG47" s="36"/>
      <c r="QKH47" s="36"/>
      <c r="QKI47" s="36"/>
      <c r="QKJ47" s="36"/>
      <c r="QKK47" s="36"/>
      <c r="QKL47" s="36"/>
      <c r="QKM47" s="36"/>
      <c r="QKN47" s="36"/>
      <c r="QKO47" s="36"/>
      <c r="QKP47" s="36"/>
      <c r="QKQ47" s="36"/>
      <c r="QKR47" s="36"/>
      <c r="QKS47" s="36"/>
      <c r="QKT47" s="36"/>
      <c r="QKU47" s="36"/>
      <c r="QKV47" s="36"/>
      <c r="QKW47" s="36"/>
      <c r="QKX47" s="36"/>
      <c r="QKY47" s="36"/>
      <c r="QKZ47" s="36"/>
      <c r="QLA47" s="36"/>
      <c r="QLB47" s="36"/>
      <c r="QLC47" s="36"/>
      <c r="QLD47" s="36"/>
      <c r="QLE47" s="36"/>
      <c r="QLF47" s="36"/>
      <c r="QLG47" s="36"/>
      <c r="QLH47" s="36"/>
      <c r="QLI47" s="36"/>
      <c r="QLJ47" s="36"/>
      <c r="QLK47" s="36"/>
      <c r="QLL47" s="36"/>
      <c r="QLM47" s="36"/>
      <c r="QLN47" s="36"/>
      <c r="QLO47" s="36"/>
      <c r="QLP47" s="36"/>
      <c r="QLQ47" s="36"/>
      <c r="QLR47" s="36"/>
      <c r="QLS47" s="36"/>
      <c r="QLT47" s="36"/>
      <c r="QLU47" s="36"/>
      <c r="QLV47" s="36"/>
      <c r="QLW47" s="36"/>
      <c r="QLX47" s="36"/>
      <c r="QLY47" s="36"/>
      <c r="QLZ47" s="36"/>
      <c r="QMA47" s="36"/>
      <c r="QMB47" s="36"/>
      <c r="QMC47" s="36"/>
      <c r="QMD47" s="36"/>
      <c r="QME47" s="36"/>
      <c r="QMF47" s="36"/>
      <c r="QMG47" s="36"/>
      <c r="QMH47" s="36"/>
      <c r="QMI47" s="36"/>
      <c r="QMJ47" s="36"/>
      <c r="QMK47" s="36"/>
      <c r="QML47" s="36"/>
      <c r="QMM47" s="36"/>
      <c r="QMN47" s="36"/>
      <c r="QMO47" s="36"/>
      <c r="QMP47" s="36"/>
      <c r="QMQ47" s="36"/>
      <c r="QMR47" s="36"/>
      <c r="QMS47" s="36"/>
      <c r="QMT47" s="36"/>
      <c r="QMU47" s="36"/>
      <c r="QMV47" s="36"/>
      <c r="QMW47" s="36"/>
      <c r="QMX47" s="36"/>
      <c r="QMY47" s="36"/>
      <c r="QMZ47" s="36"/>
      <c r="QNA47" s="36"/>
      <c r="QNB47" s="36"/>
      <c r="QNC47" s="36"/>
      <c r="QND47" s="36"/>
      <c r="QNE47" s="36"/>
      <c r="QNF47" s="36"/>
      <c r="QNG47" s="36"/>
      <c r="QNH47" s="36"/>
      <c r="QNI47" s="36"/>
      <c r="QNJ47" s="36"/>
      <c r="QNK47" s="36"/>
      <c r="QNL47" s="36"/>
      <c r="QNM47" s="36"/>
      <c r="QNN47" s="36"/>
      <c r="QNO47" s="36"/>
      <c r="QNP47" s="36"/>
      <c r="QNQ47" s="36"/>
      <c r="QNR47" s="36"/>
      <c r="QNS47" s="36"/>
      <c r="QNT47" s="36"/>
      <c r="QNU47" s="36"/>
      <c r="QNV47" s="36"/>
      <c r="QNW47" s="36"/>
      <c r="QNX47" s="36"/>
      <c r="QNY47" s="36"/>
      <c r="QNZ47" s="36"/>
      <c r="QOA47" s="36"/>
      <c r="QOB47" s="36"/>
      <c r="QOC47" s="36"/>
      <c r="QOD47" s="36"/>
      <c r="QOE47" s="36"/>
      <c r="QOF47" s="36"/>
      <c r="QOG47" s="36"/>
      <c r="QOH47" s="36"/>
      <c r="QOI47" s="36"/>
      <c r="QOJ47" s="36"/>
      <c r="QOK47" s="36"/>
      <c r="QOL47" s="36"/>
      <c r="QOM47" s="36"/>
      <c r="QON47" s="36"/>
      <c r="QOO47" s="36"/>
      <c r="QOP47" s="36"/>
      <c r="QOQ47" s="36"/>
      <c r="QOR47" s="36"/>
      <c r="QOS47" s="36"/>
      <c r="QOT47" s="36"/>
      <c r="QOU47" s="36"/>
      <c r="QOV47" s="36"/>
      <c r="QOW47" s="36"/>
      <c r="QOX47" s="36"/>
      <c r="QOY47" s="36"/>
      <c r="QOZ47" s="36"/>
      <c r="QPA47" s="36"/>
      <c r="QPB47" s="36"/>
      <c r="QPC47" s="36"/>
      <c r="QPD47" s="36"/>
      <c r="QPE47" s="36"/>
      <c r="QPF47" s="36"/>
      <c r="QPG47" s="36"/>
      <c r="QPH47" s="36"/>
      <c r="QPI47" s="36"/>
      <c r="QPJ47" s="36"/>
      <c r="QPK47" s="36"/>
      <c r="QPL47" s="36"/>
      <c r="QPM47" s="36"/>
      <c r="QPN47" s="36"/>
      <c r="QPO47" s="36"/>
      <c r="QPP47" s="36"/>
      <c r="QPQ47" s="36"/>
      <c r="QPR47" s="36"/>
      <c r="QPS47" s="36"/>
      <c r="QPT47" s="36"/>
      <c r="QPU47" s="36"/>
      <c r="QPV47" s="36"/>
      <c r="QPW47" s="36"/>
      <c r="QPX47" s="36"/>
      <c r="QPY47" s="36"/>
      <c r="QPZ47" s="36"/>
      <c r="QQA47" s="36"/>
      <c r="QQB47" s="36"/>
      <c r="QQC47" s="36"/>
      <c r="QQD47" s="36"/>
      <c r="QQE47" s="36"/>
      <c r="QQF47" s="36"/>
      <c r="QQG47" s="36"/>
      <c r="QQH47" s="36"/>
      <c r="QQI47" s="36"/>
      <c r="QQJ47" s="36"/>
      <c r="QQK47" s="36"/>
      <c r="QQL47" s="36"/>
      <c r="QQM47" s="36"/>
      <c r="QQN47" s="36"/>
      <c r="QQO47" s="36"/>
      <c r="QQP47" s="36"/>
      <c r="QQQ47" s="36"/>
      <c r="QQR47" s="36"/>
      <c r="QQS47" s="36"/>
      <c r="QQT47" s="36"/>
      <c r="QQU47" s="36"/>
      <c r="QQV47" s="36"/>
      <c r="QQW47" s="36"/>
      <c r="QQX47" s="36"/>
      <c r="QQY47" s="36"/>
      <c r="QQZ47" s="36"/>
      <c r="QRA47" s="36"/>
      <c r="QRB47" s="36"/>
      <c r="QRC47" s="36"/>
      <c r="QRD47" s="36"/>
      <c r="QRE47" s="36"/>
      <c r="QRF47" s="36"/>
      <c r="QRG47" s="36"/>
      <c r="QRH47" s="36"/>
      <c r="QRI47" s="36"/>
      <c r="QRJ47" s="36"/>
      <c r="QRK47" s="36"/>
      <c r="QRL47" s="36"/>
      <c r="QRM47" s="36"/>
      <c r="QRN47" s="36"/>
      <c r="QRO47" s="36"/>
      <c r="QRP47" s="36"/>
      <c r="QRQ47" s="36"/>
      <c r="QRR47" s="36"/>
      <c r="QRS47" s="36"/>
      <c r="QRT47" s="36"/>
      <c r="QRU47" s="36"/>
      <c r="QRV47" s="36"/>
      <c r="QRW47" s="36"/>
      <c r="QRX47" s="36"/>
      <c r="QRY47" s="36"/>
      <c r="QRZ47" s="36"/>
      <c r="QSA47" s="36"/>
      <c r="QSB47" s="36"/>
      <c r="QSC47" s="36"/>
      <c r="QSD47" s="36"/>
      <c r="QSE47" s="36"/>
      <c r="QSF47" s="36"/>
      <c r="QSG47" s="36"/>
      <c r="QSH47" s="36"/>
      <c r="QSI47" s="36"/>
      <c r="QSJ47" s="36"/>
      <c r="QSK47" s="36"/>
      <c r="QSL47" s="36"/>
      <c r="QSM47" s="36"/>
      <c r="QSN47" s="36"/>
      <c r="QSO47" s="36"/>
      <c r="QSP47" s="36"/>
      <c r="QSQ47" s="36"/>
      <c r="QSR47" s="36"/>
      <c r="QSS47" s="36"/>
      <c r="QST47" s="36"/>
      <c r="QSU47" s="36"/>
      <c r="QSV47" s="36"/>
      <c r="QSW47" s="36"/>
      <c r="QSX47" s="36"/>
      <c r="QSY47" s="36"/>
      <c r="QSZ47" s="36"/>
      <c r="QTA47" s="36"/>
      <c r="QTB47" s="36"/>
      <c r="QTC47" s="36"/>
      <c r="QTD47" s="36"/>
      <c r="QTE47" s="36"/>
      <c r="QTF47" s="36"/>
      <c r="QTG47" s="36"/>
      <c r="QTH47" s="36"/>
      <c r="QTI47" s="36"/>
      <c r="QTJ47" s="36"/>
      <c r="QTK47" s="36"/>
      <c r="QTL47" s="36"/>
      <c r="QTM47" s="36"/>
      <c r="QTN47" s="36"/>
      <c r="QTO47" s="36"/>
      <c r="QTP47" s="36"/>
      <c r="QTQ47" s="36"/>
      <c r="QTR47" s="36"/>
      <c r="QTS47" s="36"/>
      <c r="QTT47" s="36"/>
      <c r="QTU47" s="36"/>
      <c r="QTV47" s="36"/>
      <c r="QTW47" s="36"/>
      <c r="QTX47" s="36"/>
      <c r="QTY47" s="36"/>
      <c r="QTZ47" s="36"/>
      <c r="QUA47" s="36"/>
      <c r="QUB47" s="36"/>
      <c r="QUC47" s="36"/>
      <c r="QUD47" s="36"/>
      <c r="QUE47" s="36"/>
      <c r="QUF47" s="36"/>
      <c r="QUG47" s="36"/>
      <c r="QUH47" s="36"/>
      <c r="QUI47" s="36"/>
      <c r="QUJ47" s="36"/>
      <c r="QUK47" s="36"/>
      <c r="QUL47" s="36"/>
      <c r="QUM47" s="36"/>
      <c r="QUN47" s="36"/>
      <c r="QUO47" s="36"/>
      <c r="QUP47" s="36"/>
      <c r="QUQ47" s="36"/>
      <c r="QUR47" s="36"/>
      <c r="QUS47" s="36"/>
      <c r="QUT47" s="36"/>
      <c r="QUU47" s="36"/>
      <c r="QUV47" s="36"/>
      <c r="QUW47" s="36"/>
      <c r="QUX47" s="36"/>
      <c r="QUY47" s="36"/>
      <c r="QUZ47" s="36"/>
      <c r="QVA47" s="36"/>
      <c r="QVB47" s="36"/>
      <c r="QVC47" s="36"/>
      <c r="QVD47" s="36"/>
      <c r="QVE47" s="36"/>
      <c r="QVF47" s="36"/>
      <c r="QVG47" s="36"/>
      <c r="QVH47" s="36"/>
      <c r="QVI47" s="36"/>
      <c r="QVJ47" s="36"/>
      <c r="QVK47" s="36"/>
      <c r="QVL47" s="36"/>
      <c r="QVM47" s="36"/>
      <c r="QVN47" s="36"/>
      <c r="QVO47" s="36"/>
      <c r="QVP47" s="36"/>
      <c r="QVQ47" s="36"/>
      <c r="QVR47" s="36"/>
      <c r="QVS47" s="36"/>
      <c r="QVT47" s="36"/>
      <c r="QVU47" s="36"/>
      <c r="QVV47" s="36"/>
      <c r="QVW47" s="36"/>
      <c r="QVX47" s="36"/>
      <c r="QVY47" s="36"/>
      <c r="QVZ47" s="36"/>
      <c r="QWA47" s="36"/>
      <c r="QWB47" s="36"/>
      <c r="QWC47" s="36"/>
      <c r="QWD47" s="36"/>
      <c r="QWE47" s="36"/>
      <c r="QWF47" s="36"/>
      <c r="QWG47" s="36"/>
      <c r="QWH47" s="36"/>
      <c r="QWI47" s="36"/>
      <c r="QWJ47" s="36"/>
      <c r="QWK47" s="36"/>
      <c r="QWL47" s="36"/>
      <c r="QWM47" s="36"/>
      <c r="QWN47" s="36"/>
      <c r="QWO47" s="36"/>
      <c r="QWP47" s="36"/>
      <c r="QWQ47" s="36"/>
      <c r="QWR47" s="36"/>
      <c r="QWS47" s="36"/>
      <c r="QWT47" s="36"/>
      <c r="QWU47" s="36"/>
      <c r="QWV47" s="36"/>
      <c r="QWW47" s="36"/>
      <c r="QWX47" s="36"/>
      <c r="QWY47" s="36"/>
      <c r="QWZ47" s="36"/>
      <c r="QXA47" s="36"/>
      <c r="QXB47" s="36"/>
      <c r="QXC47" s="36"/>
      <c r="QXD47" s="36"/>
      <c r="QXE47" s="36"/>
      <c r="QXF47" s="36"/>
      <c r="QXG47" s="36"/>
      <c r="QXH47" s="36"/>
      <c r="QXI47" s="36"/>
      <c r="QXJ47" s="36"/>
      <c r="QXK47" s="36"/>
      <c r="QXL47" s="36"/>
      <c r="QXM47" s="36"/>
      <c r="QXN47" s="36"/>
      <c r="QXO47" s="36"/>
      <c r="QXP47" s="36"/>
      <c r="QXQ47" s="36"/>
      <c r="QXR47" s="36"/>
      <c r="QXS47" s="36"/>
      <c r="QXT47" s="36"/>
      <c r="QXU47" s="36"/>
      <c r="QXV47" s="36"/>
      <c r="QXW47" s="36"/>
      <c r="QXX47" s="36"/>
      <c r="QXY47" s="36"/>
      <c r="QXZ47" s="36"/>
      <c r="QYA47" s="36"/>
      <c r="QYB47" s="36"/>
      <c r="QYC47" s="36"/>
      <c r="QYD47" s="36"/>
      <c r="QYE47" s="36"/>
      <c r="QYF47" s="36"/>
      <c r="QYG47" s="36"/>
      <c r="QYH47" s="36"/>
      <c r="QYI47" s="36"/>
      <c r="QYJ47" s="36"/>
      <c r="QYK47" s="36"/>
      <c r="QYL47" s="36"/>
      <c r="QYM47" s="36"/>
      <c r="QYN47" s="36"/>
      <c r="QYO47" s="36"/>
      <c r="QYP47" s="36"/>
      <c r="QYQ47" s="36"/>
      <c r="QYR47" s="36"/>
      <c r="QYS47" s="36"/>
      <c r="QYT47" s="36"/>
      <c r="QYU47" s="36"/>
      <c r="QYV47" s="36"/>
      <c r="QYW47" s="36"/>
      <c r="QYX47" s="36"/>
      <c r="QYY47" s="36"/>
      <c r="QYZ47" s="36"/>
      <c r="QZA47" s="36"/>
      <c r="QZB47" s="36"/>
      <c r="QZC47" s="36"/>
      <c r="QZD47" s="36"/>
      <c r="QZE47" s="36"/>
      <c r="QZF47" s="36"/>
      <c r="QZG47" s="36"/>
      <c r="QZH47" s="36"/>
      <c r="QZI47" s="36"/>
      <c r="QZJ47" s="36"/>
      <c r="QZK47" s="36"/>
      <c r="QZL47" s="36"/>
      <c r="QZM47" s="36"/>
      <c r="QZN47" s="36"/>
      <c r="QZO47" s="36"/>
      <c r="QZP47" s="36"/>
      <c r="QZQ47" s="36"/>
      <c r="QZR47" s="36"/>
      <c r="QZS47" s="36"/>
      <c r="QZT47" s="36"/>
      <c r="QZU47" s="36"/>
      <c r="QZV47" s="36"/>
      <c r="QZW47" s="36"/>
      <c r="QZX47" s="36"/>
      <c r="QZY47" s="36"/>
      <c r="QZZ47" s="36"/>
      <c r="RAA47" s="36"/>
      <c r="RAB47" s="36"/>
      <c r="RAC47" s="36"/>
      <c r="RAD47" s="36"/>
      <c r="RAE47" s="36"/>
      <c r="RAF47" s="36"/>
      <c r="RAG47" s="36"/>
      <c r="RAH47" s="36"/>
      <c r="RAI47" s="36"/>
      <c r="RAJ47" s="36"/>
      <c r="RAK47" s="36"/>
      <c r="RAL47" s="36"/>
      <c r="RAM47" s="36"/>
      <c r="RAN47" s="36"/>
      <c r="RAO47" s="36"/>
      <c r="RAP47" s="36"/>
      <c r="RAQ47" s="36"/>
      <c r="RAR47" s="36"/>
      <c r="RAS47" s="36"/>
      <c r="RAT47" s="36"/>
      <c r="RAU47" s="36"/>
      <c r="RAV47" s="36"/>
      <c r="RAW47" s="36"/>
      <c r="RAX47" s="36"/>
      <c r="RAY47" s="36"/>
      <c r="RAZ47" s="36"/>
      <c r="RBA47" s="36"/>
      <c r="RBB47" s="36"/>
      <c r="RBC47" s="36"/>
      <c r="RBD47" s="36"/>
      <c r="RBE47" s="36"/>
      <c r="RBF47" s="36"/>
      <c r="RBG47" s="36"/>
      <c r="RBH47" s="36"/>
      <c r="RBI47" s="36"/>
      <c r="RBJ47" s="36"/>
      <c r="RBK47" s="36"/>
      <c r="RBL47" s="36"/>
      <c r="RBM47" s="36"/>
      <c r="RBN47" s="36"/>
      <c r="RBO47" s="36"/>
      <c r="RBP47" s="36"/>
      <c r="RBQ47" s="36"/>
      <c r="RBR47" s="36"/>
      <c r="RBS47" s="36"/>
      <c r="RBT47" s="36"/>
      <c r="RBU47" s="36"/>
      <c r="RBV47" s="36"/>
      <c r="RBW47" s="36"/>
      <c r="RBX47" s="36"/>
      <c r="RBY47" s="36"/>
      <c r="RBZ47" s="36"/>
      <c r="RCA47" s="36"/>
      <c r="RCB47" s="36"/>
      <c r="RCC47" s="36"/>
      <c r="RCD47" s="36"/>
      <c r="RCE47" s="36"/>
      <c r="RCF47" s="36"/>
      <c r="RCG47" s="36"/>
      <c r="RCH47" s="36"/>
      <c r="RCI47" s="36"/>
      <c r="RCJ47" s="36"/>
      <c r="RCK47" s="36"/>
      <c r="RCL47" s="36"/>
      <c r="RCM47" s="36"/>
      <c r="RCN47" s="36"/>
      <c r="RCO47" s="36"/>
      <c r="RCP47" s="36"/>
      <c r="RCQ47" s="36"/>
      <c r="RCR47" s="36"/>
      <c r="RCS47" s="36"/>
      <c r="RCT47" s="36"/>
      <c r="RCU47" s="36"/>
      <c r="RCV47" s="36"/>
      <c r="RCW47" s="36"/>
      <c r="RCX47" s="36"/>
      <c r="RCY47" s="36"/>
      <c r="RCZ47" s="36"/>
      <c r="RDA47" s="36"/>
      <c r="RDB47" s="36"/>
      <c r="RDC47" s="36"/>
      <c r="RDD47" s="36"/>
      <c r="RDE47" s="36"/>
      <c r="RDF47" s="36"/>
      <c r="RDG47" s="36"/>
      <c r="RDH47" s="36"/>
      <c r="RDI47" s="36"/>
      <c r="RDJ47" s="36"/>
      <c r="RDK47" s="36"/>
      <c r="RDL47" s="36"/>
      <c r="RDM47" s="36"/>
      <c r="RDN47" s="36"/>
      <c r="RDO47" s="36"/>
      <c r="RDP47" s="36"/>
      <c r="RDQ47" s="36"/>
      <c r="RDR47" s="36"/>
      <c r="RDS47" s="36"/>
      <c r="RDT47" s="36"/>
      <c r="RDU47" s="36"/>
      <c r="RDV47" s="36"/>
      <c r="RDW47" s="36"/>
      <c r="RDX47" s="36"/>
      <c r="RDY47" s="36"/>
      <c r="RDZ47" s="36"/>
      <c r="REA47" s="36"/>
      <c r="REB47" s="36"/>
      <c r="REC47" s="36"/>
      <c r="RED47" s="36"/>
      <c r="REE47" s="36"/>
      <c r="REF47" s="36"/>
      <c r="REG47" s="36"/>
      <c r="REH47" s="36"/>
      <c r="REI47" s="36"/>
      <c r="REJ47" s="36"/>
      <c r="REK47" s="36"/>
      <c r="REL47" s="36"/>
      <c r="REM47" s="36"/>
      <c r="REN47" s="36"/>
      <c r="REO47" s="36"/>
      <c r="REP47" s="36"/>
      <c r="REQ47" s="36"/>
      <c r="RER47" s="36"/>
      <c r="RES47" s="36"/>
      <c r="RET47" s="36"/>
      <c r="REU47" s="36"/>
      <c r="REV47" s="36"/>
      <c r="REW47" s="36"/>
      <c r="REX47" s="36"/>
      <c r="REY47" s="36"/>
      <c r="REZ47" s="36"/>
      <c r="RFA47" s="36"/>
      <c r="RFB47" s="36"/>
      <c r="RFC47" s="36"/>
      <c r="RFD47" s="36"/>
      <c r="RFE47" s="36"/>
      <c r="RFF47" s="36"/>
      <c r="RFG47" s="36"/>
      <c r="RFH47" s="36"/>
      <c r="RFI47" s="36"/>
      <c r="RFJ47" s="36"/>
      <c r="RFK47" s="36"/>
      <c r="RFL47" s="36"/>
      <c r="RFM47" s="36"/>
      <c r="RFN47" s="36"/>
      <c r="RFO47" s="36"/>
      <c r="RFP47" s="36"/>
      <c r="RFQ47" s="36"/>
      <c r="RFR47" s="36"/>
      <c r="RFS47" s="36"/>
      <c r="RFT47" s="36"/>
      <c r="RFU47" s="36"/>
      <c r="RFV47" s="36"/>
      <c r="RFW47" s="36"/>
      <c r="RFX47" s="36"/>
      <c r="RFY47" s="36"/>
      <c r="RFZ47" s="36"/>
      <c r="RGA47" s="36"/>
      <c r="RGB47" s="36"/>
      <c r="RGC47" s="36"/>
      <c r="RGD47" s="36"/>
      <c r="RGE47" s="36"/>
      <c r="RGF47" s="36"/>
      <c r="RGG47" s="36"/>
      <c r="RGH47" s="36"/>
      <c r="RGI47" s="36"/>
      <c r="RGJ47" s="36"/>
      <c r="RGK47" s="36"/>
      <c r="RGL47" s="36"/>
      <c r="RGM47" s="36"/>
      <c r="RGN47" s="36"/>
      <c r="RGO47" s="36"/>
      <c r="RGP47" s="36"/>
      <c r="RGQ47" s="36"/>
      <c r="RGR47" s="36"/>
      <c r="RGS47" s="36"/>
      <c r="RGT47" s="36"/>
      <c r="RGU47" s="36"/>
      <c r="RGV47" s="36"/>
      <c r="RGW47" s="36"/>
      <c r="RGX47" s="36"/>
      <c r="RGY47" s="36"/>
      <c r="RGZ47" s="36"/>
      <c r="RHA47" s="36"/>
      <c r="RHB47" s="36"/>
      <c r="RHC47" s="36"/>
      <c r="RHD47" s="36"/>
      <c r="RHE47" s="36"/>
      <c r="RHF47" s="36"/>
      <c r="RHG47" s="36"/>
      <c r="RHH47" s="36"/>
      <c r="RHI47" s="36"/>
      <c r="RHJ47" s="36"/>
      <c r="RHK47" s="36"/>
      <c r="RHL47" s="36"/>
      <c r="RHM47" s="36"/>
      <c r="RHN47" s="36"/>
      <c r="RHO47" s="36"/>
      <c r="RHP47" s="36"/>
      <c r="RHQ47" s="36"/>
      <c r="RHR47" s="36"/>
      <c r="RHS47" s="36"/>
      <c r="RHT47" s="36"/>
      <c r="RHU47" s="36"/>
      <c r="RHV47" s="36"/>
      <c r="RHW47" s="36"/>
      <c r="RHX47" s="36"/>
      <c r="RHY47" s="36"/>
      <c r="RHZ47" s="36"/>
      <c r="RIA47" s="36"/>
      <c r="RIB47" s="36"/>
      <c r="RIC47" s="36"/>
      <c r="RID47" s="36"/>
      <c r="RIE47" s="36"/>
      <c r="RIF47" s="36"/>
      <c r="RIG47" s="36"/>
      <c r="RIH47" s="36"/>
      <c r="RII47" s="36"/>
      <c r="RIJ47" s="36"/>
      <c r="RIK47" s="36"/>
      <c r="RIL47" s="36"/>
      <c r="RIM47" s="36"/>
      <c r="RIN47" s="36"/>
      <c r="RIO47" s="36"/>
      <c r="RIP47" s="36"/>
      <c r="RIQ47" s="36"/>
      <c r="RIR47" s="36"/>
      <c r="RIS47" s="36"/>
      <c r="RIT47" s="36"/>
      <c r="RIU47" s="36"/>
      <c r="RIV47" s="36"/>
      <c r="RIW47" s="36"/>
      <c r="RIX47" s="36"/>
      <c r="RIY47" s="36"/>
      <c r="RIZ47" s="36"/>
      <c r="RJA47" s="36"/>
      <c r="RJB47" s="36"/>
      <c r="RJC47" s="36"/>
      <c r="RJD47" s="36"/>
      <c r="RJE47" s="36"/>
      <c r="RJF47" s="36"/>
      <c r="RJG47" s="36"/>
      <c r="RJH47" s="36"/>
      <c r="RJI47" s="36"/>
      <c r="RJJ47" s="36"/>
      <c r="RJK47" s="36"/>
      <c r="RJL47" s="36"/>
      <c r="RJM47" s="36"/>
      <c r="RJN47" s="36"/>
      <c r="RJO47" s="36"/>
      <c r="RJP47" s="36"/>
      <c r="RJQ47" s="36"/>
      <c r="RJR47" s="36"/>
      <c r="RJS47" s="36"/>
      <c r="RJT47" s="36"/>
      <c r="RJU47" s="36"/>
      <c r="RJV47" s="36"/>
      <c r="RJW47" s="36"/>
      <c r="RJX47" s="36"/>
      <c r="RJY47" s="36"/>
      <c r="RJZ47" s="36"/>
      <c r="RKA47" s="36"/>
      <c r="RKB47" s="36"/>
      <c r="RKC47" s="36"/>
      <c r="RKD47" s="36"/>
      <c r="RKE47" s="36"/>
      <c r="RKF47" s="36"/>
      <c r="RKG47" s="36"/>
      <c r="RKH47" s="36"/>
      <c r="RKI47" s="36"/>
      <c r="RKJ47" s="36"/>
      <c r="RKK47" s="36"/>
      <c r="RKL47" s="36"/>
      <c r="RKM47" s="36"/>
      <c r="RKN47" s="36"/>
      <c r="RKO47" s="36"/>
      <c r="RKP47" s="36"/>
      <c r="RKQ47" s="36"/>
      <c r="RKR47" s="36"/>
      <c r="RKS47" s="36"/>
      <c r="RKT47" s="36"/>
      <c r="RKU47" s="36"/>
      <c r="RKV47" s="36"/>
      <c r="RKW47" s="36"/>
      <c r="RKX47" s="36"/>
      <c r="RKY47" s="36"/>
      <c r="RKZ47" s="36"/>
      <c r="RLA47" s="36"/>
      <c r="RLB47" s="36"/>
      <c r="RLC47" s="36"/>
      <c r="RLD47" s="36"/>
      <c r="RLE47" s="36"/>
      <c r="RLF47" s="36"/>
      <c r="RLG47" s="36"/>
      <c r="RLH47" s="36"/>
      <c r="RLI47" s="36"/>
      <c r="RLJ47" s="36"/>
      <c r="RLK47" s="36"/>
      <c r="RLL47" s="36"/>
      <c r="RLM47" s="36"/>
      <c r="RLN47" s="36"/>
      <c r="RLO47" s="36"/>
      <c r="RLP47" s="36"/>
      <c r="RLQ47" s="36"/>
      <c r="RLR47" s="36"/>
      <c r="RLS47" s="36"/>
      <c r="RLT47" s="36"/>
      <c r="RLU47" s="36"/>
      <c r="RLV47" s="36"/>
      <c r="RLW47" s="36"/>
      <c r="RLX47" s="36"/>
      <c r="RLY47" s="36"/>
      <c r="RLZ47" s="36"/>
      <c r="RMA47" s="36"/>
      <c r="RMB47" s="36"/>
      <c r="RMC47" s="36"/>
      <c r="RMD47" s="36"/>
      <c r="RME47" s="36"/>
      <c r="RMF47" s="36"/>
      <c r="RMG47" s="36"/>
      <c r="RMH47" s="36"/>
      <c r="RMI47" s="36"/>
      <c r="RMJ47" s="36"/>
      <c r="RMK47" s="36"/>
      <c r="RML47" s="36"/>
      <c r="RMM47" s="36"/>
      <c r="RMN47" s="36"/>
      <c r="RMO47" s="36"/>
      <c r="RMP47" s="36"/>
      <c r="RMQ47" s="36"/>
      <c r="RMR47" s="36"/>
      <c r="RMS47" s="36"/>
      <c r="RMT47" s="36"/>
      <c r="RMU47" s="36"/>
      <c r="RMV47" s="36"/>
      <c r="RMW47" s="36"/>
      <c r="RMX47" s="36"/>
      <c r="RMY47" s="36"/>
      <c r="RMZ47" s="36"/>
      <c r="RNA47" s="36"/>
      <c r="RNB47" s="36"/>
      <c r="RNC47" s="36"/>
      <c r="RND47" s="36"/>
      <c r="RNE47" s="36"/>
      <c r="RNF47" s="36"/>
      <c r="RNG47" s="36"/>
      <c r="RNH47" s="36"/>
      <c r="RNI47" s="36"/>
      <c r="RNJ47" s="36"/>
      <c r="RNK47" s="36"/>
      <c r="RNL47" s="36"/>
      <c r="RNM47" s="36"/>
      <c r="RNN47" s="36"/>
      <c r="RNO47" s="36"/>
      <c r="RNP47" s="36"/>
      <c r="RNQ47" s="36"/>
      <c r="RNR47" s="36"/>
      <c r="RNS47" s="36"/>
      <c r="RNT47" s="36"/>
      <c r="RNU47" s="36"/>
      <c r="RNV47" s="36"/>
      <c r="RNW47" s="36"/>
      <c r="RNX47" s="36"/>
      <c r="RNY47" s="36"/>
      <c r="RNZ47" s="36"/>
      <c r="ROA47" s="36"/>
      <c r="ROB47" s="36"/>
      <c r="ROC47" s="36"/>
      <c r="ROD47" s="36"/>
      <c r="ROE47" s="36"/>
      <c r="ROF47" s="36"/>
      <c r="ROG47" s="36"/>
      <c r="ROH47" s="36"/>
      <c r="ROI47" s="36"/>
      <c r="ROJ47" s="36"/>
      <c r="ROK47" s="36"/>
      <c r="ROL47" s="36"/>
      <c r="ROM47" s="36"/>
      <c r="RON47" s="36"/>
      <c r="ROO47" s="36"/>
      <c r="ROP47" s="36"/>
      <c r="ROQ47" s="36"/>
      <c r="ROR47" s="36"/>
      <c r="ROS47" s="36"/>
      <c r="ROT47" s="36"/>
      <c r="ROU47" s="36"/>
      <c r="ROV47" s="36"/>
      <c r="ROW47" s="36"/>
      <c r="ROX47" s="36"/>
      <c r="ROY47" s="36"/>
      <c r="ROZ47" s="36"/>
      <c r="RPA47" s="36"/>
      <c r="RPB47" s="36"/>
      <c r="RPC47" s="36"/>
      <c r="RPD47" s="36"/>
      <c r="RPE47" s="36"/>
      <c r="RPF47" s="36"/>
      <c r="RPG47" s="36"/>
      <c r="RPH47" s="36"/>
      <c r="RPI47" s="36"/>
      <c r="RPJ47" s="36"/>
      <c r="RPK47" s="36"/>
      <c r="RPL47" s="36"/>
      <c r="RPM47" s="36"/>
      <c r="RPN47" s="36"/>
      <c r="RPO47" s="36"/>
      <c r="RPP47" s="36"/>
      <c r="RPQ47" s="36"/>
      <c r="RPR47" s="36"/>
      <c r="RPS47" s="36"/>
      <c r="RPT47" s="36"/>
      <c r="RPU47" s="36"/>
      <c r="RPV47" s="36"/>
      <c r="RPW47" s="36"/>
      <c r="RPX47" s="36"/>
      <c r="RPY47" s="36"/>
      <c r="RPZ47" s="36"/>
      <c r="RQA47" s="36"/>
      <c r="RQB47" s="36"/>
      <c r="RQC47" s="36"/>
      <c r="RQD47" s="36"/>
      <c r="RQE47" s="36"/>
      <c r="RQF47" s="36"/>
      <c r="RQG47" s="36"/>
      <c r="RQH47" s="36"/>
      <c r="RQI47" s="36"/>
      <c r="RQJ47" s="36"/>
      <c r="RQK47" s="36"/>
      <c r="RQL47" s="36"/>
      <c r="RQM47" s="36"/>
      <c r="RQN47" s="36"/>
      <c r="RQO47" s="36"/>
      <c r="RQP47" s="36"/>
      <c r="RQQ47" s="36"/>
      <c r="RQR47" s="36"/>
      <c r="RQS47" s="36"/>
      <c r="RQT47" s="36"/>
      <c r="RQU47" s="36"/>
      <c r="RQV47" s="36"/>
      <c r="RQW47" s="36"/>
      <c r="RQX47" s="36"/>
      <c r="RQY47" s="36"/>
      <c r="RQZ47" s="36"/>
      <c r="RRA47" s="36"/>
      <c r="RRB47" s="36"/>
      <c r="RRC47" s="36"/>
      <c r="RRD47" s="36"/>
      <c r="RRE47" s="36"/>
      <c r="RRF47" s="36"/>
      <c r="RRG47" s="36"/>
      <c r="RRH47" s="36"/>
      <c r="RRI47" s="36"/>
      <c r="RRJ47" s="36"/>
      <c r="RRK47" s="36"/>
      <c r="RRL47" s="36"/>
      <c r="RRM47" s="36"/>
      <c r="RRN47" s="36"/>
      <c r="RRO47" s="36"/>
      <c r="RRP47" s="36"/>
      <c r="RRQ47" s="36"/>
      <c r="RRR47" s="36"/>
      <c r="RRS47" s="36"/>
      <c r="RRT47" s="36"/>
      <c r="RRU47" s="36"/>
      <c r="RRV47" s="36"/>
      <c r="RRW47" s="36"/>
      <c r="RRX47" s="36"/>
      <c r="RRY47" s="36"/>
      <c r="RRZ47" s="36"/>
      <c r="RSA47" s="36"/>
      <c r="RSB47" s="36"/>
      <c r="RSC47" s="36"/>
      <c r="RSD47" s="36"/>
      <c r="RSE47" s="36"/>
      <c r="RSF47" s="36"/>
      <c r="RSG47" s="36"/>
      <c r="RSH47" s="36"/>
      <c r="RSI47" s="36"/>
      <c r="RSJ47" s="36"/>
      <c r="RSK47" s="36"/>
      <c r="RSL47" s="36"/>
      <c r="RSM47" s="36"/>
      <c r="RSN47" s="36"/>
      <c r="RSO47" s="36"/>
      <c r="RSP47" s="36"/>
      <c r="RSQ47" s="36"/>
      <c r="RSR47" s="36"/>
      <c r="RSS47" s="36"/>
      <c r="RST47" s="36"/>
      <c r="RSU47" s="36"/>
      <c r="RSV47" s="36"/>
      <c r="RSW47" s="36"/>
      <c r="RSX47" s="36"/>
      <c r="RSY47" s="36"/>
      <c r="RSZ47" s="36"/>
      <c r="RTA47" s="36"/>
      <c r="RTB47" s="36"/>
      <c r="RTC47" s="36"/>
      <c r="RTD47" s="36"/>
      <c r="RTE47" s="36"/>
      <c r="RTF47" s="36"/>
      <c r="RTG47" s="36"/>
      <c r="RTH47" s="36"/>
      <c r="RTI47" s="36"/>
      <c r="RTJ47" s="36"/>
      <c r="RTK47" s="36"/>
      <c r="RTL47" s="36"/>
      <c r="RTM47" s="36"/>
      <c r="RTN47" s="36"/>
      <c r="RTO47" s="36"/>
      <c r="RTP47" s="36"/>
      <c r="RTQ47" s="36"/>
      <c r="RTR47" s="36"/>
      <c r="RTS47" s="36"/>
      <c r="RTT47" s="36"/>
      <c r="RTU47" s="36"/>
      <c r="RTV47" s="36"/>
      <c r="RTW47" s="36"/>
      <c r="RTX47" s="36"/>
      <c r="RTY47" s="36"/>
      <c r="RTZ47" s="36"/>
      <c r="RUA47" s="36"/>
      <c r="RUB47" s="36"/>
      <c r="RUC47" s="36"/>
      <c r="RUD47" s="36"/>
      <c r="RUE47" s="36"/>
      <c r="RUF47" s="36"/>
      <c r="RUG47" s="36"/>
      <c r="RUH47" s="36"/>
      <c r="RUI47" s="36"/>
      <c r="RUJ47" s="36"/>
      <c r="RUK47" s="36"/>
      <c r="RUL47" s="36"/>
      <c r="RUM47" s="36"/>
      <c r="RUN47" s="36"/>
      <c r="RUO47" s="36"/>
      <c r="RUP47" s="36"/>
      <c r="RUQ47" s="36"/>
      <c r="RUR47" s="36"/>
      <c r="RUS47" s="36"/>
      <c r="RUT47" s="36"/>
      <c r="RUU47" s="36"/>
      <c r="RUV47" s="36"/>
      <c r="RUW47" s="36"/>
      <c r="RUX47" s="36"/>
      <c r="RUY47" s="36"/>
      <c r="RUZ47" s="36"/>
      <c r="RVA47" s="36"/>
      <c r="RVB47" s="36"/>
      <c r="RVC47" s="36"/>
      <c r="RVD47" s="36"/>
      <c r="RVE47" s="36"/>
      <c r="RVF47" s="36"/>
      <c r="RVG47" s="36"/>
      <c r="RVH47" s="36"/>
      <c r="RVI47" s="36"/>
      <c r="RVJ47" s="36"/>
      <c r="RVK47" s="36"/>
      <c r="RVL47" s="36"/>
      <c r="RVM47" s="36"/>
      <c r="RVN47" s="36"/>
      <c r="RVO47" s="36"/>
      <c r="RVP47" s="36"/>
      <c r="RVQ47" s="36"/>
      <c r="RVR47" s="36"/>
      <c r="RVS47" s="36"/>
      <c r="RVT47" s="36"/>
      <c r="RVU47" s="36"/>
      <c r="RVV47" s="36"/>
      <c r="RVW47" s="36"/>
      <c r="RVX47" s="36"/>
      <c r="RVY47" s="36"/>
      <c r="RVZ47" s="36"/>
      <c r="RWA47" s="36"/>
      <c r="RWB47" s="36"/>
      <c r="RWC47" s="36"/>
      <c r="RWD47" s="36"/>
      <c r="RWE47" s="36"/>
      <c r="RWF47" s="36"/>
      <c r="RWG47" s="36"/>
      <c r="RWH47" s="36"/>
      <c r="RWI47" s="36"/>
      <c r="RWJ47" s="36"/>
      <c r="RWK47" s="36"/>
      <c r="RWL47" s="36"/>
      <c r="RWM47" s="36"/>
      <c r="RWN47" s="36"/>
      <c r="RWO47" s="36"/>
      <c r="RWP47" s="36"/>
      <c r="RWQ47" s="36"/>
      <c r="RWR47" s="36"/>
      <c r="RWS47" s="36"/>
      <c r="RWT47" s="36"/>
      <c r="RWU47" s="36"/>
      <c r="RWV47" s="36"/>
      <c r="RWW47" s="36"/>
      <c r="RWX47" s="36"/>
      <c r="RWY47" s="36"/>
      <c r="RWZ47" s="36"/>
      <c r="RXA47" s="36"/>
      <c r="RXB47" s="36"/>
      <c r="RXC47" s="36"/>
      <c r="RXD47" s="36"/>
      <c r="RXE47" s="36"/>
      <c r="RXF47" s="36"/>
      <c r="RXG47" s="36"/>
      <c r="RXH47" s="36"/>
      <c r="RXI47" s="36"/>
      <c r="RXJ47" s="36"/>
      <c r="RXK47" s="36"/>
      <c r="RXL47" s="36"/>
      <c r="RXM47" s="36"/>
      <c r="RXN47" s="36"/>
      <c r="RXO47" s="36"/>
      <c r="RXP47" s="36"/>
      <c r="RXQ47" s="36"/>
      <c r="RXR47" s="36"/>
      <c r="RXS47" s="36"/>
      <c r="RXT47" s="36"/>
      <c r="RXU47" s="36"/>
      <c r="RXV47" s="36"/>
      <c r="RXW47" s="36"/>
      <c r="RXX47" s="36"/>
      <c r="RXY47" s="36"/>
      <c r="RXZ47" s="36"/>
      <c r="RYA47" s="36"/>
      <c r="RYB47" s="36"/>
      <c r="RYC47" s="36"/>
      <c r="RYD47" s="36"/>
      <c r="RYE47" s="36"/>
      <c r="RYF47" s="36"/>
      <c r="RYG47" s="36"/>
      <c r="RYH47" s="36"/>
      <c r="RYI47" s="36"/>
      <c r="RYJ47" s="36"/>
      <c r="RYK47" s="36"/>
      <c r="RYL47" s="36"/>
      <c r="RYM47" s="36"/>
      <c r="RYN47" s="36"/>
      <c r="RYO47" s="36"/>
      <c r="RYP47" s="36"/>
      <c r="RYQ47" s="36"/>
      <c r="RYR47" s="36"/>
      <c r="RYS47" s="36"/>
      <c r="RYT47" s="36"/>
      <c r="RYU47" s="36"/>
      <c r="RYV47" s="36"/>
      <c r="RYW47" s="36"/>
      <c r="RYX47" s="36"/>
      <c r="RYY47" s="36"/>
      <c r="RYZ47" s="36"/>
      <c r="RZA47" s="36"/>
      <c r="RZB47" s="36"/>
      <c r="RZC47" s="36"/>
      <c r="RZD47" s="36"/>
      <c r="RZE47" s="36"/>
      <c r="RZF47" s="36"/>
      <c r="RZG47" s="36"/>
      <c r="RZH47" s="36"/>
      <c r="RZI47" s="36"/>
      <c r="RZJ47" s="36"/>
      <c r="RZK47" s="36"/>
      <c r="RZL47" s="36"/>
      <c r="RZM47" s="36"/>
      <c r="RZN47" s="36"/>
      <c r="RZO47" s="36"/>
      <c r="RZP47" s="36"/>
      <c r="RZQ47" s="36"/>
      <c r="RZR47" s="36"/>
      <c r="RZS47" s="36"/>
      <c r="RZT47" s="36"/>
      <c r="RZU47" s="36"/>
      <c r="RZV47" s="36"/>
      <c r="RZW47" s="36"/>
      <c r="RZX47" s="36"/>
      <c r="RZY47" s="36"/>
      <c r="RZZ47" s="36"/>
      <c r="SAA47" s="36"/>
      <c r="SAB47" s="36"/>
      <c r="SAC47" s="36"/>
      <c r="SAD47" s="36"/>
      <c r="SAE47" s="36"/>
      <c r="SAF47" s="36"/>
      <c r="SAG47" s="36"/>
      <c r="SAH47" s="36"/>
      <c r="SAI47" s="36"/>
      <c r="SAJ47" s="36"/>
      <c r="SAK47" s="36"/>
      <c r="SAL47" s="36"/>
      <c r="SAM47" s="36"/>
      <c r="SAN47" s="36"/>
      <c r="SAO47" s="36"/>
      <c r="SAP47" s="36"/>
      <c r="SAQ47" s="36"/>
      <c r="SAR47" s="36"/>
      <c r="SAS47" s="36"/>
      <c r="SAT47" s="36"/>
      <c r="SAU47" s="36"/>
      <c r="SAV47" s="36"/>
      <c r="SAW47" s="36"/>
      <c r="SAX47" s="36"/>
      <c r="SAY47" s="36"/>
      <c r="SAZ47" s="36"/>
      <c r="SBA47" s="36"/>
      <c r="SBB47" s="36"/>
      <c r="SBC47" s="36"/>
      <c r="SBD47" s="36"/>
      <c r="SBE47" s="36"/>
      <c r="SBF47" s="36"/>
      <c r="SBG47" s="36"/>
      <c r="SBH47" s="36"/>
      <c r="SBI47" s="36"/>
      <c r="SBJ47" s="36"/>
      <c r="SBK47" s="36"/>
      <c r="SBL47" s="36"/>
      <c r="SBM47" s="36"/>
      <c r="SBN47" s="36"/>
      <c r="SBO47" s="36"/>
      <c r="SBP47" s="36"/>
      <c r="SBQ47" s="36"/>
      <c r="SBR47" s="36"/>
      <c r="SBS47" s="36"/>
      <c r="SBT47" s="36"/>
      <c r="SBU47" s="36"/>
      <c r="SBV47" s="36"/>
      <c r="SBW47" s="36"/>
      <c r="SBX47" s="36"/>
      <c r="SBY47" s="36"/>
      <c r="SBZ47" s="36"/>
      <c r="SCA47" s="36"/>
      <c r="SCB47" s="36"/>
      <c r="SCC47" s="36"/>
      <c r="SCD47" s="36"/>
      <c r="SCE47" s="36"/>
      <c r="SCF47" s="36"/>
      <c r="SCG47" s="36"/>
      <c r="SCH47" s="36"/>
      <c r="SCI47" s="36"/>
      <c r="SCJ47" s="36"/>
      <c r="SCK47" s="36"/>
      <c r="SCL47" s="36"/>
      <c r="SCM47" s="36"/>
      <c r="SCN47" s="36"/>
      <c r="SCO47" s="36"/>
      <c r="SCP47" s="36"/>
      <c r="SCQ47" s="36"/>
      <c r="SCR47" s="36"/>
      <c r="SCS47" s="36"/>
      <c r="SCT47" s="36"/>
      <c r="SCU47" s="36"/>
      <c r="SCV47" s="36"/>
      <c r="SCW47" s="36"/>
      <c r="SCX47" s="36"/>
      <c r="SCY47" s="36"/>
      <c r="SCZ47" s="36"/>
      <c r="SDA47" s="36"/>
      <c r="SDB47" s="36"/>
      <c r="SDC47" s="36"/>
      <c r="SDD47" s="36"/>
      <c r="SDE47" s="36"/>
      <c r="SDF47" s="36"/>
      <c r="SDG47" s="36"/>
      <c r="SDH47" s="36"/>
      <c r="SDI47" s="36"/>
      <c r="SDJ47" s="36"/>
      <c r="SDK47" s="36"/>
      <c r="SDL47" s="36"/>
      <c r="SDM47" s="36"/>
      <c r="SDN47" s="36"/>
      <c r="SDO47" s="36"/>
      <c r="SDP47" s="36"/>
      <c r="SDQ47" s="36"/>
      <c r="SDR47" s="36"/>
      <c r="SDS47" s="36"/>
      <c r="SDT47" s="36"/>
      <c r="SDU47" s="36"/>
      <c r="SDV47" s="36"/>
      <c r="SDW47" s="36"/>
      <c r="SDX47" s="36"/>
      <c r="SDY47" s="36"/>
      <c r="SDZ47" s="36"/>
      <c r="SEA47" s="36"/>
      <c r="SEB47" s="36"/>
      <c r="SEC47" s="36"/>
      <c r="SED47" s="36"/>
      <c r="SEE47" s="36"/>
      <c r="SEF47" s="36"/>
      <c r="SEG47" s="36"/>
      <c r="SEH47" s="36"/>
      <c r="SEI47" s="36"/>
      <c r="SEJ47" s="36"/>
      <c r="SEK47" s="36"/>
      <c r="SEL47" s="36"/>
      <c r="SEM47" s="36"/>
      <c r="SEN47" s="36"/>
      <c r="SEO47" s="36"/>
      <c r="SEP47" s="36"/>
      <c r="SEQ47" s="36"/>
      <c r="SER47" s="36"/>
      <c r="SES47" s="36"/>
      <c r="SET47" s="36"/>
      <c r="SEU47" s="36"/>
      <c r="SEV47" s="36"/>
      <c r="SEW47" s="36"/>
      <c r="SEX47" s="36"/>
      <c r="SEY47" s="36"/>
      <c r="SEZ47" s="36"/>
      <c r="SFA47" s="36"/>
      <c r="SFB47" s="36"/>
      <c r="SFC47" s="36"/>
      <c r="SFD47" s="36"/>
      <c r="SFE47" s="36"/>
      <c r="SFF47" s="36"/>
      <c r="SFG47" s="36"/>
      <c r="SFH47" s="36"/>
      <c r="SFI47" s="36"/>
      <c r="SFJ47" s="36"/>
      <c r="SFK47" s="36"/>
      <c r="SFL47" s="36"/>
      <c r="SFM47" s="36"/>
      <c r="SFN47" s="36"/>
      <c r="SFO47" s="36"/>
      <c r="SFP47" s="36"/>
      <c r="SFQ47" s="36"/>
      <c r="SFR47" s="36"/>
      <c r="SFS47" s="36"/>
      <c r="SFT47" s="36"/>
      <c r="SFU47" s="36"/>
      <c r="SFV47" s="36"/>
      <c r="SFW47" s="36"/>
      <c r="SFX47" s="36"/>
      <c r="SFY47" s="36"/>
      <c r="SFZ47" s="36"/>
      <c r="SGA47" s="36"/>
      <c r="SGB47" s="36"/>
      <c r="SGC47" s="36"/>
      <c r="SGD47" s="36"/>
      <c r="SGE47" s="36"/>
      <c r="SGF47" s="36"/>
      <c r="SGG47" s="36"/>
      <c r="SGH47" s="36"/>
      <c r="SGI47" s="36"/>
      <c r="SGJ47" s="36"/>
      <c r="SGK47" s="36"/>
      <c r="SGL47" s="36"/>
      <c r="SGM47" s="36"/>
      <c r="SGN47" s="36"/>
      <c r="SGO47" s="36"/>
      <c r="SGP47" s="36"/>
      <c r="SGQ47" s="36"/>
      <c r="SGR47" s="36"/>
      <c r="SGS47" s="36"/>
      <c r="SGT47" s="36"/>
      <c r="SGU47" s="36"/>
      <c r="SGV47" s="36"/>
      <c r="SGW47" s="36"/>
      <c r="SGX47" s="36"/>
      <c r="SGY47" s="36"/>
      <c r="SGZ47" s="36"/>
      <c r="SHA47" s="36"/>
      <c r="SHB47" s="36"/>
      <c r="SHC47" s="36"/>
      <c r="SHD47" s="36"/>
      <c r="SHE47" s="36"/>
      <c r="SHF47" s="36"/>
      <c r="SHG47" s="36"/>
      <c r="SHH47" s="36"/>
      <c r="SHI47" s="36"/>
      <c r="SHJ47" s="36"/>
      <c r="SHK47" s="36"/>
      <c r="SHL47" s="36"/>
      <c r="SHM47" s="36"/>
      <c r="SHN47" s="36"/>
      <c r="SHO47" s="36"/>
      <c r="SHP47" s="36"/>
      <c r="SHQ47" s="36"/>
      <c r="SHR47" s="36"/>
      <c r="SHS47" s="36"/>
      <c r="SHT47" s="36"/>
      <c r="SHU47" s="36"/>
      <c r="SHV47" s="36"/>
      <c r="SHW47" s="36"/>
      <c r="SHX47" s="36"/>
      <c r="SHY47" s="36"/>
      <c r="SHZ47" s="36"/>
      <c r="SIA47" s="36"/>
      <c r="SIB47" s="36"/>
      <c r="SIC47" s="36"/>
      <c r="SID47" s="36"/>
      <c r="SIE47" s="36"/>
      <c r="SIF47" s="36"/>
      <c r="SIG47" s="36"/>
      <c r="SIH47" s="36"/>
      <c r="SII47" s="36"/>
      <c r="SIJ47" s="36"/>
      <c r="SIK47" s="36"/>
      <c r="SIL47" s="36"/>
      <c r="SIM47" s="36"/>
      <c r="SIN47" s="36"/>
      <c r="SIO47" s="36"/>
      <c r="SIP47" s="36"/>
      <c r="SIQ47" s="36"/>
      <c r="SIR47" s="36"/>
      <c r="SIS47" s="36"/>
      <c r="SIT47" s="36"/>
      <c r="SIU47" s="36"/>
      <c r="SIV47" s="36"/>
      <c r="SIW47" s="36"/>
      <c r="SIX47" s="36"/>
      <c r="SIY47" s="36"/>
      <c r="SIZ47" s="36"/>
      <c r="SJA47" s="36"/>
      <c r="SJB47" s="36"/>
      <c r="SJC47" s="36"/>
      <c r="SJD47" s="36"/>
      <c r="SJE47" s="36"/>
      <c r="SJF47" s="36"/>
      <c r="SJG47" s="36"/>
      <c r="SJH47" s="36"/>
      <c r="SJI47" s="36"/>
      <c r="SJJ47" s="36"/>
      <c r="SJK47" s="36"/>
      <c r="SJL47" s="36"/>
      <c r="SJM47" s="36"/>
      <c r="SJN47" s="36"/>
      <c r="SJO47" s="36"/>
      <c r="SJP47" s="36"/>
      <c r="SJQ47" s="36"/>
      <c r="SJR47" s="36"/>
      <c r="SJS47" s="36"/>
      <c r="SJT47" s="36"/>
      <c r="SJU47" s="36"/>
      <c r="SJV47" s="36"/>
      <c r="SJW47" s="36"/>
      <c r="SJX47" s="36"/>
      <c r="SJY47" s="36"/>
      <c r="SJZ47" s="36"/>
      <c r="SKA47" s="36"/>
      <c r="SKB47" s="36"/>
      <c r="SKC47" s="36"/>
      <c r="SKD47" s="36"/>
      <c r="SKE47" s="36"/>
      <c r="SKF47" s="36"/>
      <c r="SKG47" s="36"/>
      <c r="SKH47" s="36"/>
      <c r="SKI47" s="36"/>
      <c r="SKJ47" s="36"/>
      <c r="SKK47" s="36"/>
      <c r="SKL47" s="36"/>
      <c r="SKM47" s="36"/>
      <c r="SKN47" s="36"/>
      <c r="SKO47" s="36"/>
      <c r="SKP47" s="36"/>
      <c r="SKQ47" s="36"/>
      <c r="SKR47" s="36"/>
      <c r="SKS47" s="36"/>
      <c r="SKT47" s="36"/>
      <c r="SKU47" s="36"/>
      <c r="SKV47" s="36"/>
      <c r="SKW47" s="36"/>
      <c r="SKX47" s="36"/>
      <c r="SKY47" s="36"/>
      <c r="SKZ47" s="36"/>
      <c r="SLA47" s="36"/>
      <c r="SLB47" s="36"/>
      <c r="SLC47" s="36"/>
      <c r="SLD47" s="36"/>
      <c r="SLE47" s="36"/>
      <c r="SLF47" s="36"/>
      <c r="SLG47" s="36"/>
      <c r="SLH47" s="36"/>
      <c r="SLI47" s="36"/>
      <c r="SLJ47" s="36"/>
      <c r="SLK47" s="36"/>
      <c r="SLL47" s="36"/>
      <c r="SLM47" s="36"/>
      <c r="SLN47" s="36"/>
      <c r="SLO47" s="36"/>
      <c r="SLP47" s="36"/>
      <c r="SLQ47" s="36"/>
      <c r="SLR47" s="36"/>
      <c r="SLS47" s="36"/>
      <c r="SLT47" s="36"/>
      <c r="SLU47" s="36"/>
      <c r="SLV47" s="36"/>
      <c r="SLW47" s="36"/>
      <c r="SLX47" s="36"/>
      <c r="SLY47" s="36"/>
      <c r="SLZ47" s="36"/>
      <c r="SMA47" s="36"/>
      <c r="SMB47" s="36"/>
      <c r="SMC47" s="36"/>
      <c r="SMD47" s="36"/>
      <c r="SME47" s="36"/>
      <c r="SMF47" s="36"/>
      <c r="SMG47" s="36"/>
      <c r="SMH47" s="36"/>
      <c r="SMI47" s="36"/>
      <c r="SMJ47" s="36"/>
      <c r="SMK47" s="36"/>
      <c r="SML47" s="36"/>
      <c r="SMM47" s="36"/>
      <c r="SMN47" s="36"/>
      <c r="SMO47" s="36"/>
      <c r="SMP47" s="36"/>
      <c r="SMQ47" s="36"/>
      <c r="SMR47" s="36"/>
      <c r="SMS47" s="36"/>
      <c r="SMT47" s="36"/>
      <c r="SMU47" s="36"/>
      <c r="SMV47" s="36"/>
      <c r="SMW47" s="36"/>
      <c r="SMX47" s="36"/>
      <c r="SMY47" s="36"/>
      <c r="SMZ47" s="36"/>
      <c r="SNA47" s="36"/>
      <c r="SNB47" s="36"/>
      <c r="SNC47" s="36"/>
      <c r="SND47" s="36"/>
      <c r="SNE47" s="36"/>
      <c r="SNF47" s="36"/>
      <c r="SNG47" s="36"/>
      <c r="SNH47" s="36"/>
      <c r="SNI47" s="36"/>
      <c r="SNJ47" s="36"/>
      <c r="SNK47" s="36"/>
      <c r="SNL47" s="36"/>
      <c r="SNM47" s="36"/>
      <c r="SNN47" s="36"/>
      <c r="SNO47" s="36"/>
      <c r="SNP47" s="36"/>
      <c r="SNQ47" s="36"/>
      <c r="SNR47" s="36"/>
      <c r="SNS47" s="36"/>
      <c r="SNT47" s="36"/>
      <c r="SNU47" s="36"/>
      <c r="SNV47" s="36"/>
      <c r="SNW47" s="36"/>
      <c r="SNX47" s="36"/>
      <c r="SNY47" s="36"/>
      <c r="SNZ47" s="36"/>
      <c r="SOA47" s="36"/>
      <c r="SOB47" s="36"/>
      <c r="SOC47" s="36"/>
      <c r="SOD47" s="36"/>
      <c r="SOE47" s="36"/>
      <c r="SOF47" s="36"/>
      <c r="SOG47" s="36"/>
      <c r="SOH47" s="36"/>
      <c r="SOI47" s="36"/>
      <c r="SOJ47" s="36"/>
      <c r="SOK47" s="36"/>
      <c r="SOL47" s="36"/>
      <c r="SOM47" s="36"/>
      <c r="SON47" s="36"/>
      <c r="SOO47" s="36"/>
      <c r="SOP47" s="36"/>
      <c r="SOQ47" s="36"/>
      <c r="SOR47" s="36"/>
      <c r="SOS47" s="36"/>
      <c r="SOT47" s="36"/>
      <c r="SOU47" s="36"/>
      <c r="SOV47" s="36"/>
      <c r="SOW47" s="36"/>
      <c r="SOX47" s="36"/>
      <c r="SOY47" s="36"/>
      <c r="SOZ47" s="36"/>
      <c r="SPA47" s="36"/>
      <c r="SPB47" s="36"/>
      <c r="SPC47" s="36"/>
      <c r="SPD47" s="36"/>
      <c r="SPE47" s="36"/>
      <c r="SPF47" s="36"/>
      <c r="SPG47" s="36"/>
      <c r="SPH47" s="36"/>
      <c r="SPI47" s="36"/>
      <c r="SPJ47" s="36"/>
      <c r="SPK47" s="36"/>
      <c r="SPL47" s="36"/>
      <c r="SPM47" s="36"/>
      <c r="SPN47" s="36"/>
      <c r="SPO47" s="36"/>
      <c r="SPP47" s="36"/>
      <c r="SPQ47" s="36"/>
      <c r="SPR47" s="36"/>
      <c r="SPS47" s="36"/>
      <c r="SPT47" s="36"/>
      <c r="SPU47" s="36"/>
      <c r="SPV47" s="36"/>
      <c r="SPW47" s="36"/>
      <c r="SPX47" s="36"/>
      <c r="SPY47" s="36"/>
      <c r="SPZ47" s="36"/>
      <c r="SQA47" s="36"/>
      <c r="SQB47" s="36"/>
      <c r="SQC47" s="36"/>
      <c r="SQD47" s="36"/>
      <c r="SQE47" s="36"/>
      <c r="SQF47" s="36"/>
      <c r="SQG47" s="36"/>
      <c r="SQH47" s="36"/>
      <c r="SQI47" s="36"/>
      <c r="SQJ47" s="36"/>
      <c r="SQK47" s="36"/>
      <c r="SQL47" s="36"/>
      <c r="SQM47" s="36"/>
      <c r="SQN47" s="36"/>
      <c r="SQO47" s="36"/>
      <c r="SQP47" s="36"/>
      <c r="SQQ47" s="36"/>
      <c r="SQR47" s="36"/>
      <c r="SQS47" s="36"/>
      <c r="SQT47" s="36"/>
      <c r="SQU47" s="36"/>
      <c r="SQV47" s="36"/>
      <c r="SQW47" s="36"/>
      <c r="SQX47" s="36"/>
      <c r="SQY47" s="36"/>
      <c r="SQZ47" s="36"/>
      <c r="SRA47" s="36"/>
      <c r="SRB47" s="36"/>
      <c r="SRC47" s="36"/>
      <c r="SRD47" s="36"/>
      <c r="SRE47" s="36"/>
      <c r="SRF47" s="36"/>
      <c r="SRG47" s="36"/>
      <c r="SRH47" s="36"/>
      <c r="SRI47" s="36"/>
      <c r="SRJ47" s="36"/>
      <c r="SRK47" s="36"/>
      <c r="SRL47" s="36"/>
      <c r="SRM47" s="36"/>
      <c r="SRN47" s="36"/>
      <c r="SRO47" s="36"/>
      <c r="SRP47" s="36"/>
      <c r="SRQ47" s="36"/>
      <c r="SRR47" s="36"/>
      <c r="SRS47" s="36"/>
      <c r="SRT47" s="36"/>
      <c r="SRU47" s="36"/>
      <c r="SRV47" s="36"/>
      <c r="SRW47" s="36"/>
      <c r="SRX47" s="36"/>
      <c r="SRY47" s="36"/>
      <c r="SRZ47" s="36"/>
      <c r="SSA47" s="36"/>
      <c r="SSB47" s="36"/>
      <c r="SSC47" s="36"/>
      <c r="SSD47" s="36"/>
      <c r="SSE47" s="36"/>
      <c r="SSF47" s="36"/>
      <c r="SSG47" s="36"/>
      <c r="SSH47" s="36"/>
      <c r="SSI47" s="36"/>
      <c r="SSJ47" s="36"/>
      <c r="SSK47" s="36"/>
      <c r="SSL47" s="36"/>
      <c r="SSM47" s="36"/>
      <c r="SSN47" s="36"/>
      <c r="SSO47" s="36"/>
      <c r="SSP47" s="36"/>
      <c r="SSQ47" s="36"/>
      <c r="SSR47" s="36"/>
      <c r="SSS47" s="36"/>
      <c r="SST47" s="36"/>
      <c r="SSU47" s="36"/>
      <c r="SSV47" s="36"/>
      <c r="SSW47" s="36"/>
      <c r="SSX47" s="36"/>
      <c r="SSY47" s="36"/>
      <c r="SSZ47" s="36"/>
      <c r="STA47" s="36"/>
      <c r="STB47" s="36"/>
      <c r="STC47" s="36"/>
      <c r="STD47" s="36"/>
      <c r="STE47" s="36"/>
      <c r="STF47" s="36"/>
      <c r="STG47" s="36"/>
      <c r="STH47" s="36"/>
      <c r="STI47" s="36"/>
      <c r="STJ47" s="36"/>
      <c r="STK47" s="36"/>
      <c r="STL47" s="36"/>
      <c r="STM47" s="36"/>
      <c r="STN47" s="36"/>
      <c r="STO47" s="36"/>
      <c r="STP47" s="36"/>
      <c r="STQ47" s="36"/>
      <c r="STR47" s="36"/>
      <c r="STS47" s="36"/>
      <c r="STT47" s="36"/>
      <c r="STU47" s="36"/>
      <c r="STV47" s="36"/>
      <c r="STW47" s="36"/>
      <c r="STX47" s="36"/>
      <c r="STY47" s="36"/>
      <c r="STZ47" s="36"/>
      <c r="SUA47" s="36"/>
      <c r="SUB47" s="36"/>
      <c r="SUC47" s="36"/>
      <c r="SUD47" s="36"/>
      <c r="SUE47" s="36"/>
      <c r="SUF47" s="36"/>
      <c r="SUG47" s="36"/>
      <c r="SUH47" s="36"/>
      <c r="SUI47" s="36"/>
      <c r="SUJ47" s="36"/>
      <c r="SUK47" s="36"/>
      <c r="SUL47" s="36"/>
      <c r="SUM47" s="36"/>
      <c r="SUN47" s="36"/>
      <c r="SUO47" s="36"/>
      <c r="SUP47" s="36"/>
      <c r="SUQ47" s="36"/>
      <c r="SUR47" s="36"/>
      <c r="SUS47" s="36"/>
      <c r="SUT47" s="36"/>
      <c r="SUU47" s="36"/>
      <c r="SUV47" s="36"/>
      <c r="SUW47" s="36"/>
      <c r="SUX47" s="36"/>
      <c r="SUY47" s="36"/>
      <c r="SUZ47" s="36"/>
      <c r="SVA47" s="36"/>
      <c r="SVB47" s="36"/>
      <c r="SVC47" s="36"/>
      <c r="SVD47" s="36"/>
      <c r="SVE47" s="36"/>
      <c r="SVF47" s="36"/>
      <c r="SVG47" s="36"/>
      <c r="SVH47" s="36"/>
      <c r="SVI47" s="36"/>
      <c r="SVJ47" s="36"/>
      <c r="SVK47" s="36"/>
      <c r="SVL47" s="36"/>
      <c r="SVM47" s="36"/>
      <c r="SVN47" s="36"/>
      <c r="SVO47" s="36"/>
      <c r="SVP47" s="36"/>
      <c r="SVQ47" s="36"/>
      <c r="SVR47" s="36"/>
      <c r="SVS47" s="36"/>
      <c r="SVT47" s="36"/>
      <c r="SVU47" s="36"/>
      <c r="SVV47" s="36"/>
      <c r="SVW47" s="36"/>
      <c r="SVX47" s="36"/>
      <c r="SVY47" s="36"/>
      <c r="SVZ47" s="36"/>
      <c r="SWA47" s="36"/>
      <c r="SWB47" s="36"/>
      <c r="SWC47" s="36"/>
      <c r="SWD47" s="36"/>
      <c r="SWE47" s="36"/>
      <c r="SWF47" s="36"/>
      <c r="SWG47" s="36"/>
      <c r="SWH47" s="36"/>
      <c r="SWI47" s="36"/>
      <c r="SWJ47" s="36"/>
      <c r="SWK47" s="36"/>
      <c r="SWL47" s="36"/>
      <c r="SWM47" s="36"/>
      <c r="SWN47" s="36"/>
      <c r="SWO47" s="36"/>
      <c r="SWP47" s="36"/>
      <c r="SWQ47" s="36"/>
      <c r="SWR47" s="36"/>
      <c r="SWS47" s="36"/>
      <c r="SWT47" s="36"/>
      <c r="SWU47" s="36"/>
      <c r="SWV47" s="36"/>
      <c r="SWW47" s="36"/>
      <c r="SWX47" s="36"/>
      <c r="SWY47" s="36"/>
      <c r="SWZ47" s="36"/>
      <c r="SXA47" s="36"/>
      <c r="SXB47" s="36"/>
      <c r="SXC47" s="36"/>
      <c r="SXD47" s="36"/>
      <c r="SXE47" s="36"/>
      <c r="SXF47" s="36"/>
      <c r="SXG47" s="36"/>
      <c r="SXH47" s="36"/>
      <c r="SXI47" s="36"/>
      <c r="SXJ47" s="36"/>
      <c r="SXK47" s="36"/>
      <c r="SXL47" s="36"/>
      <c r="SXM47" s="36"/>
      <c r="SXN47" s="36"/>
      <c r="SXO47" s="36"/>
      <c r="SXP47" s="36"/>
      <c r="SXQ47" s="36"/>
      <c r="SXR47" s="36"/>
      <c r="SXS47" s="36"/>
      <c r="SXT47" s="36"/>
      <c r="SXU47" s="36"/>
      <c r="SXV47" s="36"/>
      <c r="SXW47" s="36"/>
      <c r="SXX47" s="36"/>
      <c r="SXY47" s="36"/>
      <c r="SXZ47" s="36"/>
      <c r="SYA47" s="36"/>
      <c r="SYB47" s="36"/>
      <c r="SYC47" s="36"/>
      <c r="SYD47" s="36"/>
      <c r="SYE47" s="36"/>
      <c r="SYF47" s="36"/>
      <c r="SYG47" s="36"/>
      <c r="SYH47" s="36"/>
      <c r="SYI47" s="36"/>
      <c r="SYJ47" s="36"/>
      <c r="SYK47" s="36"/>
      <c r="SYL47" s="36"/>
      <c r="SYM47" s="36"/>
      <c r="SYN47" s="36"/>
      <c r="SYO47" s="36"/>
      <c r="SYP47" s="36"/>
      <c r="SYQ47" s="36"/>
      <c r="SYR47" s="36"/>
      <c r="SYS47" s="36"/>
      <c r="SYT47" s="36"/>
      <c r="SYU47" s="36"/>
      <c r="SYV47" s="36"/>
      <c r="SYW47" s="36"/>
      <c r="SYX47" s="36"/>
      <c r="SYY47" s="36"/>
      <c r="SYZ47" s="36"/>
      <c r="SZA47" s="36"/>
      <c r="SZB47" s="36"/>
      <c r="SZC47" s="36"/>
      <c r="SZD47" s="36"/>
      <c r="SZE47" s="36"/>
      <c r="SZF47" s="36"/>
      <c r="SZG47" s="36"/>
      <c r="SZH47" s="36"/>
      <c r="SZI47" s="36"/>
      <c r="SZJ47" s="36"/>
      <c r="SZK47" s="36"/>
      <c r="SZL47" s="36"/>
      <c r="SZM47" s="36"/>
      <c r="SZN47" s="36"/>
      <c r="SZO47" s="36"/>
      <c r="SZP47" s="36"/>
      <c r="SZQ47" s="36"/>
      <c r="SZR47" s="36"/>
      <c r="SZS47" s="36"/>
      <c r="SZT47" s="36"/>
      <c r="SZU47" s="36"/>
      <c r="SZV47" s="36"/>
      <c r="SZW47" s="36"/>
      <c r="SZX47" s="36"/>
      <c r="SZY47" s="36"/>
      <c r="SZZ47" s="36"/>
      <c r="TAA47" s="36"/>
      <c r="TAB47" s="36"/>
      <c r="TAC47" s="36"/>
      <c r="TAD47" s="36"/>
      <c r="TAE47" s="36"/>
      <c r="TAF47" s="36"/>
      <c r="TAG47" s="36"/>
      <c r="TAH47" s="36"/>
      <c r="TAI47" s="36"/>
      <c r="TAJ47" s="36"/>
      <c r="TAK47" s="36"/>
      <c r="TAL47" s="36"/>
      <c r="TAM47" s="36"/>
      <c r="TAN47" s="36"/>
      <c r="TAO47" s="36"/>
      <c r="TAP47" s="36"/>
      <c r="TAQ47" s="36"/>
      <c r="TAR47" s="36"/>
      <c r="TAS47" s="36"/>
      <c r="TAT47" s="36"/>
      <c r="TAU47" s="36"/>
      <c r="TAV47" s="36"/>
      <c r="TAW47" s="36"/>
      <c r="TAX47" s="36"/>
      <c r="TAY47" s="36"/>
      <c r="TAZ47" s="36"/>
      <c r="TBA47" s="36"/>
      <c r="TBB47" s="36"/>
      <c r="TBC47" s="36"/>
      <c r="TBD47" s="36"/>
      <c r="TBE47" s="36"/>
      <c r="TBF47" s="36"/>
      <c r="TBG47" s="36"/>
      <c r="TBH47" s="36"/>
      <c r="TBI47" s="36"/>
      <c r="TBJ47" s="36"/>
      <c r="TBK47" s="36"/>
      <c r="TBL47" s="36"/>
      <c r="TBM47" s="36"/>
      <c r="TBN47" s="36"/>
      <c r="TBO47" s="36"/>
      <c r="TBP47" s="36"/>
      <c r="TBQ47" s="36"/>
      <c r="TBR47" s="36"/>
      <c r="TBS47" s="36"/>
      <c r="TBT47" s="36"/>
      <c r="TBU47" s="36"/>
      <c r="TBV47" s="36"/>
      <c r="TBW47" s="36"/>
      <c r="TBX47" s="36"/>
      <c r="TBY47" s="36"/>
      <c r="TBZ47" s="36"/>
      <c r="TCA47" s="36"/>
      <c r="TCB47" s="36"/>
      <c r="TCC47" s="36"/>
      <c r="TCD47" s="36"/>
      <c r="TCE47" s="36"/>
      <c r="TCF47" s="36"/>
      <c r="TCG47" s="36"/>
      <c r="TCH47" s="36"/>
      <c r="TCI47" s="36"/>
      <c r="TCJ47" s="36"/>
      <c r="TCK47" s="36"/>
      <c r="TCL47" s="36"/>
      <c r="TCM47" s="36"/>
      <c r="TCN47" s="36"/>
      <c r="TCO47" s="36"/>
      <c r="TCP47" s="36"/>
      <c r="TCQ47" s="36"/>
      <c r="TCR47" s="36"/>
      <c r="TCS47" s="36"/>
      <c r="TCT47" s="36"/>
      <c r="TCU47" s="36"/>
      <c r="TCV47" s="36"/>
      <c r="TCW47" s="36"/>
      <c r="TCX47" s="36"/>
      <c r="TCY47" s="36"/>
      <c r="TCZ47" s="36"/>
      <c r="TDA47" s="36"/>
      <c r="TDB47" s="36"/>
      <c r="TDC47" s="36"/>
      <c r="TDD47" s="36"/>
      <c r="TDE47" s="36"/>
      <c r="TDF47" s="36"/>
      <c r="TDG47" s="36"/>
      <c r="TDH47" s="36"/>
      <c r="TDI47" s="36"/>
      <c r="TDJ47" s="36"/>
      <c r="TDK47" s="36"/>
      <c r="TDL47" s="36"/>
      <c r="TDM47" s="36"/>
      <c r="TDN47" s="36"/>
      <c r="TDO47" s="36"/>
      <c r="TDP47" s="36"/>
      <c r="TDQ47" s="36"/>
      <c r="TDR47" s="36"/>
      <c r="TDS47" s="36"/>
      <c r="TDT47" s="36"/>
      <c r="TDU47" s="36"/>
      <c r="TDV47" s="36"/>
      <c r="TDW47" s="36"/>
      <c r="TDX47" s="36"/>
      <c r="TDY47" s="36"/>
      <c r="TDZ47" s="36"/>
      <c r="TEA47" s="36"/>
      <c r="TEB47" s="36"/>
      <c r="TEC47" s="36"/>
      <c r="TED47" s="36"/>
      <c r="TEE47" s="36"/>
      <c r="TEF47" s="36"/>
      <c r="TEG47" s="36"/>
      <c r="TEH47" s="36"/>
      <c r="TEI47" s="36"/>
      <c r="TEJ47" s="36"/>
      <c r="TEK47" s="36"/>
      <c r="TEL47" s="36"/>
      <c r="TEM47" s="36"/>
      <c r="TEN47" s="36"/>
      <c r="TEO47" s="36"/>
      <c r="TEP47" s="36"/>
      <c r="TEQ47" s="36"/>
      <c r="TER47" s="36"/>
      <c r="TES47" s="36"/>
      <c r="TET47" s="36"/>
      <c r="TEU47" s="36"/>
      <c r="TEV47" s="36"/>
      <c r="TEW47" s="36"/>
      <c r="TEX47" s="36"/>
      <c r="TEY47" s="36"/>
      <c r="TEZ47" s="36"/>
      <c r="TFA47" s="36"/>
      <c r="TFB47" s="36"/>
      <c r="TFC47" s="36"/>
      <c r="TFD47" s="36"/>
      <c r="TFE47" s="36"/>
      <c r="TFF47" s="36"/>
      <c r="TFG47" s="36"/>
      <c r="TFH47" s="36"/>
      <c r="TFI47" s="36"/>
      <c r="TFJ47" s="36"/>
      <c r="TFK47" s="36"/>
      <c r="TFL47" s="36"/>
      <c r="TFM47" s="36"/>
      <c r="TFN47" s="36"/>
      <c r="TFO47" s="36"/>
      <c r="TFP47" s="36"/>
      <c r="TFQ47" s="36"/>
      <c r="TFR47" s="36"/>
      <c r="TFS47" s="36"/>
      <c r="TFT47" s="36"/>
      <c r="TFU47" s="36"/>
      <c r="TFV47" s="36"/>
      <c r="TFW47" s="36"/>
      <c r="TFX47" s="36"/>
      <c r="TFY47" s="36"/>
      <c r="TFZ47" s="36"/>
      <c r="TGA47" s="36"/>
      <c r="TGB47" s="36"/>
      <c r="TGC47" s="36"/>
      <c r="TGD47" s="36"/>
      <c r="TGE47" s="36"/>
      <c r="TGF47" s="36"/>
      <c r="TGG47" s="36"/>
      <c r="TGH47" s="36"/>
      <c r="TGI47" s="36"/>
      <c r="TGJ47" s="36"/>
      <c r="TGK47" s="36"/>
      <c r="TGL47" s="36"/>
      <c r="TGM47" s="36"/>
      <c r="TGN47" s="36"/>
      <c r="TGO47" s="36"/>
      <c r="TGP47" s="36"/>
      <c r="TGQ47" s="36"/>
      <c r="TGR47" s="36"/>
      <c r="TGS47" s="36"/>
      <c r="TGT47" s="36"/>
      <c r="TGU47" s="36"/>
      <c r="TGV47" s="36"/>
      <c r="TGW47" s="36"/>
      <c r="TGX47" s="36"/>
      <c r="TGY47" s="36"/>
      <c r="TGZ47" s="36"/>
      <c r="THA47" s="36"/>
      <c r="THB47" s="36"/>
      <c r="THC47" s="36"/>
      <c r="THD47" s="36"/>
      <c r="THE47" s="36"/>
      <c r="THF47" s="36"/>
      <c r="THG47" s="36"/>
      <c r="THH47" s="36"/>
      <c r="THI47" s="36"/>
      <c r="THJ47" s="36"/>
      <c r="THK47" s="36"/>
      <c r="THL47" s="36"/>
      <c r="THM47" s="36"/>
      <c r="THN47" s="36"/>
      <c r="THO47" s="36"/>
      <c r="THP47" s="36"/>
      <c r="THQ47" s="36"/>
      <c r="THR47" s="36"/>
      <c r="THS47" s="36"/>
      <c r="THT47" s="36"/>
      <c r="THU47" s="36"/>
      <c r="THV47" s="36"/>
      <c r="THW47" s="36"/>
      <c r="THX47" s="36"/>
      <c r="THY47" s="36"/>
      <c r="THZ47" s="36"/>
      <c r="TIA47" s="36"/>
      <c r="TIB47" s="36"/>
      <c r="TIC47" s="36"/>
      <c r="TID47" s="36"/>
      <c r="TIE47" s="36"/>
      <c r="TIF47" s="36"/>
      <c r="TIG47" s="36"/>
      <c r="TIH47" s="36"/>
      <c r="TII47" s="36"/>
      <c r="TIJ47" s="36"/>
      <c r="TIK47" s="36"/>
      <c r="TIL47" s="36"/>
      <c r="TIM47" s="36"/>
      <c r="TIN47" s="36"/>
      <c r="TIO47" s="36"/>
      <c r="TIP47" s="36"/>
      <c r="TIQ47" s="36"/>
      <c r="TIR47" s="36"/>
      <c r="TIS47" s="36"/>
      <c r="TIT47" s="36"/>
      <c r="TIU47" s="36"/>
      <c r="TIV47" s="36"/>
      <c r="TIW47" s="36"/>
      <c r="TIX47" s="36"/>
      <c r="TIY47" s="36"/>
      <c r="TIZ47" s="36"/>
      <c r="TJA47" s="36"/>
      <c r="TJB47" s="36"/>
      <c r="TJC47" s="36"/>
      <c r="TJD47" s="36"/>
      <c r="TJE47" s="36"/>
      <c r="TJF47" s="36"/>
      <c r="TJG47" s="36"/>
      <c r="TJH47" s="36"/>
      <c r="TJI47" s="36"/>
      <c r="TJJ47" s="36"/>
      <c r="TJK47" s="36"/>
      <c r="TJL47" s="36"/>
      <c r="TJM47" s="36"/>
      <c r="TJN47" s="36"/>
      <c r="TJO47" s="36"/>
      <c r="TJP47" s="36"/>
      <c r="TJQ47" s="36"/>
      <c r="TJR47" s="36"/>
      <c r="TJS47" s="36"/>
      <c r="TJT47" s="36"/>
      <c r="TJU47" s="36"/>
      <c r="TJV47" s="36"/>
      <c r="TJW47" s="36"/>
      <c r="TJX47" s="36"/>
      <c r="TJY47" s="36"/>
      <c r="TJZ47" s="36"/>
      <c r="TKA47" s="36"/>
      <c r="TKB47" s="36"/>
      <c r="TKC47" s="36"/>
      <c r="TKD47" s="36"/>
      <c r="TKE47" s="36"/>
      <c r="TKF47" s="36"/>
      <c r="TKG47" s="36"/>
      <c r="TKH47" s="36"/>
      <c r="TKI47" s="36"/>
      <c r="TKJ47" s="36"/>
      <c r="TKK47" s="36"/>
      <c r="TKL47" s="36"/>
      <c r="TKM47" s="36"/>
      <c r="TKN47" s="36"/>
      <c r="TKO47" s="36"/>
      <c r="TKP47" s="36"/>
      <c r="TKQ47" s="36"/>
      <c r="TKR47" s="36"/>
      <c r="TKS47" s="36"/>
      <c r="TKT47" s="36"/>
      <c r="TKU47" s="36"/>
      <c r="TKV47" s="36"/>
      <c r="TKW47" s="36"/>
      <c r="TKX47" s="36"/>
      <c r="TKY47" s="36"/>
      <c r="TKZ47" s="36"/>
      <c r="TLA47" s="36"/>
      <c r="TLB47" s="36"/>
      <c r="TLC47" s="36"/>
      <c r="TLD47" s="36"/>
      <c r="TLE47" s="36"/>
      <c r="TLF47" s="36"/>
      <c r="TLG47" s="36"/>
      <c r="TLH47" s="36"/>
      <c r="TLI47" s="36"/>
      <c r="TLJ47" s="36"/>
      <c r="TLK47" s="36"/>
      <c r="TLL47" s="36"/>
      <c r="TLM47" s="36"/>
      <c r="TLN47" s="36"/>
      <c r="TLO47" s="36"/>
      <c r="TLP47" s="36"/>
      <c r="TLQ47" s="36"/>
      <c r="TLR47" s="36"/>
      <c r="TLS47" s="36"/>
      <c r="TLT47" s="36"/>
      <c r="TLU47" s="36"/>
      <c r="TLV47" s="36"/>
      <c r="TLW47" s="36"/>
      <c r="TLX47" s="36"/>
      <c r="TLY47" s="36"/>
      <c r="TLZ47" s="36"/>
      <c r="TMA47" s="36"/>
      <c r="TMB47" s="36"/>
      <c r="TMC47" s="36"/>
      <c r="TMD47" s="36"/>
      <c r="TME47" s="36"/>
      <c r="TMF47" s="36"/>
      <c r="TMG47" s="36"/>
      <c r="TMH47" s="36"/>
      <c r="TMI47" s="36"/>
      <c r="TMJ47" s="36"/>
      <c r="TMK47" s="36"/>
      <c r="TML47" s="36"/>
      <c r="TMM47" s="36"/>
      <c r="TMN47" s="36"/>
      <c r="TMO47" s="36"/>
      <c r="TMP47" s="36"/>
      <c r="TMQ47" s="36"/>
      <c r="TMR47" s="36"/>
      <c r="TMS47" s="36"/>
      <c r="TMT47" s="36"/>
      <c r="TMU47" s="36"/>
      <c r="TMV47" s="36"/>
      <c r="TMW47" s="36"/>
      <c r="TMX47" s="36"/>
      <c r="TMY47" s="36"/>
      <c r="TMZ47" s="36"/>
      <c r="TNA47" s="36"/>
      <c r="TNB47" s="36"/>
      <c r="TNC47" s="36"/>
      <c r="TND47" s="36"/>
      <c r="TNE47" s="36"/>
      <c r="TNF47" s="36"/>
      <c r="TNG47" s="36"/>
      <c r="TNH47" s="36"/>
      <c r="TNI47" s="36"/>
      <c r="TNJ47" s="36"/>
      <c r="TNK47" s="36"/>
      <c r="TNL47" s="36"/>
      <c r="TNM47" s="36"/>
      <c r="TNN47" s="36"/>
      <c r="TNO47" s="36"/>
      <c r="TNP47" s="36"/>
      <c r="TNQ47" s="36"/>
      <c r="TNR47" s="36"/>
      <c r="TNS47" s="36"/>
      <c r="TNT47" s="36"/>
      <c r="TNU47" s="36"/>
      <c r="TNV47" s="36"/>
      <c r="TNW47" s="36"/>
      <c r="TNX47" s="36"/>
      <c r="TNY47" s="36"/>
      <c r="TNZ47" s="36"/>
      <c r="TOA47" s="36"/>
      <c r="TOB47" s="36"/>
      <c r="TOC47" s="36"/>
      <c r="TOD47" s="36"/>
      <c r="TOE47" s="36"/>
      <c r="TOF47" s="36"/>
      <c r="TOG47" s="36"/>
      <c r="TOH47" s="36"/>
      <c r="TOI47" s="36"/>
      <c r="TOJ47" s="36"/>
      <c r="TOK47" s="36"/>
      <c r="TOL47" s="36"/>
      <c r="TOM47" s="36"/>
      <c r="TON47" s="36"/>
      <c r="TOO47" s="36"/>
      <c r="TOP47" s="36"/>
      <c r="TOQ47" s="36"/>
      <c r="TOR47" s="36"/>
      <c r="TOS47" s="36"/>
      <c r="TOT47" s="36"/>
      <c r="TOU47" s="36"/>
      <c r="TOV47" s="36"/>
      <c r="TOW47" s="36"/>
      <c r="TOX47" s="36"/>
      <c r="TOY47" s="36"/>
      <c r="TOZ47" s="36"/>
      <c r="TPA47" s="36"/>
      <c r="TPB47" s="36"/>
      <c r="TPC47" s="36"/>
      <c r="TPD47" s="36"/>
      <c r="TPE47" s="36"/>
      <c r="TPF47" s="36"/>
      <c r="TPG47" s="36"/>
      <c r="TPH47" s="36"/>
      <c r="TPI47" s="36"/>
      <c r="TPJ47" s="36"/>
      <c r="TPK47" s="36"/>
      <c r="TPL47" s="36"/>
      <c r="TPM47" s="36"/>
      <c r="TPN47" s="36"/>
      <c r="TPO47" s="36"/>
      <c r="TPP47" s="36"/>
      <c r="TPQ47" s="36"/>
      <c r="TPR47" s="36"/>
      <c r="TPS47" s="36"/>
      <c r="TPT47" s="36"/>
      <c r="TPU47" s="36"/>
      <c r="TPV47" s="36"/>
      <c r="TPW47" s="36"/>
      <c r="TPX47" s="36"/>
      <c r="TPY47" s="36"/>
      <c r="TPZ47" s="36"/>
      <c r="TQA47" s="36"/>
      <c r="TQB47" s="36"/>
      <c r="TQC47" s="36"/>
      <c r="TQD47" s="36"/>
      <c r="TQE47" s="36"/>
      <c r="TQF47" s="36"/>
      <c r="TQG47" s="36"/>
      <c r="TQH47" s="36"/>
      <c r="TQI47" s="36"/>
      <c r="TQJ47" s="36"/>
      <c r="TQK47" s="36"/>
      <c r="TQL47" s="36"/>
      <c r="TQM47" s="36"/>
      <c r="TQN47" s="36"/>
      <c r="TQO47" s="36"/>
      <c r="TQP47" s="36"/>
      <c r="TQQ47" s="36"/>
      <c r="TQR47" s="36"/>
      <c r="TQS47" s="36"/>
      <c r="TQT47" s="36"/>
      <c r="TQU47" s="36"/>
      <c r="TQV47" s="36"/>
      <c r="TQW47" s="36"/>
      <c r="TQX47" s="36"/>
      <c r="TQY47" s="36"/>
      <c r="TQZ47" s="36"/>
      <c r="TRA47" s="36"/>
      <c r="TRB47" s="36"/>
      <c r="TRC47" s="36"/>
      <c r="TRD47" s="36"/>
      <c r="TRE47" s="36"/>
      <c r="TRF47" s="36"/>
      <c r="TRG47" s="36"/>
      <c r="TRH47" s="36"/>
      <c r="TRI47" s="36"/>
      <c r="TRJ47" s="36"/>
      <c r="TRK47" s="36"/>
      <c r="TRL47" s="36"/>
      <c r="TRM47" s="36"/>
      <c r="TRN47" s="36"/>
      <c r="TRO47" s="36"/>
      <c r="TRP47" s="36"/>
      <c r="TRQ47" s="36"/>
      <c r="TRR47" s="36"/>
      <c r="TRS47" s="36"/>
      <c r="TRT47" s="36"/>
      <c r="TRU47" s="36"/>
      <c r="TRV47" s="36"/>
      <c r="TRW47" s="36"/>
      <c r="TRX47" s="36"/>
      <c r="TRY47" s="36"/>
      <c r="TRZ47" s="36"/>
      <c r="TSA47" s="36"/>
      <c r="TSB47" s="36"/>
      <c r="TSC47" s="36"/>
      <c r="TSD47" s="36"/>
      <c r="TSE47" s="36"/>
      <c r="TSF47" s="36"/>
      <c r="TSG47" s="36"/>
      <c r="TSH47" s="36"/>
      <c r="TSI47" s="36"/>
      <c r="TSJ47" s="36"/>
      <c r="TSK47" s="36"/>
      <c r="TSL47" s="36"/>
      <c r="TSM47" s="36"/>
      <c r="TSN47" s="36"/>
      <c r="TSO47" s="36"/>
      <c r="TSP47" s="36"/>
      <c r="TSQ47" s="36"/>
      <c r="TSR47" s="36"/>
      <c r="TSS47" s="36"/>
      <c r="TST47" s="36"/>
      <c r="TSU47" s="36"/>
      <c r="TSV47" s="36"/>
      <c r="TSW47" s="36"/>
      <c r="TSX47" s="36"/>
      <c r="TSY47" s="36"/>
      <c r="TSZ47" s="36"/>
      <c r="TTA47" s="36"/>
      <c r="TTB47" s="36"/>
      <c r="TTC47" s="36"/>
      <c r="TTD47" s="36"/>
      <c r="TTE47" s="36"/>
      <c r="TTF47" s="36"/>
      <c r="TTG47" s="36"/>
      <c r="TTH47" s="36"/>
      <c r="TTI47" s="36"/>
      <c r="TTJ47" s="36"/>
      <c r="TTK47" s="36"/>
      <c r="TTL47" s="36"/>
      <c r="TTM47" s="36"/>
      <c r="TTN47" s="36"/>
      <c r="TTO47" s="36"/>
      <c r="TTP47" s="36"/>
      <c r="TTQ47" s="36"/>
      <c r="TTR47" s="36"/>
      <c r="TTS47" s="36"/>
      <c r="TTT47" s="36"/>
      <c r="TTU47" s="36"/>
      <c r="TTV47" s="36"/>
      <c r="TTW47" s="36"/>
      <c r="TTX47" s="36"/>
      <c r="TTY47" s="36"/>
      <c r="TTZ47" s="36"/>
      <c r="TUA47" s="36"/>
      <c r="TUB47" s="36"/>
      <c r="TUC47" s="36"/>
      <c r="TUD47" s="36"/>
      <c r="TUE47" s="36"/>
      <c r="TUF47" s="36"/>
      <c r="TUG47" s="36"/>
      <c r="TUH47" s="36"/>
      <c r="TUI47" s="36"/>
      <c r="TUJ47" s="36"/>
      <c r="TUK47" s="36"/>
      <c r="TUL47" s="36"/>
      <c r="TUM47" s="36"/>
      <c r="TUN47" s="36"/>
      <c r="TUO47" s="36"/>
      <c r="TUP47" s="36"/>
      <c r="TUQ47" s="36"/>
      <c r="TUR47" s="36"/>
      <c r="TUS47" s="36"/>
      <c r="TUT47" s="36"/>
      <c r="TUU47" s="36"/>
      <c r="TUV47" s="36"/>
      <c r="TUW47" s="36"/>
      <c r="TUX47" s="36"/>
      <c r="TUY47" s="36"/>
      <c r="TUZ47" s="36"/>
      <c r="TVA47" s="36"/>
      <c r="TVB47" s="36"/>
      <c r="TVC47" s="36"/>
      <c r="TVD47" s="36"/>
      <c r="TVE47" s="36"/>
      <c r="TVF47" s="36"/>
      <c r="TVG47" s="36"/>
      <c r="TVH47" s="36"/>
      <c r="TVI47" s="36"/>
      <c r="TVJ47" s="36"/>
      <c r="TVK47" s="36"/>
      <c r="TVL47" s="36"/>
      <c r="TVM47" s="36"/>
      <c r="TVN47" s="36"/>
      <c r="TVO47" s="36"/>
      <c r="TVP47" s="36"/>
      <c r="TVQ47" s="36"/>
      <c r="TVR47" s="36"/>
      <c r="TVS47" s="36"/>
      <c r="TVT47" s="36"/>
      <c r="TVU47" s="36"/>
      <c r="TVV47" s="36"/>
      <c r="TVW47" s="36"/>
      <c r="TVX47" s="36"/>
      <c r="TVY47" s="36"/>
      <c r="TVZ47" s="36"/>
      <c r="TWA47" s="36"/>
      <c r="TWB47" s="36"/>
      <c r="TWC47" s="36"/>
      <c r="TWD47" s="36"/>
      <c r="TWE47" s="36"/>
      <c r="TWF47" s="36"/>
      <c r="TWG47" s="36"/>
      <c r="TWH47" s="36"/>
      <c r="TWI47" s="36"/>
      <c r="TWJ47" s="36"/>
      <c r="TWK47" s="36"/>
      <c r="TWL47" s="36"/>
      <c r="TWM47" s="36"/>
      <c r="TWN47" s="36"/>
      <c r="TWO47" s="36"/>
      <c r="TWP47" s="36"/>
      <c r="TWQ47" s="36"/>
      <c r="TWR47" s="36"/>
      <c r="TWS47" s="36"/>
      <c r="TWT47" s="36"/>
      <c r="TWU47" s="36"/>
      <c r="TWV47" s="36"/>
      <c r="TWW47" s="36"/>
      <c r="TWX47" s="36"/>
      <c r="TWY47" s="36"/>
      <c r="TWZ47" s="36"/>
      <c r="TXA47" s="36"/>
      <c r="TXB47" s="36"/>
      <c r="TXC47" s="36"/>
      <c r="TXD47" s="36"/>
      <c r="TXE47" s="36"/>
      <c r="TXF47" s="36"/>
      <c r="TXG47" s="36"/>
      <c r="TXH47" s="36"/>
      <c r="TXI47" s="36"/>
      <c r="TXJ47" s="36"/>
      <c r="TXK47" s="36"/>
      <c r="TXL47" s="36"/>
      <c r="TXM47" s="36"/>
      <c r="TXN47" s="36"/>
      <c r="TXO47" s="36"/>
      <c r="TXP47" s="36"/>
      <c r="TXQ47" s="36"/>
      <c r="TXR47" s="36"/>
      <c r="TXS47" s="36"/>
      <c r="TXT47" s="36"/>
      <c r="TXU47" s="36"/>
      <c r="TXV47" s="36"/>
      <c r="TXW47" s="36"/>
      <c r="TXX47" s="36"/>
      <c r="TXY47" s="36"/>
      <c r="TXZ47" s="36"/>
      <c r="TYA47" s="36"/>
      <c r="TYB47" s="36"/>
      <c r="TYC47" s="36"/>
      <c r="TYD47" s="36"/>
      <c r="TYE47" s="36"/>
      <c r="TYF47" s="36"/>
      <c r="TYG47" s="36"/>
      <c r="TYH47" s="36"/>
      <c r="TYI47" s="36"/>
      <c r="TYJ47" s="36"/>
      <c r="TYK47" s="36"/>
      <c r="TYL47" s="36"/>
      <c r="TYM47" s="36"/>
      <c r="TYN47" s="36"/>
      <c r="TYO47" s="36"/>
      <c r="TYP47" s="36"/>
      <c r="TYQ47" s="36"/>
      <c r="TYR47" s="36"/>
      <c r="TYS47" s="36"/>
      <c r="TYT47" s="36"/>
      <c r="TYU47" s="36"/>
      <c r="TYV47" s="36"/>
      <c r="TYW47" s="36"/>
      <c r="TYX47" s="36"/>
      <c r="TYY47" s="36"/>
      <c r="TYZ47" s="36"/>
      <c r="TZA47" s="36"/>
      <c r="TZB47" s="36"/>
      <c r="TZC47" s="36"/>
      <c r="TZD47" s="36"/>
      <c r="TZE47" s="36"/>
      <c r="TZF47" s="36"/>
      <c r="TZG47" s="36"/>
      <c r="TZH47" s="36"/>
      <c r="TZI47" s="36"/>
      <c r="TZJ47" s="36"/>
      <c r="TZK47" s="36"/>
      <c r="TZL47" s="36"/>
      <c r="TZM47" s="36"/>
      <c r="TZN47" s="36"/>
      <c r="TZO47" s="36"/>
      <c r="TZP47" s="36"/>
      <c r="TZQ47" s="36"/>
      <c r="TZR47" s="36"/>
      <c r="TZS47" s="36"/>
      <c r="TZT47" s="36"/>
      <c r="TZU47" s="36"/>
      <c r="TZV47" s="36"/>
      <c r="TZW47" s="36"/>
      <c r="TZX47" s="36"/>
      <c r="TZY47" s="36"/>
      <c r="TZZ47" s="36"/>
      <c r="UAA47" s="36"/>
      <c r="UAB47" s="36"/>
      <c r="UAC47" s="36"/>
      <c r="UAD47" s="36"/>
      <c r="UAE47" s="36"/>
      <c r="UAF47" s="36"/>
      <c r="UAG47" s="36"/>
      <c r="UAH47" s="36"/>
      <c r="UAI47" s="36"/>
      <c r="UAJ47" s="36"/>
      <c r="UAK47" s="36"/>
      <c r="UAL47" s="36"/>
      <c r="UAM47" s="36"/>
      <c r="UAN47" s="36"/>
      <c r="UAO47" s="36"/>
      <c r="UAP47" s="36"/>
      <c r="UAQ47" s="36"/>
      <c r="UAR47" s="36"/>
      <c r="UAS47" s="36"/>
      <c r="UAT47" s="36"/>
      <c r="UAU47" s="36"/>
      <c r="UAV47" s="36"/>
      <c r="UAW47" s="36"/>
      <c r="UAX47" s="36"/>
      <c r="UAY47" s="36"/>
      <c r="UAZ47" s="36"/>
      <c r="UBA47" s="36"/>
      <c r="UBB47" s="36"/>
      <c r="UBC47" s="36"/>
      <c r="UBD47" s="36"/>
      <c r="UBE47" s="36"/>
      <c r="UBF47" s="36"/>
      <c r="UBG47" s="36"/>
      <c r="UBH47" s="36"/>
      <c r="UBI47" s="36"/>
      <c r="UBJ47" s="36"/>
      <c r="UBK47" s="36"/>
      <c r="UBL47" s="36"/>
      <c r="UBM47" s="36"/>
      <c r="UBN47" s="36"/>
      <c r="UBO47" s="36"/>
      <c r="UBP47" s="36"/>
      <c r="UBQ47" s="36"/>
      <c r="UBR47" s="36"/>
      <c r="UBS47" s="36"/>
      <c r="UBT47" s="36"/>
      <c r="UBU47" s="36"/>
      <c r="UBV47" s="36"/>
      <c r="UBW47" s="36"/>
      <c r="UBX47" s="36"/>
      <c r="UBY47" s="36"/>
      <c r="UBZ47" s="36"/>
      <c r="UCA47" s="36"/>
      <c r="UCB47" s="36"/>
      <c r="UCC47" s="36"/>
      <c r="UCD47" s="36"/>
      <c r="UCE47" s="36"/>
      <c r="UCF47" s="36"/>
      <c r="UCG47" s="36"/>
      <c r="UCH47" s="36"/>
      <c r="UCI47" s="36"/>
      <c r="UCJ47" s="36"/>
      <c r="UCK47" s="36"/>
      <c r="UCL47" s="36"/>
      <c r="UCM47" s="36"/>
      <c r="UCN47" s="36"/>
      <c r="UCO47" s="36"/>
      <c r="UCP47" s="36"/>
      <c r="UCQ47" s="36"/>
      <c r="UCR47" s="36"/>
      <c r="UCS47" s="36"/>
      <c r="UCT47" s="36"/>
      <c r="UCU47" s="36"/>
      <c r="UCV47" s="36"/>
      <c r="UCW47" s="36"/>
      <c r="UCX47" s="36"/>
      <c r="UCY47" s="36"/>
      <c r="UCZ47" s="36"/>
      <c r="UDA47" s="36"/>
      <c r="UDB47" s="36"/>
      <c r="UDC47" s="36"/>
      <c r="UDD47" s="36"/>
      <c r="UDE47" s="36"/>
      <c r="UDF47" s="36"/>
      <c r="UDG47" s="36"/>
      <c r="UDH47" s="36"/>
      <c r="UDI47" s="36"/>
      <c r="UDJ47" s="36"/>
      <c r="UDK47" s="36"/>
      <c r="UDL47" s="36"/>
      <c r="UDM47" s="36"/>
      <c r="UDN47" s="36"/>
      <c r="UDO47" s="36"/>
      <c r="UDP47" s="36"/>
      <c r="UDQ47" s="36"/>
      <c r="UDR47" s="36"/>
      <c r="UDS47" s="36"/>
      <c r="UDT47" s="36"/>
      <c r="UDU47" s="36"/>
      <c r="UDV47" s="36"/>
      <c r="UDW47" s="36"/>
      <c r="UDX47" s="36"/>
      <c r="UDY47" s="36"/>
      <c r="UDZ47" s="36"/>
      <c r="UEA47" s="36"/>
      <c r="UEB47" s="36"/>
      <c r="UEC47" s="36"/>
      <c r="UED47" s="36"/>
      <c r="UEE47" s="36"/>
      <c r="UEF47" s="36"/>
      <c r="UEG47" s="36"/>
      <c r="UEH47" s="36"/>
      <c r="UEI47" s="36"/>
      <c r="UEJ47" s="36"/>
      <c r="UEK47" s="36"/>
      <c r="UEL47" s="36"/>
      <c r="UEM47" s="36"/>
      <c r="UEN47" s="36"/>
      <c r="UEO47" s="36"/>
      <c r="UEP47" s="36"/>
      <c r="UEQ47" s="36"/>
      <c r="UER47" s="36"/>
      <c r="UES47" s="36"/>
      <c r="UET47" s="36"/>
      <c r="UEU47" s="36"/>
      <c r="UEV47" s="36"/>
      <c r="UEW47" s="36"/>
      <c r="UEX47" s="36"/>
      <c r="UEY47" s="36"/>
      <c r="UEZ47" s="36"/>
      <c r="UFA47" s="36"/>
      <c r="UFB47" s="36"/>
      <c r="UFC47" s="36"/>
      <c r="UFD47" s="36"/>
      <c r="UFE47" s="36"/>
      <c r="UFF47" s="36"/>
      <c r="UFG47" s="36"/>
      <c r="UFH47" s="36"/>
      <c r="UFI47" s="36"/>
      <c r="UFJ47" s="36"/>
      <c r="UFK47" s="36"/>
      <c r="UFL47" s="36"/>
      <c r="UFM47" s="36"/>
      <c r="UFN47" s="36"/>
      <c r="UFO47" s="36"/>
      <c r="UFP47" s="36"/>
      <c r="UFQ47" s="36"/>
      <c r="UFR47" s="36"/>
      <c r="UFS47" s="36"/>
      <c r="UFT47" s="36"/>
      <c r="UFU47" s="36"/>
      <c r="UFV47" s="36"/>
      <c r="UFW47" s="36"/>
      <c r="UFX47" s="36"/>
      <c r="UFY47" s="36"/>
      <c r="UFZ47" s="36"/>
      <c r="UGA47" s="36"/>
      <c r="UGB47" s="36"/>
      <c r="UGC47" s="36"/>
      <c r="UGD47" s="36"/>
      <c r="UGE47" s="36"/>
      <c r="UGF47" s="36"/>
      <c r="UGG47" s="36"/>
      <c r="UGH47" s="36"/>
      <c r="UGI47" s="36"/>
      <c r="UGJ47" s="36"/>
      <c r="UGK47" s="36"/>
      <c r="UGL47" s="36"/>
      <c r="UGM47" s="36"/>
      <c r="UGN47" s="36"/>
      <c r="UGO47" s="36"/>
      <c r="UGP47" s="36"/>
      <c r="UGQ47" s="36"/>
      <c r="UGR47" s="36"/>
      <c r="UGS47" s="36"/>
      <c r="UGT47" s="36"/>
      <c r="UGU47" s="36"/>
      <c r="UGV47" s="36"/>
      <c r="UGW47" s="36"/>
      <c r="UGX47" s="36"/>
      <c r="UGY47" s="36"/>
      <c r="UGZ47" s="36"/>
      <c r="UHA47" s="36"/>
      <c r="UHB47" s="36"/>
      <c r="UHC47" s="36"/>
      <c r="UHD47" s="36"/>
      <c r="UHE47" s="36"/>
      <c r="UHF47" s="36"/>
      <c r="UHG47" s="36"/>
      <c r="UHH47" s="36"/>
      <c r="UHI47" s="36"/>
      <c r="UHJ47" s="36"/>
      <c r="UHK47" s="36"/>
      <c r="UHL47" s="36"/>
      <c r="UHM47" s="36"/>
      <c r="UHN47" s="36"/>
      <c r="UHO47" s="36"/>
      <c r="UHP47" s="36"/>
      <c r="UHQ47" s="36"/>
      <c r="UHR47" s="36"/>
      <c r="UHS47" s="36"/>
      <c r="UHT47" s="36"/>
      <c r="UHU47" s="36"/>
      <c r="UHV47" s="36"/>
      <c r="UHW47" s="36"/>
      <c r="UHX47" s="36"/>
      <c r="UHY47" s="36"/>
      <c r="UHZ47" s="36"/>
      <c r="UIA47" s="36"/>
      <c r="UIB47" s="36"/>
      <c r="UIC47" s="36"/>
      <c r="UID47" s="36"/>
      <c r="UIE47" s="36"/>
      <c r="UIF47" s="36"/>
      <c r="UIG47" s="36"/>
      <c r="UIH47" s="36"/>
      <c r="UII47" s="36"/>
      <c r="UIJ47" s="36"/>
      <c r="UIK47" s="36"/>
      <c r="UIL47" s="36"/>
      <c r="UIM47" s="36"/>
      <c r="UIN47" s="36"/>
      <c r="UIO47" s="36"/>
      <c r="UIP47" s="36"/>
      <c r="UIQ47" s="36"/>
      <c r="UIR47" s="36"/>
      <c r="UIS47" s="36"/>
      <c r="UIT47" s="36"/>
      <c r="UIU47" s="36"/>
      <c r="UIV47" s="36"/>
      <c r="UIW47" s="36"/>
      <c r="UIX47" s="36"/>
      <c r="UIY47" s="36"/>
      <c r="UIZ47" s="36"/>
      <c r="UJA47" s="36"/>
      <c r="UJB47" s="36"/>
      <c r="UJC47" s="36"/>
      <c r="UJD47" s="36"/>
      <c r="UJE47" s="36"/>
      <c r="UJF47" s="36"/>
      <c r="UJG47" s="36"/>
      <c r="UJH47" s="36"/>
      <c r="UJI47" s="36"/>
      <c r="UJJ47" s="36"/>
      <c r="UJK47" s="36"/>
      <c r="UJL47" s="36"/>
      <c r="UJM47" s="36"/>
      <c r="UJN47" s="36"/>
      <c r="UJO47" s="36"/>
      <c r="UJP47" s="36"/>
      <c r="UJQ47" s="36"/>
      <c r="UJR47" s="36"/>
      <c r="UJS47" s="36"/>
      <c r="UJT47" s="36"/>
      <c r="UJU47" s="36"/>
      <c r="UJV47" s="36"/>
      <c r="UJW47" s="36"/>
      <c r="UJX47" s="36"/>
      <c r="UJY47" s="36"/>
      <c r="UJZ47" s="36"/>
      <c r="UKA47" s="36"/>
      <c r="UKB47" s="36"/>
      <c r="UKC47" s="36"/>
      <c r="UKD47" s="36"/>
      <c r="UKE47" s="36"/>
      <c r="UKF47" s="36"/>
      <c r="UKG47" s="36"/>
      <c r="UKH47" s="36"/>
      <c r="UKI47" s="36"/>
      <c r="UKJ47" s="36"/>
      <c r="UKK47" s="36"/>
      <c r="UKL47" s="36"/>
      <c r="UKM47" s="36"/>
      <c r="UKN47" s="36"/>
      <c r="UKO47" s="36"/>
      <c r="UKP47" s="36"/>
      <c r="UKQ47" s="36"/>
      <c r="UKR47" s="36"/>
      <c r="UKS47" s="36"/>
      <c r="UKT47" s="36"/>
      <c r="UKU47" s="36"/>
      <c r="UKV47" s="36"/>
      <c r="UKW47" s="36"/>
      <c r="UKX47" s="36"/>
      <c r="UKY47" s="36"/>
      <c r="UKZ47" s="36"/>
      <c r="ULA47" s="36"/>
      <c r="ULB47" s="36"/>
      <c r="ULC47" s="36"/>
      <c r="ULD47" s="36"/>
      <c r="ULE47" s="36"/>
      <c r="ULF47" s="36"/>
      <c r="ULG47" s="36"/>
      <c r="ULH47" s="36"/>
      <c r="ULI47" s="36"/>
      <c r="ULJ47" s="36"/>
      <c r="ULK47" s="36"/>
      <c r="ULL47" s="36"/>
      <c r="ULM47" s="36"/>
      <c r="ULN47" s="36"/>
      <c r="ULO47" s="36"/>
      <c r="ULP47" s="36"/>
      <c r="ULQ47" s="36"/>
      <c r="ULR47" s="36"/>
      <c r="ULS47" s="36"/>
      <c r="ULT47" s="36"/>
      <c r="ULU47" s="36"/>
      <c r="ULV47" s="36"/>
      <c r="ULW47" s="36"/>
      <c r="ULX47" s="36"/>
      <c r="ULY47" s="36"/>
      <c r="ULZ47" s="36"/>
      <c r="UMA47" s="36"/>
      <c r="UMB47" s="36"/>
      <c r="UMC47" s="36"/>
      <c r="UMD47" s="36"/>
      <c r="UME47" s="36"/>
      <c r="UMF47" s="36"/>
      <c r="UMG47" s="36"/>
      <c r="UMH47" s="36"/>
      <c r="UMI47" s="36"/>
      <c r="UMJ47" s="36"/>
      <c r="UMK47" s="36"/>
      <c r="UML47" s="36"/>
      <c r="UMM47" s="36"/>
      <c r="UMN47" s="36"/>
      <c r="UMO47" s="36"/>
      <c r="UMP47" s="36"/>
      <c r="UMQ47" s="36"/>
      <c r="UMR47" s="36"/>
      <c r="UMS47" s="36"/>
      <c r="UMT47" s="36"/>
      <c r="UMU47" s="36"/>
      <c r="UMV47" s="36"/>
      <c r="UMW47" s="36"/>
      <c r="UMX47" s="36"/>
      <c r="UMY47" s="36"/>
      <c r="UMZ47" s="36"/>
      <c r="UNA47" s="36"/>
      <c r="UNB47" s="36"/>
      <c r="UNC47" s="36"/>
      <c r="UND47" s="36"/>
      <c r="UNE47" s="36"/>
      <c r="UNF47" s="36"/>
      <c r="UNG47" s="36"/>
      <c r="UNH47" s="36"/>
      <c r="UNI47" s="36"/>
      <c r="UNJ47" s="36"/>
      <c r="UNK47" s="36"/>
      <c r="UNL47" s="36"/>
      <c r="UNM47" s="36"/>
      <c r="UNN47" s="36"/>
      <c r="UNO47" s="36"/>
      <c r="UNP47" s="36"/>
      <c r="UNQ47" s="36"/>
      <c r="UNR47" s="36"/>
      <c r="UNS47" s="36"/>
      <c r="UNT47" s="36"/>
      <c r="UNU47" s="36"/>
      <c r="UNV47" s="36"/>
      <c r="UNW47" s="36"/>
      <c r="UNX47" s="36"/>
      <c r="UNY47" s="36"/>
      <c r="UNZ47" s="36"/>
      <c r="UOA47" s="36"/>
      <c r="UOB47" s="36"/>
      <c r="UOC47" s="36"/>
      <c r="UOD47" s="36"/>
      <c r="UOE47" s="36"/>
      <c r="UOF47" s="36"/>
      <c r="UOG47" s="36"/>
      <c r="UOH47" s="36"/>
      <c r="UOI47" s="36"/>
      <c r="UOJ47" s="36"/>
      <c r="UOK47" s="36"/>
      <c r="UOL47" s="36"/>
      <c r="UOM47" s="36"/>
      <c r="UON47" s="36"/>
      <c r="UOO47" s="36"/>
      <c r="UOP47" s="36"/>
      <c r="UOQ47" s="36"/>
      <c r="UOR47" s="36"/>
      <c r="UOS47" s="36"/>
      <c r="UOT47" s="36"/>
      <c r="UOU47" s="36"/>
      <c r="UOV47" s="36"/>
      <c r="UOW47" s="36"/>
      <c r="UOX47" s="36"/>
      <c r="UOY47" s="36"/>
      <c r="UOZ47" s="36"/>
      <c r="UPA47" s="36"/>
      <c r="UPB47" s="36"/>
      <c r="UPC47" s="36"/>
      <c r="UPD47" s="36"/>
      <c r="UPE47" s="36"/>
      <c r="UPF47" s="36"/>
      <c r="UPG47" s="36"/>
      <c r="UPH47" s="36"/>
      <c r="UPI47" s="36"/>
      <c r="UPJ47" s="36"/>
      <c r="UPK47" s="36"/>
      <c r="UPL47" s="36"/>
      <c r="UPM47" s="36"/>
      <c r="UPN47" s="36"/>
      <c r="UPO47" s="36"/>
      <c r="UPP47" s="36"/>
      <c r="UPQ47" s="36"/>
      <c r="UPR47" s="36"/>
      <c r="UPS47" s="36"/>
      <c r="UPT47" s="36"/>
      <c r="UPU47" s="36"/>
      <c r="UPV47" s="36"/>
      <c r="UPW47" s="36"/>
      <c r="UPX47" s="36"/>
      <c r="UPY47" s="36"/>
      <c r="UPZ47" s="36"/>
      <c r="UQA47" s="36"/>
      <c r="UQB47" s="36"/>
      <c r="UQC47" s="36"/>
      <c r="UQD47" s="36"/>
      <c r="UQE47" s="36"/>
      <c r="UQF47" s="36"/>
      <c r="UQG47" s="36"/>
      <c r="UQH47" s="36"/>
      <c r="UQI47" s="36"/>
      <c r="UQJ47" s="36"/>
      <c r="UQK47" s="36"/>
      <c r="UQL47" s="36"/>
      <c r="UQM47" s="36"/>
      <c r="UQN47" s="36"/>
      <c r="UQO47" s="36"/>
      <c r="UQP47" s="36"/>
      <c r="UQQ47" s="36"/>
      <c r="UQR47" s="36"/>
      <c r="UQS47" s="36"/>
      <c r="UQT47" s="36"/>
      <c r="UQU47" s="36"/>
      <c r="UQV47" s="36"/>
      <c r="UQW47" s="36"/>
      <c r="UQX47" s="36"/>
      <c r="UQY47" s="36"/>
      <c r="UQZ47" s="36"/>
      <c r="URA47" s="36"/>
      <c r="URB47" s="36"/>
      <c r="URC47" s="36"/>
      <c r="URD47" s="36"/>
      <c r="URE47" s="36"/>
      <c r="URF47" s="36"/>
      <c r="URG47" s="36"/>
      <c r="URH47" s="36"/>
      <c r="URI47" s="36"/>
      <c r="URJ47" s="36"/>
      <c r="URK47" s="36"/>
      <c r="URL47" s="36"/>
      <c r="URM47" s="36"/>
      <c r="URN47" s="36"/>
      <c r="URO47" s="36"/>
      <c r="URP47" s="36"/>
      <c r="URQ47" s="36"/>
      <c r="URR47" s="36"/>
      <c r="URS47" s="36"/>
      <c r="URT47" s="36"/>
      <c r="URU47" s="36"/>
      <c r="URV47" s="36"/>
      <c r="URW47" s="36"/>
      <c r="URX47" s="36"/>
      <c r="URY47" s="36"/>
      <c r="URZ47" s="36"/>
      <c r="USA47" s="36"/>
      <c r="USB47" s="36"/>
      <c r="USC47" s="36"/>
      <c r="USD47" s="36"/>
      <c r="USE47" s="36"/>
      <c r="USF47" s="36"/>
      <c r="USG47" s="36"/>
      <c r="USH47" s="36"/>
      <c r="USI47" s="36"/>
      <c r="USJ47" s="36"/>
      <c r="USK47" s="36"/>
      <c r="USL47" s="36"/>
      <c r="USM47" s="36"/>
      <c r="USN47" s="36"/>
      <c r="USO47" s="36"/>
      <c r="USP47" s="36"/>
      <c r="USQ47" s="36"/>
      <c r="USR47" s="36"/>
      <c r="USS47" s="36"/>
      <c r="UST47" s="36"/>
      <c r="USU47" s="36"/>
      <c r="USV47" s="36"/>
      <c r="USW47" s="36"/>
      <c r="USX47" s="36"/>
      <c r="USY47" s="36"/>
      <c r="USZ47" s="36"/>
      <c r="UTA47" s="36"/>
      <c r="UTB47" s="36"/>
      <c r="UTC47" s="36"/>
      <c r="UTD47" s="36"/>
      <c r="UTE47" s="36"/>
      <c r="UTF47" s="36"/>
      <c r="UTG47" s="36"/>
      <c r="UTH47" s="36"/>
      <c r="UTI47" s="36"/>
      <c r="UTJ47" s="36"/>
      <c r="UTK47" s="36"/>
      <c r="UTL47" s="36"/>
      <c r="UTM47" s="36"/>
      <c r="UTN47" s="36"/>
      <c r="UTO47" s="36"/>
      <c r="UTP47" s="36"/>
      <c r="UTQ47" s="36"/>
      <c r="UTR47" s="36"/>
      <c r="UTS47" s="36"/>
      <c r="UTT47" s="36"/>
      <c r="UTU47" s="36"/>
      <c r="UTV47" s="36"/>
      <c r="UTW47" s="36"/>
      <c r="UTX47" s="36"/>
      <c r="UTY47" s="36"/>
      <c r="UTZ47" s="36"/>
      <c r="UUA47" s="36"/>
      <c r="UUB47" s="36"/>
      <c r="UUC47" s="36"/>
      <c r="UUD47" s="36"/>
      <c r="UUE47" s="36"/>
      <c r="UUF47" s="36"/>
      <c r="UUG47" s="36"/>
      <c r="UUH47" s="36"/>
      <c r="UUI47" s="36"/>
      <c r="UUJ47" s="36"/>
      <c r="UUK47" s="36"/>
      <c r="UUL47" s="36"/>
      <c r="UUM47" s="36"/>
      <c r="UUN47" s="36"/>
      <c r="UUO47" s="36"/>
      <c r="UUP47" s="36"/>
      <c r="UUQ47" s="36"/>
      <c r="UUR47" s="36"/>
      <c r="UUS47" s="36"/>
      <c r="UUT47" s="36"/>
      <c r="UUU47" s="36"/>
      <c r="UUV47" s="36"/>
      <c r="UUW47" s="36"/>
      <c r="UUX47" s="36"/>
      <c r="UUY47" s="36"/>
      <c r="UUZ47" s="36"/>
      <c r="UVA47" s="36"/>
      <c r="UVB47" s="36"/>
      <c r="UVC47" s="36"/>
      <c r="UVD47" s="36"/>
      <c r="UVE47" s="36"/>
      <c r="UVF47" s="36"/>
      <c r="UVG47" s="36"/>
      <c r="UVH47" s="36"/>
      <c r="UVI47" s="36"/>
      <c r="UVJ47" s="36"/>
      <c r="UVK47" s="36"/>
      <c r="UVL47" s="36"/>
      <c r="UVM47" s="36"/>
      <c r="UVN47" s="36"/>
      <c r="UVO47" s="36"/>
      <c r="UVP47" s="36"/>
      <c r="UVQ47" s="36"/>
      <c r="UVR47" s="36"/>
      <c r="UVS47" s="36"/>
      <c r="UVT47" s="36"/>
      <c r="UVU47" s="36"/>
      <c r="UVV47" s="36"/>
      <c r="UVW47" s="36"/>
      <c r="UVX47" s="36"/>
      <c r="UVY47" s="36"/>
      <c r="UVZ47" s="36"/>
      <c r="UWA47" s="36"/>
      <c r="UWB47" s="36"/>
      <c r="UWC47" s="36"/>
      <c r="UWD47" s="36"/>
      <c r="UWE47" s="36"/>
      <c r="UWF47" s="36"/>
      <c r="UWG47" s="36"/>
      <c r="UWH47" s="36"/>
      <c r="UWI47" s="36"/>
      <c r="UWJ47" s="36"/>
      <c r="UWK47" s="36"/>
      <c r="UWL47" s="36"/>
      <c r="UWM47" s="36"/>
      <c r="UWN47" s="36"/>
      <c r="UWO47" s="36"/>
      <c r="UWP47" s="36"/>
      <c r="UWQ47" s="36"/>
      <c r="UWR47" s="36"/>
      <c r="UWS47" s="36"/>
      <c r="UWT47" s="36"/>
      <c r="UWU47" s="36"/>
      <c r="UWV47" s="36"/>
      <c r="UWW47" s="36"/>
      <c r="UWX47" s="36"/>
      <c r="UWY47" s="36"/>
      <c r="UWZ47" s="36"/>
      <c r="UXA47" s="36"/>
      <c r="UXB47" s="36"/>
      <c r="UXC47" s="36"/>
      <c r="UXD47" s="36"/>
      <c r="UXE47" s="36"/>
      <c r="UXF47" s="36"/>
      <c r="UXG47" s="36"/>
      <c r="UXH47" s="36"/>
      <c r="UXI47" s="36"/>
      <c r="UXJ47" s="36"/>
      <c r="UXK47" s="36"/>
      <c r="UXL47" s="36"/>
      <c r="UXM47" s="36"/>
      <c r="UXN47" s="36"/>
      <c r="UXO47" s="36"/>
      <c r="UXP47" s="36"/>
      <c r="UXQ47" s="36"/>
      <c r="UXR47" s="36"/>
      <c r="UXS47" s="36"/>
      <c r="UXT47" s="36"/>
      <c r="UXU47" s="36"/>
      <c r="UXV47" s="36"/>
      <c r="UXW47" s="36"/>
      <c r="UXX47" s="36"/>
      <c r="UXY47" s="36"/>
      <c r="UXZ47" s="36"/>
      <c r="UYA47" s="36"/>
      <c r="UYB47" s="36"/>
      <c r="UYC47" s="36"/>
      <c r="UYD47" s="36"/>
      <c r="UYE47" s="36"/>
      <c r="UYF47" s="36"/>
      <c r="UYG47" s="36"/>
      <c r="UYH47" s="36"/>
      <c r="UYI47" s="36"/>
      <c r="UYJ47" s="36"/>
      <c r="UYK47" s="36"/>
      <c r="UYL47" s="36"/>
      <c r="UYM47" s="36"/>
      <c r="UYN47" s="36"/>
      <c r="UYO47" s="36"/>
      <c r="UYP47" s="36"/>
      <c r="UYQ47" s="36"/>
      <c r="UYR47" s="36"/>
      <c r="UYS47" s="36"/>
      <c r="UYT47" s="36"/>
      <c r="UYU47" s="36"/>
      <c r="UYV47" s="36"/>
      <c r="UYW47" s="36"/>
      <c r="UYX47" s="36"/>
      <c r="UYY47" s="36"/>
      <c r="UYZ47" s="36"/>
      <c r="UZA47" s="36"/>
      <c r="UZB47" s="36"/>
      <c r="UZC47" s="36"/>
      <c r="UZD47" s="36"/>
      <c r="UZE47" s="36"/>
      <c r="UZF47" s="36"/>
      <c r="UZG47" s="36"/>
      <c r="UZH47" s="36"/>
      <c r="UZI47" s="36"/>
      <c r="UZJ47" s="36"/>
      <c r="UZK47" s="36"/>
      <c r="UZL47" s="36"/>
      <c r="UZM47" s="36"/>
      <c r="UZN47" s="36"/>
      <c r="UZO47" s="36"/>
      <c r="UZP47" s="36"/>
      <c r="UZQ47" s="36"/>
      <c r="UZR47" s="36"/>
      <c r="UZS47" s="36"/>
      <c r="UZT47" s="36"/>
      <c r="UZU47" s="36"/>
      <c r="UZV47" s="36"/>
      <c r="UZW47" s="36"/>
      <c r="UZX47" s="36"/>
      <c r="UZY47" s="36"/>
      <c r="UZZ47" s="36"/>
      <c r="VAA47" s="36"/>
      <c r="VAB47" s="36"/>
      <c r="VAC47" s="36"/>
      <c r="VAD47" s="36"/>
      <c r="VAE47" s="36"/>
      <c r="VAF47" s="36"/>
      <c r="VAG47" s="36"/>
      <c r="VAH47" s="36"/>
      <c r="VAI47" s="36"/>
      <c r="VAJ47" s="36"/>
      <c r="VAK47" s="36"/>
      <c r="VAL47" s="36"/>
      <c r="VAM47" s="36"/>
      <c r="VAN47" s="36"/>
      <c r="VAO47" s="36"/>
      <c r="VAP47" s="36"/>
      <c r="VAQ47" s="36"/>
      <c r="VAR47" s="36"/>
      <c r="VAS47" s="36"/>
      <c r="VAT47" s="36"/>
      <c r="VAU47" s="36"/>
      <c r="VAV47" s="36"/>
      <c r="VAW47" s="36"/>
      <c r="VAX47" s="36"/>
      <c r="VAY47" s="36"/>
      <c r="VAZ47" s="36"/>
      <c r="VBA47" s="36"/>
      <c r="VBB47" s="36"/>
      <c r="VBC47" s="36"/>
      <c r="VBD47" s="36"/>
      <c r="VBE47" s="36"/>
      <c r="VBF47" s="36"/>
      <c r="VBG47" s="36"/>
      <c r="VBH47" s="36"/>
      <c r="VBI47" s="36"/>
      <c r="VBJ47" s="36"/>
      <c r="VBK47" s="36"/>
      <c r="VBL47" s="36"/>
      <c r="VBM47" s="36"/>
      <c r="VBN47" s="36"/>
      <c r="VBO47" s="36"/>
      <c r="VBP47" s="36"/>
      <c r="VBQ47" s="36"/>
      <c r="VBR47" s="36"/>
      <c r="VBS47" s="36"/>
      <c r="VBT47" s="36"/>
      <c r="VBU47" s="36"/>
      <c r="VBV47" s="36"/>
      <c r="VBW47" s="36"/>
      <c r="VBX47" s="36"/>
      <c r="VBY47" s="36"/>
      <c r="VBZ47" s="36"/>
      <c r="VCA47" s="36"/>
      <c r="VCB47" s="36"/>
      <c r="VCC47" s="36"/>
      <c r="VCD47" s="36"/>
      <c r="VCE47" s="36"/>
      <c r="VCF47" s="36"/>
      <c r="VCG47" s="36"/>
      <c r="VCH47" s="36"/>
      <c r="VCI47" s="36"/>
      <c r="VCJ47" s="36"/>
      <c r="VCK47" s="36"/>
      <c r="VCL47" s="36"/>
      <c r="VCM47" s="36"/>
      <c r="VCN47" s="36"/>
      <c r="VCO47" s="36"/>
      <c r="VCP47" s="36"/>
      <c r="VCQ47" s="36"/>
      <c r="VCR47" s="36"/>
      <c r="VCS47" s="36"/>
      <c r="VCT47" s="36"/>
      <c r="VCU47" s="36"/>
      <c r="VCV47" s="36"/>
      <c r="VCW47" s="36"/>
      <c r="VCX47" s="36"/>
      <c r="VCY47" s="36"/>
      <c r="VCZ47" s="36"/>
      <c r="VDA47" s="36"/>
      <c r="VDB47" s="36"/>
      <c r="VDC47" s="36"/>
      <c r="VDD47" s="36"/>
      <c r="VDE47" s="36"/>
      <c r="VDF47" s="36"/>
      <c r="VDG47" s="36"/>
      <c r="VDH47" s="36"/>
      <c r="VDI47" s="36"/>
      <c r="VDJ47" s="36"/>
      <c r="VDK47" s="36"/>
      <c r="VDL47" s="36"/>
      <c r="VDM47" s="36"/>
      <c r="VDN47" s="36"/>
      <c r="VDO47" s="36"/>
      <c r="VDP47" s="36"/>
      <c r="VDQ47" s="36"/>
      <c r="VDR47" s="36"/>
      <c r="VDS47" s="36"/>
      <c r="VDT47" s="36"/>
      <c r="VDU47" s="36"/>
      <c r="VDV47" s="36"/>
      <c r="VDW47" s="36"/>
      <c r="VDX47" s="36"/>
      <c r="VDY47" s="36"/>
      <c r="VDZ47" s="36"/>
      <c r="VEA47" s="36"/>
      <c r="VEB47" s="36"/>
      <c r="VEC47" s="36"/>
      <c r="VED47" s="36"/>
      <c r="VEE47" s="36"/>
      <c r="VEF47" s="36"/>
      <c r="VEG47" s="36"/>
      <c r="VEH47" s="36"/>
      <c r="VEI47" s="36"/>
      <c r="VEJ47" s="36"/>
      <c r="VEK47" s="36"/>
      <c r="VEL47" s="36"/>
      <c r="VEM47" s="36"/>
      <c r="VEN47" s="36"/>
      <c r="VEO47" s="36"/>
      <c r="VEP47" s="36"/>
      <c r="VEQ47" s="36"/>
      <c r="VER47" s="36"/>
      <c r="VES47" s="36"/>
      <c r="VET47" s="36"/>
      <c r="VEU47" s="36"/>
      <c r="VEV47" s="36"/>
      <c r="VEW47" s="36"/>
      <c r="VEX47" s="36"/>
      <c r="VEY47" s="36"/>
      <c r="VEZ47" s="36"/>
      <c r="VFA47" s="36"/>
      <c r="VFB47" s="36"/>
      <c r="VFC47" s="36"/>
      <c r="VFD47" s="36"/>
      <c r="VFE47" s="36"/>
      <c r="VFF47" s="36"/>
      <c r="VFG47" s="36"/>
      <c r="VFH47" s="36"/>
      <c r="VFI47" s="36"/>
      <c r="VFJ47" s="36"/>
      <c r="VFK47" s="36"/>
      <c r="VFL47" s="36"/>
      <c r="VFM47" s="36"/>
      <c r="VFN47" s="36"/>
      <c r="VFO47" s="36"/>
      <c r="VFP47" s="36"/>
      <c r="VFQ47" s="36"/>
      <c r="VFR47" s="36"/>
      <c r="VFS47" s="36"/>
      <c r="VFT47" s="36"/>
      <c r="VFU47" s="36"/>
      <c r="VFV47" s="36"/>
      <c r="VFW47" s="36"/>
      <c r="VFX47" s="36"/>
      <c r="VFY47" s="36"/>
      <c r="VFZ47" s="36"/>
      <c r="VGA47" s="36"/>
      <c r="VGB47" s="36"/>
      <c r="VGC47" s="36"/>
      <c r="VGD47" s="36"/>
      <c r="VGE47" s="36"/>
      <c r="VGF47" s="36"/>
      <c r="VGG47" s="36"/>
      <c r="VGH47" s="36"/>
      <c r="VGI47" s="36"/>
      <c r="VGJ47" s="36"/>
      <c r="VGK47" s="36"/>
      <c r="VGL47" s="36"/>
      <c r="VGM47" s="36"/>
      <c r="VGN47" s="36"/>
      <c r="VGO47" s="36"/>
      <c r="VGP47" s="36"/>
      <c r="VGQ47" s="36"/>
      <c r="VGR47" s="36"/>
      <c r="VGS47" s="36"/>
      <c r="VGT47" s="36"/>
      <c r="VGU47" s="36"/>
      <c r="VGV47" s="36"/>
      <c r="VGW47" s="36"/>
      <c r="VGX47" s="36"/>
      <c r="VGY47" s="36"/>
      <c r="VGZ47" s="36"/>
      <c r="VHA47" s="36"/>
      <c r="VHB47" s="36"/>
      <c r="VHC47" s="36"/>
      <c r="VHD47" s="36"/>
      <c r="VHE47" s="36"/>
      <c r="VHF47" s="36"/>
      <c r="VHG47" s="36"/>
      <c r="VHH47" s="36"/>
      <c r="VHI47" s="36"/>
      <c r="VHJ47" s="36"/>
      <c r="VHK47" s="36"/>
      <c r="VHL47" s="36"/>
      <c r="VHM47" s="36"/>
      <c r="VHN47" s="36"/>
      <c r="VHO47" s="36"/>
      <c r="VHP47" s="36"/>
      <c r="VHQ47" s="36"/>
      <c r="VHR47" s="36"/>
      <c r="VHS47" s="36"/>
      <c r="VHT47" s="36"/>
      <c r="VHU47" s="36"/>
      <c r="VHV47" s="36"/>
      <c r="VHW47" s="36"/>
      <c r="VHX47" s="36"/>
      <c r="VHY47" s="36"/>
      <c r="VHZ47" s="36"/>
      <c r="VIA47" s="36"/>
      <c r="VIB47" s="36"/>
      <c r="VIC47" s="36"/>
      <c r="VID47" s="36"/>
      <c r="VIE47" s="36"/>
      <c r="VIF47" s="36"/>
      <c r="VIG47" s="36"/>
      <c r="VIH47" s="36"/>
      <c r="VII47" s="36"/>
      <c r="VIJ47" s="36"/>
      <c r="VIK47" s="36"/>
      <c r="VIL47" s="36"/>
      <c r="VIM47" s="36"/>
      <c r="VIN47" s="36"/>
      <c r="VIO47" s="36"/>
      <c r="VIP47" s="36"/>
      <c r="VIQ47" s="36"/>
      <c r="VIR47" s="36"/>
      <c r="VIS47" s="36"/>
      <c r="VIT47" s="36"/>
      <c r="VIU47" s="36"/>
      <c r="VIV47" s="36"/>
      <c r="VIW47" s="36"/>
      <c r="VIX47" s="36"/>
      <c r="VIY47" s="36"/>
      <c r="VIZ47" s="36"/>
      <c r="VJA47" s="36"/>
      <c r="VJB47" s="36"/>
      <c r="VJC47" s="36"/>
      <c r="VJD47" s="36"/>
      <c r="VJE47" s="36"/>
      <c r="VJF47" s="36"/>
      <c r="VJG47" s="36"/>
      <c r="VJH47" s="36"/>
      <c r="VJI47" s="36"/>
      <c r="VJJ47" s="36"/>
      <c r="VJK47" s="36"/>
      <c r="VJL47" s="36"/>
      <c r="VJM47" s="36"/>
      <c r="VJN47" s="36"/>
      <c r="VJO47" s="36"/>
      <c r="VJP47" s="36"/>
      <c r="VJQ47" s="36"/>
      <c r="VJR47" s="36"/>
      <c r="VJS47" s="36"/>
      <c r="VJT47" s="36"/>
      <c r="VJU47" s="36"/>
      <c r="VJV47" s="36"/>
      <c r="VJW47" s="36"/>
      <c r="VJX47" s="36"/>
      <c r="VJY47" s="36"/>
      <c r="VJZ47" s="36"/>
      <c r="VKA47" s="36"/>
      <c r="VKB47" s="36"/>
      <c r="VKC47" s="36"/>
      <c r="VKD47" s="36"/>
      <c r="VKE47" s="36"/>
      <c r="VKF47" s="36"/>
      <c r="VKG47" s="36"/>
      <c r="VKH47" s="36"/>
      <c r="VKI47" s="36"/>
      <c r="VKJ47" s="36"/>
      <c r="VKK47" s="36"/>
      <c r="VKL47" s="36"/>
      <c r="VKM47" s="36"/>
      <c r="VKN47" s="36"/>
      <c r="VKO47" s="36"/>
      <c r="VKP47" s="36"/>
      <c r="VKQ47" s="36"/>
      <c r="VKR47" s="36"/>
      <c r="VKS47" s="36"/>
      <c r="VKT47" s="36"/>
      <c r="VKU47" s="36"/>
      <c r="VKV47" s="36"/>
      <c r="VKW47" s="36"/>
      <c r="VKX47" s="36"/>
      <c r="VKY47" s="36"/>
      <c r="VKZ47" s="36"/>
      <c r="VLA47" s="36"/>
      <c r="VLB47" s="36"/>
      <c r="VLC47" s="36"/>
      <c r="VLD47" s="36"/>
      <c r="VLE47" s="36"/>
      <c r="VLF47" s="36"/>
      <c r="VLG47" s="36"/>
      <c r="VLH47" s="36"/>
      <c r="VLI47" s="36"/>
      <c r="VLJ47" s="36"/>
      <c r="VLK47" s="36"/>
      <c r="VLL47" s="36"/>
      <c r="VLM47" s="36"/>
      <c r="VLN47" s="36"/>
      <c r="VLO47" s="36"/>
      <c r="VLP47" s="36"/>
      <c r="VLQ47" s="36"/>
      <c r="VLR47" s="36"/>
      <c r="VLS47" s="36"/>
      <c r="VLT47" s="36"/>
      <c r="VLU47" s="36"/>
      <c r="VLV47" s="36"/>
      <c r="VLW47" s="36"/>
      <c r="VLX47" s="36"/>
      <c r="VLY47" s="36"/>
      <c r="VLZ47" s="36"/>
      <c r="VMA47" s="36"/>
      <c r="VMB47" s="36"/>
      <c r="VMC47" s="36"/>
      <c r="VMD47" s="36"/>
      <c r="VME47" s="36"/>
      <c r="VMF47" s="36"/>
      <c r="VMG47" s="36"/>
      <c r="VMH47" s="36"/>
      <c r="VMI47" s="36"/>
      <c r="VMJ47" s="36"/>
      <c r="VMK47" s="36"/>
      <c r="VML47" s="36"/>
      <c r="VMM47" s="36"/>
      <c r="VMN47" s="36"/>
      <c r="VMO47" s="36"/>
      <c r="VMP47" s="36"/>
      <c r="VMQ47" s="36"/>
      <c r="VMR47" s="36"/>
      <c r="VMS47" s="36"/>
      <c r="VMT47" s="36"/>
      <c r="VMU47" s="36"/>
      <c r="VMV47" s="36"/>
      <c r="VMW47" s="36"/>
      <c r="VMX47" s="36"/>
      <c r="VMY47" s="36"/>
      <c r="VMZ47" s="36"/>
      <c r="VNA47" s="36"/>
      <c r="VNB47" s="36"/>
      <c r="VNC47" s="36"/>
      <c r="VND47" s="36"/>
      <c r="VNE47" s="36"/>
      <c r="VNF47" s="36"/>
      <c r="VNG47" s="36"/>
      <c r="VNH47" s="36"/>
      <c r="VNI47" s="36"/>
      <c r="VNJ47" s="36"/>
      <c r="VNK47" s="36"/>
      <c r="VNL47" s="36"/>
      <c r="VNM47" s="36"/>
      <c r="VNN47" s="36"/>
      <c r="VNO47" s="36"/>
      <c r="VNP47" s="36"/>
      <c r="VNQ47" s="36"/>
      <c r="VNR47" s="36"/>
      <c r="VNS47" s="36"/>
      <c r="VNT47" s="36"/>
      <c r="VNU47" s="36"/>
      <c r="VNV47" s="36"/>
      <c r="VNW47" s="36"/>
      <c r="VNX47" s="36"/>
      <c r="VNY47" s="36"/>
      <c r="VNZ47" s="36"/>
      <c r="VOA47" s="36"/>
      <c r="VOB47" s="36"/>
      <c r="VOC47" s="36"/>
      <c r="VOD47" s="36"/>
      <c r="VOE47" s="36"/>
      <c r="VOF47" s="36"/>
      <c r="VOG47" s="36"/>
      <c r="VOH47" s="36"/>
      <c r="VOI47" s="36"/>
      <c r="VOJ47" s="36"/>
      <c r="VOK47" s="36"/>
      <c r="VOL47" s="36"/>
      <c r="VOM47" s="36"/>
      <c r="VON47" s="36"/>
      <c r="VOO47" s="36"/>
      <c r="VOP47" s="36"/>
      <c r="VOQ47" s="36"/>
      <c r="VOR47" s="36"/>
      <c r="VOS47" s="36"/>
      <c r="VOT47" s="36"/>
      <c r="VOU47" s="36"/>
      <c r="VOV47" s="36"/>
      <c r="VOW47" s="36"/>
      <c r="VOX47" s="36"/>
      <c r="VOY47" s="36"/>
      <c r="VOZ47" s="36"/>
      <c r="VPA47" s="36"/>
      <c r="VPB47" s="36"/>
      <c r="VPC47" s="36"/>
      <c r="VPD47" s="36"/>
      <c r="VPE47" s="36"/>
      <c r="VPF47" s="36"/>
      <c r="VPG47" s="36"/>
      <c r="VPH47" s="36"/>
      <c r="VPI47" s="36"/>
      <c r="VPJ47" s="36"/>
      <c r="VPK47" s="36"/>
      <c r="VPL47" s="36"/>
      <c r="VPM47" s="36"/>
      <c r="VPN47" s="36"/>
      <c r="VPO47" s="36"/>
      <c r="VPP47" s="36"/>
      <c r="VPQ47" s="36"/>
      <c r="VPR47" s="36"/>
      <c r="VPS47" s="36"/>
      <c r="VPT47" s="36"/>
      <c r="VPU47" s="36"/>
      <c r="VPV47" s="36"/>
      <c r="VPW47" s="36"/>
      <c r="VPX47" s="36"/>
      <c r="VPY47" s="36"/>
      <c r="VPZ47" s="36"/>
      <c r="VQA47" s="36"/>
      <c r="VQB47" s="36"/>
      <c r="VQC47" s="36"/>
      <c r="VQD47" s="36"/>
      <c r="VQE47" s="36"/>
      <c r="VQF47" s="36"/>
      <c r="VQG47" s="36"/>
      <c r="VQH47" s="36"/>
      <c r="VQI47" s="36"/>
      <c r="VQJ47" s="36"/>
      <c r="VQK47" s="36"/>
      <c r="VQL47" s="36"/>
      <c r="VQM47" s="36"/>
      <c r="VQN47" s="36"/>
      <c r="VQO47" s="36"/>
      <c r="VQP47" s="36"/>
      <c r="VQQ47" s="36"/>
      <c r="VQR47" s="36"/>
      <c r="VQS47" s="36"/>
      <c r="VQT47" s="36"/>
      <c r="VQU47" s="36"/>
      <c r="VQV47" s="36"/>
      <c r="VQW47" s="36"/>
      <c r="VQX47" s="36"/>
      <c r="VQY47" s="36"/>
      <c r="VQZ47" s="36"/>
      <c r="VRA47" s="36"/>
      <c r="VRB47" s="36"/>
      <c r="VRC47" s="36"/>
      <c r="VRD47" s="36"/>
      <c r="VRE47" s="36"/>
      <c r="VRF47" s="36"/>
      <c r="VRG47" s="36"/>
      <c r="VRH47" s="36"/>
      <c r="VRI47" s="36"/>
      <c r="VRJ47" s="36"/>
      <c r="VRK47" s="36"/>
      <c r="VRL47" s="36"/>
      <c r="VRM47" s="36"/>
      <c r="VRN47" s="36"/>
      <c r="VRO47" s="36"/>
      <c r="VRP47" s="36"/>
      <c r="VRQ47" s="36"/>
      <c r="VRR47" s="36"/>
      <c r="VRS47" s="36"/>
      <c r="VRT47" s="36"/>
      <c r="VRU47" s="36"/>
      <c r="VRV47" s="36"/>
      <c r="VRW47" s="36"/>
      <c r="VRX47" s="36"/>
      <c r="VRY47" s="36"/>
      <c r="VRZ47" s="36"/>
      <c r="VSA47" s="36"/>
      <c r="VSB47" s="36"/>
      <c r="VSC47" s="36"/>
      <c r="VSD47" s="36"/>
      <c r="VSE47" s="36"/>
      <c r="VSF47" s="36"/>
      <c r="VSG47" s="36"/>
      <c r="VSH47" s="36"/>
      <c r="VSI47" s="36"/>
      <c r="VSJ47" s="36"/>
      <c r="VSK47" s="36"/>
      <c r="VSL47" s="36"/>
      <c r="VSM47" s="36"/>
      <c r="VSN47" s="36"/>
      <c r="VSO47" s="36"/>
      <c r="VSP47" s="36"/>
      <c r="VSQ47" s="36"/>
      <c r="VSR47" s="36"/>
      <c r="VSS47" s="36"/>
      <c r="VST47" s="36"/>
      <c r="VSU47" s="36"/>
      <c r="VSV47" s="36"/>
      <c r="VSW47" s="36"/>
      <c r="VSX47" s="36"/>
      <c r="VSY47" s="36"/>
      <c r="VSZ47" s="36"/>
      <c r="VTA47" s="36"/>
      <c r="VTB47" s="36"/>
      <c r="VTC47" s="36"/>
      <c r="VTD47" s="36"/>
      <c r="VTE47" s="36"/>
      <c r="VTF47" s="36"/>
      <c r="VTG47" s="36"/>
      <c r="VTH47" s="36"/>
      <c r="VTI47" s="36"/>
      <c r="VTJ47" s="36"/>
      <c r="VTK47" s="36"/>
      <c r="VTL47" s="36"/>
      <c r="VTM47" s="36"/>
      <c r="VTN47" s="36"/>
      <c r="VTO47" s="36"/>
      <c r="VTP47" s="36"/>
      <c r="VTQ47" s="36"/>
      <c r="VTR47" s="36"/>
      <c r="VTS47" s="36"/>
      <c r="VTT47" s="36"/>
      <c r="VTU47" s="36"/>
      <c r="VTV47" s="36"/>
      <c r="VTW47" s="36"/>
      <c r="VTX47" s="36"/>
      <c r="VTY47" s="36"/>
      <c r="VTZ47" s="36"/>
      <c r="VUA47" s="36"/>
      <c r="VUB47" s="36"/>
      <c r="VUC47" s="36"/>
      <c r="VUD47" s="36"/>
      <c r="VUE47" s="36"/>
      <c r="VUF47" s="36"/>
      <c r="VUG47" s="36"/>
      <c r="VUH47" s="36"/>
      <c r="VUI47" s="36"/>
      <c r="VUJ47" s="36"/>
      <c r="VUK47" s="36"/>
      <c r="VUL47" s="36"/>
      <c r="VUM47" s="36"/>
      <c r="VUN47" s="36"/>
      <c r="VUO47" s="36"/>
      <c r="VUP47" s="36"/>
      <c r="VUQ47" s="36"/>
      <c r="VUR47" s="36"/>
      <c r="VUS47" s="36"/>
      <c r="VUT47" s="36"/>
      <c r="VUU47" s="36"/>
      <c r="VUV47" s="36"/>
      <c r="VUW47" s="36"/>
      <c r="VUX47" s="36"/>
      <c r="VUY47" s="36"/>
      <c r="VUZ47" s="36"/>
      <c r="VVA47" s="36"/>
      <c r="VVB47" s="36"/>
      <c r="VVC47" s="36"/>
      <c r="VVD47" s="36"/>
      <c r="VVE47" s="36"/>
      <c r="VVF47" s="36"/>
      <c r="VVG47" s="36"/>
      <c r="VVH47" s="36"/>
      <c r="VVI47" s="36"/>
      <c r="VVJ47" s="36"/>
      <c r="VVK47" s="36"/>
      <c r="VVL47" s="36"/>
      <c r="VVM47" s="36"/>
      <c r="VVN47" s="36"/>
      <c r="VVO47" s="36"/>
      <c r="VVP47" s="36"/>
      <c r="VVQ47" s="36"/>
      <c r="VVR47" s="36"/>
      <c r="VVS47" s="36"/>
      <c r="VVT47" s="36"/>
      <c r="VVU47" s="36"/>
      <c r="VVV47" s="36"/>
      <c r="VVW47" s="36"/>
      <c r="VVX47" s="36"/>
      <c r="VVY47" s="36"/>
      <c r="VVZ47" s="36"/>
      <c r="VWA47" s="36"/>
      <c r="VWB47" s="36"/>
      <c r="VWC47" s="36"/>
      <c r="VWD47" s="36"/>
      <c r="VWE47" s="36"/>
      <c r="VWF47" s="36"/>
      <c r="VWG47" s="36"/>
      <c r="VWH47" s="36"/>
      <c r="VWI47" s="36"/>
      <c r="VWJ47" s="36"/>
      <c r="VWK47" s="36"/>
      <c r="VWL47" s="36"/>
      <c r="VWM47" s="36"/>
      <c r="VWN47" s="36"/>
      <c r="VWO47" s="36"/>
      <c r="VWP47" s="36"/>
      <c r="VWQ47" s="36"/>
      <c r="VWR47" s="36"/>
      <c r="VWS47" s="36"/>
      <c r="VWT47" s="36"/>
      <c r="VWU47" s="36"/>
      <c r="VWV47" s="36"/>
      <c r="VWW47" s="36"/>
      <c r="VWX47" s="36"/>
      <c r="VWY47" s="36"/>
      <c r="VWZ47" s="36"/>
      <c r="VXA47" s="36"/>
      <c r="VXB47" s="36"/>
      <c r="VXC47" s="36"/>
      <c r="VXD47" s="36"/>
      <c r="VXE47" s="36"/>
      <c r="VXF47" s="36"/>
      <c r="VXG47" s="36"/>
      <c r="VXH47" s="36"/>
      <c r="VXI47" s="36"/>
      <c r="VXJ47" s="36"/>
      <c r="VXK47" s="36"/>
      <c r="VXL47" s="36"/>
      <c r="VXM47" s="36"/>
      <c r="VXN47" s="36"/>
      <c r="VXO47" s="36"/>
      <c r="VXP47" s="36"/>
      <c r="VXQ47" s="36"/>
      <c r="VXR47" s="36"/>
      <c r="VXS47" s="36"/>
      <c r="VXT47" s="36"/>
      <c r="VXU47" s="36"/>
      <c r="VXV47" s="36"/>
      <c r="VXW47" s="36"/>
      <c r="VXX47" s="36"/>
      <c r="VXY47" s="36"/>
      <c r="VXZ47" s="36"/>
      <c r="VYA47" s="36"/>
      <c r="VYB47" s="36"/>
      <c r="VYC47" s="36"/>
      <c r="VYD47" s="36"/>
      <c r="VYE47" s="36"/>
      <c r="VYF47" s="36"/>
      <c r="VYG47" s="36"/>
      <c r="VYH47" s="36"/>
      <c r="VYI47" s="36"/>
      <c r="VYJ47" s="36"/>
      <c r="VYK47" s="36"/>
      <c r="VYL47" s="36"/>
      <c r="VYM47" s="36"/>
      <c r="VYN47" s="36"/>
      <c r="VYO47" s="36"/>
      <c r="VYP47" s="36"/>
      <c r="VYQ47" s="36"/>
      <c r="VYR47" s="36"/>
      <c r="VYS47" s="36"/>
      <c r="VYT47" s="36"/>
      <c r="VYU47" s="36"/>
      <c r="VYV47" s="36"/>
      <c r="VYW47" s="36"/>
      <c r="VYX47" s="36"/>
      <c r="VYY47" s="36"/>
      <c r="VYZ47" s="36"/>
      <c r="VZA47" s="36"/>
      <c r="VZB47" s="36"/>
      <c r="VZC47" s="36"/>
      <c r="VZD47" s="36"/>
      <c r="VZE47" s="36"/>
      <c r="VZF47" s="36"/>
      <c r="VZG47" s="36"/>
      <c r="VZH47" s="36"/>
      <c r="VZI47" s="36"/>
      <c r="VZJ47" s="36"/>
      <c r="VZK47" s="36"/>
      <c r="VZL47" s="36"/>
      <c r="VZM47" s="36"/>
      <c r="VZN47" s="36"/>
      <c r="VZO47" s="36"/>
      <c r="VZP47" s="36"/>
      <c r="VZQ47" s="36"/>
      <c r="VZR47" s="36"/>
      <c r="VZS47" s="36"/>
      <c r="VZT47" s="36"/>
      <c r="VZU47" s="36"/>
      <c r="VZV47" s="36"/>
      <c r="VZW47" s="36"/>
      <c r="VZX47" s="36"/>
      <c r="VZY47" s="36"/>
      <c r="VZZ47" s="36"/>
      <c r="WAA47" s="36"/>
      <c r="WAB47" s="36"/>
      <c r="WAC47" s="36"/>
      <c r="WAD47" s="36"/>
      <c r="WAE47" s="36"/>
      <c r="WAF47" s="36"/>
      <c r="WAG47" s="36"/>
      <c r="WAH47" s="36"/>
      <c r="WAI47" s="36"/>
      <c r="WAJ47" s="36"/>
      <c r="WAK47" s="36"/>
      <c r="WAL47" s="36"/>
      <c r="WAM47" s="36"/>
      <c r="WAN47" s="36"/>
      <c r="WAO47" s="36"/>
      <c r="WAP47" s="36"/>
      <c r="WAQ47" s="36"/>
      <c r="WAR47" s="36"/>
      <c r="WAS47" s="36"/>
      <c r="WAT47" s="36"/>
      <c r="WAU47" s="36"/>
      <c r="WAV47" s="36"/>
      <c r="WAW47" s="36"/>
      <c r="WAX47" s="36"/>
      <c r="WAY47" s="36"/>
      <c r="WAZ47" s="36"/>
      <c r="WBA47" s="36"/>
      <c r="WBB47" s="36"/>
      <c r="WBC47" s="36"/>
      <c r="WBD47" s="36"/>
      <c r="WBE47" s="36"/>
      <c r="WBF47" s="36"/>
      <c r="WBG47" s="36"/>
      <c r="WBH47" s="36"/>
      <c r="WBI47" s="36"/>
      <c r="WBJ47" s="36"/>
      <c r="WBK47" s="36"/>
      <c r="WBL47" s="36"/>
      <c r="WBM47" s="36"/>
      <c r="WBN47" s="36"/>
      <c r="WBO47" s="36"/>
      <c r="WBP47" s="36"/>
      <c r="WBQ47" s="36"/>
      <c r="WBR47" s="36"/>
      <c r="WBS47" s="36"/>
      <c r="WBT47" s="36"/>
      <c r="WBU47" s="36"/>
      <c r="WBV47" s="36"/>
      <c r="WBW47" s="36"/>
      <c r="WBX47" s="36"/>
      <c r="WBY47" s="36"/>
      <c r="WBZ47" s="36"/>
      <c r="WCA47" s="36"/>
      <c r="WCB47" s="36"/>
      <c r="WCC47" s="36"/>
      <c r="WCD47" s="36"/>
      <c r="WCE47" s="36"/>
      <c r="WCF47" s="36"/>
      <c r="WCG47" s="36"/>
      <c r="WCH47" s="36"/>
      <c r="WCI47" s="36"/>
      <c r="WCJ47" s="36"/>
      <c r="WCK47" s="36"/>
      <c r="WCL47" s="36"/>
      <c r="WCM47" s="36"/>
      <c r="WCN47" s="36"/>
      <c r="WCO47" s="36"/>
      <c r="WCP47" s="36"/>
      <c r="WCQ47" s="36"/>
      <c r="WCR47" s="36"/>
      <c r="WCS47" s="36"/>
      <c r="WCT47" s="36"/>
      <c r="WCU47" s="36"/>
      <c r="WCV47" s="36"/>
      <c r="WCW47" s="36"/>
      <c r="WCX47" s="36"/>
      <c r="WCY47" s="36"/>
      <c r="WCZ47" s="36"/>
      <c r="WDA47" s="36"/>
      <c r="WDB47" s="36"/>
      <c r="WDC47" s="36"/>
      <c r="WDD47" s="36"/>
      <c r="WDE47" s="36"/>
      <c r="WDF47" s="36"/>
      <c r="WDG47" s="36"/>
      <c r="WDH47" s="36"/>
      <c r="WDI47" s="36"/>
      <c r="WDJ47" s="36"/>
      <c r="WDK47" s="36"/>
      <c r="WDL47" s="36"/>
      <c r="WDM47" s="36"/>
      <c r="WDN47" s="36"/>
      <c r="WDO47" s="36"/>
      <c r="WDP47" s="36"/>
      <c r="WDQ47" s="36"/>
      <c r="WDR47" s="36"/>
      <c r="WDS47" s="36"/>
      <c r="WDT47" s="36"/>
      <c r="WDU47" s="36"/>
      <c r="WDV47" s="36"/>
      <c r="WDW47" s="36"/>
      <c r="WDX47" s="36"/>
      <c r="WDY47" s="36"/>
      <c r="WDZ47" s="36"/>
      <c r="WEA47" s="36"/>
      <c r="WEB47" s="36"/>
      <c r="WEC47" s="36"/>
      <c r="WED47" s="36"/>
      <c r="WEE47" s="36"/>
      <c r="WEF47" s="36"/>
      <c r="WEG47" s="36"/>
      <c r="WEH47" s="36"/>
      <c r="WEI47" s="36"/>
      <c r="WEJ47" s="36"/>
      <c r="WEK47" s="36"/>
      <c r="WEL47" s="36"/>
      <c r="WEM47" s="36"/>
      <c r="WEN47" s="36"/>
      <c r="WEO47" s="36"/>
      <c r="WEP47" s="36"/>
      <c r="WEQ47" s="36"/>
      <c r="WER47" s="36"/>
      <c r="WES47" s="36"/>
      <c r="WET47" s="36"/>
      <c r="WEU47" s="36"/>
      <c r="WEV47" s="36"/>
      <c r="WEW47" s="36"/>
      <c r="WEX47" s="36"/>
      <c r="WEY47" s="36"/>
      <c r="WEZ47" s="36"/>
      <c r="WFA47" s="36"/>
      <c r="WFB47" s="36"/>
      <c r="WFC47" s="36"/>
      <c r="WFD47" s="36"/>
      <c r="WFE47" s="36"/>
      <c r="WFF47" s="36"/>
      <c r="WFG47" s="36"/>
      <c r="WFH47" s="36"/>
      <c r="WFI47" s="36"/>
      <c r="WFJ47" s="36"/>
      <c r="WFK47" s="36"/>
      <c r="WFL47" s="36"/>
      <c r="WFM47" s="36"/>
      <c r="WFN47" s="36"/>
      <c r="WFO47" s="36"/>
      <c r="WFP47" s="36"/>
      <c r="WFQ47" s="36"/>
      <c r="WFR47" s="36"/>
      <c r="WFS47" s="36"/>
      <c r="WFT47" s="36"/>
      <c r="WFU47" s="36"/>
      <c r="WFV47" s="36"/>
      <c r="WFW47" s="36"/>
      <c r="WFX47" s="36"/>
      <c r="WFY47" s="36"/>
      <c r="WFZ47" s="36"/>
      <c r="WGA47" s="36"/>
      <c r="WGB47" s="36"/>
      <c r="WGC47" s="36"/>
      <c r="WGD47" s="36"/>
      <c r="WGE47" s="36"/>
      <c r="WGF47" s="36"/>
      <c r="WGG47" s="36"/>
      <c r="WGH47" s="36"/>
      <c r="WGI47" s="36"/>
      <c r="WGJ47" s="36"/>
      <c r="WGK47" s="36"/>
      <c r="WGL47" s="36"/>
      <c r="WGM47" s="36"/>
      <c r="WGN47" s="36"/>
      <c r="WGO47" s="36"/>
      <c r="WGP47" s="36"/>
      <c r="WGQ47" s="36"/>
      <c r="WGR47" s="36"/>
      <c r="WGS47" s="36"/>
      <c r="WGT47" s="36"/>
      <c r="WGU47" s="36"/>
      <c r="WGV47" s="36"/>
      <c r="WGW47" s="36"/>
      <c r="WGX47" s="36"/>
      <c r="WGY47" s="36"/>
      <c r="WGZ47" s="36"/>
      <c r="WHA47" s="36"/>
      <c r="WHB47" s="36"/>
      <c r="WHC47" s="36"/>
      <c r="WHD47" s="36"/>
      <c r="WHE47" s="36"/>
      <c r="WHF47" s="36"/>
      <c r="WHG47" s="36"/>
      <c r="WHH47" s="36"/>
      <c r="WHI47" s="36"/>
      <c r="WHJ47" s="36"/>
      <c r="WHK47" s="36"/>
      <c r="WHL47" s="36"/>
      <c r="WHM47" s="36"/>
      <c r="WHN47" s="36"/>
      <c r="WHO47" s="36"/>
      <c r="WHP47" s="36"/>
      <c r="WHQ47" s="36"/>
      <c r="WHR47" s="36"/>
      <c r="WHS47" s="36"/>
      <c r="WHT47" s="36"/>
      <c r="WHU47" s="36"/>
      <c r="WHV47" s="36"/>
      <c r="WHW47" s="36"/>
      <c r="WHX47" s="36"/>
      <c r="WHY47" s="36"/>
      <c r="WHZ47" s="36"/>
      <c r="WIA47" s="36"/>
      <c r="WIB47" s="36"/>
      <c r="WIC47" s="36"/>
      <c r="WID47" s="36"/>
      <c r="WIE47" s="36"/>
      <c r="WIF47" s="36"/>
      <c r="WIG47" s="36"/>
      <c r="WIH47" s="36"/>
      <c r="WII47" s="36"/>
      <c r="WIJ47" s="36"/>
      <c r="WIK47" s="36"/>
      <c r="WIL47" s="36"/>
      <c r="WIM47" s="36"/>
      <c r="WIN47" s="36"/>
      <c r="WIO47" s="36"/>
      <c r="WIP47" s="36"/>
      <c r="WIQ47" s="36"/>
      <c r="WIR47" s="36"/>
      <c r="WIS47" s="36"/>
      <c r="WIT47" s="36"/>
      <c r="WIU47" s="36"/>
      <c r="WIV47" s="36"/>
      <c r="WIW47" s="36"/>
      <c r="WIX47" s="36"/>
      <c r="WIY47" s="36"/>
      <c r="WIZ47" s="36"/>
      <c r="WJA47" s="36"/>
      <c r="WJB47" s="36"/>
      <c r="WJC47" s="36"/>
      <c r="WJD47" s="36"/>
      <c r="WJE47" s="36"/>
      <c r="WJF47" s="36"/>
      <c r="WJG47" s="36"/>
      <c r="WJH47" s="36"/>
      <c r="WJI47" s="36"/>
      <c r="WJJ47" s="36"/>
      <c r="WJK47" s="36"/>
      <c r="WJL47" s="36"/>
      <c r="WJM47" s="36"/>
      <c r="WJN47" s="36"/>
      <c r="WJO47" s="36"/>
      <c r="WJP47" s="36"/>
      <c r="WJQ47" s="36"/>
      <c r="WJR47" s="36"/>
      <c r="WJS47" s="36"/>
      <c r="WJT47" s="36"/>
      <c r="WJU47" s="36"/>
      <c r="WJV47" s="36"/>
      <c r="WJW47" s="36"/>
      <c r="WJX47" s="36"/>
      <c r="WJY47" s="36"/>
      <c r="WJZ47" s="36"/>
      <c r="WKA47" s="36"/>
      <c r="WKB47" s="36"/>
      <c r="WKC47" s="36"/>
      <c r="WKD47" s="36"/>
      <c r="WKE47" s="36"/>
      <c r="WKF47" s="36"/>
      <c r="WKG47" s="36"/>
      <c r="WKH47" s="36"/>
      <c r="WKI47" s="36"/>
      <c r="WKJ47" s="36"/>
      <c r="WKK47" s="36"/>
      <c r="WKL47" s="36"/>
      <c r="WKM47" s="36"/>
      <c r="WKN47" s="36"/>
      <c r="WKO47" s="36"/>
      <c r="WKP47" s="36"/>
      <c r="WKQ47" s="36"/>
      <c r="WKR47" s="36"/>
      <c r="WKS47" s="36"/>
      <c r="WKT47" s="36"/>
      <c r="WKU47" s="36"/>
      <c r="WKV47" s="36"/>
      <c r="WKW47" s="36"/>
      <c r="WKX47" s="36"/>
      <c r="WKY47" s="36"/>
      <c r="WKZ47" s="36"/>
      <c r="WLA47" s="36"/>
      <c r="WLB47" s="36"/>
      <c r="WLC47" s="36"/>
      <c r="WLD47" s="36"/>
      <c r="WLE47" s="36"/>
      <c r="WLF47" s="36"/>
      <c r="WLG47" s="36"/>
      <c r="WLH47" s="36"/>
      <c r="WLI47" s="36"/>
      <c r="WLJ47" s="36"/>
      <c r="WLK47" s="36"/>
      <c r="WLL47" s="36"/>
      <c r="WLM47" s="36"/>
      <c r="WLN47" s="36"/>
      <c r="WLO47" s="36"/>
      <c r="WLP47" s="36"/>
      <c r="WLQ47" s="36"/>
      <c r="WLR47" s="36"/>
      <c r="WLS47" s="36"/>
      <c r="WLT47" s="36"/>
      <c r="WLU47" s="36"/>
      <c r="WLV47" s="36"/>
      <c r="WLW47" s="36"/>
      <c r="WLX47" s="36"/>
      <c r="WLY47" s="36"/>
      <c r="WLZ47" s="36"/>
      <c r="WMA47" s="36"/>
      <c r="WMB47" s="36"/>
      <c r="WMC47" s="36"/>
      <c r="WMD47" s="36"/>
      <c r="WME47" s="36"/>
      <c r="WMF47" s="36"/>
      <c r="WMG47" s="36"/>
      <c r="WMH47" s="36"/>
      <c r="WMI47" s="36"/>
      <c r="WMJ47" s="36"/>
      <c r="WMK47" s="36"/>
      <c r="WML47" s="36"/>
      <c r="WMM47" s="36"/>
      <c r="WMN47" s="36"/>
      <c r="WMO47" s="36"/>
      <c r="WMP47" s="36"/>
      <c r="WMQ47" s="36"/>
      <c r="WMR47" s="36"/>
      <c r="WMS47" s="36"/>
      <c r="WMT47" s="36"/>
      <c r="WMU47" s="36"/>
      <c r="WMV47" s="36"/>
      <c r="WMW47" s="36"/>
      <c r="WMX47" s="36"/>
      <c r="WMY47" s="36"/>
      <c r="WMZ47" s="36"/>
      <c r="WNA47" s="36"/>
      <c r="WNB47" s="36"/>
      <c r="WNC47" s="36"/>
      <c r="WND47" s="36"/>
      <c r="WNE47" s="36"/>
      <c r="WNF47" s="36"/>
      <c r="WNG47" s="36"/>
      <c r="WNH47" s="36"/>
      <c r="WNI47" s="36"/>
      <c r="WNJ47" s="36"/>
      <c r="WNK47" s="36"/>
      <c r="WNL47" s="36"/>
      <c r="WNM47" s="36"/>
      <c r="WNN47" s="36"/>
      <c r="WNO47" s="36"/>
      <c r="WNP47" s="36"/>
      <c r="WNQ47" s="36"/>
      <c r="WNR47" s="36"/>
      <c r="WNS47" s="36"/>
      <c r="WNT47" s="36"/>
      <c r="WNU47" s="36"/>
      <c r="WNV47" s="36"/>
      <c r="WNW47" s="36"/>
      <c r="WNX47" s="36"/>
      <c r="WNY47" s="36"/>
      <c r="WNZ47" s="36"/>
      <c r="WOA47" s="36"/>
      <c r="WOB47" s="36"/>
      <c r="WOC47" s="36"/>
      <c r="WOD47" s="36"/>
      <c r="WOE47" s="36"/>
      <c r="WOF47" s="36"/>
      <c r="WOG47" s="36"/>
      <c r="WOH47" s="36"/>
      <c r="WOI47" s="36"/>
      <c r="WOJ47" s="36"/>
      <c r="WOK47" s="36"/>
      <c r="WOL47" s="36"/>
      <c r="WOM47" s="36"/>
      <c r="WON47" s="36"/>
      <c r="WOO47" s="36"/>
      <c r="WOP47" s="36"/>
      <c r="WOQ47" s="36"/>
      <c r="WOR47" s="36"/>
      <c r="WOS47" s="36"/>
      <c r="WOT47" s="36"/>
      <c r="WOU47" s="36"/>
      <c r="WOV47" s="36"/>
      <c r="WOW47" s="36"/>
      <c r="WOX47" s="36"/>
      <c r="WOY47" s="36"/>
      <c r="WOZ47" s="36"/>
      <c r="WPA47" s="36"/>
      <c r="WPB47" s="36"/>
      <c r="WPC47" s="36"/>
      <c r="WPD47" s="36"/>
      <c r="WPE47" s="36"/>
      <c r="WPF47" s="36"/>
      <c r="WPG47" s="36"/>
      <c r="WPH47" s="36"/>
      <c r="WPI47" s="36"/>
      <c r="WPJ47" s="36"/>
      <c r="WPK47" s="36"/>
      <c r="WPL47" s="36"/>
      <c r="WPM47" s="36"/>
      <c r="WPN47" s="36"/>
      <c r="WPO47" s="36"/>
      <c r="WPP47" s="36"/>
      <c r="WPQ47" s="36"/>
      <c r="WPR47" s="36"/>
      <c r="WPS47" s="36"/>
      <c r="WPT47" s="36"/>
      <c r="WPU47" s="36"/>
      <c r="WPV47" s="36"/>
      <c r="WPW47" s="36"/>
      <c r="WPX47" s="36"/>
      <c r="WPY47" s="36"/>
      <c r="WPZ47" s="36"/>
      <c r="WQA47" s="36"/>
      <c r="WQB47" s="36"/>
      <c r="WQC47" s="36"/>
      <c r="WQD47" s="36"/>
      <c r="WQE47" s="36"/>
      <c r="WQF47" s="36"/>
      <c r="WQG47" s="36"/>
      <c r="WQH47" s="36"/>
      <c r="WQI47" s="36"/>
      <c r="WQJ47" s="36"/>
      <c r="WQK47" s="36"/>
      <c r="WQL47" s="36"/>
      <c r="WQM47" s="36"/>
      <c r="WQN47" s="36"/>
      <c r="WQO47" s="36"/>
      <c r="WQP47" s="36"/>
      <c r="WQQ47" s="36"/>
      <c r="WQR47" s="36"/>
      <c r="WQS47" s="36"/>
      <c r="WQT47" s="36"/>
      <c r="WQU47" s="36"/>
      <c r="WQV47" s="36"/>
      <c r="WQW47" s="36"/>
      <c r="WQX47" s="36"/>
      <c r="WQY47" s="36"/>
      <c r="WQZ47" s="36"/>
      <c r="WRA47" s="36"/>
      <c r="WRB47" s="36"/>
      <c r="WRC47" s="36"/>
      <c r="WRD47" s="36"/>
      <c r="WRE47" s="36"/>
      <c r="WRF47" s="36"/>
      <c r="WRG47" s="36"/>
      <c r="WRH47" s="36"/>
      <c r="WRI47" s="36"/>
      <c r="WRJ47" s="36"/>
      <c r="WRK47" s="36"/>
      <c r="WRL47" s="36"/>
      <c r="WRM47" s="36"/>
      <c r="WRN47" s="36"/>
      <c r="WRO47" s="36"/>
      <c r="WRP47" s="36"/>
      <c r="WRQ47" s="36"/>
      <c r="WRR47" s="36"/>
      <c r="WRS47" s="36"/>
      <c r="WRT47" s="36"/>
      <c r="WRU47" s="36"/>
      <c r="WRV47" s="36"/>
      <c r="WRW47" s="36"/>
      <c r="WRX47" s="36"/>
      <c r="WRY47" s="36"/>
      <c r="WRZ47" s="36"/>
      <c r="WSA47" s="36"/>
      <c r="WSB47" s="36"/>
      <c r="WSC47" s="36"/>
      <c r="WSD47" s="36"/>
      <c r="WSE47" s="36"/>
      <c r="WSF47" s="36"/>
      <c r="WSG47" s="36"/>
      <c r="WSH47" s="36"/>
      <c r="WSI47" s="36"/>
      <c r="WSJ47" s="36"/>
      <c r="WSK47" s="36"/>
      <c r="WSL47" s="36"/>
      <c r="WSM47" s="36"/>
      <c r="WSN47" s="36"/>
      <c r="WSO47" s="36"/>
      <c r="WSP47" s="36"/>
      <c r="WSQ47" s="36"/>
      <c r="WSR47" s="36"/>
      <c r="WSS47" s="36"/>
      <c r="WST47" s="36"/>
      <c r="WSU47" s="36"/>
      <c r="WSV47" s="36"/>
      <c r="WSW47" s="36"/>
      <c r="WSX47" s="36"/>
      <c r="WSY47" s="36"/>
      <c r="WSZ47" s="36"/>
      <c r="WTA47" s="36"/>
      <c r="WTB47" s="36"/>
      <c r="WTC47" s="36"/>
      <c r="WTD47" s="36"/>
      <c r="WTE47" s="36"/>
      <c r="WTF47" s="36"/>
      <c r="WTG47" s="36"/>
      <c r="WTH47" s="36"/>
      <c r="WTI47" s="36"/>
      <c r="WTJ47" s="36"/>
      <c r="WTK47" s="36"/>
      <c r="WTL47" s="36"/>
      <c r="WTM47" s="36"/>
      <c r="WTN47" s="36"/>
      <c r="WTO47" s="36"/>
      <c r="WTP47" s="36"/>
      <c r="WTQ47" s="36"/>
      <c r="WTR47" s="36"/>
      <c r="WTS47" s="36"/>
      <c r="WTT47" s="36"/>
      <c r="WTU47" s="36"/>
      <c r="WTV47" s="36"/>
      <c r="WTW47" s="36"/>
      <c r="WTX47" s="36"/>
      <c r="WTY47" s="36"/>
      <c r="WTZ47" s="36"/>
      <c r="WUA47" s="36"/>
      <c r="WUB47" s="36"/>
      <c r="WUC47" s="36"/>
      <c r="WUD47" s="36"/>
      <c r="WUE47" s="36"/>
      <c r="WUF47" s="36"/>
      <c r="WUG47" s="36"/>
      <c r="WUH47" s="36"/>
      <c r="WUI47" s="36"/>
      <c r="WUJ47" s="36"/>
      <c r="WUK47" s="36"/>
      <c r="WUL47" s="36"/>
      <c r="WUM47" s="36"/>
      <c r="WUN47" s="36"/>
      <c r="WUO47" s="36"/>
      <c r="WUP47" s="36"/>
      <c r="WUQ47" s="36"/>
      <c r="WUR47" s="36"/>
      <c r="WUS47" s="36"/>
      <c r="WUT47" s="36"/>
      <c r="WUU47" s="36"/>
      <c r="WUV47" s="36"/>
      <c r="WUW47" s="36"/>
      <c r="WUX47" s="36"/>
      <c r="WUY47" s="36"/>
      <c r="WUZ47" s="36"/>
      <c r="WVA47" s="36"/>
      <c r="WVB47" s="36"/>
      <c r="WVC47" s="36"/>
      <c r="WVD47" s="36"/>
      <c r="WVE47" s="36"/>
      <c r="WVF47" s="36"/>
      <c r="WVG47" s="36"/>
      <c r="WVH47" s="36"/>
      <c r="WVI47" s="36"/>
      <c r="WVJ47" s="36"/>
      <c r="WVK47" s="36"/>
      <c r="WVL47" s="36"/>
      <c r="WVM47" s="36"/>
      <c r="WVN47" s="36"/>
      <c r="WVO47" s="36"/>
      <c r="WVP47" s="36"/>
      <c r="WVQ47" s="36"/>
      <c r="WVR47" s="36"/>
      <c r="WVS47" s="36"/>
      <c r="WVT47" s="36"/>
      <c r="WVU47" s="36"/>
      <c r="WVV47" s="36"/>
      <c r="WVW47" s="36"/>
      <c r="WVX47" s="36"/>
      <c r="WVY47" s="36"/>
      <c r="WVZ47" s="36"/>
      <c r="WWA47" s="36"/>
      <c r="WWB47" s="36"/>
      <c r="WWC47" s="36"/>
      <c r="WWD47" s="36"/>
      <c r="WWE47" s="36"/>
      <c r="WWF47" s="36"/>
      <c r="WWG47" s="36"/>
      <c r="WWH47" s="36"/>
      <c r="WWI47" s="36"/>
      <c r="WWJ47" s="36"/>
      <c r="WWK47" s="36"/>
      <c r="WWL47" s="36"/>
      <c r="WWM47" s="36"/>
      <c r="WWN47" s="36"/>
      <c r="WWO47" s="36"/>
      <c r="WWP47" s="36"/>
      <c r="WWQ47" s="36"/>
      <c r="WWR47" s="36"/>
      <c r="WWS47" s="36"/>
      <c r="WWT47" s="36"/>
      <c r="WWU47" s="36"/>
      <c r="WWV47" s="36"/>
      <c r="WWW47" s="36"/>
      <c r="WWX47" s="36"/>
      <c r="WWY47" s="36"/>
      <c r="WWZ47" s="36"/>
      <c r="WXA47" s="36"/>
      <c r="WXB47" s="36"/>
      <c r="WXC47" s="36"/>
      <c r="WXD47" s="36"/>
      <c r="WXE47" s="36"/>
      <c r="WXF47" s="36"/>
      <c r="WXG47" s="36"/>
      <c r="WXH47" s="36"/>
      <c r="WXI47" s="36"/>
      <c r="WXJ47" s="36"/>
      <c r="WXK47" s="36"/>
      <c r="WXL47" s="36"/>
      <c r="WXM47" s="36"/>
      <c r="WXN47" s="36"/>
      <c r="WXO47" s="36"/>
      <c r="WXP47" s="36"/>
      <c r="WXQ47" s="36"/>
      <c r="WXR47" s="36"/>
      <c r="WXS47" s="36"/>
      <c r="WXT47" s="36"/>
      <c r="WXU47" s="36"/>
      <c r="WXV47" s="36"/>
      <c r="WXW47" s="36"/>
      <c r="WXX47" s="36"/>
      <c r="WXY47" s="36"/>
      <c r="WXZ47" s="36"/>
      <c r="WYA47" s="36"/>
      <c r="WYB47" s="36"/>
      <c r="WYC47" s="36"/>
      <c r="WYD47" s="36"/>
      <c r="WYE47" s="36"/>
      <c r="WYF47" s="36"/>
      <c r="WYG47" s="36"/>
      <c r="WYH47" s="36"/>
      <c r="WYI47" s="36"/>
      <c r="WYJ47" s="36"/>
      <c r="WYK47" s="36"/>
      <c r="WYL47" s="36"/>
      <c r="WYM47" s="36"/>
      <c r="WYN47" s="36"/>
      <c r="WYO47" s="36"/>
      <c r="WYP47" s="36"/>
      <c r="WYQ47" s="36"/>
      <c r="WYR47" s="36"/>
      <c r="WYS47" s="36"/>
      <c r="WYT47" s="36"/>
      <c r="WYU47" s="36"/>
      <c r="WYV47" s="36"/>
      <c r="WYW47" s="36"/>
      <c r="WYX47" s="36"/>
      <c r="WYY47" s="36"/>
      <c r="WYZ47" s="36"/>
      <c r="WZA47" s="36"/>
      <c r="WZB47" s="36"/>
      <c r="WZC47" s="36"/>
      <c r="WZD47" s="36"/>
      <c r="WZE47" s="36"/>
      <c r="WZF47" s="36"/>
      <c r="WZG47" s="36"/>
      <c r="WZH47" s="36"/>
      <c r="WZI47" s="36"/>
      <c r="WZJ47" s="36"/>
      <c r="WZK47" s="36"/>
      <c r="WZL47" s="36"/>
      <c r="WZM47" s="36"/>
      <c r="WZN47" s="36"/>
      <c r="WZO47" s="36"/>
      <c r="WZP47" s="36"/>
      <c r="WZQ47" s="36"/>
      <c r="WZR47" s="36"/>
      <c r="WZS47" s="36"/>
      <c r="WZT47" s="36"/>
      <c r="WZU47" s="36"/>
      <c r="WZV47" s="36"/>
      <c r="WZW47" s="36"/>
      <c r="WZX47" s="36"/>
      <c r="WZY47" s="36"/>
      <c r="WZZ47" s="36"/>
      <c r="XAA47" s="36"/>
      <c r="XAB47" s="36"/>
      <c r="XAC47" s="36"/>
      <c r="XAD47" s="36"/>
      <c r="XAE47" s="36"/>
      <c r="XAF47" s="36"/>
      <c r="XAG47" s="36"/>
      <c r="XAH47" s="36"/>
      <c r="XAI47" s="36"/>
      <c r="XAJ47" s="36"/>
      <c r="XAK47" s="36"/>
      <c r="XAL47" s="36"/>
      <c r="XAM47" s="36"/>
      <c r="XAN47" s="36"/>
      <c r="XAO47" s="36"/>
      <c r="XAP47" s="36"/>
      <c r="XAQ47" s="36"/>
      <c r="XAR47" s="36"/>
      <c r="XAS47" s="36"/>
      <c r="XAT47" s="36"/>
      <c r="XAU47" s="36"/>
      <c r="XAV47" s="36"/>
      <c r="XAW47" s="36"/>
      <c r="XAX47" s="36"/>
      <c r="XAY47" s="36"/>
      <c r="XAZ47" s="36"/>
      <c r="XBA47" s="36"/>
      <c r="XBB47" s="36"/>
      <c r="XBC47" s="36"/>
      <c r="XBD47" s="36"/>
      <c r="XBE47" s="36"/>
      <c r="XBF47" s="36"/>
      <c r="XBG47" s="36"/>
      <c r="XBH47" s="36"/>
      <c r="XBI47" s="36"/>
      <c r="XBJ47" s="36"/>
      <c r="XBK47" s="36"/>
      <c r="XBL47" s="36"/>
      <c r="XBM47" s="36"/>
      <c r="XBN47" s="36"/>
      <c r="XBO47" s="36"/>
      <c r="XBP47" s="36"/>
      <c r="XBQ47" s="36"/>
      <c r="XBR47" s="36"/>
      <c r="XBS47" s="36"/>
      <c r="XBT47" s="36"/>
      <c r="XBU47" s="36"/>
      <c r="XBV47" s="36"/>
      <c r="XBW47" s="36"/>
      <c r="XBX47" s="36"/>
      <c r="XBY47" s="36"/>
      <c r="XBZ47" s="36"/>
      <c r="XCA47" s="36"/>
      <c r="XCB47" s="36"/>
      <c r="XCC47" s="36"/>
      <c r="XCD47" s="36"/>
      <c r="XCE47" s="36"/>
      <c r="XCF47" s="36"/>
      <c r="XCG47" s="36"/>
      <c r="XCH47" s="36"/>
      <c r="XCI47" s="36"/>
      <c r="XCJ47" s="36"/>
      <c r="XCK47" s="36"/>
      <c r="XCL47" s="36"/>
      <c r="XCM47" s="36"/>
      <c r="XCN47" s="36"/>
      <c r="XCO47" s="36"/>
      <c r="XCP47" s="36"/>
      <c r="XCQ47" s="36"/>
      <c r="XCR47" s="36"/>
      <c r="XCS47" s="36"/>
      <c r="XCT47" s="36"/>
      <c r="XCU47" s="36"/>
      <c r="XCV47" s="36"/>
      <c r="XCW47" s="36"/>
      <c r="XCX47" s="36"/>
      <c r="XCY47" s="36"/>
      <c r="XCZ47" s="36"/>
      <c r="XDA47" s="36"/>
      <c r="XDB47" s="36"/>
      <c r="XDC47" s="36"/>
      <c r="XDD47" s="36"/>
      <c r="XDE47" s="36"/>
      <c r="XDF47" s="36"/>
      <c r="XDG47" s="36"/>
      <c r="XDH47" s="36"/>
      <c r="XDI47" s="36"/>
      <c r="XDJ47" s="36"/>
      <c r="XDK47" s="36"/>
      <c r="XDL47" s="36"/>
      <c r="XDM47" s="36"/>
      <c r="XDN47" s="36"/>
      <c r="XDO47" s="36"/>
      <c r="XDP47" s="36"/>
      <c r="XDQ47" s="36"/>
      <c r="XDR47" s="36"/>
      <c r="XDS47" s="36"/>
      <c r="XDT47" s="36"/>
      <c r="XDU47" s="36"/>
      <c r="XDV47" s="36"/>
      <c r="XDW47" s="36"/>
      <c r="XDX47" s="36"/>
      <c r="XDY47" s="36"/>
      <c r="XDZ47" s="36"/>
      <c r="XEA47" s="36"/>
      <c r="XEB47" s="36"/>
      <c r="XEC47" s="36"/>
      <c r="XED47" s="36"/>
      <c r="XEE47" s="36"/>
      <c r="XEF47" s="36"/>
      <c r="XEG47" s="36"/>
      <c r="XEH47" s="36"/>
      <c r="XEI47" s="36"/>
      <c r="XEJ47" s="36"/>
      <c r="XEK47" s="36"/>
      <c r="XEL47" s="36"/>
      <c r="XEM47" s="36"/>
      <c r="XEN47" s="36"/>
      <c r="XEO47" s="36"/>
      <c r="XEP47" s="36"/>
      <c r="XEQ47" s="36"/>
      <c r="XER47" s="36"/>
      <c r="XES47" s="36"/>
      <c r="XET47" s="36"/>
      <c r="XEU47" s="36"/>
      <c r="XEV47" s="36"/>
    </row>
    <row r="48" spans="1:26">
      <c r="A48" s="41" t="str">
        <f>元素配置参数!$C$1</f>
        <v>element_type</v>
      </c>
      <c r="B48" s="41"/>
      <c r="C48" s="41" t="s">
        <v>0</v>
      </c>
      <c r="D48" s="41"/>
      <c r="E48" s="41" t="str">
        <f>元素配置参数!G11</f>
        <v>trigger_type</v>
      </c>
      <c r="F48" s="41"/>
      <c r="G48" s="42" t="str">
        <f>CONCATENATE(E48,"_para")</f>
        <v>trigger_type_para</v>
      </c>
      <c r="H48" s="41"/>
      <c r="I48" s="41" t="s">
        <v>1067</v>
      </c>
      <c r="J48" s="41"/>
      <c r="K48" s="42" t="str">
        <f>CONCATENATE(I48,"_para")</f>
        <v>condition_type_para</v>
      </c>
      <c r="L48" s="41"/>
      <c r="M48" s="41" t="s">
        <v>1068</v>
      </c>
      <c r="N48" s="41"/>
      <c r="O48" s="42" t="str">
        <f>CONCATENATE(M48,"_para")</f>
        <v>compare_type_para</v>
      </c>
      <c r="P48" s="41"/>
      <c r="Q48" s="41" t="s">
        <v>1069</v>
      </c>
      <c r="R48" s="41"/>
      <c r="S48" s="42" t="str">
        <f>CONCATENATE(Q48,"_para")</f>
        <v>delay_type_para</v>
      </c>
      <c r="T48" s="41"/>
      <c r="U48" s="41" t="s">
        <v>1070</v>
      </c>
      <c r="V48" s="41"/>
      <c r="W48" s="42" t="str">
        <f>CONCATENATE(U48,"_para")</f>
        <v>calc_type_para</v>
      </c>
      <c r="X48" s="41"/>
      <c r="Y48" s="41"/>
      <c r="Z48" s="41" t="s">
        <v>1038</v>
      </c>
    </row>
    <row r="49" spans="1:26">
      <c r="A49" s="41" t="s">
        <v>34</v>
      </c>
      <c r="B49" s="41"/>
      <c r="C49" s="41" t="s">
        <v>34</v>
      </c>
      <c r="D49" s="41"/>
      <c r="E49" s="41" t="s">
        <v>34</v>
      </c>
      <c r="F49" s="41"/>
      <c r="G49" s="42" t="s">
        <v>963</v>
      </c>
      <c r="H49" s="41"/>
      <c r="I49" s="41" t="s">
        <v>34</v>
      </c>
      <c r="J49" s="41"/>
      <c r="K49" s="42" t="s">
        <v>963</v>
      </c>
      <c r="L49" s="41"/>
      <c r="M49" s="41" t="s">
        <v>34</v>
      </c>
      <c r="N49" s="41"/>
      <c r="O49" s="42" t="s">
        <v>963</v>
      </c>
      <c r="P49" s="41"/>
      <c r="Q49" s="41" t="s">
        <v>34</v>
      </c>
      <c r="R49" s="41"/>
      <c r="S49" s="42" t="s">
        <v>963</v>
      </c>
      <c r="T49" s="41"/>
      <c r="U49" s="41" t="s">
        <v>34</v>
      </c>
      <c r="V49" s="41"/>
      <c r="W49" s="42" t="s">
        <v>34</v>
      </c>
      <c r="X49" s="41"/>
      <c r="Y49" s="41"/>
      <c r="Z49" s="41" t="s">
        <v>930</v>
      </c>
    </row>
    <row r="50" spans="1:26">
      <c r="A50" s="43" t="s">
        <v>1020</v>
      </c>
      <c r="B50" s="43" t="str">
        <f>CONCATENATE(A50,"-备注")</f>
        <v>元素类型-备注</v>
      </c>
      <c r="C50" s="43" t="s">
        <v>44</v>
      </c>
      <c r="D50" s="43" t="s">
        <v>964</v>
      </c>
      <c r="E50" s="43" t="str">
        <f>元素配置参数!F11</f>
        <v>触发器类型</v>
      </c>
      <c r="F50" s="43" t="str">
        <f>CONCATENATE(E50,"-备注")</f>
        <v>触发器类型-备注</v>
      </c>
      <c r="G50" s="43" t="str">
        <f>CONCATENATE(E50,"参数值")</f>
        <v>触发器类型参数值</v>
      </c>
      <c r="H50" s="43" t="s">
        <v>1001</v>
      </c>
      <c r="I50" s="43" t="s">
        <v>1071</v>
      </c>
      <c r="J50" s="43" t="str">
        <f>CONCATENATE(I50,"-备注")</f>
        <v>条件类型-备注</v>
      </c>
      <c r="K50" s="43" t="str">
        <f>CONCATENATE(I50,"参数值")</f>
        <v>条件类型参数值</v>
      </c>
      <c r="L50" s="43" t="s">
        <v>1001</v>
      </c>
      <c r="M50" s="43" t="s">
        <v>1072</v>
      </c>
      <c r="N50" s="43" t="str">
        <f>CONCATENATE(M50,"-备注")</f>
        <v>比较类型-备注</v>
      </c>
      <c r="O50" s="43" t="str">
        <f>CONCATENATE(M50,"参数值")</f>
        <v>比较类型参数值</v>
      </c>
      <c r="P50" s="43" t="s">
        <v>1001</v>
      </c>
      <c r="Q50" s="43" t="s">
        <v>1073</v>
      </c>
      <c r="R50" s="43" t="str">
        <f>CONCATENATE(Q50,"-备注")</f>
        <v>延迟类型-备注</v>
      </c>
      <c r="S50" s="43" t="str">
        <f>CONCATENATE(Q50,"参数值")</f>
        <v>延迟类型参数值</v>
      </c>
      <c r="T50" s="43" t="s">
        <v>1001</v>
      </c>
      <c r="U50" s="43" t="s">
        <v>1074</v>
      </c>
      <c r="V50" s="43" t="str">
        <f>CONCATENATE(U50,"-备注")</f>
        <v>计算类型-备注</v>
      </c>
      <c r="W50" s="43" t="str">
        <f>CONCATENATE(U50,"参数值")</f>
        <v>计算类型参数值</v>
      </c>
      <c r="X50" s="43" t="s">
        <v>1001</v>
      </c>
      <c r="Y50" s="56" t="s">
        <v>1039</v>
      </c>
      <c r="Z50" s="56" t="s">
        <v>970</v>
      </c>
    </row>
    <row r="51" spans="1:26">
      <c r="A51" s="44">
        <f>_xlfn.XLOOKUP(B51,元素配置参数!$B$3:$B$10,元素配置参数!$C$3:$C$10,"",0)</f>
        <v>3</v>
      </c>
      <c r="B51" s="45" t="s">
        <v>1075</v>
      </c>
      <c r="C51" s="46">
        <v>10010106</v>
      </c>
      <c r="D51" s="47" t="str">
        <f>_xlfn.XLOOKUP(C51,'蓝霸符重构-元素'!$A:$A,'蓝霸符重构-元素'!$B:$B,"",0)</f>
        <v>10001--触发1</v>
      </c>
      <c r="E51" s="48">
        <f>_xlfn.XLOOKUP(F51,元素配置参数!$F$13:$F$20,元素配置参数!$G$13:$G$20,"",0)</f>
        <v>0</v>
      </c>
      <c r="F51" s="49" t="s">
        <v>1022</v>
      </c>
      <c r="G51" s="50" t="s">
        <v>469</v>
      </c>
      <c r="H51" s="51" t="str">
        <f>_xlfn.XLOOKUP(E51,元素配置参数!$G$13:$G$20,元素配置参数!$H$13:$H$20,"",0)</f>
        <v>参数1=时间(mm)
参数2=结果次数</v>
      </c>
      <c r="I51" s="48">
        <f>_xlfn.XLOOKUP(J51,元素配置参数!$J$13:$J$20,元素配置参数!$K$13:$K$20,"",0)</f>
        <v>0</v>
      </c>
      <c r="J51" s="49" t="s">
        <v>1024</v>
      </c>
      <c r="K51" s="50">
        <v>0</v>
      </c>
      <c r="L51" s="51" t="str">
        <f>_xlfn.XLOOKUP(I51,元素配置参数!$K$13:$K$20,元素配置参数!$L$13:$L$20,"",0)</f>
        <v>无参数</v>
      </c>
      <c r="M51" s="44">
        <f>_xlfn.XLOOKUP(N51,元素配置参数!$N$13:$N$20,元素配置参数!$O$13:$O$20,"",0)</f>
        <v>0</v>
      </c>
      <c r="N51" s="45" t="s">
        <v>1025</v>
      </c>
      <c r="O51" s="50">
        <v>0</v>
      </c>
      <c r="P51" s="51" t="str">
        <f>_xlfn.XLOOKUP(M51,元素配置参数!$O$13:$O$20,元素配置参数!$P$13:$P$20,"",0)</f>
        <v>无参数</v>
      </c>
      <c r="Q51" s="48">
        <f>_xlfn.XLOOKUP(R51,元素配置参数!$R$13:$R$20,元素配置参数!$S$13:$S$20,"",0)</f>
        <v>0</v>
      </c>
      <c r="R51" s="49" t="s">
        <v>1026</v>
      </c>
      <c r="S51" s="50">
        <v>0</v>
      </c>
      <c r="T51" s="51" t="str">
        <f>_xlfn.XLOOKUP(Q51,元素配置参数!$S$13:$S$20,元素配置参数!$T$13:$T$20,"",0)</f>
        <v>无参数</v>
      </c>
      <c r="U51" s="48">
        <f>_xlfn.XLOOKUP(V51,元素配置参数!$V$13:$V$20,元素配置参数!$W$13:$W$20,"",0)</f>
        <v>0</v>
      </c>
      <c r="V51" s="49" t="s">
        <v>1076</v>
      </c>
      <c r="W51" s="50">
        <v>1000101</v>
      </c>
      <c r="X51" s="51" t="str">
        <f>_xlfn.XLOOKUP(U51,元素配置参数!$W$13:$W$20,元素配置参数!$X$13:$X$20,"",0)</f>
        <v>参数=元素id</v>
      </c>
      <c r="Y51" s="44" t="str">
        <f>IF(COUNTA(A51:X51)=COUNTA($A$50:$X$50),"√","×")</f>
        <v>√</v>
      </c>
      <c r="Z51" s="57" t="str">
        <f>IF(Y51="√",CONCATENATE(IF($A$49="int",CONCATENATE($A$48,"=",A51,";"),CONCATENATE($A$48,"=[",A51,"];")),CONCATENATE(IF($E$49="int",CONCATENATE($E$48,"=",E51,";"),CONCATENATE($E$48,"=[",E51,"];")),CONCATENATE(IF($G$49="int",CONCATENATE($G$48,"=",G51,";"),CONCATENATE($G$48,"=[",G51,"];")),CONCATENATE(IF($I$49="int",CONCATENATE($I$48,"=",I51,";"),CONCATENATE($I$48,"=[",I51,"];")),CONCATENATE(IF($K$49="int",CONCATENATE($K$48,"=",K51,";"),CONCATENATE($K$48,"=[",K51,"];")),CONCATENATE(IF($M$49="int",CONCATENATE($M$48,"=",M51,";"),CONCATENATE($M$48,"=[",M51,"];")),CONCATENATE(IF($O$49="int",CONCATENATE($O$48,"=",O51,";"),CONCATENATE($O$48,"=[",O51,"];")),CONCATENATE(IF($Q$49="int",CONCATENATE($Q$48,"=",Q51,";"),CONCATENATE($Q$48,"=[",Q51,"];")),CONCATENATE(IF($S$49="int",CONCATENATE($S$48,"=",S51,";"),CONCATENATE($S$48,"=[",S51,"];")),CONCATENATE(IF($U$49="int",CONCATENATE($U$48,"=",U51,";"),CONCATENATE($U$48,"=[",U51,"];")),CONCATENATE(IF($W$49="int",CONCATENATE($W$48,"=",W51,";"),CONCATENATE($W$48,"=[",W51,"];"))))))))))))),"×")</f>
        <v>element_type=3;trigger_type=0;trigger_type_para=[10000;5];condition_type=0;condition_type_para=[0];compare_type=0;compare_type_para=[0];delay_type=0;delay_type_para=[0];calc_type=0;calc_type_para=1000101;</v>
      </c>
    </row>
    <row r="52" spans="1:26">
      <c r="A52" s="44">
        <f>_xlfn.XLOOKUP(B52,元素配置参数!$B$3:$B$10,元素配置参数!$C$3:$C$10,"",0)</f>
        <v>3</v>
      </c>
      <c r="B52" s="45" t="s">
        <v>1075</v>
      </c>
      <c r="C52" s="46">
        <v>10010107</v>
      </c>
      <c r="D52" s="47" t="str">
        <f>_xlfn.XLOOKUP(C52,'蓝霸符重构-元素'!$A:$A,'蓝霸符重构-元素'!$B:$B,"",0)</f>
        <v>10001--触发2</v>
      </c>
      <c r="E52" s="48">
        <f>_xlfn.XLOOKUP(F52,元素配置参数!$F$13:$F$20,元素配置参数!$G$13:$G$20,"",0)</f>
        <v>1</v>
      </c>
      <c r="F52" s="49" t="s">
        <v>1028</v>
      </c>
      <c r="G52" s="50">
        <v>500</v>
      </c>
      <c r="H52" s="51" t="str">
        <f>_xlfn.XLOOKUP(E52,元素配置参数!$G$13:$G$20,元素配置参数!$H$13:$H$20,"",0)</f>
        <v>参数1=条件次数
参数2=结果次数</v>
      </c>
      <c r="I52" s="48">
        <f>_xlfn.XLOOKUP(J52,元素配置参数!$J$13:$J$20,元素配置参数!$K$13:$K$20,"",0)</f>
        <v>1</v>
      </c>
      <c r="J52" s="49" t="s">
        <v>1077</v>
      </c>
      <c r="K52" s="50">
        <v>500</v>
      </c>
      <c r="L52" s="51" t="str">
        <f>_xlfn.XLOOKUP(I52,元素配置参数!$K$13:$K$20,元素配置参数!$L$13:$L$20,"",0)</f>
        <v>参数=杀敌数量</v>
      </c>
      <c r="M52" s="44">
        <f>_xlfn.XLOOKUP(N52,元素配置参数!$N$13:$N$20,元素配置参数!$O$13:$O$20,"",0)</f>
        <v>1</v>
      </c>
      <c r="N52" s="45" t="s">
        <v>1078</v>
      </c>
      <c r="O52" s="50">
        <v>0</v>
      </c>
      <c r="P52" s="51" t="str">
        <f>_xlfn.XLOOKUP(M52,元素配置参数!$O$13:$O$20,元素配置参数!$P$13:$P$20,"",0)</f>
        <v>无参数</v>
      </c>
      <c r="Q52" s="48">
        <f>_xlfn.XLOOKUP(R52,元素配置参数!$R$13:$R$20,元素配置参数!$S$13:$S$20,"",0)</f>
        <v>2</v>
      </c>
      <c r="R52" s="49" t="s">
        <v>1032</v>
      </c>
      <c r="S52" s="50">
        <v>1500</v>
      </c>
      <c r="T52" s="51" t="str">
        <f>_xlfn.XLOOKUP(Q52,元素配置参数!$S$13:$S$20,元素配置参数!$T$13:$T$20,"",0)</f>
        <v>参数=延迟时间(ms)</v>
      </c>
      <c r="U52" s="48">
        <f>_xlfn.XLOOKUP(V52,元素配置参数!$V$13:$V$20,元素配置参数!$W$13:$W$20,"",0)</f>
        <v>1</v>
      </c>
      <c r="V52" s="49" t="s">
        <v>1079</v>
      </c>
      <c r="W52" s="50">
        <v>1001</v>
      </c>
      <c r="X52" s="51" t="str">
        <f>_xlfn.XLOOKUP(U52,元素配置参数!$W$13:$W$20,元素配置参数!$X$13:$X$20,"",0)</f>
        <v>参数=弹幕id</v>
      </c>
      <c r="Y52" s="44" t="str">
        <f t="shared" ref="Y52:Y59" si="3">IF(COUNTA(A52:X52)=COUNTA($A$50:$X$50),"√","×")</f>
        <v>√</v>
      </c>
      <c r="Z52" s="57" t="str">
        <f t="shared" ref="Z52:Z59" si="4">IF(Y52="√",CONCATENATE(IF($A$49="int",CONCATENATE($A$48,"=",A52,";"),CONCATENATE($A$48,"=[",A52,"];")),CONCATENATE(IF($E$49="int",CONCATENATE($E$48,"=",E52,";"),CONCATENATE($E$48,"=[",E52,"];")),CONCATENATE(IF($G$49="int",CONCATENATE($G$48,"=",G52,";"),CONCATENATE($G$48,"=[",G52,"];")),CONCATENATE(IF($I$49="int",CONCATENATE($I$48,"=",I52,";"),CONCATENATE($I$48,"=[",I52,"];")),CONCATENATE(IF($K$49="int",CONCATENATE($K$48,"=",K52,";"),CONCATENATE($K$48,"=[",K52,"];")),CONCATENATE(IF($M$49="int",CONCATENATE($M$48,"=",M52,";"),CONCATENATE($M$48,"=[",M52,"];")),CONCATENATE(IF($O$49="int",CONCATENATE($O$48,"=",O52,";"),CONCATENATE($O$48,"=[",O52,"];")),CONCATENATE(IF($Q$49="int",CONCATENATE($Q$48,"=",Q52,";"),CONCATENATE($Q$48,"=[",Q52,"];")),CONCATENATE(IF($S$49="int",CONCATENATE($S$48,"=",S52,";"),CONCATENATE($S$48,"=[",S52,"];")),CONCATENATE(IF($U$49="int",CONCATENATE($U$48,"=",U52,";"),CONCATENATE($U$48,"=[",U52,"];")),CONCATENATE(IF($W$49="int",CONCATENATE($W$48,"=",W52,";"),CONCATENATE($W$48,"=[",W52,"];"))))))))))))),"×")</f>
        <v>element_type=3;trigger_type=1;trigger_type_para=[500];condition_type=1;condition_type_para=[500];compare_type=1;compare_type_para=[0];delay_type=2;delay_type_para=[1500];calc_type=1;calc_type_para=1001;</v>
      </c>
    </row>
    <row r="53" spans="1:26">
      <c r="A53" s="44">
        <f>_xlfn.XLOOKUP(B53,元素配置参数!$B$3:$B$10,元素配置参数!$C$3:$C$10,"",0)</f>
        <v>3</v>
      </c>
      <c r="B53" s="45" t="s">
        <v>1075</v>
      </c>
      <c r="C53" s="46">
        <v>10010303</v>
      </c>
      <c r="D53" s="47" t="str">
        <f>_xlfn.XLOOKUP(C53,'蓝霸符重构-元素'!$A:$A,'蓝霸符重构-元素'!$B:$B,"",0)</f>
        <v>10003-触发1</v>
      </c>
      <c r="E53" s="48">
        <f>_xlfn.XLOOKUP(F53,元素配置参数!$F$13:$F$20,元素配置参数!$G$13:$G$20,"",0)</f>
        <v>3</v>
      </c>
      <c r="F53" s="49" t="s">
        <v>1080</v>
      </c>
      <c r="G53" s="50">
        <v>4</v>
      </c>
      <c r="H53" s="51" t="str">
        <f>_xlfn.XLOOKUP(E53,元素配置参数!$G$13:$G$20,元素配置参数!$H$13:$H$20,"",0)</f>
        <v>参数=切换次数</v>
      </c>
      <c r="I53" s="48">
        <f>_xlfn.XLOOKUP(J53,元素配置参数!$J$13:$J$20,元素配置参数!$K$13:$K$20,"",0)</f>
        <v>2</v>
      </c>
      <c r="J53" s="49" t="s">
        <v>1081</v>
      </c>
      <c r="K53" s="50">
        <v>2000</v>
      </c>
      <c r="L53" s="51" t="str">
        <f>_xlfn.XLOOKUP(I53,元素配置参数!$K$13:$K$20,元素配置参数!$L$13:$L$20,"",0)</f>
        <v>参数=距离(mm)</v>
      </c>
      <c r="M53" s="44">
        <f>_xlfn.XLOOKUP(N53,元素配置参数!$N$13:$N$20,元素配置参数!$O$13:$O$20,"",0)</f>
        <v>2</v>
      </c>
      <c r="N53" s="45" t="s">
        <v>1082</v>
      </c>
      <c r="O53" s="50">
        <v>0</v>
      </c>
      <c r="P53" s="51" t="str">
        <f>_xlfn.XLOOKUP(M53,元素配置参数!$O$13:$O$20,元素配置参数!$P$13:$P$20,"",0)</f>
        <v>无参数</v>
      </c>
      <c r="Q53" s="48">
        <f>_xlfn.XLOOKUP(R53,元素配置参数!$R$13:$R$20,元素配置参数!$S$13:$S$20,"",0)</f>
        <v>0</v>
      </c>
      <c r="R53" s="49" t="s">
        <v>1026</v>
      </c>
      <c r="S53" s="50">
        <v>0</v>
      </c>
      <c r="T53" s="51" t="str">
        <f>_xlfn.XLOOKUP(Q53,元素配置参数!$S$13:$S$20,元素配置参数!$T$13:$T$20,"",0)</f>
        <v>无参数</v>
      </c>
      <c r="U53" s="48">
        <f>_xlfn.XLOOKUP(V53,元素配置参数!$V$13:$V$20,元素配置参数!$W$13:$W$20,"",0)</f>
        <v>2</v>
      </c>
      <c r="V53" s="49" t="s">
        <v>1083</v>
      </c>
      <c r="W53" s="50">
        <v>1001</v>
      </c>
      <c r="X53" s="51" t="str">
        <f>_xlfn.XLOOKUP(U53,元素配置参数!$W$13:$W$20,元素配置参数!$X$13:$X$20,"",0)</f>
        <v>参数=事件id</v>
      </c>
      <c r="Y53" s="44" t="str">
        <f t="shared" si="3"/>
        <v>√</v>
      </c>
      <c r="Z53" s="57" t="str">
        <f t="shared" si="4"/>
        <v>element_type=3;trigger_type=3;trigger_type_para=[4];condition_type=2;condition_type_para=[2000];compare_type=2;compare_type_para=[0];delay_type=0;delay_type_para=[0];calc_type=2;calc_type_para=1001;</v>
      </c>
    </row>
    <row r="54" spans="1:26">
      <c r="A54" s="44">
        <f>_xlfn.XLOOKUP(B54,元素配置参数!$B$3:$B$10,元素配置参数!$C$3:$C$10,"",0)</f>
        <v>3</v>
      </c>
      <c r="B54" s="45" t="s">
        <v>1075</v>
      </c>
      <c r="C54" s="46">
        <v>10050101</v>
      </c>
      <c r="D54" s="47" t="str">
        <f>_xlfn.XLOOKUP(C54,'蓝霸符重构-元素'!$A:$A,'蓝霸符重构-元素'!$B:$B,"",0)</f>
        <v/>
      </c>
      <c r="E54" s="48">
        <f>_xlfn.XLOOKUP(F54,元素配置参数!$F$13:$F$20,元素配置参数!$G$13:$G$20,"",0)</f>
        <v>1</v>
      </c>
      <c r="F54" s="49" t="s">
        <v>1028</v>
      </c>
      <c r="G54" s="50">
        <v>1</v>
      </c>
      <c r="H54" s="51" t="str">
        <f>_xlfn.XLOOKUP(E54,元素配置参数!$G$13:$G$20,元素配置参数!$H$13:$H$20,"",0)</f>
        <v>参数1=条件次数
参数2=结果次数</v>
      </c>
      <c r="I54" s="48">
        <f>_xlfn.XLOOKUP(J54,元素配置参数!$J$13:$J$20,元素配置参数!$K$13:$K$20,"",0)</f>
        <v>3</v>
      </c>
      <c r="J54" s="49" t="s">
        <v>1084</v>
      </c>
      <c r="K54" s="50">
        <v>10010102</v>
      </c>
      <c r="L54" s="51" t="str">
        <f>_xlfn.XLOOKUP(I54,元素配置参数!$K$13:$K$20,元素配置参数!$L$13:$L$20,"",0)</f>
        <v>参数=元素id</v>
      </c>
      <c r="M54" s="44">
        <f>_xlfn.XLOOKUP(N54,元素配置参数!$N$13:$N$20,元素配置参数!$O$13:$O$20,"",0)</f>
        <v>0</v>
      </c>
      <c r="N54" s="45" t="s">
        <v>1025</v>
      </c>
      <c r="O54" s="50">
        <v>0</v>
      </c>
      <c r="P54" s="51" t="str">
        <f>_xlfn.XLOOKUP(M54,元素配置参数!$O$13:$O$20,元素配置参数!$P$13:$P$20,"",0)</f>
        <v>无参数</v>
      </c>
      <c r="Q54" s="48">
        <f>_xlfn.XLOOKUP(R54,元素配置参数!$R$13:$R$20,元素配置参数!$S$13:$S$20,"",0)</f>
        <v>0</v>
      </c>
      <c r="R54" s="49" t="s">
        <v>1026</v>
      </c>
      <c r="S54" s="50">
        <v>0</v>
      </c>
      <c r="T54" s="51" t="str">
        <f>_xlfn.XLOOKUP(Q54,元素配置参数!$S$13:$S$20,元素配置参数!$T$13:$T$20,"",0)</f>
        <v>无参数</v>
      </c>
      <c r="U54" s="48">
        <f>_xlfn.XLOOKUP(V54,元素配置参数!$V$13:$V$20,元素配置参数!$W$13:$W$20,"",0)</f>
        <v>0</v>
      </c>
      <c r="V54" s="49" t="s">
        <v>1076</v>
      </c>
      <c r="W54" s="50">
        <v>1000101</v>
      </c>
      <c r="X54" s="51" t="str">
        <f>_xlfn.XLOOKUP(U54,元素配置参数!$W$13:$W$20,元素配置参数!$X$13:$X$20,"",0)</f>
        <v>参数=元素id</v>
      </c>
      <c r="Y54" s="44" t="str">
        <f t="shared" si="3"/>
        <v>√</v>
      </c>
      <c r="Z54" s="57" t="str">
        <f t="shared" si="4"/>
        <v>element_type=3;trigger_type=1;trigger_type_para=[1];condition_type=3;condition_type_para=[10010102];compare_type=0;compare_type_para=[0];delay_type=0;delay_type_para=[0];calc_type=0;calc_type_para=1000101;</v>
      </c>
    </row>
    <row r="55" spans="1:26">
      <c r="A55" s="44">
        <f>_xlfn.XLOOKUP(B55,元素配置参数!$B$3:$B$10,元素配置参数!$C$3:$C$10,"",0)</f>
        <v>3</v>
      </c>
      <c r="B55" s="45" t="s">
        <v>1075</v>
      </c>
      <c r="C55" s="46">
        <v>10050102</v>
      </c>
      <c r="D55" s="47" t="str">
        <f>_xlfn.XLOOKUP(C55,'蓝霸符重构-元素'!$A:$A,'蓝霸符重构-元素'!$B:$B,"",0)</f>
        <v/>
      </c>
      <c r="E55" s="48">
        <f>_xlfn.XLOOKUP(F55,元素配置参数!$F$13:$F$20,元素配置参数!$G$13:$G$20,"",0)</f>
        <v>1</v>
      </c>
      <c r="F55" s="49" t="s">
        <v>1028</v>
      </c>
      <c r="G55" s="50">
        <v>2</v>
      </c>
      <c r="H55" s="51" t="str">
        <f>_xlfn.XLOOKUP(E55,元素配置参数!$G$13:$G$20,元素配置参数!$H$13:$H$20,"",0)</f>
        <v>参数1=条件次数
参数2=结果次数</v>
      </c>
      <c r="I55" s="48">
        <f>_xlfn.XLOOKUP(J55,元素配置参数!$J$13:$J$20,元素配置参数!$K$13:$K$20,"",0)</f>
        <v>4</v>
      </c>
      <c r="J55" s="49" t="s">
        <v>1085</v>
      </c>
      <c r="K55" s="50" t="s">
        <v>1086</v>
      </c>
      <c r="L55" s="51" t="str">
        <f>_xlfn.XLOOKUP(I55,元素配置参数!$K$13:$K$20,元素配置参数!$L$13:$L$20,"",0)</f>
        <v>参数1=属性id
参数2=属性值</v>
      </c>
      <c r="M55" s="44">
        <f>_xlfn.XLOOKUP(N55,元素配置参数!$N$13:$N$20,元素配置参数!$O$13:$O$20,"",0)</f>
        <v>0</v>
      </c>
      <c r="N55" s="45" t="s">
        <v>1025</v>
      </c>
      <c r="O55" s="50">
        <v>0</v>
      </c>
      <c r="P55" s="51" t="str">
        <f>_xlfn.XLOOKUP(M55,元素配置参数!$O$13:$O$20,元素配置参数!$P$13:$P$20,"",0)</f>
        <v>无参数</v>
      </c>
      <c r="Q55" s="48">
        <f>_xlfn.XLOOKUP(R55,元素配置参数!$R$13:$R$20,元素配置参数!$S$13:$S$20,"",0)</f>
        <v>0</v>
      </c>
      <c r="R55" s="49" t="s">
        <v>1026</v>
      </c>
      <c r="S55" s="50">
        <v>0</v>
      </c>
      <c r="T55" s="51" t="str">
        <f>_xlfn.XLOOKUP(Q55,元素配置参数!$S$13:$S$20,元素配置参数!$T$13:$T$20,"",0)</f>
        <v>无参数</v>
      </c>
      <c r="U55" s="48">
        <f>_xlfn.XLOOKUP(V55,元素配置参数!$V$13:$V$20,元素配置参数!$W$13:$W$20,"",0)</f>
        <v>0</v>
      </c>
      <c r="V55" s="49" t="s">
        <v>1076</v>
      </c>
      <c r="W55" s="50">
        <v>1000102</v>
      </c>
      <c r="X55" s="51" t="str">
        <f>_xlfn.XLOOKUP(U55,元素配置参数!$W$13:$W$20,元素配置参数!$X$13:$X$20,"",0)</f>
        <v>参数=元素id</v>
      </c>
      <c r="Y55" s="44" t="str">
        <f t="shared" si="3"/>
        <v>√</v>
      </c>
      <c r="Z55" s="57" t="str">
        <f t="shared" si="4"/>
        <v>element_type=3;trigger_type=1;trigger_type_para=[2];condition_type=4;condition_type_para=[201200;80];compare_type=0;compare_type_para=[0];delay_type=0;delay_type_para=[0];calc_type=0;calc_type_para=1000102;</v>
      </c>
    </row>
    <row r="56" spans="1:26">
      <c r="A56" s="44">
        <f>_xlfn.XLOOKUP(B56,元素配置参数!$B$3:$B$10,元素配置参数!$C$3:$C$10,"",0)</f>
        <v>3</v>
      </c>
      <c r="B56" s="45" t="s">
        <v>1075</v>
      </c>
      <c r="C56" s="46">
        <v>10050103</v>
      </c>
      <c r="D56" s="47" t="str">
        <f>_xlfn.XLOOKUP(C56,'蓝霸符重构-元素'!$A:$A,'蓝霸符重构-元素'!$B:$B,"",0)</f>
        <v/>
      </c>
      <c r="E56" s="48">
        <f>_xlfn.XLOOKUP(F56,元素配置参数!$F$13:$F$20,元素配置参数!$G$13:$G$20,"",0)</f>
        <v>1</v>
      </c>
      <c r="F56" s="49" t="s">
        <v>1028</v>
      </c>
      <c r="G56" s="50">
        <v>3</v>
      </c>
      <c r="H56" s="51" t="str">
        <f>_xlfn.XLOOKUP(E56,元素配置参数!$G$13:$G$20,元素配置参数!$H$13:$H$20,"",0)</f>
        <v>参数1=条件次数
参数2=结果次数</v>
      </c>
      <c r="I56" s="48">
        <f>_xlfn.XLOOKUP(J56,元素配置参数!$J$13:$J$20,元素配置参数!$K$13:$K$20,"",0)</f>
        <v>5</v>
      </c>
      <c r="J56" s="49" t="s">
        <v>1036</v>
      </c>
      <c r="K56" s="50">
        <v>5</v>
      </c>
      <c r="L56" s="51" t="str">
        <f>_xlfn.XLOOKUP(I56,元素配置参数!$K$13:$K$20,元素配置参数!$L$13:$L$20,"",0)</f>
        <v>参数=怪物数量</v>
      </c>
      <c r="M56" s="44">
        <f>_xlfn.XLOOKUP(N56,元素配置参数!$N$13:$N$20,元素配置参数!$O$13:$O$20,"",0)</f>
        <v>0</v>
      </c>
      <c r="N56" s="45" t="s">
        <v>1025</v>
      </c>
      <c r="O56" s="50">
        <v>0</v>
      </c>
      <c r="P56" s="51" t="str">
        <f>_xlfn.XLOOKUP(M56,元素配置参数!$O$13:$O$20,元素配置参数!$P$13:$P$20,"",0)</f>
        <v>无参数</v>
      </c>
      <c r="Q56" s="48">
        <f>_xlfn.XLOOKUP(R56,元素配置参数!$R$13:$R$20,元素配置参数!$S$13:$S$20,"",0)</f>
        <v>0</v>
      </c>
      <c r="R56" s="49" t="s">
        <v>1026</v>
      </c>
      <c r="S56" s="50">
        <v>0</v>
      </c>
      <c r="T56" s="51" t="str">
        <f>_xlfn.XLOOKUP(Q56,元素配置参数!$S$13:$S$20,元素配置参数!$T$13:$T$20,"",0)</f>
        <v>无参数</v>
      </c>
      <c r="U56" s="48">
        <f>_xlfn.XLOOKUP(V56,元素配置参数!$V$13:$V$20,元素配置参数!$W$13:$W$20,"",0)</f>
        <v>0</v>
      </c>
      <c r="V56" s="49" t="s">
        <v>1076</v>
      </c>
      <c r="W56" s="50">
        <v>1000103</v>
      </c>
      <c r="X56" s="51" t="str">
        <f>_xlfn.XLOOKUP(U56,元素配置参数!$W$13:$W$20,元素配置参数!$X$13:$X$20,"",0)</f>
        <v>参数=元素id</v>
      </c>
      <c r="Y56" s="44" t="str">
        <f t="shared" si="3"/>
        <v>√</v>
      </c>
      <c r="Z56" s="57" t="str">
        <f t="shared" si="4"/>
        <v>element_type=3;trigger_type=1;trigger_type_para=[3];condition_type=5;condition_type_para=[5];compare_type=0;compare_type_para=[0];delay_type=0;delay_type_para=[0];calc_type=0;calc_type_para=1000103;</v>
      </c>
    </row>
    <row r="57" spans="1:26">
      <c r="A57" s="44">
        <f>_xlfn.XLOOKUP(B57,元素配置参数!$B$3:$B$10,元素配置参数!$C$3:$C$10,"",0)</f>
        <v>3</v>
      </c>
      <c r="B57" s="45" t="s">
        <v>1075</v>
      </c>
      <c r="C57" s="46">
        <v>10050104</v>
      </c>
      <c r="D57" s="47" t="str">
        <f>_xlfn.XLOOKUP(C57,'蓝霸符重构-元素'!$A:$A,'蓝霸符重构-元素'!$B:$B,"",0)</f>
        <v/>
      </c>
      <c r="E57" s="48">
        <f>_xlfn.XLOOKUP(F57,元素配置参数!$F$13:$F$20,元素配置参数!$G$13:$G$20,"",0)</f>
        <v>1</v>
      </c>
      <c r="F57" s="49" t="s">
        <v>1028</v>
      </c>
      <c r="G57" s="50">
        <v>4</v>
      </c>
      <c r="H57" s="51" t="str">
        <f>_xlfn.XLOOKUP(E57,元素配置参数!$G$13:$G$20,元素配置参数!$H$13:$H$20,"",0)</f>
        <v>参数1=条件次数
参数2=结果次数</v>
      </c>
      <c r="I57" s="48">
        <f>_xlfn.XLOOKUP(J57,元素配置参数!$J$13:$J$20,元素配置参数!$K$13:$K$20,"",0)</f>
        <v>6</v>
      </c>
      <c r="J57" s="49" t="s">
        <v>1033</v>
      </c>
      <c r="K57" s="50">
        <v>0</v>
      </c>
      <c r="L57" s="51" t="str">
        <f>_xlfn.XLOOKUP(I57,元素配置参数!$K$13:$K$20,元素配置参数!$L$13:$L$20,"",0)</f>
        <v>参数=道具id</v>
      </c>
      <c r="M57" s="44">
        <f>_xlfn.XLOOKUP(N57,元素配置参数!$N$13:$N$20,元素配置参数!$O$13:$O$20,"",0)</f>
        <v>0</v>
      </c>
      <c r="N57" s="45" t="s">
        <v>1025</v>
      </c>
      <c r="O57" s="50">
        <v>0</v>
      </c>
      <c r="P57" s="51" t="str">
        <f>_xlfn.XLOOKUP(M57,元素配置参数!$O$13:$O$20,元素配置参数!$P$13:$P$20,"",0)</f>
        <v>无参数</v>
      </c>
      <c r="Q57" s="48">
        <f>_xlfn.XLOOKUP(R57,元素配置参数!$R$13:$R$20,元素配置参数!$S$13:$S$20,"",0)</f>
        <v>0</v>
      </c>
      <c r="R57" s="49" t="s">
        <v>1026</v>
      </c>
      <c r="S57" s="50">
        <v>0</v>
      </c>
      <c r="T57" s="51" t="str">
        <f>_xlfn.XLOOKUP(Q57,元素配置参数!$S$13:$S$20,元素配置参数!$T$13:$T$20,"",0)</f>
        <v>无参数</v>
      </c>
      <c r="U57" s="48">
        <f>_xlfn.XLOOKUP(V57,元素配置参数!$V$13:$V$20,元素配置参数!$W$13:$W$20,"",0)</f>
        <v>0</v>
      </c>
      <c r="V57" s="49" t="s">
        <v>1076</v>
      </c>
      <c r="W57" s="50">
        <v>1000101</v>
      </c>
      <c r="X57" s="51" t="str">
        <f>_xlfn.XLOOKUP(U57,元素配置参数!$W$13:$W$20,元素配置参数!$X$13:$X$20,"",0)</f>
        <v>参数=元素id</v>
      </c>
      <c r="Y57" s="44" t="str">
        <f t="shared" si="3"/>
        <v>√</v>
      </c>
      <c r="Z57" s="57" t="str">
        <f t="shared" si="4"/>
        <v>element_type=3;trigger_type=1;trigger_type_para=[4];condition_type=6;condition_type_para=[0];compare_type=0;compare_type_para=[0];delay_type=0;delay_type_para=[0];calc_type=0;calc_type_para=1000101;</v>
      </c>
    </row>
    <row r="58" spans="1:26">
      <c r="A58" s="44">
        <f>_xlfn.XLOOKUP(B58,元素配置参数!$B$3:$B$10,元素配置参数!$C$3:$C$10,"",0)</f>
        <v>3</v>
      </c>
      <c r="B58" s="45" t="s">
        <v>1075</v>
      </c>
      <c r="C58" s="46">
        <v>10050105</v>
      </c>
      <c r="D58" s="47" t="str">
        <f>_xlfn.XLOOKUP(C58,'蓝霸符重构-元素'!$A:$A,'蓝霸符重构-元素'!$B:$B,"",0)</f>
        <v/>
      </c>
      <c r="E58" s="48">
        <f>_xlfn.XLOOKUP(F58,元素配置参数!$F$13:$F$20,元素配置参数!$G$13:$G$20,"",0)</f>
        <v>1</v>
      </c>
      <c r="F58" s="49" t="s">
        <v>1028</v>
      </c>
      <c r="G58" s="50">
        <v>5</v>
      </c>
      <c r="H58" s="51" t="str">
        <f>_xlfn.XLOOKUP(E58,元素配置参数!$G$13:$G$20,元素配置参数!$H$13:$H$20,"",0)</f>
        <v>参数1=条件次数
参数2=结果次数</v>
      </c>
      <c r="I58" s="48">
        <f>_xlfn.XLOOKUP(J58,元素配置参数!$J$13:$J$20,元素配置参数!$K$13:$K$20,"",0)</f>
        <v>0</v>
      </c>
      <c r="J58" s="49" t="s">
        <v>1024</v>
      </c>
      <c r="K58" s="50">
        <v>0</v>
      </c>
      <c r="L58" s="51" t="str">
        <f>_xlfn.XLOOKUP(I58,元素配置参数!$K$13:$K$20,元素配置参数!$L$13:$L$20,"",0)</f>
        <v>无参数</v>
      </c>
      <c r="M58" s="44">
        <f>_xlfn.XLOOKUP(N58,元素配置参数!$N$13:$N$20,元素配置参数!$O$13:$O$20,"",0)</f>
        <v>0</v>
      </c>
      <c r="N58" s="45" t="s">
        <v>1025</v>
      </c>
      <c r="O58" s="50">
        <v>0</v>
      </c>
      <c r="P58" s="51" t="str">
        <f>_xlfn.XLOOKUP(M58,元素配置参数!$O$13:$O$20,元素配置参数!$P$13:$P$20,"",0)</f>
        <v>无参数</v>
      </c>
      <c r="Q58" s="48">
        <f>_xlfn.XLOOKUP(R58,元素配置参数!$R$13:$R$20,元素配置参数!$S$13:$S$20,"",0)</f>
        <v>0</v>
      </c>
      <c r="R58" s="49" t="s">
        <v>1026</v>
      </c>
      <c r="S58" s="50">
        <v>0</v>
      </c>
      <c r="T58" s="51" t="str">
        <f>_xlfn.XLOOKUP(Q58,元素配置参数!$S$13:$S$20,元素配置参数!$T$13:$T$20,"",0)</f>
        <v>无参数</v>
      </c>
      <c r="U58" s="48">
        <f>_xlfn.XLOOKUP(V58,元素配置参数!$V$13:$V$20,元素配置参数!$W$13:$W$20,"",0)</f>
        <v>0</v>
      </c>
      <c r="V58" s="49" t="s">
        <v>1076</v>
      </c>
      <c r="W58" s="50">
        <v>1000102</v>
      </c>
      <c r="X58" s="51" t="str">
        <f>_xlfn.XLOOKUP(U58,元素配置参数!$W$13:$W$20,元素配置参数!$X$13:$X$20,"",0)</f>
        <v>参数=元素id</v>
      </c>
      <c r="Y58" s="44" t="str">
        <f t="shared" si="3"/>
        <v>√</v>
      </c>
      <c r="Z58" s="57" t="str">
        <f t="shared" si="4"/>
        <v>element_type=3;trigger_type=1;trigger_type_para=[5];condition_type=0;condition_type_para=[0];compare_type=0;compare_type_para=[0];delay_type=0;delay_type_para=[0];calc_type=0;calc_type_para=1000102;</v>
      </c>
    </row>
    <row r="59" spans="1:26">
      <c r="A59" s="44">
        <f>_xlfn.XLOOKUP(B59,元素配置参数!$B$3:$B$10,元素配置参数!$C$3:$C$10,"",0)</f>
        <v>3</v>
      </c>
      <c r="B59" s="45" t="s">
        <v>1075</v>
      </c>
      <c r="C59" s="46">
        <v>10050106</v>
      </c>
      <c r="D59" s="47" t="str">
        <f>_xlfn.XLOOKUP(C59,'蓝霸符重构-元素'!$A:$A,'蓝霸符重构-元素'!$B:$B,"",0)</f>
        <v/>
      </c>
      <c r="E59" s="48">
        <f>_xlfn.XLOOKUP(F59,元素配置参数!$F$13:$F$20,元素配置参数!$G$13:$G$20,"",0)</f>
        <v>1</v>
      </c>
      <c r="F59" s="49" t="s">
        <v>1028</v>
      </c>
      <c r="G59" s="50">
        <v>6</v>
      </c>
      <c r="H59" s="51" t="str">
        <f>_xlfn.XLOOKUP(E59,元素配置参数!$G$13:$G$20,元素配置参数!$H$13:$H$20,"",0)</f>
        <v>参数1=条件次数
参数2=结果次数</v>
      </c>
      <c r="I59" s="48">
        <f>_xlfn.XLOOKUP(J59,元素配置参数!$J$13:$J$20,元素配置参数!$K$13:$K$20,"",0)</f>
        <v>0</v>
      </c>
      <c r="J59" s="49" t="s">
        <v>1024</v>
      </c>
      <c r="K59" s="50">
        <v>0</v>
      </c>
      <c r="L59" s="51" t="str">
        <f>_xlfn.XLOOKUP(I59,元素配置参数!$K$13:$K$20,元素配置参数!$L$13:$L$20,"",0)</f>
        <v>无参数</v>
      </c>
      <c r="M59" s="44">
        <f>_xlfn.XLOOKUP(N59,元素配置参数!$N$13:$N$20,元素配置参数!$O$13:$O$20,"",0)</f>
        <v>0</v>
      </c>
      <c r="N59" s="45" t="s">
        <v>1025</v>
      </c>
      <c r="O59" s="50">
        <v>0</v>
      </c>
      <c r="P59" s="51" t="str">
        <f>_xlfn.XLOOKUP(M59,元素配置参数!$O$13:$O$20,元素配置参数!$P$13:$P$20,"",0)</f>
        <v>无参数</v>
      </c>
      <c r="Q59" s="48">
        <f>_xlfn.XLOOKUP(R59,元素配置参数!$R$13:$R$20,元素配置参数!$S$13:$S$20,"",0)</f>
        <v>0</v>
      </c>
      <c r="R59" s="49" t="s">
        <v>1026</v>
      </c>
      <c r="S59" s="50">
        <v>0</v>
      </c>
      <c r="T59" s="51" t="str">
        <f>_xlfn.XLOOKUP(Q59,元素配置参数!$S$13:$S$20,元素配置参数!$T$13:$T$20,"",0)</f>
        <v>无参数</v>
      </c>
      <c r="U59" s="48">
        <f>_xlfn.XLOOKUP(V59,元素配置参数!$V$13:$V$20,元素配置参数!$W$13:$W$20,"",0)</f>
        <v>0</v>
      </c>
      <c r="V59" s="49" t="s">
        <v>1076</v>
      </c>
      <c r="W59" s="50">
        <v>1000103</v>
      </c>
      <c r="X59" s="51" t="str">
        <f>_xlfn.XLOOKUP(U59,元素配置参数!$W$13:$W$20,元素配置参数!$X$13:$X$20,"",0)</f>
        <v>参数=元素id</v>
      </c>
      <c r="Y59" s="44" t="str">
        <f t="shared" si="3"/>
        <v>√</v>
      </c>
      <c r="Z59" s="57" t="str">
        <f t="shared" si="4"/>
        <v>element_type=3;trigger_type=1;trigger_type_para=[6];condition_type=0;condition_type_para=[0];compare_type=0;compare_type_para=[0];delay_type=0;delay_type_para=[0];calc_type=0;calc_type_para=1000103;</v>
      </c>
    </row>
    <row r="61" ht="13.5" spans="1:36">
      <c r="A61" s="52" t="s">
        <v>1019</v>
      </c>
      <c r="B61" s="52" t="s">
        <v>1019</v>
      </c>
      <c r="C61" s="52" t="s">
        <v>1019</v>
      </c>
      <c r="D61" s="52" t="s">
        <v>1019</v>
      </c>
      <c r="E61" s="52" t="s">
        <v>1019</v>
      </c>
      <c r="F61" s="52" t="s">
        <v>1019</v>
      </c>
      <c r="G61" s="52" t="s">
        <v>1019</v>
      </c>
      <c r="H61" s="52" t="s">
        <v>1019</v>
      </c>
      <c r="I61" s="52" t="s">
        <v>1019</v>
      </c>
      <c r="J61" s="52" t="s">
        <v>1019</v>
      </c>
      <c r="K61" s="52" t="s">
        <v>1019</v>
      </c>
      <c r="L61" s="52" t="s">
        <v>1019</v>
      </c>
      <c r="M61" s="52" t="s">
        <v>1019</v>
      </c>
      <c r="N61" s="52" t="s">
        <v>1019</v>
      </c>
      <c r="O61" s="52" t="s">
        <v>1019</v>
      </c>
      <c r="P61" s="52" t="s">
        <v>1019</v>
      </c>
      <c r="Q61" s="52" t="s">
        <v>1019</v>
      </c>
      <c r="R61" s="52" t="s">
        <v>1019</v>
      </c>
      <c r="S61" s="52" t="s">
        <v>1019</v>
      </c>
      <c r="T61" s="52" t="s">
        <v>1019</v>
      </c>
      <c r="U61" s="52" t="s">
        <v>1019</v>
      </c>
      <c r="V61" s="52" t="s">
        <v>1019</v>
      </c>
      <c r="W61" s="52" t="s">
        <v>1019</v>
      </c>
      <c r="X61" s="52" t="s">
        <v>1019</v>
      </c>
      <c r="Y61" s="52" t="s">
        <v>1019</v>
      </c>
      <c r="Z61" s="52" t="s">
        <v>1019</v>
      </c>
      <c r="AA61" s="52" t="s">
        <v>1019</v>
      </c>
      <c r="AB61" s="52" t="s">
        <v>1019</v>
      </c>
      <c r="AC61" s="52" t="s">
        <v>1019</v>
      </c>
      <c r="AD61" s="52" t="s">
        <v>1019</v>
      </c>
      <c r="AE61" s="52" t="s">
        <v>1019</v>
      </c>
      <c r="AF61" s="52" t="s">
        <v>1019</v>
      </c>
      <c r="AG61" s="52" t="s">
        <v>1019</v>
      </c>
      <c r="AH61" s="52" t="s">
        <v>1019</v>
      </c>
      <c r="AI61" s="52" t="s">
        <v>1019</v>
      </c>
      <c r="AJ61" s="52" t="s">
        <v>1019</v>
      </c>
    </row>
    <row r="64" ht="15" spans="1:16376">
      <c r="A64" s="39" t="str">
        <f>元素配置参数!B6</f>
        <v>4.控制元素</v>
      </c>
      <c r="B64" s="40"/>
      <c r="C64" s="40"/>
      <c r="D64" s="40"/>
      <c r="E64" s="40"/>
      <c r="F64" s="40"/>
      <c r="G64" s="40"/>
      <c r="H64" s="40"/>
      <c r="I64" s="40"/>
      <c r="J64" s="40"/>
      <c r="K64" s="40"/>
      <c r="L64" s="40"/>
      <c r="M64" s="40"/>
      <c r="N64" s="40"/>
      <c r="O64" s="40"/>
      <c r="P64" s="40"/>
      <c r="Q64" s="53"/>
      <c r="R64" s="53"/>
      <c r="S64" s="53"/>
      <c r="T64" s="53"/>
      <c r="U64" s="53"/>
      <c r="V64" s="53"/>
      <c r="W64" s="53"/>
      <c r="X64" s="53"/>
      <c r="Y64" s="40"/>
      <c r="Z64" s="40"/>
      <c r="AA64" s="40"/>
      <c r="AB64" s="40"/>
      <c r="AC64" s="54"/>
      <c r="AD64" s="54"/>
      <c r="AE64" s="54"/>
      <c r="AF64" s="54"/>
      <c r="AG64" s="54"/>
      <c r="AH64" s="54"/>
      <c r="AI64" s="54"/>
      <c r="AJ64" s="54"/>
      <c r="AK64" s="36"/>
      <c r="AL64" s="36"/>
      <c r="AM64" s="36"/>
      <c r="AN64" s="36"/>
      <c r="AO64" s="36"/>
      <c r="AP64" s="36"/>
      <c r="AQ64" s="36"/>
      <c r="AR64" s="36"/>
      <c r="AS64" s="36"/>
      <c r="AT64" s="36"/>
      <c r="AU64" s="36"/>
      <c r="AV64" s="36"/>
      <c r="AW64" s="36"/>
      <c r="AX64" s="36"/>
      <c r="AY64" s="36"/>
      <c r="AZ64" s="36"/>
      <c r="BA64" s="36"/>
      <c r="BB64" s="36"/>
      <c r="BC64" s="36"/>
      <c r="BD64" s="36"/>
      <c r="BE64" s="36"/>
      <c r="BF64" s="36"/>
      <c r="BG64" s="36"/>
      <c r="BH64" s="36"/>
      <c r="BI64" s="36"/>
      <c r="BJ64" s="36"/>
      <c r="BK64" s="36"/>
      <c r="BL64" s="36"/>
      <c r="BM64" s="36"/>
      <c r="BN64" s="36"/>
      <c r="BO64" s="36"/>
      <c r="BP64" s="36"/>
      <c r="BQ64" s="36"/>
      <c r="BR64" s="36"/>
      <c r="BS64" s="36"/>
      <c r="BT64" s="36"/>
      <c r="BU64" s="36"/>
      <c r="BV64" s="36"/>
      <c r="BW64" s="36"/>
      <c r="BX64" s="36"/>
      <c r="BY64" s="36"/>
      <c r="BZ64" s="36"/>
      <c r="CA64" s="36"/>
      <c r="CB64" s="36"/>
      <c r="CC64" s="36"/>
      <c r="CD64" s="36"/>
      <c r="CE64" s="36"/>
      <c r="CF64" s="36"/>
      <c r="CG64" s="36"/>
      <c r="CH64" s="36"/>
      <c r="CI64" s="36"/>
      <c r="CJ64" s="36"/>
      <c r="CK64" s="36"/>
      <c r="CL64" s="36"/>
      <c r="CM64" s="36"/>
      <c r="CN64" s="36"/>
      <c r="CO64" s="36"/>
      <c r="CP64" s="36"/>
      <c r="CQ64" s="36"/>
      <c r="CR64" s="36"/>
      <c r="CS64" s="36"/>
      <c r="CT64" s="36"/>
      <c r="CU64" s="36"/>
      <c r="CV64" s="36"/>
      <c r="CW64" s="36"/>
      <c r="CX64" s="36"/>
      <c r="CY64" s="36"/>
      <c r="CZ64" s="36"/>
      <c r="DA64" s="36"/>
      <c r="DB64" s="36"/>
      <c r="DC64" s="36"/>
      <c r="DD64" s="36"/>
      <c r="DE64" s="36"/>
      <c r="DF64" s="36"/>
      <c r="DG64" s="36"/>
      <c r="DH64" s="36"/>
      <c r="DI64" s="36"/>
      <c r="DJ64" s="36"/>
      <c r="DK64" s="36"/>
      <c r="DL64" s="36"/>
      <c r="DM64" s="36"/>
      <c r="DN64" s="36"/>
      <c r="DO64" s="36"/>
      <c r="DP64" s="36"/>
      <c r="DQ64" s="36"/>
      <c r="DR64" s="36"/>
      <c r="DS64" s="36"/>
      <c r="DT64" s="36"/>
      <c r="DU64" s="36"/>
      <c r="DV64" s="36"/>
      <c r="DW64" s="36"/>
      <c r="DX64" s="36"/>
      <c r="DY64" s="36"/>
      <c r="DZ64" s="36"/>
      <c r="EA64" s="36"/>
      <c r="EB64" s="36"/>
      <c r="EC64" s="36"/>
      <c r="ED64" s="36"/>
      <c r="EE64" s="36"/>
      <c r="EF64" s="36"/>
      <c r="EG64" s="36"/>
      <c r="EH64" s="36"/>
      <c r="EI64" s="36"/>
      <c r="EJ64" s="36"/>
      <c r="EK64" s="36"/>
      <c r="EL64" s="36"/>
      <c r="EM64" s="36"/>
      <c r="EN64" s="36"/>
      <c r="EO64" s="36"/>
      <c r="EP64" s="36"/>
      <c r="EQ64" s="36"/>
      <c r="ER64" s="36"/>
      <c r="ES64" s="36"/>
      <c r="ET64" s="36"/>
      <c r="EU64" s="36"/>
      <c r="EV64" s="36"/>
      <c r="EW64" s="36"/>
      <c r="EX64" s="36"/>
      <c r="EY64" s="36"/>
      <c r="EZ64" s="36"/>
      <c r="FA64" s="36"/>
      <c r="FB64" s="36"/>
      <c r="FC64" s="36"/>
      <c r="FD64" s="36"/>
      <c r="FE64" s="36"/>
      <c r="FF64" s="36"/>
      <c r="FG64" s="36"/>
      <c r="FH64" s="36"/>
      <c r="FI64" s="36"/>
      <c r="FJ64" s="36"/>
      <c r="FK64" s="36"/>
      <c r="FL64" s="36"/>
      <c r="FM64" s="36"/>
      <c r="FN64" s="36"/>
      <c r="FO64" s="36"/>
      <c r="FP64" s="36"/>
      <c r="FQ64" s="36"/>
      <c r="FR64" s="36"/>
      <c r="FS64" s="36"/>
      <c r="FT64" s="36"/>
      <c r="FU64" s="36"/>
      <c r="FV64" s="36"/>
      <c r="FW64" s="36"/>
      <c r="FX64" s="36"/>
      <c r="FY64" s="36"/>
      <c r="FZ64" s="36"/>
      <c r="GA64" s="36"/>
      <c r="GB64" s="36"/>
      <c r="GC64" s="36"/>
      <c r="GD64" s="36"/>
      <c r="GE64" s="36"/>
      <c r="GF64" s="36"/>
      <c r="GG64" s="36"/>
      <c r="GH64" s="36"/>
      <c r="GI64" s="36"/>
      <c r="GJ64" s="36"/>
      <c r="GK64" s="36"/>
      <c r="GL64" s="36"/>
      <c r="GM64" s="36"/>
      <c r="GN64" s="36"/>
      <c r="GO64" s="36"/>
      <c r="GP64" s="36"/>
      <c r="GQ64" s="36"/>
      <c r="GR64" s="36"/>
      <c r="GS64" s="36"/>
      <c r="GT64" s="36"/>
      <c r="GU64" s="36"/>
      <c r="GV64" s="36"/>
      <c r="GW64" s="36"/>
      <c r="GX64" s="36"/>
      <c r="GY64" s="36"/>
      <c r="GZ64" s="36"/>
      <c r="HA64" s="36"/>
      <c r="HB64" s="36"/>
      <c r="HC64" s="36"/>
      <c r="HD64" s="36"/>
      <c r="HE64" s="36"/>
      <c r="HF64" s="36"/>
      <c r="HG64" s="36"/>
      <c r="HH64" s="36"/>
      <c r="HI64" s="36"/>
      <c r="HJ64" s="36"/>
      <c r="HK64" s="36"/>
      <c r="HL64" s="36"/>
      <c r="HM64" s="36"/>
      <c r="HN64" s="36"/>
      <c r="HO64" s="36"/>
      <c r="HP64" s="36"/>
      <c r="HQ64" s="36"/>
      <c r="HR64" s="36"/>
      <c r="HS64" s="36"/>
      <c r="HT64" s="36"/>
      <c r="HU64" s="36"/>
      <c r="HV64" s="36"/>
      <c r="HW64" s="36"/>
      <c r="HX64" s="36"/>
      <c r="HY64" s="36"/>
      <c r="HZ64" s="36"/>
      <c r="IA64" s="36"/>
      <c r="IB64" s="36"/>
      <c r="IC64" s="36"/>
      <c r="ID64" s="36"/>
      <c r="IE64" s="36"/>
      <c r="IF64" s="36"/>
      <c r="IG64" s="36"/>
      <c r="IH64" s="36"/>
      <c r="II64" s="36"/>
      <c r="IJ64" s="36"/>
      <c r="IK64" s="36"/>
      <c r="IL64" s="36"/>
      <c r="IM64" s="36"/>
      <c r="IN64" s="36"/>
      <c r="IO64" s="36"/>
      <c r="IP64" s="36"/>
      <c r="IQ64" s="36"/>
      <c r="IR64" s="36"/>
      <c r="IS64" s="36"/>
      <c r="IT64" s="36"/>
      <c r="IU64" s="36"/>
      <c r="IV64" s="36"/>
      <c r="IW64" s="36"/>
      <c r="IX64" s="36"/>
      <c r="IY64" s="36"/>
      <c r="IZ64" s="36"/>
      <c r="JA64" s="36"/>
      <c r="JB64" s="36"/>
      <c r="JC64" s="36"/>
      <c r="JD64" s="36"/>
      <c r="JE64" s="36"/>
      <c r="JF64" s="36"/>
      <c r="JG64" s="36"/>
      <c r="JH64" s="36"/>
      <c r="JI64" s="36"/>
      <c r="JJ64" s="36"/>
      <c r="JK64" s="36"/>
      <c r="JL64" s="36"/>
      <c r="JM64" s="36"/>
      <c r="JN64" s="36"/>
      <c r="JO64" s="36"/>
      <c r="JP64" s="36"/>
      <c r="JQ64" s="36"/>
      <c r="JR64" s="36"/>
      <c r="JS64" s="36"/>
      <c r="JT64" s="36"/>
      <c r="JU64" s="36"/>
      <c r="JV64" s="36"/>
      <c r="JW64" s="36"/>
      <c r="JX64" s="36"/>
      <c r="JY64" s="36"/>
      <c r="JZ64" s="36"/>
      <c r="KA64" s="36"/>
      <c r="KB64" s="36"/>
      <c r="KC64" s="36"/>
      <c r="KD64" s="36"/>
      <c r="KE64" s="36"/>
      <c r="KF64" s="36"/>
      <c r="KG64" s="36"/>
      <c r="KH64" s="36"/>
      <c r="KI64" s="36"/>
      <c r="KJ64" s="36"/>
      <c r="KK64" s="36"/>
      <c r="KL64" s="36"/>
      <c r="KM64" s="36"/>
      <c r="KN64" s="36"/>
      <c r="KO64" s="36"/>
      <c r="KP64" s="36"/>
      <c r="KQ64" s="36"/>
      <c r="KR64" s="36"/>
      <c r="KS64" s="36"/>
      <c r="KT64" s="36"/>
      <c r="KU64" s="36"/>
      <c r="KV64" s="36"/>
      <c r="KW64" s="36"/>
      <c r="KX64" s="36"/>
      <c r="KY64" s="36"/>
      <c r="KZ64" s="36"/>
      <c r="LA64" s="36"/>
      <c r="LB64" s="36"/>
      <c r="LC64" s="36"/>
      <c r="LD64" s="36"/>
      <c r="LE64" s="36"/>
      <c r="LF64" s="36"/>
      <c r="LG64" s="36"/>
      <c r="LH64" s="36"/>
      <c r="LI64" s="36"/>
      <c r="LJ64" s="36"/>
      <c r="LK64" s="36"/>
      <c r="LL64" s="36"/>
      <c r="LM64" s="36"/>
      <c r="LN64" s="36"/>
      <c r="LO64" s="36"/>
      <c r="LP64" s="36"/>
      <c r="LQ64" s="36"/>
      <c r="LR64" s="36"/>
      <c r="LS64" s="36"/>
      <c r="LT64" s="36"/>
      <c r="LU64" s="36"/>
      <c r="LV64" s="36"/>
      <c r="LW64" s="36"/>
      <c r="LX64" s="36"/>
      <c r="LY64" s="36"/>
      <c r="LZ64" s="36"/>
      <c r="MA64" s="36"/>
      <c r="MB64" s="36"/>
      <c r="MC64" s="36"/>
      <c r="MD64" s="36"/>
      <c r="ME64" s="36"/>
      <c r="MF64" s="36"/>
      <c r="MG64" s="36"/>
      <c r="MH64" s="36"/>
      <c r="MI64" s="36"/>
      <c r="MJ64" s="36"/>
      <c r="MK64" s="36"/>
      <c r="ML64" s="36"/>
      <c r="MM64" s="36"/>
      <c r="MN64" s="36"/>
      <c r="MO64" s="36"/>
      <c r="MP64" s="36"/>
      <c r="MQ64" s="36"/>
      <c r="MR64" s="36"/>
      <c r="MS64" s="36"/>
      <c r="MT64" s="36"/>
      <c r="MU64" s="36"/>
      <c r="MV64" s="36"/>
      <c r="MW64" s="36"/>
      <c r="MX64" s="36"/>
      <c r="MY64" s="36"/>
      <c r="MZ64" s="36"/>
      <c r="NA64" s="36"/>
      <c r="NB64" s="36"/>
      <c r="NC64" s="36"/>
      <c r="ND64" s="36"/>
      <c r="NE64" s="36"/>
      <c r="NF64" s="36"/>
      <c r="NG64" s="36"/>
      <c r="NH64" s="36"/>
      <c r="NI64" s="36"/>
      <c r="NJ64" s="36"/>
      <c r="NK64" s="36"/>
      <c r="NL64" s="36"/>
      <c r="NM64" s="36"/>
      <c r="NN64" s="36"/>
      <c r="NO64" s="36"/>
      <c r="NP64" s="36"/>
      <c r="NQ64" s="36"/>
      <c r="NR64" s="36"/>
      <c r="NS64" s="36"/>
      <c r="NT64" s="36"/>
      <c r="NU64" s="36"/>
      <c r="NV64" s="36"/>
      <c r="NW64" s="36"/>
      <c r="NX64" s="36"/>
      <c r="NY64" s="36"/>
      <c r="NZ64" s="36"/>
      <c r="OA64" s="36"/>
      <c r="OB64" s="36"/>
      <c r="OC64" s="36"/>
      <c r="OD64" s="36"/>
      <c r="OE64" s="36"/>
      <c r="OF64" s="36"/>
      <c r="OG64" s="36"/>
      <c r="OH64" s="36"/>
      <c r="OI64" s="36"/>
      <c r="OJ64" s="36"/>
      <c r="OK64" s="36"/>
      <c r="OL64" s="36"/>
      <c r="OM64" s="36"/>
      <c r="ON64" s="36"/>
      <c r="OO64" s="36"/>
      <c r="OP64" s="36"/>
      <c r="OQ64" s="36"/>
      <c r="OR64" s="36"/>
      <c r="OS64" s="36"/>
      <c r="OT64" s="36"/>
      <c r="OU64" s="36"/>
      <c r="OV64" s="36"/>
      <c r="OW64" s="36"/>
      <c r="OX64" s="36"/>
      <c r="OY64" s="36"/>
      <c r="OZ64" s="36"/>
      <c r="PA64" s="36"/>
      <c r="PB64" s="36"/>
      <c r="PC64" s="36"/>
      <c r="PD64" s="36"/>
      <c r="PE64" s="36"/>
      <c r="PF64" s="36"/>
      <c r="PG64" s="36"/>
      <c r="PH64" s="36"/>
      <c r="PI64" s="36"/>
      <c r="PJ64" s="36"/>
      <c r="PK64" s="36"/>
      <c r="PL64" s="36"/>
      <c r="PM64" s="36"/>
      <c r="PN64" s="36"/>
      <c r="PO64" s="36"/>
      <c r="PP64" s="36"/>
      <c r="PQ64" s="36"/>
      <c r="PR64" s="36"/>
      <c r="PS64" s="36"/>
      <c r="PT64" s="36"/>
      <c r="PU64" s="36"/>
      <c r="PV64" s="36"/>
      <c r="PW64" s="36"/>
      <c r="PX64" s="36"/>
      <c r="PY64" s="36"/>
      <c r="PZ64" s="36"/>
      <c r="QA64" s="36"/>
      <c r="QB64" s="36"/>
      <c r="QC64" s="36"/>
      <c r="QD64" s="36"/>
      <c r="QE64" s="36"/>
      <c r="QF64" s="36"/>
      <c r="QG64" s="36"/>
      <c r="QH64" s="36"/>
      <c r="QI64" s="36"/>
      <c r="QJ64" s="36"/>
      <c r="QK64" s="36"/>
      <c r="QL64" s="36"/>
      <c r="QM64" s="36"/>
      <c r="QN64" s="36"/>
      <c r="QO64" s="36"/>
      <c r="QP64" s="36"/>
      <c r="QQ64" s="36"/>
      <c r="QR64" s="36"/>
      <c r="QS64" s="36"/>
      <c r="QT64" s="36"/>
      <c r="QU64" s="36"/>
      <c r="QV64" s="36"/>
      <c r="QW64" s="36"/>
      <c r="QX64" s="36"/>
      <c r="QY64" s="36"/>
      <c r="QZ64" s="36"/>
      <c r="RA64" s="36"/>
      <c r="RB64" s="36"/>
      <c r="RC64" s="36"/>
      <c r="RD64" s="36"/>
      <c r="RE64" s="36"/>
      <c r="RF64" s="36"/>
      <c r="RG64" s="36"/>
      <c r="RH64" s="36"/>
      <c r="RI64" s="36"/>
      <c r="RJ64" s="36"/>
      <c r="RK64" s="36"/>
      <c r="RL64" s="36"/>
      <c r="RM64" s="36"/>
      <c r="RN64" s="36"/>
      <c r="RO64" s="36"/>
      <c r="RP64" s="36"/>
      <c r="RQ64" s="36"/>
      <c r="RR64" s="36"/>
      <c r="RS64" s="36"/>
      <c r="RT64" s="36"/>
      <c r="RU64" s="36"/>
      <c r="RV64" s="36"/>
      <c r="RW64" s="36"/>
      <c r="RX64" s="36"/>
      <c r="RY64" s="36"/>
      <c r="RZ64" s="36"/>
      <c r="SA64" s="36"/>
      <c r="SB64" s="36"/>
      <c r="SC64" s="36"/>
      <c r="SD64" s="36"/>
      <c r="SE64" s="36"/>
      <c r="SF64" s="36"/>
      <c r="SG64" s="36"/>
      <c r="SH64" s="36"/>
      <c r="SI64" s="36"/>
      <c r="SJ64" s="36"/>
      <c r="SK64" s="36"/>
      <c r="SL64" s="36"/>
      <c r="SM64" s="36"/>
      <c r="SN64" s="36"/>
      <c r="SO64" s="36"/>
      <c r="SP64" s="36"/>
      <c r="SQ64" s="36"/>
      <c r="SR64" s="36"/>
      <c r="SS64" s="36"/>
      <c r="ST64" s="36"/>
      <c r="SU64" s="36"/>
      <c r="SV64" s="36"/>
      <c r="SW64" s="36"/>
      <c r="SX64" s="36"/>
      <c r="SY64" s="36"/>
      <c r="SZ64" s="36"/>
      <c r="TA64" s="36"/>
      <c r="TB64" s="36"/>
      <c r="TC64" s="36"/>
      <c r="TD64" s="36"/>
      <c r="TE64" s="36"/>
      <c r="TF64" s="36"/>
      <c r="TG64" s="36"/>
      <c r="TH64" s="36"/>
      <c r="TI64" s="36"/>
      <c r="TJ64" s="36"/>
      <c r="TK64" s="36"/>
      <c r="TL64" s="36"/>
      <c r="TM64" s="36"/>
      <c r="TN64" s="36"/>
      <c r="TO64" s="36"/>
      <c r="TP64" s="36"/>
      <c r="TQ64" s="36"/>
      <c r="TR64" s="36"/>
      <c r="TS64" s="36"/>
      <c r="TT64" s="36"/>
      <c r="TU64" s="36"/>
      <c r="TV64" s="36"/>
      <c r="TW64" s="36"/>
      <c r="TX64" s="36"/>
      <c r="TY64" s="36"/>
      <c r="TZ64" s="36"/>
      <c r="UA64" s="36"/>
      <c r="UB64" s="36"/>
      <c r="UC64" s="36"/>
      <c r="UD64" s="36"/>
      <c r="UE64" s="36"/>
      <c r="UF64" s="36"/>
      <c r="UG64" s="36"/>
      <c r="UH64" s="36"/>
      <c r="UI64" s="36"/>
      <c r="UJ64" s="36"/>
      <c r="UK64" s="36"/>
      <c r="UL64" s="36"/>
      <c r="UM64" s="36"/>
      <c r="UN64" s="36"/>
      <c r="UO64" s="36"/>
      <c r="UP64" s="36"/>
      <c r="UQ64" s="36"/>
      <c r="UR64" s="36"/>
      <c r="US64" s="36"/>
      <c r="UT64" s="36"/>
      <c r="UU64" s="36"/>
      <c r="UV64" s="36"/>
      <c r="UW64" s="36"/>
      <c r="UX64" s="36"/>
      <c r="UY64" s="36"/>
      <c r="UZ64" s="36"/>
      <c r="VA64" s="36"/>
      <c r="VB64" s="36"/>
      <c r="VC64" s="36"/>
      <c r="VD64" s="36"/>
      <c r="VE64" s="36"/>
      <c r="VF64" s="36"/>
      <c r="VG64" s="36"/>
      <c r="VH64" s="36"/>
      <c r="VI64" s="36"/>
      <c r="VJ64" s="36"/>
      <c r="VK64" s="36"/>
      <c r="VL64" s="36"/>
      <c r="VM64" s="36"/>
      <c r="VN64" s="36"/>
      <c r="VO64" s="36"/>
      <c r="VP64" s="36"/>
      <c r="VQ64" s="36"/>
      <c r="VR64" s="36"/>
      <c r="VS64" s="36"/>
      <c r="VT64" s="36"/>
      <c r="VU64" s="36"/>
      <c r="VV64" s="36"/>
      <c r="VW64" s="36"/>
      <c r="VX64" s="36"/>
      <c r="VY64" s="36"/>
      <c r="VZ64" s="36"/>
      <c r="WA64" s="36"/>
      <c r="WB64" s="36"/>
      <c r="WC64" s="36"/>
      <c r="WD64" s="36"/>
      <c r="WE64" s="36"/>
      <c r="WF64" s="36"/>
      <c r="WG64" s="36"/>
      <c r="WH64" s="36"/>
      <c r="WI64" s="36"/>
      <c r="WJ64" s="36"/>
      <c r="WK64" s="36"/>
      <c r="WL64" s="36"/>
      <c r="WM64" s="36"/>
      <c r="WN64" s="36"/>
      <c r="WO64" s="36"/>
      <c r="WP64" s="36"/>
      <c r="WQ64" s="36"/>
      <c r="WR64" s="36"/>
      <c r="WS64" s="36"/>
      <c r="WT64" s="36"/>
      <c r="WU64" s="36"/>
      <c r="WV64" s="36"/>
      <c r="WW64" s="36"/>
      <c r="WX64" s="36"/>
      <c r="WY64" s="36"/>
      <c r="WZ64" s="36"/>
      <c r="XA64" s="36"/>
      <c r="XB64" s="36"/>
      <c r="XC64" s="36"/>
      <c r="XD64" s="36"/>
      <c r="XE64" s="36"/>
      <c r="XF64" s="36"/>
      <c r="XG64" s="36"/>
      <c r="XH64" s="36"/>
      <c r="XI64" s="36"/>
      <c r="XJ64" s="36"/>
      <c r="XK64" s="36"/>
      <c r="XL64" s="36"/>
      <c r="XM64" s="36"/>
      <c r="XN64" s="36"/>
      <c r="XO64" s="36"/>
      <c r="XP64" s="36"/>
      <c r="XQ64" s="36"/>
      <c r="XR64" s="36"/>
      <c r="XS64" s="36"/>
      <c r="XT64" s="36"/>
      <c r="XU64" s="36"/>
      <c r="XV64" s="36"/>
      <c r="XW64" s="36"/>
      <c r="XX64" s="36"/>
      <c r="XY64" s="36"/>
      <c r="XZ64" s="36"/>
      <c r="YA64" s="36"/>
      <c r="YB64" s="36"/>
      <c r="YC64" s="36"/>
      <c r="YD64" s="36"/>
      <c r="YE64" s="36"/>
      <c r="YF64" s="36"/>
      <c r="YG64" s="36"/>
      <c r="YH64" s="36"/>
      <c r="YI64" s="36"/>
      <c r="YJ64" s="36"/>
      <c r="YK64" s="36"/>
      <c r="YL64" s="36"/>
      <c r="YM64" s="36"/>
      <c r="YN64" s="36"/>
      <c r="YO64" s="36"/>
      <c r="YP64" s="36"/>
      <c r="YQ64" s="36"/>
      <c r="YR64" s="36"/>
      <c r="YS64" s="36"/>
      <c r="YT64" s="36"/>
      <c r="YU64" s="36"/>
      <c r="YV64" s="36"/>
      <c r="YW64" s="36"/>
      <c r="YX64" s="36"/>
      <c r="YY64" s="36"/>
      <c r="YZ64" s="36"/>
      <c r="ZA64" s="36"/>
      <c r="ZB64" s="36"/>
      <c r="ZC64" s="36"/>
      <c r="ZD64" s="36"/>
      <c r="ZE64" s="36"/>
      <c r="ZF64" s="36"/>
      <c r="ZG64" s="36"/>
      <c r="ZH64" s="36"/>
      <c r="ZI64" s="36"/>
      <c r="ZJ64" s="36"/>
      <c r="ZK64" s="36"/>
      <c r="ZL64" s="36"/>
      <c r="ZM64" s="36"/>
      <c r="ZN64" s="36"/>
      <c r="ZO64" s="36"/>
      <c r="ZP64" s="36"/>
      <c r="ZQ64" s="36"/>
      <c r="ZR64" s="36"/>
      <c r="ZS64" s="36"/>
      <c r="ZT64" s="36"/>
      <c r="ZU64" s="36"/>
      <c r="ZV64" s="36"/>
      <c r="ZW64" s="36"/>
      <c r="ZX64" s="36"/>
      <c r="ZY64" s="36"/>
      <c r="ZZ64" s="36"/>
      <c r="AAA64" s="36"/>
      <c r="AAB64" s="36"/>
      <c r="AAC64" s="36"/>
      <c r="AAD64" s="36"/>
      <c r="AAE64" s="36"/>
      <c r="AAF64" s="36"/>
      <c r="AAG64" s="36"/>
      <c r="AAH64" s="36"/>
      <c r="AAI64" s="36"/>
      <c r="AAJ64" s="36"/>
      <c r="AAK64" s="36"/>
      <c r="AAL64" s="36"/>
      <c r="AAM64" s="36"/>
      <c r="AAN64" s="36"/>
      <c r="AAO64" s="36"/>
      <c r="AAP64" s="36"/>
      <c r="AAQ64" s="36"/>
      <c r="AAR64" s="36"/>
      <c r="AAS64" s="36"/>
      <c r="AAT64" s="36"/>
      <c r="AAU64" s="36"/>
      <c r="AAV64" s="36"/>
      <c r="AAW64" s="36"/>
      <c r="AAX64" s="36"/>
      <c r="AAY64" s="36"/>
      <c r="AAZ64" s="36"/>
      <c r="ABA64" s="36"/>
      <c r="ABB64" s="36"/>
      <c r="ABC64" s="36"/>
      <c r="ABD64" s="36"/>
      <c r="ABE64" s="36"/>
      <c r="ABF64" s="36"/>
      <c r="ABG64" s="36"/>
      <c r="ABH64" s="36"/>
      <c r="ABI64" s="36"/>
      <c r="ABJ64" s="36"/>
      <c r="ABK64" s="36"/>
      <c r="ABL64" s="36"/>
      <c r="ABM64" s="36"/>
      <c r="ABN64" s="36"/>
      <c r="ABO64" s="36"/>
      <c r="ABP64" s="36"/>
      <c r="ABQ64" s="36"/>
      <c r="ABR64" s="36"/>
      <c r="ABS64" s="36"/>
      <c r="ABT64" s="36"/>
      <c r="ABU64" s="36"/>
      <c r="ABV64" s="36"/>
      <c r="ABW64" s="36"/>
      <c r="ABX64" s="36"/>
      <c r="ABY64" s="36"/>
      <c r="ABZ64" s="36"/>
      <c r="ACA64" s="36"/>
      <c r="ACB64" s="36"/>
      <c r="ACC64" s="36"/>
      <c r="ACD64" s="36"/>
      <c r="ACE64" s="36"/>
      <c r="ACF64" s="36"/>
      <c r="ACG64" s="36"/>
      <c r="ACH64" s="36"/>
      <c r="ACI64" s="36"/>
      <c r="ACJ64" s="36"/>
      <c r="ACK64" s="36"/>
      <c r="ACL64" s="36"/>
      <c r="ACM64" s="36"/>
      <c r="ACN64" s="36"/>
      <c r="ACO64" s="36"/>
      <c r="ACP64" s="36"/>
      <c r="ACQ64" s="36"/>
      <c r="ACR64" s="36"/>
      <c r="ACS64" s="36"/>
      <c r="ACT64" s="36"/>
      <c r="ACU64" s="36"/>
      <c r="ACV64" s="36"/>
      <c r="ACW64" s="36"/>
      <c r="ACX64" s="36"/>
      <c r="ACY64" s="36"/>
      <c r="ACZ64" s="36"/>
      <c r="ADA64" s="36"/>
      <c r="ADB64" s="36"/>
      <c r="ADC64" s="36"/>
      <c r="ADD64" s="36"/>
      <c r="ADE64" s="36"/>
      <c r="ADF64" s="36"/>
      <c r="ADG64" s="36"/>
      <c r="ADH64" s="36"/>
      <c r="ADI64" s="36"/>
      <c r="ADJ64" s="36"/>
      <c r="ADK64" s="36"/>
      <c r="ADL64" s="36"/>
      <c r="ADM64" s="36"/>
      <c r="ADN64" s="36"/>
      <c r="ADO64" s="36"/>
      <c r="ADP64" s="36"/>
      <c r="ADQ64" s="36"/>
      <c r="ADR64" s="36"/>
      <c r="ADS64" s="36"/>
      <c r="ADT64" s="36"/>
      <c r="ADU64" s="36"/>
      <c r="ADV64" s="36"/>
      <c r="ADW64" s="36"/>
      <c r="ADX64" s="36"/>
      <c r="ADY64" s="36"/>
      <c r="ADZ64" s="36"/>
      <c r="AEA64" s="36"/>
      <c r="AEB64" s="36"/>
      <c r="AEC64" s="36"/>
      <c r="AED64" s="36"/>
      <c r="AEE64" s="36"/>
      <c r="AEF64" s="36"/>
      <c r="AEG64" s="36"/>
      <c r="AEH64" s="36"/>
      <c r="AEI64" s="36"/>
      <c r="AEJ64" s="36"/>
      <c r="AEK64" s="36"/>
      <c r="AEL64" s="36"/>
      <c r="AEM64" s="36"/>
      <c r="AEN64" s="36"/>
      <c r="AEO64" s="36"/>
      <c r="AEP64" s="36"/>
      <c r="AEQ64" s="36"/>
      <c r="AER64" s="36"/>
      <c r="AES64" s="36"/>
      <c r="AET64" s="36"/>
      <c r="AEU64" s="36"/>
      <c r="AEV64" s="36"/>
      <c r="AEW64" s="36"/>
      <c r="AEX64" s="36"/>
      <c r="AEY64" s="36"/>
      <c r="AEZ64" s="36"/>
      <c r="AFA64" s="36"/>
      <c r="AFB64" s="36"/>
      <c r="AFC64" s="36"/>
      <c r="AFD64" s="36"/>
      <c r="AFE64" s="36"/>
      <c r="AFF64" s="36"/>
      <c r="AFG64" s="36"/>
      <c r="AFH64" s="36"/>
      <c r="AFI64" s="36"/>
      <c r="AFJ64" s="36"/>
      <c r="AFK64" s="36"/>
      <c r="AFL64" s="36"/>
      <c r="AFM64" s="36"/>
      <c r="AFN64" s="36"/>
      <c r="AFO64" s="36"/>
      <c r="AFP64" s="36"/>
      <c r="AFQ64" s="36"/>
      <c r="AFR64" s="36"/>
      <c r="AFS64" s="36"/>
      <c r="AFT64" s="36"/>
      <c r="AFU64" s="36"/>
      <c r="AFV64" s="36"/>
      <c r="AFW64" s="36"/>
      <c r="AFX64" s="36"/>
      <c r="AFY64" s="36"/>
      <c r="AFZ64" s="36"/>
      <c r="AGA64" s="36"/>
      <c r="AGB64" s="36"/>
      <c r="AGC64" s="36"/>
      <c r="AGD64" s="36"/>
      <c r="AGE64" s="36"/>
      <c r="AGF64" s="36"/>
      <c r="AGG64" s="36"/>
      <c r="AGH64" s="36"/>
      <c r="AGI64" s="36"/>
      <c r="AGJ64" s="36"/>
      <c r="AGK64" s="36"/>
      <c r="AGL64" s="36"/>
      <c r="AGM64" s="36"/>
      <c r="AGN64" s="36"/>
      <c r="AGO64" s="36"/>
      <c r="AGP64" s="36"/>
      <c r="AGQ64" s="36"/>
      <c r="AGR64" s="36"/>
      <c r="AGS64" s="36"/>
      <c r="AGT64" s="36"/>
      <c r="AGU64" s="36"/>
      <c r="AGV64" s="36"/>
      <c r="AGW64" s="36"/>
      <c r="AGX64" s="36"/>
      <c r="AGY64" s="36"/>
      <c r="AGZ64" s="36"/>
      <c r="AHA64" s="36"/>
      <c r="AHB64" s="36"/>
      <c r="AHC64" s="36"/>
      <c r="AHD64" s="36"/>
      <c r="AHE64" s="36"/>
      <c r="AHF64" s="36"/>
      <c r="AHG64" s="36"/>
      <c r="AHH64" s="36"/>
      <c r="AHI64" s="36"/>
      <c r="AHJ64" s="36"/>
      <c r="AHK64" s="36"/>
      <c r="AHL64" s="36"/>
      <c r="AHM64" s="36"/>
      <c r="AHN64" s="36"/>
      <c r="AHO64" s="36"/>
      <c r="AHP64" s="36"/>
      <c r="AHQ64" s="36"/>
      <c r="AHR64" s="36"/>
      <c r="AHS64" s="36"/>
      <c r="AHT64" s="36"/>
      <c r="AHU64" s="36"/>
      <c r="AHV64" s="36"/>
      <c r="AHW64" s="36"/>
      <c r="AHX64" s="36"/>
      <c r="AHY64" s="36"/>
      <c r="AHZ64" s="36"/>
      <c r="AIA64" s="36"/>
      <c r="AIB64" s="36"/>
      <c r="AIC64" s="36"/>
      <c r="AID64" s="36"/>
      <c r="AIE64" s="36"/>
      <c r="AIF64" s="36"/>
      <c r="AIG64" s="36"/>
      <c r="AIH64" s="36"/>
      <c r="AII64" s="36"/>
      <c r="AIJ64" s="36"/>
      <c r="AIK64" s="36"/>
      <c r="AIL64" s="36"/>
      <c r="AIM64" s="36"/>
      <c r="AIN64" s="36"/>
      <c r="AIO64" s="36"/>
      <c r="AIP64" s="36"/>
      <c r="AIQ64" s="36"/>
      <c r="AIR64" s="36"/>
      <c r="AIS64" s="36"/>
      <c r="AIT64" s="36"/>
      <c r="AIU64" s="36"/>
      <c r="AIV64" s="36"/>
      <c r="AIW64" s="36"/>
      <c r="AIX64" s="36"/>
      <c r="AIY64" s="36"/>
      <c r="AIZ64" s="36"/>
      <c r="AJA64" s="36"/>
      <c r="AJB64" s="36"/>
      <c r="AJC64" s="36"/>
      <c r="AJD64" s="36"/>
      <c r="AJE64" s="36"/>
      <c r="AJF64" s="36"/>
      <c r="AJG64" s="36"/>
      <c r="AJH64" s="36"/>
      <c r="AJI64" s="36"/>
      <c r="AJJ64" s="36"/>
      <c r="AJK64" s="36"/>
      <c r="AJL64" s="36"/>
      <c r="AJM64" s="36"/>
      <c r="AJN64" s="36"/>
      <c r="AJO64" s="36"/>
      <c r="AJP64" s="36"/>
      <c r="AJQ64" s="36"/>
      <c r="AJR64" s="36"/>
      <c r="AJS64" s="36"/>
      <c r="AJT64" s="36"/>
      <c r="AJU64" s="36"/>
      <c r="AJV64" s="36"/>
      <c r="AJW64" s="36"/>
      <c r="AJX64" s="36"/>
      <c r="AJY64" s="36"/>
      <c r="AJZ64" s="36"/>
      <c r="AKA64" s="36"/>
      <c r="AKB64" s="36"/>
      <c r="AKC64" s="36"/>
      <c r="AKD64" s="36"/>
      <c r="AKE64" s="36"/>
      <c r="AKF64" s="36"/>
      <c r="AKG64" s="36"/>
      <c r="AKH64" s="36"/>
      <c r="AKI64" s="36"/>
      <c r="AKJ64" s="36"/>
      <c r="AKK64" s="36"/>
      <c r="AKL64" s="36"/>
      <c r="AKM64" s="36"/>
      <c r="AKN64" s="36"/>
      <c r="AKO64" s="36"/>
      <c r="AKP64" s="36"/>
      <c r="AKQ64" s="36"/>
      <c r="AKR64" s="36"/>
      <c r="AKS64" s="36"/>
      <c r="AKT64" s="36"/>
      <c r="AKU64" s="36"/>
      <c r="AKV64" s="36"/>
      <c r="AKW64" s="36"/>
      <c r="AKX64" s="36"/>
      <c r="AKY64" s="36"/>
      <c r="AKZ64" s="36"/>
      <c r="ALA64" s="36"/>
      <c r="ALB64" s="36"/>
      <c r="ALC64" s="36"/>
      <c r="ALD64" s="36"/>
      <c r="ALE64" s="36"/>
      <c r="ALF64" s="36"/>
      <c r="ALG64" s="36"/>
      <c r="ALH64" s="36"/>
      <c r="ALI64" s="36"/>
      <c r="ALJ64" s="36"/>
      <c r="ALK64" s="36"/>
      <c r="ALL64" s="36"/>
      <c r="ALM64" s="36"/>
      <c r="ALN64" s="36"/>
      <c r="ALO64" s="36"/>
      <c r="ALP64" s="36"/>
      <c r="ALQ64" s="36"/>
      <c r="ALR64" s="36"/>
      <c r="ALS64" s="36"/>
      <c r="ALT64" s="36"/>
      <c r="ALU64" s="36"/>
      <c r="ALV64" s="36"/>
      <c r="ALW64" s="36"/>
      <c r="ALX64" s="36"/>
      <c r="ALY64" s="36"/>
      <c r="ALZ64" s="36"/>
      <c r="AMA64" s="36"/>
      <c r="AMB64" s="36"/>
      <c r="AMC64" s="36"/>
      <c r="AMD64" s="36"/>
      <c r="AME64" s="36"/>
      <c r="AMF64" s="36"/>
      <c r="AMG64" s="36"/>
      <c r="AMH64" s="36"/>
      <c r="AMI64" s="36"/>
      <c r="AMJ64" s="36"/>
      <c r="AMK64" s="36"/>
      <c r="AML64" s="36"/>
      <c r="AMM64" s="36"/>
      <c r="AMN64" s="36"/>
      <c r="AMO64" s="36"/>
      <c r="AMP64" s="36"/>
      <c r="AMQ64" s="36"/>
      <c r="AMR64" s="36"/>
      <c r="AMS64" s="36"/>
      <c r="AMT64" s="36"/>
      <c r="AMU64" s="36"/>
      <c r="AMV64" s="36"/>
      <c r="AMW64" s="36"/>
      <c r="AMX64" s="36"/>
      <c r="AMY64" s="36"/>
      <c r="AMZ64" s="36"/>
      <c r="ANA64" s="36"/>
      <c r="ANB64" s="36"/>
      <c r="ANC64" s="36"/>
      <c r="AND64" s="36"/>
      <c r="ANE64" s="36"/>
      <c r="ANF64" s="36"/>
      <c r="ANG64" s="36"/>
      <c r="ANH64" s="36"/>
      <c r="ANI64" s="36"/>
      <c r="ANJ64" s="36"/>
      <c r="ANK64" s="36"/>
      <c r="ANL64" s="36"/>
      <c r="ANM64" s="36"/>
      <c r="ANN64" s="36"/>
      <c r="ANO64" s="36"/>
      <c r="ANP64" s="36"/>
      <c r="ANQ64" s="36"/>
      <c r="ANR64" s="36"/>
      <c r="ANS64" s="36"/>
      <c r="ANT64" s="36"/>
      <c r="ANU64" s="36"/>
      <c r="ANV64" s="36"/>
      <c r="ANW64" s="36"/>
      <c r="ANX64" s="36"/>
      <c r="ANY64" s="36"/>
      <c r="ANZ64" s="36"/>
      <c r="AOA64" s="36"/>
      <c r="AOB64" s="36"/>
      <c r="AOC64" s="36"/>
      <c r="AOD64" s="36"/>
      <c r="AOE64" s="36"/>
      <c r="AOF64" s="36"/>
      <c r="AOG64" s="36"/>
      <c r="AOH64" s="36"/>
      <c r="AOI64" s="36"/>
      <c r="AOJ64" s="36"/>
      <c r="AOK64" s="36"/>
      <c r="AOL64" s="36"/>
      <c r="AOM64" s="36"/>
      <c r="AON64" s="36"/>
      <c r="AOO64" s="36"/>
      <c r="AOP64" s="36"/>
      <c r="AOQ64" s="36"/>
      <c r="AOR64" s="36"/>
      <c r="AOS64" s="36"/>
      <c r="AOT64" s="36"/>
      <c r="AOU64" s="36"/>
      <c r="AOV64" s="36"/>
      <c r="AOW64" s="36"/>
      <c r="AOX64" s="36"/>
      <c r="AOY64" s="36"/>
      <c r="AOZ64" s="36"/>
      <c r="APA64" s="36"/>
      <c r="APB64" s="36"/>
      <c r="APC64" s="36"/>
      <c r="APD64" s="36"/>
      <c r="APE64" s="36"/>
      <c r="APF64" s="36"/>
      <c r="APG64" s="36"/>
      <c r="APH64" s="36"/>
      <c r="API64" s="36"/>
      <c r="APJ64" s="36"/>
      <c r="APK64" s="36"/>
      <c r="APL64" s="36"/>
      <c r="APM64" s="36"/>
      <c r="APN64" s="36"/>
      <c r="APO64" s="36"/>
      <c r="APP64" s="36"/>
      <c r="APQ64" s="36"/>
      <c r="APR64" s="36"/>
      <c r="APS64" s="36"/>
      <c r="APT64" s="36"/>
      <c r="APU64" s="36"/>
      <c r="APV64" s="36"/>
      <c r="APW64" s="36"/>
      <c r="APX64" s="36"/>
      <c r="APY64" s="36"/>
      <c r="APZ64" s="36"/>
      <c r="AQA64" s="36"/>
      <c r="AQB64" s="36"/>
      <c r="AQC64" s="36"/>
      <c r="AQD64" s="36"/>
      <c r="AQE64" s="36"/>
      <c r="AQF64" s="36"/>
      <c r="AQG64" s="36"/>
      <c r="AQH64" s="36"/>
      <c r="AQI64" s="36"/>
      <c r="AQJ64" s="36"/>
      <c r="AQK64" s="36"/>
      <c r="AQL64" s="36"/>
      <c r="AQM64" s="36"/>
      <c r="AQN64" s="36"/>
      <c r="AQO64" s="36"/>
      <c r="AQP64" s="36"/>
      <c r="AQQ64" s="36"/>
      <c r="AQR64" s="36"/>
      <c r="AQS64" s="36"/>
      <c r="AQT64" s="36"/>
      <c r="AQU64" s="36"/>
      <c r="AQV64" s="36"/>
      <c r="AQW64" s="36"/>
      <c r="AQX64" s="36"/>
      <c r="AQY64" s="36"/>
      <c r="AQZ64" s="36"/>
      <c r="ARA64" s="36"/>
      <c r="ARB64" s="36"/>
      <c r="ARC64" s="36"/>
      <c r="ARD64" s="36"/>
      <c r="ARE64" s="36"/>
      <c r="ARF64" s="36"/>
      <c r="ARG64" s="36"/>
      <c r="ARH64" s="36"/>
      <c r="ARI64" s="36"/>
      <c r="ARJ64" s="36"/>
      <c r="ARK64" s="36"/>
      <c r="ARL64" s="36"/>
      <c r="ARM64" s="36"/>
      <c r="ARN64" s="36"/>
      <c r="ARO64" s="36"/>
      <c r="ARP64" s="36"/>
      <c r="ARQ64" s="36"/>
      <c r="ARR64" s="36"/>
      <c r="ARS64" s="36"/>
      <c r="ART64" s="36"/>
      <c r="ARU64" s="36"/>
      <c r="ARV64" s="36"/>
      <c r="ARW64" s="36"/>
      <c r="ARX64" s="36"/>
      <c r="ARY64" s="36"/>
      <c r="ARZ64" s="36"/>
      <c r="ASA64" s="36"/>
      <c r="ASB64" s="36"/>
      <c r="ASC64" s="36"/>
      <c r="ASD64" s="36"/>
      <c r="ASE64" s="36"/>
      <c r="ASF64" s="36"/>
      <c r="ASG64" s="36"/>
      <c r="ASH64" s="36"/>
      <c r="ASI64" s="36"/>
      <c r="ASJ64" s="36"/>
      <c r="ASK64" s="36"/>
      <c r="ASL64" s="36"/>
      <c r="ASM64" s="36"/>
      <c r="ASN64" s="36"/>
      <c r="ASO64" s="36"/>
      <c r="ASP64" s="36"/>
      <c r="ASQ64" s="36"/>
      <c r="ASR64" s="36"/>
      <c r="ASS64" s="36"/>
      <c r="AST64" s="36"/>
      <c r="ASU64" s="36"/>
      <c r="ASV64" s="36"/>
      <c r="ASW64" s="36"/>
      <c r="ASX64" s="36"/>
      <c r="ASY64" s="36"/>
      <c r="ASZ64" s="36"/>
      <c r="ATA64" s="36"/>
      <c r="ATB64" s="36"/>
      <c r="ATC64" s="36"/>
      <c r="ATD64" s="36"/>
      <c r="ATE64" s="36"/>
      <c r="ATF64" s="36"/>
      <c r="ATG64" s="36"/>
      <c r="ATH64" s="36"/>
      <c r="ATI64" s="36"/>
      <c r="ATJ64" s="36"/>
      <c r="ATK64" s="36"/>
      <c r="ATL64" s="36"/>
      <c r="ATM64" s="36"/>
      <c r="ATN64" s="36"/>
      <c r="ATO64" s="36"/>
      <c r="ATP64" s="36"/>
      <c r="ATQ64" s="36"/>
      <c r="ATR64" s="36"/>
      <c r="ATS64" s="36"/>
      <c r="ATT64" s="36"/>
      <c r="ATU64" s="36"/>
      <c r="ATV64" s="36"/>
      <c r="ATW64" s="36"/>
      <c r="ATX64" s="36"/>
      <c r="ATY64" s="36"/>
      <c r="ATZ64" s="36"/>
      <c r="AUA64" s="36"/>
      <c r="AUB64" s="36"/>
      <c r="AUC64" s="36"/>
      <c r="AUD64" s="36"/>
      <c r="AUE64" s="36"/>
      <c r="AUF64" s="36"/>
      <c r="AUG64" s="36"/>
      <c r="AUH64" s="36"/>
      <c r="AUI64" s="36"/>
      <c r="AUJ64" s="36"/>
      <c r="AUK64" s="36"/>
      <c r="AUL64" s="36"/>
      <c r="AUM64" s="36"/>
      <c r="AUN64" s="36"/>
      <c r="AUO64" s="36"/>
      <c r="AUP64" s="36"/>
      <c r="AUQ64" s="36"/>
      <c r="AUR64" s="36"/>
      <c r="AUS64" s="36"/>
      <c r="AUT64" s="36"/>
      <c r="AUU64" s="36"/>
      <c r="AUV64" s="36"/>
      <c r="AUW64" s="36"/>
      <c r="AUX64" s="36"/>
      <c r="AUY64" s="36"/>
      <c r="AUZ64" s="36"/>
      <c r="AVA64" s="36"/>
      <c r="AVB64" s="36"/>
      <c r="AVC64" s="36"/>
      <c r="AVD64" s="36"/>
      <c r="AVE64" s="36"/>
      <c r="AVF64" s="36"/>
      <c r="AVG64" s="36"/>
      <c r="AVH64" s="36"/>
      <c r="AVI64" s="36"/>
      <c r="AVJ64" s="36"/>
      <c r="AVK64" s="36"/>
      <c r="AVL64" s="36"/>
      <c r="AVM64" s="36"/>
      <c r="AVN64" s="36"/>
      <c r="AVO64" s="36"/>
      <c r="AVP64" s="36"/>
      <c r="AVQ64" s="36"/>
      <c r="AVR64" s="36"/>
      <c r="AVS64" s="36"/>
      <c r="AVT64" s="36"/>
      <c r="AVU64" s="36"/>
      <c r="AVV64" s="36"/>
      <c r="AVW64" s="36"/>
      <c r="AVX64" s="36"/>
      <c r="AVY64" s="36"/>
      <c r="AVZ64" s="36"/>
      <c r="AWA64" s="36"/>
      <c r="AWB64" s="36"/>
      <c r="AWC64" s="36"/>
      <c r="AWD64" s="36"/>
      <c r="AWE64" s="36"/>
      <c r="AWF64" s="36"/>
      <c r="AWG64" s="36"/>
      <c r="AWH64" s="36"/>
      <c r="AWI64" s="36"/>
      <c r="AWJ64" s="36"/>
      <c r="AWK64" s="36"/>
      <c r="AWL64" s="36"/>
      <c r="AWM64" s="36"/>
      <c r="AWN64" s="36"/>
      <c r="AWO64" s="36"/>
      <c r="AWP64" s="36"/>
      <c r="AWQ64" s="36"/>
      <c r="AWR64" s="36"/>
      <c r="AWS64" s="36"/>
      <c r="AWT64" s="36"/>
      <c r="AWU64" s="36"/>
      <c r="AWV64" s="36"/>
      <c r="AWW64" s="36"/>
      <c r="AWX64" s="36"/>
      <c r="AWY64" s="36"/>
      <c r="AWZ64" s="36"/>
      <c r="AXA64" s="36"/>
      <c r="AXB64" s="36"/>
      <c r="AXC64" s="36"/>
      <c r="AXD64" s="36"/>
      <c r="AXE64" s="36"/>
      <c r="AXF64" s="36"/>
      <c r="AXG64" s="36"/>
      <c r="AXH64" s="36"/>
      <c r="AXI64" s="36"/>
      <c r="AXJ64" s="36"/>
      <c r="AXK64" s="36"/>
      <c r="AXL64" s="36"/>
      <c r="AXM64" s="36"/>
      <c r="AXN64" s="36"/>
      <c r="AXO64" s="36"/>
      <c r="AXP64" s="36"/>
      <c r="AXQ64" s="36"/>
      <c r="AXR64" s="36"/>
      <c r="AXS64" s="36"/>
      <c r="AXT64" s="36"/>
      <c r="AXU64" s="36"/>
      <c r="AXV64" s="36"/>
      <c r="AXW64" s="36"/>
      <c r="AXX64" s="36"/>
      <c r="AXY64" s="36"/>
      <c r="AXZ64" s="36"/>
      <c r="AYA64" s="36"/>
      <c r="AYB64" s="36"/>
      <c r="AYC64" s="36"/>
      <c r="AYD64" s="36"/>
      <c r="AYE64" s="36"/>
      <c r="AYF64" s="36"/>
      <c r="AYG64" s="36"/>
      <c r="AYH64" s="36"/>
      <c r="AYI64" s="36"/>
      <c r="AYJ64" s="36"/>
      <c r="AYK64" s="36"/>
      <c r="AYL64" s="36"/>
      <c r="AYM64" s="36"/>
      <c r="AYN64" s="36"/>
      <c r="AYO64" s="36"/>
      <c r="AYP64" s="36"/>
      <c r="AYQ64" s="36"/>
      <c r="AYR64" s="36"/>
      <c r="AYS64" s="36"/>
      <c r="AYT64" s="36"/>
      <c r="AYU64" s="36"/>
      <c r="AYV64" s="36"/>
      <c r="AYW64" s="36"/>
      <c r="AYX64" s="36"/>
      <c r="AYY64" s="36"/>
      <c r="AYZ64" s="36"/>
      <c r="AZA64" s="36"/>
      <c r="AZB64" s="36"/>
      <c r="AZC64" s="36"/>
      <c r="AZD64" s="36"/>
      <c r="AZE64" s="36"/>
      <c r="AZF64" s="36"/>
      <c r="AZG64" s="36"/>
      <c r="AZH64" s="36"/>
      <c r="AZI64" s="36"/>
      <c r="AZJ64" s="36"/>
      <c r="AZK64" s="36"/>
      <c r="AZL64" s="36"/>
      <c r="AZM64" s="36"/>
      <c r="AZN64" s="36"/>
      <c r="AZO64" s="36"/>
      <c r="AZP64" s="36"/>
      <c r="AZQ64" s="36"/>
      <c r="AZR64" s="36"/>
      <c r="AZS64" s="36"/>
      <c r="AZT64" s="36"/>
      <c r="AZU64" s="36"/>
      <c r="AZV64" s="36"/>
      <c r="AZW64" s="36"/>
      <c r="AZX64" s="36"/>
      <c r="AZY64" s="36"/>
      <c r="AZZ64" s="36"/>
      <c r="BAA64" s="36"/>
      <c r="BAB64" s="36"/>
      <c r="BAC64" s="36"/>
      <c r="BAD64" s="36"/>
      <c r="BAE64" s="36"/>
      <c r="BAF64" s="36"/>
      <c r="BAG64" s="36"/>
      <c r="BAH64" s="36"/>
      <c r="BAI64" s="36"/>
      <c r="BAJ64" s="36"/>
      <c r="BAK64" s="36"/>
      <c r="BAL64" s="36"/>
      <c r="BAM64" s="36"/>
      <c r="BAN64" s="36"/>
      <c r="BAO64" s="36"/>
      <c r="BAP64" s="36"/>
      <c r="BAQ64" s="36"/>
      <c r="BAR64" s="36"/>
      <c r="BAS64" s="36"/>
      <c r="BAT64" s="36"/>
      <c r="BAU64" s="36"/>
      <c r="BAV64" s="36"/>
      <c r="BAW64" s="36"/>
      <c r="BAX64" s="36"/>
      <c r="BAY64" s="36"/>
      <c r="BAZ64" s="36"/>
      <c r="BBA64" s="36"/>
      <c r="BBB64" s="36"/>
      <c r="BBC64" s="36"/>
      <c r="BBD64" s="36"/>
      <c r="BBE64" s="36"/>
      <c r="BBF64" s="36"/>
      <c r="BBG64" s="36"/>
      <c r="BBH64" s="36"/>
      <c r="BBI64" s="36"/>
      <c r="BBJ64" s="36"/>
      <c r="BBK64" s="36"/>
      <c r="BBL64" s="36"/>
      <c r="BBM64" s="36"/>
      <c r="BBN64" s="36"/>
      <c r="BBO64" s="36"/>
      <c r="BBP64" s="36"/>
      <c r="BBQ64" s="36"/>
      <c r="BBR64" s="36"/>
      <c r="BBS64" s="36"/>
      <c r="BBT64" s="36"/>
      <c r="BBU64" s="36"/>
      <c r="BBV64" s="36"/>
      <c r="BBW64" s="36"/>
      <c r="BBX64" s="36"/>
      <c r="BBY64" s="36"/>
      <c r="BBZ64" s="36"/>
      <c r="BCA64" s="36"/>
      <c r="BCB64" s="36"/>
      <c r="BCC64" s="36"/>
      <c r="BCD64" s="36"/>
      <c r="BCE64" s="36"/>
      <c r="BCF64" s="36"/>
      <c r="BCG64" s="36"/>
      <c r="BCH64" s="36"/>
      <c r="BCI64" s="36"/>
      <c r="BCJ64" s="36"/>
      <c r="BCK64" s="36"/>
      <c r="BCL64" s="36"/>
      <c r="BCM64" s="36"/>
      <c r="BCN64" s="36"/>
      <c r="BCO64" s="36"/>
      <c r="BCP64" s="36"/>
      <c r="BCQ64" s="36"/>
      <c r="BCR64" s="36"/>
      <c r="BCS64" s="36"/>
      <c r="BCT64" s="36"/>
      <c r="BCU64" s="36"/>
      <c r="BCV64" s="36"/>
      <c r="BCW64" s="36"/>
      <c r="BCX64" s="36"/>
      <c r="BCY64" s="36"/>
      <c r="BCZ64" s="36"/>
      <c r="BDA64" s="36"/>
      <c r="BDB64" s="36"/>
      <c r="BDC64" s="36"/>
      <c r="BDD64" s="36"/>
      <c r="BDE64" s="36"/>
      <c r="BDF64" s="36"/>
      <c r="BDG64" s="36"/>
      <c r="BDH64" s="36"/>
      <c r="BDI64" s="36"/>
      <c r="BDJ64" s="36"/>
      <c r="BDK64" s="36"/>
      <c r="BDL64" s="36"/>
      <c r="BDM64" s="36"/>
      <c r="BDN64" s="36"/>
      <c r="BDO64" s="36"/>
      <c r="BDP64" s="36"/>
      <c r="BDQ64" s="36"/>
      <c r="BDR64" s="36"/>
      <c r="BDS64" s="36"/>
      <c r="BDT64" s="36"/>
      <c r="BDU64" s="36"/>
      <c r="BDV64" s="36"/>
      <c r="BDW64" s="36"/>
      <c r="BDX64" s="36"/>
      <c r="BDY64" s="36"/>
      <c r="BDZ64" s="36"/>
      <c r="BEA64" s="36"/>
      <c r="BEB64" s="36"/>
      <c r="BEC64" s="36"/>
      <c r="BED64" s="36"/>
      <c r="BEE64" s="36"/>
      <c r="BEF64" s="36"/>
      <c r="BEG64" s="36"/>
      <c r="BEH64" s="36"/>
      <c r="BEI64" s="36"/>
      <c r="BEJ64" s="36"/>
      <c r="BEK64" s="36"/>
      <c r="BEL64" s="36"/>
      <c r="BEM64" s="36"/>
      <c r="BEN64" s="36"/>
      <c r="BEO64" s="36"/>
      <c r="BEP64" s="36"/>
      <c r="BEQ64" s="36"/>
      <c r="BER64" s="36"/>
      <c r="BES64" s="36"/>
      <c r="BET64" s="36"/>
      <c r="BEU64" s="36"/>
      <c r="BEV64" s="36"/>
      <c r="BEW64" s="36"/>
      <c r="BEX64" s="36"/>
      <c r="BEY64" s="36"/>
      <c r="BEZ64" s="36"/>
      <c r="BFA64" s="36"/>
      <c r="BFB64" s="36"/>
      <c r="BFC64" s="36"/>
      <c r="BFD64" s="36"/>
      <c r="BFE64" s="36"/>
      <c r="BFF64" s="36"/>
      <c r="BFG64" s="36"/>
      <c r="BFH64" s="36"/>
      <c r="BFI64" s="36"/>
      <c r="BFJ64" s="36"/>
      <c r="BFK64" s="36"/>
      <c r="BFL64" s="36"/>
      <c r="BFM64" s="36"/>
      <c r="BFN64" s="36"/>
      <c r="BFO64" s="36"/>
      <c r="BFP64" s="36"/>
      <c r="BFQ64" s="36"/>
      <c r="BFR64" s="36"/>
      <c r="BFS64" s="36"/>
      <c r="BFT64" s="36"/>
      <c r="BFU64" s="36"/>
      <c r="BFV64" s="36"/>
      <c r="BFW64" s="36"/>
      <c r="BFX64" s="36"/>
      <c r="BFY64" s="36"/>
      <c r="BFZ64" s="36"/>
      <c r="BGA64" s="36"/>
      <c r="BGB64" s="36"/>
      <c r="BGC64" s="36"/>
      <c r="BGD64" s="36"/>
      <c r="BGE64" s="36"/>
      <c r="BGF64" s="36"/>
      <c r="BGG64" s="36"/>
      <c r="BGH64" s="36"/>
      <c r="BGI64" s="36"/>
      <c r="BGJ64" s="36"/>
      <c r="BGK64" s="36"/>
      <c r="BGL64" s="36"/>
      <c r="BGM64" s="36"/>
      <c r="BGN64" s="36"/>
      <c r="BGO64" s="36"/>
      <c r="BGP64" s="36"/>
      <c r="BGQ64" s="36"/>
      <c r="BGR64" s="36"/>
      <c r="BGS64" s="36"/>
      <c r="BGT64" s="36"/>
      <c r="BGU64" s="36"/>
      <c r="BGV64" s="36"/>
      <c r="BGW64" s="36"/>
      <c r="BGX64" s="36"/>
      <c r="BGY64" s="36"/>
      <c r="BGZ64" s="36"/>
      <c r="BHA64" s="36"/>
      <c r="BHB64" s="36"/>
      <c r="BHC64" s="36"/>
      <c r="BHD64" s="36"/>
      <c r="BHE64" s="36"/>
      <c r="BHF64" s="36"/>
      <c r="BHG64" s="36"/>
      <c r="BHH64" s="36"/>
      <c r="BHI64" s="36"/>
      <c r="BHJ64" s="36"/>
      <c r="BHK64" s="36"/>
      <c r="BHL64" s="36"/>
      <c r="BHM64" s="36"/>
      <c r="BHN64" s="36"/>
      <c r="BHO64" s="36"/>
      <c r="BHP64" s="36"/>
      <c r="BHQ64" s="36"/>
      <c r="BHR64" s="36"/>
      <c r="BHS64" s="36"/>
      <c r="BHT64" s="36"/>
      <c r="BHU64" s="36"/>
      <c r="BHV64" s="36"/>
      <c r="BHW64" s="36"/>
      <c r="BHX64" s="36"/>
      <c r="BHY64" s="36"/>
      <c r="BHZ64" s="36"/>
      <c r="BIA64" s="36"/>
      <c r="BIB64" s="36"/>
      <c r="BIC64" s="36"/>
      <c r="BID64" s="36"/>
      <c r="BIE64" s="36"/>
      <c r="BIF64" s="36"/>
      <c r="BIG64" s="36"/>
      <c r="BIH64" s="36"/>
      <c r="BII64" s="36"/>
      <c r="BIJ64" s="36"/>
      <c r="BIK64" s="36"/>
      <c r="BIL64" s="36"/>
      <c r="BIM64" s="36"/>
      <c r="BIN64" s="36"/>
      <c r="BIO64" s="36"/>
      <c r="BIP64" s="36"/>
      <c r="BIQ64" s="36"/>
      <c r="BIR64" s="36"/>
      <c r="BIS64" s="36"/>
      <c r="BIT64" s="36"/>
      <c r="BIU64" s="36"/>
      <c r="BIV64" s="36"/>
      <c r="BIW64" s="36"/>
      <c r="BIX64" s="36"/>
      <c r="BIY64" s="36"/>
      <c r="BIZ64" s="36"/>
      <c r="BJA64" s="36"/>
      <c r="BJB64" s="36"/>
      <c r="BJC64" s="36"/>
      <c r="BJD64" s="36"/>
      <c r="BJE64" s="36"/>
      <c r="BJF64" s="36"/>
      <c r="BJG64" s="36"/>
      <c r="BJH64" s="36"/>
      <c r="BJI64" s="36"/>
      <c r="BJJ64" s="36"/>
      <c r="BJK64" s="36"/>
      <c r="BJL64" s="36"/>
      <c r="BJM64" s="36"/>
      <c r="BJN64" s="36"/>
      <c r="BJO64" s="36"/>
      <c r="BJP64" s="36"/>
      <c r="BJQ64" s="36"/>
      <c r="BJR64" s="36"/>
      <c r="BJS64" s="36"/>
      <c r="BJT64" s="36"/>
      <c r="BJU64" s="36"/>
      <c r="BJV64" s="36"/>
      <c r="BJW64" s="36"/>
      <c r="BJX64" s="36"/>
      <c r="BJY64" s="36"/>
      <c r="BJZ64" s="36"/>
      <c r="BKA64" s="36"/>
      <c r="BKB64" s="36"/>
      <c r="BKC64" s="36"/>
      <c r="BKD64" s="36"/>
      <c r="BKE64" s="36"/>
      <c r="BKF64" s="36"/>
      <c r="BKG64" s="36"/>
      <c r="BKH64" s="36"/>
      <c r="BKI64" s="36"/>
      <c r="BKJ64" s="36"/>
      <c r="BKK64" s="36"/>
      <c r="BKL64" s="36"/>
      <c r="BKM64" s="36"/>
      <c r="BKN64" s="36"/>
      <c r="BKO64" s="36"/>
      <c r="BKP64" s="36"/>
      <c r="BKQ64" s="36"/>
      <c r="BKR64" s="36"/>
      <c r="BKS64" s="36"/>
      <c r="BKT64" s="36"/>
      <c r="BKU64" s="36"/>
      <c r="BKV64" s="36"/>
      <c r="BKW64" s="36"/>
      <c r="BKX64" s="36"/>
      <c r="BKY64" s="36"/>
      <c r="BKZ64" s="36"/>
      <c r="BLA64" s="36"/>
      <c r="BLB64" s="36"/>
      <c r="BLC64" s="36"/>
      <c r="BLD64" s="36"/>
      <c r="BLE64" s="36"/>
      <c r="BLF64" s="36"/>
      <c r="BLG64" s="36"/>
      <c r="BLH64" s="36"/>
      <c r="BLI64" s="36"/>
      <c r="BLJ64" s="36"/>
      <c r="BLK64" s="36"/>
      <c r="BLL64" s="36"/>
      <c r="BLM64" s="36"/>
      <c r="BLN64" s="36"/>
      <c r="BLO64" s="36"/>
      <c r="BLP64" s="36"/>
      <c r="BLQ64" s="36"/>
      <c r="BLR64" s="36"/>
      <c r="BLS64" s="36"/>
      <c r="BLT64" s="36"/>
      <c r="BLU64" s="36"/>
      <c r="BLV64" s="36"/>
      <c r="BLW64" s="36"/>
      <c r="BLX64" s="36"/>
      <c r="BLY64" s="36"/>
      <c r="BLZ64" s="36"/>
      <c r="BMA64" s="36"/>
      <c r="BMB64" s="36"/>
      <c r="BMC64" s="36"/>
      <c r="BMD64" s="36"/>
      <c r="BME64" s="36"/>
      <c r="BMF64" s="36"/>
      <c r="BMG64" s="36"/>
      <c r="BMH64" s="36"/>
      <c r="BMI64" s="36"/>
      <c r="BMJ64" s="36"/>
      <c r="BMK64" s="36"/>
      <c r="BML64" s="36"/>
      <c r="BMM64" s="36"/>
      <c r="BMN64" s="36"/>
      <c r="BMO64" s="36"/>
      <c r="BMP64" s="36"/>
      <c r="BMQ64" s="36"/>
      <c r="BMR64" s="36"/>
      <c r="BMS64" s="36"/>
      <c r="BMT64" s="36"/>
      <c r="BMU64" s="36"/>
      <c r="BMV64" s="36"/>
      <c r="BMW64" s="36"/>
      <c r="BMX64" s="36"/>
      <c r="BMY64" s="36"/>
      <c r="BMZ64" s="36"/>
      <c r="BNA64" s="36"/>
      <c r="BNB64" s="36"/>
      <c r="BNC64" s="36"/>
      <c r="BND64" s="36"/>
      <c r="BNE64" s="36"/>
      <c r="BNF64" s="36"/>
      <c r="BNG64" s="36"/>
      <c r="BNH64" s="36"/>
      <c r="BNI64" s="36"/>
      <c r="BNJ64" s="36"/>
      <c r="BNK64" s="36"/>
      <c r="BNL64" s="36"/>
      <c r="BNM64" s="36"/>
      <c r="BNN64" s="36"/>
      <c r="BNO64" s="36"/>
      <c r="BNP64" s="36"/>
      <c r="BNQ64" s="36"/>
      <c r="BNR64" s="36"/>
      <c r="BNS64" s="36"/>
      <c r="BNT64" s="36"/>
      <c r="BNU64" s="36"/>
      <c r="BNV64" s="36"/>
      <c r="BNW64" s="36"/>
      <c r="BNX64" s="36"/>
      <c r="BNY64" s="36"/>
      <c r="BNZ64" s="36"/>
      <c r="BOA64" s="36"/>
      <c r="BOB64" s="36"/>
      <c r="BOC64" s="36"/>
      <c r="BOD64" s="36"/>
      <c r="BOE64" s="36"/>
      <c r="BOF64" s="36"/>
      <c r="BOG64" s="36"/>
      <c r="BOH64" s="36"/>
      <c r="BOI64" s="36"/>
      <c r="BOJ64" s="36"/>
      <c r="BOK64" s="36"/>
      <c r="BOL64" s="36"/>
      <c r="BOM64" s="36"/>
      <c r="BON64" s="36"/>
      <c r="BOO64" s="36"/>
      <c r="BOP64" s="36"/>
      <c r="BOQ64" s="36"/>
      <c r="BOR64" s="36"/>
      <c r="BOS64" s="36"/>
      <c r="BOT64" s="36"/>
      <c r="BOU64" s="36"/>
      <c r="BOV64" s="36"/>
      <c r="BOW64" s="36"/>
      <c r="BOX64" s="36"/>
      <c r="BOY64" s="36"/>
      <c r="BOZ64" s="36"/>
      <c r="BPA64" s="36"/>
      <c r="BPB64" s="36"/>
      <c r="BPC64" s="36"/>
      <c r="BPD64" s="36"/>
      <c r="BPE64" s="36"/>
      <c r="BPF64" s="36"/>
      <c r="BPG64" s="36"/>
      <c r="BPH64" s="36"/>
      <c r="BPI64" s="36"/>
      <c r="BPJ64" s="36"/>
      <c r="BPK64" s="36"/>
      <c r="BPL64" s="36"/>
      <c r="BPM64" s="36"/>
      <c r="BPN64" s="36"/>
      <c r="BPO64" s="36"/>
      <c r="BPP64" s="36"/>
      <c r="BPQ64" s="36"/>
      <c r="BPR64" s="36"/>
      <c r="BPS64" s="36"/>
      <c r="BPT64" s="36"/>
      <c r="BPU64" s="36"/>
      <c r="BPV64" s="36"/>
      <c r="BPW64" s="36"/>
      <c r="BPX64" s="36"/>
      <c r="BPY64" s="36"/>
      <c r="BPZ64" s="36"/>
      <c r="BQA64" s="36"/>
      <c r="BQB64" s="36"/>
      <c r="BQC64" s="36"/>
      <c r="BQD64" s="36"/>
      <c r="BQE64" s="36"/>
      <c r="BQF64" s="36"/>
      <c r="BQG64" s="36"/>
      <c r="BQH64" s="36"/>
      <c r="BQI64" s="36"/>
      <c r="BQJ64" s="36"/>
      <c r="BQK64" s="36"/>
      <c r="BQL64" s="36"/>
      <c r="BQM64" s="36"/>
      <c r="BQN64" s="36"/>
      <c r="BQO64" s="36"/>
      <c r="BQP64" s="36"/>
      <c r="BQQ64" s="36"/>
      <c r="BQR64" s="36"/>
      <c r="BQS64" s="36"/>
      <c r="BQT64" s="36"/>
      <c r="BQU64" s="36"/>
      <c r="BQV64" s="36"/>
      <c r="BQW64" s="36"/>
      <c r="BQX64" s="36"/>
      <c r="BQY64" s="36"/>
      <c r="BQZ64" s="36"/>
      <c r="BRA64" s="36"/>
      <c r="BRB64" s="36"/>
      <c r="BRC64" s="36"/>
      <c r="BRD64" s="36"/>
      <c r="BRE64" s="36"/>
      <c r="BRF64" s="36"/>
      <c r="BRG64" s="36"/>
      <c r="BRH64" s="36"/>
      <c r="BRI64" s="36"/>
      <c r="BRJ64" s="36"/>
      <c r="BRK64" s="36"/>
      <c r="BRL64" s="36"/>
      <c r="BRM64" s="36"/>
      <c r="BRN64" s="36"/>
      <c r="BRO64" s="36"/>
      <c r="BRP64" s="36"/>
      <c r="BRQ64" s="36"/>
      <c r="BRR64" s="36"/>
      <c r="BRS64" s="36"/>
      <c r="BRT64" s="36"/>
      <c r="BRU64" s="36"/>
      <c r="BRV64" s="36"/>
      <c r="BRW64" s="36"/>
      <c r="BRX64" s="36"/>
      <c r="BRY64" s="36"/>
      <c r="BRZ64" s="36"/>
      <c r="BSA64" s="36"/>
      <c r="BSB64" s="36"/>
      <c r="BSC64" s="36"/>
      <c r="BSD64" s="36"/>
      <c r="BSE64" s="36"/>
      <c r="BSF64" s="36"/>
      <c r="BSG64" s="36"/>
      <c r="BSH64" s="36"/>
      <c r="BSI64" s="36"/>
      <c r="BSJ64" s="36"/>
      <c r="BSK64" s="36"/>
      <c r="BSL64" s="36"/>
      <c r="BSM64" s="36"/>
      <c r="BSN64" s="36"/>
      <c r="BSO64" s="36"/>
      <c r="BSP64" s="36"/>
      <c r="BSQ64" s="36"/>
      <c r="BSR64" s="36"/>
      <c r="BSS64" s="36"/>
      <c r="BST64" s="36"/>
      <c r="BSU64" s="36"/>
      <c r="BSV64" s="36"/>
      <c r="BSW64" s="36"/>
      <c r="BSX64" s="36"/>
      <c r="BSY64" s="36"/>
      <c r="BSZ64" s="36"/>
      <c r="BTA64" s="36"/>
      <c r="BTB64" s="36"/>
      <c r="BTC64" s="36"/>
      <c r="BTD64" s="36"/>
      <c r="BTE64" s="36"/>
      <c r="BTF64" s="36"/>
      <c r="BTG64" s="36"/>
      <c r="BTH64" s="36"/>
      <c r="BTI64" s="36"/>
      <c r="BTJ64" s="36"/>
      <c r="BTK64" s="36"/>
      <c r="BTL64" s="36"/>
      <c r="BTM64" s="36"/>
      <c r="BTN64" s="36"/>
      <c r="BTO64" s="36"/>
      <c r="BTP64" s="36"/>
      <c r="BTQ64" s="36"/>
      <c r="BTR64" s="36"/>
      <c r="BTS64" s="36"/>
      <c r="BTT64" s="36"/>
      <c r="BTU64" s="36"/>
      <c r="BTV64" s="36"/>
      <c r="BTW64" s="36"/>
      <c r="BTX64" s="36"/>
      <c r="BTY64" s="36"/>
      <c r="BTZ64" s="36"/>
      <c r="BUA64" s="36"/>
      <c r="BUB64" s="36"/>
      <c r="BUC64" s="36"/>
      <c r="BUD64" s="36"/>
      <c r="BUE64" s="36"/>
      <c r="BUF64" s="36"/>
      <c r="BUG64" s="36"/>
      <c r="BUH64" s="36"/>
      <c r="BUI64" s="36"/>
      <c r="BUJ64" s="36"/>
      <c r="BUK64" s="36"/>
      <c r="BUL64" s="36"/>
      <c r="BUM64" s="36"/>
      <c r="BUN64" s="36"/>
      <c r="BUO64" s="36"/>
      <c r="BUP64" s="36"/>
      <c r="BUQ64" s="36"/>
      <c r="BUR64" s="36"/>
      <c r="BUS64" s="36"/>
      <c r="BUT64" s="36"/>
      <c r="BUU64" s="36"/>
      <c r="BUV64" s="36"/>
      <c r="BUW64" s="36"/>
      <c r="BUX64" s="36"/>
      <c r="BUY64" s="36"/>
      <c r="BUZ64" s="36"/>
      <c r="BVA64" s="36"/>
      <c r="BVB64" s="36"/>
      <c r="BVC64" s="36"/>
      <c r="BVD64" s="36"/>
      <c r="BVE64" s="36"/>
      <c r="BVF64" s="36"/>
      <c r="BVG64" s="36"/>
      <c r="BVH64" s="36"/>
      <c r="BVI64" s="36"/>
      <c r="BVJ64" s="36"/>
      <c r="BVK64" s="36"/>
      <c r="BVL64" s="36"/>
      <c r="BVM64" s="36"/>
      <c r="BVN64" s="36"/>
      <c r="BVO64" s="36"/>
      <c r="BVP64" s="36"/>
      <c r="BVQ64" s="36"/>
      <c r="BVR64" s="36"/>
      <c r="BVS64" s="36"/>
      <c r="BVT64" s="36"/>
      <c r="BVU64" s="36"/>
      <c r="BVV64" s="36"/>
      <c r="BVW64" s="36"/>
      <c r="BVX64" s="36"/>
      <c r="BVY64" s="36"/>
      <c r="BVZ64" s="36"/>
      <c r="BWA64" s="36"/>
      <c r="BWB64" s="36"/>
      <c r="BWC64" s="36"/>
      <c r="BWD64" s="36"/>
      <c r="BWE64" s="36"/>
      <c r="BWF64" s="36"/>
      <c r="BWG64" s="36"/>
      <c r="BWH64" s="36"/>
      <c r="BWI64" s="36"/>
      <c r="BWJ64" s="36"/>
      <c r="BWK64" s="36"/>
      <c r="BWL64" s="36"/>
      <c r="BWM64" s="36"/>
      <c r="BWN64" s="36"/>
      <c r="BWO64" s="36"/>
      <c r="BWP64" s="36"/>
      <c r="BWQ64" s="36"/>
      <c r="BWR64" s="36"/>
      <c r="BWS64" s="36"/>
      <c r="BWT64" s="36"/>
      <c r="BWU64" s="36"/>
      <c r="BWV64" s="36"/>
      <c r="BWW64" s="36"/>
      <c r="BWX64" s="36"/>
      <c r="BWY64" s="36"/>
      <c r="BWZ64" s="36"/>
      <c r="BXA64" s="36"/>
      <c r="BXB64" s="36"/>
      <c r="BXC64" s="36"/>
      <c r="BXD64" s="36"/>
      <c r="BXE64" s="36"/>
      <c r="BXF64" s="36"/>
      <c r="BXG64" s="36"/>
      <c r="BXH64" s="36"/>
      <c r="BXI64" s="36"/>
      <c r="BXJ64" s="36"/>
      <c r="BXK64" s="36"/>
      <c r="BXL64" s="36"/>
      <c r="BXM64" s="36"/>
      <c r="BXN64" s="36"/>
      <c r="BXO64" s="36"/>
      <c r="BXP64" s="36"/>
      <c r="BXQ64" s="36"/>
      <c r="BXR64" s="36"/>
      <c r="BXS64" s="36"/>
      <c r="BXT64" s="36"/>
      <c r="BXU64" s="36"/>
      <c r="BXV64" s="36"/>
      <c r="BXW64" s="36"/>
      <c r="BXX64" s="36"/>
      <c r="BXY64" s="36"/>
      <c r="BXZ64" s="36"/>
      <c r="BYA64" s="36"/>
      <c r="BYB64" s="36"/>
      <c r="BYC64" s="36"/>
      <c r="BYD64" s="36"/>
      <c r="BYE64" s="36"/>
      <c r="BYF64" s="36"/>
      <c r="BYG64" s="36"/>
      <c r="BYH64" s="36"/>
      <c r="BYI64" s="36"/>
      <c r="BYJ64" s="36"/>
      <c r="BYK64" s="36"/>
      <c r="BYL64" s="36"/>
      <c r="BYM64" s="36"/>
      <c r="BYN64" s="36"/>
      <c r="BYO64" s="36"/>
      <c r="BYP64" s="36"/>
      <c r="BYQ64" s="36"/>
      <c r="BYR64" s="36"/>
      <c r="BYS64" s="36"/>
      <c r="BYT64" s="36"/>
      <c r="BYU64" s="36"/>
      <c r="BYV64" s="36"/>
      <c r="BYW64" s="36"/>
      <c r="BYX64" s="36"/>
      <c r="BYY64" s="36"/>
      <c r="BYZ64" s="36"/>
      <c r="BZA64" s="36"/>
      <c r="BZB64" s="36"/>
      <c r="BZC64" s="36"/>
      <c r="BZD64" s="36"/>
      <c r="BZE64" s="36"/>
      <c r="BZF64" s="36"/>
      <c r="BZG64" s="36"/>
      <c r="BZH64" s="36"/>
      <c r="BZI64" s="36"/>
      <c r="BZJ64" s="36"/>
      <c r="BZK64" s="36"/>
      <c r="BZL64" s="36"/>
      <c r="BZM64" s="36"/>
      <c r="BZN64" s="36"/>
      <c r="BZO64" s="36"/>
      <c r="BZP64" s="36"/>
      <c r="BZQ64" s="36"/>
      <c r="BZR64" s="36"/>
      <c r="BZS64" s="36"/>
      <c r="BZT64" s="36"/>
      <c r="BZU64" s="36"/>
      <c r="BZV64" s="36"/>
      <c r="BZW64" s="36"/>
      <c r="BZX64" s="36"/>
      <c r="BZY64" s="36"/>
      <c r="BZZ64" s="36"/>
      <c r="CAA64" s="36"/>
      <c r="CAB64" s="36"/>
      <c r="CAC64" s="36"/>
      <c r="CAD64" s="36"/>
      <c r="CAE64" s="36"/>
      <c r="CAF64" s="36"/>
      <c r="CAG64" s="36"/>
      <c r="CAH64" s="36"/>
      <c r="CAI64" s="36"/>
      <c r="CAJ64" s="36"/>
      <c r="CAK64" s="36"/>
      <c r="CAL64" s="36"/>
      <c r="CAM64" s="36"/>
      <c r="CAN64" s="36"/>
      <c r="CAO64" s="36"/>
      <c r="CAP64" s="36"/>
      <c r="CAQ64" s="36"/>
      <c r="CAR64" s="36"/>
      <c r="CAS64" s="36"/>
      <c r="CAT64" s="36"/>
      <c r="CAU64" s="36"/>
      <c r="CAV64" s="36"/>
      <c r="CAW64" s="36"/>
      <c r="CAX64" s="36"/>
      <c r="CAY64" s="36"/>
      <c r="CAZ64" s="36"/>
      <c r="CBA64" s="36"/>
      <c r="CBB64" s="36"/>
      <c r="CBC64" s="36"/>
      <c r="CBD64" s="36"/>
      <c r="CBE64" s="36"/>
      <c r="CBF64" s="36"/>
      <c r="CBG64" s="36"/>
      <c r="CBH64" s="36"/>
      <c r="CBI64" s="36"/>
      <c r="CBJ64" s="36"/>
      <c r="CBK64" s="36"/>
      <c r="CBL64" s="36"/>
      <c r="CBM64" s="36"/>
      <c r="CBN64" s="36"/>
      <c r="CBO64" s="36"/>
      <c r="CBP64" s="36"/>
      <c r="CBQ64" s="36"/>
      <c r="CBR64" s="36"/>
      <c r="CBS64" s="36"/>
      <c r="CBT64" s="36"/>
      <c r="CBU64" s="36"/>
      <c r="CBV64" s="36"/>
      <c r="CBW64" s="36"/>
      <c r="CBX64" s="36"/>
      <c r="CBY64" s="36"/>
      <c r="CBZ64" s="36"/>
      <c r="CCA64" s="36"/>
      <c r="CCB64" s="36"/>
      <c r="CCC64" s="36"/>
      <c r="CCD64" s="36"/>
      <c r="CCE64" s="36"/>
      <c r="CCF64" s="36"/>
      <c r="CCG64" s="36"/>
      <c r="CCH64" s="36"/>
      <c r="CCI64" s="36"/>
      <c r="CCJ64" s="36"/>
      <c r="CCK64" s="36"/>
      <c r="CCL64" s="36"/>
      <c r="CCM64" s="36"/>
      <c r="CCN64" s="36"/>
      <c r="CCO64" s="36"/>
      <c r="CCP64" s="36"/>
      <c r="CCQ64" s="36"/>
      <c r="CCR64" s="36"/>
      <c r="CCS64" s="36"/>
      <c r="CCT64" s="36"/>
      <c r="CCU64" s="36"/>
      <c r="CCV64" s="36"/>
      <c r="CCW64" s="36"/>
      <c r="CCX64" s="36"/>
      <c r="CCY64" s="36"/>
      <c r="CCZ64" s="36"/>
      <c r="CDA64" s="36"/>
      <c r="CDB64" s="36"/>
      <c r="CDC64" s="36"/>
      <c r="CDD64" s="36"/>
      <c r="CDE64" s="36"/>
      <c r="CDF64" s="36"/>
      <c r="CDG64" s="36"/>
      <c r="CDH64" s="36"/>
      <c r="CDI64" s="36"/>
      <c r="CDJ64" s="36"/>
      <c r="CDK64" s="36"/>
      <c r="CDL64" s="36"/>
      <c r="CDM64" s="36"/>
      <c r="CDN64" s="36"/>
      <c r="CDO64" s="36"/>
      <c r="CDP64" s="36"/>
      <c r="CDQ64" s="36"/>
      <c r="CDR64" s="36"/>
      <c r="CDS64" s="36"/>
      <c r="CDT64" s="36"/>
      <c r="CDU64" s="36"/>
      <c r="CDV64" s="36"/>
      <c r="CDW64" s="36"/>
      <c r="CDX64" s="36"/>
      <c r="CDY64" s="36"/>
      <c r="CDZ64" s="36"/>
      <c r="CEA64" s="36"/>
      <c r="CEB64" s="36"/>
      <c r="CEC64" s="36"/>
      <c r="CED64" s="36"/>
      <c r="CEE64" s="36"/>
      <c r="CEF64" s="36"/>
      <c r="CEG64" s="36"/>
      <c r="CEH64" s="36"/>
      <c r="CEI64" s="36"/>
      <c r="CEJ64" s="36"/>
      <c r="CEK64" s="36"/>
      <c r="CEL64" s="36"/>
      <c r="CEM64" s="36"/>
      <c r="CEN64" s="36"/>
      <c r="CEO64" s="36"/>
      <c r="CEP64" s="36"/>
      <c r="CEQ64" s="36"/>
      <c r="CER64" s="36"/>
      <c r="CES64" s="36"/>
      <c r="CET64" s="36"/>
      <c r="CEU64" s="36"/>
      <c r="CEV64" s="36"/>
      <c r="CEW64" s="36"/>
      <c r="CEX64" s="36"/>
      <c r="CEY64" s="36"/>
      <c r="CEZ64" s="36"/>
      <c r="CFA64" s="36"/>
      <c r="CFB64" s="36"/>
      <c r="CFC64" s="36"/>
      <c r="CFD64" s="36"/>
      <c r="CFE64" s="36"/>
      <c r="CFF64" s="36"/>
      <c r="CFG64" s="36"/>
      <c r="CFH64" s="36"/>
      <c r="CFI64" s="36"/>
      <c r="CFJ64" s="36"/>
      <c r="CFK64" s="36"/>
      <c r="CFL64" s="36"/>
      <c r="CFM64" s="36"/>
      <c r="CFN64" s="36"/>
      <c r="CFO64" s="36"/>
      <c r="CFP64" s="36"/>
      <c r="CFQ64" s="36"/>
      <c r="CFR64" s="36"/>
      <c r="CFS64" s="36"/>
      <c r="CFT64" s="36"/>
      <c r="CFU64" s="36"/>
      <c r="CFV64" s="36"/>
      <c r="CFW64" s="36"/>
      <c r="CFX64" s="36"/>
      <c r="CFY64" s="36"/>
      <c r="CFZ64" s="36"/>
      <c r="CGA64" s="36"/>
      <c r="CGB64" s="36"/>
      <c r="CGC64" s="36"/>
      <c r="CGD64" s="36"/>
      <c r="CGE64" s="36"/>
      <c r="CGF64" s="36"/>
      <c r="CGG64" s="36"/>
      <c r="CGH64" s="36"/>
      <c r="CGI64" s="36"/>
      <c r="CGJ64" s="36"/>
      <c r="CGK64" s="36"/>
      <c r="CGL64" s="36"/>
      <c r="CGM64" s="36"/>
      <c r="CGN64" s="36"/>
      <c r="CGO64" s="36"/>
      <c r="CGP64" s="36"/>
      <c r="CGQ64" s="36"/>
      <c r="CGR64" s="36"/>
      <c r="CGS64" s="36"/>
      <c r="CGT64" s="36"/>
      <c r="CGU64" s="36"/>
      <c r="CGV64" s="36"/>
      <c r="CGW64" s="36"/>
      <c r="CGX64" s="36"/>
      <c r="CGY64" s="36"/>
      <c r="CGZ64" s="36"/>
      <c r="CHA64" s="36"/>
      <c r="CHB64" s="36"/>
      <c r="CHC64" s="36"/>
      <c r="CHD64" s="36"/>
      <c r="CHE64" s="36"/>
      <c r="CHF64" s="36"/>
      <c r="CHG64" s="36"/>
      <c r="CHH64" s="36"/>
      <c r="CHI64" s="36"/>
      <c r="CHJ64" s="36"/>
      <c r="CHK64" s="36"/>
      <c r="CHL64" s="36"/>
      <c r="CHM64" s="36"/>
      <c r="CHN64" s="36"/>
      <c r="CHO64" s="36"/>
      <c r="CHP64" s="36"/>
      <c r="CHQ64" s="36"/>
      <c r="CHR64" s="36"/>
      <c r="CHS64" s="36"/>
      <c r="CHT64" s="36"/>
      <c r="CHU64" s="36"/>
      <c r="CHV64" s="36"/>
      <c r="CHW64" s="36"/>
      <c r="CHX64" s="36"/>
      <c r="CHY64" s="36"/>
      <c r="CHZ64" s="36"/>
      <c r="CIA64" s="36"/>
      <c r="CIB64" s="36"/>
      <c r="CIC64" s="36"/>
      <c r="CID64" s="36"/>
      <c r="CIE64" s="36"/>
      <c r="CIF64" s="36"/>
      <c r="CIG64" s="36"/>
      <c r="CIH64" s="36"/>
      <c r="CII64" s="36"/>
      <c r="CIJ64" s="36"/>
      <c r="CIK64" s="36"/>
      <c r="CIL64" s="36"/>
      <c r="CIM64" s="36"/>
      <c r="CIN64" s="36"/>
      <c r="CIO64" s="36"/>
      <c r="CIP64" s="36"/>
      <c r="CIQ64" s="36"/>
      <c r="CIR64" s="36"/>
      <c r="CIS64" s="36"/>
      <c r="CIT64" s="36"/>
      <c r="CIU64" s="36"/>
      <c r="CIV64" s="36"/>
      <c r="CIW64" s="36"/>
      <c r="CIX64" s="36"/>
      <c r="CIY64" s="36"/>
      <c r="CIZ64" s="36"/>
      <c r="CJA64" s="36"/>
      <c r="CJB64" s="36"/>
      <c r="CJC64" s="36"/>
      <c r="CJD64" s="36"/>
      <c r="CJE64" s="36"/>
      <c r="CJF64" s="36"/>
      <c r="CJG64" s="36"/>
      <c r="CJH64" s="36"/>
      <c r="CJI64" s="36"/>
      <c r="CJJ64" s="36"/>
      <c r="CJK64" s="36"/>
      <c r="CJL64" s="36"/>
      <c r="CJM64" s="36"/>
      <c r="CJN64" s="36"/>
      <c r="CJO64" s="36"/>
      <c r="CJP64" s="36"/>
      <c r="CJQ64" s="36"/>
      <c r="CJR64" s="36"/>
      <c r="CJS64" s="36"/>
      <c r="CJT64" s="36"/>
      <c r="CJU64" s="36"/>
      <c r="CJV64" s="36"/>
      <c r="CJW64" s="36"/>
      <c r="CJX64" s="36"/>
      <c r="CJY64" s="36"/>
      <c r="CJZ64" s="36"/>
      <c r="CKA64" s="36"/>
      <c r="CKB64" s="36"/>
      <c r="CKC64" s="36"/>
      <c r="CKD64" s="36"/>
      <c r="CKE64" s="36"/>
      <c r="CKF64" s="36"/>
      <c r="CKG64" s="36"/>
      <c r="CKH64" s="36"/>
      <c r="CKI64" s="36"/>
      <c r="CKJ64" s="36"/>
      <c r="CKK64" s="36"/>
      <c r="CKL64" s="36"/>
      <c r="CKM64" s="36"/>
      <c r="CKN64" s="36"/>
      <c r="CKO64" s="36"/>
      <c r="CKP64" s="36"/>
      <c r="CKQ64" s="36"/>
      <c r="CKR64" s="36"/>
      <c r="CKS64" s="36"/>
      <c r="CKT64" s="36"/>
      <c r="CKU64" s="36"/>
      <c r="CKV64" s="36"/>
      <c r="CKW64" s="36"/>
      <c r="CKX64" s="36"/>
      <c r="CKY64" s="36"/>
      <c r="CKZ64" s="36"/>
      <c r="CLA64" s="36"/>
      <c r="CLB64" s="36"/>
      <c r="CLC64" s="36"/>
      <c r="CLD64" s="36"/>
      <c r="CLE64" s="36"/>
      <c r="CLF64" s="36"/>
      <c r="CLG64" s="36"/>
      <c r="CLH64" s="36"/>
      <c r="CLI64" s="36"/>
      <c r="CLJ64" s="36"/>
      <c r="CLK64" s="36"/>
      <c r="CLL64" s="36"/>
      <c r="CLM64" s="36"/>
      <c r="CLN64" s="36"/>
      <c r="CLO64" s="36"/>
      <c r="CLP64" s="36"/>
      <c r="CLQ64" s="36"/>
      <c r="CLR64" s="36"/>
      <c r="CLS64" s="36"/>
      <c r="CLT64" s="36"/>
      <c r="CLU64" s="36"/>
      <c r="CLV64" s="36"/>
      <c r="CLW64" s="36"/>
      <c r="CLX64" s="36"/>
      <c r="CLY64" s="36"/>
      <c r="CLZ64" s="36"/>
      <c r="CMA64" s="36"/>
      <c r="CMB64" s="36"/>
      <c r="CMC64" s="36"/>
      <c r="CMD64" s="36"/>
      <c r="CME64" s="36"/>
      <c r="CMF64" s="36"/>
      <c r="CMG64" s="36"/>
      <c r="CMH64" s="36"/>
      <c r="CMI64" s="36"/>
      <c r="CMJ64" s="36"/>
      <c r="CMK64" s="36"/>
      <c r="CML64" s="36"/>
      <c r="CMM64" s="36"/>
      <c r="CMN64" s="36"/>
      <c r="CMO64" s="36"/>
      <c r="CMP64" s="36"/>
      <c r="CMQ64" s="36"/>
      <c r="CMR64" s="36"/>
      <c r="CMS64" s="36"/>
      <c r="CMT64" s="36"/>
      <c r="CMU64" s="36"/>
      <c r="CMV64" s="36"/>
      <c r="CMW64" s="36"/>
      <c r="CMX64" s="36"/>
      <c r="CMY64" s="36"/>
      <c r="CMZ64" s="36"/>
      <c r="CNA64" s="36"/>
      <c r="CNB64" s="36"/>
      <c r="CNC64" s="36"/>
      <c r="CND64" s="36"/>
      <c r="CNE64" s="36"/>
      <c r="CNF64" s="36"/>
      <c r="CNG64" s="36"/>
      <c r="CNH64" s="36"/>
      <c r="CNI64" s="36"/>
      <c r="CNJ64" s="36"/>
      <c r="CNK64" s="36"/>
      <c r="CNL64" s="36"/>
      <c r="CNM64" s="36"/>
      <c r="CNN64" s="36"/>
      <c r="CNO64" s="36"/>
      <c r="CNP64" s="36"/>
      <c r="CNQ64" s="36"/>
      <c r="CNR64" s="36"/>
      <c r="CNS64" s="36"/>
      <c r="CNT64" s="36"/>
      <c r="CNU64" s="36"/>
      <c r="CNV64" s="36"/>
      <c r="CNW64" s="36"/>
      <c r="CNX64" s="36"/>
      <c r="CNY64" s="36"/>
      <c r="CNZ64" s="36"/>
      <c r="COA64" s="36"/>
      <c r="COB64" s="36"/>
      <c r="COC64" s="36"/>
      <c r="COD64" s="36"/>
      <c r="COE64" s="36"/>
      <c r="COF64" s="36"/>
      <c r="COG64" s="36"/>
      <c r="COH64" s="36"/>
      <c r="COI64" s="36"/>
      <c r="COJ64" s="36"/>
      <c r="COK64" s="36"/>
      <c r="COL64" s="36"/>
      <c r="COM64" s="36"/>
      <c r="CON64" s="36"/>
      <c r="COO64" s="36"/>
      <c r="COP64" s="36"/>
      <c r="COQ64" s="36"/>
      <c r="COR64" s="36"/>
      <c r="COS64" s="36"/>
      <c r="COT64" s="36"/>
      <c r="COU64" s="36"/>
      <c r="COV64" s="36"/>
      <c r="COW64" s="36"/>
      <c r="COX64" s="36"/>
      <c r="COY64" s="36"/>
      <c r="COZ64" s="36"/>
      <c r="CPA64" s="36"/>
      <c r="CPB64" s="36"/>
      <c r="CPC64" s="36"/>
      <c r="CPD64" s="36"/>
      <c r="CPE64" s="36"/>
      <c r="CPF64" s="36"/>
      <c r="CPG64" s="36"/>
      <c r="CPH64" s="36"/>
      <c r="CPI64" s="36"/>
      <c r="CPJ64" s="36"/>
      <c r="CPK64" s="36"/>
      <c r="CPL64" s="36"/>
      <c r="CPM64" s="36"/>
      <c r="CPN64" s="36"/>
      <c r="CPO64" s="36"/>
      <c r="CPP64" s="36"/>
      <c r="CPQ64" s="36"/>
      <c r="CPR64" s="36"/>
      <c r="CPS64" s="36"/>
      <c r="CPT64" s="36"/>
      <c r="CPU64" s="36"/>
      <c r="CPV64" s="36"/>
      <c r="CPW64" s="36"/>
      <c r="CPX64" s="36"/>
      <c r="CPY64" s="36"/>
      <c r="CPZ64" s="36"/>
      <c r="CQA64" s="36"/>
      <c r="CQB64" s="36"/>
      <c r="CQC64" s="36"/>
      <c r="CQD64" s="36"/>
      <c r="CQE64" s="36"/>
      <c r="CQF64" s="36"/>
      <c r="CQG64" s="36"/>
      <c r="CQH64" s="36"/>
      <c r="CQI64" s="36"/>
      <c r="CQJ64" s="36"/>
      <c r="CQK64" s="36"/>
      <c r="CQL64" s="36"/>
      <c r="CQM64" s="36"/>
      <c r="CQN64" s="36"/>
      <c r="CQO64" s="36"/>
      <c r="CQP64" s="36"/>
      <c r="CQQ64" s="36"/>
      <c r="CQR64" s="36"/>
      <c r="CQS64" s="36"/>
      <c r="CQT64" s="36"/>
      <c r="CQU64" s="36"/>
      <c r="CQV64" s="36"/>
      <c r="CQW64" s="36"/>
      <c r="CQX64" s="36"/>
      <c r="CQY64" s="36"/>
      <c r="CQZ64" s="36"/>
      <c r="CRA64" s="36"/>
      <c r="CRB64" s="36"/>
      <c r="CRC64" s="36"/>
      <c r="CRD64" s="36"/>
      <c r="CRE64" s="36"/>
      <c r="CRF64" s="36"/>
      <c r="CRG64" s="36"/>
      <c r="CRH64" s="36"/>
      <c r="CRI64" s="36"/>
      <c r="CRJ64" s="36"/>
      <c r="CRK64" s="36"/>
      <c r="CRL64" s="36"/>
      <c r="CRM64" s="36"/>
      <c r="CRN64" s="36"/>
      <c r="CRO64" s="36"/>
      <c r="CRP64" s="36"/>
      <c r="CRQ64" s="36"/>
      <c r="CRR64" s="36"/>
      <c r="CRS64" s="36"/>
      <c r="CRT64" s="36"/>
      <c r="CRU64" s="36"/>
      <c r="CRV64" s="36"/>
      <c r="CRW64" s="36"/>
      <c r="CRX64" s="36"/>
      <c r="CRY64" s="36"/>
      <c r="CRZ64" s="36"/>
      <c r="CSA64" s="36"/>
      <c r="CSB64" s="36"/>
      <c r="CSC64" s="36"/>
      <c r="CSD64" s="36"/>
      <c r="CSE64" s="36"/>
      <c r="CSF64" s="36"/>
      <c r="CSG64" s="36"/>
      <c r="CSH64" s="36"/>
      <c r="CSI64" s="36"/>
      <c r="CSJ64" s="36"/>
      <c r="CSK64" s="36"/>
      <c r="CSL64" s="36"/>
      <c r="CSM64" s="36"/>
      <c r="CSN64" s="36"/>
      <c r="CSO64" s="36"/>
      <c r="CSP64" s="36"/>
      <c r="CSQ64" s="36"/>
      <c r="CSR64" s="36"/>
      <c r="CSS64" s="36"/>
      <c r="CST64" s="36"/>
      <c r="CSU64" s="36"/>
      <c r="CSV64" s="36"/>
      <c r="CSW64" s="36"/>
      <c r="CSX64" s="36"/>
      <c r="CSY64" s="36"/>
      <c r="CSZ64" s="36"/>
      <c r="CTA64" s="36"/>
      <c r="CTB64" s="36"/>
      <c r="CTC64" s="36"/>
      <c r="CTD64" s="36"/>
      <c r="CTE64" s="36"/>
      <c r="CTF64" s="36"/>
      <c r="CTG64" s="36"/>
      <c r="CTH64" s="36"/>
      <c r="CTI64" s="36"/>
      <c r="CTJ64" s="36"/>
      <c r="CTK64" s="36"/>
      <c r="CTL64" s="36"/>
      <c r="CTM64" s="36"/>
      <c r="CTN64" s="36"/>
      <c r="CTO64" s="36"/>
      <c r="CTP64" s="36"/>
      <c r="CTQ64" s="36"/>
      <c r="CTR64" s="36"/>
      <c r="CTS64" s="36"/>
      <c r="CTT64" s="36"/>
      <c r="CTU64" s="36"/>
      <c r="CTV64" s="36"/>
      <c r="CTW64" s="36"/>
      <c r="CTX64" s="36"/>
      <c r="CTY64" s="36"/>
      <c r="CTZ64" s="36"/>
      <c r="CUA64" s="36"/>
      <c r="CUB64" s="36"/>
      <c r="CUC64" s="36"/>
      <c r="CUD64" s="36"/>
      <c r="CUE64" s="36"/>
      <c r="CUF64" s="36"/>
      <c r="CUG64" s="36"/>
      <c r="CUH64" s="36"/>
      <c r="CUI64" s="36"/>
      <c r="CUJ64" s="36"/>
      <c r="CUK64" s="36"/>
      <c r="CUL64" s="36"/>
      <c r="CUM64" s="36"/>
      <c r="CUN64" s="36"/>
      <c r="CUO64" s="36"/>
      <c r="CUP64" s="36"/>
      <c r="CUQ64" s="36"/>
      <c r="CUR64" s="36"/>
      <c r="CUS64" s="36"/>
      <c r="CUT64" s="36"/>
      <c r="CUU64" s="36"/>
      <c r="CUV64" s="36"/>
      <c r="CUW64" s="36"/>
      <c r="CUX64" s="36"/>
      <c r="CUY64" s="36"/>
      <c r="CUZ64" s="36"/>
      <c r="CVA64" s="36"/>
      <c r="CVB64" s="36"/>
      <c r="CVC64" s="36"/>
      <c r="CVD64" s="36"/>
      <c r="CVE64" s="36"/>
      <c r="CVF64" s="36"/>
      <c r="CVG64" s="36"/>
      <c r="CVH64" s="36"/>
      <c r="CVI64" s="36"/>
      <c r="CVJ64" s="36"/>
      <c r="CVK64" s="36"/>
      <c r="CVL64" s="36"/>
      <c r="CVM64" s="36"/>
      <c r="CVN64" s="36"/>
      <c r="CVO64" s="36"/>
      <c r="CVP64" s="36"/>
      <c r="CVQ64" s="36"/>
      <c r="CVR64" s="36"/>
      <c r="CVS64" s="36"/>
      <c r="CVT64" s="36"/>
      <c r="CVU64" s="36"/>
      <c r="CVV64" s="36"/>
      <c r="CVW64" s="36"/>
      <c r="CVX64" s="36"/>
      <c r="CVY64" s="36"/>
      <c r="CVZ64" s="36"/>
      <c r="CWA64" s="36"/>
      <c r="CWB64" s="36"/>
      <c r="CWC64" s="36"/>
      <c r="CWD64" s="36"/>
      <c r="CWE64" s="36"/>
      <c r="CWF64" s="36"/>
      <c r="CWG64" s="36"/>
      <c r="CWH64" s="36"/>
      <c r="CWI64" s="36"/>
      <c r="CWJ64" s="36"/>
      <c r="CWK64" s="36"/>
      <c r="CWL64" s="36"/>
      <c r="CWM64" s="36"/>
      <c r="CWN64" s="36"/>
      <c r="CWO64" s="36"/>
      <c r="CWP64" s="36"/>
      <c r="CWQ64" s="36"/>
      <c r="CWR64" s="36"/>
      <c r="CWS64" s="36"/>
      <c r="CWT64" s="36"/>
      <c r="CWU64" s="36"/>
      <c r="CWV64" s="36"/>
      <c r="CWW64" s="36"/>
      <c r="CWX64" s="36"/>
      <c r="CWY64" s="36"/>
      <c r="CWZ64" s="36"/>
      <c r="CXA64" s="36"/>
      <c r="CXB64" s="36"/>
      <c r="CXC64" s="36"/>
      <c r="CXD64" s="36"/>
      <c r="CXE64" s="36"/>
      <c r="CXF64" s="36"/>
      <c r="CXG64" s="36"/>
      <c r="CXH64" s="36"/>
      <c r="CXI64" s="36"/>
      <c r="CXJ64" s="36"/>
      <c r="CXK64" s="36"/>
      <c r="CXL64" s="36"/>
      <c r="CXM64" s="36"/>
      <c r="CXN64" s="36"/>
      <c r="CXO64" s="36"/>
      <c r="CXP64" s="36"/>
      <c r="CXQ64" s="36"/>
      <c r="CXR64" s="36"/>
      <c r="CXS64" s="36"/>
      <c r="CXT64" s="36"/>
      <c r="CXU64" s="36"/>
      <c r="CXV64" s="36"/>
      <c r="CXW64" s="36"/>
      <c r="CXX64" s="36"/>
      <c r="CXY64" s="36"/>
      <c r="CXZ64" s="36"/>
      <c r="CYA64" s="36"/>
      <c r="CYB64" s="36"/>
      <c r="CYC64" s="36"/>
      <c r="CYD64" s="36"/>
      <c r="CYE64" s="36"/>
      <c r="CYF64" s="36"/>
      <c r="CYG64" s="36"/>
      <c r="CYH64" s="36"/>
      <c r="CYI64" s="36"/>
      <c r="CYJ64" s="36"/>
      <c r="CYK64" s="36"/>
      <c r="CYL64" s="36"/>
      <c r="CYM64" s="36"/>
      <c r="CYN64" s="36"/>
      <c r="CYO64" s="36"/>
      <c r="CYP64" s="36"/>
      <c r="CYQ64" s="36"/>
      <c r="CYR64" s="36"/>
      <c r="CYS64" s="36"/>
      <c r="CYT64" s="36"/>
      <c r="CYU64" s="36"/>
      <c r="CYV64" s="36"/>
      <c r="CYW64" s="36"/>
      <c r="CYX64" s="36"/>
      <c r="CYY64" s="36"/>
      <c r="CYZ64" s="36"/>
      <c r="CZA64" s="36"/>
      <c r="CZB64" s="36"/>
      <c r="CZC64" s="36"/>
      <c r="CZD64" s="36"/>
      <c r="CZE64" s="36"/>
      <c r="CZF64" s="36"/>
      <c r="CZG64" s="36"/>
      <c r="CZH64" s="36"/>
      <c r="CZI64" s="36"/>
      <c r="CZJ64" s="36"/>
      <c r="CZK64" s="36"/>
      <c r="CZL64" s="36"/>
      <c r="CZM64" s="36"/>
      <c r="CZN64" s="36"/>
      <c r="CZO64" s="36"/>
      <c r="CZP64" s="36"/>
      <c r="CZQ64" s="36"/>
      <c r="CZR64" s="36"/>
      <c r="CZS64" s="36"/>
      <c r="CZT64" s="36"/>
      <c r="CZU64" s="36"/>
      <c r="CZV64" s="36"/>
      <c r="CZW64" s="36"/>
      <c r="CZX64" s="36"/>
      <c r="CZY64" s="36"/>
      <c r="CZZ64" s="36"/>
      <c r="DAA64" s="36"/>
      <c r="DAB64" s="36"/>
      <c r="DAC64" s="36"/>
      <c r="DAD64" s="36"/>
      <c r="DAE64" s="36"/>
      <c r="DAF64" s="36"/>
      <c r="DAG64" s="36"/>
      <c r="DAH64" s="36"/>
      <c r="DAI64" s="36"/>
      <c r="DAJ64" s="36"/>
      <c r="DAK64" s="36"/>
      <c r="DAL64" s="36"/>
      <c r="DAM64" s="36"/>
      <c r="DAN64" s="36"/>
      <c r="DAO64" s="36"/>
      <c r="DAP64" s="36"/>
      <c r="DAQ64" s="36"/>
      <c r="DAR64" s="36"/>
      <c r="DAS64" s="36"/>
      <c r="DAT64" s="36"/>
      <c r="DAU64" s="36"/>
      <c r="DAV64" s="36"/>
      <c r="DAW64" s="36"/>
      <c r="DAX64" s="36"/>
      <c r="DAY64" s="36"/>
      <c r="DAZ64" s="36"/>
      <c r="DBA64" s="36"/>
      <c r="DBB64" s="36"/>
      <c r="DBC64" s="36"/>
      <c r="DBD64" s="36"/>
      <c r="DBE64" s="36"/>
      <c r="DBF64" s="36"/>
      <c r="DBG64" s="36"/>
      <c r="DBH64" s="36"/>
      <c r="DBI64" s="36"/>
      <c r="DBJ64" s="36"/>
      <c r="DBK64" s="36"/>
      <c r="DBL64" s="36"/>
      <c r="DBM64" s="36"/>
      <c r="DBN64" s="36"/>
      <c r="DBO64" s="36"/>
      <c r="DBP64" s="36"/>
      <c r="DBQ64" s="36"/>
      <c r="DBR64" s="36"/>
      <c r="DBS64" s="36"/>
      <c r="DBT64" s="36"/>
      <c r="DBU64" s="36"/>
      <c r="DBV64" s="36"/>
      <c r="DBW64" s="36"/>
      <c r="DBX64" s="36"/>
      <c r="DBY64" s="36"/>
      <c r="DBZ64" s="36"/>
      <c r="DCA64" s="36"/>
      <c r="DCB64" s="36"/>
      <c r="DCC64" s="36"/>
      <c r="DCD64" s="36"/>
      <c r="DCE64" s="36"/>
      <c r="DCF64" s="36"/>
      <c r="DCG64" s="36"/>
      <c r="DCH64" s="36"/>
      <c r="DCI64" s="36"/>
      <c r="DCJ64" s="36"/>
      <c r="DCK64" s="36"/>
      <c r="DCL64" s="36"/>
      <c r="DCM64" s="36"/>
      <c r="DCN64" s="36"/>
      <c r="DCO64" s="36"/>
      <c r="DCP64" s="36"/>
      <c r="DCQ64" s="36"/>
      <c r="DCR64" s="36"/>
      <c r="DCS64" s="36"/>
      <c r="DCT64" s="36"/>
      <c r="DCU64" s="36"/>
      <c r="DCV64" s="36"/>
      <c r="DCW64" s="36"/>
      <c r="DCX64" s="36"/>
      <c r="DCY64" s="36"/>
      <c r="DCZ64" s="36"/>
      <c r="DDA64" s="36"/>
      <c r="DDB64" s="36"/>
      <c r="DDC64" s="36"/>
      <c r="DDD64" s="36"/>
      <c r="DDE64" s="36"/>
      <c r="DDF64" s="36"/>
      <c r="DDG64" s="36"/>
      <c r="DDH64" s="36"/>
      <c r="DDI64" s="36"/>
      <c r="DDJ64" s="36"/>
      <c r="DDK64" s="36"/>
      <c r="DDL64" s="36"/>
      <c r="DDM64" s="36"/>
      <c r="DDN64" s="36"/>
      <c r="DDO64" s="36"/>
      <c r="DDP64" s="36"/>
      <c r="DDQ64" s="36"/>
      <c r="DDR64" s="36"/>
      <c r="DDS64" s="36"/>
      <c r="DDT64" s="36"/>
      <c r="DDU64" s="36"/>
      <c r="DDV64" s="36"/>
      <c r="DDW64" s="36"/>
      <c r="DDX64" s="36"/>
      <c r="DDY64" s="36"/>
      <c r="DDZ64" s="36"/>
      <c r="DEA64" s="36"/>
      <c r="DEB64" s="36"/>
      <c r="DEC64" s="36"/>
      <c r="DED64" s="36"/>
      <c r="DEE64" s="36"/>
      <c r="DEF64" s="36"/>
      <c r="DEG64" s="36"/>
      <c r="DEH64" s="36"/>
      <c r="DEI64" s="36"/>
      <c r="DEJ64" s="36"/>
      <c r="DEK64" s="36"/>
      <c r="DEL64" s="36"/>
      <c r="DEM64" s="36"/>
      <c r="DEN64" s="36"/>
      <c r="DEO64" s="36"/>
      <c r="DEP64" s="36"/>
      <c r="DEQ64" s="36"/>
      <c r="DER64" s="36"/>
      <c r="DES64" s="36"/>
      <c r="DET64" s="36"/>
      <c r="DEU64" s="36"/>
      <c r="DEV64" s="36"/>
      <c r="DEW64" s="36"/>
      <c r="DEX64" s="36"/>
      <c r="DEY64" s="36"/>
      <c r="DEZ64" s="36"/>
      <c r="DFA64" s="36"/>
      <c r="DFB64" s="36"/>
      <c r="DFC64" s="36"/>
      <c r="DFD64" s="36"/>
      <c r="DFE64" s="36"/>
      <c r="DFF64" s="36"/>
      <c r="DFG64" s="36"/>
      <c r="DFH64" s="36"/>
      <c r="DFI64" s="36"/>
      <c r="DFJ64" s="36"/>
      <c r="DFK64" s="36"/>
      <c r="DFL64" s="36"/>
      <c r="DFM64" s="36"/>
      <c r="DFN64" s="36"/>
      <c r="DFO64" s="36"/>
      <c r="DFP64" s="36"/>
      <c r="DFQ64" s="36"/>
      <c r="DFR64" s="36"/>
      <c r="DFS64" s="36"/>
      <c r="DFT64" s="36"/>
      <c r="DFU64" s="36"/>
      <c r="DFV64" s="36"/>
      <c r="DFW64" s="36"/>
      <c r="DFX64" s="36"/>
      <c r="DFY64" s="36"/>
      <c r="DFZ64" s="36"/>
      <c r="DGA64" s="36"/>
      <c r="DGB64" s="36"/>
      <c r="DGC64" s="36"/>
      <c r="DGD64" s="36"/>
      <c r="DGE64" s="36"/>
      <c r="DGF64" s="36"/>
      <c r="DGG64" s="36"/>
      <c r="DGH64" s="36"/>
      <c r="DGI64" s="36"/>
      <c r="DGJ64" s="36"/>
      <c r="DGK64" s="36"/>
      <c r="DGL64" s="36"/>
      <c r="DGM64" s="36"/>
      <c r="DGN64" s="36"/>
      <c r="DGO64" s="36"/>
      <c r="DGP64" s="36"/>
      <c r="DGQ64" s="36"/>
      <c r="DGR64" s="36"/>
      <c r="DGS64" s="36"/>
      <c r="DGT64" s="36"/>
      <c r="DGU64" s="36"/>
      <c r="DGV64" s="36"/>
      <c r="DGW64" s="36"/>
      <c r="DGX64" s="36"/>
      <c r="DGY64" s="36"/>
      <c r="DGZ64" s="36"/>
      <c r="DHA64" s="36"/>
      <c r="DHB64" s="36"/>
      <c r="DHC64" s="36"/>
      <c r="DHD64" s="36"/>
      <c r="DHE64" s="36"/>
      <c r="DHF64" s="36"/>
      <c r="DHG64" s="36"/>
      <c r="DHH64" s="36"/>
      <c r="DHI64" s="36"/>
      <c r="DHJ64" s="36"/>
      <c r="DHK64" s="36"/>
      <c r="DHL64" s="36"/>
      <c r="DHM64" s="36"/>
      <c r="DHN64" s="36"/>
      <c r="DHO64" s="36"/>
      <c r="DHP64" s="36"/>
      <c r="DHQ64" s="36"/>
      <c r="DHR64" s="36"/>
      <c r="DHS64" s="36"/>
      <c r="DHT64" s="36"/>
      <c r="DHU64" s="36"/>
      <c r="DHV64" s="36"/>
      <c r="DHW64" s="36"/>
      <c r="DHX64" s="36"/>
      <c r="DHY64" s="36"/>
      <c r="DHZ64" s="36"/>
      <c r="DIA64" s="36"/>
      <c r="DIB64" s="36"/>
      <c r="DIC64" s="36"/>
      <c r="DID64" s="36"/>
      <c r="DIE64" s="36"/>
      <c r="DIF64" s="36"/>
      <c r="DIG64" s="36"/>
      <c r="DIH64" s="36"/>
      <c r="DII64" s="36"/>
      <c r="DIJ64" s="36"/>
      <c r="DIK64" s="36"/>
      <c r="DIL64" s="36"/>
      <c r="DIM64" s="36"/>
      <c r="DIN64" s="36"/>
      <c r="DIO64" s="36"/>
      <c r="DIP64" s="36"/>
      <c r="DIQ64" s="36"/>
      <c r="DIR64" s="36"/>
      <c r="DIS64" s="36"/>
      <c r="DIT64" s="36"/>
      <c r="DIU64" s="36"/>
      <c r="DIV64" s="36"/>
      <c r="DIW64" s="36"/>
      <c r="DIX64" s="36"/>
      <c r="DIY64" s="36"/>
      <c r="DIZ64" s="36"/>
      <c r="DJA64" s="36"/>
      <c r="DJB64" s="36"/>
      <c r="DJC64" s="36"/>
      <c r="DJD64" s="36"/>
      <c r="DJE64" s="36"/>
      <c r="DJF64" s="36"/>
      <c r="DJG64" s="36"/>
      <c r="DJH64" s="36"/>
      <c r="DJI64" s="36"/>
      <c r="DJJ64" s="36"/>
      <c r="DJK64" s="36"/>
      <c r="DJL64" s="36"/>
      <c r="DJM64" s="36"/>
      <c r="DJN64" s="36"/>
      <c r="DJO64" s="36"/>
      <c r="DJP64" s="36"/>
      <c r="DJQ64" s="36"/>
      <c r="DJR64" s="36"/>
      <c r="DJS64" s="36"/>
      <c r="DJT64" s="36"/>
      <c r="DJU64" s="36"/>
      <c r="DJV64" s="36"/>
      <c r="DJW64" s="36"/>
      <c r="DJX64" s="36"/>
      <c r="DJY64" s="36"/>
      <c r="DJZ64" s="36"/>
      <c r="DKA64" s="36"/>
      <c r="DKB64" s="36"/>
      <c r="DKC64" s="36"/>
      <c r="DKD64" s="36"/>
      <c r="DKE64" s="36"/>
      <c r="DKF64" s="36"/>
      <c r="DKG64" s="36"/>
      <c r="DKH64" s="36"/>
      <c r="DKI64" s="36"/>
      <c r="DKJ64" s="36"/>
      <c r="DKK64" s="36"/>
      <c r="DKL64" s="36"/>
      <c r="DKM64" s="36"/>
      <c r="DKN64" s="36"/>
      <c r="DKO64" s="36"/>
      <c r="DKP64" s="36"/>
      <c r="DKQ64" s="36"/>
      <c r="DKR64" s="36"/>
      <c r="DKS64" s="36"/>
      <c r="DKT64" s="36"/>
      <c r="DKU64" s="36"/>
      <c r="DKV64" s="36"/>
      <c r="DKW64" s="36"/>
      <c r="DKX64" s="36"/>
      <c r="DKY64" s="36"/>
      <c r="DKZ64" s="36"/>
      <c r="DLA64" s="36"/>
      <c r="DLB64" s="36"/>
      <c r="DLC64" s="36"/>
      <c r="DLD64" s="36"/>
      <c r="DLE64" s="36"/>
      <c r="DLF64" s="36"/>
      <c r="DLG64" s="36"/>
      <c r="DLH64" s="36"/>
      <c r="DLI64" s="36"/>
      <c r="DLJ64" s="36"/>
      <c r="DLK64" s="36"/>
      <c r="DLL64" s="36"/>
      <c r="DLM64" s="36"/>
      <c r="DLN64" s="36"/>
      <c r="DLO64" s="36"/>
      <c r="DLP64" s="36"/>
      <c r="DLQ64" s="36"/>
      <c r="DLR64" s="36"/>
      <c r="DLS64" s="36"/>
      <c r="DLT64" s="36"/>
      <c r="DLU64" s="36"/>
      <c r="DLV64" s="36"/>
      <c r="DLW64" s="36"/>
      <c r="DLX64" s="36"/>
      <c r="DLY64" s="36"/>
      <c r="DLZ64" s="36"/>
      <c r="DMA64" s="36"/>
      <c r="DMB64" s="36"/>
      <c r="DMC64" s="36"/>
      <c r="DMD64" s="36"/>
      <c r="DME64" s="36"/>
      <c r="DMF64" s="36"/>
      <c r="DMG64" s="36"/>
      <c r="DMH64" s="36"/>
      <c r="DMI64" s="36"/>
      <c r="DMJ64" s="36"/>
      <c r="DMK64" s="36"/>
      <c r="DML64" s="36"/>
      <c r="DMM64" s="36"/>
      <c r="DMN64" s="36"/>
      <c r="DMO64" s="36"/>
      <c r="DMP64" s="36"/>
      <c r="DMQ64" s="36"/>
      <c r="DMR64" s="36"/>
      <c r="DMS64" s="36"/>
      <c r="DMT64" s="36"/>
      <c r="DMU64" s="36"/>
      <c r="DMV64" s="36"/>
      <c r="DMW64" s="36"/>
      <c r="DMX64" s="36"/>
      <c r="DMY64" s="36"/>
      <c r="DMZ64" s="36"/>
      <c r="DNA64" s="36"/>
      <c r="DNB64" s="36"/>
      <c r="DNC64" s="36"/>
      <c r="DND64" s="36"/>
      <c r="DNE64" s="36"/>
      <c r="DNF64" s="36"/>
      <c r="DNG64" s="36"/>
      <c r="DNH64" s="36"/>
      <c r="DNI64" s="36"/>
      <c r="DNJ64" s="36"/>
      <c r="DNK64" s="36"/>
      <c r="DNL64" s="36"/>
      <c r="DNM64" s="36"/>
      <c r="DNN64" s="36"/>
      <c r="DNO64" s="36"/>
      <c r="DNP64" s="36"/>
      <c r="DNQ64" s="36"/>
      <c r="DNR64" s="36"/>
      <c r="DNS64" s="36"/>
      <c r="DNT64" s="36"/>
      <c r="DNU64" s="36"/>
      <c r="DNV64" s="36"/>
      <c r="DNW64" s="36"/>
      <c r="DNX64" s="36"/>
      <c r="DNY64" s="36"/>
      <c r="DNZ64" s="36"/>
      <c r="DOA64" s="36"/>
      <c r="DOB64" s="36"/>
      <c r="DOC64" s="36"/>
      <c r="DOD64" s="36"/>
      <c r="DOE64" s="36"/>
      <c r="DOF64" s="36"/>
      <c r="DOG64" s="36"/>
      <c r="DOH64" s="36"/>
      <c r="DOI64" s="36"/>
      <c r="DOJ64" s="36"/>
      <c r="DOK64" s="36"/>
      <c r="DOL64" s="36"/>
      <c r="DOM64" s="36"/>
      <c r="DON64" s="36"/>
      <c r="DOO64" s="36"/>
      <c r="DOP64" s="36"/>
      <c r="DOQ64" s="36"/>
      <c r="DOR64" s="36"/>
      <c r="DOS64" s="36"/>
      <c r="DOT64" s="36"/>
      <c r="DOU64" s="36"/>
      <c r="DOV64" s="36"/>
      <c r="DOW64" s="36"/>
      <c r="DOX64" s="36"/>
      <c r="DOY64" s="36"/>
      <c r="DOZ64" s="36"/>
      <c r="DPA64" s="36"/>
      <c r="DPB64" s="36"/>
      <c r="DPC64" s="36"/>
      <c r="DPD64" s="36"/>
      <c r="DPE64" s="36"/>
      <c r="DPF64" s="36"/>
      <c r="DPG64" s="36"/>
      <c r="DPH64" s="36"/>
      <c r="DPI64" s="36"/>
      <c r="DPJ64" s="36"/>
      <c r="DPK64" s="36"/>
      <c r="DPL64" s="36"/>
      <c r="DPM64" s="36"/>
      <c r="DPN64" s="36"/>
      <c r="DPO64" s="36"/>
      <c r="DPP64" s="36"/>
      <c r="DPQ64" s="36"/>
      <c r="DPR64" s="36"/>
      <c r="DPS64" s="36"/>
      <c r="DPT64" s="36"/>
      <c r="DPU64" s="36"/>
      <c r="DPV64" s="36"/>
      <c r="DPW64" s="36"/>
      <c r="DPX64" s="36"/>
      <c r="DPY64" s="36"/>
      <c r="DPZ64" s="36"/>
      <c r="DQA64" s="36"/>
      <c r="DQB64" s="36"/>
      <c r="DQC64" s="36"/>
      <c r="DQD64" s="36"/>
      <c r="DQE64" s="36"/>
      <c r="DQF64" s="36"/>
      <c r="DQG64" s="36"/>
      <c r="DQH64" s="36"/>
      <c r="DQI64" s="36"/>
      <c r="DQJ64" s="36"/>
      <c r="DQK64" s="36"/>
      <c r="DQL64" s="36"/>
      <c r="DQM64" s="36"/>
      <c r="DQN64" s="36"/>
      <c r="DQO64" s="36"/>
      <c r="DQP64" s="36"/>
      <c r="DQQ64" s="36"/>
      <c r="DQR64" s="36"/>
      <c r="DQS64" s="36"/>
      <c r="DQT64" s="36"/>
      <c r="DQU64" s="36"/>
      <c r="DQV64" s="36"/>
      <c r="DQW64" s="36"/>
      <c r="DQX64" s="36"/>
      <c r="DQY64" s="36"/>
      <c r="DQZ64" s="36"/>
      <c r="DRA64" s="36"/>
      <c r="DRB64" s="36"/>
      <c r="DRC64" s="36"/>
      <c r="DRD64" s="36"/>
      <c r="DRE64" s="36"/>
      <c r="DRF64" s="36"/>
      <c r="DRG64" s="36"/>
      <c r="DRH64" s="36"/>
      <c r="DRI64" s="36"/>
      <c r="DRJ64" s="36"/>
      <c r="DRK64" s="36"/>
      <c r="DRL64" s="36"/>
      <c r="DRM64" s="36"/>
      <c r="DRN64" s="36"/>
      <c r="DRO64" s="36"/>
      <c r="DRP64" s="36"/>
      <c r="DRQ64" s="36"/>
      <c r="DRR64" s="36"/>
      <c r="DRS64" s="36"/>
      <c r="DRT64" s="36"/>
      <c r="DRU64" s="36"/>
      <c r="DRV64" s="36"/>
      <c r="DRW64" s="36"/>
      <c r="DRX64" s="36"/>
      <c r="DRY64" s="36"/>
      <c r="DRZ64" s="36"/>
      <c r="DSA64" s="36"/>
      <c r="DSB64" s="36"/>
      <c r="DSC64" s="36"/>
      <c r="DSD64" s="36"/>
      <c r="DSE64" s="36"/>
      <c r="DSF64" s="36"/>
      <c r="DSG64" s="36"/>
      <c r="DSH64" s="36"/>
      <c r="DSI64" s="36"/>
      <c r="DSJ64" s="36"/>
      <c r="DSK64" s="36"/>
      <c r="DSL64" s="36"/>
      <c r="DSM64" s="36"/>
      <c r="DSN64" s="36"/>
      <c r="DSO64" s="36"/>
      <c r="DSP64" s="36"/>
      <c r="DSQ64" s="36"/>
      <c r="DSR64" s="36"/>
      <c r="DSS64" s="36"/>
      <c r="DST64" s="36"/>
      <c r="DSU64" s="36"/>
      <c r="DSV64" s="36"/>
      <c r="DSW64" s="36"/>
      <c r="DSX64" s="36"/>
      <c r="DSY64" s="36"/>
      <c r="DSZ64" s="36"/>
      <c r="DTA64" s="36"/>
      <c r="DTB64" s="36"/>
      <c r="DTC64" s="36"/>
      <c r="DTD64" s="36"/>
      <c r="DTE64" s="36"/>
      <c r="DTF64" s="36"/>
      <c r="DTG64" s="36"/>
      <c r="DTH64" s="36"/>
      <c r="DTI64" s="36"/>
      <c r="DTJ64" s="36"/>
      <c r="DTK64" s="36"/>
      <c r="DTL64" s="36"/>
      <c r="DTM64" s="36"/>
      <c r="DTN64" s="36"/>
      <c r="DTO64" s="36"/>
      <c r="DTP64" s="36"/>
      <c r="DTQ64" s="36"/>
      <c r="DTR64" s="36"/>
      <c r="DTS64" s="36"/>
      <c r="DTT64" s="36"/>
      <c r="DTU64" s="36"/>
      <c r="DTV64" s="36"/>
      <c r="DTW64" s="36"/>
      <c r="DTX64" s="36"/>
      <c r="DTY64" s="36"/>
      <c r="DTZ64" s="36"/>
      <c r="DUA64" s="36"/>
      <c r="DUB64" s="36"/>
      <c r="DUC64" s="36"/>
      <c r="DUD64" s="36"/>
      <c r="DUE64" s="36"/>
      <c r="DUF64" s="36"/>
      <c r="DUG64" s="36"/>
      <c r="DUH64" s="36"/>
      <c r="DUI64" s="36"/>
      <c r="DUJ64" s="36"/>
      <c r="DUK64" s="36"/>
      <c r="DUL64" s="36"/>
      <c r="DUM64" s="36"/>
      <c r="DUN64" s="36"/>
      <c r="DUO64" s="36"/>
      <c r="DUP64" s="36"/>
      <c r="DUQ64" s="36"/>
      <c r="DUR64" s="36"/>
      <c r="DUS64" s="36"/>
      <c r="DUT64" s="36"/>
      <c r="DUU64" s="36"/>
      <c r="DUV64" s="36"/>
      <c r="DUW64" s="36"/>
      <c r="DUX64" s="36"/>
      <c r="DUY64" s="36"/>
      <c r="DUZ64" s="36"/>
      <c r="DVA64" s="36"/>
      <c r="DVB64" s="36"/>
      <c r="DVC64" s="36"/>
      <c r="DVD64" s="36"/>
      <c r="DVE64" s="36"/>
      <c r="DVF64" s="36"/>
      <c r="DVG64" s="36"/>
      <c r="DVH64" s="36"/>
      <c r="DVI64" s="36"/>
      <c r="DVJ64" s="36"/>
      <c r="DVK64" s="36"/>
      <c r="DVL64" s="36"/>
      <c r="DVM64" s="36"/>
      <c r="DVN64" s="36"/>
      <c r="DVO64" s="36"/>
      <c r="DVP64" s="36"/>
      <c r="DVQ64" s="36"/>
      <c r="DVR64" s="36"/>
      <c r="DVS64" s="36"/>
      <c r="DVT64" s="36"/>
      <c r="DVU64" s="36"/>
      <c r="DVV64" s="36"/>
      <c r="DVW64" s="36"/>
      <c r="DVX64" s="36"/>
      <c r="DVY64" s="36"/>
      <c r="DVZ64" s="36"/>
      <c r="DWA64" s="36"/>
      <c r="DWB64" s="36"/>
      <c r="DWC64" s="36"/>
      <c r="DWD64" s="36"/>
      <c r="DWE64" s="36"/>
      <c r="DWF64" s="36"/>
      <c r="DWG64" s="36"/>
      <c r="DWH64" s="36"/>
      <c r="DWI64" s="36"/>
      <c r="DWJ64" s="36"/>
      <c r="DWK64" s="36"/>
      <c r="DWL64" s="36"/>
      <c r="DWM64" s="36"/>
      <c r="DWN64" s="36"/>
      <c r="DWO64" s="36"/>
      <c r="DWP64" s="36"/>
      <c r="DWQ64" s="36"/>
      <c r="DWR64" s="36"/>
      <c r="DWS64" s="36"/>
      <c r="DWT64" s="36"/>
      <c r="DWU64" s="36"/>
      <c r="DWV64" s="36"/>
      <c r="DWW64" s="36"/>
      <c r="DWX64" s="36"/>
      <c r="DWY64" s="36"/>
      <c r="DWZ64" s="36"/>
      <c r="DXA64" s="36"/>
      <c r="DXB64" s="36"/>
      <c r="DXC64" s="36"/>
      <c r="DXD64" s="36"/>
      <c r="DXE64" s="36"/>
      <c r="DXF64" s="36"/>
      <c r="DXG64" s="36"/>
      <c r="DXH64" s="36"/>
      <c r="DXI64" s="36"/>
      <c r="DXJ64" s="36"/>
      <c r="DXK64" s="36"/>
      <c r="DXL64" s="36"/>
      <c r="DXM64" s="36"/>
      <c r="DXN64" s="36"/>
      <c r="DXO64" s="36"/>
      <c r="DXP64" s="36"/>
      <c r="DXQ64" s="36"/>
      <c r="DXR64" s="36"/>
      <c r="DXS64" s="36"/>
      <c r="DXT64" s="36"/>
      <c r="DXU64" s="36"/>
      <c r="DXV64" s="36"/>
      <c r="DXW64" s="36"/>
      <c r="DXX64" s="36"/>
      <c r="DXY64" s="36"/>
      <c r="DXZ64" s="36"/>
      <c r="DYA64" s="36"/>
      <c r="DYB64" s="36"/>
      <c r="DYC64" s="36"/>
      <c r="DYD64" s="36"/>
      <c r="DYE64" s="36"/>
      <c r="DYF64" s="36"/>
      <c r="DYG64" s="36"/>
      <c r="DYH64" s="36"/>
      <c r="DYI64" s="36"/>
      <c r="DYJ64" s="36"/>
      <c r="DYK64" s="36"/>
      <c r="DYL64" s="36"/>
      <c r="DYM64" s="36"/>
      <c r="DYN64" s="36"/>
      <c r="DYO64" s="36"/>
      <c r="DYP64" s="36"/>
      <c r="DYQ64" s="36"/>
      <c r="DYR64" s="36"/>
      <c r="DYS64" s="36"/>
      <c r="DYT64" s="36"/>
      <c r="DYU64" s="36"/>
      <c r="DYV64" s="36"/>
      <c r="DYW64" s="36"/>
      <c r="DYX64" s="36"/>
      <c r="DYY64" s="36"/>
      <c r="DYZ64" s="36"/>
      <c r="DZA64" s="36"/>
      <c r="DZB64" s="36"/>
      <c r="DZC64" s="36"/>
      <c r="DZD64" s="36"/>
      <c r="DZE64" s="36"/>
      <c r="DZF64" s="36"/>
      <c r="DZG64" s="36"/>
      <c r="DZH64" s="36"/>
      <c r="DZI64" s="36"/>
      <c r="DZJ64" s="36"/>
      <c r="DZK64" s="36"/>
      <c r="DZL64" s="36"/>
      <c r="DZM64" s="36"/>
      <c r="DZN64" s="36"/>
      <c r="DZO64" s="36"/>
      <c r="DZP64" s="36"/>
      <c r="DZQ64" s="36"/>
      <c r="DZR64" s="36"/>
      <c r="DZS64" s="36"/>
      <c r="DZT64" s="36"/>
      <c r="DZU64" s="36"/>
      <c r="DZV64" s="36"/>
      <c r="DZW64" s="36"/>
      <c r="DZX64" s="36"/>
      <c r="DZY64" s="36"/>
      <c r="DZZ64" s="36"/>
      <c r="EAA64" s="36"/>
      <c r="EAB64" s="36"/>
      <c r="EAC64" s="36"/>
      <c r="EAD64" s="36"/>
      <c r="EAE64" s="36"/>
      <c r="EAF64" s="36"/>
      <c r="EAG64" s="36"/>
      <c r="EAH64" s="36"/>
      <c r="EAI64" s="36"/>
      <c r="EAJ64" s="36"/>
      <c r="EAK64" s="36"/>
      <c r="EAL64" s="36"/>
      <c r="EAM64" s="36"/>
      <c r="EAN64" s="36"/>
      <c r="EAO64" s="36"/>
      <c r="EAP64" s="36"/>
      <c r="EAQ64" s="36"/>
      <c r="EAR64" s="36"/>
      <c r="EAS64" s="36"/>
      <c r="EAT64" s="36"/>
      <c r="EAU64" s="36"/>
      <c r="EAV64" s="36"/>
      <c r="EAW64" s="36"/>
      <c r="EAX64" s="36"/>
      <c r="EAY64" s="36"/>
      <c r="EAZ64" s="36"/>
      <c r="EBA64" s="36"/>
      <c r="EBB64" s="36"/>
      <c r="EBC64" s="36"/>
      <c r="EBD64" s="36"/>
      <c r="EBE64" s="36"/>
      <c r="EBF64" s="36"/>
      <c r="EBG64" s="36"/>
      <c r="EBH64" s="36"/>
      <c r="EBI64" s="36"/>
      <c r="EBJ64" s="36"/>
      <c r="EBK64" s="36"/>
      <c r="EBL64" s="36"/>
      <c r="EBM64" s="36"/>
      <c r="EBN64" s="36"/>
      <c r="EBO64" s="36"/>
      <c r="EBP64" s="36"/>
      <c r="EBQ64" s="36"/>
      <c r="EBR64" s="36"/>
      <c r="EBS64" s="36"/>
      <c r="EBT64" s="36"/>
      <c r="EBU64" s="36"/>
      <c r="EBV64" s="36"/>
      <c r="EBW64" s="36"/>
      <c r="EBX64" s="36"/>
      <c r="EBY64" s="36"/>
      <c r="EBZ64" s="36"/>
      <c r="ECA64" s="36"/>
      <c r="ECB64" s="36"/>
      <c r="ECC64" s="36"/>
      <c r="ECD64" s="36"/>
      <c r="ECE64" s="36"/>
      <c r="ECF64" s="36"/>
      <c r="ECG64" s="36"/>
      <c r="ECH64" s="36"/>
      <c r="ECI64" s="36"/>
      <c r="ECJ64" s="36"/>
      <c r="ECK64" s="36"/>
      <c r="ECL64" s="36"/>
      <c r="ECM64" s="36"/>
      <c r="ECN64" s="36"/>
      <c r="ECO64" s="36"/>
      <c r="ECP64" s="36"/>
      <c r="ECQ64" s="36"/>
      <c r="ECR64" s="36"/>
      <c r="ECS64" s="36"/>
      <c r="ECT64" s="36"/>
      <c r="ECU64" s="36"/>
      <c r="ECV64" s="36"/>
      <c r="ECW64" s="36"/>
      <c r="ECX64" s="36"/>
      <c r="ECY64" s="36"/>
      <c r="ECZ64" s="36"/>
      <c r="EDA64" s="36"/>
      <c r="EDB64" s="36"/>
      <c r="EDC64" s="36"/>
      <c r="EDD64" s="36"/>
      <c r="EDE64" s="36"/>
      <c r="EDF64" s="36"/>
      <c r="EDG64" s="36"/>
      <c r="EDH64" s="36"/>
      <c r="EDI64" s="36"/>
      <c r="EDJ64" s="36"/>
      <c r="EDK64" s="36"/>
      <c r="EDL64" s="36"/>
      <c r="EDM64" s="36"/>
      <c r="EDN64" s="36"/>
      <c r="EDO64" s="36"/>
      <c r="EDP64" s="36"/>
      <c r="EDQ64" s="36"/>
      <c r="EDR64" s="36"/>
      <c r="EDS64" s="36"/>
      <c r="EDT64" s="36"/>
      <c r="EDU64" s="36"/>
      <c r="EDV64" s="36"/>
      <c r="EDW64" s="36"/>
      <c r="EDX64" s="36"/>
      <c r="EDY64" s="36"/>
      <c r="EDZ64" s="36"/>
      <c r="EEA64" s="36"/>
      <c r="EEB64" s="36"/>
      <c r="EEC64" s="36"/>
      <c r="EED64" s="36"/>
      <c r="EEE64" s="36"/>
      <c r="EEF64" s="36"/>
      <c r="EEG64" s="36"/>
      <c r="EEH64" s="36"/>
      <c r="EEI64" s="36"/>
      <c r="EEJ64" s="36"/>
      <c r="EEK64" s="36"/>
      <c r="EEL64" s="36"/>
      <c r="EEM64" s="36"/>
      <c r="EEN64" s="36"/>
      <c r="EEO64" s="36"/>
      <c r="EEP64" s="36"/>
      <c r="EEQ64" s="36"/>
      <c r="EER64" s="36"/>
      <c r="EES64" s="36"/>
      <c r="EET64" s="36"/>
      <c r="EEU64" s="36"/>
      <c r="EEV64" s="36"/>
      <c r="EEW64" s="36"/>
      <c r="EEX64" s="36"/>
      <c r="EEY64" s="36"/>
      <c r="EEZ64" s="36"/>
      <c r="EFA64" s="36"/>
      <c r="EFB64" s="36"/>
      <c r="EFC64" s="36"/>
      <c r="EFD64" s="36"/>
      <c r="EFE64" s="36"/>
      <c r="EFF64" s="36"/>
      <c r="EFG64" s="36"/>
      <c r="EFH64" s="36"/>
      <c r="EFI64" s="36"/>
      <c r="EFJ64" s="36"/>
      <c r="EFK64" s="36"/>
      <c r="EFL64" s="36"/>
      <c r="EFM64" s="36"/>
      <c r="EFN64" s="36"/>
      <c r="EFO64" s="36"/>
      <c r="EFP64" s="36"/>
      <c r="EFQ64" s="36"/>
      <c r="EFR64" s="36"/>
      <c r="EFS64" s="36"/>
      <c r="EFT64" s="36"/>
      <c r="EFU64" s="36"/>
      <c r="EFV64" s="36"/>
      <c r="EFW64" s="36"/>
      <c r="EFX64" s="36"/>
      <c r="EFY64" s="36"/>
      <c r="EFZ64" s="36"/>
      <c r="EGA64" s="36"/>
      <c r="EGB64" s="36"/>
      <c r="EGC64" s="36"/>
      <c r="EGD64" s="36"/>
      <c r="EGE64" s="36"/>
      <c r="EGF64" s="36"/>
      <c r="EGG64" s="36"/>
      <c r="EGH64" s="36"/>
      <c r="EGI64" s="36"/>
      <c r="EGJ64" s="36"/>
      <c r="EGK64" s="36"/>
      <c r="EGL64" s="36"/>
      <c r="EGM64" s="36"/>
      <c r="EGN64" s="36"/>
      <c r="EGO64" s="36"/>
      <c r="EGP64" s="36"/>
      <c r="EGQ64" s="36"/>
      <c r="EGR64" s="36"/>
      <c r="EGS64" s="36"/>
      <c r="EGT64" s="36"/>
      <c r="EGU64" s="36"/>
      <c r="EGV64" s="36"/>
      <c r="EGW64" s="36"/>
      <c r="EGX64" s="36"/>
      <c r="EGY64" s="36"/>
      <c r="EGZ64" s="36"/>
      <c r="EHA64" s="36"/>
      <c r="EHB64" s="36"/>
      <c r="EHC64" s="36"/>
      <c r="EHD64" s="36"/>
      <c r="EHE64" s="36"/>
      <c r="EHF64" s="36"/>
      <c r="EHG64" s="36"/>
      <c r="EHH64" s="36"/>
      <c r="EHI64" s="36"/>
      <c r="EHJ64" s="36"/>
      <c r="EHK64" s="36"/>
      <c r="EHL64" s="36"/>
      <c r="EHM64" s="36"/>
      <c r="EHN64" s="36"/>
      <c r="EHO64" s="36"/>
      <c r="EHP64" s="36"/>
      <c r="EHQ64" s="36"/>
      <c r="EHR64" s="36"/>
      <c r="EHS64" s="36"/>
      <c r="EHT64" s="36"/>
      <c r="EHU64" s="36"/>
      <c r="EHV64" s="36"/>
      <c r="EHW64" s="36"/>
      <c r="EHX64" s="36"/>
      <c r="EHY64" s="36"/>
      <c r="EHZ64" s="36"/>
      <c r="EIA64" s="36"/>
      <c r="EIB64" s="36"/>
      <c r="EIC64" s="36"/>
      <c r="EID64" s="36"/>
      <c r="EIE64" s="36"/>
      <c r="EIF64" s="36"/>
      <c r="EIG64" s="36"/>
      <c r="EIH64" s="36"/>
      <c r="EII64" s="36"/>
      <c r="EIJ64" s="36"/>
      <c r="EIK64" s="36"/>
      <c r="EIL64" s="36"/>
      <c r="EIM64" s="36"/>
      <c r="EIN64" s="36"/>
      <c r="EIO64" s="36"/>
      <c r="EIP64" s="36"/>
      <c r="EIQ64" s="36"/>
      <c r="EIR64" s="36"/>
      <c r="EIS64" s="36"/>
      <c r="EIT64" s="36"/>
      <c r="EIU64" s="36"/>
      <c r="EIV64" s="36"/>
      <c r="EIW64" s="36"/>
      <c r="EIX64" s="36"/>
      <c r="EIY64" s="36"/>
      <c r="EIZ64" s="36"/>
      <c r="EJA64" s="36"/>
      <c r="EJB64" s="36"/>
      <c r="EJC64" s="36"/>
      <c r="EJD64" s="36"/>
      <c r="EJE64" s="36"/>
      <c r="EJF64" s="36"/>
      <c r="EJG64" s="36"/>
      <c r="EJH64" s="36"/>
      <c r="EJI64" s="36"/>
      <c r="EJJ64" s="36"/>
      <c r="EJK64" s="36"/>
      <c r="EJL64" s="36"/>
      <c r="EJM64" s="36"/>
      <c r="EJN64" s="36"/>
      <c r="EJO64" s="36"/>
      <c r="EJP64" s="36"/>
      <c r="EJQ64" s="36"/>
      <c r="EJR64" s="36"/>
      <c r="EJS64" s="36"/>
      <c r="EJT64" s="36"/>
      <c r="EJU64" s="36"/>
      <c r="EJV64" s="36"/>
      <c r="EJW64" s="36"/>
      <c r="EJX64" s="36"/>
      <c r="EJY64" s="36"/>
      <c r="EJZ64" s="36"/>
      <c r="EKA64" s="36"/>
      <c r="EKB64" s="36"/>
      <c r="EKC64" s="36"/>
      <c r="EKD64" s="36"/>
      <c r="EKE64" s="36"/>
      <c r="EKF64" s="36"/>
      <c r="EKG64" s="36"/>
      <c r="EKH64" s="36"/>
      <c r="EKI64" s="36"/>
      <c r="EKJ64" s="36"/>
      <c r="EKK64" s="36"/>
      <c r="EKL64" s="36"/>
      <c r="EKM64" s="36"/>
      <c r="EKN64" s="36"/>
      <c r="EKO64" s="36"/>
      <c r="EKP64" s="36"/>
      <c r="EKQ64" s="36"/>
      <c r="EKR64" s="36"/>
      <c r="EKS64" s="36"/>
      <c r="EKT64" s="36"/>
      <c r="EKU64" s="36"/>
      <c r="EKV64" s="36"/>
      <c r="EKW64" s="36"/>
      <c r="EKX64" s="36"/>
      <c r="EKY64" s="36"/>
      <c r="EKZ64" s="36"/>
      <c r="ELA64" s="36"/>
      <c r="ELB64" s="36"/>
      <c r="ELC64" s="36"/>
      <c r="ELD64" s="36"/>
      <c r="ELE64" s="36"/>
      <c r="ELF64" s="36"/>
      <c r="ELG64" s="36"/>
      <c r="ELH64" s="36"/>
      <c r="ELI64" s="36"/>
      <c r="ELJ64" s="36"/>
      <c r="ELK64" s="36"/>
      <c r="ELL64" s="36"/>
      <c r="ELM64" s="36"/>
      <c r="ELN64" s="36"/>
      <c r="ELO64" s="36"/>
      <c r="ELP64" s="36"/>
      <c r="ELQ64" s="36"/>
      <c r="ELR64" s="36"/>
      <c r="ELS64" s="36"/>
      <c r="ELT64" s="36"/>
      <c r="ELU64" s="36"/>
      <c r="ELV64" s="36"/>
      <c r="ELW64" s="36"/>
      <c r="ELX64" s="36"/>
      <c r="ELY64" s="36"/>
      <c r="ELZ64" s="36"/>
      <c r="EMA64" s="36"/>
      <c r="EMB64" s="36"/>
      <c r="EMC64" s="36"/>
      <c r="EMD64" s="36"/>
      <c r="EME64" s="36"/>
      <c r="EMF64" s="36"/>
      <c r="EMG64" s="36"/>
      <c r="EMH64" s="36"/>
      <c r="EMI64" s="36"/>
      <c r="EMJ64" s="36"/>
      <c r="EMK64" s="36"/>
      <c r="EML64" s="36"/>
      <c r="EMM64" s="36"/>
      <c r="EMN64" s="36"/>
      <c r="EMO64" s="36"/>
      <c r="EMP64" s="36"/>
      <c r="EMQ64" s="36"/>
      <c r="EMR64" s="36"/>
      <c r="EMS64" s="36"/>
      <c r="EMT64" s="36"/>
      <c r="EMU64" s="36"/>
      <c r="EMV64" s="36"/>
      <c r="EMW64" s="36"/>
      <c r="EMX64" s="36"/>
      <c r="EMY64" s="36"/>
      <c r="EMZ64" s="36"/>
      <c r="ENA64" s="36"/>
      <c r="ENB64" s="36"/>
      <c r="ENC64" s="36"/>
      <c r="END64" s="36"/>
      <c r="ENE64" s="36"/>
      <c r="ENF64" s="36"/>
      <c r="ENG64" s="36"/>
      <c r="ENH64" s="36"/>
      <c r="ENI64" s="36"/>
      <c r="ENJ64" s="36"/>
      <c r="ENK64" s="36"/>
      <c r="ENL64" s="36"/>
      <c r="ENM64" s="36"/>
      <c r="ENN64" s="36"/>
      <c r="ENO64" s="36"/>
      <c r="ENP64" s="36"/>
      <c r="ENQ64" s="36"/>
      <c r="ENR64" s="36"/>
      <c r="ENS64" s="36"/>
      <c r="ENT64" s="36"/>
      <c r="ENU64" s="36"/>
      <c r="ENV64" s="36"/>
      <c r="ENW64" s="36"/>
      <c r="ENX64" s="36"/>
      <c r="ENY64" s="36"/>
      <c r="ENZ64" s="36"/>
      <c r="EOA64" s="36"/>
      <c r="EOB64" s="36"/>
      <c r="EOC64" s="36"/>
      <c r="EOD64" s="36"/>
      <c r="EOE64" s="36"/>
      <c r="EOF64" s="36"/>
      <c r="EOG64" s="36"/>
      <c r="EOH64" s="36"/>
      <c r="EOI64" s="36"/>
      <c r="EOJ64" s="36"/>
      <c r="EOK64" s="36"/>
      <c r="EOL64" s="36"/>
      <c r="EOM64" s="36"/>
      <c r="EON64" s="36"/>
      <c r="EOO64" s="36"/>
      <c r="EOP64" s="36"/>
      <c r="EOQ64" s="36"/>
      <c r="EOR64" s="36"/>
      <c r="EOS64" s="36"/>
      <c r="EOT64" s="36"/>
      <c r="EOU64" s="36"/>
      <c r="EOV64" s="36"/>
      <c r="EOW64" s="36"/>
      <c r="EOX64" s="36"/>
      <c r="EOY64" s="36"/>
      <c r="EOZ64" s="36"/>
      <c r="EPA64" s="36"/>
      <c r="EPB64" s="36"/>
      <c r="EPC64" s="36"/>
      <c r="EPD64" s="36"/>
      <c r="EPE64" s="36"/>
      <c r="EPF64" s="36"/>
      <c r="EPG64" s="36"/>
      <c r="EPH64" s="36"/>
      <c r="EPI64" s="36"/>
      <c r="EPJ64" s="36"/>
      <c r="EPK64" s="36"/>
      <c r="EPL64" s="36"/>
      <c r="EPM64" s="36"/>
      <c r="EPN64" s="36"/>
      <c r="EPO64" s="36"/>
      <c r="EPP64" s="36"/>
      <c r="EPQ64" s="36"/>
      <c r="EPR64" s="36"/>
      <c r="EPS64" s="36"/>
      <c r="EPT64" s="36"/>
      <c r="EPU64" s="36"/>
      <c r="EPV64" s="36"/>
      <c r="EPW64" s="36"/>
      <c r="EPX64" s="36"/>
      <c r="EPY64" s="36"/>
      <c r="EPZ64" s="36"/>
      <c r="EQA64" s="36"/>
      <c r="EQB64" s="36"/>
      <c r="EQC64" s="36"/>
      <c r="EQD64" s="36"/>
      <c r="EQE64" s="36"/>
      <c r="EQF64" s="36"/>
      <c r="EQG64" s="36"/>
      <c r="EQH64" s="36"/>
      <c r="EQI64" s="36"/>
      <c r="EQJ64" s="36"/>
      <c r="EQK64" s="36"/>
      <c r="EQL64" s="36"/>
      <c r="EQM64" s="36"/>
      <c r="EQN64" s="36"/>
      <c r="EQO64" s="36"/>
      <c r="EQP64" s="36"/>
      <c r="EQQ64" s="36"/>
      <c r="EQR64" s="36"/>
      <c r="EQS64" s="36"/>
      <c r="EQT64" s="36"/>
      <c r="EQU64" s="36"/>
      <c r="EQV64" s="36"/>
      <c r="EQW64" s="36"/>
      <c r="EQX64" s="36"/>
      <c r="EQY64" s="36"/>
      <c r="EQZ64" s="36"/>
      <c r="ERA64" s="36"/>
      <c r="ERB64" s="36"/>
      <c r="ERC64" s="36"/>
      <c r="ERD64" s="36"/>
      <c r="ERE64" s="36"/>
      <c r="ERF64" s="36"/>
      <c r="ERG64" s="36"/>
      <c r="ERH64" s="36"/>
      <c r="ERI64" s="36"/>
      <c r="ERJ64" s="36"/>
      <c r="ERK64" s="36"/>
      <c r="ERL64" s="36"/>
      <c r="ERM64" s="36"/>
      <c r="ERN64" s="36"/>
      <c r="ERO64" s="36"/>
      <c r="ERP64" s="36"/>
      <c r="ERQ64" s="36"/>
      <c r="ERR64" s="36"/>
      <c r="ERS64" s="36"/>
      <c r="ERT64" s="36"/>
      <c r="ERU64" s="36"/>
      <c r="ERV64" s="36"/>
      <c r="ERW64" s="36"/>
      <c r="ERX64" s="36"/>
      <c r="ERY64" s="36"/>
      <c r="ERZ64" s="36"/>
      <c r="ESA64" s="36"/>
      <c r="ESB64" s="36"/>
      <c r="ESC64" s="36"/>
      <c r="ESD64" s="36"/>
      <c r="ESE64" s="36"/>
      <c r="ESF64" s="36"/>
      <c r="ESG64" s="36"/>
      <c r="ESH64" s="36"/>
      <c r="ESI64" s="36"/>
      <c r="ESJ64" s="36"/>
      <c r="ESK64" s="36"/>
      <c r="ESL64" s="36"/>
      <c r="ESM64" s="36"/>
      <c r="ESN64" s="36"/>
      <c r="ESO64" s="36"/>
      <c r="ESP64" s="36"/>
      <c r="ESQ64" s="36"/>
      <c r="ESR64" s="36"/>
      <c r="ESS64" s="36"/>
      <c r="EST64" s="36"/>
      <c r="ESU64" s="36"/>
      <c r="ESV64" s="36"/>
      <c r="ESW64" s="36"/>
      <c r="ESX64" s="36"/>
      <c r="ESY64" s="36"/>
      <c r="ESZ64" s="36"/>
      <c r="ETA64" s="36"/>
      <c r="ETB64" s="36"/>
      <c r="ETC64" s="36"/>
      <c r="ETD64" s="36"/>
      <c r="ETE64" s="36"/>
      <c r="ETF64" s="36"/>
      <c r="ETG64" s="36"/>
      <c r="ETH64" s="36"/>
      <c r="ETI64" s="36"/>
      <c r="ETJ64" s="36"/>
      <c r="ETK64" s="36"/>
      <c r="ETL64" s="36"/>
      <c r="ETM64" s="36"/>
      <c r="ETN64" s="36"/>
      <c r="ETO64" s="36"/>
      <c r="ETP64" s="36"/>
      <c r="ETQ64" s="36"/>
      <c r="ETR64" s="36"/>
      <c r="ETS64" s="36"/>
      <c r="ETT64" s="36"/>
      <c r="ETU64" s="36"/>
      <c r="ETV64" s="36"/>
      <c r="ETW64" s="36"/>
      <c r="ETX64" s="36"/>
      <c r="ETY64" s="36"/>
      <c r="ETZ64" s="36"/>
      <c r="EUA64" s="36"/>
      <c r="EUB64" s="36"/>
      <c r="EUC64" s="36"/>
      <c r="EUD64" s="36"/>
      <c r="EUE64" s="36"/>
      <c r="EUF64" s="36"/>
      <c r="EUG64" s="36"/>
      <c r="EUH64" s="36"/>
      <c r="EUI64" s="36"/>
      <c r="EUJ64" s="36"/>
      <c r="EUK64" s="36"/>
      <c r="EUL64" s="36"/>
      <c r="EUM64" s="36"/>
      <c r="EUN64" s="36"/>
      <c r="EUO64" s="36"/>
      <c r="EUP64" s="36"/>
      <c r="EUQ64" s="36"/>
      <c r="EUR64" s="36"/>
      <c r="EUS64" s="36"/>
      <c r="EUT64" s="36"/>
      <c r="EUU64" s="36"/>
      <c r="EUV64" s="36"/>
      <c r="EUW64" s="36"/>
      <c r="EUX64" s="36"/>
      <c r="EUY64" s="36"/>
      <c r="EUZ64" s="36"/>
      <c r="EVA64" s="36"/>
      <c r="EVB64" s="36"/>
      <c r="EVC64" s="36"/>
      <c r="EVD64" s="36"/>
      <c r="EVE64" s="36"/>
      <c r="EVF64" s="36"/>
      <c r="EVG64" s="36"/>
      <c r="EVH64" s="36"/>
      <c r="EVI64" s="36"/>
      <c r="EVJ64" s="36"/>
      <c r="EVK64" s="36"/>
      <c r="EVL64" s="36"/>
      <c r="EVM64" s="36"/>
      <c r="EVN64" s="36"/>
      <c r="EVO64" s="36"/>
      <c r="EVP64" s="36"/>
      <c r="EVQ64" s="36"/>
      <c r="EVR64" s="36"/>
      <c r="EVS64" s="36"/>
      <c r="EVT64" s="36"/>
      <c r="EVU64" s="36"/>
      <c r="EVV64" s="36"/>
      <c r="EVW64" s="36"/>
      <c r="EVX64" s="36"/>
      <c r="EVY64" s="36"/>
      <c r="EVZ64" s="36"/>
      <c r="EWA64" s="36"/>
      <c r="EWB64" s="36"/>
      <c r="EWC64" s="36"/>
      <c r="EWD64" s="36"/>
      <c r="EWE64" s="36"/>
      <c r="EWF64" s="36"/>
      <c r="EWG64" s="36"/>
      <c r="EWH64" s="36"/>
      <c r="EWI64" s="36"/>
      <c r="EWJ64" s="36"/>
      <c r="EWK64" s="36"/>
      <c r="EWL64" s="36"/>
      <c r="EWM64" s="36"/>
      <c r="EWN64" s="36"/>
      <c r="EWO64" s="36"/>
      <c r="EWP64" s="36"/>
      <c r="EWQ64" s="36"/>
      <c r="EWR64" s="36"/>
      <c r="EWS64" s="36"/>
      <c r="EWT64" s="36"/>
      <c r="EWU64" s="36"/>
      <c r="EWV64" s="36"/>
      <c r="EWW64" s="36"/>
      <c r="EWX64" s="36"/>
      <c r="EWY64" s="36"/>
      <c r="EWZ64" s="36"/>
      <c r="EXA64" s="36"/>
      <c r="EXB64" s="36"/>
      <c r="EXC64" s="36"/>
      <c r="EXD64" s="36"/>
      <c r="EXE64" s="36"/>
      <c r="EXF64" s="36"/>
      <c r="EXG64" s="36"/>
      <c r="EXH64" s="36"/>
      <c r="EXI64" s="36"/>
      <c r="EXJ64" s="36"/>
      <c r="EXK64" s="36"/>
      <c r="EXL64" s="36"/>
      <c r="EXM64" s="36"/>
      <c r="EXN64" s="36"/>
      <c r="EXO64" s="36"/>
      <c r="EXP64" s="36"/>
      <c r="EXQ64" s="36"/>
      <c r="EXR64" s="36"/>
      <c r="EXS64" s="36"/>
      <c r="EXT64" s="36"/>
      <c r="EXU64" s="36"/>
      <c r="EXV64" s="36"/>
      <c r="EXW64" s="36"/>
      <c r="EXX64" s="36"/>
      <c r="EXY64" s="36"/>
      <c r="EXZ64" s="36"/>
      <c r="EYA64" s="36"/>
      <c r="EYB64" s="36"/>
      <c r="EYC64" s="36"/>
      <c r="EYD64" s="36"/>
      <c r="EYE64" s="36"/>
      <c r="EYF64" s="36"/>
      <c r="EYG64" s="36"/>
      <c r="EYH64" s="36"/>
      <c r="EYI64" s="36"/>
      <c r="EYJ64" s="36"/>
      <c r="EYK64" s="36"/>
      <c r="EYL64" s="36"/>
      <c r="EYM64" s="36"/>
      <c r="EYN64" s="36"/>
      <c r="EYO64" s="36"/>
      <c r="EYP64" s="36"/>
      <c r="EYQ64" s="36"/>
      <c r="EYR64" s="36"/>
      <c r="EYS64" s="36"/>
      <c r="EYT64" s="36"/>
      <c r="EYU64" s="36"/>
      <c r="EYV64" s="36"/>
      <c r="EYW64" s="36"/>
      <c r="EYX64" s="36"/>
      <c r="EYY64" s="36"/>
      <c r="EYZ64" s="36"/>
      <c r="EZA64" s="36"/>
      <c r="EZB64" s="36"/>
      <c r="EZC64" s="36"/>
      <c r="EZD64" s="36"/>
      <c r="EZE64" s="36"/>
      <c r="EZF64" s="36"/>
      <c r="EZG64" s="36"/>
      <c r="EZH64" s="36"/>
      <c r="EZI64" s="36"/>
      <c r="EZJ64" s="36"/>
      <c r="EZK64" s="36"/>
      <c r="EZL64" s="36"/>
      <c r="EZM64" s="36"/>
      <c r="EZN64" s="36"/>
      <c r="EZO64" s="36"/>
      <c r="EZP64" s="36"/>
      <c r="EZQ64" s="36"/>
      <c r="EZR64" s="36"/>
      <c r="EZS64" s="36"/>
      <c r="EZT64" s="36"/>
      <c r="EZU64" s="36"/>
      <c r="EZV64" s="36"/>
      <c r="EZW64" s="36"/>
      <c r="EZX64" s="36"/>
      <c r="EZY64" s="36"/>
      <c r="EZZ64" s="36"/>
      <c r="FAA64" s="36"/>
      <c r="FAB64" s="36"/>
      <c r="FAC64" s="36"/>
      <c r="FAD64" s="36"/>
      <c r="FAE64" s="36"/>
      <c r="FAF64" s="36"/>
      <c r="FAG64" s="36"/>
      <c r="FAH64" s="36"/>
      <c r="FAI64" s="36"/>
      <c r="FAJ64" s="36"/>
      <c r="FAK64" s="36"/>
      <c r="FAL64" s="36"/>
      <c r="FAM64" s="36"/>
      <c r="FAN64" s="36"/>
      <c r="FAO64" s="36"/>
      <c r="FAP64" s="36"/>
      <c r="FAQ64" s="36"/>
      <c r="FAR64" s="36"/>
      <c r="FAS64" s="36"/>
      <c r="FAT64" s="36"/>
      <c r="FAU64" s="36"/>
      <c r="FAV64" s="36"/>
      <c r="FAW64" s="36"/>
      <c r="FAX64" s="36"/>
      <c r="FAY64" s="36"/>
      <c r="FAZ64" s="36"/>
      <c r="FBA64" s="36"/>
      <c r="FBB64" s="36"/>
      <c r="FBC64" s="36"/>
      <c r="FBD64" s="36"/>
      <c r="FBE64" s="36"/>
      <c r="FBF64" s="36"/>
      <c r="FBG64" s="36"/>
      <c r="FBH64" s="36"/>
      <c r="FBI64" s="36"/>
      <c r="FBJ64" s="36"/>
      <c r="FBK64" s="36"/>
      <c r="FBL64" s="36"/>
      <c r="FBM64" s="36"/>
      <c r="FBN64" s="36"/>
      <c r="FBO64" s="36"/>
      <c r="FBP64" s="36"/>
      <c r="FBQ64" s="36"/>
      <c r="FBR64" s="36"/>
      <c r="FBS64" s="36"/>
      <c r="FBT64" s="36"/>
      <c r="FBU64" s="36"/>
      <c r="FBV64" s="36"/>
      <c r="FBW64" s="36"/>
      <c r="FBX64" s="36"/>
      <c r="FBY64" s="36"/>
      <c r="FBZ64" s="36"/>
      <c r="FCA64" s="36"/>
      <c r="FCB64" s="36"/>
      <c r="FCC64" s="36"/>
      <c r="FCD64" s="36"/>
      <c r="FCE64" s="36"/>
      <c r="FCF64" s="36"/>
      <c r="FCG64" s="36"/>
      <c r="FCH64" s="36"/>
      <c r="FCI64" s="36"/>
      <c r="FCJ64" s="36"/>
      <c r="FCK64" s="36"/>
      <c r="FCL64" s="36"/>
      <c r="FCM64" s="36"/>
      <c r="FCN64" s="36"/>
      <c r="FCO64" s="36"/>
      <c r="FCP64" s="36"/>
      <c r="FCQ64" s="36"/>
      <c r="FCR64" s="36"/>
      <c r="FCS64" s="36"/>
      <c r="FCT64" s="36"/>
      <c r="FCU64" s="36"/>
      <c r="FCV64" s="36"/>
      <c r="FCW64" s="36"/>
      <c r="FCX64" s="36"/>
      <c r="FCY64" s="36"/>
      <c r="FCZ64" s="36"/>
      <c r="FDA64" s="36"/>
      <c r="FDB64" s="36"/>
      <c r="FDC64" s="36"/>
      <c r="FDD64" s="36"/>
      <c r="FDE64" s="36"/>
      <c r="FDF64" s="36"/>
      <c r="FDG64" s="36"/>
      <c r="FDH64" s="36"/>
      <c r="FDI64" s="36"/>
      <c r="FDJ64" s="36"/>
      <c r="FDK64" s="36"/>
      <c r="FDL64" s="36"/>
      <c r="FDM64" s="36"/>
      <c r="FDN64" s="36"/>
      <c r="FDO64" s="36"/>
      <c r="FDP64" s="36"/>
      <c r="FDQ64" s="36"/>
      <c r="FDR64" s="36"/>
      <c r="FDS64" s="36"/>
      <c r="FDT64" s="36"/>
      <c r="FDU64" s="36"/>
      <c r="FDV64" s="36"/>
      <c r="FDW64" s="36"/>
      <c r="FDX64" s="36"/>
      <c r="FDY64" s="36"/>
      <c r="FDZ64" s="36"/>
      <c r="FEA64" s="36"/>
      <c r="FEB64" s="36"/>
      <c r="FEC64" s="36"/>
      <c r="FED64" s="36"/>
      <c r="FEE64" s="36"/>
      <c r="FEF64" s="36"/>
      <c r="FEG64" s="36"/>
      <c r="FEH64" s="36"/>
      <c r="FEI64" s="36"/>
      <c r="FEJ64" s="36"/>
      <c r="FEK64" s="36"/>
      <c r="FEL64" s="36"/>
      <c r="FEM64" s="36"/>
      <c r="FEN64" s="36"/>
      <c r="FEO64" s="36"/>
      <c r="FEP64" s="36"/>
      <c r="FEQ64" s="36"/>
      <c r="FER64" s="36"/>
      <c r="FES64" s="36"/>
      <c r="FET64" s="36"/>
      <c r="FEU64" s="36"/>
      <c r="FEV64" s="36"/>
      <c r="FEW64" s="36"/>
      <c r="FEX64" s="36"/>
      <c r="FEY64" s="36"/>
      <c r="FEZ64" s="36"/>
      <c r="FFA64" s="36"/>
      <c r="FFB64" s="36"/>
      <c r="FFC64" s="36"/>
      <c r="FFD64" s="36"/>
      <c r="FFE64" s="36"/>
      <c r="FFF64" s="36"/>
      <c r="FFG64" s="36"/>
      <c r="FFH64" s="36"/>
      <c r="FFI64" s="36"/>
      <c r="FFJ64" s="36"/>
      <c r="FFK64" s="36"/>
      <c r="FFL64" s="36"/>
      <c r="FFM64" s="36"/>
      <c r="FFN64" s="36"/>
      <c r="FFO64" s="36"/>
      <c r="FFP64" s="36"/>
      <c r="FFQ64" s="36"/>
      <c r="FFR64" s="36"/>
      <c r="FFS64" s="36"/>
      <c r="FFT64" s="36"/>
      <c r="FFU64" s="36"/>
      <c r="FFV64" s="36"/>
      <c r="FFW64" s="36"/>
      <c r="FFX64" s="36"/>
      <c r="FFY64" s="36"/>
      <c r="FFZ64" s="36"/>
      <c r="FGA64" s="36"/>
      <c r="FGB64" s="36"/>
      <c r="FGC64" s="36"/>
      <c r="FGD64" s="36"/>
      <c r="FGE64" s="36"/>
      <c r="FGF64" s="36"/>
      <c r="FGG64" s="36"/>
      <c r="FGH64" s="36"/>
      <c r="FGI64" s="36"/>
      <c r="FGJ64" s="36"/>
      <c r="FGK64" s="36"/>
      <c r="FGL64" s="36"/>
      <c r="FGM64" s="36"/>
      <c r="FGN64" s="36"/>
      <c r="FGO64" s="36"/>
      <c r="FGP64" s="36"/>
      <c r="FGQ64" s="36"/>
      <c r="FGR64" s="36"/>
      <c r="FGS64" s="36"/>
      <c r="FGT64" s="36"/>
      <c r="FGU64" s="36"/>
      <c r="FGV64" s="36"/>
      <c r="FGW64" s="36"/>
      <c r="FGX64" s="36"/>
      <c r="FGY64" s="36"/>
      <c r="FGZ64" s="36"/>
      <c r="FHA64" s="36"/>
      <c r="FHB64" s="36"/>
      <c r="FHC64" s="36"/>
      <c r="FHD64" s="36"/>
      <c r="FHE64" s="36"/>
      <c r="FHF64" s="36"/>
      <c r="FHG64" s="36"/>
      <c r="FHH64" s="36"/>
      <c r="FHI64" s="36"/>
      <c r="FHJ64" s="36"/>
      <c r="FHK64" s="36"/>
      <c r="FHL64" s="36"/>
      <c r="FHM64" s="36"/>
      <c r="FHN64" s="36"/>
      <c r="FHO64" s="36"/>
      <c r="FHP64" s="36"/>
      <c r="FHQ64" s="36"/>
      <c r="FHR64" s="36"/>
      <c r="FHS64" s="36"/>
      <c r="FHT64" s="36"/>
      <c r="FHU64" s="36"/>
      <c r="FHV64" s="36"/>
      <c r="FHW64" s="36"/>
      <c r="FHX64" s="36"/>
      <c r="FHY64" s="36"/>
      <c r="FHZ64" s="36"/>
      <c r="FIA64" s="36"/>
      <c r="FIB64" s="36"/>
      <c r="FIC64" s="36"/>
      <c r="FID64" s="36"/>
      <c r="FIE64" s="36"/>
      <c r="FIF64" s="36"/>
      <c r="FIG64" s="36"/>
      <c r="FIH64" s="36"/>
      <c r="FII64" s="36"/>
      <c r="FIJ64" s="36"/>
      <c r="FIK64" s="36"/>
      <c r="FIL64" s="36"/>
      <c r="FIM64" s="36"/>
      <c r="FIN64" s="36"/>
      <c r="FIO64" s="36"/>
      <c r="FIP64" s="36"/>
      <c r="FIQ64" s="36"/>
      <c r="FIR64" s="36"/>
      <c r="FIS64" s="36"/>
      <c r="FIT64" s="36"/>
      <c r="FIU64" s="36"/>
      <c r="FIV64" s="36"/>
      <c r="FIW64" s="36"/>
      <c r="FIX64" s="36"/>
      <c r="FIY64" s="36"/>
      <c r="FIZ64" s="36"/>
      <c r="FJA64" s="36"/>
      <c r="FJB64" s="36"/>
      <c r="FJC64" s="36"/>
      <c r="FJD64" s="36"/>
      <c r="FJE64" s="36"/>
      <c r="FJF64" s="36"/>
      <c r="FJG64" s="36"/>
      <c r="FJH64" s="36"/>
      <c r="FJI64" s="36"/>
      <c r="FJJ64" s="36"/>
      <c r="FJK64" s="36"/>
      <c r="FJL64" s="36"/>
      <c r="FJM64" s="36"/>
      <c r="FJN64" s="36"/>
      <c r="FJO64" s="36"/>
      <c r="FJP64" s="36"/>
      <c r="FJQ64" s="36"/>
      <c r="FJR64" s="36"/>
      <c r="FJS64" s="36"/>
      <c r="FJT64" s="36"/>
      <c r="FJU64" s="36"/>
      <c r="FJV64" s="36"/>
      <c r="FJW64" s="36"/>
      <c r="FJX64" s="36"/>
      <c r="FJY64" s="36"/>
      <c r="FJZ64" s="36"/>
      <c r="FKA64" s="36"/>
      <c r="FKB64" s="36"/>
      <c r="FKC64" s="36"/>
      <c r="FKD64" s="36"/>
      <c r="FKE64" s="36"/>
      <c r="FKF64" s="36"/>
      <c r="FKG64" s="36"/>
      <c r="FKH64" s="36"/>
      <c r="FKI64" s="36"/>
      <c r="FKJ64" s="36"/>
      <c r="FKK64" s="36"/>
      <c r="FKL64" s="36"/>
      <c r="FKM64" s="36"/>
      <c r="FKN64" s="36"/>
      <c r="FKO64" s="36"/>
      <c r="FKP64" s="36"/>
      <c r="FKQ64" s="36"/>
      <c r="FKR64" s="36"/>
      <c r="FKS64" s="36"/>
      <c r="FKT64" s="36"/>
      <c r="FKU64" s="36"/>
      <c r="FKV64" s="36"/>
      <c r="FKW64" s="36"/>
      <c r="FKX64" s="36"/>
      <c r="FKY64" s="36"/>
      <c r="FKZ64" s="36"/>
      <c r="FLA64" s="36"/>
      <c r="FLB64" s="36"/>
      <c r="FLC64" s="36"/>
      <c r="FLD64" s="36"/>
      <c r="FLE64" s="36"/>
      <c r="FLF64" s="36"/>
      <c r="FLG64" s="36"/>
      <c r="FLH64" s="36"/>
      <c r="FLI64" s="36"/>
      <c r="FLJ64" s="36"/>
      <c r="FLK64" s="36"/>
      <c r="FLL64" s="36"/>
      <c r="FLM64" s="36"/>
      <c r="FLN64" s="36"/>
      <c r="FLO64" s="36"/>
      <c r="FLP64" s="36"/>
      <c r="FLQ64" s="36"/>
      <c r="FLR64" s="36"/>
      <c r="FLS64" s="36"/>
      <c r="FLT64" s="36"/>
      <c r="FLU64" s="36"/>
      <c r="FLV64" s="36"/>
      <c r="FLW64" s="36"/>
      <c r="FLX64" s="36"/>
      <c r="FLY64" s="36"/>
      <c r="FLZ64" s="36"/>
      <c r="FMA64" s="36"/>
      <c r="FMB64" s="36"/>
      <c r="FMC64" s="36"/>
      <c r="FMD64" s="36"/>
      <c r="FME64" s="36"/>
      <c r="FMF64" s="36"/>
      <c r="FMG64" s="36"/>
      <c r="FMH64" s="36"/>
      <c r="FMI64" s="36"/>
      <c r="FMJ64" s="36"/>
      <c r="FMK64" s="36"/>
      <c r="FML64" s="36"/>
      <c r="FMM64" s="36"/>
      <c r="FMN64" s="36"/>
      <c r="FMO64" s="36"/>
      <c r="FMP64" s="36"/>
      <c r="FMQ64" s="36"/>
      <c r="FMR64" s="36"/>
      <c r="FMS64" s="36"/>
      <c r="FMT64" s="36"/>
      <c r="FMU64" s="36"/>
      <c r="FMV64" s="36"/>
      <c r="FMW64" s="36"/>
      <c r="FMX64" s="36"/>
      <c r="FMY64" s="36"/>
      <c r="FMZ64" s="36"/>
      <c r="FNA64" s="36"/>
      <c r="FNB64" s="36"/>
      <c r="FNC64" s="36"/>
      <c r="FND64" s="36"/>
      <c r="FNE64" s="36"/>
      <c r="FNF64" s="36"/>
      <c r="FNG64" s="36"/>
      <c r="FNH64" s="36"/>
      <c r="FNI64" s="36"/>
      <c r="FNJ64" s="36"/>
      <c r="FNK64" s="36"/>
      <c r="FNL64" s="36"/>
      <c r="FNM64" s="36"/>
      <c r="FNN64" s="36"/>
      <c r="FNO64" s="36"/>
      <c r="FNP64" s="36"/>
      <c r="FNQ64" s="36"/>
      <c r="FNR64" s="36"/>
      <c r="FNS64" s="36"/>
      <c r="FNT64" s="36"/>
      <c r="FNU64" s="36"/>
      <c r="FNV64" s="36"/>
      <c r="FNW64" s="36"/>
      <c r="FNX64" s="36"/>
      <c r="FNY64" s="36"/>
      <c r="FNZ64" s="36"/>
      <c r="FOA64" s="36"/>
      <c r="FOB64" s="36"/>
      <c r="FOC64" s="36"/>
      <c r="FOD64" s="36"/>
      <c r="FOE64" s="36"/>
      <c r="FOF64" s="36"/>
      <c r="FOG64" s="36"/>
      <c r="FOH64" s="36"/>
      <c r="FOI64" s="36"/>
      <c r="FOJ64" s="36"/>
      <c r="FOK64" s="36"/>
      <c r="FOL64" s="36"/>
      <c r="FOM64" s="36"/>
      <c r="FON64" s="36"/>
      <c r="FOO64" s="36"/>
      <c r="FOP64" s="36"/>
      <c r="FOQ64" s="36"/>
      <c r="FOR64" s="36"/>
      <c r="FOS64" s="36"/>
      <c r="FOT64" s="36"/>
      <c r="FOU64" s="36"/>
      <c r="FOV64" s="36"/>
      <c r="FOW64" s="36"/>
      <c r="FOX64" s="36"/>
      <c r="FOY64" s="36"/>
      <c r="FOZ64" s="36"/>
      <c r="FPA64" s="36"/>
      <c r="FPB64" s="36"/>
      <c r="FPC64" s="36"/>
      <c r="FPD64" s="36"/>
      <c r="FPE64" s="36"/>
      <c r="FPF64" s="36"/>
      <c r="FPG64" s="36"/>
      <c r="FPH64" s="36"/>
      <c r="FPI64" s="36"/>
      <c r="FPJ64" s="36"/>
      <c r="FPK64" s="36"/>
      <c r="FPL64" s="36"/>
      <c r="FPM64" s="36"/>
      <c r="FPN64" s="36"/>
      <c r="FPO64" s="36"/>
      <c r="FPP64" s="36"/>
      <c r="FPQ64" s="36"/>
      <c r="FPR64" s="36"/>
      <c r="FPS64" s="36"/>
      <c r="FPT64" s="36"/>
      <c r="FPU64" s="36"/>
      <c r="FPV64" s="36"/>
      <c r="FPW64" s="36"/>
      <c r="FPX64" s="36"/>
      <c r="FPY64" s="36"/>
      <c r="FPZ64" s="36"/>
      <c r="FQA64" s="36"/>
      <c r="FQB64" s="36"/>
      <c r="FQC64" s="36"/>
      <c r="FQD64" s="36"/>
      <c r="FQE64" s="36"/>
      <c r="FQF64" s="36"/>
      <c r="FQG64" s="36"/>
      <c r="FQH64" s="36"/>
      <c r="FQI64" s="36"/>
      <c r="FQJ64" s="36"/>
      <c r="FQK64" s="36"/>
      <c r="FQL64" s="36"/>
      <c r="FQM64" s="36"/>
      <c r="FQN64" s="36"/>
      <c r="FQO64" s="36"/>
      <c r="FQP64" s="36"/>
      <c r="FQQ64" s="36"/>
      <c r="FQR64" s="36"/>
      <c r="FQS64" s="36"/>
      <c r="FQT64" s="36"/>
      <c r="FQU64" s="36"/>
      <c r="FQV64" s="36"/>
      <c r="FQW64" s="36"/>
      <c r="FQX64" s="36"/>
      <c r="FQY64" s="36"/>
      <c r="FQZ64" s="36"/>
      <c r="FRA64" s="36"/>
      <c r="FRB64" s="36"/>
      <c r="FRC64" s="36"/>
      <c r="FRD64" s="36"/>
      <c r="FRE64" s="36"/>
      <c r="FRF64" s="36"/>
      <c r="FRG64" s="36"/>
      <c r="FRH64" s="36"/>
      <c r="FRI64" s="36"/>
      <c r="FRJ64" s="36"/>
      <c r="FRK64" s="36"/>
      <c r="FRL64" s="36"/>
      <c r="FRM64" s="36"/>
      <c r="FRN64" s="36"/>
      <c r="FRO64" s="36"/>
      <c r="FRP64" s="36"/>
      <c r="FRQ64" s="36"/>
      <c r="FRR64" s="36"/>
      <c r="FRS64" s="36"/>
      <c r="FRT64" s="36"/>
      <c r="FRU64" s="36"/>
      <c r="FRV64" s="36"/>
      <c r="FRW64" s="36"/>
      <c r="FRX64" s="36"/>
      <c r="FRY64" s="36"/>
      <c r="FRZ64" s="36"/>
      <c r="FSA64" s="36"/>
      <c r="FSB64" s="36"/>
      <c r="FSC64" s="36"/>
      <c r="FSD64" s="36"/>
      <c r="FSE64" s="36"/>
      <c r="FSF64" s="36"/>
      <c r="FSG64" s="36"/>
      <c r="FSH64" s="36"/>
      <c r="FSI64" s="36"/>
      <c r="FSJ64" s="36"/>
      <c r="FSK64" s="36"/>
      <c r="FSL64" s="36"/>
      <c r="FSM64" s="36"/>
      <c r="FSN64" s="36"/>
      <c r="FSO64" s="36"/>
      <c r="FSP64" s="36"/>
      <c r="FSQ64" s="36"/>
      <c r="FSR64" s="36"/>
      <c r="FSS64" s="36"/>
      <c r="FST64" s="36"/>
      <c r="FSU64" s="36"/>
      <c r="FSV64" s="36"/>
      <c r="FSW64" s="36"/>
      <c r="FSX64" s="36"/>
      <c r="FSY64" s="36"/>
      <c r="FSZ64" s="36"/>
      <c r="FTA64" s="36"/>
      <c r="FTB64" s="36"/>
      <c r="FTC64" s="36"/>
      <c r="FTD64" s="36"/>
      <c r="FTE64" s="36"/>
      <c r="FTF64" s="36"/>
      <c r="FTG64" s="36"/>
      <c r="FTH64" s="36"/>
      <c r="FTI64" s="36"/>
      <c r="FTJ64" s="36"/>
      <c r="FTK64" s="36"/>
      <c r="FTL64" s="36"/>
      <c r="FTM64" s="36"/>
      <c r="FTN64" s="36"/>
      <c r="FTO64" s="36"/>
      <c r="FTP64" s="36"/>
      <c r="FTQ64" s="36"/>
      <c r="FTR64" s="36"/>
      <c r="FTS64" s="36"/>
      <c r="FTT64" s="36"/>
      <c r="FTU64" s="36"/>
      <c r="FTV64" s="36"/>
      <c r="FTW64" s="36"/>
      <c r="FTX64" s="36"/>
      <c r="FTY64" s="36"/>
      <c r="FTZ64" s="36"/>
      <c r="FUA64" s="36"/>
      <c r="FUB64" s="36"/>
      <c r="FUC64" s="36"/>
      <c r="FUD64" s="36"/>
      <c r="FUE64" s="36"/>
      <c r="FUF64" s="36"/>
      <c r="FUG64" s="36"/>
      <c r="FUH64" s="36"/>
      <c r="FUI64" s="36"/>
      <c r="FUJ64" s="36"/>
      <c r="FUK64" s="36"/>
      <c r="FUL64" s="36"/>
      <c r="FUM64" s="36"/>
      <c r="FUN64" s="36"/>
      <c r="FUO64" s="36"/>
      <c r="FUP64" s="36"/>
      <c r="FUQ64" s="36"/>
      <c r="FUR64" s="36"/>
      <c r="FUS64" s="36"/>
      <c r="FUT64" s="36"/>
      <c r="FUU64" s="36"/>
      <c r="FUV64" s="36"/>
      <c r="FUW64" s="36"/>
      <c r="FUX64" s="36"/>
      <c r="FUY64" s="36"/>
      <c r="FUZ64" s="36"/>
      <c r="FVA64" s="36"/>
      <c r="FVB64" s="36"/>
      <c r="FVC64" s="36"/>
      <c r="FVD64" s="36"/>
      <c r="FVE64" s="36"/>
      <c r="FVF64" s="36"/>
      <c r="FVG64" s="36"/>
      <c r="FVH64" s="36"/>
      <c r="FVI64" s="36"/>
      <c r="FVJ64" s="36"/>
      <c r="FVK64" s="36"/>
      <c r="FVL64" s="36"/>
      <c r="FVM64" s="36"/>
      <c r="FVN64" s="36"/>
      <c r="FVO64" s="36"/>
      <c r="FVP64" s="36"/>
      <c r="FVQ64" s="36"/>
      <c r="FVR64" s="36"/>
      <c r="FVS64" s="36"/>
      <c r="FVT64" s="36"/>
      <c r="FVU64" s="36"/>
      <c r="FVV64" s="36"/>
      <c r="FVW64" s="36"/>
      <c r="FVX64" s="36"/>
      <c r="FVY64" s="36"/>
      <c r="FVZ64" s="36"/>
      <c r="FWA64" s="36"/>
      <c r="FWB64" s="36"/>
      <c r="FWC64" s="36"/>
      <c r="FWD64" s="36"/>
      <c r="FWE64" s="36"/>
      <c r="FWF64" s="36"/>
      <c r="FWG64" s="36"/>
      <c r="FWH64" s="36"/>
      <c r="FWI64" s="36"/>
      <c r="FWJ64" s="36"/>
      <c r="FWK64" s="36"/>
      <c r="FWL64" s="36"/>
      <c r="FWM64" s="36"/>
      <c r="FWN64" s="36"/>
      <c r="FWO64" s="36"/>
      <c r="FWP64" s="36"/>
      <c r="FWQ64" s="36"/>
      <c r="FWR64" s="36"/>
      <c r="FWS64" s="36"/>
      <c r="FWT64" s="36"/>
      <c r="FWU64" s="36"/>
      <c r="FWV64" s="36"/>
      <c r="FWW64" s="36"/>
      <c r="FWX64" s="36"/>
      <c r="FWY64" s="36"/>
      <c r="FWZ64" s="36"/>
      <c r="FXA64" s="36"/>
      <c r="FXB64" s="36"/>
      <c r="FXC64" s="36"/>
      <c r="FXD64" s="36"/>
      <c r="FXE64" s="36"/>
      <c r="FXF64" s="36"/>
      <c r="FXG64" s="36"/>
      <c r="FXH64" s="36"/>
      <c r="FXI64" s="36"/>
      <c r="FXJ64" s="36"/>
      <c r="FXK64" s="36"/>
      <c r="FXL64" s="36"/>
      <c r="FXM64" s="36"/>
      <c r="FXN64" s="36"/>
      <c r="FXO64" s="36"/>
      <c r="FXP64" s="36"/>
      <c r="FXQ64" s="36"/>
      <c r="FXR64" s="36"/>
      <c r="FXS64" s="36"/>
      <c r="FXT64" s="36"/>
      <c r="FXU64" s="36"/>
      <c r="FXV64" s="36"/>
      <c r="FXW64" s="36"/>
      <c r="FXX64" s="36"/>
      <c r="FXY64" s="36"/>
      <c r="FXZ64" s="36"/>
      <c r="FYA64" s="36"/>
      <c r="FYB64" s="36"/>
      <c r="FYC64" s="36"/>
      <c r="FYD64" s="36"/>
      <c r="FYE64" s="36"/>
      <c r="FYF64" s="36"/>
      <c r="FYG64" s="36"/>
      <c r="FYH64" s="36"/>
      <c r="FYI64" s="36"/>
      <c r="FYJ64" s="36"/>
      <c r="FYK64" s="36"/>
      <c r="FYL64" s="36"/>
      <c r="FYM64" s="36"/>
      <c r="FYN64" s="36"/>
      <c r="FYO64" s="36"/>
      <c r="FYP64" s="36"/>
      <c r="FYQ64" s="36"/>
      <c r="FYR64" s="36"/>
      <c r="FYS64" s="36"/>
      <c r="FYT64" s="36"/>
      <c r="FYU64" s="36"/>
      <c r="FYV64" s="36"/>
      <c r="FYW64" s="36"/>
      <c r="FYX64" s="36"/>
      <c r="FYY64" s="36"/>
      <c r="FYZ64" s="36"/>
      <c r="FZA64" s="36"/>
      <c r="FZB64" s="36"/>
      <c r="FZC64" s="36"/>
      <c r="FZD64" s="36"/>
      <c r="FZE64" s="36"/>
      <c r="FZF64" s="36"/>
      <c r="FZG64" s="36"/>
      <c r="FZH64" s="36"/>
      <c r="FZI64" s="36"/>
      <c r="FZJ64" s="36"/>
      <c r="FZK64" s="36"/>
      <c r="FZL64" s="36"/>
      <c r="FZM64" s="36"/>
      <c r="FZN64" s="36"/>
      <c r="FZO64" s="36"/>
      <c r="FZP64" s="36"/>
      <c r="FZQ64" s="36"/>
      <c r="FZR64" s="36"/>
      <c r="FZS64" s="36"/>
      <c r="FZT64" s="36"/>
      <c r="FZU64" s="36"/>
      <c r="FZV64" s="36"/>
      <c r="FZW64" s="36"/>
      <c r="FZX64" s="36"/>
      <c r="FZY64" s="36"/>
      <c r="FZZ64" s="36"/>
      <c r="GAA64" s="36"/>
      <c r="GAB64" s="36"/>
      <c r="GAC64" s="36"/>
      <c r="GAD64" s="36"/>
      <c r="GAE64" s="36"/>
      <c r="GAF64" s="36"/>
      <c r="GAG64" s="36"/>
      <c r="GAH64" s="36"/>
      <c r="GAI64" s="36"/>
      <c r="GAJ64" s="36"/>
      <c r="GAK64" s="36"/>
      <c r="GAL64" s="36"/>
      <c r="GAM64" s="36"/>
      <c r="GAN64" s="36"/>
      <c r="GAO64" s="36"/>
      <c r="GAP64" s="36"/>
      <c r="GAQ64" s="36"/>
      <c r="GAR64" s="36"/>
      <c r="GAS64" s="36"/>
      <c r="GAT64" s="36"/>
      <c r="GAU64" s="36"/>
      <c r="GAV64" s="36"/>
      <c r="GAW64" s="36"/>
      <c r="GAX64" s="36"/>
      <c r="GAY64" s="36"/>
      <c r="GAZ64" s="36"/>
      <c r="GBA64" s="36"/>
      <c r="GBB64" s="36"/>
      <c r="GBC64" s="36"/>
      <c r="GBD64" s="36"/>
      <c r="GBE64" s="36"/>
      <c r="GBF64" s="36"/>
      <c r="GBG64" s="36"/>
      <c r="GBH64" s="36"/>
      <c r="GBI64" s="36"/>
      <c r="GBJ64" s="36"/>
      <c r="GBK64" s="36"/>
      <c r="GBL64" s="36"/>
      <c r="GBM64" s="36"/>
      <c r="GBN64" s="36"/>
      <c r="GBO64" s="36"/>
      <c r="GBP64" s="36"/>
      <c r="GBQ64" s="36"/>
      <c r="GBR64" s="36"/>
      <c r="GBS64" s="36"/>
      <c r="GBT64" s="36"/>
      <c r="GBU64" s="36"/>
      <c r="GBV64" s="36"/>
      <c r="GBW64" s="36"/>
      <c r="GBX64" s="36"/>
      <c r="GBY64" s="36"/>
      <c r="GBZ64" s="36"/>
      <c r="GCA64" s="36"/>
      <c r="GCB64" s="36"/>
      <c r="GCC64" s="36"/>
      <c r="GCD64" s="36"/>
      <c r="GCE64" s="36"/>
      <c r="GCF64" s="36"/>
      <c r="GCG64" s="36"/>
      <c r="GCH64" s="36"/>
      <c r="GCI64" s="36"/>
      <c r="GCJ64" s="36"/>
      <c r="GCK64" s="36"/>
      <c r="GCL64" s="36"/>
      <c r="GCM64" s="36"/>
      <c r="GCN64" s="36"/>
      <c r="GCO64" s="36"/>
      <c r="GCP64" s="36"/>
      <c r="GCQ64" s="36"/>
      <c r="GCR64" s="36"/>
      <c r="GCS64" s="36"/>
      <c r="GCT64" s="36"/>
      <c r="GCU64" s="36"/>
      <c r="GCV64" s="36"/>
      <c r="GCW64" s="36"/>
      <c r="GCX64" s="36"/>
      <c r="GCY64" s="36"/>
      <c r="GCZ64" s="36"/>
      <c r="GDA64" s="36"/>
      <c r="GDB64" s="36"/>
      <c r="GDC64" s="36"/>
      <c r="GDD64" s="36"/>
      <c r="GDE64" s="36"/>
      <c r="GDF64" s="36"/>
      <c r="GDG64" s="36"/>
      <c r="GDH64" s="36"/>
      <c r="GDI64" s="36"/>
      <c r="GDJ64" s="36"/>
      <c r="GDK64" s="36"/>
      <c r="GDL64" s="36"/>
      <c r="GDM64" s="36"/>
      <c r="GDN64" s="36"/>
      <c r="GDO64" s="36"/>
      <c r="GDP64" s="36"/>
      <c r="GDQ64" s="36"/>
      <c r="GDR64" s="36"/>
      <c r="GDS64" s="36"/>
      <c r="GDT64" s="36"/>
      <c r="GDU64" s="36"/>
      <c r="GDV64" s="36"/>
      <c r="GDW64" s="36"/>
      <c r="GDX64" s="36"/>
      <c r="GDY64" s="36"/>
      <c r="GDZ64" s="36"/>
      <c r="GEA64" s="36"/>
      <c r="GEB64" s="36"/>
      <c r="GEC64" s="36"/>
      <c r="GED64" s="36"/>
      <c r="GEE64" s="36"/>
      <c r="GEF64" s="36"/>
      <c r="GEG64" s="36"/>
      <c r="GEH64" s="36"/>
      <c r="GEI64" s="36"/>
      <c r="GEJ64" s="36"/>
      <c r="GEK64" s="36"/>
      <c r="GEL64" s="36"/>
      <c r="GEM64" s="36"/>
      <c r="GEN64" s="36"/>
      <c r="GEO64" s="36"/>
      <c r="GEP64" s="36"/>
      <c r="GEQ64" s="36"/>
      <c r="GER64" s="36"/>
      <c r="GES64" s="36"/>
      <c r="GET64" s="36"/>
      <c r="GEU64" s="36"/>
      <c r="GEV64" s="36"/>
      <c r="GEW64" s="36"/>
      <c r="GEX64" s="36"/>
      <c r="GEY64" s="36"/>
      <c r="GEZ64" s="36"/>
      <c r="GFA64" s="36"/>
      <c r="GFB64" s="36"/>
      <c r="GFC64" s="36"/>
      <c r="GFD64" s="36"/>
      <c r="GFE64" s="36"/>
      <c r="GFF64" s="36"/>
      <c r="GFG64" s="36"/>
      <c r="GFH64" s="36"/>
      <c r="GFI64" s="36"/>
      <c r="GFJ64" s="36"/>
      <c r="GFK64" s="36"/>
      <c r="GFL64" s="36"/>
      <c r="GFM64" s="36"/>
      <c r="GFN64" s="36"/>
      <c r="GFO64" s="36"/>
      <c r="GFP64" s="36"/>
      <c r="GFQ64" s="36"/>
      <c r="GFR64" s="36"/>
      <c r="GFS64" s="36"/>
      <c r="GFT64" s="36"/>
      <c r="GFU64" s="36"/>
      <c r="GFV64" s="36"/>
      <c r="GFW64" s="36"/>
      <c r="GFX64" s="36"/>
      <c r="GFY64" s="36"/>
      <c r="GFZ64" s="36"/>
      <c r="GGA64" s="36"/>
      <c r="GGB64" s="36"/>
      <c r="GGC64" s="36"/>
      <c r="GGD64" s="36"/>
      <c r="GGE64" s="36"/>
      <c r="GGF64" s="36"/>
      <c r="GGG64" s="36"/>
      <c r="GGH64" s="36"/>
      <c r="GGI64" s="36"/>
      <c r="GGJ64" s="36"/>
      <c r="GGK64" s="36"/>
      <c r="GGL64" s="36"/>
      <c r="GGM64" s="36"/>
      <c r="GGN64" s="36"/>
      <c r="GGO64" s="36"/>
      <c r="GGP64" s="36"/>
      <c r="GGQ64" s="36"/>
      <c r="GGR64" s="36"/>
      <c r="GGS64" s="36"/>
      <c r="GGT64" s="36"/>
      <c r="GGU64" s="36"/>
      <c r="GGV64" s="36"/>
      <c r="GGW64" s="36"/>
      <c r="GGX64" s="36"/>
      <c r="GGY64" s="36"/>
      <c r="GGZ64" s="36"/>
      <c r="GHA64" s="36"/>
      <c r="GHB64" s="36"/>
      <c r="GHC64" s="36"/>
      <c r="GHD64" s="36"/>
      <c r="GHE64" s="36"/>
      <c r="GHF64" s="36"/>
      <c r="GHG64" s="36"/>
      <c r="GHH64" s="36"/>
      <c r="GHI64" s="36"/>
      <c r="GHJ64" s="36"/>
      <c r="GHK64" s="36"/>
      <c r="GHL64" s="36"/>
      <c r="GHM64" s="36"/>
      <c r="GHN64" s="36"/>
      <c r="GHO64" s="36"/>
      <c r="GHP64" s="36"/>
      <c r="GHQ64" s="36"/>
      <c r="GHR64" s="36"/>
      <c r="GHS64" s="36"/>
      <c r="GHT64" s="36"/>
      <c r="GHU64" s="36"/>
      <c r="GHV64" s="36"/>
      <c r="GHW64" s="36"/>
      <c r="GHX64" s="36"/>
      <c r="GHY64" s="36"/>
      <c r="GHZ64" s="36"/>
      <c r="GIA64" s="36"/>
      <c r="GIB64" s="36"/>
      <c r="GIC64" s="36"/>
      <c r="GID64" s="36"/>
      <c r="GIE64" s="36"/>
      <c r="GIF64" s="36"/>
      <c r="GIG64" s="36"/>
      <c r="GIH64" s="36"/>
      <c r="GII64" s="36"/>
      <c r="GIJ64" s="36"/>
      <c r="GIK64" s="36"/>
      <c r="GIL64" s="36"/>
      <c r="GIM64" s="36"/>
      <c r="GIN64" s="36"/>
      <c r="GIO64" s="36"/>
      <c r="GIP64" s="36"/>
      <c r="GIQ64" s="36"/>
      <c r="GIR64" s="36"/>
      <c r="GIS64" s="36"/>
      <c r="GIT64" s="36"/>
      <c r="GIU64" s="36"/>
      <c r="GIV64" s="36"/>
      <c r="GIW64" s="36"/>
      <c r="GIX64" s="36"/>
      <c r="GIY64" s="36"/>
      <c r="GIZ64" s="36"/>
      <c r="GJA64" s="36"/>
      <c r="GJB64" s="36"/>
      <c r="GJC64" s="36"/>
      <c r="GJD64" s="36"/>
      <c r="GJE64" s="36"/>
      <c r="GJF64" s="36"/>
      <c r="GJG64" s="36"/>
      <c r="GJH64" s="36"/>
      <c r="GJI64" s="36"/>
      <c r="GJJ64" s="36"/>
      <c r="GJK64" s="36"/>
      <c r="GJL64" s="36"/>
      <c r="GJM64" s="36"/>
      <c r="GJN64" s="36"/>
      <c r="GJO64" s="36"/>
      <c r="GJP64" s="36"/>
      <c r="GJQ64" s="36"/>
      <c r="GJR64" s="36"/>
      <c r="GJS64" s="36"/>
      <c r="GJT64" s="36"/>
      <c r="GJU64" s="36"/>
      <c r="GJV64" s="36"/>
      <c r="GJW64" s="36"/>
      <c r="GJX64" s="36"/>
      <c r="GJY64" s="36"/>
      <c r="GJZ64" s="36"/>
      <c r="GKA64" s="36"/>
      <c r="GKB64" s="36"/>
      <c r="GKC64" s="36"/>
      <c r="GKD64" s="36"/>
      <c r="GKE64" s="36"/>
      <c r="GKF64" s="36"/>
      <c r="GKG64" s="36"/>
      <c r="GKH64" s="36"/>
      <c r="GKI64" s="36"/>
      <c r="GKJ64" s="36"/>
      <c r="GKK64" s="36"/>
      <c r="GKL64" s="36"/>
      <c r="GKM64" s="36"/>
      <c r="GKN64" s="36"/>
      <c r="GKO64" s="36"/>
      <c r="GKP64" s="36"/>
      <c r="GKQ64" s="36"/>
      <c r="GKR64" s="36"/>
      <c r="GKS64" s="36"/>
      <c r="GKT64" s="36"/>
      <c r="GKU64" s="36"/>
      <c r="GKV64" s="36"/>
      <c r="GKW64" s="36"/>
      <c r="GKX64" s="36"/>
      <c r="GKY64" s="36"/>
      <c r="GKZ64" s="36"/>
      <c r="GLA64" s="36"/>
      <c r="GLB64" s="36"/>
      <c r="GLC64" s="36"/>
      <c r="GLD64" s="36"/>
      <c r="GLE64" s="36"/>
      <c r="GLF64" s="36"/>
      <c r="GLG64" s="36"/>
      <c r="GLH64" s="36"/>
      <c r="GLI64" s="36"/>
      <c r="GLJ64" s="36"/>
      <c r="GLK64" s="36"/>
      <c r="GLL64" s="36"/>
      <c r="GLM64" s="36"/>
      <c r="GLN64" s="36"/>
      <c r="GLO64" s="36"/>
      <c r="GLP64" s="36"/>
      <c r="GLQ64" s="36"/>
      <c r="GLR64" s="36"/>
      <c r="GLS64" s="36"/>
      <c r="GLT64" s="36"/>
      <c r="GLU64" s="36"/>
      <c r="GLV64" s="36"/>
      <c r="GLW64" s="36"/>
      <c r="GLX64" s="36"/>
      <c r="GLY64" s="36"/>
      <c r="GLZ64" s="36"/>
      <c r="GMA64" s="36"/>
      <c r="GMB64" s="36"/>
      <c r="GMC64" s="36"/>
      <c r="GMD64" s="36"/>
      <c r="GME64" s="36"/>
      <c r="GMF64" s="36"/>
      <c r="GMG64" s="36"/>
      <c r="GMH64" s="36"/>
      <c r="GMI64" s="36"/>
      <c r="GMJ64" s="36"/>
      <c r="GMK64" s="36"/>
      <c r="GML64" s="36"/>
      <c r="GMM64" s="36"/>
      <c r="GMN64" s="36"/>
      <c r="GMO64" s="36"/>
      <c r="GMP64" s="36"/>
      <c r="GMQ64" s="36"/>
      <c r="GMR64" s="36"/>
      <c r="GMS64" s="36"/>
      <c r="GMT64" s="36"/>
      <c r="GMU64" s="36"/>
      <c r="GMV64" s="36"/>
      <c r="GMW64" s="36"/>
      <c r="GMX64" s="36"/>
      <c r="GMY64" s="36"/>
      <c r="GMZ64" s="36"/>
      <c r="GNA64" s="36"/>
      <c r="GNB64" s="36"/>
      <c r="GNC64" s="36"/>
      <c r="GND64" s="36"/>
      <c r="GNE64" s="36"/>
      <c r="GNF64" s="36"/>
      <c r="GNG64" s="36"/>
      <c r="GNH64" s="36"/>
      <c r="GNI64" s="36"/>
      <c r="GNJ64" s="36"/>
      <c r="GNK64" s="36"/>
      <c r="GNL64" s="36"/>
      <c r="GNM64" s="36"/>
      <c r="GNN64" s="36"/>
      <c r="GNO64" s="36"/>
      <c r="GNP64" s="36"/>
      <c r="GNQ64" s="36"/>
      <c r="GNR64" s="36"/>
      <c r="GNS64" s="36"/>
      <c r="GNT64" s="36"/>
      <c r="GNU64" s="36"/>
      <c r="GNV64" s="36"/>
      <c r="GNW64" s="36"/>
      <c r="GNX64" s="36"/>
      <c r="GNY64" s="36"/>
      <c r="GNZ64" s="36"/>
      <c r="GOA64" s="36"/>
      <c r="GOB64" s="36"/>
      <c r="GOC64" s="36"/>
      <c r="GOD64" s="36"/>
      <c r="GOE64" s="36"/>
      <c r="GOF64" s="36"/>
      <c r="GOG64" s="36"/>
      <c r="GOH64" s="36"/>
      <c r="GOI64" s="36"/>
      <c r="GOJ64" s="36"/>
      <c r="GOK64" s="36"/>
      <c r="GOL64" s="36"/>
      <c r="GOM64" s="36"/>
      <c r="GON64" s="36"/>
      <c r="GOO64" s="36"/>
      <c r="GOP64" s="36"/>
      <c r="GOQ64" s="36"/>
      <c r="GOR64" s="36"/>
      <c r="GOS64" s="36"/>
      <c r="GOT64" s="36"/>
      <c r="GOU64" s="36"/>
      <c r="GOV64" s="36"/>
      <c r="GOW64" s="36"/>
      <c r="GOX64" s="36"/>
      <c r="GOY64" s="36"/>
      <c r="GOZ64" s="36"/>
      <c r="GPA64" s="36"/>
      <c r="GPB64" s="36"/>
      <c r="GPC64" s="36"/>
      <c r="GPD64" s="36"/>
      <c r="GPE64" s="36"/>
      <c r="GPF64" s="36"/>
      <c r="GPG64" s="36"/>
      <c r="GPH64" s="36"/>
      <c r="GPI64" s="36"/>
      <c r="GPJ64" s="36"/>
      <c r="GPK64" s="36"/>
      <c r="GPL64" s="36"/>
      <c r="GPM64" s="36"/>
      <c r="GPN64" s="36"/>
      <c r="GPO64" s="36"/>
      <c r="GPP64" s="36"/>
      <c r="GPQ64" s="36"/>
      <c r="GPR64" s="36"/>
      <c r="GPS64" s="36"/>
      <c r="GPT64" s="36"/>
      <c r="GPU64" s="36"/>
      <c r="GPV64" s="36"/>
      <c r="GPW64" s="36"/>
      <c r="GPX64" s="36"/>
      <c r="GPY64" s="36"/>
      <c r="GPZ64" s="36"/>
      <c r="GQA64" s="36"/>
      <c r="GQB64" s="36"/>
      <c r="GQC64" s="36"/>
      <c r="GQD64" s="36"/>
      <c r="GQE64" s="36"/>
      <c r="GQF64" s="36"/>
      <c r="GQG64" s="36"/>
      <c r="GQH64" s="36"/>
      <c r="GQI64" s="36"/>
      <c r="GQJ64" s="36"/>
      <c r="GQK64" s="36"/>
      <c r="GQL64" s="36"/>
      <c r="GQM64" s="36"/>
      <c r="GQN64" s="36"/>
      <c r="GQO64" s="36"/>
      <c r="GQP64" s="36"/>
      <c r="GQQ64" s="36"/>
      <c r="GQR64" s="36"/>
      <c r="GQS64" s="36"/>
      <c r="GQT64" s="36"/>
      <c r="GQU64" s="36"/>
      <c r="GQV64" s="36"/>
      <c r="GQW64" s="36"/>
      <c r="GQX64" s="36"/>
      <c r="GQY64" s="36"/>
      <c r="GQZ64" s="36"/>
      <c r="GRA64" s="36"/>
      <c r="GRB64" s="36"/>
      <c r="GRC64" s="36"/>
      <c r="GRD64" s="36"/>
      <c r="GRE64" s="36"/>
      <c r="GRF64" s="36"/>
      <c r="GRG64" s="36"/>
      <c r="GRH64" s="36"/>
      <c r="GRI64" s="36"/>
      <c r="GRJ64" s="36"/>
      <c r="GRK64" s="36"/>
      <c r="GRL64" s="36"/>
      <c r="GRM64" s="36"/>
      <c r="GRN64" s="36"/>
      <c r="GRO64" s="36"/>
      <c r="GRP64" s="36"/>
      <c r="GRQ64" s="36"/>
      <c r="GRR64" s="36"/>
      <c r="GRS64" s="36"/>
      <c r="GRT64" s="36"/>
      <c r="GRU64" s="36"/>
      <c r="GRV64" s="36"/>
      <c r="GRW64" s="36"/>
      <c r="GRX64" s="36"/>
      <c r="GRY64" s="36"/>
      <c r="GRZ64" s="36"/>
      <c r="GSA64" s="36"/>
      <c r="GSB64" s="36"/>
      <c r="GSC64" s="36"/>
      <c r="GSD64" s="36"/>
      <c r="GSE64" s="36"/>
      <c r="GSF64" s="36"/>
      <c r="GSG64" s="36"/>
      <c r="GSH64" s="36"/>
      <c r="GSI64" s="36"/>
      <c r="GSJ64" s="36"/>
      <c r="GSK64" s="36"/>
      <c r="GSL64" s="36"/>
      <c r="GSM64" s="36"/>
      <c r="GSN64" s="36"/>
      <c r="GSO64" s="36"/>
      <c r="GSP64" s="36"/>
      <c r="GSQ64" s="36"/>
      <c r="GSR64" s="36"/>
      <c r="GSS64" s="36"/>
      <c r="GST64" s="36"/>
      <c r="GSU64" s="36"/>
      <c r="GSV64" s="36"/>
      <c r="GSW64" s="36"/>
      <c r="GSX64" s="36"/>
      <c r="GSY64" s="36"/>
      <c r="GSZ64" s="36"/>
      <c r="GTA64" s="36"/>
      <c r="GTB64" s="36"/>
      <c r="GTC64" s="36"/>
      <c r="GTD64" s="36"/>
      <c r="GTE64" s="36"/>
      <c r="GTF64" s="36"/>
      <c r="GTG64" s="36"/>
      <c r="GTH64" s="36"/>
      <c r="GTI64" s="36"/>
      <c r="GTJ64" s="36"/>
      <c r="GTK64" s="36"/>
      <c r="GTL64" s="36"/>
      <c r="GTM64" s="36"/>
      <c r="GTN64" s="36"/>
      <c r="GTO64" s="36"/>
      <c r="GTP64" s="36"/>
      <c r="GTQ64" s="36"/>
      <c r="GTR64" s="36"/>
      <c r="GTS64" s="36"/>
      <c r="GTT64" s="36"/>
      <c r="GTU64" s="36"/>
      <c r="GTV64" s="36"/>
      <c r="GTW64" s="36"/>
      <c r="GTX64" s="36"/>
      <c r="GTY64" s="36"/>
      <c r="GTZ64" s="36"/>
      <c r="GUA64" s="36"/>
      <c r="GUB64" s="36"/>
      <c r="GUC64" s="36"/>
      <c r="GUD64" s="36"/>
      <c r="GUE64" s="36"/>
      <c r="GUF64" s="36"/>
      <c r="GUG64" s="36"/>
      <c r="GUH64" s="36"/>
      <c r="GUI64" s="36"/>
      <c r="GUJ64" s="36"/>
      <c r="GUK64" s="36"/>
      <c r="GUL64" s="36"/>
      <c r="GUM64" s="36"/>
      <c r="GUN64" s="36"/>
      <c r="GUO64" s="36"/>
      <c r="GUP64" s="36"/>
      <c r="GUQ64" s="36"/>
      <c r="GUR64" s="36"/>
      <c r="GUS64" s="36"/>
      <c r="GUT64" s="36"/>
      <c r="GUU64" s="36"/>
      <c r="GUV64" s="36"/>
      <c r="GUW64" s="36"/>
      <c r="GUX64" s="36"/>
      <c r="GUY64" s="36"/>
      <c r="GUZ64" s="36"/>
      <c r="GVA64" s="36"/>
      <c r="GVB64" s="36"/>
      <c r="GVC64" s="36"/>
      <c r="GVD64" s="36"/>
      <c r="GVE64" s="36"/>
      <c r="GVF64" s="36"/>
      <c r="GVG64" s="36"/>
      <c r="GVH64" s="36"/>
      <c r="GVI64" s="36"/>
      <c r="GVJ64" s="36"/>
      <c r="GVK64" s="36"/>
      <c r="GVL64" s="36"/>
      <c r="GVM64" s="36"/>
      <c r="GVN64" s="36"/>
      <c r="GVO64" s="36"/>
      <c r="GVP64" s="36"/>
      <c r="GVQ64" s="36"/>
      <c r="GVR64" s="36"/>
      <c r="GVS64" s="36"/>
      <c r="GVT64" s="36"/>
      <c r="GVU64" s="36"/>
      <c r="GVV64" s="36"/>
      <c r="GVW64" s="36"/>
      <c r="GVX64" s="36"/>
      <c r="GVY64" s="36"/>
      <c r="GVZ64" s="36"/>
      <c r="GWA64" s="36"/>
      <c r="GWB64" s="36"/>
      <c r="GWC64" s="36"/>
      <c r="GWD64" s="36"/>
      <c r="GWE64" s="36"/>
      <c r="GWF64" s="36"/>
      <c r="GWG64" s="36"/>
      <c r="GWH64" s="36"/>
      <c r="GWI64" s="36"/>
      <c r="GWJ64" s="36"/>
      <c r="GWK64" s="36"/>
      <c r="GWL64" s="36"/>
      <c r="GWM64" s="36"/>
      <c r="GWN64" s="36"/>
      <c r="GWO64" s="36"/>
      <c r="GWP64" s="36"/>
      <c r="GWQ64" s="36"/>
      <c r="GWR64" s="36"/>
      <c r="GWS64" s="36"/>
      <c r="GWT64" s="36"/>
      <c r="GWU64" s="36"/>
      <c r="GWV64" s="36"/>
      <c r="GWW64" s="36"/>
      <c r="GWX64" s="36"/>
      <c r="GWY64" s="36"/>
      <c r="GWZ64" s="36"/>
      <c r="GXA64" s="36"/>
      <c r="GXB64" s="36"/>
      <c r="GXC64" s="36"/>
      <c r="GXD64" s="36"/>
      <c r="GXE64" s="36"/>
      <c r="GXF64" s="36"/>
      <c r="GXG64" s="36"/>
      <c r="GXH64" s="36"/>
      <c r="GXI64" s="36"/>
      <c r="GXJ64" s="36"/>
      <c r="GXK64" s="36"/>
      <c r="GXL64" s="36"/>
      <c r="GXM64" s="36"/>
      <c r="GXN64" s="36"/>
      <c r="GXO64" s="36"/>
      <c r="GXP64" s="36"/>
      <c r="GXQ64" s="36"/>
      <c r="GXR64" s="36"/>
      <c r="GXS64" s="36"/>
      <c r="GXT64" s="36"/>
      <c r="GXU64" s="36"/>
      <c r="GXV64" s="36"/>
      <c r="GXW64" s="36"/>
      <c r="GXX64" s="36"/>
      <c r="GXY64" s="36"/>
      <c r="GXZ64" s="36"/>
      <c r="GYA64" s="36"/>
      <c r="GYB64" s="36"/>
      <c r="GYC64" s="36"/>
      <c r="GYD64" s="36"/>
      <c r="GYE64" s="36"/>
      <c r="GYF64" s="36"/>
      <c r="GYG64" s="36"/>
      <c r="GYH64" s="36"/>
      <c r="GYI64" s="36"/>
      <c r="GYJ64" s="36"/>
      <c r="GYK64" s="36"/>
      <c r="GYL64" s="36"/>
      <c r="GYM64" s="36"/>
      <c r="GYN64" s="36"/>
      <c r="GYO64" s="36"/>
      <c r="GYP64" s="36"/>
      <c r="GYQ64" s="36"/>
      <c r="GYR64" s="36"/>
      <c r="GYS64" s="36"/>
      <c r="GYT64" s="36"/>
      <c r="GYU64" s="36"/>
      <c r="GYV64" s="36"/>
      <c r="GYW64" s="36"/>
      <c r="GYX64" s="36"/>
      <c r="GYY64" s="36"/>
      <c r="GYZ64" s="36"/>
      <c r="GZA64" s="36"/>
      <c r="GZB64" s="36"/>
      <c r="GZC64" s="36"/>
      <c r="GZD64" s="36"/>
      <c r="GZE64" s="36"/>
      <c r="GZF64" s="36"/>
      <c r="GZG64" s="36"/>
      <c r="GZH64" s="36"/>
      <c r="GZI64" s="36"/>
      <c r="GZJ64" s="36"/>
      <c r="GZK64" s="36"/>
      <c r="GZL64" s="36"/>
      <c r="GZM64" s="36"/>
      <c r="GZN64" s="36"/>
      <c r="GZO64" s="36"/>
      <c r="GZP64" s="36"/>
      <c r="GZQ64" s="36"/>
      <c r="GZR64" s="36"/>
      <c r="GZS64" s="36"/>
      <c r="GZT64" s="36"/>
      <c r="GZU64" s="36"/>
      <c r="GZV64" s="36"/>
      <c r="GZW64" s="36"/>
      <c r="GZX64" s="36"/>
      <c r="GZY64" s="36"/>
      <c r="GZZ64" s="36"/>
      <c r="HAA64" s="36"/>
      <c r="HAB64" s="36"/>
      <c r="HAC64" s="36"/>
      <c r="HAD64" s="36"/>
      <c r="HAE64" s="36"/>
      <c r="HAF64" s="36"/>
      <c r="HAG64" s="36"/>
      <c r="HAH64" s="36"/>
      <c r="HAI64" s="36"/>
      <c r="HAJ64" s="36"/>
      <c r="HAK64" s="36"/>
      <c r="HAL64" s="36"/>
      <c r="HAM64" s="36"/>
      <c r="HAN64" s="36"/>
      <c r="HAO64" s="36"/>
      <c r="HAP64" s="36"/>
      <c r="HAQ64" s="36"/>
      <c r="HAR64" s="36"/>
      <c r="HAS64" s="36"/>
      <c r="HAT64" s="36"/>
      <c r="HAU64" s="36"/>
      <c r="HAV64" s="36"/>
      <c r="HAW64" s="36"/>
      <c r="HAX64" s="36"/>
      <c r="HAY64" s="36"/>
      <c r="HAZ64" s="36"/>
      <c r="HBA64" s="36"/>
      <c r="HBB64" s="36"/>
      <c r="HBC64" s="36"/>
      <c r="HBD64" s="36"/>
      <c r="HBE64" s="36"/>
      <c r="HBF64" s="36"/>
      <c r="HBG64" s="36"/>
      <c r="HBH64" s="36"/>
      <c r="HBI64" s="36"/>
      <c r="HBJ64" s="36"/>
      <c r="HBK64" s="36"/>
      <c r="HBL64" s="36"/>
      <c r="HBM64" s="36"/>
      <c r="HBN64" s="36"/>
      <c r="HBO64" s="36"/>
      <c r="HBP64" s="36"/>
      <c r="HBQ64" s="36"/>
      <c r="HBR64" s="36"/>
      <c r="HBS64" s="36"/>
      <c r="HBT64" s="36"/>
      <c r="HBU64" s="36"/>
      <c r="HBV64" s="36"/>
      <c r="HBW64" s="36"/>
      <c r="HBX64" s="36"/>
      <c r="HBY64" s="36"/>
      <c r="HBZ64" s="36"/>
      <c r="HCA64" s="36"/>
      <c r="HCB64" s="36"/>
      <c r="HCC64" s="36"/>
      <c r="HCD64" s="36"/>
      <c r="HCE64" s="36"/>
      <c r="HCF64" s="36"/>
      <c r="HCG64" s="36"/>
      <c r="HCH64" s="36"/>
      <c r="HCI64" s="36"/>
      <c r="HCJ64" s="36"/>
      <c r="HCK64" s="36"/>
      <c r="HCL64" s="36"/>
      <c r="HCM64" s="36"/>
      <c r="HCN64" s="36"/>
      <c r="HCO64" s="36"/>
      <c r="HCP64" s="36"/>
      <c r="HCQ64" s="36"/>
      <c r="HCR64" s="36"/>
      <c r="HCS64" s="36"/>
      <c r="HCT64" s="36"/>
      <c r="HCU64" s="36"/>
      <c r="HCV64" s="36"/>
      <c r="HCW64" s="36"/>
      <c r="HCX64" s="36"/>
      <c r="HCY64" s="36"/>
      <c r="HCZ64" s="36"/>
      <c r="HDA64" s="36"/>
      <c r="HDB64" s="36"/>
      <c r="HDC64" s="36"/>
      <c r="HDD64" s="36"/>
      <c r="HDE64" s="36"/>
      <c r="HDF64" s="36"/>
      <c r="HDG64" s="36"/>
      <c r="HDH64" s="36"/>
      <c r="HDI64" s="36"/>
      <c r="HDJ64" s="36"/>
      <c r="HDK64" s="36"/>
      <c r="HDL64" s="36"/>
      <c r="HDM64" s="36"/>
      <c r="HDN64" s="36"/>
      <c r="HDO64" s="36"/>
      <c r="HDP64" s="36"/>
      <c r="HDQ64" s="36"/>
      <c r="HDR64" s="36"/>
      <c r="HDS64" s="36"/>
      <c r="HDT64" s="36"/>
      <c r="HDU64" s="36"/>
      <c r="HDV64" s="36"/>
      <c r="HDW64" s="36"/>
      <c r="HDX64" s="36"/>
      <c r="HDY64" s="36"/>
      <c r="HDZ64" s="36"/>
      <c r="HEA64" s="36"/>
      <c r="HEB64" s="36"/>
      <c r="HEC64" s="36"/>
      <c r="HED64" s="36"/>
      <c r="HEE64" s="36"/>
      <c r="HEF64" s="36"/>
      <c r="HEG64" s="36"/>
      <c r="HEH64" s="36"/>
      <c r="HEI64" s="36"/>
      <c r="HEJ64" s="36"/>
      <c r="HEK64" s="36"/>
      <c r="HEL64" s="36"/>
      <c r="HEM64" s="36"/>
      <c r="HEN64" s="36"/>
      <c r="HEO64" s="36"/>
      <c r="HEP64" s="36"/>
      <c r="HEQ64" s="36"/>
      <c r="HER64" s="36"/>
      <c r="HES64" s="36"/>
      <c r="HET64" s="36"/>
      <c r="HEU64" s="36"/>
      <c r="HEV64" s="36"/>
      <c r="HEW64" s="36"/>
      <c r="HEX64" s="36"/>
      <c r="HEY64" s="36"/>
      <c r="HEZ64" s="36"/>
      <c r="HFA64" s="36"/>
      <c r="HFB64" s="36"/>
      <c r="HFC64" s="36"/>
      <c r="HFD64" s="36"/>
      <c r="HFE64" s="36"/>
      <c r="HFF64" s="36"/>
      <c r="HFG64" s="36"/>
      <c r="HFH64" s="36"/>
      <c r="HFI64" s="36"/>
      <c r="HFJ64" s="36"/>
      <c r="HFK64" s="36"/>
      <c r="HFL64" s="36"/>
      <c r="HFM64" s="36"/>
      <c r="HFN64" s="36"/>
      <c r="HFO64" s="36"/>
      <c r="HFP64" s="36"/>
      <c r="HFQ64" s="36"/>
      <c r="HFR64" s="36"/>
      <c r="HFS64" s="36"/>
      <c r="HFT64" s="36"/>
      <c r="HFU64" s="36"/>
      <c r="HFV64" s="36"/>
      <c r="HFW64" s="36"/>
      <c r="HFX64" s="36"/>
      <c r="HFY64" s="36"/>
      <c r="HFZ64" s="36"/>
      <c r="HGA64" s="36"/>
      <c r="HGB64" s="36"/>
      <c r="HGC64" s="36"/>
      <c r="HGD64" s="36"/>
      <c r="HGE64" s="36"/>
      <c r="HGF64" s="36"/>
      <c r="HGG64" s="36"/>
      <c r="HGH64" s="36"/>
      <c r="HGI64" s="36"/>
      <c r="HGJ64" s="36"/>
      <c r="HGK64" s="36"/>
      <c r="HGL64" s="36"/>
      <c r="HGM64" s="36"/>
      <c r="HGN64" s="36"/>
      <c r="HGO64" s="36"/>
      <c r="HGP64" s="36"/>
      <c r="HGQ64" s="36"/>
      <c r="HGR64" s="36"/>
      <c r="HGS64" s="36"/>
      <c r="HGT64" s="36"/>
      <c r="HGU64" s="36"/>
      <c r="HGV64" s="36"/>
      <c r="HGW64" s="36"/>
      <c r="HGX64" s="36"/>
      <c r="HGY64" s="36"/>
      <c r="HGZ64" s="36"/>
      <c r="HHA64" s="36"/>
      <c r="HHB64" s="36"/>
      <c r="HHC64" s="36"/>
      <c r="HHD64" s="36"/>
      <c r="HHE64" s="36"/>
      <c r="HHF64" s="36"/>
      <c r="HHG64" s="36"/>
      <c r="HHH64" s="36"/>
      <c r="HHI64" s="36"/>
      <c r="HHJ64" s="36"/>
      <c r="HHK64" s="36"/>
      <c r="HHL64" s="36"/>
      <c r="HHM64" s="36"/>
      <c r="HHN64" s="36"/>
      <c r="HHO64" s="36"/>
      <c r="HHP64" s="36"/>
      <c r="HHQ64" s="36"/>
      <c r="HHR64" s="36"/>
      <c r="HHS64" s="36"/>
      <c r="HHT64" s="36"/>
      <c r="HHU64" s="36"/>
      <c r="HHV64" s="36"/>
      <c r="HHW64" s="36"/>
      <c r="HHX64" s="36"/>
      <c r="HHY64" s="36"/>
      <c r="HHZ64" s="36"/>
      <c r="HIA64" s="36"/>
      <c r="HIB64" s="36"/>
      <c r="HIC64" s="36"/>
      <c r="HID64" s="36"/>
      <c r="HIE64" s="36"/>
      <c r="HIF64" s="36"/>
      <c r="HIG64" s="36"/>
      <c r="HIH64" s="36"/>
      <c r="HII64" s="36"/>
      <c r="HIJ64" s="36"/>
      <c r="HIK64" s="36"/>
      <c r="HIL64" s="36"/>
      <c r="HIM64" s="36"/>
      <c r="HIN64" s="36"/>
      <c r="HIO64" s="36"/>
      <c r="HIP64" s="36"/>
      <c r="HIQ64" s="36"/>
      <c r="HIR64" s="36"/>
      <c r="HIS64" s="36"/>
      <c r="HIT64" s="36"/>
      <c r="HIU64" s="36"/>
      <c r="HIV64" s="36"/>
      <c r="HIW64" s="36"/>
      <c r="HIX64" s="36"/>
      <c r="HIY64" s="36"/>
      <c r="HIZ64" s="36"/>
      <c r="HJA64" s="36"/>
      <c r="HJB64" s="36"/>
      <c r="HJC64" s="36"/>
      <c r="HJD64" s="36"/>
      <c r="HJE64" s="36"/>
      <c r="HJF64" s="36"/>
      <c r="HJG64" s="36"/>
      <c r="HJH64" s="36"/>
      <c r="HJI64" s="36"/>
      <c r="HJJ64" s="36"/>
      <c r="HJK64" s="36"/>
      <c r="HJL64" s="36"/>
      <c r="HJM64" s="36"/>
      <c r="HJN64" s="36"/>
      <c r="HJO64" s="36"/>
      <c r="HJP64" s="36"/>
      <c r="HJQ64" s="36"/>
      <c r="HJR64" s="36"/>
      <c r="HJS64" s="36"/>
      <c r="HJT64" s="36"/>
      <c r="HJU64" s="36"/>
      <c r="HJV64" s="36"/>
      <c r="HJW64" s="36"/>
      <c r="HJX64" s="36"/>
      <c r="HJY64" s="36"/>
      <c r="HJZ64" s="36"/>
      <c r="HKA64" s="36"/>
      <c r="HKB64" s="36"/>
      <c r="HKC64" s="36"/>
      <c r="HKD64" s="36"/>
      <c r="HKE64" s="36"/>
      <c r="HKF64" s="36"/>
      <c r="HKG64" s="36"/>
      <c r="HKH64" s="36"/>
      <c r="HKI64" s="36"/>
      <c r="HKJ64" s="36"/>
      <c r="HKK64" s="36"/>
      <c r="HKL64" s="36"/>
      <c r="HKM64" s="36"/>
      <c r="HKN64" s="36"/>
      <c r="HKO64" s="36"/>
      <c r="HKP64" s="36"/>
      <c r="HKQ64" s="36"/>
      <c r="HKR64" s="36"/>
      <c r="HKS64" s="36"/>
      <c r="HKT64" s="36"/>
      <c r="HKU64" s="36"/>
      <c r="HKV64" s="36"/>
      <c r="HKW64" s="36"/>
      <c r="HKX64" s="36"/>
      <c r="HKY64" s="36"/>
      <c r="HKZ64" s="36"/>
      <c r="HLA64" s="36"/>
      <c r="HLB64" s="36"/>
      <c r="HLC64" s="36"/>
      <c r="HLD64" s="36"/>
      <c r="HLE64" s="36"/>
      <c r="HLF64" s="36"/>
      <c r="HLG64" s="36"/>
      <c r="HLH64" s="36"/>
      <c r="HLI64" s="36"/>
      <c r="HLJ64" s="36"/>
      <c r="HLK64" s="36"/>
      <c r="HLL64" s="36"/>
      <c r="HLM64" s="36"/>
      <c r="HLN64" s="36"/>
      <c r="HLO64" s="36"/>
      <c r="HLP64" s="36"/>
      <c r="HLQ64" s="36"/>
      <c r="HLR64" s="36"/>
      <c r="HLS64" s="36"/>
      <c r="HLT64" s="36"/>
      <c r="HLU64" s="36"/>
      <c r="HLV64" s="36"/>
      <c r="HLW64" s="36"/>
      <c r="HLX64" s="36"/>
      <c r="HLY64" s="36"/>
      <c r="HLZ64" s="36"/>
      <c r="HMA64" s="36"/>
      <c r="HMB64" s="36"/>
      <c r="HMC64" s="36"/>
      <c r="HMD64" s="36"/>
      <c r="HME64" s="36"/>
      <c r="HMF64" s="36"/>
      <c r="HMG64" s="36"/>
      <c r="HMH64" s="36"/>
      <c r="HMI64" s="36"/>
      <c r="HMJ64" s="36"/>
      <c r="HMK64" s="36"/>
      <c r="HML64" s="36"/>
      <c r="HMM64" s="36"/>
      <c r="HMN64" s="36"/>
      <c r="HMO64" s="36"/>
      <c r="HMP64" s="36"/>
      <c r="HMQ64" s="36"/>
      <c r="HMR64" s="36"/>
      <c r="HMS64" s="36"/>
      <c r="HMT64" s="36"/>
      <c r="HMU64" s="36"/>
      <c r="HMV64" s="36"/>
      <c r="HMW64" s="36"/>
      <c r="HMX64" s="36"/>
      <c r="HMY64" s="36"/>
      <c r="HMZ64" s="36"/>
      <c r="HNA64" s="36"/>
      <c r="HNB64" s="36"/>
      <c r="HNC64" s="36"/>
      <c r="HND64" s="36"/>
      <c r="HNE64" s="36"/>
      <c r="HNF64" s="36"/>
      <c r="HNG64" s="36"/>
      <c r="HNH64" s="36"/>
      <c r="HNI64" s="36"/>
      <c r="HNJ64" s="36"/>
      <c r="HNK64" s="36"/>
      <c r="HNL64" s="36"/>
      <c r="HNM64" s="36"/>
      <c r="HNN64" s="36"/>
      <c r="HNO64" s="36"/>
      <c r="HNP64" s="36"/>
      <c r="HNQ64" s="36"/>
      <c r="HNR64" s="36"/>
      <c r="HNS64" s="36"/>
      <c r="HNT64" s="36"/>
      <c r="HNU64" s="36"/>
      <c r="HNV64" s="36"/>
      <c r="HNW64" s="36"/>
      <c r="HNX64" s="36"/>
      <c r="HNY64" s="36"/>
      <c r="HNZ64" s="36"/>
      <c r="HOA64" s="36"/>
      <c r="HOB64" s="36"/>
      <c r="HOC64" s="36"/>
      <c r="HOD64" s="36"/>
      <c r="HOE64" s="36"/>
      <c r="HOF64" s="36"/>
      <c r="HOG64" s="36"/>
      <c r="HOH64" s="36"/>
      <c r="HOI64" s="36"/>
      <c r="HOJ64" s="36"/>
      <c r="HOK64" s="36"/>
      <c r="HOL64" s="36"/>
      <c r="HOM64" s="36"/>
      <c r="HON64" s="36"/>
      <c r="HOO64" s="36"/>
      <c r="HOP64" s="36"/>
      <c r="HOQ64" s="36"/>
      <c r="HOR64" s="36"/>
      <c r="HOS64" s="36"/>
      <c r="HOT64" s="36"/>
      <c r="HOU64" s="36"/>
      <c r="HOV64" s="36"/>
      <c r="HOW64" s="36"/>
      <c r="HOX64" s="36"/>
      <c r="HOY64" s="36"/>
      <c r="HOZ64" s="36"/>
      <c r="HPA64" s="36"/>
      <c r="HPB64" s="36"/>
      <c r="HPC64" s="36"/>
      <c r="HPD64" s="36"/>
      <c r="HPE64" s="36"/>
      <c r="HPF64" s="36"/>
      <c r="HPG64" s="36"/>
      <c r="HPH64" s="36"/>
      <c r="HPI64" s="36"/>
      <c r="HPJ64" s="36"/>
      <c r="HPK64" s="36"/>
      <c r="HPL64" s="36"/>
      <c r="HPM64" s="36"/>
      <c r="HPN64" s="36"/>
      <c r="HPO64" s="36"/>
      <c r="HPP64" s="36"/>
      <c r="HPQ64" s="36"/>
      <c r="HPR64" s="36"/>
      <c r="HPS64" s="36"/>
      <c r="HPT64" s="36"/>
      <c r="HPU64" s="36"/>
      <c r="HPV64" s="36"/>
      <c r="HPW64" s="36"/>
      <c r="HPX64" s="36"/>
      <c r="HPY64" s="36"/>
      <c r="HPZ64" s="36"/>
      <c r="HQA64" s="36"/>
      <c r="HQB64" s="36"/>
      <c r="HQC64" s="36"/>
      <c r="HQD64" s="36"/>
      <c r="HQE64" s="36"/>
      <c r="HQF64" s="36"/>
      <c r="HQG64" s="36"/>
      <c r="HQH64" s="36"/>
      <c r="HQI64" s="36"/>
      <c r="HQJ64" s="36"/>
      <c r="HQK64" s="36"/>
      <c r="HQL64" s="36"/>
      <c r="HQM64" s="36"/>
      <c r="HQN64" s="36"/>
      <c r="HQO64" s="36"/>
      <c r="HQP64" s="36"/>
      <c r="HQQ64" s="36"/>
      <c r="HQR64" s="36"/>
      <c r="HQS64" s="36"/>
      <c r="HQT64" s="36"/>
      <c r="HQU64" s="36"/>
      <c r="HQV64" s="36"/>
      <c r="HQW64" s="36"/>
      <c r="HQX64" s="36"/>
      <c r="HQY64" s="36"/>
      <c r="HQZ64" s="36"/>
      <c r="HRA64" s="36"/>
      <c r="HRB64" s="36"/>
      <c r="HRC64" s="36"/>
      <c r="HRD64" s="36"/>
      <c r="HRE64" s="36"/>
      <c r="HRF64" s="36"/>
      <c r="HRG64" s="36"/>
      <c r="HRH64" s="36"/>
      <c r="HRI64" s="36"/>
      <c r="HRJ64" s="36"/>
      <c r="HRK64" s="36"/>
      <c r="HRL64" s="36"/>
      <c r="HRM64" s="36"/>
      <c r="HRN64" s="36"/>
      <c r="HRO64" s="36"/>
      <c r="HRP64" s="36"/>
      <c r="HRQ64" s="36"/>
      <c r="HRR64" s="36"/>
      <c r="HRS64" s="36"/>
      <c r="HRT64" s="36"/>
      <c r="HRU64" s="36"/>
      <c r="HRV64" s="36"/>
      <c r="HRW64" s="36"/>
      <c r="HRX64" s="36"/>
      <c r="HRY64" s="36"/>
      <c r="HRZ64" s="36"/>
      <c r="HSA64" s="36"/>
      <c r="HSB64" s="36"/>
      <c r="HSC64" s="36"/>
      <c r="HSD64" s="36"/>
      <c r="HSE64" s="36"/>
      <c r="HSF64" s="36"/>
      <c r="HSG64" s="36"/>
      <c r="HSH64" s="36"/>
      <c r="HSI64" s="36"/>
      <c r="HSJ64" s="36"/>
      <c r="HSK64" s="36"/>
      <c r="HSL64" s="36"/>
      <c r="HSM64" s="36"/>
      <c r="HSN64" s="36"/>
      <c r="HSO64" s="36"/>
      <c r="HSP64" s="36"/>
      <c r="HSQ64" s="36"/>
      <c r="HSR64" s="36"/>
      <c r="HSS64" s="36"/>
      <c r="HST64" s="36"/>
      <c r="HSU64" s="36"/>
      <c r="HSV64" s="36"/>
      <c r="HSW64" s="36"/>
      <c r="HSX64" s="36"/>
      <c r="HSY64" s="36"/>
      <c r="HSZ64" s="36"/>
      <c r="HTA64" s="36"/>
      <c r="HTB64" s="36"/>
      <c r="HTC64" s="36"/>
      <c r="HTD64" s="36"/>
      <c r="HTE64" s="36"/>
      <c r="HTF64" s="36"/>
      <c r="HTG64" s="36"/>
      <c r="HTH64" s="36"/>
      <c r="HTI64" s="36"/>
      <c r="HTJ64" s="36"/>
      <c r="HTK64" s="36"/>
      <c r="HTL64" s="36"/>
      <c r="HTM64" s="36"/>
      <c r="HTN64" s="36"/>
      <c r="HTO64" s="36"/>
      <c r="HTP64" s="36"/>
      <c r="HTQ64" s="36"/>
      <c r="HTR64" s="36"/>
      <c r="HTS64" s="36"/>
      <c r="HTT64" s="36"/>
      <c r="HTU64" s="36"/>
      <c r="HTV64" s="36"/>
      <c r="HTW64" s="36"/>
      <c r="HTX64" s="36"/>
      <c r="HTY64" s="36"/>
      <c r="HTZ64" s="36"/>
      <c r="HUA64" s="36"/>
      <c r="HUB64" s="36"/>
      <c r="HUC64" s="36"/>
      <c r="HUD64" s="36"/>
      <c r="HUE64" s="36"/>
      <c r="HUF64" s="36"/>
      <c r="HUG64" s="36"/>
      <c r="HUH64" s="36"/>
      <c r="HUI64" s="36"/>
      <c r="HUJ64" s="36"/>
      <c r="HUK64" s="36"/>
      <c r="HUL64" s="36"/>
      <c r="HUM64" s="36"/>
      <c r="HUN64" s="36"/>
      <c r="HUO64" s="36"/>
      <c r="HUP64" s="36"/>
      <c r="HUQ64" s="36"/>
      <c r="HUR64" s="36"/>
      <c r="HUS64" s="36"/>
      <c r="HUT64" s="36"/>
      <c r="HUU64" s="36"/>
      <c r="HUV64" s="36"/>
      <c r="HUW64" s="36"/>
      <c r="HUX64" s="36"/>
      <c r="HUY64" s="36"/>
      <c r="HUZ64" s="36"/>
      <c r="HVA64" s="36"/>
      <c r="HVB64" s="36"/>
      <c r="HVC64" s="36"/>
      <c r="HVD64" s="36"/>
      <c r="HVE64" s="36"/>
      <c r="HVF64" s="36"/>
      <c r="HVG64" s="36"/>
      <c r="HVH64" s="36"/>
      <c r="HVI64" s="36"/>
      <c r="HVJ64" s="36"/>
      <c r="HVK64" s="36"/>
      <c r="HVL64" s="36"/>
      <c r="HVM64" s="36"/>
      <c r="HVN64" s="36"/>
      <c r="HVO64" s="36"/>
      <c r="HVP64" s="36"/>
      <c r="HVQ64" s="36"/>
      <c r="HVR64" s="36"/>
      <c r="HVS64" s="36"/>
      <c r="HVT64" s="36"/>
      <c r="HVU64" s="36"/>
      <c r="HVV64" s="36"/>
      <c r="HVW64" s="36"/>
      <c r="HVX64" s="36"/>
      <c r="HVY64" s="36"/>
      <c r="HVZ64" s="36"/>
      <c r="HWA64" s="36"/>
      <c r="HWB64" s="36"/>
      <c r="HWC64" s="36"/>
      <c r="HWD64" s="36"/>
      <c r="HWE64" s="36"/>
      <c r="HWF64" s="36"/>
      <c r="HWG64" s="36"/>
      <c r="HWH64" s="36"/>
      <c r="HWI64" s="36"/>
      <c r="HWJ64" s="36"/>
      <c r="HWK64" s="36"/>
      <c r="HWL64" s="36"/>
      <c r="HWM64" s="36"/>
      <c r="HWN64" s="36"/>
      <c r="HWO64" s="36"/>
      <c r="HWP64" s="36"/>
      <c r="HWQ64" s="36"/>
      <c r="HWR64" s="36"/>
      <c r="HWS64" s="36"/>
      <c r="HWT64" s="36"/>
      <c r="HWU64" s="36"/>
      <c r="HWV64" s="36"/>
      <c r="HWW64" s="36"/>
      <c r="HWX64" s="36"/>
      <c r="HWY64" s="36"/>
      <c r="HWZ64" s="36"/>
      <c r="HXA64" s="36"/>
      <c r="HXB64" s="36"/>
      <c r="HXC64" s="36"/>
      <c r="HXD64" s="36"/>
      <c r="HXE64" s="36"/>
      <c r="HXF64" s="36"/>
      <c r="HXG64" s="36"/>
      <c r="HXH64" s="36"/>
      <c r="HXI64" s="36"/>
      <c r="HXJ64" s="36"/>
      <c r="HXK64" s="36"/>
      <c r="HXL64" s="36"/>
      <c r="HXM64" s="36"/>
      <c r="HXN64" s="36"/>
      <c r="HXO64" s="36"/>
      <c r="HXP64" s="36"/>
      <c r="HXQ64" s="36"/>
      <c r="HXR64" s="36"/>
      <c r="HXS64" s="36"/>
      <c r="HXT64" s="36"/>
      <c r="HXU64" s="36"/>
      <c r="HXV64" s="36"/>
      <c r="HXW64" s="36"/>
      <c r="HXX64" s="36"/>
      <c r="HXY64" s="36"/>
      <c r="HXZ64" s="36"/>
      <c r="HYA64" s="36"/>
      <c r="HYB64" s="36"/>
      <c r="HYC64" s="36"/>
      <c r="HYD64" s="36"/>
      <c r="HYE64" s="36"/>
      <c r="HYF64" s="36"/>
      <c r="HYG64" s="36"/>
      <c r="HYH64" s="36"/>
      <c r="HYI64" s="36"/>
      <c r="HYJ64" s="36"/>
      <c r="HYK64" s="36"/>
      <c r="HYL64" s="36"/>
      <c r="HYM64" s="36"/>
      <c r="HYN64" s="36"/>
      <c r="HYO64" s="36"/>
      <c r="HYP64" s="36"/>
      <c r="HYQ64" s="36"/>
      <c r="HYR64" s="36"/>
      <c r="HYS64" s="36"/>
      <c r="HYT64" s="36"/>
      <c r="HYU64" s="36"/>
      <c r="HYV64" s="36"/>
      <c r="HYW64" s="36"/>
      <c r="HYX64" s="36"/>
      <c r="HYY64" s="36"/>
      <c r="HYZ64" s="36"/>
      <c r="HZA64" s="36"/>
      <c r="HZB64" s="36"/>
      <c r="HZC64" s="36"/>
      <c r="HZD64" s="36"/>
      <c r="HZE64" s="36"/>
      <c r="HZF64" s="36"/>
      <c r="HZG64" s="36"/>
      <c r="HZH64" s="36"/>
      <c r="HZI64" s="36"/>
      <c r="HZJ64" s="36"/>
      <c r="HZK64" s="36"/>
      <c r="HZL64" s="36"/>
      <c r="HZM64" s="36"/>
      <c r="HZN64" s="36"/>
      <c r="HZO64" s="36"/>
      <c r="HZP64" s="36"/>
      <c r="HZQ64" s="36"/>
      <c r="HZR64" s="36"/>
      <c r="HZS64" s="36"/>
      <c r="HZT64" s="36"/>
      <c r="HZU64" s="36"/>
      <c r="HZV64" s="36"/>
      <c r="HZW64" s="36"/>
      <c r="HZX64" s="36"/>
      <c r="HZY64" s="36"/>
      <c r="HZZ64" s="36"/>
      <c r="IAA64" s="36"/>
      <c r="IAB64" s="36"/>
      <c r="IAC64" s="36"/>
      <c r="IAD64" s="36"/>
      <c r="IAE64" s="36"/>
      <c r="IAF64" s="36"/>
      <c r="IAG64" s="36"/>
      <c r="IAH64" s="36"/>
      <c r="IAI64" s="36"/>
      <c r="IAJ64" s="36"/>
      <c r="IAK64" s="36"/>
      <c r="IAL64" s="36"/>
      <c r="IAM64" s="36"/>
      <c r="IAN64" s="36"/>
      <c r="IAO64" s="36"/>
      <c r="IAP64" s="36"/>
      <c r="IAQ64" s="36"/>
      <c r="IAR64" s="36"/>
      <c r="IAS64" s="36"/>
      <c r="IAT64" s="36"/>
      <c r="IAU64" s="36"/>
      <c r="IAV64" s="36"/>
      <c r="IAW64" s="36"/>
      <c r="IAX64" s="36"/>
      <c r="IAY64" s="36"/>
      <c r="IAZ64" s="36"/>
      <c r="IBA64" s="36"/>
      <c r="IBB64" s="36"/>
      <c r="IBC64" s="36"/>
      <c r="IBD64" s="36"/>
      <c r="IBE64" s="36"/>
      <c r="IBF64" s="36"/>
      <c r="IBG64" s="36"/>
      <c r="IBH64" s="36"/>
      <c r="IBI64" s="36"/>
      <c r="IBJ64" s="36"/>
      <c r="IBK64" s="36"/>
      <c r="IBL64" s="36"/>
      <c r="IBM64" s="36"/>
      <c r="IBN64" s="36"/>
      <c r="IBO64" s="36"/>
      <c r="IBP64" s="36"/>
      <c r="IBQ64" s="36"/>
      <c r="IBR64" s="36"/>
      <c r="IBS64" s="36"/>
      <c r="IBT64" s="36"/>
      <c r="IBU64" s="36"/>
      <c r="IBV64" s="36"/>
      <c r="IBW64" s="36"/>
      <c r="IBX64" s="36"/>
      <c r="IBY64" s="36"/>
      <c r="IBZ64" s="36"/>
      <c r="ICA64" s="36"/>
      <c r="ICB64" s="36"/>
      <c r="ICC64" s="36"/>
      <c r="ICD64" s="36"/>
      <c r="ICE64" s="36"/>
      <c r="ICF64" s="36"/>
      <c r="ICG64" s="36"/>
      <c r="ICH64" s="36"/>
      <c r="ICI64" s="36"/>
      <c r="ICJ64" s="36"/>
      <c r="ICK64" s="36"/>
      <c r="ICL64" s="36"/>
      <c r="ICM64" s="36"/>
      <c r="ICN64" s="36"/>
      <c r="ICO64" s="36"/>
      <c r="ICP64" s="36"/>
      <c r="ICQ64" s="36"/>
      <c r="ICR64" s="36"/>
      <c r="ICS64" s="36"/>
      <c r="ICT64" s="36"/>
      <c r="ICU64" s="36"/>
      <c r="ICV64" s="36"/>
      <c r="ICW64" s="36"/>
      <c r="ICX64" s="36"/>
      <c r="ICY64" s="36"/>
      <c r="ICZ64" s="36"/>
      <c r="IDA64" s="36"/>
      <c r="IDB64" s="36"/>
      <c r="IDC64" s="36"/>
      <c r="IDD64" s="36"/>
      <c r="IDE64" s="36"/>
      <c r="IDF64" s="36"/>
      <c r="IDG64" s="36"/>
      <c r="IDH64" s="36"/>
      <c r="IDI64" s="36"/>
      <c r="IDJ64" s="36"/>
      <c r="IDK64" s="36"/>
      <c r="IDL64" s="36"/>
      <c r="IDM64" s="36"/>
      <c r="IDN64" s="36"/>
      <c r="IDO64" s="36"/>
      <c r="IDP64" s="36"/>
      <c r="IDQ64" s="36"/>
      <c r="IDR64" s="36"/>
      <c r="IDS64" s="36"/>
      <c r="IDT64" s="36"/>
      <c r="IDU64" s="36"/>
      <c r="IDV64" s="36"/>
      <c r="IDW64" s="36"/>
      <c r="IDX64" s="36"/>
      <c r="IDY64" s="36"/>
      <c r="IDZ64" s="36"/>
      <c r="IEA64" s="36"/>
      <c r="IEB64" s="36"/>
      <c r="IEC64" s="36"/>
      <c r="IED64" s="36"/>
      <c r="IEE64" s="36"/>
      <c r="IEF64" s="36"/>
      <c r="IEG64" s="36"/>
      <c r="IEH64" s="36"/>
      <c r="IEI64" s="36"/>
      <c r="IEJ64" s="36"/>
      <c r="IEK64" s="36"/>
      <c r="IEL64" s="36"/>
      <c r="IEM64" s="36"/>
      <c r="IEN64" s="36"/>
      <c r="IEO64" s="36"/>
      <c r="IEP64" s="36"/>
      <c r="IEQ64" s="36"/>
      <c r="IER64" s="36"/>
      <c r="IES64" s="36"/>
      <c r="IET64" s="36"/>
      <c r="IEU64" s="36"/>
      <c r="IEV64" s="36"/>
      <c r="IEW64" s="36"/>
      <c r="IEX64" s="36"/>
      <c r="IEY64" s="36"/>
      <c r="IEZ64" s="36"/>
      <c r="IFA64" s="36"/>
      <c r="IFB64" s="36"/>
      <c r="IFC64" s="36"/>
      <c r="IFD64" s="36"/>
      <c r="IFE64" s="36"/>
      <c r="IFF64" s="36"/>
      <c r="IFG64" s="36"/>
      <c r="IFH64" s="36"/>
      <c r="IFI64" s="36"/>
      <c r="IFJ64" s="36"/>
      <c r="IFK64" s="36"/>
      <c r="IFL64" s="36"/>
      <c r="IFM64" s="36"/>
      <c r="IFN64" s="36"/>
      <c r="IFO64" s="36"/>
      <c r="IFP64" s="36"/>
      <c r="IFQ64" s="36"/>
      <c r="IFR64" s="36"/>
      <c r="IFS64" s="36"/>
      <c r="IFT64" s="36"/>
      <c r="IFU64" s="36"/>
      <c r="IFV64" s="36"/>
      <c r="IFW64" s="36"/>
      <c r="IFX64" s="36"/>
      <c r="IFY64" s="36"/>
      <c r="IFZ64" s="36"/>
      <c r="IGA64" s="36"/>
      <c r="IGB64" s="36"/>
      <c r="IGC64" s="36"/>
      <c r="IGD64" s="36"/>
      <c r="IGE64" s="36"/>
      <c r="IGF64" s="36"/>
      <c r="IGG64" s="36"/>
      <c r="IGH64" s="36"/>
      <c r="IGI64" s="36"/>
      <c r="IGJ64" s="36"/>
      <c r="IGK64" s="36"/>
      <c r="IGL64" s="36"/>
      <c r="IGM64" s="36"/>
      <c r="IGN64" s="36"/>
      <c r="IGO64" s="36"/>
      <c r="IGP64" s="36"/>
      <c r="IGQ64" s="36"/>
      <c r="IGR64" s="36"/>
      <c r="IGS64" s="36"/>
      <c r="IGT64" s="36"/>
      <c r="IGU64" s="36"/>
      <c r="IGV64" s="36"/>
      <c r="IGW64" s="36"/>
      <c r="IGX64" s="36"/>
      <c r="IGY64" s="36"/>
      <c r="IGZ64" s="36"/>
      <c r="IHA64" s="36"/>
      <c r="IHB64" s="36"/>
      <c r="IHC64" s="36"/>
      <c r="IHD64" s="36"/>
      <c r="IHE64" s="36"/>
      <c r="IHF64" s="36"/>
      <c r="IHG64" s="36"/>
      <c r="IHH64" s="36"/>
      <c r="IHI64" s="36"/>
      <c r="IHJ64" s="36"/>
      <c r="IHK64" s="36"/>
      <c r="IHL64" s="36"/>
      <c r="IHM64" s="36"/>
      <c r="IHN64" s="36"/>
      <c r="IHO64" s="36"/>
      <c r="IHP64" s="36"/>
      <c r="IHQ64" s="36"/>
      <c r="IHR64" s="36"/>
      <c r="IHS64" s="36"/>
      <c r="IHT64" s="36"/>
      <c r="IHU64" s="36"/>
      <c r="IHV64" s="36"/>
      <c r="IHW64" s="36"/>
      <c r="IHX64" s="36"/>
      <c r="IHY64" s="36"/>
      <c r="IHZ64" s="36"/>
      <c r="IIA64" s="36"/>
      <c r="IIB64" s="36"/>
      <c r="IIC64" s="36"/>
      <c r="IID64" s="36"/>
      <c r="IIE64" s="36"/>
      <c r="IIF64" s="36"/>
      <c r="IIG64" s="36"/>
      <c r="IIH64" s="36"/>
      <c r="III64" s="36"/>
      <c r="IIJ64" s="36"/>
      <c r="IIK64" s="36"/>
      <c r="IIL64" s="36"/>
      <c r="IIM64" s="36"/>
      <c r="IIN64" s="36"/>
      <c r="IIO64" s="36"/>
      <c r="IIP64" s="36"/>
      <c r="IIQ64" s="36"/>
      <c r="IIR64" s="36"/>
      <c r="IIS64" s="36"/>
      <c r="IIT64" s="36"/>
      <c r="IIU64" s="36"/>
      <c r="IIV64" s="36"/>
      <c r="IIW64" s="36"/>
      <c r="IIX64" s="36"/>
      <c r="IIY64" s="36"/>
      <c r="IIZ64" s="36"/>
      <c r="IJA64" s="36"/>
      <c r="IJB64" s="36"/>
      <c r="IJC64" s="36"/>
      <c r="IJD64" s="36"/>
      <c r="IJE64" s="36"/>
      <c r="IJF64" s="36"/>
      <c r="IJG64" s="36"/>
      <c r="IJH64" s="36"/>
      <c r="IJI64" s="36"/>
      <c r="IJJ64" s="36"/>
      <c r="IJK64" s="36"/>
      <c r="IJL64" s="36"/>
      <c r="IJM64" s="36"/>
      <c r="IJN64" s="36"/>
      <c r="IJO64" s="36"/>
      <c r="IJP64" s="36"/>
      <c r="IJQ64" s="36"/>
      <c r="IJR64" s="36"/>
      <c r="IJS64" s="36"/>
      <c r="IJT64" s="36"/>
      <c r="IJU64" s="36"/>
      <c r="IJV64" s="36"/>
      <c r="IJW64" s="36"/>
      <c r="IJX64" s="36"/>
      <c r="IJY64" s="36"/>
      <c r="IJZ64" s="36"/>
      <c r="IKA64" s="36"/>
      <c r="IKB64" s="36"/>
      <c r="IKC64" s="36"/>
      <c r="IKD64" s="36"/>
      <c r="IKE64" s="36"/>
      <c r="IKF64" s="36"/>
      <c r="IKG64" s="36"/>
      <c r="IKH64" s="36"/>
      <c r="IKI64" s="36"/>
      <c r="IKJ64" s="36"/>
      <c r="IKK64" s="36"/>
      <c r="IKL64" s="36"/>
      <c r="IKM64" s="36"/>
      <c r="IKN64" s="36"/>
      <c r="IKO64" s="36"/>
      <c r="IKP64" s="36"/>
      <c r="IKQ64" s="36"/>
      <c r="IKR64" s="36"/>
      <c r="IKS64" s="36"/>
      <c r="IKT64" s="36"/>
      <c r="IKU64" s="36"/>
      <c r="IKV64" s="36"/>
      <c r="IKW64" s="36"/>
      <c r="IKX64" s="36"/>
      <c r="IKY64" s="36"/>
      <c r="IKZ64" s="36"/>
      <c r="ILA64" s="36"/>
      <c r="ILB64" s="36"/>
      <c r="ILC64" s="36"/>
      <c r="ILD64" s="36"/>
      <c r="ILE64" s="36"/>
      <c r="ILF64" s="36"/>
      <c r="ILG64" s="36"/>
      <c r="ILH64" s="36"/>
      <c r="ILI64" s="36"/>
      <c r="ILJ64" s="36"/>
      <c r="ILK64" s="36"/>
      <c r="ILL64" s="36"/>
      <c r="ILM64" s="36"/>
      <c r="ILN64" s="36"/>
      <c r="ILO64" s="36"/>
      <c r="ILP64" s="36"/>
      <c r="ILQ64" s="36"/>
      <c r="ILR64" s="36"/>
      <c r="ILS64" s="36"/>
      <c r="ILT64" s="36"/>
      <c r="ILU64" s="36"/>
      <c r="ILV64" s="36"/>
      <c r="ILW64" s="36"/>
      <c r="ILX64" s="36"/>
      <c r="ILY64" s="36"/>
      <c r="ILZ64" s="36"/>
      <c r="IMA64" s="36"/>
      <c r="IMB64" s="36"/>
      <c r="IMC64" s="36"/>
      <c r="IMD64" s="36"/>
      <c r="IME64" s="36"/>
      <c r="IMF64" s="36"/>
      <c r="IMG64" s="36"/>
      <c r="IMH64" s="36"/>
      <c r="IMI64" s="36"/>
      <c r="IMJ64" s="36"/>
      <c r="IMK64" s="36"/>
      <c r="IML64" s="36"/>
      <c r="IMM64" s="36"/>
      <c r="IMN64" s="36"/>
      <c r="IMO64" s="36"/>
      <c r="IMP64" s="36"/>
      <c r="IMQ64" s="36"/>
      <c r="IMR64" s="36"/>
      <c r="IMS64" s="36"/>
      <c r="IMT64" s="36"/>
      <c r="IMU64" s="36"/>
      <c r="IMV64" s="36"/>
      <c r="IMW64" s="36"/>
      <c r="IMX64" s="36"/>
      <c r="IMY64" s="36"/>
      <c r="IMZ64" s="36"/>
      <c r="INA64" s="36"/>
      <c r="INB64" s="36"/>
      <c r="INC64" s="36"/>
      <c r="IND64" s="36"/>
      <c r="INE64" s="36"/>
      <c r="INF64" s="36"/>
      <c r="ING64" s="36"/>
      <c r="INH64" s="36"/>
      <c r="INI64" s="36"/>
      <c r="INJ64" s="36"/>
      <c r="INK64" s="36"/>
      <c r="INL64" s="36"/>
      <c r="INM64" s="36"/>
      <c r="INN64" s="36"/>
      <c r="INO64" s="36"/>
      <c r="INP64" s="36"/>
      <c r="INQ64" s="36"/>
      <c r="INR64" s="36"/>
      <c r="INS64" s="36"/>
      <c r="INT64" s="36"/>
      <c r="INU64" s="36"/>
      <c r="INV64" s="36"/>
      <c r="INW64" s="36"/>
      <c r="INX64" s="36"/>
      <c r="INY64" s="36"/>
      <c r="INZ64" s="36"/>
      <c r="IOA64" s="36"/>
      <c r="IOB64" s="36"/>
      <c r="IOC64" s="36"/>
      <c r="IOD64" s="36"/>
      <c r="IOE64" s="36"/>
      <c r="IOF64" s="36"/>
      <c r="IOG64" s="36"/>
      <c r="IOH64" s="36"/>
      <c r="IOI64" s="36"/>
      <c r="IOJ64" s="36"/>
      <c r="IOK64" s="36"/>
      <c r="IOL64" s="36"/>
      <c r="IOM64" s="36"/>
      <c r="ION64" s="36"/>
      <c r="IOO64" s="36"/>
      <c r="IOP64" s="36"/>
      <c r="IOQ64" s="36"/>
      <c r="IOR64" s="36"/>
      <c r="IOS64" s="36"/>
      <c r="IOT64" s="36"/>
      <c r="IOU64" s="36"/>
      <c r="IOV64" s="36"/>
      <c r="IOW64" s="36"/>
      <c r="IOX64" s="36"/>
      <c r="IOY64" s="36"/>
      <c r="IOZ64" s="36"/>
      <c r="IPA64" s="36"/>
      <c r="IPB64" s="36"/>
      <c r="IPC64" s="36"/>
      <c r="IPD64" s="36"/>
      <c r="IPE64" s="36"/>
      <c r="IPF64" s="36"/>
      <c r="IPG64" s="36"/>
      <c r="IPH64" s="36"/>
      <c r="IPI64" s="36"/>
      <c r="IPJ64" s="36"/>
      <c r="IPK64" s="36"/>
      <c r="IPL64" s="36"/>
      <c r="IPM64" s="36"/>
      <c r="IPN64" s="36"/>
      <c r="IPO64" s="36"/>
      <c r="IPP64" s="36"/>
      <c r="IPQ64" s="36"/>
      <c r="IPR64" s="36"/>
      <c r="IPS64" s="36"/>
      <c r="IPT64" s="36"/>
      <c r="IPU64" s="36"/>
      <c r="IPV64" s="36"/>
      <c r="IPW64" s="36"/>
      <c r="IPX64" s="36"/>
      <c r="IPY64" s="36"/>
      <c r="IPZ64" s="36"/>
      <c r="IQA64" s="36"/>
      <c r="IQB64" s="36"/>
      <c r="IQC64" s="36"/>
      <c r="IQD64" s="36"/>
      <c r="IQE64" s="36"/>
      <c r="IQF64" s="36"/>
      <c r="IQG64" s="36"/>
      <c r="IQH64" s="36"/>
      <c r="IQI64" s="36"/>
      <c r="IQJ64" s="36"/>
      <c r="IQK64" s="36"/>
      <c r="IQL64" s="36"/>
      <c r="IQM64" s="36"/>
      <c r="IQN64" s="36"/>
      <c r="IQO64" s="36"/>
      <c r="IQP64" s="36"/>
      <c r="IQQ64" s="36"/>
      <c r="IQR64" s="36"/>
      <c r="IQS64" s="36"/>
      <c r="IQT64" s="36"/>
      <c r="IQU64" s="36"/>
      <c r="IQV64" s="36"/>
      <c r="IQW64" s="36"/>
      <c r="IQX64" s="36"/>
      <c r="IQY64" s="36"/>
      <c r="IQZ64" s="36"/>
      <c r="IRA64" s="36"/>
      <c r="IRB64" s="36"/>
      <c r="IRC64" s="36"/>
      <c r="IRD64" s="36"/>
      <c r="IRE64" s="36"/>
      <c r="IRF64" s="36"/>
      <c r="IRG64" s="36"/>
      <c r="IRH64" s="36"/>
      <c r="IRI64" s="36"/>
      <c r="IRJ64" s="36"/>
      <c r="IRK64" s="36"/>
      <c r="IRL64" s="36"/>
      <c r="IRM64" s="36"/>
      <c r="IRN64" s="36"/>
      <c r="IRO64" s="36"/>
      <c r="IRP64" s="36"/>
      <c r="IRQ64" s="36"/>
      <c r="IRR64" s="36"/>
      <c r="IRS64" s="36"/>
      <c r="IRT64" s="36"/>
      <c r="IRU64" s="36"/>
      <c r="IRV64" s="36"/>
      <c r="IRW64" s="36"/>
      <c r="IRX64" s="36"/>
      <c r="IRY64" s="36"/>
      <c r="IRZ64" s="36"/>
      <c r="ISA64" s="36"/>
      <c r="ISB64" s="36"/>
      <c r="ISC64" s="36"/>
      <c r="ISD64" s="36"/>
      <c r="ISE64" s="36"/>
      <c r="ISF64" s="36"/>
      <c r="ISG64" s="36"/>
      <c r="ISH64" s="36"/>
      <c r="ISI64" s="36"/>
      <c r="ISJ64" s="36"/>
      <c r="ISK64" s="36"/>
      <c r="ISL64" s="36"/>
      <c r="ISM64" s="36"/>
      <c r="ISN64" s="36"/>
      <c r="ISO64" s="36"/>
      <c r="ISP64" s="36"/>
      <c r="ISQ64" s="36"/>
      <c r="ISR64" s="36"/>
      <c r="ISS64" s="36"/>
      <c r="IST64" s="36"/>
      <c r="ISU64" s="36"/>
      <c r="ISV64" s="36"/>
      <c r="ISW64" s="36"/>
      <c r="ISX64" s="36"/>
      <c r="ISY64" s="36"/>
      <c r="ISZ64" s="36"/>
      <c r="ITA64" s="36"/>
      <c r="ITB64" s="36"/>
      <c r="ITC64" s="36"/>
      <c r="ITD64" s="36"/>
      <c r="ITE64" s="36"/>
      <c r="ITF64" s="36"/>
      <c r="ITG64" s="36"/>
      <c r="ITH64" s="36"/>
      <c r="ITI64" s="36"/>
      <c r="ITJ64" s="36"/>
      <c r="ITK64" s="36"/>
      <c r="ITL64" s="36"/>
      <c r="ITM64" s="36"/>
      <c r="ITN64" s="36"/>
      <c r="ITO64" s="36"/>
      <c r="ITP64" s="36"/>
      <c r="ITQ64" s="36"/>
      <c r="ITR64" s="36"/>
      <c r="ITS64" s="36"/>
      <c r="ITT64" s="36"/>
      <c r="ITU64" s="36"/>
      <c r="ITV64" s="36"/>
      <c r="ITW64" s="36"/>
      <c r="ITX64" s="36"/>
      <c r="ITY64" s="36"/>
      <c r="ITZ64" s="36"/>
      <c r="IUA64" s="36"/>
      <c r="IUB64" s="36"/>
      <c r="IUC64" s="36"/>
      <c r="IUD64" s="36"/>
      <c r="IUE64" s="36"/>
      <c r="IUF64" s="36"/>
      <c r="IUG64" s="36"/>
      <c r="IUH64" s="36"/>
      <c r="IUI64" s="36"/>
      <c r="IUJ64" s="36"/>
      <c r="IUK64" s="36"/>
      <c r="IUL64" s="36"/>
      <c r="IUM64" s="36"/>
      <c r="IUN64" s="36"/>
      <c r="IUO64" s="36"/>
      <c r="IUP64" s="36"/>
      <c r="IUQ64" s="36"/>
      <c r="IUR64" s="36"/>
      <c r="IUS64" s="36"/>
      <c r="IUT64" s="36"/>
      <c r="IUU64" s="36"/>
      <c r="IUV64" s="36"/>
      <c r="IUW64" s="36"/>
      <c r="IUX64" s="36"/>
      <c r="IUY64" s="36"/>
      <c r="IUZ64" s="36"/>
      <c r="IVA64" s="36"/>
      <c r="IVB64" s="36"/>
      <c r="IVC64" s="36"/>
      <c r="IVD64" s="36"/>
      <c r="IVE64" s="36"/>
      <c r="IVF64" s="36"/>
      <c r="IVG64" s="36"/>
      <c r="IVH64" s="36"/>
      <c r="IVI64" s="36"/>
      <c r="IVJ64" s="36"/>
      <c r="IVK64" s="36"/>
      <c r="IVL64" s="36"/>
      <c r="IVM64" s="36"/>
      <c r="IVN64" s="36"/>
      <c r="IVO64" s="36"/>
      <c r="IVP64" s="36"/>
      <c r="IVQ64" s="36"/>
      <c r="IVR64" s="36"/>
      <c r="IVS64" s="36"/>
      <c r="IVT64" s="36"/>
      <c r="IVU64" s="36"/>
      <c r="IVV64" s="36"/>
      <c r="IVW64" s="36"/>
      <c r="IVX64" s="36"/>
      <c r="IVY64" s="36"/>
      <c r="IVZ64" s="36"/>
      <c r="IWA64" s="36"/>
      <c r="IWB64" s="36"/>
      <c r="IWC64" s="36"/>
      <c r="IWD64" s="36"/>
      <c r="IWE64" s="36"/>
      <c r="IWF64" s="36"/>
      <c r="IWG64" s="36"/>
      <c r="IWH64" s="36"/>
      <c r="IWI64" s="36"/>
      <c r="IWJ64" s="36"/>
      <c r="IWK64" s="36"/>
      <c r="IWL64" s="36"/>
      <c r="IWM64" s="36"/>
      <c r="IWN64" s="36"/>
      <c r="IWO64" s="36"/>
      <c r="IWP64" s="36"/>
      <c r="IWQ64" s="36"/>
      <c r="IWR64" s="36"/>
      <c r="IWS64" s="36"/>
      <c r="IWT64" s="36"/>
      <c r="IWU64" s="36"/>
      <c r="IWV64" s="36"/>
      <c r="IWW64" s="36"/>
      <c r="IWX64" s="36"/>
      <c r="IWY64" s="36"/>
      <c r="IWZ64" s="36"/>
      <c r="IXA64" s="36"/>
      <c r="IXB64" s="36"/>
      <c r="IXC64" s="36"/>
      <c r="IXD64" s="36"/>
      <c r="IXE64" s="36"/>
      <c r="IXF64" s="36"/>
      <c r="IXG64" s="36"/>
      <c r="IXH64" s="36"/>
      <c r="IXI64" s="36"/>
      <c r="IXJ64" s="36"/>
      <c r="IXK64" s="36"/>
      <c r="IXL64" s="36"/>
      <c r="IXM64" s="36"/>
      <c r="IXN64" s="36"/>
      <c r="IXO64" s="36"/>
      <c r="IXP64" s="36"/>
      <c r="IXQ64" s="36"/>
      <c r="IXR64" s="36"/>
      <c r="IXS64" s="36"/>
      <c r="IXT64" s="36"/>
      <c r="IXU64" s="36"/>
      <c r="IXV64" s="36"/>
      <c r="IXW64" s="36"/>
      <c r="IXX64" s="36"/>
      <c r="IXY64" s="36"/>
      <c r="IXZ64" s="36"/>
      <c r="IYA64" s="36"/>
      <c r="IYB64" s="36"/>
      <c r="IYC64" s="36"/>
      <c r="IYD64" s="36"/>
      <c r="IYE64" s="36"/>
      <c r="IYF64" s="36"/>
      <c r="IYG64" s="36"/>
      <c r="IYH64" s="36"/>
      <c r="IYI64" s="36"/>
      <c r="IYJ64" s="36"/>
      <c r="IYK64" s="36"/>
      <c r="IYL64" s="36"/>
      <c r="IYM64" s="36"/>
      <c r="IYN64" s="36"/>
      <c r="IYO64" s="36"/>
      <c r="IYP64" s="36"/>
      <c r="IYQ64" s="36"/>
      <c r="IYR64" s="36"/>
      <c r="IYS64" s="36"/>
      <c r="IYT64" s="36"/>
      <c r="IYU64" s="36"/>
      <c r="IYV64" s="36"/>
      <c r="IYW64" s="36"/>
      <c r="IYX64" s="36"/>
      <c r="IYY64" s="36"/>
      <c r="IYZ64" s="36"/>
      <c r="IZA64" s="36"/>
      <c r="IZB64" s="36"/>
      <c r="IZC64" s="36"/>
      <c r="IZD64" s="36"/>
      <c r="IZE64" s="36"/>
      <c r="IZF64" s="36"/>
      <c r="IZG64" s="36"/>
      <c r="IZH64" s="36"/>
      <c r="IZI64" s="36"/>
      <c r="IZJ64" s="36"/>
      <c r="IZK64" s="36"/>
      <c r="IZL64" s="36"/>
      <c r="IZM64" s="36"/>
      <c r="IZN64" s="36"/>
      <c r="IZO64" s="36"/>
      <c r="IZP64" s="36"/>
      <c r="IZQ64" s="36"/>
      <c r="IZR64" s="36"/>
      <c r="IZS64" s="36"/>
      <c r="IZT64" s="36"/>
      <c r="IZU64" s="36"/>
      <c r="IZV64" s="36"/>
      <c r="IZW64" s="36"/>
      <c r="IZX64" s="36"/>
      <c r="IZY64" s="36"/>
      <c r="IZZ64" s="36"/>
      <c r="JAA64" s="36"/>
      <c r="JAB64" s="36"/>
      <c r="JAC64" s="36"/>
      <c r="JAD64" s="36"/>
      <c r="JAE64" s="36"/>
      <c r="JAF64" s="36"/>
      <c r="JAG64" s="36"/>
      <c r="JAH64" s="36"/>
      <c r="JAI64" s="36"/>
      <c r="JAJ64" s="36"/>
      <c r="JAK64" s="36"/>
      <c r="JAL64" s="36"/>
      <c r="JAM64" s="36"/>
      <c r="JAN64" s="36"/>
      <c r="JAO64" s="36"/>
      <c r="JAP64" s="36"/>
      <c r="JAQ64" s="36"/>
      <c r="JAR64" s="36"/>
      <c r="JAS64" s="36"/>
      <c r="JAT64" s="36"/>
      <c r="JAU64" s="36"/>
      <c r="JAV64" s="36"/>
      <c r="JAW64" s="36"/>
      <c r="JAX64" s="36"/>
      <c r="JAY64" s="36"/>
      <c r="JAZ64" s="36"/>
      <c r="JBA64" s="36"/>
      <c r="JBB64" s="36"/>
      <c r="JBC64" s="36"/>
      <c r="JBD64" s="36"/>
      <c r="JBE64" s="36"/>
      <c r="JBF64" s="36"/>
      <c r="JBG64" s="36"/>
      <c r="JBH64" s="36"/>
      <c r="JBI64" s="36"/>
      <c r="JBJ64" s="36"/>
      <c r="JBK64" s="36"/>
      <c r="JBL64" s="36"/>
      <c r="JBM64" s="36"/>
      <c r="JBN64" s="36"/>
      <c r="JBO64" s="36"/>
      <c r="JBP64" s="36"/>
      <c r="JBQ64" s="36"/>
      <c r="JBR64" s="36"/>
      <c r="JBS64" s="36"/>
      <c r="JBT64" s="36"/>
      <c r="JBU64" s="36"/>
      <c r="JBV64" s="36"/>
      <c r="JBW64" s="36"/>
      <c r="JBX64" s="36"/>
      <c r="JBY64" s="36"/>
      <c r="JBZ64" s="36"/>
      <c r="JCA64" s="36"/>
      <c r="JCB64" s="36"/>
      <c r="JCC64" s="36"/>
      <c r="JCD64" s="36"/>
      <c r="JCE64" s="36"/>
      <c r="JCF64" s="36"/>
      <c r="JCG64" s="36"/>
      <c r="JCH64" s="36"/>
      <c r="JCI64" s="36"/>
      <c r="JCJ64" s="36"/>
      <c r="JCK64" s="36"/>
      <c r="JCL64" s="36"/>
      <c r="JCM64" s="36"/>
      <c r="JCN64" s="36"/>
      <c r="JCO64" s="36"/>
      <c r="JCP64" s="36"/>
      <c r="JCQ64" s="36"/>
      <c r="JCR64" s="36"/>
      <c r="JCS64" s="36"/>
      <c r="JCT64" s="36"/>
      <c r="JCU64" s="36"/>
      <c r="JCV64" s="36"/>
      <c r="JCW64" s="36"/>
      <c r="JCX64" s="36"/>
      <c r="JCY64" s="36"/>
      <c r="JCZ64" s="36"/>
      <c r="JDA64" s="36"/>
      <c r="JDB64" s="36"/>
      <c r="JDC64" s="36"/>
      <c r="JDD64" s="36"/>
      <c r="JDE64" s="36"/>
      <c r="JDF64" s="36"/>
      <c r="JDG64" s="36"/>
      <c r="JDH64" s="36"/>
      <c r="JDI64" s="36"/>
      <c r="JDJ64" s="36"/>
      <c r="JDK64" s="36"/>
      <c r="JDL64" s="36"/>
      <c r="JDM64" s="36"/>
      <c r="JDN64" s="36"/>
      <c r="JDO64" s="36"/>
      <c r="JDP64" s="36"/>
      <c r="JDQ64" s="36"/>
      <c r="JDR64" s="36"/>
      <c r="JDS64" s="36"/>
      <c r="JDT64" s="36"/>
      <c r="JDU64" s="36"/>
      <c r="JDV64" s="36"/>
      <c r="JDW64" s="36"/>
      <c r="JDX64" s="36"/>
      <c r="JDY64" s="36"/>
      <c r="JDZ64" s="36"/>
      <c r="JEA64" s="36"/>
      <c r="JEB64" s="36"/>
      <c r="JEC64" s="36"/>
      <c r="JED64" s="36"/>
      <c r="JEE64" s="36"/>
      <c r="JEF64" s="36"/>
      <c r="JEG64" s="36"/>
      <c r="JEH64" s="36"/>
      <c r="JEI64" s="36"/>
      <c r="JEJ64" s="36"/>
      <c r="JEK64" s="36"/>
      <c r="JEL64" s="36"/>
      <c r="JEM64" s="36"/>
      <c r="JEN64" s="36"/>
      <c r="JEO64" s="36"/>
      <c r="JEP64" s="36"/>
      <c r="JEQ64" s="36"/>
      <c r="JER64" s="36"/>
      <c r="JES64" s="36"/>
      <c r="JET64" s="36"/>
      <c r="JEU64" s="36"/>
      <c r="JEV64" s="36"/>
      <c r="JEW64" s="36"/>
      <c r="JEX64" s="36"/>
      <c r="JEY64" s="36"/>
      <c r="JEZ64" s="36"/>
      <c r="JFA64" s="36"/>
      <c r="JFB64" s="36"/>
      <c r="JFC64" s="36"/>
      <c r="JFD64" s="36"/>
      <c r="JFE64" s="36"/>
      <c r="JFF64" s="36"/>
      <c r="JFG64" s="36"/>
      <c r="JFH64" s="36"/>
      <c r="JFI64" s="36"/>
      <c r="JFJ64" s="36"/>
      <c r="JFK64" s="36"/>
      <c r="JFL64" s="36"/>
      <c r="JFM64" s="36"/>
      <c r="JFN64" s="36"/>
      <c r="JFO64" s="36"/>
      <c r="JFP64" s="36"/>
      <c r="JFQ64" s="36"/>
      <c r="JFR64" s="36"/>
      <c r="JFS64" s="36"/>
      <c r="JFT64" s="36"/>
      <c r="JFU64" s="36"/>
      <c r="JFV64" s="36"/>
      <c r="JFW64" s="36"/>
      <c r="JFX64" s="36"/>
      <c r="JFY64" s="36"/>
      <c r="JFZ64" s="36"/>
      <c r="JGA64" s="36"/>
      <c r="JGB64" s="36"/>
      <c r="JGC64" s="36"/>
      <c r="JGD64" s="36"/>
      <c r="JGE64" s="36"/>
      <c r="JGF64" s="36"/>
      <c r="JGG64" s="36"/>
      <c r="JGH64" s="36"/>
      <c r="JGI64" s="36"/>
      <c r="JGJ64" s="36"/>
      <c r="JGK64" s="36"/>
      <c r="JGL64" s="36"/>
      <c r="JGM64" s="36"/>
      <c r="JGN64" s="36"/>
      <c r="JGO64" s="36"/>
      <c r="JGP64" s="36"/>
      <c r="JGQ64" s="36"/>
      <c r="JGR64" s="36"/>
      <c r="JGS64" s="36"/>
      <c r="JGT64" s="36"/>
      <c r="JGU64" s="36"/>
      <c r="JGV64" s="36"/>
      <c r="JGW64" s="36"/>
      <c r="JGX64" s="36"/>
      <c r="JGY64" s="36"/>
      <c r="JGZ64" s="36"/>
      <c r="JHA64" s="36"/>
      <c r="JHB64" s="36"/>
      <c r="JHC64" s="36"/>
      <c r="JHD64" s="36"/>
      <c r="JHE64" s="36"/>
      <c r="JHF64" s="36"/>
      <c r="JHG64" s="36"/>
      <c r="JHH64" s="36"/>
      <c r="JHI64" s="36"/>
      <c r="JHJ64" s="36"/>
      <c r="JHK64" s="36"/>
      <c r="JHL64" s="36"/>
      <c r="JHM64" s="36"/>
      <c r="JHN64" s="36"/>
      <c r="JHO64" s="36"/>
      <c r="JHP64" s="36"/>
      <c r="JHQ64" s="36"/>
      <c r="JHR64" s="36"/>
      <c r="JHS64" s="36"/>
      <c r="JHT64" s="36"/>
      <c r="JHU64" s="36"/>
      <c r="JHV64" s="36"/>
      <c r="JHW64" s="36"/>
      <c r="JHX64" s="36"/>
      <c r="JHY64" s="36"/>
      <c r="JHZ64" s="36"/>
      <c r="JIA64" s="36"/>
      <c r="JIB64" s="36"/>
      <c r="JIC64" s="36"/>
      <c r="JID64" s="36"/>
      <c r="JIE64" s="36"/>
      <c r="JIF64" s="36"/>
      <c r="JIG64" s="36"/>
      <c r="JIH64" s="36"/>
      <c r="JII64" s="36"/>
      <c r="JIJ64" s="36"/>
      <c r="JIK64" s="36"/>
      <c r="JIL64" s="36"/>
      <c r="JIM64" s="36"/>
      <c r="JIN64" s="36"/>
      <c r="JIO64" s="36"/>
      <c r="JIP64" s="36"/>
      <c r="JIQ64" s="36"/>
      <c r="JIR64" s="36"/>
      <c r="JIS64" s="36"/>
      <c r="JIT64" s="36"/>
      <c r="JIU64" s="36"/>
      <c r="JIV64" s="36"/>
      <c r="JIW64" s="36"/>
      <c r="JIX64" s="36"/>
      <c r="JIY64" s="36"/>
      <c r="JIZ64" s="36"/>
      <c r="JJA64" s="36"/>
      <c r="JJB64" s="36"/>
      <c r="JJC64" s="36"/>
      <c r="JJD64" s="36"/>
      <c r="JJE64" s="36"/>
      <c r="JJF64" s="36"/>
      <c r="JJG64" s="36"/>
      <c r="JJH64" s="36"/>
      <c r="JJI64" s="36"/>
      <c r="JJJ64" s="36"/>
      <c r="JJK64" s="36"/>
      <c r="JJL64" s="36"/>
      <c r="JJM64" s="36"/>
      <c r="JJN64" s="36"/>
      <c r="JJO64" s="36"/>
      <c r="JJP64" s="36"/>
      <c r="JJQ64" s="36"/>
      <c r="JJR64" s="36"/>
      <c r="JJS64" s="36"/>
      <c r="JJT64" s="36"/>
      <c r="JJU64" s="36"/>
      <c r="JJV64" s="36"/>
      <c r="JJW64" s="36"/>
      <c r="JJX64" s="36"/>
      <c r="JJY64" s="36"/>
      <c r="JJZ64" s="36"/>
      <c r="JKA64" s="36"/>
      <c r="JKB64" s="36"/>
      <c r="JKC64" s="36"/>
      <c r="JKD64" s="36"/>
      <c r="JKE64" s="36"/>
      <c r="JKF64" s="36"/>
      <c r="JKG64" s="36"/>
      <c r="JKH64" s="36"/>
      <c r="JKI64" s="36"/>
      <c r="JKJ64" s="36"/>
      <c r="JKK64" s="36"/>
      <c r="JKL64" s="36"/>
      <c r="JKM64" s="36"/>
      <c r="JKN64" s="36"/>
      <c r="JKO64" s="36"/>
      <c r="JKP64" s="36"/>
      <c r="JKQ64" s="36"/>
      <c r="JKR64" s="36"/>
      <c r="JKS64" s="36"/>
      <c r="JKT64" s="36"/>
      <c r="JKU64" s="36"/>
      <c r="JKV64" s="36"/>
      <c r="JKW64" s="36"/>
      <c r="JKX64" s="36"/>
      <c r="JKY64" s="36"/>
      <c r="JKZ64" s="36"/>
      <c r="JLA64" s="36"/>
      <c r="JLB64" s="36"/>
      <c r="JLC64" s="36"/>
      <c r="JLD64" s="36"/>
      <c r="JLE64" s="36"/>
      <c r="JLF64" s="36"/>
      <c r="JLG64" s="36"/>
      <c r="JLH64" s="36"/>
      <c r="JLI64" s="36"/>
      <c r="JLJ64" s="36"/>
      <c r="JLK64" s="36"/>
      <c r="JLL64" s="36"/>
      <c r="JLM64" s="36"/>
      <c r="JLN64" s="36"/>
      <c r="JLO64" s="36"/>
      <c r="JLP64" s="36"/>
      <c r="JLQ64" s="36"/>
      <c r="JLR64" s="36"/>
      <c r="JLS64" s="36"/>
      <c r="JLT64" s="36"/>
      <c r="JLU64" s="36"/>
      <c r="JLV64" s="36"/>
      <c r="JLW64" s="36"/>
      <c r="JLX64" s="36"/>
      <c r="JLY64" s="36"/>
      <c r="JLZ64" s="36"/>
      <c r="JMA64" s="36"/>
      <c r="JMB64" s="36"/>
      <c r="JMC64" s="36"/>
      <c r="JMD64" s="36"/>
      <c r="JME64" s="36"/>
      <c r="JMF64" s="36"/>
      <c r="JMG64" s="36"/>
      <c r="JMH64" s="36"/>
      <c r="JMI64" s="36"/>
      <c r="JMJ64" s="36"/>
      <c r="JMK64" s="36"/>
      <c r="JML64" s="36"/>
      <c r="JMM64" s="36"/>
      <c r="JMN64" s="36"/>
      <c r="JMO64" s="36"/>
      <c r="JMP64" s="36"/>
      <c r="JMQ64" s="36"/>
      <c r="JMR64" s="36"/>
      <c r="JMS64" s="36"/>
      <c r="JMT64" s="36"/>
      <c r="JMU64" s="36"/>
      <c r="JMV64" s="36"/>
      <c r="JMW64" s="36"/>
      <c r="JMX64" s="36"/>
      <c r="JMY64" s="36"/>
      <c r="JMZ64" s="36"/>
      <c r="JNA64" s="36"/>
      <c r="JNB64" s="36"/>
      <c r="JNC64" s="36"/>
      <c r="JND64" s="36"/>
      <c r="JNE64" s="36"/>
      <c r="JNF64" s="36"/>
      <c r="JNG64" s="36"/>
      <c r="JNH64" s="36"/>
      <c r="JNI64" s="36"/>
      <c r="JNJ64" s="36"/>
      <c r="JNK64" s="36"/>
      <c r="JNL64" s="36"/>
      <c r="JNM64" s="36"/>
      <c r="JNN64" s="36"/>
      <c r="JNO64" s="36"/>
      <c r="JNP64" s="36"/>
      <c r="JNQ64" s="36"/>
      <c r="JNR64" s="36"/>
      <c r="JNS64" s="36"/>
      <c r="JNT64" s="36"/>
      <c r="JNU64" s="36"/>
      <c r="JNV64" s="36"/>
      <c r="JNW64" s="36"/>
      <c r="JNX64" s="36"/>
      <c r="JNY64" s="36"/>
      <c r="JNZ64" s="36"/>
      <c r="JOA64" s="36"/>
      <c r="JOB64" s="36"/>
      <c r="JOC64" s="36"/>
      <c r="JOD64" s="36"/>
      <c r="JOE64" s="36"/>
      <c r="JOF64" s="36"/>
      <c r="JOG64" s="36"/>
      <c r="JOH64" s="36"/>
      <c r="JOI64" s="36"/>
      <c r="JOJ64" s="36"/>
      <c r="JOK64" s="36"/>
      <c r="JOL64" s="36"/>
      <c r="JOM64" s="36"/>
      <c r="JON64" s="36"/>
      <c r="JOO64" s="36"/>
      <c r="JOP64" s="36"/>
      <c r="JOQ64" s="36"/>
      <c r="JOR64" s="36"/>
      <c r="JOS64" s="36"/>
      <c r="JOT64" s="36"/>
      <c r="JOU64" s="36"/>
      <c r="JOV64" s="36"/>
      <c r="JOW64" s="36"/>
      <c r="JOX64" s="36"/>
      <c r="JOY64" s="36"/>
      <c r="JOZ64" s="36"/>
      <c r="JPA64" s="36"/>
      <c r="JPB64" s="36"/>
      <c r="JPC64" s="36"/>
      <c r="JPD64" s="36"/>
      <c r="JPE64" s="36"/>
      <c r="JPF64" s="36"/>
      <c r="JPG64" s="36"/>
      <c r="JPH64" s="36"/>
      <c r="JPI64" s="36"/>
      <c r="JPJ64" s="36"/>
      <c r="JPK64" s="36"/>
      <c r="JPL64" s="36"/>
      <c r="JPM64" s="36"/>
      <c r="JPN64" s="36"/>
      <c r="JPO64" s="36"/>
      <c r="JPP64" s="36"/>
      <c r="JPQ64" s="36"/>
      <c r="JPR64" s="36"/>
      <c r="JPS64" s="36"/>
      <c r="JPT64" s="36"/>
      <c r="JPU64" s="36"/>
      <c r="JPV64" s="36"/>
      <c r="JPW64" s="36"/>
      <c r="JPX64" s="36"/>
      <c r="JPY64" s="36"/>
      <c r="JPZ64" s="36"/>
      <c r="JQA64" s="36"/>
      <c r="JQB64" s="36"/>
      <c r="JQC64" s="36"/>
      <c r="JQD64" s="36"/>
      <c r="JQE64" s="36"/>
      <c r="JQF64" s="36"/>
      <c r="JQG64" s="36"/>
      <c r="JQH64" s="36"/>
      <c r="JQI64" s="36"/>
      <c r="JQJ64" s="36"/>
      <c r="JQK64" s="36"/>
      <c r="JQL64" s="36"/>
      <c r="JQM64" s="36"/>
      <c r="JQN64" s="36"/>
      <c r="JQO64" s="36"/>
      <c r="JQP64" s="36"/>
      <c r="JQQ64" s="36"/>
      <c r="JQR64" s="36"/>
      <c r="JQS64" s="36"/>
      <c r="JQT64" s="36"/>
      <c r="JQU64" s="36"/>
      <c r="JQV64" s="36"/>
      <c r="JQW64" s="36"/>
      <c r="JQX64" s="36"/>
      <c r="JQY64" s="36"/>
      <c r="JQZ64" s="36"/>
      <c r="JRA64" s="36"/>
      <c r="JRB64" s="36"/>
      <c r="JRC64" s="36"/>
      <c r="JRD64" s="36"/>
      <c r="JRE64" s="36"/>
      <c r="JRF64" s="36"/>
      <c r="JRG64" s="36"/>
      <c r="JRH64" s="36"/>
      <c r="JRI64" s="36"/>
      <c r="JRJ64" s="36"/>
      <c r="JRK64" s="36"/>
      <c r="JRL64" s="36"/>
      <c r="JRM64" s="36"/>
      <c r="JRN64" s="36"/>
      <c r="JRO64" s="36"/>
      <c r="JRP64" s="36"/>
      <c r="JRQ64" s="36"/>
      <c r="JRR64" s="36"/>
      <c r="JRS64" s="36"/>
      <c r="JRT64" s="36"/>
      <c r="JRU64" s="36"/>
      <c r="JRV64" s="36"/>
      <c r="JRW64" s="36"/>
      <c r="JRX64" s="36"/>
      <c r="JRY64" s="36"/>
      <c r="JRZ64" s="36"/>
      <c r="JSA64" s="36"/>
      <c r="JSB64" s="36"/>
      <c r="JSC64" s="36"/>
      <c r="JSD64" s="36"/>
      <c r="JSE64" s="36"/>
      <c r="JSF64" s="36"/>
      <c r="JSG64" s="36"/>
      <c r="JSH64" s="36"/>
      <c r="JSI64" s="36"/>
      <c r="JSJ64" s="36"/>
      <c r="JSK64" s="36"/>
      <c r="JSL64" s="36"/>
      <c r="JSM64" s="36"/>
      <c r="JSN64" s="36"/>
      <c r="JSO64" s="36"/>
      <c r="JSP64" s="36"/>
      <c r="JSQ64" s="36"/>
      <c r="JSR64" s="36"/>
      <c r="JSS64" s="36"/>
      <c r="JST64" s="36"/>
      <c r="JSU64" s="36"/>
      <c r="JSV64" s="36"/>
      <c r="JSW64" s="36"/>
      <c r="JSX64" s="36"/>
      <c r="JSY64" s="36"/>
      <c r="JSZ64" s="36"/>
      <c r="JTA64" s="36"/>
      <c r="JTB64" s="36"/>
      <c r="JTC64" s="36"/>
      <c r="JTD64" s="36"/>
      <c r="JTE64" s="36"/>
      <c r="JTF64" s="36"/>
      <c r="JTG64" s="36"/>
      <c r="JTH64" s="36"/>
      <c r="JTI64" s="36"/>
      <c r="JTJ64" s="36"/>
      <c r="JTK64" s="36"/>
      <c r="JTL64" s="36"/>
      <c r="JTM64" s="36"/>
      <c r="JTN64" s="36"/>
      <c r="JTO64" s="36"/>
      <c r="JTP64" s="36"/>
      <c r="JTQ64" s="36"/>
      <c r="JTR64" s="36"/>
      <c r="JTS64" s="36"/>
      <c r="JTT64" s="36"/>
      <c r="JTU64" s="36"/>
      <c r="JTV64" s="36"/>
      <c r="JTW64" s="36"/>
      <c r="JTX64" s="36"/>
      <c r="JTY64" s="36"/>
      <c r="JTZ64" s="36"/>
      <c r="JUA64" s="36"/>
      <c r="JUB64" s="36"/>
      <c r="JUC64" s="36"/>
      <c r="JUD64" s="36"/>
      <c r="JUE64" s="36"/>
      <c r="JUF64" s="36"/>
      <c r="JUG64" s="36"/>
      <c r="JUH64" s="36"/>
      <c r="JUI64" s="36"/>
      <c r="JUJ64" s="36"/>
      <c r="JUK64" s="36"/>
      <c r="JUL64" s="36"/>
      <c r="JUM64" s="36"/>
      <c r="JUN64" s="36"/>
      <c r="JUO64" s="36"/>
      <c r="JUP64" s="36"/>
      <c r="JUQ64" s="36"/>
      <c r="JUR64" s="36"/>
      <c r="JUS64" s="36"/>
      <c r="JUT64" s="36"/>
      <c r="JUU64" s="36"/>
      <c r="JUV64" s="36"/>
      <c r="JUW64" s="36"/>
      <c r="JUX64" s="36"/>
      <c r="JUY64" s="36"/>
      <c r="JUZ64" s="36"/>
      <c r="JVA64" s="36"/>
      <c r="JVB64" s="36"/>
      <c r="JVC64" s="36"/>
      <c r="JVD64" s="36"/>
      <c r="JVE64" s="36"/>
      <c r="JVF64" s="36"/>
      <c r="JVG64" s="36"/>
      <c r="JVH64" s="36"/>
      <c r="JVI64" s="36"/>
      <c r="JVJ64" s="36"/>
      <c r="JVK64" s="36"/>
      <c r="JVL64" s="36"/>
      <c r="JVM64" s="36"/>
      <c r="JVN64" s="36"/>
      <c r="JVO64" s="36"/>
      <c r="JVP64" s="36"/>
      <c r="JVQ64" s="36"/>
      <c r="JVR64" s="36"/>
      <c r="JVS64" s="36"/>
      <c r="JVT64" s="36"/>
      <c r="JVU64" s="36"/>
      <c r="JVV64" s="36"/>
      <c r="JVW64" s="36"/>
      <c r="JVX64" s="36"/>
      <c r="JVY64" s="36"/>
      <c r="JVZ64" s="36"/>
      <c r="JWA64" s="36"/>
      <c r="JWB64" s="36"/>
      <c r="JWC64" s="36"/>
      <c r="JWD64" s="36"/>
      <c r="JWE64" s="36"/>
      <c r="JWF64" s="36"/>
      <c r="JWG64" s="36"/>
      <c r="JWH64" s="36"/>
      <c r="JWI64" s="36"/>
      <c r="JWJ64" s="36"/>
      <c r="JWK64" s="36"/>
      <c r="JWL64" s="36"/>
      <c r="JWM64" s="36"/>
      <c r="JWN64" s="36"/>
      <c r="JWO64" s="36"/>
      <c r="JWP64" s="36"/>
      <c r="JWQ64" s="36"/>
      <c r="JWR64" s="36"/>
      <c r="JWS64" s="36"/>
      <c r="JWT64" s="36"/>
      <c r="JWU64" s="36"/>
      <c r="JWV64" s="36"/>
      <c r="JWW64" s="36"/>
      <c r="JWX64" s="36"/>
      <c r="JWY64" s="36"/>
      <c r="JWZ64" s="36"/>
      <c r="JXA64" s="36"/>
      <c r="JXB64" s="36"/>
      <c r="JXC64" s="36"/>
      <c r="JXD64" s="36"/>
      <c r="JXE64" s="36"/>
      <c r="JXF64" s="36"/>
      <c r="JXG64" s="36"/>
      <c r="JXH64" s="36"/>
      <c r="JXI64" s="36"/>
      <c r="JXJ64" s="36"/>
      <c r="JXK64" s="36"/>
      <c r="JXL64" s="36"/>
      <c r="JXM64" s="36"/>
      <c r="JXN64" s="36"/>
      <c r="JXO64" s="36"/>
      <c r="JXP64" s="36"/>
      <c r="JXQ64" s="36"/>
      <c r="JXR64" s="36"/>
      <c r="JXS64" s="36"/>
      <c r="JXT64" s="36"/>
      <c r="JXU64" s="36"/>
      <c r="JXV64" s="36"/>
      <c r="JXW64" s="36"/>
      <c r="JXX64" s="36"/>
      <c r="JXY64" s="36"/>
      <c r="JXZ64" s="36"/>
      <c r="JYA64" s="36"/>
      <c r="JYB64" s="36"/>
      <c r="JYC64" s="36"/>
      <c r="JYD64" s="36"/>
      <c r="JYE64" s="36"/>
      <c r="JYF64" s="36"/>
      <c r="JYG64" s="36"/>
      <c r="JYH64" s="36"/>
      <c r="JYI64" s="36"/>
      <c r="JYJ64" s="36"/>
      <c r="JYK64" s="36"/>
      <c r="JYL64" s="36"/>
      <c r="JYM64" s="36"/>
      <c r="JYN64" s="36"/>
      <c r="JYO64" s="36"/>
      <c r="JYP64" s="36"/>
      <c r="JYQ64" s="36"/>
      <c r="JYR64" s="36"/>
      <c r="JYS64" s="36"/>
      <c r="JYT64" s="36"/>
      <c r="JYU64" s="36"/>
      <c r="JYV64" s="36"/>
      <c r="JYW64" s="36"/>
      <c r="JYX64" s="36"/>
      <c r="JYY64" s="36"/>
      <c r="JYZ64" s="36"/>
      <c r="JZA64" s="36"/>
      <c r="JZB64" s="36"/>
      <c r="JZC64" s="36"/>
      <c r="JZD64" s="36"/>
      <c r="JZE64" s="36"/>
      <c r="JZF64" s="36"/>
      <c r="JZG64" s="36"/>
      <c r="JZH64" s="36"/>
      <c r="JZI64" s="36"/>
      <c r="JZJ64" s="36"/>
      <c r="JZK64" s="36"/>
      <c r="JZL64" s="36"/>
      <c r="JZM64" s="36"/>
      <c r="JZN64" s="36"/>
      <c r="JZO64" s="36"/>
      <c r="JZP64" s="36"/>
      <c r="JZQ64" s="36"/>
      <c r="JZR64" s="36"/>
      <c r="JZS64" s="36"/>
      <c r="JZT64" s="36"/>
      <c r="JZU64" s="36"/>
      <c r="JZV64" s="36"/>
      <c r="JZW64" s="36"/>
      <c r="JZX64" s="36"/>
      <c r="JZY64" s="36"/>
      <c r="JZZ64" s="36"/>
      <c r="KAA64" s="36"/>
      <c r="KAB64" s="36"/>
      <c r="KAC64" s="36"/>
      <c r="KAD64" s="36"/>
      <c r="KAE64" s="36"/>
      <c r="KAF64" s="36"/>
      <c r="KAG64" s="36"/>
      <c r="KAH64" s="36"/>
      <c r="KAI64" s="36"/>
      <c r="KAJ64" s="36"/>
      <c r="KAK64" s="36"/>
      <c r="KAL64" s="36"/>
      <c r="KAM64" s="36"/>
      <c r="KAN64" s="36"/>
      <c r="KAO64" s="36"/>
      <c r="KAP64" s="36"/>
      <c r="KAQ64" s="36"/>
      <c r="KAR64" s="36"/>
      <c r="KAS64" s="36"/>
      <c r="KAT64" s="36"/>
      <c r="KAU64" s="36"/>
      <c r="KAV64" s="36"/>
      <c r="KAW64" s="36"/>
      <c r="KAX64" s="36"/>
      <c r="KAY64" s="36"/>
      <c r="KAZ64" s="36"/>
      <c r="KBA64" s="36"/>
      <c r="KBB64" s="36"/>
      <c r="KBC64" s="36"/>
      <c r="KBD64" s="36"/>
      <c r="KBE64" s="36"/>
      <c r="KBF64" s="36"/>
      <c r="KBG64" s="36"/>
      <c r="KBH64" s="36"/>
      <c r="KBI64" s="36"/>
      <c r="KBJ64" s="36"/>
      <c r="KBK64" s="36"/>
      <c r="KBL64" s="36"/>
      <c r="KBM64" s="36"/>
      <c r="KBN64" s="36"/>
      <c r="KBO64" s="36"/>
      <c r="KBP64" s="36"/>
      <c r="KBQ64" s="36"/>
      <c r="KBR64" s="36"/>
      <c r="KBS64" s="36"/>
      <c r="KBT64" s="36"/>
      <c r="KBU64" s="36"/>
      <c r="KBV64" s="36"/>
      <c r="KBW64" s="36"/>
      <c r="KBX64" s="36"/>
      <c r="KBY64" s="36"/>
      <c r="KBZ64" s="36"/>
      <c r="KCA64" s="36"/>
      <c r="KCB64" s="36"/>
      <c r="KCC64" s="36"/>
      <c r="KCD64" s="36"/>
      <c r="KCE64" s="36"/>
      <c r="KCF64" s="36"/>
      <c r="KCG64" s="36"/>
      <c r="KCH64" s="36"/>
      <c r="KCI64" s="36"/>
      <c r="KCJ64" s="36"/>
      <c r="KCK64" s="36"/>
      <c r="KCL64" s="36"/>
      <c r="KCM64" s="36"/>
      <c r="KCN64" s="36"/>
      <c r="KCO64" s="36"/>
      <c r="KCP64" s="36"/>
      <c r="KCQ64" s="36"/>
      <c r="KCR64" s="36"/>
      <c r="KCS64" s="36"/>
      <c r="KCT64" s="36"/>
      <c r="KCU64" s="36"/>
      <c r="KCV64" s="36"/>
      <c r="KCW64" s="36"/>
      <c r="KCX64" s="36"/>
      <c r="KCY64" s="36"/>
      <c r="KCZ64" s="36"/>
      <c r="KDA64" s="36"/>
      <c r="KDB64" s="36"/>
      <c r="KDC64" s="36"/>
      <c r="KDD64" s="36"/>
      <c r="KDE64" s="36"/>
      <c r="KDF64" s="36"/>
      <c r="KDG64" s="36"/>
      <c r="KDH64" s="36"/>
      <c r="KDI64" s="36"/>
      <c r="KDJ64" s="36"/>
      <c r="KDK64" s="36"/>
      <c r="KDL64" s="36"/>
      <c r="KDM64" s="36"/>
      <c r="KDN64" s="36"/>
      <c r="KDO64" s="36"/>
      <c r="KDP64" s="36"/>
      <c r="KDQ64" s="36"/>
      <c r="KDR64" s="36"/>
      <c r="KDS64" s="36"/>
      <c r="KDT64" s="36"/>
      <c r="KDU64" s="36"/>
      <c r="KDV64" s="36"/>
      <c r="KDW64" s="36"/>
      <c r="KDX64" s="36"/>
      <c r="KDY64" s="36"/>
      <c r="KDZ64" s="36"/>
      <c r="KEA64" s="36"/>
      <c r="KEB64" s="36"/>
      <c r="KEC64" s="36"/>
      <c r="KED64" s="36"/>
      <c r="KEE64" s="36"/>
      <c r="KEF64" s="36"/>
      <c r="KEG64" s="36"/>
      <c r="KEH64" s="36"/>
      <c r="KEI64" s="36"/>
      <c r="KEJ64" s="36"/>
      <c r="KEK64" s="36"/>
      <c r="KEL64" s="36"/>
      <c r="KEM64" s="36"/>
      <c r="KEN64" s="36"/>
      <c r="KEO64" s="36"/>
      <c r="KEP64" s="36"/>
      <c r="KEQ64" s="36"/>
      <c r="KER64" s="36"/>
      <c r="KES64" s="36"/>
      <c r="KET64" s="36"/>
      <c r="KEU64" s="36"/>
      <c r="KEV64" s="36"/>
      <c r="KEW64" s="36"/>
      <c r="KEX64" s="36"/>
      <c r="KEY64" s="36"/>
      <c r="KEZ64" s="36"/>
      <c r="KFA64" s="36"/>
      <c r="KFB64" s="36"/>
      <c r="KFC64" s="36"/>
      <c r="KFD64" s="36"/>
      <c r="KFE64" s="36"/>
      <c r="KFF64" s="36"/>
      <c r="KFG64" s="36"/>
      <c r="KFH64" s="36"/>
      <c r="KFI64" s="36"/>
      <c r="KFJ64" s="36"/>
      <c r="KFK64" s="36"/>
      <c r="KFL64" s="36"/>
      <c r="KFM64" s="36"/>
      <c r="KFN64" s="36"/>
      <c r="KFO64" s="36"/>
      <c r="KFP64" s="36"/>
      <c r="KFQ64" s="36"/>
      <c r="KFR64" s="36"/>
      <c r="KFS64" s="36"/>
      <c r="KFT64" s="36"/>
      <c r="KFU64" s="36"/>
      <c r="KFV64" s="36"/>
      <c r="KFW64" s="36"/>
      <c r="KFX64" s="36"/>
      <c r="KFY64" s="36"/>
      <c r="KFZ64" s="36"/>
      <c r="KGA64" s="36"/>
      <c r="KGB64" s="36"/>
      <c r="KGC64" s="36"/>
      <c r="KGD64" s="36"/>
      <c r="KGE64" s="36"/>
      <c r="KGF64" s="36"/>
      <c r="KGG64" s="36"/>
      <c r="KGH64" s="36"/>
      <c r="KGI64" s="36"/>
      <c r="KGJ64" s="36"/>
      <c r="KGK64" s="36"/>
      <c r="KGL64" s="36"/>
      <c r="KGM64" s="36"/>
      <c r="KGN64" s="36"/>
      <c r="KGO64" s="36"/>
      <c r="KGP64" s="36"/>
      <c r="KGQ64" s="36"/>
      <c r="KGR64" s="36"/>
      <c r="KGS64" s="36"/>
      <c r="KGT64" s="36"/>
      <c r="KGU64" s="36"/>
      <c r="KGV64" s="36"/>
      <c r="KGW64" s="36"/>
      <c r="KGX64" s="36"/>
      <c r="KGY64" s="36"/>
      <c r="KGZ64" s="36"/>
      <c r="KHA64" s="36"/>
      <c r="KHB64" s="36"/>
      <c r="KHC64" s="36"/>
      <c r="KHD64" s="36"/>
      <c r="KHE64" s="36"/>
      <c r="KHF64" s="36"/>
      <c r="KHG64" s="36"/>
      <c r="KHH64" s="36"/>
      <c r="KHI64" s="36"/>
      <c r="KHJ64" s="36"/>
      <c r="KHK64" s="36"/>
      <c r="KHL64" s="36"/>
      <c r="KHM64" s="36"/>
      <c r="KHN64" s="36"/>
      <c r="KHO64" s="36"/>
      <c r="KHP64" s="36"/>
      <c r="KHQ64" s="36"/>
      <c r="KHR64" s="36"/>
      <c r="KHS64" s="36"/>
      <c r="KHT64" s="36"/>
      <c r="KHU64" s="36"/>
      <c r="KHV64" s="36"/>
      <c r="KHW64" s="36"/>
      <c r="KHX64" s="36"/>
      <c r="KHY64" s="36"/>
      <c r="KHZ64" s="36"/>
      <c r="KIA64" s="36"/>
      <c r="KIB64" s="36"/>
      <c r="KIC64" s="36"/>
      <c r="KID64" s="36"/>
      <c r="KIE64" s="36"/>
      <c r="KIF64" s="36"/>
      <c r="KIG64" s="36"/>
      <c r="KIH64" s="36"/>
      <c r="KII64" s="36"/>
      <c r="KIJ64" s="36"/>
      <c r="KIK64" s="36"/>
      <c r="KIL64" s="36"/>
      <c r="KIM64" s="36"/>
      <c r="KIN64" s="36"/>
      <c r="KIO64" s="36"/>
      <c r="KIP64" s="36"/>
      <c r="KIQ64" s="36"/>
      <c r="KIR64" s="36"/>
      <c r="KIS64" s="36"/>
      <c r="KIT64" s="36"/>
      <c r="KIU64" s="36"/>
      <c r="KIV64" s="36"/>
      <c r="KIW64" s="36"/>
      <c r="KIX64" s="36"/>
      <c r="KIY64" s="36"/>
      <c r="KIZ64" s="36"/>
      <c r="KJA64" s="36"/>
      <c r="KJB64" s="36"/>
      <c r="KJC64" s="36"/>
      <c r="KJD64" s="36"/>
      <c r="KJE64" s="36"/>
      <c r="KJF64" s="36"/>
      <c r="KJG64" s="36"/>
      <c r="KJH64" s="36"/>
      <c r="KJI64" s="36"/>
      <c r="KJJ64" s="36"/>
      <c r="KJK64" s="36"/>
      <c r="KJL64" s="36"/>
      <c r="KJM64" s="36"/>
      <c r="KJN64" s="36"/>
      <c r="KJO64" s="36"/>
      <c r="KJP64" s="36"/>
      <c r="KJQ64" s="36"/>
      <c r="KJR64" s="36"/>
      <c r="KJS64" s="36"/>
      <c r="KJT64" s="36"/>
      <c r="KJU64" s="36"/>
      <c r="KJV64" s="36"/>
      <c r="KJW64" s="36"/>
      <c r="KJX64" s="36"/>
      <c r="KJY64" s="36"/>
      <c r="KJZ64" s="36"/>
      <c r="KKA64" s="36"/>
      <c r="KKB64" s="36"/>
      <c r="KKC64" s="36"/>
      <c r="KKD64" s="36"/>
      <c r="KKE64" s="36"/>
      <c r="KKF64" s="36"/>
      <c r="KKG64" s="36"/>
      <c r="KKH64" s="36"/>
      <c r="KKI64" s="36"/>
      <c r="KKJ64" s="36"/>
      <c r="KKK64" s="36"/>
      <c r="KKL64" s="36"/>
      <c r="KKM64" s="36"/>
      <c r="KKN64" s="36"/>
      <c r="KKO64" s="36"/>
      <c r="KKP64" s="36"/>
      <c r="KKQ64" s="36"/>
      <c r="KKR64" s="36"/>
      <c r="KKS64" s="36"/>
      <c r="KKT64" s="36"/>
      <c r="KKU64" s="36"/>
      <c r="KKV64" s="36"/>
      <c r="KKW64" s="36"/>
      <c r="KKX64" s="36"/>
      <c r="KKY64" s="36"/>
      <c r="KKZ64" s="36"/>
      <c r="KLA64" s="36"/>
      <c r="KLB64" s="36"/>
      <c r="KLC64" s="36"/>
      <c r="KLD64" s="36"/>
      <c r="KLE64" s="36"/>
      <c r="KLF64" s="36"/>
      <c r="KLG64" s="36"/>
      <c r="KLH64" s="36"/>
      <c r="KLI64" s="36"/>
      <c r="KLJ64" s="36"/>
      <c r="KLK64" s="36"/>
      <c r="KLL64" s="36"/>
      <c r="KLM64" s="36"/>
      <c r="KLN64" s="36"/>
      <c r="KLO64" s="36"/>
      <c r="KLP64" s="36"/>
      <c r="KLQ64" s="36"/>
      <c r="KLR64" s="36"/>
      <c r="KLS64" s="36"/>
      <c r="KLT64" s="36"/>
      <c r="KLU64" s="36"/>
      <c r="KLV64" s="36"/>
      <c r="KLW64" s="36"/>
      <c r="KLX64" s="36"/>
      <c r="KLY64" s="36"/>
      <c r="KLZ64" s="36"/>
      <c r="KMA64" s="36"/>
      <c r="KMB64" s="36"/>
      <c r="KMC64" s="36"/>
      <c r="KMD64" s="36"/>
      <c r="KME64" s="36"/>
      <c r="KMF64" s="36"/>
      <c r="KMG64" s="36"/>
      <c r="KMH64" s="36"/>
      <c r="KMI64" s="36"/>
      <c r="KMJ64" s="36"/>
      <c r="KMK64" s="36"/>
      <c r="KML64" s="36"/>
      <c r="KMM64" s="36"/>
      <c r="KMN64" s="36"/>
      <c r="KMO64" s="36"/>
      <c r="KMP64" s="36"/>
      <c r="KMQ64" s="36"/>
      <c r="KMR64" s="36"/>
      <c r="KMS64" s="36"/>
      <c r="KMT64" s="36"/>
      <c r="KMU64" s="36"/>
      <c r="KMV64" s="36"/>
      <c r="KMW64" s="36"/>
      <c r="KMX64" s="36"/>
      <c r="KMY64" s="36"/>
      <c r="KMZ64" s="36"/>
      <c r="KNA64" s="36"/>
      <c r="KNB64" s="36"/>
      <c r="KNC64" s="36"/>
      <c r="KND64" s="36"/>
      <c r="KNE64" s="36"/>
      <c r="KNF64" s="36"/>
      <c r="KNG64" s="36"/>
      <c r="KNH64" s="36"/>
      <c r="KNI64" s="36"/>
      <c r="KNJ64" s="36"/>
      <c r="KNK64" s="36"/>
      <c r="KNL64" s="36"/>
      <c r="KNM64" s="36"/>
      <c r="KNN64" s="36"/>
      <c r="KNO64" s="36"/>
      <c r="KNP64" s="36"/>
      <c r="KNQ64" s="36"/>
      <c r="KNR64" s="36"/>
      <c r="KNS64" s="36"/>
      <c r="KNT64" s="36"/>
      <c r="KNU64" s="36"/>
      <c r="KNV64" s="36"/>
      <c r="KNW64" s="36"/>
      <c r="KNX64" s="36"/>
      <c r="KNY64" s="36"/>
      <c r="KNZ64" s="36"/>
      <c r="KOA64" s="36"/>
      <c r="KOB64" s="36"/>
      <c r="KOC64" s="36"/>
      <c r="KOD64" s="36"/>
      <c r="KOE64" s="36"/>
      <c r="KOF64" s="36"/>
      <c r="KOG64" s="36"/>
      <c r="KOH64" s="36"/>
      <c r="KOI64" s="36"/>
      <c r="KOJ64" s="36"/>
      <c r="KOK64" s="36"/>
      <c r="KOL64" s="36"/>
      <c r="KOM64" s="36"/>
      <c r="KON64" s="36"/>
      <c r="KOO64" s="36"/>
      <c r="KOP64" s="36"/>
      <c r="KOQ64" s="36"/>
      <c r="KOR64" s="36"/>
      <c r="KOS64" s="36"/>
      <c r="KOT64" s="36"/>
      <c r="KOU64" s="36"/>
      <c r="KOV64" s="36"/>
      <c r="KOW64" s="36"/>
      <c r="KOX64" s="36"/>
      <c r="KOY64" s="36"/>
      <c r="KOZ64" s="36"/>
      <c r="KPA64" s="36"/>
      <c r="KPB64" s="36"/>
      <c r="KPC64" s="36"/>
      <c r="KPD64" s="36"/>
      <c r="KPE64" s="36"/>
      <c r="KPF64" s="36"/>
      <c r="KPG64" s="36"/>
      <c r="KPH64" s="36"/>
      <c r="KPI64" s="36"/>
      <c r="KPJ64" s="36"/>
      <c r="KPK64" s="36"/>
      <c r="KPL64" s="36"/>
      <c r="KPM64" s="36"/>
      <c r="KPN64" s="36"/>
      <c r="KPO64" s="36"/>
      <c r="KPP64" s="36"/>
      <c r="KPQ64" s="36"/>
      <c r="KPR64" s="36"/>
      <c r="KPS64" s="36"/>
      <c r="KPT64" s="36"/>
      <c r="KPU64" s="36"/>
      <c r="KPV64" s="36"/>
      <c r="KPW64" s="36"/>
      <c r="KPX64" s="36"/>
      <c r="KPY64" s="36"/>
      <c r="KPZ64" s="36"/>
      <c r="KQA64" s="36"/>
      <c r="KQB64" s="36"/>
      <c r="KQC64" s="36"/>
      <c r="KQD64" s="36"/>
      <c r="KQE64" s="36"/>
      <c r="KQF64" s="36"/>
      <c r="KQG64" s="36"/>
      <c r="KQH64" s="36"/>
      <c r="KQI64" s="36"/>
      <c r="KQJ64" s="36"/>
      <c r="KQK64" s="36"/>
      <c r="KQL64" s="36"/>
      <c r="KQM64" s="36"/>
      <c r="KQN64" s="36"/>
      <c r="KQO64" s="36"/>
      <c r="KQP64" s="36"/>
      <c r="KQQ64" s="36"/>
      <c r="KQR64" s="36"/>
      <c r="KQS64" s="36"/>
      <c r="KQT64" s="36"/>
      <c r="KQU64" s="36"/>
      <c r="KQV64" s="36"/>
      <c r="KQW64" s="36"/>
      <c r="KQX64" s="36"/>
      <c r="KQY64" s="36"/>
      <c r="KQZ64" s="36"/>
      <c r="KRA64" s="36"/>
      <c r="KRB64" s="36"/>
      <c r="KRC64" s="36"/>
      <c r="KRD64" s="36"/>
      <c r="KRE64" s="36"/>
      <c r="KRF64" s="36"/>
      <c r="KRG64" s="36"/>
      <c r="KRH64" s="36"/>
      <c r="KRI64" s="36"/>
      <c r="KRJ64" s="36"/>
      <c r="KRK64" s="36"/>
      <c r="KRL64" s="36"/>
      <c r="KRM64" s="36"/>
      <c r="KRN64" s="36"/>
      <c r="KRO64" s="36"/>
      <c r="KRP64" s="36"/>
      <c r="KRQ64" s="36"/>
      <c r="KRR64" s="36"/>
      <c r="KRS64" s="36"/>
      <c r="KRT64" s="36"/>
      <c r="KRU64" s="36"/>
      <c r="KRV64" s="36"/>
      <c r="KRW64" s="36"/>
      <c r="KRX64" s="36"/>
      <c r="KRY64" s="36"/>
      <c r="KRZ64" s="36"/>
      <c r="KSA64" s="36"/>
      <c r="KSB64" s="36"/>
      <c r="KSC64" s="36"/>
      <c r="KSD64" s="36"/>
      <c r="KSE64" s="36"/>
      <c r="KSF64" s="36"/>
      <c r="KSG64" s="36"/>
      <c r="KSH64" s="36"/>
      <c r="KSI64" s="36"/>
      <c r="KSJ64" s="36"/>
      <c r="KSK64" s="36"/>
      <c r="KSL64" s="36"/>
      <c r="KSM64" s="36"/>
      <c r="KSN64" s="36"/>
      <c r="KSO64" s="36"/>
      <c r="KSP64" s="36"/>
      <c r="KSQ64" s="36"/>
      <c r="KSR64" s="36"/>
      <c r="KSS64" s="36"/>
      <c r="KST64" s="36"/>
      <c r="KSU64" s="36"/>
      <c r="KSV64" s="36"/>
      <c r="KSW64" s="36"/>
      <c r="KSX64" s="36"/>
      <c r="KSY64" s="36"/>
      <c r="KSZ64" s="36"/>
      <c r="KTA64" s="36"/>
      <c r="KTB64" s="36"/>
      <c r="KTC64" s="36"/>
      <c r="KTD64" s="36"/>
      <c r="KTE64" s="36"/>
      <c r="KTF64" s="36"/>
      <c r="KTG64" s="36"/>
      <c r="KTH64" s="36"/>
      <c r="KTI64" s="36"/>
      <c r="KTJ64" s="36"/>
      <c r="KTK64" s="36"/>
      <c r="KTL64" s="36"/>
      <c r="KTM64" s="36"/>
      <c r="KTN64" s="36"/>
      <c r="KTO64" s="36"/>
      <c r="KTP64" s="36"/>
      <c r="KTQ64" s="36"/>
      <c r="KTR64" s="36"/>
      <c r="KTS64" s="36"/>
      <c r="KTT64" s="36"/>
      <c r="KTU64" s="36"/>
      <c r="KTV64" s="36"/>
      <c r="KTW64" s="36"/>
      <c r="KTX64" s="36"/>
      <c r="KTY64" s="36"/>
      <c r="KTZ64" s="36"/>
      <c r="KUA64" s="36"/>
      <c r="KUB64" s="36"/>
      <c r="KUC64" s="36"/>
      <c r="KUD64" s="36"/>
      <c r="KUE64" s="36"/>
      <c r="KUF64" s="36"/>
      <c r="KUG64" s="36"/>
      <c r="KUH64" s="36"/>
      <c r="KUI64" s="36"/>
      <c r="KUJ64" s="36"/>
      <c r="KUK64" s="36"/>
      <c r="KUL64" s="36"/>
      <c r="KUM64" s="36"/>
      <c r="KUN64" s="36"/>
      <c r="KUO64" s="36"/>
      <c r="KUP64" s="36"/>
      <c r="KUQ64" s="36"/>
      <c r="KUR64" s="36"/>
      <c r="KUS64" s="36"/>
      <c r="KUT64" s="36"/>
      <c r="KUU64" s="36"/>
      <c r="KUV64" s="36"/>
      <c r="KUW64" s="36"/>
      <c r="KUX64" s="36"/>
      <c r="KUY64" s="36"/>
      <c r="KUZ64" s="36"/>
      <c r="KVA64" s="36"/>
      <c r="KVB64" s="36"/>
      <c r="KVC64" s="36"/>
      <c r="KVD64" s="36"/>
      <c r="KVE64" s="36"/>
      <c r="KVF64" s="36"/>
      <c r="KVG64" s="36"/>
      <c r="KVH64" s="36"/>
      <c r="KVI64" s="36"/>
      <c r="KVJ64" s="36"/>
      <c r="KVK64" s="36"/>
      <c r="KVL64" s="36"/>
      <c r="KVM64" s="36"/>
      <c r="KVN64" s="36"/>
      <c r="KVO64" s="36"/>
      <c r="KVP64" s="36"/>
      <c r="KVQ64" s="36"/>
      <c r="KVR64" s="36"/>
      <c r="KVS64" s="36"/>
      <c r="KVT64" s="36"/>
      <c r="KVU64" s="36"/>
      <c r="KVV64" s="36"/>
      <c r="KVW64" s="36"/>
      <c r="KVX64" s="36"/>
      <c r="KVY64" s="36"/>
      <c r="KVZ64" s="36"/>
      <c r="KWA64" s="36"/>
      <c r="KWB64" s="36"/>
      <c r="KWC64" s="36"/>
      <c r="KWD64" s="36"/>
      <c r="KWE64" s="36"/>
      <c r="KWF64" s="36"/>
      <c r="KWG64" s="36"/>
      <c r="KWH64" s="36"/>
      <c r="KWI64" s="36"/>
      <c r="KWJ64" s="36"/>
      <c r="KWK64" s="36"/>
      <c r="KWL64" s="36"/>
      <c r="KWM64" s="36"/>
      <c r="KWN64" s="36"/>
      <c r="KWO64" s="36"/>
      <c r="KWP64" s="36"/>
      <c r="KWQ64" s="36"/>
      <c r="KWR64" s="36"/>
      <c r="KWS64" s="36"/>
      <c r="KWT64" s="36"/>
      <c r="KWU64" s="36"/>
      <c r="KWV64" s="36"/>
      <c r="KWW64" s="36"/>
      <c r="KWX64" s="36"/>
      <c r="KWY64" s="36"/>
      <c r="KWZ64" s="36"/>
      <c r="KXA64" s="36"/>
      <c r="KXB64" s="36"/>
      <c r="KXC64" s="36"/>
      <c r="KXD64" s="36"/>
      <c r="KXE64" s="36"/>
      <c r="KXF64" s="36"/>
      <c r="KXG64" s="36"/>
      <c r="KXH64" s="36"/>
      <c r="KXI64" s="36"/>
      <c r="KXJ64" s="36"/>
      <c r="KXK64" s="36"/>
      <c r="KXL64" s="36"/>
      <c r="KXM64" s="36"/>
      <c r="KXN64" s="36"/>
      <c r="KXO64" s="36"/>
      <c r="KXP64" s="36"/>
      <c r="KXQ64" s="36"/>
      <c r="KXR64" s="36"/>
      <c r="KXS64" s="36"/>
      <c r="KXT64" s="36"/>
      <c r="KXU64" s="36"/>
      <c r="KXV64" s="36"/>
      <c r="KXW64" s="36"/>
      <c r="KXX64" s="36"/>
      <c r="KXY64" s="36"/>
      <c r="KXZ64" s="36"/>
      <c r="KYA64" s="36"/>
      <c r="KYB64" s="36"/>
      <c r="KYC64" s="36"/>
      <c r="KYD64" s="36"/>
      <c r="KYE64" s="36"/>
      <c r="KYF64" s="36"/>
      <c r="KYG64" s="36"/>
      <c r="KYH64" s="36"/>
      <c r="KYI64" s="36"/>
      <c r="KYJ64" s="36"/>
      <c r="KYK64" s="36"/>
      <c r="KYL64" s="36"/>
      <c r="KYM64" s="36"/>
      <c r="KYN64" s="36"/>
      <c r="KYO64" s="36"/>
      <c r="KYP64" s="36"/>
      <c r="KYQ64" s="36"/>
      <c r="KYR64" s="36"/>
      <c r="KYS64" s="36"/>
      <c r="KYT64" s="36"/>
      <c r="KYU64" s="36"/>
      <c r="KYV64" s="36"/>
      <c r="KYW64" s="36"/>
      <c r="KYX64" s="36"/>
      <c r="KYY64" s="36"/>
      <c r="KYZ64" s="36"/>
      <c r="KZA64" s="36"/>
      <c r="KZB64" s="36"/>
      <c r="KZC64" s="36"/>
      <c r="KZD64" s="36"/>
      <c r="KZE64" s="36"/>
      <c r="KZF64" s="36"/>
      <c r="KZG64" s="36"/>
      <c r="KZH64" s="36"/>
      <c r="KZI64" s="36"/>
      <c r="KZJ64" s="36"/>
      <c r="KZK64" s="36"/>
      <c r="KZL64" s="36"/>
      <c r="KZM64" s="36"/>
      <c r="KZN64" s="36"/>
      <c r="KZO64" s="36"/>
      <c r="KZP64" s="36"/>
      <c r="KZQ64" s="36"/>
      <c r="KZR64" s="36"/>
      <c r="KZS64" s="36"/>
      <c r="KZT64" s="36"/>
      <c r="KZU64" s="36"/>
      <c r="KZV64" s="36"/>
      <c r="KZW64" s="36"/>
      <c r="KZX64" s="36"/>
      <c r="KZY64" s="36"/>
      <c r="KZZ64" s="36"/>
      <c r="LAA64" s="36"/>
      <c r="LAB64" s="36"/>
      <c r="LAC64" s="36"/>
      <c r="LAD64" s="36"/>
      <c r="LAE64" s="36"/>
      <c r="LAF64" s="36"/>
      <c r="LAG64" s="36"/>
      <c r="LAH64" s="36"/>
      <c r="LAI64" s="36"/>
      <c r="LAJ64" s="36"/>
      <c r="LAK64" s="36"/>
      <c r="LAL64" s="36"/>
      <c r="LAM64" s="36"/>
      <c r="LAN64" s="36"/>
      <c r="LAO64" s="36"/>
      <c r="LAP64" s="36"/>
      <c r="LAQ64" s="36"/>
      <c r="LAR64" s="36"/>
      <c r="LAS64" s="36"/>
      <c r="LAT64" s="36"/>
      <c r="LAU64" s="36"/>
      <c r="LAV64" s="36"/>
      <c r="LAW64" s="36"/>
      <c r="LAX64" s="36"/>
      <c r="LAY64" s="36"/>
      <c r="LAZ64" s="36"/>
      <c r="LBA64" s="36"/>
      <c r="LBB64" s="36"/>
      <c r="LBC64" s="36"/>
      <c r="LBD64" s="36"/>
      <c r="LBE64" s="36"/>
      <c r="LBF64" s="36"/>
      <c r="LBG64" s="36"/>
      <c r="LBH64" s="36"/>
      <c r="LBI64" s="36"/>
      <c r="LBJ64" s="36"/>
      <c r="LBK64" s="36"/>
      <c r="LBL64" s="36"/>
      <c r="LBM64" s="36"/>
      <c r="LBN64" s="36"/>
      <c r="LBO64" s="36"/>
      <c r="LBP64" s="36"/>
      <c r="LBQ64" s="36"/>
      <c r="LBR64" s="36"/>
      <c r="LBS64" s="36"/>
      <c r="LBT64" s="36"/>
      <c r="LBU64" s="36"/>
      <c r="LBV64" s="36"/>
      <c r="LBW64" s="36"/>
      <c r="LBX64" s="36"/>
      <c r="LBY64" s="36"/>
      <c r="LBZ64" s="36"/>
      <c r="LCA64" s="36"/>
      <c r="LCB64" s="36"/>
      <c r="LCC64" s="36"/>
      <c r="LCD64" s="36"/>
      <c r="LCE64" s="36"/>
      <c r="LCF64" s="36"/>
      <c r="LCG64" s="36"/>
      <c r="LCH64" s="36"/>
      <c r="LCI64" s="36"/>
      <c r="LCJ64" s="36"/>
      <c r="LCK64" s="36"/>
      <c r="LCL64" s="36"/>
      <c r="LCM64" s="36"/>
      <c r="LCN64" s="36"/>
      <c r="LCO64" s="36"/>
      <c r="LCP64" s="36"/>
      <c r="LCQ64" s="36"/>
      <c r="LCR64" s="36"/>
      <c r="LCS64" s="36"/>
      <c r="LCT64" s="36"/>
      <c r="LCU64" s="36"/>
      <c r="LCV64" s="36"/>
      <c r="LCW64" s="36"/>
      <c r="LCX64" s="36"/>
      <c r="LCY64" s="36"/>
      <c r="LCZ64" s="36"/>
      <c r="LDA64" s="36"/>
      <c r="LDB64" s="36"/>
      <c r="LDC64" s="36"/>
      <c r="LDD64" s="36"/>
      <c r="LDE64" s="36"/>
      <c r="LDF64" s="36"/>
      <c r="LDG64" s="36"/>
      <c r="LDH64" s="36"/>
      <c r="LDI64" s="36"/>
      <c r="LDJ64" s="36"/>
      <c r="LDK64" s="36"/>
      <c r="LDL64" s="36"/>
      <c r="LDM64" s="36"/>
      <c r="LDN64" s="36"/>
      <c r="LDO64" s="36"/>
      <c r="LDP64" s="36"/>
      <c r="LDQ64" s="36"/>
      <c r="LDR64" s="36"/>
      <c r="LDS64" s="36"/>
      <c r="LDT64" s="36"/>
      <c r="LDU64" s="36"/>
      <c r="LDV64" s="36"/>
      <c r="LDW64" s="36"/>
      <c r="LDX64" s="36"/>
      <c r="LDY64" s="36"/>
      <c r="LDZ64" s="36"/>
      <c r="LEA64" s="36"/>
      <c r="LEB64" s="36"/>
      <c r="LEC64" s="36"/>
      <c r="LED64" s="36"/>
      <c r="LEE64" s="36"/>
      <c r="LEF64" s="36"/>
      <c r="LEG64" s="36"/>
      <c r="LEH64" s="36"/>
      <c r="LEI64" s="36"/>
      <c r="LEJ64" s="36"/>
      <c r="LEK64" s="36"/>
      <c r="LEL64" s="36"/>
      <c r="LEM64" s="36"/>
      <c r="LEN64" s="36"/>
      <c r="LEO64" s="36"/>
      <c r="LEP64" s="36"/>
      <c r="LEQ64" s="36"/>
      <c r="LER64" s="36"/>
      <c r="LES64" s="36"/>
      <c r="LET64" s="36"/>
      <c r="LEU64" s="36"/>
      <c r="LEV64" s="36"/>
      <c r="LEW64" s="36"/>
      <c r="LEX64" s="36"/>
      <c r="LEY64" s="36"/>
      <c r="LEZ64" s="36"/>
      <c r="LFA64" s="36"/>
      <c r="LFB64" s="36"/>
      <c r="LFC64" s="36"/>
      <c r="LFD64" s="36"/>
      <c r="LFE64" s="36"/>
      <c r="LFF64" s="36"/>
      <c r="LFG64" s="36"/>
      <c r="LFH64" s="36"/>
      <c r="LFI64" s="36"/>
      <c r="LFJ64" s="36"/>
      <c r="LFK64" s="36"/>
      <c r="LFL64" s="36"/>
      <c r="LFM64" s="36"/>
      <c r="LFN64" s="36"/>
      <c r="LFO64" s="36"/>
      <c r="LFP64" s="36"/>
      <c r="LFQ64" s="36"/>
      <c r="LFR64" s="36"/>
      <c r="LFS64" s="36"/>
      <c r="LFT64" s="36"/>
      <c r="LFU64" s="36"/>
      <c r="LFV64" s="36"/>
      <c r="LFW64" s="36"/>
      <c r="LFX64" s="36"/>
      <c r="LFY64" s="36"/>
      <c r="LFZ64" s="36"/>
      <c r="LGA64" s="36"/>
      <c r="LGB64" s="36"/>
      <c r="LGC64" s="36"/>
      <c r="LGD64" s="36"/>
      <c r="LGE64" s="36"/>
      <c r="LGF64" s="36"/>
      <c r="LGG64" s="36"/>
      <c r="LGH64" s="36"/>
      <c r="LGI64" s="36"/>
      <c r="LGJ64" s="36"/>
      <c r="LGK64" s="36"/>
      <c r="LGL64" s="36"/>
      <c r="LGM64" s="36"/>
      <c r="LGN64" s="36"/>
      <c r="LGO64" s="36"/>
      <c r="LGP64" s="36"/>
      <c r="LGQ64" s="36"/>
      <c r="LGR64" s="36"/>
      <c r="LGS64" s="36"/>
      <c r="LGT64" s="36"/>
      <c r="LGU64" s="36"/>
      <c r="LGV64" s="36"/>
      <c r="LGW64" s="36"/>
      <c r="LGX64" s="36"/>
      <c r="LGY64" s="36"/>
      <c r="LGZ64" s="36"/>
      <c r="LHA64" s="36"/>
      <c r="LHB64" s="36"/>
      <c r="LHC64" s="36"/>
      <c r="LHD64" s="36"/>
      <c r="LHE64" s="36"/>
      <c r="LHF64" s="36"/>
      <c r="LHG64" s="36"/>
      <c r="LHH64" s="36"/>
      <c r="LHI64" s="36"/>
      <c r="LHJ64" s="36"/>
      <c r="LHK64" s="36"/>
      <c r="LHL64" s="36"/>
      <c r="LHM64" s="36"/>
      <c r="LHN64" s="36"/>
      <c r="LHO64" s="36"/>
      <c r="LHP64" s="36"/>
      <c r="LHQ64" s="36"/>
      <c r="LHR64" s="36"/>
      <c r="LHS64" s="36"/>
      <c r="LHT64" s="36"/>
      <c r="LHU64" s="36"/>
      <c r="LHV64" s="36"/>
      <c r="LHW64" s="36"/>
      <c r="LHX64" s="36"/>
      <c r="LHY64" s="36"/>
      <c r="LHZ64" s="36"/>
      <c r="LIA64" s="36"/>
      <c r="LIB64" s="36"/>
      <c r="LIC64" s="36"/>
      <c r="LID64" s="36"/>
      <c r="LIE64" s="36"/>
      <c r="LIF64" s="36"/>
      <c r="LIG64" s="36"/>
      <c r="LIH64" s="36"/>
      <c r="LII64" s="36"/>
      <c r="LIJ64" s="36"/>
      <c r="LIK64" s="36"/>
      <c r="LIL64" s="36"/>
      <c r="LIM64" s="36"/>
      <c r="LIN64" s="36"/>
      <c r="LIO64" s="36"/>
      <c r="LIP64" s="36"/>
      <c r="LIQ64" s="36"/>
      <c r="LIR64" s="36"/>
      <c r="LIS64" s="36"/>
      <c r="LIT64" s="36"/>
      <c r="LIU64" s="36"/>
      <c r="LIV64" s="36"/>
      <c r="LIW64" s="36"/>
      <c r="LIX64" s="36"/>
      <c r="LIY64" s="36"/>
      <c r="LIZ64" s="36"/>
      <c r="LJA64" s="36"/>
      <c r="LJB64" s="36"/>
      <c r="LJC64" s="36"/>
      <c r="LJD64" s="36"/>
      <c r="LJE64" s="36"/>
      <c r="LJF64" s="36"/>
      <c r="LJG64" s="36"/>
      <c r="LJH64" s="36"/>
      <c r="LJI64" s="36"/>
      <c r="LJJ64" s="36"/>
      <c r="LJK64" s="36"/>
      <c r="LJL64" s="36"/>
      <c r="LJM64" s="36"/>
      <c r="LJN64" s="36"/>
      <c r="LJO64" s="36"/>
      <c r="LJP64" s="36"/>
      <c r="LJQ64" s="36"/>
      <c r="LJR64" s="36"/>
      <c r="LJS64" s="36"/>
      <c r="LJT64" s="36"/>
      <c r="LJU64" s="36"/>
      <c r="LJV64" s="36"/>
      <c r="LJW64" s="36"/>
      <c r="LJX64" s="36"/>
      <c r="LJY64" s="36"/>
      <c r="LJZ64" s="36"/>
      <c r="LKA64" s="36"/>
      <c r="LKB64" s="36"/>
      <c r="LKC64" s="36"/>
      <c r="LKD64" s="36"/>
      <c r="LKE64" s="36"/>
      <c r="LKF64" s="36"/>
      <c r="LKG64" s="36"/>
      <c r="LKH64" s="36"/>
      <c r="LKI64" s="36"/>
      <c r="LKJ64" s="36"/>
      <c r="LKK64" s="36"/>
      <c r="LKL64" s="36"/>
      <c r="LKM64" s="36"/>
      <c r="LKN64" s="36"/>
      <c r="LKO64" s="36"/>
      <c r="LKP64" s="36"/>
      <c r="LKQ64" s="36"/>
      <c r="LKR64" s="36"/>
      <c r="LKS64" s="36"/>
      <c r="LKT64" s="36"/>
      <c r="LKU64" s="36"/>
      <c r="LKV64" s="36"/>
      <c r="LKW64" s="36"/>
      <c r="LKX64" s="36"/>
      <c r="LKY64" s="36"/>
      <c r="LKZ64" s="36"/>
      <c r="LLA64" s="36"/>
      <c r="LLB64" s="36"/>
      <c r="LLC64" s="36"/>
      <c r="LLD64" s="36"/>
      <c r="LLE64" s="36"/>
      <c r="LLF64" s="36"/>
      <c r="LLG64" s="36"/>
      <c r="LLH64" s="36"/>
      <c r="LLI64" s="36"/>
      <c r="LLJ64" s="36"/>
      <c r="LLK64" s="36"/>
      <c r="LLL64" s="36"/>
      <c r="LLM64" s="36"/>
      <c r="LLN64" s="36"/>
      <c r="LLO64" s="36"/>
      <c r="LLP64" s="36"/>
      <c r="LLQ64" s="36"/>
      <c r="LLR64" s="36"/>
      <c r="LLS64" s="36"/>
      <c r="LLT64" s="36"/>
      <c r="LLU64" s="36"/>
      <c r="LLV64" s="36"/>
      <c r="LLW64" s="36"/>
      <c r="LLX64" s="36"/>
      <c r="LLY64" s="36"/>
      <c r="LLZ64" s="36"/>
      <c r="LMA64" s="36"/>
      <c r="LMB64" s="36"/>
      <c r="LMC64" s="36"/>
      <c r="LMD64" s="36"/>
      <c r="LME64" s="36"/>
      <c r="LMF64" s="36"/>
      <c r="LMG64" s="36"/>
      <c r="LMH64" s="36"/>
      <c r="LMI64" s="36"/>
      <c r="LMJ64" s="36"/>
      <c r="LMK64" s="36"/>
      <c r="LML64" s="36"/>
      <c r="LMM64" s="36"/>
      <c r="LMN64" s="36"/>
      <c r="LMO64" s="36"/>
      <c r="LMP64" s="36"/>
      <c r="LMQ64" s="36"/>
      <c r="LMR64" s="36"/>
      <c r="LMS64" s="36"/>
      <c r="LMT64" s="36"/>
      <c r="LMU64" s="36"/>
      <c r="LMV64" s="36"/>
      <c r="LMW64" s="36"/>
      <c r="LMX64" s="36"/>
      <c r="LMY64" s="36"/>
      <c r="LMZ64" s="36"/>
      <c r="LNA64" s="36"/>
      <c r="LNB64" s="36"/>
      <c r="LNC64" s="36"/>
      <c r="LND64" s="36"/>
      <c r="LNE64" s="36"/>
      <c r="LNF64" s="36"/>
      <c r="LNG64" s="36"/>
      <c r="LNH64" s="36"/>
      <c r="LNI64" s="36"/>
      <c r="LNJ64" s="36"/>
      <c r="LNK64" s="36"/>
      <c r="LNL64" s="36"/>
      <c r="LNM64" s="36"/>
      <c r="LNN64" s="36"/>
      <c r="LNO64" s="36"/>
      <c r="LNP64" s="36"/>
      <c r="LNQ64" s="36"/>
      <c r="LNR64" s="36"/>
      <c r="LNS64" s="36"/>
      <c r="LNT64" s="36"/>
      <c r="LNU64" s="36"/>
      <c r="LNV64" s="36"/>
      <c r="LNW64" s="36"/>
      <c r="LNX64" s="36"/>
      <c r="LNY64" s="36"/>
      <c r="LNZ64" s="36"/>
      <c r="LOA64" s="36"/>
      <c r="LOB64" s="36"/>
      <c r="LOC64" s="36"/>
      <c r="LOD64" s="36"/>
      <c r="LOE64" s="36"/>
      <c r="LOF64" s="36"/>
      <c r="LOG64" s="36"/>
      <c r="LOH64" s="36"/>
      <c r="LOI64" s="36"/>
      <c r="LOJ64" s="36"/>
      <c r="LOK64" s="36"/>
      <c r="LOL64" s="36"/>
      <c r="LOM64" s="36"/>
      <c r="LON64" s="36"/>
      <c r="LOO64" s="36"/>
      <c r="LOP64" s="36"/>
      <c r="LOQ64" s="36"/>
      <c r="LOR64" s="36"/>
      <c r="LOS64" s="36"/>
      <c r="LOT64" s="36"/>
      <c r="LOU64" s="36"/>
      <c r="LOV64" s="36"/>
      <c r="LOW64" s="36"/>
      <c r="LOX64" s="36"/>
      <c r="LOY64" s="36"/>
      <c r="LOZ64" s="36"/>
      <c r="LPA64" s="36"/>
      <c r="LPB64" s="36"/>
      <c r="LPC64" s="36"/>
      <c r="LPD64" s="36"/>
      <c r="LPE64" s="36"/>
      <c r="LPF64" s="36"/>
      <c r="LPG64" s="36"/>
      <c r="LPH64" s="36"/>
      <c r="LPI64" s="36"/>
      <c r="LPJ64" s="36"/>
      <c r="LPK64" s="36"/>
      <c r="LPL64" s="36"/>
      <c r="LPM64" s="36"/>
      <c r="LPN64" s="36"/>
      <c r="LPO64" s="36"/>
      <c r="LPP64" s="36"/>
      <c r="LPQ64" s="36"/>
      <c r="LPR64" s="36"/>
      <c r="LPS64" s="36"/>
      <c r="LPT64" s="36"/>
      <c r="LPU64" s="36"/>
      <c r="LPV64" s="36"/>
      <c r="LPW64" s="36"/>
      <c r="LPX64" s="36"/>
      <c r="LPY64" s="36"/>
      <c r="LPZ64" s="36"/>
      <c r="LQA64" s="36"/>
      <c r="LQB64" s="36"/>
      <c r="LQC64" s="36"/>
      <c r="LQD64" s="36"/>
      <c r="LQE64" s="36"/>
      <c r="LQF64" s="36"/>
      <c r="LQG64" s="36"/>
      <c r="LQH64" s="36"/>
      <c r="LQI64" s="36"/>
      <c r="LQJ64" s="36"/>
      <c r="LQK64" s="36"/>
      <c r="LQL64" s="36"/>
      <c r="LQM64" s="36"/>
      <c r="LQN64" s="36"/>
      <c r="LQO64" s="36"/>
      <c r="LQP64" s="36"/>
      <c r="LQQ64" s="36"/>
      <c r="LQR64" s="36"/>
      <c r="LQS64" s="36"/>
      <c r="LQT64" s="36"/>
      <c r="LQU64" s="36"/>
      <c r="LQV64" s="36"/>
      <c r="LQW64" s="36"/>
      <c r="LQX64" s="36"/>
      <c r="LQY64" s="36"/>
      <c r="LQZ64" s="36"/>
      <c r="LRA64" s="36"/>
      <c r="LRB64" s="36"/>
      <c r="LRC64" s="36"/>
      <c r="LRD64" s="36"/>
      <c r="LRE64" s="36"/>
      <c r="LRF64" s="36"/>
      <c r="LRG64" s="36"/>
      <c r="LRH64" s="36"/>
      <c r="LRI64" s="36"/>
      <c r="LRJ64" s="36"/>
      <c r="LRK64" s="36"/>
      <c r="LRL64" s="36"/>
      <c r="LRM64" s="36"/>
      <c r="LRN64" s="36"/>
      <c r="LRO64" s="36"/>
      <c r="LRP64" s="36"/>
      <c r="LRQ64" s="36"/>
      <c r="LRR64" s="36"/>
      <c r="LRS64" s="36"/>
      <c r="LRT64" s="36"/>
      <c r="LRU64" s="36"/>
      <c r="LRV64" s="36"/>
      <c r="LRW64" s="36"/>
      <c r="LRX64" s="36"/>
      <c r="LRY64" s="36"/>
      <c r="LRZ64" s="36"/>
      <c r="LSA64" s="36"/>
      <c r="LSB64" s="36"/>
      <c r="LSC64" s="36"/>
      <c r="LSD64" s="36"/>
      <c r="LSE64" s="36"/>
      <c r="LSF64" s="36"/>
      <c r="LSG64" s="36"/>
      <c r="LSH64" s="36"/>
      <c r="LSI64" s="36"/>
      <c r="LSJ64" s="36"/>
      <c r="LSK64" s="36"/>
      <c r="LSL64" s="36"/>
      <c r="LSM64" s="36"/>
      <c r="LSN64" s="36"/>
      <c r="LSO64" s="36"/>
      <c r="LSP64" s="36"/>
      <c r="LSQ64" s="36"/>
      <c r="LSR64" s="36"/>
      <c r="LSS64" s="36"/>
      <c r="LST64" s="36"/>
      <c r="LSU64" s="36"/>
      <c r="LSV64" s="36"/>
      <c r="LSW64" s="36"/>
      <c r="LSX64" s="36"/>
      <c r="LSY64" s="36"/>
      <c r="LSZ64" s="36"/>
      <c r="LTA64" s="36"/>
      <c r="LTB64" s="36"/>
      <c r="LTC64" s="36"/>
      <c r="LTD64" s="36"/>
      <c r="LTE64" s="36"/>
      <c r="LTF64" s="36"/>
      <c r="LTG64" s="36"/>
      <c r="LTH64" s="36"/>
      <c r="LTI64" s="36"/>
      <c r="LTJ64" s="36"/>
      <c r="LTK64" s="36"/>
      <c r="LTL64" s="36"/>
      <c r="LTM64" s="36"/>
      <c r="LTN64" s="36"/>
      <c r="LTO64" s="36"/>
      <c r="LTP64" s="36"/>
      <c r="LTQ64" s="36"/>
      <c r="LTR64" s="36"/>
      <c r="LTS64" s="36"/>
      <c r="LTT64" s="36"/>
      <c r="LTU64" s="36"/>
      <c r="LTV64" s="36"/>
      <c r="LTW64" s="36"/>
      <c r="LTX64" s="36"/>
      <c r="LTY64" s="36"/>
      <c r="LTZ64" s="36"/>
      <c r="LUA64" s="36"/>
      <c r="LUB64" s="36"/>
      <c r="LUC64" s="36"/>
      <c r="LUD64" s="36"/>
      <c r="LUE64" s="36"/>
      <c r="LUF64" s="36"/>
      <c r="LUG64" s="36"/>
      <c r="LUH64" s="36"/>
      <c r="LUI64" s="36"/>
      <c r="LUJ64" s="36"/>
      <c r="LUK64" s="36"/>
      <c r="LUL64" s="36"/>
      <c r="LUM64" s="36"/>
      <c r="LUN64" s="36"/>
      <c r="LUO64" s="36"/>
      <c r="LUP64" s="36"/>
      <c r="LUQ64" s="36"/>
      <c r="LUR64" s="36"/>
      <c r="LUS64" s="36"/>
      <c r="LUT64" s="36"/>
      <c r="LUU64" s="36"/>
      <c r="LUV64" s="36"/>
      <c r="LUW64" s="36"/>
      <c r="LUX64" s="36"/>
      <c r="LUY64" s="36"/>
      <c r="LUZ64" s="36"/>
      <c r="LVA64" s="36"/>
      <c r="LVB64" s="36"/>
      <c r="LVC64" s="36"/>
      <c r="LVD64" s="36"/>
      <c r="LVE64" s="36"/>
      <c r="LVF64" s="36"/>
      <c r="LVG64" s="36"/>
      <c r="LVH64" s="36"/>
      <c r="LVI64" s="36"/>
      <c r="LVJ64" s="36"/>
      <c r="LVK64" s="36"/>
      <c r="LVL64" s="36"/>
      <c r="LVM64" s="36"/>
      <c r="LVN64" s="36"/>
      <c r="LVO64" s="36"/>
      <c r="LVP64" s="36"/>
      <c r="LVQ64" s="36"/>
      <c r="LVR64" s="36"/>
      <c r="LVS64" s="36"/>
      <c r="LVT64" s="36"/>
      <c r="LVU64" s="36"/>
      <c r="LVV64" s="36"/>
      <c r="LVW64" s="36"/>
      <c r="LVX64" s="36"/>
      <c r="LVY64" s="36"/>
      <c r="LVZ64" s="36"/>
      <c r="LWA64" s="36"/>
      <c r="LWB64" s="36"/>
      <c r="LWC64" s="36"/>
      <c r="LWD64" s="36"/>
      <c r="LWE64" s="36"/>
      <c r="LWF64" s="36"/>
      <c r="LWG64" s="36"/>
      <c r="LWH64" s="36"/>
      <c r="LWI64" s="36"/>
      <c r="LWJ64" s="36"/>
      <c r="LWK64" s="36"/>
      <c r="LWL64" s="36"/>
      <c r="LWM64" s="36"/>
      <c r="LWN64" s="36"/>
      <c r="LWO64" s="36"/>
      <c r="LWP64" s="36"/>
      <c r="LWQ64" s="36"/>
      <c r="LWR64" s="36"/>
      <c r="LWS64" s="36"/>
      <c r="LWT64" s="36"/>
      <c r="LWU64" s="36"/>
      <c r="LWV64" s="36"/>
      <c r="LWW64" s="36"/>
      <c r="LWX64" s="36"/>
      <c r="LWY64" s="36"/>
      <c r="LWZ64" s="36"/>
      <c r="LXA64" s="36"/>
      <c r="LXB64" s="36"/>
      <c r="LXC64" s="36"/>
      <c r="LXD64" s="36"/>
      <c r="LXE64" s="36"/>
      <c r="LXF64" s="36"/>
      <c r="LXG64" s="36"/>
      <c r="LXH64" s="36"/>
      <c r="LXI64" s="36"/>
      <c r="LXJ64" s="36"/>
      <c r="LXK64" s="36"/>
      <c r="LXL64" s="36"/>
      <c r="LXM64" s="36"/>
      <c r="LXN64" s="36"/>
      <c r="LXO64" s="36"/>
      <c r="LXP64" s="36"/>
      <c r="LXQ64" s="36"/>
      <c r="LXR64" s="36"/>
      <c r="LXS64" s="36"/>
      <c r="LXT64" s="36"/>
      <c r="LXU64" s="36"/>
      <c r="LXV64" s="36"/>
      <c r="LXW64" s="36"/>
      <c r="LXX64" s="36"/>
      <c r="LXY64" s="36"/>
      <c r="LXZ64" s="36"/>
      <c r="LYA64" s="36"/>
      <c r="LYB64" s="36"/>
      <c r="LYC64" s="36"/>
      <c r="LYD64" s="36"/>
      <c r="LYE64" s="36"/>
      <c r="LYF64" s="36"/>
      <c r="LYG64" s="36"/>
      <c r="LYH64" s="36"/>
      <c r="LYI64" s="36"/>
      <c r="LYJ64" s="36"/>
      <c r="LYK64" s="36"/>
      <c r="LYL64" s="36"/>
      <c r="LYM64" s="36"/>
      <c r="LYN64" s="36"/>
      <c r="LYO64" s="36"/>
      <c r="LYP64" s="36"/>
      <c r="LYQ64" s="36"/>
      <c r="LYR64" s="36"/>
      <c r="LYS64" s="36"/>
      <c r="LYT64" s="36"/>
      <c r="LYU64" s="36"/>
      <c r="LYV64" s="36"/>
      <c r="LYW64" s="36"/>
      <c r="LYX64" s="36"/>
      <c r="LYY64" s="36"/>
      <c r="LYZ64" s="36"/>
      <c r="LZA64" s="36"/>
      <c r="LZB64" s="36"/>
      <c r="LZC64" s="36"/>
      <c r="LZD64" s="36"/>
      <c r="LZE64" s="36"/>
      <c r="LZF64" s="36"/>
      <c r="LZG64" s="36"/>
      <c r="LZH64" s="36"/>
      <c r="LZI64" s="36"/>
      <c r="LZJ64" s="36"/>
      <c r="LZK64" s="36"/>
      <c r="LZL64" s="36"/>
      <c r="LZM64" s="36"/>
      <c r="LZN64" s="36"/>
      <c r="LZO64" s="36"/>
      <c r="LZP64" s="36"/>
      <c r="LZQ64" s="36"/>
      <c r="LZR64" s="36"/>
      <c r="LZS64" s="36"/>
      <c r="LZT64" s="36"/>
      <c r="LZU64" s="36"/>
      <c r="LZV64" s="36"/>
      <c r="LZW64" s="36"/>
      <c r="LZX64" s="36"/>
      <c r="LZY64" s="36"/>
      <c r="LZZ64" s="36"/>
      <c r="MAA64" s="36"/>
      <c r="MAB64" s="36"/>
      <c r="MAC64" s="36"/>
      <c r="MAD64" s="36"/>
      <c r="MAE64" s="36"/>
      <c r="MAF64" s="36"/>
      <c r="MAG64" s="36"/>
      <c r="MAH64" s="36"/>
      <c r="MAI64" s="36"/>
      <c r="MAJ64" s="36"/>
      <c r="MAK64" s="36"/>
      <c r="MAL64" s="36"/>
      <c r="MAM64" s="36"/>
      <c r="MAN64" s="36"/>
      <c r="MAO64" s="36"/>
      <c r="MAP64" s="36"/>
      <c r="MAQ64" s="36"/>
      <c r="MAR64" s="36"/>
      <c r="MAS64" s="36"/>
      <c r="MAT64" s="36"/>
      <c r="MAU64" s="36"/>
      <c r="MAV64" s="36"/>
      <c r="MAW64" s="36"/>
      <c r="MAX64" s="36"/>
      <c r="MAY64" s="36"/>
      <c r="MAZ64" s="36"/>
      <c r="MBA64" s="36"/>
      <c r="MBB64" s="36"/>
      <c r="MBC64" s="36"/>
      <c r="MBD64" s="36"/>
      <c r="MBE64" s="36"/>
      <c r="MBF64" s="36"/>
      <c r="MBG64" s="36"/>
      <c r="MBH64" s="36"/>
      <c r="MBI64" s="36"/>
      <c r="MBJ64" s="36"/>
      <c r="MBK64" s="36"/>
      <c r="MBL64" s="36"/>
      <c r="MBM64" s="36"/>
      <c r="MBN64" s="36"/>
      <c r="MBO64" s="36"/>
      <c r="MBP64" s="36"/>
      <c r="MBQ64" s="36"/>
      <c r="MBR64" s="36"/>
      <c r="MBS64" s="36"/>
      <c r="MBT64" s="36"/>
      <c r="MBU64" s="36"/>
      <c r="MBV64" s="36"/>
      <c r="MBW64" s="36"/>
      <c r="MBX64" s="36"/>
      <c r="MBY64" s="36"/>
      <c r="MBZ64" s="36"/>
      <c r="MCA64" s="36"/>
      <c r="MCB64" s="36"/>
      <c r="MCC64" s="36"/>
      <c r="MCD64" s="36"/>
      <c r="MCE64" s="36"/>
      <c r="MCF64" s="36"/>
      <c r="MCG64" s="36"/>
      <c r="MCH64" s="36"/>
      <c r="MCI64" s="36"/>
      <c r="MCJ64" s="36"/>
      <c r="MCK64" s="36"/>
      <c r="MCL64" s="36"/>
      <c r="MCM64" s="36"/>
      <c r="MCN64" s="36"/>
      <c r="MCO64" s="36"/>
      <c r="MCP64" s="36"/>
      <c r="MCQ64" s="36"/>
      <c r="MCR64" s="36"/>
      <c r="MCS64" s="36"/>
      <c r="MCT64" s="36"/>
      <c r="MCU64" s="36"/>
      <c r="MCV64" s="36"/>
      <c r="MCW64" s="36"/>
      <c r="MCX64" s="36"/>
      <c r="MCY64" s="36"/>
      <c r="MCZ64" s="36"/>
      <c r="MDA64" s="36"/>
      <c r="MDB64" s="36"/>
      <c r="MDC64" s="36"/>
      <c r="MDD64" s="36"/>
      <c r="MDE64" s="36"/>
      <c r="MDF64" s="36"/>
      <c r="MDG64" s="36"/>
      <c r="MDH64" s="36"/>
      <c r="MDI64" s="36"/>
      <c r="MDJ64" s="36"/>
      <c r="MDK64" s="36"/>
      <c r="MDL64" s="36"/>
      <c r="MDM64" s="36"/>
      <c r="MDN64" s="36"/>
      <c r="MDO64" s="36"/>
      <c r="MDP64" s="36"/>
      <c r="MDQ64" s="36"/>
      <c r="MDR64" s="36"/>
      <c r="MDS64" s="36"/>
      <c r="MDT64" s="36"/>
      <c r="MDU64" s="36"/>
      <c r="MDV64" s="36"/>
      <c r="MDW64" s="36"/>
      <c r="MDX64" s="36"/>
      <c r="MDY64" s="36"/>
      <c r="MDZ64" s="36"/>
      <c r="MEA64" s="36"/>
      <c r="MEB64" s="36"/>
      <c r="MEC64" s="36"/>
      <c r="MED64" s="36"/>
      <c r="MEE64" s="36"/>
      <c r="MEF64" s="36"/>
      <c r="MEG64" s="36"/>
      <c r="MEH64" s="36"/>
      <c r="MEI64" s="36"/>
      <c r="MEJ64" s="36"/>
      <c r="MEK64" s="36"/>
      <c r="MEL64" s="36"/>
      <c r="MEM64" s="36"/>
      <c r="MEN64" s="36"/>
      <c r="MEO64" s="36"/>
      <c r="MEP64" s="36"/>
      <c r="MEQ64" s="36"/>
      <c r="MER64" s="36"/>
      <c r="MES64" s="36"/>
      <c r="MET64" s="36"/>
      <c r="MEU64" s="36"/>
      <c r="MEV64" s="36"/>
      <c r="MEW64" s="36"/>
      <c r="MEX64" s="36"/>
      <c r="MEY64" s="36"/>
      <c r="MEZ64" s="36"/>
      <c r="MFA64" s="36"/>
      <c r="MFB64" s="36"/>
      <c r="MFC64" s="36"/>
      <c r="MFD64" s="36"/>
      <c r="MFE64" s="36"/>
      <c r="MFF64" s="36"/>
      <c r="MFG64" s="36"/>
      <c r="MFH64" s="36"/>
      <c r="MFI64" s="36"/>
      <c r="MFJ64" s="36"/>
      <c r="MFK64" s="36"/>
      <c r="MFL64" s="36"/>
      <c r="MFM64" s="36"/>
      <c r="MFN64" s="36"/>
      <c r="MFO64" s="36"/>
      <c r="MFP64" s="36"/>
      <c r="MFQ64" s="36"/>
      <c r="MFR64" s="36"/>
      <c r="MFS64" s="36"/>
      <c r="MFT64" s="36"/>
      <c r="MFU64" s="36"/>
      <c r="MFV64" s="36"/>
      <c r="MFW64" s="36"/>
      <c r="MFX64" s="36"/>
      <c r="MFY64" s="36"/>
      <c r="MFZ64" s="36"/>
      <c r="MGA64" s="36"/>
      <c r="MGB64" s="36"/>
      <c r="MGC64" s="36"/>
      <c r="MGD64" s="36"/>
      <c r="MGE64" s="36"/>
      <c r="MGF64" s="36"/>
      <c r="MGG64" s="36"/>
      <c r="MGH64" s="36"/>
      <c r="MGI64" s="36"/>
      <c r="MGJ64" s="36"/>
      <c r="MGK64" s="36"/>
      <c r="MGL64" s="36"/>
      <c r="MGM64" s="36"/>
      <c r="MGN64" s="36"/>
      <c r="MGO64" s="36"/>
      <c r="MGP64" s="36"/>
      <c r="MGQ64" s="36"/>
      <c r="MGR64" s="36"/>
      <c r="MGS64" s="36"/>
      <c r="MGT64" s="36"/>
      <c r="MGU64" s="36"/>
      <c r="MGV64" s="36"/>
      <c r="MGW64" s="36"/>
      <c r="MGX64" s="36"/>
      <c r="MGY64" s="36"/>
      <c r="MGZ64" s="36"/>
      <c r="MHA64" s="36"/>
      <c r="MHB64" s="36"/>
      <c r="MHC64" s="36"/>
      <c r="MHD64" s="36"/>
      <c r="MHE64" s="36"/>
      <c r="MHF64" s="36"/>
      <c r="MHG64" s="36"/>
      <c r="MHH64" s="36"/>
      <c r="MHI64" s="36"/>
      <c r="MHJ64" s="36"/>
      <c r="MHK64" s="36"/>
      <c r="MHL64" s="36"/>
      <c r="MHM64" s="36"/>
      <c r="MHN64" s="36"/>
      <c r="MHO64" s="36"/>
      <c r="MHP64" s="36"/>
      <c r="MHQ64" s="36"/>
      <c r="MHR64" s="36"/>
      <c r="MHS64" s="36"/>
      <c r="MHT64" s="36"/>
      <c r="MHU64" s="36"/>
      <c r="MHV64" s="36"/>
      <c r="MHW64" s="36"/>
      <c r="MHX64" s="36"/>
      <c r="MHY64" s="36"/>
      <c r="MHZ64" s="36"/>
      <c r="MIA64" s="36"/>
      <c r="MIB64" s="36"/>
      <c r="MIC64" s="36"/>
      <c r="MID64" s="36"/>
      <c r="MIE64" s="36"/>
      <c r="MIF64" s="36"/>
      <c r="MIG64" s="36"/>
      <c r="MIH64" s="36"/>
      <c r="MII64" s="36"/>
      <c r="MIJ64" s="36"/>
      <c r="MIK64" s="36"/>
      <c r="MIL64" s="36"/>
      <c r="MIM64" s="36"/>
      <c r="MIN64" s="36"/>
      <c r="MIO64" s="36"/>
      <c r="MIP64" s="36"/>
      <c r="MIQ64" s="36"/>
      <c r="MIR64" s="36"/>
      <c r="MIS64" s="36"/>
      <c r="MIT64" s="36"/>
      <c r="MIU64" s="36"/>
      <c r="MIV64" s="36"/>
      <c r="MIW64" s="36"/>
      <c r="MIX64" s="36"/>
      <c r="MIY64" s="36"/>
      <c r="MIZ64" s="36"/>
      <c r="MJA64" s="36"/>
      <c r="MJB64" s="36"/>
      <c r="MJC64" s="36"/>
      <c r="MJD64" s="36"/>
      <c r="MJE64" s="36"/>
      <c r="MJF64" s="36"/>
      <c r="MJG64" s="36"/>
      <c r="MJH64" s="36"/>
      <c r="MJI64" s="36"/>
      <c r="MJJ64" s="36"/>
      <c r="MJK64" s="36"/>
      <c r="MJL64" s="36"/>
      <c r="MJM64" s="36"/>
      <c r="MJN64" s="36"/>
      <c r="MJO64" s="36"/>
      <c r="MJP64" s="36"/>
      <c r="MJQ64" s="36"/>
      <c r="MJR64" s="36"/>
      <c r="MJS64" s="36"/>
      <c r="MJT64" s="36"/>
      <c r="MJU64" s="36"/>
      <c r="MJV64" s="36"/>
      <c r="MJW64" s="36"/>
      <c r="MJX64" s="36"/>
      <c r="MJY64" s="36"/>
      <c r="MJZ64" s="36"/>
      <c r="MKA64" s="36"/>
      <c r="MKB64" s="36"/>
      <c r="MKC64" s="36"/>
      <c r="MKD64" s="36"/>
      <c r="MKE64" s="36"/>
      <c r="MKF64" s="36"/>
      <c r="MKG64" s="36"/>
      <c r="MKH64" s="36"/>
      <c r="MKI64" s="36"/>
      <c r="MKJ64" s="36"/>
      <c r="MKK64" s="36"/>
      <c r="MKL64" s="36"/>
      <c r="MKM64" s="36"/>
      <c r="MKN64" s="36"/>
      <c r="MKO64" s="36"/>
      <c r="MKP64" s="36"/>
      <c r="MKQ64" s="36"/>
      <c r="MKR64" s="36"/>
      <c r="MKS64" s="36"/>
      <c r="MKT64" s="36"/>
      <c r="MKU64" s="36"/>
      <c r="MKV64" s="36"/>
      <c r="MKW64" s="36"/>
      <c r="MKX64" s="36"/>
      <c r="MKY64" s="36"/>
      <c r="MKZ64" s="36"/>
      <c r="MLA64" s="36"/>
      <c r="MLB64" s="36"/>
      <c r="MLC64" s="36"/>
      <c r="MLD64" s="36"/>
      <c r="MLE64" s="36"/>
      <c r="MLF64" s="36"/>
      <c r="MLG64" s="36"/>
      <c r="MLH64" s="36"/>
      <c r="MLI64" s="36"/>
      <c r="MLJ64" s="36"/>
      <c r="MLK64" s="36"/>
      <c r="MLL64" s="36"/>
      <c r="MLM64" s="36"/>
      <c r="MLN64" s="36"/>
      <c r="MLO64" s="36"/>
      <c r="MLP64" s="36"/>
      <c r="MLQ64" s="36"/>
      <c r="MLR64" s="36"/>
      <c r="MLS64" s="36"/>
      <c r="MLT64" s="36"/>
      <c r="MLU64" s="36"/>
      <c r="MLV64" s="36"/>
      <c r="MLW64" s="36"/>
      <c r="MLX64" s="36"/>
      <c r="MLY64" s="36"/>
      <c r="MLZ64" s="36"/>
      <c r="MMA64" s="36"/>
      <c r="MMB64" s="36"/>
      <c r="MMC64" s="36"/>
      <c r="MMD64" s="36"/>
      <c r="MME64" s="36"/>
      <c r="MMF64" s="36"/>
      <c r="MMG64" s="36"/>
      <c r="MMH64" s="36"/>
      <c r="MMI64" s="36"/>
      <c r="MMJ64" s="36"/>
      <c r="MMK64" s="36"/>
      <c r="MML64" s="36"/>
      <c r="MMM64" s="36"/>
      <c r="MMN64" s="36"/>
      <c r="MMO64" s="36"/>
      <c r="MMP64" s="36"/>
      <c r="MMQ64" s="36"/>
      <c r="MMR64" s="36"/>
      <c r="MMS64" s="36"/>
      <c r="MMT64" s="36"/>
      <c r="MMU64" s="36"/>
      <c r="MMV64" s="36"/>
      <c r="MMW64" s="36"/>
      <c r="MMX64" s="36"/>
      <c r="MMY64" s="36"/>
      <c r="MMZ64" s="36"/>
      <c r="MNA64" s="36"/>
      <c r="MNB64" s="36"/>
      <c r="MNC64" s="36"/>
      <c r="MND64" s="36"/>
      <c r="MNE64" s="36"/>
      <c r="MNF64" s="36"/>
      <c r="MNG64" s="36"/>
      <c r="MNH64" s="36"/>
      <c r="MNI64" s="36"/>
      <c r="MNJ64" s="36"/>
      <c r="MNK64" s="36"/>
      <c r="MNL64" s="36"/>
      <c r="MNM64" s="36"/>
      <c r="MNN64" s="36"/>
      <c r="MNO64" s="36"/>
      <c r="MNP64" s="36"/>
      <c r="MNQ64" s="36"/>
      <c r="MNR64" s="36"/>
      <c r="MNS64" s="36"/>
      <c r="MNT64" s="36"/>
      <c r="MNU64" s="36"/>
      <c r="MNV64" s="36"/>
      <c r="MNW64" s="36"/>
      <c r="MNX64" s="36"/>
      <c r="MNY64" s="36"/>
      <c r="MNZ64" s="36"/>
      <c r="MOA64" s="36"/>
      <c r="MOB64" s="36"/>
      <c r="MOC64" s="36"/>
      <c r="MOD64" s="36"/>
      <c r="MOE64" s="36"/>
      <c r="MOF64" s="36"/>
      <c r="MOG64" s="36"/>
      <c r="MOH64" s="36"/>
      <c r="MOI64" s="36"/>
      <c r="MOJ64" s="36"/>
      <c r="MOK64" s="36"/>
      <c r="MOL64" s="36"/>
      <c r="MOM64" s="36"/>
      <c r="MON64" s="36"/>
      <c r="MOO64" s="36"/>
      <c r="MOP64" s="36"/>
      <c r="MOQ64" s="36"/>
      <c r="MOR64" s="36"/>
      <c r="MOS64" s="36"/>
      <c r="MOT64" s="36"/>
      <c r="MOU64" s="36"/>
      <c r="MOV64" s="36"/>
      <c r="MOW64" s="36"/>
      <c r="MOX64" s="36"/>
      <c r="MOY64" s="36"/>
      <c r="MOZ64" s="36"/>
      <c r="MPA64" s="36"/>
      <c r="MPB64" s="36"/>
      <c r="MPC64" s="36"/>
      <c r="MPD64" s="36"/>
      <c r="MPE64" s="36"/>
      <c r="MPF64" s="36"/>
      <c r="MPG64" s="36"/>
      <c r="MPH64" s="36"/>
      <c r="MPI64" s="36"/>
      <c r="MPJ64" s="36"/>
      <c r="MPK64" s="36"/>
      <c r="MPL64" s="36"/>
      <c r="MPM64" s="36"/>
      <c r="MPN64" s="36"/>
      <c r="MPO64" s="36"/>
      <c r="MPP64" s="36"/>
      <c r="MPQ64" s="36"/>
      <c r="MPR64" s="36"/>
      <c r="MPS64" s="36"/>
      <c r="MPT64" s="36"/>
      <c r="MPU64" s="36"/>
      <c r="MPV64" s="36"/>
      <c r="MPW64" s="36"/>
      <c r="MPX64" s="36"/>
      <c r="MPY64" s="36"/>
      <c r="MPZ64" s="36"/>
      <c r="MQA64" s="36"/>
      <c r="MQB64" s="36"/>
      <c r="MQC64" s="36"/>
      <c r="MQD64" s="36"/>
      <c r="MQE64" s="36"/>
      <c r="MQF64" s="36"/>
      <c r="MQG64" s="36"/>
      <c r="MQH64" s="36"/>
      <c r="MQI64" s="36"/>
      <c r="MQJ64" s="36"/>
      <c r="MQK64" s="36"/>
      <c r="MQL64" s="36"/>
      <c r="MQM64" s="36"/>
      <c r="MQN64" s="36"/>
      <c r="MQO64" s="36"/>
      <c r="MQP64" s="36"/>
      <c r="MQQ64" s="36"/>
      <c r="MQR64" s="36"/>
      <c r="MQS64" s="36"/>
      <c r="MQT64" s="36"/>
      <c r="MQU64" s="36"/>
      <c r="MQV64" s="36"/>
      <c r="MQW64" s="36"/>
      <c r="MQX64" s="36"/>
      <c r="MQY64" s="36"/>
      <c r="MQZ64" s="36"/>
      <c r="MRA64" s="36"/>
      <c r="MRB64" s="36"/>
      <c r="MRC64" s="36"/>
      <c r="MRD64" s="36"/>
      <c r="MRE64" s="36"/>
      <c r="MRF64" s="36"/>
      <c r="MRG64" s="36"/>
      <c r="MRH64" s="36"/>
      <c r="MRI64" s="36"/>
      <c r="MRJ64" s="36"/>
      <c r="MRK64" s="36"/>
      <c r="MRL64" s="36"/>
      <c r="MRM64" s="36"/>
      <c r="MRN64" s="36"/>
      <c r="MRO64" s="36"/>
      <c r="MRP64" s="36"/>
      <c r="MRQ64" s="36"/>
      <c r="MRR64" s="36"/>
      <c r="MRS64" s="36"/>
      <c r="MRT64" s="36"/>
      <c r="MRU64" s="36"/>
      <c r="MRV64" s="36"/>
      <c r="MRW64" s="36"/>
      <c r="MRX64" s="36"/>
      <c r="MRY64" s="36"/>
      <c r="MRZ64" s="36"/>
      <c r="MSA64" s="36"/>
      <c r="MSB64" s="36"/>
      <c r="MSC64" s="36"/>
      <c r="MSD64" s="36"/>
      <c r="MSE64" s="36"/>
      <c r="MSF64" s="36"/>
      <c r="MSG64" s="36"/>
      <c r="MSH64" s="36"/>
      <c r="MSI64" s="36"/>
      <c r="MSJ64" s="36"/>
      <c r="MSK64" s="36"/>
      <c r="MSL64" s="36"/>
      <c r="MSM64" s="36"/>
      <c r="MSN64" s="36"/>
      <c r="MSO64" s="36"/>
      <c r="MSP64" s="36"/>
      <c r="MSQ64" s="36"/>
      <c r="MSR64" s="36"/>
      <c r="MSS64" s="36"/>
      <c r="MST64" s="36"/>
      <c r="MSU64" s="36"/>
      <c r="MSV64" s="36"/>
      <c r="MSW64" s="36"/>
      <c r="MSX64" s="36"/>
      <c r="MSY64" s="36"/>
      <c r="MSZ64" s="36"/>
      <c r="MTA64" s="36"/>
      <c r="MTB64" s="36"/>
      <c r="MTC64" s="36"/>
      <c r="MTD64" s="36"/>
      <c r="MTE64" s="36"/>
      <c r="MTF64" s="36"/>
      <c r="MTG64" s="36"/>
      <c r="MTH64" s="36"/>
      <c r="MTI64" s="36"/>
      <c r="MTJ64" s="36"/>
      <c r="MTK64" s="36"/>
      <c r="MTL64" s="36"/>
      <c r="MTM64" s="36"/>
      <c r="MTN64" s="36"/>
      <c r="MTO64" s="36"/>
      <c r="MTP64" s="36"/>
      <c r="MTQ64" s="36"/>
      <c r="MTR64" s="36"/>
      <c r="MTS64" s="36"/>
      <c r="MTT64" s="36"/>
      <c r="MTU64" s="36"/>
      <c r="MTV64" s="36"/>
      <c r="MTW64" s="36"/>
      <c r="MTX64" s="36"/>
      <c r="MTY64" s="36"/>
      <c r="MTZ64" s="36"/>
      <c r="MUA64" s="36"/>
      <c r="MUB64" s="36"/>
      <c r="MUC64" s="36"/>
      <c r="MUD64" s="36"/>
      <c r="MUE64" s="36"/>
      <c r="MUF64" s="36"/>
      <c r="MUG64" s="36"/>
      <c r="MUH64" s="36"/>
      <c r="MUI64" s="36"/>
      <c r="MUJ64" s="36"/>
      <c r="MUK64" s="36"/>
      <c r="MUL64" s="36"/>
      <c r="MUM64" s="36"/>
      <c r="MUN64" s="36"/>
      <c r="MUO64" s="36"/>
      <c r="MUP64" s="36"/>
      <c r="MUQ64" s="36"/>
      <c r="MUR64" s="36"/>
      <c r="MUS64" s="36"/>
      <c r="MUT64" s="36"/>
      <c r="MUU64" s="36"/>
      <c r="MUV64" s="36"/>
      <c r="MUW64" s="36"/>
      <c r="MUX64" s="36"/>
      <c r="MUY64" s="36"/>
      <c r="MUZ64" s="36"/>
      <c r="MVA64" s="36"/>
      <c r="MVB64" s="36"/>
      <c r="MVC64" s="36"/>
      <c r="MVD64" s="36"/>
      <c r="MVE64" s="36"/>
      <c r="MVF64" s="36"/>
      <c r="MVG64" s="36"/>
      <c r="MVH64" s="36"/>
      <c r="MVI64" s="36"/>
      <c r="MVJ64" s="36"/>
      <c r="MVK64" s="36"/>
      <c r="MVL64" s="36"/>
      <c r="MVM64" s="36"/>
      <c r="MVN64" s="36"/>
      <c r="MVO64" s="36"/>
      <c r="MVP64" s="36"/>
      <c r="MVQ64" s="36"/>
      <c r="MVR64" s="36"/>
      <c r="MVS64" s="36"/>
      <c r="MVT64" s="36"/>
      <c r="MVU64" s="36"/>
      <c r="MVV64" s="36"/>
      <c r="MVW64" s="36"/>
      <c r="MVX64" s="36"/>
      <c r="MVY64" s="36"/>
      <c r="MVZ64" s="36"/>
      <c r="MWA64" s="36"/>
      <c r="MWB64" s="36"/>
      <c r="MWC64" s="36"/>
      <c r="MWD64" s="36"/>
      <c r="MWE64" s="36"/>
      <c r="MWF64" s="36"/>
      <c r="MWG64" s="36"/>
      <c r="MWH64" s="36"/>
      <c r="MWI64" s="36"/>
      <c r="MWJ64" s="36"/>
      <c r="MWK64" s="36"/>
      <c r="MWL64" s="36"/>
      <c r="MWM64" s="36"/>
      <c r="MWN64" s="36"/>
      <c r="MWO64" s="36"/>
      <c r="MWP64" s="36"/>
      <c r="MWQ64" s="36"/>
      <c r="MWR64" s="36"/>
      <c r="MWS64" s="36"/>
      <c r="MWT64" s="36"/>
      <c r="MWU64" s="36"/>
      <c r="MWV64" s="36"/>
      <c r="MWW64" s="36"/>
      <c r="MWX64" s="36"/>
      <c r="MWY64" s="36"/>
      <c r="MWZ64" s="36"/>
      <c r="MXA64" s="36"/>
      <c r="MXB64" s="36"/>
      <c r="MXC64" s="36"/>
      <c r="MXD64" s="36"/>
      <c r="MXE64" s="36"/>
      <c r="MXF64" s="36"/>
      <c r="MXG64" s="36"/>
      <c r="MXH64" s="36"/>
      <c r="MXI64" s="36"/>
      <c r="MXJ64" s="36"/>
      <c r="MXK64" s="36"/>
      <c r="MXL64" s="36"/>
      <c r="MXM64" s="36"/>
      <c r="MXN64" s="36"/>
      <c r="MXO64" s="36"/>
      <c r="MXP64" s="36"/>
      <c r="MXQ64" s="36"/>
      <c r="MXR64" s="36"/>
      <c r="MXS64" s="36"/>
      <c r="MXT64" s="36"/>
      <c r="MXU64" s="36"/>
      <c r="MXV64" s="36"/>
      <c r="MXW64" s="36"/>
      <c r="MXX64" s="36"/>
      <c r="MXY64" s="36"/>
      <c r="MXZ64" s="36"/>
      <c r="MYA64" s="36"/>
      <c r="MYB64" s="36"/>
      <c r="MYC64" s="36"/>
      <c r="MYD64" s="36"/>
      <c r="MYE64" s="36"/>
      <c r="MYF64" s="36"/>
      <c r="MYG64" s="36"/>
      <c r="MYH64" s="36"/>
      <c r="MYI64" s="36"/>
      <c r="MYJ64" s="36"/>
      <c r="MYK64" s="36"/>
      <c r="MYL64" s="36"/>
      <c r="MYM64" s="36"/>
      <c r="MYN64" s="36"/>
      <c r="MYO64" s="36"/>
      <c r="MYP64" s="36"/>
      <c r="MYQ64" s="36"/>
      <c r="MYR64" s="36"/>
      <c r="MYS64" s="36"/>
      <c r="MYT64" s="36"/>
      <c r="MYU64" s="36"/>
      <c r="MYV64" s="36"/>
      <c r="MYW64" s="36"/>
      <c r="MYX64" s="36"/>
      <c r="MYY64" s="36"/>
      <c r="MYZ64" s="36"/>
      <c r="MZA64" s="36"/>
      <c r="MZB64" s="36"/>
      <c r="MZC64" s="36"/>
      <c r="MZD64" s="36"/>
      <c r="MZE64" s="36"/>
      <c r="MZF64" s="36"/>
      <c r="MZG64" s="36"/>
      <c r="MZH64" s="36"/>
      <c r="MZI64" s="36"/>
      <c r="MZJ64" s="36"/>
      <c r="MZK64" s="36"/>
      <c r="MZL64" s="36"/>
      <c r="MZM64" s="36"/>
      <c r="MZN64" s="36"/>
      <c r="MZO64" s="36"/>
      <c r="MZP64" s="36"/>
      <c r="MZQ64" s="36"/>
      <c r="MZR64" s="36"/>
      <c r="MZS64" s="36"/>
      <c r="MZT64" s="36"/>
      <c r="MZU64" s="36"/>
      <c r="MZV64" s="36"/>
      <c r="MZW64" s="36"/>
      <c r="MZX64" s="36"/>
      <c r="MZY64" s="36"/>
      <c r="MZZ64" s="36"/>
      <c r="NAA64" s="36"/>
      <c r="NAB64" s="36"/>
      <c r="NAC64" s="36"/>
      <c r="NAD64" s="36"/>
      <c r="NAE64" s="36"/>
      <c r="NAF64" s="36"/>
      <c r="NAG64" s="36"/>
      <c r="NAH64" s="36"/>
      <c r="NAI64" s="36"/>
      <c r="NAJ64" s="36"/>
      <c r="NAK64" s="36"/>
      <c r="NAL64" s="36"/>
      <c r="NAM64" s="36"/>
      <c r="NAN64" s="36"/>
      <c r="NAO64" s="36"/>
      <c r="NAP64" s="36"/>
      <c r="NAQ64" s="36"/>
      <c r="NAR64" s="36"/>
      <c r="NAS64" s="36"/>
      <c r="NAT64" s="36"/>
      <c r="NAU64" s="36"/>
      <c r="NAV64" s="36"/>
      <c r="NAW64" s="36"/>
      <c r="NAX64" s="36"/>
      <c r="NAY64" s="36"/>
      <c r="NAZ64" s="36"/>
      <c r="NBA64" s="36"/>
      <c r="NBB64" s="36"/>
      <c r="NBC64" s="36"/>
      <c r="NBD64" s="36"/>
      <c r="NBE64" s="36"/>
      <c r="NBF64" s="36"/>
      <c r="NBG64" s="36"/>
      <c r="NBH64" s="36"/>
      <c r="NBI64" s="36"/>
      <c r="NBJ64" s="36"/>
      <c r="NBK64" s="36"/>
      <c r="NBL64" s="36"/>
      <c r="NBM64" s="36"/>
      <c r="NBN64" s="36"/>
      <c r="NBO64" s="36"/>
      <c r="NBP64" s="36"/>
      <c r="NBQ64" s="36"/>
      <c r="NBR64" s="36"/>
      <c r="NBS64" s="36"/>
      <c r="NBT64" s="36"/>
      <c r="NBU64" s="36"/>
      <c r="NBV64" s="36"/>
      <c r="NBW64" s="36"/>
      <c r="NBX64" s="36"/>
      <c r="NBY64" s="36"/>
      <c r="NBZ64" s="36"/>
      <c r="NCA64" s="36"/>
      <c r="NCB64" s="36"/>
      <c r="NCC64" s="36"/>
      <c r="NCD64" s="36"/>
      <c r="NCE64" s="36"/>
      <c r="NCF64" s="36"/>
      <c r="NCG64" s="36"/>
      <c r="NCH64" s="36"/>
      <c r="NCI64" s="36"/>
      <c r="NCJ64" s="36"/>
      <c r="NCK64" s="36"/>
      <c r="NCL64" s="36"/>
      <c r="NCM64" s="36"/>
      <c r="NCN64" s="36"/>
      <c r="NCO64" s="36"/>
      <c r="NCP64" s="36"/>
      <c r="NCQ64" s="36"/>
      <c r="NCR64" s="36"/>
      <c r="NCS64" s="36"/>
      <c r="NCT64" s="36"/>
      <c r="NCU64" s="36"/>
      <c r="NCV64" s="36"/>
      <c r="NCW64" s="36"/>
      <c r="NCX64" s="36"/>
      <c r="NCY64" s="36"/>
      <c r="NCZ64" s="36"/>
      <c r="NDA64" s="36"/>
      <c r="NDB64" s="36"/>
      <c r="NDC64" s="36"/>
      <c r="NDD64" s="36"/>
      <c r="NDE64" s="36"/>
      <c r="NDF64" s="36"/>
      <c r="NDG64" s="36"/>
      <c r="NDH64" s="36"/>
      <c r="NDI64" s="36"/>
      <c r="NDJ64" s="36"/>
      <c r="NDK64" s="36"/>
      <c r="NDL64" s="36"/>
      <c r="NDM64" s="36"/>
      <c r="NDN64" s="36"/>
      <c r="NDO64" s="36"/>
      <c r="NDP64" s="36"/>
      <c r="NDQ64" s="36"/>
      <c r="NDR64" s="36"/>
      <c r="NDS64" s="36"/>
      <c r="NDT64" s="36"/>
      <c r="NDU64" s="36"/>
      <c r="NDV64" s="36"/>
      <c r="NDW64" s="36"/>
      <c r="NDX64" s="36"/>
      <c r="NDY64" s="36"/>
      <c r="NDZ64" s="36"/>
      <c r="NEA64" s="36"/>
      <c r="NEB64" s="36"/>
      <c r="NEC64" s="36"/>
      <c r="NED64" s="36"/>
      <c r="NEE64" s="36"/>
      <c r="NEF64" s="36"/>
      <c r="NEG64" s="36"/>
      <c r="NEH64" s="36"/>
      <c r="NEI64" s="36"/>
      <c r="NEJ64" s="36"/>
      <c r="NEK64" s="36"/>
      <c r="NEL64" s="36"/>
      <c r="NEM64" s="36"/>
      <c r="NEN64" s="36"/>
      <c r="NEO64" s="36"/>
      <c r="NEP64" s="36"/>
      <c r="NEQ64" s="36"/>
      <c r="NER64" s="36"/>
      <c r="NES64" s="36"/>
      <c r="NET64" s="36"/>
      <c r="NEU64" s="36"/>
      <c r="NEV64" s="36"/>
      <c r="NEW64" s="36"/>
      <c r="NEX64" s="36"/>
      <c r="NEY64" s="36"/>
      <c r="NEZ64" s="36"/>
      <c r="NFA64" s="36"/>
      <c r="NFB64" s="36"/>
      <c r="NFC64" s="36"/>
      <c r="NFD64" s="36"/>
      <c r="NFE64" s="36"/>
      <c r="NFF64" s="36"/>
      <c r="NFG64" s="36"/>
      <c r="NFH64" s="36"/>
      <c r="NFI64" s="36"/>
      <c r="NFJ64" s="36"/>
      <c r="NFK64" s="36"/>
      <c r="NFL64" s="36"/>
      <c r="NFM64" s="36"/>
      <c r="NFN64" s="36"/>
      <c r="NFO64" s="36"/>
      <c r="NFP64" s="36"/>
      <c r="NFQ64" s="36"/>
      <c r="NFR64" s="36"/>
      <c r="NFS64" s="36"/>
      <c r="NFT64" s="36"/>
      <c r="NFU64" s="36"/>
      <c r="NFV64" s="36"/>
      <c r="NFW64" s="36"/>
      <c r="NFX64" s="36"/>
      <c r="NFY64" s="36"/>
      <c r="NFZ64" s="36"/>
      <c r="NGA64" s="36"/>
      <c r="NGB64" s="36"/>
      <c r="NGC64" s="36"/>
      <c r="NGD64" s="36"/>
      <c r="NGE64" s="36"/>
      <c r="NGF64" s="36"/>
      <c r="NGG64" s="36"/>
      <c r="NGH64" s="36"/>
      <c r="NGI64" s="36"/>
      <c r="NGJ64" s="36"/>
      <c r="NGK64" s="36"/>
      <c r="NGL64" s="36"/>
      <c r="NGM64" s="36"/>
      <c r="NGN64" s="36"/>
      <c r="NGO64" s="36"/>
      <c r="NGP64" s="36"/>
      <c r="NGQ64" s="36"/>
      <c r="NGR64" s="36"/>
      <c r="NGS64" s="36"/>
      <c r="NGT64" s="36"/>
      <c r="NGU64" s="36"/>
      <c r="NGV64" s="36"/>
      <c r="NGW64" s="36"/>
      <c r="NGX64" s="36"/>
      <c r="NGY64" s="36"/>
      <c r="NGZ64" s="36"/>
      <c r="NHA64" s="36"/>
      <c r="NHB64" s="36"/>
      <c r="NHC64" s="36"/>
      <c r="NHD64" s="36"/>
      <c r="NHE64" s="36"/>
      <c r="NHF64" s="36"/>
      <c r="NHG64" s="36"/>
      <c r="NHH64" s="36"/>
      <c r="NHI64" s="36"/>
      <c r="NHJ64" s="36"/>
      <c r="NHK64" s="36"/>
      <c r="NHL64" s="36"/>
      <c r="NHM64" s="36"/>
      <c r="NHN64" s="36"/>
      <c r="NHO64" s="36"/>
      <c r="NHP64" s="36"/>
      <c r="NHQ64" s="36"/>
      <c r="NHR64" s="36"/>
      <c r="NHS64" s="36"/>
      <c r="NHT64" s="36"/>
      <c r="NHU64" s="36"/>
      <c r="NHV64" s="36"/>
      <c r="NHW64" s="36"/>
      <c r="NHX64" s="36"/>
      <c r="NHY64" s="36"/>
      <c r="NHZ64" s="36"/>
      <c r="NIA64" s="36"/>
      <c r="NIB64" s="36"/>
      <c r="NIC64" s="36"/>
      <c r="NID64" s="36"/>
      <c r="NIE64" s="36"/>
      <c r="NIF64" s="36"/>
      <c r="NIG64" s="36"/>
      <c r="NIH64" s="36"/>
      <c r="NII64" s="36"/>
      <c r="NIJ64" s="36"/>
      <c r="NIK64" s="36"/>
      <c r="NIL64" s="36"/>
      <c r="NIM64" s="36"/>
      <c r="NIN64" s="36"/>
      <c r="NIO64" s="36"/>
      <c r="NIP64" s="36"/>
      <c r="NIQ64" s="36"/>
      <c r="NIR64" s="36"/>
      <c r="NIS64" s="36"/>
      <c r="NIT64" s="36"/>
      <c r="NIU64" s="36"/>
      <c r="NIV64" s="36"/>
      <c r="NIW64" s="36"/>
      <c r="NIX64" s="36"/>
      <c r="NIY64" s="36"/>
      <c r="NIZ64" s="36"/>
      <c r="NJA64" s="36"/>
      <c r="NJB64" s="36"/>
      <c r="NJC64" s="36"/>
      <c r="NJD64" s="36"/>
      <c r="NJE64" s="36"/>
      <c r="NJF64" s="36"/>
      <c r="NJG64" s="36"/>
      <c r="NJH64" s="36"/>
      <c r="NJI64" s="36"/>
      <c r="NJJ64" s="36"/>
      <c r="NJK64" s="36"/>
      <c r="NJL64" s="36"/>
      <c r="NJM64" s="36"/>
      <c r="NJN64" s="36"/>
      <c r="NJO64" s="36"/>
      <c r="NJP64" s="36"/>
      <c r="NJQ64" s="36"/>
      <c r="NJR64" s="36"/>
      <c r="NJS64" s="36"/>
      <c r="NJT64" s="36"/>
      <c r="NJU64" s="36"/>
      <c r="NJV64" s="36"/>
      <c r="NJW64" s="36"/>
      <c r="NJX64" s="36"/>
      <c r="NJY64" s="36"/>
      <c r="NJZ64" s="36"/>
      <c r="NKA64" s="36"/>
      <c r="NKB64" s="36"/>
      <c r="NKC64" s="36"/>
      <c r="NKD64" s="36"/>
      <c r="NKE64" s="36"/>
      <c r="NKF64" s="36"/>
      <c r="NKG64" s="36"/>
      <c r="NKH64" s="36"/>
      <c r="NKI64" s="36"/>
      <c r="NKJ64" s="36"/>
      <c r="NKK64" s="36"/>
      <c r="NKL64" s="36"/>
      <c r="NKM64" s="36"/>
      <c r="NKN64" s="36"/>
      <c r="NKO64" s="36"/>
      <c r="NKP64" s="36"/>
      <c r="NKQ64" s="36"/>
      <c r="NKR64" s="36"/>
      <c r="NKS64" s="36"/>
      <c r="NKT64" s="36"/>
      <c r="NKU64" s="36"/>
      <c r="NKV64" s="36"/>
      <c r="NKW64" s="36"/>
      <c r="NKX64" s="36"/>
      <c r="NKY64" s="36"/>
      <c r="NKZ64" s="36"/>
      <c r="NLA64" s="36"/>
      <c r="NLB64" s="36"/>
      <c r="NLC64" s="36"/>
      <c r="NLD64" s="36"/>
      <c r="NLE64" s="36"/>
      <c r="NLF64" s="36"/>
      <c r="NLG64" s="36"/>
      <c r="NLH64" s="36"/>
      <c r="NLI64" s="36"/>
      <c r="NLJ64" s="36"/>
      <c r="NLK64" s="36"/>
      <c r="NLL64" s="36"/>
      <c r="NLM64" s="36"/>
      <c r="NLN64" s="36"/>
      <c r="NLO64" s="36"/>
      <c r="NLP64" s="36"/>
      <c r="NLQ64" s="36"/>
      <c r="NLR64" s="36"/>
      <c r="NLS64" s="36"/>
      <c r="NLT64" s="36"/>
      <c r="NLU64" s="36"/>
      <c r="NLV64" s="36"/>
      <c r="NLW64" s="36"/>
      <c r="NLX64" s="36"/>
      <c r="NLY64" s="36"/>
      <c r="NLZ64" s="36"/>
      <c r="NMA64" s="36"/>
      <c r="NMB64" s="36"/>
      <c r="NMC64" s="36"/>
      <c r="NMD64" s="36"/>
      <c r="NME64" s="36"/>
      <c r="NMF64" s="36"/>
      <c r="NMG64" s="36"/>
      <c r="NMH64" s="36"/>
      <c r="NMI64" s="36"/>
      <c r="NMJ64" s="36"/>
      <c r="NMK64" s="36"/>
      <c r="NML64" s="36"/>
      <c r="NMM64" s="36"/>
      <c r="NMN64" s="36"/>
      <c r="NMO64" s="36"/>
      <c r="NMP64" s="36"/>
      <c r="NMQ64" s="36"/>
      <c r="NMR64" s="36"/>
      <c r="NMS64" s="36"/>
      <c r="NMT64" s="36"/>
      <c r="NMU64" s="36"/>
      <c r="NMV64" s="36"/>
      <c r="NMW64" s="36"/>
      <c r="NMX64" s="36"/>
      <c r="NMY64" s="36"/>
      <c r="NMZ64" s="36"/>
      <c r="NNA64" s="36"/>
      <c r="NNB64" s="36"/>
      <c r="NNC64" s="36"/>
      <c r="NND64" s="36"/>
      <c r="NNE64" s="36"/>
      <c r="NNF64" s="36"/>
      <c r="NNG64" s="36"/>
      <c r="NNH64" s="36"/>
      <c r="NNI64" s="36"/>
      <c r="NNJ64" s="36"/>
      <c r="NNK64" s="36"/>
      <c r="NNL64" s="36"/>
      <c r="NNM64" s="36"/>
      <c r="NNN64" s="36"/>
      <c r="NNO64" s="36"/>
      <c r="NNP64" s="36"/>
      <c r="NNQ64" s="36"/>
      <c r="NNR64" s="36"/>
      <c r="NNS64" s="36"/>
      <c r="NNT64" s="36"/>
      <c r="NNU64" s="36"/>
      <c r="NNV64" s="36"/>
      <c r="NNW64" s="36"/>
      <c r="NNX64" s="36"/>
      <c r="NNY64" s="36"/>
      <c r="NNZ64" s="36"/>
      <c r="NOA64" s="36"/>
      <c r="NOB64" s="36"/>
      <c r="NOC64" s="36"/>
      <c r="NOD64" s="36"/>
      <c r="NOE64" s="36"/>
      <c r="NOF64" s="36"/>
      <c r="NOG64" s="36"/>
      <c r="NOH64" s="36"/>
      <c r="NOI64" s="36"/>
      <c r="NOJ64" s="36"/>
      <c r="NOK64" s="36"/>
      <c r="NOL64" s="36"/>
      <c r="NOM64" s="36"/>
      <c r="NON64" s="36"/>
      <c r="NOO64" s="36"/>
      <c r="NOP64" s="36"/>
      <c r="NOQ64" s="36"/>
      <c r="NOR64" s="36"/>
      <c r="NOS64" s="36"/>
      <c r="NOT64" s="36"/>
      <c r="NOU64" s="36"/>
      <c r="NOV64" s="36"/>
      <c r="NOW64" s="36"/>
      <c r="NOX64" s="36"/>
      <c r="NOY64" s="36"/>
      <c r="NOZ64" s="36"/>
      <c r="NPA64" s="36"/>
      <c r="NPB64" s="36"/>
      <c r="NPC64" s="36"/>
      <c r="NPD64" s="36"/>
      <c r="NPE64" s="36"/>
      <c r="NPF64" s="36"/>
      <c r="NPG64" s="36"/>
      <c r="NPH64" s="36"/>
      <c r="NPI64" s="36"/>
      <c r="NPJ64" s="36"/>
      <c r="NPK64" s="36"/>
      <c r="NPL64" s="36"/>
      <c r="NPM64" s="36"/>
      <c r="NPN64" s="36"/>
      <c r="NPO64" s="36"/>
      <c r="NPP64" s="36"/>
      <c r="NPQ64" s="36"/>
      <c r="NPR64" s="36"/>
      <c r="NPS64" s="36"/>
      <c r="NPT64" s="36"/>
      <c r="NPU64" s="36"/>
      <c r="NPV64" s="36"/>
      <c r="NPW64" s="36"/>
      <c r="NPX64" s="36"/>
      <c r="NPY64" s="36"/>
      <c r="NPZ64" s="36"/>
      <c r="NQA64" s="36"/>
      <c r="NQB64" s="36"/>
      <c r="NQC64" s="36"/>
      <c r="NQD64" s="36"/>
      <c r="NQE64" s="36"/>
      <c r="NQF64" s="36"/>
      <c r="NQG64" s="36"/>
      <c r="NQH64" s="36"/>
      <c r="NQI64" s="36"/>
      <c r="NQJ64" s="36"/>
      <c r="NQK64" s="36"/>
      <c r="NQL64" s="36"/>
      <c r="NQM64" s="36"/>
      <c r="NQN64" s="36"/>
      <c r="NQO64" s="36"/>
      <c r="NQP64" s="36"/>
      <c r="NQQ64" s="36"/>
      <c r="NQR64" s="36"/>
      <c r="NQS64" s="36"/>
      <c r="NQT64" s="36"/>
      <c r="NQU64" s="36"/>
      <c r="NQV64" s="36"/>
      <c r="NQW64" s="36"/>
      <c r="NQX64" s="36"/>
      <c r="NQY64" s="36"/>
      <c r="NQZ64" s="36"/>
      <c r="NRA64" s="36"/>
      <c r="NRB64" s="36"/>
      <c r="NRC64" s="36"/>
      <c r="NRD64" s="36"/>
      <c r="NRE64" s="36"/>
      <c r="NRF64" s="36"/>
      <c r="NRG64" s="36"/>
      <c r="NRH64" s="36"/>
      <c r="NRI64" s="36"/>
      <c r="NRJ64" s="36"/>
      <c r="NRK64" s="36"/>
      <c r="NRL64" s="36"/>
      <c r="NRM64" s="36"/>
      <c r="NRN64" s="36"/>
      <c r="NRO64" s="36"/>
      <c r="NRP64" s="36"/>
      <c r="NRQ64" s="36"/>
      <c r="NRR64" s="36"/>
      <c r="NRS64" s="36"/>
      <c r="NRT64" s="36"/>
      <c r="NRU64" s="36"/>
      <c r="NRV64" s="36"/>
      <c r="NRW64" s="36"/>
      <c r="NRX64" s="36"/>
      <c r="NRY64" s="36"/>
      <c r="NRZ64" s="36"/>
      <c r="NSA64" s="36"/>
      <c r="NSB64" s="36"/>
      <c r="NSC64" s="36"/>
      <c r="NSD64" s="36"/>
      <c r="NSE64" s="36"/>
      <c r="NSF64" s="36"/>
      <c r="NSG64" s="36"/>
      <c r="NSH64" s="36"/>
      <c r="NSI64" s="36"/>
      <c r="NSJ64" s="36"/>
      <c r="NSK64" s="36"/>
      <c r="NSL64" s="36"/>
      <c r="NSM64" s="36"/>
      <c r="NSN64" s="36"/>
      <c r="NSO64" s="36"/>
      <c r="NSP64" s="36"/>
      <c r="NSQ64" s="36"/>
      <c r="NSR64" s="36"/>
      <c r="NSS64" s="36"/>
      <c r="NST64" s="36"/>
      <c r="NSU64" s="36"/>
      <c r="NSV64" s="36"/>
      <c r="NSW64" s="36"/>
      <c r="NSX64" s="36"/>
      <c r="NSY64" s="36"/>
      <c r="NSZ64" s="36"/>
      <c r="NTA64" s="36"/>
      <c r="NTB64" s="36"/>
      <c r="NTC64" s="36"/>
      <c r="NTD64" s="36"/>
      <c r="NTE64" s="36"/>
      <c r="NTF64" s="36"/>
      <c r="NTG64" s="36"/>
      <c r="NTH64" s="36"/>
      <c r="NTI64" s="36"/>
      <c r="NTJ64" s="36"/>
      <c r="NTK64" s="36"/>
      <c r="NTL64" s="36"/>
      <c r="NTM64" s="36"/>
      <c r="NTN64" s="36"/>
      <c r="NTO64" s="36"/>
      <c r="NTP64" s="36"/>
      <c r="NTQ64" s="36"/>
      <c r="NTR64" s="36"/>
      <c r="NTS64" s="36"/>
      <c r="NTT64" s="36"/>
      <c r="NTU64" s="36"/>
      <c r="NTV64" s="36"/>
      <c r="NTW64" s="36"/>
      <c r="NTX64" s="36"/>
      <c r="NTY64" s="36"/>
      <c r="NTZ64" s="36"/>
      <c r="NUA64" s="36"/>
      <c r="NUB64" s="36"/>
      <c r="NUC64" s="36"/>
      <c r="NUD64" s="36"/>
      <c r="NUE64" s="36"/>
      <c r="NUF64" s="36"/>
      <c r="NUG64" s="36"/>
      <c r="NUH64" s="36"/>
      <c r="NUI64" s="36"/>
      <c r="NUJ64" s="36"/>
      <c r="NUK64" s="36"/>
      <c r="NUL64" s="36"/>
      <c r="NUM64" s="36"/>
      <c r="NUN64" s="36"/>
      <c r="NUO64" s="36"/>
      <c r="NUP64" s="36"/>
      <c r="NUQ64" s="36"/>
      <c r="NUR64" s="36"/>
      <c r="NUS64" s="36"/>
      <c r="NUT64" s="36"/>
      <c r="NUU64" s="36"/>
      <c r="NUV64" s="36"/>
      <c r="NUW64" s="36"/>
      <c r="NUX64" s="36"/>
      <c r="NUY64" s="36"/>
      <c r="NUZ64" s="36"/>
      <c r="NVA64" s="36"/>
      <c r="NVB64" s="36"/>
      <c r="NVC64" s="36"/>
      <c r="NVD64" s="36"/>
      <c r="NVE64" s="36"/>
      <c r="NVF64" s="36"/>
      <c r="NVG64" s="36"/>
      <c r="NVH64" s="36"/>
      <c r="NVI64" s="36"/>
      <c r="NVJ64" s="36"/>
      <c r="NVK64" s="36"/>
      <c r="NVL64" s="36"/>
      <c r="NVM64" s="36"/>
      <c r="NVN64" s="36"/>
      <c r="NVO64" s="36"/>
      <c r="NVP64" s="36"/>
      <c r="NVQ64" s="36"/>
      <c r="NVR64" s="36"/>
      <c r="NVS64" s="36"/>
      <c r="NVT64" s="36"/>
      <c r="NVU64" s="36"/>
      <c r="NVV64" s="36"/>
      <c r="NVW64" s="36"/>
      <c r="NVX64" s="36"/>
      <c r="NVY64" s="36"/>
      <c r="NVZ64" s="36"/>
      <c r="NWA64" s="36"/>
      <c r="NWB64" s="36"/>
      <c r="NWC64" s="36"/>
      <c r="NWD64" s="36"/>
      <c r="NWE64" s="36"/>
      <c r="NWF64" s="36"/>
      <c r="NWG64" s="36"/>
      <c r="NWH64" s="36"/>
      <c r="NWI64" s="36"/>
      <c r="NWJ64" s="36"/>
      <c r="NWK64" s="36"/>
      <c r="NWL64" s="36"/>
      <c r="NWM64" s="36"/>
      <c r="NWN64" s="36"/>
      <c r="NWO64" s="36"/>
      <c r="NWP64" s="36"/>
      <c r="NWQ64" s="36"/>
      <c r="NWR64" s="36"/>
      <c r="NWS64" s="36"/>
      <c r="NWT64" s="36"/>
      <c r="NWU64" s="36"/>
      <c r="NWV64" s="36"/>
      <c r="NWW64" s="36"/>
      <c r="NWX64" s="36"/>
      <c r="NWY64" s="36"/>
      <c r="NWZ64" s="36"/>
      <c r="NXA64" s="36"/>
      <c r="NXB64" s="36"/>
      <c r="NXC64" s="36"/>
      <c r="NXD64" s="36"/>
      <c r="NXE64" s="36"/>
      <c r="NXF64" s="36"/>
      <c r="NXG64" s="36"/>
      <c r="NXH64" s="36"/>
      <c r="NXI64" s="36"/>
      <c r="NXJ64" s="36"/>
      <c r="NXK64" s="36"/>
      <c r="NXL64" s="36"/>
      <c r="NXM64" s="36"/>
      <c r="NXN64" s="36"/>
      <c r="NXO64" s="36"/>
      <c r="NXP64" s="36"/>
      <c r="NXQ64" s="36"/>
      <c r="NXR64" s="36"/>
      <c r="NXS64" s="36"/>
      <c r="NXT64" s="36"/>
      <c r="NXU64" s="36"/>
      <c r="NXV64" s="36"/>
      <c r="NXW64" s="36"/>
      <c r="NXX64" s="36"/>
      <c r="NXY64" s="36"/>
      <c r="NXZ64" s="36"/>
      <c r="NYA64" s="36"/>
      <c r="NYB64" s="36"/>
      <c r="NYC64" s="36"/>
      <c r="NYD64" s="36"/>
      <c r="NYE64" s="36"/>
      <c r="NYF64" s="36"/>
      <c r="NYG64" s="36"/>
      <c r="NYH64" s="36"/>
      <c r="NYI64" s="36"/>
      <c r="NYJ64" s="36"/>
      <c r="NYK64" s="36"/>
      <c r="NYL64" s="36"/>
      <c r="NYM64" s="36"/>
      <c r="NYN64" s="36"/>
      <c r="NYO64" s="36"/>
      <c r="NYP64" s="36"/>
      <c r="NYQ64" s="36"/>
      <c r="NYR64" s="36"/>
      <c r="NYS64" s="36"/>
      <c r="NYT64" s="36"/>
      <c r="NYU64" s="36"/>
      <c r="NYV64" s="36"/>
      <c r="NYW64" s="36"/>
      <c r="NYX64" s="36"/>
      <c r="NYY64" s="36"/>
      <c r="NYZ64" s="36"/>
      <c r="NZA64" s="36"/>
      <c r="NZB64" s="36"/>
      <c r="NZC64" s="36"/>
      <c r="NZD64" s="36"/>
      <c r="NZE64" s="36"/>
      <c r="NZF64" s="36"/>
      <c r="NZG64" s="36"/>
      <c r="NZH64" s="36"/>
      <c r="NZI64" s="36"/>
      <c r="NZJ64" s="36"/>
      <c r="NZK64" s="36"/>
      <c r="NZL64" s="36"/>
      <c r="NZM64" s="36"/>
      <c r="NZN64" s="36"/>
      <c r="NZO64" s="36"/>
      <c r="NZP64" s="36"/>
      <c r="NZQ64" s="36"/>
      <c r="NZR64" s="36"/>
      <c r="NZS64" s="36"/>
      <c r="NZT64" s="36"/>
      <c r="NZU64" s="36"/>
      <c r="NZV64" s="36"/>
      <c r="NZW64" s="36"/>
      <c r="NZX64" s="36"/>
      <c r="NZY64" s="36"/>
      <c r="NZZ64" s="36"/>
      <c r="OAA64" s="36"/>
      <c r="OAB64" s="36"/>
      <c r="OAC64" s="36"/>
      <c r="OAD64" s="36"/>
      <c r="OAE64" s="36"/>
      <c r="OAF64" s="36"/>
      <c r="OAG64" s="36"/>
      <c r="OAH64" s="36"/>
      <c r="OAI64" s="36"/>
      <c r="OAJ64" s="36"/>
      <c r="OAK64" s="36"/>
      <c r="OAL64" s="36"/>
      <c r="OAM64" s="36"/>
      <c r="OAN64" s="36"/>
      <c r="OAO64" s="36"/>
      <c r="OAP64" s="36"/>
      <c r="OAQ64" s="36"/>
      <c r="OAR64" s="36"/>
      <c r="OAS64" s="36"/>
      <c r="OAT64" s="36"/>
      <c r="OAU64" s="36"/>
      <c r="OAV64" s="36"/>
      <c r="OAW64" s="36"/>
      <c r="OAX64" s="36"/>
      <c r="OAY64" s="36"/>
      <c r="OAZ64" s="36"/>
      <c r="OBA64" s="36"/>
      <c r="OBB64" s="36"/>
      <c r="OBC64" s="36"/>
      <c r="OBD64" s="36"/>
      <c r="OBE64" s="36"/>
      <c r="OBF64" s="36"/>
      <c r="OBG64" s="36"/>
      <c r="OBH64" s="36"/>
      <c r="OBI64" s="36"/>
      <c r="OBJ64" s="36"/>
      <c r="OBK64" s="36"/>
      <c r="OBL64" s="36"/>
      <c r="OBM64" s="36"/>
      <c r="OBN64" s="36"/>
      <c r="OBO64" s="36"/>
      <c r="OBP64" s="36"/>
      <c r="OBQ64" s="36"/>
      <c r="OBR64" s="36"/>
      <c r="OBS64" s="36"/>
      <c r="OBT64" s="36"/>
      <c r="OBU64" s="36"/>
      <c r="OBV64" s="36"/>
      <c r="OBW64" s="36"/>
      <c r="OBX64" s="36"/>
      <c r="OBY64" s="36"/>
      <c r="OBZ64" s="36"/>
      <c r="OCA64" s="36"/>
      <c r="OCB64" s="36"/>
      <c r="OCC64" s="36"/>
      <c r="OCD64" s="36"/>
      <c r="OCE64" s="36"/>
      <c r="OCF64" s="36"/>
      <c r="OCG64" s="36"/>
      <c r="OCH64" s="36"/>
      <c r="OCI64" s="36"/>
      <c r="OCJ64" s="36"/>
      <c r="OCK64" s="36"/>
      <c r="OCL64" s="36"/>
      <c r="OCM64" s="36"/>
      <c r="OCN64" s="36"/>
      <c r="OCO64" s="36"/>
      <c r="OCP64" s="36"/>
      <c r="OCQ64" s="36"/>
      <c r="OCR64" s="36"/>
      <c r="OCS64" s="36"/>
      <c r="OCT64" s="36"/>
      <c r="OCU64" s="36"/>
      <c r="OCV64" s="36"/>
      <c r="OCW64" s="36"/>
      <c r="OCX64" s="36"/>
      <c r="OCY64" s="36"/>
      <c r="OCZ64" s="36"/>
      <c r="ODA64" s="36"/>
      <c r="ODB64" s="36"/>
      <c r="ODC64" s="36"/>
      <c r="ODD64" s="36"/>
      <c r="ODE64" s="36"/>
      <c r="ODF64" s="36"/>
      <c r="ODG64" s="36"/>
      <c r="ODH64" s="36"/>
      <c r="ODI64" s="36"/>
      <c r="ODJ64" s="36"/>
      <c r="ODK64" s="36"/>
      <c r="ODL64" s="36"/>
      <c r="ODM64" s="36"/>
      <c r="ODN64" s="36"/>
      <c r="ODO64" s="36"/>
      <c r="ODP64" s="36"/>
      <c r="ODQ64" s="36"/>
      <c r="ODR64" s="36"/>
      <c r="ODS64" s="36"/>
      <c r="ODT64" s="36"/>
      <c r="ODU64" s="36"/>
      <c r="ODV64" s="36"/>
      <c r="ODW64" s="36"/>
      <c r="ODX64" s="36"/>
      <c r="ODY64" s="36"/>
      <c r="ODZ64" s="36"/>
      <c r="OEA64" s="36"/>
      <c r="OEB64" s="36"/>
      <c r="OEC64" s="36"/>
      <c r="OED64" s="36"/>
      <c r="OEE64" s="36"/>
      <c r="OEF64" s="36"/>
      <c r="OEG64" s="36"/>
      <c r="OEH64" s="36"/>
      <c r="OEI64" s="36"/>
      <c r="OEJ64" s="36"/>
      <c r="OEK64" s="36"/>
      <c r="OEL64" s="36"/>
      <c r="OEM64" s="36"/>
      <c r="OEN64" s="36"/>
      <c r="OEO64" s="36"/>
      <c r="OEP64" s="36"/>
      <c r="OEQ64" s="36"/>
      <c r="OER64" s="36"/>
      <c r="OES64" s="36"/>
      <c r="OET64" s="36"/>
      <c r="OEU64" s="36"/>
      <c r="OEV64" s="36"/>
      <c r="OEW64" s="36"/>
      <c r="OEX64" s="36"/>
      <c r="OEY64" s="36"/>
      <c r="OEZ64" s="36"/>
      <c r="OFA64" s="36"/>
      <c r="OFB64" s="36"/>
      <c r="OFC64" s="36"/>
      <c r="OFD64" s="36"/>
      <c r="OFE64" s="36"/>
      <c r="OFF64" s="36"/>
      <c r="OFG64" s="36"/>
      <c r="OFH64" s="36"/>
      <c r="OFI64" s="36"/>
      <c r="OFJ64" s="36"/>
      <c r="OFK64" s="36"/>
      <c r="OFL64" s="36"/>
      <c r="OFM64" s="36"/>
      <c r="OFN64" s="36"/>
      <c r="OFO64" s="36"/>
      <c r="OFP64" s="36"/>
      <c r="OFQ64" s="36"/>
      <c r="OFR64" s="36"/>
      <c r="OFS64" s="36"/>
      <c r="OFT64" s="36"/>
      <c r="OFU64" s="36"/>
      <c r="OFV64" s="36"/>
      <c r="OFW64" s="36"/>
      <c r="OFX64" s="36"/>
      <c r="OFY64" s="36"/>
      <c r="OFZ64" s="36"/>
      <c r="OGA64" s="36"/>
      <c r="OGB64" s="36"/>
      <c r="OGC64" s="36"/>
      <c r="OGD64" s="36"/>
      <c r="OGE64" s="36"/>
      <c r="OGF64" s="36"/>
      <c r="OGG64" s="36"/>
      <c r="OGH64" s="36"/>
      <c r="OGI64" s="36"/>
      <c r="OGJ64" s="36"/>
      <c r="OGK64" s="36"/>
      <c r="OGL64" s="36"/>
      <c r="OGM64" s="36"/>
      <c r="OGN64" s="36"/>
      <c r="OGO64" s="36"/>
      <c r="OGP64" s="36"/>
      <c r="OGQ64" s="36"/>
      <c r="OGR64" s="36"/>
      <c r="OGS64" s="36"/>
      <c r="OGT64" s="36"/>
      <c r="OGU64" s="36"/>
      <c r="OGV64" s="36"/>
      <c r="OGW64" s="36"/>
      <c r="OGX64" s="36"/>
      <c r="OGY64" s="36"/>
      <c r="OGZ64" s="36"/>
      <c r="OHA64" s="36"/>
      <c r="OHB64" s="36"/>
      <c r="OHC64" s="36"/>
      <c r="OHD64" s="36"/>
      <c r="OHE64" s="36"/>
      <c r="OHF64" s="36"/>
      <c r="OHG64" s="36"/>
      <c r="OHH64" s="36"/>
      <c r="OHI64" s="36"/>
      <c r="OHJ64" s="36"/>
      <c r="OHK64" s="36"/>
      <c r="OHL64" s="36"/>
      <c r="OHM64" s="36"/>
      <c r="OHN64" s="36"/>
      <c r="OHO64" s="36"/>
      <c r="OHP64" s="36"/>
      <c r="OHQ64" s="36"/>
      <c r="OHR64" s="36"/>
      <c r="OHS64" s="36"/>
      <c r="OHT64" s="36"/>
      <c r="OHU64" s="36"/>
      <c r="OHV64" s="36"/>
      <c r="OHW64" s="36"/>
      <c r="OHX64" s="36"/>
      <c r="OHY64" s="36"/>
      <c r="OHZ64" s="36"/>
      <c r="OIA64" s="36"/>
      <c r="OIB64" s="36"/>
      <c r="OIC64" s="36"/>
      <c r="OID64" s="36"/>
      <c r="OIE64" s="36"/>
      <c r="OIF64" s="36"/>
      <c r="OIG64" s="36"/>
      <c r="OIH64" s="36"/>
      <c r="OII64" s="36"/>
      <c r="OIJ64" s="36"/>
      <c r="OIK64" s="36"/>
      <c r="OIL64" s="36"/>
      <c r="OIM64" s="36"/>
      <c r="OIN64" s="36"/>
      <c r="OIO64" s="36"/>
      <c r="OIP64" s="36"/>
      <c r="OIQ64" s="36"/>
      <c r="OIR64" s="36"/>
      <c r="OIS64" s="36"/>
      <c r="OIT64" s="36"/>
      <c r="OIU64" s="36"/>
      <c r="OIV64" s="36"/>
      <c r="OIW64" s="36"/>
      <c r="OIX64" s="36"/>
      <c r="OIY64" s="36"/>
      <c r="OIZ64" s="36"/>
      <c r="OJA64" s="36"/>
      <c r="OJB64" s="36"/>
      <c r="OJC64" s="36"/>
      <c r="OJD64" s="36"/>
      <c r="OJE64" s="36"/>
      <c r="OJF64" s="36"/>
      <c r="OJG64" s="36"/>
      <c r="OJH64" s="36"/>
      <c r="OJI64" s="36"/>
      <c r="OJJ64" s="36"/>
      <c r="OJK64" s="36"/>
      <c r="OJL64" s="36"/>
      <c r="OJM64" s="36"/>
      <c r="OJN64" s="36"/>
      <c r="OJO64" s="36"/>
      <c r="OJP64" s="36"/>
      <c r="OJQ64" s="36"/>
      <c r="OJR64" s="36"/>
      <c r="OJS64" s="36"/>
      <c r="OJT64" s="36"/>
      <c r="OJU64" s="36"/>
      <c r="OJV64" s="36"/>
      <c r="OJW64" s="36"/>
      <c r="OJX64" s="36"/>
      <c r="OJY64" s="36"/>
      <c r="OJZ64" s="36"/>
      <c r="OKA64" s="36"/>
      <c r="OKB64" s="36"/>
      <c r="OKC64" s="36"/>
      <c r="OKD64" s="36"/>
      <c r="OKE64" s="36"/>
      <c r="OKF64" s="36"/>
      <c r="OKG64" s="36"/>
      <c r="OKH64" s="36"/>
      <c r="OKI64" s="36"/>
      <c r="OKJ64" s="36"/>
      <c r="OKK64" s="36"/>
      <c r="OKL64" s="36"/>
      <c r="OKM64" s="36"/>
      <c r="OKN64" s="36"/>
      <c r="OKO64" s="36"/>
      <c r="OKP64" s="36"/>
      <c r="OKQ64" s="36"/>
      <c r="OKR64" s="36"/>
      <c r="OKS64" s="36"/>
      <c r="OKT64" s="36"/>
      <c r="OKU64" s="36"/>
      <c r="OKV64" s="36"/>
      <c r="OKW64" s="36"/>
      <c r="OKX64" s="36"/>
      <c r="OKY64" s="36"/>
      <c r="OKZ64" s="36"/>
      <c r="OLA64" s="36"/>
      <c r="OLB64" s="36"/>
      <c r="OLC64" s="36"/>
      <c r="OLD64" s="36"/>
      <c r="OLE64" s="36"/>
      <c r="OLF64" s="36"/>
      <c r="OLG64" s="36"/>
      <c r="OLH64" s="36"/>
      <c r="OLI64" s="36"/>
      <c r="OLJ64" s="36"/>
      <c r="OLK64" s="36"/>
      <c r="OLL64" s="36"/>
      <c r="OLM64" s="36"/>
      <c r="OLN64" s="36"/>
      <c r="OLO64" s="36"/>
      <c r="OLP64" s="36"/>
      <c r="OLQ64" s="36"/>
      <c r="OLR64" s="36"/>
      <c r="OLS64" s="36"/>
      <c r="OLT64" s="36"/>
      <c r="OLU64" s="36"/>
      <c r="OLV64" s="36"/>
      <c r="OLW64" s="36"/>
      <c r="OLX64" s="36"/>
      <c r="OLY64" s="36"/>
      <c r="OLZ64" s="36"/>
      <c r="OMA64" s="36"/>
      <c r="OMB64" s="36"/>
      <c r="OMC64" s="36"/>
      <c r="OMD64" s="36"/>
      <c r="OME64" s="36"/>
      <c r="OMF64" s="36"/>
      <c r="OMG64" s="36"/>
      <c r="OMH64" s="36"/>
      <c r="OMI64" s="36"/>
      <c r="OMJ64" s="36"/>
      <c r="OMK64" s="36"/>
      <c r="OML64" s="36"/>
      <c r="OMM64" s="36"/>
      <c r="OMN64" s="36"/>
      <c r="OMO64" s="36"/>
      <c r="OMP64" s="36"/>
      <c r="OMQ64" s="36"/>
      <c r="OMR64" s="36"/>
      <c r="OMS64" s="36"/>
      <c r="OMT64" s="36"/>
      <c r="OMU64" s="36"/>
      <c r="OMV64" s="36"/>
      <c r="OMW64" s="36"/>
      <c r="OMX64" s="36"/>
      <c r="OMY64" s="36"/>
      <c r="OMZ64" s="36"/>
      <c r="ONA64" s="36"/>
      <c r="ONB64" s="36"/>
      <c r="ONC64" s="36"/>
      <c r="OND64" s="36"/>
      <c r="ONE64" s="36"/>
      <c r="ONF64" s="36"/>
      <c r="ONG64" s="36"/>
      <c r="ONH64" s="36"/>
      <c r="ONI64" s="36"/>
      <c r="ONJ64" s="36"/>
      <c r="ONK64" s="36"/>
      <c r="ONL64" s="36"/>
      <c r="ONM64" s="36"/>
      <c r="ONN64" s="36"/>
      <c r="ONO64" s="36"/>
      <c r="ONP64" s="36"/>
      <c r="ONQ64" s="36"/>
      <c r="ONR64" s="36"/>
      <c r="ONS64" s="36"/>
      <c r="ONT64" s="36"/>
      <c r="ONU64" s="36"/>
      <c r="ONV64" s="36"/>
      <c r="ONW64" s="36"/>
      <c r="ONX64" s="36"/>
      <c r="ONY64" s="36"/>
      <c r="ONZ64" s="36"/>
      <c r="OOA64" s="36"/>
      <c r="OOB64" s="36"/>
      <c r="OOC64" s="36"/>
      <c r="OOD64" s="36"/>
      <c r="OOE64" s="36"/>
      <c r="OOF64" s="36"/>
      <c r="OOG64" s="36"/>
      <c r="OOH64" s="36"/>
      <c r="OOI64" s="36"/>
      <c r="OOJ64" s="36"/>
      <c r="OOK64" s="36"/>
      <c r="OOL64" s="36"/>
      <c r="OOM64" s="36"/>
      <c r="OON64" s="36"/>
      <c r="OOO64" s="36"/>
      <c r="OOP64" s="36"/>
      <c r="OOQ64" s="36"/>
      <c r="OOR64" s="36"/>
      <c r="OOS64" s="36"/>
      <c r="OOT64" s="36"/>
      <c r="OOU64" s="36"/>
      <c r="OOV64" s="36"/>
      <c r="OOW64" s="36"/>
      <c r="OOX64" s="36"/>
      <c r="OOY64" s="36"/>
      <c r="OOZ64" s="36"/>
      <c r="OPA64" s="36"/>
      <c r="OPB64" s="36"/>
      <c r="OPC64" s="36"/>
      <c r="OPD64" s="36"/>
      <c r="OPE64" s="36"/>
      <c r="OPF64" s="36"/>
      <c r="OPG64" s="36"/>
      <c r="OPH64" s="36"/>
      <c r="OPI64" s="36"/>
      <c r="OPJ64" s="36"/>
      <c r="OPK64" s="36"/>
      <c r="OPL64" s="36"/>
      <c r="OPM64" s="36"/>
      <c r="OPN64" s="36"/>
      <c r="OPO64" s="36"/>
      <c r="OPP64" s="36"/>
      <c r="OPQ64" s="36"/>
      <c r="OPR64" s="36"/>
      <c r="OPS64" s="36"/>
      <c r="OPT64" s="36"/>
      <c r="OPU64" s="36"/>
      <c r="OPV64" s="36"/>
      <c r="OPW64" s="36"/>
      <c r="OPX64" s="36"/>
      <c r="OPY64" s="36"/>
      <c r="OPZ64" s="36"/>
      <c r="OQA64" s="36"/>
      <c r="OQB64" s="36"/>
      <c r="OQC64" s="36"/>
      <c r="OQD64" s="36"/>
      <c r="OQE64" s="36"/>
      <c r="OQF64" s="36"/>
      <c r="OQG64" s="36"/>
      <c r="OQH64" s="36"/>
      <c r="OQI64" s="36"/>
      <c r="OQJ64" s="36"/>
      <c r="OQK64" s="36"/>
      <c r="OQL64" s="36"/>
      <c r="OQM64" s="36"/>
      <c r="OQN64" s="36"/>
      <c r="OQO64" s="36"/>
      <c r="OQP64" s="36"/>
      <c r="OQQ64" s="36"/>
      <c r="OQR64" s="36"/>
      <c r="OQS64" s="36"/>
      <c r="OQT64" s="36"/>
      <c r="OQU64" s="36"/>
      <c r="OQV64" s="36"/>
      <c r="OQW64" s="36"/>
      <c r="OQX64" s="36"/>
      <c r="OQY64" s="36"/>
      <c r="OQZ64" s="36"/>
      <c r="ORA64" s="36"/>
      <c r="ORB64" s="36"/>
      <c r="ORC64" s="36"/>
      <c r="ORD64" s="36"/>
      <c r="ORE64" s="36"/>
      <c r="ORF64" s="36"/>
      <c r="ORG64" s="36"/>
      <c r="ORH64" s="36"/>
      <c r="ORI64" s="36"/>
      <c r="ORJ64" s="36"/>
      <c r="ORK64" s="36"/>
      <c r="ORL64" s="36"/>
      <c r="ORM64" s="36"/>
      <c r="ORN64" s="36"/>
      <c r="ORO64" s="36"/>
      <c r="ORP64" s="36"/>
      <c r="ORQ64" s="36"/>
      <c r="ORR64" s="36"/>
      <c r="ORS64" s="36"/>
      <c r="ORT64" s="36"/>
      <c r="ORU64" s="36"/>
      <c r="ORV64" s="36"/>
      <c r="ORW64" s="36"/>
      <c r="ORX64" s="36"/>
      <c r="ORY64" s="36"/>
      <c r="ORZ64" s="36"/>
      <c r="OSA64" s="36"/>
      <c r="OSB64" s="36"/>
      <c r="OSC64" s="36"/>
      <c r="OSD64" s="36"/>
      <c r="OSE64" s="36"/>
      <c r="OSF64" s="36"/>
      <c r="OSG64" s="36"/>
      <c r="OSH64" s="36"/>
      <c r="OSI64" s="36"/>
      <c r="OSJ64" s="36"/>
      <c r="OSK64" s="36"/>
      <c r="OSL64" s="36"/>
      <c r="OSM64" s="36"/>
      <c r="OSN64" s="36"/>
      <c r="OSO64" s="36"/>
      <c r="OSP64" s="36"/>
      <c r="OSQ64" s="36"/>
      <c r="OSR64" s="36"/>
      <c r="OSS64" s="36"/>
      <c r="OST64" s="36"/>
      <c r="OSU64" s="36"/>
      <c r="OSV64" s="36"/>
      <c r="OSW64" s="36"/>
      <c r="OSX64" s="36"/>
      <c r="OSY64" s="36"/>
      <c r="OSZ64" s="36"/>
      <c r="OTA64" s="36"/>
      <c r="OTB64" s="36"/>
      <c r="OTC64" s="36"/>
      <c r="OTD64" s="36"/>
      <c r="OTE64" s="36"/>
      <c r="OTF64" s="36"/>
      <c r="OTG64" s="36"/>
      <c r="OTH64" s="36"/>
      <c r="OTI64" s="36"/>
      <c r="OTJ64" s="36"/>
      <c r="OTK64" s="36"/>
      <c r="OTL64" s="36"/>
      <c r="OTM64" s="36"/>
      <c r="OTN64" s="36"/>
      <c r="OTO64" s="36"/>
      <c r="OTP64" s="36"/>
      <c r="OTQ64" s="36"/>
      <c r="OTR64" s="36"/>
      <c r="OTS64" s="36"/>
      <c r="OTT64" s="36"/>
      <c r="OTU64" s="36"/>
      <c r="OTV64" s="36"/>
      <c r="OTW64" s="36"/>
      <c r="OTX64" s="36"/>
      <c r="OTY64" s="36"/>
      <c r="OTZ64" s="36"/>
      <c r="OUA64" s="36"/>
      <c r="OUB64" s="36"/>
      <c r="OUC64" s="36"/>
      <c r="OUD64" s="36"/>
      <c r="OUE64" s="36"/>
      <c r="OUF64" s="36"/>
      <c r="OUG64" s="36"/>
      <c r="OUH64" s="36"/>
      <c r="OUI64" s="36"/>
      <c r="OUJ64" s="36"/>
      <c r="OUK64" s="36"/>
      <c r="OUL64" s="36"/>
      <c r="OUM64" s="36"/>
      <c r="OUN64" s="36"/>
      <c r="OUO64" s="36"/>
      <c r="OUP64" s="36"/>
      <c r="OUQ64" s="36"/>
      <c r="OUR64" s="36"/>
      <c r="OUS64" s="36"/>
      <c r="OUT64" s="36"/>
      <c r="OUU64" s="36"/>
      <c r="OUV64" s="36"/>
      <c r="OUW64" s="36"/>
      <c r="OUX64" s="36"/>
      <c r="OUY64" s="36"/>
      <c r="OUZ64" s="36"/>
      <c r="OVA64" s="36"/>
      <c r="OVB64" s="36"/>
      <c r="OVC64" s="36"/>
      <c r="OVD64" s="36"/>
      <c r="OVE64" s="36"/>
      <c r="OVF64" s="36"/>
      <c r="OVG64" s="36"/>
      <c r="OVH64" s="36"/>
      <c r="OVI64" s="36"/>
      <c r="OVJ64" s="36"/>
      <c r="OVK64" s="36"/>
      <c r="OVL64" s="36"/>
      <c r="OVM64" s="36"/>
      <c r="OVN64" s="36"/>
      <c r="OVO64" s="36"/>
      <c r="OVP64" s="36"/>
      <c r="OVQ64" s="36"/>
      <c r="OVR64" s="36"/>
      <c r="OVS64" s="36"/>
      <c r="OVT64" s="36"/>
      <c r="OVU64" s="36"/>
      <c r="OVV64" s="36"/>
      <c r="OVW64" s="36"/>
      <c r="OVX64" s="36"/>
      <c r="OVY64" s="36"/>
      <c r="OVZ64" s="36"/>
      <c r="OWA64" s="36"/>
      <c r="OWB64" s="36"/>
      <c r="OWC64" s="36"/>
      <c r="OWD64" s="36"/>
      <c r="OWE64" s="36"/>
      <c r="OWF64" s="36"/>
      <c r="OWG64" s="36"/>
      <c r="OWH64" s="36"/>
      <c r="OWI64" s="36"/>
      <c r="OWJ64" s="36"/>
      <c r="OWK64" s="36"/>
      <c r="OWL64" s="36"/>
      <c r="OWM64" s="36"/>
      <c r="OWN64" s="36"/>
      <c r="OWO64" s="36"/>
      <c r="OWP64" s="36"/>
      <c r="OWQ64" s="36"/>
      <c r="OWR64" s="36"/>
      <c r="OWS64" s="36"/>
      <c r="OWT64" s="36"/>
      <c r="OWU64" s="36"/>
      <c r="OWV64" s="36"/>
      <c r="OWW64" s="36"/>
      <c r="OWX64" s="36"/>
      <c r="OWY64" s="36"/>
      <c r="OWZ64" s="36"/>
      <c r="OXA64" s="36"/>
      <c r="OXB64" s="36"/>
      <c r="OXC64" s="36"/>
      <c r="OXD64" s="36"/>
      <c r="OXE64" s="36"/>
      <c r="OXF64" s="36"/>
      <c r="OXG64" s="36"/>
      <c r="OXH64" s="36"/>
      <c r="OXI64" s="36"/>
      <c r="OXJ64" s="36"/>
      <c r="OXK64" s="36"/>
      <c r="OXL64" s="36"/>
      <c r="OXM64" s="36"/>
      <c r="OXN64" s="36"/>
      <c r="OXO64" s="36"/>
      <c r="OXP64" s="36"/>
      <c r="OXQ64" s="36"/>
      <c r="OXR64" s="36"/>
      <c r="OXS64" s="36"/>
      <c r="OXT64" s="36"/>
      <c r="OXU64" s="36"/>
      <c r="OXV64" s="36"/>
      <c r="OXW64" s="36"/>
      <c r="OXX64" s="36"/>
      <c r="OXY64" s="36"/>
      <c r="OXZ64" s="36"/>
      <c r="OYA64" s="36"/>
      <c r="OYB64" s="36"/>
      <c r="OYC64" s="36"/>
      <c r="OYD64" s="36"/>
      <c r="OYE64" s="36"/>
      <c r="OYF64" s="36"/>
      <c r="OYG64" s="36"/>
      <c r="OYH64" s="36"/>
      <c r="OYI64" s="36"/>
      <c r="OYJ64" s="36"/>
      <c r="OYK64" s="36"/>
      <c r="OYL64" s="36"/>
      <c r="OYM64" s="36"/>
      <c r="OYN64" s="36"/>
      <c r="OYO64" s="36"/>
      <c r="OYP64" s="36"/>
      <c r="OYQ64" s="36"/>
      <c r="OYR64" s="36"/>
      <c r="OYS64" s="36"/>
      <c r="OYT64" s="36"/>
      <c r="OYU64" s="36"/>
      <c r="OYV64" s="36"/>
      <c r="OYW64" s="36"/>
      <c r="OYX64" s="36"/>
      <c r="OYY64" s="36"/>
      <c r="OYZ64" s="36"/>
      <c r="OZA64" s="36"/>
      <c r="OZB64" s="36"/>
      <c r="OZC64" s="36"/>
      <c r="OZD64" s="36"/>
      <c r="OZE64" s="36"/>
      <c r="OZF64" s="36"/>
      <c r="OZG64" s="36"/>
      <c r="OZH64" s="36"/>
      <c r="OZI64" s="36"/>
      <c r="OZJ64" s="36"/>
      <c r="OZK64" s="36"/>
      <c r="OZL64" s="36"/>
      <c r="OZM64" s="36"/>
      <c r="OZN64" s="36"/>
      <c r="OZO64" s="36"/>
      <c r="OZP64" s="36"/>
      <c r="OZQ64" s="36"/>
      <c r="OZR64" s="36"/>
      <c r="OZS64" s="36"/>
      <c r="OZT64" s="36"/>
      <c r="OZU64" s="36"/>
      <c r="OZV64" s="36"/>
      <c r="OZW64" s="36"/>
      <c r="OZX64" s="36"/>
      <c r="OZY64" s="36"/>
      <c r="OZZ64" s="36"/>
      <c r="PAA64" s="36"/>
      <c r="PAB64" s="36"/>
      <c r="PAC64" s="36"/>
      <c r="PAD64" s="36"/>
      <c r="PAE64" s="36"/>
      <c r="PAF64" s="36"/>
      <c r="PAG64" s="36"/>
      <c r="PAH64" s="36"/>
      <c r="PAI64" s="36"/>
      <c r="PAJ64" s="36"/>
      <c r="PAK64" s="36"/>
      <c r="PAL64" s="36"/>
      <c r="PAM64" s="36"/>
      <c r="PAN64" s="36"/>
      <c r="PAO64" s="36"/>
      <c r="PAP64" s="36"/>
      <c r="PAQ64" s="36"/>
      <c r="PAR64" s="36"/>
      <c r="PAS64" s="36"/>
      <c r="PAT64" s="36"/>
      <c r="PAU64" s="36"/>
      <c r="PAV64" s="36"/>
      <c r="PAW64" s="36"/>
      <c r="PAX64" s="36"/>
      <c r="PAY64" s="36"/>
      <c r="PAZ64" s="36"/>
      <c r="PBA64" s="36"/>
      <c r="PBB64" s="36"/>
      <c r="PBC64" s="36"/>
      <c r="PBD64" s="36"/>
      <c r="PBE64" s="36"/>
      <c r="PBF64" s="36"/>
      <c r="PBG64" s="36"/>
      <c r="PBH64" s="36"/>
      <c r="PBI64" s="36"/>
      <c r="PBJ64" s="36"/>
      <c r="PBK64" s="36"/>
      <c r="PBL64" s="36"/>
      <c r="PBM64" s="36"/>
      <c r="PBN64" s="36"/>
      <c r="PBO64" s="36"/>
      <c r="PBP64" s="36"/>
      <c r="PBQ64" s="36"/>
      <c r="PBR64" s="36"/>
      <c r="PBS64" s="36"/>
      <c r="PBT64" s="36"/>
      <c r="PBU64" s="36"/>
      <c r="PBV64" s="36"/>
      <c r="PBW64" s="36"/>
      <c r="PBX64" s="36"/>
      <c r="PBY64" s="36"/>
      <c r="PBZ64" s="36"/>
      <c r="PCA64" s="36"/>
      <c r="PCB64" s="36"/>
      <c r="PCC64" s="36"/>
      <c r="PCD64" s="36"/>
      <c r="PCE64" s="36"/>
      <c r="PCF64" s="36"/>
      <c r="PCG64" s="36"/>
      <c r="PCH64" s="36"/>
      <c r="PCI64" s="36"/>
      <c r="PCJ64" s="36"/>
      <c r="PCK64" s="36"/>
      <c r="PCL64" s="36"/>
      <c r="PCM64" s="36"/>
      <c r="PCN64" s="36"/>
      <c r="PCO64" s="36"/>
      <c r="PCP64" s="36"/>
      <c r="PCQ64" s="36"/>
      <c r="PCR64" s="36"/>
      <c r="PCS64" s="36"/>
      <c r="PCT64" s="36"/>
      <c r="PCU64" s="36"/>
      <c r="PCV64" s="36"/>
      <c r="PCW64" s="36"/>
      <c r="PCX64" s="36"/>
      <c r="PCY64" s="36"/>
      <c r="PCZ64" s="36"/>
      <c r="PDA64" s="36"/>
      <c r="PDB64" s="36"/>
      <c r="PDC64" s="36"/>
      <c r="PDD64" s="36"/>
      <c r="PDE64" s="36"/>
      <c r="PDF64" s="36"/>
      <c r="PDG64" s="36"/>
      <c r="PDH64" s="36"/>
      <c r="PDI64" s="36"/>
      <c r="PDJ64" s="36"/>
      <c r="PDK64" s="36"/>
      <c r="PDL64" s="36"/>
      <c r="PDM64" s="36"/>
      <c r="PDN64" s="36"/>
      <c r="PDO64" s="36"/>
      <c r="PDP64" s="36"/>
      <c r="PDQ64" s="36"/>
      <c r="PDR64" s="36"/>
      <c r="PDS64" s="36"/>
      <c r="PDT64" s="36"/>
      <c r="PDU64" s="36"/>
      <c r="PDV64" s="36"/>
      <c r="PDW64" s="36"/>
      <c r="PDX64" s="36"/>
      <c r="PDY64" s="36"/>
      <c r="PDZ64" s="36"/>
      <c r="PEA64" s="36"/>
      <c r="PEB64" s="36"/>
      <c r="PEC64" s="36"/>
      <c r="PED64" s="36"/>
      <c r="PEE64" s="36"/>
      <c r="PEF64" s="36"/>
      <c r="PEG64" s="36"/>
      <c r="PEH64" s="36"/>
      <c r="PEI64" s="36"/>
      <c r="PEJ64" s="36"/>
      <c r="PEK64" s="36"/>
      <c r="PEL64" s="36"/>
      <c r="PEM64" s="36"/>
      <c r="PEN64" s="36"/>
      <c r="PEO64" s="36"/>
      <c r="PEP64" s="36"/>
      <c r="PEQ64" s="36"/>
      <c r="PER64" s="36"/>
      <c r="PES64" s="36"/>
      <c r="PET64" s="36"/>
      <c r="PEU64" s="36"/>
      <c r="PEV64" s="36"/>
      <c r="PEW64" s="36"/>
      <c r="PEX64" s="36"/>
      <c r="PEY64" s="36"/>
      <c r="PEZ64" s="36"/>
      <c r="PFA64" s="36"/>
      <c r="PFB64" s="36"/>
      <c r="PFC64" s="36"/>
      <c r="PFD64" s="36"/>
      <c r="PFE64" s="36"/>
      <c r="PFF64" s="36"/>
      <c r="PFG64" s="36"/>
      <c r="PFH64" s="36"/>
      <c r="PFI64" s="36"/>
      <c r="PFJ64" s="36"/>
      <c r="PFK64" s="36"/>
      <c r="PFL64" s="36"/>
      <c r="PFM64" s="36"/>
      <c r="PFN64" s="36"/>
      <c r="PFO64" s="36"/>
      <c r="PFP64" s="36"/>
      <c r="PFQ64" s="36"/>
      <c r="PFR64" s="36"/>
      <c r="PFS64" s="36"/>
      <c r="PFT64" s="36"/>
      <c r="PFU64" s="36"/>
      <c r="PFV64" s="36"/>
      <c r="PFW64" s="36"/>
      <c r="PFX64" s="36"/>
      <c r="PFY64" s="36"/>
      <c r="PFZ64" s="36"/>
      <c r="PGA64" s="36"/>
      <c r="PGB64" s="36"/>
      <c r="PGC64" s="36"/>
      <c r="PGD64" s="36"/>
      <c r="PGE64" s="36"/>
      <c r="PGF64" s="36"/>
      <c r="PGG64" s="36"/>
      <c r="PGH64" s="36"/>
      <c r="PGI64" s="36"/>
      <c r="PGJ64" s="36"/>
      <c r="PGK64" s="36"/>
      <c r="PGL64" s="36"/>
      <c r="PGM64" s="36"/>
      <c r="PGN64" s="36"/>
      <c r="PGO64" s="36"/>
      <c r="PGP64" s="36"/>
      <c r="PGQ64" s="36"/>
      <c r="PGR64" s="36"/>
      <c r="PGS64" s="36"/>
      <c r="PGT64" s="36"/>
      <c r="PGU64" s="36"/>
      <c r="PGV64" s="36"/>
      <c r="PGW64" s="36"/>
      <c r="PGX64" s="36"/>
      <c r="PGY64" s="36"/>
      <c r="PGZ64" s="36"/>
      <c r="PHA64" s="36"/>
      <c r="PHB64" s="36"/>
      <c r="PHC64" s="36"/>
      <c r="PHD64" s="36"/>
      <c r="PHE64" s="36"/>
      <c r="PHF64" s="36"/>
      <c r="PHG64" s="36"/>
      <c r="PHH64" s="36"/>
      <c r="PHI64" s="36"/>
      <c r="PHJ64" s="36"/>
      <c r="PHK64" s="36"/>
      <c r="PHL64" s="36"/>
      <c r="PHM64" s="36"/>
      <c r="PHN64" s="36"/>
      <c r="PHO64" s="36"/>
      <c r="PHP64" s="36"/>
      <c r="PHQ64" s="36"/>
      <c r="PHR64" s="36"/>
      <c r="PHS64" s="36"/>
      <c r="PHT64" s="36"/>
      <c r="PHU64" s="36"/>
      <c r="PHV64" s="36"/>
      <c r="PHW64" s="36"/>
      <c r="PHX64" s="36"/>
      <c r="PHY64" s="36"/>
      <c r="PHZ64" s="36"/>
      <c r="PIA64" s="36"/>
      <c r="PIB64" s="36"/>
      <c r="PIC64" s="36"/>
      <c r="PID64" s="36"/>
      <c r="PIE64" s="36"/>
      <c r="PIF64" s="36"/>
      <c r="PIG64" s="36"/>
      <c r="PIH64" s="36"/>
      <c r="PII64" s="36"/>
      <c r="PIJ64" s="36"/>
      <c r="PIK64" s="36"/>
      <c r="PIL64" s="36"/>
      <c r="PIM64" s="36"/>
      <c r="PIN64" s="36"/>
      <c r="PIO64" s="36"/>
      <c r="PIP64" s="36"/>
      <c r="PIQ64" s="36"/>
      <c r="PIR64" s="36"/>
      <c r="PIS64" s="36"/>
      <c r="PIT64" s="36"/>
      <c r="PIU64" s="36"/>
      <c r="PIV64" s="36"/>
      <c r="PIW64" s="36"/>
      <c r="PIX64" s="36"/>
      <c r="PIY64" s="36"/>
      <c r="PIZ64" s="36"/>
      <c r="PJA64" s="36"/>
      <c r="PJB64" s="36"/>
      <c r="PJC64" s="36"/>
      <c r="PJD64" s="36"/>
      <c r="PJE64" s="36"/>
      <c r="PJF64" s="36"/>
      <c r="PJG64" s="36"/>
      <c r="PJH64" s="36"/>
      <c r="PJI64" s="36"/>
      <c r="PJJ64" s="36"/>
      <c r="PJK64" s="36"/>
      <c r="PJL64" s="36"/>
      <c r="PJM64" s="36"/>
      <c r="PJN64" s="36"/>
      <c r="PJO64" s="36"/>
      <c r="PJP64" s="36"/>
      <c r="PJQ64" s="36"/>
      <c r="PJR64" s="36"/>
      <c r="PJS64" s="36"/>
      <c r="PJT64" s="36"/>
      <c r="PJU64" s="36"/>
      <c r="PJV64" s="36"/>
      <c r="PJW64" s="36"/>
      <c r="PJX64" s="36"/>
      <c r="PJY64" s="36"/>
      <c r="PJZ64" s="36"/>
      <c r="PKA64" s="36"/>
      <c r="PKB64" s="36"/>
      <c r="PKC64" s="36"/>
      <c r="PKD64" s="36"/>
      <c r="PKE64" s="36"/>
      <c r="PKF64" s="36"/>
      <c r="PKG64" s="36"/>
      <c r="PKH64" s="36"/>
      <c r="PKI64" s="36"/>
      <c r="PKJ64" s="36"/>
      <c r="PKK64" s="36"/>
      <c r="PKL64" s="36"/>
      <c r="PKM64" s="36"/>
      <c r="PKN64" s="36"/>
      <c r="PKO64" s="36"/>
      <c r="PKP64" s="36"/>
      <c r="PKQ64" s="36"/>
      <c r="PKR64" s="36"/>
      <c r="PKS64" s="36"/>
      <c r="PKT64" s="36"/>
      <c r="PKU64" s="36"/>
      <c r="PKV64" s="36"/>
      <c r="PKW64" s="36"/>
      <c r="PKX64" s="36"/>
      <c r="PKY64" s="36"/>
      <c r="PKZ64" s="36"/>
      <c r="PLA64" s="36"/>
      <c r="PLB64" s="36"/>
      <c r="PLC64" s="36"/>
      <c r="PLD64" s="36"/>
      <c r="PLE64" s="36"/>
      <c r="PLF64" s="36"/>
      <c r="PLG64" s="36"/>
      <c r="PLH64" s="36"/>
      <c r="PLI64" s="36"/>
      <c r="PLJ64" s="36"/>
      <c r="PLK64" s="36"/>
      <c r="PLL64" s="36"/>
      <c r="PLM64" s="36"/>
      <c r="PLN64" s="36"/>
      <c r="PLO64" s="36"/>
      <c r="PLP64" s="36"/>
      <c r="PLQ64" s="36"/>
      <c r="PLR64" s="36"/>
      <c r="PLS64" s="36"/>
      <c r="PLT64" s="36"/>
      <c r="PLU64" s="36"/>
      <c r="PLV64" s="36"/>
      <c r="PLW64" s="36"/>
      <c r="PLX64" s="36"/>
      <c r="PLY64" s="36"/>
      <c r="PLZ64" s="36"/>
      <c r="PMA64" s="36"/>
      <c r="PMB64" s="36"/>
      <c r="PMC64" s="36"/>
      <c r="PMD64" s="36"/>
      <c r="PME64" s="36"/>
      <c r="PMF64" s="36"/>
      <c r="PMG64" s="36"/>
      <c r="PMH64" s="36"/>
      <c r="PMI64" s="36"/>
      <c r="PMJ64" s="36"/>
      <c r="PMK64" s="36"/>
      <c r="PML64" s="36"/>
      <c r="PMM64" s="36"/>
      <c r="PMN64" s="36"/>
      <c r="PMO64" s="36"/>
      <c r="PMP64" s="36"/>
      <c r="PMQ64" s="36"/>
      <c r="PMR64" s="36"/>
      <c r="PMS64" s="36"/>
      <c r="PMT64" s="36"/>
      <c r="PMU64" s="36"/>
      <c r="PMV64" s="36"/>
      <c r="PMW64" s="36"/>
      <c r="PMX64" s="36"/>
      <c r="PMY64" s="36"/>
      <c r="PMZ64" s="36"/>
      <c r="PNA64" s="36"/>
      <c r="PNB64" s="36"/>
      <c r="PNC64" s="36"/>
      <c r="PND64" s="36"/>
      <c r="PNE64" s="36"/>
      <c r="PNF64" s="36"/>
      <c r="PNG64" s="36"/>
      <c r="PNH64" s="36"/>
      <c r="PNI64" s="36"/>
      <c r="PNJ64" s="36"/>
      <c r="PNK64" s="36"/>
      <c r="PNL64" s="36"/>
      <c r="PNM64" s="36"/>
      <c r="PNN64" s="36"/>
      <c r="PNO64" s="36"/>
      <c r="PNP64" s="36"/>
      <c r="PNQ64" s="36"/>
      <c r="PNR64" s="36"/>
      <c r="PNS64" s="36"/>
      <c r="PNT64" s="36"/>
      <c r="PNU64" s="36"/>
      <c r="PNV64" s="36"/>
      <c r="PNW64" s="36"/>
      <c r="PNX64" s="36"/>
      <c r="PNY64" s="36"/>
      <c r="PNZ64" s="36"/>
      <c r="POA64" s="36"/>
      <c r="POB64" s="36"/>
      <c r="POC64" s="36"/>
      <c r="POD64" s="36"/>
      <c r="POE64" s="36"/>
      <c r="POF64" s="36"/>
      <c r="POG64" s="36"/>
      <c r="POH64" s="36"/>
      <c r="POI64" s="36"/>
      <c r="POJ64" s="36"/>
      <c r="POK64" s="36"/>
      <c r="POL64" s="36"/>
      <c r="POM64" s="36"/>
      <c r="PON64" s="36"/>
      <c r="POO64" s="36"/>
      <c r="POP64" s="36"/>
      <c r="POQ64" s="36"/>
      <c r="POR64" s="36"/>
      <c r="POS64" s="36"/>
      <c r="POT64" s="36"/>
      <c r="POU64" s="36"/>
      <c r="POV64" s="36"/>
      <c r="POW64" s="36"/>
      <c r="POX64" s="36"/>
      <c r="POY64" s="36"/>
      <c r="POZ64" s="36"/>
      <c r="PPA64" s="36"/>
      <c r="PPB64" s="36"/>
      <c r="PPC64" s="36"/>
      <c r="PPD64" s="36"/>
      <c r="PPE64" s="36"/>
      <c r="PPF64" s="36"/>
      <c r="PPG64" s="36"/>
      <c r="PPH64" s="36"/>
      <c r="PPI64" s="36"/>
      <c r="PPJ64" s="36"/>
      <c r="PPK64" s="36"/>
      <c r="PPL64" s="36"/>
      <c r="PPM64" s="36"/>
      <c r="PPN64" s="36"/>
      <c r="PPO64" s="36"/>
      <c r="PPP64" s="36"/>
      <c r="PPQ64" s="36"/>
      <c r="PPR64" s="36"/>
      <c r="PPS64" s="36"/>
      <c r="PPT64" s="36"/>
      <c r="PPU64" s="36"/>
      <c r="PPV64" s="36"/>
      <c r="PPW64" s="36"/>
      <c r="PPX64" s="36"/>
      <c r="PPY64" s="36"/>
      <c r="PPZ64" s="36"/>
      <c r="PQA64" s="36"/>
      <c r="PQB64" s="36"/>
      <c r="PQC64" s="36"/>
      <c r="PQD64" s="36"/>
      <c r="PQE64" s="36"/>
      <c r="PQF64" s="36"/>
      <c r="PQG64" s="36"/>
      <c r="PQH64" s="36"/>
      <c r="PQI64" s="36"/>
      <c r="PQJ64" s="36"/>
      <c r="PQK64" s="36"/>
      <c r="PQL64" s="36"/>
      <c r="PQM64" s="36"/>
      <c r="PQN64" s="36"/>
      <c r="PQO64" s="36"/>
      <c r="PQP64" s="36"/>
      <c r="PQQ64" s="36"/>
      <c r="PQR64" s="36"/>
      <c r="PQS64" s="36"/>
      <c r="PQT64" s="36"/>
      <c r="PQU64" s="36"/>
      <c r="PQV64" s="36"/>
      <c r="PQW64" s="36"/>
      <c r="PQX64" s="36"/>
      <c r="PQY64" s="36"/>
      <c r="PQZ64" s="36"/>
      <c r="PRA64" s="36"/>
      <c r="PRB64" s="36"/>
      <c r="PRC64" s="36"/>
      <c r="PRD64" s="36"/>
      <c r="PRE64" s="36"/>
      <c r="PRF64" s="36"/>
      <c r="PRG64" s="36"/>
      <c r="PRH64" s="36"/>
      <c r="PRI64" s="36"/>
      <c r="PRJ64" s="36"/>
      <c r="PRK64" s="36"/>
      <c r="PRL64" s="36"/>
      <c r="PRM64" s="36"/>
      <c r="PRN64" s="36"/>
      <c r="PRO64" s="36"/>
      <c r="PRP64" s="36"/>
      <c r="PRQ64" s="36"/>
      <c r="PRR64" s="36"/>
      <c r="PRS64" s="36"/>
      <c r="PRT64" s="36"/>
      <c r="PRU64" s="36"/>
      <c r="PRV64" s="36"/>
      <c r="PRW64" s="36"/>
      <c r="PRX64" s="36"/>
      <c r="PRY64" s="36"/>
      <c r="PRZ64" s="36"/>
      <c r="PSA64" s="36"/>
      <c r="PSB64" s="36"/>
      <c r="PSC64" s="36"/>
      <c r="PSD64" s="36"/>
      <c r="PSE64" s="36"/>
      <c r="PSF64" s="36"/>
      <c r="PSG64" s="36"/>
      <c r="PSH64" s="36"/>
      <c r="PSI64" s="36"/>
      <c r="PSJ64" s="36"/>
      <c r="PSK64" s="36"/>
      <c r="PSL64" s="36"/>
      <c r="PSM64" s="36"/>
      <c r="PSN64" s="36"/>
      <c r="PSO64" s="36"/>
      <c r="PSP64" s="36"/>
      <c r="PSQ64" s="36"/>
      <c r="PSR64" s="36"/>
      <c r="PSS64" s="36"/>
      <c r="PST64" s="36"/>
      <c r="PSU64" s="36"/>
      <c r="PSV64" s="36"/>
      <c r="PSW64" s="36"/>
      <c r="PSX64" s="36"/>
      <c r="PSY64" s="36"/>
      <c r="PSZ64" s="36"/>
      <c r="PTA64" s="36"/>
      <c r="PTB64" s="36"/>
      <c r="PTC64" s="36"/>
      <c r="PTD64" s="36"/>
      <c r="PTE64" s="36"/>
      <c r="PTF64" s="36"/>
      <c r="PTG64" s="36"/>
      <c r="PTH64" s="36"/>
      <c r="PTI64" s="36"/>
      <c r="PTJ64" s="36"/>
      <c r="PTK64" s="36"/>
      <c r="PTL64" s="36"/>
      <c r="PTM64" s="36"/>
      <c r="PTN64" s="36"/>
      <c r="PTO64" s="36"/>
      <c r="PTP64" s="36"/>
      <c r="PTQ64" s="36"/>
      <c r="PTR64" s="36"/>
      <c r="PTS64" s="36"/>
      <c r="PTT64" s="36"/>
      <c r="PTU64" s="36"/>
      <c r="PTV64" s="36"/>
      <c r="PTW64" s="36"/>
      <c r="PTX64" s="36"/>
      <c r="PTY64" s="36"/>
      <c r="PTZ64" s="36"/>
      <c r="PUA64" s="36"/>
      <c r="PUB64" s="36"/>
      <c r="PUC64" s="36"/>
      <c r="PUD64" s="36"/>
      <c r="PUE64" s="36"/>
      <c r="PUF64" s="36"/>
      <c r="PUG64" s="36"/>
      <c r="PUH64" s="36"/>
      <c r="PUI64" s="36"/>
      <c r="PUJ64" s="36"/>
      <c r="PUK64" s="36"/>
      <c r="PUL64" s="36"/>
      <c r="PUM64" s="36"/>
      <c r="PUN64" s="36"/>
      <c r="PUO64" s="36"/>
      <c r="PUP64" s="36"/>
      <c r="PUQ64" s="36"/>
      <c r="PUR64" s="36"/>
      <c r="PUS64" s="36"/>
      <c r="PUT64" s="36"/>
      <c r="PUU64" s="36"/>
      <c r="PUV64" s="36"/>
      <c r="PUW64" s="36"/>
      <c r="PUX64" s="36"/>
      <c r="PUY64" s="36"/>
      <c r="PUZ64" s="36"/>
      <c r="PVA64" s="36"/>
      <c r="PVB64" s="36"/>
      <c r="PVC64" s="36"/>
      <c r="PVD64" s="36"/>
      <c r="PVE64" s="36"/>
      <c r="PVF64" s="36"/>
      <c r="PVG64" s="36"/>
      <c r="PVH64" s="36"/>
      <c r="PVI64" s="36"/>
      <c r="PVJ64" s="36"/>
      <c r="PVK64" s="36"/>
      <c r="PVL64" s="36"/>
      <c r="PVM64" s="36"/>
      <c r="PVN64" s="36"/>
      <c r="PVO64" s="36"/>
      <c r="PVP64" s="36"/>
      <c r="PVQ64" s="36"/>
      <c r="PVR64" s="36"/>
      <c r="PVS64" s="36"/>
      <c r="PVT64" s="36"/>
      <c r="PVU64" s="36"/>
      <c r="PVV64" s="36"/>
      <c r="PVW64" s="36"/>
      <c r="PVX64" s="36"/>
      <c r="PVY64" s="36"/>
      <c r="PVZ64" s="36"/>
      <c r="PWA64" s="36"/>
      <c r="PWB64" s="36"/>
      <c r="PWC64" s="36"/>
      <c r="PWD64" s="36"/>
      <c r="PWE64" s="36"/>
      <c r="PWF64" s="36"/>
      <c r="PWG64" s="36"/>
      <c r="PWH64" s="36"/>
      <c r="PWI64" s="36"/>
      <c r="PWJ64" s="36"/>
      <c r="PWK64" s="36"/>
      <c r="PWL64" s="36"/>
      <c r="PWM64" s="36"/>
      <c r="PWN64" s="36"/>
      <c r="PWO64" s="36"/>
      <c r="PWP64" s="36"/>
      <c r="PWQ64" s="36"/>
      <c r="PWR64" s="36"/>
      <c r="PWS64" s="36"/>
      <c r="PWT64" s="36"/>
      <c r="PWU64" s="36"/>
      <c r="PWV64" s="36"/>
      <c r="PWW64" s="36"/>
      <c r="PWX64" s="36"/>
      <c r="PWY64" s="36"/>
      <c r="PWZ64" s="36"/>
      <c r="PXA64" s="36"/>
      <c r="PXB64" s="36"/>
      <c r="PXC64" s="36"/>
      <c r="PXD64" s="36"/>
      <c r="PXE64" s="36"/>
      <c r="PXF64" s="36"/>
      <c r="PXG64" s="36"/>
      <c r="PXH64" s="36"/>
      <c r="PXI64" s="36"/>
      <c r="PXJ64" s="36"/>
      <c r="PXK64" s="36"/>
      <c r="PXL64" s="36"/>
      <c r="PXM64" s="36"/>
      <c r="PXN64" s="36"/>
      <c r="PXO64" s="36"/>
      <c r="PXP64" s="36"/>
      <c r="PXQ64" s="36"/>
      <c r="PXR64" s="36"/>
      <c r="PXS64" s="36"/>
      <c r="PXT64" s="36"/>
      <c r="PXU64" s="36"/>
      <c r="PXV64" s="36"/>
      <c r="PXW64" s="36"/>
      <c r="PXX64" s="36"/>
      <c r="PXY64" s="36"/>
      <c r="PXZ64" s="36"/>
      <c r="PYA64" s="36"/>
      <c r="PYB64" s="36"/>
      <c r="PYC64" s="36"/>
      <c r="PYD64" s="36"/>
      <c r="PYE64" s="36"/>
      <c r="PYF64" s="36"/>
      <c r="PYG64" s="36"/>
      <c r="PYH64" s="36"/>
      <c r="PYI64" s="36"/>
      <c r="PYJ64" s="36"/>
      <c r="PYK64" s="36"/>
      <c r="PYL64" s="36"/>
      <c r="PYM64" s="36"/>
      <c r="PYN64" s="36"/>
      <c r="PYO64" s="36"/>
      <c r="PYP64" s="36"/>
      <c r="PYQ64" s="36"/>
      <c r="PYR64" s="36"/>
      <c r="PYS64" s="36"/>
      <c r="PYT64" s="36"/>
      <c r="PYU64" s="36"/>
      <c r="PYV64" s="36"/>
      <c r="PYW64" s="36"/>
      <c r="PYX64" s="36"/>
      <c r="PYY64" s="36"/>
      <c r="PYZ64" s="36"/>
      <c r="PZA64" s="36"/>
      <c r="PZB64" s="36"/>
      <c r="PZC64" s="36"/>
      <c r="PZD64" s="36"/>
      <c r="PZE64" s="36"/>
      <c r="PZF64" s="36"/>
      <c r="PZG64" s="36"/>
      <c r="PZH64" s="36"/>
      <c r="PZI64" s="36"/>
      <c r="PZJ64" s="36"/>
      <c r="PZK64" s="36"/>
      <c r="PZL64" s="36"/>
      <c r="PZM64" s="36"/>
      <c r="PZN64" s="36"/>
      <c r="PZO64" s="36"/>
      <c r="PZP64" s="36"/>
      <c r="PZQ64" s="36"/>
      <c r="PZR64" s="36"/>
      <c r="PZS64" s="36"/>
      <c r="PZT64" s="36"/>
      <c r="PZU64" s="36"/>
      <c r="PZV64" s="36"/>
      <c r="PZW64" s="36"/>
      <c r="PZX64" s="36"/>
      <c r="PZY64" s="36"/>
      <c r="PZZ64" s="36"/>
      <c r="QAA64" s="36"/>
      <c r="QAB64" s="36"/>
      <c r="QAC64" s="36"/>
      <c r="QAD64" s="36"/>
      <c r="QAE64" s="36"/>
      <c r="QAF64" s="36"/>
      <c r="QAG64" s="36"/>
      <c r="QAH64" s="36"/>
      <c r="QAI64" s="36"/>
      <c r="QAJ64" s="36"/>
      <c r="QAK64" s="36"/>
      <c r="QAL64" s="36"/>
      <c r="QAM64" s="36"/>
      <c r="QAN64" s="36"/>
      <c r="QAO64" s="36"/>
      <c r="QAP64" s="36"/>
      <c r="QAQ64" s="36"/>
      <c r="QAR64" s="36"/>
      <c r="QAS64" s="36"/>
      <c r="QAT64" s="36"/>
      <c r="QAU64" s="36"/>
      <c r="QAV64" s="36"/>
      <c r="QAW64" s="36"/>
      <c r="QAX64" s="36"/>
      <c r="QAY64" s="36"/>
      <c r="QAZ64" s="36"/>
      <c r="QBA64" s="36"/>
      <c r="QBB64" s="36"/>
      <c r="QBC64" s="36"/>
      <c r="QBD64" s="36"/>
      <c r="QBE64" s="36"/>
      <c r="QBF64" s="36"/>
      <c r="QBG64" s="36"/>
      <c r="QBH64" s="36"/>
      <c r="QBI64" s="36"/>
      <c r="QBJ64" s="36"/>
      <c r="QBK64" s="36"/>
      <c r="QBL64" s="36"/>
      <c r="QBM64" s="36"/>
      <c r="QBN64" s="36"/>
      <c r="QBO64" s="36"/>
      <c r="QBP64" s="36"/>
      <c r="QBQ64" s="36"/>
      <c r="QBR64" s="36"/>
      <c r="QBS64" s="36"/>
      <c r="QBT64" s="36"/>
      <c r="QBU64" s="36"/>
      <c r="QBV64" s="36"/>
      <c r="QBW64" s="36"/>
      <c r="QBX64" s="36"/>
      <c r="QBY64" s="36"/>
      <c r="QBZ64" s="36"/>
      <c r="QCA64" s="36"/>
      <c r="QCB64" s="36"/>
      <c r="QCC64" s="36"/>
      <c r="QCD64" s="36"/>
      <c r="QCE64" s="36"/>
      <c r="QCF64" s="36"/>
      <c r="QCG64" s="36"/>
      <c r="QCH64" s="36"/>
      <c r="QCI64" s="36"/>
      <c r="QCJ64" s="36"/>
      <c r="QCK64" s="36"/>
      <c r="QCL64" s="36"/>
      <c r="QCM64" s="36"/>
      <c r="QCN64" s="36"/>
      <c r="QCO64" s="36"/>
      <c r="QCP64" s="36"/>
      <c r="QCQ64" s="36"/>
      <c r="QCR64" s="36"/>
      <c r="QCS64" s="36"/>
      <c r="QCT64" s="36"/>
      <c r="QCU64" s="36"/>
      <c r="QCV64" s="36"/>
      <c r="QCW64" s="36"/>
      <c r="QCX64" s="36"/>
      <c r="QCY64" s="36"/>
      <c r="QCZ64" s="36"/>
      <c r="QDA64" s="36"/>
      <c r="QDB64" s="36"/>
      <c r="QDC64" s="36"/>
      <c r="QDD64" s="36"/>
      <c r="QDE64" s="36"/>
      <c r="QDF64" s="36"/>
      <c r="QDG64" s="36"/>
      <c r="QDH64" s="36"/>
      <c r="QDI64" s="36"/>
      <c r="QDJ64" s="36"/>
      <c r="QDK64" s="36"/>
      <c r="QDL64" s="36"/>
      <c r="QDM64" s="36"/>
      <c r="QDN64" s="36"/>
      <c r="QDO64" s="36"/>
      <c r="QDP64" s="36"/>
      <c r="QDQ64" s="36"/>
      <c r="QDR64" s="36"/>
      <c r="QDS64" s="36"/>
      <c r="QDT64" s="36"/>
      <c r="QDU64" s="36"/>
      <c r="QDV64" s="36"/>
      <c r="QDW64" s="36"/>
      <c r="QDX64" s="36"/>
      <c r="QDY64" s="36"/>
      <c r="QDZ64" s="36"/>
      <c r="QEA64" s="36"/>
      <c r="QEB64" s="36"/>
      <c r="QEC64" s="36"/>
      <c r="QED64" s="36"/>
      <c r="QEE64" s="36"/>
      <c r="QEF64" s="36"/>
      <c r="QEG64" s="36"/>
      <c r="QEH64" s="36"/>
      <c r="QEI64" s="36"/>
      <c r="QEJ64" s="36"/>
      <c r="QEK64" s="36"/>
      <c r="QEL64" s="36"/>
      <c r="QEM64" s="36"/>
      <c r="QEN64" s="36"/>
      <c r="QEO64" s="36"/>
      <c r="QEP64" s="36"/>
      <c r="QEQ64" s="36"/>
      <c r="QER64" s="36"/>
      <c r="QES64" s="36"/>
      <c r="QET64" s="36"/>
      <c r="QEU64" s="36"/>
      <c r="QEV64" s="36"/>
      <c r="QEW64" s="36"/>
      <c r="QEX64" s="36"/>
      <c r="QEY64" s="36"/>
      <c r="QEZ64" s="36"/>
      <c r="QFA64" s="36"/>
      <c r="QFB64" s="36"/>
      <c r="QFC64" s="36"/>
      <c r="QFD64" s="36"/>
      <c r="QFE64" s="36"/>
      <c r="QFF64" s="36"/>
      <c r="QFG64" s="36"/>
      <c r="QFH64" s="36"/>
      <c r="QFI64" s="36"/>
      <c r="QFJ64" s="36"/>
      <c r="QFK64" s="36"/>
      <c r="QFL64" s="36"/>
      <c r="QFM64" s="36"/>
      <c r="QFN64" s="36"/>
      <c r="QFO64" s="36"/>
      <c r="QFP64" s="36"/>
      <c r="QFQ64" s="36"/>
      <c r="QFR64" s="36"/>
      <c r="QFS64" s="36"/>
      <c r="QFT64" s="36"/>
      <c r="QFU64" s="36"/>
      <c r="QFV64" s="36"/>
      <c r="QFW64" s="36"/>
      <c r="QFX64" s="36"/>
      <c r="QFY64" s="36"/>
      <c r="QFZ64" s="36"/>
      <c r="QGA64" s="36"/>
      <c r="QGB64" s="36"/>
      <c r="QGC64" s="36"/>
      <c r="QGD64" s="36"/>
      <c r="QGE64" s="36"/>
      <c r="QGF64" s="36"/>
      <c r="QGG64" s="36"/>
      <c r="QGH64" s="36"/>
      <c r="QGI64" s="36"/>
      <c r="QGJ64" s="36"/>
      <c r="QGK64" s="36"/>
      <c r="QGL64" s="36"/>
      <c r="QGM64" s="36"/>
      <c r="QGN64" s="36"/>
      <c r="QGO64" s="36"/>
      <c r="QGP64" s="36"/>
      <c r="QGQ64" s="36"/>
      <c r="QGR64" s="36"/>
      <c r="QGS64" s="36"/>
      <c r="QGT64" s="36"/>
      <c r="QGU64" s="36"/>
      <c r="QGV64" s="36"/>
      <c r="QGW64" s="36"/>
      <c r="QGX64" s="36"/>
      <c r="QGY64" s="36"/>
      <c r="QGZ64" s="36"/>
      <c r="QHA64" s="36"/>
      <c r="QHB64" s="36"/>
      <c r="QHC64" s="36"/>
      <c r="QHD64" s="36"/>
      <c r="QHE64" s="36"/>
      <c r="QHF64" s="36"/>
      <c r="QHG64" s="36"/>
      <c r="QHH64" s="36"/>
      <c r="QHI64" s="36"/>
      <c r="QHJ64" s="36"/>
      <c r="QHK64" s="36"/>
      <c r="QHL64" s="36"/>
      <c r="QHM64" s="36"/>
      <c r="QHN64" s="36"/>
      <c r="QHO64" s="36"/>
      <c r="QHP64" s="36"/>
      <c r="QHQ64" s="36"/>
      <c r="QHR64" s="36"/>
      <c r="QHS64" s="36"/>
      <c r="QHT64" s="36"/>
      <c r="QHU64" s="36"/>
      <c r="QHV64" s="36"/>
      <c r="QHW64" s="36"/>
      <c r="QHX64" s="36"/>
      <c r="QHY64" s="36"/>
      <c r="QHZ64" s="36"/>
      <c r="QIA64" s="36"/>
      <c r="QIB64" s="36"/>
      <c r="QIC64" s="36"/>
      <c r="QID64" s="36"/>
      <c r="QIE64" s="36"/>
      <c r="QIF64" s="36"/>
      <c r="QIG64" s="36"/>
      <c r="QIH64" s="36"/>
      <c r="QII64" s="36"/>
      <c r="QIJ64" s="36"/>
      <c r="QIK64" s="36"/>
      <c r="QIL64" s="36"/>
      <c r="QIM64" s="36"/>
      <c r="QIN64" s="36"/>
      <c r="QIO64" s="36"/>
      <c r="QIP64" s="36"/>
      <c r="QIQ64" s="36"/>
      <c r="QIR64" s="36"/>
      <c r="QIS64" s="36"/>
      <c r="QIT64" s="36"/>
      <c r="QIU64" s="36"/>
      <c r="QIV64" s="36"/>
      <c r="QIW64" s="36"/>
      <c r="QIX64" s="36"/>
      <c r="QIY64" s="36"/>
      <c r="QIZ64" s="36"/>
      <c r="QJA64" s="36"/>
      <c r="QJB64" s="36"/>
      <c r="QJC64" s="36"/>
      <c r="QJD64" s="36"/>
      <c r="QJE64" s="36"/>
      <c r="QJF64" s="36"/>
      <c r="QJG64" s="36"/>
      <c r="QJH64" s="36"/>
      <c r="QJI64" s="36"/>
      <c r="QJJ64" s="36"/>
      <c r="QJK64" s="36"/>
      <c r="QJL64" s="36"/>
      <c r="QJM64" s="36"/>
      <c r="QJN64" s="36"/>
      <c r="QJO64" s="36"/>
      <c r="QJP64" s="36"/>
      <c r="QJQ64" s="36"/>
      <c r="QJR64" s="36"/>
      <c r="QJS64" s="36"/>
      <c r="QJT64" s="36"/>
      <c r="QJU64" s="36"/>
      <c r="QJV64" s="36"/>
      <c r="QJW64" s="36"/>
      <c r="QJX64" s="36"/>
      <c r="QJY64" s="36"/>
      <c r="QJZ64" s="36"/>
      <c r="QKA64" s="36"/>
      <c r="QKB64" s="36"/>
      <c r="QKC64" s="36"/>
      <c r="QKD64" s="36"/>
      <c r="QKE64" s="36"/>
      <c r="QKF64" s="36"/>
      <c r="QKG64" s="36"/>
      <c r="QKH64" s="36"/>
      <c r="QKI64" s="36"/>
      <c r="QKJ64" s="36"/>
      <c r="QKK64" s="36"/>
      <c r="QKL64" s="36"/>
      <c r="QKM64" s="36"/>
      <c r="QKN64" s="36"/>
      <c r="QKO64" s="36"/>
      <c r="QKP64" s="36"/>
      <c r="QKQ64" s="36"/>
      <c r="QKR64" s="36"/>
      <c r="QKS64" s="36"/>
      <c r="QKT64" s="36"/>
      <c r="QKU64" s="36"/>
      <c r="QKV64" s="36"/>
      <c r="QKW64" s="36"/>
      <c r="QKX64" s="36"/>
      <c r="QKY64" s="36"/>
      <c r="QKZ64" s="36"/>
      <c r="QLA64" s="36"/>
      <c r="QLB64" s="36"/>
      <c r="QLC64" s="36"/>
      <c r="QLD64" s="36"/>
      <c r="QLE64" s="36"/>
      <c r="QLF64" s="36"/>
      <c r="QLG64" s="36"/>
      <c r="QLH64" s="36"/>
      <c r="QLI64" s="36"/>
      <c r="QLJ64" s="36"/>
      <c r="QLK64" s="36"/>
      <c r="QLL64" s="36"/>
      <c r="QLM64" s="36"/>
      <c r="QLN64" s="36"/>
      <c r="QLO64" s="36"/>
      <c r="QLP64" s="36"/>
      <c r="QLQ64" s="36"/>
      <c r="QLR64" s="36"/>
      <c r="QLS64" s="36"/>
      <c r="QLT64" s="36"/>
      <c r="QLU64" s="36"/>
      <c r="QLV64" s="36"/>
      <c r="QLW64" s="36"/>
      <c r="QLX64" s="36"/>
      <c r="QLY64" s="36"/>
      <c r="QLZ64" s="36"/>
      <c r="QMA64" s="36"/>
      <c r="QMB64" s="36"/>
      <c r="QMC64" s="36"/>
      <c r="QMD64" s="36"/>
      <c r="QME64" s="36"/>
      <c r="QMF64" s="36"/>
      <c r="QMG64" s="36"/>
      <c r="QMH64" s="36"/>
      <c r="QMI64" s="36"/>
      <c r="QMJ64" s="36"/>
      <c r="QMK64" s="36"/>
      <c r="QML64" s="36"/>
      <c r="QMM64" s="36"/>
      <c r="QMN64" s="36"/>
      <c r="QMO64" s="36"/>
      <c r="QMP64" s="36"/>
      <c r="QMQ64" s="36"/>
      <c r="QMR64" s="36"/>
      <c r="QMS64" s="36"/>
      <c r="QMT64" s="36"/>
      <c r="QMU64" s="36"/>
      <c r="QMV64" s="36"/>
      <c r="QMW64" s="36"/>
      <c r="QMX64" s="36"/>
      <c r="QMY64" s="36"/>
      <c r="QMZ64" s="36"/>
      <c r="QNA64" s="36"/>
      <c r="QNB64" s="36"/>
      <c r="QNC64" s="36"/>
      <c r="QND64" s="36"/>
      <c r="QNE64" s="36"/>
      <c r="QNF64" s="36"/>
      <c r="QNG64" s="36"/>
      <c r="QNH64" s="36"/>
      <c r="QNI64" s="36"/>
      <c r="QNJ64" s="36"/>
      <c r="QNK64" s="36"/>
      <c r="QNL64" s="36"/>
      <c r="QNM64" s="36"/>
      <c r="QNN64" s="36"/>
      <c r="QNO64" s="36"/>
      <c r="QNP64" s="36"/>
      <c r="QNQ64" s="36"/>
      <c r="QNR64" s="36"/>
      <c r="QNS64" s="36"/>
      <c r="QNT64" s="36"/>
      <c r="QNU64" s="36"/>
      <c r="QNV64" s="36"/>
      <c r="QNW64" s="36"/>
      <c r="QNX64" s="36"/>
      <c r="QNY64" s="36"/>
      <c r="QNZ64" s="36"/>
      <c r="QOA64" s="36"/>
      <c r="QOB64" s="36"/>
      <c r="QOC64" s="36"/>
      <c r="QOD64" s="36"/>
      <c r="QOE64" s="36"/>
      <c r="QOF64" s="36"/>
      <c r="QOG64" s="36"/>
      <c r="QOH64" s="36"/>
      <c r="QOI64" s="36"/>
      <c r="QOJ64" s="36"/>
      <c r="QOK64" s="36"/>
      <c r="QOL64" s="36"/>
      <c r="QOM64" s="36"/>
      <c r="QON64" s="36"/>
      <c r="QOO64" s="36"/>
      <c r="QOP64" s="36"/>
      <c r="QOQ64" s="36"/>
      <c r="QOR64" s="36"/>
      <c r="QOS64" s="36"/>
      <c r="QOT64" s="36"/>
      <c r="QOU64" s="36"/>
      <c r="QOV64" s="36"/>
      <c r="QOW64" s="36"/>
      <c r="QOX64" s="36"/>
      <c r="QOY64" s="36"/>
      <c r="QOZ64" s="36"/>
      <c r="QPA64" s="36"/>
      <c r="QPB64" s="36"/>
      <c r="QPC64" s="36"/>
      <c r="QPD64" s="36"/>
      <c r="QPE64" s="36"/>
      <c r="QPF64" s="36"/>
      <c r="QPG64" s="36"/>
      <c r="QPH64" s="36"/>
      <c r="QPI64" s="36"/>
      <c r="QPJ64" s="36"/>
      <c r="QPK64" s="36"/>
      <c r="QPL64" s="36"/>
      <c r="QPM64" s="36"/>
      <c r="QPN64" s="36"/>
      <c r="QPO64" s="36"/>
      <c r="QPP64" s="36"/>
      <c r="QPQ64" s="36"/>
      <c r="QPR64" s="36"/>
      <c r="QPS64" s="36"/>
      <c r="QPT64" s="36"/>
      <c r="QPU64" s="36"/>
      <c r="QPV64" s="36"/>
      <c r="QPW64" s="36"/>
      <c r="QPX64" s="36"/>
      <c r="QPY64" s="36"/>
      <c r="QPZ64" s="36"/>
      <c r="QQA64" s="36"/>
      <c r="QQB64" s="36"/>
      <c r="QQC64" s="36"/>
      <c r="QQD64" s="36"/>
      <c r="QQE64" s="36"/>
      <c r="QQF64" s="36"/>
      <c r="QQG64" s="36"/>
      <c r="QQH64" s="36"/>
      <c r="QQI64" s="36"/>
      <c r="QQJ64" s="36"/>
      <c r="QQK64" s="36"/>
      <c r="QQL64" s="36"/>
      <c r="QQM64" s="36"/>
      <c r="QQN64" s="36"/>
      <c r="QQO64" s="36"/>
      <c r="QQP64" s="36"/>
      <c r="QQQ64" s="36"/>
      <c r="QQR64" s="36"/>
      <c r="QQS64" s="36"/>
      <c r="QQT64" s="36"/>
      <c r="QQU64" s="36"/>
      <c r="QQV64" s="36"/>
      <c r="QQW64" s="36"/>
      <c r="QQX64" s="36"/>
      <c r="QQY64" s="36"/>
      <c r="QQZ64" s="36"/>
      <c r="QRA64" s="36"/>
      <c r="QRB64" s="36"/>
      <c r="QRC64" s="36"/>
      <c r="QRD64" s="36"/>
      <c r="QRE64" s="36"/>
      <c r="QRF64" s="36"/>
      <c r="QRG64" s="36"/>
      <c r="QRH64" s="36"/>
      <c r="QRI64" s="36"/>
      <c r="QRJ64" s="36"/>
      <c r="QRK64" s="36"/>
      <c r="QRL64" s="36"/>
      <c r="QRM64" s="36"/>
      <c r="QRN64" s="36"/>
      <c r="QRO64" s="36"/>
      <c r="QRP64" s="36"/>
      <c r="QRQ64" s="36"/>
      <c r="QRR64" s="36"/>
      <c r="QRS64" s="36"/>
      <c r="QRT64" s="36"/>
      <c r="QRU64" s="36"/>
      <c r="QRV64" s="36"/>
      <c r="QRW64" s="36"/>
      <c r="QRX64" s="36"/>
      <c r="QRY64" s="36"/>
      <c r="QRZ64" s="36"/>
      <c r="QSA64" s="36"/>
      <c r="QSB64" s="36"/>
      <c r="QSC64" s="36"/>
      <c r="QSD64" s="36"/>
      <c r="QSE64" s="36"/>
      <c r="QSF64" s="36"/>
      <c r="QSG64" s="36"/>
      <c r="QSH64" s="36"/>
      <c r="QSI64" s="36"/>
      <c r="QSJ64" s="36"/>
      <c r="QSK64" s="36"/>
      <c r="QSL64" s="36"/>
      <c r="QSM64" s="36"/>
      <c r="QSN64" s="36"/>
      <c r="QSO64" s="36"/>
      <c r="QSP64" s="36"/>
      <c r="QSQ64" s="36"/>
      <c r="QSR64" s="36"/>
      <c r="QSS64" s="36"/>
      <c r="QST64" s="36"/>
      <c r="QSU64" s="36"/>
      <c r="QSV64" s="36"/>
      <c r="QSW64" s="36"/>
      <c r="QSX64" s="36"/>
      <c r="QSY64" s="36"/>
      <c r="QSZ64" s="36"/>
      <c r="QTA64" s="36"/>
      <c r="QTB64" s="36"/>
      <c r="QTC64" s="36"/>
      <c r="QTD64" s="36"/>
      <c r="QTE64" s="36"/>
      <c r="QTF64" s="36"/>
      <c r="QTG64" s="36"/>
      <c r="QTH64" s="36"/>
      <c r="QTI64" s="36"/>
      <c r="QTJ64" s="36"/>
      <c r="QTK64" s="36"/>
      <c r="QTL64" s="36"/>
      <c r="QTM64" s="36"/>
      <c r="QTN64" s="36"/>
      <c r="QTO64" s="36"/>
      <c r="QTP64" s="36"/>
      <c r="QTQ64" s="36"/>
      <c r="QTR64" s="36"/>
      <c r="QTS64" s="36"/>
      <c r="QTT64" s="36"/>
      <c r="QTU64" s="36"/>
      <c r="QTV64" s="36"/>
      <c r="QTW64" s="36"/>
      <c r="QTX64" s="36"/>
      <c r="QTY64" s="36"/>
      <c r="QTZ64" s="36"/>
      <c r="QUA64" s="36"/>
      <c r="QUB64" s="36"/>
      <c r="QUC64" s="36"/>
      <c r="QUD64" s="36"/>
      <c r="QUE64" s="36"/>
      <c r="QUF64" s="36"/>
      <c r="QUG64" s="36"/>
      <c r="QUH64" s="36"/>
      <c r="QUI64" s="36"/>
      <c r="QUJ64" s="36"/>
      <c r="QUK64" s="36"/>
      <c r="QUL64" s="36"/>
      <c r="QUM64" s="36"/>
      <c r="QUN64" s="36"/>
      <c r="QUO64" s="36"/>
      <c r="QUP64" s="36"/>
      <c r="QUQ64" s="36"/>
      <c r="QUR64" s="36"/>
      <c r="QUS64" s="36"/>
      <c r="QUT64" s="36"/>
      <c r="QUU64" s="36"/>
      <c r="QUV64" s="36"/>
      <c r="QUW64" s="36"/>
      <c r="QUX64" s="36"/>
      <c r="QUY64" s="36"/>
      <c r="QUZ64" s="36"/>
      <c r="QVA64" s="36"/>
      <c r="QVB64" s="36"/>
      <c r="QVC64" s="36"/>
      <c r="QVD64" s="36"/>
      <c r="QVE64" s="36"/>
      <c r="QVF64" s="36"/>
      <c r="QVG64" s="36"/>
      <c r="QVH64" s="36"/>
      <c r="QVI64" s="36"/>
      <c r="QVJ64" s="36"/>
      <c r="QVK64" s="36"/>
      <c r="QVL64" s="36"/>
      <c r="QVM64" s="36"/>
      <c r="QVN64" s="36"/>
      <c r="QVO64" s="36"/>
      <c r="QVP64" s="36"/>
      <c r="QVQ64" s="36"/>
      <c r="QVR64" s="36"/>
      <c r="QVS64" s="36"/>
      <c r="QVT64" s="36"/>
      <c r="QVU64" s="36"/>
      <c r="QVV64" s="36"/>
      <c r="QVW64" s="36"/>
      <c r="QVX64" s="36"/>
      <c r="QVY64" s="36"/>
      <c r="QVZ64" s="36"/>
      <c r="QWA64" s="36"/>
      <c r="QWB64" s="36"/>
      <c r="QWC64" s="36"/>
      <c r="QWD64" s="36"/>
      <c r="QWE64" s="36"/>
      <c r="QWF64" s="36"/>
      <c r="QWG64" s="36"/>
      <c r="QWH64" s="36"/>
      <c r="QWI64" s="36"/>
      <c r="QWJ64" s="36"/>
      <c r="QWK64" s="36"/>
      <c r="QWL64" s="36"/>
      <c r="QWM64" s="36"/>
      <c r="QWN64" s="36"/>
      <c r="QWO64" s="36"/>
      <c r="QWP64" s="36"/>
      <c r="QWQ64" s="36"/>
      <c r="QWR64" s="36"/>
      <c r="QWS64" s="36"/>
      <c r="QWT64" s="36"/>
      <c r="QWU64" s="36"/>
      <c r="QWV64" s="36"/>
      <c r="QWW64" s="36"/>
      <c r="QWX64" s="36"/>
      <c r="QWY64" s="36"/>
      <c r="QWZ64" s="36"/>
      <c r="QXA64" s="36"/>
      <c r="QXB64" s="36"/>
      <c r="QXC64" s="36"/>
      <c r="QXD64" s="36"/>
      <c r="QXE64" s="36"/>
      <c r="QXF64" s="36"/>
      <c r="QXG64" s="36"/>
      <c r="QXH64" s="36"/>
      <c r="QXI64" s="36"/>
      <c r="QXJ64" s="36"/>
      <c r="QXK64" s="36"/>
      <c r="QXL64" s="36"/>
      <c r="QXM64" s="36"/>
      <c r="QXN64" s="36"/>
      <c r="QXO64" s="36"/>
      <c r="QXP64" s="36"/>
      <c r="QXQ64" s="36"/>
      <c r="QXR64" s="36"/>
      <c r="QXS64" s="36"/>
      <c r="QXT64" s="36"/>
      <c r="QXU64" s="36"/>
      <c r="QXV64" s="36"/>
      <c r="QXW64" s="36"/>
      <c r="QXX64" s="36"/>
      <c r="QXY64" s="36"/>
      <c r="QXZ64" s="36"/>
      <c r="QYA64" s="36"/>
      <c r="QYB64" s="36"/>
      <c r="QYC64" s="36"/>
      <c r="QYD64" s="36"/>
      <c r="QYE64" s="36"/>
      <c r="QYF64" s="36"/>
      <c r="QYG64" s="36"/>
      <c r="QYH64" s="36"/>
      <c r="QYI64" s="36"/>
      <c r="QYJ64" s="36"/>
      <c r="QYK64" s="36"/>
      <c r="QYL64" s="36"/>
      <c r="QYM64" s="36"/>
      <c r="QYN64" s="36"/>
      <c r="QYO64" s="36"/>
      <c r="QYP64" s="36"/>
      <c r="QYQ64" s="36"/>
      <c r="QYR64" s="36"/>
      <c r="QYS64" s="36"/>
      <c r="QYT64" s="36"/>
      <c r="QYU64" s="36"/>
      <c r="QYV64" s="36"/>
      <c r="QYW64" s="36"/>
      <c r="QYX64" s="36"/>
      <c r="QYY64" s="36"/>
      <c r="QYZ64" s="36"/>
      <c r="QZA64" s="36"/>
      <c r="QZB64" s="36"/>
      <c r="QZC64" s="36"/>
      <c r="QZD64" s="36"/>
      <c r="QZE64" s="36"/>
      <c r="QZF64" s="36"/>
      <c r="QZG64" s="36"/>
      <c r="QZH64" s="36"/>
      <c r="QZI64" s="36"/>
      <c r="QZJ64" s="36"/>
      <c r="QZK64" s="36"/>
      <c r="QZL64" s="36"/>
      <c r="QZM64" s="36"/>
      <c r="QZN64" s="36"/>
      <c r="QZO64" s="36"/>
      <c r="QZP64" s="36"/>
      <c r="QZQ64" s="36"/>
      <c r="QZR64" s="36"/>
      <c r="QZS64" s="36"/>
      <c r="QZT64" s="36"/>
      <c r="QZU64" s="36"/>
      <c r="QZV64" s="36"/>
      <c r="QZW64" s="36"/>
      <c r="QZX64" s="36"/>
      <c r="QZY64" s="36"/>
      <c r="QZZ64" s="36"/>
      <c r="RAA64" s="36"/>
      <c r="RAB64" s="36"/>
      <c r="RAC64" s="36"/>
      <c r="RAD64" s="36"/>
      <c r="RAE64" s="36"/>
      <c r="RAF64" s="36"/>
      <c r="RAG64" s="36"/>
      <c r="RAH64" s="36"/>
      <c r="RAI64" s="36"/>
      <c r="RAJ64" s="36"/>
      <c r="RAK64" s="36"/>
      <c r="RAL64" s="36"/>
      <c r="RAM64" s="36"/>
      <c r="RAN64" s="36"/>
      <c r="RAO64" s="36"/>
      <c r="RAP64" s="36"/>
      <c r="RAQ64" s="36"/>
      <c r="RAR64" s="36"/>
      <c r="RAS64" s="36"/>
      <c r="RAT64" s="36"/>
      <c r="RAU64" s="36"/>
      <c r="RAV64" s="36"/>
      <c r="RAW64" s="36"/>
      <c r="RAX64" s="36"/>
      <c r="RAY64" s="36"/>
      <c r="RAZ64" s="36"/>
      <c r="RBA64" s="36"/>
      <c r="RBB64" s="36"/>
      <c r="RBC64" s="36"/>
      <c r="RBD64" s="36"/>
      <c r="RBE64" s="36"/>
      <c r="RBF64" s="36"/>
      <c r="RBG64" s="36"/>
      <c r="RBH64" s="36"/>
      <c r="RBI64" s="36"/>
      <c r="RBJ64" s="36"/>
      <c r="RBK64" s="36"/>
      <c r="RBL64" s="36"/>
      <c r="RBM64" s="36"/>
      <c r="RBN64" s="36"/>
      <c r="RBO64" s="36"/>
      <c r="RBP64" s="36"/>
      <c r="RBQ64" s="36"/>
      <c r="RBR64" s="36"/>
      <c r="RBS64" s="36"/>
      <c r="RBT64" s="36"/>
      <c r="RBU64" s="36"/>
      <c r="RBV64" s="36"/>
      <c r="RBW64" s="36"/>
      <c r="RBX64" s="36"/>
      <c r="RBY64" s="36"/>
      <c r="RBZ64" s="36"/>
      <c r="RCA64" s="36"/>
      <c r="RCB64" s="36"/>
      <c r="RCC64" s="36"/>
      <c r="RCD64" s="36"/>
      <c r="RCE64" s="36"/>
      <c r="RCF64" s="36"/>
      <c r="RCG64" s="36"/>
      <c r="RCH64" s="36"/>
      <c r="RCI64" s="36"/>
      <c r="RCJ64" s="36"/>
      <c r="RCK64" s="36"/>
      <c r="RCL64" s="36"/>
      <c r="RCM64" s="36"/>
      <c r="RCN64" s="36"/>
      <c r="RCO64" s="36"/>
      <c r="RCP64" s="36"/>
      <c r="RCQ64" s="36"/>
      <c r="RCR64" s="36"/>
      <c r="RCS64" s="36"/>
      <c r="RCT64" s="36"/>
      <c r="RCU64" s="36"/>
      <c r="RCV64" s="36"/>
      <c r="RCW64" s="36"/>
      <c r="RCX64" s="36"/>
      <c r="RCY64" s="36"/>
      <c r="RCZ64" s="36"/>
      <c r="RDA64" s="36"/>
      <c r="RDB64" s="36"/>
      <c r="RDC64" s="36"/>
      <c r="RDD64" s="36"/>
      <c r="RDE64" s="36"/>
      <c r="RDF64" s="36"/>
      <c r="RDG64" s="36"/>
      <c r="RDH64" s="36"/>
      <c r="RDI64" s="36"/>
      <c r="RDJ64" s="36"/>
      <c r="RDK64" s="36"/>
      <c r="RDL64" s="36"/>
      <c r="RDM64" s="36"/>
      <c r="RDN64" s="36"/>
      <c r="RDO64" s="36"/>
      <c r="RDP64" s="36"/>
      <c r="RDQ64" s="36"/>
      <c r="RDR64" s="36"/>
      <c r="RDS64" s="36"/>
      <c r="RDT64" s="36"/>
      <c r="RDU64" s="36"/>
      <c r="RDV64" s="36"/>
      <c r="RDW64" s="36"/>
      <c r="RDX64" s="36"/>
      <c r="RDY64" s="36"/>
      <c r="RDZ64" s="36"/>
      <c r="REA64" s="36"/>
      <c r="REB64" s="36"/>
      <c r="REC64" s="36"/>
      <c r="RED64" s="36"/>
      <c r="REE64" s="36"/>
      <c r="REF64" s="36"/>
      <c r="REG64" s="36"/>
      <c r="REH64" s="36"/>
      <c r="REI64" s="36"/>
      <c r="REJ64" s="36"/>
      <c r="REK64" s="36"/>
      <c r="REL64" s="36"/>
      <c r="REM64" s="36"/>
      <c r="REN64" s="36"/>
      <c r="REO64" s="36"/>
      <c r="REP64" s="36"/>
      <c r="REQ64" s="36"/>
      <c r="RER64" s="36"/>
      <c r="RES64" s="36"/>
      <c r="RET64" s="36"/>
      <c r="REU64" s="36"/>
      <c r="REV64" s="36"/>
      <c r="REW64" s="36"/>
      <c r="REX64" s="36"/>
      <c r="REY64" s="36"/>
      <c r="REZ64" s="36"/>
      <c r="RFA64" s="36"/>
      <c r="RFB64" s="36"/>
      <c r="RFC64" s="36"/>
      <c r="RFD64" s="36"/>
      <c r="RFE64" s="36"/>
      <c r="RFF64" s="36"/>
      <c r="RFG64" s="36"/>
      <c r="RFH64" s="36"/>
      <c r="RFI64" s="36"/>
      <c r="RFJ64" s="36"/>
      <c r="RFK64" s="36"/>
      <c r="RFL64" s="36"/>
      <c r="RFM64" s="36"/>
      <c r="RFN64" s="36"/>
      <c r="RFO64" s="36"/>
      <c r="RFP64" s="36"/>
      <c r="RFQ64" s="36"/>
      <c r="RFR64" s="36"/>
      <c r="RFS64" s="36"/>
      <c r="RFT64" s="36"/>
      <c r="RFU64" s="36"/>
      <c r="RFV64" s="36"/>
      <c r="RFW64" s="36"/>
      <c r="RFX64" s="36"/>
      <c r="RFY64" s="36"/>
      <c r="RFZ64" s="36"/>
      <c r="RGA64" s="36"/>
      <c r="RGB64" s="36"/>
      <c r="RGC64" s="36"/>
      <c r="RGD64" s="36"/>
      <c r="RGE64" s="36"/>
      <c r="RGF64" s="36"/>
      <c r="RGG64" s="36"/>
      <c r="RGH64" s="36"/>
      <c r="RGI64" s="36"/>
      <c r="RGJ64" s="36"/>
      <c r="RGK64" s="36"/>
      <c r="RGL64" s="36"/>
      <c r="RGM64" s="36"/>
      <c r="RGN64" s="36"/>
      <c r="RGO64" s="36"/>
      <c r="RGP64" s="36"/>
      <c r="RGQ64" s="36"/>
      <c r="RGR64" s="36"/>
      <c r="RGS64" s="36"/>
      <c r="RGT64" s="36"/>
      <c r="RGU64" s="36"/>
      <c r="RGV64" s="36"/>
      <c r="RGW64" s="36"/>
      <c r="RGX64" s="36"/>
      <c r="RGY64" s="36"/>
      <c r="RGZ64" s="36"/>
      <c r="RHA64" s="36"/>
      <c r="RHB64" s="36"/>
      <c r="RHC64" s="36"/>
      <c r="RHD64" s="36"/>
      <c r="RHE64" s="36"/>
      <c r="RHF64" s="36"/>
      <c r="RHG64" s="36"/>
      <c r="RHH64" s="36"/>
      <c r="RHI64" s="36"/>
      <c r="RHJ64" s="36"/>
      <c r="RHK64" s="36"/>
      <c r="RHL64" s="36"/>
      <c r="RHM64" s="36"/>
      <c r="RHN64" s="36"/>
      <c r="RHO64" s="36"/>
      <c r="RHP64" s="36"/>
      <c r="RHQ64" s="36"/>
      <c r="RHR64" s="36"/>
      <c r="RHS64" s="36"/>
      <c r="RHT64" s="36"/>
      <c r="RHU64" s="36"/>
      <c r="RHV64" s="36"/>
      <c r="RHW64" s="36"/>
      <c r="RHX64" s="36"/>
      <c r="RHY64" s="36"/>
      <c r="RHZ64" s="36"/>
      <c r="RIA64" s="36"/>
      <c r="RIB64" s="36"/>
      <c r="RIC64" s="36"/>
      <c r="RID64" s="36"/>
      <c r="RIE64" s="36"/>
      <c r="RIF64" s="36"/>
      <c r="RIG64" s="36"/>
      <c r="RIH64" s="36"/>
      <c r="RII64" s="36"/>
      <c r="RIJ64" s="36"/>
      <c r="RIK64" s="36"/>
      <c r="RIL64" s="36"/>
      <c r="RIM64" s="36"/>
      <c r="RIN64" s="36"/>
      <c r="RIO64" s="36"/>
      <c r="RIP64" s="36"/>
      <c r="RIQ64" s="36"/>
      <c r="RIR64" s="36"/>
      <c r="RIS64" s="36"/>
      <c r="RIT64" s="36"/>
      <c r="RIU64" s="36"/>
      <c r="RIV64" s="36"/>
      <c r="RIW64" s="36"/>
      <c r="RIX64" s="36"/>
      <c r="RIY64" s="36"/>
      <c r="RIZ64" s="36"/>
      <c r="RJA64" s="36"/>
      <c r="RJB64" s="36"/>
      <c r="RJC64" s="36"/>
      <c r="RJD64" s="36"/>
      <c r="RJE64" s="36"/>
      <c r="RJF64" s="36"/>
      <c r="RJG64" s="36"/>
      <c r="RJH64" s="36"/>
      <c r="RJI64" s="36"/>
      <c r="RJJ64" s="36"/>
      <c r="RJK64" s="36"/>
      <c r="RJL64" s="36"/>
      <c r="RJM64" s="36"/>
      <c r="RJN64" s="36"/>
      <c r="RJO64" s="36"/>
      <c r="RJP64" s="36"/>
      <c r="RJQ64" s="36"/>
      <c r="RJR64" s="36"/>
      <c r="RJS64" s="36"/>
      <c r="RJT64" s="36"/>
      <c r="RJU64" s="36"/>
      <c r="RJV64" s="36"/>
      <c r="RJW64" s="36"/>
      <c r="RJX64" s="36"/>
      <c r="RJY64" s="36"/>
      <c r="RJZ64" s="36"/>
      <c r="RKA64" s="36"/>
      <c r="RKB64" s="36"/>
      <c r="RKC64" s="36"/>
      <c r="RKD64" s="36"/>
      <c r="RKE64" s="36"/>
      <c r="RKF64" s="36"/>
      <c r="RKG64" s="36"/>
      <c r="RKH64" s="36"/>
      <c r="RKI64" s="36"/>
      <c r="RKJ64" s="36"/>
      <c r="RKK64" s="36"/>
      <c r="RKL64" s="36"/>
      <c r="RKM64" s="36"/>
      <c r="RKN64" s="36"/>
      <c r="RKO64" s="36"/>
      <c r="RKP64" s="36"/>
      <c r="RKQ64" s="36"/>
      <c r="RKR64" s="36"/>
      <c r="RKS64" s="36"/>
      <c r="RKT64" s="36"/>
      <c r="RKU64" s="36"/>
      <c r="RKV64" s="36"/>
      <c r="RKW64" s="36"/>
      <c r="RKX64" s="36"/>
      <c r="RKY64" s="36"/>
      <c r="RKZ64" s="36"/>
      <c r="RLA64" s="36"/>
      <c r="RLB64" s="36"/>
      <c r="RLC64" s="36"/>
      <c r="RLD64" s="36"/>
      <c r="RLE64" s="36"/>
      <c r="RLF64" s="36"/>
      <c r="RLG64" s="36"/>
      <c r="RLH64" s="36"/>
      <c r="RLI64" s="36"/>
      <c r="RLJ64" s="36"/>
      <c r="RLK64" s="36"/>
      <c r="RLL64" s="36"/>
      <c r="RLM64" s="36"/>
      <c r="RLN64" s="36"/>
      <c r="RLO64" s="36"/>
      <c r="RLP64" s="36"/>
      <c r="RLQ64" s="36"/>
      <c r="RLR64" s="36"/>
      <c r="RLS64" s="36"/>
      <c r="RLT64" s="36"/>
      <c r="RLU64" s="36"/>
      <c r="RLV64" s="36"/>
      <c r="RLW64" s="36"/>
      <c r="RLX64" s="36"/>
      <c r="RLY64" s="36"/>
      <c r="RLZ64" s="36"/>
      <c r="RMA64" s="36"/>
      <c r="RMB64" s="36"/>
      <c r="RMC64" s="36"/>
      <c r="RMD64" s="36"/>
      <c r="RME64" s="36"/>
      <c r="RMF64" s="36"/>
      <c r="RMG64" s="36"/>
      <c r="RMH64" s="36"/>
      <c r="RMI64" s="36"/>
      <c r="RMJ64" s="36"/>
      <c r="RMK64" s="36"/>
      <c r="RML64" s="36"/>
      <c r="RMM64" s="36"/>
      <c r="RMN64" s="36"/>
      <c r="RMO64" s="36"/>
      <c r="RMP64" s="36"/>
      <c r="RMQ64" s="36"/>
      <c r="RMR64" s="36"/>
      <c r="RMS64" s="36"/>
      <c r="RMT64" s="36"/>
      <c r="RMU64" s="36"/>
      <c r="RMV64" s="36"/>
      <c r="RMW64" s="36"/>
      <c r="RMX64" s="36"/>
      <c r="RMY64" s="36"/>
      <c r="RMZ64" s="36"/>
      <c r="RNA64" s="36"/>
      <c r="RNB64" s="36"/>
      <c r="RNC64" s="36"/>
      <c r="RND64" s="36"/>
      <c r="RNE64" s="36"/>
      <c r="RNF64" s="36"/>
      <c r="RNG64" s="36"/>
      <c r="RNH64" s="36"/>
      <c r="RNI64" s="36"/>
      <c r="RNJ64" s="36"/>
      <c r="RNK64" s="36"/>
      <c r="RNL64" s="36"/>
      <c r="RNM64" s="36"/>
      <c r="RNN64" s="36"/>
      <c r="RNO64" s="36"/>
      <c r="RNP64" s="36"/>
      <c r="RNQ64" s="36"/>
      <c r="RNR64" s="36"/>
      <c r="RNS64" s="36"/>
      <c r="RNT64" s="36"/>
      <c r="RNU64" s="36"/>
      <c r="RNV64" s="36"/>
      <c r="RNW64" s="36"/>
      <c r="RNX64" s="36"/>
      <c r="RNY64" s="36"/>
      <c r="RNZ64" s="36"/>
      <c r="ROA64" s="36"/>
      <c r="ROB64" s="36"/>
      <c r="ROC64" s="36"/>
      <c r="ROD64" s="36"/>
      <c r="ROE64" s="36"/>
      <c r="ROF64" s="36"/>
      <c r="ROG64" s="36"/>
      <c r="ROH64" s="36"/>
      <c r="ROI64" s="36"/>
      <c r="ROJ64" s="36"/>
      <c r="ROK64" s="36"/>
      <c r="ROL64" s="36"/>
      <c r="ROM64" s="36"/>
      <c r="RON64" s="36"/>
      <c r="ROO64" s="36"/>
      <c r="ROP64" s="36"/>
      <c r="ROQ64" s="36"/>
      <c r="ROR64" s="36"/>
      <c r="ROS64" s="36"/>
      <c r="ROT64" s="36"/>
      <c r="ROU64" s="36"/>
      <c r="ROV64" s="36"/>
      <c r="ROW64" s="36"/>
      <c r="ROX64" s="36"/>
      <c r="ROY64" s="36"/>
      <c r="ROZ64" s="36"/>
      <c r="RPA64" s="36"/>
      <c r="RPB64" s="36"/>
      <c r="RPC64" s="36"/>
      <c r="RPD64" s="36"/>
      <c r="RPE64" s="36"/>
      <c r="RPF64" s="36"/>
      <c r="RPG64" s="36"/>
      <c r="RPH64" s="36"/>
      <c r="RPI64" s="36"/>
      <c r="RPJ64" s="36"/>
      <c r="RPK64" s="36"/>
      <c r="RPL64" s="36"/>
      <c r="RPM64" s="36"/>
      <c r="RPN64" s="36"/>
      <c r="RPO64" s="36"/>
      <c r="RPP64" s="36"/>
      <c r="RPQ64" s="36"/>
      <c r="RPR64" s="36"/>
      <c r="RPS64" s="36"/>
      <c r="RPT64" s="36"/>
      <c r="RPU64" s="36"/>
      <c r="RPV64" s="36"/>
      <c r="RPW64" s="36"/>
      <c r="RPX64" s="36"/>
      <c r="RPY64" s="36"/>
      <c r="RPZ64" s="36"/>
      <c r="RQA64" s="36"/>
      <c r="RQB64" s="36"/>
      <c r="RQC64" s="36"/>
      <c r="RQD64" s="36"/>
      <c r="RQE64" s="36"/>
      <c r="RQF64" s="36"/>
      <c r="RQG64" s="36"/>
      <c r="RQH64" s="36"/>
      <c r="RQI64" s="36"/>
      <c r="RQJ64" s="36"/>
      <c r="RQK64" s="36"/>
      <c r="RQL64" s="36"/>
      <c r="RQM64" s="36"/>
      <c r="RQN64" s="36"/>
      <c r="RQO64" s="36"/>
      <c r="RQP64" s="36"/>
      <c r="RQQ64" s="36"/>
      <c r="RQR64" s="36"/>
      <c r="RQS64" s="36"/>
      <c r="RQT64" s="36"/>
      <c r="RQU64" s="36"/>
      <c r="RQV64" s="36"/>
      <c r="RQW64" s="36"/>
      <c r="RQX64" s="36"/>
      <c r="RQY64" s="36"/>
      <c r="RQZ64" s="36"/>
      <c r="RRA64" s="36"/>
      <c r="RRB64" s="36"/>
      <c r="RRC64" s="36"/>
      <c r="RRD64" s="36"/>
      <c r="RRE64" s="36"/>
      <c r="RRF64" s="36"/>
      <c r="RRG64" s="36"/>
      <c r="RRH64" s="36"/>
      <c r="RRI64" s="36"/>
      <c r="RRJ64" s="36"/>
      <c r="RRK64" s="36"/>
      <c r="RRL64" s="36"/>
      <c r="RRM64" s="36"/>
      <c r="RRN64" s="36"/>
      <c r="RRO64" s="36"/>
      <c r="RRP64" s="36"/>
      <c r="RRQ64" s="36"/>
      <c r="RRR64" s="36"/>
      <c r="RRS64" s="36"/>
      <c r="RRT64" s="36"/>
      <c r="RRU64" s="36"/>
      <c r="RRV64" s="36"/>
      <c r="RRW64" s="36"/>
      <c r="RRX64" s="36"/>
      <c r="RRY64" s="36"/>
      <c r="RRZ64" s="36"/>
      <c r="RSA64" s="36"/>
      <c r="RSB64" s="36"/>
      <c r="RSC64" s="36"/>
      <c r="RSD64" s="36"/>
      <c r="RSE64" s="36"/>
      <c r="RSF64" s="36"/>
      <c r="RSG64" s="36"/>
      <c r="RSH64" s="36"/>
      <c r="RSI64" s="36"/>
      <c r="RSJ64" s="36"/>
      <c r="RSK64" s="36"/>
      <c r="RSL64" s="36"/>
      <c r="RSM64" s="36"/>
      <c r="RSN64" s="36"/>
      <c r="RSO64" s="36"/>
      <c r="RSP64" s="36"/>
      <c r="RSQ64" s="36"/>
      <c r="RSR64" s="36"/>
      <c r="RSS64" s="36"/>
      <c r="RST64" s="36"/>
      <c r="RSU64" s="36"/>
      <c r="RSV64" s="36"/>
      <c r="RSW64" s="36"/>
      <c r="RSX64" s="36"/>
      <c r="RSY64" s="36"/>
      <c r="RSZ64" s="36"/>
      <c r="RTA64" s="36"/>
      <c r="RTB64" s="36"/>
      <c r="RTC64" s="36"/>
      <c r="RTD64" s="36"/>
      <c r="RTE64" s="36"/>
      <c r="RTF64" s="36"/>
      <c r="RTG64" s="36"/>
      <c r="RTH64" s="36"/>
      <c r="RTI64" s="36"/>
      <c r="RTJ64" s="36"/>
      <c r="RTK64" s="36"/>
      <c r="RTL64" s="36"/>
      <c r="RTM64" s="36"/>
      <c r="RTN64" s="36"/>
      <c r="RTO64" s="36"/>
      <c r="RTP64" s="36"/>
      <c r="RTQ64" s="36"/>
      <c r="RTR64" s="36"/>
      <c r="RTS64" s="36"/>
      <c r="RTT64" s="36"/>
      <c r="RTU64" s="36"/>
      <c r="RTV64" s="36"/>
      <c r="RTW64" s="36"/>
      <c r="RTX64" s="36"/>
      <c r="RTY64" s="36"/>
      <c r="RTZ64" s="36"/>
      <c r="RUA64" s="36"/>
      <c r="RUB64" s="36"/>
      <c r="RUC64" s="36"/>
      <c r="RUD64" s="36"/>
      <c r="RUE64" s="36"/>
      <c r="RUF64" s="36"/>
      <c r="RUG64" s="36"/>
      <c r="RUH64" s="36"/>
      <c r="RUI64" s="36"/>
      <c r="RUJ64" s="36"/>
      <c r="RUK64" s="36"/>
      <c r="RUL64" s="36"/>
      <c r="RUM64" s="36"/>
      <c r="RUN64" s="36"/>
      <c r="RUO64" s="36"/>
      <c r="RUP64" s="36"/>
      <c r="RUQ64" s="36"/>
      <c r="RUR64" s="36"/>
      <c r="RUS64" s="36"/>
      <c r="RUT64" s="36"/>
      <c r="RUU64" s="36"/>
      <c r="RUV64" s="36"/>
      <c r="RUW64" s="36"/>
      <c r="RUX64" s="36"/>
      <c r="RUY64" s="36"/>
      <c r="RUZ64" s="36"/>
      <c r="RVA64" s="36"/>
      <c r="RVB64" s="36"/>
      <c r="RVC64" s="36"/>
      <c r="RVD64" s="36"/>
      <c r="RVE64" s="36"/>
      <c r="RVF64" s="36"/>
      <c r="RVG64" s="36"/>
      <c r="RVH64" s="36"/>
      <c r="RVI64" s="36"/>
      <c r="RVJ64" s="36"/>
      <c r="RVK64" s="36"/>
      <c r="RVL64" s="36"/>
      <c r="RVM64" s="36"/>
      <c r="RVN64" s="36"/>
      <c r="RVO64" s="36"/>
      <c r="RVP64" s="36"/>
      <c r="RVQ64" s="36"/>
      <c r="RVR64" s="36"/>
      <c r="RVS64" s="36"/>
      <c r="RVT64" s="36"/>
      <c r="RVU64" s="36"/>
      <c r="RVV64" s="36"/>
      <c r="RVW64" s="36"/>
      <c r="RVX64" s="36"/>
      <c r="RVY64" s="36"/>
      <c r="RVZ64" s="36"/>
      <c r="RWA64" s="36"/>
      <c r="RWB64" s="36"/>
      <c r="RWC64" s="36"/>
      <c r="RWD64" s="36"/>
      <c r="RWE64" s="36"/>
      <c r="RWF64" s="36"/>
      <c r="RWG64" s="36"/>
      <c r="RWH64" s="36"/>
      <c r="RWI64" s="36"/>
      <c r="RWJ64" s="36"/>
      <c r="RWK64" s="36"/>
      <c r="RWL64" s="36"/>
      <c r="RWM64" s="36"/>
      <c r="RWN64" s="36"/>
      <c r="RWO64" s="36"/>
      <c r="RWP64" s="36"/>
      <c r="RWQ64" s="36"/>
      <c r="RWR64" s="36"/>
      <c r="RWS64" s="36"/>
      <c r="RWT64" s="36"/>
      <c r="RWU64" s="36"/>
      <c r="RWV64" s="36"/>
      <c r="RWW64" s="36"/>
      <c r="RWX64" s="36"/>
      <c r="RWY64" s="36"/>
      <c r="RWZ64" s="36"/>
      <c r="RXA64" s="36"/>
      <c r="RXB64" s="36"/>
      <c r="RXC64" s="36"/>
      <c r="RXD64" s="36"/>
      <c r="RXE64" s="36"/>
      <c r="RXF64" s="36"/>
      <c r="RXG64" s="36"/>
      <c r="RXH64" s="36"/>
      <c r="RXI64" s="36"/>
      <c r="RXJ64" s="36"/>
      <c r="RXK64" s="36"/>
      <c r="RXL64" s="36"/>
      <c r="RXM64" s="36"/>
      <c r="RXN64" s="36"/>
      <c r="RXO64" s="36"/>
      <c r="RXP64" s="36"/>
      <c r="RXQ64" s="36"/>
      <c r="RXR64" s="36"/>
      <c r="RXS64" s="36"/>
      <c r="RXT64" s="36"/>
      <c r="RXU64" s="36"/>
      <c r="RXV64" s="36"/>
      <c r="RXW64" s="36"/>
      <c r="RXX64" s="36"/>
      <c r="RXY64" s="36"/>
      <c r="RXZ64" s="36"/>
      <c r="RYA64" s="36"/>
      <c r="RYB64" s="36"/>
      <c r="RYC64" s="36"/>
      <c r="RYD64" s="36"/>
      <c r="RYE64" s="36"/>
      <c r="RYF64" s="36"/>
      <c r="RYG64" s="36"/>
      <c r="RYH64" s="36"/>
      <c r="RYI64" s="36"/>
      <c r="RYJ64" s="36"/>
      <c r="RYK64" s="36"/>
      <c r="RYL64" s="36"/>
      <c r="RYM64" s="36"/>
      <c r="RYN64" s="36"/>
      <c r="RYO64" s="36"/>
      <c r="RYP64" s="36"/>
      <c r="RYQ64" s="36"/>
      <c r="RYR64" s="36"/>
      <c r="RYS64" s="36"/>
      <c r="RYT64" s="36"/>
      <c r="RYU64" s="36"/>
      <c r="RYV64" s="36"/>
      <c r="RYW64" s="36"/>
      <c r="RYX64" s="36"/>
      <c r="RYY64" s="36"/>
      <c r="RYZ64" s="36"/>
      <c r="RZA64" s="36"/>
      <c r="RZB64" s="36"/>
      <c r="RZC64" s="36"/>
      <c r="RZD64" s="36"/>
      <c r="RZE64" s="36"/>
      <c r="RZF64" s="36"/>
      <c r="RZG64" s="36"/>
      <c r="RZH64" s="36"/>
      <c r="RZI64" s="36"/>
      <c r="RZJ64" s="36"/>
      <c r="RZK64" s="36"/>
      <c r="RZL64" s="36"/>
      <c r="RZM64" s="36"/>
      <c r="RZN64" s="36"/>
      <c r="RZO64" s="36"/>
      <c r="RZP64" s="36"/>
      <c r="RZQ64" s="36"/>
      <c r="RZR64" s="36"/>
      <c r="RZS64" s="36"/>
      <c r="RZT64" s="36"/>
      <c r="RZU64" s="36"/>
      <c r="RZV64" s="36"/>
      <c r="RZW64" s="36"/>
      <c r="RZX64" s="36"/>
      <c r="RZY64" s="36"/>
      <c r="RZZ64" s="36"/>
      <c r="SAA64" s="36"/>
      <c r="SAB64" s="36"/>
      <c r="SAC64" s="36"/>
      <c r="SAD64" s="36"/>
      <c r="SAE64" s="36"/>
      <c r="SAF64" s="36"/>
      <c r="SAG64" s="36"/>
      <c r="SAH64" s="36"/>
      <c r="SAI64" s="36"/>
      <c r="SAJ64" s="36"/>
      <c r="SAK64" s="36"/>
      <c r="SAL64" s="36"/>
      <c r="SAM64" s="36"/>
      <c r="SAN64" s="36"/>
      <c r="SAO64" s="36"/>
      <c r="SAP64" s="36"/>
      <c r="SAQ64" s="36"/>
      <c r="SAR64" s="36"/>
      <c r="SAS64" s="36"/>
      <c r="SAT64" s="36"/>
      <c r="SAU64" s="36"/>
      <c r="SAV64" s="36"/>
      <c r="SAW64" s="36"/>
      <c r="SAX64" s="36"/>
      <c r="SAY64" s="36"/>
      <c r="SAZ64" s="36"/>
      <c r="SBA64" s="36"/>
      <c r="SBB64" s="36"/>
      <c r="SBC64" s="36"/>
      <c r="SBD64" s="36"/>
      <c r="SBE64" s="36"/>
      <c r="SBF64" s="36"/>
      <c r="SBG64" s="36"/>
      <c r="SBH64" s="36"/>
      <c r="SBI64" s="36"/>
      <c r="SBJ64" s="36"/>
      <c r="SBK64" s="36"/>
      <c r="SBL64" s="36"/>
      <c r="SBM64" s="36"/>
      <c r="SBN64" s="36"/>
      <c r="SBO64" s="36"/>
      <c r="SBP64" s="36"/>
      <c r="SBQ64" s="36"/>
      <c r="SBR64" s="36"/>
      <c r="SBS64" s="36"/>
      <c r="SBT64" s="36"/>
      <c r="SBU64" s="36"/>
      <c r="SBV64" s="36"/>
      <c r="SBW64" s="36"/>
      <c r="SBX64" s="36"/>
      <c r="SBY64" s="36"/>
      <c r="SBZ64" s="36"/>
      <c r="SCA64" s="36"/>
      <c r="SCB64" s="36"/>
      <c r="SCC64" s="36"/>
      <c r="SCD64" s="36"/>
      <c r="SCE64" s="36"/>
      <c r="SCF64" s="36"/>
      <c r="SCG64" s="36"/>
      <c r="SCH64" s="36"/>
      <c r="SCI64" s="36"/>
      <c r="SCJ64" s="36"/>
      <c r="SCK64" s="36"/>
      <c r="SCL64" s="36"/>
      <c r="SCM64" s="36"/>
      <c r="SCN64" s="36"/>
      <c r="SCO64" s="36"/>
      <c r="SCP64" s="36"/>
      <c r="SCQ64" s="36"/>
      <c r="SCR64" s="36"/>
      <c r="SCS64" s="36"/>
      <c r="SCT64" s="36"/>
      <c r="SCU64" s="36"/>
      <c r="SCV64" s="36"/>
      <c r="SCW64" s="36"/>
      <c r="SCX64" s="36"/>
      <c r="SCY64" s="36"/>
      <c r="SCZ64" s="36"/>
      <c r="SDA64" s="36"/>
      <c r="SDB64" s="36"/>
      <c r="SDC64" s="36"/>
      <c r="SDD64" s="36"/>
      <c r="SDE64" s="36"/>
      <c r="SDF64" s="36"/>
      <c r="SDG64" s="36"/>
      <c r="SDH64" s="36"/>
      <c r="SDI64" s="36"/>
      <c r="SDJ64" s="36"/>
      <c r="SDK64" s="36"/>
      <c r="SDL64" s="36"/>
      <c r="SDM64" s="36"/>
      <c r="SDN64" s="36"/>
      <c r="SDO64" s="36"/>
      <c r="SDP64" s="36"/>
      <c r="SDQ64" s="36"/>
      <c r="SDR64" s="36"/>
      <c r="SDS64" s="36"/>
      <c r="SDT64" s="36"/>
      <c r="SDU64" s="36"/>
      <c r="SDV64" s="36"/>
      <c r="SDW64" s="36"/>
      <c r="SDX64" s="36"/>
      <c r="SDY64" s="36"/>
      <c r="SDZ64" s="36"/>
      <c r="SEA64" s="36"/>
      <c r="SEB64" s="36"/>
      <c r="SEC64" s="36"/>
      <c r="SED64" s="36"/>
      <c r="SEE64" s="36"/>
      <c r="SEF64" s="36"/>
      <c r="SEG64" s="36"/>
      <c r="SEH64" s="36"/>
      <c r="SEI64" s="36"/>
      <c r="SEJ64" s="36"/>
      <c r="SEK64" s="36"/>
      <c r="SEL64" s="36"/>
      <c r="SEM64" s="36"/>
      <c r="SEN64" s="36"/>
      <c r="SEO64" s="36"/>
      <c r="SEP64" s="36"/>
      <c r="SEQ64" s="36"/>
      <c r="SER64" s="36"/>
      <c r="SES64" s="36"/>
      <c r="SET64" s="36"/>
      <c r="SEU64" s="36"/>
      <c r="SEV64" s="36"/>
      <c r="SEW64" s="36"/>
      <c r="SEX64" s="36"/>
      <c r="SEY64" s="36"/>
      <c r="SEZ64" s="36"/>
      <c r="SFA64" s="36"/>
      <c r="SFB64" s="36"/>
      <c r="SFC64" s="36"/>
      <c r="SFD64" s="36"/>
      <c r="SFE64" s="36"/>
      <c r="SFF64" s="36"/>
      <c r="SFG64" s="36"/>
      <c r="SFH64" s="36"/>
      <c r="SFI64" s="36"/>
      <c r="SFJ64" s="36"/>
      <c r="SFK64" s="36"/>
      <c r="SFL64" s="36"/>
      <c r="SFM64" s="36"/>
      <c r="SFN64" s="36"/>
      <c r="SFO64" s="36"/>
      <c r="SFP64" s="36"/>
      <c r="SFQ64" s="36"/>
      <c r="SFR64" s="36"/>
      <c r="SFS64" s="36"/>
      <c r="SFT64" s="36"/>
      <c r="SFU64" s="36"/>
      <c r="SFV64" s="36"/>
      <c r="SFW64" s="36"/>
      <c r="SFX64" s="36"/>
      <c r="SFY64" s="36"/>
      <c r="SFZ64" s="36"/>
      <c r="SGA64" s="36"/>
      <c r="SGB64" s="36"/>
      <c r="SGC64" s="36"/>
      <c r="SGD64" s="36"/>
      <c r="SGE64" s="36"/>
      <c r="SGF64" s="36"/>
      <c r="SGG64" s="36"/>
      <c r="SGH64" s="36"/>
      <c r="SGI64" s="36"/>
      <c r="SGJ64" s="36"/>
      <c r="SGK64" s="36"/>
      <c r="SGL64" s="36"/>
      <c r="SGM64" s="36"/>
      <c r="SGN64" s="36"/>
      <c r="SGO64" s="36"/>
      <c r="SGP64" s="36"/>
      <c r="SGQ64" s="36"/>
      <c r="SGR64" s="36"/>
      <c r="SGS64" s="36"/>
      <c r="SGT64" s="36"/>
      <c r="SGU64" s="36"/>
      <c r="SGV64" s="36"/>
      <c r="SGW64" s="36"/>
      <c r="SGX64" s="36"/>
      <c r="SGY64" s="36"/>
      <c r="SGZ64" s="36"/>
      <c r="SHA64" s="36"/>
      <c r="SHB64" s="36"/>
      <c r="SHC64" s="36"/>
      <c r="SHD64" s="36"/>
      <c r="SHE64" s="36"/>
      <c r="SHF64" s="36"/>
      <c r="SHG64" s="36"/>
      <c r="SHH64" s="36"/>
      <c r="SHI64" s="36"/>
      <c r="SHJ64" s="36"/>
      <c r="SHK64" s="36"/>
      <c r="SHL64" s="36"/>
      <c r="SHM64" s="36"/>
      <c r="SHN64" s="36"/>
      <c r="SHO64" s="36"/>
      <c r="SHP64" s="36"/>
      <c r="SHQ64" s="36"/>
      <c r="SHR64" s="36"/>
      <c r="SHS64" s="36"/>
      <c r="SHT64" s="36"/>
      <c r="SHU64" s="36"/>
      <c r="SHV64" s="36"/>
      <c r="SHW64" s="36"/>
      <c r="SHX64" s="36"/>
      <c r="SHY64" s="36"/>
      <c r="SHZ64" s="36"/>
      <c r="SIA64" s="36"/>
      <c r="SIB64" s="36"/>
      <c r="SIC64" s="36"/>
      <c r="SID64" s="36"/>
      <c r="SIE64" s="36"/>
      <c r="SIF64" s="36"/>
      <c r="SIG64" s="36"/>
      <c r="SIH64" s="36"/>
      <c r="SII64" s="36"/>
      <c r="SIJ64" s="36"/>
      <c r="SIK64" s="36"/>
      <c r="SIL64" s="36"/>
      <c r="SIM64" s="36"/>
      <c r="SIN64" s="36"/>
      <c r="SIO64" s="36"/>
      <c r="SIP64" s="36"/>
      <c r="SIQ64" s="36"/>
      <c r="SIR64" s="36"/>
      <c r="SIS64" s="36"/>
      <c r="SIT64" s="36"/>
      <c r="SIU64" s="36"/>
      <c r="SIV64" s="36"/>
      <c r="SIW64" s="36"/>
      <c r="SIX64" s="36"/>
      <c r="SIY64" s="36"/>
      <c r="SIZ64" s="36"/>
      <c r="SJA64" s="36"/>
      <c r="SJB64" s="36"/>
      <c r="SJC64" s="36"/>
      <c r="SJD64" s="36"/>
      <c r="SJE64" s="36"/>
      <c r="SJF64" s="36"/>
      <c r="SJG64" s="36"/>
      <c r="SJH64" s="36"/>
      <c r="SJI64" s="36"/>
      <c r="SJJ64" s="36"/>
      <c r="SJK64" s="36"/>
      <c r="SJL64" s="36"/>
      <c r="SJM64" s="36"/>
      <c r="SJN64" s="36"/>
      <c r="SJO64" s="36"/>
      <c r="SJP64" s="36"/>
      <c r="SJQ64" s="36"/>
      <c r="SJR64" s="36"/>
      <c r="SJS64" s="36"/>
      <c r="SJT64" s="36"/>
      <c r="SJU64" s="36"/>
      <c r="SJV64" s="36"/>
      <c r="SJW64" s="36"/>
      <c r="SJX64" s="36"/>
      <c r="SJY64" s="36"/>
      <c r="SJZ64" s="36"/>
      <c r="SKA64" s="36"/>
      <c r="SKB64" s="36"/>
      <c r="SKC64" s="36"/>
      <c r="SKD64" s="36"/>
      <c r="SKE64" s="36"/>
      <c r="SKF64" s="36"/>
      <c r="SKG64" s="36"/>
      <c r="SKH64" s="36"/>
      <c r="SKI64" s="36"/>
      <c r="SKJ64" s="36"/>
      <c r="SKK64" s="36"/>
      <c r="SKL64" s="36"/>
      <c r="SKM64" s="36"/>
      <c r="SKN64" s="36"/>
      <c r="SKO64" s="36"/>
      <c r="SKP64" s="36"/>
      <c r="SKQ64" s="36"/>
      <c r="SKR64" s="36"/>
      <c r="SKS64" s="36"/>
      <c r="SKT64" s="36"/>
      <c r="SKU64" s="36"/>
      <c r="SKV64" s="36"/>
      <c r="SKW64" s="36"/>
      <c r="SKX64" s="36"/>
      <c r="SKY64" s="36"/>
      <c r="SKZ64" s="36"/>
      <c r="SLA64" s="36"/>
      <c r="SLB64" s="36"/>
      <c r="SLC64" s="36"/>
      <c r="SLD64" s="36"/>
      <c r="SLE64" s="36"/>
      <c r="SLF64" s="36"/>
      <c r="SLG64" s="36"/>
      <c r="SLH64" s="36"/>
      <c r="SLI64" s="36"/>
      <c r="SLJ64" s="36"/>
      <c r="SLK64" s="36"/>
      <c r="SLL64" s="36"/>
      <c r="SLM64" s="36"/>
      <c r="SLN64" s="36"/>
      <c r="SLO64" s="36"/>
      <c r="SLP64" s="36"/>
      <c r="SLQ64" s="36"/>
      <c r="SLR64" s="36"/>
      <c r="SLS64" s="36"/>
      <c r="SLT64" s="36"/>
      <c r="SLU64" s="36"/>
      <c r="SLV64" s="36"/>
      <c r="SLW64" s="36"/>
      <c r="SLX64" s="36"/>
      <c r="SLY64" s="36"/>
      <c r="SLZ64" s="36"/>
      <c r="SMA64" s="36"/>
      <c r="SMB64" s="36"/>
      <c r="SMC64" s="36"/>
      <c r="SMD64" s="36"/>
      <c r="SME64" s="36"/>
      <c r="SMF64" s="36"/>
      <c r="SMG64" s="36"/>
      <c r="SMH64" s="36"/>
      <c r="SMI64" s="36"/>
      <c r="SMJ64" s="36"/>
      <c r="SMK64" s="36"/>
      <c r="SML64" s="36"/>
      <c r="SMM64" s="36"/>
      <c r="SMN64" s="36"/>
      <c r="SMO64" s="36"/>
      <c r="SMP64" s="36"/>
      <c r="SMQ64" s="36"/>
      <c r="SMR64" s="36"/>
      <c r="SMS64" s="36"/>
      <c r="SMT64" s="36"/>
      <c r="SMU64" s="36"/>
      <c r="SMV64" s="36"/>
      <c r="SMW64" s="36"/>
      <c r="SMX64" s="36"/>
      <c r="SMY64" s="36"/>
      <c r="SMZ64" s="36"/>
      <c r="SNA64" s="36"/>
      <c r="SNB64" s="36"/>
      <c r="SNC64" s="36"/>
      <c r="SND64" s="36"/>
      <c r="SNE64" s="36"/>
      <c r="SNF64" s="36"/>
      <c r="SNG64" s="36"/>
      <c r="SNH64" s="36"/>
      <c r="SNI64" s="36"/>
      <c r="SNJ64" s="36"/>
      <c r="SNK64" s="36"/>
      <c r="SNL64" s="36"/>
      <c r="SNM64" s="36"/>
      <c r="SNN64" s="36"/>
      <c r="SNO64" s="36"/>
      <c r="SNP64" s="36"/>
      <c r="SNQ64" s="36"/>
      <c r="SNR64" s="36"/>
      <c r="SNS64" s="36"/>
      <c r="SNT64" s="36"/>
      <c r="SNU64" s="36"/>
      <c r="SNV64" s="36"/>
      <c r="SNW64" s="36"/>
      <c r="SNX64" s="36"/>
      <c r="SNY64" s="36"/>
      <c r="SNZ64" s="36"/>
      <c r="SOA64" s="36"/>
      <c r="SOB64" s="36"/>
      <c r="SOC64" s="36"/>
      <c r="SOD64" s="36"/>
      <c r="SOE64" s="36"/>
      <c r="SOF64" s="36"/>
      <c r="SOG64" s="36"/>
      <c r="SOH64" s="36"/>
      <c r="SOI64" s="36"/>
      <c r="SOJ64" s="36"/>
      <c r="SOK64" s="36"/>
      <c r="SOL64" s="36"/>
      <c r="SOM64" s="36"/>
      <c r="SON64" s="36"/>
      <c r="SOO64" s="36"/>
      <c r="SOP64" s="36"/>
      <c r="SOQ64" s="36"/>
      <c r="SOR64" s="36"/>
      <c r="SOS64" s="36"/>
      <c r="SOT64" s="36"/>
      <c r="SOU64" s="36"/>
      <c r="SOV64" s="36"/>
      <c r="SOW64" s="36"/>
      <c r="SOX64" s="36"/>
      <c r="SOY64" s="36"/>
      <c r="SOZ64" s="36"/>
      <c r="SPA64" s="36"/>
      <c r="SPB64" s="36"/>
      <c r="SPC64" s="36"/>
      <c r="SPD64" s="36"/>
      <c r="SPE64" s="36"/>
      <c r="SPF64" s="36"/>
      <c r="SPG64" s="36"/>
      <c r="SPH64" s="36"/>
      <c r="SPI64" s="36"/>
      <c r="SPJ64" s="36"/>
      <c r="SPK64" s="36"/>
      <c r="SPL64" s="36"/>
      <c r="SPM64" s="36"/>
      <c r="SPN64" s="36"/>
      <c r="SPO64" s="36"/>
      <c r="SPP64" s="36"/>
      <c r="SPQ64" s="36"/>
      <c r="SPR64" s="36"/>
      <c r="SPS64" s="36"/>
      <c r="SPT64" s="36"/>
      <c r="SPU64" s="36"/>
      <c r="SPV64" s="36"/>
      <c r="SPW64" s="36"/>
      <c r="SPX64" s="36"/>
      <c r="SPY64" s="36"/>
      <c r="SPZ64" s="36"/>
      <c r="SQA64" s="36"/>
      <c r="SQB64" s="36"/>
      <c r="SQC64" s="36"/>
      <c r="SQD64" s="36"/>
      <c r="SQE64" s="36"/>
      <c r="SQF64" s="36"/>
      <c r="SQG64" s="36"/>
      <c r="SQH64" s="36"/>
      <c r="SQI64" s="36"/>
      <c r="SQJ64" s="36"/>
      <c r="SQK64" s="36"/>
      <c r="SQL64" s="36"/>
      <c r="SQM64" s="36"/>
      <c r="SQN64" s="36"/>
      <c r="SQO64" s="36"/>
      <c r="SQP64" s="36"/>
      <c r="SQQ64" s="36"/>
      <c r="SQR64" s="36"/>
      <c r="SQS64" s="36"/>
      <c r="SQT64" s="36"/>
      <c r="SQU64" s="36"/>
      <c r="SQV64" s="36"/>
      <c r="SQW64" s="36"/>
      <c r="SQX64" s="36"/>
      <c r="SQY64" s="36"/>
      <c r="SQZ64" s="36"/>
      <c r="SRA64" s="36"/>
      <c r="SRB64" s="36"/>
      <c r="SRC64" s="36"/>
      <c r="SRD64" s="36"/>
      <c r="SRE64" s="36"/>
      <c r="SRF64" s="36"/>
      <c r="SRG64" s="36"/>
      <c r="SRH64" s="36"/>
      <c r="SRI64" s="36"/>
      <c r="SRJ64" s="36"/>
      <c r="SRK64" s="36"/>
      <c r="SRL64" s="36"/>
      <c r="SRM64" s="36"/>
      <c r="SRN64" s="36"/>
      <c r="SRO64" s="36"/>
      <c r="SRP64" s="36"/>
      <c r="SRQ64" s="36"/>
      <c r="SRR64" s="36"/>
      <c r="SRS64" s="36"/>
      <c r="SRT64" s="36"/>
      <c r="SRU64" s="36"/>
      <c r="SRV64" s="36"/>
      <c r="SRW64" s="36"/>
      <c r="SRX64" s="36"/>
      <c r="SRY64" s="36"/>
      <c r="SRZ64" s="36"/>
      <c r="SSA64" s="36"/>
      <c r="SSB64" s="36"/>
      <c r="SSC64" s="36"/>
      <c r="SSD64" s="36"/>
      <c r="SSE64" s="36"/>
      <c r="SSF64" s="36"/>
      <c r="SSG64" s="36"/>
      <c r="SSH64" s="36"/>
      <c r="SSI64" s="36"/>
      <c r="SSJ64" s="36"/>
      <c r="SSK64" s="36"/>
      <c r="SSL64" s="36"/>
      <c r="SSM64" s="36"/>
      <c r="SSN64" s="36"/>
      <c r="SSO64" s="36"/>
      <c r="SSP64" s="36"/>
      <c r="SSQ64" s="36"/>
      <c r="SSR64" s="36"/>
      <c r="SSS64" s="36"/>
      <c r="SST64" s="36"/>
      <c r="SSU64" s="36"/>
      <c r="SSV64" s="36"/>
      <c r="SSW64" s="36"/>
      <c r="SSX64" s="36"/>
      <c r="SSY64" s="36"/>
      <c r="SSZ64" s="36"/>
      <c r="STA64" s="36"/>
      <c r="STB64" s="36"/>
      <c r="STC64" s="36"/>
      <c r="STD64" s="36"/>
      <c r="STE64" s="36"/>
      <c r="STF64" s="36"/>
      <c r="STG64" s="36"/>
      <c r="STH64" s="36"/>
      <c r="STI64" s="36"/>
      <c r="STJ64" s="36"/>
      <c r="STK64" s="36"/>
      <c r="STL64" s="36"/>
      <c r="STM64" s="36"/>
      <c r="STN64" s="36"/>
      <c r="STO64" s="36"/>
      <c r="STP64" s="36"/>
      <c r="STQ64" s="36"/>
      <c r="STR64" s="36"/>
      <c r="STS64" s="36"/>
      <c r="STT64" s="36"/>
      <c r="STU64" s="36"/>
      <c r="STV64" s="36"/>
      <c r="STW64" s="36"/>
      <c r="STX64" s="36"/>
      <c r="STY64" s="36"/>
      <c r="STZ64" s="36"/>
      <c r="SUA64" s="36"/>
      <c r="SUB64" s="36"/>
      <c r="SUC64" s="36"/>
      <c r="SUD64" s="36"/>
      <c r="SUE64" s="36"/>
      <c r="SUF64" s="36"/>
      <c r="SUG64" s="36"/>
      <c r="SUH64" s="36"/>
      <c r="SUI64" s="36"/>
      <c r="SUJ64" s="36"/>
      <c r="SUK64" s="36"/>
      <c r="SUL64" s="36"/>
      <c r="SUM64" s="36"/>
      <c r="SUN64" s="36"/>
      <c r="SUO64" s="36"/>
      <c r="SUP64" s="36"/>
      <c r="SUQ64" s="36"/>
      <c r="SUR64" s="36"/>
      <c r="SUS64" s="36"/>
      <c r="SUT64" s="36"/>
      <c r="SUU64" s="36"/>
      <c r="SUV64" s="36"/>
      <c r="SUW64" s="36"/>
      <c r="SUX64" s="36"/>
      <c r="SUY64" s="36"/>
      <c r="SUZ64" s="36"/>
      <c r="SVA64" s="36"/>
      <c r="SVB64" s="36"/>
      <c r="SVC64" s="36"/>
      <c r="SVD64" s="36"/>
      <c r="SVE64" s="36"/>
      <c r="SVF64" s="36"/>
      <c r="SVG64" s="36"/>
      <c r="SVH64" s="36"/>
      <c r="SVI64" s="36"/>
      <c r="SVJ64" s="36"/>
      <c r="SVK64" s="36"/>
      <c r="SVL64" s="36"/>
      <c r="SVM64" s="36"/>
      <c r="SVN64" s="36"/>
      <c r="SVO64" s="36"/>
      <c r="SVP64" s="36"/>
      <c r="SVQ64" s="36"/>
      <c r="SVR64" s="36"/>
      <c r="SVS64" s="36"/>
      <c r="SVT64" s="36"/>
      <c r="SVU64" s="36"/>
      <c r="SVV64" s="36"/>
      <c r="SVW64" s="36"/>
      <c r="SVX64" s="36"/>
      <c r="SVY64" s="36"/>
      <c r="SVZ64" s="36"/>
      <c r="SWA64" s="36"/>
      <c r="SWB64" s="36"/>
      <c r="SWC64" s="36"/>
      <c r="SWD64" s="36"/>
      <c r="SWE64" s="36"/>
      <c r="SWF64" s="36"/>
      <c r="SWG64" s="36"/>
      <c r="SWH64" s="36"/>
      <c r="SWI64" s="36"/>
      <c r="SWJ64" s="36"/>
      <c r="SWK64" s="36"/>
      <c r="SWL64" s="36"/>
      <c r="SWM64" s="36"/>
      <c r="SWN64" s="36"/>
      <c r="SWO64" s="36"/>
      <c r="SWP64" s="36"/>
      <c r="SWQ64" s="36"/>
      <c r="SWR64" s="36"/>
      <c r="SWS64" s="36"/>
      <c r="SWT64" s="36"/>
      <c r="SWU64" s="36"/>
      <c r="SWV64" s="36"/>
      <c r="SWW64" s="36"/>
      <c r="SWX64" s="36"/>
      <c r="SWY64" s="36"/>
      <c r="SWZ64" s="36"/>
      <c r="SXA64" s="36"/>
      <c r="SXB64" s="36"/>
      <c r="SXC64" s="36"/>
      <c r="SXD64" s="36"/>
      <c r="SXE64" s="36"/>
      <c r="SXF64" s="36"/>
      <c r="SXG64" s="36"/>
      <c r="SXH64" s="36"/>
      <c r="SXI64" s="36"/>
      <c r="SXJ64" s="36"/>
      <c r="SXK64" s="36"/>
      <c r="SXL64" s="36"/>
      <c r="SXM64" s="36"/>
      <c r="SXN64" s="36"/>
      <c r="SXO64" s="36"/>
      <c r="SXP64" s="36"/>
      <c r="SXQ64" s="36"/>
      <c r="SXR64" s="36"/>
      <c r="SXS64" s="36"/>
      <c r="SXT64" s="36"/>
      <c r="SXU64" s="36"/>
      <c r="SXV64" s="36"/>
      <c r="SXW64" s="36"/>
      <c r="SXX64" s="36"/>
      <c r="SXY64" s="36"/>
      <c r="SXZ64" s="36"/>
      <c r="SYA64" s="36"/>
      <c r="SYB64" s="36"/>
      <c r="SYC64" s="36"/>
      <c r="SYD64" s="36"/>
      <c r="SYE64" s="36"/>
      <c r="SYF64" s="36"/>
      <c r="SYG64" s="36"/>
      <c r="SYH64" s="36"/>
      <c r="SYI64" s="36"/>
      <c r="SYJ64" s="36"/>
      <c r="SYK64" s="36"/>
      <c r="SYL64" s="36"/>
      <c r="SYM64" s="36"/>
      <c r="SYN64" s="36"/>
      <c r="SYO64" s="36"/>
      <c r="SYP64" s="36"/>
      <c r="SYQ64" s="36"/>
      <c r="SYR64" s="36"/>
      <c r="SYS64" s="36"/>
      <c r="SYT64" s="36"/>
      <c r="SYU64" s="36"/>
      <c r="SYV64" s="36"/>
      <c r="SYW64" s="36"/>
      <c r="SYX64" s="36"/>
      <c r="SYY64" s="36"/>
      <c r="SYZ64" s="36"/>
      <c r="SZA64" s="36"/>
      <c r="SZB64" s="36"/>
      <c r="SZC64" s="36"/>
      <c r="SZD64" s="36"/>
      <c r="SZE64" s="36"/>
      <c r="SZF64" s="36"/>
      <c r="SZG64" s="36"/>
      <c r="SZH64" s="36"/>
      <c r="SZI64" s="36"/>
      <c r="SZJ64" s="36"/>
      <c r="SZK64" s="36"/>
      <c r="SZL64" s="36"/>
      <c r="SZM64" s="36"/>
      <c r="SZN64" s="36"/>
      <c r="SZO64" s="36"/>
      <c r="SZP64" s="36"/>
      <c r="SZQ64" s="36"/>
      <c r="SZR64" s="36"/>
      <c r="SZS64" s="36"/>
      <c r="SZT64" s="36"/>
      <c r="SZU64" s="36"/>
      <c r="SZV64" s="36"/>
      <c r="SZW64" s="36"/>
      <c r="SZX64" s="36"/>
      <c r="SZY64" s="36"/>
      <c r="SZZ64" s="36"/>
      <c r="TAA64" s="36"/>
      <c r="TAB64" s="36"/>
      <c r="TAC64" s="36"/>
      <c r="TAD64" s="36"/>
      <c r="TAE64" s="36"/>
      <c r="TAF64" s="36"/>
      <c r="TAG64" s="36"/>
      <c r="TAH64" s="36"/>
      <c r="TAI64" s="36"/>
      <c r="TAJ64" s="36"/>
      <c r="TAK64" s="36"/>
      <c r="TAL64" s="36"/>
      <c r="TAM64" s="36"/>
      <c r="TAN64" s="36"/>
      <c r="TAO64" s="36"/>
      <c r="TAP64" s="36"/>
      <c r="TAQ64" s="36"/>
      <c r="TAR64" s="36"/>
      <c r="TAS64" s="36"/>
      <c r="TAT64" s="36"/>
      <c r="TAU64" s="36"/>
      <c r="TAV64" s="36"/>
      <c r="TAW64" s="36"/>
      <c r="TAX64" s="36"/>
      <c r="TAY64" s="36"/>
      <c r="TAZ64" s="36"/>
      <c r="TBA64" s="36"/>
      <c r="TBB64" s="36"/>
      <c r="TBC64" s="36"/>
      <c r="TBD64" s="36"/>
      <c r="TBE64" s="36"/>
      <c r="TBF64" s="36"/>
      <c r="TBG64" s="36"/>
      <c r="TBH64" s="36"/>
      <c r="TBI64" s="36"/>
      <c r="TBJ64" s="36"/>
      <c r="TBK64" s="36"/>
      <c r="TBL64" s="36"/>
      <c r="TBM64" s="36"/>
      <c r="TBN64" s="36"/>
      <c r="TBO64" s="36"/>
      <c r="TBP64" s="36"/>
      <c r="TBQ64" s="36"/>
      <c r="TBR64" s="36"/>
      <c r="TBS64" s="36"/>
      <c r="TBT64" s="36"/>
      <c r="TBU64" s="36"/>
      <c r="TBV64" s="36"/>
      <c r="TBW64" s="36"/>
      <c r="TBX64" s="36"/>
      <c r="TBY64" s="36"/>
      <c r="TBZ64" s="36"/>
      <c r="TCA64" s="36"/>
      <c r="TCB64" s="36"/>
      <c r="TCC64" s="36"/>
      <c r="TCD64" s="36"/>
      <c r="TCE64" s="36"/>
      <c r="TCF64" s="36"/>
      <c r="TCG64" s="36"/>
      <c r="TCH64" s="36"/>
      <c r="TCI64" s="36"/>
      <c r="TCJ64" s="36"/>
      <c r="TCK64" s="36"/>
      <c r="TCL64" s="36"/>
      <c r="TCM64" s="36"/>
      <c r="TCN64" s="36"/>
      <c r="TCO64" s="36"/>
      <c r="TCP64" s="36"/>
      <c r="TCQ64" s="36"/>
      <c r="TCR64" s="36"/>
      <c r="TCS64" s="36"/>
      <c r="TCT64" s="36"/>
      <c r="TCU64" s="36"/>
      <c r="TCV64" s="36"/>
      <c r="TCW64" s="36"/>
      <c r="TCX64" s="36"/>
      <c r="TCY64" s="36"/>
      <c r="TCZ64" s="36"/>
      <c r="TDA64" s="36"/>
      <c r="TDB64" s="36"/>
      <c r="TDC64" s="36"/>
      <c r="TDD64" s="36"/>
      <c r="TDE64" s="36"/>
      <c r="TDF64" s="36"/>
      <c r="TDG64" s="36"/>
      <c r="TDH64" s="36"/>
      <c r="TDI64" s="36"/>
      <c r="TDJ64" s="36"/>
      <c r="TDK64" s="36"/>
      <c r="TDL64" s="36"/>
      <c r="TDM64" s="36"/>
      <c r="TDN64" s="36"/>
      <c r="TDO64" s="36"/>
      <c r="TDP64" s="36"/>
      <c r="TDQ64" s="36"/>
      <c r="TDR64" s="36"/>
      <c r="TDS64" s="36"/>
      <c r="TDT64" s="36"/>
      <c r="TDU64" s="36"/>
      <c r="TDV64" s="36"/>
      <c r="TDW64" s="36"/>
      <c r="TDX64" s="36"/>
      <c r="TDY64" s="36"/>
      <c r="TDZ64" s="36"/>
      <c r="TEA64" s="36"/>
      <c r="TEB64" s="36"/>
      <c r="TEC64" s="36"/>
      <c r="TED64" s="36"/>
      <c r="TEE64" s="36"/>
      <c r="TEF64" s="36"/>
      <c r="TEG64" s="36"/>
      <c r="TEH64" s="36"/>
      <c r="TEI64" s="36"/>
      <c r="TEJ64" s="36"/>
      <c r="TEK64" s="36"/>
      <c r="TEL64" s="36"/>
      <c r="TEM64" s="36"/>
      <c r="TEN64" s="36"/>
      <c r="TEO64" s="36"/>
      <c r="TEP64" s="36"/>
      <c r="TEQ64" s="36"/>
      <c r="TER64" s="36"/>
      <c r="TES64" s="36"/>
      <c r="TET64" s="36"/>
      <c r="TEU64" s="36"/>
      <c r="TEV64" s="36"/>
      <c r="TEW64" s="36"/>
      <c r="TEX64" s="36"/>
      <c r="TEY64" s="36"/>
      <c r="TEZ64" s="36"/>
      <c r="TFA64" s="36"/>
      <c r="TFB64" s="36"/>
      <c r="TFC64" s="36"/>
      <c r="TFD64" s="36"/>
      <c r="TFE64" s="36"/>
      <c r="TFF64" s="36"/>
      <c r="TFG64" s="36"/>
      <c r="TFH64" s="36"/>
      <c r="TFI64" s="36"/>
      <c r="TFJ64" s="36"/>
      <c r="TFK64" s="36"/>
      <c r="TFL64" s="36"/>
      <c r="TFM64" s="36"/>
      <c r="TFN64" s="36"/>
      <c r="TFO64" s="36"/>
      <c r="TFP64" s="36"/>
      <c r="TFQ64" s="36"/>
      <c r="TFR64" s="36"/>
      <c r="TFS64" s="36"/>
      <c r="TFT64" s="36"/>
      <c r="TFU64" s="36"/>
      <c r="TFV64" s="36"/>
      <c r="TFW64" s="36"/>
      <c r="TFX64" s="36"/>
      <c r="TFY64" s="36"/>
      <c r="TFZ64" s="36"/>
      <c r="TGA64" s="36"/>
      <c r="TGB64" s="36"/>
      <c r="TGC64" s="36"/>
      <c r="TGD64" s="36"/>
      <c r="TGE64" s="36"/>
      <c r="TGF64" s="36"/>
      <c r="TGG64" s="36"/>
      <c r="TGH64" s="36"/>
      <c r="TGI64" s="36"/>
      <c r="TGJ64" s="36"/>
      <c r="TGK64" s="36"/>
      <c r="TGL64" s="36"/>
      <c r="TGM64" s="36"/>
      <c r="TGN64" s="36"/>
      <c r="TGO64" s="36"/>
      <c r="TGP64" s="36"/>
      <c r="TGQ64" s="36"/>
      <c r="TGR64" s="36"/>
      <c r="TGS64" s="36"/>
      <c r="TGT64" s="36"/>
      <c r="TGU64" s="36"/>
      <c r="TGV64" s="36"/>
      <c r="TGW64" s="36"/>
      <c r="TGX64" s="36"/>
      <c r="TGY64" s="36"/>
      <c r="TGZ64" s="36"/>
      <c r="THA64" s="36"/>
      <c r="THB64" s="36"/>
      <c r="THC64" s="36"/>
      <c r="THD64" s="36"/>
      <c r="THE64" s="36"/>
      <c r="THF64" s="36"/>
      <c r="THG64" s="36"/>
      <c r="THH64" s="36"/>
      <c r="THI64" s="36"/>
      <c r="THJ64" s="36"/>
      <c r="THK64" s="36"/>
      <c r="THL64" s="36"/>
      <c r="THM64" s="36"/>
      <c r="THN64" s="36"/>
      <c r="THO64" s="36"/>
      <c r="THP64" s="36"/>
      <c r="THQ64" s="36"/>
      <c r="THR64" s="36"/>
      <c r="THS64" s="36"/>
      <c r="THT64" s="36"/>
      <c r="THU64" s="36"/>
      <c r="THV64" s="36"/>
      <c r="THW64" s="36"/>
      <c r="THX64" s="36"/>
      <c r="THY64" s="36"/>
      <c r="THZ64" s="36"/>
      <c r="TIA64" s="36"/>
      <c r="TIB64" s="36"/>
      <c r="TIC64" s="36"/>
      <c r="TID64" s="36"/>
      <c r="TIE64" s="36"/>
      <c r="TIF64" s="36"/>
      <c r="TIG64" s="36"/>
      <c r="TIH64" s="36"/>
      <c r="TII64" s="36"/>
      <c r="TIJ64" s="36"/>
      <c r="TIK64" s="36"/>
      <c r="TIL64" s="36"/>
      <c r="TIM64" s="36"/>
      <c r="TIN64" s="36"/>
      <c r="TIO64" s="36"/>
      <c r="TIP64" s="36"/>
      <c r="TIQ64" s="36"/>
      <c r="TIR64" s="36"/>
      <c r="TIS64" s="36"/>
      <c r="TIT64" s="36"/>
      <c r="TIU64" s="36"/>
      <c r="TIV64" s="36"/>
      <c r="TIW64" s="36"/>
      <c r="TIX64" s="36"/>
      <c r="TIY64" s="36"/>
      <c r="TIZ64" s="36"/>
      <c r="TJA64" s="36"/>
      <c r="TJB64" s="36"/>
      <c r="TJC64" s="36"/>
      <c r="TJD64" s="36"/>
      <c r="TJE64" s="36"/>
      <c r="TJF64" s="36"/>
      <c r="TJG64" s="36"/>
      <c r="TJH64" s="36"/>
      <c r="TJI64" s="36"/>
      <c r="TJJ64" s="36"/>
      <c r="TJK64" s="36"/>
      <c r="TJL64" s="36"/>
      <c r="TJM64" s="36"/>
      <c r="TJN64" s="36"/>
      <c r="TJO64" s="36"/>
      <c r="TJP64" s="36"/>
      <c r="TJQ64" s="36"/>
      <c r="TJR64" s="36"/>
      <c r="TJS64" s="36"/>
      <c r="TJT64" s="36"/>
      <c r="TJU64" s="36"/>
      <c r="TJV64" s="36"/>
      <c r="TJW64" s="36"/>
      <c r="TJX64" s="36"/>
      <c r="TJY64" s="36"/>
      <c r="TJZ64" s="36"/>
      <c r="TKA64" s="36"/>
      <c r="TKB64" s="36"/>
      <c r="TKC64" s="36"/>
      <c r="TKD64" s="36"/>
      <c r="TKE64" s="36"/>
      <c r="TKF64" s="36"/>
      <c r="TKG64" s="36"/>
      <c r="TKH64" s="36"/>
      <c r="TKI64" s="36"/>
      <c r="TKJ64" s="36"/>
      <c r="TKK64" s="36"/>
      <c r="TKL64" s="36"/>
      <c r="TKM64" s="36"/>
      <c r="TKN64" s="36"/>
      <c r="TKO64" s="36"/>
      <c r="TKP64" s="36"/>
      <c r="TKQ64" s="36"/>
      <c r="TKR64" s="36"/>
      <c r="TKS64" s="36"/>
      <c r="TKT64" s="36"/>
      <c r="TKU64" s="36"/>
      <c r="TKV64" s="36"/>
      <c r="TKW64" s="36"/>
      <c r="TKX64" s="36"/>
      <c r="TKY64" s="36"/>
      <c r="TKZ64" s="36"/>
      <c r="TLA64" s="36"/>
      <c r="TLB64" s="36"/>
      <c r="TLC64" s="36"/>
      <c r="TLD64" s="36"/>
      <c r="TLE64" s="36"/>
      <c r="TLF64" s="36"/>
      <c r="TLG64" s="36"/>
      <c r="TLH64" s="36"/>
      <c r="TLI64" s="36"/>
      <c r="TLJ64" s="36"/>
      <c r="TLK64" s="36"/>
      <c r="TLL64" s="36"/>
      <c r="TLM64" s="36"/>
      <c r="TLN64" s="36"/>
      <c r="TLO64" s="36"/>
      <c r="TLP64" s="36"/>
      <c r="TLQ64" s="36"/>
      <c r="TLR64" s="36"/>
      <c r="TLS64" s="36"/>
      <c r="TLT64" s="36"/>
      <c r="TLU64" s="36"/>
      <c r="TLV64" s="36"/>
      <c r="TLW64" s="36"/>
      <c r="TLX64" s="36"/>
      <c r="TLY64" s="36"/>
      <c r="TLZ64" s="36"/>
      <c r="TMA64" s="36"/>
      <c r="TMB64" s="36"/>
      <c r="TMC64" s="36"/>
      <c r="TMD64" s="36"/>
      <c r="TME64" s="36"/>
      <c r="TMF64" s="36"/>
      <c r="TMG64" s="36"/>
      <c r="TMH64" s="36"/>
      <c r="TMI64" s="36"/>
      <c r="TMJ64" s="36"/>
      <c r="TMK64" s="36"/>
      <c r="TML64" s="36"/>
      <c r="TMM64" s="36"/>
      <c r="TMN64" s="36"/>
      <c r="TMO64" s="36"/>
      <c r="TMP64" s="36"/>
      <c r="TMQ64" s="36"/>
      <c r="TMR64" s="36"/>
      <c r="TMS64" s="36"/>
      <c r="TMT64" s="36"/>
      <c r="TMU64" s="36"/>
      <c r="TMV64" s="36"/>
      <c r="TMW64" s="36"/>
      <c r="TMX64" s="36"/>
      <c r="TMY64" s="36"/>
      <c r="TMZ64" s="36"/>
      <c r="TNA64" s="36"/>
      <c r="TNB64" s="36"/>
      <c r="TNC64" s="36"/>
      <c r="TND64" s="36"/>
      <c r="TNE64" s="36"/>
      <c r="TNF64" s="36"/>
      <c r="TNG64" s="36"/>
      <c r="TNH64" s="36"/>
      <c r="TNI64" s="36"/>
      <c r="TNJ64" s="36"/>
      <c r="TNK64" s="36"/>
      <c r="TNL64" s="36"/>
      <c r="TNM64" s="36"/>
      <c r="TNN64" s="36"/>
      <c r="TNO64" s="36"/>
      <c r="TNP64" s="36"/>
      <c r="TNQ64" s="36"/>
      <c r="TNR64" s="36"/>
      <c r="TNS64" s="36"/>
      <c r="TNT64" s="36"/>
      <c r="TNU64" s="36"/>
      <c r="TNV64" s="36"/>
      <c r="TNW64" s="36"/>
      <c r="TNX64" s="36"/>
      <c r="TNY64" s="36"/>
      <c r="TNZ64" s="36"/>
      <c r="TOA64" s="36"/>
      <c r="TOB64" s="36"/>
      <c r="TOC64" s="36"/>
      <c r="TOD64" s="36"/>
      <c r="TOE64" s="36"/>
      <c r="TOF64" s="36"/>
      <c r="TOG64" s="36"/>
      <c r="TOH64" s="36"/>
      <c r="TOI64" s="36"/>
      <c r="TOJ64" s="36"/>
      <c r="TOK64" s="36"/>
      <c r="TOL64" s="36"/>
      <c r="TOM64" s="36"/>
      <c r="TON64" s="36"/>
      <c r="TOO64" s="36"/>
      <c r="TOP64" s="36"/>
      <c r="TOQ64" s="36"/>
      <c r="TOR64" s="36"/>
      <c r="TOS64" s="36"/>
      <c r="TOT64" s="36"/>
      <c r="TOU64" s="36"/>
      <c r="TOV64" s="36"/>
      <c r="TOW64" s="36"/>
      <c r="TOX64" s="36"/>
      <c r="TOY64" s="36"/>
      <c r="TOZ64" s="36"/>
      <c r="TPA64" s="36"/>
      <c r="TPB64" s="36"/>
      <c r="TPC64" s="36"/>
      <c r="TPD64" s="36"/>
      <c r="TPE64" s="36"/>
      <c r="TPF64" s="36"/>
      <c r="TPG64" s="36"/>
      <c r="TPH64" s="36"/>
      <c r="TPI64" s="36"/>
      <c r="TPJ64" s="36"/>
      <c r="TPK64" s="36"/>
      <c r="TPL64" s="36"/>
      <c r="TPM64" s="36"/>
      <c r="TPN64" s="36"/>
      <c r="TPO64" s="36"/>
      <c r="TPP64" s="36"/>
      <c r="TPQ64" s="36"/>
      <c r="TPR64" s="36"/>
      <c r="TPS64" s="36"/>
      <c r="TPT64" s="36"/>
      <c r="TPU64" s="36"/>
      <c r="TPV64" s="36"/>
      <c r="TPW64" s="36"/>
      <c r="TPX64" s="36"/>
      <c r="TPY64" s="36"/>
      <c r="TPZ64" s="36"/>
      <c r="TQA64" s="36"/>
      <c r="TQB64" s="36"/>
      <c r="TQC64" s="36"/>
      <c r="TQD64" s="36"/>
      <c r="TQE64" s="36"/>
      <c r="TQF64" s="36"/>
      <c r="TQG64" s="36"/>
      <c r="TQH64" s="36"/>
      <c r="TQI64" s="36"/>
      <c r="TQJ64" s="36"/>
      <c r="TQK64" s="36"/>
      <c r="TQL64" s="36"/>
      <c r="TQM64" s="36"/>
      <c r="TQN64" s="36"/>
      <c r="TQO64" s="36"/>
      <c r="TQP64" s="36"/>
      <c r="TQQ64" s="36"/>
      <c r="TQR64" s="36"/>
      <c r="TQS64" s="36"/>
      <c r="TQT64" s="36"/>
      <c r="TQU64" s="36"/>
      <c r="TQV64" s="36"/>
      <c r="TQW64" s="36"/>
      <c r="TQX64" s="36"/>
      <c r="TQY64" s="36"/>
      <c r="TQZ64" s="36"/>
      <c r="TRA64" s="36"/>
      <c r="TRB64" s="36"/>
      <c r="TRC64" s="36"/>
      <c r="TRD64" s="36"/>
      <c r="TRE64" s="36"/>
      <c r="TRF64" s="36"/>
      <c r="TRG64" s="36"/>
      <c r="TRH64" s="36"/>
      <c r="TRI64" s="36"/>
      <c r="TRJ64" s="36"/>
      <c r="TRK64" s="36"/>
      <c r="TRL64" s="36"/>
      <c r="TRM64" s="36"/>
      <c r="TRN64" s="36"/>
      <c r="TRO64" s="36"/>
      <c r="TRP64" s="36"/>
      <c r="TRQ64" s="36"/>
      <c r="TRR64" s="36"/>
      <c r="TRS64" s="36"/>
      <c r="TRT64" s="36"/>
      <c r="TRU64" s="36"/>
      <c r="TRV64" s="36"/>
      <c r="TRW64" s="36"/>
      <c r="TRX64" s="36"/>
      <c r="TRY64" s="36"/>
      <c r="TRZ64" s="36"/>
      <c r="TSA64" s="36"/>
      <c r="TSB64" s="36"/>
      <c r="TSC64" s="36"/>
      <c r="TSD64" s="36"/>
      <c r="TSE64" s="36"/>
      <c r="TSF64" s="36"/>
      <c r="TSG64" s="36"/>
      <c r="TSH64" s="36"/>
      <c r="TSI64" s="36"/>
      <c r="TSJ64" s="36"/>
      <c r="TSK64" s="36"/>
      <c r="TSL64" s="36"/>
      <c r="TSM64" s="36"/>
      <c r="TSN64" s="36"/>
      <c r="TSO64" s="36"/>
      <c r="TSP64" s="36"/>
      <c r="TSQ64" s="36"/>
      <c r="TSR64" s="36"/>
      <c r="TSS64" s="36"/>
      <c r="TST64" s="36"/>
      <c r="TSU64" s="36"/>
      <c r="TSV64" s="36"/>
      <c r="TSW64" s="36"/>
      <c r="TSX64" s="36"/>
      <c r="TSY64" s="36"/>
      <c r="TSZ64" s="36"/>
      <c r="TTA64" s="36"/>
      <c r="TTB64" s="36"/>
      <c r="TTC64" s="36"/>
      <c r="TTD64" s="36"/>
      <c r="TTE64" s="36"/>
      <c r="TTF64" s="36"/>
      <c r="TTG64" s="36"/>
      <c r="TTH64" s="36"/>
      <c r="TTI64" s="36"/>
      <c r="TTJ64" s="36"/>
      <c r="TTK64" s="36"/>
      <c r="TTL64" s="36"/>
      <c r="TTM64" s="36"/>
      <c r="TTN64" s="36"/>
      <c r="TTO64" s="36"/>
      <c r="TTP64" s="36"/>
      <c r="TTQ64" s="36"/>
      <c r="TTR64" s="36"/>
      <c r="TTS64" s="36"/>
      <c r="TTT64" s="36"/>
      <c r="TTU64" s="36"/>
      <c r="TTV64" s="36"/>
      <c r="TTW64" s="36"/>
      <c r="TTX64" s="36"/>
      <c r="TTY64" s="36"/>
      <c r="TTZ64" s="36"/>
      <c r="TUA64" s="36"/>
      <c r="TUB64" s="36"/>
      <c r="TUC64" s="36"/>
      <c r="TUD64" s="36"/>
      <c r="TUE64" s="36"/>
      <c r="TUF64" s="36"/>
      <c r="TUG64" s="36"/>
      <c r="TUH64" s="36"/>
      <c r="TUI64" s="36"/>
      <c r="TUJ64" s="36"/>
      <c r="TUK64" s="36"/>
      <c r="TUL64" s="36"/>
      <c r="TUM64" s="36"/>
      <c r="TUN64" s="36"/>
      <c r="TUO64" s="36"/>
      <c r="TUP64" s="36"/>
      <c r="TUQ64" s="36"/>
      <c r="TUR64" s="36"/>
      <c r="TUS64" s="36"/>
      <c r="TUT64" s="36"/>
      <c r="TUU64" s="36"/>
      <c r="TUV64" s="36"/>
      <c r="TUW64" s="36"/>
      <c r="TUX64" s="36"/>
      <c r="TUY64" s="36"/>
      <c r="TUZ64" s="36"/>
      <c r="TVA64" s="36"/>
      <c r="TVB64" s="36"/>
      <c r="TVC64" s="36"/>
      <c r="TVD64" s="36"/>
      <c r="TVE64" s="36"/>
      <c r="TVF64" s="36"/>
      <c r="TVG64" s="36"/>
      <c r="TVH64" s="36"/>
      <c r="TVI64" s="36"/>
      <c r="TVJ64" s="36"/>
      <c r="TVK64" s="36"/>
      <c r="TVL64" s="36"/>
      <c r="TVM64" s="36"/>
      <c r="TVN64" s="36"/>
      <c r="TVO64" s="36"/>
      <c r="TVP64" s="36"/>
      <c r="TVQ64" s="36"/>
      <c r="TVR64" s="36"/>
      <c r="TVS64" s="36"/>
      <c r="TVT64" s="36"/>
      <c r="TVU64" s="36"/>
      <c r="TVV64" s="36"/>
      <c r="TVW64" s="36"/>
      <c r="TVX64" s="36"/>
      <c r="TVY64" s="36"/>
      <c r="TVZ64" s="36"/>
      <c r="TWA64" s="36"/>
      <c r="TWB64" s="36"/>
      <c r="TWC64" s="36"/>
      <c r="TWD64" s="36"/>
      <c r="TWE64" s="36"/>
      <c r="TWF64" s="36"/>
      <c r="TWG64" s="36"/>
      <c r="TWH64" s="36"/>
      <c r="TWI64" s="36"/>
      <c r="TWJ64" s="36"/>
      <c r="TWK64" s="36"/>
      <c r="TWL64" s="36"/>
      <c r="TWM64" s="36"/>
      <c r="TWN64" s="36"/>
      <c r="TWO64" s="36"/>
      <c r="TWP64" s="36"/>
      <c r="TWQ64" s="36"/>
      <c r="TWR64" s="36"/>
      <c r="TWS64" s="36"/>
      <c r="TWT64" s="36"/>
      <c r="TWU64" s="36"/>
      <c r="TWV64" s="36"/>
      <c r="TWW64" s="36"/>
      <c r="TWX64" s="36"/>
      <c r="TWY64" s="36"/>
      <c r="TWZ64" s="36"/>
      <c r="TXA64" s="36"/>
      <c r="TXB64" s="36"/>
      <c r="TXC64" s="36"/>
      <c r="TXD64" s="36"/>
      <c r="TXE64" s="36"/>
      <c r="TXF64" s="36"/>
      <c r="TXG64" s="36"/>
      <c r="TXH64" s="36"/>
      <c r="TXI64" s="36"/>
      <c r="TXJ64" s="36"/>
      <c r="TXK64" s="36"/>
      <c r="TXL64" s="36"/>
      <c r="TXM64" s="36"/>
      <c r="TXN64" s="36"/>
      <c r="TXO64" s="36"/>
      <c r="TXP64" s="36"/>
      <c r="TXQ64" s="36"/>
      <c r="TXR64" s="36"/>
      <c r="TXS64" s="36"/>
      <c r="TXT64" s="36"/>
      <c r="TXU64" s="36"/>
      <c r="TXV64" s="36"/>
      <c r="TXW64" s="36"/>
      <c r="TXX64" s="36"/>
      <c r="TXY64" s="36"/>
      <c r="TXZ64" s="36"/>
      <c r="TYA64" s="36"/>
      <c r="TYB64" s="36"/>
      <c r="TYC64" s="36"/>
      <c r="TYD64" s="36"/>
      <c r="TYE64" s="36"/>
      <c r="TYF64" s="36"/>
      <c r="TYG64" s="36"/>
      <c r="TYH64" s="36"/>
      <c r="TYI64" s="36"/>
      <c r="TYJ64" s="36"/>
      <c r="TYK64" s="36"/>
      <c r="TYL64" s="36"/>
      <c r="TYM64" s="36"/>
      <c r="TYN64" s="36"/>
      <c r="TYO64" s="36"/>
      <c r="TYP64" s="36"/>
      <c r="TYQ64" s="36"/>
      <c r="TYR64" s="36"/>
      <c r="TYS64" s="36"/>
      <c r="TYT64" s="36"/>
      <c r="TYU64" s="36"/>
      <c r="TYV64" s="36"/>
      <c r="TYW64" s="36"/>
      <c r="TYX64" s="36"/>
      <c r="TYY64" s="36"/>
      <c r="TYZ64" s="36"/>
      <c r="TZA64" s="36"/>
      <c r="TZB64" s="36"/>
      <c r="TZC64" s="36"/>
      <c r="TZD64" s="36"/>
      <c r="TZE64" s="36"/>
      <c r="TZF64" s="36"/>
      <c r="TZG64" s="36"/>
      <c r="TZH64" s="36"/>
      <c r="TZI64" s="36"/>
      <c r="TZJ64" s="36"/>
      <c r="TZK64" s="36"/>
      <c r="TZL64" s="36"/>
      <c r="TZM64" s="36"/>
      <c r="TZN64" s="36"/>
      <c r="TZO64" s="36"/>
      <c r="TZP64" s="36"/>
      <c r="TZQ64" s="36"/>
      <c r="TZR64" s="36"/>
      <c r="TZS64" s="36"/>
      <c r="TZT64" s="36"/>
      <c r="TZU64" s="36"/>
      <c r="TZV64" s="36"/>
      <c r="TZW64" s="36"/>
      <c r="TZX64" s="36"/>
      <c r="TZY64" s="36"/>
      <c r="TZZ64" s="36"/>
      <c r="UAA64" s="36"/>
      <c r="UAB64" s="36"/>
      <c r="UAC64" s="36"/>
      <c r="UAD64" s="36"/>
      <c r="UAE64" s="36"/>
      <c r="UAF64" s="36"/>
      <c r="UAG64" s="36"/>
      <c r="UAH64" s="36"/>
      <c r="UAI64" s="36"/>
      <c r="UAJ64" s="36"/>
      <c r="UAK64" s="36"/>
      <c r="UAL64" s="36"/>
      <c r="UAM64" s="36"/>
      <c r="UAN64" s="36"/>
      <c r="UAO64" s="36"/>
      <c r="UAP64" s="36"/>
      <c r="UAQ64" s="36"/>
      <c r="UAR64" s="36"/>
      <c r="UAS64" s="36"/>
      <c r="UAT64" s="36"/>
      <c r="UAU64" s="36"/>
      <c r="UAV64" s="36"/>
      <c r="UAW64" s="36"/>
      <c r="UAX64" s="36"/>
      <c r="UAY64" s="36"/>
      <c r="UAZ64" s="36"/>
      <c r="UBA64" s="36"/>
      <c r="UBB64" s="36"/>
      <c r="UBC64" s="36"/>
      <c r="UBD64" s="36"/>
      <c r="UBE64" s="36"/>
      <c r="UBF64" s="36"/>
      <c r="UBG64" s="36"/>
      <c r="UBH64" s="36"/>
      <c r="UBI64" s="36"/>
      <c r="UBJ64" s="36"/>
      <c r="UBK64" s="36"/>
      <c r="UBL64" s="36"/>
      <c r="UBM64" s="36"/>
      <c r="UBN64" s="36"/>
      <c r="UBO64" s="36"/>
      <c r="UBP64" s="36"/>
      <c r="UBQ64" s="36"/>
      <c r="UBR64" s="36"/>
      <c r="UBS64" s="36"/>
      <c r="UBT64" s="36"/>
      <c r="UBU64" s="36"/>
      <c r="UBV64" s="36"/>
      <c r="UBW64" s="36"/>
      <c r="UBX64" s="36"/>
      <c r="UBY64" s="36"/>
      <c r="UBZ64" s="36"/>
      <c r="UCA64" s="36"/>
      <c r="UCB64" s="36"/>
      <c r="UCC64" s="36"/>
      <c r="UCD64" s="36"/>
      <c r="UCE64" s="36"/>
      <c r="UCF64" s="36"/>
      <c r="UCG64" s="36"/>
      <c r="UCH64" s="36"/>
      <c r="UCI64" s="36"/>
      <c r="UCJ64" s="36"/>
      <c r="UCK64" s="36"/>
      <c r="UCL64" s="36"/>
      <c r="UCM64" s="36"/>
      <c r="UCN64" s="36"/>
      <c r="UCO64" s="36"/>
      <c r="UCP64" s="36"/>
      <c r="UCQ64" s="36"/>
      <c r="UCR64" s="36"/>
      <c r="UCS64" s="36"/>
      <c r="UCT64" s="36"/>
      <c r="UCU64" s="36"/>
      <c r="UCV64" s="36"/>
      <c r="UCW64" s="36"/>
      <c r="UCX64" s="36"/>
      <c r="UCY64" s="36"/>
      <c r="UCZ64" s="36"/>
      <c r="UDA64" s="36"/>
      <c r="UDB64" s="36"/>
      <c r="UDC64" s="36"/>
      <c r="UDD64" s="36"/>
      <c r="UDE64" s="36"/>
      <c r="UDF64" s="36"/>
      <c r="UDG64" s="36"/>
      <c r="UDH64" s="36"/>
      <c r="UDI64" s="36"/>
      <c r="UDJ64" s="36"/>
      <c r="UDK64" s="36"/>
      <c r="UDL64" s="36"/>
      <c r="UDM64" s="36"/>
      <c r="UDN64" s="36"/>
      <c r="UDO64" s="36"/>
      <c r="UDP64" s="36"/>
      <c r="UDQ64" s="36"/>
      <c r="UDR64" s="36"/>
      <c r="UDS64" s="36"/>
      <c r="UDT64" s="36"/>
      <c r="UDU64" s="36"/>
      <c r="UDV64" s="36"/>
      <c r="UDW64" s="36"/>
      <c r="UDX64" s="36"/>
      <c r="UDY64" s="36"/>
      <c r="UDZ64" s="36"/>
      <c r="UEA64" s="36"/>
      <c r="UEB64" s="36"/>
      <c r="UEC64" s="36"/>
      <c r="UED64" s="36"/>
      <c r="UEE64" s="36"/>
      <c r="UEF64" s="36"/>
      <c r="UEG64" s="36"/>
      <c r="UEH64" s="36"/>
      <c r="UEI64" s="36"/>
      <c r="UEJ64" s="36"/>
      <c r="UEK64" s="36"/>
      <c r="UEL64" s="36"/>
      <c r="UEM64" s="36"/>
      <c r="UEN64" s="36"/>
      <c r="UEO64" s="36"/>
      <c r="UEP64" s="36"/>
      <c r="UEQ64" s="36"/>
      <c r="UER64" s="36"/>
      <c r="UES64" s="36"/>
      <c r="UET64" s="36"/>
      <c r="UEU64" s="36"/>
      <c r="UEV64" s="36"/>
      <c r="UEW64" s="36"/>
      <c r="UEX64" s="36"/>
      <c r="UEY64" s="36"/>
      <c r="UEZ64" s="36"/>
      <c r="UFA64" s="36"/>
      <c r="UFB64" s="36"/>
      <c r="UFC64" s="36"/>
      <c r="UFD64" s="36"/>
      <c r="UFE64" s="36"/>
      <c r="UFF64" s="36"/>
      <c r="UFG64" s="36"/>
      <c r="UFH64" s="36"/>
      <c r="UFI64" s="36"/>
      <c r="UFJ64" s="36"/>
      <c r="UFK64" s="36"/>
      <c r="UFL64" s="36"/>
      <c r="UFM64" s="36"/>
      <c r="UFN64" s="36"/>
      <c r="UFO64" s="36"/>
      <c r="UFP64" s="36"/>
      <c r="UFQ64" s="36"/>
      <c r="UFR64" s="36"/>
      <c r="UFS64" s="36"/>
      <c r="UFT64" s="36"/>
      <c r="UFU64" s="36"/>
      <c r="UFV64" s="36"/>
      <c r="UFW64" s="36"/>
      <c r="UFX64" s="36"/>
      <c r="UFY64" s="36"/>
      <c r="UFZ64" s="36"/>
      <c r="UGA64" s="36"/>
      <c r="UGB64" s="36"/>
      <c r="UGC64" s="36"/>
      <c r="UGD64" s="36"/>
      <c r="UGE64" s="36"/>
      <c r="UGF64" s="36"/>
      <c r="UGG64" s="36"/>
      <c r="UGH64" s="36"/>
      <c r="UGI64" s="36"/>
      <c r="UGJ64" s="36"/>
      <c r="UGK64" s="36"/>
      <c r="UGL64" s="36"/>
      <c r="UGM64" s="36"/>
      <c r="UGN64" s="36"/>
      <c r="UGO64" s="36"/>
      <c r="UGP64" s="36"/>
      <c r="UGQ64" s="36"/>
      <c r="UGR64" s="36"/>
      <c r="UGS64" s="36"/>
      <c r="UGT64" s="36"/>
      <c r="UGU64" s="36"/>
      <c r="UGV64" s="36"/>
      <c r="UGW64" s="36"/>
      <c r="UGX64" s="36"/>
      <c r="UGY64" s="36"/>
      <c r="UGZ64" s="36"/>
      <c r="UHA64" s="36"/>
      <c r="UHB64" s="36"/>
      <c r="UHC64" s="36"/>
      <c r="UHD64" s="36"/>
      <c r="UHE64" s="36"/>
      <c r="UHF64" s="36"/>
      <c r="UHG64" s="36"/>
      <c r="UHH64" s="36"/>
      <c r="UHI64" s="36"/>
      <c r="UHJ64" s="36"/>
      <c r="UHK64" s="36"/>
      <c r="UHL64" s="36"/>
      <c r="UHM64" s="36"/>
      <c r="UHN64" s="36"/>
      <c r="UHO64" s="36"/>
      <c r="UHP64" s="36"/>
      <c r="UHQ64" s="36"/>
      <c r="UHR64" s="36"/>
      <c r="UHS64" s="36"/>
      <c r="UHT64" s="36"/>
      <c r="UHU64" s="36"/>
      <c r="UHV64" s="36"/>
      <c r="UHW64" s="36"/>
      <c r="UHX64" s="36"/>
      <c r="UHY64" s="36"/>
      <c r="UHZ64" s="36"/>
      <c r="UIA64" s="36"/>
      <c r="UIB64" s="36"/>
      <c r="UIC64" s="36"/>
      <c r="UID64" s="36"/>
      <c r="UIE64" s="36"/>
      <c r="UIF64" s="36"/>
      <c r="UIG64" s="36"/>
      <c r="UIH64" s="36"/>
      <c r="UII64" s="36"/>
      <c r="UIJ64" s="36"/>
      <c r="UIK64" s="36"/>
      <c r="UIL64" s="36"/>
      <c r="UIM64" s="36"/>
      <c r="UIN64" s="36"/>
      <c r="UIO64" s="36"/>
      <c r="UIP64" s="36"/>
      <c r="UIQ64" s="36"/>
      <c r="UIR64" s="36"/>
      <c r="UIS64" s="36"/>
      <c r="UIT64" s="36"/>
      <c r="UIU64" s="36"/>
      <c r="UIV64" s="36"/>
      <c r="UIW64" s="36"/>
      <c r="UIX64" s="36"/>
      <c r="UIY64" s="36"/>
      <c r="UIZ64" s="36"/>
      <c r="UJA64" s="36"/>
      <c r="UJB64" s="36"/>
      <c r="UJC64" s="36"/>
      <c r="UJD64" s="36"/>
      <c r="UJE64" s="36"/>
      <c r="UJF64" s="36"/>
      <c r="UJG64" s="36"/>
      <c r="UJH64" s="36"/>
      <c r="UJI64" s="36"/>
      <c r="UJJ64" s="36"/>
      <c r="UJK64" s="36"/>
      <c r="UJL64" s="36"/>
      <c r="UJM64" s="36"/>
      <c r="UJN64" s="36"/>
      <c r="UJO64" s="36"/>
      <c r="UJP64" s="36"/>
      <c r="UJQ64" s="36"/>
      <c r="UJR64" s="36"/>
      <c r="UJS64" s="36"/>
      <c r="UJT64" s="36"/>
      <c r="UJU64" s="36"/>
      <c r="UJV64" s="36"/>
      <c r="UJW64" s="36"/>
      <c r="UJX64" s="36"/>
      <c r="UJY64" s="36"/>
      <c r="UJZ64" s="36"/>
      <c r="UKA64" s="36"/>
      <c r="UKB64" s="36"/>
      <c r="UKC64" s="36"/>
      <c r="UKD64" s="36"/>
      <c r="UKE64" s="36"/>
      <c r="UKF64" s="36"/>
      <c r="UKG64" s="36"/>
      <c r="UKH64" s="36"/>
      <c r="UKI64" s="36"/>
      <c r="UKJ64" s="36"/>
      <c r="UKK64" s="36"/>
      <c r="UKL64" s="36"/>
      <c r="UKM64" s="36"/>
      <c r="UKN64" s="36"/>
      <c r="UKO64" s="36"/>
      <c r="UKP64" s="36"/>
      <c r="UKQ64" s="36"/>
      <c r="UKR64" s="36"/>
      <c r="UKS64" s="36"/>
      <c r="UKT64" s="36"/>
      <c r="UKU64" s="36"/>
      <c r="UKV64" s="36"/>
      <c r="UKW64" s="36"/>
      <c r="UKX64" s="36"/>
      <c r="UKY64" s="36"/>
      <c r="UKZ64" s="36"/>
      <c r="ULA64" s="36"/>
      <c r="ULB64" s="36"/>
      <c r="ULC64" s="36"/>
      <c r="ULD64" s="36"/>
      <c r="ULE64" s="36"/>
      <c r="ULF64" s="36"/>
      <c r="ULG64" s="36"/>
      <c r="ULH64" s="36"/>
      <c r="ULI64" s="36"/>
      <c r="ULJ64" s="36"/>
      <c r="ULK64" s="36"/>
      <c r="ULL64" s="36"/>
      <c r="ULM64" s="36"/>
      <c r="ULN64" s="36"/>
      <c r="ULO64" s="36"/>
      <c r="ULP64" s="36"/>
      <c r="ULQ64" s="36"/>
      <c r="ULR64" s="36"/>
      <c r="ULS64" s="36"/>
      <c r="ULT64" s="36"/>
      <c r="ULU64" s="36"/>
      <c r="ULV64" s="36"/>
      <c r="ULW64" s="36"/>
      <c r="ULX64" s="36"/>
      <c r="ULY64" s="36"/>
      <c r="ULZ64" s="36"/>
      <c r="UMA64" s="36"/>
      <c r="UMB64" s="36"/>
      <c r="UMC64" s="36"/>
      <c r="UMD64" s="36"/>
      <c r="UME64" s="36"/>
      <c r="UMF64" s="36"/>
      <c r="UMG64" s="36"/>
      <c r="UMH64" s="36"/>
      <c r="UMI64" s="36"/>
      <c r="UMJ64" s="36"/>
      <c r="UMK64" s="36"/>
      <c r="UML64" s="36"/>
      <c r="UMM64" s="36"/>
      <c r="UMN64" s="36"/>
      <c r="UMO64" s="36"/>
      <c r="UMP64" s="36"/>
      <c r="UMQ64" s="36"/>
      <c r="UMR64" s="36"/>
      <c r="UMS64" s="36"/>
      <c r="UMT64" s="36"/>
      <c r="UMU64" s="36"/>
      <c r="UMV64" s="36"/>
      <c r="UMW64" s="36"/>
      <c r="UMX64" s="36"/>
      <c r="UMY64" s="36"/>
      <c r="UMZ64" s="36"/>
      <c r="UNA64" s="36"/>
      <c r="UNB64" s="36"/>
      <c r="UNC64" s="36"/>
      <c r="UND64" s="36"/>
      <c r="UNE64" s="36"/>
      <c r="UNF64" s="36"/>
      <c r="UNG64" s="36"/>
      <c r="UNH64" s="36"/>
      <c r="UNI64" s="36"/>
      <c r="UNJ64" s="36"/>
      <c r="UNK64" s="36"/>
      <c r="UNL64" s="36"/>
      <c r="UNM64" s="36"/>
      <c r="UNN64" s="36"/>
      <c r="UNO64" s="36"/>
      <c r="UNP64" s="36"/>
      <c r="UNQ64" s="36"/>
      <c r="UNR64" s="36"/>
      <c r="UNS64" s="36"/>
      <c r="UNT64" s="36"/>
      <c r="UNU64" s="36"/>
      <c r="UNV64" s="36"/>
      <c r="UNW64" s="36"/>
      <c r="UNX64" s="36"/>
      <c r="UNY64" s="36"/>
      <c r="UNZ64" s="36"/>
      <c r="UOA64" s="36"/>
      <c r="UOB64" s="36"/>
      <c r="UOC64" s="36"/>
      <c r="UOD64" s="36"/>
      <c r="UOE64" s="36"/>
      <c r="UOF64" s="36"/>
      <c r="UOG64" s="36"/>
      <c r="UOH64" s="36"/>
      <c r="UOI64" s="36"/>
      <c r="UOJ64" s="36"/>
      <c r="UOK64" s="36"/>
      <c r="UOL64" s="36"/>
      <c r="UOM64" s="36"/>
      <c r="UON64" s="36"/>
      <c r="UOO64" s="36"/>
      <c r="UOP64" s="36"/>
      <c r="UOQ64" s="36"/>
      <c r="UOR64" s="36"/>
      <c r="UOS64" s="36"/>
      <c r="UOT64" s="36"/>
      <c r="UOU64" s="36"/>
      <c r="UOV64" s="36"/>
      <c r="UOW64" s="36"/>
      <c r="UOX64" s="36"/>
      <c r="UOY64" s="36"/>
      <c r="UOZ64" s="36"/>
      <c r="UPA64" s="36"/>
      <c r="UPB64" s="36"/>
      <c r="UPC64" s="36"/>
      <c r="UPD64" s="36"/>
      <c r="UPE64" s="36"/>
      <c r="UPF64" s="36"/>
      <c r="UPG64" s="36"/>
      <c r="UPH64" s="36"/>
      <c r="UPI64" s="36"/>
      <c r="UPJ64" s="36"/>
      <c r="UPK64" s="36"/>
      <c r="UPL64" s="36"/>
      <c r="UPM64" s="36"/>
      <c r="UPN64" s="36"/>
      <c r="UPO64" s="36"/>
      <c r="UPP64" s="36"/>
      <c r="UPQ64" s="36"/>
      <c r="UPR64" s="36"/>
      <c r="UPS64" s="36"/>
      <c r="UPT64" s="36"/>
      <c r="UPU64" s="36"/>
      <c r="UPV64" s="36"/>
      <c r="UPW64" s="36"/>
      <c r="UPX64" s="36"/>
      <c r="UPY64" s="36"/>
      <c r="UPZ64" s="36"/>
      <c r="UQA64" s="36"/>
      <c r="UQB64" s="36"/>
      <c r="UQC64" s="36"/>
      <c r="UQD64" s="36"/>
      <c r="UQE64" s="36"/>
      <c r="UQF64" s="36"/>
      <c r="UQG64" s="36"/>
      <c r="UQH64" s="36"/>
      <c r="UQI64" s="36"/>
      <c r="UQJ64" s="36"/>
      <c r="UQK64" s="36"/>
      <c r="UQL64" s="36"/>
      <c r="UQM64" s="36"/>
      <c r="UQN64" s="36"/>
      <c r="UQO64" s="36"/>
      <c r="UQP64" s="36"/>
      <c r="UQQ64" s="36"/>
      <c r="UQR64" s="36"/>
      <c r="UQS64" s="36"/>
      <c r="UQT64" s="36"/>
      <c r="UQU64" s="36"/>
      <c r="UQV64" s="36"/>
      <c r="UQW64" s="36"/>
      <c r="UQX64" s="36"/>
      <c r="UQY64" s="36"/>
      <c r="UQZ64" s="36"/>
      <c r="URA64" s="36"/>
      <c r="URB64" s="36"/>
      <c r="URC64" s="36"/>
      <c r="URD64" s="36"/>
      <c r="URE64" s="36"/>
      <c r="URF64" s="36"/>
      <c r="URG64" s="36"/>
      <c r="URH64" s="36"/>
      <c r="URI64" s="36"/>
      <c r="URJ64" s="36"/>
      <c r="URK64" s="36"/>
      <c r="URL64" s="36"/>
      <c r="URM64" s="36"/>
      <c r="URN64" s="36"/>
      <c r="URO64" s="36"/>
      <c r="URP64" s="36"/>
      <c r="URQ64" s="36"/>
      <c r="URR64" s="36"/>
      <c r="URS64" s="36"/>
      <c r="URT64" s="36"/>
      <c r="URU64" s="36"/>
      <c r="URV64" s="36"/>
      <c r="URW64" s="36"/>
      <c r="URX64" s="36"/>
      <c r="URY64" s="36"/>
      <c r="URZ64" s="36"/>
      <c r="USA64" s="36"/>
      <c r="USB64" s="36"/>
      <c r="USC64" s="36"/>
      <c r="USD64" s="36"/>
      <c r="USE64" s="36"/>
      <c r="USF64" s="36"/>
      <c r="USG64" s="36"/>
      <c r="USH64" s="36"/>
      <c r="USI64" s="36"/>
      <c r="USJ64" s="36"/>
      <c r="USK64" s="36"/>
      <c r="USL64" s="36"/>
      <c r="USM64" s="36"/>
      <c r="USN64" s="36"/>
      <c r="USO64" s="36"/>
      <c r="USP64" s="36"/>
      <c r="USQ64" s="36"/>
      <c r="USR64" s="36"/>
      <c r="USS64" s="36"/>
      <c r="UST64" s="36"/>
      <c r="USU64" s="36"/>
      <c r="USV64" s="36"/>
      <c r="USW64" s="36"/>
      <c r="USX64" s="36"/>
      <c r="USY64" s="36"/>
      <c r="USZ64" s="36"/>
      <c r="UTA64" s="36"/>
      <c r="UTB64" s="36"/>
      <c r="UTC64" s="36"/>
      <c r="UTD64" s="36"/>
      <c r="UTE64" s="36"/>
      <c r="UTF64" s="36"/>
      <c r="UTG64" s="36"/>
      <c r="UTH64" s="36"/>
      <c r="UTI64" s="36"/>
      <c r="UTJ64" s="36"/>
      <c r="UTK64" s="36"/>
      <c r="UTL64" s="36"/>
      <c r="UTM64" s="36"/>
      <c r="UTN64" s="36"/>
      <c r="UTO64" s="36"/>
      <c r="UTP64" s="36"/>
      <c r="UTQ64" s="36"/>
      <c r="UTR64" s="36"/>
      <c r="UTS64" s="36"/>
      <c r="UTT64" s="36"/>
      <c r="UTU64" s="36"/>
      <c r="UTV64" s="36"/>
      <c r="UTW64" s="36"/>
      <c r="UTX64" s="36"/>
      <c r="UTY64" s="36"/>
      <c r="UTZ64" s="36"/>
      <c r="UUA64" s="36"/>
      <c r="UUB64" s="36"/>
      <c r="UUC64" s="36"/>
      <c r="UUD64" s="36"/>
      <c r="UUE64" s="36"/>
      <c r="UUF64" s="36"/>
      <c r="UUG64" s="36"/>
      <c r="UUH64" s="36"/>
      <c r="UUI64" s="36"/>
      <c r="UUJ64" s="36"/>
      <c r="UUK64" s="36"/>
      <c r="UUL64" s="36"/>
      <c r="UUM64" s="36"/>
      <c r="UUN64" s="36"/>
      <c r="UUO64" s="36"/>
      <c r="UUP64" s="36"/>
      <c r="UUQ64" s="36"/>
      <c r="UUR64" s="36"/>
      <c r="UUS64" s="36"/>
      <c r="UUT64" s="36"/>
      <c r="UUU64" s="36"/>
      <c r="UUV64" s="36"/>
      <c r="UUW64" s="36"/>
      <c r="UUX64" s="36"/>
      <c r="UUY64" s="36"/>
      <c r="UUZ64" s="36"/>
      <c r="UVA64" s="36"/>
      <c r="UVB64" s="36"/>
      <c r="UVC64" s="36"/>
      <c r="UVD64" s="36"/>
      <c r="UVE64" s="36"/>
      <c r="UVF64" s="36"/>
      <c r="UVG64" s="36"/>
      <c r="UVH64" s="36"/>
      <c r="UVI64" s="36"/>
      <c r="UVJ64" s="36"/>
      <c r="UVK64" s="36"/>
      <c r="UVL64" s="36"/>
      <c r="UVM64" s="36"/>
      <c r="UVN64" s="36"/>
      <c r="UVO64" s="36"/>
      <c r="UVP64" s="36"/>
      <c r="UVQ64" s="36"/>
      <c r="UVR64" s="36"/>
      <c r="UVS64" s="36"/>
      <c r="UVT64" s="36"/>
      <c r="UVU64" s="36"/>
      <c r="UVV64" s="36"/>
      <c r="UVW64" s="36"/>
      <c r="UVX64" s="36"/>
      <c r="UVY64" s="36"/>
      <c r="UVZ64" s="36"/>
      <c r="UWA64" s="36"/>
      <c r="UWB64" s="36"/>
      <c r="UWC64" s="36"/>
      <c r="UWD64" s="36"/>
      <c r="UWE64" s="36"/>
      <c r="UWF64" s="36"/>
      <c r="UWG64" s="36"/>
      <c r="UWH64" s="36"/>
      <c r="UWI64" s="36"/>
      <c r="UWJ64" s="36"/>
      <c r="UWK64" s="36"/>
      <c r="UWL64" s="36"/>
      <c r="UWM64" s="36"/>
      <c r="UWN64" s="36"/>
      <c r="UWO64" s="36"/>
      <c r="UWP64" s="36"/>
      <c r="UWQ64" s="36"/>
      <c r="UWR64" s="36"/>
      <c r="UWS64" s="36"/>
      <c r="UWT64" s="36"/>
      <c r="UWU64" s="36"/>
      <c r="UWV64" s="36"/>
      <c r="UWW64" s="36"/>
      <c r="UWX64" s="36"/>
      <c r="UWY64" s="36"/>
      <c r="UWZ64" s="36"/>
      <c r="UXA64" s="36"/>
      <c r="UXB64" s="36"/>
      <c r="UXC64" s="36"/>
      <c r="UXD64" s="36"/>
      <c r="UXE64" s="36"/>
      <c r="UXF64" s="36"/>
      <c r="UXG64" s="36"/>
      <c r="UXH64" s="36"/>
      <c r="UXI64" s="36"/>
      <c r="UXJ64" s="36"/>
      <c r="UXK64" s="36"/>
      <c r="UXL64" s="36"/>
      <c r="UXM64" s="36"/>
      <c r="UXN64" s="36"/>
      <c r="UXO64" s="36"/>
      <c r="UXP64" s="36"/>
      <c r="UXQ64" s="36"/>
      <c r="UXR64" s="36"/>
      <c r="UXS64" s="36"/>
      <c r="UXT64" s="36"/>
      <c r="UXU64" s="36"/>
      <c r="UXV64" s="36"/>
      <c r="UXW64" s="36"/>
      <c r="UXX64" s="36"/>
      <c r="UXY64" s="36"/>
      <c r="UXZ64" s="36"/>
      <c r="UYA64" s="36"/>
      <c r="UYB64" s="36"/>
      <c r="UYC64" s="36"/>
      <c r="UYD64" s="36"/>
      <c r="UYE64" s="36"/>
      <c r="UYF64" s="36"/>
      <c r="UYG64" s="36"/>
      <c r="UYH64" s="36"/>
      <c r="UYI64" s="36"/>
      <c r="UYJ64" s="36"/>
      <c r="UYK64" s="36"/>
      <c r="UYL64" s="36"/>
      <c r="UYM64" s="36"/>
      <c r="UYN64" s="36"/>
      <c r="UYO64" s="36"/>
      <c r="UYP64" s="36"/>
      <c r="UYQ64" s="36"/>
      <c r="UYR64" s="36"/>
      <c r="UYS64" s="36"/>
      <c r="UYT64" s="36"/>
      <c r="UYU64" s="36"/>
      <c r="UYV64" s="36"/>
      <c r="UYW64" s="36"/>
      <c r="UYX64" s="36"/>
      <c r="UYY64" s="36"/>
      <c r="UYZ64" s="36"/>
      <c r="UZA64" s="36"/>
      <c r="UZB64" s="36"/>
      <c r="UZC64" s="36"/>
      <c r="UZD64" s="36"/>
      <c r="UZE64" s="36"/>
      <c r="UZF64" s="36"/>
      <c r="UZG64" s="36"/>
      <c r="UZH64" s="36"/>
      <c r="UZI64" s="36"/>
      <c r="UZJ64" s="36"/>
      <c r="UZK64" s="36"/>
      <c r="UZL64" s="36"/>
      <c r="UZM64" s="36"/>
      <c r="UZN64" s="36"/>
      <c r="UZO64" s="36"/>
      <c r="UZP64" s="36"/>
      <c r="UZQ64" s="36"/>
      <c r="UZR64" s="36"/>
      <c r="UZS64" s="36"/>
      <c r="UZT64" s="36"/>
      <c r="UZU64" s="36"/>
      <c r="UZV64" s="36"/>
      <c r="UZW64" s="36"/>
      <c r="UZX64" s="36"/>
      <c r="UZY64" s="36"/>
      <c r="UZZ64" s="36"/>
      <c r="VAA64" s="36"/>
      <c r="VAB64" s="36"/>
      <c r="VAC64" s="36"/>
      <c r="VAD64" s="36"/>
      <c r="VAE64" s="36"/>
      <c r="VAF64" s="36"/>
      <c r="VAG64" s="36"/>
      <c r="VAH64" s="36"/>
      <c r="VAI64" s="36"/>
      <c r="VAJ64" s="36"/>
      <c r="VAK64" s="36"/>
      <c r="VAL64" s="36"/>
      <c r="VAM64" s="36"/>
      <c r="VAN64" s="36"/>
      <c r="VAO64" s="36"/>
      <c r="VAP64" s="36"/>
      <c r="VAQ64" s="36"/>
      <c r="VAR64" s="36"/>
      <c r="VAS64" s="36"/>
      <c r="VAT64" s="36"/>
      <c r="VAU64" s="36"/>
      <c r="VAV64" s="36"/>
      <c r="VAW64" s="36"/>
      <c r="VAX64" s="36"/>
      <c r="VAY64" s="36"/>
      <c r="VAZ64" s="36"/>
      <c r="VBA64" s="36"/>
      <c r="VBB64" s="36"/>
      <c r="VBC64" s="36"/>
      <c r="VBD64" s="36"/>
      <c r="VBE64" s="36"/>
      <c r="VBF64" s="36"/>
      <c r="VBG64" s="36"/>
      <c r="VBH64" s="36"/>
      <c r="VBI64" s="36"/>
      <c r="VBJ64" s="36"/>
      <c r="VBK64" s="36"/>
      <c r="VBL64" s="36"/>
      <c r="VBM64" s="36"/>
      <c r="VBN64" s="36"/>
      <c r="VBO64" s="36"/>
      <c r="VBP64" s="36"/>
      <c r="VBQ64" s="36"/>
      <c r="VBR64" s="36"/>
      <c r="VBS64" s="36"/>
      <c r="VBT64" s="36"/>
      <c r="VBU64" s="36"/>
      <c r="VBV64" s="36"/>
      <c r="VBW64" s="36"/>
      <c r="VBX64" s="36"/>
      <c r="VBY64" s="36"/>
      <c r="VBZ64" s="36"/>
      <c r="VCA64" s="36"/>
      <c r="VCB64" s="36"/>
      <c r="VCC64" s="36"/>
      <c r="VCD64" s="36"/>
      <c r="VCE64" s="36"/>
      <c r="VCF64" s="36"/>
      <c r="VCG64" s="36"/>
      <c r="VCH64" s="36"/>
      <c r="VCI64" s="36"/>
      <c r="VCJ64" s="36"/>
      <c r="VCK64" s="36"/>
      <c r="VCL64" s="36"/>
      <c r="VCM64" s="36"/>
      <c r="VCN64" s="36"/>
      <c r="VCO64" s="36"/>
      <c r="VCP64" s="36"/>
      <c r="VCQ64" s="36"/>
      <c r="VCR64" s="36"/>
      <c r="VCS64" s="36"/>
      <c r="VCT64" s="36"/>
      <c r="VCU64" s="36"/>
      <c r="VCV64" s="36"/>
      <c r="VCW64" s="36"/>
      <c r="VCX64" s="36"/>
      <c r="VCY64" s="36"/>
      <c r="VCZ64" s="36"/>
      <c r="VDA64" s="36"/>
      <c r="VDB64" s="36"/>
      <c r="VDC64" s="36"/>
      <c r="VDD64" s="36"/>
      <c r="VDE64" s="36"/>
      <c r="VDF64" s="36"/>
      <c r="VDG64" s="36"/>
      <c r="VDH64" s="36"/>
      <c r="VDI64" s="36"/>
      <c r="VDJ64" s="36"/>
      <c r="VDK64" s="36"/>
      <c r="VDL64" s="36"/>
      <c r="VDM64" s="36"/>
      <c r="VDN64" s="36"/>
      <c r="VDO64" s="36"/>
      <c r="VDP64" s="36"/>
      <c r="VDQ64" s="36"/>
      <c r="VDR64" s="36"/>
      <c r="VDS64" s="36"/>
      <c r="VDT64" s="36"/>
      <c r="VDU64" s="36"/>
      <c r="VDV64" s="36"/>
      <c r="VDW64" s="36"/>
      <c r="VDX64" s="36"/>
      <c r="VDY64" s="36"/>
      <c r="VDZ64" s="36"/>
      <c r="VEA64" s="36"/>
      <c r="VEB64" s="36"/>
      <c r="VEC64" s="36"/>
      <c r="VED64" s="36"/>
      <c r="VEE64" s="36"/>
      <c r="VEF64" s="36"/>
      <c r="VEG64" s="36"/>
      <c r="VEH64" s="36"/>
      <c r="VEI64" s="36"/>
      <c r="VEJ64" s="36"/>
      <c r="VEK64" s="36"/>
      <c r="VEL64" s="36"/>
      <c r="VEM64" s="36"/>
      <c r="VEN64" s="36"/>
      <c r="VEO64" s="36"/>
      <c r="VEP64" s="36"/>
      <c r="VEQ64" s="36"/>
      <c r="VER64" s="36"/>
      <c r="VES64" s="36"/>
      <c r="VET64" s="36"/>
      <c r="VEU64" s="36"/>
      <c r="VEV64" s="36"/>
      <c r="VEW64" s="36"/>
      <c r="VEX64" s="36"/>
      <c r="VEY64" s="36"/>
      <c r="VEZ64" s="36"/>
      <c r="VFA64" s="36"/>
      <c r="VFB64" s="36"/>
      <c r="VFC64" s="36"/>
      <c r="VFD64" s="36"/>
      <c r="VFE64" s="36"/>
      <c r="VFF64" s="36"/>
      <c r="VFG64" s="36"/>
      <c r="VFH64" s="36"/>
      <c r="VFI64" s="36"/>
      <c r="VFJ64" s="36"/>
      <c r="VFK64" s="36"/>
      <c r="VFL64" s="36"/>
      <c r="VFM64" s="36"/>
      <c r="VFN64" s="36"/>
      <c r="VFO64" s="36"/>
      <c r="VFP64" s="36"/>
      <c r="VFQ64" s="36"/>
      <c r="VFR64" s="36"/>
      <c r="VFS64" s="36"/>
      <c r="VFT64" s="36"/>
      <c r="VFU64" s="36"/>
      <c r="VFV64" s="36"/>
      <c r="VFW64" s="36"/>
      <c r="VFX64" s="36"/>
      <c r="VFY64" s="36"/>
      <c r="VFZ64" s="36"/>
      <c r="VGA64" s="36"/>
      <c r="VGB64" s="36"/>
      <c r="VGC64" s="36"/>
      <c r="VGD64" s="36"/>
      <c r="VGE64" s="36"/>
      <c r="VGF64" s="36"/>
      <c r="VGG64" s="36"/>
      <c r="VGH64" s="36"/>
      <c r="VGI64" s="36"/>
      <c r="VGJ64" s="36"/>
      <c r="VGK64" s="36"/>
      <c r="VGL64" s="36"/>
      <c r="VGM64" s="36"/>
      <c r="VGN64" s="36"/>
      <c r="VGO64" s="36"/>
      <c r="VGP64" s="36"/>
      <c r="VGQ64" s="36"/>
      <c r="VGR64" s="36"/>
      <c r="VGS64" s="36"/>
      <c r="VGT64" s="36"/>
      <c r="VGU64" s="36"/>
      <c r="VGV64" s="36"/>
      <c r="VGW64" s="36"/>
      <c r="VGX64" s="36"/>
      <c r="VGY64" s="36"/>
      <c r="VGZ64" s="36"/>
      <c r="VHA64" s="36"/>
      <c r="VHB64" s="36"/>
      <c r="VHC64" s="36"/>
      <c r="VHD64" s="36"/>
      <c r="VHE64" s="36"/>
      <c r="VHF64" s="36"/>
      <c r="VHG64" s="36"/>
      <c r="VHH64" s="36"/>
      <c r="VHI64" s="36"/>
      <c r="VHJ64" s="36"/>
      <c r="VHK64" s="36"/>
      <c r="VHL64" s="36"/>
      <c r="VHM64" s="36"/>
      <c r="VHN64" s="36"/>
      <c r="VHO64" s="36"/>
      <c r="VHP64" s="36"/>
      <c r="VHQ64" s="36"/>
      <c r="VHR64" s="36"/>
      <c r="VHS64" s="36"/>
      <c r="VHT64" s="36"/>
      <c r="VHU64" s="36"/>
      <c r="VHV64" s="36"/>
      <c r="VHW64" s="36"/>
      <c r="VHX64" s="36"/>
      <c r="VHY64" s="36"/>
      <c r="VHZ64" s="36"/>
      <c r="VIA64" s="36"/>
      <c r="VIB64" s="36"/>
      <c r="VIC64" s="36"/>
      <c r="VID64" s="36"/>
      <c r="VIE64" s="36"/>
      <c r="VIF64" s="36"/>
      <c r="VIG64" s="36"/>
      <c r="VIH64" s="36"/>
      <c r="VII64" s="36"/>
      <c r="VIJ64" s="36"/>
      <c r="VIK64" s="36"/>
      <c r="VIL64" s="36"/>
      <c r="VIM64" s="36"/>
      <c r="VIN64" s="36"/>
      <c r="VIO64" s="36"/>
      <c r="VIP64" s="36"/>
      <c r="VIQ64" s="36"/>
      <c r="VIR64" s="36"/>
      <c r="VIS64" s="36"/>
      <c r="VIT64" s="36"/>
      <c r="VIU64" s="36"/>
      <c r="VIV64" s="36"/>
      <c r="VIW64" s="36"/>
      <c r="VIX64" s="36"/>
      <c r="VIY64" s="36"/>
      <c r="VIZ64" s="36"/>
      <c r="VJA64" s="36"/>
      <c r="VJB64" s="36"/>
      <c r="VJC64" s="36"/>
      <c r="VJD64" s="36"/>
      <c r="VJE64" s="36"/>
      <c r="VJF64" s="36"/>
      <c r="VJG64" s="36"/>
      <c r="VJH64" s="36"/>
      <c r="VJI64" s="36"/>
      <c r="VJJ64" s="36"/>
      <c r="VJK64" s="36"/>
      <c r="VJL64" s="36"/>
      <c r="VJM64" s="36"/>
      <c r="VJN64" s="36"/>
      <c r="VJO64" s="36"/>
      <c r="VJP64" s="36"/>
      <c r="VJQ64" s="36"/>
      <c r="VJR64" s="36"/>
      <c r="VJS64" s="36"/>
      <c r="VJT64" s="36"/>
      <c r="VJU64" s="36"/>
      <c r="VJV64" s="36"/>
      <c r="VJW64" s="36"/>
      <c r="VJX64" s="36"/>
      <c r="VJY64" s="36"/>
      <c r="VJZ64" s="36"/>
      <c r="VKA64" s="36"/>
      <c r="VKB64" s="36"/>
      <c r="VKC64" s="36"/>
      <c r="VKD64" s="36"/>
      <c r="VKE64" s="36"/>
      <c r="VKF64" s="36"/>
      <c r="VKG64" s="36"/>
      <c r="VKH64" s="36"/>
      <c r="VKI64" s="36"/>
      <c r="VKJ64" s="36"/>
      <c r="VKK64" s="36"/>
      <c r="VKL64" s="36"/>
      <c r="VKM64" s="36"/>
      <c r="VKN64" s="36"/>
      <c r="VKO64" s="36"/>
      <c r="VKP64" s="36"/>
      <c r="VKQ64" s="36"/>
      <c r="VKR64" s="36"/>
      <c r="VKS64" s="36"/>
      <c r="VKT64" s="36"/>
      <c r="VKU64" s="36"/>
      <c r="VKV64" s="36"/>
      <c r="VKW64" s="36"/>
      <c r="VKX64" s="36"/>
      <c r="VKY64" s="36"/>
      <c r="VKZ64" s="36"/>
      <c r="VLA64" s="36"/>
      <c r="VLB64" s="36"/>
      <c r="VLC64" s="36"/>
      <c r="VLD64" s="36"/>
      <c r="VLE64" s="36"/>
      <c r="VLF64" s="36"/>
      <c r="VLG64" s="36"/>
      <c r="VLH64" s="36"/>
      <c r="VLI64" s="36"/>
      <c r="VLJ64" s="36"/>
      <c r="VLK64" s="36"/>
      <c r="VLL64" s="36"/>
      <c r="VLM64" s="36"/>
      <c r="VLN64" s="36"/>
      <c r="VLO64" s="36"/>
      <c r="VLP64" s="36"/>
      <c r="VLQ64" s="36"/>
      <c r="VLR64" s="36"/>
      <c r="VLS64" s="36"/>
      <c r="VLT64" s="36"/>
      <c r="VLU64" s="36"/>
      <c r="VLV64" s="36"/>
      <c r="VLW64" s="36"/>
      <c r="VLX64" s="36"/>
      <c r="VLY64" s="36"/>
      <c r="VLZ64" s="36"/>
      <c r="VMA64" s="36"/>
      <c r="VMB64" s="36"/>
      <c r="VMC64" s="36"/>
      <c r="VMD64" s="36"/>
      <c r="VME64" s="36"/>
      <c r="VMF64" s="36"/>
      <c r="VMG64" s="36"/>
      <c r="VMH64" s="36"/>
      <c r="VMI64" s="36"/>
      <c r="VMJ64" s="36"/>
      <c r="VMK64" s="36"/>
      <c r="VML64" s="36"/>
      <c r="VMM64" s="36"/>
      <c r="VMN64" s="36"/>
      <c r="VMO64" s="36"/>
      <c r="VMP64" s="36"/>
      <c r="VMQ64" s="36"/>
      <c r="VMR64" s="36"/>
      <c r="VMS64" s="36"/>
      <c r="VMT64" s="36"/>
      <c r="VMU64" s="36"/>
      <c r="VMV64" s="36"/>
      <c r="VMW64" s="36"/>
      <c r="VMX64" s="36"/>
      <c r="VMY64" s="36"/>
      <c r="VMZ64" s="36"/>
      <c r="VNA64" s="36"/>
      <c r="VNB64" s="36"/>
      <c r="VNC64" s="36"/>
      <c r="VND64" s="36"/>
      <c r="VNE64" s="36"/>
      <c r="VNF64" s="36"/>
      <c r="VNG64" s="36"/>
      <c r="VNH64" s="36"/>
      <c r="VNI64" s="36"/>
      <c r="VNJ64" s="36"/>
      <c r="VNK64" s="36"/>
      <c r="VNL64" s="36"/>
      <c r="VNM64" s="36"/>
      <c r="VNN64" s="36"/>
      <c r="VNO64" s="36"/>
      <c r="VNP64" s="36"/>
      <c r="VNQ64" s="36"/>
      <c r="VNR64" s="36"/>
      <c r="VNS64" s="36"/>
      <c r="VNT64" s="36"/>
      <c r="VNU64" s="36"/>
      <c r="VNV64" s="36"/>
      <c r="VNW64" s="36"/>
      <c r="VNX64" s="36"/>
      <c r="VNY64" s="36"/>
      <c r="VNZ64" s="36"/>
      <c r="VOA64" s="36"/>
      <c r="VOB64" s="36"/>
      <c r="VOC64" s="36"/>
      <c r="VOD64" s="36"/>
      <c r="VOE64" s="36"/>
      <c r="VOF64" s="36"/>
      <c r="VOG64" s="36"/>
      <c r="VOH64" s="36"/>
      <c r="VOI64" s="36"/>
      <c r="VOJ64" s="36"/>
      <c r="VOK64" s="36"/>
      <c r="VOL64" s="36"/>
      <c r="VOM64" s="36"/>
      <c r="VON64" s="36"/>
      <c r="VOO64" s="36"/>
      <c r="VOP64" s="36"/>
      <c r="VOQ64" s="36"/>
      <c r="VOR64" s="36"/>
      <c r="VOS64" s="36"/>
      <c r="VOT64" s="36"/>
      <c r="VOU64" s="36"/>
      <c r="VOV64" s="36"/>
      <c r="VOW64" s="36"/>
      <c r="VOX64" s="36"/>
      <c r="VOY64" s="36"/>
      <c r="VOZ64" s="36"/>
      <c r="VPA64" s="36"/>
      <c r="VPB64" s="36"/>
      <c r="VPC64" s="36"/>
      <c r="VPD64" s="36"/>
      <c r="VPE64" s="36"/>
      <c r="VPF64" s="36"/>
      <c r="VPG64" s="36"/>
      <c r="VPH64" s="36"/>
      <c r="VPI64" s="36"/>
      <c r="VPJ64" s="36"/>
      <c r="VPK64" s="36"/>
      <c r="VPL64" s="36"/>
      <c r="VPM64" s="36"/>
      <c r="VPN64" s="36"/>
      <c r="VPO64" s="36"/>
      <c r="VPP64" s="36"/>
      <c r="VPQ64" s="36"/>
      <c r="VPR64" s="36"/>
      <c r="VPS64" s="36"/>
      <c r="VPT64" s="36"/>
      <c r="VPU64" s="36"/>
      <c r="VPV64" s="36"/>
      <c r="VPW64" s="36"/>
      <c r="VPX64" s="36"/>
      <c r="VPY64" s="36"/>
      <c r="VPZ64" s="36"/>
      <c r="VQA64" s="36"/>
      <c r="VQB64" s="36"/>
      <c r="VQC64" s="36"/>
      <c r="VQD64" s="36"/>
      <c r="VQE64" s="36"/>
      <c r="VQF64" s="36"/>
      <c r="VQG64" s="36"/>
      <c r="VQH64" s="36"/>
      <c r="VQI64" s="36"/>
      <c r="VQJ64" s="36"/>
      <c r="VQK64" s="36"/>
      <c r="VQL64" s="36"/>
      <c r="VQM64" s="36"/>
      <c r="VQN64" s="36"/>
      <c r="VQO64" s="36"/>
      <c r="VQP64" s="36"/>
      <c r="VQQ64" s="36"/>
      <c r="VQR64" s="36"/>
      <c r="VQS64" s="36"/>
      <c r="VQT64" s="36"/>
      <c r="VQU64" s="36"/>
      <c r="VQV64" s="36"/>
      <c r="VQW64" s="36"/>
      <c r="VQX64" s="36"/>
      <c r="VQY64" s="36"/>
      <c r="VQZ64" s="36"/>
      <c r="VRA64" s="36"/>
      <c r="VRB64" s="36"/>
      <c r="VRC64" s="36"/>
      <c r="VRD64" s="36"/>
      <c r="VRE64" s="36"/>
      <c r="VRF64" s="36"/>
      <c r="VRG64" s="36"/>
      <c r="VRH64" s="36"/>
      <c r="VRI64" s="36"/>
      <c r="VRJ64" s="36"/>
      <c r="VRK64" s="36"/>
      <c r="VRL64" s="36"/>
      <c r="VRM64" s="36"/>
      <c r="VRN64" s="36"/>
      <c r="VRO64" s="36"/>
      <c r="VRP64" s="36"/>
      <c r="VRQ64" s="36"/>
      <c r="VRR64" s="36"/>
      <c r="VRS64" s="36"/>
      <c r="VRT64" s="36"/>
      <c r="VRU64" s="36"/>
      <c r="VRV64" s="36"/>
      <c r="VRW64" s="36"/>
      <c r="VRX64" s="36"/>
      <c r="VRY64" s="36"/>
      <c r="VRZ64" s="36"/>
      <c r="VSA64" s="36"/>
      <c r="VSB64" s="36"/>
      <c r="VSC64" s="36"/>
      <c r="VSD64" s="36"/>
      <c r="VSE64" s="36"/>
      <c r="VSF64" s="36"/>
      <c r="VSG64" s="36"/>
      <c r="VSH64" s="36"/>
      <c r="VSI64" s="36"/>
      <c r="VSJ64" s="36"/>
      <c r="VSK64" s="36"/>
      <c r="VSL64" s="36"/>
      <c r="VSM64" s="36"/>
      <c r="VSN64" s="36"/>
      <c r="VSO64" s="36"/>
      <c r="VSP64" s="36"/>
      <c r="VSQ64" s="36"/>
      <c r="VSR64" s="36"/>
      <c r="VSS64" s="36"/>
      <c r="VST64" s="36"/>
      <c r="VSU64" s="36"/>
      <c r="VSV64" s="36"/>
      <c r="VSW64" s="36"/>
      <c r="VSX64" s="36"/>
      <c r="VSY64" s="36"/>
      <c r="VSZ64" s="36"/>
      <c r="VTA64" s="36"/>
      <c r="VTB64" s="36"/>
      <c r="VTC64" s="36"/>
      <c r="VTD64" s="36"/>
      <c r="VTE64" s="36"/>
      <c r="VTF64" s="36"/>
      <c r="VTG64" s="36"/>
      <c r="VTH64" s="36"/>
      <c r="VTI64" s="36"/>
      <c r="VTJ64" s="36"/>
      <c r="VTK64" s="36"/>
      <c r="VTL64" s="36"/>
      <c r="VTM64" s="36"/>
      <c r="VTN64" s="36"/>
      <c r="VTO64" s="36"/>
      <c r="VTP64" s="36"/>
      <c r="VTQ64" s="36"/>
      <c r="VTR64" s="36"/>
      <c r="VTS64" s="36"/>
      <c r="VTT64" s="36"/>
      <c r="VTU64" s="36"/>
      <c r="VTV64" s="36"/>
      <c r="VTW64" s="36"/>
      <c r="VTX64" s="36"/>
      <c r="VTY64" s="36"/>
      <c r="VTZ64" s="36"/>
      <c r="VUA64" s="36"/>
      <c r="VUB64" s="36"/>
      <c r="VUC64" s="36"/>
      <c r="VUD64" s="36"/>
      <c r="VUE64" s="36"/>
      <c r="VUF64" s="36"/>
      <c r="VUG64" s="36"/>
      <c r="VUH64" s="36"/>
      <c r="VUI64" s="36"/>
      <c r="VUJ64" s="36"/>
      <c r="VUK64" s="36"/>
      <c r="VUL64" s="36"/>
      <c r="VUM64" s="36"/>
      <c r="VUN64" s="36"/>
      <c r="VUO64" s="36"/>
      <c r="VUP64" s="36"/>
      <c r="VUQ64" s="36"/>
      <c r="VUR64" s="36"/>
      <c r="VUS64" s="36"/>
      <c r="VUT64" s="36"/>
      <c r="VUU64" s="36"/>
      <c r="VUV64" s="36"/>
      <c r="VUW64" s="36"/>
      <c r="VUX64" s="36"/>
      <c r="VUY64" s="36"/>
      <c r="VUZ64" s="36"/>
      <c r="VVA64" s="36"/>
      <c r="VVB64" s="36"/>
      <c r="VVC64" s="36"/>
      <c r="VVD64" s="36"/>
      <c r="VVE64" s="36"/>
      <c r="VVF64" s="36"/>
      <c r="VVG64" s="36"/>
      <c r="VVH64" s="36"/>
      <c r="VVI64" s="36"/>
      <c r="VVJ64" s="36"/>
      <c r="VVK64" s="36"/>
      <c r="VVL64" s="36"/>
      <c r="VVM64" s="36"/>
      <c r="VVN64" s="36"/>
      <c r="VVO64" s="36"/>
      <c r="VVP64" s="36"/>
      <c r="VVQ64" s="36"/>
      <c r="VVR64" s="36"/>
      <c r="VVS64" s="36"/>
      <c r="VVT64" s="36"/>
      <c r="VVU64" s="36"/>
      <c r="VVV64" s="36"/>
      <c r="VVW64" s="36"/>
      <c r="VVX64" s="36"/>
      <c r="VVY64" s="36"/>
      <c r="VVZ64" s="36"/>
      <c r="VWA64" s="36"/>
      <c r="VWB64" s="36"/>
      <c r="VWC64" s="36"/>
      <c r="VWD64" s="36"/>
      <c r="VWE64" s="36"/>
      <c r="VWF64" s="36"/>
      <c r="VWG64" s="36"/>
      <c r="VWH64" s="36"/>
      <c r="VWI64" s="36"/>
      <c r="VWJ64" s="36"/>
      <c r="VWK64" s="36"/>
      <c r="VWL64" s="36"/>
      <c r="VWM64" s="36"/>
      <c r="VWN64" s="36"/>
      <c r="VWO64" s="36"/>
      <c r="VWP64" s="36"/>
      <c r="VWQ64" s="36"/>
      <c r="VWR64" s="36"/>
      <c r="VWS64" s="36"/>
      <c r="VWT64" s="36"/>
      <c r="VWU64" s="36"/>
      <c r="VWV64" s="36"/>
      <c r="VWW64" s="36"/>
      <c r="VWX64" s="36"/>
      <c r="VWY64" s="36"/>
      <c r="VWZ64" s="36"/>
      <c r="VXA64" s="36"/>
      <c r="VXB64" s="36"/>
      <c r="VXC64" s="36"/>
      <c r="VXD64" s="36"/>
      <c r="VXE64" s="36"/>
      <c r="VXF64" s="36"/>
      <c r="VXG64" s="36"/>
      <c r="VXH64" s="36"/>
      <c r="VXI64" s="36"/>
      <c r="VXJ64" s="36"/>
      <c r="VXK64" s="36"/>
      <c r="VXL64" s="36"/>
      <c r="VXM64" s="36"/>
      <c r="VXN64" s="36"/>
      <c r="VXO64" s="36"/>
      <c r="VXP64" s="36"/>
      <c r="VXQ64" s="36"/>
      <c r="VXR64" s="36"/>
      <c r="VXS64" s="36"/>
      <c r="VXT64" s="36"/>
      <c r="VXU64" s="36"/>
      <c r="VXV64" s="36"/>
      <c r="VXW64" s="36"/>
      <c r="VXX64" s="36"/>
      <c r="VXY64" s="36"/>
      <c r="VXZ64" s="36"/>
      <c r="VYA64" s="36"/>
      <c r="VYB64" s="36"/>
      <c r="VYC64" s="36"/>
      <c r="VYD64" s="36"/>
      <c r="VYE64" s="36"/>
      <c r="VYF64" s="36"/>
      <c r="VYG64" s="36"/>
      <c r="VYH64" s="36"/>
      <c r="VYI64" s="36"/>
      <c r="VYJ64" s="36"/>
      <c r="VYK64" s="36"/>
      <c r="VYL64" s="36"/>
      <c r="VYM64" s="36"/>
      <c r="VYN64" s="36"/>
      <c r="VYO64" s="36"/>
      <c r="VYP64" s="36"/>
      <c r="VYQ64" s="36"/>
      <c r="VYR64" s="36"/>
      <c r="VYS64" s="36"/>
      <c r="VYT64" s="36"/>
      <c r="VYU64" s="36"/>
      <c r="VYV64" s="36"/>
      <c r="VYW64" s="36"/>
      <c r="VYX64" s="36"/>
      <c r="VYY64" s="36"/>
      <c r="VYZ64" s="36"/>
      <c r="VZA64" s="36"/>
      <c r="VZB64" s="36"/>
      <c r="VZC64" s="36"/>
      <c r="VZD64" s="36"/>
      <c r="VZE64" s="36"/>
      <c r="VZF64" s="36"/>
      <c r="VZG64" s="36"/>
      <c r="VZH64" s="36"/>
      <c r="VZI64" s="36"/>
      <c r="VZJ64" s="36"/>
      <c r="VZK64" s="36"/>
      <c r="VZL64" s="36"/>
      <c r="VZM64" s="36"/>
      <c r="VZN64" s="36"/>
      <c r="VZO64" s="36"/>
      <c r="VZP64" s="36"/>
      <c r="VZQ64" s="36"/>
      <c r="VZR64" s="36"/>
      <c r="VZS64" s="36"/>
      <c r="VZT64" s="36"/>
      <c r="VZU64" s="36"/>
      <c r="VZV64" s="36"/>
      <c r="VZW64" s="36"/>
      <c r="VZX64" s="36"/>
      <c r="VZY64" s="36"/>
      <c r="VZZ64" s="36"/>
      <c r="WAA64" s="36"/>
      <c r="WAB64" s="36"/>
      <c r="WAC64" s="36"/>
      <c r="WAD64" s="36"/>
      <c r="WAE64" s="36"/>
      <c r="WAF64" s="36"/>
      <c r="WAG64" s="36"/>
      <c r="WAH64" s="36"/>
      <c r="WAI64" s="36"/>
      <c r="WAJ64" s="36"/>
      <c r="WAK64" s="36"/>
      <c r="WAL64" s="36"/>
      <c r="WAM64" s="36"/>
      <c r="WAN64" s="36"/>
      <c r="WAO64" s="36"/>
      <c r="WAP64" s="36"/>
      <c r="WAQ64" s="36"/>
      <c r="WAR64" s="36"/>
      <c r="WAS64" s="36"/>
      <c r="WAT64" s="36"/>
      <c r="WAU64" s="36"/>
      <c r="WAV64" s="36"/>
      <c r="WAW64" s="36"/>
      <c r="WAX64" s="36"/>
      <c r="WAY64" s="36"/>
      <c r="WAZ64" s="36"/>
      <c r="WBA64" s="36"/>
      <c r="WBB64" s="36"/>
      <c r="WBC64" s="36"/>
      <c r="WBD64" s="36"/>
      <c r="WBE64" s="36"/>
      <c r="WBF64" s="36"/>
      <c r="WBG64" s="36"/>
      <c r="WBH64" s="36"/>
      <c r="WBI64" s="36"/>
      <c r="WBJ64" s="36"/>
      <c r="WBK64" s="36"/>
      <c r="WBL64" s="36"/>
      <c r="WBM64" s="36"/>
      <c r="WBN64" s="36"/>
      <c r="WBO64" s="36"/>
      <c r="WBP64" s="36"/>
      <c r="WBQ64" s="36"/>
      <c r="WBR64" s="36"/>
      <c r="WBS64" s="36"/>
      <c r="WBT64" s="36"/>
      <c r="WBU64" s="36"/>
      <c r="WBV64" s="36"/>
      <c r="WBW64" s="36"/>
      <c r="WBX64" s="36"/>
      <c r="WBY64" s="36"/>
      <c r="WBZ64" s="36"/>
      <c r="WCA64" s="36"/>
      <c r="WCB64" s="36"/>
      <c r="WCC64" s="36"/>
      <c r="WCD64" s="36"/>
      <c r="WCE64" s="36"/>
      <c r="WCF64" s="36"/>
      <c r="WCG64" s="36"/>
      <c r="WCH64" s="36"/>
      <c r="WCI64" s="36"/>
      <c r="WCJ64" s="36"/>
      <c r="WCK64" s="36"/>
      <c r="WCL64" s="36"/>
      <c r="WCM64" s="36"/>
      <c r="WCN64" s="36"/>
      <c r="WCO64" s="36"/>
      <c r="WCP64" s="36"/>
      <c r="WCQ64" s="36"/>
      <c r="WCR64" s="36"/>
      <c r="WCS64" s="36"/>
      <c r="WCT64" s="36"/>
      <c r="WCU64" s="36"/>
      <c r="WCV64" s="36"/>
      <c r="WCW64" s="36"/>
      <c r="WCX64" s="36"/>
      <c r="WCY64" s="36"/>
      <c r="WCZ64" s="36"/>
      <c r="WDA64" s="36"/>
      <c r="WDB64" s="36"/>
      <c r="WDC64" s="36"/>
      <c r="WDD64" s="36"/>
      <c r="WDE64" s="36"/>
      <c r="WDF64" s="36"/>
      <c r="WDG64" s="36"/>
      <c r="WDH64" s="36"/>
      <c r="WDI64" s="36"/>
      <c r="WDJ64" s="36"/>
      <c r="WDK64" s="36"/>
      <c r="WDL64" s="36"/>
      <c r="WDM64" s="36"/>
      <c r="WDN64" s="36"/>
      <c r="WDO64" s="36"/>
      <c r="WDP64" s="36"/>
      <c r="WDQ64" s="36"/>
      <c r="WDR64" s="36"/>
      <c r="WDS64" s="36"/>
      <c r="WDT64" s="36"/>
      <c r="WDU64" s="36"/>
      <c r="WDV64" s="36"/>
      <c r="WDW64" s="36"/>
      <c r="WDX64" s="36"/>
      <c r="WDY64" s="36"/>
      <c r="WDZ64" s="36"/>
      <c r="WEA64" s="36"/>
      <c r="WEB64" s="36"/>
      <c r="WEC64" s="36"/>
      <c r="WED64" s="36"/>
      <c r="WEE64" s="36"/>
      <c r="WEF64" s="36"/>
      <c r="WEG64" s="36"/>
      <c r="WEH64" s="36"/>
      <c r="WEI64" s="36"/>
      <c r="WEJ64" s="36"/>
      <c r="WEK64" s="36"/>
      <c r="WEL64" s="36"/>
      <c r="WEM64" s="36"/>
      <c r="WEN64" s="36"/>
      <c r="WEO64" s="36"/>
      <c r="WEP64" s="36"/>
      <c r="WEQ64" s="36"/>
      <c r="WER64" s="36"/>
      <c r="WES64" s="36"/>
      <c r="WET64" s="36"/>
      <c r="WEU64" s="36"/>
      <c r="WEV64" s="36"/>
      <c r="WEW64" s="36"/>
      <c r="WEX64" s="36"/>
      <c r="WEY64" s="36"/>
      <c r="WEZ64" s="36"/>
      <c r="WFA64" s="36"/>
      <c r="WFB64" s="36"/>
      <c r="WFC64" s="36"/>
      <c r="WFD64" s="36"/>
      <c r="WFE64" s="36"/>
      <c r="WFF64" s="36"/>
      <c r="WFG64" s="36"/>
      <c r="WFH64" s="36"/>
      <c r="WFI64" s="36"/>
      <c r="WFJ64" s="36"/>
      <c r="WFK64" s="36"/>
      <c r="WFL64" s="36"/>
      <c r="WFM64" s="36"/>
      <c r="WFN64" s="36"/>
      <c r="WFO64" s="36"/>
      <c r="WFP64" s="36"/>
      <c r="WFQ64" s="36"/>
      <c r="WFR64" s="36"/>
      <c r="WFS64" s="36"/>
      <c r="WFT64" s="36"/>
      <c r="WFU64" s="36"/>
      <c r="WFV64" s="36"/>
      <c r="WFW64" s="36"/>
      <c r="WFX64" s="36"/>
      <c r="WFY64" s="36"/>
      <c r="WFZ64" s="36"/>
      <c r="WGA64" s="36"/>
      <c r="WGB64" s="36"/>
      <c r="WGC64" s="36"/>
      <c r="WGD64" s="36"/>
      <c r="WGE64" s="36"/>
      <c r="WGF64" s="36"/>
      <c r="WGG64" s="36"/>
      <c r="WGH64" s="36"/>
      <c r="WGI64" s="36"/>
      <c r="WGJ64" s="36"/>
      <c r="WGK64" s="36"/>
      <c r="WGL64" s="36"/>
      <c r="WGM64" s="36"/>
      <c r="WGN64" s="36"/>
      <c r="WGO64" s="36"/>
      <c r="WGP64" s="36"/>
      <c r="WGQ64" s="36"/>
      <c r="WGR64" s="36"/>
      <c r="WGS64" s="36"/>
      <c r="WGT64" s="36"/>
      <c r="WGU64" s="36"/>
      <c r="WGV64" s="36"/>
      <c r="WGW64" s="36"/>
      <c r="WGX64" s="36"/>
      <c r="WGY64" s="36"/>
      <c r="WGZ64" s="36"/>
      <c r="WHA64" s="36"/>
      <c r="WHB64" s="36"/>
      <c r="WHC64" s="36"/>
      <c r="WHD64" s="36"/>
      <c r="WHE64" s="36"/>
      <c r="WHF64" s="36"/>
      <c r="WHG64" s="36"/>
      <c r="WHH64" s="36"/>
      <c r="WHI64" s="36"/>
      <c r="WHJ64" s="36"/>
      <c r="WHK64" s="36"/>
      <c r="WHL64" s="36"/>
      <c r="WHM64" s="36"/>
      <c r="WHN64" s="36"/>
      <c r="WHO64" s="36"/>
      <c r="WHP64" s="36"/>
      <c r="WHQ64" s="36"/>
      <c r="WHR64" s="36"/>
      <c r="WHS64" s="36"/>
      <c r="WHT64" s="36"/>
      <c r="WHU64" s="36"/>
      <c r="WHV64" s="36"/>
      <c r="WHW64" s="36"/>
      <c r="WHX64" s="36"/>
      <c r="WHY64" s="36"/>
      <c r="WHZ64" s="36"/>
      <c r="WIA64" s="36"/>
      <c r="WIB64" s="36"/>
      <c r="WIC64" s="36"/>
      <c r="WID64" s="36"/>
      <c r="WIE64" s="36"/>
      <c r="WIF64" s="36"/>
      <c r="WIG64" s="36"/>
      <c r="WIH64" s="36"/>
      <c r="WII64" s="36"/>
      <c r="WIJ64" s="36"/>
      <c r="WIK64" s="36"/>
      <c r="WIL64" s="36"/>
      <c r="WIM64" s="36"/>
      <c r="WIN64" s="36"/>
      <c r="WIO64" s="36"/>
      <c r="WIP64" s="36"/>
      <c r="WIQ64" s="36"/>
      <c r="WIR64" s="36"/>
      <c r="WIS64" s="36"/>
      <c r="WIT64" s="36"/>
      <c r="WIU64" s="36"/>
      <c r="WIV64" s="36"/>
      <c r="WIW64" s="36"/>
      <c r="WIX64" s="36"/>
      <c r="WIY64" s="36"/>
      <c r="WIZ64" s="36"/>
      <c r="WJA64" s="36"/>
      <c r="WJB64" s="36"/>
      <c r="WJC64" s="36"/>
      <c r="WJD64" s="36"/>
      <c r="WJE64" s="36"/>
      <c r="WJF64" s="36"/>
      <c r="WJG64" s="36"/>
      <c r="WJH64" s="36"/>
      <c r="WJI64" s="36"/>
      <c r="WJJ64" s="36"/>
      <c r="WJK64" s="36"/>
      <c r="WJL64" s="36"/>
      <c r="WJM64" s="36"/>
      <c r="WJN64" s="36"/>
      <c r="WJO64" s="36"/>
      <c r="WJP64" s="36"/>
      <c r="WJQ64" s="36"/>
      <c r="WJR64" s="36"/>
      <c r="WJS64" s="36"/>
      <c r="WJT64" s="36"/>
      <c r="WJU64" s="36"/>
      <c r="WJV64" s="36"/>
      <c r="WJW64" s="36"/>
      <c r="WJX64" s="36"/>
      <c r="WJY64" s="36"/>
      <c r="WJZ64" s="36"/>
      <c r="WKA64" s="36"/>
      <c r="WKB64" s="36"/>
      <c r="WKC64" s="36"/>
      <c r="WKD64" s="36"/>
      <c r="WKE64" s="36"/>
      <c r="WKF64" s="36"/>
      <c r="WKG64" s="36"/>
      <c r="WKH64" s="36"/>
      <c r="WKI64" s="36"/>
      <c r="WKJ64" s="36"/>
      <c r="WKK64" s="36"/>
      <c r="WKL64" s="36"/>
      <c r="WKM64" s="36"/>
      <c r="WKN64" s="36"/>
      <c r="WKO64" s="36"/>
      <c r="WKP64" s="36"/>
      <c r="WKQ64" s="36"/>
      <c r="WKR64" s="36"/>
      <c r="WKS64" s="36"/>
      <c r="WKT64" s="36"/>
      <c r="WKU64" s="36"/>
      <c r="WKV64" s="36"/>
      <c r="WKW64" s="36"/>
      <c r="WKX64" s="36"/>
      <c r="WKY64" s="36"/>
      <c r="WKZ64" s="36"/>
      <c r="WLA64" s="36"/>
      <c r="WLB64" s="36"/>
      <c r="WLC64" s="36"/>
      <c r="WLD64" s="36"/>
      <c r="WLE64" s="36"/>
      <c r="WLF64" s="36"/>
      <c r="WLG64" s="36"/>
      <c r="WLH64" s="36"/>
      <c r="WLI64" s="36"/>
      <c r="WLJ64" s="36"/>
      <c r="WLK64" s="36"/>
      <c r="WLL64" s="36"/>
      <c r="WLM64" s="36"/>
      <c r="WLN64" s="36"/>
      <c r="WLO64" s="36"/>
      <c r="WLP64" s="36"/>
      <c r="WLQ64" s="36"/>
      <c r="WLR64" s="36"/>
      <c r="WLS64" s="36"/>
      <c r="WLT64" s="36"/>
      <c r="WLU64" s="36"/>
      <c r="WLV64" s="36"/>
      <c r="WLW64" s="36"/>
      <c r="WLX64" s="36"/>
      <c r="WLY64" s="36"/>
      <c r="WLZ64" s="36"/>
      <c r="WMA64" s="36"/>
      <c r="WMB64" s="36"/>
      <c r="WMC64" s="36"/>
      <c r="WMD64" s="36"/>
      <c r="WME64" s="36"/>
      <c r="WMF64" s="36"/>
      <c r="WMG64" s="36"/>
      <c r="WMH64" s="36"/>
      <c r="WMI64" s="36"/>
      <c r="WMJ64" s="36"/>
      <c r="WMK64" s="36"/>
      <c r="WML64" s="36"/>
      <c r="WMM64" s="36"/>
      <c r="WMN64" s="36"/>
      <c r="WMO64" s="36"/>
      <c r="WMP64" s="36"/>
      <c r="WMQ64" s="36"/>
      <c r="WMR64" s="36"/>
      <c r="WMS64" s="36"/>
      <c r="WMT64" s="36"/>
      <c r="WMU64" s="36"/>
      <c r="WMV64" s="36"/>
      <c r="WMW64" s="36"/>
      <c r="WMX64" s="36"/>
      <c r="WMY64" s="36"/>
      <c r="WMZ64" s="36"/>
      <c r="WNA64" s="36"/>
      <c r="WNB64" s="36"/>
      <c r="WNC64" s="36"/>
      <c r="WND64" s="36"/>
      <c r="WNE64" s="36"/>
      <c r="WNF64" s="36"/>
      <c r="WNG64" s="36"/>
      <c r="WNH64" s="36"/>
      <c r="WNI64" s="36"/>
      <c r="WNJ64" s="36"/>
      <c r="WNK64" s="36"/>
      <c r="WNL64" s="36"/>
      <c r="WNM64" s="36"/>
      <c r="WNN64" s="36"/>
      <c r="WNO64" s="36"/>
      <c r="WNP64" s="36"/>
      <c r="WNQ64" s="36"/>
      <c r="WNR64" s="36"/>
      <c r="WNS64" s="36"/>
      <c r="WNT64" s="36"/>
      <c r="WNU64" s="36"/>
      <c r="WNV64" s="36"/>
      <c r="WNW64" s="36"/>
      <c r="WNX64" s="36"/>
      <c r="WNY64" s="36"/>
      <c r="WNZ64" s="36"/>
      <c r="WOA64" s="36"/>
      <c r="WOB64" s="36"/>
      <c r="WOC64" s="36"/>
      <c r="WOD64" s="36"/>
      <c r="WOE64" s="36"/>
      <c r="WOF64" s="36"/>
      <c r="WOG64" s="36"/>
      <c r="WOH64" s="36"/>
      <c r="WOI64" s="36"/>
      <c r="WOJ64" s="36"/>
      <c r="WOK64" s="36"/>
      <c r="WOL64" s="36"/>
      <c r="WOM64" s="36"/>
      <c r="WON64" s="36"/>
      <c r="WOO64" s="36"/>
      <c r="WOP64" s="36"/>
      <c r="WOQ64" s="36"/>
      <c r="WOR64" s="36"/>
      <c r="WOS64" s="36"/>
      <c r="WOT64" s="36"/>
      <c r="WOU64" s="36"/>
      <c r="WOV64" s="36"/>
      <c r="WOW64" s="36"/>
      <c r="WOX64" s="36"/>
      <c r="WOY64" s="36"/>
      <c r="WOZ64" s="36"/>
      <c r="WPA64" s="36"/>
      <c r="WPB64" s="36"/>
      <c r="WPC64" s="36"/>
      <c r="WPD64" s="36"/>
      <c r="WPE64" s="36"/>
      <c r="WPF64" s="36"/>
      <c r="WPG64" s="36"/>
      <c r="WPH64" s="36"/>
      <c r="WPI64" s="36"/>
      <c r="WPJ64" s="36"/>
      <c r="WPK64" s="36"/>
      <c r="WPL64" s="36"/>
      <c r="WPM64" s="36"/>
      <c r="WPN64" s="36"/>
      <c r="WPO64" s="36"/>
      <c r="WPP64" s="36"/>
      <c r="WPQ64" s="36"/>
      <c r="WPR64" s="36"/>
      <c r="WPS64" s="36"/>
      <c r="WPT64" s="36"/>
      <c r="WPU64" s="36"/>
      <c r="WPV64" s="36"/>
      <c r="WPW64" s="36"/>
      <c r="WPX64" s="36"/>
      <c r="WPY64" s="36"/>
      <c r="WPZ64" s="36"/>
      <c r="WQA64" s="36"/>
      <c r="WQB64" s="36"/>
      <c r="WQC64" s="36"/>
      <c r="WQD64" s="36"/>
      <c r="WQE64" s="36"/>
      <c r="WQF64" s="36"/>
      <c r="WQG64" s="36"/>
      <c r="WQH64" s="36"/>
      <c r="WQI64" s="36"/>
      <c r="WQJ64" s="36"/>
      <c r="WQK64" s="36"/>
      <c r="WQL64" s="36"/>
      <c r="WQM64" s="36"/>
      <c r="WQN64" s="36"/>
      <c r="WQO64" s="36"/>
      <c r="WQP64" s="36"/>
      <c r="WQQ64" s="36"/>
      <c r="WQR64" s="36"/>
      <c r="WQS64" s="36"/>
      <c r="WQT64" s="36"/>
      <c r="WQU64" s="36"/>
      <c r="WQV64" s="36"/>
      <c r="WQW64" s="36"/>
      <c r="WQX64" s="36"/>
      <c r="WQY64" s="36"/>
      <c r="WQZ64" s="36"/>
      <c r="WRA64" s="36"/>
      <c r="WRB64" s="36"/>
      <c r="WRC64" s="36"/>
      <c r="WRD64" s="36"/>
      <c r="WRE64" s="36"/>
      <c r="WRF64" s="36"/>
      <c r="WRG64" s="36"/>
      <c r="WRH64" s="36"/>
      <c r="WRI64" s="36"/>
      <c r="WRJ64" s="36"/>
      <c r="WRK64" s="36"/>
      <c r="WRL64" s="36"/>
      <c r="WRM64" s="36"/>
      <c r="WRN64" s="36"/>
      <c r="WRO64" s="36"/>
      <c r="WRP64" s="36"/>
      <c r="WRQ64" s="36"/>
      <c r="WRR64" s="36"/>
      <c r="WRS64" s="36"/>
      <c r="WRT64" s="36"/>
      <c r="WRU64" s="36"/>
      <c r="WRV64" s="36"/>
      <c r="WRW64" s="36"/>
      <c r="WRX64" s="36"/>
      <c r="WRY64" s="36"/>
      <c r="WRZ64" s="36"/>
      <c r="WSA64" s="36"/>
      <c r="WSB64" s="36"/>
      <c r="WSC64" s="36"/>
      <c r="WSD64" s="36"/>
      <c r="WSE64" s="36"/>
      <c r="WSF64" s="36"/>
      <c r="WSG64" s="36"/>
      <c r="WSH64" s="36"/>
      <c r="WSI64" s="36"/>
      <c r="WSJ64" s="36"/>
      <c r="WSK64" s="36"/>
      <c r="WSL64" s="36"/>
      <c r="WSM64" s="36"/>
      <c r="WSN64" s="36"/>
      <c r="WSO64" s="36"/>
      <c r="WSP64" s="36"/>
      <c r="WSQ64" s="36"/>
      <c r="WSR64" s="36"/>
      <c r="WSS64" s="36"/>
      <c r="WST64" s="36"/>
      <c r="WSU64" s="36"/>
      <c r="WSV64" s="36"/>
      <c r="WSW64" s="36"/>
      <c r="WSX64" s="36"/>
      <c r="WSY64" s="36"/>
      <c r="WSZ64" s="36"/>
      <c r="WTA64" s="36"/>
      <c r="WTB64" s="36"/>
      <c r="WTC64" s="36"/>
      <c r="WTD64" s="36"/>
      <c r="WTE64" s="36"/>
      <c r="WTF64" s="36"/>
      <c r="WTG64" s="36"/>
      <c r="WTH64" s="36"/>
      <c r="WTI64" s="36"/>
      <c r="WTJ64" s="36"/>
      <c r="WTK64" s="36"/>
      <c r="WTL64" s="36"/>
      <c r="WTM64" s="36"/>
      <c r="WTN64" s="36"/>
      <c r="WTO64" s="36"/>
      <c r="WTP64" s="36"/>
      <c r="WTQ64" s="36"/>
      <c r="WTR64" s="36"/>
      <c r="WTS64" s="36"/>
      <c r="WTT64" s="36"/>
      <c r="WTU64" s="36"/>
      <c r="WTV64" s="36"/>
      <c r="WTW64" s="36"/>
      <c r="WTX64" s="36"/>
      <c r="WTY64" s="36"/>
      <c r="WTZ64" s="36"/>
      <c r="WUA64" s="36"/>
      <c r="WUB64" s="36"/>
      <c r="WUC64" s="36"/>
      <c r="WUD64" s="36"/>
      <c r="WUE64" s="36"/>
      <c r="WUF64" s="36"/>
      <c r="WUG64" s="36"/>
      <c r="WUH64" s="36"/>
      <c r="WUI64" s="36"/>
      <c r="WUJ64" s="36"/>
      <c r="WUK64" s="36"/>
      <c r="WUL64" s="36"/>
      <c r="WUM64" s="36"/>
      <c r="WUN64" s="36"/>
      <c r="WUO64" s="36"/>
      <c r="WUP64" s="36"/>
      <c r="WUQ64" s="36"/>
      <c r="WUR64" s="36"/>
      <c r="WUS64" s="36"/>
      <c r="WUT64" s="36"/>
      <c r="WUU64" s="36"/>
      <c r="WUV64" s="36"/>
      <c r="WUW64" s="36"/>
      <c r="WUX64" s="36"/>
      <c r="WUY64" s="36"/>
      <c r="WUZ64" s="36"/>
      <c r="WVA64" s="36"/>
      <c r="WVB64" s="36"/>
      <c r="WVC64" s="36"/>
      <c r="WVD64" s="36"/>
      <c r="WVE64" s="36"/>
      <c r="WVF64" s="36"/>
      <c r="WVG64" s="36"/>
      <c r="WVH64" s="36"/>
      <c r="WVI64" s="36"/>
      <c r="WVJ64" s="36"/>
      <c r="WVK64" s="36"/>
      <c r="WVL64" s="36"/>
      <c r="WVM64" s="36"/>
      <c r="WVN64" s="36"/>
      <c r="WVO64" s="36"/>
      <c r="WVP64" s="36"/>
      <c r="WVQ64" s="36"/>
      <c r="WVR64" s="36"/>
      <c r="WVS64" s="36"/>
      <c r="WVT64" s="36"/>
      <c r="WVU64" s="36"/>
      <c r="WVV64" s="36"/>
      <c r="WVW64" s="36"/>
      <c r="WVX64" s="36"/>
      <c r="WVY64" s="36"/>
      <c r="WVZ64" s="36"/>
      <c r="WWA64" s="36"/>
      <c r="WWB64" s="36"/>
      <c r="WWC64" s="36"/>
      <c r="WWD64" s="36"/>
      <c r="WWE64" s="36"/>
      <c r="WWF64" s="36"/>
      <c r="WWG64" s="36"/>
      <c r="WWH64" s="36"/>
      <c r="WWI64" s="36"/>
      <c r="WWJ64" s="36"/>
      <c r="WWK64" s="36"/>
      <c r="WWL64" s="36"/>
      <c r="WWM64" s="36"/>
      <c r="WWN64" s="36"/>
      <c r="WWO64" s="36"/>
      <c r="WWP64" s="36"/>
      <c r="WWQ64" s="36"/>
      <c r="WWR64" s="36"/>
      <c r="WWS64" s="36"/>
      <c r="WWT64" s="36"/>
      <c r="WWU64" s="36"/>
      <c r="WWV64" s="36"/>
      <c r="WWW64" s="36"/>
      <c r="WWX64" s="36"/>
      <c r="WWY64" s="36"/>
      <c r="WWZ64" s="36"/>
      <c r="WXA64" s="36"/>
      <c r="WXB64" s="36"/>
      <c r="WXC64" s="36"/>
      <c r="WXD64" s="36"/>
      <c r="WXE64" s="36"/>
      <c r="WXF64" s="36"/>
      <c r="WXG64" s="36"/>
      <c r="WXH64" s="36"/>
      <c r="WXI64" s="36"/>
      <c r="WXJ64" s="36"/>
      <c r="WXK64" s="36"/>
      <c r="WXL64" s="36"/>
      <c r="WXM64" s="36"/>
      <c r="WXN64" s="36"/>
      <c r="WXO64" s="36"/>
      <c r="WXP64" s="36"/>
      <c r="WXQ64" s="36"/>
      <c r="WXR64" s="36"/>
      <c r="WXS64" s="36"/>
      <c r="WXT64" s="36"/>
      <c r="WXU64" s="36"/>
      <c r="WXV64" s="36"/>
      <c r="WXW64" s="36"/>
      <c r="WXX64" s="36"/>
      <c r="WXY64" s="36"/>
      <c r="WXZ64" s="36"/>
      <c r="WYA64" s="36"/>
      <c r="WYB64" s="36"/>
      <c r="WYC64" s="36"/>
      <c r="WYD64" s="36"/>
      <c r="WYE64" s="36"/>
      <c r="WYF64" s="36"/>
      <c r="WYG64" s="36"/>
      <c r="WYH64" s="36"/>
      <c r="WYI64" s="36"/>
      <c r="WYJ64" s="36"/>
      <c r="WYK64" s="36"/>
      <c r="WYL64" s="36"/>
      <c r="WYM64" s="36"/>
      <c r="WYN64" s="36"/>
      <c r="WYO64" s="36"/>
      <c r="WYP64" s="36"/>
      <c r="WYQ64" s="36"/>
      <c r="WYR64" s="36"/>
      <c r="WYS64" s="36"/>
      <c r="WYT64" s="36"/>
      <c r="WYU64" s="36"/>
      <c r="WYV64" s="36"/>
      <c r="WYW64" s="36"/>
      <c r="WYX64" s="36"/>
      <c r="WYY64" s="36"/>
      <c r="WYZ64" s="36"/>
      <c r="WZA64" s="36"/>
      <c r="WZB64" s="36"/>
      <c r="WZC64" s="36"/>
      <c r="WZD64" s="36"/>
      <c r="WZE64" s="36"/>
      <c r="WZF64" s="36"/>
      <c r="WZG64" s="36"/>
      <c r="WZH64" s="36"/>
      <c r="WZI64" s="36"/>
      <c r="WZJ64" s="36"/>
      <c r="WZK64" s="36"/>
      <c r="WZL64" s="36"/>
      <c r="WZM64" s="36"/>
      <c r="WZN64" s="36"/>
      <c r="WZO64" s="36"/>
      <c r="WZP64" s="36"/>
      <c r="WZQ64" s="36"/>
      <c r="WZR64" s="36"/>
      <c r="WZS64" s="36"/>
      <c r="WZT64" s="36"/>
      <c r="WZU64" s="36"/>
      <c r="WZV64" s="36"/>
      <c r="WZW64" s="36"/>
      <c r="WZX64" s="36"/>
      <c r="WZY64" s="36"/>
      <c r="WZZ64" s="36"/>
      <c r="XAA64" s="36"/>
      <c r="XAB64" s="36"/>
      <c r="XAC64" s="36"/>
      <c r="XAD64" s="36"/>
      <c r="XAE64" s="36"/>
      <c r="XAF64" s="36"/>
      <c r="XAG64" s="36"/>
      <c r="XAH64" s="36"/>
      <c r="XAI64" s="36"/>
      <c r="XAJ64" s="36"/>
      <c r="XAK64" s="36"/>
      <c r="XAL64" s="36"/>
      <c r="XAM64" s="36"/>
      <c r="XAN64" s="36"/>
      <c r="XAO64" s="36"/>
      <c r="XAP64" s="36"/>
      <c r="XAQ64" s="36"/>
      <c r="XAR64" s="36"/>
      <c r="XAS64" s="36"/>
      <c r="XAT64" s="36"/>
      <c r="XAU64" s="36"/>
      <c r="XAV64" s="36"/>
      <c r="XAW64" s="36"/>
      <c r="XAX64" s="36"/>
      <c r="XAY64" s="36"/>
      <c r="XAZ64" s="36"/>
      <c r="XBA64" s="36"/>
      <c r="XBB64" s="36"/>
      <c r="XBC64" s="36"/>
      <c r="XBD64" s="36"/>
      <c r="XBE64" s="36"/>
      <c r="XBF64" s="36"/>
      <c r="XBG64" s="36"/>
      <c r="XBH64" s="36"/>
      <c r="XBI64" s="36"/>
      <c r="XBJ64" s="36"/>
      <c r="XBK64" s="36"/>
      <c r="XBL64" s="36"/>
      <c r="XBM64" s="36"/>
      <c r="XBN64" s="36"/>
      <c r="XBO64" s="36"/>
      <c r="XBP64" s="36"/>
      <c r="XBQ64" s="36"/>
      <c r="XBR64" s="36"/>
      <c r="XBS64" s="36"/>
      <c r="XBT64" s="36"/>
      <c r="XBU64" s="36"/>
      <c r="XBV64" s="36"/>
      <c r="XBW64" s="36"/>
      <c r="XBX64" s="36"/>
      <c r="XBY64" s="36"/>
      <c r="XBZ64" s="36"/>
      <c r="XCA64" s="36"/>
      <c r="XCB64" s="36"/>
      <c r="XCC64" s="36"/>
      <c r="XCD64" s="36"/>
      <c r="XCE64" s="36"/>
      <c r="XCF64" s="36"/>
      <c r="XCG64" s="36"/>
      <c r="XCH64" s="36"/>
      <c r="XCI64" s="36"/>
      <c r="XCJ64" s="36"/>
      <c r="XCK64" s="36"/>
      <c r="XCL64" s="36"/>
      <c r="XCM64" s="36"/>
      <c r="XCN64" s="36"/>
      <c r="XCO64" s="36"/>
      <c r="XCP64" s="36"/>
      <c r="XCQ64" s="36"/>
      <c r="XCR64" s="36"/>
      <c r="XCS64" s="36"/>
      <c r="XCT64" s="36"/>
      <c r="XCU64" s="36"/>
      <c r="XCV64" s="36"/>
      <c r="XCW64" s="36"/>
      <c r="XCX64" s="36"/>
      <c r="XCY64" s="36"/>
      <c r="XCZ64" s="36"/>
      <c r="XDA64" s="36"/>
      <c r="XDB64" s="36"/>
      <c r="XDC64" s="36"/>
      <c r="XDD64" s="36"/>
      <c r="XDE64" s="36"/>
      <c r="XDF64" s="36"/>
      <c r="XDG64" s="36"/>
      <c r="XDH64" s="36"/>
      <c r="XDI64" s="36"/>
      <c r="XDJ64" s="36"/>
      <c r="XDK64" s="36"/>
      <c r="XDL64" s="36"/>
      <c r="XDM64" s="36"/>
      <c r="XDN64" s="36"/>
      <c r="XDO64" s="36"/>
      <c r="XDP64" s="36"/>
      <c r="XDQ64" s="36"/>
      <c r="XDR64" s="36"/>
      <c r="XDS64" s="36"/>
      <c r="XDT64" s="36"/>
      <c r="XDU64" s="36"/>
      <c r="XDV64" s="36"/>
      <c r="XDW64" s="36"/>
      <c r="XDX64" s="36"/>
      <c r="XDY64" s="36"/>
      <c r="XDZ64" s="36"/>
      <c r="XEA64" s="36"/>
      <c r="XEB64" s="36"/>
      <c r="XEC64" s="36"/>
      <c r="XED64" s="36"/>
      <c r="XEE64" s="36"/>
      <c r="XEF64" s="36"/>
      <c r="XEG64" s="36"/>
      <c r="XEH64" s="36"/>
      <c r="XEI64" s="36"/>
      <c r="XEJ64" s="36"/>
      <c r="XEK64" s="36"/>
      <c r="XEL64" s="36"/>
      <c r="XEM64" s="36"/>
      <c r="XEN64" s="36"/>
      <c r="XEO64" s="36"/>
      <c r="XEP64" s="36"/>
      <c r="XEQ64" s="36"/>
      <c r="XER64" s="36"/>
      <c r="XES64" s="36"/>
      <c r="XET64" s="36"/>
      <c r="XEU64" s="36"/>
      <c r="XEV64" s="36"/>
    </row>
    <row r="65" spans="1:26">
      <c r="A65" s="41" t="str">
        <f>元素配置参数!$C$1</f>
        <v>element_type</v>
      </c>
      <c r="B65" s="41"/>
      <c r="C65" s="41" t="s">
        <v>0</v>
      </c>
      <c r="D65" s="41"/>
      <c r="E65" s="41" t="s">
        <v>1087</v>
      </c>
      <c r="F65" s="41"/>
      <c r="G65" s="42" t="str">
        <f>CONCATENATE(E65,"_para")</f>
        <v>control_type_para</v>
      </c>
      <c r="H65" s="41"/>
      <c r="I65" s="41" t="s">
        <v>1088</v>
      </c>
      <c r="J65" s="41"/>
      <c r="K65" s="42" t="str">
        <f>CONCATENATE(I65,"_para")</f>
        <v>change_type_para</v>
      </c>
      <c r="L65" s="41"/>
      <c r="M65" s="41" t="s">
        <v>1089</v>
      </c>
      <c r="N65" s="41"/>
      <c r="O65" s="42" t="str">
        <f>CONCATENATE(M65,"_para")</f>
        <v>clear_type_para</v>
      </c>
      <c r="P65" s="41"/>
      <c r="Y65" s="41"/>
      <c r="Z65" s="41" t="s">
        <v>1038</v>
      </c>
    </row>
    <row r="66" spans="1:26">
      <c r="A66" s="41" t="s">
        <v>34</v>
      </c>
      <c r="B66" s="41"/>
      <c r="C66" s="41" t="s">
        <v>34</v>
      </c>
      <c r="D66" s="41"/>
      <c r="E66" s="41" t="s">
        <v>34</v>
      </c>
      <c r="F66" s="41"/>
      <c r="G66" s="42" t="s">
        <v>963</v>
      </c>
      <c r="H66" s="41"/>
      <c r="I66" s="41" t="s">
        <v>34</v>
      </c>
      <c r="J66" s="41"/>
      <c r="K66" s="42" t="s">
        <v>963</v>
      </c>
      <c r="L66" s="41"/>
      <c r="M66" s="41" t="s">
        <v>34</v>
      </c>
      <c r="N66" s="41"/>
      <c r="O66" s="42" t="s">
        <v>963</v>
      </c>
      <c r="P66" s="41"/>
      <c r="Y66" s="41"/>
      <c r="Z66" s="41" t="s">
        <v>930</v>
      </c>
    </row>
    <row r="67" spans="1:26">
      <c r="A67" s="43" t="s">
        <v>1020</v>
      </c>
      <c r="B67" s="43" t="str">
        <f>CONCATENATE(A67,"-备注")</f>
        <v>元素类型-备注</v>
      </c>
      <c r="C67" s="43" t="s">
        <v>44</v>
      </c>
      <c r="D67" s="43" t="s">
        <v>964</v>
      </c>
      <c r="E67" s="43" t="str">
        <f>元素配置参数!F21</f>
        <v>控制类型</v>
      </c>
      <c r="F67" s="43" t="str">
        <f>CONCATENATE(E67,"-备注")</f>
        <v>控制类型-备注</v>
      </c>
      <c r="G67" s="43" t="str">
        <f>CONCATENATE(E67,"参数值")</f>
        <v>控制类型参数值</v>
      </c>
      <c r="H67" s="43" t="s">
        <v>1001</v>
      </c>
      <c r="I67" s="43" t="s">
        <v>1090</v>
      </c>
      <c r="J67" s="43" t="str">
        <f>CONCATENATE(I67,"-备注")</f>
        <v>替换类型-备注</v>
      </c>
      <c r="K67" s="43" t="str">
        <f>CONCATENATE(I67,"参数值")</f>
        <v>替换类型参数值</v>
      </c>
      <c r="L67" s="43" t="s">
        <v>1001</v>
      </c>
      <c r="M67" s="43" t="s">
        <v>1091</v>
      </c>
      <c r="N67" s="43" t="str">
        <f>CONCATENATE(M67,"-备注")</f>
        <v>清除类型-备注</v>
      </c>
      <c r="O67" s="43" t="str">
        <f>CONCATENATE(M67,"参数值")</f>
        <v>清除类型参数值</v>
      </c>
      <c r="P67" s="43" t="s">
        <v>1001</v>
      </c>
      <c r="Y67" s="56" t="s">
        <v>1039</v>
      </c>
      <c r="Z67" s="56" t="s">
        <v>970</v>
      </c>
    </row>
    <row r="68" spans="1:26">
      <c r="A68" s="44">
        <f>_xlfn.XLOOKUP(B68,元素配置参数!$B$3:$B$10,元素配置参数!$C$3:$C$10,"",0)</f>
        <v>4</v>
      </c>
      <c r="B68" s="45" t="s">
        <v>1092</v>
      </c>
      <c r="C68" s="46">
        <v>10010108</v>
      </c>
      <c r="D68" s="47" t="str">
        <f>_xlfn.XLOOKUP(C68,'蓝霸符重构-元素'!$A:$A,'蓝霸符重构-元素'!$B:$B,"",0)</f>
        <v>10001--控制1</v>
      </c>
      <c r="E68" s="48">
        <f>_xlfn.XLOOKUP(F68,元素配置参数!$F$23:$F$30,元素配置参数!$G$23:$G$30,"",0)</f>
        <v>1</v>
      </c>
      <c r="F68" s="49" t="s">
        <v>1093</v>
      </c>
      <c r="G68" s="50">
        <v>1000</v>
      </c>
      <c r="H68" s="51" t="str">
        <f>_xlfn.XLOOKUP(E68,元素配置参数!$G$23:$G$30,元素配置参数!$H$23:$H$30,"",0)</f>
        <v>参数=眩晕时间(ms)</v>
      </c>
      <c r="I68" s="48">
        <f>_xlfn.XLOOKUP(J68,元素配置参数!$J$23:$J$30,元素配置参数!$K$23:$K$30,"",0)</f>
        <v>0</v>
      </c>
      <c r="J68" s="49" t="s">
        <v>1094</v>
      </c>
      <c r="K68" s="50">
        <v>0</v>
      </c>
      <c r="L68" s="51" t="str">
        <f>_xlfn.XLOOKUP(I68,元素配置参数!$K$23:$K$30,元素配置参数!$L$23:$L$30,"",0)</f>
        <v>无参数</v>
      </c>
      <c r="M68" s="44">
        <f>_xlfn.XLOOKUP(N68,元素配置参数!$N$23:$N$30,元素配置参数!$O$23:$O$30,"",0)</f>
        <v>0</v>
      </c>
      <c r="N68" s="45" t="s">
        <v>1095</v>
      </c>
      <c r="O68" s="50">
        <v>0</v>
      </c>
      <c r="P68" s="51" t="str">
        <f>_xlfn.XLOOKUP(M68,元素配置参数!$O$23:$O$30,元素配置参数!$P$23:$P$30,"",0)</f>
        <v>无参数</v>
      </c>
      <c r="Y68" s="44" t="str">
        <f>IF(COUNTA(A68:X68)=COUNTA($A$67:$X$67),"√","×")</f>
        <v>√</v>
      </c>
      <c r="Z68" s="57" t="str">
        <f>IF(Y68="√",CONCATENATE(IF($A$66="int",CONCATENATE($A$65,"=",A68,";"),CONCATENATE($A$65,"=[",A68,"];")),CONCATENATE(IF($E$66="int",CONCATENATE($E$65,"=",E68,";"),CONCATENATE($E$65,"=[",E68,"];")),CONCATENATE(IF($G$66="int",CONCATENATE($G$65,"=",G68,";"),CONCATENATE($G$65,"=[",G68,"];")),CONCATENATE(IF($I$66="int",CONCATENATE($I$65,"=",I68,";"),CONCATENATE($I$65,"=[",I68,"];")),CONCATENATE(IF($K$66="int",CONCATENATE($K$65,"=",K68,";"),CONCATENATE($K$65,"=[",K68,"];")),CONCATENATE(IF($M$66="int",CONCATENATE($M$65,"=",M68,";"),CONCATENATE($M$65,"=[",M68,"];")),CONCATENATE(IF($O$66="int",CONCATENATE($O$65,"=",O68,";"),CONCATENATE($O$65,"=[",O68,"];"))))))))),"×")</f>
        <v>element_type=4;control_type=1;control_type_para=[1000];change_type=0;change_type_para=[0];clear_type=0;clear_type_para=[0];</v>
      </c>
    </row>
    <row r="69" spans="1:26">
      <c r="A69" s="44">
        <f>_xlfn.XLOOKUP(B69,元素配置参数!$B$3:$B$10,元素配置参数!$C$3:$C$10,"",0)</f>
        <v>4</v>
      </c>
      <c r="B69" s="45" t="s">
        <v>1092</v>
      </c>
      <c r="C69" s="46">
        <v>10010202</v>
      </c>
      <c r="D69" s="47" t="str">
        <f>_xlfn.XLOOKUP(C69,'蓝霸符重构-元素'!$A:$A,'蓝霸符重构-元素'!$B:$B,"",0)</f>
        <v>10002--控制1</v>
      </c>
      <c r="E69" s="48">
        <f>_xlfn.XLOOKUP(F69,元素配置参数!$F$23:$F$30,元素配置参数!$G$23:$G$30,"",0)</f>
        <v>2</v>
      </c>
      <c r="F69" s="49" t="s">
        <v>1096</v>
      </c>
      <c r="G69" s="50">
        <v>2000</v>
      </c>
      <c r="H69" s="51" t="str">
        <f>_xlfn.XLOOKUP(E69,元素配置参数!$G$23:$G$30,元素配置参数!$H$23:$H$30,"",0)</f>
        <v>参数=定身时间(ms)</v>
      </c>
      <c r="I69" s="48">
        <f>_xlfn.XLOOKUP(J69,元素配置参数!$J$23:$J$30,元素配置参数!$K$23:$K$30,"",0)</f>
        <v>1</v>
      </c>
      <c r="J69" s="49" t="s">
        <v>1097</v>
      </c>
      <c r="K69" s="50">
        <v>0</v>
      </c>
      <c r="L69" s="51" t="str">
        <f>_xlfn.XLOOKUP(I69,元素配置参数!$K$23:$K$30,元素配置参数!$L$23:$L$30,"",0)</f>
        <v>无参数</v>
      </c>
      <c r="M69" s="44">
        <f>_xlfn.XLOOKUP(N69,元素配置参数!$N$23:$N$30,元素配置参数!$O$23:$O$30,"",0)</f>
        <v>1</v>
      </c>
      <c r="N69" s="45" t="s">
        <v>1098</v>
      </c>
      <c r="O69" s="50">
        <v>0</v>
      </c>
      <c r="P69" s="51" t="str">
        <f>_xlfn.XLOOKUP(M69,元素配置参数!$O$23:$O$30,元素配置参数!$P$23:$P$30,"",0)</f>
        <v>无参数</v>
      </c>
      <c r="Y69" s="44" t="str">
        <f t="shared" ref="Y69:Y77" si="5">IF(COUNTA(A69:X69)=COUNTA($A$67:$X$67),"√","×")</f>
        <v>√</v>
      </c>
      <c r="Z69" s="57" t="str">
        <f t="shared" ref="Z69:Z77" si="6">IF(Y69="√",CONCATENATE(IF($A$66="int",CONCATENATE($A$65,"=",A69,";"),CONCATENATE($A$65,"=[",A69,"];")),CONCATENATE(IF($E$66="int",CONCATENATE($E$65,"=",E69,";"),CONCATENATE($E$65,"=[",E69,"];")),CONCATENATE(IF($G$66="int",CONCATENATE($G$65,"=",G69,";"),CONCATENATE($G$65,"=[",G69,"];")),CONCATENATE(IF($I$66="int",CONCATENATE($I$65,"=",I69,";"),CONCATENATE($I$65,"=[",I69,"];")),CONCATENATE(IF($K$66="int",CONCATENATE($K$65,"=",K69,";"),CONCATENATE($K$65,"=[",K69,"];")),CONCATENATE(IF($M$66="int",CONCATENATE($M$65,"=",M69,";"),CONCATENATE($M$65,"=[",M69,"];")),CONCATENATE(IF($O$66="int",CONCATENATE($O$65,"=",O69,";"),CONCATENATE($O$65,"=[",O69,"];"))))))))),"×")</f>
        <v>element_type=4;control_type=2;control_type_para=[2000];change_type=1;change_type_para=[0];clear_type=1;clear_type_para=[0];</v>
      </c>
    </row>
    <row r="70" spans="1:26">
      <c r="A70" s="44">
        <f>_xlfn.XLOOKUP(B70,元素配置参数!$B$3:$B$10,元素配置参数!$C$3:$C$10,"",0)</f>
        <v>4</v>
      </c>
      <c r="B70" s="45" t="s">
        <v>1092</v>
      </c>
      <c r="C70" s="46">
        <v>10010203</v>
      </c>
      <c r="D70" s="47" t="str">
        <f>_xlfn.XLOOKUP(C70,'蓝霸符重构-元素'!$A:$A,'蓝霸符重构-元素'!$B:$B,"",0)</f>
        <v>10002--控制2</v>
      </c>
      <c r="E70" s="48">
        <f>_xlfn.XLOOKUP(F70,元素配置参数!$F$23:$F$30,元素配置参数!$G$23:$G$30,"",0)</f>
        <v>3</v>
      </c>
      <c r="F70" s="49" t="s">
        <v>1099</v>
      </c>
      <c r="G70" s="50">
        <v>2000</v>
      </c>
      <c r="H70" s="51" t="str">
        <f>_xlfn.XLOOKUP(E70,元素配置参数!$G$23:$G$30,元素配置参数!$H$23:$H$30,"",0)</f>
        <v>参数=反向时间(ms)</v>
      </c>
      <c r="I70" s="48">
        <f>_xlfn.XLOOKUP(J70,元素配置参数!$J$23:$J$30,元素配置参数!$K$23:$K$30,"",0)</f>
        <v>2</v>
      </c>
      <c r="J70" s="49" t="s">
        <v>1100</v>
      </c>
      <c r="K70" s="50">
        <v>0</v>
      </c>
      <c r="L70" s="51" t="str">
        <f>_xlfn.XLOOKUP(I70,元素配置参数!$K$23:$K$30,元素配置参数!$L$23:$L$30,"",0)</f>
        <v>无参数</v>
      </c>
      <c r="M70" s="44">
        <f>_xlfn.XLOOKUP(N70,元素配置参数!$N$23:$N$30,元素配置参数!$O$23:$O$30,"",0)</f>
        <v>0</v>
      </c>
      <c r="N70" s="45" t="s">
        <v>1095</v>
      </c>
      <c r="O70" s="50">
        <v>0</v>
      </c>
      <c r="P70" s="51" t="str">
        <f>_xlfn.XLOOKUP(M70,元素配置参数!$O$23:$O$30,元素配置参数!$P$23:$P$30,"",0)</f>
        <v>无参数</v>
      </c>
      <c r="Y70" s="44" t="str">
        <f t="shared" si="5"/>
        <v>√</v>
      </c>
      <c r="Z70" s="57" t="str">
        <f t="shared" si="6"/>
        <v>element_type=4;control_type=3;control_type_para=[2000];change_type=2;change_type_para=[0];clear_type=0;clear_type_para=[0];</v>
      </c>
    </row>
    <row r="71" spans="1:26">
      <c r="A71" s="44">
        <f>_xlfn.XLOOKUP(B71,元素配置参数!$B$3:$B$10,元素配置参数!$C$3:$C$10,"",0)</f>
        <v>4</v>
      </c>
      <c r="B71" s="45" t="s">
        <v>1092</v>
      </c>
      <c r="C71" s="46">
        <v>10010204</v>
      </c>
      <c r="D71" s="47" t="str">
        <f>_xlfn.XLOOKUP(C71,'蓝霸符重构-元素'!$A:$A,'蓝霸符重构-元素'!$B:$B,"",0)</f>
        <v>10002--控制3</v>
      </c>
      <c r="E71" s="48">
        <f>_xlfn.XLOOKUP(F71,元素配置参数!$F$23:$F$30,元素配置参数!$G$23:$G$30,"",0)</f>
        <v>4</v>
      </c>
      <c r="F71" s="49" t="s">
        <v>1101</v>
      </c>
      <c r="G71" s="50">
        <v>2000</v>
      </c>
      <c r="H71" s="51" t="str">
        <f>_xlfn.XLOOKUP(E71,元素配置参数!$G$23:$G$30,元素配置参数!$H$23:$H$30,"",0)</f>
        <v>参数=致盲时间(ms)</v>
      </c>
      <c r="I71" s="48">
        <f>_xlfn.XLOOKUP(J71,元素配置参数!$J$23:$J$30,元素配置参数!$K$23:$K$30,"",0)</f>
        <v>0</v>
      </c>
      <c r="J71" s="49" t="s">
        <v>1094</v>
      </c>
      <c r="K71" s="50">
        <v>0</v>
      </c>
      <c r="L71" s="51" t="str">
        <f>_xlfn.XLOOKUP(I71,元素配置参数!$K$23:$K$30,元素配置参数!$L$23:$L$30,"",0)</f>
        <v>无参数</v>
      </c>
      <c r="M71" s="44">
        <f>_xlfn.XLOOKUP(N71,元素配置参数!$N$23:$N$30,元素配置参数!$O$23:$O$30,"",0)</f>
        <v>1</v>
      </c>
      <c r="N71" s="45" t="s">
        <v>1098</v>
      </c>
      <c r="O71" s="50">
        <v>0</v>
      </c>
      <c r="P71" s="51" t="str">
        <f>_xlfn.XLOOKUP(M71,元素配置参数!$O$23:$O$30,元素配置参数!$P$23:$P$30,"",0)</f>
        <v>无参数</v>
      </c>
      <c r="Y71" s="44" t="str">
        <f t="shared" si="5"/>
        <v>√</v>
      </c>
      <c r="Z71" s="57" t="str">
        <f t="shared" si="6"/>
        <v>element_type=4;control_type=4;control_type_para=[2000];change_type=0;change_type_para=[0];clear_type=1;clear_type_para=[0];</v>
      </c>
    </row>
    <row r="72" spans="1:26">
      <c r="A72" s="44">
        <f>_xlfn.XLOOKUP(B72,元素配置参数!$B$3:$B$10,元素配置参数!$C$3:$C$10,"",0)</f>
        <v>4</v>
      </c>
      <c r="B72" s="45" t="s">
        <v>1092</v>
      </c>
      <c r="C72" s="46">
        <v>10060101</v>
      </c>
      <c r="D72" s="47" t="str">
        <f>_xlfn.XLOOKUP(C72,'蓝霸符重构-元素'!$A:$A,'蓝霸符重构-元素'!$B:$B,"",0)</f>
        <v/>
      </c>
      <c r="E72" s="48">
        <f>_xlfn.XLOOKUP(F72,元素配置参数!$F$23:$F$30,元素配置参数!$G$23:$G$30,"",0)</f>
        <v>5</v>
      </c>
      <c r="F72" s="49" t="s">
        <v>1102</v>
      </c>
      <c r="G72" s="50">
        <v>2000</v>
      </c>
      <c r="H72" s="51" t="str">
        <f>_xlfn.XLOOKUP(E72,元素配置参数!$G$23:$G$30,元素配置参数!$H$23:$H$30,"",0)</f>
        <v>参数=恐惧时间(ms)</v>
      </c>
      <c r="I72" s="48">
        <f>_xlfn.XLOOKUP(J72,元素配置参数!$J$23:$J$30,元素配置参数!$K$23:$K$30,"",0)</f>
        <v>0</v>
      </c>
      <c r="J72" s="49" t="s">
        <v>1094</v>
      </c>
      <c r="K72" s="50">
        <v>0</v>
      </c>
      <c r="L72" s="51" t="str">
        <f>_xlfn.XLOOKUP(I72,元素配置参数!$K$23:$K$30,元素配置参数!$L$23:$L$30,"",0)</f>
        <v>无参数</v>
      </c>
      <c r="M72" s="44">
        <f>_xlfn.XLOOKUP(N72,元素配置参数!$N$23:$N$30,元素配置参数!$O$23:$O$30,"",0)</f>
        <v>0</v>
      </c>
      <c r="N72" s="45" t="s">
        <v>1095</v>
      </c>
      <c r="O72" s="50">
        <v>0</v>
      </c>
      <c r="P72" s="51" t="str">
        <f>_xlfn.XLOOKUP(M72,元素配置参数!$O$23:$O$30,元素配置参数!$P$23:$P$30,"",0)</f>
        <v>无参数</v>
      </c>
      <c r="Y72" s="44" t="str">
        <f t="shared" si="5"/>
        <v>√</v>
      </c>
      <c r="Z72" s="57" t="str">
        <f t="shared" si="6"/>
        <v>element_type=4;control_type=5;control_type_para=[2000];change_type=0;change_type_para=[0];clear_type=0;clear_type_para=[0];</v>
      </c>
    </row>
    <row r="73" spans="1:26">
      <c r="A73" s="44">
        <f>_xlfn.XLOOKUP(B73,元素配置参数!$B$3:$B$10,元素配置参数!$C$3:$C$10,"",0)</f>
        <v>4</v>
      </c>
      <c r="B73" s="45" t="s">
        <v>1092</v>
      </c>
      <c r="C73" s="46">
        <v>10060102</v>
      </c>
      <c r="D73" s="47" t="str">
        <f>_xlfn.XLOOKUP(C73,'蓝霸符重构-元素'!$A:$A,'蓝霸符重构-元素'!$B:$B,"",0)</f>
        <v/>
      </c>
      <c r="E73" s="48">
        <f>_xlfn.XLOOKUP(F73,元素配置参数!$F$23:$F$30,元素配置参数!$G$23:$G$30,"",0)</f>
        <v>6</v>
      </c>
      <c r="F73" s="49" t="s">
        <v>1103</v>
      </c>
      <c r="G73" s="50">
        <v>2000</v>
      </c>
      <c r="H73" s="51" t="str">
        <f>_xlfn.XLOOKUP(E73,元素配置参数!$G$23:$G$30,元素配置参数!$H$23:$H$30,"",0)</f>
        <v>参数=范围定身时间(ms)</v>
      </c>
      <c r="I73" s="48">
        <f>_xlfn.XLOOKUP(J73,元素配置参数!$J$23:$J$30,元素配置参数!$K$23:$K$30,"",0)</f>
        <v>0</v>
      </c>
      <c r="J73" s="49" t="s">
        <v>1094</v>
      </c>
      <c r="K73" s="50">
        <v>0</v>
      </c>
      <c r="L73" s="51" t="str">
        <f>_xlfn.XLOOKUP(I73,元素配置参数!$K$23:$K$30,元素配置参数!$L$23:$L$30,"",0)</f>
        <v>无参数</v>
      </c>
      <c r="M73" s="44">
        <f>_xlfn.XLOOKUP(N73,元素配置参数!$N$23:$N$30,元素配置参数!$O$23:$O$30,"",0)</f>
        <v>1</v>
      </c>
      <c r="N73" s="45" t="s">
        <v>1098</v>
      </c>
      <c r="O73" s="50">
        <v>0</v>
      </c>
      <c r="P73" s="51" t="str">
        <f>_xlfn.XLOOKUP(M73,元素配置参数!$O$23:$O$30,元素配置参数!$P$23:$P$30,"",0)</f>
        <v>无参数</v>
      </c>
      <c r="Y73" s="44" t="str">
        <f t="shared" si="5"/>
        <v>√</v>
      </c>
      <c r="Z73" s="57" t="str">
        <f t="shared" si="6"/>
        <v>element_type=4;control_type=6;control_type_para=[2000];change_type=0;change_type_para=[0];clear_type=1;clear_type_para=[0];</v>
      </c>
    </row>
    <row r="74" spans="1:26">
      <c r="A74" s="44">
        <f>_xlfn.XLOOKUP(B74,元素配置参数!$B$3:$B$10,元素配置参数!$C$3:$C$10,"",0)</f>
        <v>4</v>
      </c>
      <c r="B74" s="45" t="s">
        <v>1092</v>
      </c>
      <c r="C74" s="46">
        <v>10060103</v>
      </c>
      <c r="D74" s="47" t="str">
        <f>_xlfn.XLOOKUP(C74,'蓝霸符重构-元素'!$A:$A,'蓝霸符重构-元素'!$B:$B,"",0)</f>
        <v/>
      </c>
      <c r="E74" s="48">
        <f>_xlfn.XLOOKUP(F74,元素配置参数!$F$23:$F$30,元素配置参数!$G$23:$G$30,"",0)</f>
        <v>1</v>
      </c>
      <c r="F74" s="49" t="s">
        <v>1093</v>
      </c>
      <c r="G74" s="50">
        <v>2000</v>
      </c>
      <c r="H74" s="51" t="str">
        <f>_xlfn.XLOOKUP(E74,元素配置参数!$G$23:$G$30,元素配置参数!$H$23:$H$30,"",0)</f>
        <v>参数=眩晕时间(ms)</v>
      </c>
      <c r="I74" s="48">
        <f>_xlfn.XLOOKUP(J74,元素配置参数!$J$23:$J$30,元素配置参数!$K$23:$K$30,"",0)</f>
        <v>0</v>
      </c>
      <c r="J74" s="49" t="s">
        <v>1094</v>
      </c>
      <c r="K74" s="50">
        <v>0</v>
      </c>
      <c r="L74" s="51" t="str">
        <f>_xlfn.XLOOKUP(I74,元素配置参数!$K$23:$K$30,元素配置参数!$L$23:$L$30,"",0)</f>
        <v>无参数</v>
      </c>
      <c r="M74" s="44">
        <f>_xlfn.XLOOKUP(N74,元素配置参数!$N$23:$N$30,元素配置参数!$O$23:$O$30,"",0)</f>
        <v>0</v>
      </c>
      <c r="N74" s="45" t="s">
        <v>1095</v>
      </c>
      <c r="O74" s="50">
        <v>0</v>
      </c>
      <c r="P74" s="51" t="str">
        <f>_xlfn.XLOOKUP(M74,元素配置参数!$O$23:$O$30,元素配置参数!$P$23:$P$30,"",0)</f>
        <v>无参数</v>
      </c>
      <c r="Y74" s="44" t="str">
        <f t="shared" si="5"/>
        <v>√</v>
      </c>
      <c r="Z74" s="57" t="str">
        <f t="shared" si="6"/>
        <v>element_type=4;control_type=1;control_type_para=[2000];change_type=0;change_type_para=[0];clear_type=0;clear_type_para=[0];</v>
      </c>
    </row>
    <row r="75" spans="1:26">
      <c r="A75" s="44">
        <f>_xlfn.XLOOKUP(B75,元素配置参数!$B$3:$B$10,元素配置参数!$C$3:$C$10,"",0)</f>
        <v>4</v>
      </c>
      <c r="B75" s="45" t="s">
        <v>1092</v>
      </c>
      <c r="C75" s="46">
        <v>10060104</v>
      </c>
      <c r="D75" s="47" t="str">
        <f>_xlfn.XLOOKUP(C75,'蓝霸符重构-元素'!$A:$A,'蓝霸符重构-元素'!$B:$B,"",0)</f>
        <v/>
      </c>
      <c r="E75" s="48">
        <f>_xlfn.XLOOKUP(F75,元素配置参数!$F$23:$F$30,元素配置参数!$G$23:$G$30,"",0)</f>
        <v>1</v>
      </c>
      <c r="F75" s="49" t="s">
        <v>1093</v>
      </c>
      <c r="G75" s="50">
        <v>3000</v>
      </c>
      <c r="H75" s="51" t="str">
        <f>_xlfn.XLOOKUP(E75,元素配置参数!$G$23:$G$30,元素配置参数!$H$23:$H$30,"",0)</f>
        <v>参数=眩晕时间(ms)</v>
      </c>
      <c r="I75" s="48">
        <f>_xlfn.XLOOKUP(J75,元素配置参数!$J$23:$J$30,元素配置参数!$K$23:$K$30,"",0)</f>
        <v>0</v>
      </c>
      <c r="J75" s="49" t="s">
        <v>1094</v>
      </c>
      <c r="K75" s="50">
        <v>0</v>
      </c>
      <c r="L75" s="51" t="str">
        <f>_xlfn.XLOOKUP(I75,元素配置参数!$K$23:$K$30,元素配置参数!$L$23:$L$30,"",0)</f>
        <v>无参数</v>
      </c>
      <c r="M75" s="44">
        <f>_xlfn.XLOOKUP(N75,元素配置参数!$N$23:$N$30,元素配置参数!$O$23:$O$30,"",0)</f>
        <v>1</v>
      </c>
      <c r="N75" s="45" t="s">
        <v>1098</v>
      </c>
      <c r="O75" s="50">
        <v>0</v>
      </c>
      <c r="P75" s="51" t="str">
        <f>_xlfn.XLOOKUP(M75,元素配置参数!$O$23:$O$30,元素配置参数!$P$23:$P$30,"",0)</f>
        <v>无参数</v>
      </c>
      <c r="Y75" s="44" t="str">
        <f t="shared" si="5"/>
        <v>√</v>
      </c>
      <c r="Z75" s="57" t="str">
        <f t="shared" si="6"/>
        <v>element_type=4;control_type=1;control_type_para=[3000];change_type=0;change_type_para=[0];clear_type=1;clear_type_para=[0];</v>
      </c>
    </row>
    <row r="76" spans="1:26">
      <c r="A76" s="44">
        <f>_xlfn.XLOOKUP(B76,元素配置参数!$B$3:$B$10,元素配置参数!$C$3:$C$10,"",0)</f>
        <v>4</v>
      </c>
      <c r="B76" s="45" t="s">
        <v>1092</v>
      </c>
      <c r="C76" s="46">
        <v>10105</v>
      </c>
      <c r="D76" s="47" t="str">
        <f>_xlfn.XLOOKUP(C76,'蓝霸符重构-元素'!$A:$A,'蓝霸符重构-元素'!$B:$B,"",0)</f>
        <v>101-输出5-伤害</v>
      </c>
      <c r="E76" s="48">
        <f>_xlfn.XLOOKUP(F76,元素配置参数!$F$23:$F$30,元素配置参数!$G$23:$G$30,"",0)</f>
        <v>1</v>
      </c>
      <c r="F76" s="49" t="s">
        <v>1093</v>
      </c>
      <c r="G76" s="50">
        <v>1000</v>
      </c>
      <c r="H76" s="51" t="str">
        <f>_xlfn.XLOOKUP(E76,元素配置参数!$G$23:$G$30,元素配置参数!$H$23:$H$30,"",0)</f>
        <v>参数=眩晕时间(ms)</v>
      </c>
      <c r="I76" s="48">
        <f>_xlfn.XLOOKUP(J76,元素配置参数!$J$23:$J$30,元素配置参数!$K$23:$K$30,"",0)</f>
        <v>0</v>
      </c>
      <c r="J76" s="49" t="s">
        <v>1094</v>
      </c>
      <c r="K76" s="50">
        <v>0</v>
      </c>
      <c r="L76" s="51" t="str">
        <f>_xlfn.XLOOKUP(I76,元素配置参数!$K$23:$K$30,元素配置参数!$L$23:$L$30,"",0)</f>
        <v>无参数</v>
      </c>
      <c r="M76" s="44">
        <f>_xlfn.XLOOKUP(N76,元素配置参数!$N$23:$N$30,元素配置参数!$O$23:$O$30,"",0)</f>
        <v>0</v>
      </c>
      <c r="N76" s="45" t="s">
        <v>1095</v>
      </c>
      <c r="O76" s="50">
        <v>0</v>
      </c>
      <c r="P76" s="51" t="str">
        <f>_xlfn.XLOOKUP(M76,元素配置参数!$O$23:$O$30,元素配置参数!$P$23:$P$30,"",0)</f>
        <v>无参数</v>
      </c>
      <c r="Y76" s="44" t="str">
        <f t="shared" si="5"/>
        <v>√</v>
      </c>
      <c r="Z76" s="57" t="str">
        <f t="shared" si="6"/>
        <v>element_type=4;control_type=1;control_type_para=[1000];change_type=0;change_type_para=[0];clear_type=0;clear_type_para=[0];</v>
      </c>
    </row>
    <row r="77" spans="1:26">
      <c r="A77" s="44">
        <f>_xlfn.XLOOKUP(B77,元素配置参数!$B$3:$B$10,元素配置参数!$C$3:$C$10,"",0)</f>
        <v>4</v>
      </c>
      <c r="B77" s="45" t="s">
        <v>1092</v>
      </c>
      <c r="C77" s="46">
        <v>10060105</v>
      </c>
      <c r="D77" s="47" t="str">
        <f>_xlfn.XLOOKUP(C77,'蓝霸符重构-元素'!$A:$A,'蓝霸符重构-元素'!$B:$B,"",0)</f>
        <v/>
      </c>
      <c r="E77" s="48">
        <f>_xlfn.XLOOKUP(F77,元素配置参数!$F$23:$F$30,元素配置参数!$G$23:$G$30,"",0)</f>
        <v>1</v>
      </c>
      <c r="F77" s="49" t="s">
        <v>1093</v>
      </c>
      <c r="G77" s="50">
        <v>4000</v>
      </c>
      <c r="H77" s="51" t="str">
        <f>_xlfn.XLOOKUP(E77,元素配置参数!$G$23:$G$30,元素配置参数!$H$23:$H$30,"",0)</f>
        <v>参数=眩晕时间(ms)</v>
      </c>
      <c r="I77" s="48">
        <f>_xlfn.XLOOKUP(J77,元素配置参数!$J$23:$J$30,元素配置参数!$K$23:$K$30,"",0)</f>
        <v>0</v>
      </c>
      <c r="J77" s="49" t="s">
        <v>1094</v>
      </c>
      <c r="K77" s="50">
        <v>0</v>
      </c>
      <c r="L77" s="51" t="str">
        <f>_xlfn.XLOOKUP(I77,元素配置参数!$K$23:$K$30,元素配置参数!$L$23:$L$30,"",0)</f>
        <v>无参数</v>
      </c>
      <c r="M77" s="44">
        <f>_xlfn.XLOOKUP(N77,元素配置参数!$N$23:$N$30,元素配置参数!$O$23:$O$30,"",0)</f>
        <v>1</v>
      </c>
      <c r="N77" s="45" t="s">
        <v>1098</v>
      </c>
      <c r="O77" s="50">
        <v>0</v>
      </c>
      <c r="P77" s="51" t="str">
        <f>_xlfn.XLOOKUP(M77,元素配置参数!$O$23:$O$30,元素配置参数!$P$23:$P$30,"",0)</f>
        <v>无参数</v>
      </c>
      <c r="Y77" s="44" t="str">
        <f t="shared" si="5"/>
        <v>√</v>
      </c>
      <c r="Z77" s="57" t="str">
        <f t="shared" si="6"/>
        <v>element_type=4;control_type=1;control_type_para=[4000];change_type=0;change_type_para=[0];clear_type=1;clear_type_para=[0];</v>
      </c>
    </row>
    <row r="79" ht="13.5" spans="1:36">
      <c r="A79" s="52" t="s">
        <v>1019</v>
      </c>
      <c r="B79" s="52" t="s">
        <v>1019</v>
      </c>
      <c r="C79" s="52" t="s">
        <v>1019</v>
      </c>
      <c r="D79" s="52" t="s">
        <v>1019</v>
      </c>
      <c r="E79" s="52" t="s">
        <v>1019</v>
      </c>
      <c r="F79" s="52" t="s">
        <v>1019</v>
      </c>
      <c r="G79" s="52" t="s">
        <v>1019</v>
      </c>
      <c r="H79" s="52" t="s">
        <v>1019</v>
      </c>
      <c r="I79" s="52" t="s">
        <v>1019</v>
      </c>
      <c r="J79" s="52" t="s">
        <v>1019</v>
      </c>
      <c r="K79" s="52" t="s">
        <v>1019</v>
      </c>
      <c r="L79" s="52" t="s">
        <v>1019</v>
      </c>
      <c r="M79" s="52" t="s">
        <v>1019</v>
      </c>
      <c r="N79" s="52" t="s">
        <v>1019</v>
      </c>
      <c r="O79" s="52" t="s">
        <v>1019</v>
      </c>
      <c r="P79" s="52" t="s">
        <v>1019</v>
      </c>
      <c r="Q79" s="52" t="s">
        <v>1019</v>
      </c>
      <c r="R79" s="52" t="s">
        <v>1019</v>
      </c>
      <c r="S79" s="52" t="s">
        <v>1019</v>
      </c>
      <c r="T79" s="52" t="s">
        <v>1019</v>
      </c>
      <c r="U79" s="52" t="s">
        <v>1019</v>
      </c>
      <c r="V79" s="52" t="s">
        <v>1019</v>
      </c>
      <c r="W79" s="52" t="s">
        <v>1019</v>
      </c>
      <c r="X79" s="52" t="s">
        <v>1019</v>
      </c>
      <c r="Y79" s="52" t="s">
        <v>1019</v>
      </c>
      <c r="Z79" s="52" t="s">
        <v>1019</v>
      </c>
      <c r="AA79" s="52" t="s">
        <v>1019</v>
      </c>
      <c r="AB79" s="52" t="s">
        <v>1019</v>
      </c>
      <c r="AC79" s="52" t="s">
        <v>1019</v>
      </c>
      <c r="AD79" s="52" t="s">
        <v>1019</v>
      </c>
      <c r="AE79" s="52" t="s">
        <v>1019</v>
      </c>
      <c r="AF79" s="52" t="s">
        <v>1019</v>
      </c>
      <c r="AG79" s="52" t="s">
        <v>1019</v>
      </c>
      <c r="AH79" s="52" t="s">
        <v>1019</v>
      </c>
      <c r="AI79" s="52" t="s">
        <v>1019</v>
      </c>
      <c r="AJ79" s="52" t="s">
        <v>1019</v>
      </c>
    </row>
    <row r="82" ht="15" spans="1:16376">
      <c r="A82" s="39" t="str">
        <f>元素配置参数!B7</f>
        <v>5.免疫元素</v>
      </c>
      <c r="B82" s="40"/>
      <c r="C82" s="40"/>
      <c r="D82" s="40"/>
      <c r="E82" s="40"/>
      <c r="F82" s="40"/>
      <c r="G82" s="40"/>
      <c r="H82" s="40"/>
      <c r="I82" s="40"/>
      <c r="J82" s="40"/>
      <c r="K82" s="40"/>
      <c r="L82" s="40"/>
      <c r="M82" s="40"/>
      <c r="N82" s="40"/>
      <c r="O82" s="40"/>
      <c r="P82" s="40"/>
      <c r="Q82" s="53"/>
      <c r="R82" s="53"/>
      <c r="S82" s="53"/>
      <c r="T82" s="53"/>
      <c r="U82" s="53"/>
      <c r="V82" s="53"/>
      <c r="W82" s="53"/>
      <c r="X82" s="53"/>
      <c r="Y82" s="40"/>
      <c r="Z82" s="40"/>
      <c r="AA82" s="40"/>
      <c r="AB82" s="40"/>
      <c r="AC82" s="54"/>
      <c r="AD82" s="54"/>
      <c r="AE82" s="54"/>
      <c r="AF82" s="54"/>
      <c r="AG82" s="54"/>
      <c r="AH82" s="54"/>
      <c r="AI82" s="54"/>
      <c r="AJ82" s="54"/>
      <c r="AK82" s="36"/>
      <c r="AL82" s="36"/>
      <c r="AM82" s="36"/>
      <c r="AN82" s="36"/>
      <c r="AO82" s="36"/>
      <c r="AP82" s="36"/>
      <c r="AQ82" s="36"/>
      <c r="AR82" s="36"/>
      <c r="AS82" s="36"/>
      <c r="AT82" s="36"/>
      <c r="AU82" s="36"/>
      <c r="AV82" s="36"/>
      <c r="AW82" s="36"/>
      <c r="AX82" s="36"/>
      <c r="AY82" s="36"/>
      <c r="AZ82" s="36"/>
      <c r="BA82" s="36"/>
      <c r="BB82" s="36"/>
      <c r="BC82" s="36"/>
      <c r="BD82" s="36"/>
      <c r="BE82" s="36"/>
      <c r="BF82" s="36"/>
      <c r="BG82" s="36"/>
      <c r="BH82" s="36"/>
      <c r="BI82" s="36"/>
      <c r="BJ82" s="36"/>
      <c r="BK82" s="36"/>
      <c r="BL82" s="36"/>
      <c r="BM82" s="36"/>
      <c r="BN82" s="36"/>
      <c r="BO82" s="36"/>
      <c r="BP82" s="36"/>
      <c r="BQ82" s="36"/>
      <c r="BR82" s="36"/>
      <c r="BS82" s="36"/>
      <c r="BT82" s="36"/>
      <c r="BU82" s="36"/>
      <c r="BV82" s="36"/>
      <c r="BW82" s="36"/>
      <c r="BX82" s="36"/>
      <c r="BY82" s="36"/>
      <c r="BZ82" s="36"/>
      <c r="CA82" s="36"/>
      <c r="CB82" s="36"/>
      <c r="CC82" s="36"/>
      <c r="CD82" s="36"/>
      <c r="CE82" s="36"/>
      <c r="CF82" s="36"/>
      <c r="CG82" s="36"/>
      <c r="CH82" s="36"/>
      <c r="CI82" s="36"/>
      <c r="CJ82" s="36"/>
      <c r="CK82" s="36"/>
      <c r="CL82" s="36"/>
      <c r="CM82" s="36"/>
      <c r="CN82" s="36"/>
      <c r="CO82" s="36"/>
      <c r="CP82" s="36"/>
      <c r="CQ82" s="36"/>
      <c r="CR82" s="36"/>
      <c r="CS82" s="36"/>
      <c r="CT82" s="36"/>
      <c r="CU82" s="36"/>
      <c r="CV82" s="36"/>
      <c r="CW82" s="36"/>
      <c r="CX82" s="36"/>
      <c r="CY82" s="36"/>
      <c r="CZ82" s="36"/>
      <c r="DA82" s="36"/>
      <c r="DB82" s="36"/>
      <c r="DC82" s="36"/>
      <c r="DD82" s="36"/>
      <c r="DE82" s="36"/>
      <c r="DF82" s="36"/>
      <c r="DG82" s="36"/>
      <c r="DH82" s="36"/>
      <c r="DI82" s="36"/>
      <c r="DJ82" s="36"/>
      <c r="DK82" s="36"/>
      <c r="DL82" s="36"/>
      <c r="DM82" s="36"/>
      <c r="DN82" s="36"/>
      <c r="DO82" s="36"/>
      <c r="DP82" s="36"/>
      <c r="DQ82" s="36"/>
      <c r="DR82" s="36"/>
      <c r="DS82" s="36"/>
      <c r="DT82" s="36"/>
      <c r="DU82" s="36"/>
      <c r="DV82" s="36"/>
      <c r="DW82" s="36"/>
      <c r="DX82" s="36"/>
      <c r="DY82" s="36"/>
      <c r="DZ82" s="36"/>
      <c r="EA82" s="36"/>
      <c r="EB82" s="36"/>
      <c r="EC82" s="36"/>
      <c r="ED82" s="36"/>
      <c r="EE82" s="36"/>
      <c r="EF82" s="36"/>
      <c r="EG82" s="36"/>
      <c r="EH82" s="36"/>
      <c r="EI82" s="36"/>
      <c r="EJ82" s="36"/>
      <c r="EK82" s="36"/>
      <c r="EL82" s="36"/>
      <c r="EM82" s="36"/>
      <c r="EN82" s="36"/>
      <c r="EO82" s="36"/>
      <c r="EP82" s="36"/>
      <c r="EQ82" s="36"/>
      <c r="ER82" s="36"/>
      <c r="ES82" s="36"/>
      <c r="ET82" s="36"/>
      <c r="EU82" s="36"/>
      <c r="EV82" s="36"/>
      <c r="EW82" s="36"/>
      <c r="EX82" s="36"/>
      <c r="EY82" s="36"/>
      <c r="EZ82" s="36"/>
      <c r="FA82" s="36"/>
      <c r="FB82" s="36"/>
      <c r="FC82" s="36"/>
      <c r="FD82" s="36"/>
      <c r="FE82" s="36"/>
      <c r="FF82" s="36"/>
      <c r="FG82" s="36"/>
      <c r="FH82" s="36"/>
      <c r="FI82" s="36"/>
      <c r="FJ82" s="36"/>
      <c r="FK82" s="36"/>
      <c r="FL82" s="36"/>
      <c r="FM82" s="36"/>
      <c r="FN82" s="36"/>
      <c r="FO82" s="36"/>
      <c r="FP82" s="36"/>
      <c r="FQ82" s="36"/>
      <c r="FR82" s="36"/>
      <c r="FS82" s="36"/>
      <c r="FT82" s="36"/>
      <c r="FU82" s="36"/>
      <c r="FV82" s="36"/>
      <c r="FW82" s="36"/>
      <c r="FX82" s="36"/>
      <c r="FY82" s="36"/>
      <c r="FZ82" s="36"/>
      <c r="GA82" s="36"/>
      <c r="GB82" s="36"/>
      <c r="GC82" s="36"/>
      <c r="GD82" s="36"/>
      <c r="GE82" s="36"/>
      <c r="GF82" s="36"/>
      <c r="GG82" s="36"/>
      <c r="GH82" s="36"/>
      <c r="GI82" s="36"/>
      <c r="GJ82" s="36"/>
      <c r="GK82" s="36"/>
      <c r="GL82" s="36"/>
      <c r="GM82" s="36"/>
      <c r="GN82" s="36"/>
      <c r="GO82" s="36"/>
      <c r="GP82" s="36"/>
      <c r="GQ82" s="36"/>
      <c r="GR82" s="36"/>
      <c r="GS82" s="36"/>
      <c r="GT82" s="36"/>
      <c r="GU82" s="36"/>
      <c r="GV82" s="36"/>
      <c r="GW82" s="36"/>
      <c r="GX82" s="36"/>
      <c r="GY82" s="36"/>
      <c r="GZ82" s="36"/>
      <c r="HA82" s="36"/>
      <c r="HB82" s="36"/>
      <c r="HC82" s="36"/>
      <c r="HD82" s="36"/>
      <c r="HE82" s="36"/>
      <c r="HF82" s="36"/>
      <c r="HG82" s="36"/>
      <c r="HH82" s="36"/>
      <c r="HI82" s="36"/>
      <c r="HJ82" s="36"/>
      <c r="HK82" s="36"/>
      <c r="HL82" s="36"/>
      <c r="HM82" s="36"/>
      <c r="HN82" s="36"/>
      <c r="HO82" s="36"/>
      <c r="HP82" s="36"/>
      <c r="HQ82" s="36"/>
      <c r="HR82" s="36"/>
      <c r="HS82" s="36"/>
      <c r="HT82" s="36"/>
      <c r="HU82" s="36"/>
      <c r="HV82" s="36"/>
      <c r="HW82" s="36"/>
      <c r="HX82" s="36"/>
      <c r="HY82" s="36"/>
      <c r="HZ82" s="36"/>
      <c r="IA82" s="36"/>
      <c r="IB82" s="36"/>
      <c r="IC82" s="36"/>
      <c r="ID82" s="36"/>
      <c r="IE82" s="36"/>
      <c r="IF82" s="36"/>
      <c r="IG82" s="36"/>
      <c r="IH82" s="36"/>
      <c r="II82" s="36"/>
      <c r="IJ82" s="36"/>
      <c r="IK82" s="36"/>
      <c r="IL82" s="36"/>
      <c r="IM82" s="36"/>
      <c r="IN82" s="36"/>
      <c r="IO82" s="36"/>
      <c r="IP82" s="36"/>
      <c r="IQ82" s="36"/>
      <c r="IR82" s="36"/>
      <c r="IS82" s="36"/>
      <c r="IT82" s="36"/>
      <c r="IU82" s="36"/>
      <c r="IV82" s="36"/>
      <c r="IW82" s="36"/>
      <c r="IX82" s="36"/>
      <c r="IY82" s="36"/>
      <c r="IZ82" s="36"/>
      <c r="JA82" s="36"/>
      <c r="JB82" s="36"/>
      <c r="JC82" s="36"/>
      <c r="JD82" s="36"/>
      <c r="JE82" s="36"/>
      <c r="JF82" s="36"/>
      <c r="JG82" s="36"/>
      <c r="JH82" s="36"/>
      <c r="JI82" s="36"/>
      <c r="JJ82" s="36"/>
      <c r="JK82" s="36"/>
      <c r="JL82" s="36"/>
      <c r="JM82" s="36"/>
      <c r="JN82" s="36"/>
      <c r="JO82" s="36"/>
      <c r="JP82" s="36"/>
      <c r="JQ82" s="36"/>
      <c r="JR82" s="36"/>
      <c r="JS82" s="36"/>
      <c r="JT82" s="36"/>
      <c r="JU82" s="36"/>
      <c r="JV82" s="36"/>
      <c r="JW82" s="36"/>
      <c r="JX82" s="36"/>
      <c r="JY82" s="36"/>
      <c r="JZ82" s="36"/>
      <c r="KA82" s="36"/>
      <c r="KB82" s="36"/>
      <c r="KC82" s="36"/>
      <c r="KD82" s="36"/>
      <c r="KE82" s="36"/>
      <c r="KF82" s="36"/>
      <c r="KG82" s="36"/>
      <c r="KH82" s="36"/>
      <c r="KI82" s="36"/>
      <c r="KJ82" s="36"/>
      <c r="KK82" s="36"/>
      <c r="KL82" s="36"/>
      <c r="KM82" s="36"/>
      <c r="KN82" s="36"/>
      <c r="KO82" s="36"/>
      <c r="KP82" s="36"/>
      <c r="KQ82" s="36"/>
      <c r="KR82" s="36"/>
      <c r="KS82" s="36"/>
      <c r="KT82" s="36"/>
      <c r="KU82" s="36"/>
      <c r="KV82" s="36"/>
      <c r="KW82" s="36"/>
      <c r="KX82" s="36"/>
      <c r="KY82" s="36"/>
      <c r="KZ82" s="36"/>
      <c r="LA82" s="36"/>
      <c r="LB82" s="36"/>
      <c r="LC82" s="36"/>
      <c r="LD82" s="36"/>
      <c r="LE82" s="36"/>
      <c r="LF82" s="36"/>
      <c r="LG82" s="36"/>
      <c r="LH82" s="36"/>
      <c r="LI82" s="36"/>
      <c r="LJ82" s="36"/>
      <c r="LK82" s="36"/>
      <c r="LL82" s="36"/>
      <c r="LM82" s="36"/>
      <c r="LN82" s="36"/>
      <c r="LO82" s="36"/>
      <c r="LP82" s="36"/>
      <c r="LQ82" s="36"/>
      <c r="LR82" s="36"/>
      <c r="LS82" s="36"/>
      <c r="LT82" s="36"/>
      <c r="LU82" s="36"/>
      <c r="LV82" s="36"/>
      <c r="LW82" s="36"/>
      <c r="LX82" s="36"/>
      <c r="LY82" s="36"/>
      <c r="LZ82" s="36"/>
      <c r="MA82" s="36"/>
      <c r="MB82" s="36"/>
      <c r="MC82" s="36"/>
      <c r="MD82" s="36"/>
      <c r="ME82" s="36"/>
      <c r="MF82" s="36"/>
      <c r="MG82" s="36"/>
      <c r="MH82" s="36"/>
      <c r="MI82" s="36"/>
      <c r="MJ82" s="36"/>
      <c r="MK82" s="36"/>
      <c r="ML82" s="36"/>
      <c r="MM82" s="36"/>
      <c r="MN82" s="36"/>
      <c r="MO82" s="36"/>
      <c r="MP82" s="36"/>
      <c r="MQ82" s="36"/>
      <c r="MR82" s="36"/>
      <c r="MS82" s="36"/>
      <c r="MT82" s="36"/>
      <c r="MU82" s="36"/>
      <c r="MV82" s="36"/>
      <c r="MW82" s="36"/>
      <c r="MX82" s="36"/>
      <c r="MY82" s="36"/>
      <c r="MZ82" s="36"/>
      <c r="NA82" s="36"/>
      <c r="NB82" s="36"/>
      <c r="NC82" s="36"/>
      <c r="ND82" s="36"/>
      <c r="NE82" s="36"/>
      <c r="NF82" s="36"/>
      <c r="NG82" s="36"/>
      <c r="NH82" s="36"/>
      <c r="NI82" s="36"/>
      <c r="NJ82" s="36"/>
      <c r="NK82" s="36"/>
      <c r="NL82" s="36"/>
      <c r="NM82" s="36"/>
      <c r="NN82" s="36"/>
      <c r="NO82" s="36"/>
      <c r="NP82" s="36"/>
      <c r="NQ82" s="36"/>
      <c r="NR82" s="36"/>
      <c r="NS82" s="36"/>
      <c r="NT82" s="36"/>
      <c r="NU82" s="36"/>
      <c r="NV82" s="36"/>
      <c r="NW82" s="36"/>
      <c r="NX82" s="36"/>
      <c r="NY82" s="36"/>
      <c r="NZ82" s="36"/>
      <c r="OA82" s="36"/>
      <c r="OB82" s="36"/>
      <c r="OC82" s="36"/>
      <c r="OD82" s="36"/>
      <c r="OE82" s="36"/>
      <c r="OF82" s="36"/>
      <c r="OG82" s="36"/>
      <c r="OH82" s="36"/>
      <c r="OI82" s="36"/>
      <c r="OJ82" s="36"/>
      <c r="OK82" s="36"/>
      <c r="OL82" s="36"/>
      <c r="OM82" s="36"/>
      <c r="ON82" s="36"/>
      <c r="OO82" s="36"/>
      <c r="OP82" s="36"/>
      <c r="OQ82" s="36"/>
      <c r="OR82" s="36"/>
      <c r="OS82" s="36"/>
      <c r="OT82" s="36"/>
      <c r="OU82" s="36"/>
      <c r="OV82" s="36"/>
      <c r="OW82" s="36"/>
      <c r="OX82" s="36"/>
      <c r="OY82" s="36"/>
      <c r="OZ82" s="36"/>
      <c r="PA82" s="36"/>
      <c r="PB82" s="36"/>
      <c r="PC82" s="36"/>
      <c r="PD82" s="36"/>
      <c r="PE82" s="36"/>
      <c r="PF82" s="36"/>
      <c r="PG82" s="36"/>
      <c r="PH82" s="36"/>
      <c r="PI82" s="36"/>
      <c r="PJ82" s="36"/>
      <c r="PK82" s="36"/>
      <c r="PL82" s="36"/>
      <c r="PM82" s="36"/>
      <c r="PN82" s="36"/>
      <c r="PO82" s="36"/>
      <c r="PP82" s="36"/>
      <c r="PQ82" s="36"/>
      <c r="PR82" s="36"/>
      <c r="PS82" s="36"/>
      <c r="PT82" s="36"/>
      <c r="PU82" s="36"/>
      <c r="PV82" s="36"/>
      <c r="PW82" s="36"/>
      <c r="PX82" s="36"/>
      <c r="PY82" s="36"/>
      <c r="PZ82" s="36"/>
      <c r="QA82" s="36"/>
      <c r="QB82" s="36"/>
      <c r="QC82" s="36"/>
      <c r="QD82" s="36"/>
      <c r="QE82" s="36"/>
      <c r="QF82" s="36"/>
      <c r="QG82" s="36"/>
      <c r="QH82" s="36"/>
      <c r="QI82" s="36"/>
      <c r="QJ82" s="36"/>
      <c r="QK82" s="36"/>
      <c r="QL82" s="36"/>
      <c r="QM82" s="36"/>
      <c r="QN82" s="36"/>
      <c r="QO82" s="36"/>
      <c r="QP82" s="36"/>
      <c r="QQ82" s="36"/>
      <c r="QR82" s="36"/>
      <c r="QS82" s="36"/>
      <c r="QT82" s="36"/>
      <c r="QU82" s="36"/>
      <c r="QV82" s="36"/>
      <c r="QW82" s="36"/>
      <c r="QX82" s="36"/>
      <c r="QY82" s="36"/>
      <c r="QZ82" s="36"/>
      <c r="RA82" s="36"/>
      <c r="RB82" s="36"/>
      <c r="RC82" s="36"/>
      <c r="RD82" s="36"/>
      <c r="RE82" s="36"/>
      <c r="RF82" s="36"/>
      <c r="RG82" s="36"/>
      <c r="RH82" s="36"/>
      <c r="RI82" s="36"/>
      <c r="RJ82" s="36"/>
      <c r="RK82" s="36"/>
      <c r="RL82" s="36"/>
      <c r="RM82" s="36"/>
      <c r="RN82" s="36"/>
      <c r="RO82" s="36"/>
      <c r="RP82" s="36"/>
      <c r="RQ82" s="36"/>
      <c r="RR82" s="36"/>
      <c r="RS82" s="36"/>
      <c r="RT82" s="36"/>
      <c r="RU82" s="36"/>
      <c r="RV82" s="36"/>
      <c r="RW82" s="36"/>
      <c r="RX82" s="36"/>
      <c r="RY82" s="36"/>
      <c r="RZ82" s="36"/>
      <c r="SA82" s="36"/>
      <c r="SB82" s="36"/>
      <c r="SC82" s="36"/>
      <c r="SD82" s="36"/>
      <c r="SE82" s="36"/>
      <c r="SF82" s="36"/>
      <c r="SG82" s="36"/>
      <c r="SH82" s="36"/>
      <c r="SI82" s="36"/>
      <c r="SJ82" s="36"/>
      <c r="SK82" s="36"/>
      <c r="SL82" s="36"/>
      <c r="SM82" s="36"/>
      <c r="SN82" s="36"/>
      <c r="SO82" s="36"/>
      <c r="SP82" s="36"/>
      <c r="SQ82" s="36"/>
      <c r="SR82" s="36"/>
      <c r="SS82" s="36"/>
      <c r="ST82" s="36"/>
      <c r="SU82" s="36"/>
      <c r="SV82" s="36"/>
      <c r="SW82" s="36"/>
      <c r="SX82" s="36"/>
      <c r="SY82" s="36"/>
      <c r="SZ82" s="36"/>
      <c r="TA82" s="36"/>
      <c r="TB82" s="36"/>
      <c r="TC82" s="36"/>
      <c r="TD82" s="36"/>
      <c r="TE82" s="36"/>
      <c r="TF82" s="36"/>
      <c r="TG82" s="36"/>
      <c r="TH82" s="36"/>
      <c r="TI82" s="36"/>
      <c r="TJ82" s="36"/>
      <c r="TK82" s="36"/>
      <c r="TL82" s="36"/>
      <c r="TM82" s="36"/>
      <c r="TN82" s="36"/>
      <c r="TO82" s="36"/>
      <c r="TP82" s="36"/>
      <c r="TQ82" s="36"/>
      <c r="TR82" s="36"/>
      <c r="TS82" s="36"/>
      <c r="TT82" s="36"/>
      <c r="TU82" s="36"/>
      <c r="TV82" s="36"/>
      <c r="TW82" s="36"/>
      <c r="TX82" s="36"/>
      <c r="TY82" s="36"/>
      <c r="TZ82" s="36"/>
      <c r="UA82" s="36"/>
      <c r="UB82" s="36"/>
      <c r="UC82" s="36"/>
      <c r="UD82" s="36"/>
      <c r="UE82" s="36"/>
      <c r="UF82" s="36"/>
      <c r="UG82" s="36"/>
      <c r="UH82" s="36"/>
      <c r="UI82" s="36"/>
      <c r="UJ82" s="36"/>
      <c r="UK82" s="36"/>
      <c r="UL82" s="36"/>
      <c r="UM82" s="36"/>
      <c r="UN82" s="36"/>
      <c r="UO82" s="36"/>
      <c r="UP82" s="36"/>
      <c r="UQ82" s="36"/>
      <c r="UR82" s="36"/>
      <c r="US82" s="36"/>
      <c r="UT82" s="36"/>
      <c r="UU82" s="36"/>
      <c r="UV82" s="36"/>
      <c r="UW82" s="36"/>
      <c r="UX82" s="36"/>
      <c r="UY82" s="36"/>
      <c r="UZ82" s="36"/>
      <c r="VA82" s="36"/>
      <c r="VB82" s="36"/>
      <c r="VC82" s="36"/>
      <c r="VD82" s="36"/>
      <c r="VE82" s="36"/>
      <c r="VF82" s="36"/>
      <c r="VG82" s="36"/>
      <c r="VH82" s="36"/>
      <c r="VI82" s="36"/>
      <c r="VJ82" s="36"/>
      <c r="VK82" s="36"/>
      <c r="VL82" s="36"/>
      <c r="VM82" s="36"/>
      <c r="VN82" s="36"/>
      <c r="VO82" s="36"/>
      <c r="VP82" s="36"/>
      <c r="VQ82" s="36"/>
      <c r="VR82" s="36"/>
      <c r="VS82" s="36"/>
      <c r="VT82" s="36"/>
      <c r="VU82" s="36"/>
      <c r="VV82" s="36"/>
      <c r="VW82" s="36"/>
      <c r="VX82" s="36"/>
      <c r="VY82" s="36"/>
      <c r="VZ82" s="36"/>
      <c r="WA82" s="36"/>
      <c r="WB82" s="36"/>
      <c r="WC82" s="36"/>
      <c r="WD82" s="36"/>
      <c r="WE82" s="36"/>
      <c r="WF82" s="36"/>
      <c r="WG82" s="36"/>
      <c r="WH82" s="36"/>
      <c r="WI82" s="36"/>
      <c r="WJ82" s="36"/>
      <c r="WK82" s="36"/>
      <c r="WL82" s="36"/>
      <c r="WM82" s="36"/>
      <c r="WN82" s="36"/>
      <c r="WO82" s="36"/>
      <c r="WP82" s="36"/>
      <c r="WQ82" s="36"/>
      <c r="WR82" s="36"/>
      <c r="WS82" s="36"/>
      <c r="WT82" s="36"/>
      <c r="WU82" s="36"/>
      <c r="WV82" s="36"/>
      <c r="WW82" s="36"/>
      <c r="WX82" s="36"/>
      <c r="WY82" s="36"/>
      <c r="WZ82" s="36"/>
      <c r="XA82" s="36"/>
      <c r="XB82" s="36"/>
      <c r="XC82" s="36"/>
      <c r="XD82" s="36"/>
      <c r="XE82" s="36"/>
      <c r="XF82" s="36"/>
      <c r="XG82" s="36"/>
      <c r="XH82" s="36"/>
      <c r="XI82" s="36"/>
      <c r="XJ82" s="36"/>
      <c r="XK82" s="36"/>
      <c r="XL82" s="36"/>
      <c r="XM82" s="36"/>
      <c r="XN82" s="36"/>
      <c r="XO82" s="36"/>
      <c r="XP82" s="36"/>
      <c r="XQ82" s="36"/>
      <c r="XR82" s="36"/>
      <c r="XS82" s="36"/>
      <c r="XT82" s="36"/>
      <c r="XU82" s="36"/>
      <c r="XV82" s="36"/>
      <c r="XW82" s="36"/>
      <c r="XX82" s="36"/>
      <c r="XY82" s="36"/>
      <c r="XZ82" s="36"/>
      <c r="YA82" s="36"/>
      <c r="YB82" s="36"/>
      <c r="YC82" s="36"/>
      <c r="YD82" s="36"/>
      <c r="YE82" s="36"/>
      <c r="YF82" s="36"/>
      <c r="YG82" s="36"/>
      <c r="YH82" s="36"/>
      <c r="YI82" s="36"/>
      <c r="YJ82" s="36"/>
      <c r="YK82" s="36"/>
      <c r="YL82" s="36"/>
      <c r="YM82" s="36"/>
      <c r="YN82" s="36"/>
      <c r="YO82" s="36"/>
      <c r="YP82" s="36"/>
      <c r="YQ82" s="36"/>
      <c r="YR82" s="36"/>
      <c r="YS82" s="36"/>
      <c r="YT82" s="36"/>
      <c r="YU82" s="36"/>
      <c r="YV82" s="36"/>
      <c r="YW82" s="36"/>
      <c r="YX82" s="36"/>
      <c r="YY82" s="36"/>
      <c r="YZ82" s="36"/>
      <c r="ZA82" s="36"/>
      <c r="ZB82" s="36"/>
      <c r="ZC82" s="36"/>
      <c r="ZD82" s="36"/>
      <c r="ZE82" s="36"/>
      <c r="ZF82" s="36"/>
      <c r="ZG82" s="36"/>
      <c r="ZH82" s="36"/>
      <c r="ZI82" s="36"/>
      <c r="ZJ82" s="36"/>
      <c r="ZK82" s="36"/>
      <c r="ZL82" s="36"/>
      <c r="ZM82" s="36"/>
      <c r="ZN82" s="36"/>
      <c r="ZO82" s="36"/>
      <c r="ZP82" s="36"/>
      <c r="ZQ82" s="36"/>
      <c r="ZR82" s="36"/>
      <c r="ZS82" s="36"/>
      <c r="ZT82" s="36"/>
      <c r="ZU82" s="36"/>
      <c r="ZV82" s="36"/>
      <c r="ZW82" s="36"/>
      <c r="ZX82" s="36"/>
      <c r="ZY82" s="36"/>
      <c r="ZZ82" s="36"/>
      <c r="AAA82" s="36"/>
      <c r="AAB82" s="36"/>
      <c r="AAC82" s="36"/>
      <c r="AAD82" s="36"/>
      <c r="AAE82" s="36"/>
      <c r="AAF82" s="36"/>
      <c r="AAG82" s="36"/>
      <c r="AAH82" s="36"/>
      <c r="AAI82" s="36"/>
      <c r="AAJ82" s="36"/>
      <c r="AAK82" s="36"/>
      <c r="AAL82" s="36"/>
      <c r="AAM82" s="36"/>
      <c r="AAN82" s="36"/>
      <c r="AAO82" s="36"/>
      <c r="AAP82" s="36"/>
      <c r="AAQ82" s="36"/>
      <c r="AAR82" s="36"/>
      <c r="AAS82" s="36"/>
      <c r="AAT82" s="36"/>
      <c r="AAU82" s="36"/>
      <c r="AAV82" s="36"/>
      <c r="AAW82" s="36"/>
      <c r="AAX82" s="36"/>
      <c r="AAY82" s="36"/>
      <c r="AAZ82" s="36"/>
      <c r="ABA82" s="36"/>
      <c r="ABB82" s="36"/>
      <c r="ABC82" s="36"/>
      <c r="ABD82" s="36"/>
      <c r="ABE82" s="36"/>
      <c r="ABF82" s="36"/>
      <c r="ABG82" s="36"/>
      <c r="ABH82" s="36"/>
      <c r="ABI82" s="36"/>
      <c r="ABJ82" s="36"/>
      <c r="ABK82" s="36"/>
      <c r="ABL82" s="36"/>
      <c r="ABM82" s="36"/>
      <c r="ABN82" s="36"/>
      <c r="ABO82" s="36"/>
      <c r="ABP82" s="36"/>
      <c r="ABQ82" s="36"/>
      <c r="ABR82" s="36"/>
      <c r="ABS82" s="36"/>
      <c r="ABT82" s="36"/>
      <c r="ABU82" s="36"/>
      <c r="ABV82" s="36"/>
      <c r="ABW82" s="36"/>
      <c r="ABX82" s="36"/>
      <c r="ABY82" s="36"/>
      <c r="ABZ82" s="36"/>
      <c r="ACA82" s="36"/>
      <c r="ACB82" s="36"/>
      <c r="ACC82" s="36"/>
      <c r="ACD82" s="36"/>
      <c r="ACE82" s="36"/>
      <c r="ACF82" s="36"/>
      <c r="ACG82" s="36"/>
      <c r="ACH82" s="36"/>
      <c r="ACI82" s="36"/>
      <c r="ACJ82" s="36"/>
      <c r="ACK82" s="36"/>
      <c r="ACL82" s="36"/>
      <c r="ACM82" s="36"/>
      <c r="ACN82" s="36"/>
      <c r="ACO82" s="36"/>
      <c r="ACP82" s="36"/>
      <c r="ACQ82" s="36"/>
      <c r="ACR82" s="36"/>
      <c r="ACS82" s="36"/>
      <c r="ACT82" s="36"/>
      <c r="ACU82" s="36"/>
      <c r="ACV82" s="36"/>
      <c r="ACW82" s="36"/>
      <c r="ACX82" s="36"/>
      <c r="ACY82" s="36"/>
      <c r="ACZ82" s="36"/>
      <c r="ADA82" s="36"/>
      <c r="ADB82" s="36"/>
      <c r="ADC82" s="36"/>
      <c r="ADD82" s="36"/>
      <c r="ADE82" s="36"/>
      <c r="ADF82" s="36"/>
      <c r="ADG82" s="36"/>
      <c r="ADH82" s="36"/>
      <c r="ADI82" s="36"/>
      <c r="ADJ82" s="36"/>
      <c r="ADK82" s="36"/>
      <c r="ADL82" s="36"/>
      <c r="ADM82" s="36"/>
      <c r="ADN82" s="36"/>
      <c r="ADO82" s="36"/>
      <c r="ADP82" s="36"/>
      <c r="ADQ82" s="36"/>
      <c r="ADR82" s="36"/>
      <c r="ADS82" s="36"/>
      <c r="ADT82" s="36"/>
      <c r="ADU82" s="36"/>
      <c r="ADV82" s="36"/>
      <c r="ADW82" s="36"/>
      <c r="ADX82" s="36"/>
      <c r="ADY82" s="36"/>
      <c r="ADZ82" s="36"/>
      <c r="AEA82" s="36"/>
      <c r="AEB82" s="36"/>
      <c r="AEC82" s="36"/>
      <c r="AED82" s="36"/>
      <c r="AEE82" s="36"/>
      <c r="AEF82" s="36"/>
      <c r="AEG82" s="36"/>
      <c r="AEH82" s="36"/>
      <c r="AEI82" s="36"/>
      <c r="AEJ82" s="36"/>
      <c r="AEK82" s="36"/>
      <c r="AEL82" s="36"/>
      <c r="AEM82" s="36"/>
      <c r="AEN82" s="36"/>
      <c r="AEO82" s="36"/>
      <c r="AEP82" s="36"/>
      <c r="AEQ82" s="36"/>
      <c r="AER82" s="36"/>
      <c r="AES82" s="36"/>
      <c r="AET82" s="36"/>
      <c r="AEU82" s="36"/>
      <c r="AEV82" s="36"/>
      <c r="AEW82" s="36"/>
      <c r="AEX82" s="36"/>
      <c r="AEY82" s="36"/>
      <c r="AEZ82" s="36"/>
      <c r="AFA82" s="36"/>
      <c r="AFB82" s="36"/>
      <c r="AFC82" s="36"/>
      <c r="AFD82" s="36"/>
      <c r="AFE82" s="36"/>
      <c r="AFF82" s="36"/>
      <c r="AFG82" s="36"/>
      <c r="AFH82" s="36"/>
      <c r="AFI82" s="36"/>
      <c r="AFJ82" s="36"/>
      <c r="AFK82" s="36"/>
      <c r="AFL82" s="36"/>
      <c r="AFM82" s="36"/>
      <c r="AFN82" s="36"/>
      <c r="AFO82" s="36"/>
      <c r="AFP82" s="36"/>
      <c r="AFQ82" s="36"/>
      <c r="AFR82" s="36"/>
      <c r="AFS82" s="36"/>
      <c r="AFT82" s="36"/>
      <c r="AFU82" s="36"/>
      <c r="AFV82" s="36"/>
      <c r="AFW82" s="36"/>
      <c r="AFX82" s="36"/>
      <c r="AFY82" s="36"/>
      <c r="AFZ82" s="36"/>
      <c r="AGA82" s="36"/>
      <c r="AGB82" s="36"/>
      <c r="AGC82" s="36"/>
      <c r="AGD82" s="36"/>
      <c r="AGE82" s="36"/>
      <c r="AGF82" s="36"/>
      <c r="AGG82" s="36"/>
      <c r="AGH82" s="36"/>
      <c r="AGI82" s="36"/>
      <c r="AGJ82" s="36"/>
      <c r="AGK82" s="36"/>
      <c r="AGL82" s="36"/>
      <c r="AGM82" s="36"/>
      <c r="AGN82" s="36"/>
      <c r="AGO82" s="36"/>
      <c r="AGP82" s="36"/>
      <c r="AGQ82" s="36"/>
      <c r="AGR82" s="36"/>
      <c r="AGS82" s="36"/>
      <c r="AGT82" s="36"/>
      <c r="AGU82" s="36"/>
      <c r="AGV82" s="36"/>
      <c r="AGW82" s="36"/>
      <c r="AGX82" s="36"/>
      <c r="AGY82" s="36"/>
      <c r="AGZ82" s="36"/>
      <c r="AHA82" s="36"/>
      <c r="AHB82" s="36"/>
      <c r="AHC82" s="36"/>
      <c r="AHD82" s="36"/>
      <c r="AHE82" s="36"/>
      <c r="AHF82" s="36"/>
      <c r="AHG82" s="36"/>
      <c r="AHH82" s="36"/>
      <c r="AHI82" s="36"/>
      <c r="AHJ82" s="36"/>
      <c r="AHK82" s="36"/>
      <c r="AHL82" s="36"/>
      <c r="AHM82" s="36"/>
      <c r="AHN82" s="36"/>
      <c r="AHO82" s="36"/>
      <c r="AHP82" s="36"/>
      <c r="AHQ82" s="36"/>
      <c r="AHR82" s="36"/>
      <c r="AHS82" s="36"/>
      <c r="AHT82" s="36"/>
      <c r="AHU82" s="36"/>
      <c r="AHV82" s="36"/>
      <c r="AHW82" s="36"/>
      <c r="AHX82" s="36"/>
      <c r="AHY82" s="36"/>
      <c r="AHZ82" s="36"/>
      <c r="AIA82" s="36"/>
      <c r="AIB82" s="36"/>
      <c r="AIC82" s="36"/>
      <c r="AID82" s="36"/>
      <c r="AIE82" s="36"/>
      <c r="AIF82" s="36"/>
      <c r="AIG82" s="36"/>
      <c r="AIH82" s="36"/>
      <c r="AII82" s="36"/>
      <c r="AIJ82" s="36"/>
      <c r="AIK82" s="36"/>
      <c r="AIL82" s="36"/>
      <c r="AIM82" s="36"/>
      <c r="AIN82" s="36"/>
      <c r="AIO82" s="36"/>
      <c r="AIP82" s="36"/>
      <c r="AIQ82" s="36"/>
      <c r="AIR82" s="36"/>
      <c r="AIS82" s="36"/>
      <c r="AIT82" s="36"/>
      <c r="AIU82" s="36"/>
      <c r="AIV82" s="36"/>
      <c r="AIW82" s="36"/>
      <c r="AIX82" s="36"/>
      <c r="AIY82" s="36"/>
      <c r="AIZ82" s="36"/>
      <c r="AJA82" s="36"/>
      <c r="AJB82" s="36"/>
      <c r="AJC82" s="36"/>
      <c r="AJD82" s="36"/>
      <c r="AJE82" s="36"/>
      <c r="AJF82" s="36"/>
      <c r="AJG82" s="36"/>
      <c r="AJH82" s="36"/>
      <c r="AJI82" s="36"/>
      <c r="AJJ82" s="36"/>
      <c r="AJK82" s="36"/>
      <c r="AJL82" s="36"/>
      <c r="AJM82" s="36"/>
      <c r="AJN82" s="36"/>
      <c r="AJO82" s="36"/>
      <c r="AJP82" s="36"/>
      <c r="AJQ82" s="36"/>
      <c r="AJR82" s="36"/>
      <c r="AJS82" s="36"/>
      <c r="AJT82" s="36"/>
      <c r="AJU82" s="36"/>
      <c r="AJV82" s="36"/>
      <c r="AJW82" s="36"/>
      <c r="AJX82" s="36"/>
      <c r="AJY82" s="36"/>
      <c r="AJZ82" s="36"/>
      <c r="AKA82" s="36"/>
      <c r="AKB82" s="36"/>
      <c r="AKC82" s="36"/>
      <c r="AKD82" s="36"/>
      <c r="AKE82" s="36"/>
      <c r="AKF82" s="36"/>
      <c r="AKG82" s="36"/>
      <c r="AKH82" s="36"/>
      <c r="AKI82" s="36"/>
      <c r="AKJ82" s="36"/>
      <c r="AKK82" s="36"/>
      <c r="AKL82" s="36"/>
      <c r="AKM82" s="36"/>
      <c r="AKN82" s="36"/>
      <c r="AKO82" s="36"/>
      <c r="AKP82" s="36"/>
      <c r="AKQ82" s="36"/>
      <c r="AKR82" s="36"/>
      <c r="AKS82" s="36"/>
      <c r="AKT82" s="36"/>
      <c r="AKU82" s="36"/>
      <c r="AKV82" s="36"/>
      <c r="AKW82" s="36"/>
      <c r="AKX82" s="36"/>
      <c r="AKY82" s="36"/>
      <c r="AKZ82" s="36"/>
      <c r="ALA82" s="36"/>
      <c r="ALB82" s="36"/>
      <c r="ALC82" s="36"/>
      <c r="ALD82" s="36"/>
      <c r="ALE82" s="36"/>
      <c r="ALF82" s="36"/>
      <c r="ALG82" s="36"/>
      <c r="ALH82" s="36"/>
      <c r="ALI82" s="36"/>
      <c r="ALJ82" s="36"/>
      <c r="ALK82" s="36"/>
      <c r="ALL82" s="36"/>
      <c r="ALM82" s="36"/>
      <c r="ALN82" s="36"/>
      <c r="ALO82" s="36"/>
      <c r="ALP82" s="36"/>
      <c r="ALQ82" s="36"/>
      <c r="ALR82" s="36"/>
      <c r="ALS82" s="36"/>
      <c r="ALT82" s="36"/>
      <c r="ALU82" s="36"/>
      <c r="ALV82" s="36"/>
      <c r="ALW82" s="36"/>
      <c r="ALX82" s="36"/>
      <c r="ALY82" s="36"/>
      <c r="ALZ82" s="36"/>
      <c r="AMA82" s="36"/>
      <c r="AMB82" s="36"/>
      <c r="AMC82" s="36"/>
      <c r="AMD82" s="36"/>
      <c r="AME82" s="36"/>
      <c r="AMF82" s="36"/>
      <c r="AMG82" s="36"/>
      <c r="AMH82" s="36"/>
      <c r="AMI82" s="36"/>
      <c r="AMJ82" s="36"/>
      <c r="AMK82" s="36"/>
      <c r="AML82" s="36"/>
      <c r="AMM82" s="36"/>
      <c r="AMN82" s="36"/>
      <c r="AMO82" s="36"/>
      <c r="AMP82" s="36"/>
      <c r="AMQ82" s="36"/>
      <c r="AMR82" s="36"/>
      <c r="AMS82" s="36"/>
      <c r="AMT82" s="36"/>
      <c r="AMU82" s="36"/>
      <c r="AMV82" s="36"/>
      <c r="AMW82" s="36"/>
      <c r="AMX82" s="36"/>
      <c r="AMY82" s="36"/>
      <c r="AMZ82" s="36"/>
      <c r="ANA82" s="36"/>
      <c r="ANB82" s="36"/>
      <c r="ANC82" s="36"/>
      <c r="AND82" s="36"/>
      <c r="ANE82" s="36"/>
      <c r="ANF82" s="36"/>
      <c r="ANG82" s="36"/>
      <c r="ANH82" s="36"/>
      <c r="ANI82" s="36"/>
      <c r="ANJ82" s="36"/>
      <c r="ANK82" s="36"/>
      <c r="ANL82" s="36"/>
      <c r="ANM82" s="36"/>
      <c r="ANN82" s="36"/>
      <c r="ANO82" s="36"/>
      <c r="ANP82" s="36"/>
      <c r="ANQ82" s="36"/>
      <c r="ANR82" s="36"/>
      <c r="ANS82" s="36"/>
      <c r="ANT82" s="36"/>
      <c r="ANU82" s="36"/>
      <c r="ANV82" s="36"/>
      <c r="ANW82" s="36"/>
      <c r="ANX82" s="36"/>
      <c r="ANY82" s="36"/>
      <c r="ANZ82" s="36"/>
      <c r="AOA82" s="36"/>
      <c r="AOB82" s="36"/>
      <c r="AOC82" s="36"/>
      <c r="AOD82" s="36"/>
      <c r="AOE82" s="36"/>
      <c r="AOF82" s="36"/>
      <c r="AOG82" s="36"/>
      <c r="AOH82" s="36"/>
      <c r="AOI82" s="36"/>
      <c r="AOJ82" s="36"/>
      <c r="AOK82" s="36"/>
      <c r="AOL82" s="36"/>
      <c r="AOM82" s="36"/>
      <c r="AON82" s="36"/>
      <c r="AOO82" s="36"/>
      <c r="AOP82" s="36"/>
      <c r="AOQ82" s="36"/>
      <c r="AOR82" s="36"/>
      <c r="AOS82" s="36"/>
      <c r="AOT82" s="36"/>
      <c r="AOU82" s="36"/>
      <c r="AOV82" s="36"/>
      <c r="AOW82" s="36"/>
      <c r="AOX82" s="36"/>
      <c r="AOY82" s="36"/>
      <c r="AOZ82" s="36"/>
      <c r="APA82" s="36"/>
      <c r="APB82" s="36"/>
      <c r="APC82" s="36"/>
      <c r="APD82" s="36"/>
      <c r="APE82" s="36"/>
      <c r="APF82" s="36"/>
      <c r="APG82" s="36"/>
      <c r="APH82" s="36"/>
      <c r="API82" s="36"/>
      <c r="APJ82" s="36"/>
      <c r="APK82" s="36"/>
      <c r="APL82" s="36"/>
      <c r="APM82" s="36"/>
      <c r="APN82" s="36"/>
      <c r="APO82" s="36"/>
      <c r="APP82" s="36"/>
      <c r="APQ82" s="36"/>
      <c r="APR82" s="36"/>
      <c r="APS82" s="36"/>
      <c r="APT82" s="36"/>
      <c r="APU82" s="36"/>
      <c r="APV82" s="36"/>
      <c r="APW82" s="36"/>
      <c r="APX82" s="36"/>
      <c r="APY82" s="36"/>
      <c r="APZ82" s="36"/>
      <c r="AQA82" s="36"/>
      <c r="AQB82" s="36"/>
      <c r="AQC82" s="36"/>
      <c r="AQD82" s="36"/>
      <c r="AQE82" s="36"/>
      <c r="AQF82" s="36"/>
      <c r="AQG82" s="36"/>
      <c r="AQH82" s="36"/>
      <c r="AQI82" s="36"/>
      <c r="AQJ82" s="36"/>
      <c r="AQK82" s="36"/>
      <c r="AQL82" s="36"/>
      <c r="AQM82" s="36"/>
      <c r="AQN82" s="36"/>
      <c r="AQO82" s="36"/>
      <c r="AQP82" s="36"/>
      <c r="AQQ82" s="36"/>
      <c r="AQR82" s="36"/>
      <c r="AQS82" s="36"/>
      <c r="AQT82" s="36"/>
      <c r="AQU82" s="36"/>
      <c r="AQV82" s="36"/>
      <c r="AQW82" s="36"/>
      <c r="AQX82" s="36"/>
      <c r="AQY82" s="36"/>
      <c r="AQZ82" s="36"/>
      <c r="ARA82" s="36"/>
      <c r="ARB82" s="36"/>
      <c r="ARC82" s="36"/>
      <c r="ARD82" s="36"/>
      <c r="ARE82" s="36"/>
      <c r="ARF82" s="36"/>
      <c r="ARG82" s="36"/>
      <c r="ARH82" s="36"/>
      <c r="ARI82" s="36"/>
      <c r="ARJ82" s="36"/>
      <c r="ARK82" s="36"/>
      <c r="ARL82" s="36"/>
      <c r="ARM82" s="36"/>
      <c r="ARN82" s="36"/>
      <c r="ARO82" s="36"/>
      <c r="ARP82" s="36"/>
      <c r="ARQ82" s="36"/>
      <c r="ARR82" s="36"/>
      <c r="ARS82" s="36"/>
      <c r="ART82" s="36"/>
      <c r="ARU82" s="36"/>
      <c r="ARV82" s="36"/>
      <c r="ARW82" s="36"/>
      <c r="ARX82" s="36"/>
      <c r="ARY82" s="36"/>
      <c r="ARZ82" s="36"/>
      <c r="ASA82" s="36"/>
      <c r="ASB82" s="36"/>
      <c r="ASC82" s="36"/>
      <c r="ASD82" s="36"/>
      <c r="ASE82" s="36"/>
      <c r="ASF82" s="36"/>
      <c r="ASG82" s="36"/>
      <c r="ASH82" s="36"/>
      <c r="ASI82" s="36"/>
      <c r="ASJ82" s="36"/>
      <c r="ASK82" s="36"/>
      <c r="ASL82" s="36"/>
      <c r="ASM82" s="36"/>
      <c r="ASN82" s="36"/>
      <c r="ASO82" s="36"/>
      <c r="ASP82" s="36"/>
      <c r="ASQ82" s="36"/>
      <c r="ASR82" s="36"/>
      <c r="ASS82" s="36"/>
      <c r="AST82" s="36"/>
      <c r="ASU82" s="36"/>
      <c r="ASV82" s="36"/>
      <c r="ASW82" s="36"/>
      <c r="ASX82" s="36"/>
      <c r="ASY82" s="36"/>
      <c r="ASZ82" s="36"/>
      <c r="ATA82" s="36"/>
      <c r="ATB82" s="36"/>
      <c r="ATC82" s="36"/>
      <c r="ATD82" s="36"/>
      <c r="ATE82" s="36"/>
      <c r="ATF82" s="36"/>
      <c r="ATG82" s="36"/>
      <c r="ATH82" s="36"/>
      <c r="ATI82" s="36"/>
      <c r="ATJ82" s="36"/>
      <c r="ATK82" s="36"/>
      <c r="ATL82" s="36"/>
      <c r="ATM82" s="36"/>
      <c r="ATN82" s="36"/>
      <c r="ATO82" s="36"/>
      <c r="ATP82" s="36"/>
      <c r="ATQ82" s="36"/>
      <c r="ATR82" s="36"/>
      <c r="ATS82" s="36"/>
      <c r="ATT82" s="36"/>
      <c r="ATU82" s="36"/>
      <c r="ATV82" s="36"/>
      <c r="ATW82" s="36"/>
      <c r="ATX82" s="36"/>
      <c r="ATY82" s="36"/>
      <c r="ATZ82" s="36"/>
      <c r="AUA82" s="36"/>
      <c r="AUB82" s="36"/>
      <c r="AUC82" s="36"/>
      <c r="AUD82" s="36"/>
      <c r="AUE82" s="36"/>
      <c r="AUF82" s="36"/>
      <c r="AUG82" s="36"/>
      <c r="AUH82" s="36"/>
      <c r="AUI82" s="36"/>
      <c r="AUJ82" s="36"/>
      <c r="AUK82" s="36"/>
      <c r="AUL82" s="36"/>
      <c r="AUM82" s="36"/>
      <c r="AUN82" s="36"/>
      <c r="AUO82" s="36"/>
      <c r="AUP82" s="36"/>
      <c r="AUQ82" s="36"/>
      <c r="AUR82" s="36"/>
      <c r="AUS82" s="36"/>
      <c r="AUT82" s="36"/>
      <c r="AUU82" s="36"/>
      <c r="AUV82" s="36"/>
      <c r="AUW82" s="36"/>
      <c r="AUX82" s="36"/>
      <c r="AUY82" s="36"/>
      <c r="AUZ82" s="36"/>
      <c r="AVA82" s="36"/>
      <c r="AVB82" s="36"/>
      <c r="AVC82" s="36"/>
      <c r="AVD82" s="36"/>
      <c r="AVE82" s="36"/>
      <c r="AVF82" s="36"/>
      <c r="AVG82" s="36"/>
      <c r="AVH82" s="36"/>
      <c r="AVI82" s="36"/>
      <c r="AVJ82" s="36"/>
      <c r="AVK82" s="36"/>
      <c r="AVL82" s="36"/>
      <c r="AVM82" s="36"/>
      <c r="AVN82" s="36"/>
      <c r="AVO82" s="36"/>
      <c r="AVP82" s="36"/>
      <c r="AVQ82" s="36"/>
      <c r="AVR82" s="36"/>
      <c r="AVS82" s="36"/>
      <c r="AVT82" s="36"/>
      <c r="AVU82" s="36"/>
      <c r="AVV82" s="36"/>
      <c r="AVW82" s="36"/>
      <c r="AVX82" s="36"/>
      <c r="AVY82" s="36"/>
      <c r="AVZ82" s="36"/>
      <c r="AWA82" s="36"/>
      <c r="AWB82" s="36"/>
      <c r="AWC82" s="36"/>
      <c r="AWD82" s="36"/>
      <c r="AWE82" s="36"/>
      <c r="AWF82" s="36"/>
      <c r="AWG82" s="36"/>
      <c r="AWH82" s="36"/>
      <c r="AWI82" s="36"/>
      <c r="AWJ82" s="36"/>
      <c r="AWK82" s="36"/>
      <c r="AWL82" s="36"/>
      <c r="AWM82" s="36"/>
      <c r="AWN82" s="36"/>
      <c r="AWO82" s="36"/>
      <c r="AWP82" s="36"/>
      <c r="AWQ82" s="36"/>
      <c r="AWR82" s="36"/>
      <c r="AWS82" s="36"/>
      <c r="AWT82" s="36"/>
      <c r="AWU82" s="36"/>
      <c r="AWV82" s="36"/>
      <c r="AWW82" s="36"/>
      <c r="AWX82" s="36"/>
      <c r="AWY82" s="36"/>
      <c r="AWZ82" s="36"/>
      <c r="AXA82" s="36"/>
      <c r="AXB82" s="36"/>
      <c r="AXC82" s="36"/>
      <c r="AXD82" s="36"/>
      <c r="AXE82" s="36"/>
      <c r="AXF82" s="36"/>
      <c r="AXG82" s="36"/>
      <c r="AXH82" s="36"/>
      <c r="AXI82" s="36"/>
      <c r="AXJ82" s="36"/>
      <c r="AXK82" s="36"/>
      <c r="AXL82" s="36"/>
      <c r="AXM82" s="36"/>
      <c r="AXN82" s="36"/>
      <c r="AXO82" s="36"/>
      <c r="AXP82" s="36"/>
      <c r="AXQ82" s="36"/>
      <c r="AXR82" s="36"/>
      <c r="AXS82" s="36"/>
      <c r="AXT82" s="36"/>
      <c r="AXU82" s="36"/>
      <c r="AXV82" s="36"/>
      <c r="AXW82" s="36"/>
      <c r="AXX82" s="36"/>
      <c r="AXY82" s="36"/>
      <c r="AXZ82" s="36"/>
      <c r="AYA82" s="36"/>
      <c r="AYB82" s="36"/>
      <c r="AYC82" s="36"/>
      <c r="AYD82" s="36"/>
      <c r="AYE82" s="36"/>
      <c r="AYF82" s="36"/>
      <c r="AYG82" s="36"/>
      <c r="AYH82" s="36"/>
      <c r="AYI82" s="36"/>
      <c r="AYJ82" s="36"/>
      <c r="AYK82" s="36"/>
      <c r="AYL82" s="36"/>
      <c r="AYM82" s="36"/>
      <c r="AYN82" s="36"/>
      <c r="AYO82" s="36"/>
      <c r="AYP82" s="36"/>
      <c r="AYQ82" s="36"/>
      <c r="AYR82" s="36"/>
      <c r="AYS82" s="36"/>
      <c r="AYT82" s="36"/>
      <c r="AYU82" s="36"/>
      <c r="AYV82" s="36"/>
      <c r="AYW82" s="36"/>
      <c r="AYX82" s="36"/>
      <c r="AYY82" s="36"/>
      <c r="AYZ82" s="36"/>
      <c r="AZA82" s="36"/>
      <c r="AZB82" s="36"/>
      <c r="AZC82" s="36"/>
      <c r="AZD82" s="36"/>
      <c r="AZE82" s="36"/>
      <c r="AZF82" s="36"/>
      <c r="AZG82" s="36"/>
      <c r="AZH82" s="36"/>
      <c r="AZI82" s="36"/>
      <c r="AZJ82" s="36"/>
      <c r="AZK82" s="36"/>
      <c r="AZL82" s="36"/>
      <c r="AZM82" s="36"/>
      <c r="AZN82" s="36"/>
      <c r="AZO82" s="36"/>
      <c r="AZP82" s="36"/>
      <c r="AZQ82" s="36"/>
      <c r="AZR82" s="36"/>
      <c r="AZS82" s="36"/>
      <c r="AZT82" s="36"/>
      <c r="AZU82" s="36"/>
      <c r="AZV82" s="36"/>
      <c r="AZW82" s="36"/>
      <c r="AZX82" s="36"/>
      <c r="AZY82" s="36"/>
      <c r="AZZ82" s="36"/>
      <c r="BAA82" s="36"/>
      <c r="BAB82" s="36"/>
      <c r="BAC82" s="36"/>
      <c r="BAD82" s="36"/>
      <c r="BAE82" s="36"/>
      <c r="BAF82" s="36"/>
      <c r="BAG82" s="36"/>
      <c r="BAH82" s="36"/>
      <c r="BAI82" s="36"/>
      <c r="BAJ82" s="36"/>
      <c r="BAK82" s="36"/>
      <c r="BAL82" s="36"/>
      <c r="BAM82" s="36"/>
      <c r="BAN82" s="36"/>
      <c r="BAO82" s="36"/>
      <c r="BAP82" s="36"/>
      <c r="BAQ82" s="36"/>
      <c r="BAR82" s="36"/>
      <c r="BAS82" s="36"/>
      <c r="BAT82" s="36"/>
      <c r="BAU82" s="36"/>
      <c r="BAV82" s="36"/>
      <c r="BAW82" s="36"/>
      <c r="BAX82" s="36"/>
      <c r="BAY82" s="36"/>
      <c r="BAZ82" s="36"/>
      <c r="BBA82" s="36"/>
      <c r="BBB82" s="36"/>
      <c r="BBC82" s="36"/>
      <c r="BBD82" s="36"/>
      <c r="BBE82" s="36"/>
      <c r="BBF82" s="36"/>
      <c r="BBG82" s="36"/>
      <c r="BBH82" s="36"/>
      <c r="BBI82" s="36"/>
      <c r="BBJ82" s="36"/>
      <c r="BBK82" s="36"/>
      <c r="BBL82" s="36"/>
      <c r="BBM82" s="36"/>
      <c r="BBN82" s="36"/>
      <c r="BBO82" s="36"/>
      <c r="BBP82" s="36"/>
      <c r="BBQ82" s="36"/>
      <c r="BBR82" s="36"/>
      <c r="BBS82" s="36"/>
      <c r="BBT82" s="36"/>
      <c r="BBU82" s="36"/>
      <c r="BBV82" s="36"/>
      <c r="BBW82" s="36"/>
      <c r="BBX82" s="36"/>
      <c r="BBY82" s="36"/>
      <c r="BBZ82" s="36"/>
      <c r="BCA82" s="36"/>
      <c r="BCB82" s="36"/>
      <c r="BCC82" s="36"/>
      <c r="BCD82" s="36"/>
      <c r="BCE82" s="36"/>
      <c r="BCF82" s="36"/>
      <c r="BCG82" s="36"/>
      <c r="BCH82" s="36"/>
      <c r="BCI82" s="36"/>
      <c r="BCJ82" s="36"/>
      <c r="BCK82" s="36"/>
      <c r="BCL82" s="36"/>
      <c r="BCM82" s="36"/>
      <c r="BCN82" s="36"/>
      <c r="BCO82" s="36"/>
      <c r="BCP82" s="36"/>
      <c r="BCQ82" s="36"/>
      <c r="BCR82" s="36"/>
      <c r="BCS82" s="36"/>
      <c r="BCT82" s="36"/>
      <c r="BCU82" s="36"/>
      <c r="BCV82" s="36"/>
      <c r="BCW82" s="36"/>
      <c r="BCX82" s="36"/>
      <c r="BCY82" s="36"/>
      <c r="BCZ82" s="36"/>
      <c r="BDA82" s="36"/>
      <c r="BDB82" s="36"/>
      <c r="BDC82" s="36"/>
      <c r="BDD82" s="36"/>
      <c r="BDE82" s="36"/>
      <c r="BDF82" s="36"/>
      <c r="BDG82" s="36"/>
      <c r="BDH82" s="36"/>
      <c r="BDI82" s="36"/>
      <c r="BDJ82" s="36"/>
      <c r="BDK82" s="36"/>
      <c r="BDL82" s="36"/>
      <c r="BDM82" s="36"/>
      <c r="BDN82" s="36"/>
      <c r="BDO82" s="36"/>
      <c r="BDP82" s="36"/>
      <c r="BDQ82" s="36"/>
      <c r="BDR82" s="36"/>
      <c r="BDS82" s="36"/>
      <c r="BDT82" s="36"/>
      <c r="BDU82" s="36"/>
      <c r="BDV82" s="36"/>
      <c r="BDW82" s="36"/>
      <c r="BDX82" s="36"/>
      <c r="BDY82" s="36"/>
      <c r="BDZ82" s="36"/>
      <c r="BEA82" s="36"/>
      <c r="BEB82" s="36"/>
      <c r="BEC82" s="36"/>
      <c r="BED82" s="36"/>
      <c r="BEE82" s="36"/>
      <c r="BEF82" s="36"/>
      <c r="BEG82" s="36"/>
      <c r="BEH82" s="36"/>
      <c r="BEI82" s="36"/>
      <c r="BEJ82" s="36"/>
      <c r="BEK82" s="36"/>
      <c r="BEL82" s="36"/>
      <c r="BEM82" s="36"/>
      <c r="BEN82" s="36"/>
      <c r="BEO82" s="36"/>
      <c r="BEP82" s="36"/>
      <c r="BEQ82" s="36"/>
      <c r="BER82" s="36"/>
      <c r="BES82" s="36"/>
      <c r="BET82" s="36"/>
      <c r="BEU82" s="36"/>
      <c r="BEV82" s="36"/>
      <c r="BEW82" s="36"/>
      <c r="BEX82" s="36"/>
      <c r="BEY82" s="36"/>
      <c r="BEZ82" s="36"/>
      <c r="BFA82" s="36"/>
      <c r="BFB82" s="36"/>
      <c r="BFC82" s="36"/>
      <c r="BFD82" s="36"/>
      <c r="BFE82" s="36"/>
      <c r="BFF82" s="36"/>
      <c r="BFG82" s="36"/>
      <c r="BFH82" s="36"/>
      <c r="BFI82" s="36"/>
      <c r="BFJ82" s="36"/>
      <c r="BFK82" s="36"/>
      <c r="BFL82" s="36"/>
      <c r="BFM82" s="36"/>
      <c r="BFN82" s="36"/>
      <c r="BFO82" s="36"/>
      <c r="BFP82" s="36"/>
      <c r="BFQ82" s="36"/>
      <c r="BFR82" s="36"/>
      <c r="BFS82" s="36"/>
      <c r="BFT82" s="36"/>
      <c r="BFU82" s="36"/>
      <c r="BFV82" s="36"/>
      <c r="BFW82" s="36"/>
      <c r="BFX82" s="36"/>
      <c r="BFY82" s="36"/>
      <c r="BFZ82" s="36"/>
      <c r="BGA82" s="36"/>
      <c r="BGB82" s="36"/>
      <c r="BGC82" s="36"/>
      <c r="BGD82" s="36"/>
      <c r="BGE82" s="36"/>
      <c r="BGF82" s="36"/>
      <c r="BGG82" s="36"/>
      <c r="BGH82" s="36"/>
      <c r="BGI82" s="36"/>
      <c r="BGJ82" s="36"/>
      <c r="BGK82" s="36"/>
      <c r="BGL82" s="36"/>
      <c r="BGM82" s="36"/>
      <c r="BGN82" s="36"/>
      <c r="BGO82" s="36"/>
      <c r="BGP82" s="36"/>
      <c r="BGQ82" s="36"/>
      <c r="BGR82" s="36"/>
      <c r="BGS82" s="36"/>
      <c r="BGT82" s="36"/>
      <c r="BGU82" s="36"/>
      <c r="BGV82" s="36"/>
      <c r="BGW82" s="36"/>
      <c r="BGX82" s="36"/>
      <c r="BGY82" s="36"/>
      <c r="BGZ82" s="36"/>
      <c r="BHA82" s="36"/>
      <c r="BHB82" s="36"/>
      <c r="BHC82" s="36"/>
      <c r="BHD82" s="36"/>
      <c r="BHE82" s="36"/>
      <c r="BHF82" s="36"/>
      <c r="BHG82" s="36"/>
      <c r="BHH82" s="36"/>
      <c r="BHI82" s="36"/>
      <c r="BHJ82" s="36"/>
      <c r="BHK82" s="36"/>
      <c r="BHL82" s="36"/>
      <c r="BHM82" s="36"/>
      <c r="BHN82" s="36"/>
      <c r="BHO82" s="36"/>
      <c r="BHP82" s="36"/>
      <c r="BHQ82" s="36"/>
      <c r="BHR82" s="36"/>
      <c r="BHS82" s="36"/>
      <c r="BHT82" s="36"/>
      <c r="BHU82" s="36"/>
      <c r="BHV82" s="36"/>
      <c r="BHW82" s="36"/>
      <c r="BHX82" s="36"/>
      <c r="BHY82" s="36"/>
      <c r="BHZ82" s="36"/>
      <c r="BIA82" s="36"/>
      <c r="BIB82" s="36"/>
      <c r="BIC82" s="36"/>
      <c r="BID82" s="36"/>
      <c r="BIE82" s="36"/>
      <c r="BIF82" s="36"/>
      <c r="BIG82" s="36"/>
      <c r="BIH82" s="36"/>
      <c r="BII82" s="36"/>
      <c r="BIJ82" s="36"/>
      <c r="BIK82" s="36"/>
      <c r="BIL82" s="36"/>
      <c r="BIM82" s="36"/>
      <c r="BIN82" s="36"/>
      <c r="BIO82" s="36"/>
      <c r="BIP82" s="36"/>
      <c r="BIQ82" s="36"/>
      <c r="BIR82" s="36"/>
      <c r="BIS82" s="36"/>
      <c r="BIT82" s="36"/>
      <c r="BIU82" s="36"/>
      <c r="BIV82" s="36"/>
      <c r="BIW82" s="36"/>
      <c r="BIX82" s="36"/>
      <c r="BIY82" s="36"/>
      <c r="BIZ82" s="36"/>
      <c r="BJA82" s="36"/>
      <c r="BJB82" s="36"/>
      <c r="BJC82" s="36"/>
      <c r="BJD82" s="36"/>
      <c r="BJE82" s="36"/>
      <c r="BJF82" s="36"/>
      <c r="BJG82" s="36"/>
      <c r="BJH82" s="36"/>
      <c r="BJI82" s="36"/>
      <c r="BJJ82" s="36"/>
      <c r="BJK82" s="36"/>
      <c r="BJL82" s="36"/>
      <c r="BJM82" s="36"/>
      <c r="BJN82" s="36"/>
      <c r="BJO82" s="36"/>
      <c r="BJP82" s="36"/>
      <c r="BJQ82" s="36"/>
      <c r="BJR82" s="36"/>
      <c r="BJS82" s="36"/>
      <c r="BJT82" s="36"/>
      <c r="BJU82" s="36"/>
      <c r="BJV82" s="36"/>
      <c r="BJW82" s="36"/>
      <c r="BJX82" s="36"/>
      <c r="BJY82" s="36"/>
      <c r="BJZ82" s="36"/>
      <c r="BKA82" s="36"/>
      <c r="BKB82" s="36"/>
      <c r="BKC82" s="36"/>
      <c r="BKD82" s="36"/>
      <c r="BKE82" s="36"/>
      <c r="BKF82" s="36"/>
      <c r="BKG82" s="36"/>
      <c r="BKH82" s="36"/>
      <c r="BKI82" s="36"/>
      <c r="BKJ82" s="36"/>
      <c r="BKK82" s="36"/>
      <c r="BKL82" s="36"/>
      <c r="BKM82" s="36"/>
      <c r="BKN82" s="36"/>
      <c r="BKO82" s="36"/>
      <c r="BKP82" s="36"/>
      <c r="BKQ82" s="36"/>
      <c r="BKR82" s="36"/>
      <c r="BKS82" s="36"/>
      <c r="BKT82" s="36"/>
      <c r="BKU82" s="36"/>
      <c r="BKV82" s="36"/>
      <c r="BKW82" s="36"/>
      <c r="BKX82" s="36"/>
      <c r="BKY82" s="36"/>
      <c r="BKZ82" s="36"/>
      <c r="BLA82" s="36"/>
      <c r="BLB82" s="36"/>
      <c r="BLC82" s="36"/>
      <c r="BLD82" s="36"/>
      <c r="BLE82" s="36"/>
      <c r="BLF82" s="36"/>
      <c r="BLG82" s="36"/>
      <c r="BLH82" s="36"/>
      <c r="BLI82" s="36"/>
      <c r="BLJ82" s="36"/>
      <c r="BLK82" s="36"/>
      <c r="BLL82" s="36"/>
      <c r="BLM82" s="36"/>
      <c r="BLN82" s="36"/>
      <c r="BLO82" s="36"/>
      <c r="BLP82" s="36"/>
      <c r="BLQ82" s="36"/>
      <c r="BLR82" s="36"/>
      <c r="BLS82" s="36"/>
      <c r="BLT82" s="36"/>
      <c r="BLU82" s="36"/>
      <c r="BLV82" s="36"/>
      <c r="BLW82" s="36"/>
      <c r="BLX82" s="36"/>
      <c r="BLY82" s="36"/>
      <c r="BLZ82" s="36"/>
      <c r="BMA82" s="36"/>
      <c r="BMB82" s="36"/>
      <c r="BMC82" s="36"/>
      <c r="BMD82" s="36"/>
      <c r="BME82" s="36"/>
      <c r="BMF82" s="36"/>
      <c r="BMG82" s="36"/>
      <c r="BMH82" s="36"/>
      <c r="BMI82" s="36"/>
      <c r="BMJ82" s="36"/>
      <c r="BMK82" s="36"/>
      <c r="BML82" s="36"/>
      <c r="BMM82" s="36"/>
      <c r="BMN82" s="36"/>
      <c r="BMO82" s="36"/>
      <c r="BMP82" s="36"/>
      <c r="BMQ82" s="36"/>
      <c r="BMR82" s="36"/>
      <c r="BMS82" s="36"/>
      <c r="BMT82" s="36"/>
      <c r="BMU82" s="36"/>
      <c r="BMV82" s="36"/>
      <c r="BMW82" s="36"/>
      <c r="BMX82" s="36"/>
      <c r="BMY82" s="36"/>
      <c r="BMZ82" s="36"/>
      <c r="BNA82" s="36"/>
      <c r="BNB82" s="36"/>
      <c r="BNC82" s="36"/>
      <c r="BND82" s="36"/>
      <c r="BNE82" s="36"/>
      <c r="BNF82" s="36"/>
      <c r="BNG82" s="36"/>
      <c r="BNH82" s="36"/>
      <c r="BNI82" s="36"/>
      <c r="BNJ82" s="36"/>
      <c r="BNK82" s="36"/>
      <c r="BNL82" s="36"/>
      <c r="BNM82" s="36"/>
      <c r="BNN82" s="36"/>
      <c r="BNO82" s="36"/>
      <c r="BNP82" s="36"/>
      <c r="BNQ82" s="36"/>
      <c r="BNR82" s="36"/>
      <c r="BNS82" s="36"/>
      <c r="BNT82" s="36"/>
      <c r="BNU82" s="36"/>
      <c r="BNV82" s="36"/>
      <c r="BNW82" s="36"/>
      <c r="BNX82" s="36"/>
      <c r="BNY82" s="36"/>
      <c r="BNZ82" s="36"/>
      <c r="BOA82" s="36"/>
      <c r="BOB82" s="36"/>
      <c r="BOC82" s="36"/>
      <c r="BOD82" s="36"/>
      <c r="BOE82" s="36"/>
      <c r="BOF82" s="36"/>
      <c r="BOG82" s="36"/>
      <c r="BOH82" s="36"/>
      <c r="BOI82" s="36"/>
      <c r="BOJ82" s="36"/>
      <c r="BOK82" s="36"/>
      <c r="BOL82" s="36"/>
      <c r="BOM82" s="36"/>
      <c r="BON82" s="36"/>
      <c r="BOO82" s="36"/>
      <c r="BOP82" s="36"/>
      <c r="BOQ82" s="36"/>
      <c r="BOR82" s="36"/>
      <c r="BOS82" s="36"/>
      <c r="BOT82" s="36"/>
      <c r="BOU82" s="36"/>
      <c r="BOV82" s="36"/>
      <c r="BOW82" s="36"/>
      <c r="BOX82" s="36"/>
      <c r="BOY82" s="36"/>
      <c r="BOZ82" s="36"/>
      <c r="BPA82" s="36"/>
      <c r="BPB82" s="36"/>
      <c r="BPC82" s="36"/>
      <c r="BPD82" s="36"/>
      <c r="BPE82" s="36"/>
      <c r="BPF82" s="36"/>
      <c r="BPG82" s="36"/>
      <c r="BPH82" s="36"/>
      <c r="BPI82" s="36"/>
      <c r="BPJ82" s="36"/>
      <c r="BPK82" s="36"/>
      <c r="BPL82" s="36"/>
      <c r="BPM82" s="36"/>
      <c r="BPN82" s="36"/>
      <c r="BPO82" s="36"/>
      <c r="BPP82" s="36"/>
      <c r="BPQ82" s="36"/>
      <c r="BPR82" s="36"/>
      <c r="BPS82" s="36"/>
      <c r="BPT82" s="36"/>
      <c r="BPU82" s="36"/>
      <c r="BPV82" s="36"/>
      <c r="BPW82" s="36"/>
      <c r="BPX82" s="36"/>
      <c r="BPY82" s="36"/>
      <c r="BPZ82" s="36"/>
      <c r="BQA82" s="36"/>
      <c r="BQB82" s="36"/>
      <c r="BQC82" s="36"/>
      <c r="BQD82" s="36"/>
      <c r="BQE82" s="36"/>
      <c r="BQF82" s="36"/>
      <c r="BQG82" s="36"/>
      <c r="BQH82" s="36"/>
      <c r="BQI82" s="36"/>
      <c r="BQJ82" s="36"/>
      <c r="BQK82" s="36"/>
      <c r="BQL82" s="36"/>
      <c r="BQM82" s="36"/>
      <c r="BQN82" s="36"/>
      <c r="BQO82" s="36"/>
      <c r="BQP82" s="36"/>
      <c r="BQQ82" s="36"/>
      <c r="BQR82" s="36"/>
      <c r="BQS82" s="36"/>
      <c r="BQT82" s="36"/>
      <c r="BQU82" s="36"/>
      <c r="BQV82" s="36"/>
      <c r="BQW82" s="36"/>
      <c r="BQX82" s="36"/>
      <c r="BQY82" s="36"/>
      <c r="BQZ82" s="36"/>
      <c r="BRA82" s="36"/>
      <c r="BRB82" s="36"/>
      <c r="BRC82" s="36"/>
      <c r="BRD82" s="36"/>
      <c r="BRE82" s="36"/>
      <c r="BRF82" s="36"/>
      <c r="BRG82" s="36"/>
      <c r="BRH82" s="36"/>
      <c r="BRI82" s="36"/>
      <c r="BRJ82" s="36"/>
      <c r="BRK82" s="36"/>
      <c r="BRL82" s="36"/>
      <c r="BRM82" s="36"/>
      <c r="BRN82" s="36"/>
      <c r="BRO82" s="36"/>
      <c r="BRP82" s="36"/>
      <c r="BRQ82" s="36"/>
      <c r="BRR82" s="36"/>
      <c r="BRS82" s="36"/>
      <c r="BRT82" s="36"/>
      <c r="BRU82" s="36"/>
      <c r="BRV82" s="36"/>
      <c r="BRW82" s="36"/>
      <c r="BRX82" s="36"/>
      <c r="BRY82" s="36"/>
      <c r="BRZ82" s="36"/>
      <c r="BSA82" s="36"/>
      <c r="BSB82" s="36"/>
      <c r="BSC82" s="36"/>
      <c r="BSD82" s="36"/>
      <c r="BSE82" s="36"/>
      <c r="BSF82" s="36"/>
      <c r="BSG82" s="36"/>
      <c r="BSH82" s="36"/>
      <c r="BSI82" s="36"/>
      <c r="BSJ82" s="36"/>
      <c r="BSK82" s="36"/>
      <c r="BSL82" s="36"/>
      <c r="BSM82" s="36"/>
      <c r="BSN82" s="36"/>
      <c r="BSO82" s="36"/>
      <c r="BSP82" s="36"/>
      <c r="BSQ82" s="36"/>
      <c r="BSR82" s="36"/>
      <c r="BSS82" s="36"/>
      <c r="BST82" s="36"/>
      <c r="BSU82" s="36"/>
      <c r="BSV82" s="36"/>
      <c r="BSW82" s="36"/>
      <c r="BSX82" s="36"/>
      <c r="BSY82" s="36"/>
      <c r="BSZ82" s="36"/>
      <c r="BTA82" s="36"/>
      <c r="BTB82" s="36"/>
      <c r="BTC82" s="36"/>
      <c r="BTD82" s="36"/>
      <c r="BTE82" s="36"/>
      <c r="BTF82" s="36"/>
      <c r="BTG82" s="36"/>
      <c r="BTH82" s="36"/>
      <c r="BTI82" s="36"/>
      <c r="BTJ82" s="36"/>
      <c r="BTK82" s="36"/>
      <c r="BTL82" s="36"/>
      <c r="BTM82" s="36"/>
      <c r="BTN82" s="36"/>
      <c r="BTO82" s="36"/>
      <c r="BTP82" s="36"/>
      <c r="BTQ82" s="36"/>
      <c r="BTR82" s="36"/>
      <c r="BTS82" s="36"/>
      <c r="BTT82" s="36"/>
      <c r="BTU82" s="36"/>
      <c r="BTV82" s="36"/>
      <c r="BTW82" s="36"/>
      <c r="BTX82" s="36"/>
      <c r="BTY82" s="36"/>
      <c r="BTZ82" s="36"/>
      <c r="BUA82" s="36"/>
      <c r="BUB82" s="36"/>
      <c r="BUC82" s="36"/>
      <c r="BUD82" s="36"/>
      <c r="BUE82" s="36"/>
      <c r="BUF82" s="36"/>
      <c r="BUG82" s="36"/>
      <c r="BUH82" s="36"/>
      <c r="BUI82" s="36"/>
      <c r="BUJ82" s="36"/>
      <c r="BUK82" s="36"/>
      <c r="BUL82" s="36"/>
      <c r="BUM82" s="36"/>
      <c r="BUN82" s="36"/>
      <c r="BUO82" s="36"/>
      <c r="BUP82" s="36"/>
      <c r="BUQ82" s="36"/>
      <c r="BUR82" s="36"/>
      <c r="BUS82" s="36"/>
      <c r="BUT82" s="36"/>
      <c r="BUU82" s="36"/>
      <c r="BUV82" s="36"/>
      <c r="BUW82" s="36"/>
      <c r="BUX82" s="36"/>
      <c r="BUY82" s="36"/>
      <c r="BUZ82" s="36"/>
      <c r="BVA82" s="36"/>
      <c r="BVB82" s="36"/>
      <c r="BVC82" s="36"/>
      <c r="BVD82" s="36"/>
      <c r="BVE82" s="36"/>
      <c r="BVF82" s="36"/>
      <c r="BVG82" s="36"/>
      <c r="BVH82" s="36"/>
      <c r="BVI82" s="36"/>
      <c r="BVJ82" s="36"/>
      <c r="BVK82" s="36"/>
      <c r="BVL82" s="36"/>
      <c r="BVM82" s="36"/>
      <c r="BVN82" s="36"/>
      <c r="BVO82" s="36"/>
      <c r="BVP82" s="36"/>
      <c r="BVQ82" s="36"/>
      <c r="BVR82" s="36"/>
      <c r="BVS82" s="36"/>
      <c r="BVT82" s="36"/>
      <c r="BVU82" s="36"/>
      <c r="BVV82" s="36"/>
      <c r="BVW82" s="36"/>
      <c r="BVX82" s="36"/>
      <c r="BVY82" s="36"/>
      <c r="BVZ82" s="36"/>
      <c r="BWA82" s="36"/>
      <c r="BWB82" s="36"/>
      <c r="BWC82" s="36"/>
      <c r="BWD82" s="36"/>
      <c r="BWE82" s="36"/>
      <c r="BWF82" s="36"/>
      <c r="BWG82" s="36"/>
      <c r="BWH82" s="36"/>
      <c r="BWI82" s="36"/>
      <c r="BWJ82" s="36"/>
      <c r="BWK82" s="36"/>
      <c r="BWL82" s="36"/>
      <c r="BWM82" s="36"/>
      <c r="BWN82" s="36"/>
      <c r="BWO82" s="36"/>
      <c r="BWP82" s="36"/>
      <c r="BWQ82" s="36"/>
      <c r="BWR82" s="36"/>
      <c r="BWS82" s="36"/>
      <c r="BWT82" s="36"/>
      <c r="BWU82" s="36"/>
      <c r="BWV82" s="36"/>
      <c r="BWW82" s="36"/>
      <c r="BWX82" s="36"/>
      <c r="BWY82" s="36"/>
      <c r="BWZ82" s="36"/>
      <c r="BXA82" s="36"/>
      <c r="BXB82" s="36"/>
      <c r="BXC82" s="36"/>
      <c r="BXD82" s="36"/>
      <c r="BXE82" s="36"/>
      <c r="BXF82" s="36"/>
      <c r="BXG82" s="36"/>
      <c r="BXH82" s="36"/>
      <c r="BXI82" s="36"/>
      <c r="BXJ82" s="36"/>
      <c r="BXK82" s="36"/>
      <c r="BXL82" s="36"/>
      <c r="BXM82" s="36"/>
      <c r="BXN82" s="36"/>
      <c r="BXO82" s="36"/>
      <c r="BXP82" s="36"/>
      <c r="BXQ82" s="36"/>
      <c r="BXR82" s="36"/>
      <c r="BXS82" s="36"/>
      <c r="BXT82" s="36"/>
      <c r="BXU82" s="36"/>
      <c r="BXV82" s="36"/>
      <c r="BXW82" s="36"/>
      <c r="BXX82" s="36"/>
      <c r="BXY82" s="36"/>
      <c r="BXZ82" s="36"/>
      <c r="BYA82" s="36"/>
      <c r="BYB82" s="36"/>
      <c r="BYC82" s="36"/>
      <c r="BYD82" s="36"/>
      <c r="BYE82" s="36"/>
      <c r="BYF82" s="36"/>
      <c r="BYG82" s="36"/>
      <c r="BYH82" s="36"/>
      <c r="BYI82" s="36"/>
      <c r="BYJ82" s="36"/>
      <c r="BYK82" s="36"/>
      <c r="BYL82" s="36"/>
      <c r="BYM82" s="36"/>
      <c r="BYN82" s="36"/>
      <c r="BYO82" s="36"/>
      <c r="BYP82" s="36"/>
      <c r="BYQ82" s="36"/>
      <c r="BYR82" s="36"/>
      <c r="BYS82" s="36"/>
      <c r="BYT82" s="36"/>
      <c r="BYU82" s="36"/>
      <c r="BYV82" s="36"/>
      <c r="BYW82" s="36"/>
      <c r="BYX82" s="36"/>
      <c r="BYY82" s="36"/>
      <c r="BYZ82" s="36"/>
      <c r="BZA82" s="36"/>
      <c r="BZB82" s="36"/>
      <c r="BZC82" s="36"/>
      <c r="BZD82" s="36"/>
      <c r="BZE82" s="36"/>
      <c r="BZF82" s="36"/>
      <c r="BZG82" s="36"/>
      <c r="BZH82" s="36"/>
      <c r="BZI82" s="36"/>
      <c r="BZJ82" s="36"/>
      <c r="BZK82" s="36"/>
      <c r="BZL82" s="36"/>
      <c r="BZM82" s="36"/>
      <c r="BZN82" s="36"/>
      <c r="BZO82" s="36"/>
      <c r="BZP82" s="36"/>
      <c r="BZQ82" s="36"/>
      <c r="BZR82" s="36"/>
      <c r="BZS82" s="36"/>
      <c r="BZT82" s="36"/>
      <c r="BZU82" s="36"/>
      <c r="BZV82" s="36"/>
      <c r="BZW82" s="36"/>
      <c r="BZX82" s="36"/>
      <c r="BZY82" s="36"/>
      <c r="BZZ82" s="36"/>
      <c r="CAA82" s="36"/>
      <c r="CAB82" s="36"/>
      <c r="CAC82" s="36"/>
      <c r="CAD82" s="36"/>
      <c r="CAE82" s="36"/>
      <c r="CAF82" s="36"/>
      <c r="CAG82" s="36"/>
      <c r="CAH82" s="36"/>
      <c r="CAI82" s="36"/>
      <c r="CAJ82" s="36"/>
      <c r="CAK82" s="36"/>
      <c r="CAL82" s="36"/>
      <c r="CAM82" s="36"/>
      <c r="CAN82" s="36"/>
      <c r="CAO82" s="36"/>
      <c r="CAP82" s="36"/>
      <c r="CAQ82" s="36"/>
      <c r="CAR82" s="36"/>
      <c r="CAS82" s="36"/>
      <c r="CAT82" s="36"/>
      <c r="CAU82" s="36"/>
      <c r="CAV82" s="36"/>
      <c r="CAW82" s="36"/>
      <c r="CAX82" s="36"/>
      <c r="CAY82" s="36"/>
      <c r="CAZ82" s="36"/>
      <c r="CBA82" s="36"/>
      <c r="CBB82" s="36"/>
      <c r="CBC82" s="36"/>
      <c r="CBD82" s="36"/>
      <c r="CBE82" s="36"/>
      <c r="CBF82" s="36"/>
      <c r="CBG82" s="36"/>
      <c r="CBH82" s="36"/>
      <c r="CBI82" s="36"/>
      <c r="CBJ82" s="36"/>
      <c r="CBK82" s="36"/>
      <c r="CBL82" s="36"/>
      <c r="CBM82" s="36"/>
      <c r="CBN82" s="36"/>
      <c r="CBO82" s="36"/>
      <c r="CBP82" s="36"/>
      <c r="CBQ82" s="36"/>
      <c r="CBR82" s="36"/>
      <c r="CBS82" s="36"/>
      <c r="CBT82" s="36"/>
      <c r="CBU82" s="36"/>
      <c r="CBV82" s="36"/>
      <c r="CBW82" s="36"/>
      <c r="CBX82" s="36"/>
      <c r="CBY82" s="36"/>
      <c r="CBZ82" s="36"/>
      <c r="CCA82" s="36"/>
      <c r="CCB82" s="36"/>
      <c r="CCC82" s="36"/>
      <c r="CCD82" s="36"/>
      <c r="CCE82" s="36"/>
      <c r="CCF82" s="36"/>
      <c r="CCG82" s="36"/>
      <c r="CCH82" s="36"/>
      <c r="CCI82" s="36"/>
      <c r="CCJ82" s="36"/>
      <c r="CCK82" s="36"/>
      <c r="CCL82" s="36"/>
      <c r="CCM82" s="36"/>
      <c r="CCN82" s="36"/>
      <c r="CCO82" s="36"/>
      <c r="CCP82" s="36"/>
      <c r="CCQ82" s="36"/>
      <c r="CCR82" s="36"/>
      <c r="CCS82" s="36"/>
      <c r="CCT82" s="36"/>
      <c r="CCU82" s="36"/>
      <c r="CCV82" s="36"/>
      <c r="CCW82" s="36"/>
      <c r="CCX82" s="36"/>
      <c r="CCY82" s="36"/>
      <c r="CCZ82" s="36"/>
      <c r="CDA82" s="36"/>
      <c r="CDB82" s="36"/>
      <c r="CDC82" s="36"/>
      <c r="CDD82" s="36"/>
      <c r="CDE82" s="36"/>
      <c r="CDF82" s="36"/>
      <c r="CDG82" s="36"/>
      <c r="CDH82" s="36"/>
      <c r="CDI82" s="36"/>
      <c r="CDJ82" s="36"/>
      <c r="CDK82" s="36"/>
      <c r="CDL82" s="36"/>
      <c r="CDM82" s="36"/>
      <c r="CDN82" s="36"/>
      <c r="CDO82" s="36"/>
      <c r="CDP82" s="36"/>
      <c r="CDQ82" s="36"/>
      <c r="CDR82" s="36"/>
      <c r="CDS82" s="36"/>
      <c r="CDT82" s="36"/>
      <c r="CDU82" s="36"/>
      <c r="CDV82" s="36"/>
      <c r="CDW82" s="36"/>
      <c r="CDX82" s="36"/>
      <c r="CDY82" s="36"/>
      <c r="CDZ82" s="36"/>
      <c r="CEA82" s="36"/>
      <c r="CEB82" s="36"/>
      <c r="CEC82" s="36"/>
      <c r="CED82" s="36"/>
      <c r="CEE82" s="36"/>
      <c r="CEF82" s="36"/>
      <c r="CEG82" s="36"/>
      <c r="CEH82" s="36"/>
      <c r="CEI82" s="36"/>
      <c r="CEJ82" s="36"/>
      <c r="CEK82" s="36"/>
      <c r="CEL82" s="36"/>
      <c r="CEM82" s="36"/>
      <c r="CEN82" s="36"/>
      <c r="CEO82" s="36"/>
      <c r="CEP82" s="36"/>
      <c r="CEQ82" s="36"/>
      <c r="CER82" s="36"/>
      <c r="CES82" s="36"/>
      <c r="CET82" s="36"/>
      <c r="CEU82" s="36"/>
      <c r="CEV82" s="36"/>
      <c r="CEW82" s="36"/>
      <c r="CEX82" s="36"/>
      <c r="CEY82" s="36"/>
      <c r="CEZ82" s="36"/>
      <c r="CFA82" s="36"/>
      <c r="CFB82" s="36"/>
      <c r="CFC82" s="36"/>
      <c r="CFD82" s="36"/>
      <c r="CFE82" s="36"/>
      <c r="CFF82" s="36"/>
      <c r="CFG82" s="36"/>
      <c r="CFH82" s="36"/>
      <c r="CFI82" s="36"/>
      <c r="CFJ82" s="36"/>
      <c r="CFK82" s="36"/>
      <c r="CFL82" s="36"/>
      <c r="CFM82" s="36"/>
      <c r="CFN82" s="36"/>
      <c r="CFO82" s="36"/>
      <c r="CFP82" s="36"/>
      <c r="CFQ82" s="36"/>
      <c r="CFR82" s="36"/>
      <c r="CFS82" s="36"/>
      <c r="CFT82" s="36"/>
      <c r="CFU82" s="36"/>
      <c r="CFV82" s="36"/>
      <c r="CFW82" s="36"/>
      <c r="CFX82" s="36"/>
      <c r="CFY82" s="36"/>
      <c r="CFZ82" s="36"/>
      <c r="CGA82" s="36"/>
      <c r="CGB82" s="36"/>
      <c r="CGC82" s="36"/>
      <c r="CGD82" s="36"/>
      <c r="CGE82" s="36"/>
      <c r="CGF82" s="36"/>
      <c r="CGG82" s="36"/>
      <c r="CGH82" s="36"/>
      <c r="CGI82" s="36"/>
      <c r="CGJ82" s="36"/>
      <c r="CGK82" s="36"/>
      <c r="CGL82" s="36"/>
      <c r="CGM82" s="36"/>
      <c r="CGN82" s="36"/>
      <c r="CGO82" s="36"/>
      <c r="CGP82" s="36"/>
      <c r="CGQ82" s="36"/>
      <c r="CGR82" s="36"/>
      <c r="CGS82" s="36"/>
      <c r="CGT82" s="36"/>
      <c r="CGU82" s="36"/>
      <c r="CGV82" s="36"/>
      <c r="CGW82" s="36"/>
      <c r="CGX82" s="36"/>
      <c r="CGY82" s="36"/>
      <c r="CGZ82" s="36"/>
      <c r="CHA82" s="36"/>
      <c r="CHB82" s="36"/>
      <c r="CHC82" s="36"/>
      <c r="CHD82" s="36"/>
      <c r="CHE82" s="36"/>
      <c r="CHF82" s="36"/>
      <c r="CHG82" s="36"/>
      <c r="CHH82" s="36"/>
      <c r="CHI82" s="36"/>
      <c r="CHJ82" s="36"/>
      <c r="CHK82" s="36"/>
      <c r="CHL82" s="36"/>
      <c r="CHM82" s="36"/>
      <c r="CHN82" s="36"/>
      <c r="CHO82" s="36"/>
      <c r="CHP82" s="36"/>
      <c r="CHQ82" s="36"/>
      <c r="CHR82" s="36"/>
      <c r="CHS82" s="36"/>
      <c r="CHT82" s="36"/>
      <c r="CHU82" s="36"/>
      <c r="CHV82" s="36"/>
      <c r="CHW82" s="36"/>
      <c r="CHX82" s="36"/>
      <c r="CHY82" s="36"/>
      <c r="CHZ82" s="36"/>
      <c r="CIA82" s="36"/>
      <c r="CIB82" s="36"/>
      <c r="CIC82" s="36"/>
      <c r="CID82" s="36"/>
      <c r="CIE82" s="36"/>
      <c r="CIF82" s="36"/>
      <c r="CIG82" s="36"/>
      <c r="CIH82" s="36"/>
      <c r="CII82" s="36"/>
      <c r="CIJ82" s="36"/>
      <c r="CIK82" s="36"/>
      <c r="CIL82" s="36"/>
      <c r="CIM82" s="36"/>
      <c r="CIN82" s="36"/>
      <c r="CIO82" s="36"/>
      <c r="CIP82" s="36"/>
      <c r="CIQ82" s="36"/>
      <c r="CIR82" s="36"/>
      <c r="CIS82" s="36"/>
      <c r="CIT82" s="36"/>
      <c r="CIU82" s="36"/>
      <c r="CIV82" s="36"/>
      <c r="CIW82" s="36"/>
      <c r="CIX82" s="36"/>
      <c r="CIY82" s="36"/>
      <c r="CIZ82" s="36"/>
      <c r="CJA82" s="36"/>
      <c r="CJB82" s="36"/>
      <c r="CJC82" s="36"/>
      <c r="CJD82" s="36"/>
      <c r="CJE82" s="36"/>
      <c r="CJF82" s="36"/>
      <c r="CJG82" s="36"/>
      <c r="CJH82" s="36"/>
      <c r="CJI82" s="36"/>
      <c r="CJJ82" s="36"/>
      <c r="CJK82" s="36"/>
      <c r="CJL82" s="36"/>
      <c r="CJM82" s="36"/>
      <c r="CJN82" s="36"/>
      <c r="CJO82" s="36"/>
      <c r="CJP82" s="36"/>
      <c r="CJQ82" s="36"/>
      <c r="CJR82" s="36"/>
      <c r="CJS82" s="36"/>
      <c r="CJT82" s="36"/>
      <c r="CJU82" s="36"/>
      <c r="CJV82" s="36"/>
      <c r="CJW82" s="36"/>
      <c r="CJX82" s="36"/>
      <c r="CJY82" s="36"/>
      <c r="CJZ82" s="36"/>
      <c r="CKA82" s="36"/>
      <c r="CKB82" s="36"/>
      <c r="CKC82" s="36"/>
      <c r="CKD82" s="36"/>
      <c r="CKE82" s="36"/>
      <c r="CKF82" s="36"/>
      <c r="CKG82" s="36"/>
      <c r="CKH82" s="36"/>
      <c r="CKI82" s="36"/>
      <c r="CKJ82" s="36"/>
      <c r="CKK82" s="36"/>
      <c r="CKL82" s="36"/>
      <c r="CKM82" s="36"/>
      <c r="CKN82" s="36"/>
      <c r="CKO82" s="36"/>
      <c r="CKP82" s="36"/>
      <c r="CKQ82" s="36"/>
      <c r="CKR82" s="36"/>
      <c r="CKS82" s="36"/>
      <c r="CKT82" s="36"/>
      <c r="CKU82" s="36"/>
      <c r="CKV82" s="36"/>
      <c r="CKW82" s="36"/>
      <c r="CKX82" s="36"/>
      <c r="CKY82" s="36"/>
      <c r="CKZ82" s="36"/>
      <c r="CLA82" s="36"/>
      <c r="CLB82" s="36"/>
      <c r="CLC82" s="36"/>
      <c r="CLD82" s="36"/>
      <c r="CLE82" s="36"/>
      <c r="CLF82" s="36"/>
      <c r="CLG82" s="36"/>
      <c r="CLH82" s="36"/>
      <c r="CLI82" s="36"/>
      <c r="CLJ82" s="36"/>
      <c r="CLK82" s="36"/>
      <c r="CLL82" s="36"/>
      <c r="CLM82" s="36"/>
      <c r="CLN82" s="36"/>
      <c r="CLO82" s="36"/>
      <c r="CLP82" s="36"/>
      <c r="CLQ82" s="36"/>
      <c r="CLR82" s="36"/>
      <c r="CLS82" s="36"/>
      <c r="CLT82" s="36"/>
      <c r="CLU82" s="36"/>
      <c r="CLV82" s="36"/>
      <c r="CLW82" s="36"/>
      <c r="CLX82" s="36"/>
      <c r="CLY82" s="36"/>
      <c r="CLZ82" s="36"/>
      <c r="CMA82" s="36"/>
      <c r="CMB82" s="36"/>
      <c r="CMC82" s="36"/>
      <c r="CMD82" s="36"/>
      <c r="CME82" s="36"/>
      <c r="CMF82" s="36"/>
      <c r="CMG82" s="36"/>
      <c r="CMH82" s="36"/>
      <c r="CMI82" s="36"/>
      <c r="CMJ82" s="36"/>
      <c r="CMK82" s="36"/>
      <c r="CML82" s="36"/>
      <c r="CMM82" s="36"/>
      <c r="CMN82" s="36"/>
      <c r="CMO82" s="36"/>
      <c r="CMP82" s="36"/>
      <c r="CMQ82" s="36"/>
      <c r="CMR82" s="36"/>
      <c r="CMS82" s="36"/>
      <c r="CMT82" s="36"/>
      <c r="CMU82" s="36"/>
      <c r="CMV82" s="36"/>
      <c r="CMW82" s="36"/>
      <c r="CMX82" s="36"/>
      <c r="CMY82" s="36"/>
      <c r="CMZ82" s="36"/>
      <c r="CNA82" s="36"/>
      <c r="CNB82" s="36"/>
      <c r="CNC82" s="36"/>
      <c r="CND82" s="36"/>
      <c r="CNE82" s="36"/>
      <c r="CNF82" s="36"/>
      <c r="CNG82" s="36"/>
      <c r="CNH82" s="36"/>
      <c r="CNI82" s="36"/>
      <c r="CNJ82" s="36"/>
      <c r="CNK82" s="36"/>
      <c r="CNL82" s="36"/>
      <c r="CNM82" s="36"/>
      <c r="CNN82" s="36"/>
      <c r="CNO82" s="36"/>
      <c r="CNP82" s="36"/>
      <c r="CNQ82" s="36"/>
      <c r="CNR82" s="36"/>
      <c r="CNS82" s="36"/>
      <c r="CNT82" s="36"/>
      <c r="CNU82" s="36"/>
      <c r="CNV82" s="36"/>
      <c r="CNW82" s="36"/>
      <c r="CNX82" s="36"/>
      <c r="CNY82" s="36"/>
      <c r="CNZ82" s="36"/>
      <c r="COA82" s="36"/>
      <c r="COB82" s="36"/>
      <c r="COC82" s="36"/>
      <c r="COD82" s="36"/>
      <c r="COE82" s="36"/>
      <c r="COF82" s="36"/>
      <c r="COG82" s="36"/>
      <c r="COH82" s="36"/>
      <c r="COI82" s="36"/>
      <c r="COJ82" s="36"/>
      <c r="COK82" s="36"/>
      <c r="COL82" s="36"/>
      <c r="COM82" s="36"/>
      <c r="CON82" s="36"/>
      <c r="COO82" s="36"/>
      <c r="COP82" s="36"/>
      <c r="COQ82" s="36"/>
      <c r="COR82" s="36"/>
      <c r="COS82" s="36"/>
      <c r="COT82" s="36"/>
      <c r="COU82" s="36"/>
      <c r="COV82" s="36"/>
      <c r="COW82" s="36"/>
      <c r="COX82" s="36"/>
      <c r="COY82" s="36"/>
      <c r="COZ82" s="36"/>
      <c r="CPA82" s="36"/>
      <c r="CPB82" s="36"/>
      <c r="CPC82" s="36"/>
      <c r="CPD82" s="36"/>
      <c r="CPE82" s="36"/>
      <c r="CPF82" s="36"/>
      <c r="CPG82" s="36"/>
      <c r="CPH82" s="36"/>
      <c r="CPI82" s="36"/>
      <c r="CPJ82" s="36"/>
      <c r="CPK82" s="36"/>
      <c r="CPL82" s="36"/>
      <c r="CPM82" s="36"/>
      <c r="CPN82" s="36"/>
      <c r="CPO82" s="36"/>
      <c r="CPP82" s="36"/>
      <c r="CPQ82" s="36"/>
      <c r="CPR82" s="36"/>
      <c r="CPS82" s="36"/>
      <c r="CPT82" s="36"/>
      <c r="CPU82" s="36"/>
      <c r="CPV82" s="36"/>
      <c r="CPW82" s="36"/>
      <c r="CPX82" s="36"/>
      <c r="CPY82" s="36"/>
      <c r="CPZ82" s="36"/>
      <c r="CQA82" s="36"/>
      <c r="CQB82" s="36"/>
      <c r="CQC82" s="36"/>
      <c r="CQD82" s="36"/>
      <c r="CQE82" s="36"/>
      <c r="CQF82" s="36"/>
      <c r="CQG82" s="36"/>
      <c r="CQH82" s="36"/>
      <c r="CQI82" s="36"/>
      <c r="CQJ82" s="36"/>
      <c r="CQK82" s="36"/>
      <c r="CQL82" s="36"/>
      <c r="CQM82" s="36"/>
      <c r="CQN82" s="36"/>
      <c r="CQO82" s="36"/>
      <c r="CQP82" s="36"/>
      <c r="CQQ82" s="36"/>
      <c r="CQR82" s="36"/>
      <c r="CQS82" s="36"/>
      <c r="CQT82" s="36"/>
      <c r="CQU82" s="36"/>
      <c r="CQV82" s="36"/>
      <c r="CQW82" s="36"/>
      <c r="CQX82" s="36"/>
      <c r="CQY82" s="36"/>
      <c r="CQZ82" s="36"/>
      <c r="CRA82" s="36"/>
      <c r="CRB82" s="36"/>
      <c r="CRC82" s="36"/>
      <c r="CRD82" s="36"/>
      <c r="CRE82" s="36"/>
      <c r="CRF82" s="36"/>
      <c r="CRG82" s="36"/>
      <c r="CRH82" s="36"/>
      <c r="CRI82" s="36"/>
      <c r="CRJ82" s="36"/>
      <c r="CRK82" s="36"/>
      <c r="CRL82" s="36"/>
      <c r="CRM82" s="36"/>
      <c r="CRN82" s="36"/>
      <c r="CRO82" s="36"/>
      <c r="CRP82" s="36"/>
      <c r="CRQ82" s="36"/>
      <c r="CRR82" s="36"/>
      <c r="CRS82" s="36"/>
      <c r="CRT82" s="36"/>
      <c r="CRU82" s="36"/>
      <c r="CRV82" s="36"/>
      <c r="CRW82" s="36"/>
      <c r="CRX82" s="36"/>
      <c r="CRY82" s="36"/>
      <c r="CRZ82" s="36"/>
      <c r="CSA82" s="36"/>
      <c r="CSB82" s="36"/>
      <c r="CSC82" s="36"/>
      <c r="CSD82" s="36"/>
      <c r="CSE82" s="36"/>
      <c r="CSF82" s="36"/>
      <c r="CSG82" s="36"/>
      <c r="CSH82" s="36"/>
      <c r="CSI82" s="36"/>
      <c r="CSJ82" s="36"/>
      <c r="CSK82" s="36"/>
      <c r="CSL82" s="36"/>
      <c r="CSM82" s="36"/>
      <c r="CSN82" s="36"/>
      <c r="CSO82" s="36"/>
      <c r="CSP82" s="36"/>
      <c r="CSQ82" s="36"/>
      <c r="CSR82" s="36"/>
      <c r="CSS82" s="36"/>
      <c r="CST82" s="36"/>
      <c r="CSU82" s="36"/>
      <c r="CSV82" s="36"/>
      <c r="CSW82" s="36"/>
      <c r="CSX82" s="36"/>
      <c r="CSY82" s="36"/>
      <c r="CSZ82" s="36"/>
      <c r="CTA82" s="36"/>
      <c r="CTB82" s="36"/>
      <c r="CTC82" s="36"/>
      <c r="CTD82" s="36"/>
      <c r="CTE82" s="36"/>
      <c r="CTF82" s="36"/>
      <c r="CTG82" s="36"/>
      <c r="CTH82" s="36"/>
      <c r="CTI82" s="36"/>
      <c r="CTJ82" s="36"/>
      <c r="CTK82" s="36"/>
      <c r="CTL82" s="36"/>
      <c r="CTM82" s="36"/>
      <c r="CTN82" s="36"/>
      <c r="CTO82" s="36"/>
      <c r="CTP82" s="36"/>
      <c r="CTQ82" s="36"/>
      <c r="CTR82" s="36"/>
      <c r="CTS82" s="36"/>
      <c r="CTT82" s="36"/>
      <c r="CTU82" s="36"/>
      <c r="CTV82" s="36"/>
      <c r="CTW82" s="36"/>
      <c r="CTX82" s="36"/>
      <c r="CTY82" s="36"/>
      <c r="CTZ82" s="36"/>
      <c r="CUA82" s="36"/>
      <c r="CUB82" s="36"/>
      <c r="CUC82" s="36"/>
      <c r="CUD82" s="36"/>
      <c r="CUE82" s="36"/>
      <c r="CUF82" s="36"/>
      <c r="CUG82" s="36"/>
      <c r="CUH82" s="36"/>
      <c r="CUI82" s="36"/>
      <c r="CUJ82" s="36"/>
      <c r="CUK82" s="36"/>
      <c r="CUL82" s="36"/>
      <c r="CUM82" s="36"/>
      <c r="CUN82" s="36"/>
      <c r="CUO82" s="36"/>
      <c r="CUP82" s="36"/>
      <c r="CUQ82" s="36"/>
      <c r="CUR82" s="36"/>
      <c r="CUS82" s="36"/>
      <c r="CUT82" s="36"/>
      <c r="CUU82" s="36"/>
      <c r="CUV82" s="36"/>
      <c r="CUW82" s="36"/>
      <c r="CUX82" s="36"/>
      <c r="CUY82" s="36"/>
      <c r="CUZ82" s="36"/>
      <c r="CVA82" s="36"/>
      <c r="CVB82" s="36"/>
      <c r="CVC82" s="36"/>
      <c r="CVD82" s="36"/>
      <c r="CVE82" s="36"/>
      <c r="CVF82" s="36"/>
      <c r="CVG82" s="36"/>
      <c r="CVH82" s="36"/>
      <c r="CVI82" s="36"/>
      <c r="CVJ82" s="36"/>
      <c r="CVK82" s="36"/>
      <c r="CVL82" s="36"/>
      <c r="CVM82" s="36"/>
      <c r="CVN82" s="36"/>
      <c r="CVO82" s="36"/>
      <c r="CVP82" s="36"/>
      <c r="CVQ82" s="36"/>
      <c r="CVR82" s="36"/>
      <c r="CVS82" s="36"/>
      <c r="CVT82" s="36"/>
      <c r="CVU82" s="36"/>
      <c r="CVV82" s="36"/>
      <c r="CVW82" s="36"/>
      <c r="CVX82" s="36"/>
      <c r="CVY82" s="36"/>
      <c r="CVZ82" s="36"/>
      <c r="CWA82" s="36"/>
      <c r="CWB82" s="36"/>
      <c r="CWC82" s="36"/>
      <c r="CWD82" s="36"/>
      <c r="CWE82" s="36"/>
      <c r="CWF82" s="36"/>
      <c r="CWG82" s="36"/>
      <c r="CWH82" s="36"/>
      <c r="CWI82" s="36"/>
      <c r="CWJ82" s="36"/>
      <c r="CWK82" s="36"/>
      <c r="CWL82" s="36"/>
      <c r="CWM82" s="36"/>
      <c r="CWN82" s="36"/>
      <c r="CWO82" s="36"/>
      <c r="CWP82" s="36"/>
      <c r="CWQ82" s="36"/>
      <c r="CWR82" s="36"/>
      <c r="CWS82" s="36"/>
      <c r="CWT82" s="36"/>
      <c r="CWU82" s="36"/>
      <c r="CWV82" s="36"/>
      <c r="CWW82" s="36"/>
      <c r="CWX82" s="36"/>
      <c r="CWY82" s="36"/>
      <c r="CWZ82" s="36"/>
      <c r="CXA82" s="36"/>
      <c r="CXB82" s="36"/>
      <c r="CXC82" s="36"/>
      <c r="CXD82" s="36"/>
      <c r="CXE82" s="36"/>
      <c r="CXF82" s="36"/>
      <c r="CXG82" s="36"/>
      <c r="CXH82" s="36"/>
      <c r="CXI82" s="36"/>
      <c r="CXJ82" s="36"/>
      <c r="CXK82" s="36"/>
      <c r="CXL82" s="36"/>
      <c r="CXM82" s="36"/>
      <c r="CXN82" s="36"/>
      <c r="CXO82" s="36"/>
      <c r="CXP82" s="36"/>
      <c r="CXQ82" s="36"/>
      <c r="CXR82" s="36"/>
      <c r="CXS82" s="36"/>
      <c r="CXT82" s="36"/>
      <c r="CXU82" s="36"/>
      <c r="CXV82" s="36"/>
      <c r="CXW82" s="36"/>
      <c r="CXX82" s="36"/>
      <c r="CXY82" s="36"/>
      <c r="CXZ82" s="36"/>
      <c r="CYA82" s="36"/>
      <c r="CYB82" s="36"/>
      <c r="CYC82" s="36"/>
      <c r="CYD82" s="36"/>
      <c r="CYE82" s="36"/>
      <c r="CYF82" s="36"/>
      <c r="CYG82" s="36"/>
      <c r="CYH82" s="36"/>
      <c r="CYI82" s="36"/>
      <c r="CYJ82" s="36"/>
      <c r="CYK82" s="36"/>
      <c r="CYL82" s="36"/>
      <c r="CYM82" s="36"/>
      <c r="CYN82" s="36"/>
      <c r="CYO82" s="36"/>
      <c r="CYP82" s="36"/>
      <c r="CYQ82" s="36"/>
      <c r="CYR82" s="36"/>
      <c r="CYS82" s="36"/>
      <c r="CYT82" s="36"/>
      <c r="CYU82" s="36"/>
      <c r="CYV82" s="36"/>
      <c r="CYW82" s="36"/>
      <c r="CYX82" s="36"/>
      <c r="CYY82" s="36"/>
      <c r="CYZ82" s="36"/>
      <c r="CZA82" s="36"/>
      <c r="CZB82" s="36"/>
      <c r="CZC82" s="36"/>
      <c r="CZD82" s="36"/>
      <c r="CZE82" s="36"/>
      <c r="CZF82" s="36"/>
      <c r="CZG82" s="36"/>
      <c r="CZH82" s="36"/>
      <c r="CZI82" s="36"/>
      <c r="CZJ82" s="36"/>
      <c r="CZK82" s="36"/>
      <c r="CZL82" s="36"/>
      <c r="CZM82" s="36"/>
      <c r="CZN82" s="36"/>
      <c r="CZO82" s="36"/>
      <c r="CZP82" s="36"/>
      <c r="CZQ82" s="36"/>
      <c r="CZR82" s="36"/>
      <c r="CZS82" s="36"/>
      <c r="CZT82" s="36"/>
      <c r="CZU82" s="36"/>
      <c r="CZV82" s="36"/>
      <c r="CZW82" s="36"/>
      <c r="CZX82" s="36"/>
      <c r="CZY82" s="36"/>
      <c r="CZZ82" s="36"/>
      <c r="DAA82" s="36"/>
      <c r="DAB82" s="36"/>
      <c r="DAC82" s="36"/>
      <c r="DAD82" s="36"/>
      <c r="DAE82" s="36"/>
      <c r="DAF82" s="36"/>
      <c r="DAG82" s="36"/>
      <c r="DAH82" s="36"/>
      <c r="DAI82" s="36"/>
      <c r="DAJ82" s="36"/>
      <c r="DAK82" s="36"/>
      <c r="DAL82" s="36"/>
      <c r="DAM82" s="36"/>
      <c r="DAN82" s="36"/>
      <c r="DAO82" s="36"/>
      <c r="DAP82" s="36"/>
      <c r="DAQ82" s="36"/>
      <c r="DAR82" s="36"/>
      <c r="DAS82" s="36"/>
      <c r="DAT82" s="36"/>
      <c r="DAU82" s="36"/>
      <c r="DAV82" s="36"/>
      <c r="DAW82" s="36"/>
      <c r="DAX82" s="36"/>
      <c r="DAY82" s="36"/>
      <c r="DAZ82" s="36"/>
      <c r="DBA82" s="36"/>
      <c r="DBB82" s="36"/>
      <c r="DBC82" s="36"/>
      <c r="DBD82" s="36"/>
      <c r="DBE82" s="36"/>
      <c r="DBF82" s="36"/>
      <c r="DBG82" s="36"/>
      <c r="DBH82" s="36"/>
      <c r="DBI82" s="36"/>
      <c r="DBJ82" s="36"/>
      <c r="DBK82" s="36"/>
      <c r="DBL82" s="36"/>
      <c r="DBM82" s="36"/>
      <c r="DBN82" s="36"/>
      <c r="DBO82" s="36"/>
      <c r="DBP82" s="36"/>
      <c r="DBQ82" s="36"/>
      <c r="DBR82" s="36"/>
      <c r="DBS82" s="36"/>
      <c r="DBT82" s="36"/>
      <c r="DBU82" s="36"/>
      <c r="DBV82" s="36"/>
      <c r="DBW82" s="36"/>
      <c r="DBX82" s="36"/>
      <c r="DBY82" s="36"/>
      <c r="DBZ82" s="36"/>
      <c r="DCA82" s="36"/>
      <c r="DCB82" s="36"/>
      <c r="DCC82" s="36"/>
      <c r="DCD82" s="36"/>
      <c r="DCE82" s="36"/>
      <c r="DCF82" s="36"/>
      <c r="DCG82" s="36"/>
      <c r="DCH82" s="36"/>
      <c r="DCI82" s="36"/>
      <c r="DCJ82" s="36"/>
      <c r="DCK82" s="36"/>
      <c r="DCL82" s="36"/>
      <c r="DCM82" s="36"/>
      <c r="DCN82" s="36"/>
      <c r="DCO82" s="36"/>
      <c r="DCP82" s="36"/>
      <c r="DCQ82" s="36"/>
      <c r="DCR82" s="36"/>
      <c r="DCS82" s="36"/>
      <c r="DCT82" s="36"/>
      <c r="DCU82" s="36"/>
      <c r="DCV82" s="36"/>
      <c r="DCW82" s="36"/>
      <c r="DCX82" s="36"/>
      <c r="DCY82" s="36"/>
      <c r="DCZ82" s="36"/>
      <c r="DDA82" s="36"/>
      <c r="DDB82" s="36"/>
      <c r="DDC82" s="36"/>
      <c r="DDD82" s="36"/>
      <c r="DDE82" s="36"/>
      <c r="DDF82" s="36"/>
      <c r="DDG82" s="36"/>
      <c r="DDH82" s="36"/>
      <c r="DDI82" s="36"/>
      <c r="DDJ82" s="36"/>
      <c r="DDK82" s="36"/>
      <c r="DDL82" s="36"/>
      <c r="DDM82" s="36"/>
      <c r="DDN82" s="36"/>
      <c r="DDO82" s="36"/>
      <c r="DDP82" s="36"/>
      <c r="DDQ82" s="36"/>
      <c r="DDR82" s="36"/>
      <c r="DDS82" s="36"/>
      <c r="DDT82" s="36"/>
      <c r="DDU82" s="36"/>
      <c r="DDV82" s="36"/>
      <c r="DDW82" s="36"/>
      <c r="DDX82" s="36"/>
      <c r="DDY82" s="36"/>
      <c r="DDZ82" s="36"/>
      <c r="DEA82" s="36"/>
      <c r="DEB82" s="36"/>
      <c r="DEC82" s="36"/>
      <c r="DED82" s="36"/>
      <c r="DEE82" s="36"/>
      <c r="DEF82" s="36"/>
      <c r="DEG82" s="36"/>
      <c r="DEH82" s="36"/>
      <c r="DEI82" s="36"/>
      <c r="DEJ82" s="36"/>
      <c r="DEK82" s="36"/>
      <c r="DEL82" s="36"/>
      <c r="DEM82" s="36"/>
      <c r="DEN82" s="36"/>
      <c r="DEO82" s="36"/>
      <c r="DEP82" s="36"/>
      <c r="DEQ82" s="36"/>
      <c r="DER82" s="36"/>
      <c r="DES82" s="36"/>
      <c r="DET82" s="36"/>
      <c r="DEU82" s="36"/>
      <c r="DEV82" s="36"/>
      <c r="DEW82" s="36"/>
      <c r="DEX82" s="36"/>
      <c r="DEY82" s="36"/>
      <c r="DEZ82" s="36"/>
      <c r="DFA82" s="36"/>
      <c r="DFB82" s="36"/>
      <c r="DFC82" s="36"/>
      <c r="DFD82" s="36"/>
      <c r="DFE82" s="36"/>
      <c r="DFF82" s="36"/>
      <c r="DFG82" s="36"/>
      <c r="DFH82" s="36"/>
      <c r="DFI82" s="36"/>
      <c r="DFJ82" s="36"/>
      <c r="DFK82" s="36"/>
      <c r="DFL82" s="36"/>
      <c r="DFM82" s="36"/>
      <c r="DFN82" s="36"/>
      <c r="DFO82" s="36"/>
      <c r="DFP82" s="36"/>
      <c r="DFQ82" s="36"/>
      <c r="DFR82" s="36"/>
      <c r="DFS82" s="36"/>
      <c r="DFT82" s="36"/>
      <c r="DFU82" s="36"/>
      <c r="DFV82" s="36"/>
      <c r="DFW82" s="36"/>
      <c r="DFX82" s="36"/>
      <c r="DFY82" s="36"/>
      <c r="DFZ82" s="36"/>
      <c r="DGA82" s="36"/>
      <c r="DGB82" s="36"/>
      <c r="DGC82" s="36"/>
      <c r="DGD82" s="36"/>
      <c r="DGE82" s="36"/>
      <c r="DGF82" s="36"/>
      <c r="DGG82" s="36"/>
      <c r="DGH82" s="36"/>
      <c r="DGI82" s="36"/>
      <c r="DGJ82" s="36"/>
      <c r="DGK82" s="36"/>
      <c r="DGL82" s="36"/>
      <c r="DGM82" s="36"/>
      <c r="DGN82" s="36"/>
      <c r="DGO82" s="36"/>
      <c r="DGP82" s="36"/>
      <c r="DGQ82" s="36"/>
      <c r="DGR82" s="36"/>
      <c r="DGS82" s="36"/>
      <c r="DGT82" s="36"/>
      <c r="DGU82" s="36"/>
      <c r="DGV82" s="36"/>
      <c r="DGW82" s="36"/>
      <c r="DGX82" s="36"/>
      <c r="DGY82" s="36"/>
      <c r="DGZ82" s="36"/>
      <c r="DHA82" s="36"/>
      <c r="DHB82" s="36"/>
      <c r="DHC82" s="36"/>
      <c r="DHD82" s="36"/>
      <c r="DHE82" s="36"/>
      <c r="DHF82" s="36"/>
      <c r="DHG82" s="36"/>
      <c r="DHH82" s="36"/>
      <c r="DHI82" s="36"/>
      <c r="DHJ82" s="36"/>
      <c r="DHK82" s="36"/>
      <c r="DHL82" s="36"/>
      <c r="DHM82" s="36"/>
      <c r="DHN82" s="36"/>
      <c r="DHO82" s="36"/>
      <c r="DHP82" s="36"/>
      <c r="DHQ82" s="36"/>
      <c r="DHR82" s="36"/>
      <c r="DHS82" s="36"/>
      <c r="DHT82" s="36"/>
      <c r="DHU82" s="36"/>
      <c r="DHV82" s="36"/>
      <c r="DHW82" s="36"/>
      <c r="DHX82" s="36"/>
      <c r="DHY82" s="36"/>
      <c r="DHZ82" s="36"/>
      <c r="DIA82" s="36"/>
      <c r="DIB82" s="36"/>
      <c r="DIC82" s="36"/>
      <c r="DID82" s="36"/>
      <c r="DIE82" s="36"/>
      <c r="DIF82" s="36"/>
      <c r="DIG82" s="36"/>
      <c r="DIH82" s="36"/>
      <c r="DII82" s="36"/>
      <c r="DIJ82" s="36"/>
      <c r="DIK82" s="36"/>
      <c r="DIL82" s="36"/>
      <c r="DIM82" s="36"/>
      <c r="DIN82" s="36"/>
      <c r="DIO82" s="36"/>
      <c r="DIP82" s="36"/>
      <c r="DIQ82" s="36"/>
      <c r="DIR82" s="36"/>
      <c r="DIS82" s="36"/>
      <c r="DIT82" s="36"/>
      <c r="DIU82" s="36"/>
      <c r="DIV82" s="36"/>
      <c r="DIW82" s="36"/>
      <c r="DIX82" s="36"/>
      <c r="DIY82" s="36"/>
      <c r="DIZ82" s="36"/>
      <c r="DJA82" s="36"/>
      <c r="DJB82" s="36"/>
      <c r="DJC82" s="36"/>
      <c r="DJD82" s="36"/>
      <c r="DJE82" s="36"/>
      <c r="DJF82" s="36"/>
      <c r="DJG82" s="36"/>
      <c r="DJH82" s="36"/>
      <c r="DJI82" s="36"/>
      <c r="DJJ82" s="36"/>
      <c r="DJK82" s="36"/>
      <c r="DJL82" s="36"/>
      <c r="DJM82" s="36"/>
      <c r="DJN82" s="36"/>
      <c r="DJO82" s="36"/>
      <c r="DJP82" s="36"/>
      <c r="DJQ82" s="36"/>
      <c r="DJR82" s="36"/>
      <c r="DJS82" s="36"/>
      <c r="DJT82" s="36"/>
      <c r="DJU82" s="36"/>
      <c r="DJV82" s="36"/>
      <c r="DJW82" s="36"/>
      <c r="DJX82" s="36"/>
      <c r="DJY82" s="36"/>
      <c r="DJZ82" s="36"/>
      <c r="DKA82" s="36"/>
      <c r="DKB82" s="36"/>
      <c r="DKC82" s="36"/>
      <c r="DKD82" s="36"/>
      <c r="DKE82" s="36"/>
      <c r="DKF82" s="36"/>
      <c r="DKG82" s="36"/>
      <c r="DKH82" s="36"/>
      <c r="DKI82" s="36"/>
      <c r="DKJ82" s="36"/>
      <c r="DKK82" s="36"/>
      <c r="DKL82" s="36"/>
      <c r="DKM82" s="36"/>
      <c r="DKN82" s="36"/>
      <c r="DKO82" s="36"/>
      <c r="DKP82" s="36"/>
      <c r="DKQ82" s="36"/>
      <c r="DKR82" s="36"/>
      <c r="DKS82" s="36"/>
      <c r="DKT82" s="36"/>
      <c r="DKU82" s="36"/>
      <c r="DKV82" s="36"/>
      <c r="DKW82" s="36"/>
      <c r="DKX82" s="36"/>
      <c r="DKY82" s="36"/>
      <c r="DKZ82" s="36"/>
      <c r="DLA82" s="36"/>
      <c r="DLB82" s="36"/>
      <c r="DLC82" s="36"/>
      <c r="DLD82" s="36"/>
      <c r="DLE82" s="36"/>
      <c r="DLF82" s="36"/>
      <c r="DLG82" s="36"/>
      <c r="DLH82" s="36"/>
      <c r="DLI82" s="36"/>
      <c r="DLJ82" s="36"/>
      <c r="DLK82" s="36"/>
      <c r="DLL82" s="36"/>
      <c r="DLM82" s="36"/>
      <c r="DLN82" s="36"/>
      <c r="DLO82" s="36"/>
      <c r="DLP82" s="36"/>
      <c r="DLQ82" s="36"/>
      <c r="DLR82" s="36"/>
      <c r="DLS82" s="36"/>
      <c r="DLT82" s="36"/>
      <c r="DLU82" s="36"/>
      <c r="DLV82" s="36"/>
      <c r="DLW82" s="36"/>
      <c r="DLX82" s="36"/>
      <c r="DLY82" s="36"/>
      <c r="DLZ82" s="36"/>
      <c r="DMA82" s="36"/>
      <c r="DMB82" s="36"/>
      <c r="DMC82" s="36"/>
      <c r="DMD82" s="36"/>
      <c r="DME82" s="36"/>
      <c r="DMF82" s="36"/>
      <c r="DMG82" s="36"/>
      <c r="DMH82" s="36"/>
      <c r="DMI82" s="36"/>
      <c r="DMJ82" s="36"/>
      <c r="DMK82" s="36"/>
      <c r="DML82" s="36"/>
      <c r="DMM82" s="36"/>
      <c r="DMN82" s="36"/>
      <c r="DMO82" s="36"/>
      <c r="DMP82" s="36"/>
      <c r="DMQ82" s="36"/>
      <c r="DMR82" s="36"/>
      <c r="DMS82" s="36"/>
      <c r="DMT82" s="36"/>
      <c r="DMU82" s="36"/>
      <c r="DMV82" s="36"/>
      <c r="DMW82" s="36"/>
      <c r="DMX82" s="36"/>
      <c r="DMY82" s="36"/>
      <c r="DMZ82" s="36"/>
      <c r="DNA82" s="36"/>
      <c r="DNB82" s="36"/>
      <c r="DNC82" s="36"/>
      <c r="DND82" s="36"/>
      <c r="DNE82" s="36"/>
      <c r="DNF82" s="36"/>
      <c r="DNG82" s="36"/>
      <c r="DNH82" s="36"/>
      <c r="DNI82" s="36"/>
      <c r="DNJ82" s="36"/>
      <c r="DNK82" s="36"/>
      <c r="DNL82" s="36"/>
      <c r="DNM82" s="36"/>
      <c r="DNN82" s="36"/>
      <c r="DNO82" s="36"/>
      <c r="DNP82" s="36"/>
      <c r="DNQ82" s="36"/>
      <c r="DNR82" s="36"/>
      <c r="DNS82" s="36"/>
      <c r="DNT82" s="36"/>
      <c r="DNU82" s="36"/>
      <c r="DNV82" s="36"/>
      <c r="DNW82" s="36"/>
      <c r="DNX82" s="36"/>
      <c r="DNY82" s="36"/>
      <c r="DNZ82" s="36"/>
      <c r="DOA82" s="36"/>
      <c r="DOB82" s="36"/>
      <c r="DOC82" s="36"/>
      <c r="DOD82" s="36"/>
      <c r="DOE82" s="36"/>
      <c r="DOF82" s="36"/>
      <c r="DOG82" s="36"/>
      <c r="DOH82" s="36"/>
      <c r="DOI82" s="36"/>
      <c r="DOJ82" s="36"/>
      <c r="DOK82" s="36"/>
      <c r="DOL82" s="36"/>
      <c r="DOM82" s="36"/>
      <c r="DON82" s="36"/>
      <c r="DOO82" s="36"/>
      <c r="DOP82" s="36"/>
      <c r="DOQ82" s="36"/>
      <c r="DOR82" s="36"/>
      <c r="DOS82" s="36"/>
      <c r="DOT82" s="36"/>
      <c r="DOU82" s="36"/>
      <c r="DOV82" s="36"/>
      <c r="DOW82" s="36"/>
      <c r="DOX82" s="36"/>
      <c r="DOY82" s="36"/>
      <c r="DOZ82" s="36"/>
      <c r="DPA82" s="36"/>
      <c r="DPB82" s="36"/>
      <c r="DPC82" s="36"/>
      <c r="DPD82" s="36"/>
      <c r="DPE82" s="36"/>
      <c r="DPF82" s="36"/>
      <c r="DPG82" s="36"/>
      <c r="DPH82" s="36"/>
      <c r="DPI82" s="36"/>
      <c r="DPJ82" s="36"/>
      <c r="DPK82" s="36"/>
      <c r="DPL82" s="36"/>
      <c r="DPM82" s="36"/>
      <c r="DPN82" s="36"/>
      <c r="DPO82" s="36"/>
      <c r="DPP82" s="36"/>
      <c r="DPQ82" s="36"/>
      <c r="DPR82" s="36"/>
      <c r="DPS82" s="36"/>
      <c r="DPT82" s="36"/>
      <c r="DPU82" s="36"/>
      <c r="DPV82" s="36"/>
      <c r="DPW82" s="36"/>
      <c r="DPX82" s="36"/>
      <c r="DPY82" s="36"/>
      <c r="DPZ82" s="36"/>
      <c r="DQA82" s="36"/>
      <c r="DQB82" s="36"/>
      <c r="DQC82" s="36"/>
      <c r="DQD82" s="36"/>
      <c r="DQE82" s="36"/>
      <c r="DQF82" s="36"/>
      <c r="DQG82" s="36"/>
      <c r="DQH82" s="36"/>
      <c r="DQI82" s="36"/>
      <c r="DQJ82" s="36"/>
      <c r="DQK82" s="36"/>
      <c r="DQL82" s="36"/>
      <c r="DQM82" s="36"/>
      <c r="DQN82" s="36"/>
      <c r="DQO82" s="36"/>
      <c r="DQP82" s="36"/>
      <c r="DQQ82" s="36"/>
      <c r="DQR82" s="36"/>
      <c r="DQS82" s="36"/>
      <c r="DQT82" s="36"/>
      <c r="DQU82" s="36"/>
      <c r="DQV82" s="36"/>
      <c r="DQW82" s="36"/>
      <c r="DQX82" s="36"/>
      <c r="DQY82" s="36"/>
      <c r="DQZ82" s="36"/>
      <c r="DRA82" s="36"/>
      <c r="DRB82" s="36"/>
      <c r="DRC82" s="36"/>
      <c r="DRD82" s="36"/>
      <c r="DRE82" s="36"/>
      <c r="DRF82" s="36"/>
      <c r="DRG82" s="36"/>
      <c r="DRH82" s="36"/>
      <c r="DRI82" s="36"/>
      <c r="DRJ82" s="36"/>
      <c r="DRK82" s="36"/>
      <c r="DRL82" s="36"/>
      <c r="DRM82" s="36"/>
      <c r="DRN82" s="36"/>
      <c r="DRO82" s="36"/>
      <c r="DRP82" s="36"/>
      <c r="DRQ82" s="36"/>
      <c r="DRR82" s="36"/>
      <c r="DRS82" s="36"/>
      <c r="DRT82" s="36"/>
      <c r="DRU82" s="36"/>
      <c r="DRV82" s="36"/>
      <c r="DRW82" s="36"/>
      <c r="DRX82" s="36"/>
      <c r="DRY82" s="36"/>
      <c r="DRZ82" s="36"/>
      <c r="DSA82" s="36"/>
      <c r="DSB82" s="36"/>
      <c r="DSC82" s="36"/>
      <c r="DSD82" s="36"/>
      <c r="DSE82" s="36"/>
      <c r="DSF82" s="36"/>
      <c r="DSG82" s="36"/>
      <c r="DSH82" s="36"/>
      <c r="DSI82" s="36"/>
      <c r="DSJ82" s="36"/>
      <c r="DSK82" s="36"/>
      <c r="DSL82" s="36"/>
      <c r="DSM82" s="36"/>
      <c r="DSN82" s="36"/>
      <c r="DSO82" s="36"/>
      <c r="DSP82" s="36"/>
      <c r="DSQ82" s="36"/>
      <c r="DSR82" s="36"/>
      <c r="DSS82" s="36"/>
      <c r="DST82" s="36"/>
      <c r="DSU82" s="36"/>
      <c r="DSV82" s="36"/>
      <c r="DSW82" s="36"/>
      <c r="DSX82" s="36"/>
      <c r="DSY82" s="36"/>
      <c r="DSZ82" s="36"/>
      <c r="DTA82" s="36"/>
      <c r="DTB82" s="36"/>
      <c r="DTC82" s="36"/>
      <c r="DTD82" s="36"/>
      <c r="DTE82" s="36"/>
      <c r="DTF82" s="36"/>
      <c r="DTG82" s="36"/>
      <c r="DTH82" s="36"/>
      <c r="DTI82" s="36"/>
      <c r="DTJ82" s="36"/>
      <c r="DTK82" s="36"/>
      <c r="DTL82" s="36"/>
      <c r="DTM82" s="36"/>
      <c r="DTN82" s="36"/>
      <c r="DTO82" s="36"/>
      <c r="DTP82" s="36"/>
      <c r="DTQ82" s="36"/>
      <c r="DTR82" s="36"/>
      <c r="DTS82" s="36"/>
      <c r="DTT82" s="36"/>
      <c r="DTU82" s="36"/>
      <c r="DTV82" s="36"/>
      <c r="DTW82" s="36"/>
      <c r="DTX82" s="36"/>
      <c r="DTY82" s="36"/>
      <c r="DTZ82" s="36"/>
      <c r="DUA82" s="36"/>
      <c r="DUB82" s="36"/>
      <c r="DUC82" s="36"/>
      <c r="DUD82" s="36"/>
      <c r="DUE82" s="36"/>
      <c r="DUF82" s="36"/>
      <c r="DUG82" s="36"/>
      <c r="DUH82" s="36"/>
      <c r="DUI82" s="36"/>
      <c r="DUJ82" s="36"/>
      <c r="DUK82" s="36"/>
      <c r="DUL82" s="36"/>
      <c r="DUM82" s="36"/>
      <c r="DUN82" s="36"/>
      <c r="DUO82" s="36"/>
      <c r="DUP82" s="36"/>
      <c r="DUQ82" s="36"/>
      <c r="DUR82" s="36"/>
      <c r="DUS82" s="36"/>
      <c r="DUT82" s="36"/>
      <c r="DUU82" s="36"/>
      <c r="DUV82" s="36"/>
      <c r="DUW82" s="36"/>
      <c r="DUX82" s="36"/>
      <c r="DUY82" s="36"/>
      <c r="DUZ82" s="36"/>
      <c r="DVA82" s="36"/>
      <c r="DVB82" s="36"/>
      <c r="DVC82" s="36"/>
      <c r="DVD82" s="36"/>
      <c r="DVE82" s="36"/>
      <c r="DVF82" s="36"/>
      <c r="DVG82" s="36"/>
      <c r="DVH82" s="36"/>
      <c r="DVI82" s="36"/>
      <c r="DVJ82" s="36"/>
      <c r="DVK82" s="36"/>
      <c r="DVL82" s="36"/>
      <c r="DVM82" s="36"/>
      <c r="DVN82" s="36"/>
      <c r="DVO82" s="36"/>
      <c r="DVP82" s="36"/>
      <c r="DVQ82" s="36"/>
      <c r="DVR82" s="36"/>
      <c r="DVS82" s="36"/>
      <c r="DVT82" s="36"/>
      <c r="DVU82" s="36"/>
      <c r="DVV82" s="36"/>
      <c r="DVW82" s="36"/>
      <c r="DVX82" s="36"/>
      <c r="DVY82" s="36"/>
      <c r="DVZ82" s="36"/>
      <c r="DWA82" s="36"/>
      <c r="DWB82" s="36"/>
      <c r="DWC82" s="36"/>
      <c r="DWD82" s="36"/>
      <c r="DWE82" s="36"/>
      <c r="DWF82" s="36"/>
      <c r="DWG82" s="36"/>
      <c r="DWH82" s="36"/>
      <c r="DWI82" s="36"/>
      <c r="DWJ82" s="36"/>
      <c r="DWK82" s="36"/>
      <c r="DWL82" s="36"/>
      <c r="DWM82" s="36"/>
      <c r="DWN82" s="36"/>
      <c r="DWO82" s="36"/>
      <c r="DWP82" s="36"/>
      <c r="DWQ82" s="36"/>
      <c r="DWR82" s="36"/>
      <c r="DWS82" s="36"/>
      <c r="DWT82" s="36"/>
      <c r="DWU82" s="36"/>
      <c r="DWV82" s="36"/>
      <c r="DWW82" s="36"/>
      <c r="DWX82" s="36"/>
      <c r="DWY82" s="36"/>
      <c r="DWZ82" s="36"/>
      <c r="DXA82" s="36"/>
      <c r="DXB82" s="36"/>
      <c r="DXC82" s="36"/>
      <c r="DXD82" s="36"/>
      <c r="DXE82" s="36"/>
      <c r="DXF82" s="36"/>
      <c r="DXG82" s="36"/>
      <c r="DXH82" s="36"/>
      <c r="DXI82" s="36"/>
      <c r="DXJ82" s="36"/>
      <c r="DXK82" s="36"/>
      <c r="DXL82" s="36"/>
      <c r="DXM82" s="36"/>
      <c r="DXN82" s="36"/>
      <c r="DXO82" s="36"/>
      <c r="DXP82" s="36"/>
      <c r="DXQ82" s="36"/>
      <c r="DXR82" s="36"/>
      <c r="DXS82" s="36"/>
      <c r="DXT82" s="36"/>
      <c r="DXU82" s="36"/>
      <c r="DXV82" s="36"/>
      <c r="DXW82" s="36"/>
      <c r="DXX82" s="36"/>
      <c r="DXY82" s="36"/>
      <c r="DXZ82" s="36"/>
      <c r="DYA82" s="36"/>
      <c r="DYB82" s="36"/>
      <c r="DYC82" s="36"/>
      <c r="DYD82" s="36"/>
      <c r="DYE82" s="36"/>
      <c r="DYF82" s="36"/>
      <c r="DYG82" s="36"/>
      <c r="DYH82" s="36"/>
      <c r="DYI82" s="36"/>
      <c r="DYJ82" s="36"/>
      <c r="DYK82" s="36"/>
      <c r="DYL82" s="36"/>
      <c r="DYM82" s="36"/>
      <c r="DYN82" s="36"/>
      <c r="DYO82" s="36"/>
      <c r="DYP82" s="36"/>
      <c r="DYQ82" s="36"/>
      <c r="DYR82" s="36"/>
      <c r="DYS82" s="36"/>
      <c r="DYT82" s="36"/>
      <c r="DYU82" s="36"/>
      <c r="DYV82" s="36"/>
      <c r="DYW82" s="36"/>
      <c r="DYX82" s="36"/>
      <c r="DYY82" s="36"/>
      <c r="DYZ82" s="36"/>
      <c r="DZA82" s="36"/>
      <c r="DZB82" s="36"/>
      <c r="DZC82" s="36"/>
      <c r="DZD82" s="36"/>
      <c r="DZE82" s="36"/>
      <c r="DZF82" s="36"/>
      <c r="DZG82" s="36"/>
      <c r="DZH82" s="36"/>
      <c r="DZI82" s="36"/>
      <c r="DZJ82" s="36"/>
      <c r="DZK82" s="36"/>
      <c r="DZL82" s="36"/>
      <c r="DZM82" s="36"/>
      <c r="DZN82" s="36"/>
      <c r="DZO82" s="36"/>
      <c r="DZP82" s="36"/>
      <c r="DZQ82" s="36"/>
      <c r="DZR82" s="36"/>
      <c r="DZS82" s="36"/>
      <c r="DZT82" s="36"/>
      <c r="DZU82" s="36"/>
      <c r="DZV82" s="36"/>
      <c r="DZW82" s="36"/>
      <c r="DZX82" s="36"/>
      <c r="DZY82" s="36"/>
      <c r="DZZ82" s="36"/>
      <c r="EAA82" s="36"/>
      <c r="EAB82" s="36"/>
      <c r="EAC82" s="36"/>
      <c r="EAD82" s="36"/>
      <c r="EAE82" s="36"/>
      <c r="EAF82" s="36"/>
      <c r="EAG82" s="36"/>
      <c r="EAH82" s="36"/>
      <c r="EAI82" s="36"/>
      <c r="EAJ82" s="36"/>
      <c r="EAK82" s="36"/>
      <c r="EAL82" s="36"/>
      <c r="EAM82" s="36"/>
      <c r="EAN82" s="36"/>
      <c r="EAO82" s="36"/>
      <c r="EAP82" s="36"/>
      <c r="EAQ82" s="36"/>
      <c r="EAR82" s="36"/>
      <c r="EAS82" s="36"/>
      <c r="EAT82" s="36"/>
      <c r="EAU82" s="36"/>
      <c r="EAV82" s="36"/>
      <c r="EAW82" s="36"/>
      <c r="EAX82" s="36"/>
      <c r="EAY82" s="36"/>
      <c r="EAZ82" s="36"/>
      <c r="EBA82" s="36"/>
      <c r="EBB82" s="36"/>
      <c r="EBC82" s="36"/>
      <c r="EBD82" s="36"/>
      <c r="EBE82" s="36"/>
      <c r="EBF82" s="36"/>
      <c r="EBG82" s="36"/>
      <c r="EBH82" s="36"/>
      <c r="EBI82" s="36"/>
      <c r="EBJ82" s="36"/>
      <c r="EBK82" s="36"/>
      <c r="EBL82" s="36"/>
      <c r="EBM82" s="36"/>
      <c r="EBN82" s="36"/>
      <c r="EBO82" s="36"/>
      <c r="EBP82" s="36"/>
      <c r="EBQ82" s="36"/>
      <c r="EBR82" s="36"/>
      <c r="EBS82" s="36"/>
      <c r="EBT82" s="36"/>
      <c r="EBU82" s="36"/>
      <c r="EBV82" s="36"/>
      <c r="EBW82" s="36"/>
      <c r="EBX82" s="36"/>
      <c r="EBY82" s="36"/>
      <c r="EBZ82" s="36"/>
      <c r="ECA82" s="36"/>
      <c r="ECB82" s="36"/>
      <c r="ECC82" s="36"/>
      <c r="ECD82" s="36"/>
      <c r="ECE82" s="36"/>
      <c r="ECF82" s="36"/>
      <c r="ECG82" s="36"/>
      <c r="ECH82" s="36"/>
      <c r="ECI82" s="36"/>
      <c r="ECJ82" s="36"/>
      <c r="ECK82" s="36"/>
      <c r="ECL82" s="36"/>
      <c r="ECM82" s="36"/>
      <c r="ECN82" s="36"/>
      <c r="ECO82" s="36"/>
      <c r="ECP82" s="36"/>
      <c r="ECQ82" s="36"/>
      <c r="ECR82" s="36"/>
      <c r="ECS82" s="36"/>
      <c r="ECT82" s="36"/>
      <c r="ECU82" s="36"/>
      <c r="ECV82" s="36"/>
      <c r="ECW82" s="36"/>
      <c r="ECX82" s="36"/>
      <c r="ECY82" s="36"/>
      <c r="ECZ82" s="36"/>
      <c r="EDA82" s="36"/>
      <c r="EDB82" s="36"/>
      <c r="EDC82" s="36"/>
      <c r="EDD82" s="36"/>
      <c r="EDE82" s="36"/>
      <c r="EDF82" s="36"/>
      <c r="EDG82" s="36"/>
      <c r="EDH82" s="36"/>
      <c r="EDI82" s="36"/>
      <c r="EDJ82" s="36"/>
      <c r="EDK82" s="36"/>
      <c r="EDL82" s="36"/>
      <c r="EDM82" s="36"/>
      <c r="EDN82" s="36"/>
      <c r="EDO82" s="36"/>
      <c r="EDP82" s="36"/>
      <c r="EDQ82" s="36"/>
      <c r="EDR82" s="36"/>
      <c r="EDS82" s="36"/>
      <c r="EDT82" s="36"/>
      <c r="EDU82" s="36"/>
      <c r="EDV82" s="36"/>
      <c r="EDW82" s="36"/>
      <c r="EDX82" s="36"/>
      <c r="EDY82" s="36"/>
      <c r="EDZ82" s="36"/>
      <c r="EEA82" s="36"/>
      <c r="EEB82" s="36"/>
      <c r="EEC82" s="36"/>
      <c r="EED82" s="36"/>
      <c r="EEE82" s="36"/>
      <c r="EEF82" s="36"/>
      <c r="EEG82" s="36"/>
      <c r="EEH82" s="36"/>
      <c r="EEI82" s="36"/>
      <c r="EEJ82" s="36"/>
      <c r="EEK82" s="36"/>
      <c r="EEL82" s="36"/>
      <c r="EEM82" s="36"/>
      <c r="EEN82" s="36"/>
      <c r="EEO82" s="36"/>
      <c r="EEP82" s="36"/>
      <c r="EEQ82" s="36"/>
      <c r="EER82" s="36"/>
      <c r="EES82" s="36"/>
      <c r="EET82" s="36"/>
      <c r="EEU82" s="36"/>
      <c r="EEV82" s="36"/>
      <c r="EEW82" s="36"/>
      <c r="EEX82" s="36"/>
      <c r="EEY82" s="36"/>
      <c r="EEZ82" s="36"/>
      <c r="EFA82" s="36"/>
      <c r="EFB82" s="36"/>
      <c r="EFC82" s="36"/>
      <c r="EFD82" s="36"/>
      <c r="EFE82" s="36"/>
      <c r="EFF82" s="36"/>
      <c r="EFG82" s="36"/>
      <c r="EFH82" s="36"/>
      <c r="EFI82" s="36"/>
      <c r="EFJ82" s="36"/>
      <c r="EFK82" s="36"/>
      <c r="EFL82" s="36"/>
      <c r="EFM82" s="36"/>
      <c r="EFN82" s="36"/>
      <c r="EFO82" s="36"/>
      <c r="EFP82" s="36"/>
      <c r="EFQ82" s="36"/>
      <c r="EFR82" s="36"/>
      <c r="EFS82" s="36"/>
      <c r="EFT82" s="36"/>
      <c r="EFU82" s="36"/>
      <c r="EFV82" s="36"/>
      <c r="EFW82" s="36"/>
      <c r="EFX82" s="36"/>
      <c r="EFY82" s="36"/>
      <c r="EFZ82" s="36"/>
      <c r="EGA82" s="36"/>
      <c r="EGB82" s="36"/>
      <c r="EGC82" s="36"/>
      <c r="EGD82" s="36"/>
      <c r="EGE82" s="36"/>
      <c r="EGF82" s="36"/>
      <c r="EGG82" s="36"/>
      <c r="EGH82" s="36"/>
      <c r="EGI82" s="36"/>
      <c r="EGJ82" s="36"/>
      <c r="EGK82" s="36"/>
      <c r="EGL82" s="36"/>
      <c r="EGM82" s="36"/>
      <c r="EGN82" s="36"/>
      <c r="EGO82" s="36"/>
      <c r="EGP82" s="36"/>
      <c r="EGQ82" s="36"/>
      <c r="EGR82" s="36"/>
      <c r="EGS82" s="36"/>
      <c r="EGT82" s="36"/>
      <c r="EGU82" s="36"/>
      <c r="EGV82" s="36"/>
      <c r="EGW82" s="36"/>
      <c r="EGX82" s="36"/>
      <c r="EGY82" s="36"/>
      <c r="EGZ82" s="36"/>
      <c r="EHA82" s="36"/>
      <c r="EHB82" s="36"/>
      <c r="EHC82" s="36"/>
      <c r="EHD82" s="36"/>
      <c r="EHE82" s="36"/>
      <c r="EHF82" s="36"/>
      <c r="EHG82" s="36"/>
      <c r="EHH82" s="36"/>
      <c r="EHI82" s="36"/>
      <c r="EHJ82" s="36"/>
      <c r="EHK82" s="36"/>
      <c r="EHL82" s="36"/>
      <c r="EHM82" s="36"/>
      <c r="EHN82" s="36"/>
      <c r="EHO82" s="36"/>
      <c r="EHP82" s="36"/>
      <c r="EHQ82" s="36"/>
      <c r="EHR82" s="36"/>
      <c r="EHS82" s="36"/>
      <c r="EHT82" s="36"/>
      <c r="EHU82" s="36"/>
      <c r="EHV82" s="36"/>
      <c r="EHW82" s="36"/>
      <c r="EHX82" s="36"/>
      <c r="EHY82" s="36"/>
      <c r="EHZ82" s="36"/>
      <c r="EIA82" s="36"/>
      <c r="EIB82" s="36"/>
      <c r="EIC82" s="36"/>
      <c r="EID82" s="36"/>
      <c r="EIE82" s="36"/>
      <c r="EIF82" s="36"/>
      <c r="EIG82" s="36"/>
      <c r="EIH82" s="36"/>
      <c r="EII82" s="36"/>
      <c r="EIJ82" s="36"/>
      <c r="EIK82" s="36"/>
      <c r="EIL82" s="36"/>
      <c r="EIM82" s="36"/>
      <c r="EIN82" s="36"/>
      <c r="EIO82" s="36"/>
      <c r="EIP82" s="36"/>
      <c r="EIQ82" s="36"/>
      <c r="EIR82" s="36"/>
      <c r="EIS82" s="36"/>
      <c r="EIT82" s="36"/>
      <c r="EIU82" s="36"/>
      <c r="EIV82" s="36"/>
      <c r="EIW82" s="36"/>
      <c r="EIX82" s="36"/>
      <c r="EIY82" s="36"/>
      <c r="EIZ82" s="36"/>
      <c r="EJA82" s="36"/>
      <c r="EJB82" s="36"/>
      <c r="EJC82" s="36"/>
      <c r="EJD82" s="36"/>
      <c r="EJE82" s="36"/>
      <c r="EJF82" s="36"/>
      <c r="EJG82" s="36"/>
      <c r="EJH82" s="36"/>
      <c r="EJI82" s="36"/>
      <c r="EJJ82" s="36"/>
      <c r="EJK82" s="36"/>
      <c r="EJL82" s="36"/>
      <c r="EJM82" s="36"/>
      <c r="EJN82" s="36"/>
      <c r="EJO82" s="36"/>
      <c r="EJP82" s="36"/>
      <c r="EJQ82" s="36"/>
      <c r="EJR82" s="36"/>
      <c r="EJS82" s="36"/>
      <c r="EJT82" s="36"/>
      <c r="EJU82" s="36"/>
      <c r="EJV82" s="36"/>
      <c r="EJW82" s="36"/>
      <c r="EJX82" s="36"/>
      <c r="EJY82" s="36"/>
      <c r="EJZ82" s="36"/>
      <c r="EKA82" s="36"/>
      <c r="EKB82" s="36"/>
      <c r="EKC82" s="36"/>
      <c r="EKD82" s="36"/>
      <c r="EKE82" s="36"/>
      <c r="EKF82" s="36"/>
      <c r="EKG82" s="36"/>
      <c r="EKH82" s="36"/>
      <c r="EKI82" s="36"/>
      <c r="EKJ82" s="36"/>
      <c r="EKK82" s="36"/>
      <c r="EKL82" s="36"/>
      <c r="EKM82" s="36"/>
      <c r="EKN82" s="36"/>
      <c r="EKO82" s="36"/>
      <c r="EKP82" s="36"/>
      <c r="EKQ82" s="36"/>
      <c r="EKR82" s="36"/>
      <c r="EKS82" s="36"/>
      <c r="EKT82" s="36"/>
      <c r="EKU82" s="36"/>
      <c r="EKV82" s="36"/>
      <c r="EKW82" s="36"/>
      <c r="EKX82" s="36"/>
      <c r="EKY82" s="36"/>
      <c r="EKZ82" s="36"/>
      <c r="ELA82" s="36"/>
      <c r="ELB82" s="36"/>
      <c r="ELC82" s="36"/>
      <c r="ELD82" s="36"/>
      <c r="ELE82" s="36"/>
      <c r="ELF82" s="36"/>
      <c r="ELG82" s="36"/>
      <c r="ELH82" s="36"/>
      <c r="ELI82" s="36"/>
      <c r="ELJ82" s="36"/>
      <c r="ELK82" s="36"/>
      <c r="ELL82" s="36"/>
      <c r="ELM82" s="36"/>
      <c r="ELN82" s="36"/>
      <c r="ELO82" s="36"/>
      <c r="ELP82" s="36"/>
      <c r="ELQ82" s="36"/>
      <c r="ELR82" s="36"/>
      <c r="ELS82" s="36"/>
      <c r="ELT82" s="36"/>
      <c r="ELU82" s="36"/>
      <c r="ELV82" s="36"/>
      <c r="ELW82" s="36"/>
      <c r="ELX82" s="36"/>
      <c r="ELY82" s="36"/>
      <c r="ELZ82" s="36"/>
      <c r="EMA82" s="36"/>
      <c r="EMB82" s="36"/>
      <c r="EMC82" s="36"/>
      <c r="EMD82" s="36"/>
      <c r="EME82" s="36"/>
      <c r="EMF82" s="36"/>
      <c r="EMG82" s="36"/>
      <c r="EMH82" s="36"/>
      <c r="EMI82" s="36"/>
      <c r="EMJ82" s="36"/>
      <c r="EMK82" s="36"/>
      <c r="EML82" s="36"/>
      <c r="EMM82" s="36"/>
      <c r="EMN82" s="36"/>
      <c r="EMO82" s="36"/>
      <c r="EMP82" s="36"/>
      <c r="EMQ82" s="36"/>
      <c r="EMR82" s="36"/>
      <c r="EMS82" s="36"/>
      <c r="EMT82" s="36"/>
      <c r="EMU82" s="36"/>
      <c r="EMV82" s="36"/>
      <c r="EMW82" s="36"/>
      <c r="EMX82" s="36"/>
      <c r="EMY82" s="36"/>
      <c r="EMZ82" s="36"/>
      <c r="ENA82" s="36"/>
      <c r="ENB82" s="36"/>
      <c r="ENC82" s="36"/>
      <c r="END82" s="36"/>
      <c r="ENE82" s="36"/>
      <c r="ENF82" s="36"/>
      <c r="ENG82" s="36"/>
      <c r="ENH82" s="36"/>
      <c r="ENI82" s="36"/>
      <c r="ENJ82" s="36"/>
      <c r="ENK82" s="36"/>
      <c r="ENL82" s="36"/>
      <c r="ENM82" s="36"/>
      <c r="ENN82" s="36"/>
      <c r="ENO82" s="36"/>
      <c r="ENP82" s="36"/>
      <c r="ENQ82" s="36"/>
      <c r="ENR82" s="36"/>
      <c r="ENS82" s="36"/>
      <c r="ENT82" s="36"/>
      <c r="ENU82" s="36"/>
      <c r="ENV82" s="36"/>
      <c r="ENW82" s="36"/>
      <c r="ENX82" s="36"/>
      <c r="ENY82" s="36"/>
      <c r="ENZ82" s="36"/>
      <c r="EOA82" s="36"/>
      <c r="EOB82" s="36"/>
      <c r="EOC82" s="36"/>
      <c r="EOD82" s="36"/>
      <c r="EOE82" s="36"/>
      <c r="EOF82" s="36"/>
      <c r="EOG82" s="36"/>
      <c r="EOH82" s="36"/>
      <c r="EOI82" s="36"/>
      <c r="EOJ82" s="36"/>
      <c r="EOK82" s="36"/>
      <c r="EOL82" s="36"/>
      <c r="EOM82" s="36"/>
      <c r="EON82" s="36"/>
      <c r="EOO82" s="36"/>
      <c r="EOP82" s="36"/>
      <c r="EOQ82" s="36"/>
      <c r="EOR82" s="36"/>
      <c r="EOS82" s="36"/>
      <c r="EOT82" s="36"/>
      <c r="EOU82" s="36"/>
      <c r="EOV82" s="36"/>
      <c r="EOW82" s="36"/>
      <c r="EOX82" s="36"/>
      <c r="EOY82" s="36"/>
      <c r="EOZ82" s="36"/>
      <c r="EPA82" s="36"/>
      <c r="EPB82" s="36"/>
      <c r="EPC82" s="36"/>
      <c r="EPD82" s="36"/>
      <c r="EPE82" s="36"/>
      <c r="EPF82" s="36"/>
      <c r="EPG82" s="36"/>
      <c r="EPH82" s="36"/>
      <c r="EPI82" s="36"/>
      <c r="EPJ82" s="36"/>
      <c r="EPK82" s="36"/>
      <c r="EPL82" s="36"/>
      <c r="EPM82" s="36"/>
      <c r="EPN82" s="36"/>
      <c r="EPO82" s="36"/>
      <c r="EPP82" s="36"/>
      <c r="EPQ82" s="36"/>
      <c r="EPR82" s="36"/>
      <c r="EPS82" s="36"/>
      <c r="EPT82" s="36"/>
      <c r="EPU82" s="36"/>
      <c r="EPV82" s="36"/>
      <c r="EPW82" s="36"/>
      <c r="EPX82" s="36"/>
      <c r="EPY82" s="36"/>
      <c r="EPZ82" s="36"/>
      <c r="EQA82" s="36"/>
      <c r="EQB82" s="36"/>
      <c r="EQC82" s="36"/>
      <c r="EQD82" s="36"/>
      <c r="EQE82" s="36"/>
      <c r="EQF82" s="36"/>
      <c r="EQG82" s="36"/>
      <c r="EQH82" s="36"/>
      <c r="EQI82" s="36"/>
      <c r="EQJ82" s="36"/>
      <c r="EQK82" s="36"/>
      <c r="EQL82" s="36"/>
      <c r="EQM82" s="36"/>
      <c r="EQN82" s="36"/>
      <c r="EQO82" s="36"/>
      <c r="EQP82" s="36"/>
      <c r="EQQ82" s="36"/>
      <c r="EQR82" s="36"/>
      <c r="EQS82" s="36"/>
      <c r="EQT82" s="36"/>
      <c r="EQU82" s="36"/>
      <c r="EQV82" s="36"/>
      <c r="EQW82" s="36"/>
      <c r="EQX82" s="36"/>
      <c r="EQY82" s="36"/>
      <c r="EQZ82" s="36"/>
      <c r="ERA82" s="36"/>
      <c r="ERB82" s="36"/>
      <c r="ERC82" s="36"/>
      <c r="ERD82" s="36"/>
      <c r="ERE82" s="36"/>
      <c r="ERF82" s="36"/>
      <c r="ERG82" s="36"/>
      <c r="ERH82" s="36"/>
      <c r="ERI82" s="36"/>
      <c r="ERJ82" s="36"/>
      <c r="ERK82" s="36"/>
      <c r="ERL82" s="36"/>
      <c r="ERM82" s="36"/>
      <c r="ERN82" s="36"/>
      <c r="ERO82" s="36"/>
      <c r="ERP82" s="36"/>
      <c r="ERQ82" s="36"/>
      <c r="ERR82" s="36"/>
      <c r="ERS82" s="36"/>
      <c r="ERT82" s="36"/>
      <c r="ERU82" s="36"/>
      <c r="ERV82" s="36"/>
      <c r="ERW82" s="36"/>
      <c r="ERX82" s="36"/>
      <c r="ERY82" s="36"/>
      <c r="ERZ82" s="36"/>
      <c r="ESA82" s="36"/>
      <c r="ESB82" s="36"/>
      <c r="ESC82" s="36"/>
      <c r="ESD82" s="36"/>
      <c r="ESE82" s="36"/>
      <c r="ESF82" s="36"/>
      <c r="ESG82" s="36"/>
      <c r="ESH82" s="36"/>
      <c r="ESI82" s="36"/>
      <c r="ESJ82" s="36"/>
      <c r="ESK82" s="36"/>
      <c r="ESL82" s="36"/>
      <c r="ESM82" s="36"/>
      <c r="ESN82" s="36"/>
      <c r="ESO82" s="36"/>
      <c r="ESP82" s="36"/>
      <c r="ESQ82" s="36"/>
      <c r="ESR82" s="36"/>
      <c r="ESS82" s="36"/>
      <c r="EST82" s="36"/>
      <c r="ESU82" s="36"/>
      <c r="ESV82" s="36"/>
      <c r="ESW82" s="36"/>
      <c r="ESX82" s="36"/>
      <c r="ESY82" s="36"/>
      <c r="ESZ82" s="36"/>
      <c r="ETA82" s="36"/>
      <c r="ETB82" s="36"/>
      <c r="ETC82" s="36"/>
      <c r="ETD82" s="36"/>
      <c r="ETE82" s="36"/>
      <c r="ETF82" s="36"/>
      <c r="ETG82" s="36"/>
      <c r="ETH82" s="36"/>
      <c r="ETI82" s="36"/>
      <c r="ETJ82" s="36"/>
      <c r="ETK82" s="36"/>
      <c r="ETL82" s="36"/>
      <c r="ETM82" s="36"/>
      <c r="ETN82" s="36"/>
      <c r="ETO82" s="36"/>
      <c r="ETP82" s="36"/>
      <c r="ETQ82" s="36"/>
      <c r="ETR82" s="36"/>
      <c r="ETS82" s="36"/>
      <c r="ETT82" s="36"/>
      <c r="ETU82" s="36"/>
      <c r="ETV82" s="36"/>
      <c r="ETW82" s="36"/>
      <c r="ETX82" s="36"/>
      <c r="ETY82" s="36"/>
      <c r="ETZ82" s="36"/>
      <c r="EUA82" s="36"/>
      <c r="EUB82" s="36"/>
      <c r="EUC82" s="36"/>
      <c r="EUD82" s="36"/>
      <c r="EUE82" s="36"/>
      <c r="EUF82" s="36"/>
      <c r="EUG82" s="36"/>
      <c r="EUH82" s="36"/>
      <c r="EUI82" s="36"/>
      <c r="EUJ82" s="36"/>
      <c r="EUK82" s="36"/>
      <c r="EUL82" s="36"/>
      <c r="EUM82" s="36"/>
      <c r="EUN82" s="36"/>
      <c r="EUO82" s="36"/>
      <c r="EUP82" s="36"/>
      <c r="EUQ82" s="36"/>
      <c r="EUR82" s="36"/>
      <c r="EUS82" s="36"/>
      <c r="EUT82" s="36"/>
      <c r="EUU82" s="36"/>
      <c r="EUV82" s="36"/>
      <c r="EUW82" s="36"/>
      <c r="EUX82" s="36"/>
      <c r="EUY82" s="36"/>
      <c r="EUZ82" s="36"/>
      <c r="EVA82" s="36"/>
      <c r="EVB82" s="36"/>
      <c r="EVC82" s="36"/>
      <c r="EVD82" s="36"/>
      <c r="EVE82" s="36"/>
      <c r="EVF82" s="36"/>
      <c r="EVG82" s="36"/>
      <c r="EVH82" s="36"/>
      <c r="EVI82" s="36"/>
      <c r="EVJ82" s="36"/>
      <c r="EVK82" s="36"/>
      <c r="EVL82" s="36"/>
      <c r="EVM82" s="36"/>
      <c r="EVN82" s="36"/>
      <c r="EVO82" s="36"/>
      <c r="EVP82" s="36"/>
      <c r="EVQ82" s="36"/>
      <c r="EVR82" s="36"/>
      <c r="EVS82" s="36"/>
      <c r="EVT82" s="36"/>
      <c r="EVU82" s="36"/>
      <c r="EVV82" s="36"/>
      <c r="EVW82" s="36"/>
      <c r="EVX82" s="36"/>
      <c r="EVY82" s="36"/>
      <c r="EVZ82" s="36"/>
      <c r="EWA82" s="36"/>
      <c r="EWB82" s="36"/>
      <c r="EWC82" s="36"/>
      <c r="EWD82" s="36"/>
      <c r="EWE82" s="36"/>
      <c r="EWF82" s="36"/>
      <c r="EWG82" s="36"/>
      <c r="EWH82" s="36"/>
      <c r="EWI82" s="36"/>
      <c r="EWJ82" s="36"/>
      <c r="EWK82" s="36"/>
      <c r="EWL82" s="36"/>
      <c r="EWM82" s="36"/>
      <c r="EWN82" s="36"/>
      <c r="EWO82" s="36"/>
      <c r="EWP82" s="36"/>
      <c r="EWQ82" s="36"/>
      <c r="EWR82" s="36"/>
      <c r="EWS82" s="36"/>
      <c r="EWT82" s="36"/>
      <c r="EWU82" s="36"/>
      <c r="EWV82" s="36"/>
      <c r="EWW82" s="36"/>
      <c r="EWX82" s="36"/>
      <c r="EWY82" s="36"/>
      <c r="EWZ82" s="36"/>
      <c r="EXA82" s="36"/>
      <c r="EXB82" s="36"/>
      <c r="EXC82" s="36"/>
      <c r="EXD82" s="36"/>
      <c r="EXE82" s="36"/>
      <c r="EXF82" s="36"/>
      <c r="EXG82" s="36"/>
      <c r="EXH82" s="36"/>
      <c r="EXI82" s="36"/>
      <c r="EXJ82" s="36"/>
      <c r="EXK82" s="36"/>
      <c r="EXL82" s="36"/>
      <c r="EXM82" s="36"/>
      <c r="EXN82" s="36"/>
      <c r="EXO82" s="36"/>
      <c r="EXP82" s="36"/>
      <c r="EXQ82" s="36"/>
      <c r="EXR82" s="36"/>
      <c r="EXS82" s="36"/>
      <c r="EXT82" s="36"/>
      <c r="EXU82" s="36"/>
      <c r="EXV82" s="36"/>
      <c r="EXW82" s="36"/>
      <c r="EXX82" s="36"/>
      <c r="EXY82" s="36"/>
      <c r="EXZ82" s="36"/>
      <c r="EYA82" s="36"/>
      <c r="EYB82" s="36"/>
      <c r="EYC82" s="36"/>
      <c r="EYD82" s="36"/>
      <c r="EYE82" s="36"/>
      <c r="EYF82" s="36"/>
      <c r="EYG82" s="36"/>
      <c r="EYH82" s="36"/>
      <c r="EYI82" s="36"/>
      <c r="EYJ82" s="36"/>
      <c r="EYK82" s="36"/>
      <c r="EYL82" s="36"/>
      <c r="EYM82" s="36"/>
      <c r="EYN82" s="36"/>
      <c r="EYO82" s="36"/>
      <c r="EYP82" s="36"/>
      <c r="EYQ82" s="36"/>
      <c r="EYR82" s="36"/>
      <c r="EYS82" s="36"/>
      <c r="EYT82" s="36"/>
      <c r="EYU82" s="36"/>
      <c r="EYV82" s="36"/>
      <c r="EYW82" s="36"/>
      <c r="EYX82" s="36"/>
      <c r="EYY82" s="36"/>
      <c r="EYZ82" s="36"/>
      <c r="EZA82" s="36"/>
      <c r="EZB82" s="36"/>
      <c r="EZC82" s="36"/>
      <c r="EZD82" s="36"/>
      <c r="EZE82" s="36"/>
      <c r="EZF82" s="36"/>
      <c r="EZG82" s="36"/>
      <c r="EZH82" s="36"/>
      <c r="EZI82" s="36"/>
      <c r="EZJ82" s="36"/>
      <c r="EZK82" s="36"/>
      <c r="EZL82" s="36"/>
      <c r="EZM82" s="36"/>
      <c r="EZN82" s="36"/>
      <c r="EZO82" s="36"/>
      <c r="EZP82" s="36"/>
      <c r="EZQ82" s="36"/>
      <c r="EZR82" s="36"/>
      <c r="EZS82" s="36"/>
      <c r="EZT82" s="36"/>
      <c r="EZU82" s="36"/>
      <c r="EZV82" s="36"/>
      <c r="EZW82" s="36"/>
      <c r="EZX82" s="36"/>
      <c r="EZY82" s="36"/>
      <c r="EZZ82" s="36"/>
      <c r="FAA82" s="36"/>
      <c r="FAB82" s="36"/>
      <c r="FAC82" s="36"/>
      <c r="FAD82" s="36"/>
      <c r="FAE82" s="36"/>
      <c r="FAF82" s="36"/>
      <c r="FAG82" s="36"/>
      <c r="FAH82" s="36"/>
      <c r="FAI82" s="36"/>
      <c r="FAJ82" s="36"/>
      <c r="FAK82" s="36"/>
      <c r="FAL82" s="36"/>
      <c r="FAM82" s="36"/>
      <c r="FAN82" s="36"/>
      <c r="FAO82" s="36"/>
      <c r="FAP82" s="36"/>
      <c r="FAQ82" s="36"/>
      <c r="FAR82" s="36"/>
      <c r="FAS82" s="36"/>
      <c r="FAT82" s="36"/>
      <c r="FAU82" s="36"/>
      <c r="FAV82" s="36"/>
      <c r="FAW82" s="36"/>
      <c r="FAX82" s="36"/>
      <c r="FAY82" s="36"/>
      <c r="FAZ82" s="36"/>
      <c r="FBA82" s="36"/>
      <c r="FBB82" s="36"/>
      <c r="FBC82" s="36"/>
      <c r="FBD82" s="36"/>
      <c r="FBE82" s="36"/>
      <c r="FBF82" s="36"/>
      <c r="FBG82" s="36"/>
      <c r="FBH82" s="36"/>
      <c r="FBI82" s="36"/>
      <c r="FBJ82" s="36"/>
      <c r="FBK82" s="36"/>
      <c r="FBL82" s="36"/>
      <c r="FBM82" s="36"/>
      <c r="FBN82" s="36"/>
      <c r="FBO82" s="36"/>
      <c r="FBP82" s="36"/>
      <c r="FBQ82" s="36"/>
      <c r="FBR82" s="36"/>
      <c r="FBS82" s="36"/>
      <c r="FBT82" s="36"/>
      <c r="FBU82" s="36"/>
      <c r="FBV82" s="36"/>
      <c r="FBW82" s="36"/>
      <c r="FBX82" s="36"/>
      <c r="FBY82" s="36"/>
      <c r="FBZ82" s="36"/>
      <c r="FCA82" s="36"/>
      <c r="FCB82" s="36"/>
      <c r="FCC82" s="36"/>
      <c r="FCD82" s="36"/>
      <c r="FCE82" s="36"/>
      <c r="FCF82" s="36"/>
      <c r="FCG82" s="36"/>
      <c r="FCH82" s="36"/>
      <c r="FCI82" s="36"/>
      <c r="FCJ82" s="36"/>
      <c r="FCK82" s="36"/>
      <c r="FCL82" s="36"/>
      <c r="FCM82" s="36"/>
      <c r="FCN82" s="36"/>
      <c r="FCO82" s="36"/>
      <c r="FCP82" s="36"/>
      <c r="FCQ82" s="36"/>
      <c r="FCR82" s="36"/>
      <c r="FCS82" s="36"/>
      <c r="FCT82" s="36"/>
      <c r="FCU82" s="36"/>
      <c r="FCV82" s="36"/>
      <c r="FCW82" s="36"/>
      <c r="FCX82" s="36"/>
      <c r="FCY82" s="36"/>
      <c r="FCZ82" s="36"/>
      <c r="FDA82" s="36"/>
      <c r="FDB82" s="36"/>
      <c r="FDC82" s="36"/>
      <c r="FDD82" s="36"/>
      <c r="FDE82" s="36"/>
      <c r="FDF82" s="36"/>
      <c r="FDG82" s="36"/>
      <c r="FDH82" s="36"/>
      <c r="FDI82" s="36"/>
      <c r="FDJ82" s="36"/>
      <c r="FDK82" s="36"/>
      <c r="FDL82" s="36"/>
      <c r="FDM82" s="36"/>
      <c r="FDN82" s="36"/>
      <c r="FDO82" s="36"/>
      <c r="FDP82" s="36"/>
      <c r="FDQ82" s="36"/>
      <c r="FDR82" s="36"/>
      <c r="FDS82" s="36"/>
      <c r="FDT82" s="36"/>
      <c r="FDU82" s="36"/>
      <c r="FDV82" s="36"/>
      <c r="FDW82" s="36"/>
      <c r="FDX82" s="36"/>
      <c r="FDY82" s="36"/>
      <c r="FDZ82" s="36"/>
      <c r="FEA82" s="36"/>
      <c r="FEB82" s="36"/>
      <c r="FEC82" s="36"/>
      <c r="FED82" s="36"/>
      <c r="FEE82" s="36"/>
      <c r="FEF82" s="36"/>
      <c r="FEG82" s="36"/>
      <c r="FEH82" s="36"/>
      <c r="FEI82" s="36"/>
      <c r="FEJ82" s="36"/>
      <c r="FEK82" s="36"/>
      <c r="FEL82" s="36"/>
      <c r="FEM82" s="36"/>
      <c r="FEN82" s="36"/>
      <c r="FEO82" s="36"/>
      <c r="FEP82" s="36"/>
      <c r="FEQ82" s="36"/>
      <c r="FER82" s="36"/>
      <c r="FES82" s="36"/>
      <c r="FET82" s="36"/>
      <c r="FEU82" s="36"/>
      <c r="FEV82" s="36"/>
      <c r="FEW82" s="36"/>
      <c r="FEX82" s="36"/>
      <c r="FEY82" s="36"/>
      <c r="FEZ82" s="36"/>
      <c r="FFA82" s="36"/>
      <c r="FFB82" s="36"/>
      <c r="FFC82" s="36"/>
      <c r="FFD82" s="36"/>
      <c r="FFE82" s="36"/>
      <c r="FFF82" s="36"/>
      <c r="FFG82" s="36"/>
      <c r="FFH82" s="36"/>
      <c r="FFI82" s="36"/>
      <c r="FFJ82" s="36"/>
      <c r="FFK82" s="36"/>
      <c r="FFL82" s="36"/>
      <c r="FFM82" s="36"/>
      <c r="FFN82" s="36"/>
      <c r="FFO82" s="36"/>
      <c r="FFP82" s="36"/>
      <c r="FFQ82" s="36"/>
      <c r="FFR82" s="36"/>
      <c r="FFS82" s="36"/>
      <c r="FFT82" s="36"/>
      <c r="FFU82" s="36"/>
      <c r="FFV82" s="36"/>
      <c r="FFW82" s="36"/>
      <c r="FFX82" s="36"/>
      <c r="FFY82" s="36"/>
      <c r="FFZ82" s="36"/>
      <c r="FGA82" s="36"/>
      <c r="FGB82" s="36"/>
      <c r="FGC82" s="36"/>
      <c r="FGD82" s="36"/>
      <c r="FGE82" s="36"/>
      <c r="FGF82" s="36"/>
      <c r="FGG82" s="36"/>
      <c r="FGH82" s="36"/>
      <c r="FGI82" s="36"/>
      <c r="FGJ82" s="36"/>
      <c r="FGK82" s="36"/>
      <c r="FGL82" s="36"/>
      <c r="FGM82" s="36"/>
      <c r="FGN82" s="36"/>
      <c r="FGO82" s="36"/>
      <c r="FGP82" s="36"/>
      <c r="FGQ82" s="36"/>
      <c r="FGR82" s="36"/>
      <c r="FGS82" s="36"/>
      <c r="FGT82" s="36"/>
      <c r="FGU82" s="36"/>
      <c r="FGV82" s="36"/>
      <c r="FGW82" s="36"/>
      <c r="FGX82" s="36"/>
      <c r="FGY82" s="36"/>
      <c r="FGZ82" s="36"/>
      <c r="FHA82" s="36"/>
      <c r="FHB82" s="36"/>
      <c r="FHC82" s="36"/>
      <c r="FHD82" s="36"/>
      <c r="FHE82" s="36"/>
      <c r="FHF82" s="36"/>
      <c r="FHG82" s="36"/>
      <c r="FHH82" s="36"/>
      <c r="FHI82" s="36"/>
      <c r="FHJ82" s="36"/>
      <c r="FHK82" s="36"/>
      <c r="FHL82" s="36"/>
      <c r="FHM82" s="36"/>
      <c r="FHN82" s="36"/>
      <c r="FHO82" s="36"/>
      <c r="FHP82" s="36"/>
      <c r="FHQ82" s="36"/>
      <c r="FHR82" s="36"/>
      <c r="FHS82" s="36"/>
      <c r="FHT82" s="36"/>
      <c r="FHU82" s="36"/>
      <c r="FHV82" s="36"/>
      <c r="FHW82" s="36"/>
      <c r="FHX82" s="36"/>
      <c r="FHY82" s="36"/>
      <c r="FHZ82" s="36"/>
      <c r="FIA82" s="36"/>
      <c r="FIB82" s="36"/>
      <c r="FIC82" s="36"/>
      <c r="FID82" s="36"/>
      <c r="FIE82" s="36"/>
      <c r="FIF82" s="36"/>
      <c r="FIG82" s="36"/>
      <c r="FIH82" s="36"/>
      <c r="FII82" s="36"/>
      <c r="FIJ82" s="36"/>
      <c r="FIK82" s="36"/>
      <c r="FIL82" s="36"/>
      <c r="FIM82" s="36"/>
      <c r="FIN82" s="36"/>
      <c r="FIO82" s="36"/>
      <c r="FIP82" s="36"/>
      <c r="FIQ82" s="36"/>
      <c r="FIR82" s="36"/>
      <c r="FIS82" s="36"/>
      <c r="FIT82" s="36"/>
      <c r="FIU82" s="36"/>
      <c r="FIV82" s="36"/>
      <c r="FIW82" s="36"/>
      <c r="FIX82" s="36"/>
      <c r="FIY82" s="36"/>
      <c r="FIZ82" s="36"/>
      <c r="FJA82" s="36"/>
      <c r="FJB82" s="36"/>
      <c r="FJC82" s="36"/>
      <c r="FJD82" s="36"/>
      <c r="FJE82" s="36"/>
      <c r="FJF82" s="36"/>
      <c r="FJG82" s="36"/>
      <c r="FJH82" s="36"/>
      <c r="FJI82" s="36"/>
      <c r="FJJ82" s="36"/>
      <c r="FJK82" s="36"/>
      <c r="FJL82" s="36"/>
      <c r="FJM82" s="36"/>
      <c r="FJN82" s="36"/>
      <c r="FJO82" s="36"/>
      <c r="FJP82" s="36"/>
      <c r="FJQ82" s="36"/>
      <c r="FJR82" s="36"/>
      <c r="FJS82" s="36"/>
      <c r="FJT82" s="36"/>
      <c r="FJU82" s="36"/>
      <c r="FJV82" s="36"/>
      <c r="FJW82" s="36"/>
      <c r="FJX82" s="36"/>
      <c r="FJY82" s="36"/>
      <c r="FJZ82" s="36"/>
      <c r="FKA82" s="36"/>
      <c r="FKB82" s="36"/>
      <c r="FKC82" s="36"/>
      <c r="FKD82" s="36"/>
      <c r="FKE82" s="36"/>
      <c r="FKF82" s="36"/>
      <c r="FKG82" s="36"/>
      <c r="FKH82" s="36"/>
      <c r="FKI82" s="36"/>
      <c r="FKJ82" s="36"/>
      <c r="FKK82" s="36"/>
      <c r="FKL82" s="36"/>
      <c r="FKM82" s="36"/>
      <c r="FKN82" s="36"/>
      <c r="FKO82" s="36"/>
      <c r="FKP82" s="36"/>
      <c r="FKQ82" s="36"/>
      <c r="FKR82" s="36"/>
      <c r="FKS82" s="36"/>
      <c r="FKT82" s="36"/>
      <c r="FKU82" s="36"/>
      <c r="FKV82" s="36"/>
      <c r="FKW82" s="36"/>
      <c r="FKX82" s="36"/>
      <c r="FKY82" s="36"/>
      <c r="FKZ82" s="36"/>
      <c r="FLA82" s="36"/>
      <c r="FLB82" s="36"/>
      <c r="FLC82" s="36"/>
      <c r="FLD82" s="36"/>
      <c r="FLE82" s="36"/>
      <c r="FLF82" s="36"/>
      <c r="FLG82" s="36"/>
      <c r="FLH82" s="36"/>
      <c r="FLI82" s="36"/>
      <c r="FLJ82" s="36"/>
      <c r="FLK82" s="36"/>
      <c r="FLL82" s="36"/>
      <c r="FLM82" s="36"/>
      <c r="FLN82" s="36"/>
      <c r="FLO82" s="36"/>
      <c r="FLP82" s="36"/>
      <c r="FLQ82" s="36"/>
      <c r="FLR82" s="36"/>
      <c r="FLS82" s="36"/>
      <c r="FLT82" s="36"/>
      <c r="FLU82" s="36"/>
      <c r="FLV82" s="36"/>
      <c r="FLW82" s="36"/>
      <c r="FLX82" s="36"/>
      <c r="FLY82" s="36"/>
      <c r="FLZ82" s="36"/>
      <c r="FMA82" s="36"/>
      <c r="FMB82" s="36"/>
      <c r="FMC82" s="36"/>
      <c r="FMD82" s="36"/>
      <c r="FME82" s="36"/>
      <c r="FMF82" s="36"/>
      <c r="FMG82" s="36"/>
      <c r="FMH82" s="36"/>
      <c r="FMI82" s="36"/>
      <c r="FMJ82" s="36"/>
      <c r="FMK82" s="36"/>
      <c r="FML82" s="36"/>
      <c r="FMM82" s="36"/>
      <c r="FMN82" s="36"/>
      <c r="FMO82" s="36"/>
      <c r="FMP82" s="36"/>
      <c r="FMQ82" s="36"/>
      <c r="FMR82" s="36"/>
      <c r="FMS82" s="36"/>
      <c r="FMT82" s="36"/>
      <c r="FMU82" s="36"/>
      <c r="FMV82" s="36"/>
      <c r="FMW82" s="36"/>
      <c r="FMX82" s="36"/>
      <c r="FMY82" s="36"/>
      <c r="FMZ82" s="36"/>
      <c r="FNA82" s="36"/>
      <c r="FNB82" s="36"/>
      <c r="FNC82" s="36"/>
      <c r="FND82" s="36"/>
      <c r="FNE82" s="36"/>
      <c r="FNF82" s="36"/>
      <c r="FNG82" s="36"/>
      <c r="FNH82" s="36"/>
      <c r="FNI82" s="36"/>
      <c r="FNJ82" s="36"/>
      <c r="FNK82" s="36"/>
      <c r="FNL82" s="36"/>
      <c r="FNM82" s="36"/>
      <c r="FNN82" s="36"/>
      <c r="FNO82" s="36"/>
      <c r="FNP82" s="36"/>
      <c r="FNQ82" s="36"/>
      <c r="FNR82" s="36"/>
      <c r="FNS82" s="36"/>
      <c r="FNT82" s="36"/>
      <c r="FNU82" s="36"/>
      <c r="FNV82" s="36"/>
      <c r="FNW82" s="36"/>
      <c r="FNX82" s="36"/>
      <c r="FNY82" s="36"/>
      <c r="FNZ82" s="36"/>
      <c r="FOA82" s="36"/>
      <c r="FOB82" s="36"/>
      <c r="FOC82" s="36"/>
      <c r="FOD82" s="36"/>
      <c r="FOE82" s="36"/>
      <c r="FOF82" s="36"/>
      <c r="FOG82" s="36"/>
      <c r="FOH82" s="36"/>
      <c r="FOI82" s="36"/>
      <c r="FOJ82" s="36"/>
      <c r="FOK82" s="36"/>
      <c r="FOL82" s="36"/>
      <c r="FOM82" s="36"/>
      <c r="FON82" s="36"/>
      <c r="FOO82" s="36"/>
      <c r="FOP82" s="36"/>
      <c r="FOQ82" s="36"/>
      <c r="FOR82" s="36"/>
      <c r="FOS82" s="36"/>
      <c r="FOT82" s="36"/>
      <c r="FOU82" s="36"/>
      <c r="FOV82" s="36"/>
      <c r="FOW82" s="36"/>
      <c r="FOX82" s="36"/>
      <c r="FOY82" s="36"/>
      <c r="FOZ82" s="36"/>
      <c r="FPA82" s="36"/>
      <c r="FPB82" s="36"/>
      <c r="FPC82" s="36"/>
      <c r="FPD82" s="36"/>
      <c r="FPE82" s="36"/>
      <c r="FPF82" s="36"/>
      <c r="FPG82" s="36"/>
      <c r="FPH82" s="36"/>
      <c r="FPI82" s="36"/>
      <c r="FPJ82" s="36"/>
      <c r="FPK82" s="36"/>
      <c r="FPL82" s="36"/>
      <c r="FPM82" s="36"/>
      <c r="FPN82" s="36"/>
      <c r="FPO82" s="36"/>
      <c r="FPP82" s="36"/>
      <c r="FPQ82" s="36"/>
      <c r="FPR82" s="36"/>
      <c r="FPS82" s="36"/>
      <c r="FPT82" s="36"/>
      <c r="FPU82" s="36"/>
      <c r="FPV82" s="36"/>
      <c r="FPW82" s="36"/>
      <c r="FPX82" s="36"/>
      <c r="FPY82" s="36"/>
      <c r="FPZ82" s="36"/>
      <c r="FQA82" s="36"/>
      <c r="FQB82" s="36"/>
      <c r="FQC82" s="36"/>
      <c r="FQD82" s="36"/>
      <c r="FQE82" s="36"/>
      <c r="FQF82" s="36"/>
      <c r="FQG82" s="36"/>
      <c r="FQH82" s="36"/>
      <c r="FQI82" s="36"/>
      <c r="FQJ82" s="36"/>
      <c r="FQK82" s="36"/>
      <c r="FQL82" s="36"/>
      <c r="FQM82" s="36"/>
      <c r="FQN82" s="36"/>
      <c r="FQO82" s="36"/>
      <c r="FQP82" s="36"/>
      <c r="FQQ82" s="36"/>
      <c r="FQR82" s="36"/>
      <c r="FQS82" s="36"/>
      <c r="FQT82" s="36"/>
      <c r="FQU82" s="36"/>
      <c r="FQV82" s="36"/>
      <c r="FQW82" s="36"/>
      <c r="FQX82" s="36"/>
      <c r="FQY82" s="36"/>
      <c r="FQZ82" s="36"/>
      <c r="FRA82" s="36"/>
      <c r="FRB82" s="36"/>
      <c r="FRC82" s="36"/>
      <c r="FRD82" s="36"/>
      <c r="FRE82" s="36"/>
      <c r="FRF82" s="36"/>
      <c r="FRG82" s="36"/>
      <c r="FRH82" s="36"/>
      <c r="FRI82" s="36"/>
      <c r="FRJ82" s="36"/>
      <c r="FRK82" s="36"/>
      <c r="FRL82" s="36"/>
      <c r="FRM82" s="36"/>
      <c r="FRN82" s="36"/>
      <c r="FRO82" s="36"/>
      <c r="FRP82" s="36"/>
      <c r="FRQ82" s="36"/>
      <c r="FRR82" s="36"/>
      <c r="FRS82" s="36"/>
      <c r="FRT82" s="36"/>
      <c r="FRU82" s="36"/>
      <c r="FRV82" s="36"/>
      <c r="FRW82" s="36"/>
      <c r="FRX82" s="36"/>
      <c r="FRY82" s="36"/>
      <c r="FRZ82" s="36"/>
      <c r="FSA82" s="36"/>
      <c r="FSB82" s="36"/>
      <c r="FSC82" s="36"/>
      <c r="FSD82" s="36"/>
      <c r="FSE82" s="36"/>
      <c r="FSF82" s="36"/>
      <c r="FSG82" s="36"/>
      <c r="FSH82" s="36"/>
      <c r="FSI82" s="36"/>
      <c r="FSJ82" s="36"/>
      <c r="FSK82" s="36"/>
      <c r="FSL82" s="36"/>
      <c r="FSM82" s="36"/>
      <c r="FSN82" s="36"/>
      <c r="FSO82" s="36"/>
      <c r="FSP82" s="36"/>
      <c r="FSQ82" s="36"/>
      <c r="FSR82" s="36"/>
      <c r="FSS82" s="36"/>
      <c r="FST82" s="36"/>
      <c r="FSU82" s="36"/>
      <c r="FSV82" s="36"/>
      <c r="FSW82" s="36"/>
      <c r="FSX82" s="36"/>
      <c r="FSY82" s="36"/>
      <c r="FSZ82" s="36"/>
      <c r="FTA82" s="36"/>
      <c r="FTB82" s="36"/>
      <c r="FTC82" s="36"/>
      <c r="FTD82" s="36"/>
      <c r="FTE82" s="36"/>
      <c r="FTF82" s="36"/>
      <c r="FTG82" s="36"/>
      <c r="FTH82" s="36"/>
      <c r="FTI82" s="36"/>
      <c r="FTJ82" s="36"/>
      <c r="FTK82" s="36"/>
      <c r="FTL82" s="36"/>
      <c r="FTM82" s="36"/>
      <c r="FTN82" s="36"/>
      <c r="FTO82" s="36"/>
      <c r="FTP82" s="36"/>
      <c r="FTQ82" s="36"/>
      <c r="FTR82" s="36"/>
      <c r="FTS82" s="36"/>
      <c r="FTT82" s="36"/>
      <c r="FTU82" s="36"/>
      <c r="FTV82" s="36"/>
      <c r="FTW82" s="36"/>
      <c r="FTX82" s="36"/>
      <c r="FTY82" s="36"/>
      <c r="FTZ82" s="36"/>
      <c r="FUA82" s="36"/>
      <c r="FUB82" s="36"/>
      <c r="FUC82" s="36"/>
      <c r="FUD82" s="36"/>
      <c r="FUE82" s="36"/>
      <c r="FUF82" s="36"/>
      <c r="FUG82" s="36"/>
      <c r="FUH82" s="36"/>
      <c r="FUI82" s="36"/>
      <c r="FUJ82" s="36"/>
      <c r="FUK82" s="36"/>
      <c r="FUL82" s="36"/>
      <c r="FUM82" s="36"/>
      <c r="FUN82" s="36"/>
      <c r="FUO82" s="36"/>
      <c r="FUP82" s="36"/>
      <c r="FUQ82" s="36"/>
      <c r="FUR82" s="36"/>
      <c r="FUS82" s="36"/>
      <c r="FUT82" s="36"/>
      <c r="FUU82" s="36"/>
      <c r="FUV82" s="36"/>
      <c r="FUW82" s="36"/>
      <c r="FUX82" s="36"/>
      <c r="FUY82" s="36"/>
      <c r="FUZ82" s="36"/>
      <c r="FVA82" s="36"/>
      <c r="FVB82" s="36"/>
      <c r="FVC82" s="36"/>
      <c r="FVD82" s="36"/>
      <c r="FVE82" s="36"/>
      <c r="FVF82" s="36"/>
      <c r="FVG82" s="36"/>
      <c r="FVH82" s="36"/>
      <c r="FVI82" s="36"/>
      <c r="FVJ82" s="36"/>
      <c r="FVK82" s="36"/>
      <c r="FVL82" s="36"/>
      <c r="FVM82" s="36"/>
      <c r="FVN82" s="36"/>
      <c r="FVO82" s="36"/>
      <c r="FVP82" s="36"/>
      <c r="FVQ82" s="36"/>
      <c r="FVR82" s="36"/>
      <c r="FVS82" s="36"/>
      <c r="FVT82" s="36"/>
      <c r="FVU82" s="36"/>
      <c r="FVV82" s="36"/>
      <c r="FVW82" s="36"/>
      <c r="FVX82" s="36"/>
      <c r="FVY82" s="36"/>
      <c r="FVZ82" s="36"/>
      <c r="FWA82" s="36"/>
      <c r="FWB82" s="36"/>
      <c r="FWC82" s="36"/>
      <c r="FWD82" s="36"/>
      <c r="FWE82" s="36"/>
      <c r="FWF82" s="36"/>
      <c r="FWG82" s="36"/>
      <c r="FWH82" s="36"/>
      <c r="FWI82" s="36"/>
      <c r="FWJ82" s="36"/>
      <c r="FWK82" s="36"/>
      <c r="FWL82" s="36"/>
      <c r="FWM82" s="36"/>
      <c r="FWN82" s="36"/>
      <c r="FWO82" s="36"/>
      <c r="FWP82" s="36"/>
      <c r="FWQ82" s="36"/>
      <c r="FWR82" s="36"/>
      <c r="FWS82" s="36"/>
      <c r="FWT82" s="36"/>
      <c r="FWU82" s="36"/>
      <c r="FWV82" s="36"/>
      <c r="FWW82" s="36"/>
      <c r="FWX82" s="36"/>
      <c r="FWY82" s="36"/>
      <c r="FWZ82" s="36"/>
      <c r="FXA82" s="36"/>
      <c r="FXB82" s="36"/>
      <c r="FXC82" s="36"/>
      <c r="FXD82" s="36"/>
      <c r="FXE82" s="36"/>
      <c r="FXF82" s="36"/>
      <c r="FXG82" s="36"/>
      <c r="FXH82" s="36"/>
      <c r="FXI82" s="36"/>
      <c r="FXJ82" s="36"/>
      <c r="FXK82" s="36"/>
      <c r="FXL82" s="36"/>
      <c r="FXM82" s="36"/>
      <c r="FXN82" s="36"/>
      <c r="FXO82" s="36"/>
      <c r="FXP82" s="36"/>
      <c r="FXQ82" s="36"/>
      <c r="FXR82" s="36"/>
      <c r="FXS82" s="36"/>
      <c r="FXT82" s="36"/>
      <c r="FXU82" s="36"/>
      <c r="FXV82" s="36"/>
      <c r="FXW82" s="36"/>
      <c r="FXX82" s="36"/>
      <c r="FXY82" s="36"/>
      <c r="FXZ82" s="36"/>
      <c r="FYA82" s="36"/>
      <c r="FYB82" s="36"/>
      <c r="FYC82" s="36"/>
      <c r="FYD82" s="36"/>
      <c r="FYE82" s="36"/>
      <c r="FYF82" s="36"/>
      <c r="FYG82" s="36"/>
      <c r="FYH82" s="36"/>
      <c r="FYI82" s="36"/>
      <c r="FYJ82" s="36"/>
      <c r="FYK82" s="36"/>
      <c r="FYL82" s="36"/>
      <c r="FYM82" s="36"/>
      <c r="FYN82" s="36"/>
      <c r="FYO82" s="36"/>
      <c r="FYP82" s="36"/>
      <c r="FYQ82" s="36"/>
      <c r="FYR82" s="36"/>
      <c r="FYS82" s="36"/>
      <c r="FYT82" s="36"/>
      <c r="FYU82" s="36"/>
      <c r="FYV82" s="36"/>
      <c r="FYW82" s="36"/>
      <c r="FYX82" s="36"/>
      <c r="FYY82" s="36"/>
      <c r="FYZ82" s="36"/>
      <c r="FZA82" s="36"/>
      <c r="FZB82" s="36"/>
      <c r="FZC82" s="36"/>
      <c r="FZD82" s="36"/>
      <c r="FZE82" s="36"/>
      <c r="FZF82" s="36"/>
      <c r="FZG82" s="36"/>
      <c r="FZH82" s="36"/>
      <c r="FZI82" s="36"/>
      <c r="FZJ82" s="36"/>
      <c r="FZK82" s="36"/>
      <c r="FZL82" s="36"/>
      <c r="FZM82" s="36"/>
      <c r="FZN82" s="36"/>
      <c r="FZO82" s="36"/>
      <c r="FZP82" s="36"/>
      <c r="FZQ82" s="36"/>
      <c r="FZR82" s="36"/>
      <c r="FZS82" s="36"/>
      <c r="FZT82" s="36"/>
      <c r="FZU82" s="36"/>
      <c r="FZV82" s="36"/>
      <c r="FZW82" s="36"/>
      <c r="FZX82" s="36"/>
      <c r="FZY82" s="36"/>
      <c r="FZZ82" s="36"/>
      <c r="GAA82" s="36"/>
      <c r="GAB82" s="36"/>
      <c r="GAC82" s="36"/>
      <c r="GAD82" s="36"/>
      <c r="GAE82" s="36"/>
      <c r="GAF82" s="36"/>
      <c r="GAG82" s="36"/>
      <c r="GAH82" s="36"/>
      <c r="GAI82" s="36"/>
      <c r="GAJ82" s="36"/>
      <c r="GAK82" s="36"/>
      <c r="GAL82" s="36"/>
      <c r="GAM82" s="36"/>
      <c r="GAN82" s="36"/>
      <c r="GAO82" s="36"/>
      <c r="GAP82" s="36"/>
      <c r="GAQ82" s="36"/>
      <c r="GAR82" s="36"/>
      <c r="GAS82" s="36"/>
      <c r="GAT82" s="36"/>
      <c r="GAU82" s="36"/>
      <c r="GAV82" s="36"/>
      <c r="GAW82" s="36"/>
      <c r="GAX82" s="36"/>
      <c r="GAY82" s="36"/>
      <c r="GAZ82" s="36"/>
      <c r="GBA82" s="36"/>
      <c r="GBB82" s="36"/>
      <c r="GBC82" s="36"/>
      <c r="GBD82" s="36"/>
      <c r="GBE82" s="36"/>
      <c r="GBF82" s="36"/>
      <c r="GBG82" s="36"/>
      <c r="GBH82" s="36"/>
      <c r="GBI82" s="36"/>
      <c r="GBJ82" s="36"/>
      <c r="GBK82" s="36"/>
      <c r="GBL82" s="36"/>
      <c r="GBM82" s="36"/>
      <c r="GBN82" s="36"/>
      <c r="GBO82" s="36"/>
      <c r="GBP82" s="36"/>
      <c r="GBQ82" s="36"/>
      <c r="GBR82" s="36"/>
      <c r="GBS82" s="36"/>
      <c r="GBT82" s="36"/>
      <c r="GBU82" s="36"/>
      <c r="GBV82" s="36"/>
      <c r="GBW82" s="36"/>
      <c r="GBX82" s="36"/>
      <c r="GBY82" s="36"/>
      <c r="GBZ82" s="36"/>
      <c r="GCA82" s="36"/>
      <c r="GCB82" s="36"/>
      <c r="GCC82" s="36"/>
      <c r="GCD82" s="36"/>
      <c r="GCE82" s="36"/>
      <c r="GCF82" s="36"/>
      <c r="GCG82" s="36"/>
      <c r="GCH82" s="36"/>
      <c r="GCI82" s="36"/>
      <c r="GCJ82" s="36"/>
      <c r="GCK82" s="36"/>
      <c r="GCL82" s="36"/>
      <c r="GCM82" s="36"/>
      <c r="GCN82" s="36"/>
      <c r="GCO82" s="36"/>
      <c r="GCP82" s="36"/>
      <c r="GCQ82" s="36"/>
      <c r="GCR82" s="36"/>
      <c r="GCS82" s="36"/>
      <c r="GCT82" s="36"/>
      <c r="GCU82" s="36"/>
      <c r="GCV82" s="36"/>
      <c r="GCW82" s="36"/>
      <c r="GCX82" s="36"/>
      <c r="GCY82" s="36"/>
      <c r="GCZ82" s="36"/>
      <c r="GDA82" s="36"/>
      <c r="GDB82" s="36"/>
      <c r="GDC82" s="36"/>
      <c r="GDD82" s="36"/>
      <c r="GDE82" s="36"/>
      <c r="GDF82" s="36"/>
      <c r="GDG82" s="36"/>
      <c r="GDH82" s="36"/>
      <c r="GDI82" s="36"/>
      <c r="GDJ82" s="36"/>
      <c r="GDK82" s="36"/>
      <c r="GDL82" s="36"/>
      <c r="GDM82" s="36"/>
      <c r="GDN82" s="36"/>
      <c r="GDO82" s="36"/>
      <c r="GDP82" s="36"/>
      <c r="GDQ82" s="36"/>
      <c r="GDR82" s="36"/>
      <c r="GDS82" s="36"/>
      <c r="GDT82" s="36"/>
      <c r="GDU82" s="36"/>
      <c r="GDV82" s="36"/>
      <c r="GDW82" s="36"/>
      <c r="GDX82" s="36"/>
      <c r="GDY82" s="36"/>
      <c r="GDZ82" s="36"/>
      <c r="GEA82" s="36"/>
      <c r="GEB82" s="36"/>
      <c r="GEC82" s="36"/>
      <c r="GED82" s="36"/>
      <c r="GEE82" s="36"/>
      <c r="GEF82" s="36"/>
      <c r="GEG82" s="36"/>
      <c r="GEH82" s="36"/>
      <c r="GEI82" s="36"/>
      <c r="GEJ82" s="36"/>
      <c r="GEK82" s="36"/>
      <c r="GEL82" s="36"/>
      <c r="GEM82" s="36"/>
      <c r="GEN82" s="36"/>
      <c r="GEO82" s="36"/>
      <c r="GEP82" s="36"/>
      <c r="GEQ82" s="36"/>
      <c r="GER82" s="36"/>
      <c r="GES82" s="36"/>
      <c r="GET82" s="36"/>
      <c r="GEU82" s="36"/>
      <c r="GEV82" s="36"/>
      <c r="GEW82" s="36"/>
      <c r="GEX82" s="36"/>
      <c r="GEY82" s="36"/>
      <c r="GEZ82" s="36"/>
      <c r="GFA82" s="36"/>
      <c r="GFB82" s="36"/>
      <c r="GFC82" s="36"/>
      <c r="GFD82" s="36"/>
      <c r="GFE82" s="36"/>
      <c r="GFF82" s="36"/>
      <c r="GFG82" s="36"/>
      <c r="GFH82" s="36"/>
      <c r="GFI82" s="36"/>
      <c r="GFJ82" s="36"/>
      <c r="GFK82" s="36"/>
      <c r="GFL82" s="36"/>
      <c r="GFM82" s="36"/>
      <c r="GFN82" s="36"/>
      <c r="GFO82" s="36"/>
      <c r="GFP82" s="36"/>
      <c r="GFQ82" s="36"/>
      <c r="GFR82" s="36"/>
      <c r="GFS82" s="36"/>
      <c r="GFT82" s="36"/>
      <c r="GFU82" s="36"/>
      <c r="GFV82" s="36"/>
      <c r="GFW82" s="36"/>
      <c r="GFX82" s="36"/>
      <c r="GFY82" s="36"/>
      <c r="GFZ82" s="36"/>
      <c r="GGA82" s="36"/>
      <c r="GGB82" s="36"/>
      <c r="GGC82" s="36"/>
      <c r="GGD82" s="36"/>
      <c r="GGE82" s="36"/>
      <c r="GGF82" s="36"/>
      <c r="GGG82" s="36"/>
      <c r="GGH82" s="36"/>
      <c r="GGI82" s="36"/>
      <c r="GGJ82" s="36"/>
      <c r="GGK82" s="36"/>
      <c r="GGL82" s="36"/>
      <c r="GGM82" s="36"/>
      <c r="GGN82" s="36"/>
      <c r="GGO82" s="36"/>
      <c r="GGP82" s="36"/>
      <c r="GGQ82" s="36"/>
      <c r="GGR82" s="36"/>
      <c r="GGS82" s="36"/>
      <c r="GGT82" s="36"/>
      <c r="GGU82" s="36"/>
      <c r="GGV82" s="36"/>
      <c r="GGW82" s="36"/>
      <c r="GGX82" s="36"/>
      <c r="GGY82" s="36"/>
      <c r="GGZ82" s="36"/>
      <c r="GHA82" s="36"/>
      <c r="GHB82" s="36"/>
      <c r="GHC82" s="36"/>
      <c r="GHD82" s="36"/>
      <c r="GHE82" s="36"/>
      <c r="GHF82" s="36"/>
      <c r="GHG82" s="36"/>
      <c r="GHH82" s="36"/>
      <c r="GHI82" s="36"/>
      <c r="GHJ82" s="36"/>
      <c r="GHK82" s="36"/>
      <c r="GHL82" s="36"/>
      <c r="GHM82" s="36"/>
      <c r="GHN82" s="36"/>
      <c r="GHO82" s="36"/>
      <c r="GHP82" s="36"/>
      <c r="GHQ82" s="36"/>
      <c r="GHR82" s="36"/>
      <c r="GHS82" s="36"/>
      <c r="GHT82" s="36"/>
      <c r="GHU82" s="36"/>
      <c r="GHV82" s="36"/>
      <c r="GHW82" s="36"/>
      <c r="GHX82" s="36"/>
      <c r="GHY82" s="36"/>
      <c r="GHZ82" s="36"/>
      <c r="GIA82" s="36"/>
      <c r="GIB82" s="36"/>
      <c r="GIC82" s="36"/>
      <c r="GID82" s="36"/>
      <c r="GIE82" s="36"/>
      <c r="GIF82" s="36"/>
      <c r="GIG82" s="36"/>
      <c r="GIH82" s="36"/>
      <c r="GII82" s="36"/>
      <c r="GIJ82" s="36"/>
      <c r="GIK82" s="36"/>
      <c r="GIL82" s="36"/>
      <c r="GIM82" s="36"/>
      <c r="GIN82" s="36"/>
      <c r="GIO82" s="36"/>
      <c r="GIP82" s="36"/>
      <c r="GIQ82" s="36"/>
      <c r="GIR82" s="36"/>
      <c r="GIS82" s="36"/>
      <c r="GIT82" s="36"/>
      <c r="GIU82" s="36"/>
      <c r="GIV82" s="36"/>
      <c r="GIW82" s="36"/>
      <c r="GIX82" s="36"/>
      <c r="GIY82" s="36"/>
      <c r="GIZ82" s="36"/>
      <c r="GJA82" s="36"/>
      <c r="GJB82" s="36"/>
      <c r="GJC82" s="36"/>
      <c r="GJD82" s="36"/>
      <c r="GJE82" s="36"/>
      <c r="GJF82" s="36"/>
      <c r="GJG82" s="36"/>
      <c r="GJH82" s="36"/>
      <c r="GJI82" s="36"/>
      <c r="GJJ82" s="36"/>
      <c r="GJK82" s="36"/>
      <c r="GJL82" s="36"/>
      <c r="GJM82" s="36"/>
      <c r="GJN82" s="36"/>
      <c r="GJO82" s="36"/>
      <c r="GJP82" s="36"/>
      <c r="GJQ82" s="36"/>
      <c r="GJR82" s="36"/>
      <c r="GJS82" s="36"/>
      <c r="GJT82" s="36"/>
      <c r="GJU82" s="36"/>
      <c r="GJV82" s="36"/>
      <c r="GJW82" s="36"/>
      <c r="GJX82" s="36"/>
      <c r="GJY82" s="36"/>
      <c r="GJZ82" s="36"/>
      <c r="GKA82" s="36"/>
      <c r="GKB82" s="36"/>
      <c r="GKC82" s="36"/>
      <c r="GKD82" s="36"/>
      <c r="GKE82" s="36"/>
      <c r="GKF82" s="36"/>
      <c r="GKG82" s="36"/>
      <c r="GKH82" s="36"/>
      <c r="GKI82" s="36"/>
      <c r="GKJ82" s="36"/>
      <c r="GKK82" s="36"/>
      <c r="GKL82" s="36"/>
      <c r="GKM82" s="36"/>
      <c r="GKN82" s="36"/>
      <c r="GKO82" s="36"/>
      <c r="GKP82" s="36"/>
      <c r="GKQ82" s="36"/>
      <c r="GKR82" s="36"/>
      <c r="GKS82" s="36"/>
      <c r="GKT82" s="36"/>
      <c r="GKU82" s="36"/>
      <c r="GKV82" s="36"/>
      <c r="GKW82" s="36"/>
      <c r="GKX82" s="36"/>
      <c r="GKY82" s="36"/>
      <c r="GKZ82" s="36"/>
      <c r="GLA82" s="36"/>
      <c r="GLB82" s="36"/>
      <c r="GLC82" s="36"/>
      <c r="GLD82" s="36"/>
      <c r="GLE82" s="36"/>
      <c r="GLF82" s="36"/>
      <c r="GLG82" s="36"/>
      <c r="GLH82" s="36"/>
      <c r="GLI82" s="36"/>
      <c r="GLJ82" s="36"/>
      <c r="GLK82" s="36"/>
      <c r="GLL82" s="36"/>
      <c r="GLM82" s="36"/>
      <c r="GLN82" s="36"/>
      <c r="GLO82" s="36"/>
      <c r="GLP82" s="36"/>
      <c r="GLQ82" s="36"/>
      <c r="GLR82" s="36"/>
      <c r="GLS82" s="36"/>
      <c r="GLT82" s="36"/>
      <c r="GLU82" s="36"/>
      <c r="GLV82" s="36"/>
      <c r="GLW82" s="36"/>
      <c r="GLX82" s="36"/>
      <c r="GLY82" s="36"/>
      <c r="GLZ82" s="36"/>
      <c r="GMA82" s="36"/>
      <c r="GMB82" s="36"/>
      <c r="GMC82" s="36"/>
      <c r="GMD82" s="36"/>
      <c r="GME82" s="36"/>
      <c r="GMF82" s="36"/>
      <c r="GMG82" s="36"/>
      <c r="GMH82" s="36"/>
      <c r="GMI82" s="36"/>
      <c r="GMJ82" s="36"/>
      <c r="GMK82" s="36"/>
      <c r="GML82" s="36"/>
      <c r="GMM82" s="36"/>
      <c r="GMN82" s="36"/>
      <c r="GMO82" s="36"/>
      <c r="GMP82" s="36"/>
      <c r="GMQ82" s="36"/>
      <c r="GMR82" s="36"/>
      <c r="GMS82" s="36"/>
      <c r="GMT82" s="36"/>
      <c r="GMU82" s="36"/>
      <c r="GMV82" s="36"/>
      <c r="GMW82" s="36"/>
      <c r="GMX82" s="36"/>
      <c r="GMY82" s="36"/>
      <c r="GMZ82" s="36"/>
      <c r="GNA82" s="36"/>
      <c r="GNB82" s="36"/>
      <c r="GNC82" s="36"/>
      <c r="GND82" s="36"/>
      <c r="GNE82" s="36"/>
      <c r="GNF82" s="36"/>
      <c r="GNG82" s="36"/>
      <c r="GNH82" s="36"/>
      <c r="GNI82" s="36"/>
      <c r="GNJ82" s="36"/>
      <c r="GNK82" s="36"/>
      <c r="GNL82" s="36"/>
      <c r="GNM82" s="36"/>
      <c r="GNN82" s="36"/>
      <c r="GNO82" s="36"/>
      <c r="GNP82" s="36"/>
      <c r="GNQ82" s="36"/>
      <c r="GNR82" s="36"/>
      <c r="GNS82" s="36"/>
      <c r="GNT82" s="36"/>
      <c r="GNU82" s="36"/>
      <c r="GNV82" s="36"/>
      <c r="GNW82" s="36"/>
      <c r="GNX82" s="36"/>
      <c r="GNY82" s="36"/>
      <c r="GNZ82" s="36"/>
      <c r="GOA82" s="36"/>
      <c r="GOB82" s="36"/>
      <c r="GOC82" s="36"/>
      <c r="GOD82" s="36"/>
      <c r="GOE82" s="36"/>
      <c r="GOF82" s="36"/>
      <c r="GOG82" s="36"/>
      <c r="GOH82" s="36"/>
      <c r="GOI82" s="36"/>
      <c r="GOJ82" s="36"/>
      <c r="GOK82" s="36"/>
      <c r="GOL82" s="36"/>
      <c r="GOM82" s="36"/>
      <c r="GON82" s="36"/>
      <c r="GOO82" s="36"/>
      <c r="GOP82" s="36"/>
      <c r="GOQ82" s="36"/>
      <c r="GOR82" s="36"/>
      <c r="GOS82" s="36"/>
      <c r="GOT82" s="36"/>
      <c r="GOU82" s="36"/>
      <c r="GOV82" s="36"/>
      <c r="GOW82" s="36"/>
      <c r="GOX82" s="36"/>
      <c r="GOY82" s="36"/>
      <c r="GOZ82" s="36"/>
      <c r="GPA82" s="36"/>
      <c r="GPB82" s="36"/>
      <c r="GPC82" s="36"/>
      <c r="GPD82" s="36"/>
      <c r="GPE82" s="36"/>
      <c r="GPF82" s="36"/>
      <c r="GPG82" s="36"/>
      <c r="GPH82" s="36"/>
      <c r="GPI82" s="36"/>
      <c r="GPJ82" s="36"/>
      <c r="GPK82" s="36"/>
      <c r="GPL82" s="36"/>
      <c r="GPM82" s="36"/>
      <c r="GPN82" s="36"/>
      <c r="GPO82" s="36"/>
      <c r="GPP82" s="36"/>
      <c r="GPQ82" s="36"/>
      <c r="GPR82" s="36"/>
      <c r="GPS82" s="36"/>
      <c r="GPT82" s="36"/>
      <c r="GPU82" s="36"/>
      <c r="GPV82" s="36"/>
      <c r="GPW82" s="36"/>
      <c r="GPX82" s="36"/>
      <c r="GPY82" s="36"/>
      <c r="GPZ82" s="36"/>
      <c r="GQA82" s="36"/>
      <c r="GQB82" s="36"/>
      <c r="GQC82" s="36"/>
      <c r="GQD82" s="36"/>
      <c r="GQE82" s="36"/>
      <c r="GQF82" s="36"/>
      <c r="GQG82" s="36"/>
      <c r="GQH82" s="36"/>
      <c r="GQI82" s="36"/>
      <c r="GQJ82" s="36"/>
      <c r="GQK82" s="36"/>
      <c r="GQL82" s="36"/>
      <c r="GQM82" s="36"/>
      <c r="GQN82" s="36"/>
      <c r="GQO82" s="36"/>
      <c r="GQP82" s="36"/>
      <c r="GQQ82" s="36"/>
      <c r="GQR82" s="36"/>
      <c r="GQS82" s="36"/>
      <c r="GQT82" s="36"/>
      <c r="GQU82" s="36"/>
      <c r="GQV82" s="36"/>
      <c r="GQW82" s="36"/>
      <c r="GQX82" s="36"/>
      <c r="GQY82" s="36"/>
      <c r="GQZ82" s="36"/>
      <c r="GRA82" s="36"/>
      <c r="GRB82" s="36"/>
      <c r="GRC82" s="36"/>
      <c r="GRD82" s="36"/>
      <c r="GRE82" s="36"/>
      <c r="GRF82" s="36"/>
      <c r="GRG82" s="36"/>
      <c r="GRH82" s="36"/>
      <c r="GRI82" s="36"/>
      <c r="GRJ82" s="36"/>
      <c r="GRK82" s="36"/>
      <c r="GRL82" s="36"/>
      <c r="GRM82" s="36"/>
      <c r="GRN82" s="36"/>
      <c r="GRO82" s="36"/>
      <c r="GRP82" s="36"/>
      <c r="GRQ82" s="36"/>
      <c r="GRR82" s="36"/>
      <c r="GRS82" s="36"/>
      <c r="GRT82" s="36"/>
      <c r="GRU82" s="36"/>
      <c r="GRV82" s="36"/>
      <c r="GRW82" s="36"/>
      <c r="GRX82" s="36"/>
      <c r="GRY82" s="36"/>
      <c r="GRZ82" s="36"/>
      <c r="GSA82" s="36"/>
      <c r="GSB82" s="36"/>
      <c r="GSC82" s="36"/>
      <c r="GSD82" s="36"/>
      <c r="GSE82" s="36"/>
      <c r="GSF82" s="36"/>
      <c r="GSG82" s="36"/>
      <c r="GSH82" s="36"/>
      <c r="GSI82" s="36"/>
      <c r="GSJ82" s="36"/>
      <c r="GSK82" s="36"/>
      <c r="GSL82" s="36"/>
      <c r="GSM82" s="36"/>
      <c r="GSN82" s="36"/>
      <c r="GSO82" s="36"/>
      <c r="GSP82" s="36"/>
      <c r="GSQ82" s="36"/>
      <c r="GSR82" s="36"/>
      <c r="GSS82" s="36"/>
      <c r="GST82" s="36"/>
      <c r="GSU82" s="36"/>
      <c r="GSV82" s="36"/>
      <c r="GSW82" s="36"/>
      <c r="GSX82" s="36"/>
      <c r="GSY82" s="36"/>
      <c r="GSZ82" s="36"/>
      <c r="GTA82" s="36"/>
      <c r="GTB82" s="36"/>
      <c r="GTC82" s="36"/>
      <c r="GTD82" s="36"/>
      <c r="GTE82" s="36"/>
      <c r="GTF82" s="36"/>
      <c r="GTG82" s="36"/>
      <c r="GTH82" s="36"/>
      <c r="GTI82" s="36"/>
      <c r="GTJ82" s="36"/>
      <c r="GTK82" s="36"/>
      <c r="GTL82" s="36"/>
      <c r="GTM82" s="36"/>
      <c r="GTN82" s="36"/>
      <c r="GTO82" s="36"/>
      <c r="GTP82" s="36"/>
      <c r="GTQ82" s="36"/>
      <c r="GTR82" s="36"/>
      <c r="GTS82" s="36"/>
      <c r="GTT82" s="36"/>
      <c r="GTU82" s="36"/>
      <c r="GTV82" s="36"/>
      <c r="GTW82" s="36"/>
      <c r="GTX82" s="36"/>
      <c r="GTY82" s="36"/>
      <c r="GTZ82" s="36"/>
      <c r="GUA82" s="36"/>
      <c r="GUB82" s="36"/>
      <c r="GUC82" s="36"/>
      <c r="GUD82" s="36"/>
      <c r="GUE82" s="36"/>
      <c r="GUF82" s="36"/>
      <c r="GUG82" s="36"/>
      <c r="GUH82" s="36"/>
      <c r="GUI82" s="36"/>
      <c r="GUJ82" s="36"/>
      <c r="GUK82" s="36"/>
      <c r="GUL82" s="36"/>
      <c r="GUM82" s="36"/>
      <c r="GUN82" s="36"/>
      <c r="GUO82" s="36"/>
      <c r="GUP82" s="36"/>
      <c r="GUQ82" s="36"/>
      <c r="GUR82" s="36"/>
      <c r="GUS82" s="36"/>
      <c r="GUT82" s="36"/>
      <c r="GUU82" s="36"/>
      <c r="GUV82" s="36"/>
      <c r="GUW82" s="36"/>
      <c r="GUX82" s="36"/>
      <c r="GUY82" s="36"/>
      <c r="GUZ82" s="36"/>
      <c r="GVA82" s="36"/>
      <c r="GVB82" s="36"/>
      <c r="GVC82" s="36"/>
      <c r="GVD82" s="36"/>
      <c r="GVE82" s="36"/>
      <c r="GVF82" s="36"/>
      <c r="GVG82" s="36"/>
      <c r="GVH82" s="36"/>
      <c r="GVI82" s="36"/>
      <c r="GVJ82" s="36"/>
      <c r="GVK82" s="36"/>
      <c r="GVL82" s="36"/>
      <c r="GVM82" s="36"/>
      <c r="GVN82" s="36"/>
      <c r="GVO82" s="36"/>
      <c r="GVP82" s="36"/>
      <c r="GVQ82" s="36"/>
      <c r="GVR82" s="36"/>
      <c r="GVS82" s="36"/>
      <c r="GVT82" s="36"/>
      <c r="GVU82" s="36"/>
      <c r="GVV82" s="36"/>
      <c r="GVW82" s="36"/>
      <c r="GVX82" s="36"/>
      <c r="GVY82" s="36"/>
      <c r="GVZ82" s="36"/>
      <c r="GWA82" s="36"/>
      <c r="GWB82" s="36"/>
      <c r="GWC82" s="36"/>
      <c r="GWD82" s="36"/>
      <c r="GWE82" s="36"/>
      <c r="GWF82" s="36"/>
      <c r="GWG82" s="36"/>
      <c r="GWH82" s="36"/>
      <c r="GWI82" s="36"/>
      <c r="GWJ82" s="36"/>
      <c r="GWK82" s="36"/>
      <c r="GWL82" s="36"/>
      <c r="GWM82" s="36"/>
      <c r="GWN82" s="36"/>
      <c r="GWO82" s="36"/>
      <c r="GWP82" s="36"/>
      <c r="GWQ82" s="36"/>
      <c r="GWR82" s="36"/>
      <c r="GWS82" s="36"/>
      <c r="GWT82" s="36"/>
      <c r="GWU82" s="36"/>
      <c r="GWV82" s="36"/>
      <c r="GWW82" s="36"/>
      <c r="GWX82" s="36"/>
      <c r="GWY82" s="36"/>
      <c r="GWZ82" s="36"/>
      <c r="GXA82" s="36"/>
      <c r="GXB82" s="36"/>
      <c r="GXC82" s="36"/>
      <c r="GXD82" s="36"/>
      <c r="GXE82" s="36"/>
      <c r="GXF82" s="36"/>
      <c r="GXG82" s="36"/>
      <c r="GXH82" s="36"/>
      <c r="GXI82" s="36"/>
      <c r="GXJ82" s="36"/>
      <c r="GXK82" s="36"/>
      <c r="GXL82" s="36"/>
      <c r="GXM82" s="36"/>
      <c r="GXN82" s="36"/>
      <c r="GXO82" s="36"/>
      <c r="GXP82" s="36"/>
      <c r="GXQ82" s="36"/>
      <c r="GXR82" s="36"/>
      <c r="GXS82" s="36"/>
      <c r="GXT82" s="36"/>
      <c r="GXU82" s="36"/>
      <c r="GXV82" s="36"/>
      <c r="GXW82" s="36"/>
      <c r="GXX82" s="36"/>
      <c r="GXY82" s="36"/>
      <c r="GXZ82" s="36"/>
      <c r="GYA82" s="36"/>
      <c r="GYB82" s="36"/>
      <c r="GYC82" s="36"/>
      <c r="GYD82" s="36"/>
      <c r="GYE82" s="36"/>
      <c r="GYF82" s="36"/>
      <c r="GYG82" s="36"/>
      <c r="GYH82" s="36"/>
      <c r="GYI82" s="36"/>
      <c r="GYJ82" s="36"/>
      <c r="GYK82" s="36"/>
      <c r="GYL82" s="36"/>
      <c r="GYM82" s="36"/>
      <c r="GYN82" s="36"/>
      <c r="GYO82" s="36"/>
      <c r="GYP82" s="36"/>
      <c r="GYQ82" s="36"/>
      <c r="GYR82" s="36"/>
      <c r="GYS82" s="36"/>
      <c r="GYT82" s="36"/>
      <c r="GYU82" s="36"/>
      <c r="GYV82" s="36"/>
      <c r="GYW82" s="36"/>
      <c r="GYX82" s="36"/>
      <c r="GYY82" s="36"/>
      <c r="GYZ82" s="36"/>
      <c r="GZA82" s="36"/>
      <c r="GZB82" s="36"/>
      <c r="GZC82" s="36"/>
      <c r="GZD82" s="36"/>
      <c r="GZE82" s="36"/>
      <c r="GZF82" s="36"/>
      <c r="GZG82" s="36"/>
      <c r="GZH82" s="36"/>
      <c r="GZI82" s="36"/>
      <c r="GZJ82" s="36"/>
      <c r="GZK82" s="36"/>
      <c r="GZL82" s="36"/>
      <c r="GZM82" s="36"/>
      <c r="GZN82" s="36"/>
      <c r="GZO82" s="36"/>
      <c r="GZP82" s="36"/>
      <c r="GZQ82" s="36"/>
      <c r="GZR82" s="36"/>
      <c r="GZS82" s="36"/>
      <c r="GZT82" s="36"/>
      <c r="GZU82" s="36"/>
      <c r="GZV82" s="36"/>
      <c r="GZW82" s="36"/>
      <c r="GZX82" s="36"/>
      <c r="GZY82" s="36"/>
      <c r="GZZ82" s="36"/>
      <c r="HAA82" s="36"/>
      <c r="HAB82" s="36"/>
      <c r="HAC82" s="36"/>
      <c r="HAD82" s="36"/>
      <c r="HAE82" s="36"/>
      <c r="HAF82" s="36"/>
      <c r="HAG82" s="36"/>
      <c r="HAH82" s="36"/>
      <c r="HAI82" s="36"/>
      <c r="HAJ82" s="36"/>
      <c r="HAK82" s="36"/>
      <c r="HAL82" s="36"/>
      <c r="HAM82" s="36"/>
      <c r="HAN82" s="36"/>
      <c r="HAO82" s="36"/>
      <c r="HAP82" s="36"/>
      <c r="HAQ82" s="36"/>
      <c r="HAR82" s="36"/>
      <c r="HAS82" s="36"/>
      <c r="HAT82" s="36"/>
      <c r="HAU82" s="36"/>
      <c r="HAV82" s="36"/>
      <c r="HAW82" s="36"/>
      <c r="HAX82" s="36"/>
      <c r="HAY82" s="36"/>
      <c r="HAZ82" s="36"/>
      <c r="HBA82" s="36"/>
      <c r="HBB82" s="36"/>
      <c r="HBC82" s="36"/>
      <c r="HBD82" s="36"/>
      <c r="HBE82" s="36"/>
      <c r="HBF82" s="36"/>
      <c r="HBG82" s="36"/>
      <c r="HBH82" s="36"/>
      <c r="HBI82" s="36"/>
      <c r="HBJ82" s="36"/>
      <c r="HBK82" s="36"/>
      <c r="HBL82" s="36"/>
      <c r="HBM82" s="36"/>
      <c r="HBN82" s="36"/>
      <c r="HBO82" s="36"/>
      <c r="HBP82" s="36"/>
      <c r="HBQ82" s="36"/>
      <c r="HBR82" s="36"/>
      <c r="HBS82" s="36"/>
      <c r="HBT82" s="36"/>
      <c r="HBU82" s="36"/>
      <c r="HBV82" s="36"/>
      <c r="HBW82" s="36"/>
      <c r="HBX82" s="36"/>
      <c r="HBY82" s="36"/>
      <c r="HBZ82" s="36"/>
      <c r="HCA82" s="36"/>
      <c r="HCB82" s="36"/>
      <c r="HCC82" s="36"/>
      <c r="HCD82" s="36"/>
      <c r="HCE82" s="36"/>
      <c r="HCF82" s="36"/>
      <c r="HCG82" s="36"/>
      <c r="HCH82" s="36"/>
      <c r="HCI82" s="36"/>
      <c r="HCJ82" s="36"/>
      <c r="HCK82" s="36"/>
      <c r="HCL82" s="36"/>
      <c r="HCM82" s="36"/>
      <c r="HCN82" s="36"/>
      <c r="HCO82" s="36"/>
      <c r="HCP82" s="36"/>
      <c r="HCQ82" s="36"/>
      <c r="HCR82" s="36"/>
      <c r="HCS82" s="36"/>
      <c r="HCT82" s="36"/>
      <c r="HCU82" s="36"/>
      <c r="HCV82" s="36"/>
      <c r="HCW82" s="36"/>
      <c r="HCX82" s="36"/>
      <c r="HCY82" s="36"/>
      <c r="HCZ82" s="36"/>
      <c r="HDA82" s="36"/>
      <c r="HDB82" s="36"/>
      <c r="HDC82" s="36"/>
      <c r="HDD82" s="36"/>
      <c r="HDE82" s="36"/>
      <c r="HDF82" s="36"/>
      <c r="HDG82" s="36"/>
      <c r="HDH82" s="36"/>
      <c r="HDI82" s="36"/>
      <c r="HDJ82" s="36"/>
      <c r="HDK82" s="36"/>
      <c r="HDL82" s="36"/>
      <c r="HDM82" s="36"/>
      <c r="HDN82" s="36"/>
      <c r="HDO82" s="36"/>
      <c r="HDP82" s="36"/>
      <c r="HDQ82" s="36"/>
      <c r="HDR82" s="36"/>
      <c r="HDS82" s="36"/>
      <c r="HDT82" s="36"/>
      <c r="HDU82" s="36"/>
      <c r="HDV82" s="36"/>
      <c r="HDW82" s="36"/>
      <c r="HDX82" s="36"/>
      <c r="HDY82" s="36"/>
      <c r="HDZ82" s="36"/>
      <c r="HEA82" s="36"/>
      <c r="HEB82" s="36"/>
      <c r="HEC82" s="36"/>
      <c r="HED82" s="36"/>
      <c r="HEE82" s="36"/>
      <c r="HEF82" s="36"/>
      <c r="HEG82" s="36"/>
      <c r="HEH82" s="36"/>
      <c r="HEI82" s="36"/>
      <c r="HEJ82" s="36"/>
      <c r="HEK82" s="36"/>
      <c r="HEL82" s="36"/>
      <c r="HEM82" s="36"/>
      <c r="HEN82" s="36"/>
      <c r="HEO82" s="36"/>
      <c r="HEP82" s="36"/>
      <c r="HEQ82" s="36"/>
      <c r="HER82" s="36"/>
      <c r="HES82" s="36"/>
      <c r="HET82" s="36"/>
      <c r="HEU82" s="36"/>
      <c r="HEV82" s="36"/>
      <c r="HEW82" s="36"/>
      <c r="HEX82" s="36"/>
      <c r="HEY82" s="36"/>
      <c r="HEZ82" s="36"/>
      <c r="HFA82" s="36"/>
      <c r="HFB82" s="36"/>
      <c r="HFC82" s="36"/>
      <c r="HFD82" s="36"/>
      <c r="HFE82" s="36"/>
      <c r="HFF82" s="36"/>
      <c r="HFG82" s="36"/>
      <c r="HFH82" s="36"/>
      <c r="HFI82" s="36"/>
      <c r="HFJ82" s="36"/>
      <c r="HFK82" s="36"/>
      <c r="HFL82" s="36"/>
      <c r="HFM82" s="36"/>
      <c r="HFN82" s="36"/>
      <c r="HFO82" s="36"/>
      <c r="HFP82" s="36"/>
      <c r="HFQ82" s="36"/>
      <c r="HFR82" s="36"/>
      <c r="HFS82" s="36"/>
      <c r="HFT82" s="36"/>
      <c r="HFU82" s="36"/>
      <c r="HFV82" s="36"/>
      <c r="HFW82" s="36"/>
      <c r="HFX82" s="36"/>
      <c r="HFY82" s="36"/>
      <c r="HFZ82" s="36"/>
      <c r="HGA82" s="36"/>
      <c r="HGB82" s="36"/>
      <c r="HGC82" s="36"/>
      <c r="HGD82" s="36"/>
      <c r="HGE82" s="36"/>
      <c r="HGF82" s="36"/>
      <c r="HGG82" s="36"/>
      <c r="HGH82" s="36"/>
      <c r="HGI82" s="36"/>
      <c r="HGJ82" s="36"/>
      <c r="HGK82" s="36"/>
      <c r="HGL82" s="36"/>
      <c r="HGM82" s="36"/>
      <c r="HGN82" s="36"/>
      <c r="HGO82" s="36"/>
      <c r="HGP82" s="36"/>
      <c r="HGQ82" s="36"/>
      <c r="HGR82" s="36"/>
      <c r="HGS82" s="36"/>
      <c r="HGT82" s="36"/>
      <c r="HGU82" s="36"/>
      <c r="HGV82" s="36"/>
      <c r="HGW82" s="36"/>
      <c r="HGX82" s="36"/>
      <c r="HGY82" s="36"/>
      <c r="HGZ82" s="36"/>
      <c r="HHA82" s="36"/>
      <c r="HHB82" s="36"/>
      <c r="HHC82" s="36"/>
      <c r="HHD82" s="36"/>
      <c r="HHE82" s="36"/>
      <c r="HHF82" s="36"/>
      <c r="HHG82" s="36"/>
      <c r="HHH82" s="36"/>
      <c r="HHI82" s="36"/>
      <c r="HHJ82" s="36"/>
      <c r="HHK82" s="36"/>
      <c r="HHL82" s="36"/>
      <c r="HHM82" s="36"/>
      <c r="HHN82" s="36"/>
      <c r="HHO82" s="36"/>
      <c r="HHP82" s="36"/>
      <c r="HHQ82" s="36"/>
      <c r="HHR82" s="36"/>
      <c r="HHS82" s="36"/>
      <c r="HHT82" s="36"/>
      <c r="HHU82" s="36"/>
      <c r="HHV82" s="36"/>
      <c r="HHW82" s="36"/>
      <c r="HHX82" s="36"/>
      <c r="HHY82" s="36"/>
      <c r="HHZ82" s="36"/>
      <c r="HIA82" s="36"/>
      <c r="HIB82" s="36"/>
      <c r="HIC82" s="36"/>
      <c r="HID82" s="36"/>
      <c r="HIE82" s="36"/>
      <c r="HIF82" s="36"/>
      <c r="HIG82" s="36"/>
      <c r="HIH82" s="36"/>
      <c r="HII82" s="36"/>
      <c r="HIJ82" s="36"/>
      <c r="HIK82" s="36"/>
      <c r="HIL82" s="36"/>
      <c r="HIM82" s="36"/>
      <c r="HIN82" s="36"/>
      <c r="HIO82" s="36"/>
      <c r="HIP82" s="36"/>
      <c r="HIQ82" s="36"/>
      <c r="HIR82" s="36"/>
      <c r="HIS82" s="36"/>
      <c r="HIT82" s="36"/>
      <c r="HIU82" s="36"/>
      <c r="HIV82" s="36"/>
      <c r="HIW82" s="36"/>
      <c r="HIX82" s="36"/>
      <c r="HIY82" s="36"/>
      <c r="HIZ82" s="36"/>
      <c r="HJA82" s="36"/>
      <c r="HJB82" s="36"/>
      <c r="HJC82" s="36"/>
      <c r="HJD82" s="36"/>
      <c r="HJE82" s="36"/>
      <c r="HJF82" s="36"/>
      <c r="HJG82" s="36"/>
      <c r="HJH82" s="36"/>
      <c r="HJI82" s="36"/>
      <c r="HJJ82" s="36"/>
      <c r="HJK82" s="36"/>
      <c r="HJL82" s="36"/>
      <c r="HJM82" s="36"/>
      <c r="HJN82" s="36"/>
      <c r="HJO82" s="36"/>
      <c r="HJP82" s="36"/>
      <c r="HJQ82" s="36"/>
      <c r="HJR82" s="36"/>
      <c r="HJS82" s="36"/>
      <c r="HJT82" s="36"/>
      <c r="HJU82" s="36"/>
      <c r="HJV82" s="36"/>
      <c r="HJW82" s="36"/>
      <c r="HJX82" s="36"/>
      <c r="HJY82" s="36"/>
      <c r="HJZ82" s="36"/>
      <c r="HKA82" s="36"/>
      <c r="HKB82" s="36"/>
      <c r="HKC82" s="36"/>
      <c r="HKD82" s="36"/>
      <c r="HKE82" s="36"/>
      <c r="HKF82" s="36"/>
      <c r="HKG82" s="36"/>
      <c r="HKH82" s="36"/>
      <c r="HKI82" s="36"/>
      <c r="HKJ82" s="36"/>
      <c r="HKK82" s="36"/>
      <c r="HKL82" s="36"/>
      <c r="HKM82" s="36"/>
      <c r="HKN82" s="36"/>
      <c r="HKO82" s="36"/>
      <c r="HKP82" s="36"/>
      <c r="HKQ82" s="36"/>
      <c r="HKR82" s="36"/>
      <c r="HKS82" s="36"/>
      <c r="HKT82" s="36"/>
      <c r="HKU82" s="36"/>
      <c r="HKV82" s="36"/>
      <c r="HKW82" s="36"/>
      <c r="HKX82" s="36"/>
      <c r="HKY82" s="36"/>
      <c r="HKZ82" s="36"/>
      <c r="HLA82" s="36"/>
      <c r="HLB82" s="36"/>
      <c r="HLC82" s="36"/>
      <c r="HLD82" s="36"/>
      <c r="HLE82" s="36"/>
      <c r="HLF82" s="36"/>
      <c r="HLG82" s="36"/>
      <c r="HLH82" s="36"/>
      <c r="HLI82" s="36"/>
      <c r="HLJ82" s="36"/>
      <c r="HLK82" s="36"/>
      <c r="HLL82" s="36"/>
      <c r="HLM82" s="36"/>
      <c r="HLN82" s="36"/>
      <c r="HLO82" s="36"/>
      <c r="HLP82" s="36"/>
      <c r="HLQ82" s="36"/>
      <c r="HLR82" s="36"/>
      <c r="HLS82" s="36"/>
      <c r="HLT82" s="36"/>
      <c r="HLU82" s="36"/>
      <c r="HLV82" s="36"/>
      <c r="HLW82" s="36"/>
      <c r="HLX82" s="36"/>
      <c r="HLY82" s="36"/>
      <c r="HLZ82" s="36"/>
      <c r="HMA82" s="36"/>
      <c r="HMB82" s="36"/>
      <c r="HMC82" s="36"/>
      <c r="HMD82" s="36"/>
      <c r="HME82" s="36"/>
      <c r="HMF82" s="36"/>
      <c r="HMG82" s="36"/>
      <c r="HMH82" s="36"/>
      <c r="HMI82" s="36"/>
      <c r="HMJ82" s="36"/>
      <c r="HMK82" s="36"/>
      <c r="HML82" s="36"/>
      <c r="HMM82" s="36"/>
      <c r="HMN82" s="36"/>
      <c r="HMO82" s="36"/>
      <c r="HMP82" s="36"/>
      <c r="HMQ82" s="36"/>
      <c r="HMR82" s="36"/>
      <c r="HMS82" s="36"/>
      <c r="HMT82" s="36"/>
      <c r="HMU82" s="36"/>
      <c r="HMV82" s="36"/>
      <c r="HMW82" s="36"/>
      <c r="HMX82" s="36"/>
      <c r="HMY82" s="36"/>
      <c r="HMZ82" s="36"/>
      <c r="HNA82" s="36"/>
      <c r="HNB82" s="36"/>
      <c r="HNC82" s="36"/>
      <c r="HND82" s="36"/>
      <c r="HNE82" s="36"/>
      <c r="HNF82" s="36"/>
      <c r="HNG82" s="36"/>
      <c r="HNH82" s="36"/>
      <c r="HNI82" s="36"/>
      <c r="HNJ82" s="36"/>
      <c r="HNK82" s="36"/>
      <c r="HNL82" s="36"/>
      <c r="HNM82" s="36"/>
      <c r="HNN82" s="36"/>
      <c r="HNO82" s="36"/>
      <c r="HNP82" s="36"/>
      <c r="HNQ82" s="36"/>
      <c r="HNR82" s="36"/>
      <c r="HNS82" s="36"/>
      <c r="HNT82" s="36"/>
      <c r="HNU82" s="36"/>
      <c r="HNV82" s="36"/>
      <c r="HNW82" s="36"/>
      <c r="HNX82" s="36"/>
      <c r="HNY82" s="36"/>
      <c r="HNZ82" s="36"/>
      <c r="HOA82" s="36"/>
      <c r="HOB82" s="36"/>
      <c r="HOC82" s="36"/>
      <c r="HOD82" s="36"/>
      <c r="HOE82" s="36"/>
      <c r="HOF82" s="36"/>
      <c r="HOG82" s="36"/>
      <c r="HOH82" s="36"/>
      <c r="HOI82" s="36"/>
      <c r="HOJ82" s="36"/>
      <c r="HOK82" s="36"/>
      <c r="HOL82" s="36"/>
      <c r="HOM82" s="36"/>
      <c r="HON82" s="36"/>
      <c r="HOO82" s="36"/>
      <c r="HOP82" s="36"/>
      <c r="HOQ82" s="36"/>
      <c r="HOR82" s="36"/>
      <c r="HOS82" s="36"/>
      <c r="HOT82" s="36"/>
      <c r="HOU82" s="36"/>
      <c r="HOV82" s="36"/>
      <c r="HOW82" s="36"/>
      <c r="HOX82" s="36"/>
      <c r="HOY82" s="36"/>
      <c r="HOZ82" s="36"/>
      <c r="HPA82" s="36"/>
      <c r="HPB82" s="36"/>
      <c r="HPC82" s="36"/>
      <c r="HPD82" s="36"/>
      <c r="HPE82" s="36"/>
      <c r="HPF82" s="36"/>
      <c r="HPG82" s="36"/>
      <c r="HPH82" s="36"/>
      <c r="HPI82" s="36"/>
      <c r="HPJ82" s="36"/>
      <c r="HPK82" s="36"/>
      <c r="HPL82" s="36"/>
      <c r="HPM82" s="36"/>
      <c r="HPN82" s="36"/>
      <c r="HPO82" s="36"/>
      <c r="HPP82" s="36"/>
      <c r="HPQ82" s="36"/>
      <c r="HPR82" s="36"/>
      <c r="HPS82" s="36"/>
      <c r="HPT82" s="36"/>
      <c r="HPU82" s="36"/>
      <c r="HPV82" s="36"/>
      <c r="HPW82" s="36"/>
      <c r="HPX82" s="36"/>
      <c r="HPY82" s="36"/>
      <c r="HPZ82" s="36"/>
      <c r="HQA82" s="36"/>
      <c r="HQB82" s="36"/>
      <c r="HQC82" s="36"/>
      <c r="HQD82" s="36"/>
      <c r="HQE82" s="36"/>
      <c r="HQF82" s="36"/>
      <c r="HQG82" s="36"/>
      <c r="HQH82" s="36"/>
      <c r="HQI82" s="36"/>
      <c r="HQJ82" s="36"/>
      <c r="HQK82" s="36"/>
      <c r="HQL82" s="36"/>
      <c r="HQM82" s="36"/>
      <c r="HQN82" s="36"/>
      <c r="HQO82" s="36"/>
      <c r="HQP82" s="36"/>
      <c r="HQQ82" s="36"/>
      <c r="HQR82" s="36"/>
      <c r="HQS82" s="36"/>
      <c r="HQT82" s="36"/>
      <c r="HQU82" s="36"/>
      <c r="HQV82" s="36"/>
      <c r="HQW82" s="36"/>
      <c r="HQX82" s="36"/>
      <c r="HQY82" s="36"/>
      <c r="HQZ82" s="36"/>
      <c r="HRA82" s="36"/>
      <c r="HRB82" s="36"/>
      <c r="HRC82" s="36"/>
      <c r="HRD82" s="36"/>
      <c r="HRE82" s="36"/>
      <c r="HRF82" s="36"/>
      <c r="HRG82" s="36"/>
      <c r="HRH82" s="36"/>
      <c r="HRI82" s="36"/>
      <c r="HRJ82" s="36"/>
      <c r="HRK82" s="36"/>
      <c r="HRL82" s="36"/>
      <c r="HRM82" s="36"/>
      <c r="HRN82" s="36"/>
      <c r="HRO82" s="36"/>
      <c r="HRP82" s="36"/>
      <c r="HRQ82" s="36"/>
      <c r="HRR82" s="36"/>
      <c r="HRS82" s="36"/>
      <c r="HRT82" s="36"/>
      <c r="HRU82" s="36"/>
      <c r="HRV82" s="36"/>
      <c r="HRW82" s="36"/>
      <c r="HRX82" s="36"/>
      <c r="HRY82" s="36"/>
      <c r="HRZ82" s="36"/>
      <c r="HSA82" s="36"/>
      <c r="HSB82" s="36"/>
      <c r="HSC82" s="36"/>
      <c r="HSD82" s="36"/>
      <c r="HSE82" s="36"/>
      <c r="HSF82" s="36"/>
      <c r="HSG82" s="36"/>
      <c r="HSH82" s="36"/>
      <c r="HSI82" s="36"/>
      <c r="HSJ82" s="36"/>
      <c r="HSK82" s="36"/>
      <c r="HSL82" s="36"/>
      <c r="HSM82" s="36"/>
      <c r="HSN82" s="36"/>
      <c r="HSO82" s="36"/>
      <c r="HSP82" s="36"/>
      <c r="HSQ82" s="36"/>
      <c r="HSR82" s="36"/>
      <c r="HSS82" s="36"/>
      <c r="HST82" s="36"/>
      <c r="HSU82" s="36"/>
      <c r="HSV82" s="36"/>
      <c r="HSW82" s="36"/>
      <c r="HSX82" s="36"/>
      <c r="HSY82" s="36"/>
      <c r="HSZ82" s="36"/>
      <c r="HTA82" s="36"/>
      <c r="HTB82" s="36"/>
      <c r="HTC82" s="36"/>
      <c r="HTD82" s="36"/>
      <c r="HTE82" s="36"/>
      <c r="HTF82" s="36"/>
      <c r="HTG82" s="36"/>
      <c r="HTH82" s="36"/>
      <c r="HTI82" s="36"/>
      <c r="HTJ82" s="36"/>
      <c r="HTK82" s="36"/>
      <c r="HTL82" s="36"/>
      <c r="HTM82" s="36"/>
      <c r="HTN82" s="36"/>
      <c r="HTO82" s="36"/>
      <c r="HTP82" s="36"/>
      <c r="HTQ82" s="36"/>
      <c r="HTR82" s="36"/>
      <c r="HTS82" s="36"/>
      <c r="HTT82" s="36"/>
      <c r="HTU82" s="36"/>
      <c r="HTV82" s="36"/>
      <c r="HTW82" s="36"/>
      <c r="HTX82" s="36"/>
      <c r="HTY82" s="36"/>
      <c r="HTZ82" s="36"/>
      <c r="HUA82" s="36"/>
      <c r="HUB82" s="36"/>
      <c r="HUC82" s="36"/>
      <c r="HUD82" s="36"/>
      <c r="HUE82" s="36"/>
      <c r="HUF82" s="36"/>
      <c r="HUG82" s="36"/>
      <c r="HUH82" s="36"/>
      <c r="HUI82" s="36"/>
      <c r="HUJ82" s="36"/>
      <c r="HUK82" s="36"/>
      <c r="HUL82" s="36"/>
      <c r="HUM82" s="36"/>
      <c r="HUN82" s="36"/>
      <c r="HUO82" s="36"/>
      <c r="HUP82" s="36"/>
      <c r="HUQ82" s="36"/>
      <c r="HUR82" s="36"/>
      <c r="HUS82" s="36"/>
      <c r="HUT82" s="36"/>
      <c r="HUU82" s="36"/>
      <c r="HUV82" s="36"/>
      <c r="HUW82" s="36"/>
      <c r="HUX82" s="36"/>
      <c r="HUY82" s="36"/>
      <c r="HUZ82" s="36"/>
      <c r="HVA82" s="36"/>
      <c r="HVB82" s="36"/>
      <c r="HVC82" s="36"/>
      <c r="HVD82" s="36"/>
      <c r="HVE82" s="36"/>
      <c r="HVF82" s="36"/>
      <c r="HVG82" s="36"/>
      <c r="HVH82" s="36"/>
      <c r="HVI82" s="36"/>
      <c r="HVJ82" s="36"/>
      <c r="HVK82" s="36"/>
      <c r="HVL82" s="36"/>
      <c r="HVM82" s="36"/>
      <c r="HVN82" s="36"/>
      <c r="HVO82" s="36"/>
      <c r="HVP82" s="36"/>
      <c r="HVQ82" s="36"/>
      <c r="HVR82" s="36"/>
      <c r="HVS82" s="36"/>
      <c r="HVT82" s="36"/>
      <c r="HVU82" s="36"/>
      <c r="HVV82" s="36"/>
      <c r="HVW82" s="36"/>
      <c r="HVX82" s="36"/>
      <c r="HVY82" s="36"/>
      <c r="HVZ82" s="36"/>
      <c r="HWA82" s="36"/>
      <c r="HWB82" s="36"/>
      <c r="HWC82" s="36"/>
      <c r="HWD82" s="36"/>
      <c r="HWE82" s="36"/>
      <c r="HWF82" s="36"/>
      <c r="HWG82" s="36"/>
      <c r="HWH82" s="36"/>
      <c r="HWI82" s="36"/>
      <c r="HWJ82" s="36"/>
      <c r="HWK82" s="36"/>
      <c r="HWL82" s="36"/>
      <c r="HWM82" s="36"/>
      <c r="HWN82" s="36"/>
      <c r="HWO82" s="36"/>
      <c r="HWP82" s="36"/>
      <c r="HWQ82" s="36"/>
      <c r="HWR82" s="36"/>
      <c r="HWS82" s="36"/>
      <c r="HWT82" s="36"/>
      <c r="HWU82" s="36"/>
      <c r="HWV82" s="36"/>
      <c r="HWW82" s="36"/>
      <c r="HWX82" s="36"/>
      <c r="HWY82" s="36"/>
      <c r="HWZ82" s="36"/>
      <c r="HXA82" s="36"/>
      <c r="HXB82" s="36"/>
      <c r="HXC82" s="36"/>
      <c r="HXD82" s="36"/>
      <c r="HXE82" s="36"/>
      <c r="HXF82" s="36"/>
      <c r="HXG82" s="36"/>
      <c r="HXH82" s="36"/>
      <c r="HXI82" s="36"/>
      <c r="HXJ82" s="36"/>
      <c r="HXK82" s="36"/>
      <c r="HXL82" s="36"/>
      <c r="HXM82" s="36"/>
      <c r="HXN82" s="36"/>
      <c r="HXO82" s="36"/>
      <c r="HXP82" s="36"/>
      <c r="HXQ82" s="36"/>
      <c r="HXR82" s="36"/>
      <c r="HXS82" s="36"/>
      <c r="HXT82" s="36"/>
      <c r="HXU82" s="36"/>
      <c r="HXV82" s="36"/>
      <c r="HXW82" s="36"/>
      <c r="HXX82" s="36"/>
      <c r="HXY82" s="36"/>
      <c r="HXZ82" s="36"/>
      <c r="HYA82" s="36"/>
      <c r="HYB82" s="36"/>
      <c r="HYC82" s="36"/>
      <c r="HYD82" s="36"/>
      <c r="HYE82" s="36"/>
      <c r="HYF82" s="36"/>
      <c r="HYG82" s="36"/>
      <c r="HYH82" s="36"/>
      <c r="HYI82" s="36"/>
      <c r="HYJ82" s="36"/>
      <c r="HYK82" s="36"/>
      <c r="HYL82" s="36"/>
      <c r="HYM82" s="36"/>
      <c r="HYN82" s="36"/>
      <c r="HYO82" s="36"/>
      <c r="HYP82" s="36"/>
      <c r="HYQ82" s="36"/>
      <c r="HYR82" s="36"/>
      <c r="HYS82" s="36"/>
      <c r="HYT82" s="36"/>
      <c r="HYU82" s="36"/>
      <c r="HYV82" s="36"/>
      <c r="HYW82" s="36"/>
      <c r="HYX82" s="36"/>
      <c r="HYY82" s="36"/>
      <c r="HYZ82" s="36"/>
      <c r="HZA82" s="36"/>
      <c r="HZB82" s="36"/>
      <c r="HZC82" s="36"/>
      <c r="HZD82" s="36"/>
      <c r="HZE82" s="36"/>
      <c r="HZF82" s="36"/>
      <c r="HZG82" s="36"/>
      <c r="HZH82" s="36"/>
      <c r="HZI82" s="36"/>
      <c r="HZJ82" s="36"/>
      <c r="HZK82" s="36"/>
      <c r="HZL82" s="36"/>
      <c r="HZM82" s="36"/>
      <c r="HZN82" s="36"/>
      <c r="HZO82" s="36"/>
      <c r="HZP82" s="36"/>
      <c r="HZQ82" s="36"/>
      <c r="HZR82" s="36"/>
      <c r="HZS82" s="36"/>
      <c r="HZT82" s="36"/>
      <c r="HZU82" s="36"/>
      <c r="HZV82" s="36"/>
      <c r="HZW82" s="36"/>
      <c r="HZX82" s="36"/>
      <c r="HZY82" s="36"/>
      <c r="HZZ82" s="36"/>
      <c r="IAA82" s="36"/>
      <c r="IAB82" s="36"/>
      <c r="IAC82" s="36"/>
      <c r="IAD82" s="36"/>
      <c r="IAE82" s="36"/>
      <c r="IAF82" s="36"/>
      <c r="IAG82" s="36"/>
      <c r="IAH82" s="36"/>
      <c r="IAI82" s="36"/>
      <c r="IAJ82" s="36"/>
      <c r="IAK82" s="36"/>
      <c r="IAL82" s="36"/>
      <c r="IAM82" s="36"/>
      <c r="IAN82" s="36"/>
      <c r="IAO82" s="36"/>
      <c r="IAP82" s="36"/>
      <c r="IAQ82" s="36"/>
      <c r="IAR82" s="36"/>
      <c r="IAS82" s="36"/>
      <c r="IAT82" s="36"/>
      <c r="IAU82" s="36"/>
      <c r="IAV82" s="36"/>
      <c r="IAW82" s="36"/>
      <c r="IAX82" s="36"/>
      <c r="IAY82" s="36"/>
      <c r="IAZ82" s="36"/>
      <c r="IBA82" s="36"/>
      <c r="IBB82" s="36"/>
      <c r="IBC82" s="36"/>
      <c r="IBD82" s="36"/>
      <c r="IBE82" s="36"/>
      <c r="IBF82" s="36"/>
      <c r="IBG82" s="36"/>
      <c r="IBH82" s="36"/>
      <c r="IBI82" s="36"/>
      <c r="IBJ82" s="36"/>
      <c r="IBK82" s="36"/>
      <c r="IBL82" s="36"/>
      <c r="IBM82" s="36"/>
      <c r="IBN82" s="36"/>
      <c r="IBO82" s="36"/>
      <c r="IBP82" s="36"/>
      <c r="IBQ82" s="36"/>
      <c r="IBR82" s="36"/>
      <c r="IBS82" s="36"/>
      <c r="IBT82" s="36"/>
      <c r="IBU82" s="36"/>
      <c r="IBV82" s="36"/>
      <c r="IBW82" s="36"/>
      <c r="IBX82" s="36"/>
      <c r="IBY82" s="36"/>
      <c r="IBZ82" s="36"/>
      <c r="ICA82" s="36"/>
      <c r="ICB82" s="36"/>
      <c r="ICC82" s="36"/>
      <c r="ICD82" s="36"/>
      <c r="ICE82" s="36"/>
      <c r="ICF82" s="36"/>
      <c r="ICG82" s="36"/>
      <c r="ICH82" s="36"/>
      <c r="ICI82" s="36"/>
      <c r="ICJ82" s="36"/>
      <c r="ICK82" s="36"/>
      <c r="ICL82" s="36"/>
      <c r="ICM82" s="36"/>
      <c r="ICN82" s="36"/>
      <c r="ICO82" s="36"/>
      <c r="ICP82" s="36"/>
      <c r="ICQ82" s="36"/>
      <c r="ICR82" s="36"/>
      <c r="ICS82" s="36"/>
      <c r="ICT82" s="36"/>
      <c r="ICU82" s="36"/>
      <c r="ICV82" s="36"/>
      <c r="ICW82" s="36"/>
      <c r="ICX82" s="36"/>
      <c r="ICY82" s="36"/>
      <c r="ICZ82" s="36"/>
      <c r="IDA82" s="36"/>
      <c r="IDB82" s="36"/>
      <c r="IDC82" s="36"/>
      <c r="IDD82" s="36"/>
      <c r="IDE82" s="36"/>
      <c r="IDF82" s="36"/>
      <c r="IDG82" s="36"/>
      <c r="IDH82" s="36"/>
      <c r="IDI82" s="36"/>
      <c r="IDJ82" s="36"/>
      <c r="IDK82" s="36"/>
      <c r="IDL82" s="36"/>
      <c r="IDM82" s="36"/>
      <c r="IDN82" s="36"/>
      <c r="IDO82" s="36"/>
      <c r="IDP82" s="36"/>
      <c r="IDQ82" s="36"/>
      <c r="IDR82" s="36"/>
      <c r="IDS82" s="36"/>
      <c r="IDT82" s="36"/>
      <c r="IDU82" s="36"/>
      <c r="IDV82" s="36"/>
      <c r="IDW82" s="36"/>
      <c r="IDX82" s="36"/>
      <c r="IDY82" s="36"/>
      <c r="IDZ82" s="36"/>
      <c r="IEA82" s="36"/>
      <c r="IEB82" s="36"/>
      <c r="IEC82" s="36"/>
      <c r="IED82" s="36"/>
      <c r="IEE82" s="36"/>
      <c r="IEF82" s="36"/>
      <c r="IEG82" s="36"/>
      <c r="IEH82" s="36"/>
      <c r="IEI82" s="36"/>
      <c r="IEJ82" s="36"/>
      <c r="IEK82" s="36"/>
      <c r="IEL82" s="36"/>
      <c r="IEM82" s="36"/>
      <c r="IEN82" s="36"/>
      <c r="IEO82" s="36"/>
      <c r="IEP82" s="36"/>
      <c r="IEQ82" s="36"/>
      <c r="IER82" s="36"/>
      <c r="IES82" s="36"/>
      <c r="IET82" s="36"/>
      <c r="IEU82" s="36"/>
      <c r="IEV82" s="36"/>
      <c r="IEW82" s="36"/>
      <c r="IEX82" s="36"/>
      <c r="IEY82" s="36"/>
      <c r="IEZ82" s="36"/>
      <c r="IFA82" s="36"/>
      <c r="IFB82" s="36"/>
      <c r="IFC82" s="36"/>
      <c r="IFD82" s="36"/>
      <c r="IFE82" s="36"/>
      <c r="IFF82" s="36"/>
      <c r="IFG82" s="36"/>
      <c r="IFH82" s="36"/>
      <c r="IFI82" s="36"/>
      <c r="IFJ82" s="36"/>
      <c r="IFK82" s="36"/>
      <c r="IFL82" s="36"/>
      <c r="IFM82" s="36"/>
      <c r="IFN82" s="36"/>
      <c r="IFO82" s="36"/>
      <c r="IFP82" s="36"/>
      <c r="IFQ82" s="36"/>
      <c r="IFR82" s="36"/>
      <c r="IFS82" s="36"/>
      <c r="IFT82" s="36"/>
      <c r="IFU82" s="36"/>
      <c r="IFV82" s="36"/>
      <c r="IFW82" s="36"/>
      <c r="IFX82" s="36"/>
      <c r="IFY82" s="36"/>
      <c r="IFZ82" s="36"/>
      <c r="IGA82" s="36"/>
      <c r="IGB82" s="36"/>
      <c r="IGC82" s="36"/>
      <c r="IGD82" s="36"/>
      <c r="IGE82" s="36"/>
      <c r="IGF82" s="36"/>
      <c r="IGG82" s="36"/>
      <c r="IGH82" s="36"/>
      <c r="IGI82" s="36"/>
      <c r="IGJ82" s="36"/>
      <c r="IGK82" s="36"/>
      <c r="IGL82" s="36"/>
      <c r="IGM82" s="36"/>
      <c r="IGN82" s="36"/>
      <c r="IGO82" s="36"/>
      <c r="IGP82" s="36"/>
      <c r="IGQ82" s="36"/>
      <c r="IGR82" s="36"/>
      <c r="IGS82" s="36"/>
      <c r="IGT82" s="36"/>
      <c r="IGU82" s="36"/>
      <c r="IGV82" s="36"/>
      <c r="IGW82" s="36"/>
      <c r="IGX82" s="36"/>
      <c r="IGY82" s="36"/>
      <c r="IGZ82" s="36"/>
      <c r="IHA82" s="36"/>
      <c r="IHB82" s="36"/>
      <c r="IHC82" s="36"/>
      <c r="IHD82" s="36"/>
      <c r="IHE82" s="36"/>
      <c r="IHF82" s="36"/>
      <c r="IHG82" s="36"/>
      <c r="IHH82" s="36"/>
      <c r="IHI82" s="36"/>
      <c r="IHJ82" s="36"/>
      <c r="IHK82" s="36"/>
      <c r="IHL82" s="36"/>
      <c r="IHM82" s="36"/>
      <c r="IHN82" s="36"/>
      <c r="IHO82" s="36"/>
      <c r="IHP82" s="36"/>
      <c r="IHQ82" s="36"/>
      <c r="IHR82" s="36"/>
      <c r="IHS82" s="36"/>
      <c r="IHT82" s="36"/>
      <c r="IHU82" s="36"/>
      <c r="IHV82" s="36"/>
      <c r="IHW82" s="36"/>
      <c r="IHX82" s="36"/>
      <c r="IHY82" s="36"/>
      <c r="IHZ82" s="36"/>
      <c r="IIA82" s="36"/>
      <c r="IIB82" s="36"/>
      <c r="IIC82" s="36"/>
      <c r="IID82" s="36"/>
      <c r="IIE82" s="36"/>
      <c r="IIF82" s="36"/>
      <c r="IIG82" s="36"/>
      <c r="IIH82" s="36"/>
      <c r="III82" s="36"/>
      <c r="IIJ82" s="36"/>
      <c r="IIK82" s="36"/>
      <c r="IIL82" s="36"/>
      <c r="IIM82" s="36"/>
      <c r="IIN82" s="36"/>
      <c r="IIO82" s="36"/>
      <c r="IIP82" s="36"/>
      <c r="IIQ82" s="36"/>
      <c r="IIR82" s="36"/>
      <c r="IIS82" s="36"/>
      <c r="IIT82" s="36"/>
      <c r="IIU82" s="36"/>
      <c r="IIV82" s="36"/>
      <c r="IIW82" s="36"/>
      <c r="IIX82" s="36"/>
      <c r="IIY82" s="36"/>
      <c r="IIZ82" s="36"/>
      <c r="IJA82" s="36"/>
      <c r="IJB82" s="36"/>
      <c r="IJC82" s="36"/>
      <c r="IJD82" s="36"/>
      <c r="IJE82" s="36"/>
      <c r="IJF82" s="36"/>
      <c r="IJG82" s="36"/>
      <c r="IJH82" s="36"/>
      <c r="IJI82" s="36"/>
      <c r="IJJ82" s="36"/>
      <c r="IJK82" s="36"/>
      <c r="IJL82" s="36"/>
      <c r="IJM82" s="36"/>
      <c r="IJN82" s="36"/>
      <c r="IJO82" s="36"/>
      <c r="IJP82" s="36"/>
      <c r="IJQ82" s="36"/>
      <c r="IJR82" s="36"/>
      <c r="IJS82" s="36"/>
      <c r="IJT82" s="36"/>
      <c r="IJU82" s="36"/>
      <c r="IJV82" s="36"/>
      <c r="IJW82" s="36"/>
      <c r="IJX82" s="36"/>
      <c r="IJY82" s="36"/>
      <c r="IJZ82" s="36"/>
      <c r="IKA82" s="36"/>
      <c r="IKB82" s="36"/>
      <c r="IKC82" s="36"/>
      <c r="IKD82" s="36"/>
      <c r="IKE82" s="36"/>
      <c r="IKF82" s="36"/>
      <c r="IKG82" s="36"/>
      <c r="IKH82" s="36"/>
      <c r="IKI82" s="36"/>
      <c r="IKJ82" s="36"/>
      <c r="IKK82" s="36"/>
      <c r="IKL82" s="36"/>
      <c r="IKM82" s="36"/>
      <c r="IKN82" s="36"/>
      <c r="IKO82" s="36"/>
      <c r="IKP82" s="36"/>
      <c r="IKQ82" s="36"/>
      <c r="IKR82" s="36"/>
      <c r="IKS82" s="36"/>
      <c r="IKT82" s="36"/>
      <c r="IKU82" s="36"/>
      <c r="IKV82" s="36"/>
      <c r="IKW82" s="36"/>
      <c r="IKX82" s="36"/>
      <c r="IKY82" s="36"/>
      <c r="IKZ82" s="36"/>
      <c r="ILA82" s="36"/>
      <c r="ILB82" s="36"/>
      <c r="ILC82" s="36"/>
      <c r="ILD82" s="36"/>
      <c r="ILE82" s="36"/>
      <c r="ILF82" s="36"/>
      <c r="ILG82" s="36"/>
      <c r="ILH82" s="36"/>
      <c r="ILI82" s="36"/>
      <c r="ILJ82" s="36"/>
      <c r="ILK82" s="36"/>
      <c r="ILL82" s="36"/>
      <c r="ILM82" s="36"/>
      <c r="ILN82" s="36"/>
      <c r="ILO82" s="36"/>
      <c r="ILP82" s="36"/>
      <c r="ILQ82" s="36"/>
      <c r="ILR82" s="36"/>
      <c r="ILS82" s="36"/>
      <c r="ILT82" s="36"/>
      <c r="ILU82" s="36"/>
      <c r="ILV82" s="36"/>
      <c r="ILW82" s="36"/>
      <c r="ILX82" s="36"/>
      <c r="ILY82" s="36"/>
      <c r="ILZ82" s="36"/>
      <c r="IMA82" s="36"/>
      <c r="IMB82" s="36"/>
      <c r="IMC82" s="36"/>
      <c r="IMD82" s="36"/>
      <c r="IME82" s="36"/>
      <c r="IMF82" s="36"/>
      <c r="IMG82" s="36"/>
      <c r="IMH82" s="36"/>
      <c r="IMI82" s="36"/>
      <c r="IMJ82" s="36"/>
      <c r="IMK82" s="36"/>
      <c r="IML82" s="36"/>
      <c r="IMM82" s="36"/>
      <c r="IMN82" s="36"/>
      <c r="IMO82" s="36"/>
      <c r="IMP82" s="36"/>
      <c r="IMQ82" s="36"/>
      <c r="IMR82" s="36"/>
      <c r="IMS82" s="36"/>
      <c r="IMT82" s="36"/>
      <c r="IMU82" s="36"/>
      <c r="IMV82" s="36"/>
      <c r="IMW82" s="36"/>
      <c r="IMX82" s="36"/>
      <c r="IMY82" s="36"/>
      <c r="IMZ82" s="36"/>
      <c r="INA82" s="36"/>
      <c r="INB82" s="36"/>
      <c r="INC82" s="36"/>
      <c r="IND82" s="36"/>
      <c r="INE82" s="36"/>
      <c r="INF82" s="36"/>
      <c r="ING82" s="36"/>
      <c r="INH82" s="36"/>
      <c r="INI82" s="36"/>
      <c r="INJ82" s="36"/>
      <c r="INK82" s="36"/>
      <c r="INL82" s="36"/>
      <c r="INM82" s="36"/>
      <c r="INN82" s="36"/>
      <c r="INO82" s="36"/>
      <c r="INP82" s="36"/>
      <c r="INQ82" s="36"/>
      <c r="INR82" s="36"/>
      <c r="INS82" s="36"/>
      <c r="INT82" s="36"/>
      <c r="INU82" s="36"/>
      <c r="INV82" s="36"/>
      <c r="INW82" s="36"/>
      <c r="INX82" s="36"/>
      <c r="INY82" s="36"/>
      <c r="INZ82" s="36"/>
      <c r="IOA82" s="36"/>
      <c r="IOB82" s="36"/>
      <c r="IOC82" s="36"/>
      <c r="IOD82" s="36"/>
      <c r="IOE82" s="36"/>
      <c r="IOF82" s="36"/>
      <c r="IOG82" s="36"/>
      <c r="IOH82" s="36"/>
      <c r="IOI82" s="36"/>
      <c r="IOJ82" s="36"/>
      <c r="IOK82" s="36"/>
      <c r="IOL82" s="36"/>
      <c r="IOM82" s="36"/>
      <c r="ION82" s="36"/>
      <c r="IOO82" s="36"/>
      <c r="IOP82" s="36"/>
      <c r="IOQ82" s="36"/>
      <c r="IOR82" s="36"/>
      <c r="IOS82" s="36"/>
      <c r="IOT82" s="36"/>
      <c r="IOU82" s="36"/>
      <c r="IOV82" s="36"/>
      <c r="IOW82" s="36"/>
      <c r="IOX82" s="36"/>
      <c r="IOY82" s="36"/>
      <c r="IOZ82" s="36"/>
      <c r="IPA82" s="36"/>
      <c r="IPB82" s="36"/>
      <c r="IPC82" s="36"/>
      <c r="IPD82" s="36"/>
      <c r="IPE82" s="36"/>
      <c r="IPF82" s="36"/>
      <c r="IPG82" s="36"/>
      <c r="IPH82" s="36"/>
      <c r="IPI82" s="36"/>
      <c r="IPJ82" s="36"/>
      <c r="IPK82" s="36"/>
      <c r="IPL82" s="36"/>
      <c r="IPM82" s="36"/>
      <c r="IPN82" s="36"/>
      <c r="IPO82" s="36"/>
      <c r="IPP82" s="36"/>
      <c r="IPQ82" s="36"/>
      <c r="IPR82" s="36"/>
      <c r="IPS82" s="36"/>
      <c r="IPT82" s="36"/>
      <c r="IPU82" s="36"/>
      <c r="IPV82" s="36"/>
      <c r="IPW82" s="36"/>
      <c r="IPX82" s="36"/>
      <c r="IPY82" s="36"/>
      <c r="IPZ82" s="36"/>
      <c r="IQA82" s="36"/>
      <c r="IQB82" s="36"/>
      <c r="IQC82" s="36"/>
      <c r="IQD82" s="36"/>
      <c r="IQE82" s="36"/>
      <c r="IQF82" s="36"/>
      <c r="IQG82" s="36"/>
      <c r="IQH82" s="36"/>
      <c r="IQI82" s="36"/>
      <c r="IQJ82" s="36"/>
      <c r="IQK82" s="36"/>
      <c r="IQL82" s="36"/>
      <c r="IQM82" s="36"/>
      <c r="IQN82" s="36"/>
      <c r="IQO82" s="36"/>
      <c r="IQP82" s="36"/>
      <c r="IQQ82" s="36"/>
      <c r="IQR82" s="36"/>
      <c r="IQS82" s="36"/>
      <c r="IQT82" s="36"/>
      <c r="IQU82" s="36"/>
      <c r="IQV82" s="36"/>
      <c r="IQW82" s="36"/>
      <c r="IQX82" s="36"/>
      <c r="IQY82" s="36"/>
      <c r="IQZ82" s="36"/>
      <c r="IRA82" s="36"/>
      <c r="IRB82" s="36"/>
      <c r="IRC82" s="36"/>
      <c r="IRD82" s="36"/>
      <c r="IRE82" s="36"/>
      <c r="IRF82" s="36"/>
      <c r="IRG82" s="36"/>
      <c r="IRH82" s="36"/>
      <c r="IRI82" s="36"/>
      <c r="IRJ82" s="36"/>
      <c r="IRK82" s="36"/>
      <c r="IRL82" s="36"/>
      <c r="IRM82" s="36"/>
      <c r="IRN82" s="36"/>
      <c r="IRO82" s="36"/>
      <c r="IRP82" s="36"/>
      <c r="IRQ82" s="36"/>
      <c r="IRR82" s="36"/>
      <c r="IRS82" s="36"/>
      <c r="IRT82" s="36"/>
      <c r="IRU82" s="36"/>
      <c r="IRV82" s="36"/>
      <c r="IRW82" s="36"/>
      <c r="IRX82" s="36"/>
      <c r="IRY82" s="36"/>
      <c r="IRZ82" s="36"/>
      <c r="ISA82" s="36"/>
      <c r="ISB82" s="36"/>
      <c r="ISC82" s="36"/>
      <c r="ISD82" s="36"/>
      <c r="ISE82" s="36"/>
      <c r="ISF82" s="36"/>
      <c r="ISG82" s="36"/>
      <c r="ISH82" s="36"/>
      <c r="ISI82" s="36"/>
      <c r="ISJ82" s="36"/>
      <c r="ISK82" s="36"/>
      <c r="ISL82" s="36"/>
      <c r="ISM82" s="36"/>
      <c r="ISN82" s="36"/>
      <c r="ISO82" s="36"/>
      <c r="ISP82" s="36"/>
      <c r="ISQ82" s="36"/>
      <c r="ISR82" s="36"/>
      <c r="ISS82" s="36"/>
      <c r="IST82" s="36"/>
      <c r="ISU82" s="36"/>
      <c r="ISV82" s="36"/>
      <c r="ISW82" s="36"/>
      <c r="ISX82" s="36"/>
      <c r="ISY82" s="36"/>
      <c r="ISZ82" s="36"/>
      <c r="ITA82" s="36"/>
      <c r="ITB82" s="36"/>
      <c r="ITC82" s="36"/>
      <c r="ITD82" s="36"/>
      <c r="ITE82" s="36"/>
      <c r="ITF82" s="36"/>
      <c r="ITG82" s="36"/>
      <c r="ITH82" s="36"/>
      <c r="ITI82" s="36"/>
      <c r="ITJ82" s="36"/>
      <c r="ITK82" s="36"/>
      <c r="ITL82" s="36"/>
      <c r="ITM82" s="36"/>
      <c r="ITN82" s="36"/>
      <c r="ITO82" s="36"/>
      <c r="ITP82" s="36"/>
      <c r="ITQ82" s="36"/>
      <c r="ITR82" s="36"/>
      <c r="ITS82" s="36"/>
      <c r="ITT82" s="36"/>
      <c r="ITU82" s="36"/>
      <c r="ITV82" s="36"/>
      <c r="ITW82" s="36"/>
      <c r="ITX82" s="36"/>
      <c r="ITY82" s="36"/>
      <c r="ITZ82" s="36"/>
      <c r="IUA82" s="36"/>
      <c r="IUB82" s="36"/>
      <c r="IUC82" s="36"/>
      <c r="IUD82" s="36"/>
      <c r="IUE82" s="36"/>
      <c r="IUF82" s="36"/>
      <c r="IUG82" s="36"/>
      <c r="IUH82" s="36"/>
      <c r="IUI82" s="36"/>
      <c r="IUJ82" s="36"/>
      <c r="IUK82" s="36"/>
      <c r="IUL82" s="36"/>
      <c r="IUM82" s="36"/>
      <c r="IUN82" s="36"/>
      <c r="IUO82" s="36"/>
      <c r="IUP82" s="36"/>
      <c r="IUQ82" s="36"/>
      <c r="IUR82" s="36"/>
      <c r="IUS82" s="36"/>
      <c r="IUT82" s="36"/>
      <c r="IUU82" s="36"/>
      <c r="IUV82" s="36"/>
      <c r="IUW82" s="36"/>
      <c r="IUX82" s="36"/>
      <c r="IUY82" s="36"/>
      <c r="IUZ82" s="36"/>
      <c r="IVA82" s="36"/>
      <c r="IVB82" s="36"/>
      <c r="IVC82" s="36"/>
      <c r="IVD82" s="36"/>
      <c r="IVE82" s="36"/>
      <c r="IVF82" s="36"/>
      <c r="IVG82" s="36"/>
      <c r="IVH82" s="36"/>
      <c r="IVI82" s="36"/>
      <c r="IVJ82" s="36"/>
      <c r="IVK82" s="36"/>
      <c r="IVL82" s="36"/>
      <c r="IVM82" s="36"/>
      <c r="IVN82" s="36"/>
      <c r="IVO82" s="36"/>
      <c r="IVP82" s="36"/>
      <c r="IVQ82" s="36"/>
      <c r="IVR82" s="36"/>
      <c r="IVS82" s="36"/>
      <c r="IVT82" s="36"/>
      <c r="IVU82" s="36"/>
      <c r="IVV82" s="36"/>
      <c r="IVW82" s="36"/>
      <c r="IVX82" s="36"/>
      <c r="IVY82" s="36"/>
      <c r="IVZ82" s="36"/>
      <c r="IWA82" s="36"/>
      <c r="IWB82" s="36"/>
      <c r="IWC82" s="36"/>
      <c r="IWD82" s="36"/>
      <c r="IWE82" s="36"/>
      <c r="IWF82" s="36"/>
      <c r="IWG82" s="36"/>
      <c r="IWH82" s="36"/>
      <c r="IWI82" s="36"/>
      <c r="IWJ82" s="36"/>
      <c r="IWK82" s="36"/>
      <c r="IWL82" s="36"/>
      <c r="IWM82" s="36"/>
      <c r="IWN82" s="36"/>
      <c r="IWO82" s="36"/>
      <c r="IWP82" s="36"/>
      <c r="IWQ82" s="36"/>
      <c r="IWR82" s="36"/>
      <c r="IWS82" s="36"/>
      <c r="IWT82" s="36"/>
      <c r="IWU82" s="36"/>
      <c r="IWV82" s="36"/>
      <c r="IWW82" s="36"/>
      <c r="IWX82" s="36"/>
      <c r="IWY82" s="36"/>
      <c r="IWZ82" s="36"/>
      <c r="IXA82" s="36"/>
      <c r="IXB82" s="36"/>
      <c r="IXC82" s="36"/>
      <c r="IXD82" s="36"/>
      <c r="IXE82" s="36"/>
      <c r="IXF82" s="36"/>
      <c r="IXG82" s="36"/>
      <c r="IXH82" s="36"/>
      <c r="IXI82" s="36"/>
      <c r="IXJ82" s="36"/>
      <c r="IXK82" s="36"/>
      <c r="IXL82" s="36"/>
      <c r="IXM82" s="36"/>
      <c r="IXN82" s="36"/>
      <c r="IXO82" s="36"/>
      <c r="IXP82" s="36"/>
      <c r="IXQ82" s="36"/>
      <c r="IXR82" s="36"/>
      <c r="IXS82" s="36"/>
      <c r="IXT82" s="36"/>
      <c r="IXU82" s="36"/>
      <c r="IXV82" s="36"/>
      <c r="IXW82" s="36"/>
      <c r="IXX82" s="36"/>
      <c r="IXY82" s="36"/>
      <c r="IXZ82" s="36"/>
      <c r="IYA82" s="36"/>
      <c r="IYB82" s="36"/>
      <c r="IYC82" s="36"/>
      <c r="IYD82" s="36"/>
      <c r="IYE82" s="36"/>
      <c r="IYF82" s="36"/>
      <c r="IYG82" s="36"/>
      <c r="IYH82" s="36"/>
      <c r="IYI82" s="36"/>
      <c r="IYJ82" s="36"/>
      <c r="IYK82" s="36"/>
      <c r="IYL82" s="36"/>
      <c r="IYM82" s="36"/>
      <c r="IYN82" s="36"/>
      <c r="IYO82" s="36"/>
      <c r="IYP82" s="36"/>
      <c r="IYQ82" s="36"/>
      <c r="IYR82" s="36"/>
      <c r="IYS82" s="36"/>
      <c r="IYT82" s="36"/>
      <c r="IYU82" s="36"/>
      <c r="IYV82" s="36"/>
      <c r="IYW82" s="36"/>
      <c r="IYX82" s="36"/>
      <c r="IYY82" s="36"/>
      <c r="IYZ82" s="36"/>
      <c r="IZA82" s="36"/>
      <c r="IZB82" s="36"/>
      <c r="IZC82" s="36"/>
      <c r="IZD82" s="36"/>
      <c r="IZE82" s="36"/>
      <c r="IZF82" s="36"/>
      <c r="IZG82" s="36"/>
      <c r="IZH82" s="36"/>
      <c r="IZI82" s="36"/>
      <c r="IZJ82" s="36"/>
      <c r="IZK82" s="36"/>
      <c r="IZL82" s="36"/>
      <c r="IZM82" s="36"/>
      <c r="IZN82" s="36"/>
      <c r="IZO82" s="36"/>
      <c r="IZP82" s="36"/>
      <c r="IZQ82" s="36"/>
      <c r="IZR82" s="36"/>
      <c r="IZS82" s="36"/>
      <c r="IZT82" s="36"/>
      <c r="IZU82" s="36"/>
      <c r="IZV82" s="36"/>
      <c r="IZW82" s="36"/>
      <c r="IZX82" s="36"/>
      <c r="IZY82" s="36"/>
      <c r="IZZ82" s="36"/>
      <c r="JAA82" s="36"/>
      <c r="JAB82" s="36"/>
      <c r="JAC82" s="36"/>
      <c r="JAD82" s="36"/>
      <c r="JAE82" s="36"/>
      <c r="JAF82" s="36"/>
      <c r="JAG82" s="36"/>
      <c r="JAH82" s="36"/>
      <c r="JAI82" s="36"/>
      <c r="JAJ82" s="36"/>
      <c r="JAK82" s="36"/>
      <c r="JAL82" s="36"/>
      <c r="JAM82" s="36"/>
      <c r="JAN82" s="36"/>
      <c r="JAO82" s="36"/>
      <c r="JAP82" s="36"/>
      <c r="JAQ82" s="36"/>
      <c r="JAR82" s="36"/>
      <c r="JAS82" s="36"/>
      <c r="JAT82" s="36"/>
      <c r="JAU82" s="36"/>
      <c r="JAV82" s="36"/>
      <c r="JAW82" s="36"/>
      <c r="JAX82" s="36"/>
      <c r="JAY82" s="36"/>
      <c r="JAZ82" s="36"/>
      <c r="JBA82" s="36"/>
      <c r="JBB82" s="36"/>
      <c r="JBC82" s="36"/>
      <c r="JBD82" s="36"/>
      <c r="JBE82" s="36"/>
      <c r="JBF82" s="36"/>
      <c r="JBG82" s="36"/>
      <c r="JBH82" s="36"/>
      <c r="JBI82" s="36"/>
      <c r="JBJ82" s="36"/>
      <c r="JBK82" s="36"/>
      <c r="JBL82" s="36"/>
      <c r="JBM82" s="36"/>
      <c r="JBN82" s="36"/>
      <c r="JBO82" s="36"/>
      <c r="JBP82" s="36"/>
      <c r="JBQ82" s="36"/>
      <c r="JBR82" s="36"/>
      <c r="JBS82" s="36"/>
      <c r="JBT82" s="36"/>
      <c r="JBU82" s="36"/>
      <c r="JBV82" s="36"/>
      <c r="JBW82" s="36"/>
      <c r="JBX82" s="36"/>
      <c r="JBY82" s="36"/>
      <c r="JBZ82" s="36"/>
      <c r="JCA82" s="36"/>
      <c r="JCB82" s="36"/>
      <c r="JCC82" s="36"/>
      <c r="JCD82" s="36"/>
      <c r="JCE82" s="36"/>
      <c r="JCF82" s="36"/>
      <c r="JCG82" s="36"/>
      <c r="JCH82" s="36"/>
      <c r="JCI82" s="36"/>
      <c r="JCJ82" s="36"/>
      <c r="JCK82" s="36"/>
      <c r="JCL82" s="36"/>
      <c r="JCM82" s="36"/>
      <c r="JCN82" s="36"/>
      <c r="JCO82" s="36"/>
      <c r="JCP82" s="36"/>
      <c r="JCQ82" s="36"/>
      <c r="JCR82" s="36"/>
      <c r="JCS82" s="36"/>
      <c r="JCT82" s="36"/>
      <c r="JCU82" s="36"/>
      <c r="JCV82" s="36"/>
      <c r="JCW82" s="36"/>
      <c r="JCX82" s="36"/>
      <c r="JCY82" s="36"/>
      <c r="JCZ82" s="36"/>
      <c r="JDA82" s="36"/>
      <c r="JDB82" s="36"/>
      <c r="JDC82" s="36"/>
      <c r="JDD82" s="36"/>
      <c r="JDE82" s="36"/>
      <c r="JDF82" s="36"/>
      <c r="JDG82" s="36"/>
      <c r="JDH82" s="36"/>
      <c r="JDI82" s="36"/>
      <c r="JDJ82" s="36"/>
      <c r="JDK82" s="36"/>
      <c r="JDL82" s="36"/>
      <c r="JDM82" s="36"/>
      <c r="JDN82" s="36"/>
      <c r="JDO82" s="36"/>
      <c r="JDP82" s="36"/>
      <c r="JDQ82" s="36"/>
      <c r="JDR82" s="36"/>
      <c r="JDS82" s="36"/>
      <c r="JDT82" s="36"/>
      <c r="JDU82" s="36"/>
      <c r="JDV82" s="36"/>
      <c r="JDW82" s="36"/>
      <c r="JDX82" s="36"/>
      <c r="JDY82" s="36"/>
      <c r="JDZ82" s="36"/>
      <c r="JEA82" s="36"/>
      <c r="JEB82" s="36"/>
      <c r="JEC82" s="36"/>
      <c r="JED82" s="36"/>
      <c r="JEE82" s="36"/>
      <c r="JEF82" s="36"/>
      <c r="JEG82" s="36"/>
      <c r="JEH82" s="36"/>
      <c r="JEI82" s="36"/>
      <c r="JEJ82" s="36"/>
      <c r="JEK82" s="36"/>
      <c r="JEL82" s="36"/>
      <c r="JEM82" s="36"/>
      <c r="JEN82" s="36"/>
      <c r="JEO82" s="36"/>
      <c r="JEP82" s="36"/>
      <c r="JEQ82" s="36"/>
      <c r="JER82" s="36"/>
      <c r="JES82" s="36"/>
      <c r="JET82" s="36"/>
      <c r="JEU82" s="36"/>
      <c r="JEV82" s="36"/>
      <c r="JEW82" s="36"/>
      <c r="JEX82" s="36"/>
      <c r="JEY82" s="36"/>
      <c r="JEZ82" s="36"/>
      <c r="JFA82" s="36"/>
      <c r="JFB82" s="36"/>
      <c r="JFC82" s="36"/>
      <c r="JFD82" s="36"/>
      <c r="JFE82" s="36"/>
      <c r="JFF82" s="36"/>
      <c r="JFG82" s="36"/>
      <c r="JFH82" s="36"/>
      <c r="JFI82" s="36"/>
      <c r="JFJ82" s="36"/>
      <c r="JFK82" s="36"/>
      <c r="JFL82" s="36"/>
      <c r="JFM82" s="36"/>
      <c r="JFN82" s="36"/>
      <c r="JFO82" s="36"/>
      <c r="JFP82" s="36"/>
      <c r="JFQ82" s="36"/>
      <c r="JFR82" s="36"/>
      <c r="JFS82" s="36"/>
      <c r="JFT82" s="36"/>
      <c r="JFU82" s="36"/>
      <c r="JFV82" s="36"/>
      <c r="JFW82" s="36"/>
      <c r="JFX82" s="36"/>
      <c r="JFY82" s="36"/>
      <c r="JFZ82" s="36"/>
      <c r="JGA82" s="36"/>
      <c r="JGB82" s="36"/>
      <c r="JGC82" s="36"/>
      <c r="JGD82" s="36"/>
      <c r="JGE82" s="36"/>
      <c r="JGF82" s="36"/>
      <c r="JGG82" s="36"/>
      <c r="JGH82" s="36"/>
      <c r="JGI82" s="36"/>
      <c r="JGJ82" s="36"/>
      <c r="JGK82" s="36"/>
      <c r="JGL82" s="36"/>
      <c r="JGM82" s="36"/>
      <c r="JGN82" s="36"/>
      <c r="JGO82" s="36"/>
      <c r="JGP82" s="36"/>
      <c r="JGQ82" s="36"/>
      <c r="JGR82" s="36"/>
      <c r="JGS82" s="36"/>
      <c r="JGT82" s="36"/>
      <c r="JGU82" s="36"/>
      <c r="JGV82" s="36"/>
      <c r="JGW82" s="36"/>
      <c r="JGX82" s="36"/>
      <c r="JGY82" s="36"/>
      <c r="JGZ82" s="36"/>
      <c r="JHA82" s="36"/>
      <c r="JHB82" s="36"/>
      <c r="JHC82" s="36"/>
      <c r="JHD82" s="36"/>
      <c r="JHE82" s="36"/>
      <c r="JHF82" s="36"/>
      <c r="JHG82" s="36"/>
      <c r="JHH82" s="36"/>
      <c r="JHI82" s="36"/>
      <c r="JHJ82" s="36"/>
      <c r="JHK82" s="36"/>
      <c r="JHL82" s="36"/>
      <c r="JHM82" s="36"/>
      <c r="JHN82" s="36"/>
      <c r="JHO82" s="36"/>
      <c r="JHP82" s="36"/>
      <c r="JHQ82" s="36"/>
      <c r="JHR82" s="36"/>
      <c r="JHS82" s="36"/>
      <c r="JHT82" s="36"/>
      <c r="JHU82" s="36"/>
      <c r="JHV82" s="36"/>
      <c r="JHW82" s="36"/>
      <c r="JHX82" s="36"/>
      <c r="JHY82" s="36"/>
      <c r="JHZ82" s="36"/>
      <c r="JIA82" s="36"/>
      <c r="JIB82" s="36"/>
      <c r="JIC82" s="36"/>
      <c r="JID82" s="36"/>
      <c r="JIE82" s="36"/>
      <c r="JIF82" s="36"/>
      <c r="JIG82" s="36"/>
      <c r="JIH82" s="36"/>
      <c r="JII82" s="36"/>
      <c r="JIJ82" s="36"/>
      <c r="JIK82" s="36"/>
      <c r="JIL82" s="36"/>
      <c r="JIM82" s="36"/>
      <c r="JIN82" s="36"/>
      <c r="JIO82" s="36"/>
      <c r="JIP82" s="36"/>
      <c r="JIQ82" s="36"/>
      <c r="JIR82" s="36"/>
      <c r="JIS82" s="36"/>
      <c r="JIT82" s="36"/>
      <c r="JIU82" s="36"/>
      <c r="JIV82" s="36"/>
      <c r="JIW82" s="36"/>
      <c r="JIX82" s="36"/>
      <c r="JIY82" s="36"/>
      <c r="JIZ82" s="36"/>
      <c r="JJA82" s="36"/>
      <c r="JJB82" s="36"/>
      <c r="JJC82" s="36"/>
      <c r="JJD82" s="36"/>
      <c r="JJE82" s="36"/>
      <c r="JJF82" s="36"/>
      <c r="JJG82" s="36"/>
      <c r="JJH82" s="36"/>
      <c r="JJI82" s="36"/>
      <c r="JJJ82" s="36"/>
      <c r="JJK82" s="36"/>
      <c r="JJL82" s="36"/>
      <c r="JJM82" s="36"/>
      <c r="JJN82" s="36"/>
      <c r="JJO82" s="36"/>
      <c r="JJP82" s="36"/>
      <c r="JJQ82" s="36"/>
      <c r="JJR82" s="36"/>
      <c r="JJS82" s="36"/>
      <c r="JJT82" s="36"/>
      <c r="JJU82" s="36"/>
      <c r="JJV82" s="36"/>
      <c r="JJW82" s="36"/>
      <c r="JJX82" s="36"/>
      <c r="JJY82" s="36"/>
      <c r="JJZ82" s="36"/>
      <c r="JKA82" s="36"/>
      <c r="JKB82" s="36"/>
      <c r="JKC82" s="36"/>
      <c r="JKD82" s="36"/>
      <c r="JKE82" s="36"/>
      <c r="JKF82" s="36"/>
      <c r="JKG82" s="36"/>
      <c r="JKH82" s="36"/>
      <c r="JKI82" s="36"/>
      <c r="JKJ82" s="36"/>
      <c r="JKK82" s="36"/>
      <c r="JKL82" s="36"/>
      <c r="JKM82" s="36"/>
      <c r="JKN82" s="36"/>
      <c r="JKO82" s="36"/>
      <c r="JKP82" s="36"/>
      <c r="JKQ82" s="36"/>
      <c r="JKR82" s="36"/>
      <c r="JKS82" s="36"/>
      <c r="JKT82" s="36"/>
      <c r="JKU82" s="36"/>
      <c r="JKV82" s="36"/>
      <c r="JKW82" s="36"/>
      <c r="JKX82" s="36"/>
      <c r="JKY82" s="36"/>
      <c r="JKZ82" s="36"/>
      <c r="JLA82" s="36"/>
      <c r="JLB82" s="36"/>
      <c r="JLC82" s="36"/>
      <c r="JLD82" s="36"/>
      <c r="JLE82" s="36"/>
      <c r="JLF82" s="36"/>
      <c r="JLG82" s="36"/>
      <c r="JLH82" s="36"/>
      <c r="JLI82" s="36"/>
      <c r="JLJ82" s="36"/>
      <c r="JLK82" s="36"/>
      <c r="JLL82" s="36"/>
      <c r="JLM82" s="36"/>
      <c r="JLN82" s="36"/>
      <c r="JLO82" s="36"/>
      <c r="JLP82" s="36"/>
      <c r="JLQ82" s="36"/>
      <c r="JLR82" s="36"/>
      <c r="JLS82" s="36"/>
      <c r="JLT82" s="36"/>
      <c r="JLU82" s="36"/>
      <c r="JLV82" s="36"/>
      <c r="JLW82" s="36"/>
      <c r="JLX82" s="36"/>
      <c r="JLY82" s="36"/>
      <c r="JLZ82" s="36"/>
      <c r="JMA82" s="36"/>
      <c r="JMB82" s="36"/>
      <c r="JMC82" s="36"/>
      <c r="JMD82" s="36"/>
      <c r="JME82" s="36"/>
      <c r="JMF82" s="36"/>
      <c r="JMG82" s="36"/>
      <c r="JMH82" s="36"/>
      <c r="JMI82" s="36"/>
      <c r="JMJ82" s="36"/>
      <c r="JMK82" s="36"/>
      <c r="JML82" s="36"/>
      <c r="JMM82" s="36"/>
      <c r="JMN82" s="36"/>
      <c r="JMO82" s="36"/>
      <c r="JMP82" s="36"/>
      <c r="JMQ82" s="36"/>
      <c r="JMR82" s="36"/>
      <c r="JMS82" s="36"/>
      <c r="JMT82" s="36"/>
      <c r="JMU82" s="36"/>
      <c r="JMV82" s="36"/>
      <c r="JMW82" s="36"/>
      <c r="JMX82" s="36"/>
      <c r="JMY82" s="36"/>
      <c r="JMZ82" s="36"/>
      <c r="JNA82" s="36"/>
      <c r="JNB82" s="36"/>
      <c r="JNC82" s="36"/>
      <c r="JND82" s="36"/>
      <c r="JNE82" s="36"/>
      <c r="JNF82" s="36"/>
      <c r="JNG82" s="36"/>
      <c r="JNH82" s="36"/>
      <c r="JNI82" s="36"/>
      <c r="JNJ82" s="36"/>
      <c r="JNK82" s="36"/>
      <c r="JNL82" s="36"/>
      <c r="JNM82" s="36"/>
      <c r="JNN82" s="36"/>
      <c r="JNO82" s="36"/>
      <c r="JNP82" s="36"/>
      <c r="JNQ82" s="36"/>
      <c r="JNR82" s="36"/>
      <c r="JNS82" s="36"/>
      <c r="JNT82" s="36"/>
      <c r="JNU82" s="36"/>
      <c r="JNV82" s="36"/>
      <c r="JNW82" s="36"/>
      <c r="JNX82" s="36"/>
      <c r="JNY82" s="36"/>
      <c r="JNZ82" s="36"/>
      <c r="JOA82" s="36"/>
      <c r="JOB82" s="36"/>
      <c r="JOC82" s="36"/>
      <c r="JOD82" s="36"/>
      <c r="JOE82" s="36"/>
      <c r="JOF82" s="36"/>
      <c r="JOG82" s="36"/>
      <c r="JOH82" s="36"/>
      <c r="JOI82" s="36"/>
      <c r="JOJ82" s="36"/>
      <c r="JOK82" s="36"/>
      <c r="JOL82" s="36"/>
      <c r="JOM82" s="36"/>
      <c r="JON82" s="36"/>
      <c r="JOO82" s="36"/>
      <c r="JOP82" s="36"/>
      <c r="JOQ82" s="36"/>
      <c r="JOR82" s="36"/>
      <c r="JOS82" s="36"/>
      <c r="JOT82" s="36"/>
      <c r="JOU82" s="36"/>
      <c r="JOV82" s="36"/>
      <c r="JOW82" s="36"/>
      <c r="JOX82" s="36"/>
      <c r="JOY82" s="36"/>
      <c r="JOZ82" s="36"/>
      <c r="JPA82" s="36"/>
      <c r="JPB82" s="36"/>
      <c r="JPC82" s="36"/>
      <c r="JPD82" s="36"/>
      <c r="JPE82" s="36"/>
      <c r="JPF82" s="36"/>
      <c r="JPG82" s="36"/>
      <c r="JPH82" s="36"/>
      <c r="JPI82" s="36"/>
      <c r="JPJ82" s="36"/>
      <c r="JPK82" s="36"/>
      <c r="JPL82" s="36"/>
      <c r="JPM82" s="36"/>
      <c r="JPN82" s="36"/>
      <c r="JPO82" s="36"/>
      <c r="JPP82" s="36"/>
      <c r="JPQ82" s="36"/>
      <c r="JPR82" s="36"/>
      <c r="JPS82" s="36"/>
      <c r="JPT82" s="36"/>
      <c r="JPU82" s="36"/>
      <c r="JPV82" s="36"/>
      <c r="JPW82" s="36"/>
      <c r="JPX82" s="36"/>
      <c r="JPY82" s="36"/>
      <c r="JPZ82" s="36"/>
      <c r="JQA82" s="36"/>
      <c r="JQB82" s="36"/>
      <c r="JQC82" s="36"/>
      <c r="JQD82" s="36"/>
      <c r="JQE82" s="36"/>
      <c r="JQF82" s="36"/>
      <c r="JQG82" s="36"/>
      <c r="JQH82" s="36"/>
      <c r="JQI82" s="36"/>
      <c r="JQJ82" s="36"/>
      <c r="JQK82" s="36"/>
      <c r="JQL82" s="36"/>
      <c r="JQM82" s="36"/>
      <c r="JQN82" s="36"/>
      <c r="JQO82" s="36"/>
      <c r="JQP82" s="36"/>
      <c r="JQQ82" s="36"/>
      <c r="JQR82" s="36"/>
      <c r="JQS82" s="36"/>
      <c r="JQT82" s="36"/>
      <c r="JQU82" s="36"/>
      <c r="JQV82" s="36"/>
      <c r="JQW82" s="36"/>
      <c r="JQX82" s="36"/>
      <c r="JQY82" s="36"/>
      <c r="JQZ82" s="36"/>
      <c r="JRA82" s="36"/>
      <c r="JRB82" s="36"/>
      <c r="JRC82" s="36"/>
      <c r="JRD82" s="36"/>
      <c r="JRE82" s="36"/>
      <c r="JRF82" s="36"/>
      <c r="JRG82" s="36"/>
      <c r="JRH82" s="36"/>
      <c r="JRI82" s="36"/>
      <c r="JRJ82" s="36"/>
      <c r="JRK82" s="36"/>
      <c r="JRL82" s="36"/>
      <c r="JRM82" s="36"/>
      <c r="JRN82" s="36"/>
      <c r="JRO82" s="36"/>
      <c r="JRP82" s="36"/>
      <c r="JRQ82" s="36"/>
      <c r="JRR82" s="36"/>
      <c r="JRS82" s="36"/>
      <c r="JRT82" s="36"/>
      <c r="JRU82" s="36"/>
      <c r="JRV82" s="36"/>
      <c r="JRW82" s="36"/>
      <c r="JRX82" s="36"/>
      <c r="JRY82" s="36"/>
      <c r="JRZ82" s="36"/>
      <c r="JSA82" s="36"/>
      <c r="JSB82" s="36"/>
      <c r="JSC82" s="36"/>
      <c r="JSD82" s="36"/>
      <c r="JSE82" s="36"/>
      <c r="JSF82" s="36"/>
      <c r="JSG82" s="36"/>
      <c r="JSH82" s="36"/>
      <c r="JSI82" s="36"/>
      <c r="JSJ82" s="36"/>
      <c r="JSK82" s="36"/>
      <c r="JSL82" s="36"/>
      <c r="JSM82" s="36"/>
      <c r="JSN82" s="36"/>
      <c r="JSO82" s="36"/>
      <c r="JSP82" s="36"/>
      <c r="JSQ82" s="36"/>
      <c r="JSR82" s="36"/>
      <c r="JSS82" s="36"/>
      <c r="JST82" s="36"/>
      <c r="JSU82" s="36"/>
      <c r="JSV82" s="36"/>
      <c r="JSW82" s="36"/>
      <c r="JSX82" s="36"/>
      <c r="JSY82" s="36"/>
      <c r="JSZ82" s="36"/>
      <c r="JTA82" s="36"/>
      <c r="JTB82" s="36"/>
      <c r="JTC82" s="36"/>
      <c r="JTD82" s="36"/>
      <c r="JTE82" s="36"/>
      <c r="JTF82" s="36"/>
      <c r="JTG82" s="36"/>
      <c r="JTH82" s="36"/>
      <c r="JTI82" s="36"/>
      <c r="JTJ82" s="36"/>
      <c r="JTK82" s="36"/>
      <c r="JTL82" s="36"/>
      <c r="JTM82" s="36"/>
      <c r="JTN82" s="36"/>
      <c r="JTO82" s="36"/>
      <c r="JTP82" s="36"/>
      <c r="JTQ82" s="36"/>
      <c r="JTR82" s="36"/>
      <c r="JTS82" s="36"/>
      <c r="JTT82" s="36"/>
      <c r="JTU82" s="36"/>
      <c r="JTV82" s="36"/>
      <c r="JTW82" s="36"/>
      <c r="JTX82" s="36"/>
      <c r="JTY82" s="36"/>
      <c r="JTZ82" s="36"/>
      <c r="JUA82" s="36"/>
      <c r="JUB82" s="36"/>
      <c r="JUC82" s="36"/>
      <c r="JUD82" s="36"/>
      <c r="JUE82" s="36"/>
      <c r="JUF82" s="36"/>
      <c r="JUG82" s="36"/>
      <c r="JUH82" s="36"/>
      <c r="JUI82" s="36"/>
      <c r="JUJ82" s="36"/>
      <c r="JUK82" s="36"/>
      <c r="JUL82" s="36"/>
      <c r="JUM82" s="36"/>
      <c r="JUN82" s="36"/>
      <c r="JUO82" s="36"/>
      <c r="JUP82" s="36"/>
      <c r="JUQ82" s="36"/>
      <c r="JUR82" s="36"/>
      <c r="JUS82" s="36"/>
      <c r="JUT82" s="36"/>
      <c r="JUU82" s="36"/>
      <c r="JUV82" s="36"/>
      <c r="JUW82" s="36"/>
      <c r="JUX82" s="36"/>
      <c r="JUY82" s="36"/>
      <c r="JUZ82" s="36"/>
      <c r="JVA82" s="36"/>
      <c r="JVB82" s="36"/>
      <c r="JVC82" s="36"/>
      <c r="JVD82" s="36"/>
      <c r="JVE82" s="36"/>
      <c r="JVF82" s="36"/>
      <c r="JVG82" s="36"/>
      <c r="JVH82" s="36"/>
      <c r="JVI82" s="36"/>
      <c r="JVJ82" s="36"/>
      <c r="JVK82" s="36"/>
      <c r="JVL82" s="36"/>
      <c r="JVM82" s="36"/>
      <c r="JVN82" s="36"/>
      <c r="JVO82" s="36"/>
      <c r="JVP82" s="36"/>
      <c r="JVQ82" s="36"/>
      <c r="JVR82" s="36"/>
      <c r="JVS82" s="36"/>
      <c r="JVT82" s="36"/>
      <c r="JVU82" s="36"/>
      <c r="JVV82" s="36"/>
      <c r="JVW82" s="36"/>
      <c r="JVX82" s="36"/>
      <c r="JVY82" s="36"/>
      <c r="JVZ82" s="36"/>
      <c r="JWA82" s="36"/>
      <c r="JWB82" s="36"/>
      <c r="JWC82" s="36"/>
      <c r="JWD82" s="36"/>
      <c r="JWE82" s="36"/>
      <c r="JWF82" s="36"/>
      <c r="JWG82" s="36"/>
      <c r="JWH82" s="36"/>
      <c r="JWI82" s="36"/>
      <c r="JWJ82" s="36"/>
      <c r="JWK82" s="36"/>
      <c r="JWL82" s="36"/>
      <c r="JWM82" s="36"/>
      <c r="JWN82" s="36"/>
      <c r="JWO82" s="36"/>
      <c r="JWP82" s="36"/>
      <c r="JWQ82" s="36"/>
      <c r="JWR82" s="36"/>
      <c r="JWS82" s="36"/>
      <c r="JWT82" s="36"/>
      <c r="JWU82" s="36"/>
      <c r="JWV82" s="36"/>
      <c r="JWW82" s="36"/>
      <c r="JWX82" s="36"/>
      <c r="JWY82" s="36"/>
      <c r="JWZ82" s="36"/>
      <c r="JXA82" s="36"/>
      <c r="JXB82" s="36"/>
      <c r="JXC82" s="36"/>
      <c r="JXD82" s="36"/>
      <c r="JXE82" s="36"/>
      <c r="JXF82" s="36"/>
      <c r="JXG82" s="36"/>
      <c r="JXH82" s="36"/>
      <c r="JXI82" s="36"/>
      <c r="JXJ82" s="36"/>
      <c r="JXK82" s="36"/>
      <c r="JXL82" s="36"/>
      <c r="JXM82" s="36"/>
      <c r="JXN82" s="36"/>
      <c r="JXO82" s="36"/>
      <c r="JXP82" s="36"/>
      <c r="JXQ82" s="36"/>
      <c r="JXR82" s="36"/>
      <c r="JXS82" s="36"/>
      <c r="JXT82" s="36"/>
      <c r="JXU82" s="36"/>
      <c r="JXV82" s="36"/>
      <c r="JXW82" s="36"/>
      <c r="JXX82" s="36"/>
      <c r="JXY82" s="36"/>
      <c r="JXZ82" s="36"/>
      <c r="JYA82" s="36"/>
      <c r="JYB82" s="36"/>
      <c r="JYC82" s="36"/>
      <c r="JYD82" s="36"/>
      <c r="JYE82" s="36"/>
      <c r="JYF82" s="36"/>
      <c r="JYG82" s="36"/>
      <c r="JYH82" s="36"/>
      <c r="JYI82" s="36"/>
      <c r="JYJ82" s="36"/>
      <c r="JYK82" s="36"/>
      <c r="JYL82" s="36"/>
      <c r="JYM82" s="36"/>
      <c r="JYN82" s="36"/>
      <c r="JYO82" s="36"/>
      <c r="JYP82" s="36"/>
      <c r="JYQ82" s="36"/>
      <c r="JYR82" s="36"/>
      <c r="JYS82" s="36"/>
      <c r="JYT82" s="36"/>
      <c r="JYU82" s="36"/>
      <c r="JYV82" s="36"/>
      <c r="JYW82" s="36"/>
      <c r="JYX82" s="36"/>
      <c r="JYY82" s="36"/>
      <c r="JYZ82" s="36"/>
      <c r="JZA82" s="36"/>
      <c r="JZB82" s="36"/>
      <c r="JZC82" s="36"/>
      <c r="JZD82" s="36"/>
      <c r="JZE82" s="36"/>
      <c r="JZF82" s="36"/>
      <c r="JZG82" s="36"/>
      <c r="JZH82" s="36"/>
      <c r="JZI82" s="36"/>
      <c r="JZJ82" s="36"/>
      <c r="JZK82" s="36"/>
      <c r="JZL82" s="36"/>
      <c r="JZM82" s="36"/>
      <c r="JZN82" s="36"/>
      <c r="JZO82" s="36"/>
      <c r="JZP82" s="36"/>
      <c r="JZQ82" s="36"/>
      <c r="JZR82" s="36"/>
      <c r="JZS82" s="36"/>
      <c r="JZT82" s="36"/>
      <c r="JZU82" s="36"/>
      <c r="JZV82" s="36"/>
      <c r="JZW82" s="36"/>
      <c r="JZX82" s="36"/>
      <c r="JZY82" s="36"/>
      <c r="JZZ82" s="36"/>
      <c r="KAA82" s="36"/>
      <c r="KAB82" s="36"/>
      <c r="KAC82" s="36"/>
      <c r="KAD82" s="36"/>
      <c r="KAE82" s="36"/>
      <c r="KAF82" s="36"/>
      <c r="KAG82" s="36"/>
      <c r="KAH82" s="36"/>
      <c r="KAI82" s="36"/>
      <c r="KAJ82" s="36"/>
      <c r="KAK82" s="36"/>
      <c r="KAL82" s="36"/>
      <c r="KAM82" s="36"/>
      <c r="KAN82" s="36"/>
      <c r="KAO82" s="36"/>
      <c r="KAP82" s="36"/>
      <c r="KAQ82" s="36"/>
      <c r="KAR82" s="36"/>
      <c r="KAS82" s="36"/>
      <c r="KAT82" s="36"/>
      <c r="KAU82" s="36"/>
      <c r="KAV82" s="36"/>
      <c r="KAW82" s="36"/>
      <c r="KAX82" s="36"/>
      <c r="KAY82" s="36"/>
      <c r="KAZ82" s="36"/>
      <c r="KBA82" s="36"/>
      <c r="KBB82" s="36"/>
      <c r="KBC82" s="36"/>
      <c r="KBD82" s="36"/>
      <c r="KBE82" s="36"/>
      <c r="KBF82" s="36"/>
      <c r="KBG82" s="36"/>
      <c r="KBH82" s="36"/>
      <c r="KBI82" s="36"/>
      <c r="KBJ82" s="36"/>
      <c r="KBK82" s="36"/>
      <c r="KBL82" s="36"/>
      <c r="KBM82" s="36"/>
      <c r="KBN82" s="36"/>
      <c r="KBO82" s="36"/>
      <c r="KBP82" s="36"/>
      <c r="KBQ82" s="36"/>
      <c r="KBR82" s="36"/>
      <c r="KBS82" s="36"/>
      <c r="KBT82" s="36"/>
      <c r="KBU82" s="36"/>
      <c r="KBV82" s="36"/>
      <c r="KBW82" s="36"/>
      <c r="KBX82" s="36"/>
      <c r="KBY82" s="36"/>
      <c r="KBZ82" s="36"/>
      <c r="KCA82" s="36"/>
      <c r="KCB82" s="36"/>
      <c r="KCC82" s="36"/>
      <c r="KCD82" s="36"/>
      <c r="KCE82" s="36"/>
      <c r="KCF82" s="36"/>
      <c r="KCG82" s="36"/>
      <c r="KCH82" s="36"/>
      <c r="KCI82" s="36"/>
      <c r="KCJ82" s="36"/>
      <c r="KCK82" s="36"/>
      <c r="KCL82" s="36"/>
      <c r="KCM82" s="36"/>
      <c r="KCN82" s="36"/>
      <c r="KCO82" s="36"/>
      <c r="KCP82" s="36"/>
      <c r="KCQ82" s="36"/>
      <c r="KCR82" s="36"/>
      <c r="KCS82" s="36"/>
      <c r="KCT82" s="36"/>
      <c r="KCU82" s="36"/>
      <c r="KCV82" s="36"/>
      <c r="KCW82" s="36"/>
      <c r="KCX82" s="36"/>
      <c r="KCY82" s="36"/>
      <c r="KCZ82" s="36"/>
      <c r="KDA82" s="36"/>
      <c r="KDB82" s="36"/>
      <c r="KDC82" s="36"/>
      <c r="KDD82" s="36"/>
      <c r="KDE82" s="36"/>
      <c r="KDF82" s="36"/>
      <c r="KDG82" s="36"/>
      <c r="KDH82" s="36"/>
      <c r="KDI82" s="36"/>
      <c r="KDJ82" s="36"/>
      <c r="KDK82" s="36"/>
      <c r="KDL82" s="36"/>
      <c r="KDM82" s="36"/>
      <c r="KDN82" s="36"/>
      <c r="KDO82" s="36"/>
      <c r="KDP82" s="36"/>
      <c r="KDQ82" s="36"/>
      <c r="KDR82" s="36"/>
      <c r="KDS82" s="36"/>
      <c r="KDT82" s="36"/>
      <c r="KDU82" s="36"/>
      <c r="KDV82" s="36"/>
      <c r="KDW82" s="36"/>
      <c r="KDX82" s="36"/>
      <c r="KDY82" s="36"/>
      <c r="KDZ82" s="36"/>
      <c r="KEA82" s="36"/>
      <c r="KEB82" s="36"/>
      <c r="KEC82" s="36"/>
      <c r="KED82" s="36"/>
      <c r="KEE82" s="36"/>
      <c r="KEF82" s="36"/>
      <c r="KEG82" s="36"/>
      <c r="KEH82" s="36"/>
      <c r="KEI82" s="36"/>
      <c r="KEJ82" s="36"/>
      <c r="KEK82" s="36"/>
      <c r="KEL82" s="36"/>
      <c r="KEM82" s="36"/>
      <c r="KEN82" s="36"/>
      <c r="KEO82" s="36"/>
      <c r="KEP82" s="36"/>
      <c r="KEQ82" s="36"/>
      <c r="KER82" s="36"/>
      <c r="KES82" s="36"/>
      <c r="KET82" s="36"/>
      <c r="KEU82" s="36"/>
      <c r="KEV82" s="36"/>
      <c r="KEW82" s="36"/>
      <c r="KEX82" s="36"/>
      <c r="KEY82" s="36"/>
      <c r="KEZ82" s="36"/>
      <c r="KFA82" s="36"/>
      <c r="KFB82" s="36"/>
      <c r="KFC82" s="36"/>
      <c r="KFD82" s="36"/>
      <c r="KFE82" s="36"/>
      <c r="KFF82" s="36"/>
      <c r="KFG82" s="36"/>
      <c r="KFH82" s="36"/>
      <c r="KFI82" s="36"/>
      <c r="KFJ82" s="36"/>
      <c r="KFK82" s="36"/>
      <c r="KFL82" s="36"/>
      <c r="KFM82" s="36"/>
      <c r="KFN82" s="36"/>
      <c r="KFO82" s="36"/>
      <c r="KFP82" s="36"/>
      <c r="KFQ82" s="36"/>
      <c r="KFR82" s="36"/>
      <c r="KFS82" s="36"/>
      <c r="KFT82" s="36"/>
      <c r="KFU82" s="36"/>
      <c r="KFV82" s="36"/>
      <c r="KFW82" s="36"/>
      <c r="KFX82" s="36"/>
      <c r="KFY82" s="36"/>
      <c r="KFZ82" s="36"/>
      <c r="KGA82" s="36"/>
      <c r="KGB82" s="36"/>
      <c r="KGC82" s="36"/>
      <c r="KGD82" s="36"/>
      <c r="KGE82" s="36"/>
      <c r="KGF82" s="36"/>
      <c r="KGG82" s="36"/>
      <c r="KGH82" s="36"/>
      <c r="KGI82" s="36"/>
      <c r="KGJ82" s="36"/>
      <c r="KGK82" s="36"/>
      <c r="KGL82" s="36"/>
      <c r="KGM82" s="36"/>
      <c r="KGN82" s="36"/>
      <c r="KGO82" s="36"/>
      <c r="KGP82" s="36"/>
      <c r="KGQ82" s="36"/>
      <c r="KGR82" s="36"/>
      <c r="KGS82" s="36"/>
      <c r="KGT82" s="36"/>
      <c r="KGU82" s="36"/>
      <c r="KGV82" s="36"/>
      <c r="KGW82" s="36"/>
      <c r="KGX82" s="36"/>
      <c r="KGY82" s="36"/>
      <c r="KGZ82" s="36"/>
      <c r="KHA82" s="36"/>
      <c r="KHB82" s="36"/>
      <c r="KHC82" s="36"/>
      <c r="KHD82" s="36"/>
      <c r="KHE82" s="36"/>
      <c r="KHF82" s="36"/>
      <c r="KHG82" s="36"/>
      <c r="KHH82" s="36"/>
      <c r="KHI82" s="36"/>
      <c r="KHJ82" s="36"/>
      <c r="KHK82" s="36"/>
      <c r="KHL82" s="36"/>
      <c r="KHM82" s="36"/>
      <c r="KHN82" s="36"/>
      <c r="KHO82" s="36"/>
      <c r="KHP82" s="36"/>
      <c r="KHQ82" s="36"/>
      <c r="KHR82" s="36"/>
      <c r="KHS82" s="36"/>
      <c r="KHT82" s="36"/>
      <c r="KHU82" s="36"/>
      <c r="KHV82" s="36"/>
      <c r="KHW82" s="36"/>
      <c r="KHX82" s="36"/>
      <c r="KHY82" s="36"/>
      <c r="KHZ82" s="36"/>
      <c r="KIA82" s="36"/>
      <c r="KIB82" s="36"/>
      <c r="KIC82" s="36"/>
      <c r="KID82" s="36"/>
      <c r="KIE82" s="36"/>
      <c r="KIF82" s="36"/>
      <c r="KIG82" s="36"/>
      <c r="KIH82" s="36"/>
      <c r="KII82" s="36"/>
      <c r="KIJ82" s="36"/>
      <c r="KIK82" s="36"/>
      <c r="KIL82" s="36"/>
      <c r="KIM82" s="36"/>
      <c r="KIN82" s="36"/>
      <c r="KIO82" s="36"/>
      <c r="KIP82" s="36"/>
      <c r="KIQ82" s="36"/>
      <c r="KIR82" s="36"/>
      <c r="KIS82" s="36"/>
      <c r="KIT82" s="36"/>
      <c r="KIU82" s="36"/>
      <c r="KIV82" s="36"/>
      <c r="KIW82" s="36"/>
      <c r="KIX82" s="36"/>
      <c r="KIY82" s="36"/>
      <c r="KIZ82" s="36"/>
      <c r="KJA82" s="36"/>
      <c r="KJB82" s="36"/>
      <c r="KJC82" s="36"/>
      <c r="KJD82" s="36"/>
      <c r="KJE82" s="36"/>
      <c r="KJF82" s="36"/>
      <c r="KJG82" s="36"/>
      <c r="KJH82" s="36"/>
      <c r="KJI82" s="36"/>
      <c r="KJJ82" s="36"/>
      <c r="KJK82" s="36"/>
      <c r="KJL82" s="36"/>
      <c r="KJM82" s="36"/>
      <c r="KJN82" s="36"/>
      <c r="KJO82" s="36"/>
      <c r="KJP82" s="36"/>
      <c r="KJQ82" s="36"/>
      <c r="KJR82" s="36"/>
      <c r="KJS82" s="36"/>
      <c r="KJT82" s="36"/>
      <c r="KJU82" s="36"/>
      <c r="KJV82" s="36"/>
      <c r="KJW82" s="36"/>
      <c r="KJX82" s="36"/>
      <c r="KJY82" s="36"/>
      <c r="KJZ82" s="36"/>
      <c r="KKA82" s="36"/>
      <c r="KKB82" s="36"/>
      <c r="KKC82" s="36"/>
      <c r="KKD82" s="36"/>
      <c r="KKE82" s="36"/>
      <c r="KKF82" s="36"/>
      <c r="KKG82" s="36"/>
      <c r="KKH82" s="36"/>
      <c r="KKI82" s="36"/>
      <c r="KKJ82" s="36"/>
      <c r="KKK82" s="36"/>
      <c r="KKL82" s="36"/>
      <c r="KKM82" s="36"/>
      <c r="KKN82" s="36"/>
      <c r="KKO82" s="36"/>
      <c r="KKP82" s="36"/>
      <c r="KKQ82" s="36"/>
      <c r="KKR82" s="36"/>
      <c r="KKS82" s="36"/>
      <c r="KKT82" s="36"/>
      <c r="KKU82" s="36"/>
      <c r="KKV82" s="36"/>
      <c r="KKW82" s="36"/>
      <c r="KKX82" s="36"/>
      <c r="KKY82" s="36"/>
      <c r="KKZ82" s="36"/>
      <c r="KLA82" s="36"/>
      <c r="KLB82" s="36"/>
      <c r="KLC82" s="36"/>
      <c r="KLD82" s="36"/>
      <c r="KLE82" s="36"/>
      <c r="KLF82" s="36"/>
      <c r="KLG82" s="36"/>
      <c r="KLH82" s="36"/>
      <c r="KLI82" s="36"/>
      <c r="KLJ82" s="36"/>
      <c r="KLK82" s="36"/>
      <c r="KLL82" s="36"/>
      <c r="KLM82" s="36"/>
      <c r="KLN82" s="36"/>
      <c r="KLO82" s="36"/>
      <c r="KLP82" s="36"/>
      <c r="KLQ82" s="36"/>
      <c r="KLR82" s="36"/>
      <c r="KLS82" s="36"/>
      <c r="KLT82" s="36"/>
      <c r="KLU82" s="36"/>
      <c r="KLV82" s="36"/>
      <c r="KLW82" s="36"/>
      <c r="KLX82" s="36"/>
      <c r="KLY82" s="36"/>
      <c r="KLZ82" s="36"/>
      <c r="KMA82" s="36"/>
      <c r="KMB82" s="36"/>
      <c r="KMC82" s="36"/>
      <c r="KMD82" s="36"/>
      <c r="KME82" s="36"/>
      <c r="KMF82" s="36"/>
      <c r="KMG82" s="36"/>
      <c r="KMH82" s="36"/>
      <c r="KMI82" s="36"/>
      <c r="KMJ82" s="36"/>
      <c r="KMK82" s="36"/>
      <c r="KML82" s="36"/>
      <c r="KMM82" s="36"/>
      <c r="KMN82" s="36"/>
      <c r="KMO82" s="36"/>
      <c r="KMP82" s="36"/>
      <c r="KMQ82" s="36"/>
      <c r="KMR82" s="36"/>
      <c r="KMS82" s="36"/>
      <c r="KMT82" s="36"/>
      <c r="KMU82" s="36"/>
      <c r="KMV82" s="36"/>
      <c r="KMW82" s="36"/>
      <c r="KMX82" s="36"/>
      <c r="KMY82" s="36"/>
      <c r="KMZ82" s="36"/>
      <c r="KNA82" s="36"/>
      <c r="KNB82" s="36"/>
      <c r="KNC82" s="36"/>
      <c r="KND82" s="36"/>
      <c r="KNE82" s="36"/>
      <c r="KNF82" s="36"/>
      <c r="KNG82" s="36"/>
      <c r="KNH82" s="36"/>
      <c r="KNI82" s="36"/>
      <c r="KNJ82" s="36"/>
      <c r="KNK82" s="36"/>
      <c r="KNL82" s="36"/>
      <c r="KNM82" s="36"/>
      <c r="KNN82" s="36"/>
      <c r="KNO82" s="36"/>
      <c r="KNP82" s="36"/>
      <c r="KNQ82" s="36"/>
      <c r="KNR82" s="36"/>
      <c r="KNS82" s="36"/>
      <c r="KNT82" s="36"/>
      <c r="KNU82" s="36"/>
      <c r="KNV82" s="36"/>
      <c r="KNW82" s="36"/>
      <c r="KNX82" s="36"/>
      <c r="KNY82" s="36"/>
      <c r="KNZ82" s="36"/>
      <c r="KOA82" s="36"/>
      <c r="KOB82" s="36"/>
      <c r="KOC82" s="36"/>
      <c r="KOD82" s="36"/>
      <c r="KOE82" s="36"/>
      <c r="KOF82" s="36"/>
      <c r="KOG82" s="36"/>
      <c r="KOH82" s="36"/>
      <c r="KOI82" s="36"/>
      <c r="KOJ82" s="36"/>
      <c r="KOK82" s="36"/>
      <c r="KOL82" s="36"/>
      <c r="KOM82" s="36"/>
      <c r="KON82" s="36"/>
      <c r="KOO82" s="36"/>
      <c r="KOP82" s="36"/>
      <c r="KOQ82" s="36"/>
      <c r="KOR82" s="36"/>
      <c r="KOS82" s="36"/>
      <c r="KOT82" s="36"/>
      <c r="KOU82" s="36"/>
      <c r="KOV82" s="36"/>
      <c r="KOW82" s="36"/>
      <c r="KOX82" s="36"/>
      <c r="KOY82" s="36"/>
      <c r="KOZ82" s="36"/>
      <c r="KPA82" s="36"/>
      <c r="KPB82" s="36"/>
      <c r="KPC82" s="36"/>
      <c r="KPD82" s="36"/>
      <c r="KPE82" s="36"/>
      <c r="KPF82" s="36"/>
      <c r="KPG82" s="36"/>
      <c r="KPH82" s="36"/>
      <c r="KPI82" s="36"/>
      <c r="KPJ82" s="36"/>
      <c r="KPK82" s="36"/>
      <c r="KPL82" s="36"/>
      <c r="KPM82" s="36"/>
      <c r="KPN82" s="36"/>
      <c r="KPO82" s="36"/>
      <c r="KPP82" s="36"/>
      <c r="KPQ82" s="36"/>
      <c r="KPR82" s="36"/>
      <c r="KPS82" s="36"/>
      <c r="KPT82" s="36"/>
      <c r="KPU82" s="36"/>
      <c r="KPV82" s="36"/>
      <c r="KPW82" s="36"/>
      <c r="KPX82" s="36"/>
      <c r="KPY82" s="36"/>
      <c r="KPZ82" s="36"/>
      <c r="KQA82" s="36"/>
      <c r="KQB82" s="36"/>
      <c r="KQC82" s="36"/>
      <c r="KQD82" s="36"/>
      <c r="KQE82" s="36"/>
      <c r="KQF82" s="36"/>
      <c r="KQG82" s="36"/>
      <c r="KQH82" s="36"/>
      <c r="KQI82" s="36"/>
      <c r="KQJ82" s="36"/>
      <c r="KQK82" s="36"/>
      <c r="KQL82" s="36"/>
      <c r="KQM82" s="36"/>
      <c r="KQN82" s="36"/>
      <c r="KQO82" s="36"/>
      <c r="KQP82" s="36"/>
      <c r="KQQ82" s="36"/>
      <c r="KQR82" s="36"/>
      <c r="KQS82" s="36"/>
      <c r="KQT82" s="36"/>
      <c r="KQU82" s="36"/>
      <c r="KQV82" s="36"/>
      <c r="KQW82" s="36"/>
      <c r="KQX82" s="36"/>
      <c r="KQY82" s="36"/>
      <c r="KQZ82" s="36"/>
      <c r="KRA82" s="36"/>
      <c r="KRB82" s="36"/>
      <c r="KRC82" s="36"/>
      <c r="KRD82" s="36"/>
      <c r="KRE82" s="36"/>
      <c r="KRF82" s="36"/>
      <c r="KRG82" s="36"/>
      <c r="KRH82" s="36"/>
      <c r="KRI82" s="36"/>
      <c r="KRJ82" s="36"/>
      <c r="KRK82" s="36"/>
      <c r="KRL82" s="36"/>
      <c r="KRM82" s="36"/>
      <c r="KRN82" s="36"/>
      <c r="KRO82" s="36"/>
      <c r="KRP82" s="36"/>
      <c r="KRQ82" s="36"/>
      <c r="KRR82" s="36"/>
      <c r="KRS82" s="36"/>
      <c r="KRT82" s="36"/>
      <c r="KRU82" s="36"/>
      <c r="KRV82" s="36"/>
      <c r="KRW82" s="36"/>
      <c r="KRX82" s="36"/>
      <c r="KRY82" s="36"/>
      <c r="KRZ82" s="36"/>
      <c r="KSA82" s="36"/>
      <c r="KSB82" s="36"/>
      <c r="KSC82" s="36"/>
      <c r="KSD82" s="36"/>
      <c r="KSE82" s="36"/>
      <c r="KSF82" s="36"/>
      <c r="KSG82" s="36"/>
      <c r="KSH82" s="36"/>
      <c r="KSI82" s="36"/>
      <c r="KSJ82" s="36"/>
      <c r="KSK82" s="36"/>
      <c r="KSL82" s="36"/>
      <c r="KSM82" s="36"/>
      <c r="KSN82" s="36"/>
      <c r="KSO82" s="36"/>
      <c r="KSP82" s="36"/>
      <c r="KSQ82" s="36"/>
      <c r="KSR82" s="36"/>
      <c r="KSS82" s="36"/>
      <c r="KST82" s="36"/>
      <c r="KSU82" s="36"/>
      <c r="KSV82" s="36"/>
      <c r="KSW82" s="36"/>
      <c r="KSX82" s="36"/>
      <c r="KSY82" s="36"/>
      <c r="KSZ82" s="36"/>
      <c r="KTA82" s="36"/>
      <c r="KTB82" s="36"/>
      <c r="KTC82" s="36"/>
      <c r="KTD82" s="36"/>
      <c r="KTE82" s="36"/>
      <c r="KTF82" s="36"/>
      <c r="KTG82" s="36"/>
      <c r="KTH82" s="36"/>
      <c r="KTI82" s="36"/>
      <c r="KTJ82" s="36"/>
      <c r="KTK82" s="36"/>
      <c r="KTL82" s="36"/>
      <c r="KTM82" s="36"/>
      <c r="KTN82" s="36"/>
      <c r="KTO82" s="36"/>
      <c r="KTP82" s="36"/>
      <c r="KTQ82" s="36"/>
      <c r="KTR82" s="36"/>
      <c r="KTS82" s="36"/>
      <c r="KTT82" s="36"/>
      <c r="KTU82" s="36"/>
      <c r="KTV82" s="36"/>
      <c r="KTW82" s="36"/>
      <c r="KTX82" s="36"/>
      <c r="KTY82" s="36"/>
      <c r="KTZ82" s="36"/>
      <c r="KUA82" s="36"/>
      <c r="KUB82" s="36"/>
      <c r="KUC82" s="36"/>
      <c r="KUD82" s="36"/>
      <c r="KUE82" s="36"/>
      <c r="KUF82" s="36"/>
      <c r="KUG82" s="36"/>
      <c r="KUH82" s="36"/>
      <c r="KUI82" s="36"/>
      <c r="KUJ82" s="36"/>
      <c r="KUK82" s="36"/>
      <c r="KUL82" s="36"/>
      <c r="KUM82" s="36"/>
      <c r="KUN82" s="36"/>
      <c r="KUO82" s="36"/>
      <c r="KUP82" s="36"/>
      <c r="KUQ82" s="36"/>
      <c r="KUR82" s="36"/>
      <c r="KUS82" s="36"/>
      <c r="KUT82" s="36"/>
      <c r="KUU82" s="36"/>
      <c r="KUV82" s="36"/>
      <c r="KUW82" s="36"/>
      <c r="KUX82" s="36"/>
      <c r="KUY82" s="36"/>
      <c r="KUZ82" s="36"/>
      <c r="KVA82" s="36"/>
      <c r="KVB82" s="36"/>
      <c r="KVC82" s="36"/>
      <c r="KVD82" s="36"/>
      <c r="KVE82" s="36"/>
      <c r="KVF82" s="36"/>
      <c r="KVG82" s="36"/>
      <c r="KVH82" s="36"/>
      <c r="KVI82" s="36"/>
      <c r="KVJ82" s="36"/>
      <c r="KVK82" s="36"/>
      <c r="KVL82" s="36"/>
      <c r="KVM82" s="36"/>
      <c r="KVN82" s="36"/>
      <c r="KVO82" s="36"/>
      <c r="KVP82" s="36"/>
      <c r="KVQ82" s="36"/>
      <c r="KVR82" s="36"/>
      <c r="KVS82" s="36"/>
      <c r="KVT82" s="36"/>
      <c r="KVU82" s="36"/>
      <c r="KVV82" s="36"/>
      <c r="KVW82" s="36"/>
      <c r="KVX82" s="36"/>
      <c r="KVY82" s="36"/>
      <c r="KVZ82" s="36"/>
      <c r="KWA82" s="36"/>
      <c r="KWB82" s="36"/>
      <c r="KWC82" s="36"/>
      <c r="KWD82" s="36"/>
      <c r="KWE82" s="36"/>
      <c r="KWF82" s="36"/>
      <c r="KWG82" s="36"/>
      <c r="KWH82" s="36"/>
      <c r="KWI82" s="36"/>
      <c r="KWJ82" s="36"/>
      <c r="KWK82" s="36"/>
      <c r="KWL82" s="36"/>
      <c r="KWM82" s="36"/>
      <c r="KWN82" s="36"/>
      <c r="KWO82" s="36"/>
      <c r="KWP82" s="36"/>
      <c r="KWQ82" s="36"/>
      <c r="KWR82" s="36"/>
      <c r="KWS82" s="36"/>
      <c r="KWT82" s="36"/>
      <c r="KWU82" s="36"/>
      <c r="KWV82" s="36"/>
      <c r="KWW82" s="36"/>
      <c r="KWX82" s="36"/>
      <c r="KWY82" s="36"/>
      <c r="KWZ82" s="36"/>
      <c r="KXA82" s="36"/>
      <c r="KXB82" s="36"/>
      <c r="KXC82" s="36"/>
      <c r="KXD82" s="36"/>
      <c r="KXE82" s="36"/>
      <c r="KXF82" s="36"/>
      <c r="KXG82" s="36"/>
      <c r="KXH82" s="36"/>
      <c r="KXI82" s="36"/>
      <c r="KXJ82" s="36"/>
      <c r="KXK82" s="36"/>
      <c r="KXL82" s="36"/>
      <c r="KXM82" s="36"/>
      <c r="KXN82" s="36"/>
      <c r="KXO82" s="36"/>
      <c r="KXP82" s="36"/>
      <c r="KXQ82" s="36"/>
      <c r="KXR82" s="36"/>
      <c r="KXS82" s="36"/>
      <c r="KXT82" s="36"/>
      <c r="KXU82" s="36"/>
      <c r="KXV82" s="36"/>
      <c r="KXW82" s="36"/>
      <c r="KXX82" s="36"/>
      <c r="KXY82" s="36"/>
      <c r="KXZ82" s="36"/>
      <c r="KYA82" s="36"/>
      <c r="KYB82" s="36"/>
      <c r="KYC82" s="36"/>
      <c r="KYD82" s="36"/>
      <c r="KYE82" s="36"/>
      <c r="KYF82" s="36"/>
      <c r="KYG82" s="36"/>
      <c r="KYH82" s="36"/>
      <c r="KYI82" s="36"/>
      <c r="KYJ82" s="36"/>
      <c r="KYK82" s="36"/>
      <c r="KYL82" s="36"/>
      <c r="KYM82" s="36"/>
      <c r="KYN82" s="36"/>
      <c r="KYO82" s="36"/>
      <c r="KYP82" s="36"/>
      <c r="KYQ82" s="36"/>
      <c r="KYR82" s="36"/>
      <c r="KYS82" s="36"/>
      <c r="KYT82" s="36"/>
      <c r="KYU82" s="36"/>
      <c r="KYV82" s="36"/>
      <c r="KYW82" s="36"/>
      <c r="KYX82" s="36"/>
      <c r="KYY82" s="36"/>
      <c r="KYZ82" s="36"/>
      <c r="KZA82" s="36"/>
      <c r="KZB82" s="36"/>
      <c r="KZC82" s="36"/>
      <c r="KZD82" s="36"/>
      <c r="KZE82" s="36"/>
      <c r="KZF82" s="36"/>
      <c r="KZG82" s="36"/>
      <c r="KZH82" s="36"/>
      <c r="KZI82" s="36"/>
      <c r="KZJ82" s="36"/>
      <c r="KZK82" s="36"/>
      <c r="KZL82" s="36"/>
      <c r="KZM82" s="36"/>
      <c r="KZN82" s="36"/>
      <c r="KZO82" s="36"/>
      <c r="KZP82" s="36"/>
      <c r="KZQ82" s="36"/>
      <c r="KZR82" s="36"/>
      <c r="KZS82" s="36"/>
      <c r="KZT82" s="36"/>
      <c r="KZU82" s="36"/>
      <c r="KZV82" s="36"/>
      <c r="KZW82" s="36"/>
      <c r="KZX82" s="36"/>
      <c r="KZY82" s="36"/>
      <c r="KZZ82" s="36"/>
      <c r="LAA82" s="36"/>
      <c r="LAB82" s="36"/>
      <c r="LAC82" s="36"/>
      <c r="LAD82" s="36"/>
      <c r="LAE82" s="36"/>
      <c r="LAF82" s="36"/>
      <c r="LAG82" s="36"/>
      <c r="LAH82" s="36"/>
      <c r="LAI82" s="36"/>
      <c r="LAJ82" s="36"/>
      <c r="LAK82" s="36"/>
      <c r="LAL82" s="36"/>
      <c r="LAM82" s="36"/>
      <c r="LAN82" s="36"/>
      <c r="LAO82" s="36"/>
      <c r="LAP82" s="36"/>
      <c r="LAQ82" s="36"/>
      <c r="LAR82" s="36"/>
      <c r="LAS82" s="36"/>
      <c r="LAT82" s="36"/>
      <c r="LAU82" s="36"/>
      <c r="LAV82" s="36"/>
      <c r="LAW82" s="36"/>
      <c r="LAX82" s="36"/>
      <c r="LAY82" s="36"/>
      <c r="LAZ82" s="36"/>
      <c r="LBA82" s="36"/>
      <c r="LBB82" s="36"/>
      <c r="LBC82" s="36"/>
      <c r="LBD82" s="36"/>
      <c r="LBE82" s="36"/>
      <c r="LBF82" s="36"/>
      <c r="LBG82" s="36"/>
      <c r="LBH82" s="36"/>
      <c r="LBI82" s="36"/>
      <c r="LBJ82" s="36"/>
      <c r="LBK82" s="36"/>
      <c r="LBL82" s="36"/>
      <c r="LBM82" s="36"/>
      <c r="LBN82" s="36"/>
      <c r="LBO82" s="36"/>
      <c r="LBP82" s="36"/>
      <c r="LBQ82" s="36"/>
      <c r="LBR82" s="36"/>
      <c r="LBS82" s="36"/>
      <c r="LBT82" s="36"/>
      <c r="LBU82" s="36"/>
      <c r="LBV82" s="36"/>
      <c r="LBW82" s="36"/>
      <c r="LBX82" s="36"/>
      <c r="LBY82" s="36"/>
      <c r="LBZ82" s="36"/>
      <c r="LCA82" s="36"/>
      <c r="LCB82" s="36"/>
      <c r="LCC82" s="36"/>
      <c r="LCD82" s="36"/>
      <c r="LCE82" s="36"/>
      <c r="LCF82" s="36"/>
      <c r="LCG82" s="36"/>
      <c r="LCH82" s="36"/>
      <c r="LCI82" s="36"/>
      <c r="LCJ82" s="36"/>
      <c r="LCK82" s="36"/>
      <c r="LCL82" s="36"/>
      <c r="LCM82" s="36"/>
      <c r="LCN82" s="36"/>
      <c r="LCO82" s="36"/>
      <c r="LCP82" s="36"/>
      <c r="LCQ82" s="36"/>
      <c r="LCR82" s="36"/>
      <c r="LCS82" s="36"/>
      <c r="LCT82" s="36"/>
      <c r="LCU82" s="36"/>
      <c r="LCV82" s="36"/>
      <c r="LCW82" s="36"/>
      <c r="LCX82" s="36"/>
      <c r="LCY82" s="36"/>
      <c r="LCZ82" s="36"/>
      <c r="LDA82" s="36"/>
      <c r="LDB82" s="36"/>
      <c r="LDC82" s="36"/>
      <c r="LDD82" s="36"/>
      <c r="LDE82" s="36"/>
      <c r="LDF82" s="36"/>
      <c r="LDG82" s="36"/>
      <c r="LDH82" s="36"/>
      <c r="LDI82" s="36"/>
      <c r="LDJ82" s="36"/>
      <c r="LDK82" s="36"/>
      <c r="LDL82" s="36"/>
      <c r="LDM82" s="36"/>
      <c r="LDN82" s="36"/>
      <c r="LDO82" s="36"/>
      <c r="LDP82" s="36"/>
      <c r="LDQ82" s="36"/>
      <c r="LDR82" s="36"/>
      <c r="LDS82" s="36"/>
      <c r="LDT82" s="36"/>
      <c r="LDU82" s="36"/>
      <c r="LDV82" s="36"/>
      <c r="LDW82" s="36"/>
      <c r="LDX82" s="36"/>
      <c r="LDY82" s="36"/>
      <c r="LDZ82" s="36"/>
      <c r="LEA82" s="36"/>
      <c r="LEB82" s="36"/>
      <c r="LEC82" s="36"/>
      <c r="LED82" s="36"/>
      <c r="LEE82" s="36"/>
      <c r="LEF82" s="36"/>
      <c r="LEG82" s="36"/>
      <c r="LEH82" s="36"/>
      <c r="LEI82" s="36"/>
      <c r="LEJ82" s="36"/>
      <c r="LEK82" s="36"/>
      <c r="LEL82" s="36"/>
      <c r="LEM82" s="36"/>
      <c r="LEN82" s="36"/>
      <c r="LEO82" s="36"/>
      <c r="LEP82" s="36"/>
      <c r="LEQ82" s="36"/>
      <c r="LER82" s="36"/>
      <c r="LES82" s="36"/>
      <c r="LET82" s="36"/>
      <c r="LEU82" s="36"/>
      <c r="LEV82" s="36"/>
      <c r="LEW82" s="36"/>
      <c r="LEX82" s="36"/>
      <c r="LEY82" s="36"/>
      <c r="LEZ82" s="36"/>
      <c r="LFA82" s="36"/>
      <c r="LFB82" s="36"/>
      <c r="LFC82" s="36"/>
      <c r="LFD82" s="36"/>
      <c r="LFE82" s="36"/>
      <c r="LFF82" s="36"/>
      <c r="LFG82" s="36"/>
      <c r="LFH82" s="36"/>
      <c r="LFI82" s="36"/>
      <c r="LFJ82" s="36"/>
      <c r="LFK82" s="36"/>
      <c r="LFL82" s="36"/>
      <c r="LFM82" s="36"/>
      <c r="LFN82" s="36"/>
      <c r="LFO82" s="36"/>
      <c r="LFP82" s="36"/>
      <c r="LFQ82" s="36"/>
      <c r="LFR82" s="36"/>
      <c r="LFS82" s="36"/>
      <c r="LFT82" s="36"/>
      <c r="LFU82" s="36"/>
      <c r="LFV82" s="36"/>
      <c r="LFW82" s="36"/>
      <c r="LFX82" s="36"/>
      <c r="LFY82" s="36"/>
      <c r="LFZ82" s="36"/>
      <c r="LGA82" s="36"/>
      <c r="LGB82" s="36"/>
      <c r="LGC82" s="36"/>
      <c r="LGD82" s="36"/>
      <c r="LGE82" s="36"/>
      <c r="LGF82" s="36"/>
      <c r="LGG82" s="36"/>
      <c r="LGH82" s="36"/>
      <c r="LGI82" s="36"/>
      <c r="LGJ82" s="36"/>
      <c r="LGK82" s="36"/>
      <c r="LGL82" s="36"/>
      <c r="LGM82" s="36"/>
      <c r="LGN82" s="36"/>
      <c r="LGO82" s="36"/>
      <c r="LGP82" s="36"/>
      <c r="LGQ82" s="36"/>
      <c r="LGR82" s="36"/>
      <c r="LGS82" s="36"/>
      <c r="LGT82" s="36"/>
      <c r="LGU82" s="36"/>
      <c r="LGV82" s="36"/>
      <c r="LGW82" s="36"/>
      <c r="LGX82" s="36"/>
      <c r="LGY82" s="36"/>
      <c r="LGZ82" s="36"/>
      <c r="LHA82" s="36"/>
      <c r="LHB82" s="36"/>
      <c r="LHC82" s="36"/>
      <c r="LHD82" s="36"/>
      <c r="LHE82" s="36"/>
      <c r="LHF82" s="36"/>
      <c r="LHG82" s="36"/>
      <c r="LHH82" s="36"/>
      <c r="LHI82" s="36"/>
      <c r="LHJ82" s="36"/>
      <c r="LHK82" s="36"/>
      <c r="LHL82" s="36"/>
      <c r="LHM82" s="36"/>
      <c r="LHN82" s="36"/>
      <c r="LHO82" s="36"/>
      <c r="LHP82" s="36"/>
      <c r="LHQ82" s="36"/>
      <c r="LHR82" s="36"/>
      <c r="LHS82" s="36"/>
      <c r="LHT82" s="36"/>
      <c r="LHU82" s="36"/>
      <c r="LHV82" s="36"/>
      <c r="LHW82" s="36"/>
      <c r="LHX82" s="36"/>
      <c r="LHY82" s="36"/>
      <c r="LHZ82" s="36"/>
      <c r="LIA82" s="36"/>
      <c r="LIB82" s="36"/>
      <c r="LIC82" s="36"/>
      <c r="LID82" s="36"/>
      <c r="LIE82" s="36"/>
      <c r="LIF82" s="36"/>
      <c r="LIG82" s="36"/>
      <c r="LIH82" s="36"/>
      <c r="LII82" s="36"/>
      <c r="LIJ82" s="36"/>
      <c r="LIK82" s="36"/>
      <c r="LIL82" s="36"/>
      <c r="LIM82" s="36"/>
      <c r="LIN82" s="36"/>
      <c r="LIO82" s="36"/>
      <c r="LIP82" s="36"/>
      <c r="LIQ82" s="36"/>
      <c r="LIR82" s="36"/>
      <c r="LIS82" s="36"/>
      <c r="LIT82" s="36"/>
      <c r="LIU82" s="36"/>
      <c r="LIV82" s="36"/>
      <c r="LIW82" s="36"/>
      <c r="LIX82" s="36"/>
      <c r="LIY82" s="36"/>
      <c r="LIZ82" s="36"/>
      <c r="LJA82" s="36"/>
      <c r="LJB82" s="36"/>
      <c r="LJC82" s="36"/>
      <c r="LJD82" s="36"/>
      <c r="LJE82" s="36"/>
      <c r="LJF82" s="36"/>
      <c r="LJG82" s="36"/>
      <c r="LJH82" s="36"/>
      <c r="LJI82" s="36"/>
      <c r="LJJ82" s="36"/>
      <c r="LJK82" s="36"/>
      <c r="LJL82" s="36"/>
      <c r="LJM82" s="36"/>
      <c r="LJN82" s="36"/>
      <c r="LJO82" s="36"/>
      <c r="LJP82" s="36"/>
      <c r="LJQ82" s="36"/>
      <c r="LJR82" s="36"/>
      <c r="LJS82" s="36"/>
      <c r="LJT82" s="36"/>
      <c r="LJU82" s="36"/>
      <c r="LJV82" s="36"/>
      <c r="LJW82" s="36"/>
      <c r="LJX82" s="36"/>
      <c r="LJY82" s="36"/>
      <c r="LJZ82" s="36"/>
      <c r="LKA82" s="36"/>
      <c r="LKB82" s="36"/>
      <c r="LKC82" s="36"/>
      <c r="LKD82" s="36"/>
      <c r="LKE82" s="36"/>
      <c r="LKF82" s="36"/>
      <c r="LKG82" s="36"/>
      <c r="LKH82" s="36"/>
      <c r="LKI82" s="36"/>
      <c r="LKJ82" s="36"/>
      <c r="LKK82" s="36"/>
      <c r="LKL82" s="36"/>
      <c r="LKM82" s="36"/>
      <c r="LKN82" s="36"/>
      <c r="LKO82" s="36"/>
      <c r="LKP82" s="36"/>
      <c r="LKQ82" s="36"/>
      <c r="LKR82" s="36"/>
      <c r="LKS82" s="36"/>
      <c r="LKT82" s="36"/>
      <c r="LKU82" s="36"/>
      <c r="LKV82" s="36"/>
      <c r="LKW82" s="36"/>
      <c r="LKX82" s="36"/>
      <c r="LKY82" s="36"/>
      <c r="LKZ82" s="36"/>
      <c r="LLA82" s="36"/>
      <c r="LLB82" s="36"/>
      <c r="LLC82" s="36"/>
      <c r="LLD82" s="36"/>
      <c r="LLE82" s="36"/>
      <c r="LLF82" s="36"/>
      <c r="LLG82" s="36"/>
      <c r="LLH82" s="36"/>
      <c r="LLI82" s="36"/>
      <c r="LLJ82" s="36"/>
      <c r="LLK82" s="36"/>
      <c r="LLL82" s="36"/>
      <c r="LLM82" s="36"/>
      <c r="LLN82" s="36"/>
      <c r="LLO82" s="36"/>
      <c r="LLP82" s="36"/>
      <c r="LLQ82" s="36"/>
      <c r="LLR82" s="36"/>
      <c r="LLS82" s="36"/>
      <c r="LLT82" s="36"/>
      <c r="LLU82" s="36"/>
      <c r="LLV82" s="36"/>
      <c r="LLW82" s="36"/>
      <c r="LLX82" s="36"/>
      <c r="LLY82" s="36"/>
      <c r="LLZ82" s="36"/>
      <c r="LMA82" s="36"/>
      <c r="LMB82" s="36"/>
      <c r="LMC82" s="36"/>
      <c r="LMD82" s="36"/>
      <c r="LME82" s="36"/>
      <c r="LMF82" s="36"/>
      <c r="LMG82" s="36"/>
      <c r="LMH82" s="36"/>
      <c r="LMI82" s="36"/>
      <c r="LMJ82" s="36"/>
      <c r="LMK82" s="36"/>
      <c r="LML82" s="36"/>
      <c r="LMM82" s="36"/>
      <c r="LMN82" s="36"/>
      <c r="LMO82" s="36"/>
      <c r="LMP82" s="36"/>
      <c r="LMQ82" s="36"/>
      <c r="LMR82" s="36"/>
      <c r="LMS82" s="36"/>
      <c r="LMT82" s="36"/>
      <c r="LMU82" s="36"/>
      <c r="LMV82" s="36"/>
      <c r="LMW82" s="36"/>
      <c r="LMX82" s="36"/>
      <c r="LMY82" s="36"/>
      <c r="LMZ82" s="36"/>
      <c r="LNA82" s="36"/>
      <c r="LNB82" s="36"/>
      <c r="LNC82" s="36"/>
      <c r="LND82" s="36"/>
      <c r="LNE82" s="36"/>
      <c r="LNF82" s="36"/>
      <c r="LNG82" s="36"/>
      <c r="LNH82" s="36"/>
      <c r="LNI82" s="36"/>
      <c r="LNJ82" s="36"/>
      <c r="LNK82" s="36"/>
      <c r="LNL82" s="36"/>
      <c r="LNM82" s="36"/>
      <c r="LNN82" s="36"/>
      <c r="LNO82" s="36"/>
      <c r="LNP82" s="36"/>
      <c r="LNQ82" s="36"/>
      <c r="LNR82" s="36"/>
      <c r="LNS82" s="36"/>
      <c r="LNT82" s="36"/>
      <c r="LNU82" s="36"/>
      <c r="LNV82" s="36"/>
      <c r="LNW82" s="36"/>
      <c r="LNX82" s="36"/>
      <c r="LNY82" s="36"/>
      <c r="LNZ82" s="36"/>
      <c r="LOA82" s="36"/>
      <c r="LOB82" s="36"/>
      <c r="LOC82" s="36"/>
      <c r="LOD82" s="36"/>
      <c r="LOE82" s="36"/>
      <c r="LOF82" s="36"/>
      <c r="LOG82" s="36"/>
      <c r="LOH82" s="36"/>
      <c r="LOI82" s="36"/>
      <c r="LOJ82" s="36"/>
      <c r="LOK82" s="36"/>
      <c r="LOL82" s="36"/>
      <c r="LOM82" s="36"/>
      <c r="LON82" s="36"/>
      <c r="LOO82" s="36"/>
      <c r="LOP82" s="36"/>
      <c r="LOQ82" s="36"/>
      <c r="LOR82" s="36"/>
      <c r="LOS82" s="36"/>
      <c r="LOT82" s="36"/>
      <c r="LOU82" s="36"/>
      <c r="LOV82" s="36"/>
      <c r="LOW82" s="36"/>
      <c r="LOX82" s="36"/>
      <c r="LOY82" s="36"/>
      <c r="LOZ82" s="36"/>
      <c r="LPA82" s="36"/>
      <c r="LPB82" s="36"/>
      <c r="LPC82" s="36"/>
      <c r="LPD82" s="36"/>
      <c r="LPE82" s="36"/>
      <c r="LPF82" s="36"/>
      <c r="LPG82" s="36"/>
      <c r="LPH82" s="36"/>
      <c r="LPI82" s="36"/>
      <c r="LPJ82" s="36"/>
      <c r="LPK82" s="36"/>
      <c r="LPL82" s="36"/>
      <c r="LPM82" s="36"/>
      <c r="LPN82" s="36"/>
      <c r="LPO82" s="36"/>
      <c r="LPP82" s="36"/>
      <c r="LPQ82" s="36"/>
      <c r="LPR82" s="36"/>
      <c r="LPS82" s="36"/>
      <c r="LPT82" s="36"/>
      <c r="LPU82" s="36"/>
      <c r="LPV82" s="36"/>
      <c r="LPW82" s="36"/>
      <c r="LPX82" s="36"/>
      <c r="LPY82" s="36"/>
      <c r="LPZ82" s="36"/>
      <c r="LQA82" s="36"/>
      <c r="LQB82" s="36"/>
      <c r="LQC82" s="36"/>
      <c r="LQD82" s="36"/>
      <c r="LQE82" s="36"/>
      <c r="LQF82" s="36"/>
      <c r="LQG82" s="36"/>
      <c r="LQH82" s="36"/>
      <c r="LQI82" s="36"/>
      <c r="LQJ82" s="36"/>
      <c r="LQK82" s="36"/>
      <c r="LQL82" s="36"/>
      <c r="LQM82" s="36"/>
      <c r="LQN82" s="36"/>
      <c r="LQO82" s="36"/>
      <c r="LQP82" s="36"/>
      <c r="LQQ82" s="36"/>
      <c r="LQR82" s="36"/>
      <c r="LQS82" s="36"/>
      <c r="LQT82" s="36"/>
      <c r="LQU82" s="36"/>
      <c r="LQV82" s="36"/>
      <c r="LQW82" s="36"/>
      <c r="LQX82" s="36"/>
      <c r="LQY82" s="36"/>
      <c r="LQZ82" s="36"/>
      <c r="LRA82" s="36"/>
      <c r="LRB82" s="36"/>
      <c r="LRC82" s="36"/>
      <c r="LRD82" s="36"/>
      <c r="LRE82" s="36"/>
      <c r="LRF82" s="36"/>
      <c r="LRG82" s="36"/>
      <c r="LRH82" s="36"/>
      <c r="LRI82" s="36"/>
      <c r="LRJ82" s="36"/>
      <c r="LRK82" s="36"/>
      <c r="LRL82" s="36"/>
      <c r="LRM82" s="36"/>
      <c r="LRN82" s="36"/>
      <c r="LRO82" s="36"/>
      <c r="LRP82" s="36"/>
      <c r="LRQ82" s="36"/>
      <c r="LRR82" s="36"/>
      <c r="LRS82" s="36"/>
      <c r="LRT82" s="36"/>
      <c r="LRU82" s="36"/>
      <c r="LRV82" s="36"/>
      <c r="LRW82" s="36"/>
      <c r="LRX82" s="36"/>
      <c r="LRY82" s="36"/>
      <c r="LRZ82" s="36"/>
      <c r="LSA82" s="36"/>
      <c r="LSB82" s="36"/>
      <c r="LSC82" s="36"/>
      <c r="LSD82" s="36"/>
      <c r="LSE82" s="36"/>
      <c r="LSF82" s="36"/>
      <c r="LSG82" s="36"/>
      <c r="LSH82" s="36"/>
      <c r="LSI82" s="36"/>
      <c r="LSJ82" s="36"/>
      <c r="LSK82" s="36"/>
      <c r="LSL82" s="36"/>
      <c r="LSM82" s="36"/>
      <c r="LSN82" s="36"/>
      <c r="LSO82" s="36"/>
      <c r="LSP82" s="36"/>
      <c r="LSQ82" s="36"/>
      <c r="LSR82" s="36"/>
      <c r="LSS82" s="36"/>
      <c r="LST82" s="36"/>
      <c r="LSU82" s="36"/>
      <c r="LSV82" s="36"/>
      <c r="LSW82" s="36"/>
      <c r="LSX82" s="36"/>
      <c r="LSY82" s="36"/>
      <c r="LSZ82" s="36"/>
      <c r="LTA82" s="36"/>
      <c r="LTB82" s="36"/>
      <c r="LTC82" s="36"/>
      <c r="LTD82" s="36"/>
      <c r="LTE82" s="36"/>
      <c r="LTF82" s="36"/>
      <c r="LTG82" s="36"/>
      <c r="LTH82" s="36"/>
      <c r="LTI82" s="36"/>
      <c r="LTJ82" s="36"/>
      <c r="LTK82" s="36"/>
      <c r="LTL82" s="36"/>
      <c r="LTM82" s="36"/>
      <c r="LTN82" s="36"/>
      <c r="LTO82" s="36"/>
      <c r="LTP82" s="36"/>
      <c r="LTQ82" s="36"/>
      <c r="LTR82" s="36"/>
      <c r="LTS82" s="36"/>
      <c r="LTT82" s="36"/>
      <c r="LTU82" s="36"/>
      <c r="LTV82" s="36"/>
      <c r="LTW82" s="36"/>
      <c r="LTX82" s="36"/>
      <c r="LTY82" s="36"/>
      <c r="LTZ82" s="36"/>
      <c r="LUA82" s="36"/>
      <c r="LUB82" s="36"/>
      <c r="LUC82" s="36"/>
      <c r="LUD82" s="36"/>
      <c r="LUE82" s="36"/>
      <c r="LUF82" s="36"/>
      <c r="LUG82" s="36"/>
      <c r="LUH82" s="36"/>
      <c r="LUI82" s="36"/>
      <c r="LUJ82" s="36"/>
      <c r="LUK82" s="36"/>
      <c r="LUL82" s="36"/>
      <c r="LUM82" s="36"/>
      <c r="LUN82" s="36"/>
      <c r="LUO82" s="36"/>
      <c r="LUP82" s="36"/>
      <c r="LUQ82" s="36"/>
      <c r="LUR82" s="36"/>
      <c r="LUS82" s="36"/>
      <c r="LUT82" s="36"/>
      <c r="LUU82" s="36"/>
      <c r="LUV82" s="36"/>
      <c r="LUW82" s="36"/>
      <c r="LUX82" s="36"/>
      <c r="LUY82" s="36"/>
      <c r="LUZ82" s="36"/>
      <c r="LVA82" s="36"/>
      <c r="LVB82" s="36"/>
      <c r="LVC82" s="36"/>
      <c r="LVD82" s="36"/>
      <c r="LVE82" s="36"/>
      <c r="LVF82" s="36"/>
      <c r="LVG82" s="36"/>
      <c r="LVH82" s="36"/>
      <c r="LVI82" s="36"/>
      <c r="LVJ82" s="36"/>
      <c r="LVK82" s="36"/>
      <c r="LVL82" s="36"/>
      <c r="LVM82" s="36"/>
      <c r="LVN82" s="36"/>
      <c r="LVO82" s="36"/>
      <c r="LVP82" s="36"/>
      <c r="LVQ82" s="36"/>
      <c r="LVR82" s="36"/>
      <c r="LVS82" s="36"/>
      <c r="LVT82" s="36"/>
      <c r="LVU82" s="36"/>
      <c r="LVV82" s="36"/>
      <c r="LVW82" s="36"/>
      <c r="LVX82" s="36"/>
      <c r="LVY82" s="36"/>
      <c r="LVZ82" s="36"/>
      <c r="LWA82" s="36"/>
      <c r="LWB82" s="36"/>
      <c r="LWC82" s="36"/>
      <c r="LWD82" s="36"/>
      <c r="LWE82" s="36"/>
      <c r="LWF82" s="36"/>
      <c r="LWG82" s="36"/>
      <c r="LWH82" s="36"/>
      <c r="LWI82" s="36"/>
      <c r="LWJ82" s="36"/>
      <c r="LWK82" s="36"/>
      <c r="LWL82" s="36"/>
      <c r="LWM82" s="36"/>
      <c r="LWN82" s="36"/>
      <c r="LWO82" s="36"/>
      <c r="LWP82" s="36"/>
      <c r="LWQ82" s="36"/>
      <c r="LWR82" s="36"/>
      <c r="LWS82" s="36"/>
      <c r="LWT82" s="36"/>
      <c r="LWU82" s="36"/>
      <c r="LWV82" s="36"/>
      <c r="LWW82" s="36"/>
      <c r="LWX82" s="36"/>
      <c r="LWY82" s="36"/>
      <c r="LWZ82" s="36"/>
      <c r="LXA82" s="36"/>
      <c r="LXB82" s="36"/>
      <c r="LXC82" s="36"/>
      <c r="LXD82" s="36"/>
      <c r="LXE82" s="36"/>
      <c r="LXF82" s="36"/>
      <c r="LXG82" s="36"/>
      <c r="LXH82" s="36"/>
      <c r="LXI82" s="36"/>
      <c r="LXJ82" s="36"/>
      <c r="LXK82" s="36"/>
      <c r="LXL82" s="36"/>
      <c r="LXM82" s="36"/>
      <c r="LXN82" s="36"/>
      <c r="LXO82" s="36"/>
      <c r="LXP82" s="36"/>
      <c r="LXQ82" s="36"/>
      <c r="LXR82" s="36"/>
      <c r="LXS82" s="36"/>
      <c r="LXT82" s="36"/>
      <c r="LXU82" s="36"/>
      <c r="LXV82" s="36"/>
      <c r="LXW82" s="36"/>
      <c r="LXX82" s="36"/>
      <c r="LXY82" s="36"/>
      <c r="LXZ82" s="36"/>
      <c r="LYA82" s="36"/>
      <c r="LYB82" s="36"/>
      <c r="LYC82" s="36"/>
      <c r="LYD82" s="36"/>
      <c r="LYE82" s="36"/>
      <c r="LYF82" s="36"/>
      <c r="LYG82" s="36"/>
      <c r="LYH82" s="36"/>
      <c r="LYI82" s="36"/>
      <c r="LYJ82" s="36"/>
      <c r="LYK82" s="36"/>
      <c r="LYL82" s="36"/>
      <c r="LYM82" s="36"/>
      <c r="LYN82" s="36"/>
      <c r="LYO82" s="36"/>
      <c r="LYP82" s="36"/>
      <c r="LYQ82" s="36"/>
      <c r="LYR82" s="36"/>
      <c r="LYS82" s="36"/>
      <c r="LYT82" s="36"/>
      <c r="LYU82" s="36"/>
      <c r="LYV82" s="36"/>
      <c r="LYW82" s="36"/>
      <c r="LYX82" s="36"/>
      <c r="LYY82" s="36"/>
      <c r="LYZ82" s="36"/>
      <c r="LZA82" s="36"/>
      <c r="LZB82" s="36"/>
      <c r="LZC82" s="36"/>
      <c r="LZD82" s="36"/>
      <c r="LZE82" s="36"/>
      <c r="LZF82" s="36"/>
      <c r="LZG82" s="36"/>
      <c r="LZH82" s="36"/>
      <c r="LZI82" s="36"/>
      <c r="LZJ82" s="36"/>
      <c r="LZK82" s="36"/>
      <c r="LZL82" s="36"/>
      <c r="LZM82" s="36"/>
      <c r="LZN82" s="36"/>
      <c r="LZO82" s="36"/>
      <c r="LZP82" s="36"/>
      <c r="LZQ82" s="36"/>
      <c r="LZR82" s="36"/>
      <c r="LZS82" s="36"/>
      <c r="LZT82" s="36"/>
      <c r="LZU82" s="36"/>
      <c r="LZV82" s="36"/>
      <c r="LZW82" s="36"/>
      <c r="LZX82" s="36"/>
      <c r="LZY82" s="36"/>
      <c r="LZZ82" s="36"/>
      <c r="MAA82" s="36"/>
      <c r="MAB82" s="36"/>
      <c r="MAC82" s="36"/>
      <c r="MAD82" s="36"/>
      <c r="MAE82" s="36"/>
      <c r="MAF82" s="36"/>
      <c r="MAG82" s="36"/>
      <c r="MAH82" s="36"/>
      <c r="MAI82" s="36"/>
      <c r="MAJ82" s="36"/>
      <c r="MAK82" s="36"/>
      <c r="MAL82" s="36"/>
      <c r="MAM82" s="36"/>
      <c r="MAN82" s="36"/>
      <c r="MAO82" s="36"/>
      <c r="MAP82" s="36"/>
      <c r="MAQ82" s="36"/>
      <c r="MAR82" s="36"/>
      <c r="MAS82" s="36"/>
      <c r="MAT82" s="36"/>
      <c r="MAU82" s="36"/>
      <c r="MAV82" s="36"/>
      <c r="MAW82" s="36"/>
      <c r="MAX82" s="36"/>
      <c r="MAY82" s="36"/>
      <c r="MAZ82" s="36"/>
      <c r="MBA82" s="36"/>
      <c r="MBB82" s="36"/>
      <c r="MBC82" s="36"/>
      <c r="MBD82" s="36"/>
      <c r="MBE82" s="36"/>
      <c r="MBF82" s="36"/>
      <c r="MBG82" s="36"/>
      <c r="MBH82" s="36"/>
      <c r="MBI82" s="36"/>
      <c r="MBJ82" s="36"/>
      <c r="MBK82" s="36"/>
      <c r="MBL82" s="36"/>
      <c r="MBM82" s="36"/>
      <c r="MBN82" s="36"/>
      <c r="MBO82" s="36"/>
      <c r="MBP82" s="36"/>
      <c r="MBQ82" s="36"/>
      <c r="MBR82" s="36"/>
      <c r="MBS82" s="36"/>
      <c r="MBT82" s="36"/>
      <c r="MBU82" s="36"/>
      <c r="MBV82" s="36"/>
      <c r="MBW82" s="36"/>
      <c r="MBX82" s="36"/>
      <c r="MBY82" s="36"/>
      <c r="MBZ82" s="36"/>
      <c r="MCA82" s="36"/>
      <c r="MCB82" s="36"/>
      <c r="MCC82" s="36"/>
      <c r="MCD82" s="36"/>
      <c r="MCE82" s="36"/>
      <c r="MCF82" s="36"/>
      <c r="MCG82" s="36"/>
      <c r="MCH82" s="36"/>
      <c r="MCI82" s="36"/>
      <c r="MCJ82" s="36"/>
      <c r="MCK82" s="36"/>
      <c r="MCL82" s="36"/>
      <c r="MCM82" s="36"/>
      <c r="MCN82" s="36"/>
      <c r="MCO82" s="36"/>
      <c r="MCP82" s="36"/>
      <c r="MCQ82" s="36"/>
      <c r="MCR82" s="36"/>
      <c r="MCS82" s="36"/>
      <c r="MCT82" s="36"/>
      <c r="MCU82" s="36"/>
      <c r="MCV82" s="36"/>
      <c r="MCW82" s="36"/>
      <c r="MCX82" s="36"/>
      <c r="MCY82" s="36"/>
      <c r="MCZ82" s="36"/>
      <c r="MDA82" s="36"/>
      <c r="MDB82" s="36"/>
      <c r="MDC82" s="36"/>
      <c r="MDD82" s="36"/>
      <c r="MDE82" s="36"/>
      <c r="MDF82" s="36"/>
      <c r="MDG82" s="36"/>
      <c r="MDH82" s="36"/>
      <c r="MDI82" s="36"/>
      <c r="MDJ82" s="36"/>
      <c r="MDK82" s="36"/>
      <c r="MDL82" s="36"/>
      <c r="MDM82" s="36"/>
      <c r="MDN82" s="36"/>
      <c r="MDO82" s="36"/>
      <c r="MDP82" s="36"/>
      <c r="MDQ82" s="36"/>
      <c r="MDR82" s="36"/>
      <c r="MDS82" s="36"/>
      <c r="MDT82" s="36"/>
      <c r="MDU82" s="36"/>
      <c r="MDV82" s="36"/>
      <c r="MDW82" s="36"/>
      <c r="MDX82" s="36"/>
      <c r="MDY82" s="36"/>
      <c r="MDZ82" s="36"/>
      <c r="MEA82" s="36"/>
      <c r="MEB82" s="36"/>
      <c r="MEC82" s="36"/>
      <c r="MED82" s="36"/>
      <c r="MEE82" s="36"/>
      <c r="MEF82" s="36"/>
      <c r="MEG82" s="36"/>
      <c r="MEH82" s="36"/>
      <c r="MEI82" s="36"/>
      <c r="MEJ82" s="36"/>
      <c r="MEK82" s="36"/>
      <c r="MEL82" s="36"/>
      <c r="MEM82" s="36"/>
      <c r="MEN82" s="36"/>
      <c r="MEO82" s="36"/>
      <c r="MEP82" s="36"/>
      <c r="MEQ82" s="36"/>
      <c r="MER82" s="36"/>
      <c r="MES82" s="36"/>
      <c r="MET82" s="36"/>
      <c r="MEU82" s="36"/>
      <c r="MEV82" s="36"/>
      <c r="MEW82" s="36"/>
      <c r="MEX82" s="36"/>
      <c r="MEY82" s="36"/>
      <c r="MEZ82" s="36"/>
      <c r="MFA82" s="36"/>
      <c r="MFB82" s="36"/>
      <c r="MFC82" s="36"/>
      <c r="MFD82" s="36"/>
      <c r="MFE82" s="36"/>
      <c r="MFF82" s="36"/>
      <c r="MFG82" s="36"/>
      <c r="MFH82" s="36"/>
      <c r="MFI82" s="36"/>
      <c r="MFJ82" s="36"/>
      <c r="MFK82" s="36"/>
      <c r="MFL82" s="36"/>
      <c r="MFM82" s="36"/>
      <c r="MFN82" s="36"/>
      <c r="MFO82" s="36"/>
      <c r="MFP82" s="36"/>
      <c r="MFQ82" s="36"/>
      <c r="MFR82" s="36"/>
      <c r="MFS82" s="36"/>
      <c r="MFT82" s="36"/>
      <c r="MFU82" s="36"/>
      <c r="MFV82" s="36"/>
      <c r="MFW82" s="36"/>
      <c r="MFX82" s="36"/>
      <c r="MFY82" s="36"/>
      <c r="MFZ82" s="36"/>
      <c r="MGA82" s="36"/>
      <c r="MGB82" s="36"/>
      <c r="MGC82" s="36"/>
      <c r="MGD82" s="36"/>
      <c r="MGE82" s="36"/>
      <c r="MGF82" s="36"/>
      <c r="MGG82" s="36"/>
      <c r="MGH82" s="36"/>
      <c r="MGI82" s="36"/>
      <c r="MGJ82" s="36"/>
      <c r="MGK82" s="36"/>
      <c r="MGL82" s="36"/>
      <c r="MGM82" s="36"/>
      <c r="MGN82" s="36"/>
      <c r="MGO82" s="36"/>
      <c r="MGP82" s="36"/>
      <c r="MGQ82" s="36"/>
      <c r="MGR82" s="36"/>
      <c r="MGS82" s="36"/>
      <c r="MGT82" s="36"/>
      <c r="MGU82" s="36"/>
      <c r="MGV82" s="36"/>
      <c r="MGW82" s="36"/>
      <c r="MGX82" s="36"/>
      <c r="MGY82" s="36"/>
      <c r="MGZ82" s="36"/>
      <c r="MHA82" s="36"/>
      <c r="MHB82" s="36"/>
      <c r="MHC82" s="36"/>
      <c r="MHD82" s="36"/>
      <c r="MHE82" s="36"/>
      <c r="MHF82" s="36"/>
      <c r="MHG82" s="36"/>
      <c r="MHH82" s="36"/>
      <c r="MHI82" s="36"/>
      <c r="MHJ82" s="36"/>
      <c r="MHK82" s="36"/>
      <c r="MHL82" s="36"/>
      <c r="MHM82" s="36"/>
      <c r="MHN82" s="36"/>
      <c r="MHO82" s="36"/>
      <c r="MHP82" s="36"/>
      <c r="MHQ82" s="36"/>
      <c r="MHR82" s="36"/>
      <c r="MHS82" s="36"/>
      <c r="MHT82" s="36"/>
      <c r="MHU82" s="36"/>
      <c r="MHV82" s="36"/>
      <c r="MHW82" s="36"/>
      <c r="MHX82" s="36"/>
      <c r="MHY82" s="36"/>
      <c r="MHZ82" s="36"/>
      <c r="MIA82" s="36"/>
      <c r="MIB82" s="36"/>
      <c r="MIC82" s="36"/>
      <c r="MID82" s="36"/>
      <c r="MIE82" s="36"/>
      <c r="MIF82" s="36"/>
      <c r="MIG82" s="36"/>
      <c r="MIH82" s="36"/>
      <c r="MII82" s="36"/>
      <c r="MIJ82" s="36"/>
      <c r="MIK82" s="36"/>
      <c r="MIL82" s="36"/>
      <c r="MIM82" s="36"/>
      <c r="MIN82" s="36"/>
      <c r="MIO82" s="36"/>
      <c r="MIP82" s="36"/>
      <c r="MIQ82" s="36"/>
      <c r="MIR82" s="36"/>
      <c r="MIS82" s="36"/>
      <c r="MIT82" s="36"/>
      <c r="MIU82" s="36"/>
      <c r="MIV82" s="36"/>
      <c r="MIW82" s="36"/>
      <c r="MIX82" s="36"/>
      <c r="MIY82" s="36"/>
      <c r="MIZ82" s="36"/>
      <c r="MJA82" s="36"/>
      <c r="MJB82" s="36"/>
      <c r="MJC82" s="36"/>
      <c r="MJD82" s="36"/>
      <c r="MJE82" s="36"/>
      <c r="MJF82" s="36"/>
      <c r="MJG82" s="36"/>
      <c r="MJH82" s="36"/>
      <c r="MJI82" s="36"/>
      <c r="MJJ82" s="36"/>
      <c r="MJK82" s="36"/>
      <c r="MJL82" s="36"/>
      <c r="MJM82" s="36"/>
      <c r="MJN82" s="36"/>
      <c r="MJO82" s="36"/>
      <c r="MJP82" s="36"/>
      <c r="MJQ82" s="36"/>
      <c r="MJR82" s="36"/>
      <c r="MJS82" s="36"/>
      <c r="MJT82" s="36"/>
      <c r="MJU82" s="36"/>
      <c r="MJV82" s="36"/>
      <c r="MJW82" s="36"/>
      <c r="MJX82" s="36"/>
      <c r="MJY82" s="36"/>
      <c r="MJZ82" s="36"/>
      <c r="MKA82" s="36"/>
      <c r="MKB82" s="36"/>
      <c r="MKC82" s="36"/>
      <c r="MKD82" s="36"/>
      <c r="MKE82" s="36"/>
      <c r="MKF82" s="36"/>
      <c r="MKG82" s="36"/>
      <c r="MKH82" s="36"/>
      <c r="MKI82" s="36"/>
      <c r="MKJ82" s="36"/>
      <c r="MKK82" s="36"/>
      <c r="MKL82" s="36"/>
      <c r="MKM82" s="36"/>
      <c r="MKN82" s="36"/>
      <c r="MKO82" s="36"/>
      <c r="MKP82" s="36"/>
      <c r="MKQ82" s="36"/>
      <c r="MKR82" s="36"/>
      <c r="MKS82" s="36"/>
      <c r="MKT82" s="36"/>
      <c r="MKU82" s="36"/>
      <c r="MKV82" s="36"/>
      <c r="MKW82" s="36"/>
      <c r="MKX82" s="36"/>
      <c r="MKY82" s="36"/>
      <c r="MKZ82" s="36"/>
      <c r="MLA82" s="36"/>
      <c r="MLB82" s="36"/>
      <c r="MLC82" s="36"/>
      <c r="MLD82" s="36"/>
      <c r="MLE82" s="36"/>
      <c r="MLF82" s="36"/>
      <c r="MLG82" s="36"/>
      <c r="MLH82" s="36"/>
      <c r="MLI82" s="36"/>
      <c r="MLJ82" s="36"/>
      <c r="MLK82" s="36"/>
      <c r="MLL82" s="36"/>
      <c r="MLM82" s="36"/>
      <c r="MLN82" s="36"/>
      <c r="MLO82" s="36"/>
      <c r="MLP82" s="36"/>
      <c r="MLQ82" s="36"/>
      <c r="MLR82" s="36"/>
      <c r="MLS82" s="36"/>
      <c r="MLT82" s="36"/>
      <c r="MLU82" s="36"/>
      <c r="MLV82" s="36"/>
      <c r="MLW82" s="36"/>
      <c r="MLX82" s="36"/>
      <c r="MLY82" s="36"/>
      <c r="MLZ82" s="36"/>
      <c r="MMA82" s="36"/>
      <c r="MMB82" s="36"/>
      <c r="MMC82" s="36"/>
      <c r="MMD82" s="36"/>
      <c r="MME82" s="36"/>
      <c r="MMF82" s="36"/>
      <c r="MMG82" s="36"/>
      <c r="MMH82" s="36"/>
      <c r="MMI82" s="36"/>
      <c r="MMJ82" s="36"/>
      <c r="MMK82" s="36"/>
      <c r="MML82" s="36"/>
      <c r="MMM82" s="36"/>
      <c r="MMN82" s="36"/>
      <c r="MMO82" s="36"/>
      <c r="MMP82" s="36"/>
      <c r="MMQ82" s="36"/>
      <c r="MMR82" s="36"/>
      <c r="MMS82" s="36"/>
      <c r="MMT82" s="36"/>
      <c r="MMU82" s="36"/>
      <c r="MMV82" s="36"/>
      <c r="MMW82" s="36"/>
      <c r="MMX82" s="36"/>
      <c r="MMY82" s="36"/>
      <c r="MMZ82" s="36"/>
      <c r="MNA82" s="36"/>
      <c r="MNB82" s="36"/>
      <c r="MNC82" s="36"/>
      <c r="MND82" s="36"/>
      <c r="MNE82" s="36"/>
      <c r="MNF82" s="36"/>
      <c r="MNG82" s="36"/>
      <c r="MNH82" s="36"/>
      <c r="MNI82" s="36"/>
      <c r="MNJ82" s="36"/>
      <c r="MNK82" s="36"/>
      <c r="MNL82" s="36"/>
      <c r="MNM82" s="36"/>
      <c r="MNN82" s="36"/>
      <c r="MNO82" s="36"/>
      <c r="MNP82" s="36"/>
      <c r="MNQ82" s="36"/>
      <c r="MNR82" s="36"/>
      <c r="MNS82" s="36"/>
      <c r="MNT82" s="36"/>
      <c r="MNU82" s="36"/>
      <c r="MNV82" s="36"/>
      <c r="MNW82" s="36"/>
      <c r="MNX82" s="36"/>
      <c r="MNY82" s="36"/>
      <c r="MNZ82" s="36"/>
      <c r="MOA82" s="36"/>
      <c r="MOB82" s="36"/>
      <c r="MOC82" s="36"/>
      <c r="MOD82" s="36"/>
      <c r="MOE82" s="36"/>
      <c r="MOF82" s="36"/>
      <c r="MOG82" s="36"/>
      <c r="MOH82" s="36"/>
      <c r="MOI82" s="36"/>
      <c r="MOJ82" s="36"/>
      <c r="MOK82" s="36"/>
      <c r="MOL82" s="36"/>
      <c r="MOM82" s="36"/>
      <c r="MON82" s="36"/>
      <c r="MOO82" s="36"/>
      <c r="MOP82" s="36"/>
      <c r="MOQ82" s="36"/>
      <c r="MOR82" s="36"/>
      <c r="MOS82" s="36"/>
      <c r="MOT82" s="36"/>
      <c r="MOU82" s="36"/>
      <c r="MOV82" s="36"/>
      <c r="MOW82" s="36"/>
      <c r="MOX82" s="36"/>
      <c r="MOY82" s="36"/>
      <c r="MOZ82" s="36"/>
      <c r="MPA82" s="36"/>
      <c r="MPB82" s="36"/>
      <c r="MPC82" s="36"/>
      <c r="MPD82" s="36"/>
      <c r="MPE82" s="36"/>
      <c r="MPF82" s="36"/>
      <c r="MPG82" s="36"/>
      <c r="MPH82" s="36"/>
      <c r="MPI82" s="36"/>
      <c r="MPJ82" s="36"/>
      <c r="MPK82" s="36"/>
      <c r="MPL82" s="36"/>
      <c r="MPM82" s="36"/>
      <c r="MPN82" s="36"/>
      <c r="MPO82" s="36"/>
      <c r="MPP82" s="36"/>
      <c r="MPQ82" s="36"/>
      <c r="MPR82" s="36"/>
      <c r="MPS82" s="36"/>
      <c r="MPT82" s="36"/>
      <c r="MPU82" s="36"/>
      <c r="MPV82" s="36"/>
      <c r="MPW82" s="36"/>
      <c r="MPX82" s="36"/>
      <c r="MPY82" s="36"/>
      <c r="MPZ82" s="36"/>
      <c r="MQA82" s="36"/>
      <c r="MQB82" s="36"/>
      <c r="MQC82" s="36"/>
      <c r="MQD82" s="36"/>
      <c r="MQE82" s="36"/>
      <c r="MQF82" s="36"/>
      <c r="MQG82" s="36"/>
      <c r="MQH82" s="36"/>
      <c r="MQI82" s="36"/>
      <c r="MQJ82" s="36"/>
      <c r="MQK82" s="36"/>
      <c r="MQL82" s="36"/>
      <c r="MQM82" s="36"/>
      <c r="MQN82" s="36"/>
      <c r="MQO82" s="36"/>
      <c r="MQP82" s="36"/>
      <c r="MQQ82" s="36"/>
      <c r="MQR82" s="36"/>
      <c r="MQS82" s="36"/>
      <c r="MQT82" s="36"/>
      <c r="MQU82" s="36"/>
      <c r="MQV82" s="36"/>
      <c r="MQW82" s="36"/>
      <c r="MQX82" s="36"/>
      <c r="MQY82" s="36"/>
      <c r="MQZ82" s="36"/>
      <c r="MRA82" s="36"/>
      <c r="MRB82" s="36"/>
      <c r="MRC82" s="36"/>
      <c r="MRD82" s="36"/>
      <c r="MRE82" s="36"/>
      <c r="MRF82" s="36"/>
      <c r="MRG82" s="36"/>
      <c r="MRH82" s="36"/>
      <c r="MRI82" s="36"/>
      <c r="MRJ82" s="36"/>
      <c r="MRK82" s="36"/>
      <c r="MRL82" s="36"/>
      <c r="MRM82" s="36"/>
      <c r="MRN82" s="36"/>
      <c r="MRO82" s="36"/>
      <c r="MRP82" s="36"/>
      <c r="MRQ82" s="36"/>
      <c r="MRR82" s="36"/>
      <c r="MRS82" s="36"/>
      <c r="MRT82" s="36"/>
      <c r="MRU82" s="36"/>
      <c r="MRV82" s="36"/>
      <c r="MRW82" s="36"/>
      <c r="MRX82" s="36"/>
      <c r="MRY82" s="36"/>
      <c r="MRZ82" s="36"/>
      <c r="MSA82" s="36"/>
      <c r="MSB82" s="36"/>
      <c r="MSC82" s="36"/>
      <c r="MSD82" s="36"/>
      <c r="MSE82" s="36"/>
      <c r="MSF82" s="36"/>
      <c r="MSG82" s="36"/>
      <c r="MSH82" s="36"/>
      <c r="MSI82" s="36"/>
      <c r="MSJ82" s="36"/>
      <c r="MSK82" s="36"/>
      <c r="MSL82" s="36"/>
      <c r="MSM82" s="36"/>
      <c r="MSN82" s="36"/>
      <c r="MSO82" s="36"/>
      <c r="MSP82" s="36"/>
      <c r="MSQ82" s="36"/>
      <c r="MSR82" s="36"/>
      <c r="MSS82" s="36"/>
      <c r="MST82" s="36"/>
      <c r="MSU82" s="36"/>
      <c r="MSV82" s="36"/>
      <c r="MSW82" s="36"/>
      <c r="MSX82" s="36"/>
      <c r="MSY82" s="36"/>
      <c r="MSZ82" s="36"/>
      <c r="MTA82" s="36"/>
      <c r="MTB82" s="36"/>
      <c r="MTC82" s="36"/>
      <c r="MTD82" s="36"/>
      <c r="MTE82" s="36"/>
      <c r="MTF82" s="36"/>
      <c r="MTG82" s="36"/>
      <c r="MTH82" s="36"/>
      <c r="MTI82" s="36"/>
      <c r="MTJ82" s="36"/>
      <c r="MTK82" s="36"/>
      <c r="MTL82" s="36"/>
      <c r="MTM82" s="36"/>
      <c r="MTN82" s="36"/>
      <c r="MTO82" s="36"/>
      <c r="MTP82" s="36"/>
      <c r="MTQ82" s="36"/>
      <c r="MTR82" s="36"/>
      <c r="MTS82" s="36"/>
      <c r="MTT82" s="36"/>
      <c r="MTU82" s="36"/>
      <c r="MTV82" s="36"/>
      <c r="MTW82" s="36"/>
      <c r="MTX82" s="36"/>
      <c r="MTY82" s="36"/>
      <c r="MTZ82" s="36"/>
      <c r="MUA82" s="36"/>
      <c r="MUB82" s="36"/>
      <c r="MUC82" s="36"/>
      <c r="MUD82" s="36"/>
      <c r="MUE82" s="36"/>
      <c r="MUF82" s="36"/>
      <c r="MUG82" s="36"/>
      <c r="MUH82" s="36"/>
      <c r="MUI82" s="36"/>
      <c r="MUJ82" s="36"/>
      <c r="MUK82" s="36"/>
      <c r="MUL82" s="36"/>
      <c r="MUM82" s="36"/>
      <c r="MUN82" s="36"/>
      <c r="MUO82" s="36"/>
      <c r="MUP82" s="36"/>
      <c r="MUQ82" s="36"/>
      <c r="MUR82" s="36"/>
      <c r="MUS82" s="36"/>
      <c r="MUT82" s="36"/>
      <c r="MUU82" s="36"/>
      <c r="MUV82" s="36"/>
      <c r="MUW82" s="36"/>
      <c r="MUX82" s="36"/>
      <c r="MUY82" s="36"/>
      <c r="MUZ82" s="36"/>
      <c r="MVA82" s="36"/>
      <c r="MVB82" s="36"/>
      <c r="MVC82" s="36"/>
      <c r="MVD82" s="36"/>
      <c r="MVE82" s="36"/>
      <c r="MVF82" s="36"/>
      <c r="MVG82" s="36"/>
      <c r="MVH82" s="36"/>
      <c r="MVI82" s="36"/>
      <c r="MVJ82" s="36"/>
      <c r="MVK82" s="36"/>
      <c r="MVL82" s="36"/>
      <c r="MVM82" s="36"/>
      <c r="MVN82" s="36"/>
      <c r="MVO82" s="36"/>
      <c r="MVP82" s="36"/>
      <c r="MVQ82" s="36"/>
      <c r="MVR82" s="36"/>
      <c r="MVS82" s="36"/>
      <c r="MVT82" s="36"/>
      <c r="MVU82" s="36"/>
      <c r="MVV82" s="36"/>
      <c r="MVW82" s="36"/>
      <c r="MVX82" s="36"/>
      <c r="MVY82" s="36"/>
      <c r="MVZ82" s="36"/>
      <c r="MWA82" s="36"/>
      <c r="MWB82" s="36"/>
      <c r="MWC82" s="36"/>
      <c r="MWD82" s="36"/>
      <c r="MWE82" s="36"/>
      <c r="MWF82" s="36"/>
      <c r="MWG82" s="36"/>
      <c r="MWH82" s="36"/>
      <c r="MWI82" s="36"/>
      <c r="MWJ82" s="36"/>
      <c r="MWK82" s="36"/>
      <c r="MWL82" s="36"/>
      <c r="MWM82" s="36"/>
      <c r="MWN82" s="36"/>
      <c r="MWO82" s="36"/>
      <c r="MWP82" s="36"/>
      <c r="MWQ82" s="36"/>
      <c r="MWR82" s="36"/>
      <c r="MWS82" s="36"/>
      <c r="MWT82" s="36"/>
      <c r="MWU82" s="36"/>
      <c r="MWV82" s="36"/>
      <c r="MWW82" s="36"/>
      <c r="MWX82" s="36"/>
      <c r="MWY82" s="36"/>
      <c r="MWZ82" s="36"/>
      <c r="MXA82" s="36"/>
      <c r="MXB82" s="36"/>
      <c r="MXC82" s="36"/>
      <c r="MXD82" s="36"/>
      <c r="MXE82" s="36"/>
      <c r="MXF82" s="36"/>
      <c r="MXG82" s="36"/>
      <c r="MXH82" s="36"/>
      <c r="MXI82" s="36"/>
      <c r="MXJ82" s="36"/>
      <c r="MXK82" s="36"/>
      <c r="MXL82" s="36"/>
      <c r="MXM82" s="36"/>
      <c r="MXN82" s="36"/>
      <c r="MXO82" s="36"/>
      <c r="MXP82" s="36"/>
      <c r="MXQ82" s="36"/>
      <c r="MXR82" s="36"/>
      <c r="MXS82" s="36"/>
      <c r="MXT82" s="36"/>
      <c r="MXU82" s="36"/>
      <c r="MXV82" s="36"/>
      <c r="MXW82" s="36"/>
      <c r="MXX82" s="36"/>
      <c r="MXY82" s="36"/>
      <c r="MXZ82" s="36"/>
      <c r="MYA82" s="36"/>
      <c r="MYB82" s="36"/>
      <c r="MYC82" s="36"/>
      <c r="MYD82" s="36"/>
      <c r="MYE82" s="36"/>
      <c r="MYF82" s="36"/>
      <c r="MYG82" s="36"/>
      <c r="MYH82" s="36"/>
      <c r="MYI82" s="36"/>
      <c r="MYJ82" s="36"/>
      <c r="MYK82" s="36"/>
      <c r="MYL82" s="36"/>
      <c r="MYM82" s="36"/>
      <c r="MYN82" s="36"/>
      <c r="MYO82" s="36"/>
      <c r="MYP82" s="36"/>
      <c r="MYQ82" s="36"/>
      <c r="MYR82" s="36"/>
      <c r="MYS82" s="36"/>
      <c r="MYT82" s="36"/>
      <c r="MYU82" s="36"/>
      <c r="MYV82" s="36"/>
      <c r="MYW82" s="36"/>
      <c r="MYX82" s="36"/>
      <c r="MYY82" s="36"/>
      <c r="MYZ82" s="36"/>
      <c r="MZA82" s="36"/>
      <c r="MZB82" s="36"/>
      <c r="MZC82" s="36"/>
      <c r="MZD82" s="36"/>
      <c r="MZE82" s="36"/>
      <c r="MZF82" s="36"/>
      <c r="MZG82" s="36"/>
      <c r="MZH82" s="36"/>
      <c r="MZI82" s="36"/>
      <c r="MZJ82" s="36"/>
      <c r="MZK82" s="36"/>
      <c r="MZL82" s="36"/>
      <c r="MZM82" s="36"/>
      <c r="MZN82" s="36"/>
      <c r="MZO82" s="36"/>
      <c r="MZP82" s="36"/>
      <c r="MZQ82" s="36"/>
      <c r="MZR82" s="36"/>
      <c r="MZS82" s="36"/>
      <c r="MZT82" s="36"/>
      <c r="MZU82" s="36"/>
      <c r="MZV82" s="36"/>
      <c r="MZW82" s="36"/>
      <c r="MZX82" s="36"/>
      <c r="MZY82" s="36"/>
      <c r="MZZ82" s="36"/>
      <c r="NAA82" s="36"/>
      <c r="NAB82" s="36"/>
      <c r="NAC82" s="36"/>
      <c r="NAD82" s="36"/>
      <c r="NAE82" s="36"/>
      <c r="NAF82" s="36"/>
      <c r="NAG82" s="36"/>
      <c r="NAH82" s="36"/>
      <c r="NAI82" s="36"/>
      <c r="NAJ82" s="36"/>
      <c r="NAK82" s="36"/>
      <c r="NAL82" s="36"/>
      <c r="NAM82" s="36"/>
      <c r="NAN82" s="36"/>
      <c r="NAO82" s="36"/>
      <c r="NAP82" s="36"/>
      <c r="NAQ82" s="36"/>
      <c r="NAR82" s="36"/>
      <c r="NAS82" s="36"/>
      <c r="NAT82" s="36"/>
      <c r="NAU82" s="36"/>
      <c r="NAV82" s="36"/>
      <c r="NAW82" s="36"/>
      <c r="NAX82" s="36"/>
      <c r="NAY82" s="36"/>
      <c r="NAZ82" s="36"/>
      <c r="NBA82" s="36"/>
      <c r="NBB82" s="36"/>
      <c r="NBC82" s="36"/>
      <c r="NBD82" s="36"/>
      <c r="NBE82" s="36"/>
      <c r="NBF82" s="36"/>
      <c r="NBG82" s="36"/>
      <c r="NBH82" s="36"/>
      <c r="NBI82" s="36"/>
      <c r="NBJ82" s="36"/>
      <c r="NBK82" s="36"/>
      <c r="NBL82" s="36"/>
      <c r="NBM82" s="36"/>
      <c r="NBN82" s="36"/>
      <c r="NBO82" s="36"/>
      <c r="NBP82" s="36"/>
      <c r="NBQ82" s="36"/>
      <c r="NBR82" s="36"/>
      <c r="NBS82" s="36"/>
      <c r="NBT82" s="36"/>
      <c r="NBU82" s="36"/>
      <c r="NBV82" s="36"/>
      <c r="NBW82" s="36"/>
      <c r="NBX82" s="36"/>
      <c r="NBY82" s="36"/>
      <c r="NBZ82" s="36"/>
      <c r="NCA82" s="36"/>
      <c r="NCB82" s="36"/>
      <c r="NCC82" s="36"/>
      <c r="NCD82" s="36"/>
      <c r="NCE82" s="36"/>
      <c r="NCF82" s="36"/>
      <c r="NCG82" s="36"/>
      <c r="NCH82" s="36"/>
      <c r="NCI82" s="36"/>
      <c r="NCJ82" s="36"/>
      <c r="NCK82" s="36"/>
      <c r="NCL82" s="36"/>
      <c r="NCM82" s="36"/>
      <c r="NCN82" s="36"/>
      <c r="NCO82" s="36"/>
      <c r="NCP82" s="36"/>
      <c r="NCQ82" s="36"/>
      <c r="NCR82" s="36"/>
      <c r="NCS82" s="36"/>
      <c r="NCT82" s="36"/>
      <c r="NCU82" s="36"/>
      <c r="NCV82" s="36"/>
      <c r="NCW82" s="36"/>
      <c r="NCX82" s="36"/>
      <c r="NCY82" s="36"/>
      <c r="NCZ82" s="36"/>
      <c r="NDA82" s="36"/>
      <c r="NDB82" s="36"/>
      <c r="NDC82" s="36"/>
      <c r="NDD82" s="36"/>
      <c r="NDE82" s="36"/>
      <c r="NDF82" s="36"/>
      <c r="NDG82" s="36"/>
      <c r="NDH82" s="36"/>
      <c r="NDI82" s="36"/>
      <c r="NDJ82" s="36"/>
      <c r="NDK82" s="36"/>
      <c r="NDL82" s="36"/>
      <c r="NDM82" s="36"/>
      <c r="NDN82" s="36"/>
      <c r="NDO82" s="36"/>
      <c r="NDP82" s="36"/>
      <c r="NDQ82" s="36"/>
      <c r="NDR82" s="36"/>
      <c r="NDS82" s="36"/>
      <c r="NDT82" s="36"/>
      <c r="NDU82" s="36"/>
      <c r="NDV82" s="36"/>
      <c r="NDW82" s="36"/>
      <c r="NDX82" s="36"/>
      <c r="NDY82" s="36"/>
      <c r="NDZ82" s="36"/>
      <c r="NEA82" s="36"/>
      <c r="NEB82" s="36"/>
      <c r="NEC82" s="36"/>
      <c r="NED82" s="36"/>
      <c r="NEE82" s="36"/>
      <c r="NEF82" s="36"/>
      <c r="NEG82" s="36"/>
      <c r="NEH82" s="36"/>
      <c r="NEI82" s="36"/>
      <c r="NEJ82" s="36"/>
      <c r="NEK82" s="36"/>
      <c r="NEL82" s="36"/>
      <c r="NEM82" s="36"/>
      <c r="NEN82" s="36"/>
      <c r="NEO82" s="36"/>
      <c r="NEP82" s="36"/>
      <c r="NEQ82" s="36"/>
      <c r="NER82" s="36"/>
      <c r="NES82" s="36"/>
      <c r="NET82" s="36"/>
      <c r="NEU82" s="36"/>
      <c r="NEV82" s="36"/>
      <c r="NEW82" s="36"/>
      <c r="NEX82" s="36"/>
      <c r="NEY82" s="36"/>
      <c r="NEZ82" s="36"/>
      <c r="NFA82" s="36"/>
      <c r="NFB82" s="36"/>
      <c r="NFC82" s="36"/>
      <c r="NFD82" s="36"/>
      <c r="NFE82" s="36"/>
      <c r="NFF82" s="36"/>
      <c r="NFG82" s="36"/>
      <c r="NFH82" s="36"/>
      <c r="NFI82" s="36"/>
      <c r="NFJ82" s="36"/>
      <c r="NFK82" s="36"/>
      <c r="NFL82" s="36"/>
      <c r="NFM82" s="36"/>
      <c r="NFN82" s="36"/>
      <c r="NFO82" s="36"/>
      <c r="NFP82" s="36"/>
      <c r="NFQ82" s="36"/>
      <c r="NFR82" s="36"/>
      <c r="NFS82" s="36"/>
      <c r="NFT82" s="36"/>
      <c r="NFU82" s="36"/>
      <c r="NFV82" s="36"/>
      <c r="NFW82" s="36"/>
      <c r="NFX82" s="36"/>
      <c r="NFY82" s="36"/>
      <c r="NFZ82" s="36"/>
      <c r="NGA82" s="36"/>
      <c r="NGB82" s="36"/>
      <c r="NGC82" s="36"/>
      <c r="NGD82" s="36"/>
      <c r="NGE82" s="36"/>
      <c r="NGF82" s="36"/>
      <c r="NGG82" s="36"/>
      <c r="NGH82" s="36"/>
      <c r="NGI82" s="36"/>
      <c r="NGJ82" s="36"/>
      <c r="NGK82" s="36"/>
      <c r="NGL82" s="36"/>
      <c r="NGM82" s="36"/>
      <c r="NGN82" s="36"/>
      <c r="NGO82" s="36"/>
      <c r="NGP82" s="36"/>
      <c r="NGQ82" s="36"/>
      <c r="NGR82" s="36"/>
      <c r="NGS82" s="36"/>
      <c r="NGT82" s="36"/>
      <c r="NGU82" s="36"/>
      <c r="NGV82" s="36"/>
      <c r="NGW82" s="36"/>
      <c r="NGX82" s="36"/>
      <c r="NGY82" s="36"/>
      <c r="NGZ82" s="36"/>
      <c r="NHA82" s="36"/>
      <c r="NHB82" s="36"/>
      <c r="NHC82" s="36"/>
      <c r="NHD82" s="36"/>
      <c r="NHE82" s="36"/>
      <c r="NHF82" s="36"/>
      <c r="NHG82" s="36"/>
      <c r="NHH82" s="36"/>
      <c r="NHI82" s="36"/>
      <c r="NHJ82" s="36"/>
      <c r="NHK82" s="36"/>
      <c r="NHL82" s="36"/>
      <c r="NHM82" s="36"/>
      <c r="NHN82" s="36"/>
      <c r="NHO82" s="36"/>
      <c r="NHP82" s="36"/>
      <c r="NHQ82" s="36"/>
      <c r="NHR82" s="36"/>
      <c r="NHS82" s="36"/>
      <c r="NHT82" s="36"/>
      <c r="NHU82" s="36"/>
      <c r="NHV82" s="36"/>
      <c r="NHW82" s="36"/>
      <c r="NHX82" s="36"/>
      <c r="NHY82" s="36"/>
      <c r="NHZ82" s="36"/>
      <c r="NIA82" s="36"/>
      <c r="NIB82" s="36"/>
      <c r="NIC82" s="36"/>
      <c r="NID82" s="36"/>
      <c r="NIE82" s="36"/>
      <c r="NIF82" s="36"/>
      <c r="NIG82" s="36"/>
      <c r="NIH82" s="36"/>
      <c r="NII82" s="36"/>
      <c r="NIJ82" s="36"/>
      <c r="NIK82" s="36"/>
      <c r="NIL82" s="36"/>
      <c r="NIM82" s="36"/>
      <c r="NIN82" s="36"/>
      <c r="NIO82" s="36"/>
      <c r="NIP82" s="36"/>
      <c r="NIQ82" s="36"/>
      <c r="NIR82" s="36"/>
      <c r="NIS82" s="36"/>
      <c r="NIT82" s="36"/>
      <c r="NIU82" s="36"/>
      <c r="NIV82" s="36"/>
      <c r="NIW82" s="36"/>
      <c r="NIX82" s="36"/>
      <c r="NIY82" s="36"/>
      <c r="NIZ82" s="36"/>
      <c r="NJA82" s="36"/>
      <c r="NJB82" s="36"/>
      <c r="NJC82" s="36"/>
      <c r="NJD82" s="36"/>
      <c r="NJE82" s="36"/>
      <c r="NJF82" s="36"/>
      <c r="NJG82" s="36"/>
      <c r="NJH82" s="36"/>
      <c r="NJI82" s="36"/>
      <c r="NJJ82" s="36"/>
      <c r="NJK82" s="36"/>
      <c r="NJL82" s="36"/>
      <c r="NJM82" s="36"/>
      <c r="NJN82" s="36"/>
      <c r="NJO82" s="36"/>
      <c r="NJP82" s="36"/>
      <c r="NJQ82" s="36"/>
      <c r="NJR82" s="36"/>
      <c r="NJS82" s="36"/>
      <c r="NJT82" s="36"/>
      <c r="NJU82" s="36"/>
      <c r="NJV82" s="36"/>
      <c r="NJW82" s="36"/>
      <c r="NJX82" s="36"/>
      <c r="NJY82" s="36"/>
      <c r="NJZ82" s="36"/>
      <c r="NKA82" s="36"/>
      <c r="NKB82" s="36"/>
      <c r="NKC82" s="36"/>
      <c r="NKD82" s="36"/>
      <c r="NKE82" s="36"/>
      <c r="NKF82" s="36"/>
      <c r="NKG82" s="36"/>
      <c r="NKH82" s="36"/>
      <c r="NKI82" s="36"/>
      <c r="NKJ82" s="36"/>
      <c r="NKK82" s="36"/>
      <c r="NKL82" s="36"/>
      <c r="NKM82" s="36"/>
      <c r="NKN82" s="36"/>
      <c r="NKO82" s="36"/>
      <c r="NKP82" s="36"/>
      <c r="NKQ82" s="36"/>
      <c r="NKR82" s="36"/>
      <c r="NKS82" s="36"/>
      <c r="NKT82" s="36"/>
      <c r="NKU82" s="36"/>
      <c r="NKV82" s="36"/>
      <c r="NKW82" s="36"/>
      <c r="NKX82" s="36"/>
      <c r="NKY82" s="36"/>
      <c r="NKZ82" s="36"/>
      <c r="NLA82" s="36"/>
      <c r="NLB82" s="36"/>
      <c r="NLC82" s="36"/>
      <c r="NLD82" s="36"/>
      <c r="NLE82" s="36"/>
      <c r="NLF82" s="36"/>
      <c r="NLG82" s="36"/>
      <c r="NLH82" s="36"/>
      <c r="NLI82" s="36"/>
      <c r="NLJ82" s="36"/>
      <c r="NLK82" s="36"/>
      <c r="NLL82" s="36"/>
      <c r="NLM82" s="36"/>
      <c r="NLN82" s="36"/>
      <c r="NLO82" s="36"/>
      <c r="NLP82" s="36"/>
      <c r="NLQ82" s="36"/>
      <c r="NLR82" s="36"/>
      <c r="NLS82" s="36"/>
      <c r="NLT82" s="36"/>
      <c r="NLU82" s="36"/>
      <c r="NLV82" s="36"/>
      <c r="NLW82" s="36"/>
      <c r="NLX82" s="36"/>
      <c r="NLY82" s="36"/>
      <c r="NLZ82" s="36"/>
      <c r="NMA82" s="36"/>
      <c r="NMB82" s="36"/>
      <c r="NMC82" s="36"/>
      <c r="NMD82" s="36"/>
      <c r="NME82" s="36"/>
      <c r="NMF82" s="36"/>
      <c r="NMG82" s="36"/>
      <c r="NMH82" s="36"/>
      <c r="NMI82" s="36"/>
      <c r="NMJ82" s="36"/>
      <c r="NMK82" s="36"/>
      <c r="NML82" s="36"/>
      <c r="NMM82" s="36"/>
      <c r="NMN82" s="36"/>
      <c r="NMO82" s="36"/>
      <c r="NMP82" s="36"/>
      <c r="NMQ82" s="36"/>
      <c r="NMR82" s="36"/>
      <c r="NMS82" s="36"/>
      <c r="NMT82" s="36"/>
      <c r="NMU82" s="36"/>
      <c r="NMV82" s="36"/>
      <c r="NMW82" s="36"/>
      <c r="NMX82" s="36"/>
      <c r="NMY82" s="36"/>
      <c r="NMZ82" s="36"/>
      <c r="NNA82" s="36"/>
      <c r="NNB82" s="36"/>
      <c r="NNC82" s="36"/>
      <c r="NND82" s="36"/>
      <c r="NNE82" s="36"/>
      <c r="NNF82" s="36"/>
      <c r="NNG82" s="36"/>
      <c r="NNH82" s="36"/>
      <c r="NNI82" s="36"/>
      <c r="NNJ82" s="36"/>
      <c r="NNK82" s="36"/>
      <c r="NNL82" s="36"/>
      <c r="NNM82" s="36"/>
      <c r="NNN82" s="36"/>
      <c r="NNO82" s="36"/>
      <c r="NNP82" s="36"/>
      <c r="NNQ82" s="36"/>
      <c r="NNR82" s="36"/>
      <c r="NNS82" s="36"/>
      <c r="NNT82" s="36"/>
      <c r="NNU82" s="36"/>
      <c r="NNV82" s="36"/>
      <c r="NNW82" s="36"/>
      <c r="NNX82" s="36"/>
      <c r="NNY82" s="36"/>
      <c r="NNZ82" s="36"/>
      <c r="NOA82" s="36"/>
      <c r="NOB82" s="36"/>
      <c r="NOC82" s="36"/>
      <c r="NOD82" s="36"/>
      <c r="NOE82" s="36"/>
      <c r="NOF82" s="36"/>
      <c r="NOG82" s="36"/>
      <c r="NOH82" s="36"/>
      <c r="NOI82" s="36"/>
      <c r="NOJ82" s="36"/>
      <c r="NOK82" s="36"/>
      <c r="NOL82" s="36"/>
      <c r="NOM82" s="36"/>
      <c r="NON82" s="36"/>
      <c r="NOO82" s="36"/>
      <c r="NOP82" s="36"/>
      <c r="NOQ82" s="36"/>
      <c r="NOR82" s="36"/>
      <c r="NOS82" s="36"/>
      <c r="NOT82" s="36"/>
      <c r="NOU82" s="36"/>
      <c r="NOV82" s="36"/>
      <c r="NOW82" s="36"/>
      <c r="NOX82" s="36"/>
      <c r="NOY82" s="36"/>
      <c r="NOZ82" s="36"/>
      <c r="NPA82" s="36"/>
      <c r="NPB82" s="36"/>
      <c r="NPC82" s="36"/>
      <c r="NPD82" s="36"/>
      <c r="NPE82" s="36"/>
      <c r="NPF82" s="36"/>
      <c r="NPG82" s="36"/>
      <c r="NPH82" s="36"/>
      <c r="NPI82" s="36"/>
      <c r="NPJ82" s="36"/>
      <c r="NPK82" s="36"/>
      <c r="NPL82" s="36"/>
      <c r="NPM82" s="36"/>
      <c r="NPN82" s="36"/>
      <c r="NPO82" s="36"/>
      <c r="NPP82" s="36"/>
      <c r="NPQ82" s="36"/>
      <c r="NPR82" s="36"/>
      <c r="NPS82" s="36"/>
      <c r="NPT82" s="36"/>
      <c r="NPU82" s="36"/>
      <c r="NPV82" s="36"/>
      <c r="NPW82" s="36"/>
      <c r="NPX82" s="36"/>
      <c r="NPY82" s="36"/>
      <c r="NPZ82" s="36"/>
      <c r="NQA82" s="36"/>
      <c r="NQB82" s="36"/>
      <c r="NQC82" s="36"/>
      <c r="NQD82" s="36"/>
      <c r="NQE82" s="36"/>
      <c r="NQF82" s="36"/>
      <c r="NQG82" s="36"/>
      <c r="NQH82" s="36"/>
      <c r="NQI82" s="36"/>
      <c r="NQJ82" s="36"/>
      <c r="NQK82" s="36"/>
      <c r="NQL82" s="36"/>
      <c r="NQM82" s="36"/>
      <c r="NQN82" s="36"/>
      <c r="NQO82" s="36"/>
      <c r="NQP82" s="36"/>
      <c r="NQQ82" s="36"/>
      <c r="NQR82" s="36"/>
      <c r="NQS82" s="36"/>
      <c r="NQT82" s="36"/>
      <c r="NQU82" s="36"/>
      <c r="NQV82" s="36"/>
      <c r="NQW82" s="36"/>
      <c r="NQX82" s="36"/>
      <c r="NQY82" s="36"/>
      <c r="NQZ82" s="36"/>
      <c r="NRA82" s="36"/>
      <c r="NRB82" s="36"/>
      <c r="NRC82" s="36"/>
      <c r="NRD82" s="36"/>
      <c r="NRE82" s="36"/>
      <c r="NRF82" s="36"/>
      <c r="NRG82" s="36"/>
      <c r="NRH82" s="36"/>
      <c r="NRI82" s="36"/>
      <c r="NRJ82" s="36"/>
      <c r="NRK82" s="36"/>
      <c r="NRL82" s="36"/>
      <c r="NRM82" s="36"/>
      <c r="NRN82" s="36"/>
      <c r="NRO82" s="36"/>
      <c r="NRP82" s="36"/>
      <c r="NRQ82" s="36"/>
      <c r="NRR82" s="36"/>
      <c r="NRS82" s="36"/>
      <c r="NRT82" s="36"/>
      <c r="NRU82" s="36"/>
      <c r="NRV82" s="36"/>
      <c r="NRW82" s="36"/>
      <c r="NRX82" s="36"/>
      <c r="NRY82" s="36"/>
      <c r="NRZ82" s="36"/>
      <c r="NSA82" s="36"/>
      <c r="NSB82" s="36"/>
      <c r="NSC82" s="36"/>
      <c r="NSD82" s="36"/>
      <c r="NSE82" s="36"/>
      <c r="NSF82" s="36"/>
      <c r="NSG82" s="36"/>
      <c r="NSH82" s="36"/>
      <c r="NSI82" s="36"/>
      <c r="NSJ82" s="36"/>
      <c r="NSK82" s="36"/>
      <c r="NSL82" s="36"/>
      <c r="NSM82" s="36"/>
      <c r="NSN82" s="36"/>
      <c r="NSO82" s="36"/>
      <c r="NSP82" s="36"/>
      <c r="NSQ82" s="36"/>
      <c r="NSR82" s="36"/>
      <c r="NSS82" s="36"/>
      <c r="NST82" s="36"/>
      <c r="NSU82" s="36"/>
      <c r="NSV82" s="36"/>
      <c r="NSW82" s="36"/>
      <c r="NSX82" s="36"/>
      <c r="NSY82" s="36"/>
      <c r="NSZ82" s="36"/>
      <c r="NTA82" s="36"/>
      <c r="NTB82" s="36"/>
      <c r="NTC82" s="36"/>
      <c r="NTD82" s="36"/>
      <c r="NTE82" s="36"/>
      <c r="NTF82" s="36"/>
      <c r="NTG82" s="36"/>
      <c r="NTH82" s="36"/>
      <c r="NTI82" s="36"/>
      <c r="NTJ82" s="36"/>
      <c r="NTK82" s="36"/>
      <c r="NTL82" s="36"/>
      <c r="NTM82" s="36"/>
      <c r="NTN82" s="36"/>
      <c r="NTO82" s="36"/>
      <c r="NTP82" s="36"/>
      <c r="NTQ82" s="36"/>
      <c r="NTR82" s="36"/>
      <c r="NTS82" s="36"/>
      <c r="NTT82" s="36"/>
      <c r="NTU82" s="36"/>
      <c r="NTV82" s="36"/>
      <c r="NTW82" s="36"/>
      <c r="NTX82" s="36"/>
      <c r="NTY82" s="36"/>
      <c r="NTZ82" s="36"/>
      <c r="NUA82" s="36"/>
      <c r="NUB82" s="36"/>
      <c r="NUC82" s="36"/>
      <c r="NUD82" s="36"/>
      <c r="NUE82" s="36"/>
      <c r="NUF82" s="36"/>
      <c r="NUG82" s="36"/>
      <c r="NUH82" s="36"/>
      <c r="NUI82" s="36"/>
      <c r="NUJ82" s="36"/>
      <c r="NUK82" s="36"/>
      <c r="NUL82" s="36"/>
      <c r="NUM82" s="36"/>
      <c r="NUN82" s="36"/>
      <c r="NUO82" s="36"/>
      <c r="NUP82" s="36"/>
      <c r="NUQ82" s="36"/>
      <c r="NUR82" s="36"/>
      <c r="NUS82" s="36"/>
      <c r="NUT82" s="36"/>
      <c r="NUU82" s="36"/>
      <c r="NUV82" s="36"/>
      <c r="NUW82" s="36"/>
      <c r="NUX82" s="36"/>
      <c r="NUY82" s="36"/>
      <c r="NUZ82" s="36"/>
      <c r="NVA82" s="36"/>
      <c r="NVB82" s="36"/>
      <c r="NVC82" s="36"/>
      <c r="NVD82" s="36"/>
      <c r="NVE82" s="36"/>
      <c r="NVF82" s="36"/>
      <c r="NVG82" s="36"/>
      <c r="NVH82" s="36"/>
      <c r="NVI82" s="36"/>
      <c r="NVJ82" s="36"/>
      <c r="NVK82" s="36"/>
      <c r="NVL82" s="36"/>
      <c r="NVM82" s="36"/>
      <c r="NVN82" s="36"/>
      <c r="NVO82" s="36"/>
      <c r="NVP82" s="36"/>
      <c r="NVQ82" s="36"/>
      <c r="NVR82" s="36"/>
      <c r="NVS82" s="36"/>
      <c r="NVT82" s="36"/>
      <c r="NVU82" s="36"/>
      <c r="NVV82" s="36"/>
      <c r="NVW82" s="36"/>
      <c r="NVX82" s="36"/>
      <c r="NVY82" s="36"/>
      <c r="NVZ82" s="36"/>
      <c r="NWA82" s="36"/>
      <c r="NWB82" s="36"/>
      <c r="NWC82" s="36"/>
      <c r="NWD82" s="36"/>
      <c r="NWE82" s="36"/>
      <c r="NWF82" s="36"/>
      <c r="NWG82" s="36"/>
      <c r="NWH82" s="36"/>
      <c r="NWI82" s="36"/>
      <c r="NWJ82" s="36"/>
      <c r="NWK82" s="36"/>
      <c r="NWL82" s="36"/>
      <c r="NWM82" s="36"/>
      <c r="NWN82" s="36"/>
      <c r="NWO82" s="36"/>
      <c r="NWP82" s="36"/>
      <c r="NWQ82" s="36"/>
      <c r="NWR82" s="36"/>
      <c r="NWS82" s="36"/>
      <c r="NWT82" s="36"/>
      <c r="NWU82" s="36"/>
      <c r="NWV82" s="36"/>
      <c r="NWW82" s="36"/>
      <c r="NWX82" s="36"/>
      <c r="NWY82" s="36"/>
      <c r="NWZ82" s="36"/>
      <c r="NXA82" s="36"/>
      <c r="NXB82" s="36"/>
      <c r="NXC82" s="36"/>
      <c r="NXD82" s="36"/>
      <c r="NXE82" s="36"/>
      <c r="NXF82" s="36"/>
      <c r="NXG82" s="36"/>
      <c r="NXH82" s="36"/>
      <c r="NXI82" s="36"/>
      <c r="NXJ82" s="36"/>
      <c r="NXK82" s="36"/>
      <c r="NXL82" s="36"/>
      <c r="NXM82" s="36"/>
      <c r="NXN82" s="36"/>
      <c r="NXO82" s="36"/>
      <c r="NXP82" s="36"/>
      <c r="NXQ82" s="36"/>
      <c r="NXR82" s="36"/>
      <c r="NXS82" s="36"/>
      <c r="NXT82" s="36"/>
      <c r="NXU82" s="36"/>
      <c r="NXV82" s="36"/>
      <c r="NXW82" s="36"/>
      <c r="NXX82" s="36"/>
      <c r="NXY82" s="36"/>
      <c r="NXZ82" s="36"/>
      <c r="NYA82" s="36"/>
      <c r="NYB82" s="36"/>
      <c r="NYC82" s="36"/>
      <c r="NYD82" s="36"/>
      <c r="NYE82" s="36"/>
      <c r="NYF82" s="36"/>
      <c r="NYG82" s="36"/>
      <c r="NYH82" s="36"/>
      <c r="NYI82" s="36"/>
      <c r="NYJ82" s="36"/>
      <c r="NYK82" s="36"/>
      <c r="NYL82" s="36"/>
      <c r="NYM82" s="36"/>
      <c r="NYN82" s="36"/>
      <c r="NYO82" s="36"/>
      <c r="NYP82" s="36"/>
      <c r="NYQ82" s="36"/>
      <c r="NYR82" s="36"/>
      <c r="NYS82" s="36"/>
      <c r="NYT82" s="36"/>
      <c r="NYU82" s="36"/>
      <c r="NYV82" s="36"/>
      <c r="NYW82" s="36"/>
      <c r="NYX82" s="36"/>
      <c r="NYY82" s="36"/>
      <c r="NYZ82" s="36"/>
      <c r="NZA82" s="36"/>
      <c r="NZB82" s="36"/>
      <c r="NZC82" s="36"/>
      <c r="NZD82" s="36"/>
      <c r="NZE82" s="36"/>
      <c r="NZF82" s="36"/>
      <c r="NZG82" s="36"/>
      <c r="NZH82" s="36"/>
      <c r="NZI82" s="36"/>
      <c r="NZJ82" s="36"/>
      <c r="NZK82" s="36"/>
      <c r="NZL82" s="36"/>
      <c r="NZM82" s="36"/>
      <c r="NZN82" s="36"/>
      <c r="NZO82" s="36"/>
      <c r="NZP82" s="36"/>
      <c r="NZQ82" s="36"/>
      <c r="NZR82" s="36"/>
      <c r="NZS82" s="36"/>
      <c r="NZT82" s="36"/>
      <c r="NZU82" s="36"/>
      <c r="NZV82" s="36"/>
      <c r="NZW82" s="36"/>
      <c r="NZX82" s="36"/>
      <c r="NZY82" s="36"/>
      <c r="NZZ82" s="36"/>
      <c r="OAA82" s="36"/>
      <c r="OAB82" s="36"/>
      <c r="OAC82" s="36"/>
      <c r="OAD82" s="36"/>
      <c r="OAE82" s="36"/>
      <c r="OAF82" s="36"/>
      <c r="OAG82" s="36"/>
      <c r="OAH82" s="36"/>
      <c r="OAI82" s="36"/>
      <c r="OAJ82" s="36"/>
      <c r="OAK82" s="36"/>
      <c r="OAL82" s="36"/>
      <c r="OAM82" s="36"/>
      <c r="OAN82" s="36"/>
      <c r="OAO82" s="36"/>
      <c r="OAP82" s="36"/>
      <c r="OAQ82" s="36"/>
      <c r="OAR82" s="36"/>
      <c r="OAS82" s="36"/>
      <c r="OAT82" s="36"/>
      <c r="OAU82" s="36"/>
      <c r="OAV82" s="36"/>
      <c r="OAW82" s="36"/>
      <c r="OAX82" s="36"/>
      <c r="OAY82" s="36"/>
      <c r="OAZ82" s="36"/>
      <c r="OBA82" s="36"/>
      <c r="OBB82" s="36"/>
      <c r="OBC82" s="36"/>
      <c r="OBD82" s="36"/>
      <c r="OBE82" s="36"/>
      <c r="OBF82" s="36"/>
      <c r="OBG82" s="36"/>
      <c r="OBH82" s="36"/>
      <c r="OBI82" s="36"/>
      <c r="OBJ82" s="36"/>
      <c r="OBK82" s="36"/>
      <c r="OBL82" s="36"/>
      <c r="OBM82" s="36"/>
      <c r="OBN82" s="36"/>
      <c r="OBO82" s="36"/>
      <c r="OBP82" s="36"/>
      <c r="OBQ82" s="36"/>
      <c r="OBR82" s="36"/>
      <c r="OBS82" s="36"/>
      <c r="OBT82" s="36"/>
      <c r="OBU82" s="36"/>
      <c r="OBV82" s="36"/>
      <c r="OBW82" s="36"/>
      <c r="OBX82" s="36"/>
      <c r="OBY82" s="36"/>
      <c r="OBZ82" s="36"/>
      <c r="OCA82" s="36"/>
      <c r="OCB82" s="36"/>
      <c r="OCC82" s="36"/>
      <c r="OCD82" s="36"/>
      <c r="OCE82" s="36"/>
      <c r="OCF82" s="36"/>
      <c r="OCG82" s="36"/>
      <c r="OCH82" s="36"/>
      <c r="OCI82" s="36"/>
      <c r="OCJ82" s="36"/>
      <c r="OCK82" s="36"/>
      <c r="OCL82" s="36"/>
      <c r="OCM82" s="36"/>
      <c r="OCN82" s="36"/>
      <c r="OCO82" s="36"/>
      <c r="OCP82" s="36"/>
      <c r="OCQ82" s="36"/>
      <c r="OCR82" s="36"/>
      <c r="OCS82" s="36"/>
      <c r="OCT82" s="36"/>
      <c r="OCU82" s="36"/>
      <c r="OCV82" s="36"/>
      <c r="OCW82" s="36"/>
      <c r="OCX82" s="36"/>
      <c r="OCY82" s="36"/>
      <c r="OCZ82" s="36"/>
      <c r="ODA82" s="36"/>
      <c r="ODB82" s="36"/>
      <c r="ODC82" s="36"/>
      <c r="ODD82" s="36"/>
      <c r="ODE82" s="36"/>
      <c r="ODF82" s="36"/>
      <c r="ODG82" s="36"/>
      <c r="ODH82" s="36"/>
      <c r="ODI82" s="36"/>
      <c r="ODJ82" s="36"/>
      <c r="ODK82" s="36"/>
      <c r="ODL82" s="36"/>
      <c r="ODM82" s="36"/>
      <c r="ODN82" s="36"/>
      <c r="ODO82" s="36"/>
      <c r="ODP82" s="36"/>
      <c r="ODQ82" s="36"/>
      <c r="ODR82" s="36"/>
      <c r="ODS82" s="36"/>
      <c r="ODT82" s="36"/>
      <c r="ODU82" s="36"/>
      <c r="ODV82" s="36"/>
      <c r="ODW82" s="36"/>
      <c r="ODX82" s="36"/>
      <c r="ODY82" s="36"/>
      <c r="ODZ82" s="36"/>
      <c r="OEA82" s="36"/>
      <c r="OEB82" s="36"/>
      <c r="OEC82" s="36"/>
      <c r="OED82" s="36"/>
      <c r="OEE82" s="36"/>
      <c r="OEF82" s="36"/>
      <c r="OEG82" s="36"/>
      <c r="OEH82" s="36"/>
      <c r="OEI82" s="36"/>
      <c r="OEJ82" s="36"/>
      <c r="OEK82" s="36"/>
      <c r="OEL82" s="36"/>
      <c r="OEM82" s="36"/>
      <c r="OEN82" s="36"/>
      <c r="OEO82" s="36"/>
      <c r="OEP82" s="36"/>
      <c r="OEQ82" s="36"/>
      <c r="OER82" s="36"/>
      <c r="OES82" s="36"/>
      <c r="OET82" s="36"/>
      <c r="OEU82" s="36"/>
      <c r="OEV82" s="36"/>
      <c r="OEW82" s="36"/>
      <c r="OEX82" s="36"/>
      <c r="OEY82" s="36"/>
      <c r="OEZ82" s="36"/>
      <c r="OFA82" s="36"/>
      <c r="OFB82" s="36"/>
      <c r="OFC82" s="36"/>
      <c r="OFD82" s="36"/>
      <c r="OFE82" s="36"/>
      <c r="OFF82" s="36"/>
      <c r="OFG82" s="36"/>
      <c r="OFH82" s="36"/>
      <c r="OFI82" s="36"/>
      <c r="OFJ82" s="36"/>
      <c r="OFK82" s="36"/>
      <c r="OFL82" s="36"/>
      <c r="OFM82" s="36"/>
      <c r="OFN82" s="36"/>
      <c r="OFO82" s="36"/>
      <c r="OFP82" s="36"/>
      <c r="OFQ82" s="36"/>
      <c r="OFR82" s="36"/>
      <c r="OFS82" s="36"/>
      <c r="OFT82" s="36"/>
      <c r="OFU82" s="36"/>
      <c r="OFV82" s="36"/>
      <c r="OFW82" s="36"/>
      <c r="OFX82" s="36"/>
      <c r="OFY82" s="36"/>
      <c r="OFZ82" s="36"/>
      <c r="OGA82" s="36"/>
      <c r="OGB82" s="36"/>
      <c r="OGC82" s="36"/>
      <c r="OGD82" s="36"/>
      <c r="OGE82" s="36"/>
      <c r="OGF82" s="36"/>
      <c r="OGG82" s="36"/>
      <c r="OGH82" s="36"/>
      <c r="OGI82" s="36"/>
      <c r="OGJ82" s="36"/>
      <c r="OGK82" s="36"/>
      <c r="OGL82" s="36"/>
      <c r="OGM82" s="36"/>
      <c r="OGN82" s="36"/>
      <c r="OGO82" s="36"/>
      <c r="OGP82" s="36"/>
      <c r="OGQ82" s="36"/>
      <c r="OGR82" s="36"/>
      <c r="OGS82" s="36"/>
      <c r="OGT82" s="36"/>
      <c r="OGU82" s="36"/>
      <c r="OGV82" s="36"/>
      <c r="OGW82" s="36"/>
      <c r="OGX82" s="36"/>
      <c r="OGY82" s="36"/>
      <c r="OGZ82" s="36"/>
      <c r="OHA82" s="36"/>
      <c r="OHB82" s="36"/>
      <c r="OHC82" s="36"/>
      <c r="OHD82" s="36"/>
      <c r="OHE82" s="36"/>
      <c r="OHF82" s="36"/>
      <c r="OHG82" s="36"/>
      <c r="OHH82" s="36"/>
      <c r="OHI82" s="36"/>
      <c r="OHJ82" s="36"/>
      <c r="OHK82" s="36"/>
      <c r="OHL82" s="36"/>
      <c r="OHM82" s="36"/>
      <c r="OHN82" s="36"/>
      <c r="OHO82" s="36"/>
      <c r="OHP82" s="36"/>
      <c r="OHQ82" s="36"/>
      <c r="OHR82" s="36"/>
      <c r="OHS82" s="36"/>
      <c r="OHT82" s="36"/>
      <c r="OHU82" s="36"/>
      <c r="OHV82" s="36"/>
      <c r="OHW82" s="36"/>
      <c r="OHX82" s="36"/>
      <c r="OHY82" s="36"/>
      <c r="OHZ82" s="36"/>
      <c r="OIA82" s="36"/>
      <c r="OIB82" s="36"/>
      <c r="OIC82" s="36"/>
      <c r="OID82" s="36"/>
      <c r="OIE82" s="36"/>
      <c r="OIF82" s="36"/>
      <c r="OIG82" s="36"/>
      <c r="OIH82" s="36"/>
      <c r="OII82" s="36"/>
      <c r="OIJ82" s="36"/>
      <c r="OIK82" s="36"/>
      <c r="OIL82" s="36"/>
      <c r="OIM82" s="36"/>
      <c r="OIN82" s="36"/>
      <c r="OIO82" s="36"/>
      <c r="OIP82" s="36"/>
      <c r="OIQ82" s="36"/>
      <c r="OIR82" s="36"/>
      <c r="OIS82" s="36"/>
      <c r="OIT82" s="36"/>
      <c r="OIU82" s="36"/>
      <c r="OIV82" s="36"/>
      <c r="OIW82" s="36"/>
      <c r="OIX82" s="36"/>
      <c r="OIY82" s="36"/>
      <c r="OIZ82" s="36"/>
      <c r="OJA82" s="36"/>
      <c r="OJB82" s="36"/>
      <c r="OJC82" s="36"/>
      <c r="OJD82" s="36"/>
      <c r="OJE82" s="36"/>
      <c r="OJF82" s="36"/>
      <c r="OJG82" s="36"/>
      <c r="OJH82" s="36"/>
      <c r="OJI82" s="36"/>
      <c r="OJJ82" s="36"/>
      <c r="OJK82" s="36"/>
      <c r="OJL82" s="36"/>
      <c r="OJM82" s="36"/>
      <c r="OJN82" s="36"/>
      <c r="OJO82" s="36"/>
      <c r="OJP82" s="36"/>
      <c r="OJQ82" s="36"/>
      <c r="OJR82" s="36"/>
      <c r="OJS82" s="36"/>
      <c r="OJT82" s="36"/>
      <c r="OJU82" s="36"/>
      <c r="OJV82" s="36"/>
      <c r="OJW82" s="36"/>
      <c r="OJX82" s="36"/>
      <c r="OJY82" s="36"/>
      <c r="OJZ82" s="36"/>
      <c r="OKA82" s="36"/>
      <c r="OKB82" s="36"/>
      <c r="OKC82" s="36"/>
      <c r="OKD82" s="36"/>
      <c r="OKE82" s="36"/>
      <c r="OKF82" s="36"/>
      <c r="OKG82" s="36"/>
      <c r="OKH82" s="36"/>
      <c r="OKI82" s="36"/>
      <c r="OKJ82" s="36"/>
      <c r="OKK82" s="36"/>
      <c r="OKL82" s="36"/>
      <c r="OKM82" s="36"/>
      <c r="OKN82" s="36"/>
      <c r="OKO82" s="36"/>
      <c r="OKP82" s="36"/>
      <c r="OKQ82" s="36"/>
      <c r="OKR82" s="36"/>
      <c r="OKS82" s="36"/>
      <c r="OKT82" s="36"/>
      <c r="OKU82" s="36"/>
      <c r="OKV82" s="36"/>
      <c r="OKW82" s="36"/>
      <c r="OKX82" s="36"/>
      <c r="OKY82" s="36"/>
      <c r="OKZ82" s="36"/>
      <c r="OLA82" s="36"/>
      <c r="OLB82" s="36"/>
      <c r="OLC82" s="36"/>
      <c r="OLD82" s="36"/>
      <c r="OLE82" s="36"/>
      <c r="OLF82" s="36"/>
      <c r="OLG82" s="36"/>
      <c r="OLH82" s="36"/>
      <c r="OLI82" s="36"/>
      <c r="OLJ82" s="36"/>
      <c r="OLK82" s="36"/>
      <c r="OLL82" s="36"/>
      <c r="OLM82" s="36"/>
      <c r="OLN82" s="36"/>
      <c r="OLO82" s="36"/>
      <c r="OLP82" s="36"/>
      <c r="OLQ82" s="36"/>
      <c r="OLR82" s="36"/>
      <c r="OLS82" s="36"/>
      <c r="OLT82" s="36"/>
      <c r="OLU82" s="36"/>
      <c r="OLV82" s="36"/>
      <c r="OLW82" s="36"/>
      <c r="OLX82" s="36"/>
      <c r="OLY82" s="36"/>
      <c r="OLZ82" s="36"/>
      <c r="OMA82" s="36"/>
      <c r="OMB82" s="36"/>
      <c r="OMC82" s="36"/>
      <c r="OMD82" s="36"/>
      <c r="OME82" s="36"/>
      <c r="OMF82" s="36"/>
      <c r="OMG82" s="36"/>
      <c r="OMH82" s="36"/>
      <c r="OMI82" s="36"/>
      <c r="OMJ82" s="36"/>
      <c r="OMK82" s="36"/>
      <c r="OML82" s="36"/>
      <c r="OMM82" s="36"/>
      <c r="OMN82" s="36"/>
      <c r="OMO82" s="36"/>
      <c r="OMP82" s="36"/>
      <c r="OMQ82" s="36"/>
      <c r="OMR82" s="36"/>
      <c r="OMS82" s="36"/>
      <c r="OMT82" s="36"/>
      <c r="OMU82" s="36"/>
      <c r="OMV82" s="36"/>
      <c r="OMW82" s="36"/>
      <c r="OMX82" s="36"/>
      <c r="OMY82" s="36"/>
      <c r="OMZ82" s="36"/>
      <c r="ONA82" s="36"/>
      <c r="ONB82" s="36"/>
      <c r="ONC82" s="36"/>
      <c r="OND82" s="36"/>
      <c r="ONE82" s="36"/>
      <c r="ONF82" s="36"/>
      <c r="ONG82" s="36"/>
      <c r="ONH82" s="36"/>
      <c r="ONI82" s="36"/>
      <c r="ONJ82" s="36"/>
      <c r="ONK82" s="36"/>
      <c r="ONL82" s="36"/>
      <c r="ONM82" s="36"/>
      <c r="ONN82" s="36"/>
      <c r="ONO82" s="36"/>
      <c r="ONP82" s="36"/>
      <c r="ONQ82" s="36"/>
      <c r="ONR82" s="36"/>
      <c r="ONS82" s="36"/>
      <c r="ONT82" s="36"/>
      <c r="ONU82" s="36"/>
      <c r="ONV82" s="36"/>
      <c r="ONW82" s="36"/>
      <c r="ONX82" s="36"/>
      <c r="ONY82" s="36"/>
      <c r="ONZ82" s="36"/>
      <c r="OOA82" s="36"/>
      <c r="OOB82" s="36"/>
      <c r="OOC82" s="36"/>
      <c r="OOD82" s="36"/>
      <c r="OOE82" s="36"/>
      <c r="OOF82" s="36"/>
      <c r="OOG82" s="36"/>
      <c r="OOH82" s="36"/>
      <c r="OOI82" s="36"/>
      <c r="OOJ82" s="36"/>
      <c r="OOK82" s="36"/>
      <c r="OOL82" s="36"/>
      <c r="OOM82" s="36"/>
      <c r="OON82" s="36"/>
      <c r="OOO82" s="36"/>
      <c r="OOP82" s="36"/>
      <c r="OOQ82" s="36"/>
      <c r="OOR82" s="36"/>
      <c r="OOS82" s="36"/>
      <c r="OOT82" s="36"/>
      <c r="OOU82" s="36"/>
      <c r="OOV82" s="36"/>
      <c r="OOW82" s="36"/>
      <c r="OOX82" s="36"/>
      <c r="OOY82" s="36"/>
      <c r="OOZ82" s="36"/>
      <c r="OPA82" s="36"/>
      <c r="OPB82" s="36"/>
      <c r="OPC82" s="36"/>
      <c r="OPD82" s="36"/>
      <c r="OPE82" s="36"/>
      <c r="OPF82" s="36"/>
      <c r="OPG82" s="36"/>
      <c r="OPH82" s="36"/>
      <c r="OPI82" s="36"/>
      <c r="OPJ82" s="36"/>
      <c r="OPK82" s="36"/>
      <c r="OPL82" s="36"/>
      <c r="OPM82" s="36"/>
      <c r="OPN82" s="36"/>
      <c r="OPO82" s="36"/>
      <c r="OPP82" s="36"/>
      <c r="OPQ82" s="36"/>
      <c r="OPR82" s="36"/>
      <c r="OPS82" s="36"/>
      <c r="OPT82" s="36"/>
      <c r="OPU82" s="36"/>
      <c r="OPV82" s="36"/>
      <c r="OPW82" s="36"/>
      <c r="OPX82" s="36"/>
      <c r="OPY82" s="36"/>
      <c r="OPZ82" s="36"/>
      <c r="OQA82" s="36"/>
      <c r="OQB82" s="36"/>
      <c r="OQC82" s="36"/>
      <c r="OQD82" s="36"/>
      <c r="OQE82" s="36"/>
      <c r="OQF82" s="36"/>
      <c r="OQG82" s="36"/>
      <c r="OQH82" s="36"/>
      <c r="OQI82" s="36"/>
      <c r="OQJ82" s="36"/>
      <c r="OQK82" s="36"/>
      <c r="OQL82" s="36"/>
      <c r="OQM82" s="36"/>
      <c r="OQN82" s="36"/>
      <c r="OQO82" s="36"/>
      <c r="OQP82" s="36"/>
      <c r="OQQ82" s="36"/>
      <c r="OQR82" s="36"/>
      <c r="OQS82" s="36"/>
      <c r="OQT82" s="36"/>
      <c r="OQU82" s="36"/>
      <c r="OQV82" s="36"/>
      <c r="OQW82" s="36"/>
      <c r="OQX82" s="36"/>
      <c r="OQY82" s="36"/>
      <c r="OQZ82" s="36"/>
      <c r="ORA82" s="36"/>
      <c r="ORB82" s="36"/>
      <c r="ORC82" s="36"/>
      <c r="ORD82" s="36"/>
      <c r="ORE82" s="36"/>
      <c r="ORF82" s="36"/>
      <c r="ORG82" s="36"/>
      <c r="ORH82" s="36"/>
      <c r="ORI82" s="36"/>
      <c r="ORJ82" s="36"/>
      <c r="ORK82" s="36"/>
      <c r="ORL82" s="36"/>
      <c r="ORM82" s="36"/>
      <c r="ORN82" s="36"/>
      <c r="ORO82" s="36"/>
      <c r="ORP82" s="36"/>
      <c r="ORQ82" s="36"/>
      <c r="ORR82" s="36"/>
      <c r="ORS82" s="36"/>
      <c r="ORT82" s="36"/>
      <c r="ORU82" s="36"/>
      <c r="ORV82" s="36"/>
      <c r="ORW82" s="36"/>
      <c r="ORX82" s="36"/>
      <c r="ORY82" s="36"/>
      <c r="ORZ82" s="36"/>
      <c r="OSA82" s="36"/>
      <c r="OSB82" s="36"/>
      <c r="OSC82" s="36"/>
      <c r="OSD82" s="36"/>
      <c r="OSE82" s="36"/>
      <c r="OSF82" s="36"/>
      <c r="OSG82" s="36"/>
      <c r="OSH82" s="36"/>
      <c r="OSI82" s="36"/>
      <c r="OSJ82" s="36"/>
      <c r="OSK82" s="36"/>
      <c r="OSL82" s="36"/>
      <c r="OSM82" s="36"/>
      <c r="OSN82" s="36"/>
      <c r="OSO82" s="36"/>
      <c r="OSP82" s="36"/>
      <c r="OSQ82" s="36"/>
      <c r="OSR82" s="36"/>
      <c r="OSS82" s="36"/>
      <c r="OST82" s="36"/>
      <c r="OSU82" s="36"/>
      <c r="OSV82" s="36"/>
      <c r="OSW82" s="36"/>
      <c r="OSX82" s="36"/>
      <c r="OSY82" s="36"/>
      <c r="OSZ82" s="36"/>
      <c r="OTA82" s="36"/>
      <c r="OTB82" s="36"/>
      <c r="OTC82" s="36"/>
      <c r="OTD82" s="36"/>
      <c r="OTE82" s="36"/>
      <c r="OTF82" s="36"/>
      <c r="OTG82" s="36"/>
      <c r="OTH82" s="36"/>
      <c r="OTI82" s="36"/>
      <c r="OTJ82" s="36"/>
      <c r="OTK82" s="36"/>
      <c r="OTL82" s="36"/>
      <c r="OTM82" s="36"/>
      <c r="OTN82" s="36"/>
      <c r="OTO82" s="36"/>
      <c r="OTP82" s="36"/>
      <c r="OTQ82" s="36"/>
      <c r="OTR82" s="36"/>
      <c r="OTS82" s="36"/>
      <c r="OTT82" s="36"/>
      <c r="OTU82" s="36"/>
      <c r="OTV82" s="36"/>
      <c r="OTW82" s="36"/>
      <c r="OTX82" s="36"/>
      <c r="OTY82" s="36"/>
      <c r="OTZ82" s="36"/>
      <c r="OUA82" s="36"/>
      <c r="OUB82" s="36"/>
      <c r="OUC82" s="36"/>
      <c r="OUD82" s="36"/>
      <c r="OUE82" s="36"/>
      <c r="OUF82" s="36"/>
      <c r="OUG82" s="36"/>
      <c r="OUH82" s="36"/>
      <c r="OUI82" s="36"/>
      <c r="OUJ82" s="36"/>
      <c r="OUK82" s="36"/>
      <c r="OUL82" s="36"/>
      <c r="OUM82" s="36"/>
      <c r="OUN82" s="36"/>
      <c r="OUO82" s="36"/>
      <c r="OUP82" s="36"/>
      <c r="OUQ82" s="36"/>
      <c r="OUR82" s="36"/>
      <c r="OUS82" s="36"/>
      <c r="OUT82" s="36"/>
      <c r="OUU82" s="36"/>
      <c r="OUV82" s="36"/>
      <c r="OUW82" s="36"/>
      <c r="OUX82" s="36"/>
      <c r="OUY82" s="36"/>
      <c r="OUZ82" s="36"/>
      <c r="OVA82" s="36"/>
      <c r="OVB82" s="36"/>
      <c r="OVC82" s="36"/>
      <c r="OVD82" s="36"/>
      <c r="OVE82" s="36"/>
      <c r="OVF82" s="36"/>
      <c r="OVG82" s="36"/>
      <c r="OVH82" s="36"/>
      <c r="OVI82" s="36"/>
      <c r="OVJ82" s="36"/>
      <c r="OVK82" s="36"/>
      <c r="OVL82" s="36"/>
      <c r="OVM82" s="36"/>
      <c r="OVN82" s="36"/>
      <c r="OVO82" s="36"/>
      <c r="OVP82" s="36"/>
      <c r="OVQ82" s="36"/>
      <c r="OVR82" s="36"/>
      <c r="OVS82" s="36"/>
      <c r="OVT82" s="36"/>
      <c r="OVU82" s="36"/>
      <c r="OVV82" s="36"/>
      <c r="OVW82" s="36"/>
      <c r="OVX82" s="36"/>
      <c r="OVY82" s="36"/>
      <c r="OVZ82" s="36"/>
      <c r="OWA82" s="36"/>
      <c r="OWB82" s="36"/>
      <c r="OWC82" s="36"/>
      <c r="OWD82" s="36"/>
      <c r="OWE82" s="36"/>
      <c r="OWF82" s="36"/>
      <c r="OWG82" s="36"/>
      <c r="OWH82" s="36"/>
      <c r="OWI82" s="36"/>
      <c r="OWJ82" s="36"/>
      <c r="OWK82" s="36"/>
      <c r="OWL82" s="36"/>
      <c r="OWM82" s="36"/>
      <c r="OWN82" s="36"/>
      <c r="OWO82" s="36"/>
      <c r="OWP82" s="36"/>
      <c r="OWQ82" s="36"/>
      <c r="OWR82" s="36"/>
      <c r="OWS82" s="36"/>
      <c r="OWT82" s="36"/>
      <c r="OWU82" s="36"/>
      <c r="OWV82" s="36"/>
      <c r="OWW82" s="36"/>
      <c r="OWX82" s="36"/>
      <c r="OWY82" s="36"/>
      <c r="OWZ82" s="36"/>
      <c r="OXA82" s="36"/>
      <c r="OXB82" s="36"/>
      <c r="OXC82" s="36"/>
      <c r="OXD82" s="36"/>
      <c r="OXE82" s="36"/>
      <c r="OXF82" s="36"/>
      <c r="OXG82" s="36"/>
      <c r="OXH82" s="36"/>
      <c r="OXI82" s="36"/>
      <c r="OXJ82" s="36"/>
      <c r="OXK82" s="36"/>
      <c r="OXL82" s="36"/>
      <c r="OXM82" s="36"/>
      <c r="OXN82" s="36"/>
      <c r="OXO82" s="36"/>
      <c r="OXP82" s="36"/>
      <c r="OXQ82" s="36"/>
      <c r="OXR82" s="36"/>
      <c r="OXS82" s="36"/>
      <c r="OXT82" s="36"/>
      <c r="OXU82" s="36"/>
      <c r="OXV82" s="36"/>
      <c r="OXW82" s="36"/>
      <c r="OXX82" s="36"/>
      <c r="OXY82" s="36"/>
      <c r="OXZ82" s="36"/>
      <c r="OYA82" s="36"/>
      <c r="OYB82" s="36"/>
      <c r="OYC82" s="36"/>
      <c r="OYD82" s="36"/>
      <c r="OYE82" s="36"/>
      <c r="OYF82" s="36"/>
      <c r="OYG82" s="36"/>
      <c r="OYH82" s="36"/>
      <c r="OYI82" s="36"/>
      <c r="OYJ82" s="36"/>
      <c r="OYK82" s="36"/>
      <c r="OYL82" s="36"/>
      <c r="OYM82" s="36"/>
      <c r="OYN82" s="36"/>
      <c r="OYO82" s="36"/>
      <c r="OYP82" s="36"/>
      <c r="OYQ82" s="36"/>
      <c r="OYR82" s="36"/>
      <c r="OYS82" s="36"/>
      <c r="OYT82" s="36"/>
      <c r="OYU82" s="36"/>
      <c r="OYV82" s="36"/>
      <c r="OYW82" s="36"/>
      <c r="OYX82" s="36"/>
      <c r="OYY82" s="36"/>
      <c r="OYZ82" s="36"/>
      <c r="OZA82" s="36"/>
      <c r="OZB82" s="36"/>
      <c r="OZC82" s="36"/>
      <c r="OZD82" s="36"/>
      <c r="OZE82" s="36"/>
      <c r="OZF82" s="36"/>
      <c r="OZG82" s="36"/>
      <c r="OZH82" s="36"/>
      <c r="OZI82" s="36"/>
      <c r="OZJ82" s="36"/>
      <c r="OZK82" s="36"/>
      <c r="OZL82" s="36"/>
      <c r="OZM82" s="36"/>
      <c r="OZN82" s="36"/>
      <c r="OZO82" s="36"/>
      <c r="OZP82" s="36"/>
      <c r="OZQ82" s="36"/>
      <c r="OZR82" s="36"/>
      <c r="OZS82" s="36"/>
      <c r="OZT82" s="36"/>
      <c r="OZU82" s="36"/>
      <c r="OZV82" s="36"/>
      <c r="OZW82" s="36"/>
      <c r="OZX82" s="36"/>
      <c r="OZY82" s="36"/>
      <c r="OZZ82" s="36"/>
      <c r="PAA82" s="36"/>
      <c r="PAB82" s="36"/>
      <c r="PAC82" s="36"/>
      <c r="PAD82" s="36"/>
      <c r="PAE82" s="36"/>
      <c r="PAF82" s="36"/>
      <c r="PAG82" s="36"/>
      <c r="PAH82" s="36"/>
      <c r="PAI82" s="36"/>
      <c r="PAJ82" s="36"/>
      <c r="PAK82" s="36"/>
      <c r="PAL82" s="36"/>
      <c r="PAM82" s="36"/>
      <c r="PAN82" s="36"/>
      <c r="PAO82" s="36"/>
      <c r="PAP82" s="36"/>
      <c r="PAQ82" s="36"/>
      <c r="PAR82" s="36"/>
      <c r="PAS82" s="36"/>
      <c r="PAT82" s="36"/>
      <c r="PAU82" s="36"/>
      <c r="PAV82" s="36"/>
      <c r="PAW82" s="36"/>
      <c r="PAX82" s="36"/>
      <c r="PAY82" s="36"/>
      <c r="PAZ82" s="36"/>
      <c r="PBA82" s="36"/>
      <c r="PBB82" s="36"/>
      <c r="PBC82" s="36"/>
      <c r="PBD82" s="36"/>
      <c r="PBE82" s="36"/>
      <c r="PBF82" s="36"/>
      <c r="PBG82" s="36"/>
      <c r="PBH82" s="36"/>
      <c r="PBI82" s="36"/>
      <c r="PBJ82" s="36"/>
      <c r="PBK82" s="36"/>
      <c r="PBL82" s="36"/>
      <c r="PBM82" s="36"/>
      <c r="PBN82" s="36"/>
      <c r="PBO82" s="36"/>
      <c r="PBP82" s="36"/>
      <c r="PBQ82" s="36"/>
      <c r="PBR82" s="36"/>
      <c r="PBS82" s="36"/>
      <c r="PBT82" s="36"/>
      <c r="PBU82" s="36"/>
      <c r="PBV82" s="36"/>
      <c r="PBW82" s="36"/>
      <c r="PBX82" s="36"/>
      <c r="PBY82" s="36"/>
      <c r="PBZ82" s="36"/>
      <c r="PCA82" s="36"/>
      <c r="PCB82" s="36"/>
      <c r="PCC82" s="36"/>
      <c r="PCD82" s="36"/>
      <c r="PCE82" s="36"/>
      <c r="PCF82" s="36"/>
      <c r="PCG82" s="36"/>
      <c r="PCH82" s="36"/>
      <c r="PCI82" s="36"/>
      <c r="PCJ82" s="36"/>
      <c r="PCK82" s="36"/>
      <c r="PCL82" s="36"/>
      <c r="PCM82" s="36"/>
      <c r="PCN82" s="36"/>
      <c r="PCO82" s="36"/>
      <c r="PCP82" s="36"/>
      <c r="PCQ82" s="36"/>
      <c r="PCR82" s="36"/>
      <c r="PCS82" s="36"/>
      <c r="PCT82" s="36"/>
      <c r="PCU82" s="36"/>
      <c r="PCV82" s="36"/>
      <c r="PCW82" s="36"/>
      <c r="PCX82" s="36"/>
      <c r="PCY82" s="36"/>
      <c r="PCZ82" s="36"/>
      <c r="PDA82" s="36"/>
      <c r="PDB82" s="36"/>
      <c r="PDC82" s="36"/>
      <c r="PDD82" s="36"/>
      <c r="PDE82" s="36"/>
      <c r="PDF82" s="36"/>
      <c r="PDG82" s="36"/>
      <c r="PDH82" s="36"/>
      <c r="PDI82" s="36"/>
      <c r="PDJ82" s="36"/>
      <c r="PDK82" s="36"/>
      <c r="PDL82" s="36"/>
      <c r="PDM82" s="36"/>
      <c r="PDN82" s="36"/>
      <c r="PDO82" s="36"/>
      <c r="PDP82" s="36"/>
      <c r="PDQ82" s="36"/>
      <c r="PDR82" s="36"/>
      <c r="PDS82" s="36"/>
      <c r="PDT82" s="36"/>
      <c r="PDU82" s="36"/>
      <c r="PDV82" s="36"/>
      <c r="PDW82" s="36"/>
      <c r="PDX82" s="36"/>
      <c r="PDY82" s="36"/>
      <c r="PDZ82" s="36"/>
      <c r="PEA82" s="36"/>
      <c r="PEB82" s="36"/>
      <c r="PEC82" s="36"/>
      <c r="PED82" s="36"/>
      <c r="PEE82" s="36"/>
      <c r="PEF82" s="36"/>
      <c r="PEG82" s="36"/>
      <c r="PEH82" s="36"/>
      <c r="PEI82" s="36"/>
      <c r="PEJ82" s="36"/>
      <c r="PEK82" s="36"/>
      <c r="PEL82" s="36"/>
      <c r="PEM82" s="36"/>
      <c r="PEN82" s="36"/>
      <c r="PEO82" s="36"/>
      <c r="PEP82" s="36"/>
      <c r="PEQ82" s="36"/>
      <c r="PER82" s="36"/>
      <c r="PES82" s="36"/>
      <c r="PET82" s="36"/>
      <c r="PEU82" s="36"/>
      <c r="PEV82" s="36"/>
      <c r="PEW82" s="36"/>
      <c r="PEX82" s="36"/>
      <c r="PEY82" s="36"/>
      <c r="PEZ82" s="36"/>
      <c r="PFA82" s="36"/>
      <c r="PFB82" s="36"/>
      <c r="PFC82" s="36"/>
      <c r="PFD82" s="36"/>
      <c r="PFE82" s="36"/>
      <c r="PFF82" s="36"/>
      <c r="PFG82" s="36"/>
      <c r="PFH82" s="36"/>
      <c r="PFI82" s="36"/>
      <c r="PFJ82" s="36"/>
      <c r="PFK82" s="36"/>
      <c r="PFL82" s="36"/>
      <c r="PFM82" s="36"/>
      <c r="PFN82" s="36"/>
      <c r="PFO82" s="36"/>
      <c r="PFP82" s="36"/>
      <c r="PFQ82" s="36"/>
      <c r="PFR82" s="36"/>
      <c r="PFS82" s="36"/>
      <c r="PFT82" s="36"/>
      <c r="PFU82" s="36"/>
      <c r="PFV82" s="36"/>
      <c r="PFW82" s="36"/>
      <c r="PFX82" s="36"/>
      <c r="PFY82" s="36"/>
      <c r="PFZ82" s="36"/>
      <c r="PGA82" s="36"/>
      <c r="PGB82" s="36"/>
      <c r="PGC82" s="36"/>
      <c r="PGD82" s="36"/>
      <c r="PGE82" s="36"/>
      <c r="PGF82" s="36"/>
      <c r="PGG82" s="36"/>
      <c r="PGH82" s="36"/>
      <c r="PGI82" s="36"/>
      <c r="PGJ82" s="36"/>
      <c r="PGK82" s="36"/>
      <c r="PGL82" s="36"/>
      <c r="PGM82" s="36"/>
      <c r="PGN82" s="36"/>
      <c r="PGO82" s="36"/>
      <c r="PGP82" s="36"/>
      <c r="PGQ82" s="36"/>
      <c r="PGR82" s="36"/>
      <c r="PGS82" s="36"/>
      <c r="PGT82" s="36"/>
      <c r="PGU82" s="36"/>
      <c r="PGV82" s="36"/>
      <c r="PGW82" s="36"/>
      <c r="PGX82" s="36"/>
      <c r="PGY82" s="36"/>
      <c r="PGZ82" s="36"/>
      <c r="PHA82" s="36"/>
      <c r="PHB82" s="36"/>
      <c r="PHC82" s="36"/>
      <c r="PHD82" s="36"/>
      <c r="PHE82" s="36"/>
      <c r="PHF82" s="36"/>
      <c r="PHG82" s="36"/>
      <c r="PHH82" s="36"/>
      <c r="PHI82" s="36"/>
      <c r="PHJ82" s="36"/>
      <c r="PHK82" s="36"/>
      <c r="PHL82" s="36"/>
      <c r="PHM82" s="36"/>
      <c r="PHN82" s="36"/>
      <c r="PHO82" s="36"/>
      <c r="PHP82" s="36"/>
      <c r="PHQ82" s="36"/>
      <c r="PHR82" s="36"/>
      <c r="PHS82" s="36"/>
      <c r="PHT82" s="36"/>
      <c r="PHU82" s="36"/>
      <c r="PHV82" s="36"/>
      <c r="PHW82" s="36"/>
      <c r="PHX82" s="36"/>
      <c r="PHY82" s="36"/>
      <c r="PHZ82" s="36"/>
      <c r="PIA82" s="36"/>
      <c r="PIB82" s="36"/>
      <c r="PIC82" s="36"/>
      <c r="PID82" s="36"/>
      <c r="PIE82" s="36"/>
      <c r="PIF82" s="36"/>
      <c r="PIG82" s="36"/>
      <c r="PIH82" s="36"/>
      <c r="PII82" s="36"/>
      <c r="PIJ82" s="36"/>
      <c r="PIK82" s="36"/>
      <c r="PIL82" s="36"/>
      <c r="PIM82" s="36"/>
      <c r="PIN82" s="36"/>
      <c r="PIO82" s="36"/>
      <c r="PIP82" s="36"/>
      <c r="PIQ82" s="36"/>
      <c r="PIR82" s="36"/>
      <c r="PIS82" s="36"/>
      <c r="PIT82" s="36"/>
      <c r="PIU82" s="36"/>
      <c r="PIV82" s="36"/>
      <c r="PIW82" s="36"/>
      <c r="PIX82" s="36"/>
      <c r="PIY82" s="36"/>
      <c r="PIZ82" s="36"/>
      <c r="PJA82" s="36"/>
      <c r="PJB82" s="36"/>
      <c r="PJC82" s="36"/>
      <c r="PJD82" s="36"/>
      <c r="PJE82" s="36"/>
      <c r="PJF82" s="36"/>
      <c r="PJG82" s="36"/>
      <c r="PJH82" s="36"/>
      <c r="PJI82" s="36"/>
      <c r="PJJ82" s="36"/>
      <c r="PJK82" s="36"/>
      <c r="PJL82" s="36"/>
      <c r="PJM82" s="36"/>
      <c r="PJN82" s="36"/>
      <c r="PJO82" s="36"/>
      <c r="PJP82" s="36"/>
      <c r="PJQ82" s="36"/>
      <c r="PJR82" s="36"/>
      <c r="PJS82" s="36"/>
      <c r="PJT82" s="36"/>
      <c r="PJU82" s="36"/>
      <c r="PJV82" s="36"/>
      <c r="PJW82" s="36"/>
      <c r="PJX82" s="36"/>
      <c r="PJY82" s="36"/>
      <c r="PJZ82" s="36"/>
      <c r="PKA82" s="36"/>
      <c r="PKB82" s="36"/>
      <c r="PKC82" s="36"/>
      <c r="PKD82" s="36"/>
      <c r="PKE82" s="36"/>
      <c r="PKF82" s="36"/>
      <c r="PKG82" s="36"/>
      <c r="PKH82" s="36"/>
      <c r="PKI82" s="36"/>
      <c r="PKJ82" s="36"/>
      <c r="PKK82" s="36"/>
      <c r="PKL82" s="36"/>
      <c r="PKM82" s="36"/>
      <c r="PKN82" s="36"/>
      <c r="PKO82" s="36"/>
      <c r="PKP82" s="36"/>
      <c r="PKQ82" s="36"/>
      <c r="PKR82" s="36"/>
      <c r="PKS82" s="36"/>
      <c r="PKT82" s="36"/>
      <c r="PKU82" s="36"/>
      <c r="PKV82" s="36"/>
      <c r="PKW82" s="36"/>
      <c r="PKX82" s="36"/>
      <c r="PKY82" s="36"/>
      <c r="PKZ82" s="36"/>
      <c r="PLA82" s="36"/>
      <c r="PLB82" s="36"/>
      <c r="PLC82" s="36"/>
      <c r="PLD82" s="36"/>
      <c r="PLE82" s="36"/>
      <c r="PLF82" s="36"/>
      <c r="PLG82" s="36"/>
      <c r="PLH82" s="36"/>
      <c r="PLI82" s="36"/>
      <c r="PLJ82" s="36"/>
      <c r="PLK82" s="36"/>
      <c r="PLL82" s="36"/>
      <c r="PLM82" s="36"/>
      <c r="PLN82" s="36"/>
      <c r="PLO82" s="36"/>
      <c r="PLP82" s="36"/>
      <c r="PLQ82" s="36"/>
      <c r="PLR82" s="36"/>
      <c r="PLS82" s="36"/>
      <c r="PLT82" s="36"/>
      <c r="PLU82" s="36"/>
      <c r="PLV82" s="36"/>
      <c r="PLW82" s="36"/>
      <c r="PLX82" s="36"/>
      <c r="PLY82" s="36"/>
      <c r="PLZ82" s="36"/>
      <c r="PMA82" s="36"/>
      <c r="PMB82" s="36"/>
      <c r="PMC82" s="36"/>
      <c r="PMD82" s="36"/>
      <c r="PME82" s="36"/>
      <c r="PMF82" s="36"/>
      <c r="PMG82" s="36"/>
      <c r="PMH82" s="36"/>
      <c r="PMI82" s="36"/>
      <c r="PMJ82" s="36"/>
      <c r="PMK82" s="36"/>
      <c r="PML82" s="36"/>
      <c r="PMM82" s="36"/>
      <c r="PMN82" s="36"/>
      <c r="PMO82" s="36"/>
      <c r="PMP82" s="36"/>
      <c r="PMQ82" s="36"/>
      <c r="PMR82" s="36"/>
      <c r="PMS82" s="36"/>
      <c r="PMT82" s="36"/>
      <c r="PMU82" s="36"/>
      <c r="PMV82" s="36"/>
      <c r="PMW82" s="36"/>
      <c r="PMX82" s="36"/>
      <c r="PMY82" s="36"/>
      <c r="PMZ82" s="36"/>
      <c r="PNA82" s="36"/>
      <c r="PNB82" s="36"/>
      <c r="PNC82" s="36"/>
      <c r="PND82" s="36"/>
      <c r="PNE82" s="36"/>
      <c r="PNF82" s="36"/>
      <c r="PNG82" s="36"/>
      <c r="PNH82" s="36"/>
      <c r="PNI82" s="36"/>
      <c r="PNJ82" s="36"/>
      <c r="PNK82" s="36"/>
      <c r="PNL82" s="36"/>
      <c r="PNM82" s="36"/>
      <c r="PNN82" s="36"/>
      <c r="PNO82" s="36"/>
      <c r="PNP82" s="36"/>
      <c r="PNQ82" s="36"/>
      <c r="PNR82" s="36"/>
      <c r="PNS82" s="36"/>
      <c r="PNT82" s="36"/>
      <c r="PNU82" s="36"/>
      <c r="PNV82" s="36"/>
      <c r="PNW82" s="36"/>
      <c r="PNX82" s="36"/>
      <c r="PNY82" s="36"/>
      <c r="PNZ82" s="36"/>
      <c r="POA82" s="36"/>
      <c r="POB82" s="36"/>
      <c r="POC82" s="36"/>
      <c r="POD82" s="36"/>
      <c r="POE82" s="36"/>
      <c r="POF82" s="36"/>
      <c r="POG82" s="36"/>
      <c r="POH82" s="36"/>
      <c r="POI82" s="36"/>
      <c r="POJ82" s="36"/>
      <c r="POK82" s="36"/>
      <c r="POL82" s="36"/>
      <c r="POM82" s="36"/>
      <c r="PON82" s="36"/>
      <c r="POO82" s="36"/>
      <c r="POP82" s="36"/>
      <c r="POQ82" s="36"/>
      <c r="POR82" s="36"/>
      <c r="POS82" s="36"/>
      <c r="POT82" s="36"/>
      <c r="POU82" s="36"/>
      <c r="POV82" s="36"/>
      <c r="POW82" s="36"/>
      <c r="POX82" s="36"/>
      <c r="POY82" s="36"/>
      <c r="POZ82" s="36"/>
      <c r="PPA82" s="36"/>
      <c r="PPB82" s="36"/>
      <c r="PPC82" s="36"/>
      <c r="PPD82" s="36"/>
      <c r="PPE82" s="36"/>
      <c r="PPF82" s="36"/>
      <c r="PPG82" s="36"/>
      <c r="PPH82" s="36"/>
      <c r="PPI82" s="36"/>
      <c r="PPJ82" s="36"/>
      <c r="PPK82" s="36"/>
      <c r="PPL82" s="36"/>
      <c r="PPM82" s="36"/>
      <c r="PPN82" s="36"/>
      <c r="PPO82" s="36"/>
      <c r="PPP82" s="36"/>
      <c r="PPQ82" s="36"/>
      <c r="PPR82" s="36"/>
      <c r="PPS82" s="36"/>
      <c r="PPT82" s="36"/>
      <c r="PPU82" s="36"/>
      <c r="PPV82" s="36"/>
      <c r="PPW82" s="36"/>
      <c r="PPX82" s="36"/>
      <c r="PPY82" s="36"/>
      <c r="PPZ82" s="36"/>
      <c r="PQA82" s="36"/>
      <c r="PQB82" s="36"/>
      <c r="PQC82" s="36"/>
      <c r="PQD82" s="36"/>
      <c r="PQE82" s="36"/>
      <c r="PQF82" s="36"/>
      <c r="PQG82" s="36"/>
      <c r="PQH82" s="36"/>
      <c r="PQI82" s="36"/>
      <c r="PQJ82" s="36"/>
      <c r="PQK82" s="36"/>
      <c r="PQL82" s="36"/>
      <c r="PQM82" s="36"/>
      <c r="PQN82" s="36"/>
      <c r="PQO82" s="36"/>
      <c r="PQP82" s="36"/>
      <c r="PQQ82" s="36"/>
      <c r="PQR82" s="36"/>
      <c r="PQS82" s="36"/>
      <c r="PQT82" s="36"/>
      <c r="PQU82" s="36"/>
      <c r="PQV82" s="36"/>
      <c r="PQW82" s="36"/>
      <c r="PQX82" s="36"/>
      <c r="PQY82" s="36"/>
      <c r="PQZ82" s="36"/>
      <c r="PRA82" s="36"/>
      <c r="PRB82" s="36"/>
      <c r="PRC82" s="36"/>
      <c r="PRD82" s="36"/>
      <c r="PRE82" s="36"/>
      <c r="PRF82" s="36"/>
      <c r="PRG82" s="36"/>
      <c r="PRH82" s="36"/>
      <c r="PRI82" s="36"/>
      <c r="PRJ82" s="36"/>
      <c r="PRK82" s="36"/>
      <c r="PRL82" s="36"/>
      <c r="PRM82" s="36"/>
      <c r="PRN82" s="36"/>
      <c r="PRO82" s="36"/>
      <c r="PRP82" s="36"/>
      <c r="PRQ82" s="36"/>
      <c r="PRR82" s="36"/>
      <c r="PRS82" s="36"/>
      <c r="PRT82" s="36"/>
      <c r="PRU82" s="36"/>
      <c r="PRV82" s="36"/>
      <c r="PRW82" s="36"/>
      <c r="PRX82" s="36"/>
      <c r="PRY82" s="36"/>
      <c r="PRZ82" s="36"/>
      <c r="PSA82" s="36"/>
      <c r="PSB82" s="36"/>
      <c r="PSC82" s="36"/>
      <c r="PSD82" s="36"/>
      <c r="PSE82" s="36"/>
      <c r="PSF82" s="36"/>
      <c r="PSG82" s="36"/>
      <c r="PSH82" s="36"/>
      <c r="PSI82" s="36"/>
      <c r="PSJ82" s="36"/>
      <c r="PSK82" s="36"/>
      <c r="PSL82" s="36"/>
      <c r="PSM82" s="36"/>
      <c r="PSN82" s="36"/>
      <c r="PSO82" s="36"/>
      <c r="PSP82" s="36"/>
      <c r="PSQ82" s="36"/>
      <c r="PSR82" s="36"/>
      <c r="PSS82" s="36"/>
      <c r="PST82" s="36"/>
      <c r="PSU82" s="36"/>
      <c r="PSV82" s="36"/>
      <c r="PSW82" s="36"/>
      <c r="PSX82" s="36"/>
      <c r="PSY82" s="36"/>
      <c r="PSZ82" s="36"/>
      <c r="PTA82" s="36"/>
      <c r="PTB82" s="36"/>
      <c r="PTC82" s="36"/>
      <c r="PTD82" s="36"/>
      <c r="PTE82" s="36"/>
      <c r="PTF82" s="36"/>
      <c r="PTG82" s="36"/>
      <c r="PTH82" s="36"/>
      <c r="PTI82" s="36"/>
      <c r="PTJ82" s="36"/>
      <c r="PTK82" s="36"/>
      <c r="PTL82" s="36"/>
      <c r="PTM82" s="36"/>
      <c r="PTN82" s="36"/>
      <c r="PTO82" s="36"/>
      <c r="PTP82" s="36"/>
      <c r="PTQ82" s="36"/>
      <c r="PTR82" s="36"/>
      <c r="PTS82" s="36"/>
      <c r="PTT82" s="36"/>
      <c r="PTU82" s="36"/>
      <c r="PTV82" s="36"/>
      <c r="PTW82" s="36"/>
      <c r="PTX82" s="36"/>
      <c r="PTY82" s="36"/>
      <c r="PTZ82" s="36"/>
      <c r="PUA82" s="36"/>
      <c r="PUB82" s="36"/>
      <c r="PUC82" s="36"/>
      <c r="PUD82" s="36"/>
      <c r="PUE82" s="36"/>
      <c r="PUF82" s="36"/>
      <c r="PUG82" s="36"/>
      <c r="PUH82" s="36"/>
      <c r="PUI82" s="36"/>
      <c r="PUJ82" s="36"/>
      <c r="PUK82" s="36"/>
      <c r="PUL82" s="36"/>
      <c r="PUM82" s="36"/>
      <c r="PUN82" s="36"/>
      <c r="PUO82" s="36"/>
      <c r="PUP82" s="36"/>
      <c r="PUQ82" s="36"/>
      <c r="PUR82" s="36"/>
      <c r="PUS82" s="36"/>
      <c r="PUT82" s="36"/>
      <c r="PUU82" s="36"/>
      <c r="PUV82" s="36"/>
      <c r="PUW82" s="36"/>
      <c r="PUX82" s="36"/>
      <c r="PUY82" s="36"/>
      <c r="PUZ82" s="36"/>
      <c r="PVA82" s="36"/>
      <c r="PVB82" s="36"/>
      <c r="PVC82" s="36"/>
      <c r="PVD82" s="36"/>
      <c r="PVE82" s="36"/>
      <c r="PVF82" s="36"/>
      <c r="PVG82" s="36"/>
      <c r="PVH82" s="36"/>
      <c r="PVI82" s="36"/>
      <c r="PVJ82" s="36"/>
      <c r="PVK82" s="36"/>
      <c r="PVL82" s="36"/>
      <c r="PVM82" s="36"/>
      <c r="PVN82" s="36"/>
      <c r="PVO82" s="36"/>
      <c r="PVP82" s="36"/>
      <c r="PVQ82" s="36"/>
      <c r="PVR82" s="36"/>
      <c r="PVS82" s="36"/>
      <c r="PVT82" s="36"/>
      <c r="PVU82" s="36"/>
      <c r="PVV82" s="36"/>
      <c r="PVW82" s="36"/>
      <c r="PVX82" s="36"/>
      <c r="PVY82" s="36"/>
      <c r="PVZ82" s="36"/>
      <c r="PWA82" s="36"/>
      <c r="PWB82" s="36"/>
      <c r="PWC82" s="36"/>
      <c r="PWD82" s="36"/>
      <c r="PWE82" s="36"/>
      <c r="PWF82" s="36"/>
      <c r="PWG82" s="36"/>
      <c r="PWH82" s="36"/>
      <c r="PWI82" s="36"/>
      <c r="PWJ82" s="36"/>
      <c r="PWK82" s="36"/>
      <c r="PWL82" s="36"/>
      <c r="PWM82" s="36"/>
      <c r="PWN82" s="36"/>
      <c r="PWO82" s="36"/>
      <c r="PWP82" s="36"/>
      <c r="PWQ82" s="36"/>
      <c r="PWR82" s="36"/>
      <c r="PWS82" s="36"/>
      <c r="PWT82" s="36"/>
      <c r="PWU82" s="36"/>
      <c r="PWV82" s="36"/>
      <c r="PWW82" s="36"/>
      <c r="PWX82" s="36"/>
      <c r="PWY82" s="36"/>
      <c r="PWZ82" s="36"/>
      <c r="PXA82" s="36"/>
      <c r="PXB82" s="36"/>
      <c r="PXC82" s="36"/>
      <c r="PXD82" s="36"/>
      <c r="PXE82" s="36"/>
      <c r="PXF82" s="36"/>
      <c r="PXG82" s="36"/>
      <c r="PXH82" s="36"/>
      <c r="PXI82" s="36"/>
      <c r="PXJ82" s="36"/>
      <c r="PXK82" s="36"/>
      <c r="PXL82" s="36"/>
      <c r="PXM82" s="36"/>
      <c r="PXN82" s="36"/>
      <c r="PXO82" s="36"/>
      <c r="PXP82" s="36"/>
      <c r="PXQ82" s="36"/>
      <c r="PXR82" s="36"/>
      <c r="PXS82" s="36"/>
      <c r="PXT82" s="36"/>
      <c r="PXU82" s="36"/>
      <c r="PXV82" s="36"/>
      <c r="PXW82" s="36"/>
      <c r="PXX82" s="36"/>
      <c r="PXY82" s="36"/>
      <c r="PXZ82" s="36"/>
      <c r="PYA82" s="36"/>
      <c r="PYB82" s="36"/>
      <c r="PYC82" s="36"/>
      <c r="PYD82" s="36"/>
      <c r="PYE82" s="36"/>
      <c r="PYF82" s="36"/>
      <c r="PYG82" s="36"/>
      <c r="PYH82" s="36"/>
      <c r="PYI82" s="36"/>
      <c r="PYJ82" s="36"/>
      <c r="PYK82" s="36"/>
      <c r="PYL82" s="36"/>
      <c r="PYM82" s="36"/>
      <c r="PYN82" s="36"/>
      <c r="PYO82" s="36"/>
      <c r="PYP82" s="36"/>
      <c r="PYQ82" s="36"/>
      <c r="PYR82" s="36"/>
      <c r="PYS82" s="36"/>
      <c r="PYT82" s="36"/>
      <c r="PYU82" s="36"/>
      <c r="PYV82" s="36"/>
      <c r="PYW82" s="36"/>
      <c r="PYX82" s="36"/>
      <c r="PYY82" s="36"/>
      <c r="PYZ82" s="36"/>
      <c r="PZA82" s="36"/>
      <c r="PZB82" s="36"/>
      <c r="PZC82" s="36"/>
      <c r="PZD82" s="36"/>
      <c r="PZE82" s="36"/>
      <c r="PZF82" s="36"/>
      <c r="PZG82" s="36"/>
      <c r="PZH82" s="36"/>
      <c r="PZI82" s="36"/>
      <c r="PZJ82" s="36"/>
      <c r="PZK82" s="36"/>
      <c r="PZL82" s="36"/>
      <c r="PZM82" s="36"/>
      <c r="PZN82" s="36"/>
      <c r="PZO82" s="36"/>
      <c r="PZP82" s="36"/>
      <c r="PZQ82" s="36"/>
      <c r="PZR82" s="36"/>
      <c r="PZS82" s="36"/>
      <c r="PZT82" s="36"/>
      <c r="PZU82" s="36"/>
      <c r="PZV82" s="36"/>
      <c r="PZW82" s="36"/>
      <c r="PZX82" s="36"/>
      <c r="PZY82" s="36"/>
      <c r="PZZ82" s="36"/>
      <c r="QAA82" s="36"/>
      <c r="QAB82" s="36"/>
      <c r="QAC82" s="36"/>
      <c r="QAD82" s="36"/>
      <c r="QAE82" s="36"/>
      <c r="QAF82" s="36"/>
      <c r="QAG82" s="36"/>
      <c r="QAH82" s="36"/>
      <c r="QAI82" s="36"/>
      <c r="QAJ82" s="36"/>
      <c r="QAK82" s="36"/>
      <c r="QAL82" s="36"/>
      <c r="QAM82" s="36"/>
      <c r="QAN82" s="36"/>
      <c r="QAO82" s="36"/>
      <c r="QAP82" s="36"/>
      <c r="QAQ82" s="36"/>
      <c r="QAR82" s="36"/>
      <c r="QAS82" s="36"/>
      <c r="QAT82" s="36"/>
      <c r="QAU82" s="36"/>
      <c r="QAV82" s="36"/>
      <c r="QAW82" s="36"/>
      <c r="QAX82" s="36"/>
      <c r="QAY82" s="36"/>
      <c r="QAZ82" s="36"/>
      <c r="QBA82" s="36"/>
      <c r="QBB82" s="36"/>
      <c r="QBC82" s="36"/>
      <c r="QBD82" s="36"/>
      <c r="QBE82" s="36"/>
      <c r="QBF82" s="36"/>
      <c r="QBG82" s="36"/>
      <c r="QBH82" s="36"/>
      <c r="QBI82" s="36"/>
      <c r="QBJ82" s="36"/>
      <c r="QBK82" s="36"/>
      <c r="QBL82" s="36"/>
      <c r="QBM82" s="36"/>
      <c r="QBN82" s="36"/>
      <c r="QBO82" s="36"/>
      <c r="QBP82" s="36"/>
      <c r="QBQ82" s="36"/>
      <c r="QBR82" s="36"/>
      <c r="QBS82" s="36"/>
      <c r="QBT82" s="36"/>
      <c r="QBU82" s="36"/>
      <c r="QBV82" s="36"/>
      <c r="QBW82" s="36"/>
      <c r="QBX82" s="36"/>
      <c r="QBY82" s="36"/>
      <c r="QBZ82" s="36"/>
      <c r="QCA82" s="36"/>
      <c r="QCB82" s="36"/>
      <c r="QCC82" s="36"/>
      <c r="QCD82" s="36"/>
      <c r="QCE82" s="36"/>
      <c r="QCF82" s="36"/>
      <c r="QCG82" s="36"/>
      <c r="QCH82" s="36"/>
      <c r="QCI82" s="36"/>
      <c r="QCJ82" s="36"/>
      <c r="QCK82" s="36"/>
      <c r="QCL82" s="36"/>
      <c r="QCM82" s="36"/>
      <c r="QCN82" s="36"/>
      <c r="QCO82" s="36"/>
      <c r="QCP82" s="36"/>
      <c r="QCQ82" s="36"/>
      <c r="QCR82" s="36"/>
      <c r="QCS82" s="36"/>
      <c r="QCT82" s="36"/>
      <c r="QCU82" s="36"/>
      <c r="QCV82" s="36"/>
      <c r="QCW82" s="36"/>
      <c r="QCX82" s="36"/>
      <c r="QCY82" s="36"/>
      <c r="QCZ82" s="36"/>
      <c r="QDA82" s="36"/>
      <c r="QDB82" s="36"/>
      <c r="QDC82" s="36"/>
      <c r="QDD82" s="36"/>
      <c r="QDE82" s="36"/>
      <c r="QDF82" s="36"/>
      <c r="QDG82" s="36"/>
      <c r="QDH82" s="36"/>
      <c r="QDI82" s="36"/>
      <c r="QDJ82" s="36"/>
      <c r="QDK82" s="36"/>
      <c r="QDL82" s="36"/>
      <c r="QDM82" s="36"/>
      <c r="QDN82" s="36"/>
      <c r="QDO82" s="36"/>
      <c r="QDP82" s="36"/>
      <c r="QDQ82" s="36"/>
      <c r="QDR82" s="36"/>
      <c r="QDS82" s="36"/>
      <c r="QDT82" s="36"/>
      <c r="QDU82" s="36"/>
      <c r="QDV82" s="36"/>
      <c r="QDW82" s="36"/>
      <c r="QDX82" s="36"/>
      <c r="QDY82" s="36"/>
      <c r="QDZ82" s="36"/>
      <c r="QEA82" s="36"/>
      <c r="QEB82" s="36"/>
      <c r="QEC82" s="36"/>
      <c r="QED82" s="36"/>
      <c r="QEE82" s="36"/>
      <c r="QEF82" s="36"/>
      <c r="QEG82" s="36"/>
      <c r="QEH82" s="36"/>
      <c r="QEI82" s="36"/>
      <c r="QEJ82" s="36"/>
      <c r="QEK82" s="36"/>
      <c r="QEL82" s="36"/>
      <c r="QEM82" s="36"/>
      <c r="QEN82" s="36"/>
      <c r="QEO82" s="36"/>
      <c r="QEP82" s="36"/>
      <c r="QEQ82" s="36"/>
      <c r="QER82" s="36"/>
      <c r="QES82" s="36"/>
      <c r="QET82" s="36"/>
      <c r="QEU82" s="36"/>
      <c r="QEV82" s="36"/>
      <c r="QEW82" s="36"/>
      <c r="QEX82" s="36"/>
      <c r="QEY82" s="36"/>
      <c r="QEZ82" s="36"/>
      <c r="QFA82" s="36"/>
      <c r="QFB82" s="36"/>
      <c r="QFC82" s="36"/>
      <c r="QFD82" s="36"/>
      <c r="QFE82" s="36"/>
      <c r="QFF82" s="36"/>
      <c r="QFG82" s="36"/>
      <c r="QFH82" s="36"/>
      <c r="QFI82" s="36"/>
      <c r="QFJ82" s="36"/>
      <c r="QFK82" s="36"/>
      <c r="QFL82" s="36"/>
      <c r="QFM82" s="36"/>
      <c r="QFN82" s="36"/>
      <c r="QFO82" s="36"/>
      <c r="QFP82" s="36"/>
      <c r="QFQ82" s="36"/>
      <c r="QFR82" s="36"/>
      <c r="QFS82" s="36"/>
      <c r="QFT82" s="36"/>
      <c r="QFU82" s="36"/>
      <c r="QFV82" s="36"/>
      <c r="QFW82" s="36"/>
      <c r="QFX82" s="36"/>
      <c r="QFY82" s="36"/>
      <c r="QFZ82" s="36"/>
      <c r="QGA82" s="36"/>
      <c r="QGB82" s="36"/>
      <c r="QGC82" s="36"/>
      <c r="QGD82" s="36"/>
      <c r="QGE82" s="36"/>
      <c r="QGF82" s="36"/>
      <c r="QGG82" s="36"/>
      <c r="QGH82" s="36"/>
      <c r="QGI82" s="36"/>
      <c r="QGJ82" s="36"/>
      <c r="QGK82" s="36"/>
      <c r="QGL82" s="36"/>
      <c r="QGM82" s="36"/>
      <c r="QGN82" s="36"/>
      <c r="QGO82" s="36"/>
      <c r="QGP82" s="36"/>
      <c r="QGQ82" s="36"/>
      <c r="QGR82" s="36"/>
      <c r="QGS82" s="36"/>
      <c r="QGT82" s="36"/>
      <c r="QGU82" s="36"/>
      <c r="QGV82" s="36"/>
      <c r="QGW82" s="36"/>
      <c r="QGX82" s="36"/>
      <c r="QGY82" s="36"/>
      <c r="QGZ82" s="36"/>
      <c r="QHA82" s="36"/>
      <c r="QHB82" s="36"/>
      <c r="QHC82" s="36"/>
      <c r="QHD82" s="36"/>
      <c r="QHE82" s="36"/>
      <c r="QHF82" s="36"/>
      <c r="QHG82" s="36"/>
      <c r="QHH82" s="36"/>
      <c r="QHI82" s="36"/>
      <c r="QHJ82" s="36"/>
      <c r="QHK82" s="36"/>
      <c r="QHL82" s="36"/>
      <c r="QHM82" s="36"/>
      <c r="QHN82" s="36"/>
      <c r="QHO82" s="36"/>
      <c r="QHP82" s="36"/>
      <c r="QHQ82" s="36"/>
      <c r="QHR82" s="36"/>
      <c r="QHS82" s="36"/>
      <c r="QHT82" s="36"/>
      <c r="QHU82" s="36"/>
      <c r="QHV82" s="36"/>
      <c r="QHW82" s="36"/>
      <c r="QHX82" s="36"/>
      <c r="QHY82" s="36"/>
      <c r="QHZ82" s="36"/>
      <c r="QIA82" s="36"/>
      <c r="QIB82" s="36"/>
      <c r="QIC82" s="36"/>
      <c r="QID82" s="36"/>
      <c r="QIE82" s="36"/>
      <c r="QIF82" s="36"/>
      <c r="QIG82" s="36"/>
      <c r="QIH82" s="36"/>
      <c r="QII82" s="36"/>
      <c r="QIJ82" s="36"/>
      <c r="QIK82" s="36"/>
      <c r="QIL82" s="36"/>
      <c r="QIM82" s="36"/>
      <c r="QIN82" s="36"/>
      <c r="QIO82" s="36"/>
      <c r="QIP82" s="36"/>
      <c r="QIQ82" s="36"/>
      <c r="QIR82" s="36"/>
      <c r="QIS82" s="36"/>
      <c r="QIT82" s="36"/>
      <c r="QIU82" s="36"/>
      <c r="QIV82" s="36"/>
      <c r="QIW82" s="36"/>
      <c r="QIX82" s="36"/>
      <c r="QIY82" s="36"/>
      <c r="QIZ82" s="36"/>
      <c r="QJA82" s="36"/>
      <c r="QJB82" s="36"/>
      <c r="QJC82" s="36"/>
      <c r="QJD82" s="36"/>
      <c r="QJE82" s="36"/>
      <c r="QJF82" s="36"/>
      <c r="QJG82" s="36"/>
      <c r="QJH82" s="36"/>
      <c r="QJI82" s="36"/>
      <c r="QJJ82" s="36"/>
      <c r="QJK82" s="36"/>
      <c r="QJL82" s="36"/>
      <c r="QJM82" s="36"/>
      <c r="QJN82" s="36"/>
      <c r="QJO82" s="36"/>
      <c r="QJP82" s="36"/>
      <c r="QJQ82" s="36"/>
      <c r="QJR82" s="36"/>
      <c r="QJS82" s="36"/>
      <c r="QJT82" s="36"/>
      <c r="QJU82" s="36"/>
      <c r="QJV82" s="36"/>
      <c r="QJW82" s="36"/>
      <c r="QJX82" s="36"/>
      <c r="QJY82" s="36"/>
      <c r="QJZ82" s="36"/>
      <c r="QKA82" s="36"/>
      <c r="QKB82" s="36"/>
      <c r="QKC82" s="36"/>
      <c r="QKD82" s="36"/>
      <c r="QKE82" s="36"/>
      <c r="QKF82" s="36"/>
      <c r="QKG82" s="36"/>
      <c r="QKH82" s="36"/>
      <c r="QKI82" s="36"/>
      <c r="QKJ82" s="36"/>
      <c r="QKK82" s="36"/>
      <c r="QKL82" s="36"/>
      <c r="QKM82" s="36"/>
      <c r="QKN82" s="36"/>
      <c r="QKO82" s="36"/>
      <c r="QKP82" s="36"/>
      <c r="QKQ82" s="36"/>
      <c r="QKR82" s="36"/>
      <c r="QKS82" s="36"/>
      <c r="QKT82" s="36"/>
      <c r="QKU82" s="36"/>
      <c r="QKV82" s="36"/>
      <c r="QKW82" s="36"/>
      <c r="QKX82" s="36"/>
      <c r="QKY82" s="36"/>
      <c r="QKZ82" s="36"/>
      <c r="QLA82" s="36"/>
      <c r="QLB82" s="36"/>
      <c r="QLC82" s="36"/>
      <c r="QLD82" s="36"/>
      <c r="QLE82" s="36"/>
      <c r="QLF82" s="36"/>
      <c r="QLG82" s="36"/>
      <c r="QLH82" s="36"/>
      <c r="QLI82" s="36"/>
      <c r="QLJ82" s="36"/>
      <c r="QLK82" s="36"/>
      <c r="QLL82" s="36"/>
      <c r="QLM82" s="36"/>
      <c r="QLN82" s="36"/>
      <c r="QLO82" s="36"/>
      <c r="QLP82" s="36"/>
      <c r="QLQ82" s="36"/>
      <c r="QLR82" s="36"/>
      <c r="QLS82" s="36"/>
      <c r="QLT82" s="36"/>
      <c r="QLU82" s="36"/>
      <c r="QLV82" s="36"/>
      <c r="QLW82" s="36"/>
      <c r="QLX82" s="36"/>
      <c r="QLY82" s="36"/>
      <c r="QLZ82" s="36"/>
      <c r="QMA82" s="36"/>
      <c r="QMB82" s="36"/>
      <c r="QMC82" s="36"/>
      <c r="QMD82" s="36"/>
      <c r="QME82" s="36"/>
      <c r="QMF82" s="36"/>
      <c r="QMG82" s="36"/>
      <c r="QMH82" s="36"/>
      <c r="QMI82" s="36"/>
      <c r="QMJ82" s="36"/>
      <c r="QMK82" s="36"/>
      <c r="QML82" s="36"/>
      <c r="QMM82" s="36"/>
      <c r="QMN82" s="36"/>
      <c r="QMO82" s="36"/>
      <c r="QMP82" s="36"/>
      <c r="QMQ82" s="36"/>
      <c r="QMR82" s="36"/>
      <c r="QMS82" s="36"/>
      <c r="QMT82" s="36"/>
      <c r="QMU82" s="36"/>
      <c r="QMV82" s="36"/>
      <c r="QMW82" s="36"/>
      <c r="QMX82" s="36"/>
      <c r="QMY82" s="36"/>
      <c r="QMZ82" s="36"/>
      <c r="QNA82" s="36"/>
      <c r="QNB82" s="36"/>
      <c r="QNC82" s="36"/>
      <c r="QND82" s="36"/>
      <c r="QNE82" s="36"/>
      <c r="QNF82" s="36"/>
      <c r="QNG82" s="36"/>
      <c r="QNH82" s="36"/>
      <c r="QNI82" s="36"/>
      <c r="QNJ82" s="36"/>
      <c r="QNK82" s="36"/>
      <c r="QNL82" s="36"/>
      <c r="QNM82" s="36"/>
      <c r="QNN82" s="36"/>
      <c r="QNO82" s="36"/>
      <c r="QNP82" s="36"/>
      <c r="QNQ82" s="36"/>
      <c r="QNR82" s="36"/>
      <c r="QNS82" s="36"/>
      <c r="QNT82" s="36"/>
      <c r="QNU82" s="36"/>
      <c r="QNV82" s="36"/>
      <c r="QNW82" s="36"/>
      <c r="QNX82" s="36"/>
      <c r="QNY82" s="36"/>
      <c r="QNZ82" s="36"/>
      <c r="QOA82" s="36"/>
      <c r="QOB82" s="36"/>
      <c r="QOC82" s="36"/>
      <c r="QOD82" s="36"/>
      <c r="QOE82" s="36"/>
      <c r="QOF82" s="36"/>
      <c r="QOG82" s="36"/>
      <c r="QOH82" s="36"/>
      <c r="QOI82" s="36"/>
      <c r="QOJ82" s="36"/>
      <c r="QOK82" s="36"/>
      <c r="QOL82" s="36"/>
      <c r="QOM82" s="36"/>
      <c r="QON82" s="36"/>
      <c r="QOO82" s="36"/>
      <c r="QOP82" s="36"/>
      <c r="QOQ82" s="36"/>
      <c r="QOR82" s="36"/>
      <c r="QOS82" s="36"/>
      <c r="QOT82" s="36"/>
      <c r="QOU82" s="36"/>
      <c r="QOV82" s="36"/>
      <c r="QOW82" s="36"/>
      <c r="QOX82" s="36"/>
      <c r="QOY82" s="36"/>
      <c r="QOZ82" s="36"/>
      <c r="QPA82" s="36"/>
      <c r="QPB82" s="36"/>
      <c r="QPC82" s="36"/>
      <c r="QPD82" s="36"/>
      <c r="QPE82" s="36"/>
      <c r="QPF82" s="36"/>
      <c r="QPG82" s="36"/>
      <c r="QPH82" s="36"/>
      <c r="QPI82" s="36"/>
      <c r="QPJ82" s="36"/>
      <c r="QPK82" s="36"/>
      <c r="QPL82" s="36"/>
      <c r="QPM82" s="36"/>
      <c r="QPN82" s="36"/>
      <c r="QPO82" s="36"/>
      <c r="QPP82" s="36"/>
      <c r="QPQ82" s="36"/>
      <c r="QPR82" s="36"/>
      <c r="QPS82" s="36"/>
      <c r="QPT82" s="36"/>
      <c r="QPU82" s="36"/>
      <c r="QPV82" s="36"/>
      <c r="QPW82" s="36"/>
      <c r="QPX82" s="36"/>
      <c r="QPY82" s="36"/>
      <c r="QPZ82" s="36"/>
      <c r="QQA82" s="36"/>
      <c r="QQB82" s="36"/>
      <c r="QQC82" s="36"/>
      <c r="QQD82" s="36"/>
      <c r="QQE82" s="36"/>
      <c r="QQF82" s="36"/>
      <c r="QQG82" s="36"/>
      <c r="QQH82" s="36"/>
      <c r="QQI82" s="36"/>
      <c r="QQJ82" s="36"/>
      <c r="QQK82" s="36"/>
      <c r="QQL82" s="36"/>
      <c r="QQM82" s="36"/>
      <c r="QQN82" s="36"/>
      <c r="QQO82" s="36"/>
      <c r="QQP82" s="36"/>
      <c r="QQQ82" s="36"/>
      <c r="QQR82" s="36"/>
      <c r="QQS82" s="36"/>
      <c r="QQT82" s="36"/>
      <c r="QQU82" s="36"/>
      <c r="QQV82" s="36"/>
      <c r="QQW82" s="36"/>
      <c r="QQX82" s="36"/>
      <c r="QQY82" s="36"/>
      <c r="QQZ82" s="36"/>
      <c r="QRA82" s="36"/>
      <c r="QRB82" s="36"/>
      <c r="QRC82" s="36"/>
      <c r="QRD82" s="36"/>
      <c r="QRE82" s="36"/>
      <c r="QRF82" s="36"/>
      <c r="QRG82" s="36"/>
      <c r="QRH82" s="36"/>
      <c r="QRI82" s="36"/>
      <c r="QRJ82" s="36"/>
      <c r="QRK82" s="36"/>
      <c r="QRL82" s="36"/>
      <c r="QRM82" s="36"/>
      <c r="QRN82" s="36"/>
      <c r="QRO82" s="36"/>
      <c r="QRP82" s="36"/>
      <c r="QRQ82" s="36"/>
      <c r="QRR82" s="36"/>
      <c r="QRS82" s="36"/>
      <c r="QRT82" s="36"/>
      <c r="QRU82" s="36"/>
      <c r="QRV82" s="36"/>
      <c r="QRW82" s="36"/>
      <c r="QRX82" s="36"/>
      <c r="QRY82" s="36"/>
      <c r="QRZ82" s="36"/>
      <c r="QSA82" s="36"/>
      <c r="QSB82" s="36"/>
      <c r="QSC82" s="36"/>
      <c r="QSD82" s="36"/>
      <c r="QSE82" s="36"/>
      <c r="QSF82" s="36"/>
      <c r="QSG82" s="36"/>
      <c r="QSH82" s="36"/>
      <c r="QSI82" s="36"/>
      <c r="QSJ82" s="36"/>
      <c r="QSK82" s="36"/>
      <c r="QSL82" s="36"/>
      <c r="QSM82" s="36"/>
      <c r="QSN82" s="36"/>
      <c r="QSO82" s="36"/>
      <c r="QSP82" s="36"/>
      <c r="QSQ82" s="36"/>
      <c r="QSR82" s="36"/>
      <c r="QSS82" s="36"/>
      <c r="QST82" s="36"/>
      <c r="QSU82" s="36"/>
      <c r="QSV82" s="36"/>
      <c r="QSW82" s="36"/>
      <c r="QSX82" s="36"/>
      <c r="QSY82" s="36"/>
      <c r="QSZ82" s="36"/>
      <c r="QTA82" s="36"/>
      <c r="QTB82" s="36"/>
      <c r="QTC82" s="36"/>
      <c r="QTD82" s="36"/>
      <c r="QTE82" s="36"/>
      <c r="QTF82" s="36"/>
      <c r="QTG82" s="36"/>
      <c r="QTH82" s="36"/>
      <c r="QTI82" s="36"/>
      <c r="QTJ82" s="36"/>
      <c r="QTK82" s="36"/>
      <c r="QTL82" s="36"/>
      <c r="QTM82" s="36"/>
      <c r="QTN82" s="36"/>
      <c r="QTO82" s="36"/>
      <c r="QTP82" s="36"/>
      <c r="QTQ82" s="36"/>
      <c r="QTR82" s="36"/>
      <c r="QTS82" s="36"/>
      <c r="QTT82" s="36"/>
      <c r="QTU82" s="36"/>
      <c r="QTV82" s="36"/>
      <c r="QTW82" s="36"/>
      <c r="QTX82" s="36"/>
      <c r="QTY82" s="36"/>
      <c r="QTZ82" s="36"/>
      <c r="QUA82" s="36"/>
      <c r="QUB82" s="36"/>
      <c r="QUC82" s="36"/>
      <c r="QUD82" s="36"/>
      <c r="QUE82" s="36"/>
      <c r="QUF82" s="36"/>
      <c r="QUG82" s="36"/>
      <c r="QUH82" s="36"/>
      <c r="QUI82" s="36"/>
      <c r="QUJ82" s="36"/>
      <c r="QUK82" s="36"/>
      <c r="QUL82" s="36"/>
      <c r="QUM82" s="36"/>
      <c r="QUN82" s="36"/>
      <c r="QUO82" s="36"/>
      <c r="QUP82" s="36"/>
      <c r="QUQ82" s="36"/>
      <c r="QUR82" s="36"/>
      <c r="QUS82" s="36"/>
      <c r="QUT82" s="36"/>
      <c r="QUU82" s="36"/>
      <c r="QUV82" s="36"/>
      <c r="QUW82" s="36"/>
      <c r="QUX82" s="36"/>
      <c r="QUY82" s="36"/>
      <c r="QUZ82" s="36"/>
      <c r="QVA82" s="36"/>
      <c r="QVB82" s="36"/>
      <c r="QVC82" s="36"/>
      <c r="QVD82" s="36"/>
      <c r="QVE82" s="36"/>
      <c r="QVF82" s="36"/>
      <c r="QVG82" s="36"/>
      <c r="QVH82" s="36"/>
      <c r="QVI82" s="36"/>
      <c r="QVJ82" s="36"/>
      <c r="QVK82" s="36"/>
      <c r="QVL82" s="36"/>
      <c r="QVM82" s="36"/>
      <c r="QVN82" s="36"/>
      <c r="QVO82" s="36"/>
      <c r="QVP82" s="36"/>
      <c r="QVQ82" s="36"/>
      <c r="QVR82" s="36"/>
      <c r="QVS82" s="36"/>
      <c r="QVT82" s="36"/>
      <c r="QVU82" s="36"/>
      <c r="QVV82" s="36"/>
      <c r="QVW82" s="36"/>
      <c r="QVX82" s="36"/>
      <c r="QVY82" s="36"/>
      <c r="QVZ82" s="36"/>
      <c r="QWA82" s="36"/>
      <c r="QWB82" s="36"/>
      <c r="QWC82" s="36"/>
      <c r="QWD82" s="36"/>
      <c r="QWE82" s="36"/>
      <c r="QWF82" s="36"/>
      <c r="QWG82" s="36"/>
      <c r="QWH82" s="36"/>
      <c r="QWI82" s="36"/>
      <c r="QWJ82" s="36"/>
      <c r="QWK82" s="36"/>
      <c r="QWL82" s="36"/>
      <c r="QWM82" s="36"/>
      <c r="QWN82" s="36"/>
      <c r="QWO82" s="36"/>
      <c r="QWP82" s="36"/>
      <c r="QWQ82" s="36"/>
      <c r="QWR82" s="36"/>
      <c r="QWS82" s="36"/>
      <c r="QWT82" s="36"/>
      <c r="QWU82" s="36"/>
      <c r="QWV82" s="36"/>
      <c r="QWW82" s="36"/>
      <c r="QWX82" s="36"/>
      <c r="QWY82" s="36"/>
      <c r="QWZ82" s="36"/>
      <c r="QXA82" s="36"/>
      <c r="QXB82" s="36"/>
      <c r="QXC82" s="36"/>
      <c r="QXD82" s="36"/>
      <c r="QXE82" s="36"/>
      <c r="QXF82" s="36"/>
      <c r="QXG82" s="36"/>
      <c r="QXH82" s="36"/>
      <c r="QXI82" s="36"/>
      <c r="QXJ82" s="36"/>
      <c r="QXK82" s="36"/>
      <c r="QXL82" s="36"/>
      <c r="QXM82" s="36"/>
      <c r="QXN82" s="36"/>
      <c r="QXO82" s="36"/>
      <c r="QXP82" s="36"/>
      <c r="QXQ82" s="36"/>
      <c r="QXR82" s="36"/>
      <c r="QXS82" s="36"/>
      <c r="QXT82" s="36"/>
      <c r="QXU82" s="36"/>
      <c r="QXV82" s="36"/>
      <c r="QXW82" s="36"/>
      <c r="QXX82" s="36"/>
      <c r="QXY82" s="36"/>
      <c r="QXZ82" s="36"/>
      <c r="QYA82" s="36"/>
      <c r="QYB82" s="36"/>
      <c r="QYC82" s="36"/>
      <c r="QYD82" s="36"/>
      <c r="QYE82" s="36"/>
      <c r="QYF82" s="36"/>
      <c r="QYG82" s="36"/>
      <c r="QYH82" s="36"/>
      <c r="QYI82" s="36"/>
      <c r="QYJ82" s="36"/>
      <c r="QYK82" s="36"/>
      <c r="QYL82" s="36"/>
      <c r="QYM82" s="36"/>
      <c r="QYN82" s="36"/>
      <c r="QYO82" s="36"/>
      <c r="QYP82" s="36"/>
      <c r="QYQ82" s="36"/>
      <c r="QYR82" s="36"/>
      <c r="QYS82" s="36"/>
      <c r="QYT82" s="36"/>
      <c r="QYU82" s="36"/>
      <c r="QYV82" s="36"/>
      <c r="QYW82" s="36"/>
      <c r="QYX82" s="36"/>
      <c r="QYY82" s="36"/>
      <c r="QYZ82" s="36"/>
      <c r="QZA82" s="36"/>
      <c r="QZB82" s="36"/>
      <c r="QZC82" s="36"/>
      <c r="QZD82" s="36"/>
      <c r="QZE82" s="36"/>
      <c r="QZF82" s="36"/>
      <c r="QZG82" s="36"/>
      <c r="QZH82" s="36"/>
      <c r="QZI82" s="36"/>
      <c r="QZJ82" s="36"/>
      <c r="QZK82" s="36"/>
      <c r="QZL82" s="36"/>
      <c r="QZM82" s="36"/>
      <c r="QZN82" s="36"/>
      <c r="QZO82" s="36"/>
      <c r="QZP82" s="36"/>
      <c r="QZQ82" s="36"/>
      <c r="QZR82" s="36"/>
      <c r="QZS82" s="36"/>
      <c r="QZT82" s="36"/>
      <c r="QZU82" s="36"/>
      <c r="QZV82" s="36"/>
      <c r="QZW82" s="36"/>
      <c r="QZX82" s="36"/>
      <c r="QZY82" s="36"/>
      <c r="QZZ82" s="36"/>
      <c r="RAA82" s="36"/>
      <c r="RAB82" s="36"/>
      <c r="RAC82" s="36"/>
      <c r="RAD82" s="36"/>
      <c r="RAE82" s="36"/>
      <c r="RAF82" s="36"/>
      <c r="RAG82" s="36"/>
      <c r="RAH82" s="36"/>
      <c r="RAI82" s="36"/>
      <c r="RAJ82" s="36"/>
      <c r="RAK82" s="36"/>
      <c r="RAL82" s="36"/>
      <c r="RAM82" s="36"/>
      <c r="RAN82" s="36"/>
      <c r="RAO82" s="36"/>
      <c r="RAP82" s="36"/>
      <c r="RAQ82" s="36"/>
      <c r="RAR82" s="36"/>
      <c r="RAS82" s="36"/>
      <c r="RAT82" s="36"/>
      <c r="RAU82" s="36"/>
      <c r="RAV82" s="36"/>
      <c r="RAW82" s="36"/>
      <c r="RAX82" s="36"/>
      <c r="RAY82" s="36"/>
      <c r="RAZ82" s="36"/>
      <c r="RBA82" s="36"/>
      <c r="RBB82" s="36"/>
      <c r="RBC82" s="36"/>
      <c r="RBD82" s="36"/>
      <c r="RBE82" s="36"/>
      <c r="RBF82" s="36"/>
      <c r="RBG82" s="36"/>
      <c r="RBH82" s="36"/>
      <c r="RBI82" s="36"/>
      <c r="RBJ82" s="36"/>
      <c r="RBK82" s="36"/>
      <c r="RBL82" s="36"/>
      <c r="RBM82" s="36"/>
      <c r="RBN82" s="36"/>
      <c r="RBO82" s="36"/>
      <c r="RBP82" s="36"/>
      <c r="RBQ82" s="36"/>
      <c r="RBR82" s="36"/>
      <c r="RBS82" s="36"/>
      <c r="RBT82" s="36"/>
      <c r="RBU82" s="36"/>
      <c r="RBV82" s="36"/>
      <c r="RBW82" s="36"/>
      <c r="RBX82" s="36"/>
      <c r="RBY82" s="36"/>
      <c r="RBZ82" s="36"/>
      <c r="RCA82" s="36"/>
      <c r="RCB82" s="36"/>
      <c r="RCC82" s="36"/>
      <c r="RCD82" s="36"/>
      <c r="RCE82" s="36"/>
      <c r="RCF82" s="36"/>
      <c r="RCG82" s="36"/>
      <c r="RCH82" s="36"/>
      <c r="RCI82" s="36"/>
      <c r="RCJ82" s="36"/>
      <c r="RCK82" s="36"/>
      <c r="RCL82" s="36"/>
      <c r="RCM82" s="36"/>
      <c r="RCN82" s="36"/>
      <c r="RCO82" s="36"/>
      <c r="RCP82" s="36"/>
      <c r="RCQ82" s="36"/>
      <c r="RCR82" s="36"/>
      <c r="RCS82" s="36"/>
      <c r="RCT82" s="36"/>
      <c r="RCU82" s="36"/>
      <c r="RCV82" s="36"/>
      <c r="RCW82" s="36"/>
      <c r="RCX82" s="36"/>
      <c r="RCY82" s="36"/>
      <c r="RCZ82" s="36"/>
      <c r="RDA82" s="36"/>
      <c r="RDB82" s="36"/>
      <c r="RDC82" s="36"/>
      <c r="RDD82" s="36"/>
      <c r="RDE82" s="36"/>
      <c r="RDF82" s="36"/>
      <c r="RDG82" s="36"/>
      <c r="RDH82" s="36"/>
      <c r="RDI82" s="36"/>
      <c r="RDJ82" s="36"/>
      <c r="RDK82" s="36"/>
      <c r="RDL82" s="36"/>
      <c r="RDM82" s="36"/>
      <c r="RDN82" s="36"/>
      <c r="RDO82" s="36"/>
      <c r="RDP82" s="36"/>
      <c r="RDQ82" s="36"/>
      <c r="RDR82" s="36"/>
      <c r="RDS82" s="36"/>
      <c r="RDT82" s="36"/>
      <c r="RDU82" s="36"/>
      <c r="RDV82" s="36"/>
      <c r="RDW82" s="36"/>
      <c r="RDX82" s="36"/>
      <c r="RDY82" s="36"/>
      <c r="RDZ82" s="36"/>
      <c r="REA82" s="36"/>
      <c r="REB82" s="36"/>
      <c r="REC82" s="36"/>
      <c r="RED82" s="36"/>
      <c r="REE82" s="36"/>
      <c r="REF82" s="36"/>
      <c r="REG82" s="36"/>
      <c r="REH82" s="36"/>
      <c r="REI82" s="36"/>
      <c r="REJ82" s="36"/>
      <c r="REK82" s="36"/>
      <c r="REL82" s="36"/>
      <c r="REM82" s="36"/>
      <c r="REN82" s="36"/>
      <c r="REO82" s="36"/>
      <c r="REP82" s="36"/>
      <c r="REQ82" s="36"/>
      <c r="RER82" s="36"/>
      <c r="RES82" s="36"/>
      <c r="RET82" s="36"/>
      <c r="REU82" s="36"/>
      <c r="REV82" s="36"/>
      <c r="REW82" s="36"/>
      <c r="REX82" s="36"/>
      <c r="REY82" s="36"/>
      <c r="REZ82" s="36"/>
      <c r="RFA82" s="36"/>
      <c r="RFB82" s="36"/>
      <c r="RFC82" s="36"/>
      <c r="RFD82" s="36"/>
      <c r="RFE82" s="36"/>
      <c r="RFF82" s="36"/>
      <c r="RFG82" s="36"/>
      <c r="RFH82" s="36"/>
      <c r="RFI82" s="36"/>
      <c r="RFJ82" s="36"/>
      <c r="RFK82" s="36"/>
      <c r="RFL82" s="36"/>
      <c r="RFM82" s="36"/>
      <c r="RFN82" s="36"/>
      <c r="RFO82" s="36"/>
      <c r="RFP82" s="36"/>
      <c r="RFQ82" s="36"/>
      <c r="RFR82" s="36"/>
      <c r="RFS82" s="36"/>
      <c r="RFT82" s="36"/>
      <c r="RFU82" s="36"/>
      <c r="RFV82" s="36"/>
      <c r="RFW82" s="36"/>
      <c r="RFX82" s="36"/>
      <c r="RFY82" s="36"/>
      <c r="RFZ82" s="36"/>
      <c r="RGA82" s="36"/>
      <c r="RGB82" s="36"/>
      <c r="RGC82" s="36"/>
      <c r="RGD82" s="36"/>
      <c r="RGE82" s="36"/>
      <c r="RGF82" s="36"/>
      <c r="RGG82" s="36"/>
      <c r="RGH82" s="36"/>
      <c r="RGI82" s="36"/>
      <c r="RGJ82" s="36"/>
      <c r="RGK82" s="36"/>
      <c r="RGL82" s="36"/>
      <c r="RGM82" s="36"/>
      <c r="RGN82" s="36"/>
      <c r="RGO82" s="36"/>
      <c r="RGP82" s="36"/>
      <c r="RGQ82" s="36"/>
      <c r="RGR82" s="36"/>
      <c r="RGS82" s="36"/>
      <c r="RGT82" s="36"/>
      <c r="RGU82" s="36"/>
      <c r="RGV82" s="36"/>
      <c r="RGW82" s="36"/>
      <c r="RGX82" s="36"/>
      <c r="RGY82" s="36"/>
      <c r="RGZ82" s="36"/>
      <c r="RHA82" s="36"/>
      <c r="RHB82" s="36"/>
      <c r="RHC82" s="36"/>
      <c r="RHD82" s="36"/>
      <c r="RHE82" s="36"/>
      <c r="RHF82" s="36"/>
      <c r="RHG82" s="36"/>
      <c r="RHH82" s="36"/>
      <c r="RHI82" s="36"/>
      <c r="RHJ82" s="36"/>
      <c r="RHK82" s="36"/>
      <c r="RHL82" s="36"/>
      <c r="RHM82" s="36"/>
      <c r="RHN82" s="36"/>
      <c r="RHO82" s="36"/>
      <c r="RHP82" s="36"/>
      <c r="RHQ82" s="36"/>
      <c r="RHR82" s="36"/>
      <c r="RHS82" s="36"/>
      <c r="RHT82" s="36"/>
      <c r="RHU82" s="36"/>
      <c r="RHV82" s="36"/>
      <c r="RHW82" s="36"/>
      <c r="RHX82" s="36"/>
      <c r="RHY82" s="36"/>
      <c r="RHZ82" s="36"/>
      <c r="RIA82" s="36"/>
      <c r="RIB82" s="36"/>
      <c r="RIC82" s="36"/>
      <c r="RID82" s="36"/>
      <c r="RIE82" s="36"/>
      <c r="RIF82" s="36"/>
      <c r="RIG82" s="36"/>
      <c r="RIH82" s="36"/>
      <c r="RII82" s="36"/>
      <c r="RIJ82" s="36"/>
      <c r="RIK82" s="36"/>
      <c r="RIL82" s="36"/>
      <c r="RIM82" s="36"/>
      <c r="RIN82" s="36"/>
      <c r="RIO82" s="36"/>
      <c r="RIP82" s="36"/>
      <c r="RIQ82" s="36"/>
      <c r="RIR82" s="36"/>
      <c r="RIS82" s="36"/>
      <c r="RIT82" s="36"/>
      <c r="RIU82" s="36"/>
      <c r="RIV82" s="36"/>
      <c r="RIW82" s="36"/>
      <c r="RIX82" s="36"/>
      <c r="RIY82" s="36"/>
      <c r="RIZ82" s="36"/>
      <c r="RJA82" s="36"/>
      <c r="RJB82" s="36"/>
      <c r="RJC82" s="36"/>
      <c r="RJD82" s="36"/>
      <c r="RJE82" s="36"/>
      <c r="RJF82" s="36"/>
      <c r="RJG82" s="36"/>
      <c r="RJH82" s="36"/>
      <c r="RJI82" s="36"/>
      <c r="RJJ82" s="36"/>
      <c r="RJK82" s="36"/>
      <c r="RJL82" s="36"/>
      <c r="RJM82" s="36"/>
      <c r="RJN82" s="36"/>
      <c r="RJO82" s="36"/>
      <c r="RJP82" s="36"/>
      <c r="RJQ82" s="36"/>
      <c r="RJR82" s="36"/>
      <c r="RJS82" s="36"/>
      <c r="RJT82" s="36"/>
      <c r="RJU82" s="36"/>
      <c r="RJV82" s="36"/>
      <c r="RJW82" s="36"/>
      <c r="RJX82" s="36"/>
      <c r="RJY82" s="36"/>
      <c r="RJZ82" s="36"/>
      <c r="RKA82" s="36"/>
      <c r="RKB82" s="36"/>
      <c r="RKC82" s="36"/>
      <c r="RKD82" s="36"/>
      <c r="RKE82" s="36"/>
      <c r="RKF82" s="36"/>
      <c r="RKG82" s="36"/>
      <c r="RKH82" s="36"/>
      <c r="RKI82" s="36"/>
      <c r="RKJ82" s="36"/>
      <c r="RKK82" s="36"/>
      <c r="RKL82" s="36"/>
      <c r="RKM82" s="36"/>
      <c r="RKN82" s="36"/>
      <c r="RKO82" s="36"/>
      <c r="RKP82" s="36"/>
      <c r="RKQ82" s="36"/>
      <c r="RKR82" s="36"/>
      <c r="RKS82" s="36"/>
      <c r="RKT82" s="36"/>
      <c r="RKU82" s="36"/>
      <c r="RKV82" s="36"/>
      <c r="RKW82" s="36"/>
      <c r="RKX82" s="36"/>
      <c r="RKY82" s="36"/>
      <c r="RKZ82" s="36"/>
      <c r="RLA82" s="36"/>
      <c r="RLB82" s="36"/>
      <c r="RLC82" s="36"/>
      <c r="RLD82" s="36"/>
      <c r="RLE82" s="36"/>
      <c r="RLF82" s="36"/>
      <c r="RLG82" s="36"/>
      <c r="RLH82" s="36"/>
      <c r="RLI82" s="36"/>
      <c r="RLJ82" s="36"/>
      <c r="RLK82" s="36"/>
      <c r="RLL82" s="36"/>
      <c r="RLM82" s="36"/>
      <c r="RLN82" s="36"/>
      <c r="RLO82" s="36"/>
      <c r="RLP82" s="36"/>
      <c r="RLQ82" s="36"/>
      <c r="RLR82" s="36"/>
      <c r="RLS82" s="36"/>
      <c r="RLT82" s="36"/>
      <c r="RLU82" s="36"/>
      <c r="RLV82" s="36"/>
      <c r="RLW82" s="36"/>
      <c r="RLX82" s="36"/>
      <c r="RLY82" s="36"/>
      <c r="RLZ82" s="36"/>
      <c r="RMA82" s="36"/>
      <c r="RMB82" s="36"/>
      <c r="RMC82" s="36"/>
      <c r="RMD82" s="36"/>
      <c r="RME82" s="36"/>
      <c r="RMF82" s="36"/>
      <c r="RMG82" s="36"/>
      <c r="RMH82" s="36"/>
      <c r="RMI82" s="36"/>
      <c r="RMJ82" s="36"/>
      <c r="RMK82" s="36"/>
      <c r="RML82" s="36"/>
      <c r="RMM82" s="36"/>
      <c r="RMN82" s="36"/>
      <c r="RMO82" s="36"/>
      <c r="RMP82" s="36"/>
      <c r="RMQ82" s="36"/>
      <c r="RMR82" s="36"/>
      <c r="RMS82" s="36"/>
      <c r="RMT82" s="36"/>
      <c r="RMU82" s="36"/>
      <c r="RMV82" s="36"/>
      <c r="RMW82" s="36"/>
      <c r="RMX82" s="36"/>
      <c r="RMY82" s="36"/>
      <c r="RMZ82" s="36"/>
      <c r="RNA82" s="36"/>
      <c r="RNB82" s="36"/>
      <c r="RNC82" s="36"/>
      <c r="RND82" s="36"/>
      <c r="RNE82" s="36"/>
      <c r="RNF82" s="36"/>
      <c r="RNG82" s="36"/>
      <c r="RNH82" s="36"/>
      <c r="RNI82" s="36"/>
      <c r="RNJ82" s="36"/>
      <c r="RNK82" s="36"/>
      <c r="RNL82" s="36"/>
      <c r="RNM82" s="36"/>
      <c r="RNN82" s="36"/>
      <c r="RNO82" s="36"/>
      <c r="RNP82" s="36"/>
      <c r="RNQ82" s="36"/>
      <c r="RNR82" s="36"/>
      <c r="RNS82" s="36"/>
      <c r="RNT82" s="36"/>
      <c r="RNU82" s="36"/>
      <c r="RNV82" s="36"/>
      <c r="RNW82" s="36"/>
      <c r="RNX82" s="36"/>
      <c r="RNY82" s="36"/>
      <c r="RNZ82" s="36"/>
      <c r="ROA82" s="36"/>
      <c r="ROB82" s="36"/>
      <c r="ROC82" s="36"/>
      <c r="ROD82" s="36"/>
      <c r="ROE82" s="36"/>
      <c r="ROF82" s="36"/>
      <c r="ROG82" s="36"/>
      <c r="ROH82" s="36"/>
      <c r="ROI82" s="36"/>
      <c r="ROJ82" s="36"/>
      <c r="ROK82" s="36"/>
      <c r="ROL82" s="36"/>
      <c r="ROM82" s="36"/>
      <c r="RON82" s="36"/>
      <c r="ROO82" s="36"/>
      <c r="ROP82" s="36"/>
      <c r="ROQ82" s="36"/>
      <c r="ROR82" s="36"/>
      <c r="ROS82" s="36"/>
      <c r="ROT82" s="36"/>
      <c r="ROU82" s="36"/>
      <c r="ROV82" s="36"/>
      <c r="ROW82" s="36"/>
      <c r="ROX82" s="36"/>
      <c r="ROY82" s="36"/>
      <c r="ROZ82" s="36"/>
      <c r="RPA82" s="36"/>
      <c r="RPB82" s="36"/>
      <c r="RPC82" s="36"/>
      <c r="RPD82" s="36"/>
      <c r="RPE82" s="36"/>
      <c r="RPF82" s="36"/>
      <c r="RPG82" s="36"/>
      <c r="RPH82" s="36"/>
      <c r="RPI82" s="36"/>
      <c r="RPJ82" s="36"/>
      <c r="RPK82" s="36"/>
      <c r="RPL82" s="36"/>
      <c r="RPM82" s="36"/>
      <c r="RPN82" s="36"/>
      <c r="RPO82" s="36"/>
      <c r="RPP82" s="36"/>
      <c r="RPQ82" s="36"/>
      <c r="RPR82" s="36"/>
      <c r="RPS82" s="36"/>
      <c r="RPT82" s="36"/>
      <c r="RPU82" s="36"/>
      <c r="RPV82" s="36"/>
      <c r="RPW82" s="36"/>
      <c r="RPX82" s="36"/>
      <c r="RPY82" s="36"/>
      <c r="RPZ82" s="36"/>
      <c r="RQA82" s="36"/>
      <c r="RQB82" s="36"/>
      <c r="RQC82" s="36"/>
      <c r="RQD82" s="36"/>
      <c r="RQE82" s="36"/>
      <c r="RQF82" s="36"/>
      <c r="RQG82" s="36"/>
      <c r="RQH82" s="36"/>
      <c r="RQI82" s="36"/>
      <c r="RQJ82" s="36"/>
      <c r="RQK82" s="36"/>
      <c r="RQL82" s="36"/>
      <c r="RQM82" s="36"/>
      <c r="RQN82" s="36"/>
      <c r="RQO82" s="36"/>
      <c r="RQP82" s="36"/>
      <c r="RQQ82" s="36"/>
      <c r="RQR82" s="36"/>
      <c r="RQS82" s="36"/>
      <c r="RQT82" s="36"/>
      <c r="RQU82" s="36"/>
      <c r="RQV82" s="36"/>
      <c r="RQW82" s="36"/>
      <c r="RQX82" s="36"/>
      <c r="RQY82" s="36"/>
      <c r="RQZ82" s="36"/>
      <c r="RRA82" s="36"/>
      <c r="RRB82" s="36"/>
      <c r="RRC82" s="36"/>
      <c r="RRD82" s="36"/>
      <c r="RRE82" s="36"/>
      <c r="RRF82" s="36"/>
      <c r="RRG82" s="36"/>
      <c r="RRH82" s="36"/>
      <c r="RRI82" s="36"/>
      <c r="RRJ82" s="36"/>
      <c r="RRK82" s="36"/>
      <c r="RRL82" s="36"/>
      <c r="RRM82" s="36"/>
      <c r="RRN82" s="36"/>
      <c r="RRO82" s="36"/>
      <c r="RRP82" s="36"/>
      <c r="RRQ82" s="36"/>
      <c r="RRR82" s="36"/>
      <c r="RRS82" s="36"/>
      <c r="RRT82" s="36"/>
      <c r="RRU82" s="36"/>
      <c r="RRV82" s="36"/>
      <c r="RRW82" s="36"/>
      <c r="RRX82" s="36"/>
      <c r="RRY82" s="36"/>
      <c r="RRZ82" s="36"/>
      <c r="RSA82" s="36"/>
      <c r="RSB82" s="36"/>
      <c r="RSC82" s="36"/>
      <c r="RSD82" s="36"/>
      <c r="RSE82" s="36"/>
      <c r="RSF82" s="36"/>
      <c r="RSG82" s="36"/>
      <c r="RSH82" s="36"/>
      <c r="RSI82" s="36"/>
      <c r="RSJ82" s="36"/>
      <c r="RSK82" s="36"/>
      <c r="RSL82" s="36"/>
      <c r="RSM82" s="36"/>
      <c r="RSN82" s="36"/>
      <c r="RSO82" s="36"/>
      <c r="RSP82" s="36"/>
      <c r="RSQ82" s="36"/>
      <c r="RSR82" s="36"/>
      <c r="RSS82" s="36"/>
      <c r="RST82" s="36"/>
      <c r="RSU82" s="36"/>
      <c r="RSV82" s="36"/>
      <c r="RSW82" s="36"/>
      <c r="RSX82" s="36"/>
      <c r="RSY82" s="36"/>
      <c r="RSZ82" s="36"/>
      <c r="RTA82" s="36"/>
      <c r="RTB82" s="36"/>
      <c r="RTC82" s="36"/>
      <c r="RTD82" s="36"/>
      <c r="RTE82" s="36"/>
      <c r="RTF82" s="36"/>
      <c r="RTG82" s="36"/>
      <c r="RTH82" s="36"/>
      <c r="RTI82" s="36"/>
      <c r="RTJ82" s="36"/>
      <c r="RTK82" s="36"/>
      <c r="RTL82" s="36"/>
      <c r="RTM82" s="36"/>
      <c r="RTN82" s="36"/>
      <c r="RTO82" s="36"/>
      <c r="RTP82" s="36"/>
      <c r="RTQ82" s="36"/>
      <c r="RTR82" s="36"/>
      <c r="RTS82" s="36"/>
      <c r="RTT82" s="36"/>
      <c r="RTU82" s="36"/>
      <c r="RTV82" s="36"/>
      <c r="RTW82" s="36"/>
      <c r="RTX82" s="36"/>
      <c r="RTY82" s="36"/>
      <c r="RTZ82" s="36"/>
      <c r="RUA82" s="36"/>
      <c r="RUB82" s="36"/>
      <c r="RUC82" s="36"/>
      <c r="RUD82" s="36"/>
      <c r="RUE82" s="36"/>
      <c r="RUF82" s="36"/>
      <c r="RUG82" s="36"/>
      <c r="RUH82" s="36"/>
      <c r="RUI82" s="36"/>
      <c r="RUJ82" s="36"/>
      <c r="RUK82" s="36"/>
      <c r="RUL82" s="36"/>
      <c r="RUM82" s="36"/>
      <c r="RUN82" s="36"/>
      <c r="RUO82" s="36"/>
      <c r="RUP82" s="36"/>
      <c r="RUQ82" s="36"/>
      <c r="RUR82" s="36"/>
      <c r="RUS82" s="36"/>
      <c r="RUT82" s="36"/>
      <c r="RUU82" s="36"/>
      <c r="RUV82" s="36"/>
      <c r="RUW82" s="36"/>
      <c r="RUX82" s="36"/>
      <c r="RUY82" s="36"/>
      <c r="RUZ82" s="36"/>
      <c r="RVA82" s="36"/>
      <c r="RVB82" s="36"/>
      <c r="RVC82" s="36"/>
      <c r="RVD82" s="36"/>
      <c r="RVE82" s="36"/>
      <c r="RVF82" s="36"/>
      <c r="RVG82" s="36"/>
      <c r="RVH82" s="36"/>
      <c r="RVI82" s="36"/>
      <c r="RVJ82" s="36"/>
      <c r="RVK82" s="36"/>
      <c r="RVL82" s="36"/>
      <c r="RVM82" s="36"/>
      <c r="RVN82" s="36"/>
      <c r="RVO82" s="36"/>
      <c r="RVP82" s="36"/>
      <c r="RVQ82" s="36"/>
      <c r="RVR82" s="36"/>
      <c r="RVS82" s="36"/>
      <c r="RVT82" s="36"/>
      <c r="RVU82" s="36"/>
      <c r="RVV82" s="36"/>
      <c r="RVW82" s="36"/>
      <c r="RVX82" s="36"/>
      <c r="RVY82" s="36"/>
      <c r="RVZ82" s="36"/>
      <c r="RWA82" s="36"/>
      <c r="RWB82" s="36"/>
      <c r="RWC82" s="36"/>
      <c r="RWD82" s="36"/>
      <c r="RWE82" s="36"/>
      <c r="RWF82" s="36"/>
      <c r="RWG82" s="36"/>
      <c r="RWH82" s="36"/>
      <c r="RWI82" s="36"/>
      <c r="RWJ82" s="36"/>
      <c r="RWK82" s="36"/>
      <c r="RWL82" s="36"/>
      <c r="RWM82" s="36"/>
      <c r="RWN82" s="36"/>
      <c r="RWO82" s="36"/>
      <c r="RWP82" s="36"/>
      <c r="RWQ82" s="36"/>
      <c r="RWR82" s="36"/>
      <c r="RWS82" s="36"/>
      <c r="RWT82" s="36"/>
      <c r="RWU82" s="36"/>
      <c r="RWV82" s="36"/>
      <c r="RWW82" s="36"/>
      <c r="RWX82" s="36"/>
      <c r="RWY82" s="36"/>
      <c r="RWZ82" s="36"/>
      <c r="RXA82" s="36"/>
      <c r="RXB82" s="36"/>
      <c r="RXC82" s="36"/>
      <c r="RXD82" s="36"/>
      <c r="RXE82" s="36"/>
      <c r="RXF82" s="36"/>
      <c r="RXG82" s="36"/>
      <c r="RXH82" s="36"/>
      <c r="RXI82" s="36"/>
      <c r="RXJ82" s="36"/>
      <c r="RXK82" s="36"/>
      <c r="RXL82" s="36"/>
      <c r="RXM82" s="36"/>
      <c r="RXN82" s="36"/>
      <c r="RXO82" s="36"/>
      <c r="RXP82" s="36"/>
      <c r="RXQ82" s="36"/>
      <c r="RXR82" s="36"/>
      <c r="RXS82" s="36"/>
      <c r="RXT82" s="36"/>
      <c r="RXU82" s="36"/>
      <c r="RXV82" s="36"/>
      <c r="RXW82" s="36"/>
      <c r="RXX82" s="36"/>
      <c r="RXY82" s="36"/>
      <c r="RXZ82" s="36"/>
      <c r="RYA82" s="36"/>
      <c r="RYB82" s="36"/>
      <c r="RYC82" s="36"/>
      <c r="RYD82" s="36"/>
      <c r="RYE82" s="36"/>
      <c r="RYF82" s="36"/>
      <c r="RYG82" s="36"/>
      <c r="RYH82" s="36"/>
      <c r="RYI82" s="36"/>
      <c r="RYJ82" s="36"/>
      <c r="RYK82" s="36"/>
      <c r="RYL82" s="36"/>
      <c r="RYM82" s="36"/>
      <c r="RYN82" s="36"/>
      <c r="RYO82" s="36"/>
      <c r="RYP82" s="36"/>
      <c r="RYQ82" s="36"/>
      <c r="RYR82" s="36"/>
      <c r="RYS82" s="36"/>
      <c r="RYT82" s="36"/>
      <c r="RYU82" s="36"/>
      <c r="RYV82" s="36"/>
      <c r="RYW82" s="36"/>
      <c r="RYX82" s="36"/>
      <c r="RYY82" s="36"/>
      <c r="RYZ82" s="36"/>
      <c r="RZA82" s="36"/>
      <c r="RZB82" s="36"/>
      <c r="RZC82" s="36"/>
      <c r="RZD82" s="36"/>
      <c r="RZE82" s="36"/>
      <c r="RZF82" s="36"/>
      <c r="RZG82" s="36"/>
      <c r="RZH82" s="36"/>
      <c r="RZI82" s="36"/>
      <c r="RZJ82" s="36"/>
      <c r="RZK82" s="36"/>
      <c r="RZL82" s="36"/>
      <c r="RZM82" s="36"/>
      <c r="RZN82" s="36"/>
      <c r="RZO82" s="36"/>
      <c r="RZP82" s="36"/>
      <c r="RZQ82" s="36"/>
      <c r="RZR82" s="36"/>
      <c r="RZS82" s="36"/>
      <c r="RZT82" s="36"/>
      <c r="RZU82" s="36"/>
      <c r="RZV82" s="36"/>
      <c r="RZW82" s="36"/>
      <c r="RZX82" s="36"/>
      <c r="RZY82" s="36"/>
      <c r="RZZ82" s="36"/>
      <c r="SAA82" s="36"/>
      <c r="SAB82" s="36"/>
      <c r="SAC82" s="36"/>
      <c r="SAD82" s="36"/>
      <c r="SAE82" s="36"/>
      <c r="SAF82" s="36"/>
      <c r="SAG82" s="36"/>
      <c r="SAH82" s="36"/>
      <c r="SAI82" s="36"/>
      <c r="SAJ82" s="36"/>
      <c r="SAK82" s="36"/>
      <c r="SAL82" s="36"/>
      <c r="SAM82" s="36"/>
      <c r="SAN82" s="36"/>
      <c r="SAO82" s="36"/>
      <c r="SAP82" s="36"/>
      <c r="SAQ82" s="36"/>
      <c r="SAR82" s="36"/>
      <c r="SAS82" s="36"/>
      <c r="SAT82" s="36"/>
      <c r="SAU82" s="36"/>
      <c r="SAV82" s="36"/>
      <c r="SAW82" s="36"/>
      <c r="SAX82" s="36"/>
      <c r="SAY82" s="36"/>
      <c r="SAZ82" s="36"/>
      <c r="SBA82" s="36"/>
      <c r="SBB82" s="36"/>
      <c r="SBC82" s="36"/>
      <c r="SBD82" s="36"/>
      <c r="SBE82" s="36"/>
      <c r="SBF82" s="36"/>
      <c r="SBG82" s="36"/>
      <c r="SBH82" s="36"/>
      <c r="SBI82" s="36"/>
      <c r="SBJ82" s="36"/>
      <c r="SBK82" s="36"/>
      <c r="SBL82" s="36"/>
      <c r="SBM82" s="36"/>
      <c r="SBN82" s="36"/>
      <c r="SBO82" s="36"/>
      <c r="SBP82" s="36"/>
      <c r="SBQ82" s="36"/>
      <c r="SBR82" s="36"/>
      <c r="SBS82" s="36"/>
      <c r="SBT82" s="36"/>
      <c r="SBU82" s="36"/>
      <c r="SBV82" s="36"/>
      <c r="SBW82" s="36"/>
      <c r="SBX82" s="36"/>
      <c r="SBY82" s="36"/>
      <c r="SBZ82" s="36"/>
      <c r="SCA82" s="36"/>
      <c r="SCB82" s="36"/>
      <c r="SCC82" s="36"/>
      <c r="SCD82" s="36"/>
      <c r="SCE82" s="36"/>
      <c r="SCF82" s="36"/>
      <c r="SCG82" s="36"/>
      <c r="SCH82" s="36"/>
      <c r="SCI82" s="36"/>
      <c r="SCJ82" s="36"/>
      <c r="SCK82" s="36"/>
      <c r="SCL82" s="36"/>
      <c r="SCM82" s="36"/>
      <c r="SCN82" s="36"/>
      <c r="SCO82" s="36"/>
      <c r="SCP82" s="36"/>
      <c r="SCQ82" s="36"/>
      <c r="SCR82" s="36"/>
      <c r="SCS82" s="36"/>
      <c r="SCT82" s="36"/>
      <c r="SCU82" s="36"/>
      <c r="SCV82" s="36"/>
      <c r="SCW82" s="36"/>
      <c r="SCX82" s="36"/>
      <c r="SCY82" s="36"/>
      <c r="SCZ82" s="36"/>
      <c r="SDA82" s="36"/>
      <c r="SDB82" s="36"/>
      <c r="SDC82" s="36"/>
      <c r="SDD82" s="36"/>
      <c r="SDE82" s="36"/>
      <c r="SDF82" s="36"/>
      <c r="SDG82" s="36"/>
      <c r="SDH82" s="36"/>
      <c r="SDI82" s="36"/>
      <c r="SDJ82" s="36"/>
      <c r="SDK82" s="36"/>
      <c r="SDL82" s="36"/>
      <c r="SDM82" s="36"/>
      <c r="SDN82" s="36"/>
      <c r="SDO82" s="36"/>
      <c r="SDP82" s="36"/>
      <c r="SDQ82" s="36"/>
      <c r="SDR82" s="36"/>
      <c r="SDS82" s="36"/>
      <c r="SDT82" s="36"/>
      <c r="SDU82" s="36"/>
      <c r="SDV82" s="36"/>
      <c r="SDW82" s="36"/>
      <c r="SDX82" s="36"/>
      <c r="SDY82" s="36"/>
      <c r="SDZ82" s="36"/>
      <c r="SEA82" s="36"/>
      <c r="SEB82" s="36"/>
      <c r="SEC82" s="36"/>
      <c r="SED82" s="36"/>
      <c r="SEE82" s="36"/>
      <c r="SEF82" s="36"/>
      <c r="SEG82" s="36"/>
      <c r="SEH82" s="36"/>
      <c r="SEI82" s="36"/>
      <c r="SEJ82" s="36"/>
      <c r="SEK82" s="36"/>
      <c r="SEL82" s="36"/>
      <c r="SEM82" s="36"/>
      <c r="SEN82" s="36"/>
      <c r="SEO82" s="36"/>
      <c r="SEP82" s="36"/>
      <c r="SEQ82" s="36"/>
      <c r="SER82" s="36"/>
      <c r="SES82" s="36"/>
      <c r="SET82" s="36"/>
      <c r="SEU82" s="36"/>
      <c r="SEV82" s="36"/>
      <c r="SEW82" s="36"/>
      <c r="SEX82" s="36"/>
      <c r="SEY82" s="36"/>
      <c r="SEZ82" s="36"/>
      <c r="SFA82" s="36"/>
      <c r="SFB82" s="36"/>
      <c r="SFC82" s="36"/>
      <c r="SFD82" s="36"/>
      <c r="SFE82" s="36"/>
      <c r="SFF82" s="36"/>
      <c r="SFG82" s="36"/>
      <c r="SFH82" s="36"/>
      <c r="SFI82" s="36"/>
      <c r="SFJ82" s="36"/>
      <c r="SFK82" s="36"/>
      <c r="SFL82" s="36"/>
      <c r="SFM82" s="36"/>
      <c r="SFN82" s="36"/>
      <c r="SFO82" s="36"/>
      <c r="SFP82" s="36"/>
      <c r="SFQ82" s="36"/>
      <c r="SFR82" s="36"/>
      <c r="SFS82" s="36"/>
      <c r="SFT82" s="36"/>
      <c r="SFU82" s="36"/>
      <c r="SFV82" s="36"/>
      <c r="SFW82" s="36"/>
      <c r="SFX82" s="36"/>
      <c r="SFY82" s="36"/>
      <c r="SFZ82" s="36"/>
      <c r="SGA82" s="36"/>
      <c r="SGB82" s="36"/>
      <c r="SGC82" s="36"/>
      <c r="SGD82" s="36"/>
      <c r="SGE82" s="36"/>
      <c r="SGF82" s="36"/>
      <c r="SGG82" s="36"/>
      <c r="SGH82" s="36"/>
      <c r="SGI82" s="36"/>
      <c r="SGJ82" s="36"/>
      <c r="SGK82" s="36"/>
      <c r="SGL82" s="36"/>
      <c r="SGM82" s="36"/>
      <c r="SGN82" s="36"/>
      <c r="SGO82" s="36"/>
      <c r="SGP82" s="36"/>
      <c r="SGQ82" s="36"/>
      <c r="SGR82" s="36"/>
      <c r="SGS82" s="36"/>
      <c r="SGT82" s="36"/>
      <c r="SGU82" s="36"/>
      <c r="SGV82" s="36"/>
      <c r="SGW82" s="36"/>
      <c r="SGX82" s="36"/>
      <c r="SGY82" s="36"/>
      <c r="SGZ82" s="36"/>
      <c r="SHA82" s="36"/>
      <c r="SHB82" s="36"/>
      <c r="SHC82" s="36"/>
      <c r="SHD82" s="36"/>
      <c r="SHE82" s="36"/>
      <c r="SHF82" s="36"/>
      <c r="SHG82" s="36"/>
      <c r="SHH82" s="36"/>
      <c r="SHI82" s="36"/>
      <c r="SHJ82" s="36"/>
      <c r="SHK82" s="36"/>
      <c r="SHL82" s="36"/>
      <c r="SHM82" s="36"/>
      <c r="SHN82" s="36"/>
      <c r="SHO82" s="36"/>
      <c r="SHP82" s="36"/>
      <c r="SHQ82" s="36"/>
      <c r="SHR82" s="36"/>
      <c r="SHS82" s="36"/>
      <c r="SHT82" s="36"/>
      <c r="SHU82" s="36"/>
      <c r="SHV82" s="36"/>
      <c r="SHW82" s="36"/>
      <c r="SHX82" s="36"/>
      <c r="SHY82" s="36"/>
      <c r="SHZ82" s="36"/>
      <c r="SIA82" s="36"/>
      <c r="SIB82" s="36"/>
      <c r="SIC82" s="36"/>
      <c r="SID82" s="36"/>
      <c r="SIE82" s="36"/>
      <c r="SIF82" s="36"/>
      <c r="SIG82" s="36"/>
      <c r="SIH82" s="36"/>
      <c r="SII82" s="36"/>
      <c r="SIJ82" s="36"/>
      <c r="SIK82" s="36"/>
      <c r="SIL82" s="36"/>
      <c r="SIM82" s="36"/>
      <c r="SIN82" s="36"/>
      <c r="SIO82" s="36"/>
      <c r="SIP82" s="36"/>
      <c r="SIQ82" s="36"/>
      <c r="SIR82" s="36"/>
      <c r="SIS82" s="36"/>
      <c r="SIT82" s="36"/>
      <c r="SIU82" s="36"/>
      <c r="SIV82" s="36"/>
      <c r="SIW82" s="36"/>
      <c r="SIX82" s="36"/>
      <c r="SIY82" s="36"/>
      <c r="SIZ82" s="36"/>
      <c r="SJA82" s="36"/>
      <c r="SJB82" s="36"/>
      <c r="SJC82" s="36"/>
      <c r="SJD82" s="36"/>
      <c r="SJE82" s="36"/>
      <c r="SJF82" s="36"/>
      <c r="SJG82" s="36"/>
      <c r="SJH82" s="36"/>
      <c r="SJI82" s="36"/>
      <c r="SJJ82" s="36"/>
      <c r="SJK82" s="36"/>
      <c r="SJL82" s="36"/>
      <c r="SJM82" s="36"/>
      <c r="SJN82" s="36"/>
      <c r="SJO82" s="36"/>
      <c r="SJP82" s="36"/>
      <c r="SJQ82" s="36"/>
      <c r="SJR82" s="36"/>
      <c r="SJS82" s="36"/>
      <c r="SJT82" s="36"/>
      <c r="SJU82" s="36"/>
      <c r="SJV82" s="36"/>
      <c r="SJW82" s="36"/>
      <c r="SJX82" s="36"/>
      <c r="SJY82" s="36"/>
      <c r="SJZ82" s="36"/>
      <c r="SKA82" s="36"/>
      <c r="SKB82" s="36"/>
      <c r="SKC82" s="36"/>
      <c r="SKD82" s="36"/>
      <c r="SKE82" s="36"/>
      <c r="SKF82" s="36"/>
      <c r="SKG82" s="36"/>
      <c r="SKH82" s="36"/>
      <c r="SKI82" s="36"/>
      <c r="SKJ82" s="36"/>
      <c r="SKK82" s="36"/>
      <c r="SKL82" s="36"/>
      <c r="SKM82" s="36"/>
      <c r="SKN82" s="36"/>
      <c r="SKO82" s="36"/>
      <c r="SKP82" s="36"/>
      <c r="SKQ82" s="36"/>
      <c r="SKR82" s="36"/>
      <c r="SKS82" s="36"/>
      <c r="SKT82" s="36"/>
      <c r="SKU82" s="36"/>
      <c r="SKV82" s="36"/>
      <c r="SKW82" s="36"/>
      <c r="SKX82" s="36"/>
      <c r="SKY82" s="36"/>
      <c r="SKZ82" s="36"/>
      <c r="SLA82" s="36"/>
      <c r="SLB82" s="36"/>
      <c r="SLC82" s="36"/>
      <c r="SLD82" s="36"/>
      <c r="SLE82" s="36"/>
      <c r="SLF82" s="36"/>
      <c r="SLG82" s="36"/>
      <c r="SLH82" s="36"/>
      <c r="SLI82" s="36"/>
      <c r="SLJ82" s="36"/>
      <c r="SLK82" s="36"/>
      <c r="SLL82" s="36"/>
      <c r="SLM82" s="36"/>
      <c r="SLN82" s="36"/>
      <c r="SLO82" s="36"/>
      <c r="SLP82" s="36"/>
      <c r="SLQ82" s="36"/>
      <c r="SLR82" s="36"/>
      <c r="SLS82" s="36"/>
      <c r="SLT82" s="36"/>
      <c r="SLU82" s="36"/>
      <c r="SLV82" s="36"/>
      <c r="SLW82" s="36"/>
      <c r="SLX82" s="36"/>
      <c r="SLY82" s="36"/>
      <c r="SLZ82" s="36"/>
      <c r="SMA82" s="36"/>
      <c r="SMB82" s="36"/>
      <c r="SMC82" s="36"/>
      <c r="SMD82" s="36"/>
      <c r="SME82" s="36"/>
      <c r="SMF82" s="36"/>
      <c r="SMG82" s="36"/>
      <c r="SMH82" s="36"/>
      <c r="SMI82" s="36"/>
      <c r="SMJ82" s="36"/>
      <c r="SMK82" s="36"/>
      <c r="SML82" s="36"/>
      <c r="SMM82" s="36"/>
      <c r="SMN82" s="36"/>
      <c r="SMO82" s="36"/>
      <c r="SMP82" s="36"/>
      <c r="SMQ82" s="36"/>
      <c r="SMR82" s="36"/>
      <c r="SMS82" s="36"/>
      <c r="SMT82" s="36"/>
      <c r="SMU82" s="36"/>
      <c r="SMV82" s="36"/>
      <c r="SMW82" s="36"/>
      <c r="SMX82" s="36"/>
      <c r="SMY82" s="36"/>
      <c r="SMZ82" s="36"/>
      <c r="SNA82" s="36"/>
      <c r="SNB82" s="36"/>
      <c r="SNC82" s="36"/>
      <c r="SND82" s="36"/>
      <c r="SNE82" s="36"/>
      <c r="SNF82" s="36"/>
      <c r="SNG82" s="36"/>
      <c r="SNH82" s="36"/>
      <c r="SNI82" s="36"/>
      <c r="SNJ82" s="36"/>
      <c r="SNK82" s="36"/>
      <c r="SNL82" s="36"/>
      <c r="SNM82" s="36"/>
      <c r="SNN82" s="36"/>
      <c r="SNO82" s="36"/>
      <c r="SNP82" s="36"/>
      <c r="SNQ82" s="36"/>
      <c r="SNR82" s="36"/>
      <c r="SNS82" s="36"/>
      <c r="SNT82" s="36"/>
      <c r="SNU82" s="36"/>
      <c r="SNV82" s="36"/>
      <c r="SNW82" s="36"/>
      <c r="SNX82" s="36"/>
      <c r="SNY82" s="36"/>
      <c r="SNZ82" s="36"/>
      <c r="SOA82" s="36"/>
      <c r="SOB82" s="36"/>
      <c r="SOC82" s="36"/>
      <c r="SOD82" s="36"/>
      <c r="SOE82" s="36"/>
      <c r="SOF82" s="36"/>
      <c r="SOG82" s="36"/>
      <c r="SOH82" s="36"/>
      <c r="SOI82" s="36"/>
      <c r="SOJ82" s="36"/>
      <c r="SOK82" s="36"/>
      <c r="SOL82" s="36"/>
      <c r="SOM82" s="36"/>
      <c r="SON82" s="36"/>
      <c r="SOO82" s="36"/>
      <c r="SOP82" s="36"/>
      <c r="SOQ82" s="36"/>
      <c r="SOR82" s="36"/>
      <c r="SOS82" s="36"/>
      <c r="SOT82" s="36"/>
      <c r="SOU82" s="36"/>
      <c r="SOV82" s="36"/>
      <c r="SOW82" s="36"/>
      <c r="SOX82" s="36"/>
      <c r="SOY82" s="36"/>
      <c r="SOZ82" s="36"/>
      <c r="SPA82" s="36"/>
      <c r="SPB82" s="36"/>
      <c r="SPC82" s="36"/>
      <c r="SPD82" s="36"/>
      <c r="SPE82" s="36"/>
      <c r="SPF82" s="36"/>
      <c r="SPG82" s="36"/>
      <c r="SPH82" s="36"/>
      <c r="SPI82" s="36"/>
      <c r="SPJ82" s="36"/>
      <c r="SPK82" s="36"/>
      <c r="SPL82" s="36"/>
      <c r="SPM82" s="36"/>
      <c r="SPN82" s="36"/>
      <c r="SPO82" s="36"/>
      <c r="SPP82" s="36"/>
      <c r="SPQ82" s="36"/>
      <c r="SPR82" s="36"/>
      <c r="SPS82" s="36"/>
      <c r="SPT82" s="36"/>
      <c r="SPU82" s="36"/>
      <c r="SPV82" s="36"/>
      <c r="SPW82" s="36"/>
      <c r="SPX82" s="36"/>
      <c r="SPY82" s="36"/>
      <c r="SPZ82" s="36"/>
      <c r="SQA82" s="36"/>
      <c r="SQB82" s="36"/>
      <c r="SQC82" s="36"/>
      <c r="SQD82" s="36"/>
      <c r="SQE82" s="36"/>
      <c r="SQF82" s="36"/>
      <c r="SQG82" s="36"/>
      <c r="SQH82" s="36"/>
      <c r="SQI82" s="36"/>
      <c r="SQJ82" s="36"/>
      <c r="SQK82" s="36"/>
      <c r="SQL82" s="36"/>
      <c r="SQM82" s="36"/>
      <c r="SQN82" s="36"/>
      <c r="SQO82" s="36"/>
      <c r="SQP82" s="36"/>
      <c r="SQQ82" s="36"/>
      <c r="SQR82" s="36"/>
      <c r="SQS82" s="36"/>
      <c r="SQT82" s="36"/>
      <c r="SQU82" s="36"/>
      <c r="SQV82" s="36"/>
      <c r="SQW82" s="36"/>
      <c r="SQX82" s="36"/>
      <c r="SQY82" s="36"/>
      <c r="SQZ82" s="36"/>
      <c r="SRA82" s="36"/>
      <c r="SRB82" s="36"/>
      <c r="SRC82" s="36"/>
      <c r="SRD82" s="36"/>
      <c r="SRE82" s="36"/>
      <c r="SRF82" s="36"/>
      <c r="SRG82" s="36"/>
      <c r="SRH82" s="36"/>
      <c r="SRI82" s="36"/>
      <c r="SRJ82" s="36"/>
      <c r="SRK82" s="36"/>
      <c r="SRL82" s="36"/>
      <c r="SRM82" s="36"/>
      <c r="SRN82" s="36"/>
      <c r="SRO82" s="36"/>
      <c r="SRP82" s="36"/>
      <c r="SRQ82" s="36"/>
      <c r="SRR82" s="36"/>
      <c r="SRS82" s="36"/>
      <c r="SRT82" s="36"/>
      <c r="SRU82" s="36"/>
      <c r="SRV82" s="36"/>
      <c r="SRW82" s="36"/>
      <c r="SRX82" s="36"/>
      <c r="SRY82" s="36"/>
      <c r="SRZ82" s="36"/>
      <c r="SSA82" s="36"/>
      <c r="SSB82" s="36"/>
      <c r="SSC82" s="36"/>
      <c r="SSD82" s="36"/>
      <c r="SSE82" s="36"/>
      <c r="SSF82" s="36"/>
      <c r="SSG82" s="36"/>
      <c r="SSH82" s="36"/>
      <c r="SSI82" s="36"/>
      <c r="SSJ82" s="36"/>
      <c r="SSK82" s="36"/>
      <c r="SSL82" s="36"/>
      <c r="SSM82" s="36"/>
      <c r="SSN82" s="36"/>
      <c r="SSO82" s="36"/>
      <c r="SSP82" s="36"/>
      <c r="SSQ82" s="36"/>
      <c r="SSR82" s="36"/>
      <c r="SSS82" s="36"/>
      <c r="SST82" s="36"/>
      <c r="SSU82" s="36"/>
      <c r="SSV82" s="36"/>
      <c r="SSW82" s="36"/>
      <c r="SSX82" s="36"/>
      <c r="SSY82" s="36"/>
      <c r="SSZ82" s="36"/>
      <c r="STA82" s="36"/>
      <c r="STB82" s="36"/>
      <c r="STC82" s="36"/>
      <c r="STD82" s="36"/>
      <c r="STE82" s="36"/>
      <c r="STF82" s="36"/>
      <c r="STG82" s="36"/>
      <c r="STH82" s="36"/>
      <c r="STI82" s="36"/>
      <c r="STJ82" s="36"/>
      <c r="STK82" s="36"/>
      <c r="STL82" s="36"/>
      <c r="STM82" s="36"/>
      <c r="STN82" s="36"/>
      <c r="STO82" s="36"/>
      <c r="STP82" s="36"/>
      <c r="STQ82" s="36"/>
      <c r="STR82" s="36"/>
      <c r="STS82" s="36"/>
      <c r="STT82" s="36"/>
      <c r="STU82" s="36"/>
      <c r="STV82" s="36"/>
      <c r="STW82" s="36"/>
      <c r="STX82" s="36"/>
      <c r="STY82" s="36"/>
      <c r="STZ82" s="36"/>
      <c r="SUA82" s="36"/>
      <c r="SUB82" s="36"/>
      <c r="SUC82" s="36"/>
      <c r="SUD82" s="36"/>
      <c r="SUE82" s="36"/>
      <c r="SUF82" s="36"/>
      <c r="SUG82" s="36"/>
      <c r="SUH82" s="36"/>
      <c r="SUI82" s="36"/>
      <c r="SUJ82" s="36"/>
      <c r="SUK82" s="36"/>
      <c r="SUL82" s="36"/>
      <c r="SUM82" s="36"/>
      <c r="SUN82" s="36"/>
      <c r="SUO82" s="36"/>
      <c r="SUP82" s="36"/>
      <c r="SUQ82" s="36"/>
      <c r="SUR82" s="36"/>
      <c r="SUS82" s="36"/>
      <c r="SUT82" s="36"/>
      <c r="SUU82" s="36"/>
      <c r="SUV82" s="36"/>
      <c r="SUW82" s="36"/>
      <c r="SUX82" s="36"/>
      <c r="SUY82" s="36"/>
      <c r="SUZ82" s="36"/>
      <c r="SVA82" s="36"/>
      <c r="SVB82" s="36"/>
      <c r="SVC82" s="36"/>
      <c r="SVD82" s="36"/>
      <c r="SVE82" s="36"/>
      <c r="SVF82" s="36"/>
      <c r="SVG82" s="36"/>
      <c r="SVH82" s="36"/>
      <c r="SVI82" s="36"/>
      <c r="SVJ82" s="36"/>
      <c r="SVK82" s="36"/>
      <c r="SVL82" s="36"/>
      <c r="SVM82" s="36"/>
      <c r="SVN82" s="36"/>
      <c r="SVO82" s="36"/>
      <c r="SVP82" s="36"/>
      <c r="SVQ82" s="36"/>
      <c r="SVR82" s="36"/>
      <c r="SVS82" s="36"/>
      <c r="SVT82" s="36"/>
      <c r="SVU82" s="36"/>
      <c r="SVV82" s="36"/>
      <c r="SVW82" s="36"/>
      <c r="SVX82" s="36"/>
      <c r="SVY82" s="36"/>
      <c r="SVZ82" s="36"/>
      <c r="SWA82" s="36"/>
      <c r="SWB82" s="36"/>
      <c r="SWC82" s="36"/>
      <c r="SWD82" s="36"/>
      <c r="SWE82" s="36"/>
      <c r="SWF82" s="36"/>
      <c r="SWG82" s="36"/>
      <c r="SWH82" s="36"/>
      <c r="SWI82" s="36"/>
      <c r="SWJ82" s="36"/>
      <c r="SWK82" s="36"/>
      <c r="SWL82" s="36"/>
      <c r="SWM82" s="36"/>
      <c r="SWN82" s="36"/>
      <c r="SWO82" s="36"/>
      <c r="SWP82" s="36"/>
      <c r="SWQ82" s="36"/>
      <c r="SWR82" s="36"/>
      <c r="SWS82" s="36"/>
      <c r="SWT82" s="36"/>
      <c r="SWU82" s="36"/>
      <c r="SWV82" s="36"/>
      <c r="SWW82" s="36"/>
      <c r="SWX82" s="36"/>
      <c r="SWY82" s="36"/>
      <c r="SWZ82" s="36"/>
      <c r="SXA82" s="36"/>
      <c r="SXB82" s="36"/>
      <c r="SXC82" s="36"/>
      <c r="SXD82" s="36"/>
      <c r="SXE82" s="36"/>
      <c r="SXF82" s="36"/>
      <c r="SXG82" s="36"/>
      <c r="SXH82" s="36"/>
      <c r="SXI82" s="36"/>
      <c r="SXJ82" s="36"/>
      <c r="SXK82" s="36"/>
      <c r="SXL82" s="36"/>
      <c r="SXM82" s="36"/>
      <c r="SXN82" s="36"/>
      <c r="SXO82" s="36"/>
      <c r="SXP82" s="36"/>
      <c r="SXQ82" s="36"/>
      <c r="SXR82" s="36"/>
      <c r="SXS82" s="36"/>
      <c r="SXT82" s="36"/>
      <c r="SXU82" s="36"/>
      <c r="SXV82" s="36"/>
      <c r="SXW82" s="36"/>
      <c r="SXX82" s="36"/>
      <c r="SXY82" s="36"/>
      <c r="SXZ82" s="36"/>
      <c r="SYA82" s="36"/>
      <c r="SYB82" s="36"/>
      <c r="SYC82" s="36"/>
      <c r="SYD82" s="36"/>
      <c r="SYE82" s="36"/>
      <c r="SYF82" s="36"/>
      <c r="SYG82" s="36"/>
      <c r="SYH82" s="36"/>
      <c r="SYI82" s="36"/>
      <c r="SYJ82" s="36"/>
      <c r="SYK82" s="36"/>
      <c r="SYL82" s="36"/>
      <c r="SYM82" s="36"/>
      <c r="SYN82" s="36"/>
      <c r="SYO82" s="36"/>
      <c r="SYP82" s="36"/>
      <c r="SYQ82" s="36"/>
      <c r="SYR82" s="36"/>
      <c r="SYS82" s="36"/>
      <c r="SYT82" s="36"/>
      <c r="SYU82" s="36"/>
      <c r="SYV82" s="36"/>
      <c r="SYW82" s="36"/>
      <c r="SYX82" s="36"/>
      <c r="SYY82" s="36"/>
      <c r="SYZ82" s="36"/>
      <c r="SZA82" s="36"/>
      <c r="SZB82" s="36"/>
      <c r="SZC82" s="36"/>
      <c r="SZD82" s="36"/>
      <c r="SZE82" s="36"/>
      <c r="SZF82" s="36"/>
      <c r="SZG82" s="36"/>
      <c r="SZH82" s="36"/>
      <c r="SZI82" s="36"/>
      <c r="SZJ82" s="36"/>
      <c r="SZK82" s="36"/>
      <c r="SZL82" s="36"/>
      <c r="SZM82" s="36"/>
      <c r="SZN82" s="36"/>
      <c r="SZO82" s="36"/>
      <c r="SZP82" s="36"/>
      <c r="SZQ82" s="36"/>
      <c r="SZR82" s="36"/>
      <c r="SZS82" s="36"/>
      <c r="SZT82" s="36"/>
      <c r="SZU82" s="36"/>
      <c r="SZV82" s="36"/>
      <c r="SZW82" s="36"/>
      <c r="SZX82" s="36"/>
      <c r="SZY82" s="36"/>
      <c r="SZZ82" s="36"/>
      <c r="TAA82" s="36"/>
      <c r="TAB82" s="36"/>
      <c r="TAC82" s="36"/>
      <c r="TAD82" s="36"/>
      <c r="TAE82" s="36"/>
      <c r="TAF82" s="36"/>
      <c r="TAG82" s="36"/>
      <c r="TAH82" s="36"/>
      <c r="TAI82" s="36"/>
      <c r="TAJ82" s="36"/>
      <c r="TAK82" s="36"/>
      <c r="TAL82" s="36"/>
      <c r="TAM82" s="36"/>
      <c r="TAN82" s="36"/>
      <c r="TAO82" s="36"/>
      <c r="TAP82" s="36"/>
      <c r="TAQ82" s="36"/>
      <c r="TAR82" s="36"/>
      <c r="TAS82" s="36"/>
      <c r="TAT82" s="36"/>
      <c r="TAU82" s="36"/>
      <c r="TAV82" s="36"/>
      <c r="TAW82" s="36"/>
      <c r="TAX82" s="36"/>
      <c r="TAY82" s="36"/>
      <c r="TAZ82" s="36"/>
      <c r="TBA82" s="36"/>
      <c r="TBB82" s="36"/>
      <c r="TBC82" s="36"/>
      <c r="TBD82" s="36"/>
      <c r="TBE82" s="36"/>
      <c r="TBF82" s="36"/>
      <c r="TBG82" s="36"/>
      <c r="TBH82" s="36"/>
      <c r="TBI82" s="36"/>
      <c r="TBJ82" s="36"/>
      <c r="TBK82" s="36"/>
      <c r="TBL82" s="36"/>
      <c r="TBM82" s="36"/>
      <c r="TBN82" s="36"/>
      <c r="TBO82" s="36"/>
      <c r="TBP82" s="36"/>
      <c r="TBQ82" s="36"/>
      <c r="TBR82" s="36"/>
      <c r="TBS82" s="36"/>
      <c r="TBT82" s="36"/>
      <c r="TBU82" s="36"/>
      <c r="TBV82" s="36"/>
      <c r="TBW82" s="36"/>
      <c r="TBX82" s="36"/>
      <c r="TBY82" s="36"/>
      <c r="TBZ82" s="36"/>
      <c r="TCA82" s="36"/>
      <c r="TCB82" s="36"/>
      <c r="TCC82" s="36"/>
      <c r="TCD82" s="36"/>
      <c r="TCE82" s="36"/>
      <c r="TCF82" s="36"/>
      <c r="TCG82" s="36"/>
      <c r="TCH82" s="36"/>
      <c r="TCI82" s="36"/>
      <c r="TCJ82" s="36"/>
      <c r="TCK82" s="36"/>
      <c r="TCL82" s="36"/>
      <c r="TCM82" s="36"/>
      <c r="TCN82" s="36"/>
      <c r="TCO82" s="36"/>
      <c r="TCP82" s="36"/>
      <c r="TCQ82" s="36"/>
      <c r="TCR82" s="36"/>
      <c r="TCS82" s="36"/>
      <c r="TCT82" s="36"/>
      <c r="TCU82" s="36"/>
      <c r="TCV82" s="36"/>
      <c r="TCW82" s="36"/>
      <c r="TCX82" s="36"/>
      <c r="TCY82" s="36"/>
      <c r="TCZ82" s="36"/>
      <c r="TDA82" s="36"/>
      <c r="TDB82" s="36"/>
      <c r="TDC82" s="36"/>
      <c r="TDD82" s="36"/>
      <c r="TDE82" s="36"/>
      <c r="TDF82" s="36"/>
      <c r="TDG82" s="36"/>
      <c r="TDH82" s="36"/>
      <c r="TDI82" s="36"/>
      <c r="TDJ82" s="36"/>
      <c r="TDK82" s="36"/>
      <c r="TDL82" s="36"/>
      <c r="TDM82" s="36"/>
      <c r="TDN82" s="36"/>
      <c r="TDO82" s="36"/>
      <c r="TDP82" s="36"/>
      <c r="TDQ82" s="36"/>
      <c r="TDR82" s="36"/>
      <c r="TDS82" s="36"/>
      <c r="TDT82" s="36"/>
      <c r="TDU82" s="36"/>
      <c r="TDV82" s="36"/>
      <c r="TDW82" s="36"/>
      <c r="TDX82" s="36"/>
      <c r="TDY82" s="36"/>
      <c r="TDZ82" s="36"/>
      <c r="TEA82" s="36"/>
      <c r="TEB82" s="36"/>
      <c r="TEC82" s="36"/>
      <c r="TED82" s="36"/>
      <c r="TEE82" s="36"/>
      <c r="TEF82" s="36"/>
      <c r="TEG82" s="36"/>
      <c r="TEH82" s="36"/>
      <c r="TEI82" s="36"/>
      <c r="TEJ82" s="36"/>
      <c r="TEK82" s="36"/>
      <c r="TEL82" s="36"/>
      <c r="TEM82" s="36"/>
      <c r="TEN82" s="36"/>
      <c r="TEO82" s="36"/>
      <c r="TEP82" s="36"/>
      <c r="TEQ82" s="36"/>
      <c r="TER82" s="36"/>
      <c r="TES82" s="36"/>
      <c r="TET82" s="36"/>
      <c r="TEU82" s="36"/>
      <c r="TEV82" s="36"/>
      <c r="TEW82" s="36"/>
      <c r="TEX82" s="36"/>
      <c r="TEY82" s="36"/>
      <c r="TEZ82" s="36"/>
      <c r="TFA82" s="36"/>
      <c r="TFB82" s="36"/>
      <c r="TFC82" s="36"/>
      <c r="TFD82" s="36"/>
      <c r="TFE82" s="36"/>
      <c r="TFF82" s="36"/>
      <c r="TFG82" s="36"/>
      <c r="TFH82" s="36"/>
      <c r="TFI82" s="36"/>
      <c r="TFJ82" s="36"/>
      <c r="TFK82" s="36"/>
      <c r="TFL82" s="36"/>
      <c r="TFM82" s="36"/>
      <c r="TFN82" s="36"/>
      <c r="TFO82" s="36"/>
      <c r="TFP82" s="36"/>
      <c r="TFQ82" s="36"/>
      <c r="TFR82" s="36"/>
      <c r="TFS82" s="36"/>
      <c r="TFT82" s="36"/>
      <c r="TFU82" s="36"/>
      <c r="TFV82" s="36"/>
      <c r="TFW82" s="36"/>
      <c r="TFX82" s="36"/>
      <c r="TFY82" s="36"/>
      <c r="TFZ82" s="36"/>
      <c r="TGA82" s="36"/>
      <c r="TGB82" s="36"/>
      <c r="TGC82" s="36"/>
      <c r="TGD82" s="36"/>
      <c r="TGE82" s="36"/>
      <c r="TGF82" s="36"/>
      <c r="TGG82" s="36"/>
      <c r="TGH82" s="36"/>
      <c r="TGI82" s="36"/>
      <c r="TGJ82" s="36"/>
      <c r="TGK82" s="36"/>
      <c r="TGL82" s="36"/>
      <c r="TGM82" s="36"/>
      <c r="TGN82" s="36"/>
      <c r="TGO82" s="36"/>
      <c r="TGP82" s="36"/>
      <c r="TGQ82" s="36"/>
      <c r="TGR82" s="36"/>
      <c r="TGS82" s="36"/>
      <c r="TGT82" s="36"/>
      <c r="TGU82" s="36"/>
      <c r="TGV82" s="36"/>
      <c r="TGW82" s="36"/>
      <c r="TGX82" s="36"/>
      <c r="TGY82" s="36"/>
      <c r="TGZ82" s="36"/>
      <c r="THA82" s="36"/>
      <c r="THB82" s="36"/>
      <c r="THC82" s="36"/>
      <c r="THD82" s="36"/>
      <c r="THE82" s="36"/>
      <c r="THF82" s="36"/>
      <c r="THG82" s="36"/>
      <c r="THH82" s="36"/>
      <c r="THI82" s="36"/>
      <c r="THJ82" s="36"/>
      <c r="THK82" s="36"/>
      <c r="THL82" s="36"/>
      <c r="THM82" s="36"/>
      <c r="THN82" s="36"/>
      <c r="THO82" s="36"/>
      <c r="THP82" s="36"/>
      <c r="THQ82" s="36"/>
      <c r="THR82" s="36"/>
      <c r="THS82" s="36"/>
      <c r="THT82" s="36"/>
      <c r="THU82" s="36"/>
      <c r="THV82" s="36"/>
      <c r="THW82" s="36"/>
      <c r="THX82" s="36"/>
      <c r="THY82" s="36"/>
      <c r="THZ82" s="36"/>
      <c r="TIA82" s="36"/>
      <c r="TIB82" s="36"/>
      <c r="TIC82" s="36"/>
      <c r="TID82" s="36"/>
      <c r="TIE82" s="36"/>
      <c r="TIF82" s="36"/>
      <c r="TIG82" s="36"/>
      <c r="TIH82" s="36"/>
      <c r="TII82" s="36"/>
      <c r="TIJ82" s="36"/>
      <c r="TIK82" s="36"/>
      <c r="TIL82" s="36"/>
      <c r="TIM82" s="36"/>
      <c r="TIN82" s="36"/>
      <c r="TIO82" s="36"/>
      <c r="TIP82" s="36"/>
      <c r="TIQ82" s="36"/>
      <c r="TIR82" s="36"/>
      <c r="TIS82" s="36"/>
      <c r="TIT82" s="36"/>
      <c r="TIU82" s="36"/>
      <c r="TIV82" s="36"/>
      <c r="TIW82" s="36"/>
      <c r="TIX82" s="36"/>
      <c r="TIY82" s="36"/>
      <c r="TIZ82" s="36"/>
      <c r="TJA82" s="36"/>
      <c r="TJB82" s="36"/>
      <c r="TJC82" s="36"/>
      <c r="TJD82" s="36"/>
      <c r="TJE82" s="36"/>
      <c r="TJF82" s="36"/>
      <c r="TJG82" s="36"/>
      <c r="TJH82" s="36"/>
      <c r="TJI82" s="36"/>
      <c r="TJJ82" s="36"/>
      <c r="TJK82" s="36"/>
      <c r="TJL82" s="36"/>
      <c r="TJM82" s="36"/>
      <c r="TJN82" s="36"/>
      <c r="TJO82" s="36"/>
      <c r="TJP82" s="36"/>
      <c r="TJQ82" s="36"/>
      <c r="TJR82" s="36"/>
      <c r="TJS82" s="36"/>
      <c r="TJT82" s="36"/>
      <c r="TJU82" s="36"/>
      <c r="TJV82" s="36"/>
      <c r="TJW82" s="36"/>
      <c r="TJX82" s="36"/>
      <c r="TJY82" s="36"/>
      <c r="TJZ82" s="36"/>
      <c r="TKA82" s="36"/>
      <c r="TKB82" s="36"/>
      <c r="TKC82" s="36"/>
      <c r="TKD82" s="36"/>
      <c r="TKE82" s="36"/>
      <c r="TKF82" s="36"/>
      <c r="TKG82" s="36"/>
      <c r="TKH82" s="36"/>
      <c r="TKI82" s="36"/>
      <c r="TKJ82" s="36"/>
      <c r="TKK82" s="36"/>
      <c r="TKL82" s="36"/>
      <c r="TKM82" s="36"/>
      <c r="TKN82" s="36"/>
      <c r="TKO82" s="36"/>
      <c r="TKP82" s="36"/>
      <c r="TKQ82" s="36"/>
      <c r="TKR82" s="36"/>
      <c r="TKS82" s="36"/>
      <c r="TKT82" s="36"/>
      <c r="TKU82" s="36"/>
      <c r="TKV82" s="36"/>
      <c r="TKW82" s="36"/>
      <c r="TKX82" s="36"/>
      <c r="TKY82" s="36"/>
      <c r="TKZ82" s="36"/>
      <c r="TLA82" s="36"/>
      <c r="TLB82" s="36"/>
      <c r="TLC82" s="36"/>
      <c r="TLD82" s="36"/>
      <c r="TLE82" s="36"/>
      <c r="TLF82" s="36"/>
      <c r="TLG82" s="36"/>
      <c r="TLH82" s="36"/>
      <c r="TLI82" s="36"/>
      <c r="TLJ82" s="36"/>
      <c r="TLK82" s="36"/>
      <c r="TLL82" s="36"/>
      <c r="TLM82" s="36"/>
      <c r="TLN82" s="36"/>
      <c r="TLO82" s="36"/>
      <c r="TLP82" s="36"/>
      <c r="TLQ82" s="36"/>
      <c r="TLR82" s="36"/>
      <c r="TLS82" s="36"/>
      <c r="TLT82" s="36"/>
      <c r="TLU82" s="36"/>
      <c r="TLV82" s="36"/>
      <c r="TLW82" s="36"/>
      <c r="TLX82" s="36"/>
      <c r="TLY82" s="36"/>
      <c r="TLZ82" s="36"/>
      <c r="TMA82" s="36"/>
      <c r="TMB82" s="36"/>
      <c r="TMC82" s="36"/>
      <c r="TMD82" s="36"/>
      <c r="TME82" s="36"/>
      <c r="TMF82" s="36"/>
      <c r="TMG82" s="36"/>
      <c r="TMH82" s="36"/>
      <c r="TMI82" s="36"/>
      <c r="TMJ82" s="36"/>
      <c r="TMK82" s="36"/>
      <c r="TML82" s="36"/>
      <c r="TMM82" s="36"/>
      <c r="TMN82" s="36"/>
      <c r="TMO82" s="36"/>
      <c r="TMP82" s="36"/>
      <c r="TMQ82" s="36"/>
      <c r="TMR82" s="36"/>
      <c r="TMS82" s="36"/>
      <c r="TMT82" s="36"/>
      <c r="TMU82" s="36"/>
      <c r="TMV82" s="36"/>
      <c r="TMW82" s="36"/>
      <c r="TMX82" s="36"/>
      <c r="TMY82" s="36"/>
      <c r="TMZ82" s="36"/>
      <c r="TNA82" s="36"/>
      <c r="TNB82" s="36"/>
      <c r="TNC82" s="36"/>
      <c r="TND82" s="36"/>
      <c r="TNE82" s="36"/>
      <c r="TNF82" s="36"/>
      <c r="TNG82" s="36"/>
      <c r="TNH82" s="36"/>
      <c r="TNI82" s="36"/>
      <c r="TNJ82" s="36"/>
      <c r="TNK82" s="36"/>
      <c r="TNL82" s="36"/>
      <c r="TNM82" s="36"/>
      <c r="TNN82" s="36"/>
      <c r="TNO82" s="36"/>
      <c r="TNP82" s="36"/>
      <c r="TNQ82" s="36"/>
      <c r="TNR82" s="36"/>
      <c r="TNS82" s="36"/>
      <c r="TNT82" s="36"/>
      <c r="TNU82" s="36"/>
      <c r="TNV82" s="36"/>
      <c r="TNW82" s="36"/>
      <c r="TNX82" s="36"/>
      <c r="TNY82" s="36"/>
      <c r="TNZ82" s="36"/>
      <c r="TOA82" s="36"/>
      <c r="TOB82" s="36"/>
      <c r="TOC82" s="36"/>
      <c r="TOD82" s="36"/>
      <c r="TOE82" s="36"/>
      <c r="TOF82" s="36"/>
      <c r="TOG82" s="36"/>
      <c r="TOH82" s="36"/>
      <c r="TOI82" s="36"/>
      <c r="TOJ82" s="36"/>
      <c r="TOK82" s="36"/>
      <c r="TOL82" s="36"/>
      <c r="TOM82" s="36"/>
      <c r="TON82" s="36"/>
      <c r="TOO82" s="36"/>
      <c r="TOP82" s="36"/>
      <c r="TOQ82" s="36"/>
      <c r="TOR82" s="36"/>
      <c r="TOS82" s="36"/>
      <c r="TOT82" s="36"/>
      <c r="TOU82" s="36"/>
      <c r="TOV82" s="36"/>
      <c r="TOW82" s="36"/>
      <c r="TOX82" s="36"/>
      <c r="TOY82" s="36"/>
      <c r="TOZ82" s="36"/>
      <c r="TPA82" s="36"/>
      <c r="TPB82" s="36"/>
      <c r="TPC82" s="36"/>
      <c r="TPD82" s="36"/>
      <c r="TPE82" s="36"/>
      <c r="TPF82" s="36"/>
      <c r="TPG82" s="36"/>
      <c r="TPH82" s="36"/>
      <c r="TPI82" s="36"/>
      <c r="TPJ82" s="36"/>
      <c r="TPK82" s="36"/>
      <c r="TPL82" s="36"/>
      <c r="TPM82" s="36"/>
      <c r="TPN82" s="36"/>
      <c r="TPO82" s="36"/>
      <c r="TPP82" s="36"/>
      <c r="TPQ82" s="36"/>
      <c r="TPR82" s="36"/>
      <c r="TPS82" s="36"/>
      <c r="TPT82" s="36"/>
      <c r="TPU82" s="36"/>
      <c r="TPV82" s="36"/>
      <c r="TPW82" s="36"/>
      <c r="TPX82" s="36"/>
      <c r="TPY82" s="36"/>
      <c r="TPZ82" s="36"/>
      <c r="TQA82" s="36"/>
      <c r="TQB82" s="36"/>
      <c r="TQC82" s="36"/>
      <c r="TQD82" s="36"/>
      <c r="TQE82" s="36"/>
      <c r="TQF82" s="36"/>
      <c r="TQG82" s="36"/>
      <c r="TQH82" s="36"/>
      <c r="TQI82" s="36"/>
      <c r="TQJ82" s="36"/>
      <c r="TQK82" s="36"/>
      <c r="TQL82" s="36"/>
      <c r="TQM82" s="36"/>
      <c r="TQN82" s="36"/>
      <c r="TQO82" s="36"/>
      <c r="TQP82" s="36"/>
      <c r="TQQ82" s="36"/>
      <c r="TQR82" s="36"/>
      <c r="TQS82" s="36"/>
      <c r="TQT82" s="36"/>
      <c r="TQU82" s="36"/>
      <c r="TQV82" s="36"/>
      <c r="TQW82" s="36"/>
      <c r="TQX82" s="36"/>
      <c r="TQY82" s="36"/>
      <c r="TQZ82" s="36"/>
      <c r="TRA82" s="36"/>
      <c r="TRB82" s="36"/>
      <c r="TRC82" s="36"/>
      <c r="TRD82" s="36"/>
      <c r="TRE82" s="36"/>
      <c r="TRF82" s="36"/>
      <c r="TRG82" s="36"/>
      <c r="TRH82" s="36"/>
      <c r="TRI82" s="36"/>
      <c r="TRJ82" s="36"/>
      <c r="TRK82" s="36"/>
      <c r="TRL82" s="36"/>
      <c r="TRM82" s="36"/>
      <c r="TRN82" s="36"/>
      <c r="TRO82" s="36"/>
      <c r="TRP82" s="36"/>
      <c r="TRQ82" s="36"/>
      <c r="TRR82" s="36"/>
      <c r="TRS82" s="36"/>
      <c r="TRT82" s="36"/>
      <c r="TRU82" s="36"/>
      <c r="TRV82" s="36"/>
      <c r="TRW82" s="36"/>
      <c r="TRX82" s="36"/>
      <c r="TRY82" s="36"/>
      <c r="TRZ82" s="36"/>
      <c r="TSA82" s="36"/>
      <c r="TSB82" s="36"/>
      <c r="TSC82" s="36"/>
      <c r="TSD82" s="36"/>
      <c r="TSE82" s="36"/>
      <c r="TSF82" s="36"/>
      <c r="TSG82" s="36"/>
      <c r="TSH82" s="36"/>
      <c r="TSI82" s="36"/>
      <c r="TSJ82" s="36"/>
      <c r="TSK82" s="36"/>
      <c r="TSL82" s="36"/>
      <c r="TSM82" s="36"/>
      <c r="TSN82" s="36"/>
      <c r="TSO82" s="36"/>
      <c r="TSP82" s="36"/>
      <c r="TSQ82" s="36"/>
      <c r="TSR82" s="36"/>
      <c r="TSS82" s="36"/>
      <c r="TST82" s="36"/>
      <c r="TSU82" s="36"/>
      <c r="TSV82" s="36"/>
      <c r="TSW82" s="36"/>
      <c r="TSX82" s="36"/>
      <c r="TSY82" s="36"/>
      <c r="TSZ82" s="36"/>
      <c r="TTA82" s="36"/>
      <c r="TTB82" s="36"/>
      <c r="TTC82" s="36"/>
      <c r="TTD82" s="36"/>
      <c r="TTE82" s="36"/>
      <c r="TTF82" s="36"/>
      <c r="TTG82" s="36"/>
      <c r="TTH82" s="36"/>
      <c r="TTI82" s="36"/>
      <c r="TTJ82" s="36"/>
      <c r="TTK82" s="36"/>
      <c r="TTL82" s="36"/>
      <c r="TTM82" s="36"/>
      <c r="TTN82" s="36"/>
      <c r="TTO82" s="36"/>
      <c r="TTP82" s="36"/>
      <c r="TTQ82" s="36"/>
      <c r="TTR82" s="36"/>
      <c r="TTS82" s="36"/>
      <c r="TTT82" s="36"/>
      <c r="TTU82" s="36"/>
      <c r="TTV82" s="36"/>
      <c r="TTW82" s="36"/>
      <c r="TTX82" s="36"/>
      <c r="TTY82" s="36"/>
      <c r="TTZ82" s="36"/>
      <c r="TUA82" s="36"/>
      <c r="TUB82" s="36"/>
      <c r="TUC82" s="36"/>
      <c r="TUD82" s="36"/>
      <c r="TUE82" s="36"/>
      <c r="TUF82" s="36"/>
      <c r="TUG82" s="36"/>
      <c r="TUH82" s="36"/>
      <c r="TUI82" s="36"/>
      <c r="TUJ82" s="36"/>
      <c r="TUK82" s="36"/>
      <c r="TUL82" s="36"/>
      <c r="TUM82" s="36"/>
      <c r="TUN82" s="36"/>
      <c r="TUO82" s="36"/>
      <c r="TUP82" s="36"/>
      <c r="TUQ82" s="36"/>
      <c r="TUR82" s="36"/>
      <c r="TUS82" s="36"/>
      <c r="TUT82" s="36"/>
      <c r="TUU82" s="36"/>
      <c r="TUV82" s="36"/>
      <c r="TUW82" s="36"/>
      <c r="TUX82" s="36"/>
      <c r="TUY82" s="36"/>
      <c r="TUZ82" s="36"/>
      <c r="TVA82" s="36"/>
      <c r="TVB82" s="36"/>
      <c r="TVC82" s="36"/>
      <c r="TVD82" s="36"/>
      <c r="TVE82" s="36"/>
      <c r="TVF82" s="36"/>
      <c r="TVG82" s="36"/>
      <c r="TVH82" s="36"/>
      <c r="TVI82" s="36"/>
      <c r="TVJ82" s="36"/>
      <c r="TVK82" s="36"/>
      <c r="TVL82" s="36"/>
      <c r="TVM82" s="36"/>
      <c r="TVN82" s="36"/>
      <c r="TVO82" s="36"/>
      <c r="TVP82" s="36"/>
      <c r="TVQ82" s="36"/>
      <c r="TVR82" s="36"/>
      <c r="TVS82" s="36"/>
      <c r="TVT82" s="36"/>
      <c r="TVU82" s="36"/>
      <c r="TVV82" s="36"/>
      <c r="TVW82" s="36"/>
      <c r="TVX82" s="36"/>
      <c r="TVY82" s="36"/>
      <c r="TVZ82" s="36"/>
      <c r="TWA82" s="36"/>
      <c r="TWB82" s="36"/>
      <c r="TWC82" s="36"/>
      <c r="TWD82" s="36"/>
      <c r="TWE82" s="36"/>
      <c r="TWF82" s="36"/>
      <c r="TWG82" s="36"/>
      <c r="TWH82" s="36"/>
      <c r="TWI82" s="36"/>
      <c r="TWJ82" s="36"/>
      <c r="TWK82" s="36"/>
      <c r="TWL82" s="36"/>
      <c r="TWM82" s="36"/>
      <c r="TWN82" s="36"/>
      <c r="TWO82" s="36"/>
      <c r="TWP82" s="36"/>
      <c r="TWQ82" s="36"/>
      <c r="TWR82" s="36"/>
      <c r="TWS82" s="36"/>
      <c r="TWT82" s="36"/>
      <c r="TWU82" s="36"/>
      <c r="TWV82" s="36"/>
      <c r="TWW82" s="36"/>
      <c r="TWX82" s="36"/>
      <c r="TWY82" s="36"/>
      <c r="TWZ82" s="36"/>
      <c r="TXA82" s="36"/>
      <c r="TXB82" s="36"/>
      <c r="TXC82" s="36"/>
      <c r="TXD82" s="36"/>
      <c r="TXE82" s="36"/>
      <c r="TXF82" s="36"/>
      <c r="TXG82" s="36"/>
      <c r="TXH82" s="36"/>
      <c r="TXI82" s="36"/>
      <c r="TXJ82" s="36"/>
      <c r="TXK82" s="36"/>
      <c r="TXL82" s="36"/>
      <c r="TXM82" s="36"/>
      <c r="TXN82" s="36"/>
      <c r="TXO82" s="36"/>
      <c r="TXP82" s="36"/>
      <c r="TXQ82" s="36"/>
      <c r="TXR82" s="36"/>
      <c r="TXS82" s="36"/>
      <c r="TXT82" s="36"/>
      <c r="TXU82" s="36"/>
      <c r="TXV82" s="36"/>
      <c r="TXW82" s="36"/>
      <c r="TXX82" s="36"/>
      <c r="TXY82" s="36"/>
      <c r="TXZ82" s="36"/>
      <c r="TYA82" s="36"/>
      <c r="TYB82" s="36"/>
      <c r="TYC82" s="36"/>
      <c r="TYD82" s="36"/>
      <c r="TYE82" s="36"/>
      <c r="TYF82" s="36"/>
      <c r="TYG82" s="36"/>
      <c r="TYH82" s="36"/>
      <c r="TYI82" s="36"/>
      <c r="TYJ82" s="36"/>
      <c r="TYK82" s="36"/>
      <c r="TYL82" s="36"/>
      <c r="TYM82" s="36"/>
      <c r="TYN82" s="36"/>
      <c r="TYO82" s="36"/>
      <c r="TYP82" s="36"/>
      <c r="TYQ82" s="36"/>
      <c r="TYR82" s="36"/>
      <c r="TYS82" s="36"/>
      <c r="TYT82" s="36"/>
      <c r="TYU82" s="36"/>
      <c r="TYV82" s="36"/>
      <c r="TYW82" s="36"/>
      <c r="TYX82" s="36"/>
      <c r="TYY82" s="36"/>
      <c r="TYZ82" s="36"/>
      <c r="TZA82" s="36"/>
      <c r="TZB82" s="36"/>
      <c r="TZC82" s="36"/>
      <c r="TZD82" s="36"/>
      <c r="TZE82" s="36"/>
      <c r="TZF82" s="36"/>
      <c r="TZG82" s="36"/>
      <c r="TZH82" s="36"/>
      <c r="TZI82" s="36"/>
      <c r="TZJ82" s="36"/>
      <c r="TZK82" s="36"/>
      <c r="TZL82" s="36"/>
      <c r="TZM82" s="36"/>
      <c r="TZN82" s="36"/>
      <c r="TZO82" s="36"/>
      <c r="TZP82" s="36"/>
      <c r="TZQ82" s="36"/>
      <c r="TZR82" s="36"/>
      <c r="TZS82" s="36"/>
      <c r="TZT82" s="36"/>
      <c r="TZU82" s="36"/>
      <c r="TZV82" s="36"/>
      <c r="TZW82" s="36"/>
      <c r="TZX82" s="36"/>
      <c r="TZY82" s="36"/>
      <c r="TZZ82" s="36"/>
      <c r="UAA82" s="36"/>
      <c r="UAB82" s="36"/>
      <c r="UAC82" s="36"/>
      <c r="UAD82" s="36"/>
      <c r="UAE82" s="36"/>
      <c r="UAF82" s="36"/>
      <c r="UAG82" s="36"/>
      <c r="UAH82" s="36"/>
      <c r="UAI82" s="36"/>
      <c r="UAJ82" s="36"/>
      <c r="UAK82" s="36"/>
      <c r="UAL82" s="36"/>
      <c r="UAM82" s="36"/>
      <c r="UAN82" s="36"/>
      <c r="UAO82" s="36"/>
      <c r="UAP82" s="36"/>
      <c r="UAQ82" s="36"/>
      <c r="UAR82" s="36"/>
      <c r="UAS82" s="36"/>
      <c r="UAT82" s="36"/>
      <c r="UAU82" s="36"/>
      <c r="UAV82" s="36"/>
      <c r="UAW82" s="36"/>
      <c r="UAX82" s="36"/>
      <c r="UAY82" s="36"/>
      <c r="UAZ82" s="36"/>
      <c r="UBA82" s="36"/>
      <c r="UBB82" s="36"/>
      <c r="UBC82" s="36"/>
      <c r="UBD82" s="36"/>
      <c r="UBE82" s="36"/>
      <c r="UBF82" s="36"/>
      <c r="UBG82" s="36"/>
      <c r="UBH82" s="36"/>
      <c r="UBI82" s="36"/>
      <c r="UBJ82" s="36"/>
      <c r="UBK82" s="36"/>
      <c r="UBL82" s="36"/>
      <c r="UBM82" s="36"/>
      <c r="UBN82" s="36"/>
      <c r="UBO82" s="36"/>
      <c r="UBP82" s="36"/>
      <c r="UBQ82" s="36"/>
      <c r="UBR82" s="36"/>
      <c r="UBS82" s="36"/>
      <c r="UBT82" s="36"/>
      <c r="UBU82" s="36"/>
      <c r="UBV82" s="36"/>
      <c r="UBW82" s="36"/>
      <c r="UBX82" s="36"/>
      <c r="UBY82" s="36"/>
      <c r="UBZ82" s="36"/>
      <c r="UCA82" s="36"/>
      <c r="UCB82" s="36"/>
      <c r="UCC82" s="36"/>
      <c r="UCD82" s="36"/>
      <c r="UCE82" s="36"/>
      <c r="UCF82" s="36"/>
      <c r="UCG82" s="36"/>
      <c r="UCH82" s="36"/>
      <c r="UCI82" s="36"/>
      <c r="UCJ82" s="36"/>
      <c r="UCK82" s="36"/>
      <c r="UCL82" s="36"/>
      <c r="UCM82" s="36"/>
      <c r="UCN82" s="36"/>
      <c r="UCO82" s="36"/>
      <c r="UCP82" s="36"/>
      <c r="UCQ82" s="36"/>
      <c r="UCR82" s="36"/>
      <c r="UCS82" s="36"/>
      <c r="UCT82" s="36"/>
      <c r="UCU82" s="36"/>
      <c r="UCV82" s="36"/>
      <c r="UCW82" s="36"/>
      <c r="UCX82" s="36"/>
      <c r="UCY82" s="36"/>
      <c r="UCZ82" s="36"/>
      <c r="UDA82" s="36"/>
      <c r="UDB82" s="36"/>
      <c r="UDC82" s="36"/>
      <c r="UDD82" s="36"/>
      <c r="UDE82" s="36"/>
      <c r="UDF82" s="36"/>
      <c r="UDG82" s="36"/>
      <c r="UDH82" s="36"/>
      <c r="UDI82" s="36"/>
      <c r="UDJ82" s="36"/>
      <c r="UDK82" s="36"/>
      <c r="UDL82" s="36"/>
      <c r="UDM82" s="36"/>
      <c r="UDN82" s="36"/>
      <c r="UDO82" s="36"/>
      <c r="UDP82" s="36"/>
      <c r="UDQ82" s="36"/>
      <c r="UDR82" s="36"/>
      <c r="UDS82" s="36"/>
      <c r="UDT82" s="36"/>
      <c r="UDU82" s="36"/>
      <c r="UDV82" s="36"/>
      <c r="UDW82" s="36"/>
      <c r="UDX82" s="36"/>
      <c r="UDY82" s="36"/>
      <c r="UDZ82" s="36"/>
      <c r="UEA82" s="36"/>
      <c r="UEB82" s="36"/>
      <c r="UEC82" s="36"/>
      <c r="UED82" s="36"/>
      <c r="UEE82" s="36"/>
      <c r="UEF82" s="36"/>
      <c r="UEG82" s="36"/>
      <c r="UEH82" s="36"/>
      <c r="UEI82" s="36"/>
      <c r="UEJ82" s="36"/>
      <c r="UEK82" s="36"/>
      <c r="UEL82" s="36"/>
      <c r="UEM82" s="36"/>
      <c r="UEN82" s="36"/>
      <c r="UEO82" s="36"/>
      <c r="UEP82" s="36"/>
      <c r="UEQ82" s="36"/>
      <c r="UER82" s="36"/>
      <c r="UES82" s="36"/>
      <c r="UET82" s="36"/>
      <c r="UEU82" s="36"/>
      <c r="UEV82" s="36"/>
      <c r="UEW82" s="36"/>
      <c r="UEX82" s="36"/>
      <c r="UEY82" s="36"/>
      <c r="UEZ82" s="36"/>
      <c r="UFA82" s="36"/>
      <c r="UFB82" s="36"/>
      <c r="UFC82" s="36"/>
      <c r="UFD82" s="36"/>
      <c r="UFE82" s="36"/>
      <c r="UFF82" s="36"/>
      <c r="UFG82" s="36"/>
      <c r="UFH82" s="36"/>
      <c r="UFI82" s="36"/>
      <c r="UFJ82" s="36"/>
      <c r="UFK82" s="36"/>
      <c r="UFL82" s="36"/>
      <c r="UFM82" s="36"/>
      <c r="UFN82" s="36"/>
      <c r="UFO82" s="36"/>
      <c r="UFP82" s="36"/>
      <c r="UFQ82" s="36"/>
      <c r="UFR82" s="36"/>
      <c r="UFS82" s="36"/>
      <c r="UFT82" s="36"/>
      <c r="UFU82" s="36"/>
      <c r="UFV82" s="36"/>
      <c r="UFW82" s="36"/>
      <c r="UFX82" s="36"/>
      <c r="UFY82" s="36"/>
      <c r="UFZ82" s="36"/>
      <c r="UGA82" s="36"/>
      <c r="UGB82" s="36"/>
      <c r="UGC82" s="36"/>
      <c r="UGD82" s="36"/>
      <c r="UGE82" s="36"/>
      <c r="UGF82" s="36"/>
      <c r="UGG82" s="36"/>
      <c r="UGH82" s="36"/>
      <c r="UGI82" s="36"/>
      <c r="UGJ82" s="36"/>
      <c r="UGK82" s="36"/>
      <c r="UGL82" s="36"/>
      <c r="UGM82" s="36"/>
      <c r="UGN82" s="36"/>
      <c r="UGO82" s="36"/>
      <c r="UGP82" s="36"/>
      <c r="UGQ82" s="36"/>
      <c r="UGR82" s="36"/>
      <c r="UGS82" s="36"/>
      <c r="UGT82" s="36"/>
      <c r="UGU82" s="36"/>
      <c r="UGV82" s="36"/>
      <c r="UGW82" s="36"/>
      <c r="UGX82" s="36"/>
      <c r="UGY82" s="36"/>
      <c r="UGZ82" s="36"/>
      <c r="UHA82" s="36"/>
      <c r="UHB82" s="36"/>
      <c r="UHC82" s="36"/>
      <c r="UHD82" s="36"/>
      <c r="UHE82" s="36"/>
      <c r="UHF82" s="36"/>
      <c r="UHG82" s="36"/>
      <c r="UHH82" s="36"/>
      <c r="UHI82" s="36"/>
      <c r="UHJ82" s="36"/>
      <c r="UHK82" s="36"/>
      <c r="UHL82" s="36"/>
      <c r="UHM82" s="36"/>
      <c r="UHN82" s="36"/>
      <c r="UHO82" s="36"/>
      <c r="UHP82" s="36"/>
      <c r="UHQ82" s="36"/>
      <c r="UHR82" s="36"/>
      <c r="UHS82" s="36"/>
      <c r="UHT82" s="36"/>
      <c r="UHU82" s="36"/>
      <c r="UHV82" s="36"/>
      <c r="UHW82" s="36"/>
      <c r="UHX82" s="36"/>
      <c r="UHY82" s="36"/>
      <c r="UHZ82" s="36"/>
      <c r="UIA82" s="36"/>
      <c r="UIB82" s="36"/>
      <c r="UIC82" s="36"/>
      <c r="UID82" s="36"/>
      <c r="UIE82" s="36"/>
      <c r="UIF82" s="36"/>
      <c r="UIG82" s="36"/>
      <c r="UIH82" s="36"/>
      <c r="UII82" s="36"/>
      <c r="UIJ82" s="36"/>
      <c r="UIK82" s="36"/>
      <c r="UIL82" s="36"/>
      <c r="UIM82" s="36"/>
      <c r="UIN82" s="36"/>
      <c r="UIO82" s="36"/>
      <c r="UIP82" s="36"/>
      <c r="UIQ82" s="36"/>
      <c r="UIR82" s="36"/>
      <c r="UIS82" s="36"/>
      <c r="UIT82" s="36"/>
      <c r="UIU82" s="36"/>
      <c r="UIV82" s="36"/>
      <c r="UIW82" s="36"/>
      <c r="UIX82" s="36"/>
      <c r="UIY82" s="36"/>
      <c r="UIZ82" s="36"/>
      <c r="UJA82" s="36"/>
      <c r="UJB82" s="36"/>
      <c r="UJC82" s="36"/>
      <c r="UJD82" s="36"/>
      <c r="UJE82" s="36"/>
      <c r="UJF82" s="36"/>
      <c r="UJG82" s="36"/>
      <c r="UJH82" s="36"/>
      <c r="UJI82" s="36"/>
      <c r="UJJ82" s="36"/>
      <c r="UJK82" s="36"/>
      <c r="UJL82" s="36"/>
      <c r="UJM82" s="36"/>
      <c r="UJN82" s="36"/>
      <c r="UJO82" s="36"/>
      <c r="UJP82" s="36"/>
      <c r="UJQ82" s="36"/>
      <c r="UJR82" s="36"/>
      <c r="UJS82" s="36"/>
      <c r="UJT82" s="36"/>
      <c r="UJU82" s="36"/>
      <c r="UJV82" s="36"/>
      <c r="UJW82" s="36"/>
      <c r="UJX82" s="36"/>
      <c r="UJY82" s="36"/>
      <c r="UJZ82" s="36"/>
      <c r="UKA82" s="36"/>
      <c r="UKB82" s="36"/>
      <c r="UKC82" s="36"/>
      <c r="UKD82" s="36"/>
      <c r="UKE82" s="36"/>
      <c r="UKF82" s="36"/>
      <c r="UKG82" s="36"/>
      <c r="UKH82" s="36"/>
      <c r="UKI82" s="36"/>
      <c r="UKJ82" s="36"/>
      <c r="UKK82" s="36"/>
      <c r="UKL82" s="36"/>
      <c r="UKM82" s="36"/>
      <c r="UKN82" s="36"/>
      <c r="UKO82" s="36"/>
      <c r="UKP82" s="36"/>
      <c r="UKQ82" s="36"/>
      <c r="UKR82" s="36"/>
      <c r="UKS82" s="36"/>
      <c r="UKT82" s="36"/>
      <c r="UKU82" s="36"/>
      <c r="UKV82" s="36"/>
      <c r="UKW82" s="36"/>
      <c r="UKX82" s="36"/>
      <c r="UKY82" s="36"/>
      <c r="UKZ82" s="36"/>
      <c r="ULA82" s="36"/>
      <c r="ULB82" s="36"/>
      <c r="ULC82" s="36"/>
      <c r="ULD82" s="36"/>
      <c r="ULE82" s="36"/>
      <c r="ULF82" s="36"/>
      <c r="ULG82" s="36"/>
      <c r="ULH82" s="36"/>
      <c r="ULI82" s="36"/>
      <c r="ULJ82" s="36"/>
      <c r="ULK82" s="36"/>
      <c r="ULL82" s="36"/>
      <c r="ULM82" s="36"/>
      <c r="ULN82" s="36"/>
      <c r="ULO82" s="36"/>
      <c r="ULP82" s="36"/>
      <c r="ULQ82" s="36"/>
      <c r="ULR82" s="36"/>
      <c r="ULS82" s="36"/>
      <c r="ULT82" s="36"/>
      <c r="ULU82" s="36"/>
      <c r="ULV82" s="36"/>
      <c r="ULW82" s="36"/>
      <c r="ULX82" s="36"/>
      <c r="ULY82" s="36"/>
      <c r="ULZ82" s="36"/>
      <c r="UMA82" s="36"/>
      <c r="UMB82" s="36"/>
      <c r="UMC82" s="36"/>
      <c r="UMD82" s="36"/>
      <c r="UME82" s="36"/>
      <c r="UMF82" s="36"/>
      <c r="UMG82" s="36"/>
      <c r="UMH82" s="36"/>
      <c r="UMI82" s="36"/>
      <c r="UMJ82" s="36"/>
      <c r="UMK82" s="36"/>
      <c r="UML82" s="36"/>
      <c r="UMM82" s="36"/>
      <c r="UMN82" s="36"/>
      <c r="UMO82" s="36"/>
      <c r="UMP82" s="36"/>
      <c r="UMQ82" s="36"/>
      <c r="UMR82" s="36"/>
      <c r="UMS82" s="36"/>
      <c r="UMT82" s="36"/>
      <c r="UMU82" s="36"/>
      <c r="UMV82" s="36"/>
      <c r="UMW82" s="36"/>
      <c r="UMX82" s="36"/>
      <c r="UMY82" s="36"/>
      <c r="UMZ82" s="36"/>
      <c r="UNA82" s="36"/>
      <c r="UNB82" s="36"/>
      <c r="UNC82" s="36"/>
      <c r="UND82" s="36"/>
      <c r="UNE82" s="36"/>
      <c r="UNF82" s="36"/>
      <c r="UNG82" s="36"/>
      <c r="UNH82" s="36"/>
      <c r="UNI82" s="36"/>
      <c r="UNJ82" s="36"/>
      <c r="UNK82" s="36"/>
      <c r="UNL82" s="36"/>
      <c r="UNM82" s="36"/>
      <c r="UNN82" s="36"/>
      <c r="UNO82" s="36"/>
      <c r="UNP82" s="36"/>
      <c r="UNQ82" s="36"/>
      <c r="UNR82" s="36"/>
      <c r="UNS82" s="36"/>
      <c r="UNT82" s="36"/>
      <c r="UNU82" s="36"/>
      <c r="UNV82" s="36"/>
      <c r="UNW82" s="36"/>
      <c r="UNX82" s="36"/>
      <c r="UNY82" s="36"/>
      <c r="UNZ82" s="36"/>
      <c r="UOA82" s="36"/>
      <c r="UOB82" s="36"/>
      <c r="UOC82" s="36"/>
      <c r="UOD82" s="36"/>
      <c r="UOE82" s="36"/>
      <c r="UOF82" s="36"/>
      <c r="UOG82" s="36"/>
      <c r="UOH82" s="36"/>
      <c r="UOI82" s="36"/>
      <c r="UOJ82" s="36"/>
      <c r="UOK82" s="36"/>
      <c r="UOL82" s="36"/>
      <c r="UOM82" s="36"/>
      <c r="UON82" s="36"/>
      <c r="UOO82" s="36"/>
      <c r="UOP82" s="36"/>
      <c r="UOQ82" s="36"/>
      <c r="UOR82" s="36"/>
      <c r="UOS82" s="36"/>
      <c r="UOT82" s="36"/>
      <c r="UOU82" s="36"/>
      <c r="UOV82" s="36"/>
      <c r="UOW82" s="36"/>
      <c r="UOX82" s="36"/>
      <c r="UOY82" s="36"/>
      <c r="UOZ82" s="36"/>
      <c r="UPA82" s="36"/>
      <c r="UPB82" s="36"/>
      <c r="UPC82" s="36"/>
      <c r="UPD82" s="36"/>
      <c r="UPE82" s="36"/>
      <c r="UPF82" s="36"/>
      <c r="UPG82" s="36"/>
      <c r="UPH82" s="36"/>
      <c r="UPI82" s="36"/>
      <c r="UPJ82" s="36"/>
      <c r="UPK82" s="36"/>
      <c r="UPL82" s="36"/>
      <c r="UPM82" s="36"/>
      <c r="UPN82" s="36"/>
      <c r="UPO82" s="36"/>
      <c r="UPP82" s="36"/>
      <c r="UPQ82" s="36"/>
      <c r="UPR82" s="36"/>
      <c r="UPS82" s="36"/>
      <c r="UPT82" s="36"/>
      <c r="UPU82" s="36"/>
      <c r="UPV82" s="36"/>
      <c r="UPW82" s="36"/>
      <c r="UPX82" s="36"/>
      <c r="UPY82" s="36"/>
      <c r="UPZ82" s="36"/>
      <c r="UQA82" s="36"/>
      <c r="UQB82" s="36"/>
      <c r="UQC82" s="36"/>
      <c r="UQD82" s="36"/>
      <c r="UQE82" s="36"/>
      <c r="UQF82" s="36"/>
      <c r="UQG82" s="36"/>
      <c r="UQH82" s="36"/>
      <c r="UQI82" s="36"/>
      <c r="UQJ82" s="36"/>
      <c r="UQK82" s="36"/>
      <c r="UQL82" s="36"/>
      <c r="UQM82" s="36"/>
      <c r="UQN82" s="36"/>
      <c r="UQO82" s="36"/>
      <c r="UQP82" s="36"/>
      <c r="UQQ82" s="36"/>
      <c r="UQR82" s="36"/>
      <c r="UQS82" s="36"/>
      <c r="UQT82" s="36"/>
      <c r="UQU82" s="36"/>
      <c r="UQV82" s="36"/>
      <c r="UQW82" s="36"/>
      <c r="UQX82" s="36"/>
      <c r="UQY82" s="36"/>
      <c r="UQZ82" s="36"/>
      <c r="URA82" s="36"/>
      <c r="URB82" s="36"/>
      <c r="URC82" s="36"/>
      <c r="URD82" s="36"/>
      <c r="URE82" s="36"/>
      <c r="URF82" s="36"/>
      <c r="URG82" s="36"/>
      <c r="URH82" s="36"/>
      <c r="URI82" s="36"/>
      <c r="URJ82" s="36"/>
      <c r="URK82" s="36"/>
      <c r="URL82" s="36"/>
      <c r="URM82" s="36"/>
      <c r="URN82" s="36"/>
      <c r="URO82" s="36"/>
      <c r="URP82" s="36"/>
      <c r="URQ82" s="36"/>
      <c r="URR82" s="36"/>
      <c r="URS82" s="36"/>
      <c r="URT82" s="36"/>
      <c r="URU82" s="36"/>
      <c r="URV82" s="36"/>
      <c r="URW82" s="36"/>
      <c r="URX82" s="36"/>
      <c r="URY82" s="36"/>
      <c r="URZ82" s="36"/>
      <c r="USA82" s="36"/>
      <c r="USB82" s="36"/>
      <c r="USC82" s="36"/>
      <c r="USD82" s="36"/>
      <c r="USE82" s="36"/>
      <c r="USF82" s="36"/>
      <c r="USG82" s="36"/>
      <c r="USH82" s="36"/>
      <c r="USI82" s="36"/>
      <c r="USJ82" s="36"/>
      <c r="USK82" s="36"/>
      <c r="USL82" s="36"/>
      <c r="USM82" s="36"/>
      <c r="USN82" s="36"/>
      <c r="USO82" s="36"/>
      <c r="USP82" s="36"/>
      <c r="USQ82" s="36"/>
      <c r="USR82" s="36"/>
      <c r="USS82" s="36"/>
      <c r="UST82" s="36"/>
      <c r="USU82" s="36"/>
      <c r="USV82" s="36"/>
      <c r="USW82" s="36"/>
      <c r="USX82" s="36"/>
      <c r="USY82" s="36"/>
      <c r="USZ82" s="36"/>
      <c r="UTA82" s="36"/>
      <c r="UTB82" s="36"/>
      <c r="UTC82" s="36"/>
      <c r="UTD82" s="36"/>
      <c r="UTE82" s="36"/>
      <c r="UTF82" s="36"/>
      <c r="UTG82" s="36"/>
      <c r="UTH82" s="36"/>
      <c r="UTI82" s="36"/>
      <c r="UTJ82" s="36"/>
      <c r="UTK82" s="36"/>
      <c r="UTL82" s="36"/>
      <c r="UTM82" s="36"/>
      <c r="UTN82" s="36"/>
      <c r="UTO82" s="36"/>
      <c r="UTP82" s="36"/>
      <c r="UTQ82" s="36"/>
      <c r="UTR82" s="36"/>
      <c r="UTS82" s="36"/>
      <c r="UTT82" s="36"/>
      <c r="UTU82" s="36"/>
      <c r="UTV82" s="36"/>
      <c r="UTW82" s="36"/>
      <c r="UTX82" s="36"/>
      <c r="UTY82" s="36"/>
      <c r="UTZ82" s="36"/>
      <c r="UUA82" s="36"/>
      <c r="UUB82" s="36"/>
      <c r="UUC82" s="36"/>
      <c r="UUD82" s="36"/>
      <c r="UUE82" s="36"/>
      <c r="UUF82" s="36"/>
      <c r="UUG82" s="36"/>
      <c r="UUH82" s="36"/>
      <c r="UUI82" s="36"/>
      <c r="UUJ82" s="36"/>
      <c r="UUK82" s="36"/>
      <c r="UUL82" s="36"/>
      <c r="UUM82" s="36"/>
      <c r="UUN82" s="36"/>
      <c r="UUO82" s="36"/>
      <c r="UUP82" s="36"/>
      <c r="UUQ82" s="36"/>
      <c r="UUR82" s="36"/>
      <c r="UUS82" s="36"/>
      <c r="UUT82" s="36"/>
      <c r="UUU82" s="36"/>
      <c r="UUV82" s="36"/>
      <c r="UUW82" s="36"/>
      <c r="UUX82" s="36"/>
      <c r="UUY82" s="36"/>
      <c r="UUZ82" s="36"/>
      <c r="UVA82" s="36"/>
      <c r="UVB82" s="36"/>
      <c r="UVC82" s="36"/>
      <c r="UVD82" s="36"/>
      <c r="UVE82" s="36"/>
      <c r="UVF82" s="36"/>
      <c r="UVG82" s="36"/>
      <c r="UVH82" s="36"/>
      <c r="UVI82" s="36"/>
      <c r="UVJ82" s="36"/>
      <c r="UVK82" s="36"/>
      <c r="UVL82" s="36"/>
      <c r="UVM82" s="36"/>
      <c r="UVN82" s="36"/>
      <c r="UVO82" s="36"/>
      <c r="UVP82" s="36"/>
      <c r="UVQ82" s="36"/>
      <c r="UVR82" s="36"/>
      <c r="UVS82" s="36"/>
      <c r="UVT82" s="36"/>
      <c r="UVU82" s="36"/>
      <c r="UVV82" s="36"/>
      <c r="UVW82" s="36"/>
      <c r="UVX82" s="36"/>
      <c r="UVY82" s="36"/>
      <c r="UVZ82" s="36"/>
      <c r="UWA82" s="36"/>
      <c r="UWB82" s="36"/>
      <c r="UWC82" s="36"/>
      <c r="UWD82" s="36"/>
      <c r="UWE82" s="36"/>
      <c r="UWF82" s="36"/>
      <c r="UWG82" s="36"/>
      <c r="UWH82" s="36"/>
      <c r="UWI82" s="36"/>
      <c r="UWJ82" s="36"/>
      <c r="UWK82" s="36"/>
      <c r="UWL82" s="36"/>
      <c r="UWM82" s="36"/>
      <c r="UWN82" s="36"/>
      <c r="UWO82" s="36"/>
      <c r="UWP82" s="36"/>
      <c r="UWQ82" s="36"/>
      <c r="UWR82" s="36"/>
      <c r="UWS82" s="36"/>
      <c r="UWT82" s="36"/>
      <c r="UWU82" s="36"/>
      <c r="UWV82" s="36"/>
      <c r="UWW82" s="36"/>
      <c r="UWX82" s="36"/>
      <c r="UWY82" s="36"/>
      <c r="UWZ82" s="36"/>
      <c r="UXA82" s="36"/>
      <c r="UXB82" s="36"/>
      <c r="UXC82" s="36"/>
      <c r="UXD82" s="36"/>
      <c r="UXE82" s="36"/>
      <c r="UXF82" s="36"/>
      <c r="UXG82" s="36"/>
      <c r="UXH82" s="36"/>
      <c r="UXI82" s="36"/>
      <c r="UXJ82" s="36"/>
      <c r="UXK82" s="36"/>
      <c r="UXL82" s="36"/>
      <c r="UXM82" s="36"/>
      <c r="UXN82" s="36"/>
      <c r="UXO82" s="36"/>
      <c r="UXP82" s="36"/>
      <c r="UXQ82" s="36"/>
      <c r="UXR82" s="36"/>
      <c r="UXS82" s="36"/>
      <c r="UXT82" s="36"/>
      <c r="UXU82" s="36"/>
      <c r="UXV82" s="36"/>
      <c r="UXW82" s="36"/>
      <c r="UXX82" s="36"/>
      <c r="UXY82" s="36"/>
      <c r="UXZ82" s="36"/>
      <c r="UYA82" s="36"/>
      <c r="UYB82" s="36"/>
      <c r="UYC82" s="36"/>
      <c r="UYD82" s="36"/>
      <c r="UYE82" s="36"/>
      <c r="UYF82" s="36"/>
      <c r="UYG82" s="36"/>
      <c r="UYH82" s="36"/>
      <c r="UYI82" s="36"/>
      <c r="UYJ82" s="36"/>
      <c r="UYK82" s="36"/>
      <c r="UYL82" s="36"/>
      <c r="UYM82" s="36"/>
      <c r="UYN82" s="36"/>
      <c r="UYO82" s="36"/>
      <c r="UYP82" s="36"/>
      <c r="UYQ82" s="36"/>
      <c r="UYR82" s="36"/>
      <c r="UYS82" s="36"/>
      <c r="UYT82" s="36"/>
      <c r="UYU82" s="36"/>
      <c r="UYV82" s="36"/>
      <c r="UYW82" s="36"/>
      <c r="UYX82" s="36"/>
      <c r="UYY82" s="36"/>
      <c r="UYZ82" s="36"/>
      <c r="UZA82" s="36"/>
      <c r="UZB82" s="36"/>
      <c r="UZC82" s="36"/>
      <c r="UZD82" s="36"/>
      <c r="UZE82" s="36"/>
      <c r="UZF82" s="36"/>
      <c r="UZG82" s="36"/>
      <c r="UZH82" s="36"/>
      <c r="UZI82" s="36"/>
      <c r="UZJ82" s="36"/>
      <c r="UZK82" s="36"/>
      <c r="UZL82" s="36"/>
      <c r="UZM82" s="36"/>
      <c r="UZN82" s="36"/>
      <c r="UZO82" s="36"/>
      <c r="UZP82" s="36"/>
      <c r="UZQ82" s="36"/>
      <c r="UZR82" s="36"/>
      <c r="UZS82" s="36"/>
      <c r="UZT82" s="36"/>
      <c r="UZU82" s="36"/>
      <c r="UZV82" s="36"/>
      <c r="UZW82" s="36"/>
      <c r="UZX82" s="36"/>
      <c r="UZY82" s="36"/>
      <c r="UZZ82" s="36"/>
      <c r="VAA82" s="36"/>
      <c r="VAB82" s="36"/>
      <c r="VAC82" s="36"/>
      <c r="VAD82" s="36"/>
      <c r="VAE82" s="36"/>
      <c r="VAF82" s="36"/>
      <c r="VAG82" s="36"/>
      <c r="VAH82" s="36"/>
      <c r="VAI82" s="36"/>
      <c r="VAJ82" s="36"/>
      <c r="VAK82" s="36"/>
      <c r="VAL82" s="36"/>
      <c r="VAM82" s="36"/>
      <c r="VAN82" s="36"/>
      <c r="VAO82" s="36"/>
      <c r="VAP82" s="36"/>
      <c r="VAQ82" s="36"/>
      <c r="VAR82" s="36"/>
      <c r="VAS82" s="36"/>
      <c r="VAT82" s="36"/>
      <c r="VAU82" s="36"/>
      <c r="VAV82" s="36"/>
      <c r="VAW82" s="36"/>
      <c r="VAX82" s="36"/>
      <c r="VAY82" s="36"/>
      <c r="VAZ82" s="36"/>
      <c r="VBA82" s="36"/>
      <c r="VBB82" s="36"/>
      <c r="VBC82" s="36"/>
      <c r="VBD82" s="36"/>
      <c r="VBE82" s="36"/>
      <c r="VBF82" s="36"/>
      <c r="VBG82" s="36"/>
      <c r="VBH82" s="36"/>
      <c r="VBI82" s="36"/>
      <c r="VBJ82" s="36"/>
      <c r="VBK82" s="36"/>
      <c r="VBL82" s="36"/>
      <c r="VBM82" s="36"/>
      <c r="VBN82" s="36"/>
      <c r="VBO82" s="36"/>
      <c r="VBP82" s="36"/>
      <c r="VBQ82" s="36"/>
      <c r="VBR82" s="36"/>
      <c r="VBS82" s="36"/>
      <c r="VBT82" s="36"/>
      <c r="VBU82" s="36"/>
      <c r="VBV82" s="36"/>
      <c r="VBW82" s="36"/>
      <c r="VBX82" s="36"/>
      <c r="VBY82" s="36"/>
      <c r="VBZ82" s="36"/>
      <c r="VCA82" s="36"/>
      <c r="VCB82" s="36"/>
      <c r="VCC82" s="36"/>
      <c r="VCD82" s="36"/>
      <c r="VCE82" s="36"/>
      <c r="VCF82" s="36"/>
      <c r="VCG82" s="36"/>
      <c r="VCH82" s="36"/>
      <c r="VCI82" s="36"/>
      <c r="VCJ82" s="36"/>
      <c r="VCK82" s="36"/>
      <c r="VCL82" s="36"/>
      <c r="VCM82" s="36"/>
      <c r="VCN82" s="36"/>
      <c r="VCO82" s="36"/>
      <c r="VCP82" s="36"/>
      <c r="VCQ82" s="36"/>
      <c r="VCR82" s="36"/>
      <c r="VCS82" s="36"/>
      <c r="VCT82" s="36"/>
      <c r="VCU82" s="36"/>
      <c r="VCV82" s="36"/>
      <c r="VCW82" s="36"/>
      <c r="VCX82" s="36"/>
      <c r="VCY82" s="36"/>
      <c r="VCZ82" s="36"/>
      <c r="VDA82" s="36"/>
      <c r="VDB82" s="36"/>
      <c r="VDC82" s="36"/>
      <c r="VDD82" s="36"/>
      <c r="VDE82" s="36"/>
      <c r="VDF82" s="36"/>
      <c r="VDG82" s="36"/>
      <c r="VDH82" s="36"/>
      <c r="VDI82" s="36"/>
      <c r="VDJ82" s="36"/>
      <c r="VDK82" s="36"/>
      <c r="VDL82" s="36"/>
      <c r="VDM82" s="36"/>
      <c r="VDN82" s="36"/>
      <c r="VDO82" s="36"/>
      <c r="VDP82" s="36"/>
      <c r="VDQ82" s="36"/>
      <c r="VDR82" s="36"/>
      <c r="VDS82" s="36"/>
      <c r="VDT82" s="36"/>
      <c r="VDU82" s="36"/>
      <c r="VDV82" s="36"/>
      <c r="VDW82" s="36"/>
      <c r="VDX82" s="36"/>
      <c r="VDY82" s="36"/>
      <c r="VDZ82" s="36"/>
      <c r="VEA82" s="36"/>
      <c r="VEB82" s="36"/>
      <c r="VEC82" s="36"/>
      <c r="VED82" s="36"/>
      <c r="VEE82" s="36"/>
      <c r="VEF82" s="36"/>
      <c r="VEG82" s="36"/>
      <c r="VEH82" s="36"/>
      <c r="VEI82" s="36"/>
      <c r="VEJ82" s="36"/>
      <c r="VEK82" s="36"/>
      <c r="VEL82" s="36"/>
      <c r="VEM82" s="36"/>
      <c r="VEN82" s="36"/>
      <c r="VEO82" s="36"/>
      <c r="VEP82" s="36"/>
      <c r="VEQ82" s="36"/>
      <c r="VER82" s="36"/>
      <c r="VES82" s="36"/>
      <c r="VET82" s="36"/>
      <c r="VEU82" s="36"/>
      <c r="VEV82" s="36"/>
      <c r="VEW82" s="36"/>
      <c r="VEX82" s="36"/>
      <c r="VEY82" s="36"/>
      <c r="VEZ82" s="36"/>
      <c r="VFA82" s="36"/>
      <c r="VFB82" s="36"/>
      <c r="VFC82" s="36"/>
      <c r="VFD82" s="36"/>
      <c r="VFE82" s="36"/>
      <c r="VFF82" s="36"/>
      <c r="VFG82" s="36"/>
      <c r="VFH82" s="36"/>
      <c r="VFI82" s="36"/>
      <c r="VFJ82" s="36"/>
      <c r="VFK82" s="36"/>
      <c r="VFL82" s="36"/>
      <c r="VFM82" s="36"/>
      <c r="VFN82" s="36"/>
      <c r="VFO82" s="36"/>
      <c r="VFP82" s="36"/>
      <c r="VFQ82" s="36"/>
      <c r="VFR82" s="36"/>
      <c r="VFS82" s="36"/>
      <c r="VFT82" s="36"/>
      <c r="VFU82" s="36"/>
      <c r="VFV82" s="36"/>
      <c r="VFW82" s="36"/>
      <c r="VFX82" s="36"/>
      <c r="VFY82" s="36"/>
      <c r="VFZ82" s="36"/>
      <c r="VGA82" s="36"/>
      <c r="VGB82" s="36"/>
      <c r="VGC82" s="36"/>
      <c r="VGD82" s="36"/>
      <c r="VGE82" s="36"/>
      <c r="VGF82" s="36"/>
      <c r="VGG82" s="36"/>
      <c r="VGH82" s="36"/>
      <c r="VGI82" s="36"/>
      <c r="VGJ82" s="36"/>
      <c r="VGK82" s="36"/>
      <c r="VGL82" s="36"/>
      <c r="VGM82" s="36"/>
      <c r="VGN82" s="36"/>
      <c r="VGO82" s="36"/>
      <c r="VGP82" s="36"/>
      <c r="VGQ82" s="36"/>
      <c r="VGR82" s="36"/>
      <c r="VGS82" s="36"/>
      <c r="VGT82" s="36"/>
      <c r="VGU82" s="36"/>
      <c r="VGV82" s="36"/>
      <c r="VGW82" s="36"/>
      <c r="VGX82" s="36"/>
      <c r="VGY82" s="36"/>
      <c r="VGZ82" s="36"/>
      <c r="VHA82" s="36"/>
      <c r="VHB82" s="36"/>
      <c r="VHC82" s="36"/>
      <c r="VHD82" s="36"/>
      <c r="VHE82" s="36"/>
      <c r="VHF82" s="36"/>
      <c r="VHG82" s="36"/>
      <c r="VHH82" s="36"/>
      <c r="VHI82" s="36"/>
      <c r="VHJ82" s="36"/>
      <c r="VHK82" s="36"/>
      <c r="VHL82" s="36"/>
      <c r="VHM82" s="36"/>
      <c r="VHN82" s="36"/>
      <c r="VHO82" s="36"/>
      <c r="VHP82" s="36"/>
      <c r="VHQ82" s="36"/>
      <c r="VHR82" s="36"/>
      <c r="VHS82" s="36"/>
      <c r="VHT82" s="36"/>
      <c r="VHU82" s="36"/>
      <c r="VHV82" s="36"/>
      <c r="VHW82" s="36"/>
      <c r="VHX82" s="36"/>
      <c r="VHY82" s="36"/>
      <c r="VHZ82" s="36"/>
      <c r="VIA82" s="36"/>
      <c r="VIB82" s="36"/>
      <c r="VIC82" s="36"/>
      <c r="VID82" s="36"/>
      <c r="VIE82" s="36"/>
      <c r="VIF82" s="36"/>
      <c r="VIG82" s="36"/>
      <c r="VIH82" s="36"/>
      <c r="VII82" s="36"/>
      <c r="VIJ82" s="36"/>
      <c r="VIK82" s="36"/>
      <c r="VIL82" s="36"/>
      <c r="VIM82" s="36"/>
      <c r="VIN82" s="36"/>
      <c r="VIO82" s="36"/>
      <c r="VIP82" s="36"/>
      <c r="VIQ82" s="36"/>
      <c r="VIR82" s="36"/>
      <c r="VIS82" s="36"/>
      <c r="VIT82" s="36"/>
      <c r="VIU82" s="36"/>
      <c r="VIV82" s="36"/>
      <c r="VIW82" s="36"/>
      <c r="VIX82" s="36"/>
      <c r="VIY82" s="36"/>
      <c r="VIZ82" s="36"/>
      <c r="VJA82" s="36"/>
      <c r="VJB82" s="36"/>
      <c r="VJC82" s="36"/>
      <c r="VJD82" s="36"/>
      <c r="VJE82" s="36"/>
      <c r="VJF82" s="36"/>
      <c r="VJG82" s="36"/>
      <c r="VJH82" s="36"/>
      <c r="VJI82" s="36"/>
      <c r="VJJ82" s="36"/>
      <c r="VJK82" s="36"/>
      <c r="VJL82" s="36"/>
      <c r="VJM82" s="36"/>
      <c r="VJN82" s="36"/>
      <c r="VJO82" s="36"/>
      <c r="VJP82" s="36"/>
      <c r="VJQ82" s="36"/>
      <c r="VJR82" s="36"/>
      <c r="VJS82" s="36"/>
      <c r="VJT82" s="36"/>
      <c r="VJU82" s="36"/>
      <c r="VJV82" s="36"/>
      <c r="VJW82" s="36"/>
      <c r="VJX82" s="36"/>
      <c r="VJY82" s="36"/>
      <c r="VJZ82" s="36"/>
      <c r="VKA82" s="36"/>
      <c r="VKB82" s="36"/>
      <c r="VKC82" s="36"/>
      <c r="VKD82" s="36"/>
      <c r="VKE82" s="36"/>
      <c r="VKF82" s="36"/>
      <c r="VKG82" s="36"/>
      <c r="VKH82" s="36"/>
      <c r="VKI82" s="36"/>
      <c r="VKJ82" s="36"/>
      <c r="VKK82" s="36"/>
      <c r="VKL82" s="36"/>
      <c r="VKM82" s="36"/>
      <c r="VKN82" s="36"/>
      <c r="VKO82" s="36"/>
      <c r="VKP82" s="36"/>
      <c r="VKQ82" s="36"/>
      <c r="VKR82" s="36"/>
      <c r="VKS82" s="36"/>
      <c r="VKT82" s="36"/>
      <c r="VKU82" s="36"/>
      <c r="VKV82" s="36"/>
      <c r="VKW82" s="36"/>
      <c r="VKX82" s="36"/>
      <c r="VKY82" s="36"/>
      <c r="VKZ82" s="36"/>
      <c r="VLA82" s="36"/>
      <c r="VLB82" s="36"/>
      <c r="VLC82" s="36"/>
      <c r="VLD82" s="36"/>
      <c r="VLE82" s="36"/>
      <c r="VLF82" s="36"/>
      <c r="VLG82" s="36"/>
      <c r="VLH82" s="36"/>
      <c r="VLI82" s="36"/>
      <c r="VLJ82" s="36"/>
      <c r="VLK82" s="36"/>
      <c r="VLL82" s="36"/>
      <c r="VLM82" s="36"/>
      <c r="VLN82" s="36"/>
      <c r="VLO82" s="36"/>
      <c r="VLP82" s="36"/>
      <c r="VLQ82" s="36"/>
      <c r="VLR82" s="36"/>
      <c r="VLS82" s="36"/>
      <c r="VLT82" s="36"/>
      <c r="VLU82" s="36"/>
      <c r="VLV82" s="36"/>
      <c r="VLW82" s="36"/>
      <c r="VLX82" s="36"/>
      <c r="VLY82" s="36"/>
      <c r="VLZ82" s="36"/>
      <c r="VMA82" s="36"/>
      <c r="VMB82" s="36"/>
      <c r="VMC82" s="36"/>
      <c r="VMD82" s="36"/>
      <c r="VME82" s="36"/>
      <c r="VMF82" s="36"/>
      <c r="VMG82" s="36"/>
      <c r="VMH82" s="36"/>
      <c r="VMI82" s="36"/>
      <c r="VMJ82" s="36"/>
      <c r="VMK82" s="36"/>
      <c r="VML82" s="36"/>
      <c r="VMM82" s="36"/>
      <c r="VMN82" s="36"/>
      <c r="VMO82" s="36"/>
      <c r="VMP82" s="36"/>
      <c r="VMQ82" s="36"/>
      <c r="VMR82" s="36"/>
      <c r="VMS82" s="36"/>
      <c r="VMT82" s="36"/>
      <c r="VMU82" s="36"/>
      <c r="VMV82" s="36"/>
      <c r="VMW82" s="36"/>
      <c r="VMX82" s="36"/>
      <c r="VMY82" s="36"/>
      <c r="VMZ82" s="36"/>
      <c r="VNA82" s="36"/>
      <c r="VNB82" s="36"/>
      <c r="VNC82" s="36"/>
      <c r="VND82" s="36"/>
      <c r="VNE82" s="36"/>
      <c r="VNF82" s="36"/>
      <c r="VNG82" s="36"/>
      <c r="VNH82" s="36"/>
      <c r="VNI82" s="36"/>
      <c r="VNJ82" s="36"/>
      <c r="VNK82" s="36"/>
      <c r="VNL82" s="36"/>
      <c r="VNM82" s="36"/>
      <c r="VNN82" s="36"/>
      <c r="VNO82" s="36"/>
      <c r="VNP82" s="36"/>
      <c r="VNQ82" s="36"/>
      <c r="VNR82" s="36"/>
      <c r="VNS82" s="36"/>
      <c r="VNT82" s="36"/>
      <c r="VNU82" s="36"/>
      <c r="VNV82" s="36"/>
      <c r="VNW82" s="36"/>
      <c r="VNX82" s="36"/>
      <c r="VNY82" s="36"/>
      <c r="VNZ82" s="36"/>
      <c r="VOA82" s="36"/>
      <c r="VOB82" s="36"/>
      <c r="VOC82" s="36"/>
      <c r="VOD82" s="36"/>
      <c r="VOE82" s="36"/>
      <c r="VOF82" s="36"/>
      <c r="VOG82" s="36"/>
      <c r="VOH82" s="36"/>
      <c r="VOI82" s="36"/>
      <c r="VOJ82" s="36"/>
      <c r="VOK82" s="36"/>
      <c r="VOL82" s="36"/>
      <c r="VOM82" s="36"/>
      <c r="VON82" s="36"/>
      <c r="VOO82" s="36"/>
      <c r="VOP82" s="36"/>
      <c r="VOQ82" s="36"/>
      <c r="VOR82" s="36"/>
      <c r="VOS82" s="36"/>
      <c r="VOT82" s="36"/>
      <c r="VOU82" s="36"/>
      <c r="VOV82" s="36"/>
      <c r="VOW82" s="36"/>
      <c r="VOX82" s="36"/>
      <c r="VOY82" s="36"/>
      <c r="VOZ82" s="36"/>
      <c r="VPA82" s="36"/>
      <c r="VPB82" s="36"/>
      <c r="VPC82" s="36"/>
      <c r="VPD82" s="36"/>
      <c r="VPE82" s="36"/>
      <c r="VPF82" s="36"/>
      <c r="VPG82" s="36"/>
      <c r="VPH82" s="36"/>
      <c r="VPI82" s="36"/>
      <c r="VPJ82" s="36"/>
      <c r="VPK82" s="36"/>
      <c r="VPL82" s="36"/>
      <c r="VPM82" s="36"/>
      <c r="VPN82" s="36"/>
      <c r="VPO82" s="36"/>
      <c r="VPP82" s="36"/>
      <c r="VPQ82" s="36"/>
      <c r="VPR82" s="36"/>
      <c r="VPS82" s="36"/>
      <c r="VPT82" s="36"/>
      <c r="VPU82" s="36"/>
      <c r="VPV82" s="36"/>
      <c r="VPW82" s="36"/>
      <c r="VPX82" s="36"/>
      <c r="VPY82" s="36"/>
      <c r="VPZ82" s="36"/>
      <c r="VQA82" s="36"/>
      <c r="VQB82" s="36"/>
      <c r="VQC82" s="36"/>
      <c r="VQD82" s="36"/>
      <c r="VQE82" s="36"/>
      <c r="VQF82" s="36"/>
      <c r="VQG82" s="36"/>
      <c r="VQH82" s="36"/>
      <c r="VQI82" s="36"/>
      <c r="VQJ82" s="36"/>
      <c r="VQK82" s="36"/>
      <c r="VQL82" s="36"/>
      <c r="VQM82" s="36"/>
      <c r="VQN82" s="36"/>
      <c r="VQO82" s="36"/>
      <c r="VQP82" s="36"/>
      <c r="VQQ82" s="36"/>
      <c r="VQR82" s="36"/>
      <c r="VQS82" s="36"/>
      <c r="VQT82" s="36"/>
      <c r="VQU82" s="36"/>
      <c r="VQV82" s="36"/>
      <c r="VQW82" s="36"/>
      <c r="VQX82" s="36"/>
      <c r="VQY82" s="36"/>
      <c r="VQZ82" s="36"/>
      <c r="VRA82" s="36"/>
      <c r="VRB82" s="36"/>
      <c r="VRC82" s="36"/>
      <c r="VRD82" s="36"/>
      <c r="VRE82" s="36"/>
      <c r="VRF82" s="36"/>
      <c r="VRG82" s="36"/>
      <c r="VRH82" s="36"/>
      <c r="VRI82" s="36"/>
      <c r="VRJ82" s="36"/>
      <c r="VRK82" s="36"/>
      <c r="VRL82" s="36"/>
      <c r="VRM82" s="36"/>
      <c r="VRN82" s="36"/>
      <c r="VRO82" s="36"/>
      <c r="VRP82" s="36"/>
      <c r="VRQ82" s="36"/>
      <c r="VRR82" s="36"/>
      <c r="VRS82" s="36"/>
      <c r="VRT82" s="36"/>
      <c r="VRU82" s="36"/>
      <c r="VRV82" s="36"/>
      <c r="VRW82" s="36"/>
      <c r="VRX82" s="36"/>
      <c r="VRY82" s="36"/>
      <c r="VRZ82" s="36"/>
      <c r="VSA82" s="36"/>
      <c r="VSB82" s="36"/>
      <c r="VSC82" s="36"/>
      <c r="VSD82" s="36"/>
      <c r="VSE82" s="36"/>
      <c r="VSF82" s="36"/>
      <c r="VSG82" s="36"/>
      <c r="VSH82" s="36"/>
      <c r="VSI82" s="36"/>
      <c r="VSJ82" s="36"/>
      <c r="VSK82" s="36"/>
      <c r="VSL82" s="36"/>
      <c r="VSM82" s="36"/>
      <c r="VSN82" s="36"/>
      <c r="VSO82" s="36"/>
      <c r="VSP82" s="36"/>
      <c r="VSQ82" s="36"/>
      <c r="VSR82" s="36"/>
      <c r="VSS82" s="36"/>
      <c r="VST82" s="36"/>
      <c r="VSU82" s="36"/>
      <c r="VSV82" s="36"/>
      <c r="VSW82" s="36"/>
      <c r="VSX82" s="36"/>
      <c r="VSY82" s="36"/>
      <c r="VSZ82" s="36"/>
      <c r="VTA82" s="36"/>
      <c r="VTB82" s="36"/>
      <c r="VTC82" s="36"/>
      <c r="VTD82" s="36"/>
      <c r="VTE82" s="36"/>
      <c r="VTF82" s="36"/>
      <c r="VTG82" s="36"/>
      <c r="VTH82" s="36"/>
      <c r="VTI82" s="36"/>
      <c r="VTJ82" s="36"/>
      <c r="VTK82" s="36"/>
      <c r="VTL82" s="36"/>
      <c r="VTM82" s="36"/>
      <c r="VTN82" s="36"/>
      <c r="VTO82" s="36"/>
      <c r="VTP82" s="36"/>
      <c r="VTQ82" s="36"/>
      <c r="VTR82" s="36"/>
      <c r="VTS82" s="36"/>
      <c r="VTT82" s="36"/>
      <c r="VTU82" s="36"/>
      <c r="VTV82" s="36"/>
      <c r="VTW82" s="36"/>
      <c r="VTX82" s="36"/>
      <c r="VTY82" s="36"/>
      <c r="VTZ82" s="36"/>
      <c r="VUA82" s="36"/>
      <c r="VUB82" s="36"/>
      <c r="VUC82" s="36"/>
      <c r="VUD82" s="36"/>
      <c r="VUE82" s="36"/>
      <c r="VUF82" s="36"/>
      <c r="VUG82" s="36"/>
      <c r="VUH82" s="36"/>
      <c r="VUI82" s="36"/>
      <c r="VUJ82" s="36"/>
      <c r="VUK82" s="36"/>
      <c r="VUL82" s="36"/>
      <c r="VUM82" s="36"/>
      <c r="VUN82" s="36"/>
      <c r="VUO82" s="36"/>
      <c r="VUP82" s="36"/>
      <c r="VUQ82" s="36"/>
      <c r="VUR82" s="36"/>
      <c r="VUS82" s="36"/>
      <c r="VUT82" s="36"/>
      <c r="VUU82" s="36"/>
      <c r="VUV82" s="36"/>
      <c r="VUW82" s="36"/>
      <c r="VUX82" s="36"/>
      <c r="VUY82" s="36"/>
      <c r="VUZ82" s="36"/>
      <c r="VVA82" s="36"/>
      <c r="VVB82" s="36"/>
      <c r="VVC82" s="36"/>
      <c r="VVD82" s="36"/>
      <c r="VVE82" s="36"/>
      <c r="VVF82" s="36"/>
      <c r="VVG82" s="36"/>
      <c r="VVH82" s="36"/>
      <c r="VVI82" s="36"/>
      <c r="VVJ82" s="36"/>
      <c r="VVK82" s="36"/>
      <c r="VVL82" s="36"/>
      <c r="VVM82" s="36"/>
      <c r="VVN82" s="36"/>
      <c r="VVO82" s="36"/>
      <c r="VVP82" s="36"/>
      <c r="VVQ82" s="36"/>
      <c r="VVR82" s="36"/>
      <c r="VVS82" s="36"/>
      <c r="VVT82" s="36"/>
      <c r="VVU82" s="36"/>
      <c r="VVV82" s="36"/>
      <c r="VVW82" s="36"/>
      <c r="VVX82" s="36"/>
      <c r="VVY82" s="36"/>
      <c r="VVZ82" s="36"/>
      <c r="VWA82" s="36"/>
      <c r="VWB82" s="36"/>
      <c r="VWC82" s="36"/>
      <c r="VWD82" s="36"/>
      <c r="VWE82" s="36"/>
      <c r="VWF82" s="36"/>
      <c r="VWG82" s="36"/>
      <c r="VWH82" s="36"/>
      <c r="VWI82" s="36"/>
      <c r="VWJ82" s="36"/>
      <c r="VWK82" s="36"/>
      <c r="VWL82" s="36"/>
      <c r="VWM82" s="36"/>
      <c r="VWN82" s="36"/>
      <c r="VWO82" s="36"/>
      <c r="VWP82" s="36"/>
      <c r="VWQ82" s="36"/>
      <c r="VWR82" s="36"/>
      <c r="VWS82" s="36"/>
      <c r="VWT82" s="36"/>
      <c r="VWU82" s="36"/>
      <c r="VWV82" s="36"/>
      <c r="VWW82" s="36"/>
      <c r="VWX82" s="36"/>
      <c r="VWY82" s="36"/>
      <c r="VWZ82" s="36"/>
      <c r="VXA82" s="36"/>
      <c r="VXB82" s="36"/>
      <c r="VXC82" s="36"/>
      <c r="VXD82" s="36"/>
      <c r="VXE82" s="36"/>
      <c r="VXF82" s="36"/>
      <c r="VXG82" s="36"/>
      <c r="VXH82" s="36"/>
      <c r="VXI82" s="36"/>
      <c r="VXJ82" s="36"/>
      <c r="VXK82" s="36"/>
      <c r="VXL82" s="36"/>
      <c r="VXM82" s="36"/>
      <c r="VXN82" s="36"/>
      <c r="VXO82" s="36"/>
      <c r="VXP82" s="36"/>
      <c r="VXQ82" s="36"/>
      <c r="VXR82" s="36"/>
      <c r="VXS82" s="36"/>
      <c r="VXT82" s="36"/>
      <c r="VXU82" s="36"/>
      <c r="VXV82" s="36"/>
      <c r="VXW82" s="36"/>
      <c r="VXX82" s="36"/>
      <c r="VXY82" s="36"/>
      <c r="VXZ82" s="36"/>
      <c r="VYA82" s="36"/>
      <c r="VYB82" s="36"/>
      <c r="VYC82" s="36"/>
      <c r="VYD82" s="36"/>
      <c r="VYE82" s="36"/>
      <c r="VYF82" s="36"/>
      <c r="VYG82" s="36"/>
      <c r="VYH82" s="36"/>
      <c r="VYI82" s="36"/>
      <c r="VYJ82" s="36"/>
      <c r="VYK82" s="36"/>
      <c r="VYL82" s="36"/>
      <c r="VYM82" s="36"/>
      <c r="VYN82" s="36"/>
      <c r="VYO82" s="36"/>
      <c r="VYP82" s="36"/>
      <c r="VYQ82" s="36"/>
      <c r="VYR82" s="36"/>
      <c r="VYS82" s="36"/>
      <c r="VYT82" s="36"/>
      <c r="VYU82" s="36"/>
      <c r="VYV82" s="36"/>
      <c r="VYW82" s="36"/>
      <c r="VYX82" s="36"/>
      <c r="VYY82" s="36"/>
      <c r="VYZ82" s="36"/>
      <c r="VZA82" s="36"/>
      <c r="VZB82" s="36"/>
      <c r="VZC82" s="36"/>
      <c r="VZD82" s="36"/>
      <c r="VZE82" s="36"/>
      <c r="VZF82" s="36"/>
      <c r="VZG82" s="36"/>
      <c r="VZH82" s="36"/>
      <c r="VZI82" s="36"/>
      <c r="VZJ82" s="36"/>
      <c r="VZK82" s="36"/>
      <c r="VZL82" s="36"/>
      <c r="VZM82" s="36"/>
      <c r="VZN82" s="36"/>
      <c r="VZO82" s="36"/>
      <c r="VZP82" s="36"/>
      <c r="VZQ82" s="36"/>
      <c r="VZR82" s="36"/>
      <c r="VZS82" s="36"/>
      <c r="VZT82" s="36"/>
      <c r="VZU82" s="36"/>
      <c r="VZV82" s="36"/>
      <c r="VZW82" s="36"/>
      <c r="VZX82" s="36"/>
      <c r="VZY82" s="36"/>
      <c r="VZZ82" s="36"/>
      <c r="WAA82" s="36"/>
      <c r="WAB82" s="36"/>
      <c r="WAC82" s="36"/>
      <c r="WAD82" s="36"/>
      <c r="WAE82" s="36"/>
      <c r="WAF82" s="36"/>
      <c r="WAG82" s="36"/>
      <c r="WAH82" s="36"/>
      <c r="WAI82" s="36"/>
      <c r="WAJ82" s="36"/>
      <c r="WAK82" s="36"/>
      <c r="WAL82" s="36"/>
      <c r="WAM82" s="36"/>
      <c r="WAN82" s="36"/>
      <c r="WAO82" s="36"/>
      <c r="WAP82" s="36"/>
      <c r="WAQ82" s="36"/>
      <c r="WAR82" s="36"/>
      <c r="WAS82" s="36"/>
      <c r="WAT82" s="36"/>
      <c r="WAU82" s="36"/>
      <c r="WAV82" s="36"/>
      <c r="WAW82" s="36"/>
      <c r="WAX82" s="36"/>
      <c r="WAY82" s="36"/>
      <c r="WAZ82" s="36"/>
      <c r="WBA82" s="36"/>
      <c r="WBB82" s="36"/>
      <c r="WBC82" s="36"/>
      <c r="WBD82" s="36"/>
      <c r="WBE82" s="36"/>
      <c r="WBF82" s="36"/>
      <c r="WBG82" s="36"/>
      <c r="WBH82" s="36"/>
      <c r="WBI82" s="36"/>
      <c r="WBJ82" s="36"/>
      <c r="WBK82" s="36"/>
      <c r="WBL82" s="36"/>
      <c r="WBM82" s="36"/>
      <c r="WBN82" s="36"/>
      <c r="WBO82" s="36"/>
      <c r="WBP82" s="36"/>
      <c r="WBQ82" s="36"/>
      <c r="WBR82" s="36"/>
      <c r="WBS82" s="36"/>
      <c r="WBT82" s="36"/>
      <c r="WBU82" s="36"/>
      <c r="WBV82" s="36"/>
      <c r="WBW82" s="36"/>
      <c r="WBX82" s="36"/>
      <c r="WBY82" s="36"/>
      <c r="WBZ82" s="36"/>
      <c r="WCA82" s="36"/>
      <c r="WCB82" s="36"/>
      <c r="WCC82" s="36"/>
      <c r="WCD82" s="36"/>
      <c r="WCE82" s="36"/>
      <c r="WCF82" s="36"/>
      <c r="WCG82" s="36"/>
      <c r="WCH82" s="36"/>
      <c r="WCI82" s="36"/>
      <c r="WCJ82" s="36"/>
      <c r="WCK82" s="36"/>
      <c r="WCL82" s="36"/>
      <c r="WCM82" s="36"/>
      <c r="WCN82" s="36"/>
      <c r="WCO82" s="36"/>
      <c r="WCP82" s="36"/>
      <c r="WCQ82" s="36"/>
      <c r="WCR82" s="36"/>
      <c r="WCS82" s="36"/>
      <c r="WCT82" s="36"/>
      <c r="WCU82" s="36"/>
      <c r="WCV82" s="36"/>
      <c r="WCW82" s="36"/>
      <c r="WCX82" s="36"/>
      <c r="WCY82" s="36"/>
      <c r="WCZ82" s="36"/>
      <c r="WDA82" s="36"/>
      <c r="WDB82" s="36"/>
      <c r="WDC82" s="36"/>
      <c r="WDD82" s="36"/>
      <c r="WDE82" s="36"/>
      <c r="WDF82" s="36"/>
      <c r="WDG82" s="36"/>
      <c r="WDH82" s="36"/>
      <c r="WDI82" s="36"/>
      <c r="WDJ82" s="36"/>
      <c r="WDK82" s="36"/>
      <c r="WDL82" s="36"/>
      <c r="WDM82" s="36"/>
      <c r="WDN82" s="36"/>
      <c r="WDO82" s="36"/>
      <c r="WDP82" s="36"/>
      <c r="WDQ82" s="36"/>
      <c r="WDR82" s="36"/>
      <c r="WDS82" s="36"/>
      <c r="WDT82" s="36"/>
      <c r="WDU82" s="36"/>
      <c r="WDV82" s="36"/>
      <c r="WDW82" s="36"/>
      <c r="WDX82" s="36"/>
      <c r="WDY82" s="36"/>
      <c r="WDZ82" s="36"/>
      <c r="WEA82" s="36"/>
      <c r="WEB82" s="36"/>
      <c r="WEC82" s="36"/>
      <c r="WED82" s="36"/>
      <c r="WEE82" s="36"/>
      <c r="WEF82" s="36"/>
      <c r="WEG82" s="36"/>
      <c r="WEH82" s="36"/>
      <c r="WEI82" s="36"/>
      <c r="WEJ82" s="36"/>
      <c r="WEK82" s="36"/>
      <c r="WEL82" s="36"/>
      <c r="WEM82" s="36"/>
      <c r="WEN82" s="36"/>
      <c r="WEO82" s="36"/>
      <c r="WEP82" s="36"/>
      <c r="WEQ82" s="36"/>
      <c r="WER82" s="36"/>
      <c r="WES82" s="36"/>
      <c r="WET82" s="36"/>
      <c r="WEU82" s="36"/>
      <c r="WEV82" s="36"/>
      <c r="WEW82" s="36"/>
      <c r="WEX82" s="36"/>
      <c r="WEY82" s="36"/>
      <c r="WEZ82" s="36"/>
      <c r="WFA82" s="36"/>
      <c r="WFB82" s="36"/>
      <c r="WFC82" s="36"/>
      <c r="WFD82" s="36"/>
      <c r="WFE82" s="36"/>
      <c r="WFF82" s="36"/>
      <c r="WFG82" s="36"/>
      <c r="WFH82" s="36"/>
      <c r="WFI82" s="36"/>
      <c r="WFJ82" s="36"/>
      <c r="WFK82" s="36"/>
      <c r="WFL82" s="36"/>
      <c r="WFM82" s="36"/>
      <c r="WFN82" s="36"/>
      <c r="WFO82" s="36"/>
      <c r="WFP82" s="36"/>
      <c r="WFQ82" s="36"/>
      <c r="WFR82" s="36"/>
      <c r="WFS82" s="36"/>
      <c r="WFT82" s="36"/>
      <c r="WFU82" s="36"/>
      <c r="WFV82" s="36"/>
      <c r="WFW82" s="36"/>
      <c r="WFX82" s="36"/>
      <c r="WFY82" s="36"/>
      <c r="WFZ82" s="36"/>
      <c r="WGA82" s="36"/>
      <c r="WGB82" s="36"/>
      <c r="WGC82" s="36"/>
      <c r="WGD82" s="36"/>
      <c r="WGE82" s="36"/>
      <c r="WGF82" s="36"/>
      <c r="WGG82" s="36"/>
      <c r="WGH82" s="36"/>
      <c r="WGI82" s="36"/>
      <c r="WGJ82" s="36"/>
      <c r="WGK82" s="36"/>
      <c r="WGL82" s="36"/>
      <c r="WGM82" s="36"/>
      <c r="WGN82" s="36"/>
      <c r="WGO82" s="36"/>
      <c r="WGP82" s="36"/>
      <c r="WGQ82" s="36"/>
      <c r="WGR82" s="36"/>
      <c r="WGS82" s="36"/>
      <c r="WGT82" s="36"/>
      <c r="WGU82" s="36"/>
      <c r="WGV82" s="36"/>
      <c r="WGW82" s="36"/>
      <c r="WGX82" s="36"/>
      <c r="WGY82" s="36"/>
      <c r="WGZ82" s="36"/>
      <c r="WHA82" s="36"/>
      <c r="WHB82" s="36"/>
      <c r="WHC82" s="36"/>
      <c r="WHD82" s="36"/>
      <c r="WHE82" s="36"/>
      <c r="WHF82" s="36"/>
      <c r="WHG82" s="36"/>
      <c r="WHH82" s="36"/>
      <c r="WHI82" s="36"/>
      <c r="WHJ82" s="36"/>
      <c r="WHK82" s="36"/>
      <c r="WHL82" s="36"/>
      <c r="WHM82" s="36"/>
      <c r="WHN82" s="36"/>
      <c r="WHO82" s="36"/>
      <c r="WHP82" s="36"/>
      <c r="WHQ82" s="36"/>
      <c r="WHR82" s="36"/>
      <c r="WHS82" s="36"/>
      <c r="WHT82" s="36"/>
      <c r="WHU82" s="36"/>
      <c r="WHV82" s="36"/>
      <c r="WHW82" s="36"/>
      <c r="WHX82" s="36"/>
      <c r="WHY82" s="36"/>
      <c r="WHZ82" s="36"/>
      <c r="WIA82" s="36"/>
      <c r="WIB82" s="36"/>
      <c r="WIC82" s="36"/>
      <c r="WID82" s="36"/>
      <c r="WIE82" s="36"/>
      <c r="WIF82" s="36"/>
      <c r="WIG82" s="36"/>
      <c r="WIH82" s="36"/>
      <c r="WII82" s="36"/>
      <c r="WIJ82" s="36"/>
      <c r="WIK82" s="36"/>
      <c r="WIL82" s="36"/>
      <c r="WIM82" s="36"/>
      <c r="WIN82" s="36"/>
      <c r="WIO82" s="36"/>
      <c r="WIP82" s="36"/>
      <c r="WIQ82" s="36"/>
      <c r="WIR82" s="36"/>
      <c r="WIS82" s="36"/>
      <c r="WIT82" s="36"/>
      <c r="WIU82" s="36"/>
      <c r="WIV82" s="36"/>
      <c r="WIW82" s="36"/>
      <c r="WIX82" s="36"/>
      <c r="WIY82" s="36"/>
      <c r="WIZ82" s="36"/>
      <c r="WJA82" s="36"/>
      <c r="WJB82" s="36"/>
      <c r="WJC82" s="36"/>
      <c r="WJD82" s="36"/>
      <c r="WJE82" s="36"/>
      <c r="WJF82" s="36"/>
      <c r="WJG82" s="36"/>
      <c r="WJH82" s="36"/>
      <c r="WJI82" s="36"/>
      <c r="WJJ82" s="36"/>
      <c r="WJK82" s="36"/>
      <c r="WJL82" s="36"/>
      <c r="WJM82" s="36"/>
      <c r="WJN82" s="36"/>
      <c r="WJO82" s="36"/>
      <c r="WJP82" s="36"/>
      <c r="WJQ82" s="36"/>
      <c r="WJR82" s="36"/>
      <c r="WJS82" s="36"/>
      <c r="WJT82" s="36"/>
      <c r="WJU82" s="36"/>
      <c r="WJV82" s="36"/>
      <c r="WJW82" s="36"/>
      <c r="WJX82" s="36"/>
      <c r="WJY82" s="36"/>
      <c r="WJZ82" s="36"/>
      <c r="WKA82" s="36"/>
      <c r="WKB82" s="36"/>
      <c r="WKC82" s="36"/>
      <c r="WKD82" s="36"/>
      <c r="WKE82" s="36"/>
      <c r="WKF82" s="36"/>
      <c r="WKG82" s="36"/>
      <c r="WKH82" s="36"/>
      <c r="WKI82" s="36"/>
      <c r="WKJ82" s="36"/>
      <c r="WKK82" s="36"/>
      <c r="WKL82" s="36"/>
      <c r="WKM82" s="36"/>
      <c r="WKN82" s="36"/>
      <c r="WKO82" s="36"/>
      <c r="WKP82" s="36"/>
      <c r="WKQ82" s="36"/>
      <c r="WKR82" s="36"/>
      <c r="WKS82" s="36"/>
      <c r="WKT82" s="36"/>
      <c r="WKU82" s="36"/>
      <c r="WKV82" s="36"/>
      <c r="WKW82" s="36"/>
      <c r="WKX82" s="36"/>
      <c r="WKY82" s="36"/>
      <c r="WKZ82" s="36"/>
      <c r="WLA82" s="36"/>
      <c r="WLB82" s="36"/>
      <c r="WLC82" s="36"/>
      <c r="WLD82" s="36"/>
      <c r="WLE82" s="36"/>
      <c r="WLF82" s="36"/>
      <c r="WLG82" s="36"/>
      <c r="WLH82" s="36"/>
      <c r="WLI82" s="36"/>
      <c r="WLJ82" s="36"/>
      <c r="WLK82" s="36"/>
      <c r="WLL82" s="36"/>
      <c r="WLM82" s="36"/>
      <c r="WLN82" s="36"/>
      <c r="WLO82" s="36"/>
      <c r="WLP82" s="36"/>
      <c r="WLQ82" s="36"/>
      <c r="WLR82" s="36"/>
      <c r="WLS82" s="36"/>
      <c r="WLT82" s="36"/>
      <c r="WLU82" s="36"/>
      <c r="WLV82" s="36"/>
      <c r="WLW82" s="36"/>
      <c r="WLX82" s="36"/>
      <c r="WLY82" s="36"/>
      <c r="WLZ82" s="36"/>
      <c r="WMA82" s="36"/>
      <c r="WMB82" s="36"/>
      <c r="WMC82" s="36"/>
      <c r="WMD82" s="36"/>
      <c r="WME82" s="36"/>
      <c r="WMF82" s="36"/>
      <c r="WMG82" s="36"/>
      <c r="WMH82" s="36"/>
      <c r="WMI82" s="36"/>
      <c r="WMJ82" s="36"/>
      <c r="WMK82" s="36"/>
      <c r="WML82" s="36"/>
      <c r="WMM82" s="36"/>
      <c r="WMN82" s="36"/>
      <c r="WMO82" s="36"/>
      <c r="WMP82" s="36"/>
      <c r="WMQ82" s="36"/>
      <c r="WMR82" s="36"/>
      <c r="WMS82" s="36"/>
      <c r="WMT82" s="36"/>
      <c r="WMU82" s="36"/>
      <c r="WMV82" s="36"/>
      <c r="WMW82" s="36"/>
      <c r="WMX82" s="36"/>
      <c r="WMY82" s="36"/>
      <c r="WMZ82" s="36"/>
      <c r="WNA82" s="36"/>
      <c r="WNB82" s="36"/>
      <c r="WNC82" s="36"/>
      <c r="WND82" s="36"/>
      <c r="WNE82" s="36"/>
      <c r="WNF82" s="36"/>
      <c r="WNG82" s="36"/>
      <c r="WNH82" s="36"/>
      <c r="WNI82" s="36"/>
      <c r="WNJ82" s="36"/>
      <c r="WNK82" s="36"/>
      <c r="WNL82" s="36"/>
      <c r="WNM82" s="36"/>
      <c r="WNN82" s="36"/>
      <c r="WNO82" s="36"/>
      <c r="WNP82" s="36"/>
      <c r="WNQ82" s="36"/>
      <c r="WNR82" s="36"/>
      <c r="WNS82" s="36"/>
      <c r="WNT82" s="36"/>
      <c r="WNU82" s="36"/>
      <c r="WNV82" s="36"/>
      <c r="WNW82" s="36"/>
      <c r="WNX82" s="36"/>
      <c r="WNY82" s="36"/>
      <c r="WNZ82" s="36"/>
      <c r="WOA82" s="36"/>
      <c r="WOB82" s="36"/>
      <c r="WOC82" s="36"/>
      <c r="WOD82" s="36"/>
      <c r="WOE82" s="36"/>
      <c r="WOF82" s="36"/>
      <c r="WOG82" s="36"/>
      <c r="WOH82" s="36"/>
      <c r="WOI82" s="36"/>
      <c r="WOJ82" s="36"/>
      <c r="WOK82" s="36"/>
      <c r="WOL82" s="36"/>
      <c r="WOM82" s="36"/>
      <c r="WON82" s="36"/>
      <c r="WOO82" s="36"/>
      <c r="WOP82" s="36"/>
      <c r="WOQ82" s="36"/>
      <c r="WOR82" s="36"/>
      <c r="WOS82" s="36"/>
      <c r="WOT82" s="36"/>
      <c r="WOU82" s="36"/>
      <c r="WOV82" s="36"/>
      <c r="WOW82" s="36"/>
      <c r="WOX82" s="36"/>
      <c r="WOY82" s="36"/>
      <c r="WOZ82" s="36"/>
      <c r="WPA82" s="36"/>
      <c r="WPB82" s="36"/>
      <c r="WPC82" s="36"/>
      <c r="WPD82" s="36"/>
      <c r="WPE82" s="36"/>
      <c r="WPF82" s="36"/>
      <c r="WPG82" s="36"/>
      <c r="WPH82" s="36"/>
      <c r="WPI82" s="36"/>
      <c r="WPJ82" s="36"/>
      <c r="WPK82" s="36"/>
      <c r="WPL82" s="36"/>
      <c r="WPM82" s="36"/>
      <c r="WPN82" s="36"/>
      <c r="WPO82" s="36"/>
      <c r="WPP82" s="36"/>
      <c r="WPQ82" s="36"/>
      <c r="WPR82" s="36"/>
      <c r="WPS82" s="36"/>
      <c r="WPT82" s="36"/>
      <c r="WPU82" s="36"/>
      <c r="WPV82" s="36"/>
      <c r="WPW82" s="36"/>
      <c r="WPX82" s="36"/>
      <c r="WPY82" s="36"/>
      <c r="WPZ82" s="36"/>
      <c r="WQA82" s="36"/>
      <c r="WQB82" s="36"/>
      <c r="WQC82" s="36"/>
      <c r="WQD82" s="36"/>
      <c r="WQE82" s="36"/>
      <c r="WQF82" s="36"/>
      <c r="WQG82" s="36"/>
      <c r="WQH82" s="36"/>
      <c r="WQI82" s="36"/>
      <c r="WQJ82" s="36"/>
      <c r="WQK82" s="36"/>
      <c r="WQL82" s="36"/>
      <c r="WQM82" s="36"/>
      <c r="WQN82" s="36"/>
      <c r="WQO82" s="36"/>
      <c r="WQP82" s="36"/>
      <c r="WQQ82" s="36"/>
      <c r="WQR82" s="36"/>
      <c r="WQS82" s="36"/>
      <c r="WQT82" s="36"/>
      <c r="WQU82" s="36"/>
      <c r="WQV82" s="36"/>
      <c r="WQW82" s="36"/>
      <c r="WQX82" s="36"/>
      <c r="WQY82" s="36"/>
      <c r="WQZ82" s="36"/>
      <c r="WRA82" s="36"/>
      <c r="WRB82" s="36"/>
      <c r="WRC82" s="36"/>
      <c r="WRD82" s="36"/>
      <c r="WRE82" s="36"/>
      <c r="WRF82" s="36"/>
      <c r="WRG82" s="36"/>
      <c r="WRH82" s="36"/>
      <c r="WRI82" s="36"/>
      <c r="WRJ82" s="36"/>
      <c r="WRK82" s="36"/>
      <c r="WRL82" s="36"/>
      <c r="WRM82" s="36"/>
      <c r="WRN82" s="36"/>
      <c r="WRO82" s="36"/>
      <c r="WRP82" s="36"/>
      <c r="WRQ82" s="36"/>
      <c r="WRR82" s="36"/>
      <c r="WRS82" s="36"/>
      <c r="WRT82" s="36"/>
      <c r="WRU82" s="36"/>
      <c r="WRV82" s="36"/>
      <c r="WRW82" s="36"/>
      <c r="WRX82" s="36"/>
      <c r="WRY82" s="36"/>
      <c r="WRZ82" s="36"/>
      <c r="WSA82" s="36"/>
      <c r="WSB82" s="36"/>
      <c r="WSC82" s="36"/>
      <c r="WSD82" s="36"/>
      <c r="WSE82" s="36"/>
      <c r="WSF82" s="36"/>
      <c r="WSG82" s="36"/>
      <c r="WSH82" s="36"/>
      <c r="WSI82" s="36"/>
      <c r="WSJ82" s="36"/>
      <c r="WSK82" s="36"/>
      <c r="WSL82" s="36"/>
      <c r="WSM82" s="36"/>
      <c r="WSN82" s="36"/>
      <c r="WSO82" s="36"/>
      <c r="WSP82" s="36"/>
      <c r="WSQ82" s="36"/>
      <c r="WSR82" s="36"/>
      <c r="WSS82" s="36"/>
      <c r="WST82" s="36"/>
      <c r="WSU82" s="36"/>
      <c r="WSV82" s="36"/>
      <c r="WSW82" s="36"/>
      <c r="WSX82" s="36"/>
      <c r="WSY82" s="36"/>
      <c r="WSZ82" s="36"/>
      <c r="WTA82" s="36"/>
      <c r="WTB82" s="36"/>
      <c r="WTC82" s="36"/>
      <c r="WTD82" s="36"/>
      <c r="WTE82" s="36"/>
      <c r="WTF82" s="36"/>
      <c r="WTG82" s="36"/>
      <c r="WTH82" s="36"/>
      <c r="WTI82" s="36"/>
      <c r="WTJ82" s="36"/>
      <c r="WTK82" s="36"/>
      <c r="WTL82" s="36"/>
      <c r="WTM82" s="36"/>
      <c r="WTN82" s="36"/>
      <c r="WTO82" s="36"/>
      <c r="WTP82" s="36"/>
      <c r="WTQ82" s="36"/>
      <c r="WTR82" s="36"/>
      <c r="WTS82" s="36"/>
      <c r="WTT82" s="36"/>
      <c r="WTU82" s="36"/>
      <c r="WTV82" s="36"/>
      <c r="WTW82" s="36"/>
      <c r="WTX82" s="36"/>
      <c r="WTY82" s="36"/>
      <c r="WTZ82" s="36"/>
      <c r="WUA82" s="36"/>
      <c r="WUB82" s="36"/>
      <c r="WUC82" s="36"/>
      <c r="WUD82" s="36"/>
      <c r="WUE82" s="36"/>
      <c r="WUF82" s="36"/>
      <c r="WUG82" s="36"/>
      <c r="WUH82" s="36"/>
      <c r="WUI82" s="36"/>
      <c r="WUJ82" s="36"/>
      <c r="WUK82" s="36"/>
      <c r="WUL82" s="36"/>
      <c r="WUM82" s="36"/>
      <c r="WUN82" s="36"/>
      <c r="WUO82" s="36"/>
      <c r="WUP82" s="36"/>
      <c r="WUQ82" s="36"/>
      <c r="WUR82" s="36"/>
      <c r="WUS82" s="36"/>
      <c r="WUT82" s="36"/>
      <c r="WUU82" s="36"/>
      <c r="WUV82" s="36"/>
      <c r="WUW82" s="36"/>
      <c r="WUX82" s="36"/>
      <c r="WUY82" s="36"/>
      <c r="WUZ82" s="36"/>
      <c r="WVA82" s="36"/>
      <c r="WVB82" s="36"/>
      <c r="WVC82" s="36"/>
      <c r="WVD82" s="36"/>
      <c r="WVE82" s="36"/>
      <c r="WVF82" s="36"/>
      <c r="WVG82" s="36"/>
      <c r="WVH82" s="36"/>
      <c r="WVI82" s="36"/>
      <c r="WVJ82" s="36"/>
      <c r="WVK82" s="36"/>
      <c r="WVL82" s="36"/>
      <c r="WVM82" s="36"/>
      <c r="WVN82" s="36"/>
      <c r="WVO82" s="36"/>
      <c r="WVP82" s="36"/>
      <c r="WVQ82" s="36"/>
      <c r="WVR82" s="36"/>
      <c r="WVS82" s="36"/>
      <c r="WVT82" s="36"/>
      <c r="WVU82" s="36"/>
      <c r="WVV82" s="36"/>
      <c r="WVW82" s="36"/>
      <c r="WVX82" s="36"/>
      <c r="WVY82" s="36"/>
      <c r="WVZ82" s="36"/>
      <c r="WWA82" s="36"/>
      <c r="WWB82" s="36"/>
      <c r="WWC82" s="36"/>
      <c r="WWD82" s="36"/>
      <c r="WWE82" s="36"/>
      <c r="WWF82" s="36"/>
      <c r="WWG82" s="36"/>
      <c r="WWH82" s="36"/>
      <c r="WWI82" s="36"/>
      <c r="WWJ82" s="36"/>
      <c r="WWK82" s="36"/>
      <c r="WWL82" s="36"/>
      <c r="WWM82" s="36"/>
      <c r="WWN82" s="36"/>
      <c r="WWO82" s="36"/>
      <c r="WWP82" s="36"/>
      <c r="WWQ82" s="36"/>
      <c r="WWR82" s="36"/>
      <c r="WWS82" s="36"/>
      <c r="WWT82" s="36"/>
      <c r="WWU82" s="36"/>
      <c r="WWV82" s="36"/>
      <c r="WWW82" s="36"/>
      <c r="WWX82" s="36"/>
      <c r="WWY82" s="36"/>
      <c r="WWZ82" s="36"/>
      <c r="WXA82" s="36"/>
      <c r="WXB82" s="36"/>
      <c r="WXC82" s="36"/>
      <c r="WXD82" s="36"/>
      <c r="WXE82" s="36"/>
      <c r="WXF82" s="36"/>
      <c r="WXG82" s="36"/>
      <c r="WXH82" s="36"/>
      <c r="WXI82" s="36"/>
      <c r="WXJ82" s="36"/>
      <c r="WXK82" s="36"/>
      <c r="WXL82" s="36"/>
      <c r="WXM82" s="36"/>
      <c r="WXN82" s="36"/>
      <c r="WXO82" s="36"/>
      <c r="WXP82" s="36"/>
      <c r="WXQ82" s="36"/>
      <c r="WXR82" s="36"/>
      <c r="WXS82" s="36"/>
      <c r="WXT82" s="36"/>
      <c r="WXU82" s="36"/>
      <c r="WXV82" s="36"/>
      <c r="WXW82" s="36"/>
      <c r="WXX82" s="36"/>
      <c r="WXY82" s="36"/>
      <c r="WXZ82" s="36"/>
      <c r="WYA82" s="36"/>
      <c r="WYB82" s="36"/>
      <c r="WYC82" s="36"/>
      <c r="WYD82" s="36"/>
      <c r="WYE82" s="36"/>
      <c r="WYF82" s="36"/>
      <c r="WYG82" s="36"/>
      <c r="WYH82" s="36"/>
      <c r="WYI82" s="36"/>
      <c r="WYJ82" s="36"/>
      <c r="WYK82" s="36"/>
      <c r="WYL82" s="36"/>
      <c r="WYM82" s="36"/>
      <c r="WYN82" s="36"/>
      <c r="WYO82" s="36"/>
      <c r="WYP82" s="36"/>
      <c r="WYQ82" s="36"/>
      <c r="WYR82" s="36"/>
      <c r="WYS82" s="36"/>
      <c r="WYT82" s="36"/>
      <c r="WYU82" s="36"/>
      <c r="WYV82" s="36"/>
      <c r="WYW82" s="36"/>
      <c r="WYX82" s="36"/>
      <c r="WYY82" s="36"/>
      <c r="WYZ82" s="36"/>
      <c r="WZA82" s="36"/>
      <c r="WZB82" s="36"/>
      <c r="WZC82" s="36"/>
      <c r="WZD82" s="36"/>
      <c r="WZE82" s="36"/>
      <c r="WZF82" s="36"/>
      <c r="WZG82" s="36"/>
      <c r="WZH82" s="36"/>
      <c r="WZI82" s="36"/>
      <c r="WZJ82" s="36"/>
      <c r="WZK82" s="36"/>
      <c r="WZL82" s="36"/>
      <c r="WZM82" s="36"/>
      <c r="WZN82" s="36"/>
      <c r="WZO82" s="36"/>
      <c r="WZP82" s="36"/>
      <c r="WZQ82" s="36"/>
      <c r="WZR82" s="36"/>
      <c r="WZS82" s="36"/>
      <c r="WZT82" s="36"/>
      <c r="WZU82" s="36"/>
      <c r="WZV82" s="36"/>
      <c r="WZW82" s="36"/>
      <c r="WZX82" s="36"/>
      <c r="WZY82" s="36"/>
      <c r="WZZ82" s="36"/>
      <c r="XAA82" s="36"/>
      <c r="XAB82" s="36"/>
      <c r="XAC82" s="36"/>
      <c r="XAD82" s="36"/>
      <c r="XAE82" s="36"/>
      <c r="XAF82" s="36"/>
      <c r="XAG82" s="36"/>
      <c r="XAH82" s="36"/>
      <c r="XAI82" s="36"/>
      <c r="XAJ82" s="36"/>
      <c r="XAK82" s="36"/>
      <c r="XAL82" s="36"/>
      <c r="XAM82" s="36"/>
      <c r="XAN82" s="36"/>
      <c r="XAO82" s="36"/>
      <c r="XAP82" s="36"/>
      <c r="XAQ82" s="36"/>
      <c r="XAR82" s="36"/>
      <c r="XAS82" s="36"/>
      <c r="XAT82" s="36"/>
      <c r="XAU82" s="36"/>
      <c r="XAV82" s="36"/>
      <c r="XAW82" s="36"/>
      <c r="XAX82" s="36"/>
      <c r="XAY82" s="36"/>
      <c r="XAZ82" s="36"/>
      <c r="XBA82" s="36"/>
      <c r="XBB82" s="36"/>
      <c r="XBC82" s="36"/>
      <c r="XBD82" s="36"/>
      <c r="XBE82" s="36"/>
      <c r="XBF82" s="36"/>
      <c r="XBG82" s="36"/>
      <c r="XBH82" s="36"/>
      <c r="XBI82" s="36"/>
      <c r="XBJ82" s="36"/>
      <c r="XBK82" s="36"/>
      <c r="XBL82" s="36"/>
      <c r="XBM82" s="36"/>
      <c r="XBN82" s="36"/>
      <c r="XBO82" s="36"/>
      <c r="XBP82" s="36"/>
      <c r="XBQ82" s="36"/>
      <c r="XBR82" s="36"/>
      <c r="XBS82" s="36"/>
      <c r="XBT82" s="36"/>
      <c r="XBU82" s="36"/>
      <c r="XBV82" s="36"/>
      <c r="XBW82" s="36"/>
      <c r="XBX82" s="36"/>
      <c r="XBY82" s="36"/>
      <c r="XBZ82" s="36"/>
      <c r="XCA82" s="36"/>
      <c r="XCB82" s="36"/>
      <c r="XCC82" s="36"/>
      <c r="XCD82" s="36"/>
      <c r="XCE82" s="36"/>
      <c r="XCF82" s="36"/>
      <c r="XCG82" s="36"/>
      <c r="XCH82" s="36"/>
      <c r="XCI82" s="36"/>
      <c r="XCJ82" s="36"/>
      <c r="XCK82" s="36"/>
      <c r="XCL82" s="36"/>
      <c r="XCM82" s="36"/>
      <c r="XCN82" s="36"/>
      <c r="XCO82" s="36"/>
      <c r="XCP82" s="36"/>
      <c r="XCQ82" s="36"/>
      <c r="XCR82" s="36"/>
      <c r="XCS82" s="36"/>
      <c r="XCT82" s="36"/>
      <c r="XCU82" s="36"/>
      <c r="XCV82" s="36"/>
      <c r="XCW82" s="36"/>
      <c r="XCX82" s="36"/>
      <c r="XCY82" s="36"/>
      <c r="XCZ82" s="36"/>
      <c r="XDA82" s="36"/>
      <c r="XDB82" s="36"/>
      <c r="XDC82" s="36"/>
      <c r="XDD82" s="36"/>
      <c r="XDE82" s="36"/>
      <c r="XDF82" s="36"/>
      <c r="XDG82" s="36"/>
      <c r="XDH82" s="36"/>
      <c r="XDI82" s="36"/>
      <c r="XDJ82" s="36"/>
      <c r="XDK82" s="36"/>
      <c r="XDL82" s="36"/>
      <c r="XDM82" s="36"/>
      <c r="XDN82" s="36"/>
      <c r="XDO82" s="36"/>
      <c r="XDP82" s="36"/>
      <c r="XDQ82" s="36"/>
      <c r="XDR82" s="36"/>
      <c r="XDS82" s="36"/>
      <c r="XDT82" s="36"/>
      <c r="XDU82" s="36"/>
      <c r="XDV82" s="36"/>
      <c r="XDW82" s="36"/>
      <c r="XDX82" s="36"/>
      <c r="XDY82" s="36"/>
      <c r="XDZ82" s="36"/>
      <c r="XEA82" s="36"/>
      <c r="XEB82" s="36"/>
      <c r="XEC82" s="36"/>
      <c r="XED82" s="36"/>
      <c r="XEE82" s="36"/>
      <c r="XEF82" s="36"/>
      <c r="XEG82" s="36"/>
      <c r="XEH82" s="36"/>
      <c r="XEI82" s="36"/>
      <c r="XEJ82" s="36"/>
      <c r="XEK82" s="36"/>
      <c r="XEL82" s="36"/>
      <c r="XEM82" s="36"/>
      <c r="XEN82" s="36"/>
      <c r="XEO82" s="36"/>
      <c r="XEP82" s="36"/>
      <c r="XEQ82" s="36"/>
      <c r="XER82" s="36"/>
      <c r="XES82" s="36"/>
      <c r="XET82" s="36"/>
      <c r="XEU82" s="36"/>
      <c r="XEV82" s="36"/>
    </row>
    <row r="83" spans="1:26">
      <c r="A83" s="41" t="str">
        <f>元素配置参数!$C$1</f>
        <v>element_type</v>
      </c>
      <c r="B83" s="41"/>
      <c r="C83" s="41" t="s">
        <v>0</v>
      </c>
      <c r="D83" s="41"/>
      <c r="E83" s="41" t="s">
        <v>1104</v>
      </c>
      <c r="F83" s="41"/>
      <c r="G83" s="42" t="str">
        <f>CONCATENATE(E83,"_para")</f>
        <v>immune_type_para</v>
      </c>
      <c r="H83" s="41"/>
      <c r="I83" s="41" t="s">
        <v>1088</v>
      </c>
      <c r="J83" s="41"/>
      <c r="K83" s="42" t="str">
        <f>CONCATENATE(I83,"_para")</f>
        <v>change_type_para</v>
      </c>
      <c r="L83" s="41"/>
      <c r="M83" s="41" t="s">
        <v>1089</v>
      </c>
      <c r="N83" s="41"/>
      <c r="O83" s="42" t="str">
        <f>CONCATENATE(M83,"_para")</f>
        <v>clear_type_para</v>
      </c>
      <c r="P83" s="41"/>
      <c r="Q83" s="41" t="s">
        <v>1070</v>
      </c>
      <c r="R83" s="41"/>
      <c r="S83" s="42" t="str">
        <f>CONCATENATE(Q83,"_para")</f>
        <v>calc_type_para</v>
      </c>
      <c r="T83" s="41"/>
      <c r="Y83" s="41"/>
      <c r="Z83" s="41" t="s">
        <v>1038</v>
      </c>
    </row>
    <row r="84" spans="1:26">
      <c r="A84" s="41" t="s">
        <v>34</v>
      </c>
      <c r="B84" s="41"/>
      <c r="C84" s="41" t="s">
        <v>34</v>
      </c>
      <c r="D84" s="41"/>
      <c r="E84" s="41" t="s">
        <v>34</v>
      </c>
      <c r="F84" s="41"/>
      <c r="G84" s="42" t="s">
        <v>963</v>
      </c>
      <c r="H84" s="41"/>
      <c r="I84" s="41" t="s">
        <v>34</v>
      </c>
      <c r="J84" s="41"/>
      <c r="K84" s="42" t="s">
        <v>963</v>
      </c>
      <c r="L84" s="41"/>
      <c r="M84" s="41" t="s">
        <v>34</v>
      </c>
      <c r="N84" s="41"/>
      <c r="O84" s="42" t="s">
        <v>963</v>
      </c>
      <c r="P84" s="41"/>
      <c r="Q84" s="41" t="s">
        <v>34</v>
      </c>
      <c r="R84" s="41"/>
      <c r="S84" s="42" t="s">
        <v>34</v>
      </c>
      <c r="T84" s="41"/>
      <c r="Y84" s="41"/>
      <c r="Z84" s="41" t="s">
        <v>930</v>
      </c>
    </row>
    <row r="85" spans="1:26">
      <c r="A85" s="43" t="s">
        <v>1020</v>
      </c>
      <c r="B85" s="43" t="str">
        <f>CONCATENATE(A85,"-备注")</f>
        <v>元素类型-备注</v>
      </c>
      <c r="C85" s="43" t="s">
        <v>44</v>
      </c>
      <c r="D85" s="43" t="s">
        <v>964</v>
      </c>
      <c r="E85" s="43" t="str">
        <f>元素配置参数!F31</f>
        <v>免疫类型</v>
      </c>
      <c r="F85" s="43" t="str">
        <f>CONCATENATE(E85,"-备注")</f>
        <v>免疫类型-备注</v>
      </c>
      <c r="G85" s="43" t="str">
        <f>CONCATENATE(E85,"参数值")</f>
        <v>免疫类型参数值</v>
      </c>
      <c r="H85" s="43" t="s">
        <v>1001</v>
      </c>
      <c r="I85" s="43" t="s">
        <v>1090</v>
      </c>
      <c r="J85" s="43" t="str">
        <f>CONCATENATE(I85,"-备注")</f>
        <v>替换类型-备注</v>
      </c>
      <c r="K85" s="43" t="str">
        <f>CONCATENATE(I85,"参数值")</f>
        <v>替换类型参数值</v>
      </c>
      <c r="L85" s="43" t="s">
        <v>1001</v>
      </c>
      <c r="M85" s="43" t="s">
        <v>1091</v>
      </c>
      <c r="N85" s="43" t="str">
        <f>CONCATENATE(M85,"-备注")</f>
        <v>清除类型-备注</v>
      </c>
      <c r="O85" s="43" t="str">
        <f>CONCATENATE(M85,"参数值")</f>
        <v>清除类型参数值</v>
      </c>
      <c r="P85" s="43" t="s">
        <v>1001</v>
      </c>
      <c r="Q85" s="43" t="s">
        <v>1074</v>
      </c>
      <c r="R85" s="43" t="str">
        <f>CONCATENATE(Q85,"-备注")</f>
        <v>计算类型-备注</v>
      </c>
      <c r="S85" s="43" t="str">
        <f>CONCATENATE(Q85,"参数值")</f>
        <v>计算类型参数值</v>
      </c>
      <c r="T85" s="43" t="s">
        <v>1001</v>
      </c>
      <c r="Y85" s="56" t="s">
        <v>1039</v>
      </c>
      <c r="Z85" s="56" t="s">
        <v>970</v>
      </c>
    </row>
    <row r="86" spans="1:26">
      <c r="A86" s="44">
        <f>_xlfn.XLOOKUP(B86,元素配置参数!$B$3:$B$10,元素配置参数!$C$3:$C$10,"",0)</f>
        <v>5</v>
      </c>
      <c r="B86" s="45" t="s">
        <v>1105</v>
      </c>
      <c r="C86" s="46">
        <v>10010304</v>
      </c>
      <c r="D86" s="47" t="str">
        <f>_xlfn.XLOOKUP(C86,'蓝霸符重构-元素'!$A:$A,'蓝霸符重构-元素'!$B:$B,"",0)</f>
        <v>10003-免疫1</v>
      </c>
      <c r="E86" s="48">
        <f>_xlfn.XLOOKUP(F86,元素配置参数!$F$33:$F$40,元素配置参数!$G$33:$G$40,"",0)</f>
        <v>1</v>
      </c>
      <c r="F86" s="49" t="s">
        <v>1106</v>
      </c>
      <c r="G86" s="50">
        <v>0</v>
      </c>
      <c r="H86" s="51" t="str">
        <f>_xlfn.XLOOKUP(E86,元素配置参数!$G$33:$G$40,元素配置参数!$H$33:$H$40,"",0)</f>
        <v>无参数</v>
      </c>
      <c r="I86" s="48">
        <f>_xlfn.XLOOKUP(J86,元素配置参数!$J$33:$J$40,元素配置参数!$K$33:$K$40,"",0)</f>
        <v>0</v>
      </c>
      <c r="J86" s="49" t="s">
        <v>1094</v>
      </c>
      <c r="K86" s="50">
        <v>0</v>
      </c>
      <c r="L86" s="51" t="str">
        <f>_xlfn.XLOOKUP(I86,元素配置参数!$K$33:$K$40,元素配置参数!$L$33:$L$40,"",0)</f>
        <v>无参数</v>
      </c>
      <c r="M86" s="44">
        <f>_xlfn.XLOOKUP(N86,元素配置参数!$N$23:$N$30,元素配置参数!$O$23:$O$30,"",0)</f>
        <v>0</v>
      </c>
      <c r="N86" s="45" t="s">
        <v>1095</v>
      </c>
      <c r="O86" s="50">
        <v>0</v>
      </c>
      <c r="P86" s="51" t="str">
        <f>_xlfn.XLOOKUP(M86,元素配置参数!$O$33:$O$40,元素配置参数!$P$33:$P$40,"",0)</f>
        <v>无参数</v>
      </c>
      <c r="Q86" s="48">
        <f>_xlfn.XLOOKUP(R86,元素配置参数!$R$33:$R$40,元素配置参数!$S$33:$S$40,"",0)</f>
        <v>0</v>
      </c>
      <c r="R86" s="49" t="s">
        <v>1056</v>
      </c>
      <c r="S86" s="50">
        <v>0</v>
      </c>
      <c r="T86" s="51" t="str">
        <f>_xlfn.XLOOKUP(Q86,元素配置参数!$S$33:$S$40,元素配置参数!$T$33:$T$40,"",0)</f>
        <v>无参数</v>
      </c>
      <c r="Y86" s="44" t="str">
        <f>IF(COUNTA(A86:X86)=COUNTA($A$85:$X$85),"√","×")</f>
        <v>√</v>
      </c>
      <c r="Z86" s="57" t="str">
        <f>IF(Y86="√",CONCATENATE(IF($A$84="int",CONCATENATE($A$83,"=",A86,";"),CONCATENATE($A$83,"=[",A86,"];")),CONCATENATE(IF($E$84="int",CONCATENATE($E$83,"=",E86,";"),CONCATENATE($E$83,"=[",E86,"];")),CONCATENATE(IF($G$84="int",CONCATENATE($G$83,"=",G86,";"),CONCATENATE($G$83,"=[",G86,"];")),CONCATENATE(IF($I$84="int",CONCATENATE($I$83,"=",I86,";"),CONCATENATE($I$83,"=[",I86,"];")),CONCATENATE(IF($K$84="int",CONCATENATE($K$83,"=",K86,";"),CONCATENATE($K$83,"=[",K86,"];")),CONCATENATE(IF($M$84="int",CONCATENATE($M$83,"=",M86,";"),CONCATENATE($M$83,"=[",M86,"];")),CONCATENATE(IF($O$84="int",CONCATENATE($O$83,"=",O86,";"),CONCATENATE($O$83,"=[",O86,"];")),CONCATENATE(IF($Q$84="int",CONCATENATE($Q$83,"=",Q86,";"),CONCATENATE($Q$83,"=[",Q86,"];")),CONCATENATE(IF($S$84="int",CONCATENATE($S$83,"=",S86,";"),CONCATENATE($S$83,"=[",S86,"];"))))))))))),"×")</f>
        <v>element_type=5;immune_type=1;immune_type_para=[0];change_type=0;change_type_para=[0];clear_type=0;clear_type_para=[0];calc_type=0;calc_type_para=0;</v>
      </c>
    </row>
    <row r="87" spans="1:26">
      <c r="A87" s="44">
        <f>_xlfn.XLOOKUP(B87,元素配置参数!$B$3:$B$10,元素配置参数!$C$3:$C$10,"",0)</f>
        <v>5</v>
      </c>
      <c r="B87" s="45" t="s">
        <v>1105</v>
      </c>
      <c r="C87" s="46">
        <v>10070101</v>
      </c>
      <c r="D87" s="47" t="str">
        <f>_xlfn.XLOOKUP(C87,'蓝霸符重构-元素'!$A:$A,'蓝霸符重构-元素'!$B:$B,"",0)</f>
        <v/>
      </c>
      <c r="E87" s="48">
        <f>_xlfn.XLOOKUP(F87,元素配置参数!$F$33:$F$40,元素配置参数!$G$33:$G$40,"",0)</f>
        <v>2</v>
      </c>
      <c r="F87" s="49" t="s">
        <v>1107</v>
      </c>
      <c r="G87" s="50">
        <v>0</v>
      </c>
      <c r="H87" s="51" t="str">
        <f>_xlfn.XLOOKUP(E87,元素配置参数!$G$33:$G$40,元素配置参数!$H$33:$H$40,"",0)</f>
        <v>无参数</v>
      </c>
      <c r="I87" s="48">
        <f>_xlfn.XLOOKUP(J87,元素配置参数!$J$33:$J$40,元素配置参数!$K$33:$K$40,"",0)</f>
        <v>1</v>
      </c>
      <c r="J87" s="49" t="s">
        <v>1097</v>
      </c>
      <c r="K87" s="50">
        <v>0</v>
      </c>
      <c r="L87" s="51" t="str">
        <f>_xlfn.XLOOKUP(I87,元素配置参数!$K$33:$K$40,元素配置参数!$L$33:$L$40,"",0)</f>
        <v>无参数</v>
      </c>
      <c r="M87" s="44">
        <f>_xlfn.XLOOKUP(N87,元素配置参数!$N$23:$N$30,元素配置参数!$O$23:$O$30,"",0)</f>
        <v>1</v>
      </c>
      <c r="N87" s="45" t="s">
        <v>1098</v>
      </c>
      <c r="O87" s="50">
        <v>0</v>
      </c>
      <c r="P87" s="51" t="str">
        <f>_xlfn.XLOOKUP(M87,元素配置参数!$O$33:$O$40,元素配置参数!$P$33:$P$40,"",0)</f>
        <v>无参数</v>
      </c>
      <c r="Q87" s="48">
        <f>_xlfn.XLOOKUP(R87,元素配置参数!$R$33:$R$40,元素配置参数!$S$33:$S$40,"",0)</f>
        <v>1</v>
      </c>
      <c r="R87" s="49" t="s">
        <v>1058</v>
      </c>
      <c r="S87" s="50">
        <v>5000</v>
      </c>
      <c r="T87" s="51" t="str">
        <f>_xlfn.XLOOKUP(Q87,元素配置参数!$S$33:$S$40,元素配置参数!$T$33:$T$40,"",0)</f>
        <v>参数=持续时间(ms)</v>
      </c>
      <c r="Y87" s="44" t="str">
        <f t="shared" ref="Y87:Y94" si="7">IF(COUNTA(A87:X87)=COUNTA($A$85:$X$85),"√","×")</f>
        <v>√</v>
      </c>
      <c r="Z87" s="57" t="str">
        <f t="shared" ref="Z87:Z94" si="8">IF(Y87="√",CONCATENATE(IF($A$84="int",CONCATENATE($A$83,"=",A87,";"),CONCATENATE($A$83,"=[",A87,"];")),CONCATENATE(IF($E$84="int",CONCATENATE($E$83,"=",E87,";"),CONCATENATE($E$83,"=[",E87,"];")),CONCATENATE(IF($G$84="int",CONCATENATE($G$83,"=",G87,";"),CONCATENATE($G$83,"=[",G87,"];")),CONCATENATE(IF($I$84="int",CONCATENATE($I$83,"=",I87,";"),CONCATENATE($I$83,"=[",I87,"];")),CONCATENATE(IF($K$84="int",CONCATENATE($K$83,"=",K87,";"),CONCATENATE($K$83,"=[",K87,"];")),CONCATENATE(IF($M$84="int",CONCATENATE($M$83,"=",M87,";"),CONCATENATE($M$83,"=[",M87,"];")),CONCATENATE(IF($O$84="int",CONCATENATE($O$83,"=",O87,";"),CONCATENATE($O$83,"=[",O87,"];")),CONCATENATE(IF($Q$84="int",CONCATENATE($Q$83,"=",Q87,";"),CONCATENATE($Q$83,"=[",Q87,"];")),CONCATENATE(IF($S$84="int",CONCATENATE($S$83,"=",S87,";"),CONCATENATE($S$83,"=[",S87,"];"))))))))))),"×")</f>
        <v>element_type=5;immune_type=2;immune_type_para=[0];change_type=1;change_type_para=[0];clear_type=1;clear_type_para=[0];calc_type=1;calc_type_para=5000;</v>
      </c>
    </row>
    <row r="88" spans="1:26">
      <c r="A88" s="44">
        <f>_xlfn.XLOOKUP(B88,元素配置参数!$B$3:$B$10,元素配置参数!$C$3:$C$10,"",0)</f>
        <v>5</v>
      </c>
      <c r="B88" s="45" t="s">
        <v>1105</v>
      </c>
      <c r="C88" s="46">
        <v>10070102</v>
      </c>
      <c r="D88" s="47" t="str">
        <f>_xlfn.XLOOKUP(C88,'蓝霸符重构-元素'!$A:$A,'蓝霸符重构-元素'!$B:$B,"",0)</f>
        <v/>
      </c>
      <c r="E88" s="48">
        <f>_xlfn.XLOOKUP(F88,元素配置参数!$F$33:$F$40,元素配置参数!$G$33:$G$40,"",0)</f>
        <v>3</v>
      </c>
      <c r="F88" s="49" t="s">
        <v>1108</v>
      </c>
      <c r="G88" s="50">
        <v>0</v>
      </c>
      <c r="H88" s="51" t="str">
        <f>_xlfn.XLOOKUP(E88,元素配置参数!$G$33:$G$40,元素配置参数!$H$33:$H$40,"",0)</f>
        <v>无参数</v>
      </c>
      <c r="I88" s="48">
        <f>_xlfn.XLOOKUP(J88,元素配置参数!$J$33:$J$40,元素配置参数!$K$33:$K$40,"",0)</f>
        <v>2</v>
      </c>
      <c r="J88" s="49" t="s">
        <v>1100</v>
      </c>
      <c r="K88" s="50">
        <v>0</v>
      </c>
      <c r="L88" s="51" t="str">
        <f>_xlfn.XLOOKUP(I88,元素配置参数!$K$33:$K$40,元素配置参数!$L$33:$L$40,"",0)</f>
        <v>无参数</v>
      </c>
      <c r="M88" s="44">
        <f>_xlfn.XLOOKUP(N88,元素配置参数!$N$23:$N$30,元素配置参数!$O$23:$O$30,"",0)</f>
        <v>0</v>
      </c>
      <c r="N88" s="45" t="s">
        <v>1095</v>
      </c>
      <c r="O88" s="50">
        <v>0</v>
      </c>
      <c r="P88" s="51" t="str">
        <f>_xlfn.XLOOKUP(M88,元素配置参数!$O$33:$O$40,元素配置参数!$P$33:$P$40,"",0)</f>
        <v>无参数</v>
      </c>
      <c r="Q88" s="48">
        <f>_xlfn.XLOOKUP(R88,元素配置参数!$R$33:$R$40,元素配置参数!$S$33:$S$40,"",0)</f>
        <v>2</v>
      </c>
      <c r="R88" s="49" t="s">
        <v>1109</v>
      </c>
      <c r="S88" s="50">
        <v>5</v>
      </c>
      <c r="T88" s="51" t="str">
        <f>_xlfn.XLOOKUP(Q88,元素配置参数!$S$33:$S$40,元素配置参数!$T$33:$T$40,"",0)</f>
        <v>参数=效果数量</v>
      </c>
      <c r="Y88" s="44" t="str">
        <f t="shared" si="7"/>
        <v>√</v>
      </c>
      <c r="Z88" s="57" t="str">
        <f t="shared" si="8"/>
        <v>element_type=5;immune_type=3;immune_type_para=[0];change_type=2;change_type_para=[0];clear_type=0;clear_type_para=[0];calc_type=2;calc_type_para=5;</v>
      </c>
    </row>
    <row r="89" spans="1:26">
      <c r="A89" s="44">
        <f>_xlfn.XLOOKUP(B89,元素配置参数!$B$3:$B$10,元素配置参数!$C$3:$C$10,"",0)</f>
        <v>5</v>
      </c>
      <c r="B89" s="45" t="s">
        <v>1105</v>
      </c>
      <c r="C89" s="46">
        <v>10070103</v>
      </c>
      <c r="D89" s="47" t="str">
        <f>_xlfn.XLOOKUP(C89,'蓝霸符重构-元素'!$A:$A,'蓝霸符重构-元素'!$B:$B,"",0)</f>
        <v/>
      </c>
      <c r="E89" s="48">
        <f>_xlfn.XLOOKUP(F89,元素配置参数!$F$33:$F$40,元素配置参数!$G$33:$G$40,"",0)</f>
        <v>4</v>
      </c>
      <c r="F89" s="49" t="s">
        <v>1110</v>
      </c>
      <c r="G89" s="50">
        <v>0</v>
      </c>
      <c r="H89" s="51" t="str">
        <f>_xlfn.XLOOKUP(E89,元素配置参数!$G$33:$G$40,元素配置参数!$H$33:$H$40,"",0)</f>
        <v>无参数</v>
      </c>
      <c r="I89" s="48">
        <f>_xlfn.XLOOKUP(J89,元素配置参数!$J$33:$J$40,元素配置参数!$K$33:$K$40,"",0)</f>
        <v>0</v>
      </c>
      <c r="J89" s="49" t="s">
        <v>1094</v>
      </c>
      <c r="K89" s="50">
        <v>0</v>
      </c>
      <c r="L89" s="51" t="str">
        <f>_xlfn.XLOOKUP(I89,元素配置参数!$K$33:$K$40,元素配置参数!$L$33:$L$40,"",0)</f>
        <v>无参数</v>
      </c>
      <c r="M89" s="44">
        <f>_xlfn.XLOOKUP(N89,元素配置参数!$N$23:$N$30,元素配置参数!$O$23:$O$30,"",0)</f>
        <v>1</v>
      </c>
      <c r="N89" s="45" t="s">
        <v>1098</v>
      </c>
      <c r="O89" s="50">
        <v>0</v>
      </c>
      <c r="P89" s="51" t="str">
        <f>_xlfn.XLOOKUP(M89,元素配置参数!$O$33:$O$40,元素配置参数!$P$33:$P$40,"",0)</f>
        <v>无参数</v>
      </c>
      <c r="Q89" s="48">
        <f>_xlfn.XLOOKUP(R89,元素配置参数!$R$33:$R$40,元素配置参数!$S$33:$S$40,"",0)</f>
        <v>0</v>
      </c>
      <c r="R89" s="49" t="s">
        <v>1056</v>
      </c>
      <c r="S89" s="50">
        <v>0</v>
      </c>
      <c r="T89" s="51" t="str">
        <f>_xlfn.XLOOKUP(Q89,元素配置参数!$S$33:$S$40,元素配置参数!$T$33:$T$40,"",0)</f>
        <v>无参数</v>
      </c>
      <c r="Y89" s="44" t="str">
        <f t="shared" si="7"/>
        <v>√</v>
      </c>
      <c r="Z89" s="57" t="str">
        <f t="shared" si="8"/>
        <v>element_type=5;immune_type=4;immune_type_para=[0];change_type=0;change_type_para=[0];clear_type=1;clear_type_para=[0];calc_type=0;calc_type_para=0;</v>
      </c>
    </row>
    <row r="90" spans="1:26">
      <c r="A90" s="44">
        <f>_xlfn.XLOOKUP(B90,元素配置参数!$B$3:$B$10,元素配置参数!$C$3:$C$10,"",0)</f>
        <v>5</v>
      </c>
      <c r="B90" s="45" t="s">
        <v>1105</v>
      </c>
      <c r="C90" s="46">
        <v>10070104</v>
      </c>
      <c r="D90" s="47" t="str">
        <f>_xlfn.XLOOKUP(C90,'蓝霸符重构-元素'!$A:$A,'蓝霸符重构-元素'!$B:$B,"",0)</f>
        <v/>
      </c>
      <c r="E90" s="48">
        <f>_xlfn.XLOOKUP(F90,元素配置参数!$F$33:$F$40,元素配置参数!$G$33:$G$40,"",0)</f>
        <v>5</v>
      </c>
      <c r="F90" s="49" t="s">
        <v>1111</v>
      </c>
      <c r="G90" s="50">
        <v>0</v>
      </c>
      <c r="H90" s="51" t="str">
        <f>_xlfn.XLOOKUP(E90,元素配置参数!$G$33:$G$40,元素配置参数!$H$33:$H$40,"",0)</f>
        <v>无参数</v>
      </c>
      <c r="I90" s="48">
        <f>_xlfn.XLOOKUP(J90,元素配置参数!$J$33:$J$40,元素配置参数!$K$33:$K$40,"",0)</f>
        <v>0</v>
      </c>
      <c r="J90" s="49" t="s">
        <v>1094</v>
      </c>
      <c r="K90" s="50">
        <v>0</v>
      </c>
      <c r="L90" s="51" t="str">
        <f>_xlfn.XLOOKUP(I90,元素配置参数!$K$33:$K$40,元素配置参数!$L$33:$L$40,"",0)</f>
        <v>无参数</v>
      </c>
      <c r="M90" s="44">
        <f>_xlfn.XLOOKUP(N90,元素配置参数!$N$23:$N$30,元素配置参数!$O$23:$O$30,"",0)</f>
        <v>0</v>
      </c>
      <c r="N90" s="45" t="s">
        <v>1095</v>
      </c>
      <c r="O90" s="50">
        <v>0</v>
      </c>
      <c r="P90" s="51" t="str">
        <f>_xlfn.XLOOKUP(M90,元素配置参数!$O$33:$O$40,元素配置参数!$P$33:$P$40,"",0)</f>
        <v>无参数</v>
      </c>
      <c r="Q90" s="48">
        <f>_xlfn.XLOOKUP(R90,元素配置参数!$R$33:$R$40,元素配置参数!$S$33:$S$40,"",0)</f>
        <v>0</v>
      </c>
      <c r="R90" s="49" t="s">
        <v>1056</v>
      </c>
      <c r="S90" s="50">
        <v>0</v>
      </c>
      <c r="T90" s="51" t="str">
        <f>_xlfn.XLOOKUP(Q90,元素配置参数!$S$33:$S$40,元素配置参数!$T$33:$T$40,"",0)</f>
        <v>无参数</v>
      </c>
      <c r="Y90" s="44" t="str">
        <f t="shared" si="7"/>
        <v>√</v>
      </c>
      <c r="Z90" s="57" t="str">
        <f t="shared" si="8"/>
        <v>element_type=5;immune_type=5;immune_type_para=[0];change_type=0;change_type_para=[0];clear_type=0;clear_type_para=[0];calc_type=0;calc_type_para=0;</v>
      </c>
    </row>
    <row r="91" spans="1:26">
      <c r="A91" s="44">
        <f>_xlfn.XLOOKUP(B91,元素配置参数!$B$3:$B$10,元素配置参数!$C$3:$C$10,"",0)</f>
        <v>5</v>
      </c>
      <c r="B91" s="45" t="s">
        <v>1105</v>
      </c>
      <c r="C91" s="46">
        <v>10070105</v>
      </c>
      <c r="D91" s="47" t="str">
        <f>_xlfn.XLOOKUP(C91,'蓝霸符重构-元素'!$A:$A,'蓝霸符重构-元素'!$B:$B,"",0)</f>
        <v/>
      </c>
      <c r="E91" s="48">
        <f>_xlfn.XLOOKUP(F91,元素配置参数!$F$33:$F$40,元素配置参数!$G$33:$G$40,"",0)</f>
        <v>6</v>
      </c>
      <c r="F91" s="49" t="s">
        <v>1112</v>
      </c>
      <c r="G91" s="50">
        <v>0</v>
      </c>
      <c r="H91" s="51" t="str">
        <f>_xlfn.XLOOKUP(E91,元素配置参数!$G$33:$G$40,元素配置参数!$H$33:$H$40,"",0)</f>
        <v>无参数</v>
      </c>
      <c r="I91" s="48">
        <f>_xlfn.XLOOKUP(J91,元素配置参数!$J$33:$J$40,元素配置参数!$K$33:$K$40,"",0)</f>
        <v>0</v>
      </c>
      <c r="J91" s="49" t="s">
        <v>1094</v>
      </c>
      <c r="K91" s="50">
        <v>0</v>
      </c>
      <c r="L91" s="51" t="str">
        <f>_xlfn.XLOOKUP(I91,元素配置参数!$K$33:$K$40,元素配置参数!$L$33:$L$40,"",0)</f>
        <v>无参数</v>
      </c>
      <c r="M91" s="44">
        <f>_xlfn.XLOOKUP(N91,元素配置参数!$N$23:$N$30,元素配置参数!$O$23:$O$30,"",0)</f>
        <v>1</v>
      </c>
      <c r="N91" s="45" t="s">
        <v>1098</v>
      </c>
      <c r="O91" s="50">
        <v>0</v>
      </c>
      <c r="P91" s="51" t="str">
        <f>_xlfn.XLOOKUP(M91,元素配置参数!$O$33:$O$40,元素配置参数!$P$33:$P$40,"",0)</f>
        <v>无参数</v>
      </c>
      <c r="Q91" s="48">
        <f>_xlfn.XLOOKUP(R91,元素配置参数!$R$33:$R$40,元素配置参数!$S$33:$S$40,"",0)</f>
        <v>0</v>
      </c>
      <c r="R91" s="49" t="s">
        <v>1056</v>
      </c>
      <c r="S91" s="50">
        <v>0</v>
      </c>
      <c r="T91" s="51" t="str">
        <f>_xlfn.XLOOKUP(Q91,元素配置参数!$S$33:$S$40,元素配置参数!$T$33:$T$40,"",0)</f>
        <v>无参数</v>
      </c>
      <c r="Y91" s="44" t="str">
        <f t="shared" si="7"/>
        <v>√</v>
      </c>
      <c r="Z91" s="57" t="str">
        <f t="shared" si="8"/>
        <v>element_type=5;immune_type=6;immune_type_para=[0];change_type=0;change_type_para=[0];clear_type=1;clear_type_para=[0];calc_type=0;calc_type_para=0;</v>
      </c>
    </row>
    <row r="92" spans="1:26">
      <c r="A92" s="44">
        <f>_xlfn.XLOOKUP(B92,元素配置参数!$B$3:$B$10,元素配置参数!$C$3:$C$10,"",0)</f>
        <v>5</v>
      </c>
      <c r="B92" s="45" t="s">
        <v>1105</v>
      </c>
      <c r="C92" s="46">
        <v>10070106</v>
      </c>
      <c r="D92" s="47" t="str">
        <f>_xlfn.XLOOKUP(C92,'蓝霸符重构-元素'!$A:$A,'蓝霸符重构-元素'!$B:$B,"",0)</f>
        <v/>
      </c>
      <c r="E92" s="48">
        <f>_xlfn.XLOOKUP(F92,元素配置参数!$F$33:$F$40,元素配置参数!$G$33:$G$40,"",0)</f>
        <v>7</v>
      </c>
      <c r="F92" s="49" t="s">
        <v>1113</v>
      </c>
      <c r="G92" s="50">
        <v>0</v>
      </c>
      <c r="H92" s="51" t="str">
        <f>_xlfn.XLOOKUP(E92,元素配置参数!$G$33:$G$40,元素配置参数!$H$33:$H$40,"",0)</f>
        <v>无参数</v>
      </c>
      <c r="I92" s="48">
        <f>_xlfn.XLOOKUP(J92,元素配置参数!$J$33:$J$40,元素配置参数!$K$33:$K$40,"",0)</f>
        <v>0</v>
      </c>
      <c r="J92" s="49" t="s">
        <v>1094</v>
      </c>
      <c r="K92" s="50">
        <v>0</v>
      </c>
      <c r="L92" s="51" t="str">
        <f>_xlfn.XLOOKUP(I92,元素配置参数!$K$33:$K$40,元素配置参数!$L$33:$L$40,"",0)</f>
        <v>无参数</v>
      </c>
      <c r="M92" s="44">
        <f>_xlfn.XLOOKUP(N92,元素配置参数!$N$23:$N$30,元素配置参数!$O$23:$O$30,"",0)</f>
        <v>0</v>
      </c>
      <c r="N92" s="45" t="s">
        <v>1095</v>
      </c>
      <c r="O92" s="50">
        <v>0</v>
      </c>
      <c r="P92" s="51" t="str">
        <f>_xlfn.XLOOKUP(M92,元素配置参数!$O$33:$O$40,元素配置参数!$P$33:$P$40,"",0)</f>
        <v>无参数</v>
      </c>
      <c r="Q92" s="48">
        <f>_xlfn.XLOOKUP(R92,元素配置参数!$R$33:$R$40,元素配置参数!$S$33:$S$40,"",0)</f>
        <v>0</v>
      </c>
      <c r="R92" s="49" t="s">
        <v>1056</v>
      </c>
      <c r="S92" s="50">
        <v>0</v>
      </c>
      <c r="T92" s="51" t="str">
        <f>_xlfn.XLOOKUP(Q92,元素配置参数!$S$33:$S$40,元素配置参数!$T$33:$T$40,"",0)</f>
        <v>无参数</v>
      </c>
      <c r="Y92" s="44" t="str">
        <f t="shared" si="7"/>
        <v>√</v>
      </c>
      <c r="Z92" s="57" t="str">
        <f t="shared" si="8"/>
        <v>element_type=5;immune_type=7;immune_type_para=[0];change_type=0;change_type_para=[0];clear_type=0;clear_type_para=[0];calc_type=0;calc_type_para=0;</v>
      </c>
    </row>
    <row r="93" spans="1:26">
      <c r="A93" s="44">
        <f>_xlfn.XLOOKUP(B93,元素配置参数!$B$3:$B$10,元素配置参数!$C$3:$C$10,"",0)</f>
        <v>5</v>
      </c>
      <c r="B93" s="45" t="s">
        <v>1105</v>
      </c>
      <c r="C93" s="46">
        <v>10070107</v>
      </c>
      <c r="D93" s="47" t="str">
        <f>_xlfn.XLOOKUP(C93,'蓝霸符重构-元素'!$A:$A,'蓝霸符重构-元素'!$B:$B,"",0)</f>
        <v/>
      </c>
      <c r="E93" s="48">
        <f>_xlfn.XLOOKUP(F93,元素配置参数!$F$33:$F$40,元素配置参数!$G$33:$G$40,"",0)</f>
        <v>1</v>
      </c>
      <c r="F93" s="49" t="s">
        <v>1106</v>
      </c>
      <c r="G93" s="50">
        <v>0</v>
      </c>
      <c r="H93" s="51" t="str">
        <f>_xlfn.XLOOKUP(E93,元素配置参数!$G$33:$G$40,元素配置参数!$H$33:$H$40,"",0)</f>
        <v>无参数</v>
      </c>
      <c r="I93" s="48">
        <f>_xlfn.XLOOKUP(J93,元素配置参数!$J$33:$J$40,元素配置参数!$K$33:$K$40,"",0)</f>
        <v>0</v>
      </c>
      <c r="J93" s="49" t="s">
        <v>1094</v>
      </c>
      <c r="K93" s="50">
        <v>0</v>
      </c>
      <c r="L93" s="51" t="str">
        <f>_xlfn.XLOOKUP(I93,元素配置参数!$K$33:$K$40,元素配置参数!$L$33:$L$40,"",0)</f>
        <v>无参数</v>
      </c>
      <c r="M93" s="44">
        <f>_xlfn.XLOOKUP(N93,元素配置参数!$N$23:$N$30,元素配置参数!$O$23:$O$30,"",0)</f>
        <v>1</v>
      </c>
      <c r="N93" s="45" t="s">
        <v>1098</v>
      </c>
      <c r="O93" s="50">
        <v>0</v>
      </c>
      <c r="P93" s="51" t="str">
        <f>_xlfn.XLOOKUP(M93,元素配置参数!$O$33:$O$40,元素配置参数!$P$33:$P$40,"",0)</f>
        <v>无参数</v>
      </c>
      <c r="Q93" s="48">
        <f>_xlfn.XLOOKUP(R93,元素配置参数!$R$33:$R$40,元素配置参数!$S$33:$S$40,"",0)</f>
        <v>0</v>
      </c>
      <c r="R93" s="49" t="s">
        <v>1056</v>
      </c>
      <c r="S93" s="50">
        <v>0</v>
      </c>
      <c r="T93" s="51" t="str">
        <f>_xlfn.XLOOKUP(Q93,元素配置参数!$S$33:$S$40,元素配置参数!$T$33:$T$40,"",0)</f>
        <v>无参数</v>
      </c>
      <c r="Y93" s="44" t="str">
        <f t="shared" si="7"/>
        <v>√</v>
      </c>
      <c r="Z93" s="57" t="str">
        <f t="shared" si="8"/>
        <v>element_type=5;immune_type=1;immune_type_para=[0];change_type=0;change_type_para=[0];clear_type=1;clear_type_para=[0];calc_type=0;calc_type_para=0;</v>
      </c>
    </row>
    <row r="94" spans="1:26">
      <c r="A94" s="44">
        <f>_xlfn.XLOOKUP(B94,元素配置参数!$B$3:$B$10,元素配置参数!$C$3:$C$10,"",0)</f>
        <v>5</v>
      </c>
      <c r="B94" s="45" t="s">
        <v>1105</v>
      </c>
      <c r="C94" s="46">
        <v>10070108</v>
      </c>
      <c r="D94" s="47" t="str">
        <f>_xlfn.XLOOKUP(C94,'蓝霸符重构-元素'!$A:$A,'蓝霸符重构-元素'!$B:$B,"",0)</f>
        <v/>
      </c>
      <c r="E94" s="48">
        <f>_xlfn.XLOOKUP(F94,元素配置参数!$F$33:$F$40,元素配置参数!$G$33:$G$40,"",0)</f>
        <v>1</v>
      </c>
      <c r="F94" s="49" t="s">
        <v>1106</v>
      </c>
      <c r="G94" s="50">
        <v>0</v>
      </c>
      <c r="H94" s="51" t="str">
        <f>_xlfn.XLOOKUP(E94,元素配置参数!$G$33:$G$40,元素配置参数!$H$33:$H$40,"",0)</f>
        <v>无参数</v>
      </c>
      <c r="I94" s="48">
        <f>_xlfn.XLOOKUP(J94,元素配置参数!$J$33:$J$40,元素配置参数!$K$33:$K$40,"",0)</f>
        <v>0</v>
      </c>
      <c r="J94" s="49" t="s">
        <v>1094</v>
      </c>
      <c r="K94" s="50">
        <v>0</v>
      </c>
      <c r="L94" s="51" t="str">
        <f>_xlfn.XLOOKUP(I94,元素配置参数!$K$33:$K$40,元素配置参数!$L$33:$L$40,"",0)</f>
        <v>无参数</v>
      </c>
      <c r="M94" s="44">
        <f>_xlfn.XLOOKUP(N94,元素配置参数!$N$23:$N$30,元素配置参数!$O$23:$O$30,"",0)</f>
        <v>1</v>
      </c>
      <c r="N94" s="45" t="s">
        <v>1098</v>
      </c>
      <c r="O94" s="50">
        <v>0</v>
      </c>
      <c r="P94" s="51" t="str">
        <f>_xlfn.XLOOKUP(M94,元素配置参数!$O$33:$O$40,元素配置参数!$P$33:$P$40,"",0)</f>
        <v>无参数</v>
      </c>
      <c r="Q94" s="48">
        <f>_xlfn.XLOOKUP(R94,元素配置参数!$R$33:$R$40,元素配置参数!$S$33:$S$40,"",0)</f>
        <v>0</v>
      </c>
      <c r="R94" s="49" t="s">
        <v>1056</v>
      </c>
      <c r="S94" s="50">
        <v>0</v>
      </c>
      <c r="T94" s="51" t="str">
        <f>_xlfn.XLOOKUP(Q94,元素配置参数!$S$33:$S$40,元素配置参数!$T$33:$T$40,"",0)</f>
        <v>无参数</v>
      </c>
      <c r="Y94" s="44" t="str">
        <f t="shared" si="7"/>
        <v>√</v>
      </c>
      <c r="Z94" s="57" t="str">
        <f t="shared" si="8"/>
        <v>element_type=5;immune_type=1;immune_type_para=[0];change_type=0;change_type_para=[0];clear_type=1;clear_type_para=[0];calc_type=0;calc_type_para=0;</v>
      </c>
    </row>
    <row r="96" ht="13.5" spans="1:36">
      <c r="A96" s="52" t="s">
        <v>1019</v>
      </c>
      <c r="B96" s="52" t="s">
        <v>1019</v>
      </c>
      <c r="C96" s="52" t="s">
        <v>1019</v>
      </c>
      <c r="D96" s="52" t="s">
        <v>1019</v>
      </c>
      <c r="E96" s="52" t="s">
        <v>1019</v>
      </c>
      <c r="F96" s="52" t="s">
        <v>1019</v>
      </c>
      <c r="G96" s="52" t="s">
        <v>1019</v>
      </c>
      <c r="H96" s="52" t="s">
        <v>1019</v>
      </c>
      <c r="I96" s="52" t="s">
        <v>1019</v>
      </c>
      <c r="J96" s="52" t="s">
        <v>1019</v>
      </c>
      <c r="K96" s="52" t="s">
        <v>1019</v>
      </c>
      <c r="L96" s="52" t="s">
        <v>1019</v>
      </c>
      <c r="M96" s="52" t="s">
        <v>1019</v>
      </c>
      <c r="N96" s="52" t="s">
        <v>1019</v>
      </c>
      <c r="O96" s="52" t="s">
        <v>1019</v>
      </c>
      <c r="P96" s="52" t="s">
        <v>1019</v>
      </c>
      <c r="Q96" s="52" t="s">
        <v>1019</v>
      </c>
      <c r="R96" s="52" t="s">
        <v>1019</v>
      </c>
      <c r="S96" s="52" t="s">
        <v>1019</v>
      </c>
      <c r="T96" s="52" t="s">
        <v>1019</v>
      </c>
      <c r="U96" s="52" t="s">
        <v>1019</v>
      </c>
      <c r="V96" s="52" t="s">
        <v>1019</v>
      </c>
      <c r="W96" s="52" t="s">
        <v>1019</v>
      </c>
      <c r="X96" s="52" t="s">
        <v>1019</v>
      </c>
      <c r="Y96" s="52" t="s">
        <v>1019</v>
      </c>
      <c r="Z96" s="52" t="s">
        <v>1019</v>
      </c>
      <c r="AA96" s="52" t="s">
        <v>1019</v>
      </c>
      <c r="AB96" s="52" t="s">
        <v>1019</v>
      </c>
      <c r="AC96" s="52" t="s">
        <v>1019</v>
      </c>
      <c r="AD96" s="52" t="s">
        <v>1019</v>
      </c>
      <c r="AE96" s="52" t="s">
        <v>1019</v>
      </c>
      <c r="AF96" s="52" t="s">
        <v>1019</v>
      </c>
      <c r="AG96" s="52" t="s">
        <v>1019</v>
      </c>
      <c r="AH96" s="52" t="s">
        <v>1019</v>
      </c>
      <c r="AI96" s="52" t="s">
        <v>1019</v>
      </c>
      <c r="AJ96" s="52" t="s">
        <v>1019</v>
      </c>
    </row>
    <row r="99" ht="15" spans="1:16376">
      <c r="A99" s="39" t="str">
        <f>元素配置参数!B8</f>
        <v>6.强制位移元素</v>
      </c>
      <c r="B99" s="40"/>
      <c r="C99" s="40"/>
      <c r="D99" s="40"/>
      <c r="E99" s="40"/>
      <c r="F99" s="40"/>
      <c r="G99" s="40"/>
      <c r="H99" s="40"/>
      <c r="I99" s="40"/>
      <c r="J99" s="40"/>
      <c r="K99" s="40"/>
      <c r="L99" s="40"/>
      <c r="M99" s="40"/>
      <c r="N99" s="40"/>
      <c r="O99" s="40"/>
      <c r="P99" s="40"/>
      <c r="Q99" s="53"/>
      <c r="R99" s="53"/>
      <c r="S99" s="53"/>
      <c r="T99" s="53"/>
      <c r="U99" s="53"/>
      <c r="V99" s="53"/>
      <c r="W99" s="53"/>
      <c r="X99" s="53"/>
      <c r="Y99" s="40"/>
      <c r="Z99" s="40"/>
      <c r="AA99" s="40"/>
      <c r="AB99" s="40"/>
      <c r="AC99" s="54"/>
      <c r="AD99" s="54"/>
      <c r="AE99" s="54"/>
      <c r="AF99" s="54"/>
      <c r="AG99" s="54"/>
      <c r="AH99" s="54"/>
      <c r="AI99" s="54"/>
      <c r="AJ99" s="54"/>
      <c r="AK99" s="36"/>
      <c r="AL99" s="36"/>
      <c r="AM99" s="36"/>
      <c r="AN99" s="36"/>
      <c r="AO99" s="36"/>
      <c r="AP99" s="36"/>
      <c r="AQ99" s="36"/>
      <c r="AR99" s="36"/>
      <c r="AS99" s="36"/>
      <c r="AT99" s="36"/>
      <c r="AU99" s="36"/>
      <c r="AV99" s="36"/>
      <c r="AW99" s="36"/>
      <c r="AX99" s="36"/>
      <c r="AY99" s="36"/>
      <c r="AZ99" s="36"/>
      <c r="BA99" s="36"/>
      <c r="BB99" s="36"/>
      <c r="BC99" s="36"/>
      <c r="BD99" s="36"/>
      <c r="BE99" s="36"/>
      <c r="BF99" s="36"/>
      <c r="BG99" s="36"/>
      <c r="BH99" s="36"/>
      <c r="BI99" s="36"/>
      <c r="BJ99" s="36"/>
      <c r="BK99" s="36"/>
      <c r="BL99" s="36"/>
      <c r="BM99" s="36"/>
      <c r="BN99" s="36"/>
      <c r="BO99" s="36"/>
      <c r="BP99" s="36"/>
      <c r="BQ99" s="36"/>
      <c r="BR99" s="36"/>
      <c r="BS99" s="36"/>
      <c r="BT99" s="36"/>
      <c r="BU99" s="36"/>
      <c r="BV99" s="36"/>
      <c r="BW99" s="36"/>
      <c r="BX99" s="36"/>
      <c r="BY99" s="36"/>
      <c r="BZ99" s="36"/>
      <c r="CA99" s="36"/>
      <c r="CB99" s="36"/>
      <c r="CC99" s="36"/>
      <c r="CD99" s="36"/>
      <c r="CE99" s="36"/>
      <c r="CF99" s="36"/>
      <c r="CG99" s="36"/>
      <c r="CH99" s="36"/>
      <c r="CI99" s="36"/>
      <c r="CJ99" s="36"/>
      <c r="CK99" s="36"/>
      <c r="CL99" s="36"/>
      <c r="CM99" s="36"/>
      <c r="CN99" s="36"/>
      <c r="CO99" s="36"/>
      <c r="CP99" s="36"/>
      <c r="CQ99" s="36"/>
      <c r="CR99" s="36"/>
      <c r="CS99" s="36"/>
      <c r="CT99" s="36"/>
      <c r="CU99" s="36"/>
      <c r="CV99" s="36"/>
      <c r="CW99" s="36"/>
      <c r="CX99" s="36"/>
      <c r="CY99" s="36"/>
      <c r="CZ99" s="36"/>
      <c r="DA99" s="36"/>
      <c r="DB99" s="36"/>
      <c r="DC99" s="36"/>
      <c r="DD99" s="36"/>
      <c r="DE99" s="36"/>
      <c r="DF99" s="36"/>
      <c r="DG99" s="36"/>
      <c r="DH99" s="36"/>
      <c r="DI99" s="36"/>
      <c r="DJ99" s="36"/>
      <c r="DK99" s="36"/>
      <c r="DL99" s="36"/>
      <c r="DM99" s="36"/>
      <c r="DN99" s="36"/>
      <c r="DO99" s="36"/>
      <c r="DP99" s="36"/>
      <c r="DQ99" s="36"/>
      <c r="DR99" s="36"/>
      <c r="DS99" s="36"/>
      <c r="DT99" s="36"/>
      <c r="DU99" s="36"/>
      <c r="DV99" s="36"/>
      <c r="DW99" s="36"/>
      <c r="DX99" s="36"/>
      <c r="DY99" s="36"/>
      <c r="DZ99" s="36"/>
      <c r="EA99" s="36"/>
      <c r="EB99" s="36"/>
      <c r="EC99" s="36"/>
      <c r="ED99" s="36"/>
      <c r="EE99" s="36"/>
      <c r="EF99" s="36"/>
      <c r="EG99" s="36"/>
      <c r="EH99" s="36"/>
      <c r="EI99" s="36"/>
      <c r="EJ99" s="36"/>
      <c r="EK99" s="36"/>
      <c r="EL99" s="36"/>
      <c r="EM99" s="36"/>
      <c r="EN99" s="36"/>
      <c r="EO99" s="36"/>
      <c r="EP99" s="36"/>
      <c r="EQ99" s="36"/>
      <c r="ER99" s="36"/>
      <c r="ES99" s="36"/>
      <c r="ET99" s="36"/>
      <c r="EU99" s="36"/>
      <c r="EV99" s="36"/>
      <c r="EW99" s="36"/>
      <c r="EX99" s="36"/>
      <c r="EY99" s="36"/>
      <c r="EZ99" s="36"/>
      <c r="FA99" s="36"/>
      <c r="FB99" s="36"/>
      <c r="FC99" s="36"/>
      <c r="FD99" s="36"/>
      <c r="FE99" s="36"/>
      <c r="FF99" s="36"/>
      <c r="FG99" s="36"/>
      <c r="FH99" s="36"/>
      <c r="FI99" s="36"/>
      <c r="FJ99" s="36"/>
      <c r="FK99" s="36"/>
      <c r="FL99" s="36"/>
      <c r="FM99" s="36"/>
      <c r="FN99" s="36"/>
      <c r="FO99" s="36"/>
      <c r="FP99" s="36"/>
      <c r="FQ99" s="36"/>
      <c r="FR99" s="36"/>
      <c r="FS99" s="36"/>
      <c r="FT99" s="36"/>
      <c r="FU99" s="36"/>
      <c r="FV99" s="36"/>
      <c r="FW99" s="36"/>
      <c r="FX99" s="36"/>
      <c r="FY99" s="36"/>
      <c r="FZ99" s="36"/>
      <c r="GA99" s="36"/>
      <c r="GB99" s="36"/>
      <c r="GC99" s="36"/>
      <c r="GD99" s="36"/>
      <c r="GE99" s="36"/>
      <c r="GF99" s="36"/>
      <c r="GG99" s="36"/>
      <c r="GH99" s="36"/>
      <c r="GI99" s="36"/>
      <c r="GJ99" s="36"/>
      <c r="GK99" s="36"/>
      <c r="GL99" s="36"/>
      <c r="GM99" s="36"/>
      <c r="GN99" s="36"/>
      <c r="GO99" s="36"/>
      <c r="GP99" s="36"/>
      <c r="GQ99" s="36"/>
      <c r="GR99" s="36"/>
      <c r="GS99" s="36"/>
      <c r="GT99" s="36"/>
      <c r="GU99" s="36"/>
      <c r="GV99" s="36"/>
      <c r="GW99" s="36"/>
      <c r="GX99" s="36"/>
      <c r="GY99" s="36"/>
      <c r="GZ99" s="36"/>
      <c r="HA99" s="36"/>
      <c r="HB99" s="36"/>
      <c r="HC99" s="36"/>
      <c r="HD99" s="36"/>
      <c r="HE99" s="36"/>
      <c r="HF99" s="36"/>
      <c r="HG99" s="36"/>
      <c r="HH99" s="36"/>
      <c r="HI99" s="36"/>
      <c r="HJ99" s="36"/>
      <c r="HK99" s="36"/>
      <c r="HL99" s="36"/>
      <c r="HM99" s="36"/>
      <c r="HN99" s="36"/>
      <c r="HO99" s="36"/>
      <c r="HP99" s="36"/>
      <c r="HQ99" s="36"/>
      <c r="HR99" s="36"/>
      <c r="HS99" s="36"/>
      <c r="HT99" s="36"/>
      <c r="HU99" s="36"/>
      <c r="HV99" s="36"/>
      <c r="HW99" s="36"/>
      <c r="HX99" s="36"/>
      <c r="HY99" s="36"/>
      <c r="HZ99" s="36"/>
      <c r="IA99" s="36"/>
      <c r="IB99" s="36"/>
      <c r="IC99" s="36"/>
      <c r="ID99" s="36"/>
      <c r="IE99" s="36"/>
      <c r="IF99" s="36"/>
      <c r="IG99" s="36"/>
      <c r="IH99" s="36"/>
      <c r="II99" s="36"/>
      <c r="IJ99" s="36"/>
      <c r="IK99" s="36"/>
      <c r="IL99" s="36"/>
      <c r="IM99" s="36"/>
      <c r="IN99" s="36"/>
      <c r="IO99" s="36"/>
      <c r="IP99" s="36"/>
      <c r="IQ99" s="36"/>
      <c r="IR99" s="36"/>
      <c r="IS99" s="36"/>
      <c r="IT99" s="36"/>
      <c r="IU99" s="36"/>
      <c r="IV99" s="36"/>
      <c r="IW99" s="36"/>
      <c r="IX99" s="36"/>
      <c r="IY99" s="36"/>
      <c r="IZ99" s="36"/>
      <c r="JA99" s="36"/>
      <c r="JB99" s="36"/>
      <c r="JC99" s="36"/>
      <c r="JD99" s="36"/>
      <c r="JE99" s="36"/>
      <c r="JF99" s="36"/>
      <c r="JG99" s="36"/>
      <c r="JH99" s="36"/>
      <c r="JI99" s="36"/>
      <c r="JJ99" s="36"/>
      <c r="JK99" s="36"/>
      <c r="JL99" s="36"/>
      <c r="JM99" s="36"/>
      <c r="JN99" s="36"/>
      <c r="JO99" s="36"/>
      <c r="JP99" s="36"/>
      <c r="JQ99" s="36"/>
      <c r="JR99" s="36"/>
      <c r="JS99" s="36"/>
      <c r="JT99" s="36"/>
      <c r="JU99" s="36"/>
      <c r="JV99" s="36"/>
      <c r="JW99" s="36"/>
      <c r="JX99" s="36"/>
      <c r="JY99" s="36"/>
      <c r="JZ99" s="36"/>
      <c r="KA99" s="36"/>
      <c r="KB99" s="36"/>
      <c r="KC99" s="36"/>
      <c r="KD99" s="36"/>
      <c r="KE99" s="36"/>
      <c r="KF99" s="36"/>
      <c r="KG99" s="36"/>
      <c r="KH99" s="36"/>
      <c r="KI99" s="36"/>
      <c r="KJ99" s="36"/>
      <c r="KK99" s="36"/>
      <c r="KL99" s="36"/>
      <c r="KM99" s="36"/>
      <c r="KN99" s="36"/>
      <c r="KO99" s="36"/>
      <c r="KP99" s="36"/>
      <c r="KQ99" s="36"/>
      <c r="KR99" s="36"/>
      <c r="KS99" s="36"/>
      <c r="KT99" s="36"/>
      <c r="KU99" s="36"/>
      <c r="KV99" s="36"/>
      <c r="KW99" s="36"/>
      <c r="KX99" s="36"/>
      <c r="KY99" s="36"/>
      <c r="KZ99" s="36"/>
      <c r="LA99" s="36"/>
      <c r="LB99" s="36"/>
      <c r="LC99" s="36"/>
      <c r="LD99" s="36"/>
      <c r="LE99" s="36"/>
      <c r="LF99" s="36"/>
      <c r="LG99" s="36"/>
      <c r="LH99" s="36"/>
      <c r="LI99" s="36"/>
      <c r="LJ99" s="36"/>
      <c r="LK99" s="36"/>
      <c r="LL99" s="36"/>
      <c r="LM99" s="36"/>
      <c r="LN99" s="36"/>
      <c r="LO99" s="36"/>
      <c r="LP99" s="36"/>
      <c r="LQ99" s="36"/>
      <c r="LR99" s="36"/>
      <c r="LS99" s="36"/>
      <c r="LT99" s="36"/>
      <c r="LU99" s="36"/>
      <c r="LV99" s="36"/>
      <c r="LW99" s="36"/>
      <c r="LX99" s="36"/>
      <c r="LY99" s="36"/>
      <c r="LZ99" s="36"/>
      <c r="MA99" s="36"/>
      <c r="MB99" s="36"/>
      <c r="MC99" s="36"/>
      <c r="MD99" s="36"/>
      <c r="ME99" s="36"/>
      <c r="MF99" s="36"/>
      <c r="MG99" s="36"/>
      <c r="MH99" s="36"/>
      <c r="MI99" s="36"/>
      <c r="MJ99" s="36"/>
      <c r="MK99" s="36"/>
      <c r="ML99" s="36"/>
      <c r="MM99" s="36"/>
      <c r="MN99" s="36"/>
      <c r="MO99" s="36"/>
      <c r="MP99" s="36"/>
      <c r="MQ99" s="36"/>
      <c r="MR99" s="36"/>
      <c r="MS99" s="36"/>
      <c r="MT99" s="36"/>
      <c r="MU99" s="36"/>
      <c r="MV99" s="36"/>
      <c r="MW99" s="36"/>
      <c r="MX99" s="36"/>
      <c r="MY99" s="36"/>
      <c r="MZ99" s="36"/>
      <c r="NA99" s="36"/>
      <c r="NB99" s="36"/>
      <c r="NC99" s="36"/>
      <c r="ND99" s="36"/>
      <c r="NE99" s="36"/>
      <c r="NF99" s="36"/>
      <c r="NG99" s="36"/>
      <c r="NH99" s="36"/>
      <c r="NI99" s="36"/>
      <c r="NJ99" s="36"/>
      <c r="NK99" s="36"/>
      <c r="NL99" s="36"/>
      <c r="NM99" s="36"/>
      <c r="NN99" s="36"/>
      <c r="NO99" s="36"/>
      <c r="NP99" s="36"/>
      <c r="NQ99" s="36"/>
      <c r="NR99" s="36"/>
      <c r="NS99" s="36"/>
      <c r="NT99" s="36"/>
      <c r="NU99" s="36"/>
      <c r="NV99" s="36"/>
      <c r="NW99" s="36"/>
      <c r="NX99" s="36"/>
      <c r="NY99" s="36"/>
      <c r="NZ99" s="36"/>
      <c r="OA99" s="36"/>
      <c r="OB99" s="36"/>
      <c r="OC99" s="36"/>
      <c r="OD99" s="36"/>
      <c r="OE99" s="36"/>
      <c r="OF99" s="36"/>
      <c r="OG99" s="36"/>
      <c r="OH99" s="36"/>
      <c r="OI99" s="36"/>
      <c r="OJ99" s="36"/>
      <c r="OK99" s="36"/>
      <c r="OL99" s="36"/>
      <c r="OM99" s="36"/>
      <c r="ON99" s="36"/>
      <c r="OO99" s="36"/>
      <c r="OP99" s="36"/>
      <c r="OQ99" s="36"/>
      <c r="OR99" s="36"/>
      <c r="OS99" s="36"/>
      <c r="OT99" s="36"/>
      <c r="OU99" s="36"/>
      <c r="OV99" s="36"/>
      <c r="OW99" s="36"/>
      <c r="OX99" s="36"/>
      <c r="OY99" s="36"/>
      <c r="OZ99" s="36"/>
      <c r="PA99" s="36"/>
      <c r="PB99" s="36"/>
      <c r="PC99" s="36"/>
      <c r="PD99" s="36"/>
      <c r="PE99" s="36"/>
      <c r="PF99" s="36"/>
      <c r="PG99" s="36"/>
      <c r="PH99" s="36"/>
      <c r="PI99" s="36"/>
      <c r="PJ99" s="36"/>
      <c r="PK99" s="36"/>
      <c r="PL99" s="36"/>
      <c r="PM99" s="36"/>
      <c r="PN99" s="36"/>
      <c r="PO99" s="36"/>
      <c r="PP99" s="36"/>
      <c r="PQ99" s="36"/>
      <c r="PR99" s="36"/>
      <c r="PS99" s="36"/>
      <c r="PT99" s="36"/>
      <c r="PU99" s="36"/>
      <c r="PV99" s="36"/>
      <c r="PW99" s="36"/>
      <c r="PX99" s="36"/>
      <c r="PY99" s="36"/>
      <c r="PZ99" s="36"/>
      <c r="QA99" s="36"/>
      <c r="QB99" s="36"/>
      <c r="QC99" s="36"/>
      <c r="QD99" s="36"/>
      <c r="QE99" s="36"/>
      <c r="QF99" s="36"/>
      <c r="QG99" s="36"/>
      <c r="QH99" s="36"/>
      <c r="QI99" s="36"/>
      <c r="QJ99" s="36"/>
      <c r="QK99" s="36"/>
      <c r="QL99" s="36"/>
      <c r="QM99" s="36"/>
      <c r="QN99" s="36"/>
      <c r="QO99" s="36"/>
      <c r="QP99" s="36"/>
      <c r="QQ99" s="36"/>
      <c r="QR99" s="36"/>
      <c r="QS99" s="36"/>
      <c r="QT99" s="36"/>
      <c r="QU99" s="36"/>
      <c r="QV99" s="36"/>
      <c r="QW99" s="36"/>
      <c r="QX99" s="36"/>
      <c r="QY99" s="36"/>
      <c r="QZ99" s="36"/>
      <c r="RA99" s="36"/>
      <c r="RB99" s="36"/>
      <c r="RC99" s="36"/>
      <c r="RD99" s="36"/>
      <c r="RE99" s="36"/>
      <c r="RF99" s="36"/>
      <c r="RG99" s="36"/>
      <c r="RH99" s="36"/>
      <c r="RI99" s="36"/>
      <c r="RJ99" s="36"/>
      <c r="RK99" s="36"/>
      <c r="RL99" s="36"/>
      <c r="RM99" s="36"/>
      <c r="RN99" s="36"/>
      <c r="RO99" s="36"/>
      <c r="RP99" s="36"/>
      <c r="RQ99" s="36"/>
      <c r="RR99" s="36"/>
      <c r="RS99" s="36"/>
      <c r="RT99" s="36"/>
      <c r="RU99" s="36"/>
      <c r="RV99" s="36"/>
      <c r="RW99" s="36"/>
      <c r="RX99" s="36"/>
      <c r="RY99" s="36"/>
      <c r="RZ99" s="36"/>
      <c r="SA99" s="36"/>
      <c r="SB99" s="36"/>
      <c r="SC99" s="36"/>
      <c r="SD99" s="36"/>
      <c r="SE99" s="36"/>
      <c r="SF99" s="36"/>
      <c r="SG99" s="36"/>
      <c r="SH99" s="36"/>
      <c r="SI99" s="36"/>
      <c r="SJ99" s="36"/>
      <c r="SK99" s="36"/>
      <c r="SL99" s="36"/>
      <c r="SM99" s="36"/>
      <c r="SN99" s="36"/>
      <c r="SO99" s="36"/>
      <c r="SP99" s="36"/>
      <c r="SQ99" s="36"/>
      <c r="SR99" s="36"/>
      <c r="SS99" s="36"/>
      <c r="ST99" s="36"/>
      <c r="SU99" s="36"/>
      <c r="SV99" s="36"/>
      <c r="SW99" s="36"/>
      <c r="SX99" s="36"/>
      <c r="SY99" s="36"/>
      <c r="SZ99" s="36"/>
      <c r="TA99" s="36"/>
      <c r="TB99" s="36"/>
      <c r="TC99" s="36"/>
      <c r="TD99" s="36"/>
      <c r="TE99" s="36"/>
      <c r="TF99" s="36"/>
      <c r="TG99" s="36"/>
      <c r="TH99" s="36"/>
      <c r="TI99" s="36"/>
      <c r="TJ99" s="36"/>
      <c r="TK99" s="36"/>
      <c r="TL99" s="36"/>
      <c r="TM99" s="36"/>
      <c r="TN99" s="36"/>
      <c r="TO99" s="36"/>
      <c r="TP99" s="36"/>
      <c r="TQ99" s="36"/>
      <c r="TR99" s="36"/>
      <c r="TS99" s="36"/>
      <c r="TT99" s="36"/>
      <c r="TU99" s="36"/>
      <c r="TV99" s="36"/>
      <c r="TW99" s="36"/>
      <c r="TX99" s="36"/>
      <c r="TY99" s="36"/>
      <c r="TZ99" s="36"/>
      <c r="UA99" s="36"/>
      <c r="UB99" s="36"/>
      <c r="UC99" s="36"/>
      <c r="UD99" s="36"/>
      <c r="UE99" s="36"/>
      <c r="UF99" s="36"/>
      <c r="UG99" s="36"/>
      <c r="UH99" s="36"/>
      <c r="UI99" s="36"/>
      <c r="UJ99" s="36"/>
      <c r="UK99" s="36"/>
      <c r="UL99" s="36"/>
      <c r="UM99" s="36"/>
      <c r="UN99" s="36"/>
      <c r="UO99" s="36"/>
      <c r="UP99" s="36"/>
      <c r="UQ99" s="36"/>
      <c r="UR99" s="36"/>
      <c r="US99" s="36"/>
      <c r="UT99" s="36"/>
      <c r="UU99" s="36"/>
      <c r="UV99" s="36"/>
      <c r="UW99" s="36"/>
      <c r="UX99" s="36"/>
      <c r="UY99" s="36"/>
      <c r="UZ99" s="36"/>
      <c r="VA99" s="36"/>
      <c r="VB99" s="36"/>
      <c r="VC99" s="36"/>
      <c r="VD99" s="36"/>
      <c r="VE99" s="36"/>
      <c r="VF99" s="36"/>
      <c r="VG99" s="36"/>
      <c r="VH99" s="36"/>
      <c r="VI99" s="36"/>
      <c r="VJ99" s="36"/>
      <c r="VK99" s="36"/>
      <c r="VL99" s="36"/>
      <c r="VM99" s="36"/>
      <c r="VN99" s="36"/>
      <c r="VO99" s="36"/>
      <c r="VP99" s="36"/>
      <c r="VQ99" s="36"/>
      <c r="VR99" s="36"/>
      <c r="VS99" s="36"/>
      <c r="VT99" s="36"/>
      <c r="VU99" s="36"/>
      <c r="VV99" s="36"/>
      <c r="VW99" s="36"/>
      <c r="VX99" s="36"/>
      <c r="VY99" s="36"/>
      <c r="VZ99" s="36"/>
      <c r="WA99" s="36"/>
      <c r="WB99" s="36"/>
      <c r="WC99" s="36"/>
      <c r="WD99" s="36"/>
      <c r="WE99" s="36"/>
      <c r="WF99" s="36"/>
      <c r="WG99" s="36"/>
      <c r="WH99" s="36"/>
      <c r="WI99" s="36"/>
      <c r="WJ99" s="36"/>
      <c r="WK99" s="36"/>
      <c r="WL99" s="36"/>
      <c r="WM99" s="36"/>
      <c r="WN99" s="36"/>
      <c r="WO99" s="36"/>
      <c r="WP99" s="36"/>
      <c r="WQ99" s="36"/>
      <c r="WR99" s="36"/>
      <c r="WS99" s="36"/>
      <c r="WT99" s="36"/>
      <c r="WU99" s="36"/>
      <c r="WV99" s="36"/>
      <c r="WW99" s="36"/>
      <c r="WX99" s="36"/>
      <c r="WY99" s="36"/>
      <c r="WZ99" s="36"/>
      <c r="XA99" s="36"/>
      <c r="XB99" s="36"/>
      <c r="XC99" s="36"/>
      <c r="XD99" s="36"/>
      <c r="XE99" s="36"/>
      <c r="XF99" s="36"/>
      <c r="XG99" s="36"/>
      <c r="XH99" s="36"/>
      <c r="XI99" s="36"/>
      <c r="XJ99" s="36"/>
      <c r="XK99" s="36"/>
      <c r="XL99" s="36"/>
      <c r="XM99" s="36"/>
      <c r="XN99" s="36"/>
      <c r="XO99" s="36"/>
      <c r="XP99" s="36"/>
      <c r="XQ99" s="36"/>
      <c r="XR99" s="36"/>
      <c r="XS99" s="36"/>
      <c r="XT99" s="36"/>
      <c r="XU99" s="36"/>
      <c r="XV99" s="36"/>
      <c r="XW99" s="36"/>
      <c r="XX99" s="36"/>
      <c r="XY99" s="36"/>
      <c r="XZ99" s="36"/>
      <c r="YA99" s="36"/>
      <c r="YB99" s="36"/>
      <c r="YC99" s="36"/>
      <c r="YD99" s="36"/>
      <c r="YE99" s="36"/>
      <c r="YF99" s="36"/>
      <c r="YG99" s="36"/>
      <c r="YH99" s="36"/>
      <c r="YI99" s="36"/>
      <c r="YJ99" s="36"/>
      <c r="YK99" s="36"/>
      <c r="YL99" s="36"/>
      <c r="YM99" s="36"/>
      <c r="YN99" s="36"/>
      <c r="YO99" s="36"/>
      <c r="YP99" s="36"/>
      <c r="YQ99" s="36"/>
      <c r="YR99" s="36"/>
      <c r="YS99" s="36"/>
      <c r="YT99" s="36"/>
      <c r="YU99" s="36"/>
      <c r="YV99" s="36"/>
      <c r="YW99" s="36"/>
      <c r="YX99" s="36"/>
      <c r="YY99" s="36"/>
      <c r="YZ99" s="36"/>
      <c r="ZA99" s="36"/>
      <c r="ZB99" s="36"/>
      <c r="ZC99" s="36"/>
      <c r="ZD99" s="36"/>
      <c r="ZE99" s="36"/>
      <c r="ZF99" s="36"/>
      <c r="ZG99" s="36"/>
      <c r="ZH99" s="36"/>
      <c r="ZI99" s="36"/>
      <c r="ZJ99" s="36"/>
      <c r="ZK99" s="36"/>
      <c r="ZL99" s="36"/>
      <c r="ZM99" s="36"/>
      <c r="ZN99" s="36"/>
      <c r="ZO99" s="36"/>
      <c r="ZP99" s="36"/>
      <c r="ZQ99" s="36"/>
      <c r="ZR99" s="36"/>
      <c r="ZS99" s="36"/>
      <c r="ZT99" s="36"/>
      <c r="ZU99" s="36"/>
      <c r="ZV99" s="36"/>
      <c r="ZW99" s="36"/>
      <c r="ZX99" s="36"/>
      <c r="ZY99" s="36"/>
      <c r="ZZ99" s="36"/>
      <c r="AAA99" s="36"/>
      <c r="AAB99" s="36"/>
      <c r="AAC99" s="36"/>
      <c r="AAD99" s="36"/>
      <c r="AAE99" s="36"/>
      <c r="AAF99" s="36"/>
      <c r="AAG99" s="36"/>
      <c r="AAH99" s="36"/>
      <c r="AAI99" s="36"/>
      <c r="AAJ99" s="36"/>
      <c r="AAK99" s="36"/>
      <c r="AAL99" s="36"/>
      <c r="AAM99" s="36"/>
      <c r="AAN99" s="36"/>
      <c r="AAO99" s="36"/>
      <c r="AAP99" s="36"/>
      <c r="AAQ99" s="36"/>
      <c r="AAR99" s="36"/>
      <c r="AAS99" s="36"/>
      <c r="AAT99" s="36"/>
      <c r="AAU99" s="36"/>
      <c r="AAV99" s="36"/>
      <c r="AAW99" s="36"/>
      <c r="AAX99" s="36"/>
      <c r="AAY99" s="36"/>
      <c r="AAZ99" s="36"/>
      <c r="ABA99" s="36"/>
      <c r="ABB99" s="36"/>
      <c r="ABC99" s="36"/>
      <c r="ABD99" s="36"/>
      <c r="ABE99" s="36"/>
      <c r="ABF99" s="36"/>
      <c r="ABG99" s="36"/>
      <c r="ABH99" s="36"/>
      <c r="ABI99" s="36"/>
      <c r="ABJ99" s="36"/>
      <c r="ABK99" s="36"/>
      <c r="ABL99" s="36"/>
      <c r="ABM99" s="36"/>
      <c r="ABN99" s="36"/>
      <c r="ABO99" s="36"/>
      <c r="ABP99" s="36"/>
      <c r="ABQ99" s="36"/>
      <c r="ABR99" s="36"/>
      <c r="ABS99" s="36"/>
      <c r="ABT99" s="36"/>
      <c r="ABU99" s="36"/>
      <c r="ABV99" s="36"/>
      <c r="ABW99" s="36"/>
      <c r="ABX99" s="36"/>
      <c r="ABY99" s="36"/>
      <c r="ABZ99" s="36"/>
      <c r="ACA99" s="36"/>
      <c r="ACB99" s="36"/>
      <c r="ACC99" s="36"/>
      <c r="ACD99" s="36"/>
      <c r="ACE99" s="36"/>
      <c r="ACF99" s="36"/>
      <c r="ACG99" s="36"/>
      <c r="ACH99" s="36"/>
      <c r="ACI99" s="36"/>
      <c r="ACJ99" s="36"/>
      <c r="ACK99" s="36"/>
      <c r="ACL99" s="36"/>
      <c r="ACM99" s="36"/>
      <c r="ACN99" s="36"/>
      <c r="ACO99" s="36"/>
      <c r="ACP99" s="36"/>
      <c r="ACQ99" s="36"/>
      <c r="ACR99" s="36"/>
      <c r="ACS99" s="36"/>
      <c r="ACT99" s="36"/>
      <c r="ACU99" s="36"/>
      <c r="ACV99" s="36"/>
      <c r="ACW99" s="36"/>
      <c r="ACX99" s="36"/>
      <c r="ACY99" s="36"/>
      <c r="ACZ99" s="36"/>
      <c r="ADA99" s="36"/>
      <c r="ADB99" s="36"/>
      <c r="ADC99" s="36"/>
      <c r="ADD99" s="36"/>
      <c r="ADE99" s="36"/>
      <c r="ADF99" s="36"/>
      <c r="ADG99" s="36"/>
      <c r="ADH99" s="36"/>
      <c r="ADI99" s="36"/>
      <c r="ADJ99" s="36"/>
      <c r="ADK99" s="36"/>
      <c r="ADL99" s="36"/>
      <c r="ADM99" s="36"/>
      <c r="ADN99" s="36"/>
      <c r="ADO99" s="36"/>
      <c r="ADP99" s="36"/>
      <c r="ADQ99" s="36"/>
      <c r="ADR99" s="36"/>
      <c r="ADS99" s="36"/>
      <c r="ADT99" s="36"/>
      <c r="ADU99" s="36"/>
      <c r="ADV99" s="36"/>
      <c r="ADW99" s="36"/>
      <c r="ADX99" s="36"/>
      <c r="ADY99" s="36"/>
      <c r="ADZ99" s="36"/>
      <c r="AEA99" s="36"/>
      <c r="AEB99" s="36"/>
      <c r="AEC99" s="36"/>
      <c r="AED99" s="36"/>
      <c r="AEE99" s="36"/>
      <c r="AEF99" s="36"/>
      <c r="AEG99" s="36"/>
      <c r="AEH99" s="36"/>
      <c r="AEI99" s="36"/>
      <c r="AEJ99" s="36"/>
      <c r="AEK99" s="36"/>
      <c r="AEL99" s="36"/>
      <c r="AEM99" s="36"/>
      <c r="AEN99" s="36"/>
      <c r="AEO99" s="36"/>
      <c r="AEP99" s="36"/>
      <c r="AEQ99" s="36"/>
      <c r="AER99" s="36"/>
      <c r="AES99" s="36"/>
      <c r="AET99" s="36"/>
      <c r="AEU99" s="36"/>
      <c r="AEV99" s="36"/>
      <c r="AEW99" s="36"/>
      <c r="AEX99" s="36"/>
      <c r="AEY99" s="36"/>
      <c r="AEZ99" s="36"/>
      <c r="AFA99" s="36"/>
      <c r="AFB99" s="36"/>
      <c r="AFC99" s="36"/>
      <c r="AFD99" s="36"/>
      <c r="AFE99" s="36"/>
      <c r="AFF99" s="36"/>
      <c r="AFG99" s="36"/>
      <c r="AFH99" s="36"/>
      <c r="AFI99" s="36"/>
      <c r="AFJ99" s="36"/>
      <c r="AFK99" s="36"/>
      <c r="AFL99" s="36"/>
      <c r="AFM99" s="36"/>
      <c r="AFN99" s="36"/>
      <c r="AFO99" s="36"/>
      <c r="AFP99" s="36"/>
      <c r="AFQ99" s="36"/>
      <c r="AFR99" s="36"/>
      <c r="AFS99" s="36"/>
      <c r="AFT99" s="36"/>
      <c r="AFU99" s="36"/>
      <c r="AFV99" s="36"/>
      <c r="AFW99" s="36"/>
      <c r="AFX99" s="36"/>
      <c r="AFY99" s="36"/>
      <c r="AFZ99" s="36"/>
      <c r="AGA99" s="36"/>
      <c r="AGB99" s="36"/>
      <c r="AGC99" s="36"/>
      <c r="AGD99" s="36"/>
      <c r="AGE99" s="36"/>
      <c r="AGF99" s="36"/>
      <c r="AGG99" s="36"/>
      <c r="AGH99" s="36"/>
      <c r="AGI99" s="36"/>
      <c r="AGJ99" s="36"/>
      <c r="AGK99" s="36"/>
      <c r="AGL99" s="36"/>
      <c r="AGM99" s="36"/>
      <c r="AGN99" s="36"/>
      <c r="AGO99" s="36"/>
      <c r="AGP99" s="36"/>
      <c r="AGQ99" s="36"/>
      <c r="AGR99" s="36"/>
      <c r="AGS99" s="36"/>
      <c r="AGT99" s="36"/>
      <c r="AGU99" s="36"/>
      <c r="AGV99" s="36"/>
      <c r="AGW99" s="36"/>
      <c r="AGX99" s="36"/>
      <c r="AGY99" s="36"/>
      <c r="AGZ99" s="36"/>
      <c r="AHA99" s="36"/>
      <c r="AHB99" s="36"/>
      <c r="AHC99" s="36"/>
      <c r="AHD99" s="36"/>
      <c r="AHE99" s="36"/>
      <c r="AHF99" s="36"/>
      <c r="AHG99" s="36"/>
      <c r="AHH99" s="36"/>
      <c r="AHI99" s="36"/>
      <c r="AHJ99" s="36"/>
      <c r="AHK99" s="36"/>
      <c r="AHL99" s="36"/>
      <c r="AHM99" s="36"/>
      <c r="AHN99" s="36"/>
      <c r="AHO99" s="36"/>
      <c r="AHP99" s="36"/>
      <c r="AHQ99" s="36"/>
      <c r="AHR99" s="36"/>
      <c r="AHS99" s="36"/>
      <c r="AHT99" s="36"/>
      <c r="AHU99" s="36"/>
      <c r="AHV99" s="36"/>
      <c r="AHW99" s="36"/>
      <c r="AHX99" s="36"/>
      <c r="AHY99" s="36"/>
      <c r="AHZ99" s="36"/>
      <c r="AIA99" s="36"/>
      <c r="AIB99" s="36"/>
      <c r="AIC99" s="36"/>
      <c r="AID99" s="36"/>
      <c r="AIE99" s="36"/>
      <c r="AIF99" s="36"/>
      <c r="AIG99" s="36"/>
      <c r="AIH99" s="36"/>
      <c r="AII99" s="36"/>
      <c r="AIJ99" s="36"/>
      <c r="AIK99" s="36"/>
      <c r="AIL99" s="36"/>
      <c r="AIM99" s="36"/>
      <c r="AIN99" s="36"/>
      <c r="AIO99" s="36"/>
      <c r="AIP99" s="36"/>
      <c r="AIQ99" s="36"/>
      <c r="AIR99" s="36"/>
      <c r="AIS99" s="36"/>
      <c r="AIT99" s="36"/>
      <c r="AIU99" s="36"/>
      <c r="AIV99" s="36"/>
      <c r="AIW99" s="36"/>
      <c r="AIX99" s="36"/>
      <c r="AIY99" s="36"/>
      <c r="AIZ99" s="36"/>
      <c r="AJA99" s="36"/>
      <c r="AJB99" s="36"/>
      <c r="AJC99" s="36"/>
      <c r="AJD99" s="36"/>
      <c r="AJE99" s="36"/>
      <c r="AJF99" s="36"/>
      <c r="AJG99" s="36"/>
      <c r="AJH99" s="36"/>
      <c r="AJI99" s="36"/>
      <c r="AJJ99" s="36"/>
      <c r="AJK99" s="36"/>
      <c r="AJL99" s="36"/>
      <c r="AJM99" s="36"/>
      <c r="AJN99" s="36"/>
      <c r="AJO99" s="36"/>
      <c r="AJP99" s="36"/>
      <c r="AJQ99" s="36"/>
      <c r="AJR99" s="36"/>
      <c r="AJS99" s="36"/>
      <c r="AJT99" s="36"/>
      <c r="AJU99" s="36"/>
      <c r="AJV99" s="36"/>
      <c r="AJW99" s="36"/>
      <c r="AJX99" s="36"/>
      <c r="AJY99" s="36"/>
      <c r="AJZ99" s="36"/>
      <c r="AKA99" s="36"/>
      <c r="AKB99" s="36"/>
      <c r="AKC99" s="36"/>
      <c r="AKD99" s="36"/>
      <c r="AKE99" s="36"/>
      <c r="AKF99" s="36"/>
      <c r="AKG99" s="36"/>
      <c r="AKH99" s="36"/>
      <c r="AKI99" s="36"/>
      <c r="AKJ99" s="36"/>
      <c r="AKK99" s="36"/>
      <c r="AKL99" s="36"/>
      <c r="AKM99" s="36"/>
      <c r="AKN99" s="36"/>
      <c r="AKO99" s="36"/>
      <c r="AKP99" s="36"/>
      <c r="AKQ99" s="36"/>
      <c r="AKR99" s="36"/>
      <c r="AKS99" s="36"/>
      <c r="AKT99" s="36"/>
      <c r="AKU99" s="36"/>
      <c r="AKV99" s="36"/>
      <c r="AKW99" s="36"/>
      <c r="AKX99" s="36"/>
      <c r="AKY99" s="36"/>
      <c r="AKZ99" s="36"/>
      <c r="ALA99" s="36"/>
      <c r="ALB99" s="36"/>
      <c r="ALC99" s="36"/>
      <c r="ALD99" s="36"/>
      <c r="ALE99" s="36"/>
      <c r="ALF99" s="36"/>
      <c r="ALG99" s="36"/>
      <c r="ALH99" s="36"/>
      <c r="ALI99" s="36"/>
      <c r="ALJ99" s="36"/>
      <c r="ALK99" s="36"/>
      <c r="ALL99" s="36"/>
      <c r="ALM99" s="36"/>
      <c r="ALN99" s="36"/>
      <c r="ALO99" s="36"/>
      <c r="ALP99" s="36"/>
      <c r="ALQ99" s="36"/>
      <c r="ALR99" s="36"/>
      <c r="ALS99" s="36"/>
      <c r="ALT99" s="36"/>
      <c r="ALU99" s="36"/>
      <c r="ALV99" s="36"/>
      <c r="ALW99" s="36"/>
      <c r="ALX99" s="36"/>
      <c r="ALY99" s="36"/>
      <c r="ALZ99" s="36"/>
      <c r="AMA99" s="36"/>
      <c r="AMB99" s="36"/>
      <c r="AMC99" s="36"/>
      <c r="AMD99" s="36"/>
      <c r="AME99" s="36"/>
      <c r="AMF99" s="36"/>
      <c r="AMG99" s="36"/>
      <c r="AMH99" s="36"/>
      <c r="AMI99" s="36"/>
      <c r="AMJ99" s="36"/>
      <c r="AMK99" s="36"/>
      <c r="AML99" s="36"/>
      <c r="AMM99" s="36"/>
      <c r="AMN99" s="36"/>
      <c r="AMO99" s="36"/>
      <c r="AMP99" s="36"/>
      <c r="AMQ99" s="36"/>
      <c r="AMR99" s="36"/>
      <c r="AMS99" s="36"/>
      <c r="AMT99" s="36"/>
      <c r="AMU99" s="36"/>
      <c r="AMV99" s="36"/>
      <c r="AMW99" s="36"/>
      <c r="AMX99" s="36"/>
      <c r="AMY99" s="36"/>
      <c r="AMZ99" s="36"/>
      <c r="ANA99" s="36"/>
      <c r="ANB99" s="36"/>
      <c r="ANC99" s="36"/>
      <c r="AND99" s="36"/>
      <c r="ANE99" s="36"/>
      <c r="ANF99" s="36"/>
      <c r="ANG99" s="36"/>
      <c r="ANH99" s="36"/>
      <c r="ANI99" s="36"/>
      <c r="ANJ99" s="36"/>
      <c r="ANK99" s="36"/>
      <c r="ANL99" s="36"/>
      <c r="ANM99" s="36"/>
      <c r="ANN99" s="36"/>
      <c r="ANO99" s="36"/>
      <c r="ANP99" s="36"/>
      <c r="ANQ99" s="36"/>
      <c r="ANR99" s="36"/>
      <c r="ANS99" s="36"/>
      <c r="ANT99" s="36"/>
      <c r="ANU99" s="36"/>
      <c r="ANV99" s="36"/>
      <c r="ANW99" s="36"/>
      <c r="ANX99" s="36"/>
      <c r="ANY99" s="36"/>
      <c r="ANZ99" s="36"/>
      <c r="AOA99" s="36"/>
      <c r="AOB99" s="36"/>
      <c r="AOC99" s="36"/>
      <c r="AOD99" s="36"/>
      <c r="AOE99" s="36"/>
      <c r="AOF99" s="36"/>
      <c r="AOG99" s="36"/>
      <c r="AOH99" s="36"/>
      <c r="AOI99" s="36"/>
      <c r="AOJ99" s="36"/>
      <c r="AOK99" s="36"/>
      <c r="AOL99" s="36"/>
      <c r="AOM99" s="36"/>
      <c r="AON99" s="36"/>
      <c r="AOO99" s="36"/>
      <c r="AOP99" s="36"/>
      <c r="AOQ99" s="36"/>
      <c r="AOR99" s="36"/>
      <c r="AOS99" s="36"/>
      <c r="AOT99" s="36"/>
      <c r="AOU99" s="36"/>
      <c r="AOV99" s="36"/>
      <c r="AOW99" s="36"/>
      <c r="AOX99" s="36"/>
      <c r="AOY99" s="36"/>
      <c r="AOZ99" s="36"/>
      <c r="APA99" s="36"/>
      <c r="APB99" s="36"/>
      <c r="APC99" s="36"/>
      <c r="APD99" s="36"/>
      <c r="APE99" s="36"/>
      <c r="APF99" s="36"/>
      <c r="APG99" s="36"/>
      <c r="APH99" s="36"/>
      <c r="API99" s="36"/>
      <c r="APJ99" s="36"/>
      <c r="APK99" s="36"/>
      <c r="APL99" s="36"/>
      <c r="APM99" s="36"/>
      <c r="APN99" s="36"/>
      <c r="APO99" s="36"/>
      <c r="APP99" s="36"/>
      <c r="APQ99" s="36"/>
      <c r="APR99" s="36"/>
      <c r="APS99" s="36"/>
      <c r="APT99" s="36"/>
      <c r="APU99" s="36"/>
      <c r="APV99" s="36"/>
      <c r="APW99" s="36"/>
      <c r="APX99" s="36"/>
      <c r="APY99" s="36"/>
      <c r="APZ99" s="36"/>
      <c r="AQA99" s="36"/>
      <c r="AQB99" s="36"/>
      <c r="AQC99" s="36"/>
      <c r="AQD99" s="36"/>
      <c r="AQE99" s="36"/>
      <c r="AQF99" s="36"/>
      <c r="AQG99" s="36"/>
      <c r="AQH99" s="36"/>
      <c r="AQI99" s="36"/>
      <c r="AQJ99" s="36"/>
      <c r="AQK99" s="36"/>
      <c r="AQL99" s="36"/>
      <c r="AQM99" s="36"/>
      <c r="AQN99" s="36"/>
      <c r="AQO99" s="36"/>
      <c r="AQP99" s="36"/>
      <c r="AQQ99" s="36"/>
      <c r="AQR99" s="36"/>
      <c r="AQS99" s="36"/>
      <c r="AQT99" s="36"/>
      <c r="AQU99" s="36"/>
      <c r="AQV99" s="36"/>
      <c r="AQW99" s="36"/>
      <c r="AQX99" s="36"/>
      <c r="AQY99" s="36"/>
      <c r="AQZ99" s="36"/>
      <c r="ARA99" s="36"/>
      <c r="ARB99" s="36"/>
      <c r="ARC99" s="36"/>
      <c r="ARD99" s="36"/>
      <c r="ARE99" s="36"/>
      <c r="ARF99" s="36"/>
      <c r="ARG99" s="36"/>
      <c r="ARH99" s="36"/>
      <c r="ARI99" s="36"/>
      <c r="ARJ99" s="36"/>
      <c r="ARK99" s="36"/>
      <c r="ARL99" s="36"/>
      <c r="ARM99" s="36"/>
      <c r="ARN99" s="36"/>
      <c r="ARO99" s="36"/>
      <c r="ARP99" s="36"/>
      <c r="ARQ99" s="36"/>
      <c r="ARR99" s="36"/>
      <c r="ARS99" s="36"/>
      <c r="ART99" s="36"/>
      <c r="ARU99" s="36"/>
      <c r="ARV99" s="36"/>
      <c r="ARW99" s="36"/>
      <c r="ARX99" s="36"/>
      <c r="ARY99" s="36"/>
      <c r="ARZ99" s="36"/>
      <c r="ASA99" s="36"/>
      <c r="ASB99" s="36"/>
      <c r="ASC99" s="36"/>
      <c r="ASD99" s="36"/>
      <c r="ASE99" s="36"/>
      <c r="ASF99" s="36"/>
      <c r="ASG99" s="36"/>
      <c r="ASH99" s="36"/>
      <c r="ASI99" s="36"/>
      <c r="ASJ99" s="36"/>
      <c r="ASK99" s="36"/>
      <c r="ASL99" s="36"/>
      <c r="ASM99" s="36"/>
      <c r="ASN99" s="36"/>
      <c r="ASO99" s="36"/>
      <c r="ASP99" s="36"/>
      <c r="ASQ99" s="36"/>
      <c r="ASR99" s="36"/>
      <c r="ASS99" s="36"/>
      <c r="AST99" s="36"/>
      <c r="ASU99" s="36"/>
      <c r="ASV99" s="36"/>
      <c r="ASW99" s="36"/>
      <c r="ASX99" s="36"/>
      <c r="ASY99" s="36"/>
      <c r="ASZ99" s="36"/>
      <c r="ATA99" s="36"/>
      <c r="ATB99" s="36"/>
      <c r="ATC99" s="36"/>
      <c r="ATD99" s="36"/>
      <c r="ATE99" s="36"/>
      <c r="ATF99" s="36"/>
      <c r="ATG99" s="36"/>
      <c r="ATH99" s="36"/>
      <c r="ATI99" s="36"/>
      <c r="ATJ99" s="36"/>
      <c r="ATK99" s="36"/>
      <c r="ATL99" s="36"/>
      <c r="ATM99" s="36"/>
      <c r="ATN99" s="36"/>
      <c r="ATO99" s="36"/>
      <c r="ATP99" s="36"/>
      <c r="ATQ99" s="36"/>
      <c r="ATR99" s="36"/>
      <c r="ATS99" s="36"/>
      <c r="ATT99" s="36"/>
      <c r="ATU99" s="36"/>
      <c r="ATV99" s="36"/>
      <c r="ATW99" s="36"/>
      <c r="ATX99" s="36"/>
      <c r="ATY99" s="36"/>
      <c r="ATZ99" s="36"/>
      <c r="AUA99" s="36"/>
      <c r="AUB99" s="36"/>
      <c r="AUC99" s="36"/>
      <c r="AUD99" s="36"/>
      <c r="AUE99" s="36"/>
      <c r="AUF99" s="36"/>
      <c r="AUG99" s="36"/>
      <c r="AUH99" s="36"/>
      <c r="AUI99" s="36"/>
      <c r="AUJ99" s="36"/>
      <c r="AUK99" s="36"/>
      <c r="AUL99" s="36"/>
      <c r="AUM99" s="36"/>
      <c r="AUN99" s="36"/>
      <c r="AUO99" s="36"/>
      <c r="AUP99" s="36"/>
      <c r="AUQ99" s="36"/>
      <c r="AUR99" s="36"/>
      <c r="AUS99" s="36"/>
      <c r="AUT99" s="36"/>
      <c r="AUU99" s="36"/>
      <c r="AUV99" s="36"/>
      <c r="AUW99" s="36"/>
      <c r="AUX99" s="36"/>
      <c r="AUY99" s="36"/>
      <c r="AUZ99" s="36"/>
      <c r="AVA99" s="36"/>
      <c r="AVB99" s="36"/>
      <c r="AVC99" s="36"/>
      <c r="AVD99" s="36"/>
      <c r="AVE99" s="36"/>
      <c r="AVF99" s="36"/>
      <c r="AVG99" s="36"/>
      <c r="AVH99" s="36"/>
      <c r="AVI99" s="36"/>
      <c r="AVJ99" s="36"/>
      <c r="AVK99" s="36"/>
      <c r="AVL99" s="36"/>
      <c r="AVM99" s="36"/>
      <c r="AVN99" s="36"/>
      <c r="AVO99" s="36"/>
      <c r="AVP99" s="36"/>
      <c r="AVQ99" s="36"/>
      <c r="AVR99" s="36"/>
      <c r="AVS99" s="36"/>
      <c r="AVT99" s="36"/>
      <c r="AVU99" s="36"/>
      <c r="AVV99" s="36"/>
      <c r="AVW99" s="36"/>
      <c r="AVX99" s="36"/>
      <c r="AVY99" s="36"/>
      <c r="AVZ99" s="36"/>
      <c r="AWA99" s="36"/>
      <c r="AWB99" s="36"/>
      <c r="AWC99" s="36"/>
      <c r="AWD99" s="36"/>
      <c r="AWE99" s="36"/>
      <c r="AWF99" s="36"/>
      <c r="AWG99" s="36"/>
      <c r="AWH99" s="36"/>
      <c r="AWI99" s="36"/>
      <c r="AWJ99" s="36"/>
      <c r="AWK99" s="36"/>
      <c r="AWL99" s="36"/>
      <c r="AWM99" s="36"/>
      <c r="AWN99" s="36"/>
      <c r="AWO99" s="36"/>
      <c r="AWP99" s="36"/>
      <c r="AWQ99" s="36"/>
      <c r="AWR99" s="36"/>
      <c r="AWS99" s="36"/>
      <c r="AWT99" s="36"/>
      <c r="AWU99" s="36"/>
      <c r="AWV99" s="36"/>
      <c r="AWW99" s="36"/>
      <c r="AWX99" s="36"/>
      <c r="AWY99" s="36"/>
      <c r="AWZ99" s="36"/>
      <c r="AXA99" s="36"/>
      <c r="AXB99" s="36"/>
      <c r="AXC99" s="36"/>
      <c r="AXD99" s="36"/>
      <c r="AXE99" s="36"/>
      <c r="AXF99" s="36"/>
      <c r="AXG99" s="36"/>
      <c r="AXH99" s="36"/>
      <c r="AXI99" s="36"/>
      <c r="AXJ99" s="36"/>
      <c r="AXK99" s="36"/>
      <c r="AXL99" s="36"/>
      <c r="AXM99" s="36"/>
      <c r="AXN99" s="36"/>
      <c r="AXO99" s="36"/>
      <c r="AXP99" s="36"/>
      <c r="AXQ99" s="36"/>
      <c r="AXR99" s="36"/>
      <c r="AXS99" s="36"/>
      <c r="AXT99" s="36"/>
      <c r="AXU99" s="36"/>
      <c r="AXV99" s="36"/>
      <c r="AXW99" s="36"/>
      <c r="AXX99" s="36"/>
      <c r="AXY99" s="36"/>
      <c r="AXZ99" s="36"/>
      <c r="AYA99" s="36"/>
      <c r="AYB99" s="36"/>
      <c r="AYC99" s="36"/>
      <c r="AYD99" s="36"/>
      <c r="AYE99" s="36"/>
      <c r="AYF99" s="36"/>
      <c r="AYG99" s="36"/>
      <c r="AYH99" s="36"/>
      <c r="AYI99" s="36"/>
      <c r="AYJ99" s="36"/>
      <c r="AYK99" s="36"/>
      <c r="AYL99" s="36"/>
      <c r="AYM99" s="36"/>
      <c r="AYN99" s="36"/>
      <c r="AYO99" s="36"/>
      <c r="AYP99" s="36"/>
      <c r="AYQ99" s="36"/>
      <c r="AYR99" s="36"/>
      <c r="AYS99" s="36"/>
      <c r="AYT99" s="36"/>
      <c r="AYU99" s="36"/>
      <c r="AYV99" s="36"/>
      <c r="AYW99" s="36"/>
      <c r="AYX99" s="36"/>
      <c r="AYY99" s="36"/>
      <c r="AYZ99" s="36"/>
      <c r="AZA99" s="36"/>
      <c r="AZB99" s="36"/>
      <c r="AZC99" s="36"/>
      <c r="AZD99" s="36"/>
      <c r="AZE99" s="36"/>
      <c r="AZF99" s="36"/>
      <c r="AZG99" s="36"/>
      <c r="AZH99" s="36"/>
      <c r="AZI99" s="36"/>
      <c r="AZJ99" s="36"/>
      <c r="AZK99" s="36"/>
      <c r="AZL99" s="36"/>
      <c r="AZM99" s="36"/>
      <c r="AZN99" s="36"/>
      <c r="AZO99" s="36"/>
      <c r="AZP99" s="36"/>
      <c r="AZQ99" s="36"/>
      <c r="AZR99" s="36"/>
      <c r="AZS99" s="36"/>
      <c r="AZT99" s="36"/>
      <c r="AZU99" s="36"/>
      <c r="AZV99" s="36"/>
      <c r="AZW99" s="36"/>
      <c r="AZX99" s="36"/>
      <c r="AZY99" s="36"/>
      <c r="AZZ99" s="36"/>
      <c r="BAA99" s="36"/>
      <c r="BAB99" s="36"/>
      <c r="BAC99" s="36"/>
      <c r="BAD99" s="36"/>
      <c r="BAE99" s="36"/>
      <c r="BAF99" s="36"/>
      <c r="BAG99" s="36"/>
      <c r="BAH99" s="36"/>
      <c r="BAI99" s="36"/>
      <c r="BAJ99" s="36"/>
      <c r="BAK99" s="36"/>
      <c r="BAL99" s="36"/>
      <c r="BAM99" s="36"/>
      <c r="BAN99" s="36"/>
      <c r="BAO99" s="36"/>
      <c r="BAP99" s="36"/>
      <c r="BAQ99" s="36"/>
      <c r="BAR99" s="36"/>
      <c r="BAS99" s="36"/>
      <c r="BAT99" s="36"/>
      <c r="BAU99" s="36"/>
      <c r="BAV99" s="36"/>
      <c r="BAW99" s="36"/>
      <c r="BAX99" s="36"/>
      <c r="BAY99" s="36"/>
      <c r="BAZ99" s="36"/>
      <c r="BBA99" s="36"/>
      <c r="BBB99" s="36"/>
      <c r="BBC99" s="36"/>
      <c r="BBD99" s="36"/>
      <c r="BBE99" s="36"/>
      <c r="BBF99" s="36"/>
      <c r="BBG99" s="36"/>
      <c r="BBH99" s="36"/>
      <c r="BBI99" s="36"/>
      <c r="BBJ99" s="36"/>
      <c r="BBK99" s="36"/>
      <c r="BBL99" s="36"/>
      <c r="BBM99" s="36"/>
      <c r="BBN99" s="36"/>
      <c r="BBO99" s="36"/>
      <c r="BBP99" s="36"/>
      <c r="BBQ99" s="36"/>
      <c r="BBR99" s="36"/>
      <c r="BBS99" s="36"/>
      <c r="BBT99" s="36"/>
      <c r="BBU99" s="36"/>
      <c r="BBV99" s="36"/>
      <c r="BBW99" s="36"/>
      <c r="BBX99" s="36"/>
      <c r="BBY99" s="36"/>
      <c r="BBZ99" s="36"/>
      <c r="BCA99" s="36"/>
      <c r="BCB99" s="36"/>
      <c r="BCC99" s="36"/>
      <c r="BCD99" s="36"/>
      <c r="BCE99" s="36"/>
      <c r="BCF99" s="36"/>
      <c r="BCG99" s="36"/>
      <c r="BCH99" s="36"/>
      <c r="BCI99" s="36"/>
      <c r="BCJ99" s="36"/>
      <c r="BCK99" s="36"/>
      <c r="BCL99" s="36"/>
      <c r="BCM99" s="36"/>
      <c r="BCN99" s="36"/>
      <c r="BCO99" s="36"/>
      <c r="BCP99" s="36"/>
      <c r="BCQ99" s="36"/>
      <c r="BCR99" s="36"/>
      <c r="BCS99" s="36"/>
      <c r="BCT99" s="36"/>
      <c r="BCU99" s="36"/>
      <c r="BCV99" s="36"/>
      <c r="BCW99" s="36"/>
      <c r="BCX99" s="36"/>
      <c r="BCY99" s="36"/>
      <c r="BCZ99" s="36"/>
      <c r="BDA99" s="36"/>
      <c r="BDB99" s="36"/>
      <c r="BDC99" s="36"/>
      <c r="BDD99" s="36"/>
      <c r="BDE99" s="36"/>
      <c r="BDF99" s="36"/>
      <c r="BDG99" s="36"/>
      <c r="BDH99" s="36"/>
      <c r="BDI99" s="36"/>
      <c r="BDJ99" s="36"/>
      <c r="BDK99" s="36"/>
      <c r="BDL99" s="36"/>
      <c r="BDM99" s="36"/>
      <c r="BDN99" s="36"/>
      <c r="BDO99" s="36"/>
      <c r="BDP99" s="36"/>
      <c r="BDQ99" s="36"/>
      <c r="BDR99" s="36"/>
      <c r="BDS99" s="36"/>
      <c r="BDT99" s="36"/>
      <c r="BDU99" s="36"/>
      <c r="BDV99" s="36"/>
      <c r="BDW99" s="36"/>
      <c r="BDX99" s="36"/>
      <c r="BDY99" s="36"/>
      <c r="BDZ99" s="36"/>
      <c r="BEA99" s="36"/>
      <c r="BEB99" s="36"/>
      <c r="BEC99" s="36"/>
      <c r="BED99" s="36"/>
      <c r="BEE99" s="36"/>
      <c r="BEF99" s="36"/>
      <c r="BEG99" s="36"/>
      <c r="BEH99" s="36"/>
      <c r="BEI99" s="36"/>
      <c r="BEJ99" s="36"/>
      <c r="BEK99" s="36"/>
      <c r="BEL99" s="36"/>
      <c r="BEM99" s="36"/>
      <c r="BEN99" s="36"/>
      <c r="BEO99" s="36"/>
      <c r="BEP99" s="36"/>
      <c r="BEQ99" s="36"/>
      <c r="BER99" s="36"/>
      <c r="BES99" s="36"/>
      <c r="BET99" s="36"/>
      <c r="BEU99" s="36"/>
      <c r="BEV99" s="36"/>
      <c r="BEW99" s="36"/>
      <c r="BEX99" s="36"/>
      <c r="BEY99" s="36"/>
      <c r="BEZ99" s="36"/>
      <c r="BFA99" s="36"/>
      <c r="BFB99" s="36"/>
      <c r="BFC99" s="36"/>
      <c r="BFD99" s="36"/>
      <c r="BFE99" s="36"/>
      <c r="BFF99" s="36"/>
      <c r="BFG99" s="36"/>
      <c r="BFH99" s="36"/>
      <c r="BFI99" s="36"/>
      <c r="BFJ99" s="36"/>
      <c r="BFK99" s="36"/>
      <c r="BFL99" s="36"/>
      <c r="BFM99" s="36"/>
      <c r="BFN99" s="36"/>
      <c r="BFO99" s="36"/>
      <c r="BFP99" s="36"/>
      <c r="BFQ99" s="36"/>
      <c r="BFR99" s="36"/>
      <c r="BFS99" s="36"/>
      <c r="BFT99" s="36"/>
      <c r="BFU99" s="36"/>
      <c r="BFV99" s="36"/>
      <c r="BFW99" s="36"/>
      <c r="BFX99" s="36"/>
      <c r="BFY99" s="36"/>
      <c r="BFZ99" s="36"/>
      <c r="BGA99" s="36"/>
      <c r="BGB99" s="36"/>
      <c r="BGC99" s="36"/>
      <c r="BGD99" s="36"/>
      <c r="BGE99" s="36"/>
      <c r="BGF99" s="36"/>
      <c r="BGG99" s="36"/>
      <c r="BGH99" s="36"/>
      <c r="BGI99" s="36"/>
      <c r="BGJ99" s="36"/>
      <c r="BGK99" s="36"/>
      <c r="BGL99" s="36"/>
      <c r="BGM99" s="36"/>
      <c r="BGN99" s="36"/>
      <c r="BGO99" s="36"/>
      <c r="BGP99" s="36"/>
      <c r="BGQ99" s="36"/>
      <c r="BGR99" s="36"/>
      <c r="BGS99" s="36"/>
      <c r="BGT99" s="36"/>
      <c r="BGU99" s="36"/>
      <c r="BGV99" s="36"/>
      <c r="BGW99" s="36"/>
      <c r="BGX99" s="36"/>
      <c r="BGY99" s="36"/>
      <c r="BGZ99" s="36"/>
      <c r="BHA99" s="36"/>
      <c r="BHB99" s="36"/>
      <c r="BHC99" s="36"/>
      <c r="BHD99" s="36"/>
      <c r="BHE99" s="36"/>
      <c r="BHF99" s="36"/>
      <c r="BHG99" s="36"/>
      <c r="BHH99" s="36"/>
      <c r="BHI99" s="36"/>
      <c r="BHJ99" s="36"/>
      <c r="BHK99" s="36"/>
      <c r="BHL99" s="36"/>
      <c r="BHM99" s="36"/>
      <c r="BHN99" s="36"/>
      <c r="BHO99" s="36"/>
      <c r="BHP99" s="36"/>
      <c r="BHQ99" s="36"/>
      <c r="BHR99" s="36"/>
      <c r="BHS99" s="36"/>
      <c r="BHT99" s="36"/>
      <c r="BHU99" s="36"/>
      <c r="BHV99" s="36"/>
      <c r="BHW99" s="36"/>
      <c r="BHX99" s="36"/>
      <c r="BHY99" s="36"/>
      <c r="BHZ99" s="36"/>
      <c r="BIA99" s="36"/>
      <c r="BIB99" s="36"/>
      <c r="BIC99" s="36"/>
      <c r="BID99" s="36"/>
      <c r="BIE99" s="36"/>
      <c r="BIF99" s="36"/>
      <c r="BIG99" s="36"/>
      <c r="BIH99" s="36"/>
      <c r="BII99" s="36"/>
      <c r="BIJ99" s="36"/>
      <c r="BIK99" s="36"/>
      <c r="BIL99" s="36"/>
      <c r="BIM99" s="36"/>
      <c r="BIN99" s="36"/>
      <c r="BIO99" s="36"/>
      <c r="BIP99" s="36"/>
      <c r="BIQ99" s="36"/>
      <c r="BIR99" s="36"/>
      <c r="BIS99" s="36"/>
      <c r="BIT99" s="36"/>
      <c r="BIU99" s="36"/>
      <c r="BIV99" s="36"/>
      <c r="BIW99" s="36"/>
      <c r="BIX99" s="36"/>
      <c r="BIY99" s="36"/>
      <c r="BIZ99" s="36"/>
      <c r="BJA99" s="36"/>
      <c r="BJB99" s="36"/>
      <c r="BJC99" s="36"/>
      <c r="BJD99" s="36"/>
      <c r="BJE99" s="36"/>
      <c r="BJF99" s="36"/>
      <c r="BJG99" s="36"/>
      <c r="BJH99" s="36"/>
      <c r="BJI99" s="36"/>
      <c r="BJJ99" s="36"/>
      <c r="BJK99" s="36"/>
      <c r="BJL99" s="36"/>
      <c r="BJM99" s="36"/>
      <c r="BJN99" s="36"/>
      <c r="BJO99" s="36"/>
      <c r="BJP99" s="36"/>
      <c r="BJQ99" s="36"/>
      <c r="BJR99" s="36"/>
      <c r="BJS99" s="36"/>
      <c r="BJT99" s="36"/>
      <c r="BJU99" s="36"/>
      <c r="BJV99" s="36"/>
      <c r="BJW99" s="36"/>
      <c r="BJX99" s="36"/>
      <c r="BJY99" s="36"/>
      <c r="BJZ99" s="36"/>
      <c r="BKA99" s="36"/>
      <c r="BKB99" s="36"/>
      <c r="BKC99" s="36"/>
      <c r="BKD99" s="36"/>
      <c r="BKE99" s="36"/>
      <c r="BKF99" s="36"/>
      <c r="BKG99" s="36"/>
      <c r="BKH99" s="36"/>
      <c r="BKI99" s="36"/>
      <c r="BKJ99" s="36"/>
      <c r="BKK99" s="36"/>
      <c r="BKL99" s="36"/>
      <c r="BKM99" s="36"/>
      <c r="BKN99" s="36"/>
      <c r="BKO99" s="36"/>
      <c r="BKP99" s="36"/>
      <c r="BKQ99" s="36"/>
      <c r="BKR99" s="36"/>
      <c r="BKS99" s="36"/>
      <c r="BKT99" s="36"/>
      <c r="BKU99" s="36"/>
      <c r="BKV99" s="36"/>
      <c r="BKW99" s="36"/>
      <c r="BKX99" s="36"/>
      <c r="BKY99" s="36"/>
      <c r="BKZ99" s="36"/>
      <c r="BLA99" s="36"/>
      <c r="BLB99" s="36"/>
      <c r="BLC99" s="36"/>
      <c r="BLD99" s="36"/>
      <c r="BLE99" s="36"/>
      <c r="BLF99" s="36"/>
      <c r="BLG99" s="36"/>
      <c r="BLH99" s="36"/>
      <c r="BLI99" s="36"/>
      <c r="BLJ99" s="36"/>
      <c r="BLK99" s="36"/>
      <c r="BLL99" s="36"/>
      <c r="BLM99" s="36"/>
      <c r="BLN99" s="36"/>
      <c r="BLO99" s="36"/>
      <c r="BLP99" s="36"/>
      <c r="BLQ99" s="36"/>
      <c r="BLR99" s="36"/>
      <c r="BLS99" s="36"/>
      <c r="BLT99" s="36"/>
      <c r="BLU99" s="36"/>
      <c r="BLV99" s="36"/>
      <c r="BLW99" s="36"/>
      <c r="BLX99" s="36"/>
      <c r="BLY99" s="36"/>
      <c r="BLZ99" s="36"/>
      <c r="BMA99" s="36"/>
      <c r="BMB99" s="36"/>
      <c r="BMC99" s="36"/>
      <c r="BMD99" s="36"/>
      <c r="BME99" s="36"/>
      <c r="BMF99" s="36"/>
      <c r="BMG99" s="36"/>
      <c r="BMH99" s="36"/>
      <c r="BMI99" s="36"/>
      <c r="BMJ99" s="36"/>
      <c r="BMK99" s="36"/>
      <c r="BML99" s="36"/>
      <c r="BMM99" s="36"/>
      <c r="BMN99" s="36"/>
      <c r="BMO99" s="36"/>
      <c r="BMP99" s="36"/>
      <c r="BMQ99" s="36"/>
      <c r="BMR99" s="36"/>
      <c r="BMS99" s="36"/>
      <c r="BMT99" s="36"/>
      <c r="BMU99" s="36"/>
      <c r="BMV99" s="36"/>
      <c r="BMW99" s="36"/>
      <c r="BMX99" s="36"/>
      <c r="BMY99" s="36"/>
      <c r="BMZ99" s="36"/>
      <c r="BNA99" s="36"/>
      <c r="BNB99" s="36"/>
      <c r="BNC99" s="36"/>
      <c r="BND99" s="36"/>
      <c r="BNE99" s="36"/>
      <c r="BNF99" s="36"/>
      <c r="BNG99" s="36"/>
      <c r="BNH99" s="36"/>
      <c r="BNI99" s="36"/>
      <c r="BNJ99" s="36"/>
      <c r="BNK99" s="36"/>
      <c r="BNL99" s="36"/>
      <c r="BNM99" s="36"/>
      <c r="BNN99" s="36"/>
      <c r="BNO99" s="36"/>
      <c r="BNP99" s="36"/>
      <c r="BNQ99" s="36"/>
      <c r="BNR99" s="36"/>
      <c r="BNS99" s="36"/>
      <c r="BNT99" s="36"/>
      <c r="BNU99" s="36"/>
      <c r="BNV99" s="36"/>
      <c r="BNW99" s="36"/>
      <c r="BNX99" s="36"/>
      <c r="BNY99" s="36"/>
      <c r="BNZ99" s="36"/>
      <c r="BOA99" s="36"/>
      <c r="BOB99" s="36"/>
      <c r="BOC99" s="36"/>
      <c r="BOD99" s="36"/>
      <c r="BOE99" s="36"/>
      <c r="BOF99" s="36"/>
      <c r="BOG99" s="36"/>
      <c r="BOH99" s="36"/>
      <c r="BOI99" s="36"/>
      <c r="BOJ99" s="36"/>
      <c r="BOK99" s="36"/>
      <c r="BOL99" s="36"/>
      <c r="BOM99" s="36"/>
      <c r="BON99" s="36"/>
      <c r="BOO99" s="36"/>
      <c r="BOP99" s="36"/>
      <c r="BOQ99" s="36"/>
      <c r="BOR99" s="36"/>
      <c r="BOS99" s="36"/>
      <c r="BOT99" s="36"/>
      <c r="BOU99" s="36"/>
      <c r="BOV99" s="36"/>
      <c r="BOW99" s="36"/>
      <c r="BOX99" s="36"/>
      <c r="BOY99" s="36"/>
      <c r="BOZ99" s="36"/>
      <c r="BPA99" s="36"/>
      <c r="BPB99" s="36"/>
      <c r="BPC99" s="36"/>
      <c r="BPD99" s="36"/>
      <c r="BPE99" s="36"/>
      <c r="BPF99" s="36"/>
      <c r="BPG99" s="36"/>
      <c r="BPH99" s="36"/>
      <c r="BPI99" s="36"/>
      <c r="BPJ99" s="36"/>
      <c r="BPK99" s="36"/>
      <c r="BPL99" s="36"/>
      <c r="BPM99" s="36"/>
      <c r="BPN99" s="36"/>
      <c r="BPO99" s="36"/>
      <c r="BPP99" s="36"/>
      <c r="BPQ99" s="36"/>
      <c r="BPR99" s="36"/>
      <c r="BPS99" s="36"/>
      <c r="BPT99" s="36"/>
      <c r="BPU99" s="36"/>
      <c r="BPV99" s="36"/>
      <c r="BPW99" s="36"/>
      <c r="BPX99" s="36"/>
      <c r="BPY99" s="36"/>
      <c r="BPZ99" s="36"/>
      <c r="BQA99" s="36"/>
      <c r="BQB99" s="36"/>
      <c r="BQC99" s="36"/>
      <c r="BQD99" s="36"/>
      <c r="BQE99" s="36"/>
      <c r="BQF99" s="36"/>
      <c r="BQG99" s="36"/>
      <c r="BQH99" s="36"/>
      <c r="BQI99" s="36"/>
      <c r="BQJ99" s="36"/>
      <c r="BQK99" s="36"/>
      <c r="BQL99" s="36"/>
      <c r="BQM99" s="36"/>
      <c r="BQN99" s="36"/>
      <c r="BQO99" s="36"/>
      <c r="BQP99" s="36"/>
      <c r="BQQ99" s="36"/>
      <c r="BQR99" s="36"/>
      <c r="BQS99" s="36"/>
      <c r="BQT99" s="36"/>
      <c r="BQU99" s="36"/>
      <c r="BQV99" s="36"/>
      <c r="BQW99" s="36"/>
      <c r="BQX99" s="36"/>
      <c r="BQY99" s="36"/>
      <c r="BQZ99" s="36"/>
      <c r="BRA99" s="36"/>
      <c r="BRB99" s="36"/>
      <c r="BRC99" s="36"/>
      <c r="BRD99" s="36"/>
      <c r="BRE99" s="36"/>
      <c r="BRF99" s="36"/>
      <c r="BRG99" s="36"/>
      <c r="BRH99" s="36"/>
      <c r="BRI99" s="36"/>
      <c r="BRJ99" s="36"/>
      <c r="BRK99" s="36"/>
      <c r="BRL99" s="36"/>
      <c r="BRM99" s="36"/>
      <c r="BRN99" s="36"/>
      <c r="BRO99" s="36"/>
      <c r="BRP99" s="36"/>
      <c r="BRQ99" s="36"/>
      <c r="BRR99" s="36"/>
      <c r="BRS99" s="36"/>
      <c r="BRT99" s="36"/>
      <c r="BRU99" s="36"/>
      <c r="BRV99" s="36"/>
      <c r="BRW99" s="36"/>
      <c r="BRX99" s="36"/>
      <c r="BRY99" s="36"/>
      <c r="BRZ99" s="36"/>
      <c r="BSA99" s="36"/>
      <c r="BSB99" s="36"/>
      <c r="BSC99" s="36"/>
      <c r="BSD99" s="36"/>
      <c r="BSE99" s="36"/>
      <c r="BSF99" s="36"/>
      <c r="BSG99" s="36"/>
      <c r="BSH99" s="36"/>
      <c r="BSI99" s="36"/>
      <c r="BSJ99" s="36"/>
      <c r="BSK99" s="36"/>
      <c r="BSL99" s="36"/>
      <c r="BSM99" s="36"/>
      <c r="BSN99" s="36"/>
      <c r="BSO99" s="36"/>
      <c r="BSP99" s="36"/>
      <c r="BSQ99" s="36"/>
      <c r="BSR99" s="36"/>
      <c r="BSS99" s="36"/>
      <c r="BST99" s="36"/>
      <c r="BSU99" s="36"/>
      <c r="BSV99" s="36"/>
      <c r="BSW99" s="36"/>
      <c r="BSX99" s="36"/>
      <c r="BSY99" s="36"/>
      <c r="BSZ99" s="36"/>
      <c r="BTA99" s="36"/>
      <c r="BTB99" s="36"/>
      <c r="BTC99" s="36"/>
      <c r="BTD99" s="36"/>
      <c r="BTE99" s="36"/>
      <c r="BTF99" s="36"/>
      <c r="BTG99" s="36"/>
      <c r="BTH99" s="36"/>
      <c r="BTI99" s="36"/>
      <c r="BTJ99" s="36"/>
      <c r="BTK99" s="36"/>
      <c r="BTL99" s="36"/>
      <c r="BTM99" s="36"/>
      <c r="BTN99" s="36"/>
      <c r="BTO99" s="36"/>
      <c r="BTP99" s="36"/>
      <c r="BTQ99" s="36"/>
      <c r="BTR99" s="36"/>
      <c r="BTS99" s="36"/>
      <c r="BTT99" s="36"/>
      <c r="BTU99" s="36"/>
      <c r="BTV99" s="36"/>
      <c r="BTW99" s="36"/>
      <c r="BTX99" s="36"/>
      <c r="BTY99" s="36"/>
      <c r="BTZ99" s="36"/>
      <c r="BUA99" s="36"/>
      <c r="BUB99" s="36"/>
      <c r="BUC99" s="36"/>
      <c r="BUD99" s="36"/>
      <c r="BUE99" s="36"/>
      <c r="BUF99" s="36"/>
      <c r="BUG99" s="36"/>
      <c r="BUH99" s="36"/>
      <c r="BUI99" s="36"/>
      <c r="BUJ99" s="36"/>
      <c r="BUK99" s="36"/>
      <c r="BUL99" s="36"/>
      <c r="BUM99" s="36"/>
      <c r="BUN99" s="36"/>
      <c r="BUO99" s="36"/>
      <c r="BUP99" s="36"/>
      <c r="BUQ99" s="36"/>
      <c r="BUR99" s="36"/>
      <c r="BUS99" s="36"/>
      <c r="BUT99" s="36"/>
      <c r="BUU99" s="36"/>
      <c r="BUV99" s="36"/>
      <c r="BUW99" s="36"/>
      <c r="BUX99" s="36"/>
      <c r="BUY99" s="36"/>
      <c r="BUZ99" s="36"/>
      <c r="BVA99" s="36"/>
      <c r="BVB99" s="36"/>
      <c r="BVC99" s="36"/>
      <c r="BVD99" s="36"/>
      <c r="BVE99" s="36"/>
      <c r="BVF99" s="36"/>
      <c r="BVG99" s="36"/>
      <c r="BVH99" s="36"/>
      <c r="BVI99" s="36"/>
      <c r="BVJ99" s="36"/>
      <c r="BVK99" s="36"/>
      <c r="BVL99" s="36"/>
      <c r="BVM99" s="36"/>
      <c r="BVN99" s="36"/>
      <c r="BVO99" s="36"/>
      <c r="BVP99" s="36"/>
      <c r="BVQ99" s="36"/>
      <c r="BVR99" s="36"/>
      <c r="BVS99" s="36"/>
      <c r="BVT99" s="36"/>
      <c r="BVU99" s="36"/>
      <c r="BVV99" s="36"/>
      <c r="BVW99" s="36"/>
      <c r="BVX99" s="36"/>
      <c r="BVY99" s="36"/>
      <c r="BVZ99" s="36"/>
      <c r="BWA99" s="36"/>
      <c r="BWB99" s="36"/>
      <c r="BWC99" s="36"/>
      <c r="BWD99" s="36"/>
      <c r="BWE99" s="36"/>
      <c r="BWF99" s="36"/>
      <c r="BWG99" s="36"/>
      <c r="BWH99" s="36"/>
      <c r="BWI99" s="36"/>
      <c r="BWJ99" s="36"/>
      <c r="BWK99" s="36"/>
      <c r="BWL99" s="36"/>
      <c r="BWM99" s="36"/>
      <c r="BWN99" s="36"/>
      <c r="BWO99" s="36"/>
      <c r="BWP99" s="36"/>
      <c r="BWQ99" s="36"/>
      <c r="BWR99" s="36"/>
      <c r="BWS99" s="36"/>
      <c r="BWT99" s="36"/>
      <c r="BWU99" s="36"/>
      <c r="BWV99" s="36"/>
      <c r="BWW99" s="36"/>
      <c r="BWX99" s="36"/>
      <c r="BWY99" s="36"/>
      <c r="BWZ99" s="36"/>
      <c r="BXA99" s="36"/>
      <c r="BXB99" s="36"/>
      <c r="BXC99" s="36"/>
      <c r="BXD99" s="36"/>
      <c r="BXE99" s="36"/>
      <c r="BXF99" s="36"/>
      <c r="BXG99" s="36"/>
      <c r="BXH99" s="36"/>
      <c r="BXI99" s="36"/>
      <c r="BXJ99" s="36"/>
      <c r="BXK99" s="36"/>
      <c r="BXL99" s="36"/>
      <c r="BXM99" s="36"/>
      <c r="BXN99" s="36"/>
      <c r="BXO99" s="36"/>
      <c r="BXP99" s="36"/>
      <c r="BXQ99" s="36"/>
      <c r="BXR99" s="36"/>
      <c r="BXS99" s="36"/>
      <c r="BXT99" s="36"/>
      <c r="BXU99" s="36"/>
      <c r="BXV99" s="36"/>
      <c r="BXW99" s="36"/>
      <c r="BXX99" s="36"/>
      <c r="BXY99" s="36"/>
      <c r="BXZ99" s="36"/>
      <c r="BYA99" s="36"/>
      <c r="BYB99" s="36"/>
      <c r="BYC99" s="36"/>
      <c r="BYD99" s="36"/>
      <c r="BYE99" s="36"/>
      <c r="BYF99" s="36"/>
      <c r="BYG99" s="36"/>
      <c r="BYH99" s="36"/>
      <c r="BYI99" s="36"/>
      <c r="BYJ99" s="36"/>
      <c r="BYK99" s="36"/>
      <c r="BYL99" s="36"/>
      <c r="BYM99" s="36"/>
      <c r="BYN99" s="36"/>
      <c r="BYO99" s="36"/>
      <c r="BYP99" s="36"/>
      <c r="BYQ99" s="36"/>
      <c r="BYR99" s="36"/>
      <c r="BYS99" s="36"/>
      <c r="BYT99" s="36"/>
      <c r="BYU99" s="36"/>
      <c r="BYV99" s="36"/>
      <c r="BYW99" s="36"/>
      <c r="BYX99" s="36"/>
      <c r="BYY99" s="36"/>
      <c r="BYZ99" s="36"/>
      <c r="BZA99" s="36"/>
      <c r="BZB99" s="36"/>
      <c r="BZC99" s="36"/>
      <c r="BZD99" s="36"/>
      <c r="BZE99" s="36"/>
      <c r="BZF99" s="36"/>
      <c r="BZG99" s="36"/>
      <c r="BZH99" s="36"/>
      <c r="BZI99" s="36"/>
      <c r="BZJ99" s="36"/>
      <c r="BZK99" s="36"/>
      <c r="BZL99" s="36"/>
      <c r="BZM99" s="36"/>
      <c r="BZN99" s="36"/>
      <c r="BZO99" s="36"/>
      <c r="BZP99" s="36"/>
      <c r="BZQ99" s="36"/>
      <c r="BZR99" s="36"/>
      <c r="BZS99" s="36"/>
      <c r="BZT99" s="36"/>
      <c r="BZU99" s="36"/>
      <c r="BZV99" s="36"/>
      <c r="BZW99" s="36"/>
      <c r="BZX99" s="36"/>
      <c r="BZY99" s="36"/>
      <c r="BZZ99" s="36"/>
      <c r="CAA99" s="36"/>
      <c r="CAB99" s="36"/>
      <c r="CAC99" s="36"/>
      <c r="CAD99" s="36"/>
      <c r="CAE99" s="36"/>
      <c r="CAF99" s="36"/>
      <c r="CAG99" s="36"/>
      <c r="CAH99" s="36"/>
      <c r="CAI99" s="36"/>
      <c r="CAJ99" s="36"/>
      <c r="CAK99" s="36"/>
      <c r="CAL99" s="36"/>
      <c r="CAM99" s="36"/>
      <c r="CAN99" s="36"/>
      <c r="CAO99" s="36"/>
      <c r="CAP99" s="36"/>
      <c r="CAQ99" s="36"/>
      <c r="CAR99" s="36"/>
      <c r="CAS99" s="36"/>
      <c r="CAT99" s="36"/>
      <c r="CAU99" s="36"/>
      <c r="CAV99" s="36"/>
      <c r="CAW99" s="36"/>
      <c r="CAX99" s="36"/>
      <c r="CAY99" s="36"/>
      <c r="CAZ99" s="36"/>
      <c r="CBA99" s="36"/>
      <c r="CBB99" s="36"/>
      <c r="CBC99" s="36"/>
      <c r="CBD99" s="36"/>
      <c r="CBE99" s="36"/>
      <c r="CBF99" s="36"/>
      <c r="CBG99" s="36"/>
      <c r="CBH99" s="36"/>
      <c r="CBI99" s="36"/>
      <c r="CBJ99" s="36"/>
      <c r="CBK99" s="36"/>
      <c r="CBL99" s="36"/>
      <c r="CBM99" s="36"/>
      <c r="CBN99" s="36"/>
      <c r="CBO99" s="36"/>
      <c r="CBP99" s="36"/>
      <c r="CBQ99" s="36"/>
      <c r="CBR99" s="36"/>
      <c r="CBS99" s="36"/>
      <c r="CBT99" s="36"/>
      <c r="CBU99" s="36"/>
      <c r="CBV99" s="36"/>
      <c r="CBW99" s="36"/>
      <c r="CBX99" s="36"/>
      <c r="CBY99" s="36"/>
      <c r="CBZ99" s="36"/>
      <c r="CCA99" s="36"/>
      <c r="CCB99" s="36"/>
      <c r="CCC99" s="36"/>
      <c r="CCD99" s="36"/>
      <c r="CCE99" s="36"/>
      <c r="CCF99" s="36"/>
      <c r="CCG99" s="36"/>
      <c r="CCH99" s="36"/>
      <c r="CCI99" s="36"/>
      <c r="CCJ99" s="36"/>
      <c r="CCK99" s="36"/>
      <c r="CCL99" s="36"/>
      <c r="CCM99" s="36"/>
      <c r="CCN99" s="36"/>
      <c r="CCO99" s="36"/>
      <c r="CCP99" s="36"/>
      <c r="CCQ99" s="36"/>
      <c r="CCR99" s="36"/>
      <c r="CCS99" s="36"/>
      <c r="CCT99" s="36"/>
      <c r="CCU99" s="36"/>
      <c r="CCV99" s="36"/>
      <c r="CCW99" s="36"/>
      <c r="CCX99" s="36"/>
      <c r="CCY99" s="36"/>
      <c r="CCZ99" s="36"/>
      <c r="CDA99" s="36"/>
      <c r="CDB99" s="36"/>
      <c r="CDC99" s="36"/>
      <c r="CDD99" s="36"/>
      <c r="CDE99" s="36"/>
      <c r="CDF99" s="36"/>
      <c r="CDG99" s="36"/>
      <c r="CDH99" s="36"/>
      <c r="CDI99" s="36"/>
      <c r="CDJ99" s="36"/>
      <c r="CDK99" s="36"/>
      <c r="CDL99" s="36"/>
      <c r="CDM99" s="36"/>
      <c r="CDN99" s="36"/>
      <c r="CDO99" s="36"/>
      <c r="CDP99" s="36"/>
      <c r="CDQ99" s="36"/>
      <c r="CDR99" s="36"/>
      <c r="CDS99" s="36"/>
      <c r="CDT99" s="36"/>
      <c r="CDU99" s="36"/>
      <c r="CDV99" s="36"/>
      <c r="CDW99" s="36"/>
      <c r="CDX99" s="36"/>
      <c r="CDY99" s="36"/>
      <c r="CDZ99" s="36"/>
      <c r="CEA99" s="36"/>
      <c r="CEB99" s="36"/>
      <c r="CEC99" s="36"/>
      <c r="CED99" s="36"/>
      <c r="CEE99" s="36"/>
      <c r="CEF99" s="36"/>
      <c r="CEG99" s="36"/>
      <c r="CEH99" s="36"/>
      <c r="CEI99" s="36"/>
      <c r="CEJ99" s="36"/>
      <c r="CEK99" s="36"/>
      <c r="CEL99" s="36"/>
      <c r="CEM99" s="36"/>
      <c r="CEN99" s="36"/>
      <c r="CEO99" s="36"/>
      <c r="CEP99" s="36"/>
      <c r="CEQ99" s="36"/>
      <c r="CER99" s="36"/>
      <c r="CES99" s="36"/>
      <c r="CET99" s="36"/>
      <c r="CEU99" s="36"/>
      <c r="CEV99" s="36"/>
      <c r="CEW99" s="36"/>
      <c r="CEX99" s="36"/>
      <c r="CEY99" s="36"/>
      <c r="CEZ99" s="36"/>
      <c r="CFA99" s="36"/>
      <c r="CFB99" s="36"/>
      <c r="CFC99" s="36"/>
      <c r="CFD99" s="36"/>
      <c r="CFE99" s="36"/>
      <c r="CFF99" s="36"/>
      <c r="CFG99" s="36"/>
      <c r="CFH99" s="36"/>
      <c r="CFI99" s="36"/>
      <c r="CFJ99" s="36"/>
      <c r="CFK99" s="36"/>
      <c r="CFL99" s="36"/>
      <c r="CFM99" s="36"/>
      <c r="CFN99" s="36"/>
      <c r="CFO99" s="36"/>
      <c r="CFP99" s="36"/>
      <c r="CFQ99" s="36"/>
      <c r="CFR99" s="36"/>
      <c r="CFS99" s="36"/>
      <c r="CFT99" s="36"/>
      <c r="CFU99" s="36"/>
      <c r="CFV99" s="36"/>
      <c r="CFW99" s="36"/>
      <c r="CFX99" s="36"/>
      <c r="CFY99" s="36"/>
      <c r="CFZ99" s="36"/>
      <c r="CGA99" s="36"/>
      <c r="CGB99" s="36"/>
      <c r="CGC99" s="36"/>
      <c r="CGD99" s="36"/>
      <c r="CGE99" s="36"/>
      <c r="CGF99" s="36"/>
      <c r="CGG99" s="36"/>
      <c r="CGH99" s="36"/>
      <c r="CGI99" s="36"/>
      <c r="CGJ99" s="36"/>
      <c r="CGK99" s="36"/>
      <c r="CGL99" s="36"/>
      <c r="CGM99" s="36"/>
      <c r="CGN99" s="36"/>
      <c r="CGO99" s="36"/>
      <c r="CGP99" s="36"/>
      <c r="CGQ99" s="36"/>
      <c r="CGR99" s="36"/>
      <c r="CGS99" s="36"/>
      <c r="CGT99" s="36"/>
      <c r="CGU99" s="36"/>
      <c r="CGV99" s="36"/>
      <c r="CGW99" s="36"/>
      <c r="CGX99" s="36"/>
      <c r="CGY99" s="36"/>
      <c r="CGZ99" s="36"/>
      <c r="CHA99" s="36"/>
      <c r="CHB99" s="36"/>
      <c r="CHC99" s="36"/>
      <c r="CHD99" s="36"/>
      <c r="CHE99" s="36"/>
      <c r="CHF99" s="36"/>
      <c r="CHG99" s="36"/>
      <c r="CHH99" s="36"/>
      <c r="CHI99" s="36"/>
      <c r="CHJ99" s="36"/>
      <c r="CHK99" s="36"/>
      <c r="CHL99" s="36"/>
      <c r="CHM99" s="36"/>
      <c r="CHN99" s="36"/>
      <c r="CHO99" s="36"/>
      <c r="CHP99" s="36"/>
      <c r="CHQ99" s="36"/>
      <c r="CHR99" s="36"/>
      <c r="CHS99" s="36"/>
      <c r="CHT99" s="36"/>
      <c r="CHU99" s="36"/>
      <c r="CHV99" s="36"/>
      <c r="CHW99" s="36"/>
      <c r="CHX99" s="36"/>
      <c r="CHY99" s="36"/>
      <c r="CHZ99" s="36"/>
      <c r="CIA99" s="36"/>
      <c r="CIB99" s="36"/>
      <c r="CIC99" s="36"/>
      <c r="CID99" s="36"/>
      <c r="CIE99" s="36"/>
      <c r="CIF99" s="36"/>
      <c r="CIG99" s="36"/>
      <c r="CIH99" s="36"/>
      <c r="CII99" s="36"/>
      <c r="CIJ99" s="36"/>
      <c r="CIK99" s="36"/>
      <c r="CIL99" s="36"/>
      <c r="CIM99" s="36"/>
      <c r="CIN99" s="36"/>
      <c r="CIO99" s="36"/>
      <c r="CIP99" s="36"/>
      <c r="CIQ99" s="36"/>
      <c r="CIR99" s="36"/>
      <c r="CIS99" s="36"/>
      <c r="CIT99" s="36"/>
      <c r="CIU99" s="36"/>
      <c r="CIV99" s="36"/>
      <c r="CIW99" s="36"/>
      <c r="CIX99" s="36"/>
      <c r="CIY99" s="36"/>
      <c r="CIZ99" s="36"/>
      <c r="CJA99" s="36"/>
      <c r="CJB99" s="36"/>
      <c r="CJC99" s="36"/>
      <c r="CJD99" s="36"/>
      <c r="CJE99" s="36"/>
      <c r="CJF99" s="36"/>
      <c r="CJG99" s="36"/>
      <c r="CJH99" s="36"/>
      <c r="CJI99" s="36"/>
      <c r="CJJ99" s="36"/>
      <c r="CJK99" s="36"/>
      <c r="CJL99" s="36"/>
      <c r="CJM99" s="36"/>
      <c r="CJN99" s="36"/>
      <c r="CJO99" s="36"/>
      <c r="CJP99" s="36"/>
      <c r="CJQ99" s="36"/>
      <c r="CJR99" s="36"/>
      <c r="CJS99" s="36"/>
      <c r="CJT99" s="36"/>
      <c r="CJU99" s="36"/>
      <c r="CJV99" s="36"/>
      <c r="CJW99" s="36"/>
      <c r="CJX99" s="36"/>
      <c r="CJY99" s="36"/>
      <c r="CJZ99" s="36"/>
      <c r="CKA99" s="36"/>
      <c r="CKB99" s="36"/>
      <c r="CKC99" s="36"/>
      <c r="CKD99" s="36"/>
      <c r="CKE99" s="36"/>
      <c r="CKF99" s="36"/>
      <c r="CKG99" s="36"/>
      <c r="CKH99" s="36"/>
      <c r="CKI99" s="36"/>
      <c r="CKJ99" s="36"/>
      <c r="CKK99" s="36"/>
      <c r="CKL99" s="36"/>
      <c r="CKM99" s="36"/>
      <c r="CKN99" s="36"/>
      <c r="CKO99" s="36"/>
      <c r="CKP99" s="36"/>
      <c r="CKQ99" s="36"/>
      <c r="CKR99" s="36"/>
      <c r="CKS99" s="36"/>
      <c r="CKT99" s="36"/>
      <c r="CKU99" s="36"/>
      <c r="CKV99" s="36"/>
      <c r="CKW99" s="36"/>
      <c r="CKX99" s="36"/>
      <c r="CKY99" s="36"/>
      <c r="CKZ99" s="36"/>
      <c r="CLA99" s="36"/>
      <c r="CLB99" s="36"/>
      <c r="CLC99" s="36"/>
      <c r="CLD99" s="36"/>
      <c r="CLE99" s="36"/>
      <c r="CLF99" s="36"/>
      <c r="CLG99" s="36"/>
      <c r="CLH99" s="36"/>
      <c r="CLI99" s="36"/>
      <c r="CLJ99" s="36"/>
      <c r="CLK99" s="36"/>
      <c r="CLL99" s="36"/>
      <c r="CLM99" s="36"/>
      <c r="CLN99" s="36"/>
      <c r="CLO99" s="36"/>
      <c r="CLP99" s="36"/>
      <c r="CLQ99" s="36"/>
      <c r="CLR99" s="36"/>
      <c r="CLS99" s="36"/>
      <c r="CLT99" s="36"/>
      <c r="CLU99" s="36"/>
      <c r="CLV99" s="36"/>
      <c r="CLW99" s="36"/>
      <c r="CLX99" s="36"/>
      <c r="CLY99" s="36"/>
      <c r="CLZ99" s="36"/>
      <c r="CMA99" s="36"/>
      <c r="CMB99" s="36"/>
      <c r="CMC99" s="36"/>
      <c r="CMD99" s="36"/>
      <c r="CME99" s="36"/>
      <c r="CMF99" s="36"/>
      <c r="CMG99" s="36"/>
      <c r="CMH99" s="36"/>
      <c r="CMI99" s="36"/>
      <c r="CMJ99" s="36"/>
      <c r="CMK99" s="36"/>
      <c r="CML99" s="36"/>
      <c r="CMM99" s="36"/>
      <c r="CMN99" s="36"/>
      <c r="CMO99" s="36"/>
      <c r="CMP99" s="36"/>
      <c r="CMQ99" s="36"/>
      <c r="CMR99" s="36"/>
      <c r="CMS99" s="36"/>
      <c r="CMT99" s="36"/>
      <c r="CMU99" s="36"/>
      <c r="CMV99" s="36"/>
      <c r="CMW99" s="36"/>
      <c r="CMX99" s="36"/>
      <c r="CMY99" s="36"/>
      <c r="CMZ99" s="36"/>
      <c r="CNA99" s="36"/>
      <c r="CNB99" s="36"/>
      <c r="CNC99" s="36"/>
      <c r="CND99" s="36"/>
      <c r="CNE99" s="36"/>
      <c r="CNF99" s="36"/>
      <c r="CNG99" s="36"/>
      <c r="CNH99" s="36"/>
      <c r="CNI99" s="36"/>
      <c r="CNJ99" s="36"/>
      <c r="CNK99" s="36"/>
      <c r="CNL99" s="36"/>
      <c r="CNM99" s="36"/>
      <c r="CNN99" s="36"/>
      <c r="CNO99" s="36"/>
      <c r="CNP99" s="36"/>
      <c r="CNQ99" s="36"/>
      <c r="CNR99" s="36"/>
      <c r="CNS99" s="36"/>
      <c r="CNT99" s="36"/>
      <c r="CNU99" s="36"/>
      <c r="CNV99" s="36"/>
      <c r="CNW99" s="36"/>
      <c r="CNX99" s="36"/>
      <c r="CNY99" s="36"/>
      <c r="CNZ99" s="36"/>
      <c r="COA99" s="36"/>
      <c r="COB99" s="36"/>
      <c r="COC99" s="36"/>
      <c r="COD99" s="36"/>
      <c r="COE99" s="36"/>
      <c r="COF99" s="36"/>
      <c r="COG99" s="36"/>
      <c r="COH99" s="36"/>
      <c r="COI99" s="36"/>
      <c r="COJ99" s="36"/>
      <c r="COK99" s="36"/>
      <c r="COL99" s="36"/>
      <c r="COM99" s="36"/>
      <c r="CON99" s="36"/>
      <c r="COO99" s="36"/>
      <c r="COP99" s="36"/>
      <c r="COQ99" s="36"/>
      <c r="COR99" s="36"/>
      <c r="COS99" s="36"/>
      <c r="COT99" s="36"/>
      <c r="COU99" s="36"/>
      <c r="COV99" s="36"/>
      <c r="COW99" s="36"/>
      <c r="COX99" s="36"/>
      <c r="COY99" s="36"/>
      <c r="COZ99" s="36"/>
      <c r="CPA99" s="36"/>
      <c r="CPB99" s="36"/>
      <c r="CPC99" s="36"/>
      <c r="CPD99" s="36"/>
      <c r="CPE99" s="36"/>
      <c r="CPF99" s="36"/>
      <c r="CPG99" s="36"/>
      <c r="CPH99" s="36"/>
      <c r="CPI99" s="36"/>
      <c r="CPJ99" s="36"/>
      <c r="CPK99" s="36"/>
      <c r="CPL99" s="36"/>
      <c r="CPM99" s="36"/>
      <c r="CPN99" s="36"/>
      <c r="CPO99" s="36"/>
      <c r="CPP99" s="36"/>
      <c r="CPQ99" s="36"/>
      <c r="CPR99" s="36"/>
      <c r="CPS99" s="36"/>
      <c r="CPT99" s="36"/>
      <c r="CPU99" s="36"/>
      <c r="CPV99" s="36"/>
      <c r="CPW99" s="36"/>
      <c r="CPX99" s="36"/>
      <c r="CPY99" s="36"/>
      <c r="CPZ99" s="36"/>
      <c r="CQA99" s="36"/>
      <c r="CQB99" s="36"/>
      <c r="CQC99" s="36"/>
      <c r="CQD99" s="36"/>
      <c r="CQE99" s="36"/>
      <c r="CQF99" s="36"/>
      <c r="CQG99" s="36"/>
      <c r="CQH99" s="36"/>
      <c r="CQI99" s="36"/>
      <c r="CQJ99" s="36"/>
      <c r="CQK99" s="36"/>
      <c r="CQL99" s="36"/>
      <c r="CQM99" s="36"/>
      <c r="CQN99" s="36"/>
      <c r="CQO99" s="36"/>
      <c r="CQP99" s="36"/>
      <c r="CQQ99" s="36"/>
      <c r="CQR99" s="36"/>
      <c r="CQS99" s="36"/>
      <c r="CQT99" s="36"/>
      <c r="CQU99" s="36"/>
      <c r="CQV99" s="36"/>
      <c r="CQW99" s="36"/>
      <c r="CQX99" s="36"/>
      <c r="CQY99" s="36"/>
      <c r="CQZ99" s="36"/>
      <c r="CRA99" s="36"/>
      <c r="CRB99" s="36"/>
      <c r="CRC99" s="36"/>
      <c r="CRD99" s="36"/>
      <c r="CRE99" s="36"/>
      <c r="CRF99" s="36"/>
      <c r="CRG99" s="36"/>
      <c r="CRH99" s="36"/>
      <c r="CRI99" s="36"/>
      <c r="CRJ99" s="36"/>
      <c r="CRK99" s="36"/>
      <c r="CRL99" s="36"/>
      <c r="CRM99" s="36"/>
      <c r="CRN99" s="36"/>
      <c r="CRO99" s="36"/>
      <c r="CRP99" s="36"/>
      <c r="CRQ99" s="36"/>
      <c r="CRR99" s="36"/>
      <c r="CRS99" s="36"/>
      <c r="CRT99" s="36"/>
      <c r="CRU99" s="36"/>
      <c r="CRV99" s="36"/>
      <c r="CRW99" s="36"/>
      <c r="CRX99" s="36"/>
      <c r="CRY99" s="36"/>
      <c r="CRZ99" s="36"/>
      <c r="CSA99" s="36"/>
      <c r="CSB99" s="36"/>
      <c r="CSC99" s="36"/>
      <c r="CSD99" s="36"/>
      <c r="CSE99" s="36"/>
      <c r="CSF99" s="36"/>
      <c r="CSG99" s="36"/>
      <c r="CSH99" s="36"/>
      <c r="CSI99" s="36"/>
      <c r="CSJ99" s="36"/>
      <c r="CSK99" s="36"/>
      <c r="CSL99" s="36"/>
      <c r="CSM99" s="36"/>
      <c r="CSN99" s="36"/>
      <c r="CSO99" s="36"/>
      <c r="CSP99" s="36"/>
      <c r="CSQ99" s="36"/>
      <c r="CSR99" s="36"/>
      <c r="CSS99" s="36"/>
      <c r="CST99" s="36"/>
      <c r="CSU99" s="36"/>
      <c r="CSV99" s="36"/>
      <c r="CSW99" s="36"/>
      <c r="CSX99" s="36"/>
      <c r="CSY99" s="36"/>
      <c r="CSZ99" s="36"/>
      <c r="CTA99" s="36"/>
      <c r="CTB99" s="36"/>
      <c r="CTC99" s="36"/>
      <c r="CTD99" s="36"/>
      <c r="CTE99" s="36"/>
      <c r="CTF99" s="36"/>
      <c r="CTG99" s="36"/>
      <c r="CTH99" s="36"/>
      <c r="CTI99" s="36"/>
      <c r="CTJ99" s="36"/>
      <c r="CTK99" s="36"/>
      <c r="CTL99" s="36"/>
      <c r="CTM99" s="36"/>
      <c r="CTN99" s="36"/>
      <c r="CTO99" s="36"/>
      <c r="CTP99" s="36"/>
      <c r="CTQ99" s="36"/>
      <c r="CTR99" s="36"/>
      <c r="CTS99" s="36"/>
      <c r="CTT99" s="36"/>
      <c r="CTU99" s="36"/>
      <c r="CTV99" s="36"/>
      <c r="CTW99" s="36"/>
      <c r="CTX99" s="36"/>
      <c r="CTY99" s="36"/>
      <c r="CTZ99" s="36"/>
      <c r="CUA99" s="36"/>
      <c r="CUB99" s="36"/>
      <c r="CUC99" s="36"/>
      <c r="CUD99" s="36"/>
      <c r="CUE99" s="36"/>
      <c r="CUF99" s="36"/>
      <c r="CUG99" s="36"/>
      <c r="CUH99" s="36"/>
      <c r="CUI99" s="36"/>
      <c r="CUJ99" s="36"/>
      <c r="CUK99" s="36"/>
      <c r="CUL99" s="36"/>
      <c r="CUM99" s="36"/>
      <c r="CUN99" s="36"/>
      <c r="CUO99" s="36"/>
      <c r="CUP99" s="36"/>
      <c r="CUQ99" s="36"/>
      <c r="CUR99" s="36"/>
      <c r="CUS99" s="36"/>
      <c r="CUT99" s="36"/>
      <c r="CUU99" s="36"/>
      <c r="CUV99" s="36"/>
      <c r="CUW99" s="36"/>
      <c r="CUX99" s="36"/>
      <c r="CUY99" s="36"/>
      <c r="CUZ99" s="36"/>
      <c r="CVA99" s="36"/>
      <c r="CVB99" s="36"/>
      <c r="CVC99" s="36"/>
      <c r="CVD99" s="36"/>
      <c r="CVE99" s="36"/>
      <c r="CVF99" s="36"/>
      <c r="CVG99" s="36"/>
      <c r="CVH99" s="36"/>
      <c r="CVI99" s="36"/>
      <c r="CVJ99" s="36"/>
      <c r="CVK99" s="36"/>
      <c r="CVL99" s="36"/>
      <c r="CVM99" s="36"/>
      <c r="CVN99" s="36"/>
      <c r="CVO99" s="36"/>
      <c r="CVP99" s="36"/>
      <c r="CVQ99" s="36"/>
      <c r="CVR99" s="36"/>
      <c r="CVS99" s="36"/>
      <c r="CVT99" s="36"/>
      <c r="CVU99" s="36"/>
      <c r="CVV99" s="36"/>
      <c r="CVW99" s="36"/>
      <c r="CVX99" s="36"/>
      <c r="CVY99" s="36"/>
      <c r="CVZ99" s="36"/>
      <c r="CWA99" s="36"/>
      <c r="CWB99" s="36"/>
      <c r="CWC99" s="36"/>
      <c r="CWD99" s="36"/>
      <c r="CWE99" s="36"/>
      <c r="CWF99" s="36"/>
      <c r="CWG99" s="36"/>
      <c r="CWH99" s="36"/>
      <c r="CWI99" s="36"/>
      <c r="CWJ99" s="36"/>
      <c r="CWK99" s="36"/>
      <c r="CWL99" s="36"/>
      <c r="CWM99" s="36"/>
      <c r="CWN99" s="36"/>
      <c r="CWO99" s="36"/>
      <c r="CWP99" s="36"/>
      <c r="CWQ99" s="36"/>
      <c r="CWR99" s="36"/>
      <c r="CWS99" s="36"/>
      <c r="CWT99" s="36"/>
      <c r="CWU99" s="36"/>
      <c r="CWV99" s="36"/>
      <c r="CWW99" s="36"/>
      <c r="CWX99" s="36"/>
      <c r="CWY99" s="36"/>
      <c r="CWZ99" s="36"/>
      <c r="CXA99" s="36"/>
      <c r="CXB99" s="36"/>
      <c r="CXC99" s="36"/>
      <c r="CXD99" s="36"/>
      <c r="CXE99" s="36"/>
      <c r="CXF99" s="36"/>
      <c r="CXG99" s="36"/>
      <c r="CXH99" s="36"/>
      <c r="CXI99" s="36"/>
      <c r="CXJ99" s="36"/>
      <c r="CXK99" s="36"/>
      <c r="CXL99" s="36"/>
      <c r="CXM99" s="36"/>
      <c r="CXN99" s="36"/>
      <c r="CXO99" s="36"/>
      <c r="CXP99" s="36"/>
      <c r="CXQ99" s="36"/>
      <c r="CXR99" s="36"/>
      <c r="CXS99" s="36"/>
      <c r="CXT99" s="36"/>
      <c r="CXU99" s="36"/>
      <c r="CXV99" s="36"/>
      <c r="CXW99" s="36"/>
      <c r="CXX99" s="36"/>
      <c r="CXY99" s="36"/>
      <c r="CXZ99" s="36"/>
      <c r="CYA99" s="36"/>
      <c r="CYB99" s="36"/>
      <c r="CYC99" s="36"/>
      <c r="CYD99" s="36"/>
      <c r="CYE99" s="36"/>
      <c r="CYF99" s="36"/>
      <c r="CYG99" s="36"/>
      <c r="CYH99" s="36"/>
      <c r="CYI99" s="36"/>
      <c r="CYJ99" s="36"/>
      <c r="CYK99" s="36"/>
      <c r="CYL99" s="36"/>
      <c r="CYM99" s="36"/>
      <c r="CYN99" s="36"/>
      <c r="CYO99" s="36"/>
      <c r="CYP99" s="36"/>
      <c r="CYQ99" s="36"/>
      <c r="CYR99" s="36"/>
      <c r="CYS99" s="36"/>
      <c r="CYT99" s="36"/>
      <c r="CYU99" s="36"/>
      <c r="CYV99" s="36"/>
      <c r="CYW99" s="36"/>
      <c r="CYX99" s="36"/>
      <c r="CYY99" s="36"/>
      <c r="CYZ99" s="36"/>
      <c r="CZA99" s="36"/>
      <c r="CZB99" s="36"/>
      <c r="CZC99" s="36"/>
      <c r="CZD99" s="36"/>
      <c r="CZE99" s="36"/>
      <c r="CZF99" s="36"/>
      <c r="CZG99" s="36"/>
      <c r="CZH99" s="36"/>
      <c r="CZI99" s="36"/>
      <c r="CZJ99" s="36"/>
      <c r="CZK99" s="36"/>
      <c r="CZL99" s="36"/>
      <c r="CZM99" s="36"/>
      <c r="CZN99" s="36"/>
      <c r="CZO99" s="36"/>
      <c r="CZP99" s="36"/>
      <c r="CZQ99" s="36"/>
      <c r="CZR99" s="36"/>
      <c r="CZS99" s="36"/>
      <c r="CZT99" s="36"/>
      <c r="CZU99" s="36"/>
      <c r="CZV99" s="36"/>
      <c r="CZW99" s="36"/>
      <c r="CZX99" s="36"/>
      <c r="CZY99" s="36"/>
      <c r="CZZ99" s="36"/>
      <c r="DAA99" s="36"/>
      <c r="DAB99" s="36"/>
      <c r="DAC99" s="36"/>
      <c r="DAD99" s="36"/>
      <c r="DAE99" s="36"/>
      <c r="DAF99" s="36"/>
      <c r="DAG99" s="36"/>
      <c r="DAH99" s="36"/>
      <c r="DAI99" s="36"/>
      <c r="DAJ99" s="36"/>
      <c r="DAK99" s="36"/>
      <c r="DAL99" s="36"/>
      <c r="DAM99" s="36"/>
      <c r="DAN99" s="36"/>
      <c r="DAO99" s="36"/>
      <c r="DAP99" s="36"/>
      <c r="DAQ99" s="36"/>
      <c r="DAR99" s="36"/>
      <c r="DAS99" s="36"/>
      <c r="DAT99" s="36"/>
      <c r="DAU99" s="36"/>
      <c r="DAV99" s="36"/>
      <c r="DAW99" s="36"/>
      <c r="DAX99" s="36"/>
      <c r="DAY99" s="36"/>
      <c r="DAZ99" s="36"/>
      <c r="DBA99" s="36"/>
      <c r="DBB99" s="36"/>
      <c r="DBC99" s="36"/>
      <c r="DBD99" s="36"/>
      <c r="DBE99" s="36"/>
      <c r="DBF99" s="36"/>
      <c r="DBG99" s="36"/>
      <c r="DBH99" s="36"/>
      <c r="DBI99" s="36"/>
      <c r="DBJ99" s="36"/>
      <c r="DBK99" s="36"/>
      <c r="DBL99" s="36"/>
      <c r="DBM99" s="36"/>
      <c r="DBN99" s="36"/>
      <c r="DBO99" s="36"/>
      <c r="DBP99" s="36"/>
      <c r="DBQ99" s="36"/>
      <c r="DBR99" s="36"/>
      <c r="DBS99" s="36"/>
      <c r="DBT99" s="36"/>
      <c r="DBU99" s="36"/>
      <c r="DBV99" s="36"/>
      <c r="DBW99" s="36"/>
      <c r="DBX99" s="36"/>
      <c r="DBY99" s="36"/>
      <c r="DBZ99" s="36"/>
      <c r="DCA99" s="36"/>
      <c r="DCB99" s="36"/>
      <c r="DCC99" s="36"/>
      <c r="DCD99" s="36"/>
      <c r="DCE99" s="36"/>
      <c r="DCF99" s="36"/>
      <c r="DCG99" s="36"/>
      <c r="DCH99" s="36"/>
      <c r="DCI99" s="36"/>
      <c r="DCJ99" s="36"/>
      <c r="DCK99" s="36"/>
      <c r="DCL99" s="36"/>
      <c r="DCM99" s="36"/>
      <c r="DCN99" s="36"/>
      <c r="DCO99" s="36"/>
      <c r="DCP99" s="36"/>
      <c r="DCQ99" s="36"/>
      <c r="DCR99" s="36"/>
      <c r="DCS99" s="36"/>
      <c r="DCT99" s="36"/>
      <c r="DCU99" s="36"/>
      <c r="DCV99" s="36"/>
      <c r="DCW99" s="36"/>
      <c r="DCX99" s="36"/>
      <c r="DCY99" s="36"/>
      <c r="DCZ99" s="36"/>
      <c r="DDA99" s="36"/>
      <c r="DDB99" s="36"/>
      <c r="DDC99" s="36"/>
      <c r="DDD99" s="36"/>
      <c r="DDE99" s="36"/>
      <c r="DDF99" s="36"/>
      <c r="DDG99" s="36"/>
      <c r="DDH99" s="36"/>
      <c r="DDI99" s="36"/>
      <c r="DDJ99" s="36"/>
      <c r="DDK99" s="36"/>
      <c r="DDL99" s="36"/>
      <c r="DDM99" s="36"/>
      <c r="DDN99" s="36"/>
      <c r="DDO99" s="36"/>
      <c r="DDP99" s="36"/>
      <c r="DDQ99" s="36"/>
      <c r="DDR99" s="36"/>
      <c r="DDS99" s="36"/>
      <c r="DDT99" s="36"/>
      <c r="DDU99" s="36"/>
      <c r="DDV99" s="36"/>
      <c r="DDW99" s="36"/>
      <c r="DDX99" s="36"/>
      <c r="DDY99" s="36"/>
      <c r="DDZ99" s="36"/>
      <c r="DEA99" s="36"/>
      <c r="DEB99" s="36"/>
      <c r="DEC99" s="36"/>
      <c r="DED99" s="36"/>
      <c r="DEE99" s="36"/>
      <c r="DEF99" s="36"/>
      <c r="DEG99" s="36"/>
      <c r="DEH99" s="36"/>
      <c r="DEI99" s="36"/>
      <c r="DEJ99" s="36"/>
      <c r="DEK99" s="36"/>
      <c r="DEL99" s="36"/>
      <c r="DEM99" s="36"/>
      <c r="DEN99" s="36"/>
      <c r="DEO99" s="36"/>
      <c r="DEP99" s="36"/>
      <c r="DEQ99" s="36"/>
      <c r="DER99" s="36"/>
      <c r="DES99" s="36"/>
      <c r="DET99" s="36"/>
      <c r="DEU99" s="36"/>
      <c r="DEV99" s="36"/>
      <c r="DEW99" s="36"/>
      <c r="DEX99" s="36"/>
      <c r="DEY99" s="36"/>
      <c r="DEZ99" s="36"/>
      <c r="DFA99" s="36"/>
      <c r="DFB99" s="36"/>
      <c r="DFC99" s="36"/>
      <c r="DFD99" s="36"/>
      <c r="DFE99" s="36"/>
      <c r="DFF99" s="36"/>
      <c r="DFG99" s="36"/>
      <c r="DFH99" s="36"/>
      <c r="DFI99" s="36"/>
      <c r="DFJ99" s="36"/>
      <c r="DFK99" s="36"/>
      <c r="DFL99" s="36"/>
      <c r="DFM99" s="36"/>
      <c r="DFN99" s="36"/>
      <c r="DFO99" s="36"/>
      <c r="DFP99" s="36"/>
      <c r="DFQ99" s="36"/>
      <c r="DFR99" s="36"/>
      <c r="DFS99" s="36"/>
      <c r="DFT99" s="36"/>
      <c r="DFU99" s="36"/>
      <c r="DFV99" s="36"/>
      <c r="DFW99" s="36"/>
      <c r="DFX99" s="36"/>
      <c r="DFY99" s="36"/>
      <c r="DFZ99" s="36"/>
      <c r="DGA99" s="36"/>
      <c r="DGB99" s="36"/>
      <c r="DGC99" s="36"/>
      <c r="DGD99" s="36"/>
      <c r="DGE99" s="36"/>
      <c r="DGF99" s="36"/>
      <c r="DGG99" s="36"/>
      <c r="DGH99" s="36"/>
      <c r="DGI99" s="36"/>
      <c r="DGJ99" s="36"/>
      <c r="DGK99" s="36"/>
      <c r="DGL99" s="36"/>
      <c r="DGM99" s="36"/>
      <c r="DGN99" s="36"/>
      <c r="DGO99" s="36"/>
      <c r="DGP99" s="36"/>
      <c r="DGQ99" s="36"/>
      <c r="DGR99" s="36"/>
      <c r="DGS99" s="36"/>
      <c r="DGT99" s="36"/>
      <c r="DGU99" s="36"/>
      <c r="DGV99" s="36"/>
      <c r="DGW99" s="36"/>
      <c r="DGX99" s="36"/>
      <c r="DGY99" s="36"/>
      <c r="DGZ99" s="36"/>
      <c r="DHA99" s="36"/>
      <c r="DHB99" s="36"/>
      <c r="DHC99" s="36"/>
      <c r="DHD99" s="36"/>
      <c r="DHE99" s="36"/>
      <c r="DHF99" s="36"/>
      <c r="DHG99" s="36"/>
      <c r="DHH99" s="36"/>
      <c r="DHI99" s="36"/>
      <c r="DHJ99" s="36"/>
      <c r="DHK99" s="36"/>
      <c r="DHL99" s="36"/>
      <c r="DHM99" s="36"/>
      <c r="DHN99" s="36"/>
      <c r="DHO99" s="36"/>
      <c r="DHP99" s="36"/>
      <c r="DHQ99" s="36"/>
      <c r="DHR99" s="36"/>
      <c r="DHS99" s="36"/>
      <c r="DHT99" s="36"/>
      <c r="DHU99" s="36"/>
      <c r="DHV99" s="36"/>
      <c r="DHW99" s="36"/>
      <c r="DHX99" s="36"/>
      <c r="DHY99" s="36"/>
      <c r="DHZ99" s="36"/>
      <c r="DIA99" s="36"/>
      <c r="DIB99" s="36"/>
      <c r="DIC99" s="36"/>
      <c r="DID99" s="36"/>
      <c r="DIE99" s="36"/>
      <c r="DIF99" s="36"/>
      <c r="DIG99" s="36"/>
      <c r="DIH99" s="36"/>
      <c r="DII99" s="36"/>
      <c r="DIJ99" s="36"/>
      <c r="DIK99" s="36"/>
      <c r="DIL99" s="36"/>
      <c r="DIM99" s="36"/>
      <c r="DIN99" s="36"/>
      <c r="DIO99" s="36"/>
      <c r="DIP99" s="36"/>
      <c r="DIQ99" s="36"/>
      <c r="DIR99" s="36"/>
      <c r="DIS99" s="36"/>
      <c r="DIT99" s="36"/>
      <c r="DIU99" s="36"/>
      <c r="DIV99" s="36"/>
      <c r="DIW99" s="36"/>
      <c r="DIX99" s="36"/>
      <c r="DIY99" s="36"/>
      <c r="DIZ99" s="36"/>
      <c r="DJA99" s="36"/>
      <c r="DJB99" s="36"/>
      <c r="DJC99" s="36"/>
      <c r="DJD99" s="36"/>
      <c r="DJE99" s="36"/>
      <c r="DJF99" s="36"/>
      <c r="DJG99" s="36"/>
      <c r="DJH99" s="36"/>
      <c r="DJI99" s="36"/>
      <c r="DJJ99" s="36"/>
      <c r="DJK99" s="36"/>
      <c r="DJL99" s="36"/>
      <c r="DJM99" s="36"/>
      <c r="DJN99" s="36"/>
      <c r="DJO99" s="36"/>
      <c r="DJP99" s="36"/>
      <c r="DJQ99" s="36"/>
      <c r="DJR99" s="36"/>
      <c r="DJS99" s="36"/>
      <c r="DJT99" s="36"/>
      <c r="DJU99" s="36"/>
      <c r="DJV99" s="36"/>
      <c r="DJW99" s="36"/>
      <c r="DJX99" s="36"/>
      <c r="DJY99" s="36"/>
      <c r="DJZ99" s="36"/>
      <c r="DKA99" s="36"/>
      <c r="DKB99" s="36"/>
      <c r="DKC99" s="36"/>
      <c r="DKD99" s="36"/>
      <c r="DKE99" s="36"/>
      <c r="DKF99" s="36"/>
      <c r="DKG99" s="36"/>
      <c r="DKH99" s="36"/>
      <c r="DKI99" s="36"/>
      <c r="DKJ99" s="36"/>
      <c r="DKK99" s="36"/>
      <c r="DKL99" s="36"/>
      <c r="DKM99" s="36"/>
      <c r="DKN99" s="36"/>
      <c r="DKO99" s="36"/>
      <c r="DKP99" s="36"/>
      <c r="DKQ99" s="36"/>
      <c r="DKR99" s="36"/>
      <c r="DKS99" s="36"/>
      <c r="DKT99" s="36"/>
      <c r="DKU99" s="36"/>
      <c r="DKV99" s="36"/>
      <c r="DKW99" s="36"/>
      <c r="DKX99" s="36"/>
      <c r="DKY99" s="36"/>
      <c r="DKZ99" s="36"/>
      <c r="DLA99" s="36"/>
      <c r="DLB99" s="36"/>
      <c r="DLC99" s="36"/>
      <c r="DLD99" s="36"/>
      <c r="DLE99" s="36"/>
      <c r="DLF99" s="36"/>
      <c r="DLG99" s="36"/>
      <c r="DLH99" s="36"/>
      <c r="DLI99" s="36"/>
      <c r="DLJ99" s="36"/>
      <c r="DLK99" s="36"/>
      <c r="DLL99" s="36"/>
      <c r="DLM99" s="36"/>
      <c r="DLN99" s="36"/>
      <c r="DLO99" s="36"/>
      <c r="DLP99" s="36"/>
      <c r="DLQ99" s="36"/>
      <c r="DLR99" s="36"/>
      <c r="DLS99" s="36"/>
      <c r="DLT99" s="36"/>
      <c r="DLU99" s="36"/>
      <c r="DLV99" s="36"/>
      <c r="DLW99" s="36"/>
      <c r="DLX99" s="36"/>
      <c r="DLY99" s="36"/>
      <c r="DLZ99" s="36"/>
      <c r="DMA99" s="36"/>
      <c r="DMB99" s="36"/>
      <c r="DMC99" s="36"/>
      <c r="DMD99" s="36"/>
      <c r="DME99" s="36"/>
      <c r="DMF99" s="36"/>
      <c r="DMG99" s="36"/>
      <c r="DMH99" s="36"/>
      <c r="DMI99" s="36"/>
      <c r="DMJ99" s="36"/>
      <c r="DMK99" s="36"/>
      <c r="DML99" s="36"/>
      <c r="DMM99" s="36"/>
      <c r="DMN99" s="36"/>
      <c r="DMO99" s="36"/>
      <c r="DMP99" s="36"/>
      <c r="DMQ99" s="36"/>
      <c r="DMR99" s="36"/>
      <c r="DMS99" s="36"/>
      <c r="DMT99" s="36"/>
      <c r="DMU99" s="36"/>
      <c r="DMV99" s="36"/>
      <c r="DMW99" s="36"/>
      <c r="DMX99" s="36"/>
      <c r="DMY99" s="36"/>
      <c r="DMZ99" s="36"/>
      <c r="DNA99" s="36"/>
      <c r="DNB99" s="36"/>
      <c r="DNC99" s="36"/>
      <c r="DND99" s="36"/>
      <c r="DNE99" s="36"/>
      <c r="DNF99" s="36"/>
      <c r="DNG99" s="36"/>
      <c r="DNH99" s="36"/>
      <c r="DNI99" s="36"/>
      <c r="DNJ99" s="36"/>
      <c r="DNK99" s="36"/>
      <c r="DNL99" s="36"/>
      <c r="DNM99" s="36"/>
      <c r="DNN99" s="36"/>
      <c r="DNO99" s="36"/>
      <c r="DNP99" s="36"/>
      <c r="DNQ99" s="36"/>
      <c r="DNR99" s="36"/>
      <c r="DNS99" s="36"/>
      <c r="DNT99" s="36"/>
      <c r="DNU99" s="36"/>
      <c r="DNV99" s="36"/>
      <c r="DNW99" s="36"/>
      <c r="DNX99" s="36"/>
      <c r="DNY99" s="36"/>
      <c r="DNZ99" s="36"/>
      <c r="DOA99" s="36"/>
      <c r="DOB99" s="36"/>
      <c r="DOC99" s="36"/>
      <c r="DOD99" s="36"/>
      <c r="DOE99" s="36"/>
      <c r="DOF99" s="36"/>
      <c r="DOG99" s="36"/>
      <c r="DOH99" s="36"/>
      <c r="DOI99" s="36"/>
      <c r="DOJ99" s="36"/>
      <c r="DOK99" s="36"/>
      <c r="DOL99" s="36"/>
      <c r="DOM99" s="36"/>
      <c r="DON99" s="36"/>
      <c r="DOO99" s="36"/>
      <c r="DOP99" s="36"/>
      <c r="DOQ99" s="36"/>
      <c r="DOR99" s="36"/>
      <c r="DOS99" s="36"/>
      <c r="DOT99" s="36"/>
      <c r="DOU99" s="36"/>
      <c r="DOV99" s="36"/>
      <c r="DOW99" s="36"/>
      <c r="DOX99" s="36"/>
      <c r="DOY99" s="36"/>
      <c r="DOZ99" s="36"/>
      <c r="DPA99" s="36"/>
      <c r="DPB99" s="36"/>
      <c r="DPC99" s="36"/>
      <c r="DPD99" s="36"/>
      <c r="DPE99" s="36"/>
      <c r="DPF99" s="36"/>
      <c r="DPG99" s="36"/>
      <c r="DPH99" s="36"/>
      <c r="DPI99" s="36"/>
      <c r="DPJ99" s="36"/>
      <c r="DPK99" s="36"/>
      <c r="DPL99" s="36"/>
      <c r="DPM99" s="36"/>
      <c r="DPN99" s="36"/>
      <c r="DPO99" s="36"/>
      <c r="DPP99" s="36"/>
      <c r="DPQ99" s="36"/>
      <c r="DPR99" s="36"/>
      <c r="DPS99" s="36"/>
      <c r="DPT99" s="36"/>
      <c r="DPU99" s="36"/>
      <c r="DPV99" s="36"/>
      <c r="DPW99" s="36"/>
      <c r="DPX99" s="36"/>
      <c r="DPY99" s="36"/>
      <c r="DPZ99" s="36"/>
      <c r="DQA99" s="36"/>
      <c r="DQB99" s="36"/>
      <c r="DQC99" s="36"/>
      <c r="DQD99" s="36"/>
      <c r="DQE99" s="36"/>
      <c r="DQF99" s="36"/>
      <c r="DQG99" s="36"/>
      <c r="DQH99" s="36"/>
      <c r="DQI99" s="36"/>
      <c r="DQJ99" s="36"/>
      <c r="DQK99" s="36"/>
      <c r="DQL99" s="36"/>
      <c r="DQM99" s="36"/>
      <c r="DQN99" s="36"/>
      <c r="DQO99" s="36"/>
      <c r="DQP99" s="36"/>
      <c r="DQQ99" s="36"/>
      <c r="DQR99" s="36"/>
      <c r="DQS99" s="36"/>
      <c r="DQT99" s="36"/>
      <c r="DQU99" s="36"/>
      <c r="DQV99" s="36"/>
      <c r="DQW99" s="36"/>
      <c r="DQX99" s="36"/>
      <c r="DQY99" s="36"/>
      <c r="DQZ99" s="36"/>
      <c r="DRA99" s="36"/>
      <c r="DRB99" s="36"/>
      <c r="DRC99" s="36"/>
      <c r="DRD99" s="36"/>
      <c r="DRE99" s="36"/>
      <c r="DRF99" s="36"/>
      <c r="DRG99" s="36"/>
      <c r="DRH99" s="36"/>
      <c r="DRI99" s="36"/>
      <c r="DRJ99" s="36"/>
      <c r="DRK99" s="36"/>
      <c r="DRL99" s="36"/>
      <c r="DRM99" s="36"/>
      <c r="DRN99" s="36"/>
      <c r="DRO99" s="36"/>
      <c r="DRP99" s="36"/>
      <c r="DRQ99" s="36"/>
      <c r="DRR99" s="36"/>
      <c r="DRS99" s="36"/>
      <c r="DRT99" s="36"/>
      <c r="DRU99" s="36"/>
      <c r="DRV99" s="36"/>
      <c r="DRW99" s="36"/>
      <c r="DRX99" s="36"/>
      <c r="DRY99" s="36"/>
      <c r="DRZ99" s="36"/>
      <c r="DSA99" s="36"/>
      <c r="DSB99" s="36"/>
      <c r="DSC99" s="36"/>
      <c r="DSD99" s="36"/>
      <c r="DSE99" s="36"/>
      <c r="DSF99" s="36"/>
      <c r="DSG99" s="36"/>
      <c r="DSH99" s="36"/>
      <c r="DSI99" s="36"/>
      <c r="DSJ99" s="36"/>
      <c r="DSK99" s="36"/>
      <c r="DSL99" s="36"/>
      <c r="DSM99" s="36"/>
      <c r="DSN99" s="36"/>
      <c r="DSO99" s="36"/>
      <c r="DSP99" s="36"/>
      <c r="DSQ99" s="36"/>
      <c r="DSR99" s="36"/>
      <c r="DSS99" s="36"/>
      <c r="DST99" s="36"/>
      <c r="DSU99" s="36"/>
      <c r="DSV99" s="36"/>
      <c r="DSW99" s="36"/>
      <c r="DSX99" s="36"/>
      <c r="DSY99" s="36"/>
      <c r="DSZ99" s="36"/>
      <c r="DTA99" s="36"/>
      <c r="DTB99" s="36"/>
      <c r="DTC99" s="36"/>
      <c r="DTD99" s="36"/>
      <c r="DTE99" s="36"/>
      <c r="DTF99" s="36"/>
      <c r="DTG99" s="36"/>
      <c r="DTH99" s="36"/>
      <c r="DTI99" s="36"/>
      <c r="DTJ99" s="36"/>
      <c r="DTK99" s="36"/>
      <c r="DTL99" s="36"/>
      <c r="DTM99" s="36"/>
      <c r="DTN99" s="36"/>
      <c r="DTO99" s="36"/>
      <c r="DTP99" s="36"/>
      <c r="DTQ99" s="36"/>
      <c r="DTR99" s="36"/>
      <c r="DTS99" s="36"/>
      <c r="DTT99" s="36"/>
      <c r="DTU99" s="36"/>
      <c r="DTV99" s="36"/>
      <c r="DTW99" s="36"/>
      <c r="DTX99" s="36"/>
      <c r="DTY99" s="36"/>
      <c r="DTZ99" s="36"/>
      <c r="DUA99" s="36"/>
      <c r="DUB99" s="36"/>
      <c r="DUC99" s="36"/>
      <c r="DUD99" s="36"/>
      <c r="DUE99" s="36"/>
      <c r="DUF99" s="36"/>
      <c r="DUG99" s="36"/>
      <c r="DUH99" s="36"/>
      <c r="DUI99" s="36"/>
      <c r="DUJ99" s="36"/>
      <c r="DUK99" s="36"/>
      <c r="DUL99" s="36"/>
      <c r="DUM99" s="36"/>
      <c r="DUN99" s="36"/>
      <c r="DUO99" s="36"/>
      <c r="DUP99" s="36"/>
      <c r="DUQ99" s="36"/>
      <c r="DUR99" s="36"/>
      <c r="DUS99" s="36"/>
      <c r="DUT99" s="36"/>
      <c r="DUU99" s="36"/>
      <c r="DUV99" s="36"/>
      <c r="DUW99" s="36"/>
      <c r="DUX99" s="36"/>
      <c r="DUY99" s="36"/>
      <c r="DUZ99" s="36"/>
      <c r="DVA99" s="36"/>
      <c r="DVB99" s="36"/>
      <c r="DVC99" s="36"/>
      <c r="DVD99" s="36"/>
      <c r="DVE99" s="36"/>
      <c r="DVF99" s="36"/>
      <c r="DVG99" s="36"/>
      <c r="DVH99" s="36"/>
      <c r="DVI99" s="36"/>
      <c r="DVJ99" s="36"/>
      <c r="DVK99" s="36"/>
      <c r="DVL99" s="36"/>
      <c r="DVM99" s="36"/>
      <c r="DVN99" s="36"/>
      <c r="DVO99" s="36"/>
      <c r="DVP99" s="36"/>
      <c r="DVQ99" s="36"/>
      <c r="DVR99" s="36"/>
      <c r="DVS99" s="36"/>
      <c r="DVT99" s="36"/>
      <c r="DVU99" s="36"/>
      <c r="DVV99" s="36"/>
      <c r="DVW99" s="36"/>
      <c r="DVX99" s="36"/>
      <c r="DVY99" s="36"/>
      <c r="DVZ99" s="36"/>
      <c r="DWA99" s="36"/>
      <c r="DWB99" s="36"/>
      <c r="DWC99" s="36"/>
      <c r="DWD99" s="36"/>
      <c r="DWE99" s="36"/>
      <c r="DWF99" s="36"/>
      <c r="DWG99" s="36"/>
      <c r="DWH99" s="36"/>
      <c r="DWI99" s="36"/>
      <c r="DWJ99" s="36"/>
      <c r="DWK99" s="36"/>
      <c r="DWL99" s="36"/>
      <c r="DWM99" s="36"/>
      <c r="DWN99" s="36"/>
      <c r="DWO99" s="36"/>
      <c r="DWP99" s="36"/>
      <c r="DWQ99" s="36"/>
      <c r="DWR99" s="36"/>
      <c r="DWS99" s="36"/>
      <c r="DWT99" s="36"/>
      <c r="DWU99" s="36"/>
      <c r="DWV99" s="36"/>
      <c r="DWW99" s="36"/>
      <c r="DWX99" s="36"/>
      <c r="DWY99" s="36"/>
      <c r="DWZ99" s="36"/>
      <c r="DXA99" s="36"/>
      <c r="DXB99" s="36"/>
      <c r="DXC99" s="36"/>
      <c r="DXD99" s="36"/>
      <c r="DXE99" s="36"/>
      <c r="DXF99" s="36"/>
      <c r="DXG99" s="36"/>
      <c r="DXH99" s="36"/>
      <c r="DXI99" s="36"/>
      <c r="DXJ99" s="36"/>
      <c r="DXK99" s="36"/>
      <c r="DXL99" s="36"/>
      <c r="DXM99" s="36"/>
      <c r="DXN99" s="36"/>
      <c r="DXO99" s="36"/>
      <c r="DXP99" s="36"/>
      <c r="DXQ99" s="36"/>
      <c r="DXR99" s="36"/>
      <c r="DXS99" s="36"/>
      <c r="DXT99" s="36"/>
      <c r="DXU99" s="36"/>
      <c r="DXV99" s="36"/>
      <c r="DXW99" s="36"/>
      <c r="DXX99" s="36"/>
      <c r="DXY99" s="36"/>
      <c r="DXZ99" s="36"/>
      <c r="DYA99" s="36"/>
      <c r="DYB99" s="36"/>
      <c r="DYC99" s="36"/>
      <c r="DYD99" s="36"/>
      <c r="DYE99" s="36"/>
      <c r="DYF99" s="36"/>
      <c r="DYG99" s="36"/>
      <c r="DYH99" s="36"/>
      <c r="DYI99" s="36"/>
      <c r="DYJ99" s="36"/>
      <c r="DYK99" s="36"/>
      <c r="DYL99" s="36"/>
      <c r="DYM99" s="36"/>
      <c r="DYN99" s="36"/>
      <c r="DYO99" s="36"/>
      <c r="DYP99" s="36"/>
      <c r="DYQ99" s="36"/>
      <c r="DYR99" s="36"/>
      <c r="DYS99" s="36"/>
      <c r="DYT99" s="36"/>
      <c r="DYU99" s="36"/>
      <c r="DYV99" s="36"/>
      <c r="DYW99" s="36"/>
      <c r="DYX99" s="36"/>
      <c r="DYY99" s="36"/>
      <c r="DYZ99" s="36"/>
      <c r="DZA99" s="36"/>
      <c r="DZB99" s="36"/>
      <c r="DZC99" s="36"/>
      <c r="DZD99" s="36"/>
      <c r="DZE99" s="36"/>
      <c r="DZF99" s="36"/>
      <c r="DZG99" s="36"/>
      <c r="DZH99" s="36"/>
      <c r="DZI99" s="36"/>
      <c r="DZJ99" s="36"/>
      <c r="DZK99" s="36"/>
      <c r="DZL99" s="36"/>
      <c r="DZM99" s="36"/>
      <c r="DZN99" s="36"/>
      <c r="DZO99" s="36"/>
      <c r="DZP99" s="36"/>
      <c r="DZQ99" s="36"/>
      <c r="DZR99" s="36"/>
      <c r="DZS99" s="36"/>
      <c r="DZT99" s="36"/>
      <c r="DZU99" s="36"/>
      <c r="DZV99" s="36"/>
      <c r="DZW99" s="36"/>
      <c r="DZX99" s="36"/>
      <c r="DZY99" s="36"/>
      <c r="DZZ99" s="36"/>
      <c r="EAA99" s="36"/>
      <c r="EAB99" s="36"/>
      <c r="EAC99" s="36"/>
      <c r="EAD99" s="36"/>
      <c r="EAE99" s="36"/>
      <c r="EAF99" s="36"/>
      <c r="EAG99" s="36"/>
      <c r="EAH99" s="36"/>
      <c r="EAI99" s="36"/>
      <c r="EAJ99" s="36"/>
      <c r="EAK99" s="36"/>
      <c r="EAL99" s="36"/>
      <c r="EAM99" s="36"/>
      <c r="EAN99" s="36"/>
      <c r="EAO99" s="36"/>
      <c r="EAP99" s="36"/>
      <c r="EAQ99" s="36"/>
      <c r="EAR99" s="36"/>
      <c r="EAS99" s="36"/>
      <c r="EAT99" s="36"/>
      <c r="EAU99" s="36"/>
      <c r="EAV99" s="36"/>
      <c r="EAW99" s="36"/>
      <c r="EAX99" s="36"/>
      <c r="EAY99" s="36"/>
      <c r="EAZ99" s="36"/>
      <c r="EBA99" s="36"/>
      <c r="EBB99" s="36"/>
      <c r="EBC99" s="36"/>
      <c r="EBD99" s="36"/>
      <c r="EBE99" s="36"/>
      <c r="EBF99" s="36"/>
      <c r="EBG99" s="36"/>
      <c r="EBH99" s="36"/>
      <c r="EBI99" s="36"/>
      <c r="EBJ99" s="36"/>
      <c r="EBK99" s="36"/>
      <c r="EBL99" s="36"/>
      <c r="EBM99" s="36"/>
      <c r="EBN99" s="36"/>
      <c r="EBO99" s="36"/>
      <c r="EBP99" s="36"/>
      <c r="EBQ99" s="36"/>
      <c r="EBR99" s="36"/>
      <c r="EBS99" s="36"/>
      <c r="EBT99" s="36"/>
      <c r="EBU99" s="36"/>
      <c r="EBV99" s="36"/>
      <c r="EBW99" s="36"/>
      <c r="EBX99" s="36"/>
      <c r="EBY99" s="36"/>
      <c r="EBZ99" s="36"/>
      <c r="ECA99" s="36"/>
      <c r="ECB99" s="36"/>
      <c r="ECC99" s="36"/>
      <c r="ECD99" s="36"/>
      <c r="ECE99" s="36"/>
      <c r="ECF99" s="36"/>
      <c r="ECG99" s="36"/>
      <c r="ECH99" s="36"/>
      <c r="ECI99" s="36"/>
      <c r="ECJ99" s="36"/>
      <c r="ECK99" s="36"/>
      <c r="ECL99" s="36"/>
      <c r="ECM99" s="36"/>
      <c r="ECN99" s="36"/>
      <c r="ECO99" s="36"/>
      <c r="ECP99" s="36"/>
      <c r="ECQ99" s="36"/>
      <c r="ECR99" s="36"/>
      <c r="ECS99" s="36"/>
      <c r="ECT99" s="36"/>
      <c r="ECU99" s="36"/>
      <c r="ECV99" s="36"/>
      <c r="ECW99" s="36"/>
      <c r="ECX99" s="36"/>
      <c r="ECY99" s="36"/>
      <c r="ECZ99" s="36"/>
      <c r="EDA99" s="36"/>
      <c r="EDB99" s="36"/>
      <c r="EDC99" s="36"/>
      <c r="EDD99" s="36"/>
      <c r="EDE99" s="36"/>
      <c r="EDF99" s="36"/>
      <c r="EDG99" s="36"/>
      <c r="EDH99" s="36"/>
      <c r="EDI99" s="36"/>
      <c r="EDJ99" s="36"/>
      <c r="EDK99" s="36"/>
      <c r="EDL99" s="36"/>
      <c r="EDM99" s="36"/>
      <c r="EDN99" s="36"/>
      <c r="EDO99" s="36"/>
      <c r="EDP99" s="36"/>
      <c r="EDQ99" s="36"/>
      <c r="EDR99" s="36"/>
      <c r="EDS99" s="36"/>
      <c r="EDT99" s="36"/>
      <c r="EDU99" s="36"/>
      <c r="EDV99" s="36"/>
      <c r="EDW99" s="36"/>
      <c r="EDX99" s="36"/>
      <c r="EDY99" s="36"/>
      <c r="EDZ99" s="36"/>
      <c r="EEA99" s="36"/>
      <c r="EEB99" s="36"/>
      <c r="EEC99" s="36"/>
      <c r="EED99" s="36"/>
      <c r="EEE99" s="36"/>
      <c r="EEF99" s="36"/>
      <c r="EEG99" s="36"/>
      <c r="EEH99" s="36"/>
      <c r="EEI99" s="36"/>
      <c r="EEJ99" s="36"/>
      <c r="EEK99" s="36"/>
      <c r="EEL99" s="36"/>
      <c r="EEM99" s="36"/>
      <c r="EEN99" s="36"/>
      <c r="EEO99" s="36"/>
      <c r="EEP99" s="36"/>
      <c r="EEQ99" s="36"/>
      <c r="EER99" s="36"/>
      <c r="EES99" s="36"/>
      <c r="EET99" s="36"/>
      <c r="EEU99" s="36"/>
      <c r="EEV99" s="36"/>
      <c r="EEW99" s="36"/>
      <c r="EEX99" s="36"/>
      <c r="EEY99" s="36"/>
      <c r="EEZ99" s="36"/>
      <c r="EFA99" s="36"/>
      <c r="EFB99" s="36"/>
      <c r="EFC99" s="36"/>
      <c r="EFD99" s="36"/>
      <c r="EFE99" s="36"/>
      <c r="EFF99" s="36"/>
      <c r="EFG99" s="36"/>
      <c r="EFH99" s="36"/>
      <c r="EFI99" s="36"/>
      <c r="EFJ99" s="36"/>
      <c r="EFK99" s="36"/>
      <c r="EFL99" s="36"/>
      <c r="EFM99" s="36"/>
      <c r="EFN99" s="36"/>
      <c r="EFO99" s="36"/>
      <c r="EFP99" s="36"/>
      <c r="EFQ99" s="36"/>
      <c r="EFR99" s="36"/>
      <c r="EFS99" s="36"/>
      <c r="EFT99" s="36"/>
      <c r="EFU99" s="36"/>
      <c r="EFV99" s="36"/>
      <c r="EFW99" s="36"/>
      <c r="EFX99" s="36"/>
      <c r="EFY99" s="36"/>
      <c r="EFZ99" s="36"/>
      <c r="EGA99" s="36"/>
      <c r="EGB99" s="36"/>
      <c r="EGC99" s="36"/>
      <c r="EGD99" s="36"/>
      <c r="EGE99" s="36"/>
      <c r="EGF99" s="36"/>
      <c r="EGG99" s="36"/>
      <c r="EGH99" s="36"/>
      <c r="EGI99" s="36"/>
      <c r="EGJ99" s="36"/>
      <c r="EGK99" s="36"/>
      <c r="EGL99" s="36"/>
      <c r="EGM99" s="36"/>
      <c r="EGN99" s="36"/>
      <c r="EGO99" s="36"/>
      <c r="EGP99" s="36"/>
      <c r="EGQ99" s="36"/>
      <c r="EGR99" s="36"/>
      <c r="EGS99" s="36"/>
      <c r="EGT99" s="36"/>
      <c r="EGU99" s="36"/>
      <c r="EGV99" s="36"/>
      <c r="EGW99" s="36"/>
      <c r="EGX99" s="36"/>
      <c r="EGY99" s="36"/>
      <c r="EGZ99" s="36"/>
      <c r="EHA99" s="36"/>
      <c r="EHB99" s="36"/>
      <c r="EHC99" s="36"/>
      <c r="EHD99" s="36"/>
      <c r="EHE99" s="36"/>
      <c r="EHF99" s="36"/>
      <c r="EHG99" s="36"/>
      <c r="EHH99" s="36"/>
      <c r="EHI99" s="36"/>
      <c r="EHJ99" s="36"/>
      <c r="EHK99" s="36"/>
      <c r="EHL99" s="36"/>
      <c r="EHM99" s="36"/>
      <c r="EHN99" s="36"/>
      <c r="EHO99" s="36"/>
      <c r="EHP99" s="36"/>
      <c r="EHQ99" s="36"/>
      <c r="EHR99" s="36"/>
      <c r="EHS99" s="36"/>
      <c r="EHT99" s="36"/>
      <c r="EHU99" s="36"/>
      <c r="EHV99" s="36"/>
      <c r="EHW99" s="36"/>
      <c r="EHX99" s="36"/>
      <c r="EHY99" s="36"/>
      <c r="EHZ99" s="36"/>
      <c r="EIA99" s="36"/>
      <c r="EIB99" s="36"/>
      <c r="EIC99" s="36"/>
      <c r="EID99" s="36"/>
      <c r="EIE99" s="36"/>
      <c r="EIF99" s="36"/>
      <c r="EIG99" s="36"/>
      <c r="EIH99" s="36"/>
      <c r="EII99" s="36"/>
      <c r="EIJ99" s="36"/>
      <c r="EIK99" s="36"/>
      <c r="EIL99" s="36"/>
      <c r="EIM99" s="36"/>
      <c r="EIN99" s="36"/>
      <c r="EIO99" s="36"/>
      <c r="EIP99" s="36"/>
      <c r="EIQ99" s="36"/>
      <c r="EIR99" s="36"/>
      <c r="EIS99" s="36"/>
      <c r="EIT99" s="36"/>
      <c r="EIU99" s="36"/>
      <c r="EIV99" s="36"/>
      <c r="EIW99" s="36"/>
      <c r="EIX99" s="36"/>
      <c r="EIY99" s="36"/>
      <c r="EIZ99" s="36"/>
      <c r="EJA99" s="36"/>
      <c r="EJB99" s="36"/>
      <c r="EJC99" s="36"/>
      <c r="EJD99" s="36"/>
      <c r="EJE99" s="36"/>
      <c r="EJF99" s="36"/>
      <c r="EJG99" s="36"/>
      <c r="EJH99" s="36"/>
      <c r="EJI99" s="36"/>
      <c r="EJJ99" s="36"/>
      <c r="EJK99" s="36"/>
      <c r="EJL99" s="36"/>
      <c r="EJM99" s="36"/>
      <c r="EJN99" s="36"/>
      <c r="EJO99" s="36"/>
      <c r="EJP99" s="36"/>
      <c r="EJQ99" s="36"/>
      <c r="EJR99" s="36"/>
      <c r="EJS99" s="36"/>
      <c r="EJT99" s="36"/>
      <c r="EJU99" s="36"/>
      <c r="EJV99" s="36"/>
      <c r="EJW99" s="36"/>
      <c r="EJX99" s="36"/>
      <c r="EJY99" s="36"/>
      <c r="EJZ99" s="36"/>
      <c r="EKA99" s="36"/>
      <c r="EKB99" s="36"/>
      <c r="EKC99" s="36"/>
      <c r="EKD99" s="36"/>
      <c r="EKE99" s="36"/>
      <c r="EKF99" s="36"/>
      <c r="EKG99" s="36"/>
      <c r="EKH99" s="36"/>
      <c r="EKI99" s="36"/>
      <c r="EKJ99" s="36"/>
      <c r="EKK99" s="36"/>
      <c r="EKL99" s="36"/>
      <c r="EKM99" s="36"/>
      <c r="EKN99" s="36"/>
      <c r="EKO99" s="36"/>
      <c r="EKP99" s="36"/>
      <c r="EKQ99" s="36"/>
      <c r="EKR99" s="36"/>
      <c r="EKS99" s="36"/>
      <c r="EKT99" s="36"/>
      <c r="EKU99" s="36"/>
      <c r="EKV99" s="36"/>
      <c r="EKW99" s="36"/>
      <c r="EKX99" s="36"/>
      <c r="EKY99" s="36"/>
      <c r="EKZ99" s="36"/>
      <c r="ELA99" s="36"/>
      <c r="ELB99" s="36"/>
      <c r="ELC99" s="36"/>
      <c r="ELD99" s="36"/>
      <c r="ELE99" s="36"/>
      <c r="ELF99" s="36"/>
      <c r="ELG99" s="36"/>
      <c r="ELH99" s="36"/>
      <c r="ELI99" s="36"/>
      <c r="ELJ99" s="36"/>
      <c r="ELK99" s="36"/>
      <c r="ELL99" s="36"/>
      <c r="ELM99" s="36"/>
      <c r="ELN99" s="36"/>
      <c r="ELO99" s="36"/>
      <c r="ELP99" s="36"/>
      <c r="ELQ99" s="36"/>
      <c r="ELR99" s="36"/>
      <c r="ELS99" s="36"/>
      <c r="ELT99" s="36"/>
      <c r="ELU99" s="36"/>
      <c r="ELV99" s="36"/>
      <c r="ELW99" s="36"/>
      <c r="ELX99" s="36"/>
      <c r="ELY99" s="36"/>
      <c r="ELZ99" s="36"/>
      <c r="EMA99" s="36"/>
      <c r="EMB99" s="36"/>
      <c r="EMC99" s="36"/>
      <c r="EMD99" s="36"/>
      <c r="EME99" s="36"/>
      <c r="EMF99" s="36"/>
      <c r="EMG99" s="36"/>
      <c r="EMH99" s="36"/>
      <c r="EMI99" s="36"/>
      <c r="EMJ99" s="36"/>
      <c r="EMK99" s="36"/>
      <c r="EML99" s="36"/>
      <c r="EMM99" s="36"/>
      <c r="EMN99" s="36"/>
      <c r="EMO99" s="36"/>
      <c r="EMP99" s="36"/>
      <c r="EMQ99" s="36"/>
      <c r="EMR99" s="36"/>
      <c r="EMS99" s="36"/>
      <c r="EMT99" s="36"/>
      <c r="EMU99" s="36"/>
      <c r="EMV99" s="36"/>
      <c r="EMW99" s="36"/>
      <c r="EMX99" s="36"/>
      <c r="EMY99" s="36"/>
      <c r="EMZ99" s="36"/>
      <c r="ENA99" s="36"/>
      <c r="ENB99" s="36"/>
      <c r="ENC99" s="36"/>
      <c r="END99" s="36"/>
      <c r="ENE99" s="36"/>
      <c r="ENF99" s="36"/>
      <c r="ENG99" s="36"/>
      <c r="ENH99" s="36"/>
      <c r="ENI99" s="36"/>
      <c r="ENJ99" s="36"/>
      <c r="ENK99" s="36"/>
      <c r="ENL99" s="36"/>
      <c r="ENM99" s="36"/>
      <c r="ENN99" s="36"/>
      <c r="ENO99" s="36"/>
      <c r="ENP99" s="36"/>
      <c r="ENQ99" s="36"/>
      <c r="ENR99" s="36"/>
      <c r="ENS99" s="36"/>
      <c r="ENT99" s="36"/>
      <c r="ENU99" s="36"/>
      <c r="ENV99" s="36"/>
      <c r="ENW99" s="36"/>
      <c r="ENX99" s="36"/>
      <c r="ENY99" s="36"/>
      <c r="ENZ99" s="36"/>
      <c r="EOA99" s="36"/>
      <c r="EOB99" s="36"/>
      <c r="EOC99" s="36"/>
      <c r="EOD99" s="36"/>
      <c r="EOE99" s="36"/>
      <c r="EOF99" s="36"/>
      <c r="EOG99" s="36"/>
      <c r="EOH99" s="36"/>
      <c r="EOI99" s="36"/>
      <c r="EOJ99" s="36"/>
      <c r="EOK99" s="36"/>
      <c r="EOL99" s="36"/>
      <c r="EOM99" s="36"/>
      <c r="EON99" s="36"/>
      <c r="EOO99" s="36"/>
      <c r="EOP99" s="36"/>
      <c r="EOQ99" s="36"/>
      <c r="EOR99" s="36"/>
      <c r="EOS99" s="36"/>
      <c r="EOT99" s="36"/>
      <c r="EOU99" s="36"/>
      <c r="EOV99" s="36"/>
      <c r="EOW99" s="36"/>
      <c r="EOX99" s="36"/>
      <c r="EOY99" s="36"/>
      <c r="EOZ99" s="36"/>
      <c r="EPA99" s="36"/>
      <c r="EPB99" s="36"/>
      <c r="EPC99" s="36"/>
      <c r="EPD99" s="36"/>
      <c r="EPE99" s="36"/>
      <c r="EPF99" s="36"/>
      <c r="EPG99" s="36"/>
      <c r="EPH99" s="36"/>
      <c r="EPI99" s="36"/>
      <c r="EPJ99" s="36"/>
      <c r="EPK99" s="36"/>
      <c r="EPL99" s="36"/>
      <c r="EPM99" s="36"/>
      <c r="EPN99" s="36"/>
      <c r="EPO99" s="36"/>
      <c r="EPP99" s="36"/>
      <c r="EPQ99" s="36"/>
      <c r="EPR99" s="36"/>
      <c r="EPS99" s="36"/>
      <c r="EPT99" s="36"/>
      <c r="EPU99" s="36"/>
      <c r="EPV99" s="36"/>
      <c r="EPW99" s="36"/>
      <c r="EPX99" s="36"/>
      <c r="EPY99" s="36"/>
      <c r="EPZ99" s="36"/>
      <c r="EQA99" s="36"/>
      <c r="EQB99" s="36"/>
      <c r="EQC99" s="36"/>
      <c r="EQD99" s="36"/>
      <c r="EQE99" s="36"/>
      <c r="EQF99" s="36"/>
      <c r="EQG99" s="36"/>
      <c r="EQH99" s="36"/>
      <c r="EQI99" s="36"/>
      <c r="EQJ99" s="36"/>
      <c r="EQK99" s="36"/>
      <c r="EQL99" s="36"/>
      <c r="EQM99" s="36"/>
      <c r="EQN99" s="36"/>
      <c r="EQO99" s="36"/>
      <c r="EQP99" s="36"/>
      <c r="EQQ99" s="36"/>
      <c r="EQR99" s="36"/>
      <c r="EQS99" s="36"/>
      <c r="EQT99" s="36"/>
      <c r="EQU99" s="36"/>
      <c r="EQV99" s="36"/>
      <c r="EQW99" s="36"/>
      <c r="EQX99" s="36"/>
      <c r="EQY99" s="36"/>
      <c r="EQZ99" s="36"/>
      <c r="ERA99" s="36"/>
      <c r="ERB99" s="36"/>
      <c r="ERC99" s="36"/>
      <c r="ERD99" s="36"/>
      <c r="ERE99" s="36"/>
      <c r="ERF99" s="36"/>
      <c r="ERG99" s="36"/>
      <c r="ERH99" s="36"/>
      <c r="ERI99" s="36"/>
      <c r="ERJ99" s="36"/>
      <c r="ERK99" s="36"/>
      <c r="ERL99" s="36"/>
      <c r="ERM99" s="36"/>
      <c r="ERN99" s="36"/>
      <c r="ERO99" s="36"/>
      <c r="ERP99" s="36"/>
      <c r="ERQ99" s="36"/>
      <c r="ERR99" s="36"/>
      <c r="ERS99" s="36"/>
      <c r="ERT99" s="36"/>
      <c r="ERU99" s="36"/>
      <c r="ERV99" s="36"/>
      <c r="ERW99" s="36"/>
      <c r="ERX99" s="36"/>
      <c r="ERY99" s="36"/>
      <c r="ERZ99" s="36"/>
      <c r="ESA99" s="36"/>
      <c r="ESB99" s="36"/>
      <c r="ESC99" s="36"/>
      <c r="ESD99" s="36"/>
      <c r="ESE99" s="36"/>
      <c r="ESF99" s="36"/>
      <c r="ESG99" s="36"/>
      <c r="ESH99" s="36"/>
      <c r="ESI99" s="36"/>
      <c r="ESJ99" s="36"/>
      <c r="ESK99" s="36"/>
      <c r="ESL99" s="36"/>
      <c r="ESM99" s="36"/>
      <c r="ESN99" s="36"/>
      <c r="ESO99" s="36"/>
      <c r="ESP99" s="36"/>
      <c r="ESQ99" s="36"/>
      <c r="ESR99" s="36"/>
      <c r="ESS99" s="36"/>
      <c r="EST99" s="36"/>
      <c r="ESU99" s="36"/>
      <c r="ESV99" s="36"/>
      <c r="ESW99" s="36"/>
      <c r="ESX99" s="36"/>
      <c r="ESY99" s="36"/>
      <c r="ESZ99" s="36"/>
      <c r="ETA99" s="36"/>
      <c r="ETB99" s="36"/>
      <c r="ETC99" s="36"/>
      <c r="ETD99" s="36"/>
      <c r="ETE99" s="36"/>
      <c r="ETF99" s="36"/>
      <c r="ETG99" s="36"/>
      <c r="ETH99" s="36"/>
      <c r="ETI99" s="36"/>
      <c r="ETJ99" s="36"/>
      <c r="ETK99" s="36"/>
      <c r="ETL99" s="36"/>
      <c r="ETM99" s="36"/>
      <c r="ETN99" s="36"/>
      <c r="ETO99" s="36"/>
      <c r="ETP99" s="36"/>
      <c r="ETQ99" s="36"/>
      <c r="ETR99" s="36"/>
      <c r="ETS99" s="36"/>
      <c r="ETT99" s="36"/>
      <c r="ETU99" s="36"/>
      <c r="ETV99" s="36"/>
      <c r="ETW99" s="36"/>
      <c r="ETX99" s="36"/>
      <c r="ETY99" s="36"/>
      <c r="ETZ99" s="36"/>
      <c r="EUA99" s="36"/>
      <c r="EUB99" s="36"/>
      <c r="EUC99" s="36"/>
      <c r="EUD99" s="36"/>
      <c r="EUE99" s="36"/>
      <c r="EUF99" s="36"/>
      <c r="EUG99" s="36"/>
      <c r="EUH99" s="36"/>
      <c r="EUI99" s="36"/>
      <c r="EUJ99" s="36"/>
      <c r="EUK99" s="36"/>
      <c r="EUL99" s="36"/>
      <c r="EUM99" s="36"/>
      <c r="EUN99" s="36"/>
      <c r="EUO99" s="36"/>
      <c r="EUP99" s="36"/>
      <c r="EUQ99" s="36"/>
      <c r="EUR99" s="36"/>
      <c r="EUS99" s="36"/>
      <c r="EUT99" s="36"/>
      <c r="EUU99" s="36"/>
      <c r="EUV99" s="36"/>
      <c r="EUW99" s="36"/>
      <c r="EUX99" s="36"/>
      <c r="EUY99" s="36"/>
      <c r="EUZ99" s="36"/>
      <c r="EVA99" s="36"/>
      <c r="EVB99" s="36"/>
      <c r="EVC99" s="36"/>
      <c r="EVD99" s="36"/>
      <c r="EVE99" s="36"/>
      <c r="EVF99" s="36"/>
      <c r="EVG99" s="36"/>
      <c r="EVH99" s="36"/>
      <c r="EVI99" s="36"/>
      <c r="EVJ99" s="36"/>
      <c r="EVK99" s="36"/>
      <c r="EVL99" s="36"/>
      <c r="EVM99" s="36"/>
      <c r="EVN99" s="36"/>
      <c r="EVO99" s="36"/>
      <c r="EVP99" s="36"/>
      <c r="EVQ99" s="36"/>
      <c r="EVR99" s="36"/>
      <c r="EVS99" s="36"/>
      <c r="EVT99" s="36"/>
      <c r="EVU99" s="36"/>
      <c r="EVV99" s="36"/>
      <c r="EVW99" s="36"/>
      <c r="EVX99" s="36"/>
      <c r="EVY99" s="36"/>
      <c r="EVZ99" s="36"/>
      <c r="EWA99" s="36"/>
      <c r="EWB99" s="36"/>
      <c r="EWC99" s="36"/>
      <c r="EWD99" s="36"/>
      <c r="EWE99" s="36"/>
      <c r="EWF99" s="36"/>
      <c r="EWG99" s="36"/>
      <c r="EWH99" s="36"/>
      <c r="EWI99" s="36"/>
      <c r="EWJ99" s="36"/>
      <c r="EWK99" s="36"/>
      <c r="EWL99" s="36"/>
      <c r="EWM99" s="36"/>
      <c r="EWN99" s="36"/>
      <c r="EWO99" s="36"/>
      <c r="EWP99" s="36"/>
      <c r="EWQ99" s="36"/>
      <c r="EWR99" s="36"/>
      <c r="EWS99" s="36"/>
      <c r="EWT99" s="36"/>
      <c r="EWU99" s="36"/>
      <c r="EWV99" s="36"/>
      <c r="EWW99" s="36"/>
      <c r="EWX99" s="36"/>
      <c r="EWY99" s="36"/>
      <c r="EWZ99" s="36"/>
      <c r="EXA99" s="36"/>
      <c r="EXB99" s="36"/>
      <c r="EXC99" s="36"/>
      <c r="EXD99" s="36"/>
      <c r="EXE99" s="36"/>
      <c r="EXF99" s="36"/>
      <c r="EXG99" s="36"/>
      <c r="EXH99" s="36"/>
      <c r="EXI99" s="36"/>
      <c r="EXJ99" s="36"/>
      <c r="EXK99" s="36"/>
      <c r="EXL99" s="36"/>
      <c r="EXM99" s="36"/>
      <c r="EXN99" s="36"/>
      <c r="EXO99" s="36"/>
      <c r="EXP99" s="36"/>
      <c r="EXQ99" s="36"/>
      <c r="EXR99" s="36"/>
      <c r="EXS99" s="36"/>
      <c r="EXT99" s="36"/>
      <c r="EXU99" s="36"/>
      <c r="EXV99" s="36"/>
      <c r="EXW99" s="36"/>
      <c r="EXX99" s="36"/>
      <c r="EXY99" s="36"/>
      <c r="EXZ99" s="36"/>
      <c r="EYA99" s="36"/>
      <c r="EYB99" s="36"/>
      <c r="EYC99" s="36"/>
      <c r="EYD99" s="36"/>
      <c r="EYE99" s="36"/>
      <c r="EYF99" s="36"/>
      <c r="EYG99" s="36"/>
      <c r="EYH99" s="36"/>
      <c r="EYI99" s="36"/>
      <c r="EYJ99" s="36"/>
      <c r="EYK99" s="36"/>
      <c r="EYL99" s="36"/>
      <c r="EYM99" s="36"/>
      <c r="EYN99" s="36"/>
      <c r="EYO99" s="36"/>
      <c r="EYP99" s="36"/>
      <c r="EYQ99" s="36"/>
      <c r="EYR99" s="36"/>
      <c r="EYS99" s="36"/>
      <c r="EYT99" s="36"/>
      <c r="EYU99" s="36"/>
      <c r="EYV99" s="36"/>
      <c r="EYW99" s="36"/>
      <c r="EYX99" s="36"/>
      <c r="EYY99" s="36"/>
      <c r="EYZ99" s="36"/>
      <c r="EZA99" s="36"/>
      <c r="EZB99" s="36"/>
      <c r="EZC99" s="36"/>
      <c r="EZD99" s="36"/>
      <c r="EZE99" s="36"/>
      <c r="EZF99" s="36"/>
      <c r="EZG99" s="36"/>
      <c r="EZH99" s="36"/>
      <c r="EZI99" s="36"/>
      <c r="EZJ99" s="36"/>
      <c r="EZK99" s="36"/>
      <c r="EZL99" s="36"/>
      <c r="EZM99" s="36"/>
      <c r="EZN99" s="36"/>
      <c r="EZO99" s="36"/>
      <c r="EZP99" s="36"/>
      <c r="EZQ99" s="36"/>
      <c r="EZR99" s="36"/>
      <c r="EZS99" s="36"/>
      <c r="EZT99" s="36"/>
      <c r="EZU99" s="36"/>
      <c r="EZV99" s="36"/>
      <c r="EZW99" s="36"/>
      <c r="EZX99" s="36"/>
      <c r="EZY99" s="36"/>
      <c r="EZZ99" s="36"/>
      <c r="FAA99" s="36"/>
      <c r="FAB99" s="36"/>
      <c r="FAC99" s="36"/>
      <c r="FAD99" s="36"/>
      <c r="FAE99" s="36"/>
      <c r="FAF99" s="36"/>
      <c r="FAG99" s="36"/>
      <c r="FAH99" s="36"/>
      <c r="FAI99" s="36"/>
      <c r="FAJ99" s="36"/>
      <c r="FAK99" s="36"/>
      <c r="FAL99" s="36"/>
      <c r="FAM99" s="36"/>
      <c r="FAN99" s="36"/>
      <c r="FAO99" s="36"/>
      <c r="FAP99" s="36"/>
      <c r="FAQ99" s="36"/>
      <c r="FAR99" s="36"/>
      <c r="FAS99" s="36"/>
      <c r="FAT99" s="36"/>
      <c r="FAU99" s="36"/>
      <c r="FAV99" s="36"/>
      <c r="FAW99" s="36"/>
      <c r="FAX99" s="36"/>
      <c r="FAY99" s="36"/>
      <c r="FAZ99" s="36"/>
      <c r="FBA99" s="36"/>
      <c r="FBB99" s="36"/>
      <c r="FBC99" s="36"/>
      <c r="FBD99" s="36"/>
      <c r="FBE99" s="36"/>
      <c r="FBF99" s="36"/>
      <c r="FBG99" s="36"/>
      <c r="FBH99" s="36"/>
      <c r="FBI99" s="36"/>
      <c r="FBJ99" s="36"/>
      <c r="FBK99" s="36"/>
      <c r="FBL99" s="36"/>
      <c r="FBM99" s="36"/>
      <c r="FBN99" s="36"/>
      <c r="FBO99" s="36"/>
      <c r="FBP99" s="36"/>
      <c r="FBQ99" s="36"/>
      <c r="FBR99" s="36"/>
      <c r="FBS99" s="36"/>
      <c r="FBT99" s="36"/>
      <c r="FBU99" s="36"/>
      <c r="FBV99" s="36"/>
      <c r="FBW99" s="36"/>
      <c r="FBX99" s="36"/>
      <c r="FBY99" s="36"/>
      <c r="FBZ99" s="36"/>
      <c r="FCA99" s="36"/>
      <c r="FCB99" s="36"/>
      <c r="FCC99" s="36"/>
      <c r="FCD99" s="36"/>
      <c r="FCE99" s="36"/>
      <c r="FCF99" s="36"/>
      <c r="FCG99" s="36"/>
      <c r="FCH99" s="36"/>
      <c r="FCI99" s="36"/>
      <c r="FCJ99" s="36"/>
      <c r="FCK99" s="36"/>
      <c r="FCL99" s="36"/>
      <c r="FCM99" s="36"/>
      <c r="FCN99" s="36"/>
      <c r="FCO99" s="36"/>
      <c r="FCP99" s="36"/>
      <c r="FCQ99" s="36"/>
      <c r="FCR99" s="36"/>
      <c r="FCS99" s="36"/>
      <c r="FCT99" s="36"/>
      <c r="FCU99" s="36"/>
      <c r="FCV99" s="36"/>
      <c r="FCW99" s="36"/>
      <c r="FCX99" s="36"/>
      <c r="FCY99" s="36"/>
      <c r="FCZ99" s="36"/>
      <c r="FDA99" s="36"/>
      <c r="FDB99" s="36"/>
      <c r="FDC99" s="36"/>
      <c r="FDD99" s="36"/>
      <c r="FDE99" s="36"/>
      <c r="FDF99" s="36"/>
      <c r="FDG99" s="36"/>
      <c r="FDH99" s="36"/>
      <c r="FDI99" s="36"/>
      <c r="FDJ99" s="36"/>
      <c r="FDK99" s="36"/>
      <c r="FDL99" s="36"/>
      <c r="FDM99" s="36"/>
      <c r="FDN99" s="36"/>
      <c r="FDO99" s="36"/>
      <c r="FDP99" s="36"/>
      <c r="FDQ99" s="36"/>
      <c r="FDR99" s="36"/>
      <c r="FDS99" s="36"/>
      <c r="FDT99" s="36"/>
      <c r="FDU99" s="36"/>
      <c r="FDV99" s="36"/>
      <c r="FDW99" s="36"/>
      <c r="FDX99" s="36"/>
      <c r="FDY99" s="36"/>
      <c r="FDZ99" s="36"/>
      <c r="FEA99" s="36"/>
      <c r="FEB99" s="36"/>
      <c r="FEC99" s="36"/>
      <c r="FED99" s="36"/>
      <c r="FEE99" s="36"/>
      <c r="FEF99" s="36"/>
      <c r="FEG99" s="36"/>
      <c r="FEH99" s="36"/>
      <c r="FEI99" s="36"/>
      <c r="FEJ99" s="36"/>
      <c r="FEK99" s="36"/>
      <c r="FEL99" s="36"/>
      <c r="FEM99" s="36"/>
      <c r="FEN99" s="36"/>
      <c r="FEO99" s="36"/>
      <c r="FEP99" s="36"/>
      <c r="FEQ99" s="36"/>
      <c r="FER99" s="36"/>
      <c r="FES99" s="36"/>
      <c r="FET99" s="36"/>
      <c r="FEU99" s="36"/>
      <c r="FEV99" s="36"/>
      <c r="FEW99" s="36"/>
      <c r="FEX99" s="36"/>
      <c r="FEY99" s="36"/>
      <c r="FEZ99" s="36"/>
      <c r="FFA99" s="36"/>
      <c r="FFB99" s="36"/>
      <c r="FFC99" s="36"/>
      <c r="FFD99" s="36"/>
      <c r="FFE99" s="36"/>
      <c r="FFF99" s="36"/>
      <c r="FFG99" s="36"/>
      <c r="FFH99" s="36"/>
      <c r="FFI99" s="36"/>
      <c r="FFJ99" s="36"/>
      <c r="FFK99" s="36"/>
      <c r="FFL99" s="36"/>
      <c r="FFM99" s="36"/>
      <c r="FFN99" s="36"/>
      <c r="FFO99" s="36"/>
      <c r="FFP99" s="36"/>
      <c r="FFQ99" s="36"/>
      <c r="FFR99" s="36"/>
      <c r="FFS99" s="36"/>
      <c r="FFT99" s="36"/>
      <c r="FFU99" s="36"/>
      <c r="FFV99" s="36"/>
      <c r="FFW99" s="36"/>
      <c r="FFX99" s="36"/>
      <c r="FFY99" s="36"/>
      <c r="FFZ99" s="36"/>
      <c r="FGA99" s="36"/>
      <c r="FGB99" s="36"/>
      <c r="FGC99" s="36"/>
      <c r="FGD99" s="36"/>
      <c r="FGE99" s="36"/>
      <c r="FGF99" s="36"/>
      <c r="FGG99" s="36"/>
      <c r="FGH99" s="36"/>
      <c r="FGI99" s="36"/>
      <c r="FGJ99" s="36"/>
      <c r="FGK99" s="36"/>
      <c r="FGL99" s="36"/>
      <c r="FGM99" s="36"/>
      <c r="FGN99" s="36"/>
      <c r="FGO99" s="36"/>
      <c r="FGP99" s="36"/>
      <c r="FGQ99" s="36"/>
      <c r="FGR99" s="36"/>
      <c r="FGS99" s="36"/>
      <c r="FGT99" s="36"/>
      <c r="FGU99" s="36"/>
      <c r="FGV99" s="36"/>
      <c r="FGW99" s="36"/>
      <c r="FGX99" s="36"/>
      <c r="FGY99" s="36"/>
      <c r="FGZ99" s="36"/>
      <c r="FHA99" s="36"/>
      <c r="FHB99" s="36"/>
      <c r="FHC99" s="36"/>
      <c r="FHD99" s="36"/>
      <c r="FHE99" s="36"/>
      <c r="FHF99" s="36"/>
      <c r="FHG99" s="36"/>
      <c r="FHH99" s="36"/>
      <c r="FHI99" s="36"/>
      <c r="FHJ99" s="36"/>
      <c r="FHK99" s="36"/>
      <c r="FHL99" s="36"/>
      <c r="FHM99" s="36"/>
      <c r="FHN99" s="36"/>
      <c r="FHO99" s="36"/>
      <c r="FHP99" s="36"/>
      <c r="FHQ99" s="36"/>
      <c r="FHR99" s="36"/>
      <c r="FHS99" s="36"/>
      <c r="FHT99" s="36"/>
      <c r="FHU99" s="36"/>
      <c r="FHV99" s="36"/>
      <c r="FHW99" s="36"/>
      <c r="FHX99" s="36"/>
      <c r="FHY99" s="36"/>
      <c r="FHZ99" s="36"/>
      <c r="FIA99" s="36"/>
      <c r="FIB99" s="36"/>
      <c r="FIC99" s="36"/>
      <c r="FID99" s="36"/>
      <c r="FIE99" s="36"/>
      <c r="FIF99" s="36"/>
      <c r="FIG99" s="36"/>
      <c r="FIH99" s="36"/>
      <c r="FII99" s="36"/>
      <c r="FIJ99" s="36"/>
      <c r="FIK99" s="36"/>
      <c r="FIL99" s="36"/>
      <c r="FIM99" s="36"/>
      <c r="FIN99" s="36"/>
      <c r="FIO99" s="36"/>
      <c r="FIP99" s="36"/>
      <c r="FIQ99" s="36"/>
      <c r="FIR99" s="36"/>
      <c r="FIS99" s="36"/>
      <c r="FIT99" s="36"/>
      <c r="FIU99" s="36"/>
      <c r="FIV99" s="36"/>
      <c r="FIW99" s="36"/>
      <c r="FIX99" s="36"/>
      <c r="FIY99" s="36"/>
      <c r="FIZ99" s="36"/>
      <c r="FJA99" s="36"/>
      <c r="FJB99" s="36"/>
      <c r="FJC99" s="36"/>
      <c r="FJD99" s="36"/>
      <c r="FJE99" s="36"/>
      <c r="FJF99" s="36"/>
      <c r="FJG99" s="36"/>
      <c r="FJH99" s="36"/>
      <c r="FJI99" s="36"/>
      <c r="FJJ99" s="36"/>
      <c r="FJK99" s="36"/>
      <c r="FJL99" s="36"/>
      <c r="FJM99" s="36"/>
      <c r="FJN99" s="36"/>
      <c r="FJO99" s="36"/>
      <c r="FJP99" s="36"/>
      <c r="FJQ99" s="36"/>
      <c r="FJR99" s="36"/>
      <c r="FJS99" s="36"/>
      <c r="FJT99" s="36"/>
      <c r="FJU99" s="36"/>
      <c r="FJV99" s="36"/>
      <c r="FJW99" s="36"/>
      <c r="FJX99" s="36"/>
      <c r="FJY99" s="36"/>
      <c r="FJZ99" s="36"/>
      <c r="FKA99" s="36"/>
      <c r="FKB99" s="36"/>
      <c r="FKC99" s="36"/>
      <c r="FKD99" s="36"/>
      <c r="FKE99" s="36"/>
      <c r="FKF99" s="36"/>
      <c r="FKG99" s="36"/>
      <c r="FKH99" s="36"/>
      <c r="FKI99" s="36"/>
      <c r="FKJ99" s="36"/>
      <c r="FKK99" s="36"/>
      <c r="FKL99" s="36"/>
      <c r="FKM99" s="36"/>
      <c r="FKN99" s="36"/>
      <c r="FKO99" s="36"/>
      <c r="FKP99" s="36"/>
      <c r="FKQ99" s="36"/>
      <c r="FKR99" s="36"/>
      <c r="FKS99" s="36"/>
      <c r="FKT99" s="36"/>
      <c r="FKU99" s="36"/>
      <c r="FKV99" s="36"/>
      <c r="FKW99" s="36"/>
      <c r="FKX99" s="36"/>
      <c r="FKY99" s="36"/>
      <c r="FKZ99" s="36"/>
      <c r="FLA99" s="36"/>
      <c r="FLB99" s="36"/>
      <c r="FLC99" s="36"/>
      <c r="FLD99" s="36"/>
      <c r="FLE99" s="36"/>
      <c r="FLF99" s="36"/>
      <c r="FLG99" s="36"/>
      <c r="FLH99" s="36"/>
      <c r="FLI99" s="36"/>
      <c r="FLJ99" s="36"/>
      <c r="FLK99" s="36"/>
      <c r="FLL99" s="36"/>
      <c r="FLM99" s="36"/>
      <c r="FLN99" s="36"/>
      <c r="FLO99" s="36"/>
      <c r="FLP99" s="36"/>
      <c r="FLQ99" s="36"/>
      <c r="FLR99" s="36"/>
      <c r="FLS99" s="36"/>
      <c r="FLT99" s="36"/>
      <c r="FLU99" s="36"/>
      <c r="FLV99" s="36"/>
      <c r="FLW99" s="36"/>
      <c r="FLX99" s="36"/>
      <c r="FLY99" s="36"/>
      <c r="FLZ99" s="36"/>
      <c r="FMA99" s="36"/>
      <c r="FMB99" s="36"/>
      <c r="FMC99" s="36"/>
      <c r="FMD99" s="36"/>
      <c r="FME99" s="36"/>
      <c r="FMF99" s="36"/>
      <c r="FMG99" s="36"/>
      <c r="FMH99" s="36"/>
      <c r="FMI99" s="36"/>
      <c r="FMJ99" s="36"/>
      <c r="FMK99" s="36"/>
      <c r="FML99" s="36"/>
      <c r="FMM99" s="36"/>
      <c r="FMN99" s="36"/>
      <c r="FMO99" s="36"/>
      <c r="FMP99" s="36"/>
      <c r="FMQ99" s="36"/>
      <c r="FMR99" s="36"/>
      <c r="FMS99" s="36"/>
      <c r="FMT99" s="36"/>
      <c r="FMU99" s="36"/>
      <c r="FMV99" s="36"/>
      <c r="FMW99" s="36"/>
      <c r="FMX99" s="36"/>
      <c r="FMY99" s="36"/>
      <c r="FMZ99" s="36"/>
      <c r="FNA99" s="36"/>
      <c r="FNB99" s="36"/>
      <c r="FNC99" s="36"/>
      <c r="FND99" s="36"/>
      <c r="FNE99" s="36"/>
      <c r="FNF99" s="36"/>
      <c r="FNG99" s="36"/>
      <c r="FNH99" s="36"/>
      <c r="FNI99" s="36"/>
      <c r="FNJ99" s="36"/>
      <c r="FNK99" s="36"/>
      <c r="FNL99" s="36"/>
      <c r="FNM99" s="36"/>
      <c r="FNN99" s="36"/>
      <c r="FNO99" s="36"/>
      <c r="FNP99" s="36"/>
      <c r="FNQ99" s="36"/>
      <c r="FNR99" s="36"/>
      <c r="FNS99" s="36"/>
      <c r="FNT99" s="36"/>
      <c r="FNU99" s="36"/>
      <c r="FNV99" s="36"/>
      <c r="FNW99" s="36"/>
      <c r="FNX99" s="36"/>
      <c r="FNY99" s="36"/>
      <c r="FNZ99" s="36"/>
      <c r="FOA99" s="36"/>
      <c r="FOB99" s="36"/>
      <c r="FOC99" s="36"/>
      <c r="FOD99" s="36"/>
      <c r="FOE99" s="36"/>
      <c r="FOF99" s="36"/>
      <c r="FOG99" s="36"/>
      <c r="FOH99" s="36"/>
      <c r="FOI99" s="36"/>
      <c r="FOJ99" s="36"/>
      <c r="FOK99" s="36"/>
      <c r="FOL99" s="36"/>
      <c r="FOM99" s="36"/>
      <c r="FON99" s="36"/>
      <c r="FOO99" s="36"/>
      <c r="FOP99" s="36"/>
      <c r="FOQ99" s="36"/>
      <c r="FOR99" s="36"/>
      <c r="FOS99" s="36"/>
      <c r="FOT99" s="36"/>
      <c r="FOU99" s="36"/>
      <c r="FOV99" s="36"/>
      <c r="FOW99" s="36"/>
      <c r="FOX99" s="36"/>
      <c r="FOY99" s="36"/>
      <c r="FOZ99" s="36"/>
      <c r="FPA99" s="36"/>
      <c r="FPB99" s="36"/>
      <c r="FPC99" s="36"/>
      <c r="FPD99" s="36"/>
      <c r="FPE99" s="36"/>
      <c r="FPF99" s="36"/>
      <c r="FPG99" s="36"/>
      <c r="FPH99" s="36"/>
      <c r="FPI99" s="36"/>
      <c r="FPJ99" s="36"/>
      <c r="FPK99" s="36"/>
      <c r="FPL99" s="36"/>
      <c r="FPM99" s="36"/>
      <c r="FPN99" s="36"/>
      <c r="FPO99" s="36"/>
      <c r="FPP99" s="36"/>
      <c r="FPQ99" s="36"/>
      <c r="FPR99" s="36"/>
      <c r="FPS99" s="36"/>
      <c r="FPT99" s="36"/>
      <c r="FPU99" s="36"/>
      <c r="FPV99" s="36"/>
      <c r="FPW99" s="36"/>
      <c r="FPX99" s="36"/>
      <c r="FPY99" s="36"/>
      <c r="FPZ99" s="36"/>
      <c r="FQA99" s="36"/>
      <c r="FQB99" s="36"/>
      <c r="FQC99" s="36"/>
      <c r="FQD99" s="36"/>
      <c r="FQE99" s="36"/>
      <c r="FQF99" s="36"/>
      <c r="FQG99" s="36"/>
      <c r="FQH99" s="36"/>
      <c r="FQI99" s="36"/>
      <c r="FQJ99" s="36"/>
      <c r="FQK99" s="36"/>
      <c r="FQL99" s="36"/>
      <c r="FQM99" s="36"/>
      <c r="FQN99" s="36"/>
      <c r="FQO99" s="36"/>
      <c r="FQP99" s="36"/>
      <c r="FQQ99" s="36"/>
      <c r="FQR99" s="36"/>
      <c r="FQS99" s="36"/>
      <c r="FQT99" s="36"/>
      <c r="FQU99" s="36"/>
      <c r="FQV99" s="36"/>
      <c r="FQW99" s="36"/>
      <c r="FQX99" s="36"/>
      <c r="FQY99" s="36"/>
      <c r="FQZ99" s="36"/>
      <c r="FRA99" s="36"/>
      <c r="FRB99" s="36"/>
      <c r="FRC99" s="36"/>
      <c r="FRD99" s="36"/>
      <c r="FRE99" s="36"/>
      <c r="FRF99" s="36"/>
      <c r="FRG99" s="36"/>
      <c r="FRH99" s="36"/>
      <c r="FRI99" s="36"/>
      <c r="FRJ99" s="36"/>
      <c r="FRK99" s="36"/>
      <c r="FRL99" s="36"/>
      <c r="FRM99" s="36"/>
      <c r="FRN99" s="36"/>
      <c r="FRO99" s="36"/>
      <c r="FRP99" s="36"/>
      <c r="FRQ99" s="36"/>
      <c r="FRR99" s="36"/>
      <c r="FRS99" s="36"/>
      <c r="FRT99" s="36"/>
      <c r="FRU99" s="36"/>
      <c r="FRV99" s="36"/>
      <c r="FRW99" s="36"/>
      <c r="FRX99" s="36"/>
      <c r="FRY99" s="36"/>
      <c r="FRZ99" s="36"/>
      <c r="FSA99" s="36"/>
      <c r="FSB99" s="36"/>
      <c r="FSC99" s="36"/>
      <c r="FSD99" s="36"/>
      <c r="FSE99" s="36"/>
      <c r="FSF99" s="36"/>
      <c r="FSG99" s="36"/>
      <c r="FSH99" s="36"/>
      <c r="FSI99" s="36"/>
      <c r="FSJ99" s="36"/>
      <c r="FSK99" s="36"/>
      <c r="FSL99" s="36"/>
      <c r="FSM99" s="36"/>
      <c r="FSN99" s="36"/>
      <c r="FSO99" s="36"/>
      <c r="FSP99" s="36"/>
      <c r="FSQ99" s="36"/>
      <c r="FSR99" s="36"/>
      <c r="FSS99" s="36"/>
      <c r="FST99" s="36"/>
      <c r="FSU99" s="36"/>
      <c r="FSV99" s="36"/>
      <c r="FSW99" s="36"/>
      <c r="FSX99" s="36"/>
      <c r="FSY99" s="36"/>
      <c r="FSZ99" s="36"/>
      <c r="FTA99" s="36"/>
      <c r="FTB99" s="36"/>
      <c r="FTC99" s="36"/>
      <c r="FTD99" s="36"/>
      <c r="FTE99" s="36"/>
      <c r="FTF99" s="36"/>
      <c r="FTG99" s="36"/>
      <c r="FTH99" s="36"/>
      <c r="FTI99" s="36"/>
      <c r="FTJ99" s="36"/>
      <c r="FTK99" s="36"/>
      <c r="FTL99" s="36"/>
      <c r="FTM99" s="36"/>
      <c r="FTN99" s="36"/>
      <c r="FTO99" s="36"/>
      <c r="FTP99" s="36"/>
      <c r="FTQ99" s="36"/>
      <c r="FTR99" s="36"/>
      <c r="FTS99" s="36"/>
      <c r="FTT99" s="36"/>
      <c r="FTU99" s="36"/>
      <c r="FTV99" s="36"/>
      <c r="FTW99" s="36"/>
      <c r="FTX99" s="36"/>
      <c r="FTY99" s="36"/>
      <c r="FTZ99" s="36"/>
      <c r="FUA99" s="36"/>
      <c r="FUB99" s="36"/>
      <c r="FUC99" s="36"/>
      <c r="FUD99" s="36"/>
      <c r="FUE99" s="36"/>
      <c r="FUF99" s="36"/>
      <c r="FUG99" s="36"/>
      <c r="FUH99" s="36"/>
      <c r="FUI99" s="36"/>
      <c r="FUJ99" s="36"/>
      <c r="FUK99" s="36"/>
      <c r="FUL99" s="36"/>
      <c r="FUM99" s="36"/>
      <c r="FUN99" s="36"/>
      <c r="FUO99" s="36"/>
      <c r="FUP99" s="36"/>
      <c r="FUQ99" s="36"/>
      <c r="FUR99" s="36"/>
      <c r="FUS99" s="36"/>
      <c r="FUT99" s="36"/>
      <c r="FUU99" s="36"/>
      <c r="FUV99" s="36"/>
      <c r="FUW99" s="36"/>
      <c r="FUX99" s="36"/>
      <c r="FUY99" s="36"/>
      <c r="FUZ99" s="36"/>
      <c r="FVA99" s="36"/>
      <c r="FVB99" s="36"/>
      <c r="FVC99" s="36"/>
      <c r="FVD99" s="36"/>
      <c r="FVE99" s="36"/>
      <c r="FVF99" s="36"/>
      <c r="FVG99" s="36"/>
      <c r="FVH99" s="36"/>
      <c r="FVI99" s="36"/>
      <c r="FVJ99" s="36"/>
      <c r="FVK99" s="36"/>
      <c r="FVL99" s="36"/>
      <c r="FVM99" s="36"/>
      <c r="FVN99" s="36"/>
      <c r="FVO99" s="36"/>
      <c r="FVP99" s="36"/>
      <c r="FVQ99" s="36"/>
      <c r="FVR99" s="36"/>
      <c r="FVS99" s="36"/>
      <c r="FVT99" s="36"/>
      <c r="FVU99" s="36"/>
      <c r="FVV99" s="36"/>
      <c r="FVW99" s="36"/>
      <c r="FVX99" s="36"/>
      <c r="FVY99" s="36"/>
      <c r="FVZ99" s="36"/>
      <c r="FWA99" s="36"/>
      <c r="FWB99" s="36"/>
      <c r="FWC99" s="36"/>
      <c r="FWD99" s="36"/>
      <c r="FWE99" s="36"/>
      <c r="FWF99" s="36"/>
      <c r="FWG99" s="36"/>
      <c r="FWH99" s="36"/>
      <c r="FWI99" s="36"/>
      <c r="FWJ99" s="36"/>
      <c r="FWK99" s="36"/>
      <c r="FWL99" s="36"/>
      <c r="FWM99" s="36"/>
      <c r="FWN99" s="36"/>
      <c r="FWO99" s="36"/>
      <c r="FWP99" s="36"/>
      <c r="FWQ99" s="36"/>
      <c r="FWR99" s="36"/>
      <c r="FWS99" s="36"/>
      <c r="FWT99" s="36"/>
      <c r="FWU99" s="36"/>
      <c r="FWV99" s="36"/>
      <c r="FWW99" s="36"/>
      <c r="FWX99" s="36"/>
      <c r="FWY99" s="36"/>
      <c r="FWZ99" s="36"/>
      <c r="FXA99" s="36"/>
      <c r="FXB99" s="36"/>
      <c r="FXC99" s="36"/>
      <c r="FXD99" s="36"/>
      <c r="FXE99" s="36"/>
      <c r="FXF99" s="36"/>
      <c r="FXG99" s="36"/>
      <c r="FXH99" s="36"/>
      <c r="FXI99" s="36"/>
      <c r="FXJ99" s="36"/>
      <c r="FXK99" s="36"/>
      <c r="FXL99" s="36"/>
      <c r="FXM99" s="36"/>
      <c r="FXN99" s="36"/>
      <c r="FXO99" s="36"/>
      <c r="FXP99" s="36"/>
      <c r="FXQ99" s="36"/>
      <c r="FXR99" s="36"/>
      <c r="FXS99" s="36"/>
      <c r="FXT99" s="36"/>
      <c r="FXU99" s="36"/>
      <c r="FXV99" s="36"/>
      <c r="FXW99" s="36"/>
      <c r="FXX99" s="36"/>
      <c r="FXY99" s="36"/>
      <c r="FXZ99" s="36"/>
      <c r="FYA99" s="36"/>
      <c r="FYB99" s="36"/>
      <c r="FYC99" s="36"/>
      <c r="FYD99" s="36"/>
      <c r="FYE99" s="36"/>
      <c r="FYF99" s="36"/>
      <c r="FYG99" s="36"/>
      <c r="FYH99" s="36"/>
      <c r="FYI99" s="36"/>
      <c r="FYJ99" s="36"/>
      <c r="FYK99" s="36"/>
      <c r="FYL99" s="36"/>
      <c r="FYM99" s="36"/>
      <c r="FYN99" s="36"/>
      <c r="FYO99" s="36"/>
      <c r="FYP99" s="36"/>
      <c r="FYQ99" s="36"/>
      <c r="FYR99" s="36"/>
      <c r="FYS99" s="36"/>
      <c r="FYT99" s="36"/>
      <c r="FYU99" s="36"/>
      <c r="FYV99" s="36"/>
      <c r="FYW99" s="36"/>
      <c r="FYX99" s="36"/>
      <c r="FYY99" s="36"/>
      <c r="FYZ99" s="36"/>
      <c r="FZA99" s="36"/>
      <c r="FZB99" s="36"/>
      <c r="FZC99" s="36"/>
      <c r="FZD99" s="36"/>
      <c r="FZE99" s="36"/>
      <c r="FZF99" s="36"/>
      <c r="FZG99" s="36"/>
      <c r="FZH99" s="36"/>
      <c r="FZI99" s="36"/>
      <c r="FZJ99" s="36"/>
      <c r="FZK99" s="36"/>
      <c r="FZL99" s="36"/>
      <c r="FZM99" s="36"/>
      <c r="FZN99" s="36"/>
      <c r="FZO99" s="36"/>
      <c r="FZP99" s="36"/>
      <c r="FZQ99" s="36"/>
      <c r="FZR99" s="36"/>
      <c r="FZS99" s="36"/>
      <c r="FZT99" s="36"/>
      <c r="FZU99" s="36"/>
      <c r="FZV99" s="36"/>
      <c r="FZW99" s="36"/>
      <c r="FZX99" s="36"/>
      <c r="FZY99" s="36"/>
      <c r="FZZ99" s="36"/>
      <c r="GAA99" s="36"/>
      <c r="GAB99" s="36"/>
      <c r="GAC99" s="36"/>
      <c r="GAD99" s="36"/>
      <c r="GAE99" s="36"/>
      <c r="GAF99" s="36"/>
      <c r="GAG99" s="36"/>
      <c r="GAH99" s="36"/>
      <c r="GAI99" s="36"/>
      <c r="GAJ99" s="36"/>
      <c r="GAK99" s="36"/>
      <c r="GAL99" s="36"/>
      <c r="GAM99" s="36"/>
      <c r="GAN99" s="36"/>
      <c r="GAO99" s="36"/>
      <c r="GAP99" s="36"/>
      <c r="GAQ99" s="36"/>
      <c r="GAR99" s="36"/>
      <c r="GAS99" s="36"/>
      <c r="GAT99" s="36"/>
      <c r="GAU99" s="36"/>
      <c r="GAV99" s="36"/>
      <c r="GAW99" s="36"/>
      <c r="GAX99" s="36"/>
      <c r="GAY99" s="36"/>
      <c r="GAZ99" s="36"/>
      <c r="GBA99" s="36"/>
      <c r="GBB99" s="36"/>
      <c r="GBC99" s="36"/>
      <c r="GBD99" s="36"/>
      <c r="GBE99" s="36"/>
      <c r="GBF99" s="36"/>
      <c r="GBG99" s="36"/>
      <c r="GBH99" s="36"/>
      <c r="GBI99" s="36"/>
      <c r="GBJ99" s="36"/>
      <c r="GBK99" s="36"/>
      <c r="GBL99" s="36"/>
      <c r="GBM99" s="36"/>
      <c r="GBN99" s="36"/>
      <c r="GBO99" s="36"/>
      <c r="GBP99" s="36"/>
      <c r="GBQ99" s="36"/>
      <c r="GBR99" s="36"/>
      <c r="GBS99" s="36"/>
      <c r="GBT99" s="36"/>
      <c r="GBU99" s="36"/>
      <c r="GBV99" s="36"/>
      <c r="GBW99" s="36"/>
      <c r="GBX99" s="36"/>
      <c r="GBY99" s="36"/>
      <c r="GBZ99" s="36"/>
      <c r="GCA99" s="36"/>
      <c r="GCB99" s="36"/>
      <c r="GCC99" s="36"/>
      <c r="GCD99" s="36"/>
      <c r="GCE99" s="36"/>
      <c r="GCF99" s="36"/>
      <c r="GCG99" s="36"/>
      <c r="GCH99" s="36"/>
      <c r="GCI99" s="36"/>
      <c r="GCJ99" s="36"/>
      <c r="GCK99" s="36"/>
      <c r="GCL99" s="36"/>
      <c r="GCM99" s="36"/>
      <c r="GCN99" s="36"/>
      <c r="GCO99" s="36"/>
      <c r="GCP99" s="36"/>
      <c r="GCQ99" s="36"/>
      <c r="GCR99" s="36"/>
      <c r="GCS99" s="36"/>
      <c r="GCT99" s="36"/>
      <c r="GCU99" s="36"/>
      <c r="GCV99" s="36"/>
      <c r="GCW99" s="36"/>
      <c r="GCX99" s="36"/>
      <c r="GCY99" s="36"/>
      <c r="GCZ99" s="36"/>
      <c r="GDA99" s="36"/>
      <c r="GDB99" s="36"/>
      <c r="GDC99" s="36"/>
      <c r="GDD99" s="36"/>
      <c r="GDE99" s="36"/>
      <c r="GDF99" s="36"/>
      <c r="GDG99" s="36"/>
      <c r="GDH99" s="36"/>
      <c r="GDI99" s="36"/>
      <c r="GDJ99" s="36"/>
      <c r="GDK99" s="36"/>
      <c r="GDL99" s="36"/>
      <c r="GDM99" s="36"/>
      <c r="GDN99" s="36"/>
      <c r="GDO99" s="36"/>
      <c r="GDP99" s="36"/>
      <c r="GDQ99" s="36"/>
      <c r="GDR99" s="36"/>
      <c r="GDS99" s="36"/>
      <c r="GDT99" s="36"/>
      <c r="GDU99" s="36"/>
      <c r="GDV99" s="36"/>
      <c r="GDW99" s="36"/>
      <c r="GDX99" s="36"/>
      <c r="GDY99" s="36"/>
      <c r="GDZ99" s="36"/>
      <c r="GEA99" s="36"/>
      <c r="GEB99" s="36"/>
      <c r="GEC99" s="36"/>
      <c r="GED99" s="36"/>
      <c r="GEE99" s="36"/>
      <c r="GEF99" s="36"/>
      <c r="GEG99" s="36"/>
      <c r="GEH99" s="36"/>
      <c r="GEI99" s="36"/>
      <c r="GEJ99" s="36"/>
      <c r="GEK99" s="36"/>
      <c r="GEL99" s="36"/>
      <c r="GEM99" s="36"/>
      <c r="GEN99" s="36"/>
      <c r="GEO99" s="36"/>
      <c r="GEP99" s="36"/>
      <c r="GEQ99" s="36"/>
      <c r="GER99" s="36"/>
      <c r="GES99" s="36"/>
      <c r="GET99" s="36"/>
      <c r="GEU99" s="36"/>
      <c r="GEV99" s="36"/>
      <c r="GEW99" s="36"/>
      <c r="GEX99" s="36"/>
      <c r="GEY99" s="36"/>
      <c r="GEZ99" s="36"/>
      <c r="GFA99" s="36"/>
      <c r="GFB99" s="36"/>
      <c r="GFC99" s="36"/>
      <c r="GFD99" s="36"/>
      <c r="GFE99" s="36"/>
      <c r="GFF99" s="36"/>
      <c r="GFG99" s="36"/>
      <c r="GFH99" s="36"/>
      <c r="GFI99" s="36"/>
      <c r="GFJ99" s="36"/>
      <c r="GFK99" s="36"/>
      <c r="GFL99" s="36"/>
      <c r="GFM99" s="36"/>
      <c r="GFN99" s="36"/>
      <c r="GFO99" s="36"/>
      <c r="GFP99" s="36"/>
      <c r="GFQ99" s="36"/>
      <c r="GFR99" s="36"/>
      <c r="GFS99" s="36"/>
      <c r="GFT99" s="36"/>
      <c r="GFU99" s="36"/>
      <c r="GFV99" s="36"/>
      <c r="GFW99" s="36"/>
      <c r="GFX99" s="36"/>
      <c r="GFY99" s="36"/>
      <c r="GFZ99" s="36"/>
      <c r="GGA99" s="36"/>
      <c r="GGB99" s="36"/>
      <c r="GGC99" s="36"/>
      <c r="GGD99" s="36"/>
      <c r="GGE99" s="36"/>
      <c r="GGF99" s="36"/>
      <c r="GGG99" s="36"/>
      <c r="GGH99" s="36"/>
      <c r="GGI99" s="36"/>
      <c r="GGJ99" s="36"/>
      <c r="GGK99" s="36"/>
      <c r="GGL99" s="36"/>
      <c r="GGM99" s="36"/>
      <c r="GGN99" s="36"/>
      <c r="GGO99" s="36"/>
      <c r="GGP99" s="36"/>
      <c r="GGQ99" s="36"/>
      <c r="GGR99" s="36"/>
      <c r="GGS99" s="36"/>
      <c r="GGT99" s="36"/>
      <c r="GGU99" s="36"/>
      <c r="GGV99" s="36"/>
      <c r="GGW99" s="36"/>
      <c r="GGX99" s="36"/>
      <c r="GGY99" s="36"/>
      <c r="GGZ99" s="36"/>
      <c r="GHA99" s="36"/>
      <c r="GHB99" s="36"/>
      <c r="GHC99" s="36"/>
      <c r="GHD99" s="36"/>
      <c r="GHE99" s="36"/>
      <c r="GHF99" s="36"/>
      <c r="GHG99" s="36"/>
      <c r="GHH99" s="36"/>
      <c r="GHI99" s="36"/>
      <c r="GHJ99" s="36"/>
      <c r="GHK99" s="36"/>
      <c r="GHL99" s="36"/>
      <c r="GHM99" s="36"/>
      <c r="GHN99" s="36"/>
      <c r="GHO99" s="36"/>
      <c r="GHP99" s="36"/>
      <c r="GHQ99" s="36"/>
      <c r="GHR99" s="36"/>
      <c r="GHS99" s="36"/>
      <c r="GHT99" s="36"/>
      <c r="GHU99" s="36"/>
      <c r="GHV99" s="36"/>
      <c r="GHW99" s="36"/>
      <c r="GHX99" s="36"/>
      <c r="GHY99" s="36"/>
      <c r="GHZ99" s="36"/>
      <c r="GIA99" s="36"/>
      <c r="GIB99" s="36"/>
      <c r="GIC99" s="36"/>
      <c r="GID99" s="36"/>
      <c r="GIE99" s="36"/>
      <c r="GIF99" s="36"/>
      <c r="GIG99" s="36"/>
      <c r="GIH99" s="36"/>
      <c r="GII99" s="36"/>
      <c r="GIJ99" s="36"/>
      <c r="GIK99" s="36"/>
      <c r="GIL99" s="36"/>
      <c r="GIM99" s="36"/>
      <c r="GIN99" s="36"/>
      <c r="GIO99" s="36"/>
      <c r="GIP99" s="36"/>
      <c r="GIQ99" s="36"/>
      <c r="GIR99" s="36"/>
      <c r="GIS99" s="36"/>
      <c r="GIT99" s="36"/>
      <c r="GIU99" s="36"/>
      <c r="GIV99" s="36"/>
      <c r="GIW99" s="36"/>
      <c r="GIX99" s="36"/>
      <c r="GIY99" s="36"/>
      <c r="GIZ99" s="36"/>
      <c r="GJA99" s="36"/>
      <c r="GJB99" s="36"/>
      <c r="GJC99" s="36"/>
      <c r="GJD99" s="36"/>
      <c r="GJE99" s="36"/>
      <c r="GJF99" s="36"/>
      <c r="GJG99" s="36"/>
      <c r="GJH99" s="36"/>
      <c r="GJI99" s="36"/>
      <c r="GJJ99" s="36"/>
      <c r="GJK99" s="36"/>
      <c r="GJL99" s="36"/>
      <c r="GJM99" s="36"/>
      <c r="GJN99" s="36"/>
      <c r="GJO99" s="36"/>
      <c r="GJP99" s="36"/>
      <c r="GJQ99" s="36"/>
      <c r="GJR99" s="36"/>
      <c r="GJS99" s="36"/>
      <c r="GJT99" s="36"/>
      <c r="GJU99" s="36"/>
      <c r="GJV99" s="36"/>
      <c r="GJW99" s="36"/>
      <c r="GJX99" s="36"/>
      <c r="GJY99" s="36"/>
      <c r="GJZ99" s="36"/>
      <c r="GKA99" s="36"/>
      <c r="GKB99" s="36"/>
      <c r="GKC99" s="36"/>
      <c r="GKD99" s="36"/>
      <c r="GKE99" s="36"/>
      <c r="GKF99" s="36"/>
      <c r="GKG99" s="36"/>
      <c r="GKH99" s="36"/>
      <c r="GKI99" s="36"/>
      <c r="GKJ99" s="36"/>
      <c r="GKK99" s="36"/>
      <c r="GKL99" s="36"/>
      <c r="GKM99" s="36"/>
      <c r="GKN99" s="36"/>
      <c r="GKO99" s="36"/>
      <c r="GKP99" s="36"/>
      <c r="GKQ99" s="36"/>
      <c r="GKR99" s="36"/>
      <c r="GKS99" s="36"/>
      <c r="GKT99" s="36"/>
      <c r="GKU99" s="36"/>
      <c r="GKV99" s="36"/>
      <c r="GKW99" s="36"/>
      <c r="GKX99" s="36"/>
      <c r="GKY99" s="36"/>
      <c r="GKZ99" s="36"/>
      <c r="GLA99" s="36"/>
      <c r="GLB99" s="36"/>
      <c r="GLC99" s="36"/>
      <c r="GLD99" s="36"/>
      <c r="GLE99" s="36"/>
      <c r="GLF99" s="36"/>
      <c r="GLG99" s="36"/>
      <c r="GLH99" s="36"/>
      <c r="GLI99" s="36"/>
      <c r="GLJ99" s="36"/>
      <c r="GLK99" s="36"/>
      <c r="GLL99" s="36"/>
      <c r="GLM99" s="36"/>
      <c r="GLN99" s="36"/>
      <c r="GLO99" s="36"/>
      <c r="GLP99" s="36"/>
      <c r="GLQ99" s="36"/>
      <c r="GLR99" s="36"/>
      <c r="GLS99" s="36"/>
      <c r="GLT99" s="36"/>
      <c r="GLU99" s="36"/>
      <c r="GLV99" s="36"/>
      <c r="GLW99" s="36"/>
      <c r="GLX99" s="36"/>
      <c r="GLY99" s="36"/>
      <c r="GLZ99" s="36"/>
      <c r="GMA99" s="36"/>
      <c r="GMB99" s="36"/>
      <c r="GMC99" s="36"/>
      <c r="GMD99" s="36"/>
      <c r="GME99" s="36"/>
      <c r="GMF99" s="36"/>
      <c r="GMG99" s="36"/>
      <c r="GMH99" s="36"/>
      <c r="GMI99" s="36"/>
      <c r="GMJ99" s="36"/>
      <c r="GMK99" s="36"/>
      <c r="GML99" s="36"/>
      <c r="GMM99" s="36"/>
      <c r="GMN99" s="36"/>
      <c r="GMO99" s="36"/>
      <c r="GMP99" s="36"/>
      <c r="GMQ99" s="36"/>
      <c r="GMR99" s="36"/>
      <c r="GMS99" s="36"/>
      <c r="GMT99" s="36"/>
      <c r="GMU99" s="36"/>
      <c r="GMV99" s="36"/>
      <c r="GMW99" s="36"/>
      <c r="GMX99" s="36"/>
      <c r="GMY99" s="36"/>
      <c r="GMZ99" s="36"/>
      <c r="GNA99" s="36"/>
      <c r="GNB99" s="36"/>
      <c r="GNC99" s="36"/>
      <c r="GND99" s="36"/>
      <c r="GNE99" s="36"/>
      <c r="GNF99" s="36"/>
      <c r="GNG99" s="36"/>
      <c r="GNH99" s="36"/>
      <c r="GNI99" s="36"/>
      <c r="GNJ99" s="36"/>
      <c r="GNK99" s="36"/>
      <c r="GNL99" s="36"/>
      <c r="GNM99" s="36"/>
      <c r="GNN99" s="36"/>
      <c r="GNO99" s="36"/>
      <c r="GNP99" s="36"/>
      <c r="GNQ99" s="36"/>
      <c r="GNR99" s="36"/>
      <c r="GNS99" s="36"/>
      <c r="GNT99" s="36"/>
      <c r="GNU99" s="36"/>
      <c r="GNV99" s="36"/>
      <c r="GNW99" s="36"/>
      <c r="GNX99" s="36"/>
      <c r="GNY99" s="36"/>
      <c r="GNZ99" s="36"/>
      <c r="GOA99" s="36"/>
      <c r="GOB99" s="36"/>
      <c r="GOC99" s="36"/>
      <c r="GOD99" s="36"/>
      <c r="GOE99" s="36"/>
      <c r="GOF99" s="36"/>
      <c r="GOG99" s="36"/>
      <c r="GOH99" s="36"/>
      <c r="GOI99" s="36"/>
      <c r="GOJ99" s="36"/>
      <c r="GOK99" s="36"/>
      <c r="GOL99" s="36"/>
      <c r="GOM99" s="36"/>
      <c r="GON99" s="36"/>
      <c r="GOO99" s="36"/>
      <c r="GOP99" s="36"/>
      <c r="GOQ99" s="36"/>
      <c r="GOR99" s="36"/>
      <c r="GOS99" s="36"/>
      <c r="GOT99" s="36"/>
      <c r="GOU99" s="36"/>
      <c r="GOV99" s="36"/>
      <c r="GOW99" s="36"/>
      <c r="GOX99" s="36"/>
      <c r="GOY99" s="36"/>
      <c r="GOZ99" s="36"/>
      <c r="GPA99" s="36"/>
      <c r="GPB99" s="36"/>
      <c r="GPC99" s="36"/>
      <c r="GPD99" s="36"/>
      <c r="GPE99" s="36"/>
      <c r="GPF99" s="36"/>
      <c r="GPG99" s="36"/>
      <c r="GPH99" s="36"/>
      <c r="GPI99" s="36"/>
      <c r="GPJ99" s="36"/>
      <c r="GPK99" s="36"/>
      <c r="GPL99" s="36"/>
      <c r="GPM99" s="36"/>
      <c r="GPN99" s="36"/>
      <c r="GPO99" s="36"/>
      <c r="GPP99" s="36"/>
      <c r="GPQ99" s="36"/>
      <c r="GPR99" s="36"/>
      <c r="GPS99" s="36"/>
      <c r="GPT99" s="36"/>
      <c r="GPU99" s="36"/>
      <c r="GPV99" s="36"/>
      <c r="GPW99" s="36"/>
      <c r="GPX99" s="36"/>
      <c r="GPY99" s="36"/>
      <c r="GPZ99" s="36"/>
      <c r="GQA99" s="36"/>
      <c r="GQB99" s="36"/>
      <c r="GQC99" s="36"/>
      <c r="GQD99" s="36"/>
      <c r="GQE99" s="36"/>
      <c r="GQF99" s="36"/>
      <c r="GQG99" s="36"/>
      <c r="GQH99" s="36"/>
      <c r="GQI99" s="36"/>
      <c r="GQJ99" s="36"/>
      <c r="GQK99" s="36"/>
      <c r="GQL99" s="36"/>
      <c r="GQM99" s="36"/>
      <c r="GQN99" s="36"/>
      <c r="GQO99" s="36"/>
      <c r="GQP99" s="36"/>
      <c r="GQQ99" s="36"/>
      <c r="GQR99" s="36"/>
      <c r="GQS99" s="36"/>
      <c r="GQT99" s="36"/>
      <c r="GQU99" s="36"/>
      <c r="GQV99" s="36"/>
      <c r="GQW99" s="36"/>
      <c r="GQX99" s="36"/>
      <c r="GQY99" s="36"/>
      <c r="GQZ99" s="36"/>
      <c r="GRA99" s="36"/>
      <c r="GRB99" s="36"/>
      <c r="GRC99" s="36"/>
      <c r="GRD99" s="36"/>
      <c r="GRE99" s="36"/>
      <c r="GRF99" s="36"/>
      <c r="GRG99" s="36"/>
      <c r="GRH99" s="36"/>
      <c r="GRI99" s="36"/>
      <c r="GRJ99" s="36"/>
      <c r="GRK99" s="36"/>
      <c r="GRL99" s="36"/>
      <c r="GRM99" s="36"/>
      <c r="GRN99" s="36"/>
      <c r="GRO99" s="36"/>
      <c r="GRP99" s="36"/>
      <c r="GRQ99" s="36"/>
      <c r="GRR99" s="36"/>
      <c r="GRS99" s="36"/>
      <c r="GRT99" s="36"/>
      <c r="GRU99" s="36"/>
      <c r="GRV99" s="36"/>
      <c r="GRW99" s="36"/>
      <c r="GRX99" s="36"/>
      <c r="GRY99" s="36"/>
      <c r="GRZ99" s="36"/>
      <c r="GSA99" s="36"/>
      <c r="GSB99" s="36"/>
      <c r="GSC99" s="36"/>
      <c r="GSD99" s="36"/>
      <c r="GSE99" s="36"/>
      <c r="GSF99" s="36"/>
      <c r="GSG99" s="36"/>
      <c r="GSH99" s="36"/>
      <c r="GSI99" s="36"/>
      <c r="GSJ99" s="36"/>
      <c r="GSK99" s="36"/>
      <c r="GSL99" s="36"/>
      <c r="GSM99" s="36"/>
      <c r="GSN99" s="36"/>
      <c r="GSO99" s="36"/>
      <c r="GSP99" s="36"/>
      <c r="GSQ99" s="36"/>
      <c r="GSR99" s="36"/>
      <c r="GSS99" s="36"/>
      <c r="GST99" s="36"/>
      <c r="GSU99" s="36"/>
      <c r="GSV99" s="36"/>
      <c r="GSW99" s="36"/>
      <c r="GSX99" s="36"/>
      <c r="GSY99" s="36"/>
      <c r="GSZ99" s="36"/>
      <c r="GTA99" s="36"/>
      <c r="GTB99" s="36"/>
      <c r="GTC99" s="36"/>
      <c r="GTD99" s="36"/>
      <c r="GTE99" s="36"/>
      <c r="GTF99" s="36"/>
      <c r="GTG99" s="36"/>
      <c r="GTH99" s="36"/>
      <c r="GTI99" s="36"/>
      <c r="GTJ99" s="36"/>
      <c r="GTK99" s="36"/>
      <c r="GTL99" s="36"/>
      <c r="GTM99" s="36"/>
      <c r="GTN99" s="36"/>
      <c r="GTO99" s="36"/>
      <c r="GTP99" s="36"/>
      <c r="GTQ99" s="36"/>
      <c r="GTR99" s="36"/>
      <c r="GTS99" s="36"/>
      <c r="GTT99" s="36"/>
      <c r="GTU99" s="36"/>
      <c r="GTV99" s="36"/>
      <c r="GTW99" s="36"/>
      <c r="GTX99" s="36"/>
      <c r="GTY99" s="36"/>
      <c r="GTZ99" s="36"/>
      <c r="GUA99" s="36"/>
      <c r="GUB99" s="36"/>
      <c r="GUC99" s="36"/>
      <c r="GUD99" s="36"/>
      <c r="GUE99" s="36"/>
      <c r="GUF99" s="36"/>
      <c r="GUG99" s="36"/>
      <c r="GUH99" s="36"/>
      <c r="GUI99" s="36"/>
      <c r="GUJ99" s="36"/>
      <c r="GUK99" s="36"/>
      <c r="GUL99" s="36"/>
      <c r="GUM99" s="36"/>
      <c r="GUN99" s="36"/>
      <c r="GUO99" s="36"/>
      <c r="GUP99" s="36"/>
      <c r="GUQ99" s="36"/>
      <c r="GUR99" s="36"/>
      <c r="GUS99" s="36"/>
      <c r="GUT99" s="36"/>
      <c r="GUU99" s="36"/>
      <c r="GUV99" s="36"/>
      <c r="GUW99" s="36"/>
      <c r="GUX99" s="36"/>
      <c r="GUY99" s="36"/>
      <c r="GUZ99" s="36"/>
      <c r="GVA99" s="36"/>
      <c r="GVB99" s="36"/>
      <c r="GVC99" s="36"/>
      <c r="GVD99" s="36"/>
      <c r="GVE99" s="36"/>
      <c r="GVF99" s="36"/>
      <c r="GVG99" s="36"/>
      <c r="GVH99" s="36"/>
      <c r="GVI99" s="36"/>
      <c r="GVJ99" s="36"/>
      <c r="GVK99" s="36"/>
      <c r="GVL99" s="36"/>
      <c r="GVM99" s="36"/>
      <c r="GVN99" s="36"/>
      <c r="GVO99" s="36"/>
      <c r="GVP99" s="36"/>
      <c r="GVQ99" s="36"/>
      <c r="GVR99" s="36"/>
      <c r="GVS99" s="36"/>
      <c r="GVT99" s="36"/>
      <c r="GVU99" s="36"/>
      <c r="GVV99" s="36"/>
      <c r="GVW99" s="36"/>
      <c r="GVX99" s="36"/>
      <c r="GVY99" s="36"/>
      <c r="GVZ99" s="36"/>
      <c r="GWA99" s="36"/>
      <c r="GWB99" s="36"/>
      <c r="GWC99" s="36"/>
      <c r="GWD99" s="36"/>
      <c r="GWE99" s="36"/>
      <c r="GWF99" s="36"/>
      <c r="GWG99" s="36"/>
      <c r="GWH99" s="36"/>
      <c r="GWI99" s="36"/>
      <c r="GWJ99" s="36"/>
      <c r="GWK99" s="36"/>
      <c r="GWL99" s="36"/>
      <c r="GWM99" s="36"/>
      <c r="GWN99" s="36"/>
      <c r="GWO99" s="36"/>
      <c r="GWP99" s="36"/>
      <c r="GWQ99" s="36"/>
      <c r="GWR99" s="36"/>
      <c r="GWS99" s="36"/>
      <c r="GWT99" s="36"/>
      <c r="GWU99" s="36"/>
      <c r="GWV99" s="36"/>
      <c r="GWW99" s="36"/>
      <c r="GWX99" s="36"/>
      <c r="GWY99" s="36"/>
      <c r="GWZ99" s="36"/>
      <c r="GXA99" s="36"/>
      <c r="GXB99" s="36"/>
      <c r="GXC99" s="36"/>
      <c r="GXD99" s="36"/>
      <c r="GXE99" s="36"/>
      <c r="GXF99" s="36"/>
      <c r="GXG99" s="36"/>
      <c r="GXH99" s="36"/>
      <c r="GXI99" s="36"/>
      <c r="GXJ99" s="36"/>
      <c r="GXK99" s="36"/>
      <c r="GXL99" s="36"/>
      <c r="GXM99" s="36"/>
      <c r="GXN99" s="36"/>
      <c r="GXO99" s="36"/>
      <c r="GXP99" s="36"/>
      <c r="GXQ99" s="36"/>
      <c r="GXR99" s="36"/>
      <c r="GXS99" s="36"/>
      <c r="GXT99" s="36"/>
      <c r="GXU99" s="36"/>
      <c r="GXV99" s="36"/>
      <c r="GXW99" s="36"/>
      <c r="GXX99" s="36"/>
      <c r="GXY99" s="36"/>
      <c r="GXZ99" s="36"/>
      <c r="GYA99" s="36"/>
      <c r="GYB99" s="36"/>
      <c r="GYC99" s="36"/>
      <c r="GYD99" s="36"/>
      <c r="GYE99" s="36"/>
      <c r="GYF99" s="36"/>
      <c r="GYG99" s="36"/>
      <c r="GYH99" s="36"/>
      <c r="GYI99" s="36"/>
      <c r="GYJ99" s="36"/>
      <c r="GYK99" s="36"/>
      <c r="GYL99" s="36"/>
      <c r="GYM99" s="36"/>
      <c r="GYN99" s="36"/>
      <c r="GYO99" s="36"/>
      <c r="GYP99" s="36"/>
      <c r="GYQ99" s="36"/>
      <c r="GYR99" s="36"/>
      <c r="GYS99" s="36"/>
      <c r="GYT99" s="36"/>
      <c r="GYU99" s="36"/>
      <c r="GYV99" s="36"/>
      <c r="GYW99" s="36"/>
      <c r="GYX99" s="36"/>
      <c r="GYY99" s="36"/>
      <c r="GYZ99" s="36"/>
      <c r="GZA99" s="36"/>
      <c r="GZB99" s="36"/>
      <c r="GZC99" s="36"/>
      <c r="GZD99" s="36"/>
      <c r="GZE99" s="36"/>
      <c r="GZF99" s="36"/>
      <c r="GZG99" s="36"/>
      <c r="GZH99" s="36"/>
      <c r="GZI99" s="36"/>
      <c r="GZJ99" s="36"/>
      <c r="GZK99" s="36"/>
      <c r="GZL99" s="36"/>
      <c r="GZM99" s="36"/>
      <c r="GZN99" s="36"/>
      <c r="GZO99" s="36"/>
      <c r="GZP99" s="36"/>
      <c r="GZQ99" s="36"/>
      <c r="GZR99" s="36"/>
      <c r="GZS99" s="36"/>
      <c r="GZT99" s="36"/>
      <c r="GZU99" s="36"/>
      <c r="GZV99" s="36"/>
      <c r="GZW99" s="36"/>
      <c r="GZX99" s="36"/>
      <c r="GZY99" s="36"/>
      <c r="GZZ99" s="36"/>
      <c r="HAA99" s="36"/>
      <c r="HAB99" s="36"/>
      <c r="HAC99" s="36"/>
      <c r="HAD99" s="36"/>
      <c r="HAE99" s="36"/>
      <c r="HAF99" s="36"/>
      <c r="HAG99" s="36"/>
      <c r="HAH99" s="36"/>
      <c r="HAI99" s="36"/>
      <c r="HAJ99" s="36"/>
      <c r="HAK99" s="36"/>
      <c r="HAL99" s="36"/>
      <c r="HAM99" s="36"/>
      <c r="HAN99" s="36"/>
      <c r="HAO99" s="36"/>
      <c r="HAP99" s="36"/>
      <c r="HAQ99" s="36"/>
      <c r="HAR99" s="36"/>
      <c r="HAS99" s="36"/>
      <c r="HAT99" s="36"/>
      <c r="HAU99" s="36"/>
      <c r="HAV99" s="36"/>
      <c r="HAW99" s="36"/>
      <c r="HAX99" s="36"/>
      <c r="HAY99" s="36"/>
      <c r="HAZ99" s="36"/>
      <c r="HBA99" s="36"/>
      <c r="HBB99" s="36"/>
      <c r="HBC99" s="36"/>
      <c r="HBD99" s="36"/>
      <c r="HBE99" s="36"/>
      <c r="HBF99" s="36"/>
      <c r="HBG99" s="36"/>
      <c r="HBH99" s="36"/>
      <c r="HBI99" s="36"/>
      <c r="HBJ99" s="36"/>
      <c r="HBK99" s="36"/>
      <c r="HBL99" s="36"/>
      <c r="HBM99" s="36"/>
      <c r="HBN99" s="36"/>
      <c r="HBO99" s="36"/>
      <c r="HBP99" s="36"/>
      <c r="HBQ99" s="36"/>
      <c r="HBR99" s="36"/>
      <c r="HBS99" s="36"/>
      <c r="HBT99" s="36"/>
      <c r="HBU99" s="36"/>
      <c r="HBV99" s="36"/>
      <c r="HBW99" s="36"/>
      <c r="HBX99" s="36"/>
      <c r="HBY99" s="36"/>
      <c r="HBZ99" s="36"/>
      <c r="HCA99" s="36"/>
      <c r="HCB99" s="36"/>
      <c r="HCC99" s="36"/>
      <c r="HCD99" s="36"/>
      <c r="HCE99" s="36"/>
      <c r="HCF99" s="36"/>
      <c r="HCG99" s="36"/>
      <c r="HCH99" s="36"/>
      <c r="HCI99" s="36"/>
      <c r="HCJ99" s="36"/>
      <c r="HCK99" s="36"/>
      <c r="HCL99" s="36"/>
      <c r="HCM99" s="36"/>
      <c r="HCN99" s="36"/>
      <c r="HCO99" s="36"/>
      <c r="HCP99" s="36"/>
      <c r="HCQ99" s="36"/>
      <c r="HCR99" s="36"/>
      <c r="HCS99" s="36"/>
      <c r="HCT99" s="36"/>
      <c r="HCU99" s="36"/>
      <c r="HCV99" s="36"/>
      <c r="HCW99" s="36"/>
      <c r="HCX99" s="36"/>
      <c r="HCY99" s="36"/>
      <c r="HCZ99" s="36"/>
      <c r="HDA99" s="36"/>
      <c r="HDB99" s="36"/>
      <c r="HDC99" s="36"/>
      <c r="HDD99" s="36"/>
      <c r="HDE99" s="36"/>
      <c r="HDF99" s="36"/>
      <c r="HDG99" s="36"/>
      <c r="HDH99" s="36"/>
      <c r="HDI99" s="36"/>
      <c r="HDJ99" s="36"/>
      <c r="HDK99" s="36"/>
      <c r="HDL99" s="36"/>
      <c r="HDM99" s="36"/>
      <c r="HDN99" s="36"/>
      <c r="HDO99" s="36"/>
      <c r="HDP99" s="36"/>
      <c r="HDQ99" s="36"/>
      <c r="HDR99" s="36"/>
      <c r="HDS99" s="36"/>
      <c r="HDT99" s="36"/>
      <c r="HDU99" s="36"/>
      <c r="HDV99" s="36"/>
      <c r="HDW99" s="36"/>
      <c r="HDX99" s="36"/>
      <c r="HDY99" s="36"/>
      <c r="HDZ99" s="36"/>
      <c r="HEA99" s="36"/>
      <c r="HEB99" s="36"/>
      <c r="HEC99" s="36"/>
      <c r="HED99" s="36"/>
      <c r="HEE99" s="36"/>
      <c r="HEF99" s="36"/>
      <c r="HEG99" s="36"/>
      <c r="HEH99" s="36"/>
      <c r="HEI99" s="36"/>
      <c r="HEJ99" s="36"/>
      <c r="HEK99" s="36"/>
      <c r="HEL99" s="36"/>
      <c r="HEM99" s="36"/>
      <c r="HEN99" s="36"/>
      <c r="HEO99" s="36"/>
      <c r="HEP99" s="36"/>
      <c r="HEQ99" s="36"/>
      <c r="HER99" s="36"/>
      <c r="HES99" s="36"/>
      <c r="HET99" s="36"/>
      <c r="HEU99" s="36"/>
      <c r="HEV99" s="36"/>
      <c r="HEW99" s="36"/>
      <c r="HEX99" s="36"/>
      <c r="HEY99" s="36"/>
      <c r="HEZ99" s="36"/>
      <c r="HFA99" s="36"/>
      <c r="HFB99" s="36"/>
      <c r="HFC99" s="36"/>
      <c r="HFD99" s="36"/>
      <c r="HFE99" s="36"/>
      <c r="HFF99" s="36"/>
      <c r="HFG99" s="36"/>
      <c r="HFH99" s="36"/>
      <c r="HFI99" s="36"/>
      <c r="HFJ99" s="36"/>
      <c r="HFK99" s="36"/>
      <c r="HFL99" s="36"/>
      <c r="HFM99" s="36"/>
      <c r="HFN99" s="36"/>
      <c r="HFO99" s="36"/>
      <c r="HFP99" s="36"/>
      <c r="HFQ99" s="36"/>
      <c r="HFR99" s="36"/>
      <c r="HFS99" s="36"/>
      <c r="HFT99" s="36"/>
      <c r="HFU99" s="36"/>
      <c r="HFV99" s="36"/>
      <c r="HFW99" s="36"/>
      <c r="HFX99" s="36"/>
      <c r="HFY99" s="36"/>
      <c r="HFZ99" s="36"/>
      <c r="HGA99" s="36"/>
      <c r="HGB99" s="36"/>
      <c r="HGC99" s="36"/>
      <c r="HGD99" s="36"/>
      <c r="HGE99" s="36"/>
      <c r="HGF99" s="36"/>
      <c r="HGG99" s="36"/>
      <c r="HGH99" s="36"/>
      <c r="HGI99" s="36"/>
      <c r="HGJ99" s="36"/>
      <c r="HGK99" s="36"/>
      <c r="HGL99" s="36"/>
      <c r="HGM99" s="36"/>
      <c r="HGN99" s="36"/>
      <c r="HGO99" s="36"/>
      <c r="HGP99" s="36"/>
      <c r="HGQ99" s="36"/>
      <c r="HGR99" s="36"/>
      <c r="HGS99" s="36"/>
      <c r="HGT99" s="36"/>
      <c r="HGU99" s="36"/>
      <c r="HGV99" s="36"/>
      <c r="HGW99" s="36"/>
      <c r="HGX99" s="36"/>
      <c r="HGY99" s="36"/>
      <c r="HGZ99" s="36"/>
      <c r="HHA99" s="36"/>
      <c r="HHB99" s="36"/>
      <c r="HHC99" s="36"/>
      <c r="HHD99" s="36"/>
      <c r="HHE99" s="36"/>
      <c r="HHF99" s="36"/>
      <c r="HHG99" s="36"/>
      <c r="HHH99" s="36"/>
      <c r="HHI99" s="36"/>
      <c r="HHJ99" s="36"/>
      <c r="HHK99" s="36"/>
      <c r="HHL99" s="36"/>
      <c r="HHM99" s="36"/>
      <c r="HHN99" s="36"/>
      <c r="HHO99" s="36"/>
      <c r="HHP99" s="36"/>
      <c r="HHQ99" s="36"/>
      <c r="HHR99" s="36"/>
      <c r="HHS99" s="36"/>
      <c r="HHT99" s="36"/>
      <c r="HHU99" s="36"/>
      <c r="HHV99" s="36"/>
      <c r="HHW99" s="36"/>
      <c r="HHX99" s="36"/>
      <c r="HHY99" s="36"/>
      <c r="HHZ99" s="36"/>
      <c r="HIA99" s="36"/>
      <c r="HIB99" s="36"/>
      <c r="HIC99" s="36"/>
      <c r="HID99" s="36"/>
      <c r="HIE99" s="36"/>
      <c r="HIF99" s="36"/>
      <c r="HIG99" s="36"/>
      <c r="HIH99" s="36"/>
      <c r="HII99" s="36"/>
      <c r="HIJ99" s="36"/>
      <c r="HIK99" s="36"/>
      <c r="HIL99" s="36"/>
      <c r="HIM99" s="36"/>
      <c r="HIN99" s="36"/>
      <c r="HIO99" s="36"/>
      <c r="HIP99" s="36"/>
      <c r="HIQ99" s="36"/>
      <c r="HIR99" s="36"/>
      <c r="HIS99" s="36"/>
      <c r="HIT99" s="36"/>
      <c r="HIU99" s="36"/>
      <c r="HIV99" s="36"/>
      <c r="HIW99" s="36"/>
      <c r="HIX99" s="36"/>
      <c r="HIY99" s="36"/>
      <c r="HIZ99" s="36"/>
      <c r="HJA99" s="36"/>
      <c r="HJB99" s="36"/>
      <c r="HJC99" s="36"/>
      <c r="HJD99" s="36"/>
      <c r="HJE99" s="36"/>
      <c r="HJF99" s="36"/>
      <c r="HJG99" s="36"/>
      <c r="HJH99" s="36"/>
      <c r="HJI99" s="36"/>
      <c r="HJJ99" s="36"/>
      <c r="HJK99" s="36"/>
      <c r="HJL99" s="36"/>
      <c r="HJM99" s="36"/>
      <c r="HJN99" s="36"/>
      <c r="HJO99" s="36"/>
      <c r="HJP99" s="36"/>
      <c r="HJQ99" s="36"/>
      <c r="HJR99" s="36"/>
      <c r="HJS99" s="36"/>
      <c r="HJT99" s="36"/>
      <c r="HJU99" s="36"/>
      <c r="HJV99" s="36"/>
      <c r="HJW99" s="36"/>
      <c r="HJX99" s="36"/>
      <c r="HJY99" s="36"/>
      <c r="HJZ99" s="36"/>
      <c r="HKA99" s="36"/>
      <c r="HKB99" s="36"/>
      <c r="HKC99" s="36"/>
      <c r="HKD99" s="36"/>
      <c r="HKE99" s="36"/>
      <c r="HKF99" s="36"/>
      <c r="HKG99" s="36"/>
      <c r="HKH99" s="36"/>
      <c r="HKI99" s="36"/>
      <c r="HKJ99" s="36"/>
      <c r="HKK99" s="36"/>
      <c r="HKL99" s="36"/>
      <c r="HKM99" s="36"/>
      <c r="HKN99" s="36"/>
      <c r="HKO99" s="36"/>
      <c r="HKP99" s="36"/>
      <c r="HKQ99" s="36"/>
      <c r="HKR99" s="36"/>
      <c r="HKS99" s="36"/>
      <c r="HKT99" s="36"/>
      <c r="HKU99" s="36"/>
      <c r="HKV99" s="36"/>
      <c r="HKW99" s="36"/>
      <c r="HKX99" s="36"/>
      <c r="HKY99" s="36"/>
      <c r="HKZ99" s="36"/>
      <c r="HLA99" s="36"/>
      <c r="HLB99" s="36"/>
      <c r="HLC99" s="36"/>
      <c r="HLD99" s="36"/>
      <c r="HLE99" s="36"/>
      <c r="HLF99" s="36"/>
      <c r="HLG99" s="36"/>
      <c r="HLH99" s="36"/>
      <c r="HLI99" s="36"/>
      <c r="HLJ99" s="36"/>
      <c r="HLK99" s="36"/>
      <c r="HLL99" s="36"/>
      <c r="HLM99" s="36"/>
      <c r="HLN99" s="36"/>
      <c r="HLO99" s="36"/>
      <c r="HLP99" s="36"/>
      <c r="HLQ99" s="36"/>
      <c r="HLR99" s="36"/>
      <c r="HLS99" s="36"/>
      <c r="HLT99" s="36"/>
      <c r="HLU99" s="36"/>
      <c r="HLV99" s="36"/>
      <c r="HLW99" s="36"/>
      <c r="HLX99" s="36"/>
      <c r="HLY99" s="36"/>
      <c r="HLZ99" s="36"/>
      <c r="HMA99" s="36"/>
      <c r="HMB99" s="36"/>
      <c r="HMC99" s="36"/>
      <c r="HMD99" s="36"/>
      <c r="HME99" s="36"/>
      <c r="HMF99" s="36"/>
      <c r="HMG99" s="36"/>
      <c r="HMH99" s="36"/>
      <c r="HMI99" s="36"/>
      <c r="HMJ99" s="36"/>
      <c r="HMK99" s="36"/>
      <c r="HML99" s="36"/>
      <c r="HMM99" s="36"/>
      <c r="HMN99" s="36"/>
      <c r="HMO99" s="36"/>
      <c r="HMP99" s="36"/>
      <c r="HMQ99" s="36"/>
      <c r="HMR99" s="36"/>
      <c r="HMS99" s="36"/>
      <c r="HMT99" s="36"/>
      <c r="HMU99" s="36"/>
      <c r="HMV99" s="36"/>
      <c r="HMW99" s="36"/>
      <c r="HMX99" s="36"/>
      <c r="HMY99" s="36"/>
      <c r="HMZ99" s="36"/>
      <c r="HNA99" s="36"/>
      <c r="HNB99" s="36"/>
      <c r="HNC99" s="36"/>
      <c r="HND99" s="36"/>
      <c r="HNE99" s="36"/>
      <c r="HNF99" s="36"/>
      <c r="HNG99" s="36"/>
      <c r="HNH99" s="36"/>
      <c r="HNI99" s="36"/>
      <c r="HNJ99" s="36"/>
      <c r="HNK99" s="36"/>
      <c r="HNL99" s="36"/>
      <c r="HNM99" s="36"/>
      <c r="HNN99" s="36"/>
      <c r="HNO99" s="36"/>
      <c r="HNP99" s="36"/>
      <c r="HNQ99" s="36"/>
      <c r="HNR99" s="36"/>
      <c r="HNS99" s="36"/>
      <c r="HNT99" s="36"/>
      <c r="HNU99" s="36"/>
      <c r="HNV99" s="36"/>
      <c r="HNW99" s="36"/>
      <c r="HNX99" s="36"/>
      <c r="HNY99" s="36"/>
      <c r="HNZ99" s="36"/>
      <c r="HOA99" s="36"/>
      <c r="HOB99" s="36"/>
      <c r="HOC99" s="36"/>
      <c r="HOD99" s="36"/>
      <c r="HOE99" s="36"/>
      <c r="HOF99" s="36"/>
      <c r="HOG99" s="36"/>
      <c r="HOH99" s="36"/>
      <c r="HOI99" s="36"/>
      <c r="HOJ99" s="36"/>
      <c r="HOK99" s="36"/>
      <c r="HOL99" s="36"/>
      <c r="HOM99" s="36"/>
      <c r="HON99" s="36"/>
      <c r="HOO99" s="36"/>
      <c r="HOP99" s="36"/>
      <c r="HOQ99" s="36"/>
      <c r="HOR99" s="36"/>
      <c r="HOS99" s="36"/>
      <c r="HOT99" s="36"/>
      <c r="HOU99" s="36"/>
      <c r="HOV99" s="36"/>
      <c r="HOW99" s="36"/>
      <c r="HOX99" s="36"/>
      <c r="HOY99" s="36"/>
      <c r="HOZ99" s="36"/>
      <c r="HPA99" s="36"/>
      <c r="HPB99" s="36"/>
      <c r="HPC99" s="36"/>
      <c r="HPD99" s="36"/>
      <c r="HPE99" s="36"/>
      <c r="HPF99" s="36"/>
      <c r="HPG99" s="36"/>
      <c r="HPH99" s="36"/>
      <c r="HPI99" s="36"/>
      <c r="HPJ99" s="36"/>
      <c r="HPK99" s="36"/>
      <c r="HPL99" s="36"/>
      <c r="HPM99" s="36"/>
      <c r="HPN99" s="36"/>
      <c r="HPO99" s="36"/>
      <c r="HPP99" s="36"/>
      <c r="HPQ99" s="36"/>
      <c r="HPR99" s="36"/>
      <c r="HPS99" s="36"/>
      <c r="HPT99" s="36"/>
      <c r="HPU99" s="36"/>
      <c r="HPV99" s="36"/>
      <c r="HPW99" s="36"/>
      <c r="HPX99" s="36"/>
      <c r="HPY99" s="36"/>
      <c r="HPZ99" s="36"/>
      <c r="HQA99" s="36"/>
      <c r="HQB99" s="36"/>
      <c r="HQC99" s="36"/>
      <c r="HQD99" s="36"/>
      <c r="HQE99" s="36"/>
      <c r="HQF99" s="36"/>
      <c r="HQG99" s="36"/>
      <c r="HQH99" s="36"/>
      <c r="HQI99" s="36"/>
      <c r="HQJ99" s="36"/>
      <c r="HQK99" s="36"/>
      <c r="HQL99" s="36"/>
      <c r="HQM99" s="36"/>
      <c r="HQN99" s="36"/>
      <c r="HQO99" s="36"/>
      <c r="HQP99" s="36"/>
      <c r="HQQ99" s="36"/>
      <c r="HQR99" s="36"/>
      <c r="HQS99" s="36"/>
      <c r="HQT99" s="36"/>
      <c r="HQU99" s="36"/>
      <c r="HQV99" s="36"/>
      <c r="HQW99" s="36"/>
      <c r="HQX99" s="36"/>
      <c r="HQY99" s="36"/>
      <c r="HQZ99" s="36"/>
      <c r="HRA99" s="36"/>
      <c r="HRB99" s="36"/>
      <c r="HRC99" s="36"/>
      <c r="HRD99" s="36"/>
      <c r="HRE99" s="36"/>
      <c r="HRF99" s="36"/>
      <c r="HRG99" s="36"/>
      <c r="HRH99" s="36"/>
      <c r="HRI99" s="36"/>
      <c r="HRJ99" s="36"/>
      <c r="HRK99" s="36"/>
      <c r="HRL99" s="36"/>
      <c r="HRM99" s="36"/>
      <c r="HRN99" s="36"/>
      <c r="HRO99" s="36"/>
      <c r="HRP99" s="36"/>
      <c r="HRQ99" s="36"/>
      <c r="HRR99" s="36"/>
      <c r="HRS99" s="36"/>
      <c r="HRT99" s="36"/>
      <c r="HRU99" s="36"/>
      <c r="HRV99" s="36"/>
      <c r="HRW99" s="36"/>
      <c r="HRX99" s="36"/>
      <c r="HRY99" s="36"/>
      <c r="HRZ99" s="36"/>
      <c r="HSA99" s="36"/>
      <c r="HSB99" s="36"/>
      <c r="HSC99" s="36"/>
      <c r="HSD99" s="36"/>
      <c r="HSE99" s="36"/>
      <c r="HSF99" s="36"/>
      <c r="HSG99" s="36"/>
      <c r="HSH99" s="36"/>
      <c r="HSI99" s="36"/>
      <c r="HSJ99" s="36"/>
      <c r="HSK99" s="36"/>
      <c r="HSL99" s="36"/>
      <c r="HSM99" s="36"/>
      <c r="HSN99" s="36"/>
      <c r="HSO99" s="36"/>
      <c r="HSP99" s="36"/>
      <c r="HSQ99" s="36"/>
      <c r="HSR99" s="36"/>
      <c r="HSS99" s="36"/>
      <c r="HST99" s="36"/>
      <c r="HSU99" s="36"/>
      <c r="HSV99" s="36"/>
      <c r="HSW99" s="36"/>
      <c r="HSX99" s="36"/>
      <c r="HSY99" s="36"/>
      <c r="HSZ99" s="36"/>
      <c r="HTA99" s="36"/>
      <c r="HTB99" s="36"/>
      <c r="HTC99" s="36"/>
      <c r="HTD99" s="36"/>
      <c r="HTE99" s="36"/>
      <c r="HTF99" s="36"/>
      <c r="HTG99" s="36"/>
      <c r="HTH99" s="36"/>
      <c r="HTI99" s="36"/>
      <c r="HTJ99" s="36"/>
      <c r="HTK99" s="36"/>
      <c r="HTL99" s="36"/>
      <c r="HTM99" s="36"/>
      <c r="HTN99" s="36"/>
      <c r="HTO99" s="36"/>
      <c r="HTP99" s="36"/>
      <c r="HTQ99" s="36"/>
      <c r="HTR99" s="36"/>
      <c r="HTS99" s="36"/>
      <c r="HTT99" s="36"/>
      <c r="HTU99" s="36"/>
      <c r="HTV99" s="36"/>
      <c r="HTW99" s="36"/>
      <c r="HTX99" s="36"/>
      <c r="HTY99" s="36"/>
      <c r="HTZ99" s="36"/>
      <c r="HUA99" s="36"/>
      <c r="HUB99" s="36"/>
      <c r="HUC99" s="36"/>
      <c r="HUD99" s="36"/>
      <c r="HUE99" s="36"/>
      <c r="HUF99" s="36"/>
      <c r="HUG99" s="36"/>
      <c r="HUH99" s="36"/>
      <c r="HUI99" s="36"/>
      <c r="HUJ99" s="36"/>
      <c r="HUK99" s="36"/>
      <c r="HUL99" s="36"/>
      <c r="HUM99" s="36"/>
      <c r="HUN99" s="36"/>
      <c r="HUO99" s="36"/>
      <c r="HUP99" s="36"/>
      <c r="HUQ99" s="36"/>
      <c r="HUR99" s="36"/>
      <c r="HUS99" s="36"/>
      <c r="HUT99" s="36"/>
      <c r="HUU99" s="36"/>
      <c r="HUV99" s="36"/>
      <c r="HUW99" s="36"/>
      <c r="HUX99" s="36"/>
      <c r="HUY99" s="36"/>
      <c r="HUZ99" s="36"/>
      <c r="HVA99" s="36"/>
      <c r="HVB99" s="36"/>
      <c r="HVC99" s="36"/>
      <c r="HVD99" s="36"/>
      <c r="HVE99" s="36"/>
      <c r="HVF99" s="36"/>
      <c r="HVG99" s="36"/>
      <c r="HVH99" s="36"/>
      <c r="HVI99" s="36"/>
      <c r="HVJ99" s="36"/>
      <c r="HVK99" s="36"/>
      <c r="HVL99" s="36"/>
      <c r="HVM99" s="36"/>
      <c r="HVN99" s="36"/>
      <c r="HVO99" s="36"/>
      <c r="HVP99" s="36"/>
      <c r="HVQ99" s="36"/>
      <c r="HVR99" s="36"/>
      <c r="HVS99" s="36"/>
      <c r="HVT99" s="36"/>
      <c r="HVU99" s="36"/>
      <c r="HVV99" s="36"/>
      <c r="HVW99" s="36"/>
      <c r="HVX99" s="36"/>
      <c r="HVY99" s="36"/>
      <c r="HVZ99" s="36"/>
      <c r="HWA99" s="36"/>
      <c r="HWB99" s="36"/>
      <c r="HWC99" s="36"/>
      <c r="HWD99" s="36"/>
      <c r="HWE99" s="36"/>
      <c r="HWF99" s="36"/>
      <c r="HWG99" s="36"/>
      <c r="HWH99" s="36"/>
      <c r="HWI99" s="36"/>
      <c r="HWJ99" s="36"/>
      <c r="HWK99" s="36"/>
      <c r="HWL99" s="36"/>
      <c r="HWM99" s="36"/>
      <c r="HWN99" s="36"/>
      <c r="HWO99" s="36"/>
      <c r="HWP99" s="36"/>
      <c r="HWQ99" s="36"/>
      <c r="HWR99" s="36"/>
      <c r="HWS99" s="36"/>
      <c r="HWT99" s="36"/>
      <c r="HWU99" s="36"/>
      <c r="HWV99" s="36"/>
      <c r="HWW99" s="36"/>
      <c r="HWX99" s="36"/>
      <c r="HWY99" s="36"/>
      <c r="HWZ99" s="36"/>
      <c r="HXA99" s="36"/>
      <c r="HXB99" s="36"/>
      <c r="HXC99" s="36"/>
      <c r="HXD99" s="36"/>
      <c r="HXE99" s="36"/>
      <c r="HXF99" s="36"/>
      <c r="HXG99" s="36"/>
      <c r="HXH99" s="36"/>
      <c r="HXI99" s="36"/>
      <c r="HXJ99" s="36"/>
      <c r="HXK99" s="36"/>
      <c r="HXL99" s="36"/>
      <c r="HXM99" s="36"/>
      <c r="HXN99" s="36"/>
      <c r="HXO99" s="36"/>
      <c r="HXP99" s="36"/>
      <c r="HXQ99" s="36"/>
      <c r="HXR99" s="36"/>
      <c r="HXS99" s="36"/>
      <c r="HXT99" s="36"/>
      <c r="HXU99" s="36"/>
      <c r="HXV99" s="36"/>
      <c r="HXW99" s="36"/>
      <c r="HXX99" s="36"/>
      <c r="HXY99" s="36"/>
      <c r="HXZ99" s="36"/>
      <c r="HYA99" s="36"/>
      <c r="HYB99" s="36"/>
      <c r="HYC99" s="36"/>
      <c r="HYD99" s="36"/>
      <c r="HYE99" s="36"/>
      <c r="HYF99" s="36"/>
      <c r="HYG99" s="36"/>
      <c r="HYH99" s="36"/>
      <c r="HYI99" s="36"/>
      <c r="HYJ99" s="36"/>
      <c r="HYK99" s="36"/>
      <c r="HYL99" s="36"/>
      <c r="HYM99" s="36"/>
      <c r="HYN99" s="36"/>
      <c r="HYO99" s="36"/>
      <c r="HYP99" s="36"/>
      <c r="HYQ99" s="36"/>
      <c r="HYR99" s="36"/>
      <c r="HYS99" s="36"/>
      <c r="HYT99" s="36"/>
      <c r="HYU99" s="36"/>
      <c r="HYV99" s="36"/>
      <c r="HYW99" s="36"/>
      <c r="HYX99" s="36"/>
      <c r="HYY99" s="36"/>
      <c r="HYZ99" s="36"/>
      <c r="HZA99" s="36"/>
      <c r="HZB99" s="36"/>
      <c r="HZC99" s="36"/>
      <c r="HZD99" s="36"/>
      <c r="HZE99" s="36"/>
      <c r="HZF99" s="36"/>
      <c r="HZG99" s="36"/>
      <c r="HZH99" s="36"/>
      <c r="HZI99" s="36"/>
      <c r="HZJ99" s="36"/>
      <c r="HZK99" s="36"/>
      <c r="HZL99" s="36"/>
      <c r="HZM99" s="36"/>
      <c r="HZN99" s="36"/>
      <c r="HZO99" s="36"/>
      <c r="HZP99" s="36"/>
      <c r="HZQ99" s="36"/>
      <c r="HZR99" s="36"/>
      <c r="HZS99" s="36"/>
      <c r="HZT99" s="36"/>
      <c r="HZU99" s="36"/>
      <c r="HZV99" s="36"/>
      <c r="HZW99" s="36"/>
      <c r="HZX99" s="36"/>
      <c r="HZY99" s="36"/>
      <c r="HZZ99" s="36"/>
      <c r="IAA99" s="36"/>
      <c r="IAB99" s="36"/>
      <c r="IAC99" s="36"/>
      <c r="IAD99" s="36"/>
      <c r="IAE99" s="36"/>
      <c r="IAF99" s="36"/>
      <c r="IAG99" s="36"/>
      <c r="IAH99" s="36"/>
      <c r="IAI99" s="36"/>
      <c r="IAJ99" s="36"/>
      <c r="IAK99" s="36"/>
      <c r="IAL99" s="36"/>
      <c r="IAM99" s="36"/>
      <c r="IAN99" s="36"/>
      <c r="IAO99" s="36"/>
      <c r="IAP99" s="36"/>
      <c r="IAQ99" s="36"/>
      <c r="IAR99" s="36"/>
      <c r="IAS99" s="36"/>
      <c r="IAT99" s="36"/>
      <c r="IAU99" s="36"/>
      <c r="IAV99" s="36"/>
      <c r="IAW99" s="36"/>
      <c r="IAX99" s="36"/>
      <c r="IAY99" s="36"/>
      <c r="IAZ99" s="36"/>
      <c r="IBA99" s="36"/>
      <c r="IBB99" s="36"/>
      <c r="IBC99" s="36"/>
      <c r="IBD99" s="36"/>
      <c r="IBE99" s="36"/>
      <c r="IBF99" s="36"/>
      <c r="IBG99" s="36"/>
      <c r="IBH99" s="36"/>
      <c r="IBI99" s="36"/>
      <c r="IBJ99" s="36"/>
      <c r="IBK99" s="36"/>
      <c r="IBL99" s="36"/>
      <c r="IBM99" s="36"/>
      <c r="IBN99" s="36"/>
      <c r="IBO99" s="36"/>
      <c r="IBP99" s="36"/>
      <c r="IBQ99" s="36"/>
      <c r="IBR99" s="36"/>
      <c r="IBS99" s="36"/>
      <c r="IBT99" s="36"/>
      <c r="IBU99" s="36"/>
      <c r="IBV99" s="36"/>
      <c r="IBW99" s="36"/>
      <c r="IBX99" s="36"/>
      <c r="IBY99" s="36"/>
      <c r="IBZ99" s="36"/>
      <c r="ICA99" s="36"/>
      <c r="ICB99" s="36"/>
      <c r="ICC99" s="36"/>
      <c r="ICD99" s="36"/>
      <c r="ICE99" s="36"/>
      <c r="ICF99" s="36"/>
      <c r="ICG99" s="36"/>
      <c r="ICH99" s="36"/>
      <c r="ICI99" s="36"/>
      <c r="ICJ99" s="36"/>
      <c r="ICK99" s="36"/>
      <c r="ICL99" s="36"/>
      <c r="ICM99" s="36"/>
      <c r="ICN99" s="36"/>
      <c r="ICO99" s="36"/>
      <c r="ICP99" s="36"/>
      <c r="ICQ99" s="36"/>
      <c r="ICR99" s="36"/>
      <c r="ICS99" s="36"/>
      <c r="ICT99" s="36"/>
      <c r="ICU99" s="36"/>
      <c r="ICV99" s="36"/>
      <c r="ICW99" s="36"/>
      <c r="ICX99" s="36"/>
      <c r="ICY99" s="36"/>
      <c r="ICZ99" s="36"/>
      <c r="IDA99" s="36"/>
      <c r="IDB99" s="36"/>
      <c r="IDC99" s="36"/>
      <c r="IDD99" s="36"/>
      <c r="IDE99" s="36"/>
      <c r="IDF99" s="36"/>
      <c r="IDG99" s="36"/>
      <c r="IDH99" s="36"/>
      <c r="IDI99" s="36"/>
      <c r="IDJ99" s="36"/>
      <c r="IDK99" s="36"/>
      <c r="IDL99" s="36"/>
      <c r="IDM99" s="36"/>
      <c r="IDN99" s="36"/>
      <c r="IDO99" s="36"/>
      <c r="IDP99" s="36"/>
      <c r="IDQ99" s="36"/>
      <c r="IDR99" s="36"/>
      <c r="IDS99" s="36"/>
      <c r="IDT99" s="36"/>
      <c r="IDU99" s="36"/>
      <c r="IDV99" s="36"/>
      <c r="IDW99" s="36"/>
      <c r="IDX99" s="36"/>
      <c r="IDY99" s="36"/>
      <c r="IDZ99" s="36"/>
      <c r="IEA99" s="36"/>
      <c r="IEB99" s="36"/>
      <c r="IEC99" s="36"/>
      <c r="IED99" s="36"/>
      <c r="IEE99" s="36"/>
      <c r="IEF99" s="36"/>
      <c r="IEG99" s="36"/>
      <c r="IEH99" s="36"/>
      <c r="IEI99" s="36"/>
      <c r="IEJ99" s="36"/>
      <c r="IEK99" s="36"/>
      <c r="IEL99" s="36"/>
      <c r="IEM99" s="36"/>
      <c r="IEN99" s="36"/>
      <c r="IEO99" s="36"/>
      <c r="IEP99" s="36"/>
      <c r="IEQ99" s="36"/>
      <c r="IER99" s="36"/>
      <c r="IES99" s="36"/>
      <c r="IET99" s="36"/>
      <c r="IEU99" s="36"/>
      <c r="IEV99" s="36"/>
      <c r="IEW99" s="36"/>
      <c r="IEX99" s="36"/>
      <c r="IEY99" s="36"/>
      <c r="IEZ99" s="36"/>
      <c r="IFA99" s="36"/>
      <c r="IFB99" s="36"/>
      <c r="IFC99" s="36"/>
      <c r="IFD99" s="36"/>
      <c r="IFE99" s="36"/>
      <c r="IFF99" s="36"/>
      <c r="IFG99" s="36"/>
      <c r="IFH99" s="36"/>
      <c r="IFI99" s="36"/>
      <c r="IFJ99" s="36"/>
      <c r="IFK99" s="36"/>
      <c r="IFL99" s="36"/>
      <c r="IFM99" s="36"/>
      <c r="IFN99" s="36"/>
      <c r="IFO99" s="36"/>
      <c r="IFP99" s="36"/>
      <c r="IFQ99" s="36"/>
      <c r="IFR99" s="36"/>
      <c r="IFS99" s="36"/>
      <c r="IFT99" s="36"/>
      <c r="IFU99" s="36"/>
      <c r="IFV99" s="36"/>
      <c r="IFW99" s="36"/>
      <c r="IFX99" s="36"/>
      <c r="IFY99" s="36"/>
      <c r="IFZ99" s="36"/>
      <c r="IGA99" s="36"/>
      <c r="IGB99" s="36"/>
      <c r="IGC99" s="36"/>
      <c r="IGD99" s="36"/>
      <c r="IGE99" s="36"/>
      <c r="IGF99" s="36"/>
      <c r="IGG99" s="36"/>
      <c r="IGH99" s="36"/>
      <c r="IGI99" s="36"/>
      <c r="IGJ99" s="36"/>
      <c r="IGK99" s="36"/>
      <c r="IGL99" s="36"/>
      <c r="IGM99" s="36"/>
      <c r="IGN99" s="36"/>
      <c r="IGO99" s="36"/>
      <c r="IGP99" s="36"/>
      <c r="IGQ99" s="36"/>
      <c r="IGR99" s="36"/>
      <c r="IGS99" s="36"/>
      <c r="IGT99" s="36"/>
      <c r="IGU99" s="36"/>
      <c r="IGV99" s="36"/>
      <c r="IGW99" s="36"/>
      <c r="IGX99" s="36"/>
      <c r="IGY99" s="36"/>
      <c r="IGZ99" s="36"/>
      <c r="IHA99" s="36"/>
      <c r="IHB99" s="36"/>
      <c r="IHC99" s="36"/>
      <c r="IHD99" s="36"/>
      <c r="IHE99" s="36"/>
      <c r="IHF99" s="36"/>
      <c r="IHG99" s="36"/>
      <c r="IHH99" s="36"/>
      <c r="IHI99" s="36"/>
      <c r="IHJ99" s="36"/>
      <c r="IHK99" s="36"/>
      <c r="IHL99" s="36"/>
      <c r="IHM99" s="36"/>
      <c r="IHN99" s="36"/>
      <c r="IHO99" s="36"/>
      <c r="IHP99" s="36"/>
      <c r="IHQ99" s="36"/>
      <c r="IHR99" s="36"/>
      <c r="IHS99" s="36"/>
      <c r="IHT99" s="36"/>
      <c r="IHU99" s="36"/>
      <c r="IHV99" s="36"/>
      <c r="IHW99" s="36"/>
      <c r="IHX99" s="36"/>
      <c r="IHY99" s="36"/>
      <c r="IHZ99" s="36"/>
      <c r="IIA99" s="36"/>
      <c r="IIB99" s="36"/>
      <c r="IIC99" s="36"/>
      <c r="IID99" s="36"/>
      <c r="IIE99" s="36"/>
      <c r="IIF99" s="36"/>
      <c r="IIG99" s="36"/>
      <c r="IIH99" s="36"/>
      <c r="III99" s="36"/>
      <c r="IIJ99" s="36"/>
      <c r="IIK99" s="36"/>
      <c r="IIL99" s="36"/>
      <c r="IIM99" s="36"/>
      <c r="IIN99" s="36"/>
      <c r="IIO99" s="36"/>
      <c r="IIP99" s="36"/>
      <c r="IIQ99" s="36"/>
      <c r="IIR99" s="36"/>
      <c r="IIS99" s="36"/>
      <c r="IIT99" s="36"/>
      <c r="IIU99" s="36"/>
      <c r="IIV99" s="36"/>
      <c r="IIW99" s="36"/>
      <c r="IIX99" s="36"/>
      <c r="IIY99" s="36"/>
      <c r="IIZ99" s="36"/>
      <c r="IJA99" s="36"/>
      <c r="IJB99" s="36"/>
      <c r="IJC99" s="36"/>
      <c r="IJD99" s="36"/>
      <c r="IJE99" s="36"/>
      <c r="IJF99" s="36"/>
      <c r="IJG99" s="36"/>
      <c r="IJH99" s="36"/>
      <c r="IJI99" s="36"/>
      <c r="IJJ99" s="36"/>
      <c r="IJK99" s="36"/>
      <c r="IJL99" s="36"/>
      <c r="IJM99" s="36"/>
      <c r="IJN99" s="36"/>
      <c r="IJO99" s="36"/>
      <c r="IJP99" s="36"/>
      <c r="IJQ99" s="36"/>
      <c r="IJR99" s="36"/>
      <c r="IJS99" s="36"/>
      <c r="IJT99" s="36"/>
      <c r="IJU99" s="36"/>
      <c r="IJV99" s="36"/>
      <c r="IJW99" s="36"/>
      <c r="IJX99" s="36"/>
      <c r="IJY99" s="36"/>
      <c r="IJZ99" s="36"/>
      <c r="IKA99" s="36"/>
      <c r="IKB99" s="36"/>
      <c r="IKC99" s="36"/>
      <c r="IKD99" s="36"/>
      <c r="IKE99" s="36"/>
      <c r="IKF99" s="36"/>
      <c r="IKG99" s="36"/>
      <c r="IKH99" s="36"/>
      <c r="IKI99" s="36"/>
      <c r="IKJ99" s="36"/>
      <c r="IKK99" s="36"/>
      <c r="IKL99" s="36"/>
      <c r="IKM99" s="36"/>
      <c r="IKN99" s="36"/>
      <c r="IKO99" s="36"/>
      <c r="IKP99" s="36"/>
      <c r="IKQ99" s="36"/>
      <c r="IKR99" s="36"/>
      <c r="IKS99" s="36"/>
      <c r="IKT99" s="36"/>
      <c r="IKU99" s="36"/>
      <c r="IKV99" s="36"/>
      <c r="IKW99" s="36"/>
      <c r="IKX99" s="36"/>
      <c r="IKY99" s="36"/>
      <c r="IKZ99" s="36"/>
      <c r="ILA99" s="36"/>
      <c r="ILB99" s="36"/>
      <c r="ILC99" s="36"/>
      <c r="ILD99" s="36"/>
      <c r="ILE99" s="36"/>
      <c r="ILF99" s="36"/>
      <c r="ILG99" s="36"/>
      <c r="ILH99" s="36"/>
      <c r="ILI99" s="36"/>
      <c r="ILJ99" s="36"/>
      <c r="ILK99" s="36"/>
      <c r="ILL99" s="36"/>
      <c r="ILM99" s="36"/>
      <c r="ILN99" s="36"/>
      <c r="ILO99" s="36"/>
      <c r="ILP99" s="36"/>
      <c r="ILQ99" s="36"/>
      <c r="ILR99" s="36"/>
      <c r="ILS99" s="36"/>
      <c r="ILT99" s="36"/>
      <c r="ILU99" s="36"/>
      <c r="ILV99" s="36"/>
      <c r="ILW99" s="36"/>
      <c r="ILX99" s="36"/>
      <c r="ILY99" s="36"/>
      <c r="ILZ99" s="36"/>
      <c r="IMA99" s="36"/>
      <c r="IMB99" s="36"/>
      <c r="IMC99" s="36"/>
      <c r="IMD99" s="36"/>
      <c r="IME99" s="36"/>
      <c r="IMF99" s="36"/>
      <c r="IMG99" s="36"/>
      <c r="IMH99" s="36"/>
      <c r="IMI99" s="36"/>
      <c r="IMJ99" s="36"/>
      <c r="IMK99" s="36"/>
      <c r="IML99" s="36"/>
      <c r="IMM99" s="36"/>
      <c r="IMN99" s="36"/>
      <c r="IMO99" s="36"/>
      <c r="IMP99" s="36"/>
      <c r="IMQ99" s="36"/>
      <c r="IMR99" s="36"/>
      <c r="IMS99" s="36"/>
      <c r="IMT99" s="36"/>
      <c r="IMU99" s="36"/>
      <c r="IMV99" s="36"/>
      <c r="IMW99" s="36"/>
      <c r="IMX99" s="36"/>
      <c r="IMY99" s="36"/>
      <c r="IMZ99" s="36"/>
      <c r="INA99" s="36"/>
      <c r="INB99" s="36"/>
      <c r="INC99" s="36"/>
      <c r="IND99" s="36"/>
      <c r="INE99" s="36"/>
      <c r="INF99" s="36"/>
      <c r="ING99" s="36"/>
      <c r="INH99" s="36"/>
      <c r="INI99" s="36"/>
      <c r="INJ99" s="36"/>
      <c r="INK99" s="36"/>
      <c r="INL99" s="36"/>
      <c r="INM99" s="36"/>
      <c r="INN99" s="36"/>
      <c r="INO99" s="36"/>
      <c r="INP99" s="36"/>
      <c r="INQ99" s="36"/>
      <c r="INR99" s="36"/>
      <c r="INS99" s="36"/>
      <c r="INT99" s="36"/>
      <c r="INU99" s="36"/>
      <c r="INV99" s="36"/>
      <c r="INW99" s="36"/>
      <c r="INX99" s="36"/>
      <c r="INY99" s="36"/>
      <c r="INZ99" s="36"/>
      <c r="IOA99" s="36"/>
      <c r="IOB99" s="36"/>
      <c r="IOC99" s="36"/>
      <c r="IOD99" s="36"/>
      <c r="IOE99" s="36"/>
      <c r="IOF99" s="36"/>
      <c r="IOG99" s="36"/>
      <c r="IOH99" s="36"/>
      <c r="IOI99" s="36"/>
      <c r="IOJ99" s="36"/>
      <c r="IOK99" s="36"/>
      <c r="IOL99" s="36"/>
      <c r="IOM99" s="36"/>
      <c r="ION99" s="36"/>
      <c r="IOO99" s="36"/>
      <c r="IOP99" s="36"/>
      <c r="IOQ99" s="36"/>
      <c r="IOR99" s="36"/>
      <c r="IOS99" s="36"/>
      <c r="IOT99" s="36"/>
      <c r="IOU99" s="36"/>
      <c r="IOV99" s="36"/>
      <c r="IOW99" s="36"/>
      <c r="IOX99" s="36"/>
      <c r="IOY99" s="36"/>
      <c r="IOZ99" s="36"/>
      <c r="IPA99" s="36"/>
      <c r="IPB99" s="36"/>
      <c r="IPC99" s="36"/>
      <c r="IPD99" s="36"/>
      <c r="IPE99" s="36"/>
      <c r="IPF99" s="36"/>
      <c r="IPG99" s="36"/>
      <c r="IPH99" s="36"/>
      <c r="IPI99" s="36"/>
      <c r="IPJ99" s="36"/>
      <c r="IPK99" s="36"/>
      <c r="IPL99" s="36"/>
      <c r="IPM99" s="36"/>
      <c r="IPN99" s="36"/>
      <c r="IPO99" s="36"/>
      <c r="IPP99" s="36"/>
      <c r="IPQ99" s="36"/>
      <c r="IPR99" s="36"/>
      <c r="IPS99" s="36"/>
      <c r="IPT99" s="36"/>
      <c r="IPU99" s="36"/>
      <c r="IPV99" s="36"/>
      <c r="IPW99" s="36"/>
      <c r="IPX99" s="36"/>
      <c r="IPY99" s="36"/>
      <c r="IPZ99" s="36"/>
      <c r="IQA99" s="36"/>
      <c r="IQB99" s="36"/>
      <c r="IQC99" s="36"/>
      <c r="IQD99" s="36"/>
      <c r="IQE99" s="36"/>
      <c r="IQF99" s="36"/>
      <c r="IQG99" s="36"/>
      <c r="IQH99" s="36"/>
      <c r="IQI99" s="36"/>
      <c r="IQJ99" s="36"/>
      <c r="IQK99" s="36"/>
      <c r="IQL99" s="36"/>
      <c r="IQM99" s="36"/>
      <c r="IQN99" s="36"/>
      <c r="IQO99" s="36"/>
      <c r="IQP99" s="36"/>
      <c r="IQQ99" s="36"/>
      <c r="IQR99" s="36"/>
      <c r="IQS99" s="36"/>
      <c r="IQT99" s="36"/>
      <c r="IQU99" s="36"/>
      <c r="IQV99" s="36"/>
      <c r="IQW99" s="36"/>
      <c r="IQX99" s="36"/>
      <c r="IQY99" s="36"/>
      <c r="IQZ99" s="36"/>
      <c r="IRA99" s="36"/>
      <c r="IRB99" s="36"/>
      <c r="IRC99" s="36"/>
      <c r="IRD99" s="36"/>
      <c r="IRE99" s="36"/>
      <c r="IRF99" s="36"/>
      <c r="IRG99" s="36"/>
      <c r="IRH99" s="36"/>
      <c r="IRI99" s="36"/>
      <c r="IRJ99" s="36"/>
      <c r="IRK99" s="36"/>
      <c r="IRL99" s="36"/>
      <c r="IRM99" s="36"/>
      <c r="IRN99" s="36"/>
      <c r="IRO99" s="36"/>
      <c r="IRP99" s="36"/>
      <c r="IRQ99" s="36"/>
      <c r="IRR99" s="36"/>
      <c r="IRS99" s="36"/>
      <c r="IRT99" s="36"/>
      <c r="IRU99" s="36"/>
      <c r="IRV99" s="36"/>
      <c r="IRW99" s="36"/>
      <c r="IRX99" s="36"/>
      <c r="IRY99" s="36"/>
      <c r="IRZ99" s="36"/>
      <c r="ISA99" s="36"/>
      <c r="ISB99" s="36"/>
      <c r="ISC99" s="36"/>
      <c r="ISD99" s="36"/>
      <c r="ISE99" s="36"/>
      <c r="ISF99" s="36"/>
      <c r="ISG99" s="36"/>
      <c r="ISH99" s="36"/>
      <c r="ISI99" s="36"/>
      <c r="ISJ99" s="36"/>
      <c r="ISK99" s="36"/>
      <c r="ISL99" s="36"/>
      <c r="ISM99" s="36"/>
      <c r="ISN99" s="36"/>
      <c r="ISO99" s="36"/>
      <c r="ISP99" s="36"/>
      <c r="ISQ99" s="36"/>
      <c r="ISR99" s="36"/>
      <c r="ISS99" s="36"/>
      <c r="IST99" s="36"/>
      <c r="ISU99" s="36"/>
      <c r="ISV99" s="36"/>
      <c r="ISW99" s="36"/>
      <c r="ISX99" s="36"/>
      <c r="ISY99" s="36"/>
      <c r="ISZ99" s="36"/>
      <c r="ITA99" s="36"/>
      <c r="ITB99" s="36"/>
      <c r="ITC99" s="36"/>
      <c r="ITD99" s="36"/>
      <c r="ITE99" s="36"/>
      <c r="ITF99" s="36"/>
      <c r="ITG99" s="36"/>
      <c r="ITH99" s="36"/>
      <c r="ITI99" s="36"/>
      <c r="ITJ99" s="36"/>
      <c r="ITK99" s="36"/>
      <c r="ITL99" s="36"/>
      <c r="ITM99" s="36"/>
      <c r="ITN99" s="36"/>
      <c r="ITO99" s="36"/>
      <c r="ITP99" s="36"/>
      <c r="ITQ99" s="36"/>
      <c r="ITR99" s="36"/>
      <c r="ITS99" s="36"/>
      <c r="ITT99" s="36"/>
      <c r="ITU99" s="36"/>
      <c r="ITV99" s="36"/>
      <c r="ITW99" s="36"/>
      <c r="ITX99" s="36"/>
      <c r="ITY99" s="36"/>
      <c r="ITZ99" s="36"/>
      <c r="IUA99" s="36"/>
      <c r="IUB99" s="36"/>
      <c r="IUC99" s="36"/>
      <c r="IUD99" s="36"/>
      <c r="IUE99" s="36"/>
      <c r="IUF99" s="36"/>
      <c r="IUG99" s="36"/>
      <c r="IUH99" s="36"/>
      <c r="IUI99" s="36"/>
      <c r="IUJ99" s="36"/>
      <c r="IUK99" s="36"/>
      <c r="IUL99" s="36"/>
      <c r="IUM99" s="36"/>
      <c r="IUN99" s="36"/>
      <c r="IUO99" s="36"/>
      <c r="IUP99" s="36"/>
      <c r="IUQ99" s="36"/>
      <c r="IUR99" s="36"/>
      <c r="IUS99" s="36"/>
      <c r="IUT99" s="36"/>
      <c r="IUU99" s="36"/>
      <c r="IUV99" s="36"/>
      <c r="IUW99" s="36"/>
      <c r="IUX99" s="36"/>
      <c r="IUY99" s="36"/>
      <c r="IUZ99" s="36"/>
      <c r="IVA99" s="36"/>
      <c r="IVB99" s="36"/>
      <c r="IVC99" s="36"/>
      <c r="IVD99" s="36"/>
      <c r="IVE99" s="36"/>
      <c r="IVF99" s="36"/>
      <c r="IVG99" s="36"/>
      <c r="IVH99" s="36"/>
      <c r="IVI99" s="36"/>
      <c r="IVJ99" s="36"/>
      <c r="IVK99" s="36"/>
      <c r="IVL99" s="36"/>
      <c r="IVM99" s="36"/>
      <c r="IVN99" s="36"/>
      <c r="IVO99" s="36"/>
      <c r="IVP99" s="36"/>
      <c r="IVQ99" s="36"/>
      <c r="IVR99" s="36"/>
      <c r="IVS99" s="36"/>
      <c r="IVT99" s="36"/>
      <c r="IVU99" s="36"/>
      <c r="IVV99" s="36"/>
      <c r="IVW99" s="36"/>
      <c r="IVX99" s="36"/>
      <c r="IVY99" s="36"/>
      <c r="IVZ99" s="36"/>
      <c r="IWA99" s="36"/>
      <c r="IWB99" s="36"/>
      <c r="IWC99" s="36"/>
      <c r="IWD99" s="36"/>
      <c r="IWE99" s="36"/>
      <c r="IWF99" s="36"/>
      <c r="IWG99" s="36"/>
      <c r="IWH99" s="36"/>
      <c r="IWI99" s="36"/>
      <c r="IWJ99" s="36"/>
      <c r="IWK99" s="36"/>
      <c r="IWL99" s="36"/>
      <c r="IWM99" s="36"/>
      <c r="IWN99" s="36"/>
      <c r="IWO99" s="36"/>
      <c r="IWP99" s="36"/>
      <c r="IWQ99" s="36"/>
      <c r="IWR99" s="36"/>
      <c r="IWS99" s="36"/>
      <c r="IWT99" s="36"/>
      <c r="IWU99" s="36"/>
      <c r="IWV99" s="36"/>
      <c r="IWW99" s="36"/>
      <c r="IWX99" s="36"/>
      <c r="IWY99" s="36"/>
      <c r="IWZ99" s="36"/>
      <c r="IXA99" s="36"/>
      <c r="IXB99" s="36"/>
      <c r="IXC99" s="36"/>
      <c r="IXD99" s="36"/>
      <c r="IXE99" s="36"/>
      <c r="IXF99" s="36"/>
      <c r="IXG99" s="36"/>
      <c r="IXH99" s="36"/>
      <c r="IXI99" s="36"/>
      <c r="IXJ99" s="36"/>
      <c r="IXK99" s="36"/>
      <c r="IXL99" s="36"/>
      <c r="IXM99" s="36"/>
      <c r="IXN99" s="36"/>
      <c r="IXO99" s="36"/>
      <c r="IXP99" s="36"/>
      <c r="IXQ99" s="36"/>
      <c r="IXR99" s="36"/>
      <c r="IXS99" s="36"/>
      <c r="IXT99" s="36"/>
      <c r="IXU99" s="36"/>
      <c r="IXV99" s="36"/>
      <c r="IXW99" s="36"/>
      <c r="IXX99" s="36"/>
      <c r="IXY99" s="36"/>
      <c r="IXZ99" s="36"/>
      <c r="IYA99" s="36"/>
      <c r="IYB99" s="36"/>
      <c r="IYC99" s="36"/>
      <c r="IYD99" s="36"/>
      <c r="IYE99" s="36"/>
      <c r="IYF99" s="36"/>
      <c r="IYG99" s="36"/>
      <c r="IYH99" s="36"/>
      <c r="IYI99" s="36"/>
      <c r="IYJ99" s="36"/>
      <c r="IYK99" s="36"/>
      <c r="IYL99" s="36"/>
      <c r="IYM99" s="36"/>
      <c r="IYN99" s="36"/>
      <c r="IYO99" s="36"/>
      <c r="IYP99" s="36"/>
      <c r="IYQ99" s="36"/>
      <c r="IYR99" s="36"/>
      <c r="IYS99" s="36"/>
      <c r="IYT99" s="36"/>
      <c r="IYU99" s="36"/>
      <c r="IYV99" s="36"/>
      <c r="IYW99" s="36"/>
      <c r="IYX99" s="36"/>
      <c r="IYY99" s="36"/>
      <c r="IYZ99" s="36"/>
      <c r="IZA99" s="36"/>
      <c r="IZB99" s="36"/>
      <c r="IZC99" s="36"/>
      <c r="IZD99" s="36"/>
      <c r="IZE99" s="36"/>
      <c r="IZF99" s="36"/>
      <c r="IZG99" s="36"/>
      <c r="IZH99" s="36"/>
      <c r="IZI99" s="36"/>
      <c r="IZJ99" s="36"/>
      <c r="IZK99" s="36"/>
      <c r="IZL99" s="36"/>
      <c r="IZM99" s="36"/>
      <c r="IZN99" s="36"/>
      <c r="IZO99" s="36"/>
      <c r="IZP99" s="36"/>
      <c r="IZQ99" s="36"/>
      <c r="IZR99" s="36"/>
      <c r="IZS99" s="36"/>
      <c r="IZT99" s="36"/>
      <c r="IZU99" s="36"/>
      <c r="IZV99" s="36"/>
      <c r="IZW99" s="36"/>
      <c r="IZX99" s="36"/>
      <c r="IZY99" s="36"/>
      <c r="IZZ99" s="36"/>
      <c r="JAA99" s="36"/>
      <c r="JAB99" s="36"/>
      <c r="JAC99" s="36"/>
      <c r="JAD99" s="36"/>
      <c r="JAE99" s="36"/>
      <c r="JAF99" s="36"/>
      <c r="JAG99" s="36"/>
      <c r="JAH99" s="36"/>
      <c r="JAI99" s="36"/>
      <c r="JAJ99" s="36"/>
      <c r="JAK99" s="36"/>
      <c r="JAL99" s="36"/>
      <c r="JAM99" s="36"/>
      <c r="JAN99" s="36"/>
      <c r="JAO99" s="36"/>
      <c r="JAP99" s="36"/>
      <c r="JAQ99" s="36"/>
      <c r="JAR99" s="36"/>
      <c r="JAS99" s="36"/>
      <c r="JAT99" s="36"/>
      <c r="JAU99" s="36"/>
      <c r="JAV99" s="36"/>
      <c r="JAW99" s="36"/>
      <c r="JAX99" s="36"/>
      <c r="JAY99" s="36"/>
      <c r="JAZ99" s="36"/>
      <c r="JBA99" s="36"/>
      <c r="JBB99" s="36"/>
      <c r="JBC99" s="36"/>
      <c r="JBD99" s="36"/>
      <c r="JBE99" s="36"/>
      <c r="JBF99" s="36"/>
      <c r="JBG99" s="36"/>
      <c r="JBH99" s="36"/>
      <c r="JBI99" s="36"/>
      <c r="JBJ99" s="36"/>
      <c r="JBK99" s="36"/>
      <c r="JBL99" s="36"/>
      <c r="JBM99" s="36"/>
      <c r="JBN99" s="36"/>
      <c r="JBO99" s="36"/>
      <c r="JBP99" s="36"/>
      <c r="JBQ99" s="36"/>
      <c r="JBR99" s="36"/>
      <c r="JBS99" s="36"/>
      <c r="JBT99" s="36"/>
      <c r="JBU99" s="36"/>
      <c r="JBV99" s="36"/>
      <c r="JBW99" s="36"/>
      <c r="JBX99" s="36"/>
      <c r="JBY99" s="36"/>
      <c r="JBZ99" s="36"/>
      <c r="JCA99" s="36"/>
      <c r="JCB99" s="36"/>
      <c r="JCC99" s="36"/>
      <c r="JCD99" s="36"/>
      <c r="JCE99" s="36"/>
      <c r="JCF99" s="36"/>
      <c r="JCG99" s="36"/>
      <c r="JCH99" s="36"/>
      <c r="JCI99" s="36"/>
      <c r="JCJ99" s="36"/>
      <c r="JCK99" s="36"/>
      <c r="JCL99" s="36"/>
      <c r="JCM99" s="36"/>
      <c r="JCN99" s="36"/>
      <c r="JCO99" s="36"/>
      <c r="JCP99" s="36"/>
      <c r="JCQ99" s="36"/>
      <c r="JCR99" s="36"/>
      <c r="JCS99" s="36"/>
      <c r="JCT99" s="36"/>
      <c r="JCU99" s="36"/>
      <c r="JCV99" s="36"/>
      <c r="JCW99" s="36"/>
      <c r="JCX99" s="36"/>
      <c r="JCY99" s="36"/>
      <c r="JCZ99" s="36"/>
      <c r="JDA99" s="36"/>
      <c r="JDB99" s="36"/>
      <c r="JDC99" s="36"/>
      <c r="JDD99" s="36"/>
      <c r="JDE99" s="36"/>
      <c r="JDF99" s="36"/>
      <c r="JDG99" s="36"/>
      <c r="JDH99" s="36"/>
      <c r="JDI99" s="36"/>
      <c r="JDJ99" s="36"/>
      <c r="JDK99" s="36"/>
      <c r="JDL99" s="36"/>
      <c r="JDM99" s="36"/>
      <c r="JDN99" s="36"/>
      <c r="JDO99" s="36"/>
      <c r="JDP99" s="36"/>
      <c r="JDQ99" s="36"/>
      <c r="JDR99" s="36"/>
      <c r="JDS99" s="36"/>
      <c r="JDT99" s="36"/>
      <c r="JDU99" s="36"/>
      <c r="JDV99" s="36"/>
      <c r="JDW99" s="36"/>
      <c r="JDX99" s="36"/>
      <c r="JDY99" s="36"/>
      <c r="JDZ99" s="36"/>
      <c r="JEA99" s="36"/>
      <c r="JEB99" s="36"/>
      <c r="JEC99" s="36"/>
      <c r="JED99" s="36"/>
      <c r="JEE99" s="36"/>
      <c r="JEF99" s="36"/>
      <c r="JEG99" s="36"/>
      <c r="JEH99" s="36"/>
      <c r="JEI99" s="36"/>
      <c r="JEJ99" s="36"/>
      <c r="JEK99" s="36"/>
      <c r="JEL99" s="36"/>
      <c r="JEM99" s="36"/>
      <c r="JEN99" s="36"/>
      <c r="JEO99" s="36"/>
      <c r="JEP99" s="36"/>
      <c r="JEQ99" s="36"/>
      <c r="JER99" s="36"/>
      <c r="JES99" s="36"/>
      <c r="JET99" s="36"/>
      <c r="JEU99" s="36"/>
      <c r="JEV99" s="36"/>
      <c r="JEW99" s="36"/>
      <c r="JEX99" s="36"/>
      <c r="JEY99" s="36"/>
      <c r="JEZ99" s="36"/>
      <c r="JFA99" s="36"/>
      <c r="JFB99" s="36"/>
      <c r="JFC99" s="36"/>
      <c r="JFD99" s="36"/>
      <c r="JFE99" s="36"/>
      <c r="JFF99" s="36"/>
      <c r="JFG99" s="36"/>
      <c r="JFH99" s="36"/>
      <c r="JFI99" s="36"/>
      <c r="JFJ99" s="36"/>
      <c r="JFK99" s="36"/>
      <c r="JFL99" s="36"/>
      <c r="JFM99" s="36"/>
      <c r="JFN99" s="36"/>
      <c r="JFO99" s="36"/>
      <c r="JFP99" s="36"/>
      <c r="JFQ99" s="36"/>
      <c r="JFR99" s="36"/>
      <c r="JFS99" s="36"/>
      <c r="JFT99" s="36"/>
      <c r="JFU99" s="36"/>
      <c r="JFV99" s="36"/>
      <c r="JFW99" s="36"/>
      <c r="JFX99" s="36"/>
      <c r="JFY99" s="36"/>
      <c r="JFZ99" s="36"/>
      <c r="JGA99" s="36"/>
      <c r="JGB99" s="36"/>
      <c r="JGC99" s="36"/>
      <c r="JGD99" s="36"/>
      <c r="JGE99" s="36"/>
      <c r="JGF99" s="36"/>
      <c r="JGG99" s="36"/>
      <c r="JGH99" s="36"/>
      <c r="JGI99" s="36"/>
      <c r="JGJ99" s="36"/>
      <c r="JGK99" s="36"/>
      <c r="JGL99" s="36"/>
      <c r="JGM99" s="36"/>
      <c r="JGN99" s="36"/>
      <c r="JGO99" s="36"/>
      <c r="JGP99" s="36"/>
      <c r="JGQ99" s="36"/>
      <c r="JGR99" s="36"/>
      <c r="JGS99" s="36"/>
      <c r="JGT99" s="36"/>
      <c r="JGU99" s="36"/>
      <c r="JGV99" s="36"/>
      <c r="JGW99" s="36"/>
      <c r="JGX99" s="36"/>
      <c r="JGY99" s="36"/>
      <c r="JGZ99" s="36"/>
      <c r="JHA99" s="36"/>
      <c r="JHB99" s="36"/>
      <c r="JHC99" s="36"/>
      <c r="JHD99" s="36"/>
      <c r="JHE99" s="36"/>
      <c r="JHF99" s="36"/>
      <c r="JHG99" s="36"/>
      <c r="JHH99" s="36"/>
      <c r="JHI99" s="36"/>
      <c r="JHJ99" s="36"/>
      <c r="JHK99" s="36"/>
      <c r="JHL99" s="36"/>
      <c r="JHM99" s="36"/>
      <c r="JHN99" s="36"/>
      <c r="JHO99" s="36"/>
      <c r="JHP99" s="36"/>
      <c r="JHQ99" s="36"/>
      <c r="JHR99" s="36"/>
      <c r="JHS99" s="36"/>
      <c r="JHT99" s="36"/>
      <c r="JHU99" s="36"/>
      <c r="JHV99" s="36"/>
      <c r="JHW99" s="36"/>
      <c r="JHX99" s="36"/>
      <c r="JHY99" s="36"/>
      <c r="JHZ99" s="36"/>
      <c r="JIA99" s="36"/>
      <c r="JIB99" s="36"/>
      <c r="JIC99" s="36"/>
      <c r="JID99" s="36"/>
      <c r="JIE99" s="36"/>
      <c r="JIF99" s="36"/>
      <c r="JIG99" s="36"/>
      <c r="JIH99" s="36"/>
      <c r="JII99" s="36"/>
      <c r="JIJ99" s="36"/>
      <c r="JIK99" s="36"/>
      <c r="JIL99" s="36"/>
      <c r="JIM99" s="36"/>
      <c r="JIN99" s="36"/>
      <c r="JIO99" s="36"/>
      <c r="JIP99" s="36"/>
      <c r="JIQ99" s="36"/>
      <c r="JIR99" s="36"/>
      <c r="JIS99" s="36"/>
      <c r="JIT99" s="36"/>
      <c r="JIU99" s="36"/>
      <c r="JIV99" s="36"/>
      <c r="JIW99" s="36"/>
      <c r="JIX99" s="36"/>
      <c r="JIY99" s="36"/>
      <c r="JIZ99" s="36"/>
      <c r="JJA99" s="36"/>
      <c r="JJB99" s="36"/>
      <c r="JJC99" s="36"/>
      <c r="JJD99" s="36"/>
      <c r="JJE99" s="36"/>
      <c r="JJF99" s="36"/>
      <c r="JJG99" s="36"/>
      <c r="JJH99" s="36"/>
      <c r="JJI99" s="36"/>
      <c r="JJJ99" s="36"/>
      <c r="JJK99" s="36"/>
      <c r="JJL99" s="36"/>
      <c r="JJM99" s="36"/>
      <c r="JJN99" s="36"/>
      <c r="JJO99" s="36"/>
      <c r="JJP99" s="36"/>
      <c r="JJQ99" s="36"/>
      <c r="JJR99" s="36"/>
      <c r="JJS99" s="36"/>
      <c r="JJT99" s="36"/>
      <c r="JJU99" s="36"/>
      <c r="JJV99" s="36"/>
      <c r="JJW99" s="36"/>
      <c r="JJX99" s="36"/>
      <c r="JJY99" s="36"/>
      <c r="JJZ99" s="36"/>
      <c r="JKA99" s="36"/>
      <c r="JKB99" s="36"/>
      <c r="JKC99" s="36"/>
      <c r="JKD99" s="36"/>
      <c r="JKE99" s="36"/>
      <c r="JKF99" s="36"/>
      <c r="JKG99" s="36"/>
      <c r="JKH99" s="36"/>
      <c r="JKI99" s="36"/>
      <c r="JKJ99" s="36"/>
      <c r="JKK99" s="36"/>
      <c r="JKL99" s="36"/>
      <c r="JKM99" s="36"/>
      <c r="JKN99" s="36"/>
      <c r="JKO99" s="36"/>
      <c r="JKP99" s="36"/>
      <c r="JKQ99" s="36"/>
      <c r="JKR99" s="36"/>
      <c r="JKS99" s="36"/>
      <c r="JKT99" s="36"/>
      <c r="JKU99" s="36"/>
      <c r="JKV99" s="36"/>
      <c r="JKW99" s="36"/>
      <c r="JKX99" s="36"/>
      <c r="JKY99" s="36"/>
      <c r="JKZ99" s="36"/>
      <c r="JLA99" s="36"/>
      <c r="JLB99" s="36"/>
      <c r="JLC99" s="36"/>
      <c r="JLD99" s="36"/>
      <c r="JLE99" s="36"/>
      <c r="JLF99" s="36"/>
      <c r="JLG99" s="36"/>
      <c r="JLH99" s="36"/>
      <c r="JLI99" s="36"/>
      <c r="JLJ99" s="36"/>
      <c r="JLK99" s="36"/>
      <c r="JLL99" s="36"/>
      <c r="JLM99" s="36"/>
      <c r="JLN99" s="36"/>
      <c r="JLO99" s="36"/>
      <c r="JLP99" s="36"/>
      <c r="JLQ99" s="36"/>
      <c r="JLR99" s="36"/>
      <c r="JLS99" s="36"/>
      <c r="JLT99" s="36"/>
      <c r="JLU99" s="36"/>
      <c r="JLV99" s="36"/>
      <c r="JLW99" s="36"/>
      <c r="JLX99" s="36"/>
      <c r="JLY99" s="36"/>
      <c r="JLZ99" s="36"/>
      <c r="JMA99" s="36"/>
      <c r="JMB99" s="36"/>
      <c r="JMC99" s="36"/>
      <c r="JMD99" s="36"/>
      <c r="JME99" s="36"/>
      <c r="JMF99" s="36"/>
      <c r="JMG99" s="36"/>
      <c r="JMH99" s="36"/>
      <c r="JMI99" s="36"/>
      <c r="JMJ99" s="36"/>
      <c r="JMK99" s="36"/>
      <c r="JML99" s="36"/>
      <c r="JMM99" s="36"/>
      <c r="JMN99" s="36"/>
      <c r="JMO99" s="36"/>
      <c r="JMP99" s="36"/>
      <c r="JMQ99" s="36"/>
      <c r="JMR99" s="36"/>
      <c r="JMS99" s="36"/>
      <c r="JMT99" s="36"/>
      <c r="JMU99" s="36"/>
      <c r="JMV99" s="36"/>
      <c r="JMW99" s="36"/>
      <c r="JMX99" s="36"/>
      <c r="JMY99" s="36"/>
      <c r="JMZ99" s="36"/>
      <c r="JNA99" s="36"/>
      <c r="JNB99" s="36"/>
      <c r="JNC99" s="36"/>
      <c r="JND99" s="36"/>
      <c r="JNE99" s="36"/>
      <c r="JNF99" s="36"/>
      <c r="JNG99" s="36"/>
      <c r="JNH99" s="36"/>
      <c r="JNI99" s="36"/>
      <c r="JNJ99" s="36"/>
      <c r="JNK99" s="36"/>
      <c r="JNL99" s="36"/>
      <c r="JNM99" s="36"/>
      <c r="JNN99" s="36"/>
      <c r="JNO99" s="36"/>
      <c r="JNP99" s="36"/>
      <c r="JNQ99" s="36"/>
      <c r="JNR99" s="36"/>
      <c r="JNS99" s="36"/>
      <c r="JNT99" s="36"/>
      <c r="JNU99" s="36"/>
      <c r="JNV99" s="36"/>
      <c r="JNW99" s="36"/>
      <c r="JNX99" s="36"/>
      <c r="JNY99" s="36"/>
      <c r="JNZ99" s="36"/>
      <c r="JOA99" s="36"/>
      <c r="JOB99" s="36"/>
      <c r="JOC99" s="36"/>
      <c r="JOD99" s="36"/>
      <c r="JOE99" s="36"/>
      <c r="JOF99" s="36"/>
      <c r="JOG99" s="36"/>
      <c r="JOH99" s="36"/>
      <c r="JOI99" s="36"/>
      <c r="JOJ99" s="36"/>
      <c r="JOK99" s="36"/>
      <c r="JOL99" s="36"/>
      <c r="JOM99" s="36"/>
      <c r="JON99" s="36"/>
      <c r="JOO99" s="36"/>
      <c r="JOP99" s="36"/>
      <c r="JOQ99" s="36"/>
      <c r="JOR99" s="36"/>
      <c r="JOS99" s="36"/>
      <c r="JOT99" s="36"/>
      <c r="JOU99" s="36"/>
      <c r="JOV99" s="36"/>
      <c r="JOW99" s="36"/>
      <c r="JOX99" s="36"/>
      <c r="JOY99" s="36"/>
      <c r="JOZ99" s="36"/>
      <c r="JPA99" s="36"/>
      <c r="JPB99" s="36"/>
      <c r="JPC99" s="36"/>
      <c r="JPD99" s="36"/>
      <c r="JPE99" s="36"/>
      <c r="JPF99" s="36"/>
      <c r="JPG99" s="36"/>
      <c r="JPH99" s="36"/>
      <c r="JPI99" s="36"/>
      <c r="JPJ99" s="36"/>
      <c r="JPK99" s="36"/>
      <c r="JPL99" s="36"/>
      <c r="JPM99" s="36"/>
      <c r="JPN99" s="36"/>
      <c r="JPO99" s="36"/>
      <c r="JPP99" s="36"/>
      <c r="JPQ99" s="36"/>
      <c r="JPR99" s="36"/>
      <c r="JPS99" s="36"/>
      <c r="JPT99" s="36"/>
      <c r="JPU99" s="36"/>
      <c r="JPV99" s="36"/>
      <c r="JPW99" s="36"/>
      <c r="JPX99" s="36"/>
      <c r="JPY99" s="36"/>
      <c r="JPZ99" s="36"/>
      <c r="JQA99" s="36"/>
      <c r="JQB99" s="36"/>
      <c r="JQC99" s="36"/>
      <c r="JQD99" s="36"/>
      <c r="JQE99" s="36"/>
      <c r="JQF99" s="36"/>
      <c r="JQG99" s="36"/>
      <c r="JQH99" s="36"/>
      <c r="JQI99" s="36"/>
      <c r="JQJ99" s="36"/>
      <c r="JQK99" s="36"/>
      <c r="JQL99" s="36"/>
      <c r="JQM99" s="36"/>
      <c r="JQN99" s="36"/>
      <c r="JQO99" s="36"/>
      <c r="JQP99" s="36"/>
      <c r="JQQ99" s="36"/>
      <c r="JQR99" s="36"/>
      <c r="JQS99" s="36"/>
      <c r="JQT99" s="36"/>
      <c r="JQU99" s="36"/>
      <c r="JQV99" s="36"/>
      <c r="JQW99" s="36"/>
      <c r="JQX99" s="36"/>
      <c r="JQY99" s="36"/>
      <c r="JQZ99" s="36"/>
      <c r="JRA99" s="36"/>
      <c r="JRB99" s="36"/>
      <c r="JRC99" s="36"/>
      <c r="JRD99" s="36"/>
      <c r="JRE99" s="36"/>
      <c r="JRF99" s="36"/>
      <c r="JRG99" s="36"/>
      <c r="JRH99" s="36"/>
      <c r="JRI99" s="36"/>
      <c r="JRJ99" s="36"/>
      <c r="JRK99" s="36"/>
      <c r="JRL99" s="36"/>
      <c r="JRM99" s="36"/>
      <c r="JRN99" s="36"/>
      <c r="JRO99" s="36"/>
      <c r="JRP99" s="36"/>
      <c r="JRQ99" s="36"/>
      <c r="JRR99" s="36"/>
      <c r="JRS99" s="36"/>
      <c r="JRT99" s="36"/>
      <c r="JRU99" s="36"/>
      <c r="JRV99" s="36"/>
      <c r="JRW99" s="36"/>
      <c r="JRX99" s="36"/>
      <c r="JRY99" s="36"/>
      <c r="JRZ99" s="36"/>
      <c r="JSA99" s="36"/>
      <c r="JSB99" s="36"/>
      <c r="JSC99" s="36"/>
      <c r="JSD99" s="36"/>
      <c r="JSE99" s="36"/>
      <c r="JSF99" s="36"/>
      <c r="JSG99" s="36"/>
      <c r="JSH99" s="36"/>
      <c r="JSI99" s="36"/>
      <c r="JSJ99" s="36"/>
      <c r="JSK99" s="36"/>
      <c r="JSL99" s="36"/>
      <c r="JSM99" s="36"/>
      <c r="JSN99" s="36"/>
      <c r="JSO99" s="36"/>
      <c r="JSP99" s="36"/>
      <c r="JSQ99" s="36"/>
      <c r="JSR99" s="36"/>
      <c r="JSS99" s="36"/>
      <c r="JST99" s="36"/>
      <c r="JSU99" s="36"/>
      <c r="JSV99" s="36"/>
      <c r="JSW99" s="36"/>
      <c r="JSX99" s="36"/>
      <c r="JSY99" s="36"/>
      <c r="JSZ99" s="36"/>
      <c r="JTA99" s="36"/>
      <c r="JTB99" s="36"/>
      <c r="JTC99" s="36"/>
      <c r="JTD99" s="36"/>
      <c r="JTE99" s="36"/>
      <c r="JTF99" s="36"/>
      <c r="JTG99" s="36"/>
      <c r="JTH99" s="36"/>
      <c r="JTI99" s="36"/>
      <c r="JTJ99" s="36"/>
      <c r="JTK99" s="36"/>
      <c r="JTL99" s="36"/>
      <c r="JTM99" s="36"/>
      <c r="JTN99" s="36"/>
      <c r="JTO99" s="36"/>
      <c r="JTP99" s="36"/>
      <c r="JTQ99" s="36"/>
      <c r="JTR99" s="36"/>
      <c r="JTS99" s="36"/>
      <c r="JTT99" s="36"/>
      <c r="JTU99" s="36"/>
      <c r="JTV99" s="36"/>
      <c r="JTW99" s="36"/>
      <c r="JTX99" s="36"/>
      <c r="JTY99" s="36"/>
      <c r="JTZ99" s="36"/>
      <c r="JUA99" s="36"/>
      <c r="JUB99" s="36"/>
      <c r="JUC99" s="36"/>
      <c r="JUD99" s="36"/>
      <c r="JUE99" s="36"/>
      <c r="JUF99" s="36"/>
      <c r="JUG99" s="36"/>
      <c r="JUH99" s="36"/>
      <c r="JUI99" s="36"/>
      <c r="JUJ99" s="36"/>
      <c r="JUK99" s="36"/>
      <c r="JUL99" s="36"/>
      <c r="JUM99" s="36"/>
      <c r="JUN99" s="36"/>
      <c r="JUO99" s="36"/>
      <c r="JUP99" s="36"/>
      <c r="JUQ99" s="36"/>
      <c r="JUR99" s="36"/>
      <c r="JUS99" s="36"/>
      <c r="JUT99" s="36"/>
      <c r="JUU99" s="36"/>
      <c r="JUV99" s="36"/>
      <c r="JUW99" s="36"/>
      <c r="JUX99" s="36"/>
      <c r="JUY99" s="36"/>
      <c r="JUZ99" s="36"/>
      <c r="JVA99" s="36"/>
      <c r="JVB99" s="36"/>
      <c r="JVC99" s="36"/>
      <c r="JVD99" s="36"/>
      <c r="JVE99" s="36"/>
      <c r="JVF99" s="36"/>
      <c r="JVG99" s="36"/>
      <c r="JVH99" s="36"/>
      <c r="JVI99" s="36"/>
      <c r="JVJ99" s="36"/>
      <c r="JVK99" s="36"/>
      <c r="JVL99" s="36"/>
      <c r="JVM99" s="36"/>
      <c r="JVN99" s="36"/>
      <c r="JVO99" s="36"/>
      <c r="JVP99" s="36"/>
      <c r="JVQ99" s="36"/>
      <c r="JVR99" s="36"/>
      <c r="JVS99" s="36"/>
      <c r="JVT99" s="36"/>
      <c r="JVU99" s="36"/>
      <c r="JVV99" s="36"/>
      <c r="JVW99" s="36"/>
      <c r="JVX99" s="36"/>
      <c r="JVY99" s="36"/>
      <c r="JVZ99" s="36"/>
      <c r="JWA99" s="36"/>
      <c r="JWB99" s="36"/>
      <c r="JWC99" s="36"/>
      <c r="JWD99" s="36"/>
      <c r="JWE99" s="36"/>
      <c r="JWF99" s="36"/>
      <c r="JWG99" s="36"/>
      <c r="JWH99" s="36"/>
      <c r="JWI99" s="36"/>
      <c r="JWJ99" s="36"/>
      <c r="JWK99" s="36"/>
      <c r="JWL99" s="36"/>
      <c r="JWM99" s="36"/>
      <c r="JWN99" s="36"/>
      <c r="JWO99" s="36"/>
      <c r="JWP99" s="36"/>
      <c r="JWQ99" s="36"/>
      <c r="JWR99" s="36"/>
      <c r="JWS99" s="36"/>
      <c r="JWT99" s="36"/>
      <c r="JWU99" s="36"/>
      <c r="JWV99" s="36"/>
      <c r="JWW99" s="36"/>
      <c r="JWX99" s="36"/>
      <c r="JWY99" s="36"/>
      <c r="JWZ99" s="36"/>
      <c r="JXA99" s="36"/>
      <c r="JXB99" s="36"/>
      <c r="JXC99" s="36"/>
      <c r="JXD99" s="36"/>
      <c r="JXE99" s="36"/>
      <c r="JXF99" s="36"/>
      <c r="JXG99" s="36"/>
      <c r="JXH99" s="36"/>
      <c r="JXI99" s="36"/>
      <c r="JXJ99" s="36"/>
      <c r="JXK99" s="36"/>
      <c r="JXL99" s="36"/>
      <c r="JXM99" s="36"/>
      <c r="JXN99" s="36"/>
      <c r="JXO99" s="36"/>
      <c r="JXP99" s="36"/>
      <c r="JXQ99" s="36"/>
      <c r="JXR99" s="36"/>
      <c r="JXS99" s="36"/>
      <c r="JXT99" s="36"/>
      <c r="JXU99" s="36"/>
      <c r="JXV99" s="36"/>
      <c r="JXW99" s="36"/>
      <c r="JXX99" s="36"/>
      <c r="JXY99" s="36"/>
      <c r="JXZ99" s="36"/>
      <c r="JYA99" s="36"/>
      <c r="JYB99" s="36"/>
      <c r="JYC99" s="36"/>
      <c r="JYD99" s="36"/>
      <c r="JYE99" s="36"/>
      <c r="JYF99" s="36"/>
      <c r="JYG99" s="36"/>
      <c r="JYH99" s="36"/>
      <c r="JYI99" s="36"/>
      <c r="JYJ99" s="36"/>
      <c r="JYK99" s="36"/>
      <c r="JYL99" s="36"/>
      <c r="JYM99" s="36"/>
      <c r="JYN99" s="36"/>
      <c r="JYO99" s="36"/>
      <c r="JYP99" s="36"/>
      <c r="JYQ99" s="36"/>
      <c r="JYR99" s="36"/>
      <c r="JYS99" s="36"/>
      <c r="JYT99" s="36"/>
      <c r="JYU99" s="36"/>
      <c r="JYV99" s="36"/>
      <c r="JYW99" s="36"/>
      <c r="JYX99" s="36"/>
      <c r="JYY99" s="36"/>
      <c r="JYZ99" s="36"/>
      <c r="JZA99" s="36"/>
      <c r="JZB99" s="36"/>
      <c r="JZC99" s="36"/>
      <c r="JZD99" s="36"/>
      <c r="JZE99" s="36"/>
      <c r="JZF99" s="36"/>
      <c r="JZG99" s="36"/>
      <c r="JZH99" s="36"/>
      <c r="JZI99" s="36"/>
      <c r="JZJ99" s="36"/>
      <c r="JZK99" s="36"/>
      <c r="JZL99" s="36"/>
      <c r="JZM99" s="36"/>
      <c r="JZN99" s="36"/>
      <c r="JZO99" s="36"/>
      <c r="JZP99" s="36"/>
      <c r="JZQ99" s="36"/>
      <c r="JZR99" s="36"/>
      <c r="JZS99" s="36"/>
      <c r="JZT99" s="36"/>
      <c r="JZU99" s="36"/>
      <c r="JZV99" s="36"/>
      <c r="JZW99" s="36"/>
      <c r="JZX99" s="36"/>
      <c r="JZY99" s="36"/>
      <c r="JZZ99" s="36"/>
      <c r="KAA99" s="36"/>
      <c r="KAB99" s="36"/>
      <c r="KAC99" s="36"/>
      <c r="KAD99" s="36"/>
      <c r="KAE99" s="36"/>
      <c r="KAF99" s="36"/>
      <c r="KAG99" s="36"/>
      <c r="KAH99" s="36"/>
      <c r="KAI99" s="36"/>
      <c r="KAJ99" s="36"/>
      <c r="KAK99" s="36"/>
      <c r="KAL99" s="36"/>
      <c r="KAM99" s="36"/>
      <c r="KAN99" s="36"/>
      <c r="KAO99" s="36"/>
      <c r="KAP99" s="36"/>
      <c r="KAQ99" s="36"/>
      <c r="KAR99" s="36"/>
      <c r="KAS99" s="36"/>
      <c r="KAT99" s="36"/>
      <c r="KAU99" s="36"/>
      <c r="KAV99" s="36"/>
      <c r="KAW99" s="36"/>
      <c r="KAX99" s="36"/>
      <c r="KAY99" s="36"/>
      <c r="KAZ99" s="36"/>
      <c r="KBA99" s="36"/>
      <c r="KBB99" s="36"/>
      <c r="KBC99" s="36"/>
      <c r="KBD99" s="36"/>
      <c r="KBE99" s="36"/>
      <c r="KBF99" s="36"/>
      <c r="KBG99" s="36"/>
      <c r="KBH99" s="36"/>
      <c r="KBI99" s="36"/>
      <c r="KBJ99" s="36"/>
      <c r="KBK99" s="36"/>
      <c r="KBL99" s="36"/>
      <c r="KBM99" s="36"/>
      <c r="KBN99" s="36"/>
      <c r="KBO99" s="36"/>
      <c r="KBP99" s="36"/>
      <c r="KBQ99" s="36"/>
      <c r="KBR99" s="36"/>
      <c r="KBS99" s="36"/>
      <c r="KBT99" s="36"/>
      <c r="KBU99" s="36"/>
      <c r="KBV99" s="36"/>
      <c r="KBW99" s="36"/>
      <c r="KBX99" s="36"/>
      <c r="KBY99" s="36"/>
      <c r="KBZ99" s="36"/>
      <c r="KCA99" s="36"/>
      <c r="KCB99" s="36"/>
      <c r="KCC99" s="36"/>
      <c r="KCD99" s="36"/>
      <c r="KCE99" s="36"/>
      <c r="KCF99" s="36"/>
      <c r="KCG99" s="36"/>
      <c r="KCH99" s="36"/>
      <c r="KCI99" s="36"/>
      <c r="KCJ99" s="36"/>
      <c r="KCK99" s="36"/>
      <c r="KCL99" s="36"/>
      <c r="KCM99" s="36"/>
      <c r="KCN99" s="36"/>
      <c r="KCO99" s="36"/>
      <c r="KCP99" s="36"/>
      <c r="KCQ99" s="36"/>
      <c r="KCR99" s="36"/>
      <c r="KCS99" s="36"/>
      <c r="KCT99" s="36"/>
      <c r="KCU99" s="36"/>
      <c r="KCV99" s="36"/>
      <c r="KCW99" s="36"/>
      <c r="KCX99" s="36"/>
      <c r="KCY99" s="36"/>
      <c r="KCZ99" s="36"/>
      <c r="KDA99" s="36"/>
      <c r="KDB99" s="36"/>
      <c r="KDC99" s="36"/>
      <c r="KDD99" s="36"/>
      <c r="KDE99" s="36"/>
      <c r="KDF99" s="36"/>
      <c r="KDG99" s="36"/>
      <c r="KDH99" s="36"/>
      <c r="KDI99" s="36"/>
      <c r="KDJ99" s="36"/>
      <c r="KDK99" s="36"/>
      <c r="KDL99" s="36"/>
      <c r="KDM99" s="36"/>
      <c r="KDN99" s="36"/>
      <c r="KDO99" s="36"/>
      <c r="KDP99" s="36"/>
      <c r="KDQ99" s="36"/>
      <c r="KDR99" s="36"/>
      <c r="KDS99" s="36"/>
      <c r="KDT99" s="36"/>
      <c r="KDU99" s="36"/>
      <c r="KDV99" s="36"/>
      <c r="KDW99" s="36"/>
      <c r="KDX99" s="36"/>
      <c r="KDY99" s="36"/>
      <c r="KDZ99" s="36"/>
      <c r="KEA99" s="36"/>
      <c r="KEB99" s="36"/>
      <c r="KEC99" s="36"/>
      <c r="KED99" s="36"/>
      <c r="KEE99" s="36"/>
      <c r="KEF99" s="36"/>
      <c r="KEG99" s="36"/>
      <c r="KEH99" s="36"/>
      <c r="KEI99" s="36"/>
      <c r="KEJ99" s="36"/>
      <c r="KEK99" s="36"/>
      <c r="KEL99" s="36"/>
      <c r="KEM99" s="36"/>
      <c r="KEN99" s="36"/>
      <c r="KEO99" s="36"/>
      <c r="KEP99" s="36"/>
      <c r="KEQ99" s="36"/>
      <c r="KER99" s="36"/>
      <c r="KES99" s="36"/>
      <c r="KET99" s="36"/>
      <c r="KEU99" s="36"/>
      <c r="KEV99" s="36"/>
      <c r="KEW99" s="36"/>
      <c r="KEX99" s="36"/>
      <c r="KEY99" s="36"/>
      <c r="KEZ99" s="36"/>
      <c r="KFA99" s="36"/>
      <c r="KFB99" s="36"/>
      <c r="KFC99" s="36"/>
      <c r="KFD99" s="36"/>
      <c r="KFE99" s="36"/>
      <c r="KFF99" s="36"/>
      <c r="KFG99" s="36"/>
      <c r="KFH99" s="36"/>
      <c r="KFI99" s="36"/>
      <c r="KFJ99" s="36"/>
      <c r="KFK99" s="36"/>
      <c r="KFL99" s="36"/>
      <c r="KFM99" s="36"/>
      <c r="KFN99" s="36"/>
      <c r="KFO99" s="36"/>
      <c r="KFP99" s="36"/>
      <c r="KFQ99" s="36"/>
      <c r="KFR99" s="36"/>
      <c r="KFS99" s="36"/>
      <c r="KFT99" s="36"/>
      <c r="KFU99" s="36"/>
      <c r="KFV99" s="36"/>
      <c r="KFW99" s="36"/>
      <c r="KFX99" s="36"/>
      <c r="KFY99" s="36"/>
      <c r="KFZ99" s="36"/>
      <c r="KGA99" s="36"/>
      <c r="KGB99" s="36"/>
      <c r="KGC99" s="36"/>
      <c r="KGD99" s="36"/>
      <c r="KGE99" s="36"/>
      <c r="KGF99" s="36"/>
      <c r="KGG99" s="36"/>
      <c r="KGH99" s="36"/>
      <c r="KGI99" s="36"/>
      <c r="KGJ99" s="36"/>
      <c r="KGK99" s="36"/>
      <c r="KGL99" s="36"/>
      <c r="KGM99" s="36"/>
      <c r="KGN99" s="36"/>
      <c r="KGO99" s="36"/>
      <c r="KGP99" s="36"/>
      <c r="KGQ99" s="36"/>
      <c r="KGR99" s="36"/>
      <c r="KGS99" s="36"/>
      <c r="KGT99" s="36"/>
      <c r="KGU99" s="36"/>
      <c r="KGV99" s="36"/>
      <c r="KGW99" s="36"/>
      <c r="KGX99" s="36"/>
      <c r="KGY99" s="36"/>
      <c r="KGZ99" s="36"/>
      <c r="KHA99" s="36"/>
      <c r="KHB99" s="36"/>
      <c r="KHC99" s="36"/>
      <c r="KHD99" s="36"/>
      <c r="KHE99" s="36"/>
      <c r="KHF99" s="36"/>
      <c r="KHG99" s="36"/>
      <c r="KHH99" s="36"/>
      <c r="KHI99" s="36"/>
      <c r="KHJ99" s="36"/>
      <c r="KHK99" s="36"/>
      <c r="KHL99" s="36"/>
      <c r="KHM99" s="36"/>
      <c r="KHN99" s="36"/>
      <c r="KHO99" s="36"/>
      <c r="KHP99" s="36"/>
      <c r="KHQ99" s="36"/>
      <c r="KHR99" s="36"/>
      <c r="KHS99" s="36"/>
      <c r="KHT99" s="36"/>
      <c r="KHU99" s="36"/>
      <c r="KHV99" s="36"/>
      <c r="KHW99" s="36"/>
      <c r="KHX99" s="36"/>
      <c r="KHY99" s="36"/>
      <c r="KHZ99" s="36"/>
      <c r="KIA99" s="36"/>
      <c r="KIB99" s="36"/>
      <c r="KIC99" s="36"/>
      <c r="KID99" s="36"/>
      <c r="KIE99" s="36"/>
      <c r="KIF99" s="36"/>
      <c r="KIG99" s="36"/>
      <c r="KIH99" s="36"/>
      <c r="KII99" s="36"/>
      <c r="KIJ99" s="36"/>
      <c r="KIK99" s="36"/>
      <c r="KIL99" s="36"/>
      <c r="KIM99" s="36"/>
      <c r="KIN99" s="36"/>
      <c r="KIO99" s="36"/>
      <c r="KIP99" s="36"/>
      <c r="KIQ99" s="36"/>
      <c r="KIR99" s="36"/>
      <c r="KIS99" s="36"/>
      <c r="KIT99" s="36"/>
      <c r="KIU99" s="36"/>
      <c r="KIV99" s="36"/>
      <c r="KIW99" s="36"/>
      <c r="KIX99" s="36"/>
      <c r="KIY99" s="36"/>
      <c r="KIZ99" s="36"/>
      <c r="KJA99" s="36"/>
      <c r="KJB99" s="36"/>
      <c r="KJC99" s="36"/>
      <c r="KJD99" s="36"/>
      <c r="KJE99" s="36"/>
      <c r="KJF99" s="36"/>
      <c r="KJG99" s="36"/>
      <c r="KJH99" s="36"/>
      <c r="KJI99" s="36"/>
      <c r="KJJ99" s="36"/>
      <c r="KJK99" s="36"/>
      <c r="KJL99" s="36"/>
      <c r="KJM99" s="36"/>
      <c r="KJN99" s="36"/>
      <c r="KJO99" s="36"/>
      <c r="KJP99" s="36"/>
      <c r="KJQ99" s="36"/>
      <c r="KJR99" s="36"/>
      <c r="KJS99" s="36"/>
      <c r="KJT99" s="36"/>
      <c r="KJU99" s="36"/>
      <c r="KJV99" s="36"/>
      <c r="KJW99" s="36"/>
      <c r="KJX99" s="36"/>
      <c r="KJY99" s="36"/>
      <c r="KJZ99" s="36"/>
      <c r="KKA99" s="36"/>
      <c r="KKB99" s="36"/>
      <c r="KKC99" s="36"/>
      <c r="KKD99" s="36"/>
      <c r="KKE99" s="36"/>
      <c r="KKF99" s="36"/>
      <c r="KKG99" s="36"/>
      <c r="KKH99" s="36"/>
      <c r="KKI99" s="36"/>
      <c r="KKJ99" s="36"/>
      <c r="KKK99" s="36"/>
      <c r="KKL99" s="36"/>
      <c r="KKM99" s="36"/>
      <c r="KKN99" s="36"/>
      <c r="KKO99" s="36"/>
      <c r="KKP99" s="36"/>
      <c r="KKQ99" s="36"/>
      <c r="KKR99" s="36"/>
      <c r="KKS99" s="36"/>
      <c r="KKT99" s="36"/>
      <c r="KKU99" s="36"/>
      <c r="KKV99" s="36"/>
      <c r="KKW99" s="36"/>
      <c r="KKX99" s="36"/>
      <c r="KKY99" s="36"/>
      <c r="KKZ99" s="36"/>
      <c r="KLA99" s="36"/>
      <c r="KLB99" s="36"/>
      <c r="KLC99" s="36"/>
      <c r="KLD99" s="36"/>
      <c r="KLE99" s="36"/>
      <c r="KLF99" s="36"/>
      <c r="KLG99" s="36"/>
      <c r="KLH99" s="36"/>
      <c r="KLI99" s="36"/>
      <c r="KLJ99" s="36"/>
      <c r="KLK99" s="36"/>
      <c r="KLL99" s="36"/>
      <c r="KLM99" s="36"/>
      <c r="KLN99" s="36"/>
      <c r="KLO99" s="36"/>
      <c r="KLP99" s="36"/>
      <c r="KLQ99" s="36"/>
      <c r="KLR99" s="36"/>
      <c r="KLS99" s="36"/>
      <c r="KLT99" s="36"/>
      <c r="KLU99" s="36"/>
      <c r="KLV99" s="36"/>
      <c r="KLW99" s="36"/>
      <c r="KLX99" s="36"/>
      <c r="KLY99" s="36"/>
      <c r="KLZ99" s="36"/>
      <c r="KMA99" s="36"/>
      <c r="KMB99" s="36"/>
      <c r="KMC99" s="36"/>
      <c r="KMD99" s="36"/>
      <c r="KME99" s="36"/>
      <c r="KMF99" s="36"/>
      <c r="KMG99" s="36"/>
      <c r="KMH99" s="36"/>
      <c r="KMI99" s="36"/>
      <c r="KMJ99" s="36"/>
      <c r="KMK99" s="36"/>
      <c r="KML99" s="36"/>
      <c r="KMM99" s="36"/>
      <c r="KMN99" s="36"/>
      <c r="KMO99" s="36"/>
      <c r="KMP99" s="36"/>
      <c r="KMQ99" s="36"/>
      <c r="KMR99" s="36"/>
      <c r="KMS99" s="36"/>
      <c r="KMT99" s="36"/>
      <c r="KMU99" s="36"/>
      <c r="KMV99" s="36"/>
      <c r="KMW99" s="36"/>
      <c r="KMX99" s="36"/>
      <c r="KMY99" s="36"/>
      <c r="KMZ99" s="36"/>
      <c r="KNA99" s="36"/>
      <c r="KNB99" s="36"/>
      <c r="KNC99" s="36"/>
      <c r="KND99" s="36"/>
      <c r="KNE99" s="36"/>
      <c r="KNF99" s="36"/>
      <c r="KNG99" s="36"/>
      <c r="KNH99" s="36"/>
      <c r="KNI99" s="36"/>
      <c r="KNJ99" s="36"/>
      <c r="KNK99" s="36"/>
      <c r="KNL99" s="36"/>
      <c r="KNM99" s="36"/>
      <c r="KNN99" s="36"/>
      <c r="KNO99" s="36"/>
      <c r="KNP99" s="36"/>
      <c r="KNQ99" s="36"/>
      <c r="KNR99" s="36"/>
      <c r="KNS99" s="36"/>
      <c r="KNT99" s="36"/>
      <c r="KNU99" s="36"/>
      <c r="KNV99" s="36"/>
      <c r="KNW99" s="36"/>
      <c r="KNX99" s="36"/>
      <c r="KNY99" s="36"/>
      <c r="KNZ99" s="36"/>
      <c r="KOA99" s="36"/>
      <c r="KOB99" s="36"/>
      <c r="KOC99" s="36"/>
      <c r="KOD99" s="36"/>
      <c r="KOE99" s="36"/>
      <c r="KOF99" s="36"/>
      <c r="KOG99" s="36"/>
      <c r="KOH99" s="36"/>
      <c r="KOI99" s="36"/>
      <c r="KOJ99" s="36"/>
      <c r="KOK99" s="36"/>
      <c r="KOL99" s="36"/>
      <c r="KOM99" s="36"/>
      <c r="KON99" s="36"/>
      <c r="KOO99" s="36"/>
      <c r="KOP99" s="36"/>
      <c r="KOQ99" s="36"/>
      <c r="KOR99" s="36"/>
      <c r="KOS99" s="36"/>
      <c r="KOT99" s="36"/>
      <c r="KOU99" s="36"/>
      <c r="KOV99" s="36"/>
      <c r="KOW99" s="36"/>
      <c r="KOX99" s="36"/>
      <c r="KOY99" s="36"/>
      <c r="KOZ99" s="36"/>
      <c r="KPA99" s="36"/>
      <c r="KPB99" s="36"/>
      <c r="KPC99" s="36"/>
      <c r="KPD99" s="36"/>
      <c r="KPE99" s="36"/>
      <c r="KPF99" s="36"/>
      <c r="KPG99" s="36"/>
      <c r="KPH99" s="36"/>
      <c r="KPI99" s="36"/>
      <c r="KPJ99" s="36"/>
      <c r="KPK99" s="36"/>
      <c r="KPL99" s="36"/>
      <c r="KPM99" s="36"/>
      <c r="KPN99" s="36"/>
      <c r="KPO99" s="36"/>
      <c r="KPP99" s="36"/>
      <c r="KPQ99" s="36"/>
      <c r="KPR99" s="36"/>
      <c r="KPS99" s="36"/>
      <c r="KPT99" s="36"/>
      <c r="KPU99" s="36"/>
      <c r="KPV99" s="36"/>
      <c r="KPW99" s="36"/>
      <c r="KPX99" s="36"/>
      <c r="KPY99" s="36"/>
      <c r="KPZ99" s="36"/>
      <c r="KQA99" s="36"/>
      <c r="KQB99" s="36"/>
      <c r="KQC99" s="36"/>
      <c r="KQD99" s="36"/>
      <c r="KQE99" s="36"/>
      <c r="KQF99" s="36"/>
      <c r="KQG99" s="36"/>
      <c r="KQH99" s="36"/>
      <c r="KQI99" s="36"/>
      <c r="KQJ99" s="36"/>
      <c r="KQK99" s="36"/>
      <c r="KQL99" s="36"/>
      <c r="KQM99" s="36"/>
      <c r="KQN99" s="36"/>
      <c r="KQO99" s="36"/>
      <c r="KQP99" s="36"/>
      <c r="KQQ99" s="36"/>
      <c r="KQR99" s="36"/>
      <c r="KQS99" s="36"/>
      <c r="KQT99" s="36"/>
      <c r="KQU99" s="36"/>
      <c r="KQV99" s="36"/>
      <c r="KQW99" s="36"/>
      <c r="KQX99" s="36"/>
      <c r="KQY99" s="36"/>
      <c r="KQZ99" s="36"/>
      <c r="KRA99" s="36"/>
      <c r="KRB99" s="36"/>
      <c r="KRC99" s="36"/>
      <c r="KRD99" s="36"/>
      <c r="KRE99" s="36"/>
      <c r="KRF99" s="36"/>
      <c r="KRG99" s="36"/>
      <c r="KRH99" s="36"/>
      <c r="KRI99" s="36"/>
      <c r="KRJ99" s="36"/>
      <c r="KRK99" s="36"/>
      <c r="KRL99" s="36"/>
      <c r="KRM99" s="36"/>
      <c r="KRN99" s="36"/>
      <c r="KRO99" s="36"/>
      <c r="KRP99" s="36"/>
      <c r="KRQ99" s="36"/>
      <c r="KRR99" s="36"/>
      <c r="KRS99" s="36"/>
      <c r="KRT99" s="36"/>
      <c r="KRU99" s="36"/>
      <c r="KRV99" s="36"/>
      <c r="KRW99" s="36"/>
      <c r="KRX99" s="36"/>
      <c r="KRY99" s="36"/>
      <c r="KRZ99" s="36"/>
      <c r="KSA99" s="36"/>
      <c r="KSB99" s="36"/>
      <c r="KSC99" s="36"/>
      <c r="KSD99" s="36"/>
      <c r="KSE99" s="36"/>
      <c r="KSF99" s="36"/>
      <c r="KSG99" s="36"/>
      <c r="KSH99" s="36"/>
      <c r="KSI99" s="36"/>
      <c r="KSJ99" s="36"/>
      <c r="KSK99" s="36"/>
      <c r="KSL99" s="36"/>
      <c r="KSM99" s="36"/>
      <c r="KSN99" s="36"/>
      <c r="KSO99" s="36"/>
      <c r="KSP99" s="36"/>
      <c r="KSQ99" s="36"/>
      <c r="KSR99" s="36"/>
      <c r="KSS99" s="36"/>
      <c r="KST99" s="36"/>
      <c r="KSU99" s="36"/>
      <c r="KSV99" s="36"/>
      <c r="KSW99" s="36"/>
      <c r="KSX99" s="36"/>
      <c r="KSY99" s="36"/>
      <c r="KSZ99" s="36"/>
      <c r="KTA99" s="36"/>
      <c r="KTB99" s="36"/>
      <c r="KTC99" s="36"/>
      <c r="KTD99" s="36"/>
      <c r="KTE99" s="36"/>
      <c r="KTF99" s="36"/>
      <c r="KTG99" s="36"/>
      <c r="KTH99" s="36"/>
      <c r="KTI99" s="36"/>
      <c r="KTJ99" s="36"/>
      <c r="KTK99" s="36"/>
      <c r="KTL99" s="36"/>
      <c r="KTM99" s="36"/>
      <c r="KTN99" s="36"/>
      <c r="KTO99" s="36"/>
      <c r="KTP99" s="36"/>
      <c r="KTQ99" s="36"/>
      <c r="KTR99" s="36"/>
      <c r="KTS99" s="36"/>
      <c r="KTT99" s="36"/>
      <c r="KTU99" s="36"/>
      <c r="KTV99" s="36"/>
      <c r="KTW99" s="36"/>
      <c r="KTX99" s="36"/>
      <c r="KTY99" s="36"/>
      <c r="KTZ99" s="36"/>
      <c r="KUA99" s="36"/>
      <c r="KUB99" s="36"/>
      <c r="KUC99" s="36"/>
      <c r="KUD99" s="36"/>
      <c r="KUE99" s="36"/>
      <c r="KUF99" s="36"/>
      <c r="KUG99" s="36"/>
      <c r="KUH99" s="36"/>
      <c r="KUI99" s="36"/>
      <c r="KUJ99" s="36"/>
      <c r="KUK99" s="36"/>
      <c r="KUL99" s="36"/>
      <c r="KUM99" s="36"/>
      <c r="KUN99" s="36"/>
      <c r="KUO99" s="36"/>
      <c r="KUP99" s="36"/>
      <c r="KUQ99" s="36"/>
      <c r="KUR99" s="36"/>
      <c r="KUS99" s="36"/>
      <c r="KUT99" s="36"/>
      <c r="KUU99" s="36"/>
      <c r="KUV99" s="36"/>
      <c r="KUW99" s="36"/>
      <c r="KUX99" s="36"/>
      <c r="KUY99" s="36"/>
      <c r="KUZ99" s="36"/>
      <c r="KVA99" s="36"/>
      <c r="KVB99" s="36"/>
      <c r="KVC99" s="36"/>
      <c r="KVD99" s="36"/>
      <c r="KVE99" s="36"/>
      <c r="KVF99" s="36"/>
      <c r="KVG99" s="36"/>
      <c r="KVH99" s="36"/>
      <c r="KVI99" s="36"/>
      <c r="KVJ99" s="36"/>
      <c r="KVK99" s="36"/>
      <c r="KVL99" s="36"/>
      <c r="KVM99" s="36"/>
      <c r="KVN99" s="36"/>
      <c r="KVO99" s="36"/>
      <c r="KVP99" s="36"/>
      <c r="KVQ99" s="36"/>
      <c r="KVR99" s="36"/>
      <c r="KVS99" s="36"/>
      <c r="KVT99" s="36"/>
      <c r="KVU99" s="36"/>
      <c r="KVV99" s="36"/>
      <c r="KVW99" s="36"/>
      <c r="KVX99" s="36"/>
      <c r="KVY99" s="36"/>
      <c r="KVZ99" s="36"/>
      <c r="KWA99" s="36"/>
      <c r="KWB99" s="36"/>
      <c r="KWC99" s="36"/>
      <c r="KWD99" s="36"/>
      <c r="KWE99" s="36"/>
      <c r="KWF99" s="36"/>
      <c r="KWG99" s="36"/>
      <c r="KWH99" s="36"/>
      <c r="KWI99" s="36"/>
      <c r="KWJ99" s="36"/>
      <c r="KWK99" s="36"/>
      <c r="KWL99" s="36"/>
      <c r="KWM99" s="36"/>
      <c r="KWN99" s="36"/>
      <c r="KWO99" s="36"/>
      <c r="KWP99" s="36"/>
      <c r="KWQ99" s="36"/>
      <c r="KWR99" s="36"/>
      <c r="KWS99" s="36"/>
      <c r="KWT99" s="36"/>
      <c r="KWU99" s="36"/>
      <c r="KWV99" s="36"/>
      <c r="KWW99" s="36"/>
      <c r="KWX99" s="36"/>
      <c r="KWY99" s="36"/>
      <c r="KWZ99" s="36"/>
      <c r="KXA99" s="36"/>
      <c r="KXB99" s="36"/>
      <c r="KXC99" s="36"/>
      <c r="KXD99" s="36"/>
      <c r="KXE99" s="36"/>
      <c r="KXF99" s="36"/>
      <c r="KXG99" s="36"/>
      <c r="KXH99" s="36"/>
      <c r="KXI99" s="36"/>
      <c r="KXJ99" s="36"/>
      <c r="KXK99" s="36"/>
      <c r="KXL99" s="36"/>
      <c r="KXM99" s="36"/>
      <c r="KXN99" s="36"/>
      <c r="KXO99" s="36"/>
      <c r="KXP99" s="36"/>
      <c r="KXQ99" s="36"/>
      <c r="KXR99" s="36"/>
      <c r="KXS99" s="36"/>
      <c r="KXT99" s="36"/>
      <c r="KXU99" s="36"/>
      <c r="KXV99" s="36"/>
      <c r="KXW99" s="36"/>
      <c r="KXX99" s="36"/>
      <c r="KXY99" s="36"/>
      <c r="KXZ99" s="36"/>
      <c r="KYA99" s="36"/>
      <c r="KYB99" s="36"/>
      <c r="KYC99" s="36"/>
      <c r="KYD99" s="36"/>
      <c r="KYE99" s="36"/>
      <c r="KYF99" s="36"/>
      <c r="KYG99" s="36"/>
      <c r="KYH99" s="36"/>
      <c r="KYI99" s="36"/>
      <c r="KYJ99" s="36"/>
      <c r="KYK99" s="36"/>
      <c r="KYL99" s="36"/>
      <c r="KYM99" s="36"/>
      <c r="KYN99" s="36"/>
      <c r="KYO99" s="36"/>
      <c r="KYP99" s="36"/>
      <c r="KYQ99" s="36"/>
      <c r="KYR99" s="36"/>
      <c r="KYS99" s="36"/>
      <c r="KYT99" s="36"/>
      <c r="KYU99" s="36"/>
      <c r="KYV99" s="36"/>
      <c r="KYW99" s="36"/>
      <c r="KYX99" s="36"/>
      <c r="KYY99" s="36"/>
      <c r="KYZ99" s="36"/>
      <c r="KZA99" s="36"/>
      <c r="KZB99" s="36"/>
      <c r="KZC99" s="36"/>
      <c r="KZD99" s="36"/>
      <c r="KZE99" s="36"/>
      <c r="KZF99" s="36"/>
      <c r="KZG99" s="36"/>
      <c r="KZH99" s="36"/>
      <c r="KZI99" s="36"/>
      <c r="KZJ99" s="36"/>
      <c r="KZK99" s="36"/>
      <c r="KZL99" s="36"/>
      <c r="KZM99" s="36"/>
      <c r="KZN99" s="36"/>
      <c r="KZO99" s="36"/>
      <c r="KZP99" s="36"/>
      <c r="KZQ99" s="36"/>
      <c r="KZR99" s="36"/>
      <c r="KZS99" s="36"/>
      <c r="KZT99" s="36"/>
      <c r="KZU99" s="36"/>
      <c r="KZV99" s="36"/>
      <c r="KZW99" s="36"/>
      <c r="KZX99" s="36"/>
      <c r="KZY99" s="36"/>
      <c r="KZZ99" s="36"/>
      <c r="LAA99" s="36"/>
      <c r="LAB99" s="36"/>
      <c r="LAC99" s="36"/>
      <c r="LAD99" s="36"/>
      <c r="LAE99" s="36"/>
      <c r="LAF99" s="36"/>
      <c r="LAG99" s="36"/>
      <c r="LAH99" s="36"/>
      <c r="LAI99" s="36"/>
      <c r="LAJ99" s="36"/>
      <c r="LAK99" s="36"/>
      <c r="LAL99" s="36"/>
      <c r="LAM99" s="36"/>
      <c r="LAN99" s="36"/>
      <c r="LAO99" s="36"/>
      <c r="LAP99" s="36"/>
      <c r="LAQ99" s="36"/>
      <c r="LAR99" s="36"/>
      <c r="LAS99" s="36"/>
      <c r="LAT99" s="36"/>
      <c r="LAU99" s="36"/>
      <c r="LAV99" s="36"/>
      <c r="LAW99" s="36"/>
      <c r="LAX99" s="36"/>
      <c r="LAY99" s="36"/>
      <c r="LAZ99" s="36"/>
      <c r="LBA99" s="36"/>
      <c r="LBB99" s="36"/>
      <c r="LBC99" s="36"/>
      <c r="LBD99" s="36"/>
      <c r="LBE99" s="36"/>
      <c r="LBF99" s="36"/>
      <c r="LBG99" s="36"/>
      <c r="LBH99" s="36"/>
      <c r="LBI99" s="36"/>
      <c r="LBJ99" s="36"/>
      <c r="LBK99" s="36"/>
      <c r="LBL99" s="36"/>
      <c r="LBM99" s="36"/>
      <c r="LBN99" s="36"/>
      <c r="LBO99" s="36"/>
      <c r="LBP99" s="36"/>
      <c r="LBQ99" s="36"/>
      <c r="LBR99" s="36"/>
      <c r="LBS99" s="36"/>
      <c r="LBT99" s="36"/>
      <c r="LBU99" s="36"/>
      <c r="LBV99" s="36"/>
      <c r="LBW99" s="36"/>
      <c r="LBX99" s="36"/>
      <c r="LBY99" s="36"/>
      <c r="LBZ99" s="36"/>
      <c r="LCA99" s="36"/>
      <c r="LCB99" s="36"/>
      <c r="LCC99" s="36"/>
      <c r="LCD99" s="36"/>
      <c r="LCE99" s="36"/>
      <c r="LCF99" s="36"/>
      <c r="LCG99" s="36"/>
      <c r="LCH99" s="36"/>
      <c r="LCI99" s="36"/>
      <c r="LCJ99" s="36"/>
      <c r="LCK99" s="36"/>
      <c r="LCL99" s="36"/>
      <c r="LCM99" s="36"/>
      <c r="LCN99" s="36"/>
      <c r="LCO99" s="36"/>
      <c r="LCP99" s="36"/>
      <c r="LCQ99" s="36"/>
      <c r="LCR99" s="36"/>
      <c r="LCS99" s="36"/>
      <c r="LCT99" s="36"/>
      <c r="LCU99" s="36"/>
      <c r="LCV99" s="36"/>
      <c r="LCW99" s="36"/>
      <c r="LCX99" s="36"/>
      <c r="LCY99" s="36"/>
      <c r="LCZ99" s="36"/>
      <c r="LDA99" s="36"/>
      <c r="LDB99" s="36"/>
      <c r="LDC99" s="36"/>
      <c r="LDD99" s="36"/>
      <c r="LDE99" s="36"/>
      <c r="LDF99" s="36"/>
      <c r="LDG99" s="36"/>
      <c r="LDH99" s="36"/>
      <c r="LDI99" s="36"/>
      <c r="LDJ99" s="36"/>
      <c r="LDK99" s="36"/>
      <c r="LDL99" s="36"/>
      <c r="LDM99" s="36"/>
      <c r="LDN99" s="36"/>
      <c r="LDO99" s="36"/>
      <c r="LDP99" s="36"/>
      <c r="LDQ99" s="36"/>
      <c r="LDR99" s="36"/>
      <c r="LDS99" s="36"/>
      <c r="LDT99" s="36"/>
      <c r="LDU99" s="36"/>
      <c r="LDV99" s="36"/>
      <c r="LDW99" s="36"/>
      <c r="LDX99" s="36"/>
      <c r="LDY99" s="36"/>
      <c r="LDZ99" s="36"/>
      <c r="LEA99" s="36"/>
      <c r="LEB99" s="36"/>
      <c r="LEC99" s="36"/>
      <c r="LED99" s="36"/>
      <c r="LEE99" s="36"/>
      <c r="LEF99" s="36"/>
      <c r="LEG99" s="36"/>
      <c r="LEH99" s="36"/>
      <c r="LEI99" s="36"/>
      <c r="LEJ99" s="36"/>
      <c r="LEK99" s="36"/>
      <c r="LEL99" s="36"/>
      <c r="LEM99" s="36"/>
      <c r="LEN99" s="36"/>
      <c r="LEO99" s="36"/>
      <c r="LEP99" s="36"/>
      <c r="LEQ99" s="36"/>
      <c r="LER99" s="36"/>
      <c r="LES99" s="36"/>
      <c r="LET99" s="36"/>
      <c r="LEU99" s="36"/>
      <c r="LEV99" s="36"/>
      <c r="LEW99" s="36"/>
      <c r="LEX99" s="36"/>
      <c r="LEY99" s="36"/>
      <c r="LEZ99" s="36"/>
      <c r="LFA99" s="36"/>
      <c r="LFB99" s="36"/>
      <c r="LFC99" s="36"/>
      <c r="LFD99" s="36"/>
      <c r="LFE99" s="36"/>
      <c r="LFF99" s="36"/>
      <c r="LFG99" s="36"/>
      <c r="LFH99" s="36"/>
      <c r="LFI99" s="36"/>
      <c r="LFJ99" s="36"/>
      <c r="LFK99" s="36"/>
      <c r="LFL99" s="36"/>
      <c r="LFM99" s="36"/>
      <c r="LFN99" s="36"/>
      <c r="LFO99" s="36"/>
      <c r="LFP99" s="36"/>
      <c r="LFQ99" s="36"/>
      <c r="LFR99" s="36"/>
      <c r="LFS99" s="36"/>
      <c r="LFT99" s="36"/>
      <c r="LFU99" s="36"/>
      <c r="LFV99" s="36"/>
      <c r="LFW99" s="36"/>
      <c r="LFX99" s="36"/>
      <c r="LFY99" s="36"/>
      <c r="LFZ99" s="36"/>
      <c r="LGA99" s="36"/>
      <c r="LGB99" s="36"/>
      <c r="LGC99" s="36"/>
      <c r="LGD99" s="36"/>
      <c r="LGE99" s="36"/>
      <c r="LGF99" s="36"/>
      <c r="LGG99" s="36"/>
      <c r="LGH99" s="36"/>
      <c r="LGI99" s="36"/>
      <c r="LGJ99" s="36"/>
      <c r="LGK99" s="36"/>
      <c r="LGL99" s="36"/>
      <c r="LGM99" s="36"/>
      <c r="LGN99" s="36"/>
      <c r="LGO99" s="36"/>
      <c r="LGP99" s="36"/>
      <c r="LGQ99" s="36"/>
      <c r="LGR99" s="36"/>
      <c r="LGS99" s="36"/>
      <c r="LGT99" s="36"/>
      <c r="LGU99" s="36"/>
      <c r="LGV99" s="36"/>
      <c r="LGW99" s="36"/>
      <c r="LGX99" s="36"/>
      <c r="LGY99" s="36"/>
      <c r="LGZ99" s="36"/>
      <c r="LHA99" s="36"/>
      <c r="LHB99" s="36"/>
      <c r="LHC99" s="36"/>
      <c r="LHD99" s="36"/>
      <c r="LHE99" s="36"/>
      <c r="LHF99" s="36"/>
      <c r="LHG99" s="36"/>
      <c r="LHH99" s="36"/>
      <c r="LHI99" s="36"/>
      <c r="LHJ99" s="36"/>
      <c r="LHK99" s="36"/>
      <c r="LHL99" s="36"/>
      <c r="LHM99" s="36"/>
      <c r="LHN99" s="36"/>
      <c r="LHO99" s="36"/>
      <c r="LHP99" s="36"/>
      <c r="LHQ99" s="36"/>
      <c r="LHR99" s="36"/>
      <c r="LHS99" s="36"/>
      <c r="LHT99" s="36"/>
      <c r="LHU99" s="36"/>
      <c r="LHV99" s="36"/>
      <c r="LHW99" s="36"/>
      <c r="LHX99" s="36"/>
      <c r="LHY99" s="36"/>
      <c r="LHZ99" s="36"/>
      <c r="LIA99" s="36"/>
      <c r="LIB99" s="36"/>
      <c r="LIC99" s="36"/>
      <c r="LID99" s="36"/>
      <c r="LIE99" s="36"/>
      <c r="LIF99" s="36"/>
      <c r="LIG99" s="36"/>
      <c r="LIH99" s="36"/>
      <c r="LII99" s="36"/>
      <c r="LIJ99" s="36"/>
      <c r="LIK99" s="36"/>
      <c r="LIL99" s="36"/>
      <c r="LIM99" s="36"/>
      <c r="LIN99" s="36"/>
      <c r="LIO99" s="36"/>
      <c r="LIP99" s="36"/>
      <c r="LIQ99" s="36"/>
      <c r="LIR99" s="36"/>
      <c r="LIS99" s="36"/>
      <c r="LIT99" s="36"/>
      <c r="LIU99" s="36"/>
      <c r="LIV99" s="36"/>
      <c r="LIW99" s="36"/>
      <c r="LIX99" s="36"/>
      <c r="LIY99" s="36"/>
      <c r="LIZ99" s="36"/>
      <c r="LJA99" s="36"/>
      <c r="LJB99" s="36"/>
      <c r="LJC99" s="36"/>
      <c r="LJD99" s="36"/>
      <c r="LJE99" s="36"/>
      <c r="LJF99" s="36"/>
      <c r="LJG99" s="36"/>
      <c r="LJH99" s="36"/>
      <c r="LJI99" s="36"/>
      <c r="LJJ99" s="36"/>
      <c r="LJK99" s="36"/>
      <c r="LJL99" s="36"/>
      <c r="LJM99" s="36"/>
      <c r="LJN99" s="36"/>
      <c r="LJO99" s="36"/>
      <c r="LJP99" s="36"/>
      <c r="LJQ99" s="36"/>
      <c r="LJR99" s="36"/>
      <c r="LJS99" s="36"/>
      <c r="LJT99" s="36"/>
      <c r="LJU99" s="36"/>
      <c r="LJV99" s="36"/>
      <c r="LJW99" s="36"/>
      <c r="LJX99" s="36"/>
      <c r="LJY99" s="36"/>
      <c r="LJZ99" s="36"/>
      <c r="LKA99" s="36"/>
      <c r="LKB99" s="36"/>
      <c r="LKC99" s="36"/>
      <c r="LKD99" s="36"/>
      <c r="LKE99" s="36"/>
      <c r="LKF99" s="36"/>
      <c r="LKG99" s="36"/>
      <c r="LKH99" s="36"/>
      <c r="LKI99" s="36"/>
      <c r="LKJ99" s="36"/>
      <c r="LKK99" s="36"/>
      <c r="LKL99" s="36"/>
      <c r="LKM99" s="36"/>
      <c r="LKN99" s="36"/>
      <c r="LKO99" s="36"/>
      <c r="LKP99" s="36"/>
      <c r="LKQ99" s="36"/>
      <c r="LKR99" s="36"/>
      <c r="LKS99" s="36"/>
      <c r="LKT99" s="36"/>
      <c r="LKU99" s="36"/>
      <c r="LKV99" s="36"/>
      <c r="LKW99" s="36"/>
      <c r="LKX99" s="36"/>
      <c r="LKY99" s="36"/>
      <c r="LKZ99" s="36"/>
      <c r="LLA99" s="36"/>
      <c r="LLB99" s="36"/>
      <c r="LLC99" s="36"/>
      <c r="LLD99" s="36"/>
      <c r="LLE99" s="36"/>
      <c r="LLF99" s="36"/>
      <c r="LLG99" s="36"/>
      <c r="LLH99" s="36"/>
      <c r="LLI99" s="36"/>
      <c r="LLJ99" s="36"/>
      <c r="LLK99" s="36"/>
      <c r="LLL99" s="36"/>
      <c r="LLM99" s="36"/>
      <c r="LLN99" s="36"/>
      <c r="LLO99" s="36"/>
      <c r="LLP99" s="36"/>
      <c r="LLQ99" s="36"/>
      <c r="LLR99" s="36"/>
      <c r="LLS99" s="36"/>
      <c r="LLT99" s="36"/>
      <c r="LLU99" s="36"/>
      <c r="LLV99" s="36"/>
      <c r="LLW99" s="36"/>
      <c r="LLX99" s="36"/>
      <c r="LLY99" s="36"/>
      <c r="LLZ99" s="36"/>
      <c r="LMA99" s="36"/>
      <c r="LMB99" s="36"/>
      <c r="LMC99" s="36"/>
      <c r="LMD99" s="36"/>
      <c r="LME99" s="36"/>
      <c r="LMF99" s="36"/>
      <c r="LMG99" s="36"/>
      <c r="LMH99" s="36"/>
      <c r="LMI99" s="36"/>
      <c r="LMJ99" s="36"/>
      <c r="LMK99" s="36"/>
      <c r="LML99" s="36"/>
      <c r="LMM99" s="36"/>
      <c r="LMN99" s="36"/>
      <c r="LMO99" s="36"/>
      <c r="LMP99" s="36"/>
      <c r="LMQ99" s="36"/>
      <c r="LMR99" s="36"/>
      <c r="LMS99" s="36"/>
      <c r="LMT99" s="36"/>
      <c r="LMU99" s="36"/>
      <c r="LMV99" s="36"/>
      <c r="LMW99" s="36"/>
      <c r="LMX99" s="36"/>
      <c r="LMY99" s="36"/>
      <c r="LMZ99" s="36"/>
      <c r="LNA99" s="36"/>
      <c r="LNB99" s="36"/>
      <c r="LNC99" s="36"/>
      <c r="LND99" s="36"/>
      <c r="LNE99" s="36"/>
      <c r="LNF99" s="36"/>
      <c r="LNG99" s="36"/>
      <c r="LNH99" s="36"/>
      <c r="LNI99" s="36"/>
      <c r="LNJ99" s="36"/>
      <c r="LNK99" s="36"/>
      <c r="LNL99" s="36"/>
      <c r="LNM99" s="36"/>
      <c r="LNN99" s="36"/>
      <c r="LNO99" s="36"/>
      <c r="LNP99" s="36"/>
      <c r="LNQ99" s="36"/>
      <c r="LNR99" s="36"/>
      <c r="LNS99" s="36"/>
      <c r="LNT99" s="36"/>
      <c r="LNU99" s="36"/>
      <c r="LNV99" s="36"/>
      <c r="LNW99" s="36"/>
      <c r="LNX99" s="36"/>
      <c r="LNY99" s="36"/>
      <c r="LNZ99" s="36"/>
      <c r="LOA99" s="36"/>
      <c r="LOB99" s="36"/>
      <c r="LOC99" s="36"/>
      <c r="LOD99" s="36"/>
      <c r="LOE99" s="36"/>
      <c r="LOF99" s="36"/>
      <c r="LOG99" s="36"/>
      <c r="LOH99" s="36"/>
      <c r="LOI99" s="36"/>
      <c r="LOJ99" s="36"/>
      <c r="LOK99" s="36"/>
      <c r="LOL99" s="36"/>
      <c r="LOM99" s="36"/>
      <c r="LON99" s="36"/>
      <c r="LOO99" s="36"/>
      <c r="LOP99" s="36"/>
      <c r="LOQ99" s="36"/>
      <c r="LOR99" s="36"/>
      <c r="LOS99" s="36"/>
      <c r="LOT99" s="36"/>
      <c r="LOU99" s="36"/>
      <c r="LOV99" s="36"/>
      <c r="LOW99" s="36"/>
      <c r="LOX99" s="36"/>
      <c r="LOY99" s="36"/>
      <c r="LOZ99" s="36"/>
      <c r="LPA99" s="36"/>
      <c r="LPB99" s="36"/>
      <c r="LPC99" s="36"/>
      <c r="LPD99" s="36"/>
      <c r="LPE99" s="36"/>
      <c r="LPF99" s="36"/>
      <c r="LPG99" s="36"/>
      <c r="LPH99" s="36"/>
      <c r="LPI99" s="36"/>
      <c r="LPJ99" s="36"/>
      <c r="LPK99" s="36"/>
      <c r="LPL99" s="36"/>
      <c r="LPM99" s="36"/>
      <c r="LPN99" s="36"/>
      <c r="LPO99" s="36"/>
      <c r="LPP99" s="36"/>
      <c r="LPQ99" s="36"/>
      <c r="LPR99" s="36"/>
      <c r="LPS99" s="36"/>
      <c r="LPT99" s="36"/>
      <c r="LPU99" s="36"/>
      <c r="LPV99" s="36"/>
      <c r="LPW99" s="36"/>
      <c r="LPX99" s="36"/>
      <c r="LPY99" s="36"/>
      <c r="LPZ99" s="36"/>
      <c r="LQA99" s="36"/>
      <c r="LQB99" s="36"/>
      <c r="LQC99" s="36"/>
      <c r="LQD99" s="36"/>
      <c r="LQE99" s="36"/>
      <c r="LQF99" s="36"/>
      <c r="LQG99" s="36"/>
      <c r="LQH99" s="36"/>
      <c r="LQI99" s="36"/>
      <c r="LQJ99" s="36"/>
      <c r="LQK99" s="36"/>
      <c r="LQL99" s="36"/>
      <c r="LQM99" s="36"/>
      <c r="LQN99" s="36"/>
      <c r="LQO99" s="36"/>
      <c r="LQP99" s="36"/>
      <c r="LQQ99" s="36"/>
      <c r="LQR99" s="36"/>
      <c r="LQS99" s="36"/>
      <c r="LQT99" s="36"/>
      <c r="LQU99" s="36"/>
      <c r="LQV99" s="36"/>
      <c r="LQW99" s="36"/>
      <c r="LQX99" s="36"/>
      <c r="LQY99" s="36"/>
      <c r="LQZ99" s="36"/>
      <c r="LRA99" s="36"/>
      <c r="LRB99" s="36"/>
      <c r="LRC99" s="36"/>
      <c r="LRD99" s="36"/>
      <c r="LRE99" s="36"/>
      <c r="LRF99" s="36"/>
      <c r="LRG99" s="36"/>
      <c r="LRH99" s="36"/>
      <c r="LRI99" s="36"/>
      <c r="LRJ99" s="36"/>
      <c r="LRK99" s="36"/>
      <c r="LRL99" s="36"/>
      <c r="LRM99" s="36"/>
      <c r="LRN99" s="36"/>
      <c r="LRO99" s="36"/>
      <c r="LRP99" s="36"/>
      <c r="LRQ99" s="36"/>
      <c r="LRR99" s="36"/>
      <c r="LRS99" s="36"/>
      <c r="LRT99" s="36"/>
      <c r="LRU99" s="36"/>
      <c r="LRV99" s="36"/>
      <c r="LRW99" s="36"/>
      <c r="LRX99" s="36"/>
      <c r="LRY99" s="36"/>
      <c r="LRZ99" s="36"/>
      <c r="LSA99" s="36"/>
      <c r="LSB99" s="36"/>
      <c r="LSC99" s="36"/>
      <c r="LSD99" s="36"/>
      <c r="LSE99" s="36"/>
      <c r="LSF99" s="36"/>
      <c r="LSG99" s="36"/>
      <c r="LSH99" s="36"/>
      <c r="LSI99" s="36"/>
      <c r="LSJ99" s="36"/>
      <c r="LSK99" s="36"/>
      <c r="LSL99" s="36"/>
      <c r="LSM99" s="36"/>
      <c r="LSN99" s="36"/>
      <c r="LSO99" s="36"/>
      <c r="LSP99" s="36"/>
      <c r="LSQ99" s="36"/>
      <c r="LSR99" s="36"/>
      <c r="LSS99" s="36"/>
      <c r="LST99" s="36"/>
      <c r="LSU99" s="36"/>
      <c r="LSV99" s="36"/>
      <c r="LSW99" s="36"/>
      <c r="LSX99" s="36"/>
      <c r="LSY99" s="36"/>
      <c r="LSZ99" s="36"/>
      <c r="LTA99" s="36"/>
      <c r="LTB99" s="36"/>
      <c r="LTC99" s="36"/>
      <c r="LTD99" s="36"/>
      <c r="LTE99" s="36"/>
      <c r="LTF99" s="36"/>
      <c r="LTG99" s="36"/>
      <c r="LTH99" s="36"/>
      <c r="LTI99" s="36"/>
      <c r="LTJ99" s="36"/>
      <c r="LTK99" s="36"/>
      <c r="LTL99" s="36"/>
      <c r="LTM99" s="36"/>
      <c r="LTN99" s="36"/>
      <c r="LTO99" s="36"/>
      <c r="LTP99" s="36"/>
      <c r="LTQ99" s="36"/>
      <c r="LTR99" s="36"/>
      <c r="LTS99" s="36"/>
      <c r="LTT99" s="36"/>
      <c r="LTU99" s="36"/>
      <c r="LTV99" s="36"/>
      <c r="LTW99" s="36"/>
      <c r="LTX99" s="36"/>
      <c r="LTY99" s="36"/>
      <c r="LTZ99" s="36"/>
      <c r="LUA99" s="36"/>
      <c r="LUB99" s="36"/>
      <c r="LUC99" s="36"/>
      <c r="LUD99" s="36"/>
      <c r="LUE99" s="36"/>
      <c r="LUF99" s="36"/>
      <c r="LUG99" s="36"/>
      <c r="LUH99" s="36"/>
      <c r="LUI99" s="36"/>
      <c r="LUJ99" s="36"/>
      <c r="LUK99" s="36"/>
      <c r="LUL99" s="36"/>
      <c r="LUM99" s="36"/>
      <c r="LUN99" s="36"/>
      <c r="LUO99" s="36"/>
      <c r="LUP99" s="36"/>
      <c r="LUQ99" s="36"/>
      <c r="LUR99" s="36"/>
      <c r="LUS99" s="36"/>
      <c r="LUT99" s="36"/>
      <c r="LUU99" s="36"/>
      <c r="LUV99" s="36"/>
      <c r="LUW99" s="36"/>
      <c r="LUX99" s="36"/>
      <c r="LUY99" s="36"/>
      <c r="LUZ99" s="36"/>
      <c r="LVA99" s="36"/>
      <c r="LVB99" s="36"/>
      <c r="LVC99" s="36"/>
      <c r="LVD99" s="36"/>
      <c r="LVE99" s="36"/>
      <c r="LVF99" s="36"/>
      <c r="LVG99" s="36"/>
      <c r="LVH99" s="36"/>
      <c r="LVI99" s="36"/>
      <c r="LVJ99" s="36"/>
      <c r="LVK99" s="36"/>
      <c r="LVL99" s="36"/>
      <c r="LVM99" s="36"/>
      <c r="LVN99" s="36"/>
      <c r="LVO99" s="36"/>
      <c r="LVP99" s="36"/>
      <c r="LVQ99" s="36"/>
      <c r="LVR99" s="36"/>
      <c r="LVS99" s="36"/>
      <c r="LVT99" s="36"/>
      <c r="LVU99" s="36"/>
      <c r="LVV99" s="36"/>
      <c r="LVW99" s="36"/>
      <c r="LVX99" s="36"/>
      <c r="LVY99" s="36"/>
      <c r="LVZ99" s="36"/>
      <c r="LWA99" s="36"/>
      <c r="LWB99" s="36"/>
      <c r="LWC99" s="36"/>
      <c r="LWD99" s="36"/>
      <c r="LWE99" s="36"/>
      <c r="LWF99" s="36"/>
      <c r="LWG99" s="36"/>
      <c r="LWH99" s="36"/>
      <c r="LWI99" s="36"/>
      <c r="LWJ99" s="36"/>
      <c r="LWK99" s="36"/>
      <c r="LWL99" s="36"/>
      <c r="LWM99" s="36"/>
      <c r="LWN99" s="36"/>
      <c r="LWO99" s="36"/>
      <c r="LWP99" s="36"/>
      <c r="LWQ99" s="36"/>
      <c r="LWR99" s="36"/>
      <c r="LWS99" s="36"/>
      <c r="LWT99" s="36"/>
      <c r="LWU99" s="36"/>
      <c r="LWV99" s="36"/>
      <c r="LWW99" s="36"/>
      <c r="LWX99" s="36"/>
      <c r="LWY99" s="36"/>
      <c r="LWZ99" s="36"/>
      <c r="LXA99" s="36"/>
      <c r="LXB99" s="36"/>
      <c r="LXC99" s="36"/>
      <c r="LXD99" s="36"/>
      <c r="LXE99" s="36"/>
      <c r="LXF99" s="36"/>
      <c r="LXG99" s="36"/>
      <c r="LXH99" s="36"/>
      <c r="LXI99" s="36"/>
      <c r="LXJ99" s="36"/>
      <c r="LXK99" s="36"/>
      <c r="LXL99" s="36"/>
      <c r="LXM99" s="36"/>
      <c r="LXN99" s="36"/>
      <c r="LXO99" s="36"/>
      <c r="LXP99" s="36"/>
      <c r="LXQ99" s="36"/>
      <c r="LXR99" s="36"/>
      <c r="LXS99" s="36"/>
      <c r="LXT99" s="36"/>
      <c r="LXU99" s="36"/>
      <c r="LXV99" s="36"/>
      <c r="LXW99" s="36"/>
      <c r="LXX99" s="36"/>
      <c r="LXY99" s="36"/>
      <c r="LXZ99" s="36"/>
      <c r="LYA99" s="36"/>
      <c r="LYB99" s="36"/>
      <c r="LYC99" s="36"/>
      <c r="LYD99" s="36"/>
      <c r="LYE99" s="36"/>
      <c r="LYF99" s="36"/>
      <c r="LYG99" s="36"/>
      <c r="LYH99" s="36"/>
      <c r="LYI99" s="36"/>
      <c r="LYJ99" s="36"/>
      <c r="LYK99" s="36"/>
      <c r="LYL99" s="36"/>
      <c r="LYM99" s="36"/>
      <c r="LYN99" s="36"/>
      <c r="LYO99" s="36"/>
      <c r="LYP99" s="36"/>
      <c r="LYQ99" s="36"/>
      <c r="LYR99" s="36"/>
      <c r="LYS99" s="36"/>
      <c r="LYT99" s="36"/>
      <c r="LYU99" s="36"/>
      <c r="LYV99" s="36"/>
      <c r="LYW99" s="36"/>
      <c r="LYX99" s="36"/>
      <c r="LYY99" s="36"/>
      <c r="LYZ99" s="36"/>
      <c r="LZA99" s="36"/>
      <c r="LZB99" s="36"/>
      <c r="LZC99" s="36"/>
      <c r="LZD99" s="36"/>
      <c r="LZE99" s="36"/>
      <c r="LZF99" s="36"/>
      <c r="LZG99" s="36"/>
      <c r="LZH99" s="36"/>
      <c r="LZI99" s="36"/>
      <c r="LZJ99" s="36"/>
      <c r="LZK99" s="36"/>
      <c r="LZL99" s="36"/>
      <c r="LZM99" s="36"/>
      <c r="LZN99" s="36"/>
      <c r="LZO99" s="36"/>
      <c r="LZP99" s="36"/>
      <c r="LZQ99" s="36"/>
      <c r="LZR99" s="36"/>
      <c r="LZS99" s="36"/>
      <c r="LZT99" s="36"/>
      <c r="LZU99" s="36"/>
      <c r="LZV99" s="36"/>
      <c r="LZW99" s="36"/>
      <c r="LZX99" s="36"/>
      <c r="LZY99" s="36"/>
      <c r="LZZ99" s="36"/>
      <c r="MAA99" s="36"/>
      <c r="MAB99" s="36"/>
      <c r="MAC99" s="36"/>
      <c r="MAD99" s="36"/>
      <c r="MAE99" s="36"/>
      <c r="MAF99" s="36"/>
      <c r="MAG99" s="36"/>
      <c r="MAH99" s="36"/>
      <c r="MAI99" s="36"/>
      <c r="MAJ99" s="36"/>
      <c r="MAK99" s="36"/>
      <c r="MAL99" s="36"/>
      <c r="MAM99" s="36"/>
      <c r="MAN99" s="36"/>
      <c r="MAO99" s="36"/>
      <c r="MAP99" s="36"/>
      <c r="MAQ99" s="36"/>
      <c r="MAR99" s="36"/>
      <c r="MAS99" s="36"/>
      <c r="MAT99" s="36"/>
      <c r="MAU99" s="36"/>
      <c r="MAV99" s="36"/>
      <c r="MAW99" s="36"/>
      <c r="MAX99" s="36"/>
      <c r="MAY99" s="36"/>
      <c r="MAZ99" s="36"/>
      <c r="MBA99" s="36"/>
      <c r="MBB99" s="36"/>
      <c r="MBC99" s="36"/>
      <c r="MBD99" s="36"/>
      <c r="MBE99" s="36"/>
      <c r="MBF99" s="36"/>
      <c r="MBG99" s="36"/>
      <c r="MBH99" s="36"/>
      <c r="MBI99" s="36"/>
      <c r="MBJ99" s="36"/>
      <c r="MBK99" s="36"/>
      <c r="MBL99" s="36"/>
      <c r="MBM99" s="36"/>
      <c r="MBN99" s="36"/>
      <c r="MBO99" s="36"/>
      <c r="MBP99" s="36"/>
      <c r="MBQ99" s="36"/>
      <c r="MBR99" s="36"/>
      <c r="MBS99" s="36"/>
      <c r="MBT99" s="36"/>
      <c r="MBU99" s="36"/>
      <c r="MBV99" s="36"/>
      <c r="MBW99" s="36"/>
      <c r="MBX99" s="36"/>
      <c r="MBY99" s="36"/>
      <c r="MBZ99" s="36"/>
      <c r="MCA99" s="36"/>
      <c r="MCB99" s="36"/>
      <c r="MCC99" s="36"/>
      <c r="MCD99" s="36"/>
      <c r="MCE99" s="36"/>
      <c r="MCF99" s="36"/>
      <c r="MCG99" s="36"/>
      <c r="MCH99" s="36"/>
      <c r="MCI99" s="36"/>
      <c r="MCJ99" s="36"/>
      <c r="MCK99" s="36"/>
      <c r="MCL99" s="36"/>
      <c r="MCM99" s="36"/>
      <c r="MCN99" s="36"/>
      <c r="MCO99" s="36"/>
      <c r="MCP99" s="36"/>
      <c r="MCQ99" s="36"/>
      <c r="MCR99" s="36"/>
      <c r="MCS99" s="36"/>
      <c r="MCT99" s="36"/>
      <c r="MCU99" s="36"/>
      <c r="MCV99" s="36"/>
      <c r="MCW99" s="36"/>
      <c r="MCX99" s="36"/>
      <c r="MCY99" s="36"/>
      <c r="MCZ99" s="36"/>
      <c r="MDA99" s="36"/>
      <c r="MDB99" s="36"/>
      <c r="MDC99" s="36"/>
      <c r="MDD99" s="36"/>
      <c r="MDE99" s="36"/>
      <c r="MDF99" s="36"/>
      <c r="MDG99" s="36"/>
      <c r="MDH99" s="36"/>
      <c r="MDI99" s="36"/>
      <c r="MDJ99" s="36"/>
      <c r="MDK99" s="36"/>
      <c r="MDL99" s="36"/>
      <c r="MDM99" s="36"/>
      <c r="MDN99" s="36"/>
      <c r="MDO99" s="36"/>
      <c r="MDP99" s="36"/>
      <c r="MDQ99" s="36"/>
      <c r="MDR99" s="36"/>
      <c r="MDS99" s="36"/>
      <c r="MDT99" s="36"/>
      <c r="MDU99" s="36"/>
      <c r="MDV99" s="36"/>
      <c r="MDW99" s="36"/>
      <c r="MDX99" s="36"/>
      <c r="MDY99" s="36"/>
      <c r="MDZ99" s="36"/>
      <c r="MEA99" s="36"/>
      <c r="MEB99" s="36"/>
      <c r="MEC99" s="36"/>
      <c r="MED99" s="36"/>
      <c r="MEE99" s="36"/>
      <c r="MEF99" s="36"/>
      <c r="MEG99" s="36"/>
      <c r="MEH99" s="36"/>
      <c r="MEI99" s="36"/>
      <c r="MEJ99" s="36"/>
      <c r="MEK99" s="36"/>
      <c r="MEL99" s="36"/>
      <c r="MEM99" s="36"/>
      <c r="MEN99" s="36"/>
      <c r="MEO99" s="36"/>
      <c r="MEP99" s="36"/>
      <c r="MEQ99" s="36"/>
      <c r="MER99" s="36"/>
      <c r="MES99" s="36"/>
      <c r="MET99" s="36"/>
      <c r="MEU99" s="36"/>
      <c r="MEV99" s="36"/>
      <c r="MEW99" s="36"/>
      <c r="MEX99" s="36"/>
      <c r="MEY99" s="36"/>
      <c r="MEZ99" s="36"/>
      <c r="MFA99" s="36"/>
      <c r="MFB99" s="36"/>
      <c r="MFC99" s="36"/>
      <c r="MFD99" s="36"/>
      <c r="MFE99" s="36"/>
      <c r="MFF99" s="36"/>
      <c r="MFG99" s="36"/>
      <c r="MFH99" s="36"/>
      <c r="MFI99" s="36"/>
      <c r="MFJ99" s="36"/>
      <c r="MFK99" s="36"/>
      <c r="MFL99" s="36"/>
      <c r="MFM99" s="36"/>
      <c r="MFN99" s="36"/>
      <c r="MFO99" s="36"/>
      <c r="MFP99" s="36"/>
      <c r="MFQ99" s="36"/>
      <c r="MFR99" s="36"/>
      <c r="MFS99" s="36"/>
      <c r="MFT99" s="36"/>
      <c r="MFU99" s="36"/>
      <c r="MFV99" s="36"/>
      <c r="MFW99" s="36"/>
      <c r="MFX99" s="36"/>
      <c r="MFY99" s="36"/>
      <c r="MFZ99" s="36"/>
      <c r="MGA99" s="36"/>
      <c r="MGB99" s="36"/>
      <c r="MGC99" s="36"/>
      <c r="MGD99" s="36"/>
      <c r="MGE99" s="36"/>
      <c r="MGF99" s="36"/>
      <c r="MGG99" s="36"/>
      <c r="MGH99" s="36"/>
      <c r="MGI99" s="36"/>
      <c r="MGJ99" s="36"/>
      <c r="MGK99" s="36"/>
      <c r="MGL99" s="36"/>
      <c r="MGM99" s="36"/>
      <c r="MGN99" s="36"/>
      <c r="MGO99" s="36"/>
      <c r="MGP99" s="36"/>
      <c r="MGQ99" s="36"/>
      <c r="MGR99" s="36"/>
      <c r="MGS99" s="36"/>
      <c r="MGT99" s="36"/>
      <c r="MGU99" s="36"/>
      <c r="MGV99" s="36"/>
      <c r="MGW99" s="36"/>
      <c r="MGX99" s="36"/>
      <c r="MGY99" s="36"/>
      <c r="MGZ99" s="36"/>
      <c r="MHA99" s="36"/>
      <c r="MHB99" s="36"/>
      <c r="MHC99" s="36"/>
      <c r="MHD99" s="36"/>
      <c r="MHE99" s="36"/>
      <c r="MHF99" s="36"/>
      <c r="MHG99" s="36"/>
      <c r="MHH99" s="36"/>
      <c r="MHI99" s="36"/>
      <c r="MHJ99" s="36"/>
      <c r="MHK99" s="36"/>
      <c r="MHL99" s="36"/>
      <c r="MHM99" s="36"/>
      <c r="MHN99" s="36"/>
      <c r="MHO99" s="36"/>
      <c r="MHP99" s="36"/>
      <c r="MHQ99" s="36"/>
      <c r="MHR99" s="36"/>
      <c r="MHS99" s="36"/>
      <c r="MHT99" s="36"/>
      <c r="MHU99" s="36"/>
      <c r="MHV99" s="36"/>
      <c r="MHW99" s="36"/>
      <c r="MHX99" s="36"/>
      <c r="MHY99" s="36"/>
      <c r="MHZ99" s="36"/>
      <c r="MIA99" s="36"/>
      <c r="MIB99" s="36"/>
      <c r="MIC99" s="36"/>
      <c r="MID99" s="36"/>
      <c r="MIE99" s="36"/>
      <c r="MIF99" s="36"/>
      <c r="MIG99" s="36"/>
      <c r="MIH99" s="36"/>
      <c r="MII99" s="36"/>
      <c r="MIJ99" s="36"/>
      <c r="MIK99" s="36"/>
      <c r="MIL99" s="36"/>
      <c r="MIM99" s="36"/>
      <c r="MIN99" s="36"/>
      <c r="MIO99" s="36"/>
      <c r="MIP99" s="36"/>
      <c r="MIQ99" s="36"/>
      <c r="MIR99" s="36"/>
      <c r="MIS99" s="36"/>
      <c r="MIT99" s="36"/>
      <c r="MIU99" s="36"/>
      <c r="MIV99" s="36"/>
      <c r="MIW99" s="36"/>
      <c r="MIX99" s="36"/>
      <c r="MIY99" s="36"/>
      <c r="MIZ99" s="36"/>
      <c r="MJA99" s="36"/>
      <c r="MJB99" s="36"/>
      <c r="MJC99" s="36"/>
      <c r="MJD99" s="36"/>
      <c r="MJE99" s="36"/>
      <c r="MJF99" s="36"/>
      <c r="MJG99" s="36"/>
      <c r="MJH99" s="36"/>
      <c r="MJI99" s="36"/>
      <c r="MJJ99" s="36"/>
      <c r="MJK99" s="36"/>
      <c r="MJL99" s="36"/>
      <c r="MJM99" s="36"/>
      <c r="MJN99" s="36"/>
      <c r="MJO99" s="36"/>
      <c r="MJP99" s="36"/>
      <c r="MJQ99" s="36"/>
      <c r="MJR99" s="36"/>
      <c r="MJS99" s="36"/>
      <c r="MJT99" s="36"/>
      <c r="MJU99" s="36"/>
      <c r="MJV99" s="36"/>
      <c r="MJW99" s="36"/>
      <c r="MJX99" s="36"/>
      <c r="MJY99" s="36"/>
      <c r="MJZ99" s="36"/>
      <c r="MKA99" s="36"/>
      <c r="MKB99" s="36"/>
      <c r="MKC99" s="36"/>
      <c r="MKD99" s="36"/>
      <c r="MKE99" s="36"/>
      <c r="MKF99" s="36"/>
      <c r="MKG99" s="36"/>
      <c r="MKH99" s="36"/>
      <c r="MKI99" s="36"/>
      <c r="MKJ99" s="36"/>
      <c r="MKK99" s="36"/>
      <c r="MKL99" s="36"/>
      <c r="MKM99" s="36"/>
      <c r="MKN99" s="36"/>
      <c r="MKO99" s="36"/>
      <c r="MKP99" s="36"/>
      <c r="MKQ99" s="36"/>
      <c r="MKR99" s="36"/>
      <c r="MKS99" s="36"/>
      <c r="MKT99" s="36"/>
      <c r="MKU99" s="36"/>
      <c r="MKV99" s="36"/>
      <c r="MKW99" s="36"/>
      <c r="MKX99" s="36"/>
      <c r="MKY99" s="36"/>
      <c r="MKZ99" s="36"/>
      <c r="MLA99" s="36"/>
      <c r="MLB99" s="36"/>
      <c r="MLC99" s="36"/>
      <c r="MLD99" s="36"/>
      <c r="MLE99" s="36"/>
      <c r="MLF99" s="36"/>
      <c r="MLG99" s="36"/>
      <c r="MLH99" s="36"/>
      <c r="MLI99" s="36"/>
      <c r="MLJ99" s="36"/>
      <c r="MLK99" s="36"/>
      <c r="MLL99" s="36"/>
      <c r="MLM99" s="36"/>
      <c r="MLN99" s="36"/>
      <c r="MLO99" s="36"/>
      <c r="MLP99" s="36"/>
      <c r="MLQ99" s="36"/>
      <c r="MLR99" s="36"/>
      <c r="MLS99" s="36"/>
      <c r="MLT99" s="36"/>
      <c r="MLU99" s="36"/>
      <c r="MLV99" s="36"/>
      <c r="MLW99" s="36"/>
      <c r="MLX99" s="36"/>
      <c r="MLY99" s="36"/>
      <c r="MLZ99" s="36"/>
      <c r="MMA99" s="36"/>
      <c r="MMB99" s="36"/>
      <c r="MMC99" s="36"/>
      <c r="MMD99" s="36"/>
      <c r="MME99" s="36"/>
      <c r="MMF99" s="36"/>
      <c r="MMG99" s="36"/>
      <c r="MMH99" s="36"/>
      <c r="MMI99" s="36"/>
      <c r="MMJ99" s="36"/>
      <c r="MMK99" s="36"/>
      <c r="MML99" s="36"/>
      <c r="MMM99" s="36"/>
      <c r="MMN99" s="36"/>
      <c r="MMO99" s="36"/>
      <c r="MMP99" s="36"/>
      <c r="MMQ99" s="36"/>
      <c r="MMR99" s="36"/>
      <c r="MMS99" s="36"/>
      <c r="MMT99" s="36"/>
      <c r="MMU99" s="36"/>
      <c r="MMV99" s="36"/>
      <c r="MMW99" s="36"/>
      <c r="MMX99" s="36"/>
      <c r="MMY99" s="36"/>
      <c r="MMZ99" s="36"/>
      <c r="MNA99" s="36"/>
      <c r="MNB99" s="36"/>
      <c r="MNC99" s="36"/>
      <c r="MND99" s="36"/>
      <c r="MNE99" s="36"/>
      <c r="MNF99" s="36"/>
      <c r="MNG99" s="36"/>
      <c r="MNH99" s="36"/>
      <c r="MNI99" s="36"/>
      <c r="MNJ99" s="36"/>
      <c r="MNK99" s="36"/>
      <c r="MNL99" s="36"/>
      <c r="MNM99" s="36"/>
      <c r="MNN99" s="36"/>
      <c r="MNO99" s="36"/>
      <c r="MNP99" s="36"/>
      <c r="MNQ99" s="36"/>
      <c r="MNR99" s="36"/>
      <c r="MNS99" s="36"/>
      <c r="MNT99" s="36"/>
      <c r="MNU99" s="36"/>
      <c r="MNV99" s="36"/>
      <c r="MNW99" s="36"/>
      <c r="MNX99" s="36"/>
      <c r="MNY99" s="36"/>
      <c r="MNZ99" s="36"/>
      <c r="MOA99" s="36"/>
      <c r="MOB99" s="36"/>
      <c r="MOC99" s="36"/>
      <c r="MOD99" s="36"/>
      <c r="MOE99" s="36"/>
      <c r="MOF99" s="36"/>
      <c r="MOG99" s="36"/>
      <c r="MOH99" s="36"/>
      <c r="MOI99" s="36"/>
      <c r="MOJ99" s="36"/>
      <c r="MOK99" s="36"/>
      <c r="MOL99" s="36"/>
      <c r="MOM99" s="36"/>
      <c r="MON99" s="36"/>
      <c r="MOO99" s="36"/>
      <c r="MOP99" s="36"/>
      <c r="MOQ99" s="36"/>
      <c r="MOR99" s="36"/>
      <c r="MOS99" s="36"/>
      <c r="MOT99" s="36"/>
      <c r="MOU99" s="36"/>
      <c r="MOV99" s="36"/>
      <c r="MOW99" s="36"/>
      <c r="MOX99" s="36"/>
      <c r="MOY99" s="36"/>
      <c r="MOZ99" s="36"/>
      <c r="MPA99" s="36"/>
      <c r="MPB99" s="36"/>
      <c r="MPC99" s="36"/>
      <c r="MPD99" s="36"/>
      <c r="MPE99" s="36"/>
      <c r="MPF99" s="36"/>
      <c r="MPG99" s="36"/>
      <c r="MPH99" s="36"/>
      <c r="MPI99" s="36"/>
      <c r="MPJ99" s="36"/>
      <c r="MPK99" s="36"/>
      <c r="MPL99" s="36"/>
      <c r="MPM99" s="36"/>
      <c r="MPN99" s="36"/>
      <c r="MPO99" s="36"/>
      <c r="MPP99" s="36"/>
      <c r="MPQ99" s="36"/>
      <c r="MPR99" s="36"/>
      <c r="MPS99" s="36"/>
      <c r="MPT99" s="36"/>
      <c r="MPU99" s="36"/>
      <c r="MPV99" s="36"/>
      <c r="MPW99" s="36"/>
      <c r="MPX99" s="36"/>
      <c r="MPY99" s="36"/>
      <c r="MPZ99" s="36"/>
      <c r="MQA99" s="36"/>
      <c r="MQB99" s="36"/>
      <c r="MQC99" s="36"/>
      <c r="MQD99" s="36"/>
      <c r="MQE99" s="36"/>
      <c r="MQF99" s="36"/>
      <c r="MQG99" s="36"/>
      <c r="MQH99" s="36"/>
      <c r="MQI99" s="36"/>
      <c r="MQJ99" s="36"/>
      <c r="MQK99" s="36"/>
      <c r="MQL99" s="36"/>
      <c r="MQM99" s="36"/>
      <c r="MQN99" s="36"/>
      <c r="MQO99" s="36"/>
      <c r="MQP99" s="36"/>
      <c r="MQQ99" s="36"/>
      <c r="MQR99" s="36"/>
      <c r="MQS99" s="36"/>
      <c r="MQT99" s="36"/>
      <c r="MQU99" s="36"/>
      <c r="MQV99" s="36"/>
      <c r="MQW99" s="36"/>
      <c r="MQX99" s="36"/>
      <c r="MQY99" s="36"/>
      <c r="MQZ99" s="36"/>
      <c r="MRA99" s="36"/>
      <c r="MRB99" s="36"/>
      <c r="MRC99" s="36"/>
      <c r="MRD99" s="36"/>
      <c r="MRE99" s="36"/>
      <c r="MRF99" s="36"/>
      <c r="MRG99" s="36"/>
      <c r="MRH99" s="36"/>
      <c r="MRI99" s="36"/>
      <c r="MRJ99" s="36"/>
      <c r="MRK99" s="36"/>
      <c r="MRL99" s="36"/>
      <c r="MRM99" s="36"/>
      <c r="MRN99" s="36"/>
      <c r="MRO99" s="36"/>
      <c r="MRP99" s="36"/>
      <c r="MRQ99" s="36"/>
      <c r="MRR99" s="36"/>
      <c r="MRS99" s="36"/>
      <c r="MRT99" s="36"/>
      <c r="MRU99" s="36"/>
      <c r="MRV99" s="36"/>
      <c r="MRW99" s="36"/>
      <c r="MRX99" s="36"/>
      <c r="MRY99" s="36"/>
      <c r="MRZ99" s="36"/>
      <c r="MSA99" s="36"/>
      <c r="MSB99" s="36"/>
      <c r="MSC99" s="36"/>
      <c r="MSD99" s="36"/>
      <c r="MSE99" s="36"/>
      <c r="MSF99" s="36"/>
      <c r="MSG99" s="36"/>
      <c r="MSH99" s="36"/>
      <c r="MSI99" s="36"/>
      <c r="MSJ99" s="36"/>
      <c r="MSK99" s="36"/>
      <c r="MSL99" s="36"/>
      <c r="MSM99" s="36"/>
      <c r="MSN99" s="36"/>
      <c r="MSO99" s="36"/>
      <c r="MSP99" s="36"/>
      <c r="MSQ99" s="36"/>
      <c r="MSR99" s="36"/>
      <c r="MSS99" s="36"/>
      <c r="MST99" s="36"/>
      <c r="MSU99" s="36"/>
      <c r="MSV99" s="36"/>
      <c r="MSW99" s="36"/>
      <c r="MSX99" s="36"/>
      <c r="MSY99" s="36"/>
      <c r="MSZ99" s="36"/>
      <c r="MTA99" s="36"/>
      <c r="MTB99" s="36"/>
      <c r="MTC99" s="36"/>
      <c r="MTD99" s="36"/>
      <c r="MTE99" s="36"/>
      <c r="MTF99" s="36"/>
      <c r="MTG99" s="36"/>
      <c r="MTH99" s="36"/>
      <c r="MTI99" s="36"/>
      <c r="MTJ99" s="36"/>
      <c r="MTK99" s="36"/>
      <c r="MTL99" s="36"/>
      <c r="MTM99" s="36"/>
      <c r="MTN99" s="36"/>
      <c r="MTO99" s="36"/>
      <c r="MTP99" s="36"/>
      <c r="MTQ99" s="36"/>
      <c r="MTR99" s="36"/>
      <c r="MTS99" s="36"/>
      <c r="MTT99" s="36"/>
      <c r="MTU99" s="36"/>
      <c r="MTV99" s="36"/>
      <c r="MTW99" s="36"/>
      <c r="MTX99" s="36"/>
      <c r="MTY99" s="36"/>
      <c r="MTZ99" s="36"/>
      <c r="MUA99" s="36"/>
      <c r="MUB99" s="36"/>
      <c r="MUC99" s="36"/>
      <c r="MUD99" s="36"/>
      <c r="MUE99" s="36"/>
      <c r="MUF99" s="36"/>
      <c r="MUG99" s="36"/>
      <c r="MUH99" s="36"/>
      <c r="MUI99" s="36"/>
      <c r="MUJ99" s="36"/>
      <c r="MUK99" s="36"/>
      <c r="MUL99" s="36"/>
      <c r="MUM99" s="36"/>
      <c r="MUN99" s="36"/>
      <c r="MUO99" s="36"/>
      <c r="MUP99" s="36"/>
      <c r="MUQ99" s="36"/>
      <c r="MUR99" s="36"/>
      <c r="MUS99" s="36"/>
      <c r="MUT99" s="36"/>
      <c r="MUU99" s="36"/>
      <c r="MUV99" s="36"/>
      <c r="MUW99" s="36"/>
      <c r="MUX99" s="36"/>
      <c r="MUY99" s="36"/>
      <c r="MUZ99" s="36"/>
      <c r="MVA99" s="36"/>
      <c r="MVB99" s="36"/>
      <c r="MVC99" s="36"/>
      <c r="MVD99" s="36"/>
      <c r="MVE99" s="36"/>
      <c r="MVF99" s="36"/>
      <c r="MVG99" s="36"/>
      <c r="MVH99" s="36"/>
      <c r="MVI99" s="36"/>
      <c r="MVJ99" s="36"/>
      <c r="MVK99" s="36"/>
      <c r="MVL99" s="36"/>
      <c r="MVM99" s="36"/>
      <c r="MVN99" s="36"/>
      <c r="MVO99" s="36"/>
      <c r="MVP99" s="36"/>
      <c r="MVQ99" s="36"/>
      <c r="MVR99" s="36"/>
      <c r="MVS99" s="36"/>
      <c r="MVT99" s="36"/>
      <c r="MVU99" s="36"/>
      <c r="MVV99" s="36"/>
      <c r="MVW99" s="36"/>
      <c r="MVX99" s="36"/>
      <c r="MVY99" s="36"/>
      <c r="MVZ99" s="36"/>
      <c r="MWA99" s="36"/>
      <c r="MWB99" s="36"/>
      <c r="MWC99" s="36"/>
      <c r="MWD99" s="36"/>
      <c r="MWE99" s="36"/>
      <c r="MWF99" s="36"/>
      <c r="MWG99" s="36"/>
      <c r="MWH99" s="36"/>
      <c r="MWI99" s="36"/>
      <c r="MWJ99" s="36"/>
      <c r="MWK99" s="36"/>
      <c r="MWL99" s="36"/>
      <c r="MWM99" s="36"/>
      <c r="MWN99" s="36"/>
      <c r="MWO99" s="36"/>
      <c r="MWP99" s="36"/>
      <c r="MWQ99" s="36"/>
      <c r="MWR99" s="36"/>
      <c r="MWS99" s="36"/>
      <c r="MWT99" s="36"/>
      <c r="MWU99" s="36"/>
      <c r="MWV99" s="36"/>
      <c r="MWW99" s="36"/>
      <c r="MWX99" s="36"/>
      <c r="MWY99" s="36"/>
      <c r="MWZ99" s="36"/>
      <c r="MXA99" s="36"/>
      <c r="MXB99" s="36"/>
      <c r="MXC99" s="36"/>
      <c r="MXD99" s="36"/>
      <c r="MXE99" s="36"/>
      <c r="MXF99" s="36"/>
      <c r="MXG99" s="36"/>
      <c r="MXH99" s="36"/>
      <c r="MXI99" s="36"/>
      <c r="MXJ99" s="36"/>
      <c r="MXK99" s="36"/>
      <c r="MXL99" s="36"/>
      <c r="MXM99" s="36"/>
      <c r="MXN99" s="36"/>
      <c r="MXO99" s="36"/>
      <c r="MXP99" s="36"/>
      <c r="MXQ99" s="36"/>
      <c r="MXR99" s="36"/>
      <c r="MXS99" s="36"/>
      <c r="MXT99" s="36"/>
      <c r="MXU99" s="36"/>
      <c r="MXV99" s="36"/>
      <c r="MXW99" s="36"/>
      <c r="MXX99" s="36"/>
      <c r="MXY99" s="36"/>
      <c r="MXZ99" s="36"/>
      <c r="MYA99" s="36"/>
      <c r="MYB99" s="36"/>
      <c r="MYC99" s="36"/>
      <c r="MYD99" s="36"/>
      <c r="MYE99" s="36"/>
      <c r="MYF99" s="36"/>
      <c r="MYG99" s="36"/>
      <c r="MYH99" s="36"/>
      <c r="MYI99" s="36"/>
      <c r="MYJ99" s="36"/>
      <c r="MYK99" s="36"/>
      <c r="MYL99" s="36"/>
      <c r="MYM99" s="36"/>
      <c r="MYN99" s="36"/>
      <c r="MYO99" s="36"/>
      <c r="MYP99" s="36"/>
      <c r="MYQ99" s="36"/>
      <c r="MYR99" s="36"/>
      <c r="MYS99" s="36"/>
      <c r="MYT99" s="36"/>
      <c r="MYU99" s="36"/>
      <c r="MYV99" s="36"/>
      <c r="MYW99" s="36"/>
      <c r="MYX99" s="36"/>
      <c r="MYY99" s="36"/>
      <c r="MYZ99" s="36"/>
      <c r="MZA99" s="36"/>
      <c r="MZB99" s="36"/>
      <c r="MZC99" s="36"/>
      <c r="MZD99" s="36"/>
      <c r="MZE99" s="36"/>
      <c r="MZF99" s="36"/>
      <c r="MZG99" s="36"/>
      <c r="MZH99" s="36"/>
      <c r="MZI99" s="36"/>
      <c r="MZJ99" s="36"/>
      <c r="MZK99" s="36"/>
      <c r="MZL99" s="36"/>
      <c r="MZM99" s="36"/>
      <c r="MZN99" s="36"/>
      <c r="MZO99" s="36"/>
      <c r="MZP99" s="36"/>
      <c r="MZQ99" s="36"/>
      <c r="MZR99" s="36"/>
      <c r="MZS99" s="36"/>
      <c r="MZT99" s="36"/>
      <c r="MZU99" s="36"/>
      <c r="MZV99" s="36"/>
      <c r="MZW99" s="36"/>
      <c r="MZX99" s="36"/>
      <c r="MZY99" s="36"/>
      <c r="MZZ99" s="36"/>
      <c r="NAA99" s="36"/>
      <c r="NAB99" s="36"/>
      <c r="NAC99" s="36"/>
      <c r="NAD99" s="36"/>
      <c r="NAE99" s="36"/>
      <c r="NAF99" s="36"/>
      <c r="NAG99" s="36"/>
      <c r="NAH99" s="36"/>
      <c r="NAI99" s="36"/>
      <c r="NAJ99" s="36"/>
      <c r="NAK99" s="36"/>
      <c r="NAL99" s="36"/>
      <c r="NAM99" s="36"/>
      <c r="NAN99" s="36"/>
      <c r="NAO99" s="36"/>
      <c r="NAP99" s="36"/>
      <c r="NAQ99" s="36"/>
      <c r="NAR99" s="36"/>
      <c r="NAS99" s="36"/>
      <c r="NAT99" s="36"/>
      <c r="NAU99" s="36"/>
      <c r="NAV99" s="36"/>
      <c r="NAW99" s="36"/>
      <c r="NAX99" s="36"/>
      <c r="NAY99" s="36"/>
      <c r="NAZ99" s="36"/>
      <c r="NBA99" s="36"/>
      <c r="NBB99" s="36"/>
      <c r="NBC99" s="36"/>
      <c r="NBD99" s="36"/>
      <c r="NBE99" s="36"/>
      <c r="NBF99" s="36"/>
      <c r="NBG99" s="36"/>
      <c r="NBH99" s="36"/>
      <c r="NBI99" s="36"/>
      <c r="NBJ99" s="36"/>
      <c r="NBK99" s="36"/>
      <c r="NBL99" s="36"/>
      <c r="NBM99" s="36"/>
      <c r="NBN99" s="36"/>
      <c r="NBO99" s="36"/>
      <c r="NBP99" s="36"/>
      <c r="NBQ99" s="36"/>
      <c r="NBR99" s="36"/>
      <c r="NBS99" s="36"/>
      <c r="NBT99" s="36"/>
      <c r="NBU99" s="36"/>
      <c r="NBV99" s="36"/>
      <c r="NBW99" s="36"/>
      <c r="NBX99" s="36"/>
      <c r="NBY99" s="36"/>
      <c r="NBZ99" s="36"/>
      <c r="NCA99" s="36"/>
      <c r="NCB99" s="36"/>
      <c r="NCC99" s="36"/>
      <c r="NCD99" s="36"/>
      <c r="NCE99" s="36"/>
      <c r="NCF99" s="36"/>
      <c r="NCG99" s="36"/>
      <c r="NCH99" s="36"/>
      <c r="NCI99" s="36"/>
      <c r="NCJ99" s="36"/>
      <c r="NCK99" s="36"/>
      <c r="NCL99" s="36"/>
      <c r="NCM99" s="36"/>
      <c r="NCN99" s="36"/>
      <c r="NCO99" s="36"/>
      <c r="NCP99" s="36"/>
      <c r="NCQ99" s="36"/>
      <c r="NCR99" s="36"/>
      <c r="NCS99" s="36"/>
      <c r="NCT99" s="36"/>
      <c r="NCU99" s="36"/>
      <c r="NCV99" s="36"/>
      <c r="NCW99" s="36"/>
      <c r="NCX99" s="36"/>
      <c r="NCY99" s="36"/>
      <c r="NCZ99" s="36"/>
      <c r="NDA99" s="36"/>
      <c r="NDB99" s="36"/>
      <c r="NDC99" s="36"/>
      <c r="NDD99" s="36"/>
      <c r="NDE99" s="36"/>
      <c r="NDF99" s="36"/>
      <c r="NDG99" s="36"/>
      <c r="NDH99" s="36"/>
      <c r="NDI99" s="36"/>
      <c r="NDJ99" s="36"/>
      <c r="NDK99" s="36"/>
      <c r="NDL99" s="36"/>
      <c r="NDM99" s="36"/>
      <c r="NDN99" s="36"/>
      <c r="NDO99" s="36"/>
      <c r="NDP99" s="36"/>
      <c r="NDQ99" s="36"/>
      <c r="NDR99" s="36"/>
      <c r="NDS99" s="36"/>
      <c r="NDT99" s="36"/>
      <c r="NDU99" s="36"/>
      <c r="NDV99" s="36"/>
      <c r="NDW99" s="36"/>
      <c r="NDX99" s="36"/>
      <c r="NDY99" s="36"/>
      <c r="NDZ99" s="36"/>
      <c r="NEA99" s="36"/>
      <c r="NEB99" s="36"/>
      <c r="NEC99" s="36"/>
      <c r="NED99" s="36"/>
      <c r="NEE99" s="36"/>
      <c r="NEF99" s="36"/>
      <c r="NEG99" s="36"/>
      <c r="NEH99" s="36"/>
      <c r="NEI99" s="36"/>
      <c r="NEJ99" s="36"/>
      <c r="NEK99" s="36"/>
      <c r="NEL99" s="36"/>
      <c r="NEM99" s="36"/>
      <c r="NEN99" s="36"/>
      <c r="NEO99" s="36"/>
      <c r="NEP99" s="36"/>
      <c r="NEQ99" s="36"/>
      <c r="NER99" s="36"/>
      <c r="NES99" s="36"/>
      <c r="NET99" s="36"/>
      <c r="NEU99" s="36"/>
      <c r="NEV99" s="36"/>
      <c r="NEW99" s="36"/>
      <c r="NEX99" s="36"/>
      <c r="NEY99" s="36"/>
      <c r="NEZ99" s="36"/>
      <c r="NFA99" s="36"/>
      <c r="NFB99" s="36"/>
      <c r="NFC99" s="36"/>
      <c r="NFD99" s="36"/>
      <c r="NFE99" s="36"/>
      <c r="NFF99" s="36"/>
      <c r="NFG99" s="36"/>
      <c r="NFH99" s="36"/>
      <c r="NFI99" s="36"/>
      <c r="NFJ99" s="36"/>
      <c r="NFK99" s="36"/>
      <c r="NFL99" s="36"/>
      <c r="NFM99" s="36"/>
      <c r="NFN99" s="36"/>
      <c r="NFO99" s="36"/>
      <c r="NFP99" s="36"/>
      <c r="NFQ99" s="36"/>
      <c r="NFR99" s="36"/>
      <c r="NFS99" s="36"/>
      <c r="NFT99" s="36"/>
      <c r="NFU99" s="36"/>
      <c r="NFV99" s="36"/>
      <c r="NFW99" s="36"/>
      <c r="NFX99" s="36"/>
      <c r="NFY99" s="36"/>
      <c r="NFZ99" s="36"/>
      <c r="NGA99" s="36"/>
      <c r="NGB99" s="36"/>
      <c r="NGC99" s="36"/>
      <c r="NGD99" s="36"/>
      <c r="NGE99" s="36"/>
      <c r="NGF99" s="36"/>
      <c r="NGG99" s="36"/>
      <c r="NGH99" s="36"/>
      <c r="NGI99" s="36"/>
      <c r="NGJ99" s="36"/>
      <c r="NGK99" s="36"/>
      <c r="NGL99" s="36"/>
      <c r="NGM99" s="36"/>
      <c r="NGN99" s="36"/>
      <c r="NGO99" s="36"/>
      <c r="NGP99" s="36"/>
      <c r="NGQ99" s="36"/>
      <c r="NGR99" s="36"/>
      <c r="NGS99" s="36"/>
      <c r="NGT99" s="36"/>
      <c r="NGU99" s="36"/>
      <c r="NGV99" s="36"/>
      <c r="NGW99" s="36"/>
      <c r="NGX99" s="36"/>
      <c r="NGY99" s="36"/>
      <c r="NGZ99" s="36"/>
      <c r="NHA99" s="36"/>
      <c r="NHB99" s="36"/>
      <c r="NHC99" s="36"/>
      <c r="NHD99" s="36"/>
      <c r="NHE99" s="36"/>
      <c r="NHF99" s="36"/>
      <c r="NHG99" s="36"/>
      <c r="NHH99" s="36"/>
      <c r="NHI99" s="36"/>
      <c r="NHJ99" s="36"/>
      <c r="NHK99" s="36"/>
      <c r="NHL99" s="36"/>
      <c r="NHM99" s="36"/>
      <c r="NHN99" s="36"/>
      <c r="NHO99" s="36"/>
      <c r="NHP99" s="36"/>
      <c r="NHQ99" s="36"/>
      <c r="NHR99" s="36"/>
      <c r="NHS99" s="36"/>
      <c r="NHT99" s="36"/>
      <c r="NHU99" s="36"/>
      <c r="NHV99" s="36"/>
      <c r="NHW99" s="36"/>
      <c r="NHX99" s="36"/>
      <c r="NHY99" s="36"/>
      <c r="NHZ99" s="36"/>
      <c r="NIA99" s="36"/>
      <c r="NIB99" s="36"/>
      <c r="NIC99" s="36"/>
      <c r="NID99" s="36"/>
      <c r="NIE99" s="36"/>
      <c r="NIF99" s="36"/>
      <c r="NIG99" s="36"/>
      <c r="NIH99" s="36"/>
      <c r="NII99" s="36"/>
      <c r="NIJ99" s="36"/>
      <c r="NIK99" s="36"/>
      <c r="NIL99" s="36"/>
      <c r="NIM99" s="36"/>
      <c r="NIN99" s="36"/>
      <c r="NIO99" s="36"/>
      <c r="NIP99" s="36"/>
      <c r="NIQ99" s="36"/>
      <c r="NIR99" s="36"/>
      <c r="NIS99" s="36"/>
      <c r="NIT99" s="36"/>
      <c r="NIU99" s="36"/>
      <c r="NIV99" s="36"/>
      <c r="NIW99" s="36"/>
      <c r="NIX99" s="36"/>
      <c r="NIY99" s="36"/>
      <c r="NIZ99" s="36"/>
      <c r="NJA99" s="36"/>
      <c r="NJB99" s="36"/>
      <c r="NJC99" s="36"/>
      <c r="NJD99" s="36"/>
      <c r="NJE99" s="36"/>
      <c r="NJF99" s="36"/>
      <c r="NJG99" s="36"/>
      <c r="NJH99" s="36"/>
      <c r="NJI99" s="36"/>
      <c r="NJJ99" s="36"/>
      <c r="NJK99" s="36"/>
      <c r="NJL99" s="36"/>
      <c r="NJM99" s="36"/>
      <c r="NJN99" s="36"/>
      <c r="NJO99" s="36"/>
      <c r="NJP99" s="36"/>
      <c r="NJQ99" s="36"/>
      <c r="NJR99" s="36"/>
      <c r="NJS99" s="36"/>
      <c r="NJT99" s="36"/>
      <c r="NJU99" s="36"/>
      <c r="NJV99" s="36"/>
      <c r="NJW99" s="36"/>
      <c r="NJX99" s="36"/>
      <c r="NJY99" s="36"/>
      <c r="NJZ99" s="36"/>
      <c r="NKA99" s="36"/>
      <c r="NKB99" s="36"/>
      <c r="NKC99" s="36"/>
      <c r="NKD99" s="36"/>
      <c r="NKE99" s="36"/>
      <c r="NKF99" s="36"/>
      <c r="NKG99" s="36"/>
      <c r="NKH99" s="36"/>
      <c r="NKI99" s="36"/>
      <c r="NKJ99" s="36"/>
      <c r="NKK99" s="36"/>
      <c r="NKL99" s="36"/>
      <c r="NKM99" s="36"/>
      <c r="NKN99" s="36"/>
      <c r="NKO99" s="36"/>
      <c r="NKP99" s="36"/>
      <c r="NKQ99" s="36"/>
      <c r="NKR99" s="36"/>
      <c r="NKS99" s="36"/>
      <c r="NKT99" s="36"/>
      <c r="NKU99" s="36"/>
      <c r="NKV99" s="36"/>
      <c r="NKW99" s="36"/>
      <c r="NKX99" s="36"/>
      <c r="NKY99" s="36"/>
      <c r="NKZ99" s="36"/>
      <c r="NLA99" s="36"/>
      <c r="NLB99" s="36"/>
      <c r="NLC99" s="36"/>
      <c r="NLD99" s="36"/>
      <c r="NLE99" s="36"/>
      <c r="NLF99" s="36"/>
      <c r="NLG99" s="36"/>
      <c r="NLH99" s="36"/>
      <c r="NLI99" s="36"/>
      <c r="NLJ99" s="36"/>
      <c r="NLK99" s="36"/>
      <c r="NLL99" s="36"/>
      <c r="NLM99" s="36"/>
      <c r="NLN99" s="36"/>
      <c r="NLO99" s="36"/>
      <c r="NLP99" s="36"/>
      <c r="NLQ99" s="36"/>
      <c r="NLR99" s="36"/>
      <c r="NLS99" s="36"/>
      <c r="NLT99" s="36"/>
      <c r="NLU99" s="36"/>
      <c r="NLV99" s="36"/>
      <c r="NLW99" s="36"/>
      <c r="NLX99" s="36"/>
      <c r="NLY99" s="36"/>
      <c r="NLZ99" s="36"/>
      <c r="NMA99" s="36"/>
      <c r="NMB99" s="36"/>
      <c r="NMC99" s="36"/>
      <c r="NMD99" s="36"/>
      <c r="NME99" s="36"/>
      <c r="NMF99" s="36"/>
      <c r="NMG99" s="36"/>
      <c r="NMH99" s="36"/>
      <c r="NMI99" s="36"/>
      <c r="NMJ99" s="36"/>
      <c r="NMK99" s="36"/>
      <c r="NML99" s="36"/>
      <c r="NMM99" s="36"/>
      <c r="NMN99" s="36"/>
      <c r="NMO99" s="36"/>
      <c r="NMP99" s="36"/>
      <c r="NMQ99" s="36"/>
      <c r="NMR99" s="36"/>
      <c r="NMS99" s="36"/>
      <c r="NMT99" s="36"/>
      <c r="NMU99" s="36"/>
      <c r="NMV99" s="36"/>
      <c r="NMW99" s="36"/>
      <c r="NMX99" s="36"/>
      <c r="NMY99" s="36"/>
      <c r="NMZ99" s="36"/>
      <c r="NNA99" s="36"/>
      <c r="NNB99" s="36"/>
      <c r="NNC99" s="36"/>
      <c r="NND99" s="36"/>
      <c r="NNE99" s="36"/>
      <c r="NNF99" s="36"/>
      <c r="NNG99" s="36"/>
      <c r="NNH99" s="36"/>
      <c r="NNI99" s="36"/>
      <c r="NNJ99" s="36"/>
      <c r="NNK99" s="36"/>
      <c r="NNL99" s="36"/>
      <c r="NNM99" s="36"/>
      <c r="NNN99" s="36"/>
      <c r="NNO99" s="36"/>
      <c r="NNP99" s="36"/>
      <c r="NNQ99" s="36"/>
      <c r="NNR99" s="36"/>
      <c r="NNS99" s="36"/>
      <c r="NNT99" s="36"/>
      <c r="NNU99" s="36"/>
      <c r="NNV99" s="36"/>
      <c r="NNW99" s="36"/>
      <c r="NNX99" s="36"/>
      <c r="NNY99" s="36"/>
      <c r="NNZ99" s="36"/>
      <c r="NOA99" s="36"/>
      <c r="NOB99" s="36"/>
      <c r="NOC99" s="36"/>
      <c r="NOD99" s="36"/>
      <c r="NOE99" s="36"/>
      <c r="NOF99" s="36"/>
      <c r="NOG99" s="36"/>
      <c r="NOH99" s="36"/>
      <c r="NOI99" s="36"/>
      <c r="NOJ99" s="36"/>
      <c r="NOK99" s="36"/>
      <c r="NOL99" s="36"/>
      <c r="NOM99" s="36"/>
      <c r="NON99" s="36"/>
      <c r="NOO99" s="36"/>
      <c r="NOP99" s="36"/>
      <c r="NOQ99" s="36"/>
      <c r="NOR99" s="36"/>
      <c r="NOS99" s="36"/>
      <c r="NOT99" s="36"/>
      <c r="NOU99" s="36"/>
      <c r="NOV99" s="36"/>
      <c r="NOW99" s="36"/>
      <c r="NOX99" s="36"/>
      <c r="NOY99" s="36"/>
      <c r="NOZ99" s="36"/>
      <c r="NPA99" s="36"/>
      <c r="NPB99" s="36"/>
      <c r="NPC99" s="36"/>
      <c r="NPD99" s="36"/>
      <c r="NPE99" s="36"/>
      <c r="NPF99" s="36"/>
      <c r="NPG99" s="36"/>
      <c r="NPH99" s="36"/>
      <c r="NPI99" s="36"/>
      <c r="NPJ99" s="36"/>
      <c r="NPK99" s="36"/>
      <c r="NPL99" s="36"/>
      <c r="NPM99" s="36"/>
      <c r="NPN99" s="36"/>
      <c r="NPO99" s="36"/>
      <c r="NPP99" s="36"/>
      <c r="NPQ99" s="36"/>
      <c r="NPR99" s="36"/>
      <c r="NPS99" s="36"/>
      <c r="NPT99" s="36"/>
      <c r="NPU99" s="36"/>
      <c r="NPV99" s="36"/>
      <c r="NPW99" s="36"/>
      <c r="NPX99" s="36"/>
      <c r="NPY99" s="36"/>
      <c r="NPZ99" s="36"/>
      <c r="NQA99" s="36"/>
      <c r="NQB99" s="36"/>
      <c r="NQC99" s="36"/>
      <c r="NQD99" s="36"/>
      <c r="NQE99" s="36"/>
      <c r="NQF99" s="36"/>
      <c r="NQG99" s="36"/>
      <c r="NQH99" s="36"/>
      <c r="NQI99" s="36"/>
      <c r="NQJ99" s="36"/>
      <c r="NQK99" s="36"/>
      <c r="NQL99" s="36"/>
      <c r="NQM99" s="36"/>
      <c r="NQN99" s="36"/>
      <c r="NQO99" s="36"/>
      <c r="NQP99" s="36"/>
      <c r="NQQ99" s="36"/>
      <c r="NQR99" s="36"/>
      <c r="NQS99" s="36"/>
      <c r="NQT99" s="36"/>
      <c r="NQU99" s="36"/>
      <c r="NQV99" s="36"/>
      <c r="NQW99" s="36"/>
      <c r="NQX99" s="36"/>
      <c r="NQY99" s="36"/>
      <c r="NQZ99" s="36"/>
      <c r="NRA99" s="36"/>
      <c r="NRB99" s="36"/>
      <c r="NRC99" s="36"/>
      <c r="NRD99" s="36"/>
      <c r="NRE99" s="36"/>
      <c r="NRF99" s="36"/>
      <c r="NRG99" s="36"/>
      <c r="NRH99" s="36"/>
      <c r="NRI99" s="36"/>
      <c r="NRJ99" s="36"/>
      <c r="NRK99" s="36"/>
      <c r="NRL99" s="36"/>
      <c r="NRM99" s="36"/>
      <c r="NRN99" s="36"/>
      <c r="NRO99" s="36"/>
      <c r="NRP99" s="36"/>
      <c r="NRQ99" s="36"/>
      <c r="NRR99" s="36"/>
      <c r="NRS99" s="36"/>
      <c r="NRT99" s="36"/>
      <c r="NRU99" s="36"/>
      <c r="NRV99" s="36"/>
      <c r="NRW99" s="36"/>
      <c r="NRX99" s="36"/>
      <c r="NRY99" s="36"/>
      <c r="NRZ99" s="36"/>
      <c r="NSA99" s="36"/>
      <c r="NSB99" s="36"/>
      <c r="NSC99" s="36"/>
      <c r="NSD99" s="36"/>
      <c r="NSE99" s="36"/>
      <c r="NSF99" s="36"/>
      <c r="NSG99" s="36"/>
      <c r="NSH99" s="36"/>
      <c r="NSI99" s="36"/>
      <c r="NSJ99" s="36"/>
      <c r="NSK99" s="36"/>
      <c r="NSL99" s="36"/>
      <c r="NSM99" s="36"/>
      <c r="NSN99" s="36"/>
      <c r="NSO99" s="36"/>
      <c r="NSP99" s="36"/>
      <c r="NSQ99" s="36"/>
      <c r="NSR99" s="36"/>
      <c r="NSS99" s="36"/>
      <c r="NST99" s="36"/>
      <c r="NSU99" s="36"/>
      <c r="NSV99" s="36"/>
      <c r="NSW99" s="36"/>
      <c r="NSX99" s="36"/>
      <c r="NSY99" s="36"/>
      <c r="NSZ99" s="36"/>
      <c r="NTA99" s="36"/>
      <c r="NTB99" s="36"/>
      <c r="NTC99" s="36"/>
      <c r="NTD99" s="36"/>
      <c r="NTE99" s="36"/>
      <c r="NTF99" s="36"/>
      <c r="NTG99" s="36"/>
      <c r="NTH99" s="36"/>
      <c r="NTI99" s="36"/>
      <c r="NTJ99" s="36"/>
      <c r="NTK99" s="36"/>
      <c r="NTL99" s="36"/>
      <c r="NTM99" s="36"/>
      <c r="NTN99" s="36"/>
      <c r="NTO99" s="36"/>
      <c r="NTP99" s="36"/>
      <c r="NTQ99" s="36"/>
      <c r="NTR99" s="36"/>
      <c r="NTS99" s="36"/>
      <c r="NTT99" s="36"/>
      <c r="NTU99" s="36"/>
      <c r="NTV99" s="36"/>
      <c r="NTW99" s="36"/>
      <c r="NTX99" s="36"/>
      <c r="NTY99" s="36"/>
      <c r="NTZ99" s="36"/>
      <c r="NUA99" s="36"/>
      <c r="NUB99" s="36"/>
      <c r="NUC99" s="36"/>
      <c r="NUD99" s="36"/>
      <c r="NUE99" s="36"/>
      <c r="NUF99" s="36"/>
      <c r="NUG99" s="36"/>
      <c r="NUH99" s="36"/>
      <c r="NUI99" s="36"/>
      <c r="NUJ99" s="36"/>
      <c r="NUK99" s="36"/>
      <c r="NUL99" s="36"/>
      <c r="NUM99" s="36"/>
      <c r="NUN99" s="36"/>
      <c r="NUO99" s="36"/>
      <c r="NUP99" s="36"/>
      <c r="NUQ99" s="36"/>
      <c r="NUR99" s="36"/>
      <c r="NUS99" s="36"/>
      <c r="NUT99" s="36"/>
      <c r="NUU99" s="36"/>
      <c r="NUV99" s="36"/>
      <c r="NUW99" s="36"/>
      <c r="NUX99" s="36"/>
      <c r="NUY99" s="36"/>
      <c r="NUZ99" s="36"/>
      <c r="NVA99" s="36"/>
      <c r="NVB99" s="36"/>
      <c r="NVC99" s="36"/>
      <c r="NVD99" s="36"/>
      <c r="NVE99" s="36"/>
      <c r="NVF99" s="36"/>
      <c r="NVG99" s="36"/>
      <c r="NVH99" s="36"/>
      <c r="NVI99" s="36"/>
      <c r="NVJ99" s="36"/>
      <c r="NVK99" s="36"/>
      <c r="NVL99" s="36"/>
      <c r="NVM99" s="36"/>
      <c r="NVN99" s="36"/>
      <c r="NVO99" s="36"/>
      <c r="NVP99" s="36"/>
      <c r="NVQ99" s="36"/>
      <c r="NVR99" s="36"/>
      <c r="NVS99" s="36"/>
      <c r="NVT99" s="36"/>
      <c r="NVU99" s="36"/>
      <c r="NVV99" s="36"/>
      <c r="NVW99" s="36"/>
      <c r="NVX99" s="36"/>
      <c r="NVY99" s="36"/>
      <c r="NVZ99" s="36"/>
      <c r="NWA99" s="36"/>
      <c r="NWB99" s="36"/>
      <c r="NWC99" s="36"/>
      <c r="NWD99" s="36"/>
      <c r="NWE99" s="36"/>
      <c r="NWF99" s="36"/>
      <c r="NWG99" s="36"/>
      <c r="NWH99" s="36"/>
      <c r="NWI99" s="36"/>
      <c r="NWJ99" s="36"/>
      <c r="NWK99" s="36"/>
      <c r="NWL99" s="36"/>
      <c r="NWM99" s="36"/>
      <c r="NWN99" s="36"/>
      <c r="NWO99" s="36"/>
      <c r="NWP99" s="36"/>
      <c r="NWQ99" s="36"/>
      <c r="NWR99" s="36"/>
      <c r="NWS99" s="36"/>
      <c r="NWT99" s="36"/>
      <c r="NWU99" s="36"/>
      <c r="NWV99" s="36"/>
      <c r="NWW99" s="36"/>
      <c r="NWX99" s="36"/>
      <c r="NWY99" s="36"/>
      <c r="NWZ99" s="36"/>
      <c r="NXA99" s="36"/>
      <c r="NXB99" s="36"/>
      <c r="NXC99" s="36"/>
      <c r="NXD99" s="36"/>
      <c r="NXE99" s="36"/>
      <c r="NXF99" s="36"/>
      <c r="NXG99" s="36"/>
      <c r="NXH99" s="36"/>
      <c r="NXI99" s="36"/>
      <c r="NXJ99" s="36"/>
      <c r="NXK99" s="36"/>
      <c r="NXL99" s="36"/>
      <c r="NXM99" s="36"/>
      <c r="NXN99" s="36"/>
      <c r="NXO99" s="36"/>
      <c r="NXP99" s="36"/>
      <c r="NXQ99" s="36"/>
      <c r="NXR99" s="36"/>
      <c r="NXS99" s="36"/>
      <c r="NXT99" s="36"/>
      <c r="NXU99" s="36"/>
      <c r="NXV99" s="36"/>
      <c r="NXW99" s="36"/>
      <c r="NXX99" s="36"/>
      <c r="NXY99" s="36"/>
      <c r="NXZ99" s="36"/>
      <c r="NYA99" s="36"/>
      <c r="NYB99" s="36"/>
      <c r="NYC99" s="36"/>
      <c r="NYD99" s="36"/>
      <c r="NYE99" s="36"/>
      <c r="NYF99" s="36"/>
      <c r="NYG99" s="36"/>
      <c r="NYH99" s="36"/>
      <c r="NYI99" s="36"/>
      <c r="NYJ99" s="36"/>
      <c r="NYK99" s="36"/>
      <c r="NYL99" s="36"/>
      <c r="NYM99" s="36"/>
      <c r="NYN99" s="36"/>
      <c r="NYO99" s="36"/>
      <c r="NYP99" s="36"/>
      <c r="NYQ99" s="36"/>
      <c r="NYR99" s="36"/>
      <c r="NYS99" s="36"/>
      <c r="NYT99" s="36"/>
      <c r="NYU99" s="36"/>
      <c r="NYV99" s="36"/>
      <c r="NYW99" s="36"/>
      <c r="NYX99" s="36"/>
      <c r="NYY99" s="36"/>
      <c r="NYZ99" s="36"/>
      <c r="NZA99" s="36"/>
      <c r="NZB99" s="36"/>
      <c r="NZC99" s="36"/>
      <c r="NZD99" s="36"/>
      <c r="NZE99" s="36"/>
      <c r="NZF99" s="36"/>
      <c r="NZG99" s="36"/>
      <c r="NZH99" s="36"/>
      <c r="NZI99" s="36"/>
      <c r="NZJ99" s="36"/>
      <c r="NZK99" s="36"/>
      <c r="NZL99" s="36"/>
      <c r="NZM99" s="36"/>
      <c r="NZN99" s="36"/>
      <c r="NZO99" s="36"/>
      <c r="NZP99" s="36"/>
      <c r="NZQ99" s="36"/>
      <c r="NZR99" s="36"/>
      <c r="NZS99" s="36"/>
      <c r="NZT99" s="36"/>
      <c r="NZU99" s="36"/>
      <c r="NZV99" s="36"/>
      <c r="NZW99" s="36"/>
      <c r="NZX99" s="36"/>
      <c r="NZY99" s="36"/>
      <c r="NZZ99" s="36"/>
      <c r="OAA99" s="36"/>
      <c r="OAB99" s="36"/>
      <c r="OAC99" s="36"/>
      <c r="OAD99" s="36"/>
      <c r="OAE99" s="36"/>
      <c r="OAF99" s="36"/>
      <c r="OAG99" s="36"/>
      <c r="OAH99" s="36"/>
      <c r="OAI99" s="36"/>
      <c r="OAJ99" s="36"/>
      <c r="OAK99" s="36"/>
      <c r="OAL99" s="36"/>
      <c r="OAM99" s="36"/>
      <c r="OAN99" s="36"/>
      <c r="OAO99" s="36"/>
      <c r="OAP99" s="36"/>
      <c r="OAQ99" s="36"/>
      <c r="OAR99" s="36"/>
      <c r="OAS99" s="36"/>
      <c r="OAT99" s="36"/>
      <c r="OAU99" s="36"/>
      <c r="OAV99" s="36"/>
      <c r="OAW99" s="36"/>
      <c r="OAX99" s="36"/>
      <c r="OAY99" s="36"/>
      <c r="OAZ99" s="36"/>
      <c r="OBA99" s="36"/>
      <c r="OBB99" s="36"/>
      <c r="OBC99" s="36"/>
      <c r="OBD99" s="36"/>
      <c r="OBE99" s="36"/>
      <c r="OBF99" s="36"/>
      <c r="OBG99" s="36"/>
      <c r="OBH99" s="36"/>
      <c r="OBI99" s="36"/>
      <c r="OBJ99" s="36"/>
      <c r="OBK99" s="36"/>
      <c r="OBL99" s="36"/>
      <c r="OBM99" s="36"/>
      <c r="OBN99" s="36"/>
      <c r="OBO99" s="36"/>
      <c r="OBP99" s="36"/>
      <c r="OBQ99" s="36"/>
      <c r="OBR99" s="36"/>
      <c r="OBS99" s="36"/>
      <c r="OBT99" s="36"/>
      <c r="OBU99" s="36"/>
      <c r="OBV99" s="36"/>
      <c r="OBW99" s="36"/>
      <c r="OBX99" s="36"/>
      <c r="OBY99" s="36"/>
      <c r="OBZ99" s="36"/>
      <c r="OCA99" s="36"/>
      <c r="OCB99" s="36"/>
      <c r="OCC99" s="36"/>
      <c r="OCD99" s="36"/>
      <c r="OCE99" s="36"/>
      <c r="OCF99" s="36"/>
      <c r="OCG99" s="36"/>
      <c r="OCH99" s="36"/>
      <c r="OCI99" s="36"/>
      <c r="OCJ99" s="36"/>
      <c r="OCK99" s="36"/>
      <c r="OCL99" s="36"/>
      <c r="OCM99" s="36"/>
      <c r="OCN99" s="36"/>
      <c r="OCO99" s="36"/>
      <c r="OCP99" s="36"/>
      <c r="OCQ99" s="36"/>
      <c r="OCR99" s="36"/>
      <c r="OCS99" s="36"/>
      <c r="OCT99" s="36"/>
      <c r="OCU99" s="36"/>
      <c r="OCV99" s="36"/>
      <c r="OCW99" s="36"/>
      <c r="OCX99" s="36"/>
      <c r="OCY99" s="36"/>
      <c r="OCZ99" s="36"/>
      <c r="ODA99" s="36"/>
      <c r="ODB99" s="36"/>
      <c r="ODC99" s="36"/>
      <c r="ODD99" s="36"/>
      <c r="ODE99" s="36"/>
      <c r="ODF99" s="36"/>
      <c r="ODG99" s="36"/>
      <c r="ODH99" s="36"/>
      <c r="ODI99" s="36"/>
      <c r="ODJ99" s="36"/>
      <c r="ODK99" s="36"/>
      <c r="ODL99" s="36"/>
      <c r="ODM99" s="36"/>
      <c r="ODN99" s="36"/>
      <c r="ODO99" s="36"/>
      <c r="ODP99" s="36"/>
      <c r="ODQ99" s="36"/>
      <c r="ODR99" s="36"/>
      <c r="ODS99" s="36"/>
      <c r="ODT99" s="36"/>
      <c r="ODU99" s="36"/>
      <c r="ODV99" s="36"/>
      <c r="ODW99" s="36"/>
      <c r="ODX99" s="36"/>
      <c r="ODY99" s="36"/>
      <c r="ODZ99" s="36"/>
      <c r="OEA99" s="36"/>
      <c r="OEB99" s="36"/>
      <c r="OEC99" s="36"/>
      <c r="OED99" s="36"/>
      <c r="OEE99" s="36"/>
      <c r="OEF99" s="36"/>
      <c r="OEG99" s="36"/>
      <c r="OEH99" s="36"/>
      <c r="OEI99" s="36"/>
      <c r="OEJ99" s="36"/>
      <c r="OEK99" s="36"/>
      <c r="OEL99" s="36"/>
      <c r="OEM99" s="36"/>
      <c r="OEN99" s="36"/>
      <c r="OEO99" s="36"/>
      <c r="OEP99" s="36"/>
      <c r="OEQ99" s="36"/>
      <c r="OER99" s="36"/>
      <c r="OES99" s="36"/>
      <c r="OET99" s="36"/>
      <c r="OEU99" s="36"/>
      <c r="OEV99" s="36"/>
      <c r="OEW99" s="36"/>
      <c r="OEX99" s="36"/>
      <c r="OEY99" s="36"/>
      <c r="OEZ99" s="36"/>
      <c r="OFA99" s="36"/>
      <c r="OFB99" s="36"/>
      <c r="OFC99" s="36"/>
      <c r="OFD99" s="36"/>
      <c r="OFE99" s="36"/>
      <c r="OFF99" s="36"/>
      <c r="OFG99" s="36"/>
      <c r="OFH99" s="36"/>
      <c r="OFI99" s="36"/>
      <c r="OFJ99" s="36"/>
      <c r="OFK99" s="36"/>
      <c r="OFL99" s="36"/>
      <c r="OFM99" s="36"/>
      <c r="OFN99" s="36"/>
      <c r="OFO99" s="36"/>
      <c r="OFP99" s="36"/>
      <c r="OFQ99" s="36"/>
      <c r="OFR99" s="36"/>
      <c r="OFS99" s="36"/>
      <c r="OFT99" s="36"/>
      <c r="OFU99" s="36"/>
      <c r="OFV99" s="36"/>
      <c r="OFW99" s="36"/>
      <c r="OFX99" s="36"/>
      <c r="OFY99" s="36"/>
      <c r="OFZ99" s="36"/>
      <c r="OGA99" s="36"/>
      <c r="OGB99" s="36"/>
      <c r="OGC99" s="36"/>
      <c r="OGD99" s="36"/>
      <c r="OGE99" s="36"/>
      <c r="OGF99" s="36"/>
      <c r="OGG99" s="36"/>
      <c r="OGH99" s="36"/>
      <c r="OGI99" s="36"/>
      <c r="OGJ99" s="36"/>
      <c r="OGK99" s="36"/>
      <c r="OGL99" s="36"/>
      <c r="OGM99" s="36"/>
      <c r="OGN99" s="36"/>
      <c r="OGO99" s="36"/>
      <c r="OGP99" s="36"/>
      <c r="OGQ99" s="36"/>
      <c r="OGR99" s="36"/>
      <c r="OGS99" s="36"/>
      <c r="OGT99" s="36"/>
      <c r="OGU99" s="36"/>
      <c r="OGV99" s="36"/>
      <c r="OGW99" s="36"/>
      <c r="OGX99" s="36"/>
      <c r="OGY99" s="36"/>
      <c r="OGZ99" s="36"/>
      <c r="OHA99" s="36"/>
      <c r="OHB99" s="36"/>
      <c r="OHC99" s="36"/>
      <c r="OHD99" s="36"/>
      <c r="OHE99" s="36"/>
      <c r="OHF99" s="36"/>
      <c r="OHG99" s="36"/>
      <c r="OHH99" s="36"/>
      <c r="OHI99" s="36"/>
      <c r="OHJ99" s="36"/>
      <c r="OHK99" s="36"/>
      <c r="OHL99" s="36"/>
      <c r="OHM99" s="36"/>
      <c r="OHN99" s="36"/>
      <c r="OHO99" s="36"/>
      <c r="OHP99" s="36"/>
      <c r="OHQ99" s="36"/>
      <c r="OHR99" s="36"/>
      <c r="OHS99" s="36"/>
      <c r="OHT99" s="36"/>
      <c r="OHU99" s="36"/>
      <c r="OHV99" s="36"/>
      <c r="OHW99" s="36"/>
      <c r="OHX99" s="36"/>
      <c r="OHY99" s="36"/>
      <c r="OHZ99" s="36"/>
      <c r="OIA99" s="36"/>
      <c r="OIB99" s="36"/>
      <c r="OIC99" s="36"/>
      <c r="OID99" s="36"/>
      <c r="OIE99" s="36"/>
      <c r="OIF99" s="36"/>
      <c r="OIG99" s="36"/>
      <c r="OIH99" s="36"/>
      <c r="OII99" s="36"/>
      <c r="OIJ99" s="36"/>
      <c r="OIK99" s="36"/>
      <c r="OIL99" s="36"/>
      <c r="OIM99" s="36"/>
      <c r="OIN99" s="36"/>
      <c r="OIO99" s="36"/>
      <c r="OIP99" s="36"/>
      <c r="OIQ99" s="36"/>
      <c r="OIR99" s="36"/>
      <c r="OIS99" s="36"/>
      <c r="OIT99" s="36"/>
      <c r="OIU99" s="36"/>
      <c r="OIV99" s="36"/>
      <c r="OIW99" s="36"/>
      <c r="OIX99" s="36"/>
      <c r="OIY99" s="36"/>
      <c r="OIZ99" s="36"/>
      <c r="OJA99" s="36"/>
      <c r="OJB99" s="36"/>
      <c r="OJC99" s="36"/>
      <c r="OJD99" s="36"/>
      <c r="OJE99" s="36"/>
      <c r="OJF99" s="36"/>
      <c r="OJG99" s="36"/>
      <c r="OJH99" s="36"/>
      <c r="OJI99" s="36"/>
      <c r="OJJ99" s="36"/>
      <c r="OJK99" s="36"/>
      <c r="OJL99" s="36"/>
      <c r="OJM99" s="36"/>
      <c r="OJN99" s="36"/>
      <c r="OJO99" s="36"/>
      <c r="OJP99" s="36"/>
      <c r="OJQ99" s="36"/>
      <c r="OJR99" s="36"/>
      <c r="OJS99" s="36"/>
      <c r="OJT99" s="36"/>
      <c r="OJU99" s="36"/>
      <c r="OJV99" s="36"/>
      <c r="OJW99" s="36"/>
      <c r="OJX99" s="36"/>
      <c r="OJY99" s="36"/>
      <c r="OJZ99" s="36"/>
      <c r="OKA99" s="36"/>
      <c r="OKB99" s="36"/>
      <c r="OKC99" s="36"/>
      <c r="OKD99" s="36"/>
      <c r="OKE99" s="36"/>
      <c r="OKF99" s="36"/>
      <c r="OKG99" s="36"/>
      <c r="OKH99" s="36"/>
      <c r="OKI99" s="36"/>
      <c r="OKJ99" s="36"/>
      <c r="OKK99" s="36"/>
      <c r="OKL99" s="36"/>
      <c r="OKM99" s="36"/>
      <c r="OKN99" s="36"/>
      <c r="OKO99" s="36"/>
      <c r="OKP99" s="36"/>
      <c r="OKQ99" s="36"/>
      <c r="OKR99" s="36"/>
      <c r="OKS99" s="36"/>
      <c r="OKT99" s="36"/>
      <c r="OKU99" s="36"/>
      <c r="OKV99" s="36"/>
      <c r="OKW99" s="36"/>
      <c r="OKX99" s="36"/>
      <c r="OKY99" s="36"/>
      <c r="OKZ99" s="36"/>
      <c r="OLA99" s="36"/>
      <c r="OLB99" s="36"/>
      <c r="OLC99" s="36"/>
      <c r="OLD99" s="36"/>
      <c r="OLE99" s="36"/>
      <c r="OLF99" s="36"/>
      <c r="OLG99" s="36"/>
      <c r="OLH99" s="36"/>
      <c r="OLI99" s="36"/>
      <c r="OLJ99" s="36"/>
      <c r="OLK99" s="36"/>
      <c r="OLL99" s="36"/>
      <c r="OLM99" s="36"/>
      <c r="OLN99" s="36"/>
      <c r="OLO99" s="36"/>
      <c r="OLP99" s="36"/>
      <c r="OLQ99" s="36"/>
      <c r="OLR99" s="36"/>
      <c r="OLS99" s="36"/>
      <c r="OLT99" s="36"/>
      <c r="OLU99" s="36"/>
      <c r="OLV99" s="36"/>
      <c r="OLW99" s="36"/>
      <c r="OLX99" s="36"/>
      <c r="OLY99" s="36"/>
      <c r="OLZ99" s="36"/>
      <c r="OMA99" s="36"/>
      <c r="OMB99" s="36"/>
      <c r="OMC99" s="36"/>
      <c r="OMD99" s="36"/>
      <c r="OME99" s="36"/>
      <c r="OMF99" s="36"/>
      <c r="OMG99" s="36"/>
      <c r="OMH99" s="36"/>
      <c r="OMI99" s="36"/>
      <c r="OMJ99" s="36"/>
      <c r="OMK99" s="36"/>
      <c r="OML99" s="36"/>
      <c r="OMM99" s="36"/>
      <c r="OMN99" s="36"/>
      <c r="OMO99" s="36"/>
      <c r="OMP99" s="36"/>
      <c r="OMQ99" s="36"/>
      <c r="OMR99" s="36"/>
      <c r="OMS99" s="36"/>
      <c r="OMT99" s="36"/>
      <c r="OMU99" s="36"/>
      <c r="OMV99" s="36"/>
      <c r="OMW99" s="36"/>
      <c r="OMX99" s="36"/>
      <c r="OMY99" s="36"/>
      <c r="OMZ99" s="36"/>
      <c r="ONA99" s="36"/>
      <c r="ONB99" s="36"/>
      <c r="ONC99" s="36"/>
      <c r="OND99" s="36"/>
      <c r="ONE99" s="36"/>
      <c r="ONF99" s="36"/>
      <c r="ONG99" s="36"/>
      <c r="ONH99" s="36"/>
      <c r="ONI99" s="36"/>
      <c r="ONJ99" s="36"/>
      <c r="ONK99" s="36"/>
      <c r="ONL99" s="36"/>
      <c r="ONM99" s="36"/>
      <c r="ONN99" s="36"/>
      <c r="ONO99" s="36"/>
      <c r="ONP99" s="36"/>
      <c r="ONQ99" s="36"/>
      <c r="ONR99" s="36"/>
      <c r="ONS99" s="36"/>
      <c r="ONT99" s="36"/>
      <c r="ONU99" s="36"/>
      <c r="ONV99" s="36"/>
      <c r="ONW99" s="36"/>
      <c r="ONX99" s="36"/>
      <c r="ONY99" s="36"/>
      <c r="ONZ99" s="36"/>
      <c r="OOA99" s="36"/>
      <c r="OOB99" s="36"/>
      <c r="OOC99" s="36"/>
      <c r="OOD99" s="36"/>
      <c r="OOE99" s="36"/>
      <c r="OOF99" s="36"/>
      <c r="OOG99" s="36"/>
      <c r="OOH99" s="36"/>
      <c r="OOI99" s="36"/>
      <c r="OOJ99" s="36"/>
      <c r="OOK99" s="36"/>
      <c r="OOL99" s="36"/>
      <c r="OOM99" s="36"/>
      <c r="OON99" s="36"/>
      <c r="OOO99" s="36"/>
      <c r="OOP99" s="36"/>
      <c r="OOQ99" s="36"/>
      <c r="OOR99" s="36"/>
      <c r="OOS99" s="36"/>
      <c r="OOT99" s="36"/>
      <c r="OOU99" s="36"/>
      <c r="OOV99" s="36"/>
      <c r="OOW99" s="36"/>
      <c r="OOX99" s="36"/>
      <c r="OOY99" s="36"/>
      <c r="OOZ99" s="36"/>
      <c r="OPA99" s="36"/>
      <c r="OPB99" s="36"/>
      <c r="OPC99" s="36"/>
      <c r="OPD99" s="36"/>
      <c r="OPE99" s="36"/>
      <c r="OPF99" s="36"/>
      <c r="OPG99" s="36"/>
      <c r="OPH99" s="36"/>
      <c r="OPI99" s="36"/>
      <c r="OPJ99" s="36"/>
      <c r="OPK99" s="36"/>
      <c r="OPL99" s="36"/>
      <c r="OPM99" s="36"/>
      <c r="OPN99" s="36"/>
      <c r="OPO99" s="36"/>
      <c r="OPP99" s="36"/>
      <c r="OPQ99" s="36"/>
      <c r="OPR99" s="36"/>
      <c r="OPS99" s="36"/>
      <c r="OPT99" s="36"/>
      <c r="OPU99" s="36"/>
      <c r="OPV99" s="36"/>
      <c r="OPW99" s="36"/>
      <c r="OPX99" s="36"/>
      <c r="OPY99" s="36"/>
      <c r="OPZ99" s="36"/>
      <c r="OQA99" s="36"/>
      <c r="OQB99" s="36"/>
      <c r="OQC99" s="36"/>
      <c r="OQD99" s="36"/>
      <c r="OQE99" s="36"/>
      <c r="OQF99" s="36"/>
      <c r="OQG99" s="36"/>
      <c r="OQH99" s="36"/>
      <c r="OQI99" s="36"/>
      <c r="OQJ99" s="36"/>
      <c r="OQK99" s="36"/>
      <c r="OQL99" s="36"/>
      <c r="OQM99" s="36"/>
      <c r="OQN99" s="36"/>
      <c r="OQO99" s="36"/>
      <c r="OQP99" s="36"/>
      <c r="OQQ99" s="36"/>
      <c r="OQR99" s="36"/>
      <c r="OQS99" s="36"/>
      <c r="OQT99" s="36"/>
      <c r="OQU99" s="36"/>
      <c r="OQV99" s="36"/>
      <c r="OQW99" s="36"/>
      <c r="OQX99" s="36"/>
      <c r="OQY99" s="36"/>
      <c r="OQZ99" s="36"/>
      <c r="ORA99" s="36"/>
      <c r="ORB99" s="36"/>
      <c r="ORC99" s="36"/>
      <c r="ORD99" s="36"/>
      <c r="ORE99" s="36"/>
      <c r="ORF99" s="36"/>
      <c r="ORG99" s="36"/>
      <c r="ORH99" s="36"/>
      <c r="ORI99" s="36"/>
      <c r="ORJ99" s="36"/>
      <c r="ORK99" s="36"/>
      <c r="ORL99" s="36"/>
      <c r="ORM99" s="36"/>
      <c r="ORN99" s="36"/>
      <c r="ORO99" s="36"/>
      <c r="ORP99" s="36"/>
      <c r="ORQ99" s="36"/>
      <c r="ORR99" s="36"/>
      <c r="ORS99" s="36"/>
      <c r="ORT99" s="36"/>
      <c r="ORU99" s="36"/>
      <c r="ORV99" s="36"/>
      <c r="ORW99" s="36"/>
      <c r="ORX99" s="36"/>
      <c r="ORY99" s="36"/>
      <c r="ORZ99" s="36"/>
      <c r="OSA99" s="36"/>
      <c r="OSB99" s="36"/>
      <c r="OSC99" s="36"/>
      <c r="OSD99" s="36"/>
      <c r="OSE99" s="36"/>
      <c r="OSF99" s="36"/>
      <c r="OSG99" s="36"/>
      <c r="OSH99" s="36"/>
      <c r="OSI99" s="36"/>
      <c r="OSJ99" s="36"/>
      <c r="OSK99" s="36"/>
      <c r="OSL99" s="36"/>
      <c r="OSM99" s="36"/>
      <c r="OSN99" s="36"/>
      <c r="OSO99" s="36"/>
      <c r="OSP99" s="36"/>
      <c r="OSQ99" s="36"/>
      <c r="OSR99" s="36"/>
      <c r="OSS99" s="36"/>
      <c r="OST99" s="36"/>
      <c r="OSU99" s="36"/>
      <c r="OSV99" s="36"/>
      <c r="OSW99" s="36"/>
      <c r="OSX99" s="36"/>
      <c r="OSY99" s="36"/>
      <c r="OSZ99" s="36"/>
      <c r="OTA99" s="36"/>
      <c r="OTB99" s="36"/>
      <c r="OTC99" s="36"/>
      <c r="OTD99" s="36"/>
      <c r="OTE99" s="36"/>
      <c r="OTF99" s="36"/>
      <c r="OTG99" s="36"/>
      <c r="OTH99" s="36"/>
      <c r="OTI99" s="36"/>
      <c r="OTJ99" s="36"/>
      <c r="OTK99" s="36"/>
      <c r="OTL99" s="36"/>
      <c r="OTM99" s="36"/>
      <c r="OTN99" s="36"/>
      <c r="OTO99" s="36"/>
      <c r="OTP99" s="36"/>
      <c r="OTQ99" s="36"/>
      <c r="OTR99" s="36"/>
      <c r="OTS99" s="36"/>
      <c r="OTT99" s="36"/>
      <c r="OTU99" s="36"/>
      <c r="OTV99" s="36"/>
      <c r="OTW99" s="36"/>
      <c r="OTX99" s="36"/>
      <c r="OTY99" s="36"/>
      <c r="OTZ99" s="36"/>
      <c r="OUA99" s="36"/>
      <c r="OUB99" s="36"/>
      <c r="OUC99" s="36"/>
      <c r="OUD99" s="36"/>
      <c r="OUE99" s="36"/>
      <c r="OUF99" s="36"/>
      <c r="OUG99" s="36"/>
      <c r="OUH99" s="36"/>
      <c r="OUI99" s="36"/>
      <c r="OUJ99" s="36"/>
      <c r="OUK99" s="36"/>
      <c r="OUL99" s="36"/>
      <c r="OUM99" s="36"/>
      <c r="OUN99" s="36"/>
      <c r="OUO99" s="36"/>
      <c r="OUP99" s="36"/>
      <c r="OUQ99" s="36"/>
      <c r="OUR99" s="36"/>
      <c r="OUS99" s="36"/>
      <c r="OUT99" s="36"/>
      <c r="OUU99" s="36"/>
      <c r="OUV99" s="36"/>
      <c r="OUW99" s="36"/>
      <c r="OUX99" s="36"/>
      <c r="OUY99" s="36"/>
      <c r="OUZ99" s="36"/>
      <c r="OVA99" s="36"/>
      <c r="OVB99" s="36"/>
      <c r="OVC99" s="36"/>
      <c r="OVD99" s="36"/>
      <c r="OVE99" s="36"/>
      <c r="OVF99" s="36"/>
      <c r="OVG99" s="36"/>
      <c r="OVH99" s="36"/>
      <c r="OVI99" s="36"/>
      <c r="OVJ99" s="36"/>
      <c r="OVK99" s="36"/>
      <c r="OVL99" s="36"/>
      <c r="OVM99" s="36"/>
      <c r="OVN99" s="36"/>
      <c r="OVO99" s="36"/>
      <c r="OVP99" s="36"/>
      <c r="OVQ99" s="36"/>
      <c r="OVR99" s="36"/>
      <c r="OVS99" s="36"/>
      <c r="OVT99" s="36"/>
      <c r="OVU99" s="36"/>
      <c r="OVV99" s="36"/>
      <c r="OVW99" s="36"/>
      <c r="OVX99" s="36"/>
      <c r="OVY99" s="36"/>
      <c r="OVZ99" s="36"/>
      <c r="OWA99" s="36"/>
      <c r="OWB99" s="36"/>
      <c r="OWC99" s="36"/>
      <c r="OWD99" s="36"/>
      <c r="OWE99" s="36"/>
      <c r="OWF99" s="36"/>
      <c r="OWG99" s="36"/>
      <c r="OWH99" s="36"/>
      <c r="OWI99" s="36"/>
      <c r="OWJ99" s="36"/>
      <c r="OWK99" s="36"/>
      <c r="OWL99" s="36"/>
      <c r="OWM99" s="36"/>
      <c r="OWN99" s="36"/>
      <c r="OWO99" s="36"/>
      <c r="OWP99" s="36"/>
      <c r="OWQ99" s="36"/>
      <c r="OWR99" s="36"/>
      <c r="OWS99" s="36"/>
      <c r="OWT99" s="36"/>
      <c r="OWU99" s="36"/>
      <c r="OWV99" s="36"/>
      <c r="OWW99" s="36"/>
      <c r="OWX99" s="36"/>
      <c r="OWY99" s="36"/>
      <c r="OWZ99" s="36"/>
      <c r="OXA99" s="36"/>
      <c r="OXB99" s="36"/>
      <c r="OXC99" s="36"/>
      <c r="OXD99" s="36"/>
      <c r="OXE99" s="36"/>
      <c r="OXF99" s="36"/>
      <c r="OXG99" s="36"/>
      <c r="OXH99" s="36"/>
      <c r="OXI99" s="36"/>
      <c r="OXJ99" s="36"/>
      <c r="OXK99" s="36"/>
      <c r="OXL99" s="36"/>
      <c r="OXM99" s="36"/>
      <c r="OXN99" s="36"/>
      <c r="OXO99" s="36"/>
      <c r="OXP99" s="36"/>
      <c r="OXQ99" s="36"/>
      <c r="OXR99" s="36"/>
      <c r="OXS99" s="36"/>
      <c r="OXT99" s="36"/>
      <c r="OXU99" s="36"/>
      <c r="OXV99" s="36"/>
      <c r="OXW99" s="36"/>
      <c r="OXX99" s="36"/>
      <c r="OXY99" s="36"/>
      <c r="OXZ99" s="36"/>
      <c r="OYA99" s="36"/>
      <c r="OYB99" s="36"/>
      <c r="OYC99" s="36"/>
      <c r="OYD99" s="36"/>
      <c r="OYE99" s="36"/>
      <c r="OYF99" s="36"/>
      <c r="OYG99" s="36"/>
      <c r="OYH99" s="36"/>
      <c r="OYI99" s="36"/>
      <c r="OYJ99" s="36"/>
      <c r="OYK99" s="36"/>
      <c r="OYL99" s="36"/>
      <c r="OYM99" s="36"/>
      <c r="OYN99" s="36"/>
      <c r="OYO99" s="36"/>
      <c r="OYP99" s="36"/>
      <c r="OYQ99" s="36"/>
      <c r="OYR99" s="36"/>
      <c r="OYS99" s="36"/>
      <c r="OYT99" s="36"/>
      <c r="OYU99" s="36"/>
      <c r="OYV99" s="36"/>
      <c r="OYW99" s="36"/>
      <c r="OYX99" s="36"/>
      <c r="OYY99" s="36"/>
      <c r="OYZ99" s="36"/>
      <c r="OZA99" s="36"/>
      <c r="OZB99" s="36"/>
      <c r="OZC99" s="36"/>
      <c r="OZD99" s="36"/>
      <c r="OZE99" s="36"/>
      <c r="OZF99" s="36"/>
      <c r="OZG99" s="36"/>
      <c r="OZH99" s="36"/>
      <c r="OZI99" s="36"/>
      <c r="OZJ99" s="36"/>
      <c r="OZK99" s="36"/>
      <c r="OZL99" s="36"/>
      <c r="OZM99" s="36"/>
      <c r="OZN99" s="36"/>
      <c r="OZO99" s="36"/>
      <c r="OZP99" s="36"/>
      <c r="OZQ99" s="36"/>
      <c r="OZR99" s="36"/>
      <c r="OZS99" s="36"/>
      <c r="OZT99" s="36"/>
      <c r="OZU99" s="36"/>
      <c r="OZV99" s="36"/>
      <c r="OZW99" s="36"/>
      <c r="OZX99" s="36"/>
      <c r="OZY99" s="36"/>
      <c r="OZZ99" s="36"/>
      <c r="PAA99" s="36"/>
      <c r="PAB99" s="36"/>
      <c r="PAC99" s="36"/>
      <c r="PAD99" s="36"/>
      <c r="PAE99" s="36"/>
      <c r="PAF99" s="36"/>
      <c r="PAG99" s="36"/>
      <c r="PAH99" s="36"/>
      <c r="PAI99" s="36"/>
      <c r="PAJ99" s="36"/>
      <c r="PAK99" s="36"/>
      <c r="PAL99" s="36"/>
      <c r="PAM99" s="36"/>
      <c r="PAN99" s="36"/>
      <c r="PAO99" s="36"/>
      <c r="PAP99" s="36"/>
      <c r="PAQ99" s="36"/>
      <c r="PAR99" s="36"/>
      <c r="PAS99" s="36"/>
      <c r="PAT99" s="36"/>
      <c r="PAU99" s="36"/>
      <c r="PAV99" s="36"/>
      <c r="PAW99" s="36"/>
      <c r="PAX99" s="36"/>
      <c r="PAY99" s="36"/>
      <c r="PAZ99" s="36"/>
      <c r="PBA99" s="36"/>
      <c r="PBB99" s="36"/>
      <c r="PBC99" s="36"/>
      <c r="PBD99" s="36"/>
      <c r="PBE99" s="36"/>
      <c r="PBF99" s="36"/>
      <c r="PBG99" s="36"/>
      <c r="PBH99" s="36"/>
      <c r="PBI99" s="36"/>
      <c r="PBJ99" s="36"/>
      <c r="PBK99" s="36"/>
      <c r="PBL99" s="36"/>
      <c r="PBM99" s="36"/>
      <c r="PBN99" s="36"/>
      <c r="PBO99" s="36"/>
      <c r="PBP99" s="36"/>
      <c r="PBQ99" s="36"/>
      <c r="PBR99" s="36"/>
      <c r="PBS99" s="36"/>
      <c r="PBT99" s="36"/>
      <c r="PBU99" s="36"/>
      <c r="PBV99" s="36"/>
      <c r="PBW99" s="36"/>
      <c r="PBX99" s="36"/>
      <c r="PBY99" s="36"/>
      <c r="PBZ99" s="36"/>
      <c r="PCA99" s="36"/>
      <c r="PCB99" s="36"/>
      <c r="PCC99" s="36"/>
      <c r="PCD99" s="36"/>
      <c r="PCE99" s="36"/>
      <c r="PCF99" s="36"/>
      <c r="PCG99" s="36"/>
      <c r="PCH99" s="36"/>
      <c r="PCI99" s="36"/>
      <c r="PCJ99" s="36"/>
      <c r="PCK99" s="36"/>
      <c r="PCL99" s="36"/>
      <c r="PCM99" s="36"/>
      <c r="PCN99" s="36"/>
      <c r="PCO99" s="36"/>
      <c r="PCP99" s="36"/>
      <c r="PCQ99" s="36"/>
      <c r="PCR99" s="36"/>
      <c r="PCS99" s="36"/>
      <c r="PCT99" s="36"/>
      <c r="PCU99" s="36"/>
      <c r="PCV99" s="36"/>
      <c r="PCW99" s="36"/>
      <c r="PCX99" s="36"/>
      <c r="PCY99" s="36"/>
      <c r="PCZ99" s="36"/>
      <c r="PDA99" s="36"/>
      <c r="PDB99" s="36"/>
      <c r="PDC99" s="36"/>
      <c r="PDD99" s="36"/>
      <c r="PDE99" s="36"/>
      <c r="PDF99" s="36"/>
      <c r="PDG99" s="36"/>
      <c r="PDH99" s="36"/>
      <c r="PDI99" s="36"/>
      <c r="PDJ99" s="36"/>
      <c r="PDK99" s="36"/>
      <c r="PDL99" s="36"/>
      <c r="PDM99" s="36"/>
      <c r="PDN99" s="36"/>
      <c r="PDO99" s="36"/>
      <c r="PDP99" s="36"/>
      <c r="PDQ99" s="36"/>
      <c r="PDR99" s="36"/>
      <c r="PDS99" s="36"/>
      <c r="PDT99" s="36"/>
      <c r="PDU99" s="36"/>
      <c r="PDV99" s="36"/>
      <c r="PDW99" s="36"/>
      <c r="PDX99" s="36"/>
      <c r="PDY99" s="36"/>
      <c r="PDZ99" s="36"/>
      <c r="PEA99" s="36"/>
      <c r="PEB99" s="36"/>
      <c r="PEC99" s="36"/>
      <c r="PED99" s="36"/>
      <c r="PEE99" s="36"/>
      <c r="PEF99" s="36"/>
      <c r="PEG99" s="36"/>
      <c r="PEH99" s="36"/>
      <c r="PEI99" s="36"/>
      <c r="PEJ99" s="36"/>
      <c r="PEK99" s="36"/>
      <c r="PEL99" s="36"/>
      <c r="PEM99" s="36"/>
      <c r="PEN99" s="36"/>
      <c r="PEO99" s="36"/>
      <c r="PEP99" s="36"/>
      <c r="PEQ99" s="36"/>
      <c r="PER99" s="36"/>
      <c r="PES99" s="36"/>
      <c r="PET99" s="36"/>
      <c r="PEU99" s="36"/>
      <c r="PEV99" s="36"/>
      <c r="PEW99" s="36"/>
      <c r="PEX99" s="36"/>
      <c r="PEY99" s="36"/>
      <c r="PEZ99" s="36"/>
      <c r="PFA99" s="36"/>
      <c r="PFB99" s="36"/>
      <c r="PFC99" s="36"/>
      <c r="PFD99" s="36"/>
      <c r="PFE99" s="36"/>
      <c r="PFF99" s="36"/>
      <c r="PFG99" s="36"/>
      <c r="PFH99" s="36"/>
      <c r="PFI99" s="36"/>
      <c r="PFJ99" s="36"/>
      <c r="PFK99" s="36"/>
      <c r="PFL99" s="36"/>
      <c r="PFM99" s="36"/>
      <c r="PFN99" s="36"/>
      <c r="PFO99" s="36"/>
      <c r="PFP99" s="36"/>
      <c r="PFQ99" s="36"/>
      <c r="PFR99" s="36"/>
      <c r="PFS99" s="36"/>
      <c r="PFT99" s="36"/>
      <c r="PFU99" s="36"/>
      <c r="PFV99" s="36"/>
      <c r="PFW99" s="36"/>
      <c r="PFX99" s="36"/>
      <c r="PFY99" s="36"/>
      <c r="PFZ99" s="36"/>
      <c r="PGA99" s="36"/>
      <c r="PGB99" s="36"/>
      <c r="PGC99" s="36"/>
      <c r="PGD99" s="36"/>
      <c r="PGE99" s="36"/>
      <c r="PGF99" s="36"/>
      <c r="PGG99" s="36"/>
      <c r="PGH99" s="36"/>
      <c r="PGI99" s="36"/>
      <c r="PGJ99" s="36"/>
      <c r="PGK99" s="36"/>
      <c r="PGL99" s="36"/>
      <c r="PGM99" s="36"/>
      <c r="PGN99" s="36"/>
      <c r="PGO99" s="36"/>
      <c r="PGP99" s="36"/>
      <c r="PGQ99" s="36"/>
      <c r="PGR99" s="36"/>
      <c r="PGS99" s="36"/>
      <c r="PGT99" s="36"/>
      <c r="PGU99" s="36"/>
      <c r="PGV99" s="36"/>
      <c r="PGW99" s="36"/>
      <c r="PGX99" s="36"/>
      <c r="PGY99" s="36"/>
      <c r="PGZ99" s="36"/>
      <c r="PHA99" s="36"/>
      <c r="PHB99" s="36"/>
      <c r="PHC99" s="36"/>
      <c r="PHD99" s="36"/>
      <c r="PHE99" s="36"/>
      <c r="PHF99" s="36"/>
      <c r="PHG99" s="36"/>
      <c r="PHH99" s="36"/>
      <c r="PHI99" s="36"/>
      <c r="PHJ99" s="36"/>
      <c r="PHK99" s="36"/>
      <c r="PHL99" s="36"/>
      <c r="PHM99" s="36"/>
      <c r="PHN99" s="36"/>
      <c r="PHO99" s="36"/>
      <c r="PHP99" s="36"/>
      <c r="PHQ99" s="36"/>
      <c r="PHR99" s="36"/>
      <c r="PHS99" s="36"/>
      <c r="PHT99" s="36"/>
      <c r="PHU99" s="36"/>
      <c r="PHV99" s="36"/>
      <c r="PHW99" s="36"/>
      <c r="PHX99" s="36"/>
      <c r="PHY99" s="36"/>
      <c r="PHZ99" s="36"/>
      <c r="PIA99" s="36"/>
      <c r="PIB99" s="36"/>
      <c r="PIC99" s="36"/>
      <c r="PID99" s="36"/>
      <c r="PIE99" s="36"/>
      <c r="PIF99" s="36"/>
      <c r="PIG99" s="36"/>
      <c r="PIH99" s="36"/>
      <c r="PII99" s="36"/>
      <c r="PIJ99" s="36"/>
      <c r="PIK99" s="36"/>
      <c r="PIL99" s="36"/>
      <c r="PIM99" s="36"/>
      <c r="PIN99" s="36"/>
      <c r="PIO99" s="36"/>
      <c r="PIP99" s="36"/>
      <c r="PIQ99" s="36"/>
      <c r="PIR99" s="36"/>
      <c r="PIS99" s="36"/>
      <c r="PIT99" s="36"/>
      <c r="PIU99" s="36"/>
      <c r="PIV99" s="36"/>
      <c r="PIW99" s="36"/>
      <c r="PIX99" s="36"/>
      <c r="PIY99" s="36"/>
      <c r="PIZ99" s="36"/>
      <c r="PJA99" s="36"/>
      <c r="PJB99" s="36"/>
      <c r="PJC99" s="36"/>
      <c r="PJD99" s="36"/>
      <c r="PJE99" s="36"/>
      <c r="PJF99" s="36"/>
      <c r="PJG99" s="36"/>
      <c r="PJH99" s="36"/>
      <c r="PJI99" s="36"/>
      <c r="PJJ99" s="36"/>
      <c r="PJK99" s="36"/>
      <c r="PJL99" s="36"/>
      <c r="PJM99" s="36"/>
      <c r="PJN99" s="36"/>
      <c r="PJO99" s="36"/>
      <c r="PJP99" s="36"/>
      <c r="PJQ99" s="36"/>
      <c r="PJR99" s="36"/>
      <c r="PJS99" s="36"/>
      <c r="PJT99" s="36"/>
      <c r="PJU99" s="36"/>
      <c r="PJV99" s="36"/>
      <c r="PJW99" s="36"/>
      <c r="PJX99" s="36"/>
      <c r="PJY99" s="36"/>
      <c r="PJZ99" s="36"/>
      <c r="PKA99" s="36"/>
      <c r="PKB99" s="36"/>
      <c r="PKC99" s="36"/>
      <c r="PKD99" s="36"/>
      <c r="PKE99" s="36"/>
      <c r="PKF99" s="36"/>
      <c r="PKG99" s="36"/>
      <c r="PKH99" s="36"/>
      <c r="PKI99" s="36"/>
      <c r="PKJ99" s="36"/>
      <c r="PKK99" s="36"/>
      <c r="PKL99" s="36"/>
      <c r="PKM99" s="36"/>
      <c r="PKN99" s="36"/>
      <c r="PKO99" s="36"/>
      <c r="PKP99" s="36"/>
      <c r="PKQ99" s="36"/>
      <c r="PKR99" s="36"/>
      <c r="PKS99" s="36"/>
      <c r="PKT99" s="36"/>
      <c r="PKU99" s="36"/>
      <c r="PKV99" s="36"/>
      <c r="PKW99" s="36"/>
      <c r="PKX99" s="36"/>
      <c r="PKY99" s="36"/>
      <c r="PKZ99" s="36"/>
      <c r="PLA99" s="36"/>
      <c r="PLB99" s="36"/>
      <c r="PLC99" s="36"/>
      <c r="PLD99" s="36"/>
      <c r="PLE99" s="36"/>
      <c r="PLF99" s="36"/>
      <c r="PLG99" s="36"/>
      <c r="PLH99" s="36"/>
      <c r="PLI99" s="36"/>
      <c r="PLJ99" s="36"/>
      <c r="PLK99" s="36"/>
      <c r="PLL99" s="36"/>
      <c r="PLM99" s="36"/>
      <c r="PLN99" s="36"/>
      <c r="PLO99" s="36"/>
      <c r="PLP99" s="36"/>
      <c r="PLQ99" s="36"/>
      <c r="PLR99" s="36"/>
      <c r="PLS99" s="36"/>
      <c r="PLT99" s="36"/>
      <c r="PLU99" s="36"/>
      <c r="PLV99" s="36"/>
      <c r="PLW99" s="36"/>
      <c r="PLX99" s="36"/>
      <c r="PLY99" s="36"/>
      <c r="PLZ99" s="36"/>
      <c r="PMA99" s="36"/>
      <c r="PMB99" s="36"/>
      <c r="PMC99" s="36"/>
      <c r="PMD99" s="36"/>
      <c r="PME99" s="36"/>
      <c r="PMF99" s="36"/>
      <c r="PMG99" s="36"/>
      <c r="PMH99" s="36"/>
      <c r="PMI99" s="36"/>
      <c r="PMJ99" s="36"/>
      <c r="PMK99" s="36"/>
      <c r="PML99" s="36"/>
      <c r="PMM99" s="36"/>
      <c r="PMN99" s="36"/>
      <c r="PMO99" s="36"/>
      <c r="PMP99" s="36"/>
      <c r="PMQ99" s="36"/>
      <c r="PMR99" s="36"/>
      <c r="PMS99" s="36"/>
      <c r="PMT99" s="36"/>
      <c r="PMU99" s="36"/>
      <c r="PMV99" s="36"/>
      <c r="PMW99" s="36"/>
      <c r="PMX99" s="36"/>
      <c r="PMY99" s="36"/>
      <c r="PMZ99" s="36"/>
      <c r="PNA99" s="36"/>
      <c r="PNB99" s="36"/>
      <c r="PNC99" s="36"/>
      <c r="PND99" s="36"/>
      <c r="PNE99" s="36"/>
      <c r="PNF99" s="36"/>
      <c r="PNG99" s="36"/>
      <c r="PNH99" s="36"/>
      <c r="PNI99" s="36"/>
      <c r="PNJ99" s="36"/>
      <c r="PNK99" s="36"/>
      <c r="PNL99" s="36"/>
      <c r="PNM99" s="36"/>
      <c r="PNN99" s="36"/>
      <c r="PNO99" s="36"/>
      <c r="PNP99" s="36"/>
      <c r="PNQ99" s="36"/>
      <c r="PNR99" s="36"/>
      <c r="PNS99" s="36"/>
      <c r="PNT99" s="36"/>
      <c r="PNU99" s="36"/>
      <c r="PNV99" s="36"/>
      <c r="PNW99" s="36"/>
      <c r="PNX99" s="36"/>
      <c r="PNY99" s="36"/>
      <c r="PNZ99" s="36"/>
      <c r="POA99" s="36"/>
      <c r="POB99" s="36"/>
      <c r="POC99" s="36"/>
      <c r="POD99" s="36"/>
      <c r="POE99" s="36"/>
      <c r="POF99" s="36"/>
      <c r="POG99" s="36"/>
      <c r="POH99" s="36"/>
      <c r="POI99" s="36"/>
      <c r="POJ99" s="36"/>
      <c r="POK99" s="36"/>
      <c r="POL99" s="36"/>
      <c r="POM99" s="36"/>
      <c r="PON99" s="36"/>
      <c r="POO99" s="36"/>
      <c r="POP99" s="36"/>
      <c r="POQ99" s="36"/>
      <c r="POR99" s="36"/>
      <c r="POS99" s="36"/>
      <c r="POT99" s="36"/>
      <c r="POU99" s="36"/>
      <c r="POV99" s="36"/>
      <c r="POW99" s="36"/>
      <c r="POX99" s="36"/>
      <c r="POY99" s="36"/>
      <c r="POZ99" s="36"/>
      <c r="PPA99" s="36"/>
      <c r="PPB99" s="36"/>
      <c r="PPC99" s="36"/>
      <c r="PPD99" s="36"/>
      <c r="PPE99" s="36"/>
      <c r="PPF99" s="36"/>
      <c r="PPG99" s="36"/>
      <c r="PPH99" s="36"/>
      <c r="PPI99" s="36"/>
      <c r="PPJ99" s="36"/>
      <c r="PPK99" s="36"/>
      <c r="PPL99" s="36"/>
      <c r="PPM99" s="36"/>
      <c r="PPN99" s="36"/>
      <c r="PPO99" s="36"/>
      <c r="PPP99" s="36"/>
      <c r="PPQ99" s="36"/>
      <c r="PPR99" s="36"/>
      <c r="PPS99" s="36"/>
      <c r="PPT99" s="36"/>
      <c r="PPU99" s="36"/>
      <c r="PPV99" s="36"/>
      <c r="PPW99" s="36"/>
      <c r="PPX99" s="36"/>
      <c r="PPY99" s="36"/>
      <c r="PPZ99" s="36"/>
      <c r="PQA99" s="36"/>
      <c r="PQB99" s="36"/>
      <c r="PQC99" s="36"/>
      <c r="PQD99" s="36"/>
      <c r="PQE99" s="36"/>
      <c r="PQF99" s="36"/>
      <c r="PQG99" s="36"/>
      <c r="PQH99" s="36"/>
      <c r="PQI99" s="36"/>
      <c r="PQJ99" s="36"/>
      <c r="PQK99" s="36"/>
      <c r="PQL99" s="36"/>
      <c r="PQM99" s="36"/>
      <c r="PQN99" s="36"/>
      <c r="PQO99" s="36"/>
      <c r="PQP99" s="36"/>
      <c r="PQQ99" s="36"/>
      <c r="PQR99" s="36"/>
      <c r="PQS99" s="36"/>
      <c r="PQT99" s="36"/>
      <c r="PQU99" s="36"/>
      <c r="PQV99" s="36"/>
      <c r="PQW99" s="36"/>
      <c r="PQX99" s="36"/>
      <c r="PQY99" s="36"/>
      <c r="PQZ99" s="36"/>
      <c r="PRA99" s="36"/>
      <c r="PRB99" s="36"/>
      <c r="PRC99" s="36"/>
      <c r="PRD99" s="36"/>
      <c r="PRE99" s="36"/>
      <c r="PRF99" s="36"/>
      <c r="PRG99" s="36"/>
      <c r="PRH99" s="36"/>
      <c r="PRI99" s="36"/>
      <c r="PRJ99" s="36"/>
      <c r="PRK99" s="36"/>
      <c r="PRL99" s="36"/>
      <c r="PRM99" s="36"/>
      <c r="PRN99" s="36"/>
      <c r="PRO99" s="36"/>
      <c r="PRP99" s="36"/>
      <c r="PRQ99" s="36"/>
      <c r="PRR99" s="36"/>
      <c r="PRS99" s="36"/>
      <c r="PRT99" s="36"/>
      <c r="PRU99" s="36"/>
      <c r="PRV99" s="36"/>
      <c r="PRW99" s="36"/>
      <c r="PRX99" s="36"/>
      <c r="PRY99" s="36"/>
      <c r="PRZ99" s="36"/>
      <c r="PSA99" s="36"/>
      <c r="PSB99" s="36"/>
      <c r="PSC99" s="36"/>
      <c r="PSD99" s="36"/>
      <c r="PSE99" s="36"/>
      <c r="PSF99" s="36"/>
      <c r="PSG99" s="36"/>
      <c r="PSH99" s="36"/>
      <c r="PSI99" s="36"/>
      <c r="PSJ99" s="36"/>
      <c r="PSK99" s="36"/>
      <c r="PSL99" s="36"/>
      <c r="PSM99" s="36"/>
      <c r="PSN99" s="36"/>
      <c r="PSO99" s="36"/>
      <c r="PSP99" s="36"/>
      <c r="PSQ99" s="36"/>
      <c r="PSR99" s="36"/>
      <c r="PSS99" s="36"/>
      <c r="PST99" s="36"/>
      <c r="PSU99" s="36"/>
      <c r="PSV99" s="36"/>
      <c r="PSW99" s="36"/>
      <c r="PSX99" s="36"/>
      <c r="PSY99" s="36"/>
      <c r="PSZ99" s="36"/>
      <c r="PTA99" s="36"/>
      <c r="PTB99" s="36"/>
      <c r="PTC99" s="36"/>
      <c r="PTD99" s="36"/>
      <c r="PTE99" s="36"/>
      <c r="PTF99" s="36"/>
      <c r="PTG99" s="36"/>
      <c r="PTH99" s="36"/>
      <c r="PTI99" s="36"/>
      <c r="PTJ99" s="36"/>
      <c r="PTK99" s="36"/>
      <c r="PTL99" s="36"/>
      <c r="PTM99" s="36"/>
      <c r="PTN99" s="36"/>
      <c r="PTO99" s="36"/>
      <c r="PTP99" s="36"/>
      <c r="PTQ99" s="36"/>
      <c r="PTR99" s="36"/>
      <c r="PTS99" s="36"/>
      <c r="PTT99" s="36"/>
      <c r="PTU99" s="36"/>
      <c r="PTV99" s="36"/>
      <c r="PTW99" s="36"/>
      <c r="PTX99" s="36"/>
      <c r="PTY99" s="36"/>
      <c r="PTZ99" s="36"/>
      <c r="PUA99" s="36"/>
      <c r="PUB99" s="36"/>
      <c r="PUC99" s="36"/>
      <c r="PUD99" s="36"/>
      <c r="PUE99" s="36"/>
      <c r="PUF99" s="36"/>
      <c r="PUG99" s="36"/>
      <c r="PUH99" s="36"/>
      <c r="PUI99" s="36"/>
      <c r="PUJ99" s="36"/>
      <c r="PUK99" s="36"/>
      <c r="PUL99" s="36"/>
      <c r="PUM99" s="36"/>
      <c r="PUN99" s="36"/>
      <c r="PUO99" s="36"/>
      <c r="PUP99" s="36"/>
      <c r="PUQ99" s="36"/>
      <c r="PUR99" s="36"/>
      <c r="PUS99" s="36"/>
      <c r="PUT99" s="36"/>
      <c r="PUU99" s="36"/>
      <c r="PUV99" s="36"/>
      <c r="PUW99" s="36"/>
      <c r="PUX99" s="36"/>
      <c r="PUY99" s="36"/>
      <c r="PUZ99" s="36"/>
      <c r="PVA99" s="36"/>
      <c r="PVB99" s="36"/>
      <c r="PVC99" s="36"/>
      <c r="PVD99" s="36"/>
      <c r="PVE99" s="36"/>
      <c r="PVF99" s="36"/>
      <c r="PVG99" s="36"/>
      <c r="PVH99" s="36"/>
      <c r="PVI99" s="36"/>
      <c r="PVJ99" s="36"/>
      <c r="PVK99" s="36"/>
      <c r="PVL99" s="36"/>
      <c r="PVM99" s="36"/>
      <c r="PVN99" s="36"/>
      <c r="PVO99" s="36"/>
      <c r="PVP99" s="36"/>
      <c r="PVQ99" s="36"/>
      <c r="PVR99" s="36"/>
      <c r="PVS99" s="36"/>
      <c r="PVT99" s="36"/>
      <c r="PVU99" s="36"/>
      <c r="PVV99" s="36"/>
      <c r="PVW99" s="36"/>
      <c r="PVX99" s="36"/>
      <c r="PVY99" s="36"/>
      <c r="PVZ99" s="36"/>
      <c r="PWA99" s="36"/>
      <c r="PWB99" s="36"/>
      <c r="PWC99" s="36"/>
      <c r="PWD99" s="36"/>
      <c r="PWE99" s="36"/>
      <c r="PWF99" s="36"/>
      <c r="PWG99" s="36"/>
      <c r="PWH99" s="36"/>
      <c r="PWI99" s="36"/>
      <c r="PWJ99" s="36"/>
      <c r="PWK99" s="36"/>
      <c r="PWL99" s="36"/>
      <c r="PWM99" s="36"/>
      <c r="PWN99" s="36"/>
      <c r="PWO99" s="36"/>
      <c r="PWP99" s="36"/>
      <c r="PWQ99" s="36"/>
      <c r="PWR99" s="36"/>
      <c r="PWS99" s="36"/>
      <c r="PWT99" s="36"/>
      <c r="PWU99" s="36"/>
      <c r="PWV99" s="36"/>
      <c r="PWW99" s="36"/>
      <c r="PWX99" s="36"/>
      <c r="PWY99" s="36"/>
      <c r="PWZ99" s="36"/>
      <c r="PXA99" s="36"/>
      <c r="PXB99" s="36"/>
      <c r="PXC99" s="36"/>
      <c r="PXD99" s="36"/>
      <c r="PXE99" s="36"/>
      <c r="PXF99" s="36"/>
      <c r="PXG99" s="36"/>
      <c r="PXH99" s="36"/>
      <c r="PXI99" s="36"/>
      <c r="PXJ99" s="36"/>
      <c r="PXK99" s="36"/>
      <c r="PXL99" s="36"/>
      <c r="PXM99" s="36"/>
      <c r="PXN99" s="36"/>
      <c r="PXO99" s="36"/>
      <c r="PXP99" s="36"/>
      <c r="PXQ99" s="36"/>
      <c r="PXR99" s="36"/>
      <c r="PXS99" s="36"/>
      <c r="PXT99" s="36"/>
      <c r="PXU99" s="36"/>
      <c r="PXV99" s="36"/>
      <c r="PXW99" s="36"/>
      <c r="PXX99" s="36"/>
      <c r="PXY99" s="36"/>
      <c r="PXZ99" s="36"/>
      <c r="PYA99" s="36"/>
      <c r="PYB99" s="36"/>
      <c r="PYC99" s="36"/>
      <c r="PYD99" s="36"/>
      <c r="PYE99" s="36"/>
      <c r="PYF99" s="36"/>
      <c r="PYG99" s="36"/>
      <c r="PYH99" s="36"/>
      <c r="PYI99" s="36"/>
      <c r="PYJ99" s="36"/>
      <c r="PYK99" s="36"/>
      <c r="PYL99" s="36"/>
      <c r="PYM99" s="36"/>
      <c r="PYN99" s="36"/>
      <c r="PYO99" s="36"/>
      <c r="PYP99" s="36"/>
      <c r="PYQ99" s="36"/>
      <c r="PYR99" s="36"/>
      <c r="PYS99" s="36"/>
      <c r="PYT99" s="36"/>
      <c r="PYU99" s="36"/>
      <c r="PYV99" s="36"/>
      <c r="PYW99" s="36"/>
      <c r="PYX99" s="36"/>
      <c r="PYY99" s="36"/>
      <c r="PYZ99" s="36"/>
      <c r="PZA99" s="36"/>
      <c r="PZB99" s="36"/>
      <c r="PZC99" s="36"/>
      <c r="PZD99" s="36"/>
      <c r="PZE99" s="36"/>
      <c r="PZF99" s="36"/>
      <c r="PZG99" s="36"/>
      <c r="PZH99" s="36"/>
      <c r="PZI99" s="36"/>
      <c r="PZJ99" s="36"/>
      <c r="PZK99" s="36"/>
      <c r="PZL99" s="36"/>
      <c r="PZM99" s="36"/>
      <c r="PZN99" s="36"/>
      <c r="PZO99" s="36"/>
      <c r="PZP99" s="36"/>
      <c r="PZQ99" s="36"/>
      <c r="PZR99" s="36"/>
      <c r="PZS99" s="36"/>
      <c r="PZT99" s="36"/>
      <c r="PZU99" s="36"/>
      <c r="PZV99" s="36"/>
      <c r="PZW99" s="36"/>
      <c r="PZX99" s="36"/>
      <c r="PZY99" s="36"/>
      <c r="PZZ99" s="36"/>
      <c r="QAA99" s="36"/>
      <c r="QAB99" s="36"/>
      <c r="QAC99" s="36"/>
      <c r="QAD99" s="36"/>
      <c r="QAE99" s="36"/>
      <c r="QAF99" s="36"/>
      <c r="QAG99" s="36"/>
      <c r="QAH99" s="36"/>
      <c r="QAI99" s="36"/>
      <c r="QAJ99" s="36"/>
      <c r="QAK99" s="36"/>
      <c r="QAL99" s="36"/>
      <c r="QAM99" s="36"/>
      <c r="QAN99" s="36"/>
      <c r="QAO99" s="36"/>
      <c r="QAP99" s="36"/>
      <c r="QAQ99" s="36"/>
      <c r="QAR99" s="36"/>
      <c r="QAS99" s="36"/>
      <c r="QAT99" s="36"/>
      <c r="QAU99" s="36"/>
      <c r="QAV99" s="36"/>
      <c r="QAW99" s="36"/>
      <c r="QAX99" s="36"/>
      <c r="QAY99" s="36"/>
      <c r="QAZ99" s="36"/>
      <c r="QBA99" s="36"/>
      <c r="QBB99" s="36"/>
      <c r="QBC99" s="36"/>
      <c r="QBD99" s="36"/>
      <c r="QBE99" s="36"/>
      <c r="QBF99" s="36"/>
      <c r="QBG99" s="36"/>
      <c r="QBH99" s="36"/>
      <c r="QBI99" s="36"/>
      <c r="QBJ99" s="36"/>
      <c r="QBK99" s="36"/>
      <c r="QBL99" s="36"/>
      <c r="QBM99" s="36"/>
      <c r="QBN99" s="36"/>
      <c r="QBO99" s="36"/>
      <c r="QBP99" s="36"/>
      <c r="QBQ99" s="36"/>
      <c r="QBR99" s="36"/>
      <c r="QBS99" s="36"/>
      <c r="QBT99" s="36"/>
      <c r="QBU99" s="36"/>
      <c r="QBV99" s="36"/>
      <c r="QBW99" s="36"/>
      <c r="QBX99" s="36"/>
      <c r="QBY99" s="36"/>
      <c r="QBZ99" s="36"/>
      <c r="QCA99" s="36"/>
      <c r="QCB99" s="36"/>
      <c r="QCC99" s="36"/>
      <c r="QCD99" s="36"/>
      <c r="QCE99" s="36"/>
      <c r="QCF99" s="36"/>
      <c r="QCG99" s="36"/>
      <c r="QCH99" s="36"/>
      <c r="QCI99" s="36"/>
      <c r="QCJ99" s="36"/>
      <c r="QCK99" s="36"/>
      <c r="QCL99" s="36"/>
      <c r="QCM99" s="36"/>
      <c r="QCN99" s="36"/>
      <c r="QCO99" s="36"/>
      <c r="QCP99" s="36"/>
      <c r="QCQ99" s="36"/>
      <c r="QCR99" s="36"/>
      <c r="QCS99" s="36"/>
      <c r="QCT99" s="36"/>
      <c r="QCU99" s="36"/>
      <c r="QCV99" s="36"/>
      <c r="QCW99" s="36"/>
      <c r="QCX99" s="36"/>
      <c r="QCY99" s="36"/>
      <c r="QCZ99" s="36"/>
      <c r="QDA99" s="36"/>
      <c r="QDB99" s="36"/>
      <c r="QDC99" s="36"/>
      <c r="QDD99" s="36"/>
      <c r="QDE99" s="36"/>
      <c r="QDF99" s="36"/>
      <c r="QDG99" s="36"/>
      <c r="QDH99" s="36"/>
      <c r="QDI99" s="36"/>
      <c r="QDJ99" s="36"/>
      <c r="QDK99" s="36"/>
      <c r="QDL99" s="36"/>
      <c r="QDM99" s="36"/>
      <c r="QDN99" s="36"/>
      <c r="QDO99" s="36"/>
      <c r="QDP99" s="36"/>
      <c r="QDQ99" s="36"/>
      <c r="QDR99" s="36"/>
      <c r="QDS99" s="36"/>
      <c r="QDT99" s="36"/>
      <c r="QDU99" s="36"/>
      <c r="QDV99" s="36"/>
      <c r="QDW99" s="36"/>
      <c r="QDX99" s="36"/>
      <c r="QDY99" s="36"/>
      <c r="QDZ99" s="36"/>
      <c r="QEA99" s="36"/>
      <c r="QEB99" s="36"/>
      <c r="QEC99" s="36"/>
      <c r="QED99" s="36"/>
      <c r="QEE99" s="36"/>
      <c r="QEF99" s="36"/>
      <c r="QEG99" s="36"/>
      <c r="QEH99" s="36"/>
      <c r="QEI99" s="36"/>
      <c r="QEJ99" s="36"/>
      <c r="QEK99" s="36"/>
      <c r="QEL99" s="36"/>
      <c r="QEM99" s="36"/>
      <c r="QEN99" s="36"/>
      <c r="QEO99" s="36"/>
      <c r="QEP99" s="36"/>
      <c r="QEQ99" s="36"/>
      <c r="QER99" s="36"/>
      <c r="QES99" s="36"/>
      <c r="QET99" s="36"/>
      <c r="QEU99" s="36"/>
      <c r="QEV99" s="36"/>
      <c r="QEW99" s="36"/>
      <c r="QEX99" s="36"/>
      <c r="QEY99" s="36"/>
      <c r="QEZ99" s="36"/>
      <c r="QFA99" s="36"/>
      <c r="QFB99" s="36"/>
      <c r="QFC99" s="36"/>
      <c r="QFD99" s="36"/>
      <c r="QFE99" s="36"/>
      <c r="QFF99" s="36"/>
      <c r="QFG99" s="36"/>
      <c r="QFH99" s="36"/>
      <c r="QFI99" s="36"/>
      <c r="QFJ99" s="36"/>
      <c r="QFK99" s="36"/>
      <c r="QFL99" s="36"/>
      <c r="QFM99" s="36"/>
      <c r="QFN99" s="36"/>
      <c r="QFO99" s="36"/>
      <c r="QFP99" s="36"/>
      <c r="QFQ99" s="36"/>
      <c r="QFR99" s="36"/>
      <c r="QFS99" s="36"/>
      <c r="QFT99" s="36"/>
      <c r="QFU99" s="36"/>
      <c r="QFV99" s="36"/>
      <c r="QFW99" s="36"/>
      <c r="QFX99" s="36"/>
      <c r="QFY99" s="36"/>
      <c r="QFZ99" s="36"/>
      <c r="QGA99" s="36"/>
      <c r="QGB99" s="36"/>
      <c r="QGC99" s="36"/>
      <c r="QGD99" s="36"/>
      <c r="QGE99" s="36"/>
      <c r="QGF99" s="36"/>
      <c r="QGG99" s="36"/>
      <c r="QGH99" s="36"/>
      <c r="QGI99" s="36"/>
      <c r="QGJ99" s="36"/>
      <c r="QGK99" s="36"/>
      <c r="QGL99" s="36"/>
      <c r="QGM99" s="36"/>
      <c r="QGN99" s="36"/>
      <c r="QGO99" s="36"/>
      <c r="QGP99" s="36"/>
      <c r="QGQ99" s="36"/>
      <c r="QGR99" s="36"/>
      <c r="QGS99" s="36"/>
      <c r="QGT99" s="36"/>
      <c r="QGU99" s="36"/>
      <c r="QGV99" s="36"/>
      <c r="QGW99" s="36"/>
      <c r="QGX99" s="36"/>
      <c r="QGY99" s="36"/>
      <c r="QGZ99" s="36"/>
      <c r="QHA99" s="36"/>
      <c r="QHB99" s="36"/>
      <c r="QHC99" s="36"/>
      <c r="QHD99" s="36"/>
      <c r="QHE99" s="36"/>
      <c r="QHF99" s="36"/>
      <c r="QHG99" s="36"/>
      <c r="QHH99" s="36"/>
      <c r="QHI99" s="36"/>
      <c r="QHJ99" s="36"/>
      <c r="QHK99" s="36"/>
      <c r="QHL99" s="36"/>
      <c r="QHM99" s="36"/>
      <c r="QHN99" s="36"/>
      <c r="QHO99" s="36"/>
      <c r="QHP99" s="36"/>
      <c r="QHQ99" s="36"/>
      <c r="QHR99" s="36"/>
      <c r="QHS99" s="36"/>
      <c r="QHT99" s="36"/>
      <c r="QHU99" s="36"/>
      <c r="QHV99" s="36"/>
      <c r="QHW99" s="36"/>
      <c r="QHX99" s="36"/>
      <c r="QHY99" s="36"/>
      <c r="QHZ99" s="36"/>
      <c r="QIA99" s="36"/>
      <c r="QIB99" s="36"/>
      <c r="QIC99" s="36"/>
      <c r="QID99" s="36"/>
      <c r="QIE99" s="36"/>
      <c r="QIF99" s="36"/>
      <c r="QIG99" s="36"/>
      <c r="QIH99" s="36"/>
      <c r="QII99" s="36"/>
      <c r="QIJ99" s="36"/>
      <c r="QIK99" s="36"/>
      <c r="QIL99" s="36"/>
      <c r="QIM99" s="36"/>
      <c r="QIN99" s="36"/>
      <c r="QIO99" s="36"/>
      <c r="QIP99" s="36"/>
      <c r="QIQ99" s="36"/>
      <c r="QIR99" s="36"/>
      <c r="QIS99" s="36"/>
      <c r="QIT99" s="36"/>
      <c r="QIU99" s="36"/>
      <c r="QIV99" s="36"/>
      <c r="QIW99" s="36"/>
      <c r="QIX99" s="36"/>
      <c r="QIY99" s="36"/>
      <c r="QIZ99" s="36"/>
      <c r="QJA99" s="36"/>
      <c r="QJB99" s="36"/>
      <c r="QJC99" s="36"/>
      <c r="QJD99" s="36"/>
      <c r="QJE99" s="36"/>
      <c r="QJF99" s="36"/>
      <c r="QJG99" s="36"/>
      <c r="QJH99" s="36"/>
      <c r="QJI99" s="36"/>
      <c r="QJJ99" s="36"/>
      <c r="QJK99" s="36"/>
      <c r="QJL99" s="36"/>
      <c r="QJM99" s="36"/>
      <c r="QJN99" s="36"/>
      <c r="QJO99" s="36"/>
      <c r="QJP99" s="36"/>
      <c r="QJQ99" s="36"/>
      <c r="QJR99" s="36"/>
      <c r="QJS99" s="36"/>
      <c r="QJT99" s="36"/>
      <c r="QJU99" s="36"/>
      <c r="QJV99" s="36"/>
      <c r="QJW99" s="36"/>
      <c r="QJX99" s="36"/>
      <c r="QJY99" s="36"/>
      <c r="QJZ99" s="36"/>
      <c r="QKA99" s="36"/>
      <c r="QKB99" s="36"/>
      <c r="QKC99" s="36"/>
      <c r="QKD99" s="36"/>
      <c r="QKE99" s="36"/>
      <c r="QKF99" s="36"/>
      <c r="QKG99" s="36"/>
      <c r="QKH99" s="36"/>
      <c r="QKI99" s="36"/>
      <c r="QKJ99" s="36"/>
      <c r="QKK99" s="36"/>
      <c r="QKL99" s="36"/>
      <c r="QKM99" s="36"/>
      <c r="QKN99" s="36"/>
      <c r="QKO99" s="36"/>
      <c r="QKP99" s="36"/>
      <c r="QKQ99" s="36"/>
      <c r="QKR99" s="36"/>
      <c r="QKS99" s="36"/>
      <c r="QKT99" s="36"/>
      <c r="QKU99" s="36"/>
      <c r="QKV99" s="36"/>
      <c r="QKW99" s="36"/>
      <c r="QKX99" s="36"/>
      <c r="QKY99" s="36"/>
      <c r="QKZ99" s="36"/>
      <c r="QLA99" s="36"/>
      <c r="QLB99" s="36"/>
      <c r="QLC99" s="36"/>
      <c r="QLD99" s="36"/>
      <c r="QLE99" s="36"/>
      <c r="QLF99" s="36"/>
      <c r="QLG99" s="36"/>
      <c r="QLH99" s="36"/>
      <c r="QLI99" s="36"/>
      <c r="QLJ99" s="36"/>
      <c r="QLK99" s="36"/>
      <c r="QLL99" s="36"/>
      <c r="QLM99" s="36"/>
      <c r="QLN99" s="36"/>
      <c r="QLO99" s="36"/>
      <c r="QLP99" s="36"/>
      <c r="QLQ99" s="36"/>
      <c r="QLR99" s="36"/>
      <c r="QLS99" s="36"/>
      <c r="QLT99" s="36"/>
      <c r="QLU99" s="36"/>
      <c r="QLV99" s="36"/>
      <c r="QLW99" s="36"/>
      <c r="QLX99" s="36"/>
      <c r="QLY99" s="36"/>
      <c r="QLZ99" s="36"/>
      <c r="QMA99" s="36"/>
      <c r="QMB99" s="36"/>
      <c r="QMC99" s="36"/>
      <c r="QMD99" s="36"/>
      <c r="QME99" s="36"/>
      <c r="QMF99" s="36"/>
      <c r="QMG99" s="36"/>
      <c r="QMH99" s="36"/>
      <c r="QMI99" s="36"/>
      <c r="QMJ99" s="36"/>
      <c r="QMK99" s="36"/>
      <c r="QML99" s="36"/>
      <c r="QMM99" s="36"/>
      <c r="QMN99" s="36"/>
      <c r="QMO99" s="36"/>
      <c r="QMP99" s="36"/>
      <c r="QMQ99" s="36"/>
      <c r="QMR99" s="36"/>
      <c r="QMS99" s="36"/>
      <c r="QMT99" s="36"/>
      <c r="QMU99" s="36"/>
      <c r="QMV99" s="36"/>
      <c r="QMW99" s="36"/>
      <c r="QMX99" s="36"/>
      <c r="QMY99" s="36"/>
      <c r="QMZ99" s="36"/>
      <c r="QNA99" s="36"/>
      <c r="QNB99" s="36"/>
      <c r="QNC99" s="36"/>
      <c r="QND99" s="36"/>
      <c r="QNE99" s="36"/>
      <c r="QNF99" s="36"/>
      <c r="QNG99" s="36"/>
      <c r="QNH99" s="36"/>
      <c r="QNI99" s="36"/>
      <c r="QNJ99" s="36"/>
      <c r="QNK99" s="36"/>
      <c r="QNL99" s="36"/>
      <c r="QNM99" s="36"/>
      <c r="QNN99" s="36"/>
      <c r="QNO99" s="36"/>
      <c r="QNP99" s="36"/>
      <c r="QNQ99" s="36"/>
      <c r="QNR99" s="36"/>
      <c r="QNS99" s="36"/>
      <c r="QNT99" s="36"/>
      <c r="QNU99" s="36"/>
      <c r="QNV99" s="36"/>
      <c r="QNW99" s="36"/>
      <c r="QNX99" s="36"/>
      <c r="QNY99" s="36"/>
      <c r="QNZ99" s="36"/>
      <c r="QOA99" s="36"/>
      <c r="QOB99" s="36"/>
      <c r="QOC99" s="36"/>
      <c r="QOD99" s="36"/>
      <c r="QOE99" s="36"/>
      <c r="QOF99" s="36"/>
      <c r="QOG99" s="36"/>
      <c r="QOH99" s="36"/>
      <c r="QOI99" s="36"/>
      <c r="QOJ99" s="36"/>
      <c r="QOK99" s="36"/>
      <c r="QOL99" s="36"/>
      <c r="QOM99" s="36"/>
      <c r="QON99" s="36"/>
      <c r="QOO99" s="36"/>
      <c r="QOP99" s="36"/>
      <c r="QOQ99" s="36"/>
      <c r="QOR99" s="36"/>
      <c r="QOS99" s="36"/>
      <c r="QOT99" s="36"/>
      <c r="QOU99" s="36"/>
      <c r="QOV99" s="36"/>
      <c r="QOW99" s="36"/>
      <c r="QOX99" s="36"/>
      <c r="QOY99" s="36"/>
      <c r="QOZ99" s="36"/>
      <c r="QPA99" s="36"/>
      <c r="QPB99" s="36"/>
      <c r="QPC99" s="36"/>
      <c r="QPD99" s="36"/>
      <c r="QPE99" s="36"/>
      <c r="QPF99" s="36"/>
      <c r="QPG99" s="36"/>
      <c r="QPH99" s="36"/>
      <c r="QPI99" s="36"/>
      <c r="QPJ99" s="36"/>
      <c r="QPK99" s="36"/>
      <c r="QPL99" s="36"/>
      <c r="QPM99" s="36"/>
      <c r="QPN99" s="36"/>
      <c r="QPO99" s="36"/>
      <c r="QPP99" s="36"/>
      <c r="QPQ99" s="36"/>
      <c r="QPR99" s="36"/>
      <c r="QPS99" s="36"/>
      <c r="QPT99" s="36"/>
      <c r="QPU99" s="36"/>
      <c r="QPV99" s="36"/>
      <c r="QPW99" s="36"/>
      <c r="QPX99" s="36"/>
      <c r="QPY99" s="36"/>
      <c r="QPZ99" s="36"/>
      <c r="QQA99" s="36"/>
      <c r="QQB99" s="36"/>
      <c r="QQC99" s="36"/>
      <c r="QQD99" s="36"/>
      <c r="QQE99" s="36"/>
      <c r="QQF99" s="36"/>
      <c r="QQG99" s="36"/>
      <c r="QQH99" s="36"/>
      <c r="QQI99" s="36"/>
      <c r="QQJ99" s="36"/>
      <c r="QQK99" s="36"/>
      <c r="QQL99" s="36"/>
      <c r="QQM99" s="36"/>
      <c r="QQN99" s="36"/>
      <c r="QQO99" s="36"/>
      <c r="QQP99" s="36"/>
      <c r="QQQ99" s="36"/>
      <c r="QQR99" s="36"/>
      <c r="QQS99" s="36"/>
      <c r="QQT99" s="36"/>
      <c r="QQU99" s="36"/>
      <c r="QQV99" s="36"/>
      <c r="QQW99" s="36"/>
      <c r="QQX99" s="36"/>
      <c r="QQY99" s="36"/>
      <c r="QQZ99" s="36"/>
      <c r="QRA99" s="36"/>
      <c r="QRB99" s="36"/>
      <c r="QRC99" s="36"/>
      <c r="QRD99" s="36"/>
      <c r="QRE99" s="36"/>
      <c r="QRF99" s="36"/>
      <c r="QRG99" s="36"/>
      <c r="QRH99" s="36"/>
      <c r="QRI99" s="36"/>
      <c r="QRJ99" s="36"/>
      <c r="QRK99" s="36"/>
      <c r="QRL99" s="36"/>
      <c r="QRM99" s="36"/>
      <c r="QRN99" s="36"/>
      <c r="QRO99" s="36"/>
      <c r="QRP99" s="36"/>
      <c r="QRQ99" s="36"/>
      <c r="QRR99" s="36"/>
      <c r="QRS99" s="36"/>
      <c r="QRT99" s="36"/>
      <c r="QRU99" s="36"/>
      <c r="QRV99" s="36"/>
      <c r="QRW99" s="36"/>
      <c r="QRX99" s="36"/>
      <c r="QRY99" s="36"/>
      <c r="QRZ99" s="36"/>
      <c r="QSA99" s="36"/>
      <c r="QSB99" s="36"/>
      <c r="QSC99" s="36"/>
      <c r="QSD99" s="36"/>
      <c r="QSE99" s="36"/>
      <c r="QSF99" s="36"/>
      <c r="QSG99" s="36"/>
      <c r="QSH99" s="36"/>
      <c r="QSI99" s="36"/>
      <c r="QSJ99" s="36"/>
      <c r="QSK99" s="36"/>
      <c r="QSL99" s="36"/>
      <c r="QSM99" s="36"/>
      <c r="QSN99" s="36"/>
      <c r="QSO99" s="36"/>
      <c r="QSP99" s="36"/>
      <c r="QSQ99" s="36"/>
      <c r="QSR99" s="36"/>
      <c r="QSS99" s="36"/>
      <c r="QST99" s="36"/>
      <c r="QSU99" s="36"/>
      <c r="QSV99" s="36"/>
      <c r="QSW99" s="36"/>
      <c r="QSX99" s="36"/>
      <c r="QSY99" s="36"/>
      <c r="QSZ99" s="36"/>
      <c r="QTA99" s="36"/>
      <c r="QTB99" s="36"/>
      <c r="QTC99" s="36"/>
      <c r="QTD99" s="36"/>
      <c r="QTE99" s="36"/>
      <c r="QTF99" s="36"/>
      <c r="QTG99" s="36"/>
      <c r="QTH99" s="36"/>
      <c r="QTI99" s="36"/>
      <c r="QTJ99" s="36"/>
      <c r="QTK99" s="36"/>
      <c r="QTL99" s="36"/>
      <c r="QTM99" s="36"/>
      <c r="QTN99" s="36"/>
      <c r="QTO99" s="36"/>
      <c r="QTP99" s="36"/>
      <c r="QTQ99" s="36"/>
      <c r="QTR99" s="36"/>
      <c r="QTS99" s="36"/>
      <c r="QTT99" s="36"/>
      <c r="QTU99" s="36"/>
      <c r="QTV99" s="36"/>
      <c r="QTW99" s="36"/>
      <c r="QTX99" s="36"/>
      <c r="QTY99" s="36"/>
      <c r="QTZ99" s="36"/>
      <c r="QUA99" s="36"/>
      <c r="QUB99" s="36"/>
      <c r="QUC99" s="36"/>
      <c r="QUD99" s="36"/>
      <c r="QUE99" s="36"/>
      <c r="QUF99" s="36"/>
      <c r="QUG99" s="36"/>
      <c r="QUH99" s="36"/>
      <c r="QUI99" s="36"/>
      <c r="QUJ99" s="36"/>
      <c r="QUK99" s="36"/>
      <c r="QUL99" s="36"/>
      <c r="QUM99" s="36"/>
      <c r="QUN99" s="36"/>
      <c r="QUO99" s="36"/>
      <c r="QUP99" s="36"/>
      <c r="QUQ99" s="36"/>
      <c r="QUR99" s="36"/>
      <c r="QUS99" s="36"/>
      <c r="QUT99" s="36"/>
      <c r="QUU99" s="36"/>
      <c r="QUV99" s="36"/>
      <c r="QUW99" s="36"/>
      <c r="QUX99" s="36"/>
      <c r="QUY99" s="36"/>
      <c r="QUZ99" s="36"/>
      <c r="QVA99" s="36"/>
      <c r="QVB99" s="36"/>
      <c r="QVC99" s="36"/>
      <c r="QVD99" s="36"/>
      <c r="QVE99" s="36"/>
      <c r="QVF99" s="36"/>
      <c r="QVG99" s="36"/>
      <c r="QVH99" s="36"/>
      <c r="QVI99" s="36"/>
      <c r="QVJ99" s="36"/>
      <c r="QVK99" s="36"/>
      <c r="QVL99" s="36"/>
      <c r="QVM99" s="36"/>
      <c r="QVN99" s="36"/>
      <c r="QVO99" s="36"/>
      <c r="QVP99" s="36"/>
      <c r="QVQ99" s="36"/>
      <c r="QVR99" s="36"/>
      <c r="QVS99" s="36"/>
      <c r="QVT99" s="36"/>
      <c r="QVU99" s="36"/>
      <c r="QVV99" s="36"/>
      <c r="QVW99" s="36"/>
      <c r="QVX99" s="36"/>
      <c r="QVY99" s="36"/>
      <c r="QVZ99" s="36"/>
      <c r="QWA99" s="36"/>
      <c r="QWB99" s="36"/>
      <c r="QWC99" s="36"/>
      <c r="QWD99" s="36"/>
      <c r="QWE99" s="36"/>
      <c r="QWF99" s="36"/>
      <c r="QWG99" s="36"/>
      <c r="QWH99" s="36"/>
      <c r="QWI99" s="36"/>
      <c r="QWJ99" s="36"/>
      <c r="QWK99" s="36"/>
      <c r="QWL99" s="36"/>
      <c r="QWM99" s="36"/>
      <c r="QWN99" s="36"/>
      <c r="QWO99" s="36"/>
      <c r="QWP99" s="36"/>
      <c r="QWQ99" s="36"/>
      <c r="QWR99" s="36"/>
      <c r="QWS99" s="36"/>
      <c r="QWT99" s="36"/>
      <c r="QWU99" s="36"/>
      <c r="QWV99" s="36"/>
      <c r="QWW99" s="36"/>
      <c r="QWX99" s="36"/>
      <c r="QWY99" s="36"/>
      <c r="QWZ99" s="36"/>
      <c r="QXA99" s="36"/>
      <c r="QXB99" s="36"/>
      <c r="QXC99" s="36"/>
      <c r="QXD99" s="36"/>
      <c r="QXE99" s="36"/>
      <c r="QXF99" s="36"/>
      <c r="QXG99" s="36"/>
      <c r="QXH99" s="36"/>
      <c r="QXI99" s="36"/>
      <c r="QXJ99" s="36"/>
      <c r="QXK99" s="36"/>
      <c r="QXL99" s="36"/>
      <c r="QXM99" s="36"/>
      <c r="QXN99" s="36"/>
      <c r="QXO99" s="36"/>
      <c r="QXP99" s="36"/>
      <c r="QXQ99" s="36"/>
      <c r="QXR99" s="36"/>
      <c r="QXS99" s="36"/>
      <c r="QXT99" s="36"/>
      <c r="QXU99" s="36"/>
      <c r="QXV99" s="36"/>
      <c r="QXW99" s="36"/>
      <c r="QXX99" s="36"/>
      <c r="QXY99" s="36"/>
      <c r="QXZ99" s="36"/>
      <c r="QYA99" s="36"/>
      <c r="QYB99" s="36"/>
      <c r="QYC99" s="36"/>
      <c r="QYD99" s="36"/>
      <c r="QYE99" s="36"/>
      <c r="QYF99" s="36"/>
      <c r="QYG99" s="36"/>
      <c r="QYH99" s="36"/>
      <c r="QYI99" s="36"/>
      <c r="QYJ99" s="36"/>
      <c r="QYK99" s="36"/>
      <c r="QYL99" s="36"/>
      <c r="QYM99" s="36"/>
      <c r="QYN99" s="36"/>
      <c r="QYO99" s="36"/>
      <c r="QYP99" s="36"/>
      <c r="QYQ99" s="36"/>
      <c r="QYR99" s="36"/>
      <c r="QYS99" s="36"/>
      <c r="QYT99" s="36"/>
      <c r="QYU99" s="36"/>
      <c r="QYV99" s="36"/>
      <c r="QYW99" s="36"/>
      <c r="QYX99" s="36"/>
      <c r="QYY99" s="36"/>
      <c r="QYZ99" s="36"/>
      <c r="QZA99" s="36"/>
      <c r="QZB99" s="36"/>
      <c r="QZC99" s="36"/>
      <c r="QZD99" s="36"/>
      <c r="QZE99" s="36"/>
      <c r="QZF99" s="36"/>
      <c r="QZG99" s="36"/>
      <c r="QZH99" s="36"/>
      <c r="QZI99" s="36"/>
      <c r="QZJ99" s="36"/>
      <c r="QZK99" s="36"/>
      <c r="QZL99" s="36"/>
      <c r="QZM99" s="36"/>
      <c r="QZN99" s="36"/>
      <c r="QZO99" s="36"/>
      <c r="QZP99" s="36"/>
      <c r="QZQ99" s="36"/>
      <c r="QZR99" s="36"/>
      <c r="QZS99" s="36"/>
      <c r="QZT99" s="36"/>
      <c r="QZU99" s="36"/>
      <c r="QZV99" s="36"/>
      <c r="QZW99" s="36"/>
      <c r="QZX99" s="36"/>
      <c r="QZY99" s="36"/>
      <c r="QZZ99" s="36"/>
      <c r="RAA99" s="36"/>
      <c r="RAB99" s="36"/>
      <c r="RAC99" s="36"/>
      <c r="RAD99" s="36"/>
      <c r="RAE99" s="36"/>
      <c r="RAF99" s="36"/>
      <c r="RAG99" s="36"/>
      <c r="RAH99" s="36"/>
      <c r="RAI99" s="36"/>
      <c r="RAJ99" s="36"/>
      <c r="RAK99" s="36"/>
      <c r="RAL99" s="36"/>
      <c r="RAM99" s="36"/>
      <c r="RAN99" s="36"/>
      <c r="RAO99" s="36"/>
      <c r="RAP99" s="36"/>
      <c r="RAQ99" s="36"/>
      <c r="RAR99" s="36"/>
      <c r="RAS99" s="36"/>
      <c r="RAT99" s="36"/>
      <c r="RAU99" s="36"/>
      <c r="RAV99" s="36"/>
      <c r="RAW99" s="36"/>
      <c r="RAX99" s="36"/>
      <c r="RAY99" s="36"/>
      <c r="RAZ99" s="36"/>
      <c r="RBA99" s="36"/>
      <c r="RBB99" s="36"/>
      <c r="RBC99" s="36"/>
      <c r="RBD99" s="36"/>
      <c r="RBE99" s="36"/>
      <c r="RBF99" s="36"/>
      <c r="RBG99" s="36"/>
      <c r="RBH99" s="36"/>
      <c r="RBI99" s="36"/>
      <c r="RBJ99" s="36"/>
      <c r="RBK99" s="36"/>
      <c r="RBL99" s="36"/>
      <c r="RBM99" s="36"/>
      <c r="RBN99" s="36"/>
      <c r="RBO99" s="36"/>
      <c r="RBP99" s="36"/>
      <c r="RBQ99" s="36"/>
      <c r="RBR99" s="36"/>
      <c r="RBS99" s="36"/>
      <c r="RBT99" s="36"/>
      <c r="RBU99" s="36"/>
      <c r="RBV99" s="36"/>
      <c r="RBW99" s="36"/>
      <c r="RBX99" s="36"/>
      <c r="RBY99" s="36"/>
      <c r="RBZ99" s="36"/>
      <c r="RCA99" s="36"/>
      <c r="RCB99" s="36"/>
      <c r="RCC99" s="36"/>
      <c r="RCD99" s="36"/>
      <c r="RCE99" s="36"/>
      <c r="RCF99" s="36"/>
      <c r="RCG99" s="36"/>
      <c r="RCH99" s="36"/>
      <c r="RCI99" s="36"/>
      <c r="RCJ99" s="36"/>
      <c r="RCK99" s="36"/>
      <c r="RCL99" s="36"/>
      <c r="RCM99" s="36"/>
      <c r="RCN99" s="36"/>
      <c r="RCO99" s="36"/>
      <c r="RCP99" s="36"/>
      <c r="RCQ99" s="36"/>
      <c r="RCR99" s="36"/>
      <c r="RCS99" s="36"/>
      <c r="RCT99" s="36"/>
      <c r="RCU99" s="36"/>
      <c r="RCV99" s="36"/>
      <c r="RCW99" s="36"/>
      <c r="RCX99" s="36"/>
      <c r="RCY99" s="36"/>
      <c r="RCZ99" s="36"/>
      <c r="RDA99" s="36"/>
      <c r="RDB99" s="36"/>
      <c r="RDC99" s="36"/>
      <c r="RDD99" s="36"/>
      <c r="RDE99" s="36"/>
      <c r="RDF99" s="36"/>
      <c r="RDG99" s="36"/>
      <c r="RDH99" s="36"/>
      <c r="RDI99" s="36"/>
      <c r="RDJ99" s="36"/>
      <c r="RDK99" s="36"/>
      <c r="RDL99" s="36"/>
      <c r="RDM99" s="36"/>
      <c r="RDN99" s="36"/>
      <c r="RDO99" s="36"/>
      <c r="RDP99" s="36"/>
      <c r="RDQ99" s="36"/>
      <c r="RDR99" s="36"/>
      <c r="RDS99" s="36"/>
      <c r="RDT99" s="36"/>
      <c r="RDU99" s="36"/>
      <c r="RDV99" s="36"/>
      <c r="RDW99" s="36"/>
      <c r="RDX99" s="36"/>
      <c r="RDY99" s="36"/>
      <c r="RDZ99" s="36"/>
      <c r="REA99" s="36"/>
      <c r="REB99" s="36"/>
      <c r="REC99" s="36"/>
      <c r="RED99" s="36"/>
      <c r="REE99" s="36"/>
      <c r="REF99" s="36"/>
      <c r="REG99" s="36"/>
      <c r="REH99" s="36"/>
      <c r="REI99" s="36"/>
      <c r="REJ99" s="36"/>
      <c r="REK99" s="36"/>
      <c r="REL99" s="36"/>
      <c r="REM99" s="36"/>
      <c r="REN99" s="36"/>
      <c r="REO99" s="36"/>
      <c r="REP99" s="36"/>
      <c r="REQ99" s="36"/>
      <c r="RER99" s="36"/>
      <c r="RES99" s="36"/>
      <c r="RET99" s="36"/>
      <c r="REU99" s="36"/>
      <c r="REV99" s="36"/>
      <c r="REW99" s="36"/>
      <c r="REX99" s="36"/>
      <c r="REY99" s="36"/>
      <c r="REZ99" s="36"/>
      <c r="RFA99" s="36"/>
      <c r="RFB99" s="36"/>
      <c r="RFC99" s="36"/>
      <c r="RFD99" s="36"/>
      <c r="RFE99" s="36"/>
      <c r="RFF99" s="36"/>
      <c r="RFG99" s="36"/>
      <c r="RFH99" s="36"/>
      <c r="RFI99" s="36"/>
      <c r="RFJ99" s="36"/>
      <c r="RFK99" s="36"/>
      <c r="RFL99" s="36"/>
      <c r="RFM99" s="36"/>
      <c r="RFN99" s="36"/>
      <c r="RFO99" s="36"/>
      <c r="RFP99" s="36"/>
      <c r="RFQ99" s="36"/>
      <c r="RFR99" s="36"/>
      <c r="RFS99" s="36"/>
      <c r="RFT99" s="36"/>
      <c r="RFU99" s="36"/>
      <c r="RFV99" s="36"/>
      <c r="RFW99" s="36"/>
      <c r="RFX99" s="36"/>
      <c r="RFY99" s="36"/>
      <c r="RFZ99" s="36"/>
      <c r="RGA99" s="36"/>
      <c r="RGB99" s="36"/>
      <c r="RGC99" s="36"/>
      <c r="RGD99" s="36"/>
      <c r="RGE99" s="36"/>
      <c r="RGF99" s="36"/>
      <c r="RGG99" s="36"/>
      <c r="RGH99" s="36"/>
      <c r="RGI99" s="36"/>
      <c r="RGJ99" s="36"/>
      <c r="RGK99" s="36"/>
      <c r="RGL99" s="36"/>
      <c r="RGM99" s="36"/>
      <c r="RGN99" s="36"/>
      <c r="RGO99" s="36"/>
      <c r="RGP99" s="36"/>
      <c r="RGQ99" s="36"/>
      <c r="RGR99" s="36"/>
      <c r="RGS99" s="36"/>
      <c r="RGT99" s="36"/>
      <c r="RGU99" s="36"/>
      <c r="RGV99" s="36"/>
      <c r="RGW99" s="36"/>
      <c r="RGX99" s="36"/>
      <c r="RGY99" s="36"/>
      <c r="RGZ99" s="36"/>
      <c r="RHA99" s="36"/>
      <c r="RHB99" s="36"/>
      <c r="RHC99" s="36"/>
      <c r="RHD99" s="36"/>
      <c r="RHE99" s="36"/>
      <c r="RHF99" s="36"/>
      <c r="RHG99" s="36"/>
      <c r="RHH99" s="36"/>
      <c r="RHI99" s="36"/>
      <c r="RHJ99" s="36"/>
      <c r="RHK99" s="36"/>
      <c r="RHL99" s="36"/>
      <c r="RHM99" s="36"/>
      <c r="RHN99" s="36"/>
      <c r="RHO99" s="36"/>
      <c r="RHP99" s="36"/>
      <c r="RHQ99" s="36"/>
      <c r="RHR99" s="36"/>
      <c r="RHS99" s="36"/>
      <c r="RHT99" s="36"/>
      <c r="RHU99" s="36"/>
      <c r="RHV99" s="36"/>
      <c r="RHW99" s="36"/>
      <c r="RHX99" s="36"/>
      <c r="RHY99" s="36"/>
      <c r="RHZ99" s="36"/>
      <c r="RIA99" s="36"/>
      <c r="RIB99" s="36"/>
      <c r="RIC99" s="36"/>
      <c r="RID99" s="36"/>
      <c r="RIE99" s="36"/>
      <c r="RIF99" s="36"/>
      <c r="RIG99" s="36"/>
      <c r="RIH99" s="36"/>
      <c r="RII99" s="36"/>
      <c r="RIJ99" s="36"/>
      <c r="RIK99" s="36"/>
      <c r="RIL99" s="36"/>
      <c r="RIM99" s="36"/>
      <c r="RIN99" s="36"/>
      <c r="RIO99" s="36"/>
      <c r="RIP99" s="36"/>
      <c r="RIQ99" s="36"/>
      <c r="RIR99" s="36"/>
      <c r="RIS99" s="36"/>
      <c r="RIT99" s="36"/>
      <c r="RIU99" s="36"/>
      <c r="RIV99" s="36"/>
      <c r="RIW99" s="36"/>
      <c r="RIX99" s="36"/>
      <c r="RIY99" s="36"/>
      <c r="RIZ99" s="36"/>
      <c r="RJA99" s="36"/>
      <c r="RJB99" s="36"/>
      <c r="RJC99" s="36"/>
      <c r="RJD99" s="36"/>
      <c r="RJE99" s="36"/>
      <c r="RJF99" s="36"/>
      <c r="RJG99" s="36"/>
      <c r="RJH99" s="36"/>
      <c r="RJI99" s="36"/>
      <c r="RJJ99" s="36"/>
      <c r="RJK99" s="36"/>
      <c r="RJL99" s="36"/>
      <c r="RJM99" s="36"/>
      <c r="RJN99" s="36"/>
      <c r="RJO99" s="36"/>
      <c r="RJP99" s="36"/>
      <c r="RJQ99" s="36"/>
      <c r="RJR99" s="36"/>
      <c r="RJS99" s="36"/>
      <c r="RJT99" s="36"/>
      <c r="RJU99" s="36"/>
      <c r="RJV99" s="36"/>
      <c r="RJW99" s="36"/>
      <c r="RJX99" s="36"/>
      <c r="RJY99" s="36"/>
      <c r="RJZ99" s="36"/>
      <c r="RKA99" s="36"/>
      <c r="RKB99" s="36"/>
      <c r="RKC99" s="36"/>
      <c r="RKD99" s="36"/>
      <c r="RKE99" s="36"/>
      <c r="RKF99" s="36"/>
      <c r="RKG99" s="36"/>
      <c r="RKH99" s="36"/>
      <c r="RKI99" s="36"/>
      <c r="RKJ99" s="36"/>
      <c r="RKK99" s="36"/>
      <c r="RKL99" s="36"/>
      <c r="RKM99" s="36"/>
      <c r="RKN99" s="36"/>
      <c r="RKO99" s="36"/>
      <c r="RKP99" s="36"/>
      <c r="RKQ99" s="36"/>
      <c r="RKR99" s="36"/>
      <c r="RKS99" s="36"/>
      <c r="RKT99" s="36"/>
      <c r="RKU99" s="36"/>
      <c r="RKV99" s="36"/>
      <c r="RKW99" s="36"/>
      <c r="RKX99" s="36"/>
      <c r="RKY99" s="36"/>
      <c r="RKZ99" s="36"/>
      <c r="RLA99" s="36"/>
      <c r="RLB99" s="36"/>
      <c r="RLC99" s="36"/>
      <c r="RLD99" s="36"/>
      <c r="RLE99" s="36"/>
      <c r="RLF99" s="36"/>
      <c r="RLG99" s="36"/>
      <c r="RLH99" s="36"/>
      <c r="RLI99" s="36"/>
      <c r="RLJ99" s="36"/>
      <c r="RLK99" s="36"/>
      <c r="RLL99" s="36"/>
      <c r="RLM99" s="36"/>
      <c r="RLN99" s="36"/>
      <c r="RLO99" s="36"/>
      <c r="RLP99" s="36"/>
      <c r="RLQ99" s="36"/>
      <c r="RLR99" s="36"/>
      <c r="RLS99" s="36"/>
      <c r="RLT99" s="36"/>
      <c r="RLU99" s="36"/>
      <c r="RLV99" s="36"/>
      <c r="RLW99" s="36"/>
      <c r="RLX99" s="36"/>
      <c r="RLY99" s="36"/>
      <c r="RLZ99" s="36"/>
      <c r="RMA99" s="36"/>
      <c r="RMB99" s="36"/>
      <c r="RMC99" s="36"/>
      <c r="RMD99" s="36"/>
      <c r="RME99" s="36"/>
      <c r="RMF99" s="36"/>
      <c r="RMG99" s="36"/>
      <c r="RMH99" s="36"/>
      <c r="RMI99" s="36"/>
      <c r="RMJ99" s="36"/>
      <c r="RMK99" s="36"/>
      <c r="RML99" s="36"/>
      <c r="RMM99" s="36"/>
      <c r="RMN99" s="36"/>
      <c r="RMO99" s="36"/>
      <c r="RMP99" s="36"/>
      <c r="RMQ99" s="36"/>
      <c r="RMR99" s="36"/>
      <c r="RMS99" s="36"/>
      <c r="RMT99" s="36"/>
      <c r="RMU99" s="36"/>
      <c r="RMV99" s="36"/>
      <c r="RMW99" s="36"/>
      <c r="RMX99" s="36"/>
      <c r="RMY99" s="36"/>
      <c r="RMZ99" s="36"/>
      <c r="RNA99" s="36"/>
      <c r="RNB99" s="36"/>
      <c r="RNC99" s="36"/>
      <c r="RND99" s="36"/>
      <c r="RNE99" s="36"/>
      <c r="RNF99" s="36"/>
      <c r="RNG99" s="36"/>
      <c r="RNH99" s="36"/>
      <c r="RNI99" s="36"/>
      <c r="RNJ99" s="36"/>
      <c r="RNK99" s="36"/>
      <c r="RNL99" s="36"/>
      <c r="RNM99" s="36"/>
      <c r="RNN99" s="36"/>
      <c r="RNO99" s="36"/>
      <c r="RNP99" s="36"/>
      <c r="RNQ99" s="36"/>
      <c r="RNR99" s="36"/>
      <c r="RNS99" s="36"/>
      <c r="RNT99" s="36"/>
      <c r="RNU99" s="36"/>
      <c r="RNV99" s="36"/>
      <c r="RNW99" s="36"/>
      <c r="RNX99" s="36"/>
      <c r="RNY99" s="36"/>
      <c r="RNZ99" s="36"/>
      <c r="ROA99" s="36"/>
      <c r="ROB99" s="36"/>
      <c r="ROC99" s="36"/>
      <c r="ROD99" s="36"/>
      <c r="ROE99" s="36"/>
      <c r="ROF99" s="36"/>
      <c r="ROG99" s="36"/>
      <c r="ROH99" s="36"/>
      <c r="ROI99" s="36"/>
      <c r="ROJ99" s="36"/>
      <c r="ROK99" s="36"/>
      <c r="ROL99" s="36"/>
      <c r="ROM99" s="36"/>
      <c r="RON99" s="36"/>
      <c r="ROO99" s="36"/>
      <c r="ROP99" s="36"/>
      <c r="ROQ99" s="36"/>
      <c r="ROR99" s="36"/>
      <c r="ROS99" s="36"/>
      <c r="ROT99" s="36"/>
      <c r="ROU99" s="36"/>
      <c r="ROV99" s="36"/>
      <c r="ROW99" s="36"/>
      <c r="ROX99" s="36"/>
      <c r="ROY99" s="36"/>
      <c r="ROZ99" s="36"/>
      <c r="RPA99" s="36"/>
      <c r="RPB99" s="36"/>
      <c r="RPC99" s="36"/>
      <c r="RPD99" s="36"/>
      <c r="RPE99" s="36"/>
      <c r="RPF99" s="36"/>
      <c r="RPG99" s="36"/>
      <c r="RPH99" s="36"/>
      <c r="RPI99" s="36"/>
      <c r="RPJ99" s="36"/>
      <c r="RPK99" s="36"/>
      <c r="RPL99" s="36"/>
      <c r="RPM99" s="36"/>
      <c r="RPN99" s="36"/>
      <c r="RPO99" s="36"/>
      <c r="RPP99" s="36"/>
      <c r="RPQ99" s="36"/>
      <c r="RPR99" s="36"/>
      <c r="RPS99" s="36"/>
      <c r="RPT99" s="36"/>
      <c r="RPU99" s="36"/>
      <c r="RPV99" s="36"/>
      <c r="RPW99" s="36"/>
      <c r="RPX99" s="36"/>
      <c r="RPY99" s="36"/>
      <c r="RPZ99" s="36"/>
      <c r="RQA99" s="36"/>
      <c r="RQB99" s="36"/>
      <c r="RQC99" s="36"/>
      <c r="RQD99" s="36"/>
      <c r="RQE99" s="36"/>
      <c r="RQF99" s="36"/>
      <c r="RQG99" s="36"/>
      <c r="RQH99" s="36"/>
      <c r="RQI99" s="36"/>
      <c r="RQJ99" s="36"/>
      <c r="RQK99" s="36"/>
      <c r="RQL99" s="36"/>
      <c r="RQM99" s="36"/>
      <c r="RQN99" s="36"/>
      <c r="RQO99" s="36"/>
      <c r="RQP99" s="36"/>
      <c r="RQQ99" s="36"/>
      <c r="RQR99" s="36"/>
      <c r="RQS99" s="36"/>
      <c r="RQT99" s="36"/>
      <c r="RQU99" s="36"/>
      <c r="RQV99" s="36"/>
      <c r="RQW99" s="36"/>
      <c r="RQX99" s="36"/>
      <c r="RQY99" s="36"/>
      <c r="RQZ99" s="36"/>
      <c r="RRA99" s="36"/>
      <c r="RRB99" s="36"/>
      <c r="RRC99" s="36"/>
      <c r="RRD99" s="36"/>
      <c r="RRE99" s="36"/>
      <c r="RRF99" s="36"/>
      <c r="RRG99" s="36"/>
      <c r="RRH99" s="36"/>
      <c r="RRI99" s="36"/>
      <c r="RRJ99" s="36"/>
      <c r="RRK99" s="36"/>
      <c r="RRL99" s="36"/>
      <c r="RRM99" s="36"/>
      <c r="RRN99" s="36"/>
      <c r="RRO99" s="36"/>
      <c r="RRP99" s="36"/>
      <c r="RRQ99" s="36"/>
      <c r="RRR99" s="36"/>
      <c r="RRS99" s="36"/>
      <c r="RRT99" s="36"/>
      <c r="RRU99" s="36"/>
      <c r="RRV99" s="36"/>
      <c r="RRW99" s="36"/>
      <c r="RRX99" s="36"/>
      <c r="RRY99" s="36"/>
      <c r="RRZ99" s="36"/>
      <c r="RSA99" s="36"/>
      <c r="RSB99" s="36"/>
      <c r="RSC99" s="36"/>
      <c r="RSD99" s="36"/>
      <c r="RSE99" s="36"/>
      <c r="RSF99" s="36"/>
      <c r="RSG99" s="36"/>
      <c r="RSH99" s="36"/>
      <c r="RSI99" s="36"/>
      <c r="RSJ99" s="36"/>
      <c r="RSK99" s="36"/>
      <c r="RSL99" s="36"/>
      <c r="RSM99" s="36"/>
      <c r="RSN99" s="36"/>
      <c r="RSO99" s="36"/>
      <c r="RSP99" s="36"/>
      <c r="RSQ99" s="36"/>
      <c r="RSR99" s="36"/>
      <c r="RSS99" s="36"/>
      <c r="RST99" s="36"/>
      <c r="RSU99" s="36"/>
      <c r="RSV99" s="36"/>
      <c r="RSW99" s="36"/>
      <c r="RSX99" s="36"/>
      <c r="RSY99" s="36"/>
      <c r="RSZ99" s="36"/>
      <c r="RTA99" s="36"/>
      <c r="RTB99" s="36"/>
      <c r="RTC99" s="36"/>
      <c r="RTD99" s="36"/>
      <c r="RTE99" s="36"/>
      <c r="RTF99" s="36"/>
      <c r="RTG99" s="36"/>
      <c r="RTH99" s="36"/>
      <c r="RTI99" s="36"/>
      <c r="RTJ99" s="36"/>
      <c r="RTK99" s="36"/>
      <c r="RTL99" s="36"/>
      <c r="RTM99" s="36"/>
      <c r="RTN99" s="36"/>
      <c r="RTO99" s="36"/>
      <c r="RTP99" s="36"/>
      <c r="RTQ99" s="36"/>
      <c r="RTR99" s="36"/>
      <c r="RTS99" s="36"/>
      <c r="RTT99" s="36"/>
      <c r="RTU99" s="36"/>
      <c r="RTV99" s="36"/>
      <c r="RTW99" s="36"/>
      <c r="RTX99" s="36"/>
      <c r="RTY99" s="36"/>
      <c r="RTZ99" s="36"/>
      <c r="RUA99" s="36"/>
      <c r="RUB99" s="36"/>
      <c r="RUC99" s="36"/>
      <c r="RUD99" s="36"/>
      <c r="RUE99" s="36"/>
      <c r="RUF99" s="36"/>
      <c r="RUG99" s="36"/>
      <c r="RUH99" s="36"/>
      <c r="RUI99" s="36"/>
      <c r="RUJ99" s="36"/>
      <c r="RUK99" s="36"/>
      <c r="RUL99" s="36"/>
      <c r="RUM99" s="36"/>
      <c r="RUN99" s="36"/>
      <c r="RUO99" s="36"/>
      <c r="RUP99" s="36"/>
      <c r="RUQ99" s="36"/>
      <c r="RUR99" s="36"/>
      <c r="RUS99" s="36"/>
      <c r="RUT99" s="36"/>
      <c r="RUU99" s="36"/>
      <c r="RUV99" s="36"/>
      <c r="RUW99" s="36"/>
      <c r="RUX99" s="36"/>
      <c r="RUY99" s="36"/>
      <c r="RUZ99" s="36"/>
      <c r="RVA99" s="36"/>
      <c r="RVB99" s="36"/>
      <c r="RVC99" s="36"/>
      <c r="RVD99" s="36"/>
      <c r="RVE99" s="36"/>
      <c r="RVF99" s="36"/>
      <c r="RVG99" s="36"/>
      <c r="RVH99" s="36"/>
      <c r="RVI99" s="36"/>
      <c r="RVJ99" s="36"/>
      <c r="RVK99" s="36"/>
      <c r="RVL99" s="36"/>
      <c r="RVM99" s="36"/>
      <c r="RVN99" s="36"/>
      <c r="RVO99" s="36"/>
      <c r="RVP99" s="36"/>
      <c r="RVQ99" s="36"/>
      <c r="RVR99" s="36"/>
      <c r="RVS99" s="36"/>
      <c r="RVT99" s="36"/>
      <c r="RVU99" s="36"/>
      <c r="RVV99" s="36"/>
      <c r="RVW99" s="36"/>
      <c r="RVX99" s="36"/>
      <c r="RVY99" s="36"/>
      <c r="RVZ99" s="36"/>
      <c r="RWA99" s="36"/>
      <c r="RWB99" s="36"/>
      <c r="RWC99" s="36"/>
      <c r="RWD99" s="36"/>
      <c r="RWE99" s="36"/>
      <c r="RWF99" s="36"/>
      <c r="RWG99" s="36"/>
      <c r="RWH99" s="36"/>
      <c r="RWI99" s="36"/>
      <c r="RWJ99" s="36"/>
      <c r="RWK99" s="36"/>
      <c r="RWL99" s="36"/>
      <c r="RWM99" s="36"/>
      <c r="RWN99" s="36"/>
      <c r="RWO99" s="36"/>
      <c r="RWP99" s="36"/>
      <c r="RWQ99" s="36"/>
      <c r="RWR99" s="36"/>
      <c r="RWS99" s="36"/>
      <c r="RWT99" s="36"/>
      <c r="RWU99" s="36"/>
      <c r="RWV99" s="36"/>
      <c r="RWW99" s="36"/>
      <c r="RWX99" s="36"/>
      <c r="RWY99" s="36"/>
      <c r="RWZ99" s="36"/>
      <c r="RXA99" s="36"/>
      <c r="RXB99" s="36"/>
      <c r="RXC99" s="36"/>
      <c r="RXD99" s="36"/>
      <c r="RXE99" s="36"/>
      <c r="RXF99" s="36"/>
      <c r="RXG99" s="36"/>
      <c r="RXH99" s="36"/>
      <c r="RXI99" s="36"/>
      <c r="RXJ99" s="36"/>
      <c r="RXK99" s="36"/>
      <c r="RXL99" s="36"/>
      <c r="RXM99" s="36"/>
      <c r="RXN99" s="36"/>
      <c r="RXO99" s="36"/>
      <c r="RXP99" s="36"/>
      <c r="RXQ99" s="36"/>
      <c r="RXR99" s="36"/>
      <c r="RXS99" s="36"/>
      <c r="RXT99" s="36"/>
      <c r="RXU99" s="36"/>
      <c r="RXV99" s="36"/>
      <c r="RXW99" s="36"/>
      <c r="RXX99" s="36"/>
      <c r="RXY99" s="36"/>
      <c r="RXZ99" s="36"/>
      <c r="RYA99" s="36"/>
      <c r="RYB99" s="36"/>
      <c r="RYC99" s="36"/>
      <c r="RYD99" s="36"/>
      <c r="RYE99" s="36"/>
      <c r="RYF99" s="36"/>
      <c r="RYG99" s="36"/>
      <c r="RYH99" s="36"/>
      <c r="RYI99" s="36"/>
      <c r="RYJ99" s="36"/>
      <c r="RYK99" s="36"/>
      <c r="RYL99" s="36"/>
      <c r="RYM99" s="36"/>
      <c r="RYN99" s="36"/>
      <c r="RYO99" s="36"/>
      <c r="RYP99" s="36"/>
      <c r="RYQ99" s="36"/>
      <c r="RYR99" s="36"/>
      <c r="RYS99" s="36"/>
      <c r="RYT99" s="36"/>
      <c r="RYU99" s="36"/>
      <c r="RYV99" s="36"/>
      <c r="RYW99" s="36"/>
      <c r="RYX99" s="36"/>
      <c r="RYY99" s="36"/>
      <c r="RYZ99" s="36"/>
      <c r="RZA99" s="36"/>
      <c r="RZB99" s="36"/>
      <c r="RZC99" s="36"/>
      <c r="RZD99" s="36"/>
      <c r="RZE99" s="36"/>
      <c r="RZF99" s="36"/>
      <c r="RZG99" s="36"/>
      <c r="RZH99" s="36"/>
      <c r="RZI99" s="36"/>
      <c r="RZJ99" s="36"/>
      <c r="RZK99" s="36"/>
      <c r="RZL99" s="36"/>
      <c r="RZM99" s="36"/>
      <c r="RZN99" s="36"/>
      <c r="RZO99" s="36"/>
      <c r="RZP99" s="36"/>
      <c r="RZQ99" s="36"/>
      <c r="RZR99" s="36"/>
      <c r="RZS99" s="36"/>
      <c r="RZT99" s="36"/>
      <c r="RZU99" s="36"/>
      <c r="RZV99" s="36"/>
      <c r="RZW99" s="36"/>
      <c r="RZX99" s="36"/>
      <c r="RZY99" s="36"/>
      <c r="RZZ99" s="36"/>
      <c r="SAA99" s="36"/>
      <c r="SAB99" s="36"/>
      <c r="SAC99" s="36"/>
      <c r="SAD99" s="36"/>
      <c r="SAE99" s="36"/>
      <c r="SAF99" s="36"/>
      <c r="SAG99" s="36"/>
      <c r="SAH99" s="36"/>
      <c r="SAI99" s="36"/>
      <c r="SAJ99" s="36"/>
      <c r="SAK99" s="36"/>
      <c r="SAL99" s="36"/>
      <c r="SAM99" s="36"/>
      <c r="SAN99" s="36"/>
      <c r="SAO99" s="36"/>
      <c r="SAP99" s="36"/>
      <c r="SAQ99" s="36"/>
      <c r="SAR99" s="36"/>
      <c r="SAS99" s="36"/>
      <c r="SAT99" s="36"/>
      <c r="SAU99" s="36"/>
      <c r="SAV99" s="36"/>
      <c r="SAW99" s="36"/>
      <c r="SAX99" s="36"/>
      <c r="SAY99" s="36"/>
      <c r="SAZ99" s="36"/>
      <c r="SBA99" s="36"/>
      <c r="SBB99" s="36"/>
      <c r="SBC99" s="36"/>
      <c r="SBD99" s="36"/>
      <c r="SBE99" s="36"/>
      <c r="SBF99" s="36"/>
      <c r="SBG99" s="36"/>
      <c r="SBH99" s="36"/>
      <c r="SBI99" s="36"/>
      <c r="SBJ99" s="36"/>
      <c r="SBK99" s="36"/>
      <c r="SBL99" s="36"/>
      <c r="SBM99" s="36"/>
      <c r="SBN99" s="36"/>
      <c r="SBO99" s="36"/>
      <c r="SBP99" s="36"/>
      <c r="SBQ99" s="36"/>
      <c r="SBR99" s="36"/>
      <c r="SBS99" s="36"/>
      <c r="SBT99" s="36"/>
      <c r="SBU99" s="36"/>
      <c r="SBV99" s="36"/>
      <c r="SBW99" s="36"/>
      <c r="SBX99" s="36"/>
      <c r="SBY99" s="36"/>
      <c r="SBZ99" s="36"/>
      <c r="SCA99" s="36"/>
      <c r="SCB99" s="36"/>
      <c r="SCC99" s="36"/>
      <c r="SCD99" s="36"/>
      <c r="SCE99" s="36"/>
      <c r="SCF99" s="36"/>
      <c r="SCG99" s="36"/>
      <c r="SCH99" s="36"/>
      <c r="SCI99" s="36"/>
      <c r="SCJ99" s="36"/>
      <c r="SCK99" s="36"/>
      <c r="SCL99" s="36"/>
      <c r="SCM99" s="36"/>
      <c r="SCN99" s="36"/>
      <c r="SCO99" s="36"/>
      <c r="SCP99" s="36"/>
      <c r="SCQ99" s="36"/>
      <c r="SCR99" s="36"/>
      <c r="SCS99" s="36"/>
      <c r="SCT99" s="36"/>
      <c r="SCU99" s="36"/>
      <c r="SCV99" s="36"/>
      <c r="SCW99" s="36"/>
      <c r="SCX99" s="36"/>
      <c r="SCY99" s="36"/>
      <c r="SCZ99" s="36"/>
      <c r="SDA99" s="36"/>
      <c r="SDB99" s="36"/>
      <c r="SDC99" s="36"/>
      <c r="SDD99" s="36"/>
      <c r="SDE99" s="36"/>
      <c r="SDF99" s="36"/>
      <c r="SDG99" s="36"/>
      <c r="SDH99" s="36"/>
      <c r="SDI99" s="36"/>
      <c r="SDJ99" s="36"/>
      <c r="SDK99" s="36"/>
      <c r="SDL99" s="36"/>
      <c r="SDM99" s="36"/>
      <c r="SDN99" s="36"/>
      <c r="SDO99" s="36"/>
      <c r="SDP99" s="36"/>
      <c r="SDQ99" s="36"/>
      <c r="SDR99" s="36"/>
      <c r="SDS99" s="36"/>
      <c r="SDT99" s="36"/>
      <c r="SDU99" s="36"/>
      <c r="SDV99" s="36"/>
      <c r="SDW99" s="36"/>
      <c r="SDX99" s="36"/>
      <c r="SDY99" s="36"/>
      <c r="SDZ99" s="36"/>
      <c r="SEA99" s="36"/>
      <c r="SEB99" s="36"/>
      <c r="SEC99" s="36"/>
      <c r="SED99" s="36"/>
      <c r="SEE99" s="36"/>
      <c r="SEF99" s="36"/>
      <c r="SEG99" s="36"/>
      <c r="SEH99" s="36"/>
      <c r="SEI99" s="36"/>
      <c r="SEJ99" s="36"/>
      <c r="SEK99" s="36"/>
      <c r="SEL99" s="36"/>
      <c r="SEM99" s="36"/>
      <c r="SEN99" s="36"/>
      <c r="SEO99" s="36"/>
      <c r="SEP99" s="36"/>
      <c r="SEQ99" s="36"/>
      <c r="SER99" s="36"/>
      <c r="SES99" s="36"/>
      <c r="SET99" s="36"/>
      <c r="SEU99" s="36"/>
      <c r="SEV99" s="36"/>
      <c r="SEW99" s="36"/>
      <c r="SEX99" s="36"/>
      <c r="SEY99" s="36"/>
      <c r="SEZ99" s="36"/>
      <c r="SFA99" s="36"/>
      <c r="SFB99" s="36"/>
      <c r="SFC99" s="36"/>
      <c r="SFD99" s="36"/>
      <c r="SFE99" s="36"/>
      <c r="SFF99" s="36"/>
      <c r="SFG99" s="36"/>
      <c r="SFH99" s="36"/>
      <c r="SFI99" s="36"/>
      <c r="SFJ99" s="36"/>
      <c r="SFK99" s="36"/>
      <c r="SFL99" s="36"/>
      <c r="SFM99" s="36"/>
      <c r="SFN99" s="36"/>
      <c r="SFO99" s="36"/>
      <c r="SFP99" s="36"/>
      <c r="SFQ99" s="36"/>
      <c r="SFR99" s="36"/>
      <c r="SFS99" s="36"/>
      <c r="SFT99" s="36"/>
      <c r="SFU99" s="36"/>
      <c r="SFV99" s="36"/>
      <c r="SFW99" s="36"/>
      <c r="SFX99" s="36"/>
      <c r="SFY99" s="36"/>
      <c r="SFZ99" s="36"/>
      <c r="SGA99" s="36"/>
      <c r="SGB99" s="36"/>
      <c r="SGC99" s="36"/>
      <c r="SGD99" s="36"/>
      <c r="SGE99" s="36"/>
      <c r="SGF99" s="36"/>
      <c r="SGG99" s="36"/>
      <c r="SGH99" s="36"/>
      <c r="SGI99" s="36"/>
      <c r="SGJ99" s="36"/>
      <c r="SGK99" s="36"/>
      <c r="SGL99" s="36"/>
      <c r="SGM99" s="36"/>
      <c r="SGN99" s="36"/>
      <c r="SGO99" s="36"/>
      <c r="SGP99" s="36"/>
      <c r="SGQ99" s="36"/>
      <c r="SGR99" s="36"/>
      <c r="SGS99" s="36"/>
      <c r="SGT99" s="36"/>
      <c r="SGU99" s="36"/>
      <c r="SGV99" s="36"/>
      <c r="SGW99" s="36"/>
      <c r="SGX99" s="36"/>
      <c r="SGY99" s="36"/>
      <c r="SGZ99" s="36"/>
      <c r="SHA99" s="36"/>
      <c r="SHB99" s="36"/>
      <c r="SHC99" s="36"/>
      <c r="SHD99" s="36"/>
      <c r="SHE99" s="36"/>
      <c r="SHF99" s="36"/>
      <c r="SHG99" s="36"/>
      <c r="SHH99" s="36"/>
      <c r="SHI99" s="36"/>
      <c r="SHJ99" s="36"/>
      <c r="SHK99" s="36"/>
      <c r="SHL99" s="36"/>
      <c r="SHM99" s="36"/>
      <c r="SHN99" s="36"/>
      <c r="SHO99" s="36"/>
      <c r="SHP99" s="36"/>
      <c r="SHQ99" s="36"/>
      <c r="SHR99" s="36"/>
      <c r="SHS99" s="36"/>
      <c r="SHT99" s="36"/>
      <c r="SHU99" s="36"/>
      <c r="SHV99" s="36"/>
      <c r="SHW99" s="36"/>
      <c r="SHX99" s="36"/>
      <c r="SHY99" s="36"/>
      <c r="SHZ99" s="36"/>
      <c r="SIA99" s="36"/>
      <c r="SIB99" s="36"/>
      <c r="SIC99" s="36"/>
      <c r="SID99" s="36"/>
      <c r="SIE99" s="36"/>
      <c r="SIF99" s="36"/>
      <c r="SIG99" s="36"/>
      <c r="SIH99" s="36"/>
      <c r="SII99" s="36"/>
      <c r="SIJ99" s="36"/>
      <c r="SIK99" s="36"/>
      <c r="SIL99" s="36"/>
      <c r="SIM99" s="36"/>
      <c r="SIN99" s="36"/>
      <c r="SIO99" s="36"/>
      <c r="SIP99" s="36"/>
      <c r="SIQ99" s="36"/>
      <c r="SIR99" s="36"/>
      <c r="SIS99" s="36"/>
      <c r="SIT99" s="36"/>
      <c r="SIU99" s="36"/>
      <c r="SIV99" s="36"/>
      <c r="SIW99" s="36"/>
      <c r="SIX99" s="36"/>
      <c r="SIY99" s="36"/>
      <c r="SIZ99" s="36"/>
      <c r="SJA99" s="36"/>
      <c r="SJB99" s="36"/>
      <c r="SJC99" s="36"/>
      <c r="SJD99" s="36"/>
      <c r="SJE99" s="36"/>
      <c r="SJF99" s="36"/>
      <c r="SJG99" s="36"/>
      <c r="SJH99" s="36"/>
      <c r="SJI99" s="36"/>
      <c r="SJJ99" s="36"/>
      <c r="SJK99" s="36"/>
      <c r="SJL99" s="36"/>
      <c r="SJM99" s="36"/>
      <c r="SJN99" s="36"/>
      <c r="SJO99" s="36"/>
      <c r="SJP99" s="36"/>
      <c r="SJQ99" s="36"/>
      <c r="SJR99" s="36"/>
      <c r="SJS99" s="36"/>
      <c r="SJT99" s="36"/>
      <c r="SJU99" s="36"/>
      <c r="SJV99" s="36"/>
      <c r="SJW99" s="36"/>
      <c r="SJX99" s="36"/>
      <c r="SJY99" s="36"/>
      <c r="SJZ99" s="36"/>
      <c r="SKA99" s="36"/>
      <c r="SKB99" s="36"/>
      <c r="SKC99" s="36"/>
      <c r="SKD99" s="36"/>
      <c r="SKE99" s="36"/>
      <c r="SKF99" s="36"/>
      <c r="SKG99" s="36"/>
      <c r="SKH99" s="36"/>
      <c r="SKI99" s="36"/>
      <c r="SKJ99" s="36"/>
      <c r="SKK99" s="36"/>
      <c r="SKL99" s="36"/>
      <c r="SKM99" s="36"/>
      <c r="SKN99" s="36"/>
      <c r="SKO99" s="36"/>
      <c r="SKP99" s="36"/>
      <c r="SKQ99" s="36"/>
      <c r="SKR99" s="36"/>
      <c r="SKS99" s="36"/>
      <c r="SKT99" s="36"/>
      <c r="SKU99" s="36"/>
      <c r="SKV99" s="36"/>
      <c r="SKW99" s="36"/>
      <c r="SKX99" s="36"/>
      <c r="SKY99" s="36"/>
      <c r="SKZ99" s="36"/>
      <c r="SLA99" s="36"/>
      <c r="SLB99" s="36"/>
      <c r="SLC99" s="36"/>
      <c r="SLD99" s="36"/>
      <c r="SLE99" s="36"/>
      <c r="SLF99" s="36"/>
      <c r="SLG99" s="36"/>
      <c r="SLH99" s="36"/>
      <c r="SLI99" s="36"/>
      <c r="SLJ99" s="36"/>
      <c r="SLK99" s="36"/>
      <c r="SLL99" s="36"/>
      <c r="SLM99" s="36"/>
      <c r="SLN99" s="36"/>
      <c r="SLO99" s="36"/>
      <c r="SLP99" s="36"/>
      <c r="SLQ99" s="36"/>
      <c r="SLR99" s="36"/>
      <c r="SLS99" s="36"/>
      <c r="SLT99" s="36"/>
      <c r="SLU99" s="36"/>
      <c r="SLV99" s="36"/>
      <c r="SLW99" s="36"/>
      <c r="SLX99" s="36"/>
      <c r="SLY99" s="36"/>
      <c r="SLZ99" s="36"/>
      <c r="SMA99" s="36"/>
      <c r="SMB99" s="36"/>
      <c r="SMC99" s="36"/>
      <c r="SMD99" s="36"/>
      <c r="SME99" s="36"/>
      <c r="SMF99" s="36"/>
      <c r="SMG99" s="36"/>
      <c r="SMH99" s="36"/>
      <c r="SMI99" s="36"/>
      <c r="SMJ99" s="36"/>
      <c r="SMK99" s="36"/>
      <c r="SML99" s="36"/>
      <c r="SMM99" s="36"/>
      <c r="SMN99" s="36"/>
      <c r="SMO99" s="36"/>
      <c r="SMP99" s="36"/>
      <c r="SMQ99" s="36"/>
      <c r="SMR99" s="36"/>
      <c r="SMS99" s="36"/>
      <c r="SMT99" s="36"/>
      <c r="SMU99" s="36"/>
      <c r="SMV99" s="36"/>
      <c r="SMW99" s="36"/>
      <c r="SMX99" s="36"/>
      <c r="SMY99" s="36"/>
      <c r="SMZ99" s="36"/>
      <c r="SNA99" s="36"/>
      <c r="SNB99" s="36"/>
      <c r="SNC99" s="36"/>
      <c r="SND99" s="36"/>
      <c r="SNE99" s="36"/>
      <c r="SNF99" s="36"/>
      <c r="SNG99" s="36"/>
      <c r="SNH99" s="36"/>
      <c r="SNI99" s="36"/>
      <c r="SNJ99" s="36"/>
      <c r="SNK99" s="36"/>
      <c r="SNL99" s="36"/>
      <c r="SNM99" s="36"/>
      <c r="SNN99" s="36"/>
      <c r="SNO99" s="36"/>
      <c r="SNP99" s="36"/>
      <c r="SNQ99" s="36"/>
      <c r="SNR99" s="36"/>
      <c r="SNS99" s="36"/>
      <c r="SNT99" s="36"/>
      <c r="SNU99" s="36"/>
      <c r="SNV99" s="36"/>
      <c r="SNW99" s="36"/>
      <c r="SNX99" s="36"/>
      <c r="SNY99" s="36"/>
      <c r="SNZ99" s="36"/>
      <c r="SOA99" s="36"/>
      <c r="SOB99" s="36"/>
      <c r="SOC99" s="36"/>
      <c r="SOD99" s="36"/>
      <c r="SOE99" s="36"/>
      <c r="SOF99" s="36"/>
      <c r="SOG99" s="36"/>
      <c r="SOH99" s="36"/>
      <c r="SOI99" s="36"/>
      <c r="SOJ99" s="36"/>
      <c r="SOK99" s="36"/>
      <c r="SOL99" s="36"/>
      <c r="SOM99" s="36"/>
      <c r="SON99" s="36"/>
      <c r="SOO99" s="36"/>
      <c r="SOP99" s="36"/>
      <c r="SOQ99" s="36"/>
      <c r="SOR99" s="36"/>
      <c r="SOS99" s="36"/>
      <c r="SOT99" s="36"/>
      <c r="SOU99" s="36"/>
      <c r="SOV99" s="36"/>
      <c r="SOW99" s="36"/>
      <c r="SOX99" s="36"/>
      <c r="SOY99" s="36"/>
      <c r="SOZ99" s="36"/>
      <c r="SPA99" s="36"/>
      <c r="SPB99" s="36"/>
      <c r="SPC99" s="36"/>
      <c r="SPD99" s="36"/>
      <c r="SPE99" s="36"/>
      <c r="SPF99" s="36"/>
      <c r="SPG99" s="36"/>
      <c r="SPH99" s="36"/>
      <c r="SPI99" s="36"/>
      <c r="SPJ99" s="36"/>
      <c r="SPK99" s="36"/>
      <c r="SPL99" s="36"/>
      <c r="SPM99" s="36"/>
      <c r="SPN99" s="36"/>
      <c r="SPO99" s="36"/>
      <c r="SPP99" s="36"/>
      <c r="SPQ99" s="36"/>
      <c r="SPR99" s="36"/>
      <c r="SPS99" s="36"/>
      <c r="SPT99" s="36"/>
      <c r="SPU99" s="36"/>
      <c r="SPV99" s="36"/>
      <c r="SPW99" s="36"/>
      <c r="SPX99" s="36"/>
      <c r="SPY99" s="36"/>
      <c r="SPZ99" s="36"/>
      <c r="SQA99" s="36"/>
      <c r="SQB99" s="36"/>
      <c r="SQC99" s="36"/>
      <c r="SQD99" s="36"/>
      <c r="SQE99" s="36"/>
      <c r="SQF99" s="36"/>
      <c r="SQG99" s="36"/>
      <c r="SQH99" s="36"/>
      <c r="SQI99" s="36"/>
      <c r="SQJ99" s="36"/>
      <c r="SQK99" s="36"/>
      <c r="SQL99" s="36"/>
      <c r="SQM99" s="36"/>
      <c r="SQN99" s="36"/>
      <c r="SQO99" s="36"/>
      <c r="SQP99" s="36"/>
      <c r="SQQ99" s="36"/>
      <c r="SQR99" s="36"/>
      <c r="SQS99" s="36"/>
      <c r="SQT99" s="36"/>
      <c r="SQU99" s="36"/>
      <c r="SQV99" s="36"/>
      <c r="SQW99" s="36"/>
      <c r="SQX99" s="36"/>
      <c r="SQY99" s="36"/>
      <c r="SQZ99" s="36"/>
      <c r="SRA99" s="36"/>
      <c r="SRB99" s="36"/>
      <c r="SRC99" s="36"/>
      <c r="SRD99" s="36"/>
      <c r="SRE99" s="36"/>
      <c r="SRF99" s="36"/>
      <c r="SRG99" s="36"/>
      <c r="SRH99" s="36"/>
      <c r="SRI99" s="36"/>
      <c r="SRJ99" s="36"/>
      <c r="SRK99" s="36"/>
      <c r="SRL99" s="36"/>
      <c r="SRM99" s="36"/>
      <c r="SRN99" s="36"/>
      <c r="SRO99" s="36"/>
      <c r="SRP99" s="36"/>
      <c r="SRQ99" s="36"/>
      <c r="SRR99" s="36"/>
      <c r="SRS99" s="36"/>
      <c r="SRT99" s="36"/>
      <c r="SRU99" s="36"/>
      <c r="SRV99" s="36"/>
      <c r="SRW99" s="36"/>
      <c r="SRX99" s="36"/>
      <c r="SRY99" s="36"/>
      <c r="SRZ99" s="36"/>
      <c r="SSA99" s="36"/>
      <c r="SSB99" s="36"/>
      <c r="SSC99" s="36"/>
      <c r="SSD99" s="36"/>
      <c r="SSE99" s="36"/>
      <c r="SSF99" s="36"/>
      <c r="SSG99" s="36"/>
      <c r="SSH99" s="36"/>
      <c r="SSI99" s="36"/>
      <c r="SSJ99" s="36"/>
      <c r="SSK99" s="36"/>
      <c r="SSL99" s="36"/>
      <c r="SSM99" s="36"/>
      <c r="SSN99" s="36"/>
      <c r="SSO99" s="36"/>
      <c r="SSP99" s="36"/>
      <c r="SSQ99" s="36"/>
      <c r="SSR99" s="36"/>
      <c r="SSS99" s="36"/>
      <c r="SST99" s="36"/>
      <c r="SSU99" s="36"/>
      <c r="SSV99" s="36"/>
      <c r="SSW99" s="36"/>
      <c r="SSX99" s="36"/>
      <c r="SSY99" s="36"/>
      <c r="SSZ99" s="36"/>
      <c r="STA99" s="36"/>
      <c r="STB99" s="36"/>
      <c r="STC99" s="36"/>
      <c r="STD99" s="36"/>
      <c r="STE99" s="36"/>
      <c r="STF99" s="36"/>
      <c r="STG99" s="36"/>
      <c r="STH99" s="36"/>
      <c r="STI99" s="36"/>
      <c r="STJ99" s="36"/>
      <c r="STK99" s="36"/>
      <c r="STL99" s="36"/>
      <c r="STM99" s="36"/>
      <c r="STN99" s="36"/>
      <c r="STO99" s="36"/>
      <c r="STP99" s="36"/>
      <c r="STQ99" s="36"/>
      <c r="STR99" s="36"/>
      <c r="STS99" s="36"/>
      <c r="STT99" s="36"/>
      <c r="STU99" s="36"/>
      <c r="STV99" s="36"/>
      <c r="STW99" s="36"/>
      <c r="STX99" s="36"/>
      <c r="STY99" s="36"/>
      <c r="STZ99" s="36"/>
      <c r="SUA99" s="36"/>
      <c r="SUB99" s="36"/>
      <c r="SUC99" s="36"/>
      <c r="SUD99" s="36"/>
      <c r="SUE99" s="36"/>
      <c r="SUF99" s="36"/>
      <c r="SUG99" s="36"/>
      <c r="SUH99" s="36"/>
      <c r="SUI99" s="36"/>
      <c r="SUJ99" s="36"/>
      <c r="SUK99" s="36"/>
      <c r="SUL99" s="36"/>
      <c r="SUM99" s="36"/>
      <c r="SUN99" s="36"/>
      <c r="SUO99" s="36"/>
      <c r="SUP99" s="36"/>
      <c r="SUQ99" s="36"/>
      <c r="SUR99" s="36"/>
      <c r="SUS99" s="36"/>
      <c r="SUT99" s="36"/>
      <c r="SUU99" s="36"/>
      <c r="SUV99" s="36"/>
      <c r="SUW99" s="36"/>
      <c r="SUX99" s="36"/>
      <c r="SUY99" s="36"/>
      <c r="SUZ99" s="36"/>
      <c r="SVA99" s="36"/>
      <c r="SVB99" s="36"/>
      <c r="SVC99" s="36"/>
      <c r="SVD99" s="36"/>
      <c r="SVE99" s="36"/>
      <c r="SVF99" s="36"/>
      <c r="SVG99" s="36"/>
      <c r="SVH99" s="36"/>
      <c r="SVI99" s="36"/>
      <c r="SVJ99" s="36"/>
      <c r="SVK99" s="36"/>
      <c r="SVL99" s="36"/>
      <c r="SVM99" s="36"/>
      <c r="SVN99" s="36"/>
      <c r="SVO99" s="36"/>
      <c r="SVP99" s="36"/>
      <c r="SVQ99" s="36"/>
      <c r="SVR99" s="36"/>
      <c r="SVS99" s="36"/>
      <c r="SVT99" s="36"/>
      <c r="SVU99" s="36"/>
      <c r="SVV99" s="36"/>
      <c r="SVW99" s="36"/>
      <c r="SVX99" s="36"/>
      <c r="SVY99" s="36"/>
      <c r="SVZ99" s="36"/>
      <c r="SWA99" s="36"/>
      <c r="SWB99" s="36"/>
      <c r="SWC99" s="36"/>
      <c r="SWD99" s="36"/>
      <c r="SWE99" s="36"/>
      <c r="SWF99" s="36"/>
      <c r="SWG99" s="36"/>
      <c r="SWH99" s="36"/>
      <c r="SWI99" s="36"/>
      <c r="SWJ99" s="36"/>
      <c r="SWK99" s="36"/>
      <c r="SWL99" s="36"/>
      <c r="SWM99" s="36"/>
      <c r="SWN99" s="36"/>
      <c r="SWO99" s="36"/>
      <c r="SWP99" s="36"/>
      <c r="SWQ99" s="36"/>
      <c r="SWR99" s="36"/>
      <c r="SWS99" s="36"/>
      <c r="SWT99" s="36"/>
      <c r="SWU99" s="36"/>
      <c r="SWV99" s="36"/>
      <c r="SWW99" s="36"/>
      <c r="SWX99" s="36"/>
      <c r="SWY99" s="36"/>
      <c r="SWZ99" s="36"/>
      <c r="SXA99" s="36"/>
      <c r="SXB99" s="36"/>
      <c r="SXC99" s="36"/>
      <c r="SXD99" s="36"/>
      <c r="SXE99" s="36"/>
      <c r="SXF99" s="36"/>
      <c r="SXG99" s="36"/>
      <c r="SXH99" s="36"/>
      <c r="SXI99" s="36"/>
      <c r="SXJ99" s="36"/>
      <c r="SXK99" s="36"/>
      <c r="SXL99" s="36"/>
      <c r="SXM99" s="36"/>
      <c r="SXN99" s="36"/>
      <c r="SXO99" s="36"/>
      <c r="SXP99" s="36"/>
      <c r="SXQ99" s="36"/>
      <c r="SXR99" s="36"/>
      <c r="SXS99" s="36"/>
      <c r="SXT99" s="36"/>
      <c r="SXU99" s="36"/>
      <c r="SXV99" s="36"/>
      <c r="SXW99" s="36"/>
      <c r="SXX99" s="36"/>
      <c r="SXY99" s="36"/>
      <c r="SXZ99" s="36"/>
      <c r="SYA99" s="36"/>
      <c r="SYB99" s="36"/>
      <c r="SYC99" s="36"/>
      <c r="SYD99" s="36"/>
      <c r="SYE99" s="36"/>
      <c r="SYF99" s="36"/>
      <c r="SYG99" s="36"/>
      <c r="SYH99" s="36"/>
      <c r="SYI99" s="36"/>
      <c r="SYJ99" s="36"/>
      <c r="SYK99" s="36"/>
      <c r="SYL99" s="36"/>
      <c r="SYM99" s="36"/>
      <c r="SYN99" s="36"/>
      <c r="SYO99" s="36"/>
      <c r="SYP99" s="36"/>
      <c r="SYQ99" s="36"/>
      <c r="SYR99" s="36"/>
      <c r="SYS99" s="36"/>
      <c r="SYT99" s="36"/>
      <c r="SYU99" s="36"/>
      <c r="SYV99" s="36"/>
      <c r="SYW99" s="36"/>
      <c r="SYX99" s="36"/>
      <c r="SYY99" s="36"/>
      <c r="SYZ99" s="36"/>
      <c r="SZA99" s="36"/>
      <c r="SZB99" s="36"/>
      <c r="SZC99" s="36"/>
      <c r="SZD99" s="36"/>
      <c r="SZE99" s="36"/>
      <c r="SZF99" s="36"/>
      <c r="SZG99" s="36"/>
      <c r="SZH99" s="36"/>
      <c r="SZI99" s="36"/>
      <c r="SZJ99" s="36"/>
      <c r="SZK99" s="36"/>
      <c r="SZL99" s="36"/>
      <c r="SZM99" s="36"/>
      <c r="SZN99" s="36"/>
      <c r="SZO99" s="36"/>
      <c r="SZP99" s="36"/>
      <c r="SZQ99" s="36"/>
      <c r="SZR99" s="36"/>
      <c r="SZS99" s="36"/>
      <c r="SZT99" s="36"/>
      <c r="SZU99" s="36"/>
      <c r="SZV99" s="36"/>
      <c r="SZW99" s="36"/>
      <c r="SZX99" s="36"/>
      <c r="SZY99" s="36"/>
      <c r="SZZ99" s="36"/>
      <c r="TAA99" s="36"/>
      <c r="TAB99" s="36"/>
      <c r="TAC99" s="36"/>
      <c r="TAD99" s="36"/>
      <c r="TAE99" s="36"/>
      <c r="TAF99" s="36"/>
      <c r="TAG99" s="36"/>
      <c r="TAH99" s="36"/>
      <c r="TAI99" s="36"/>
      <c r="TAJ99" s="36"/>
      <c r="TAK99" s="36"/>
      <c r="TAL99" s="36"/>
      <c r="TAM99" s="36"/>
      <c r="TAN99" s="36"/>
      <c r="TAO99" s="36"/>
      <c r="TAP99" s="36"/>
      <c r="TAQ99" s="36"/>
      <c r="TAR99" s="36"/>
      <c r="TAS99" s="36"/>
      <c r="TAT99" s="36"/>
      <c r="TAU99" s="36"/>
      <c r="TAV99" s="36"/>
      <c r="TAW99" s="36"/>
      <c r="TAX99" s="36"/>
      <c r="TAY99" s="36"/>
      <c r="TAZ99" s="36"/>
      <c r="TBA99" s="36"/>
      <c r="TBB99" s="36"/>
      <c r="TBC99" s="36"/>
      <c r="TBD99" s="36"/>
      <c r="TBE99" s="36"/>
      <c r="TBF99" s="36"/>
      <c r="TBG99" s="36"/>
      <c r="TBH99" s="36"/>
      <c r="TBI99" s="36"/>
      <c r="TBJ99" s="36"/>
      <c r="TBK99" s="36"/>
      <c r="TBL99" s="36"/>
      <c r="TBM99" s="36"/>
      <c r="TBN99" s="36"/>
      <c r="TBO99" s="36"/>
      <c r="TBP99" s="36"/>
      <c r="TBQ99" s="36"/>
      <c r="TBR99" s="36"/>
      <c r="TBS99" s="36"/>
      <c r="TBT99" s="36"/>
      <c r="TBU99" s="36"/>
      <c r="TBV99" s="36"/>
      <c r="TBW99" s="36"/>
      <c r="TBX99" s="36"/>
      <c r="TBY99" s="36"/>
      <c r="TBZ99" s="36"/>
      <c r="TCA99" s="36"/>
      <c r="TCB99" s="36"/>
      <c r="TCC99" s="36"/>
      <c r="TCD99" s="36"/>
      <c r="TCE99" s="36"/>
      <c r="TCF99" s="36"/>
      <c r="TCG99" s="36"/>
      <c r="TCH99" s="36"/>
      <c r="TCI99" s="36"/>
      <c r="TCJ99" s="36"/>
      <c r="TCK99" s="36"/>
      <c r="TCL99" s="36"/>
      <c r="TCM99" s="36"/>
      <c r="TCN99" s="36"/>
      <c r="TCO99" s="36"/>
      <c r="TCP99" s="36"/>
      <c r="TCQ99" s="36"/>
      <c r="TCR99" s="36"/>
      <c r="TCS99" s="36"/>
      <c r="TCT99" s="36"/>
      <c r="TCU99" s="36"/>
      <c r="TCV99" s="36"/>
      <c r="TCW99" s="36"/>
      <c r="TCX99" s="36"/>
      <c r="TCY99" s="36"/>
      <c r="TCZ99" s="36"/>
      <c r="TDA99" s="36"/>
      <c r="TDB99" s="36"/>
      <c r="TDC99" s="36"/>
      <c r="TDD99" s="36"/>
      <c r="TDE99" s="36"/>
      <c r="TDF99" s="36"/>
      <c r="TDG99" s="36"/>
      <c r="TDH99" s="36"/>
      <c r="TDI99" s="36"/>
      <c r="TDJ99" s="36"/>
      <c r="TDK99" s="36"/>
      <c r="TDL99" s="36"/>
      <c r="TDM99" s="36"/>
      <c r="TDN99" s="36"/>
      <c r="TDO99" s="36"/>
      <c r="TDP99" s="36"/>
      <c r="TDQ99" s="36"/>
      <c r="TDR99" s="36"/>
      <c r="TDS99" s="36"/>
      <c r="TDT99" s="36"/>
      <c r="TDU99" s="36"/>
      <c r="TDV99" s="36"/>
      <c r="TDW99" s="36"/>
      <c r="TDX99" s="36"/>
      <c r="TDY99" s="36"/>
      <c r="TDZ99" s="36"/>
      <c r="TEA99" s="36"/>
      <c r="TEB99" s="36"/>
      <c r="TEC99" s="36"/>
      <c r="TED99" s="36"/>
      <c r="TEE99" s="36"/>
      <c r="TEF99" s="36"/>
      <c r="TEG99" s="36"/>
      <c r="TEH99" s="36"/>
      <c r="TEI99" s="36"/>
      <c r="TEJ99" s="36"/>
      <c r="TEK99" s="36"/>
      <c r="TEL99" s="36"/>
      <c r="TEM99" s="36"/>
      <c r="TEN99" s="36"/>
      <c r="TEO99" s="36"/>
      <c r="TEP99" s="36"/>
      <c r="TEQ99" s="36"/>
      <c r="TER99" s="36"/>
      <c r="TES99" s="36"/>
      <c r="TET99" s="36"/>
      <c r="TEU99" s="36"/>
      <c r="TEV99" s="36"/>
      <c r="TEW99" s="36"/>
      <c r="TEX99" s="36"/>
      <c r="TEY99" s="36"/>
      <c r="TEZ99" s="36"/>
      <c r="TFA99" s="36"/>
      <c r="TFB99" s="36"/>
      <c r="TFC99" s="36"/>
      <c r="TFD99" s="36"/>
      <c r="TFE99" s="36"/>
      <c r="TFF99" s="36"/>
      <c r="TFG99" s="36"/>
      <c r="TFH99" s="36"/>
      <c r="TFI99" s="36"/>
      <c r="TFJ99" s="36"/>
      <c r="TFK99" s="36"/>
      <c r="TFL99" s="36"/>
      <c r="TFM99" s="36"/>
      <c r="TFN99" s="36"/>
      <c r="TFO99" s="36"/>
      <c r="TFP99" s="36"/>
      <c r="TFQ99" s="36"/>
      <c r="TFR99" s="36"/>
      <c r="TFS99" s="36"/>
      <c r="TFT99" s="36"/>
      <c r="TFU99" s="36"/>
      <c r="TFV99" s="36"/>
      <c r="TFW99" s="36"/>
      <c r="TFX99" s="36"/>
      <c r="TFY99" s="36"/>
      <c r="TFZ99" s="36"/>
      <c r="TGA99" s="36"/>
      <c r="TGB99" s="36"/>
      <c r="TGC99" s="36"/>
      <c r="TGD99" s="36"/>
      <c r="TGE99" s="36"/>
      <c r="TGF99" s="36"/>
      <c r="TGG99" s="36"/>
      <c r="TGH99" s="36"/>
      <c r="TGI99" s="36"/>
      <c r="TGJ99" s="36"/>
      <c r="TGK99" s="36"/>
      <c r="TGL99" s="36"/>
      <c r="TGM99" s="36"/>
      <c r="TGN99" s="36"/>
      <c r="TGO99" s="36"/>
      <c r="TGP99" s="36"/>
      <c r="TGQ99" s="36"/>
      <c r="TGR99" s="36"/>
      <c r="TGS99" s="36"/>
      <c r="TGT99" s="36"/>
      <c r="TGU99" s="36"/>
      <c r="TGV99" s="36"/>
      <c r="TGW99" s="36"/>
      <c r="TGX99" s="36"/>
      <c r="TGY99" s="36"/>
      <c r="TGZ99" s="36"/>
      <c r="THA99" s="36"/>
      <c r="THB99" s="36"/>
      <c r="THC99" s="36"/>
      <c r="THD99" s="36"/>
      <c r="THE99" s="36"/>
      <c r="THF99" s="36"/>
      <c r="THG99" s="36"/>
      <c r="THH99" s="36"/>
      <c r="THI99" s="36"/>
      <c r="THJ99" s="36"/>
      <c r="THK99" s="36"/>
      <c r="THL99" s="36"/>
      <c r="THM99" s="36"/>
      <c r="THN99" s="36"/>
      <c r="THO99" s="36"/>
      <c r="THP99" s="36"/>
      <c r="THQ99" s="36"/>
      <c r="THR99" s="36"/>
      <c r="THS99" s="36"/>
      <c r="THT99" s="36"/>
      <c r="THU99" s="36"/>
      <c r="THV99" s="36"/>
      <c r="THW99" s="36"/>
      <c r="THX99" s="36"/>
      <c r="THY99" s="36"/>
      <c r="THZ99" s="36"/>
      <c r="TIA99" s="36"/>
      <c r="TIB99" s="36"/>
      <c r="TIC99" s="36"/>
      <c r="TID99" s="36"/>
      <c r="TIE99" s="36"/>
      <c r="TIF99" s="36"/>
      <c r="TIG99" s="36"/>
      <c r="TIH99" s="36"/>
      <c r="TII99" s="36"/>
      <c r="TIJ99" s="36"/>
      <c r="TIK99" s="36"/>
      <c r="TIL99" s="36"/>
      <c r="TIM99" s="36"/>
      <c r="TIN99" s="36"/>
      <c r="TIO99" s="36"/>
      <c r="TIP99" s="36"/>
      <c r="TIQ99" s="36"/>
      <c r="TIR99" s="36"/>
      <c r="TIS99" s="36"/>
      <c r="TIT99" s="36"/>
      <c r="TIU99" s="36"/>
      <c r="TIV99" s="36"/>
      <c r="TIW99" s="36"/>
      <c r="TIX99" s="36"/>
      <c r="TIY99" s="36"/>
      <c r="TIZ99" s="36"/>
      <c r="TJA99" s="36"/>
      <c r="TJB99" s="36"/>
      <c r="TJC99" s="36"/>
      <c r="TJD99" s="36"/>
      <c r="TJE99" s="36"/>
      <c r="TJF99" s="36"/>
      <c r="TJG99" s="36"/>
      <c r="TJH99" s="36"/>
      <c r="TJI99" s="36"/>
      <c r="TJJ99" s="36"/>
      <c r="TJK99" s="36"/>
      <c r="TJL99" s="36"/>
      <c r="TJM99" s="36"/>
      <c r="TJN99" s="36"/>
      <c r="TJO99" s="36"/>
      <c r="TJP99" s="36"/>
      <c r="TJQ99" s="36"/>
      <c r="TJR99" s="36"/>
      <c r="TJS99" s="36"/>
      <c r="TJT99" s="36"/>
      <c r="TJU99" s="36"/>
      <c r="TJV99" s="36"/>
      <c r="TJW99" s="36"/>
      <c r="TJX99" s="36"/>
      <c r="TJY99" s="36"/>
      <c r="TJZ99" s="36"/>
      <c r="TKA99" s="36"/>
      <c r="TKB99" s="36"/>
      <c r="TKC99" s="36"/>
      <c r="TKD99" s="36"/>
      <c r="TKE99" s="36"/>
      <c r="TKF99" s="36"/>
      <c r="TKG99" s="36"/>
      <c r="TKH99" s="36"/>
      <c r="TKI99" s="36"/>
      <c r="TKJ99" s="36"/>
      <c r="TKK99" s="36"/>
      <c r="TKL99" s="36"/>
      <c r="TKM99" s="36"/>
      <c r="TKN99" s="36"/>
      <c r="TKO99" s="36"/>
      <c r="TKP99" s="36"/>
      <c r="TKQ99" s="36"/>
      <c r="TKR99" s="36"/>
      <c r="TKS99" s="36"/>
      <c r="TKT99" s="36"/>
      <c r="TKU99" s="36"/>
      <c r="TKV99" s="36"/>
      <c r="TKW99" s="36"/>
      <c r="TKX99" s="36"/>
      <c r="TKY99" s="36"/>
      <c r="TKZ99" s="36"/>
      <c r="TLA99" s="36"/>
      <c r="TLB99" s="36"/>
      <c r="TLC99" s="36"/>
      <c r="TLD99" s="36"/>
      <c r="TLE99" s="36"/>
      <c r="TLF99" s="36"/>
      <c r="TLG99" s="36"/>
      <c r="TLH99" s="36"/>
      <c r="TLI99" s="36"/>
      <c r="TLJ99" s="36"/>
      <c r="TLK99" s="36"/>
      <c r="TLL99" s="36"/>
      <c r="TLM99" s="36"/>
      <c r="TLN99" s="36"/>
      <c r="TLO99" s="36"/>
      <c r="TLP99" s="36"/>
      <c r="TLQ99" s="36"/>
      <c r="TLR99" s="36"/>
      <c r="TLS99" s="36"/>
      <c r="TLT99" s="36"/>
      <c r="TLU99" s="36"/>
      <c r="TLV99" s="36"/>
      <c r="TLW99" s="36"/>
      <c r="TLX99" s="36"/>
      <c r="TLY99" s="36"/>
      <c r="TLZ99" s="36"/>
      <c r="TMA99" s="36"/>
      <c r="TMB99" s="36"/>
      <c r="TMC99" s="36"/>
      <c r="TMD99" s="36"/>
      <c r="TME99" s="36"/>
      <c r="TMF99" s="36"/>
      <c r="TMG99" s="36"/>
      <c r="TMH99" s="36"/>
      <c r="TMI99" s="36"/>
      <c r="TMJ99" s="36"/>
      <c r="TMK99" s="36"/>
      <c r="TML99" s="36"/>
      <c r="TMM99" s="36"/>
      <c r="TMN99" s="36"/>
      <c r="TMO99" s="36"/>
      <c r="TMP99" s="36"/>
      <c r="TMQ99" s="36"/>
      <c r="TMR99" s="36"/>
      <c r="TMS99" s="36"/>
      <c r="TMT99" s="36"/>
      <c r="TMU99" s="36"/>
      <c r="TMV99" s="36"/>
      <c r="TMW99" s="36"/>
      <c r="TMX99" s="36"/>
      <c r="TMY99" s="36"/>
      <c r="TMZ99" s="36"/>
      <c r="TNA99" s="36"/>
      <c r="TNB99" s="36"/>
      <c r="TNC99" s="36"/>
      <c r="TND99" s="36"/>
      <c r="TNE99" s="36"/>
      <c r="TNF99" s="36"/>
      <c r="TNG99" s="36"/>
      <c r="TNH99" s="36"/>
      <c r="TNI99" s="36"/>
      <c r="TNJ99" s="36"/>
      <c r="TNK99" s="36"/>
      <c r="TNL99" s="36"/>
      <c r="TNM99" s="36"/>
      <c r="TNN99" s="36"/>
      <c r="TNO99" s="36"/>
      <c r="TNP99" s="36"/>
      <c r="TNQ99" s="36"/>
      <c r="TNR99" s="36"/>
      <c r="TNS99" s="36"/>
      <c r="TNT99" s="36"/>
      <c r="TNU99" s="36"/>
      <c r="TNV99" s="36"/>
      <c r="TNW99" s="36"/>
      <c r="TNX99" s="36"/>
      <c r="TNY99" s="36"/>
      <c r="TNZ99" s="36"/>
      <c r="TOA99" s="36"/>
      <c r="TOB99" s="36"/>
      <c r="TOC99" s="36"/>
      <c r="TOD99" s="36"/>
      <c r="TOE99" s="36"/>
      <c r="TOF99" s="36"/>
      <c r="TOG99" s="36"/>
      <c r="TOH99" s="36"/>
      <c r="TOI99" s="36"/>
      <c r="TOJ99" s="36"/>
      <c r="TOK99" s="36"/>
      <c r="TOL99" s="36"/>
      <c r="TOM99" s="36"/>
      <c r="TON99" s="36"/>
      <c r="TOO99" s="36"/>
      <c r="TOP99" s="36"/>
      <c r="TOQ99" s="36"/>
      <c r="TOR99" s="36"/>
      <c r="TOS99" s="36"/>
      <c r="TOT99" s="36"/>
      <c r="TOU99" s="36"/>
      <c r="TOV99" s="36"/>
      <c r="TOW99" s="36"/>
      <c r="TOX99" s="36"/>
      <c r="TOY99" s="36"/>
      <c r="TOZ99" s="36"/>
      <c r="TPA99" s="36"/>
      <c r="TPB99" s="36"/>
      <c r="TPC99" s="36"/>
      <c r="TPD99" s="36"/>
      <c r="TPE99" s="36"/>
      <c r="TPF99" s="36"/>
      <c r="TPG99" s="36"/>
      <c r="TPH99" s="36"/>
      <c r="TPI99" s="36"/>
      <c r="TPJ99" s="36"/>
      <c r="TPK99" s="36"/>
      <c r="TPL99" s="36"/>
      <c r="TPM99" s="36"/>
      <c r="TPN99" s="36"/>
      <c r="TPO99" s="36"/>
      <c r="TPP99" s="36"/>
      <c r="TPQ99" s="36"/>
      <c r="TPR99" s="36"/>
      <c r="TPS99" s="36"/>
      <c r="TPT99" s="36"/>
      <c r="TPU99" s="36"/>
      <c r="TPV99" s="36"/>
      <c r="TPW99" s="36"/>
      <c r="TPX99" s="36"/>
      <c r="TPY99" s="36"/>
      <c r="TPZ99" s="36"/>
      <c r="TQA99" s="36"/>
      <c r="TQB99" s="36"/>
      <c r="TQC99" s="36"/>
      <c r="TQD99" s="36"/>
      <c r="TQE99" s="36"/>
      <c r="TQF99" s="36"/>
      <c r="TQG99" s="36"/>
      <c r="TQH99" s="36"/>
      <c r="TQI99" s="36"/>
      <c r="TQJ99" s="36"/>
      <c r="TQK99" s="36"/>
      <c r="TQL99" s="36"/>
      <c r="TQM99" s="36"/>
      <c r="TQN99" s="36"/>
      <c r="TQO99" s="36"/>
      <c r="TQP99" s="36"/>
      <c r="TQQ99" s="36"/>
      <c r="TQR99" s="36"/>
      <c r="TQS99" s="36"/>
      <c r="TQT99" s="36"/>
      <c r="TQU99" s="36"/>
      <c r="TQV99" s="36"/>
      <c r="TQW99" s="36"/>
      <c r="TQX99" s="36"/>
      <c r="TQY99" s="36"/>
      <c r="TQZ99" s="36"/>
      <c r="TRA99" s="36"/>
      <c r="TRB99" s="36"/>
      <c r="TRC99" s="36"/>
      <c r="TRD99" s="36"/>
      <c r="TRE99" s="36"/>
      <c r="TRF99" s="36"/>
      <c r="TRG99" s="36"/>
      <c r="TRH99" s="36"/>
      <c r="TRI99" s="36"/>
      <c r="TRJ99" s="36"/>
      <c r="TRK99" s="36"/>
      <c r="TRL99" s="36"/>
      <c r="TRM99" s="36"/>
      <c r="TRN99" s="36"/>
      <c r="TRO99" s="36"/>
      <c r="TRP99" s="36"/>
      <c r="TRQ99" s="36"/>
      <c r="TRR99" s="36"/>
      <c r="TRS99" s="36"/>
      <c r="TRT99" s="36"/>
      <c r="TRU99" s="36"/>
      <c r="TRV99" s="36"/>
      <c r="TRW99" s="36"/>
      <c r="TRX99" s="36"/>
      <c r="TRY99" s="36"/>
      <c r="TRZ99" s="36"/>
      <c r="TSA99" s="36"/>
      <c r="TSB99" s="36"/>
      <c r="TSC99" s="36"/>
      <c r="TSD99" s="36"/>
      <c r="TSE99" s="36"/>
      <c r="TSF99" s="36"/>
      <c r="TSG99" s="36"/>
      <c r="TSH99" s="36"/>
      <c r="TSI99" s="36"/>
      <c r="TSJ99" s="36"/>
      <c r="TSK99" s="36"/>
      <c r="TSL99" s="36"/>
      <c r="TSM99" s="36"/>
      <c r="TSN99" s="36"/>
      <c r="TSO99" s="36"/>
      <c r="TSP99" s="36"/>
      <c r="TSQ99" s="36"/>
      <c r="TSR99" s="36"/>
      <c r="TSS99" s="36"/>
      <c r="TST99" s="36"/>
      <c r="TSU99" s="36"/>
      <c r="TSV99" s="36"/>
      <c r="TSW99" s="36"/>
      <c r="TSX99" s="36"/>
      <c r="TSY99" s="36"/>
      <c r="TSZ99" s="36"/>
      <c r="TTA99" s="36"/>
      <c r="TTB99" s="36"/>
      <c r="TTC99" s="36"/>
      <c r="TTD99" s="36"/>
      <c r="TTE99" s="36"/>
      <c r="TTF99" s="36"/>
      <c r="TTG99" s="36"/>
      <c r="TTH99" s="36"/>
      <c r="TTI99" s="36"/>
      <c r="TTJ99" s="36"/>
      <c r="TTK99" s="36"/>
      <c r="TTL99" s="36"/>
      <c r="TTM99" s="36"/>
      <c r="TTN99" s="36"/>
      <c r="TTO99" s="36"/>
      <c r="TTP99" s="36"/>
      <c r="TTQ99" s="36"/>
      <c r="TTR99" s="36"/>
      <c r="TTS99" s="36"/>
      <c r="TTT99" s="36"/>
      <c r="TTU99" s="36"/>
      <c r="TTV99" s="36"/>
      <c r="TTW99" s="36"/>
      <c r="TTX99" s="36"/>
      <c r="TTY99" s="36"/>
      <c r="TTZ99" s="36"/>
      <c r="TUA99" s="36"/>
      <c r="TUB99" s="36"/>
      <c r="TUC99" s="36"/>
      <c r="TUD99" s="36"/>
      <c r="TUE99" s="36"/>
      <c r="TUF99" s="36"/>
      <c r="TUG99" s="36"/>
      <c r="TUH99" s="36"/>
      <c r="TUI99" s="36"/>
      <c r="TUJ99" s="36"/>
      <c r="TUK99" s="36"/>
      <c r="TUL99" s="36"/>
      <c r="TUM99" s="36"/>
      <c r="TUN99" s="36"/>
      <c r="TUO99" s="36"/>
      <c r="TUP99" s="36"/>
      <c r="TUQ99" s="36"/>
      <c r="TUR99" s="36"/>
      <c r="TUS99" s="36"/>
      <c r="TUT99" s="36"/>
      <c r="TUU99" s="36"/>
      <c r="TUV99" s="36"/>
      <c r="TUW99" s="36"/>
      <c r="TUX99" s="36"/>
      <c r="TUY99" s="36"/>
      <c r="TUZ99" s="36"/>
      <c r="TVA99" s="36"/>
      <c r="TVB99" s="36"/>
      <c r="TVC99" s="36"/>
      <c r="TVD99" s="36"/>
      <c r="TVE99" s="36"/>
      <c r="TVF99" s="36"/>
      <c r="TVG99" s="36"/>
      <c r="TVH99" s="36"/>
      <c r="TVI99" s="36"/>
      <c r="TVJ99" s="36"/>
      <c r="TVK99" s="36"/>
      <c r="TVL99" s="36"/>
      <c r="TVM99" s="36"/>
      <c r="TVN99" s="36"/>
      <c r="TVO99" s="36"/>
      <c r="TVP99" s="36"/>
      <c r="TVQ99" s="36"/>
      <c r="TVR99" s="36"/>
      <c r="TVS99" s="36"/>
      <c r="TVT99" s="36"/>
      <c r="TVU99" s="36"/>
      <c r="TVV99" s="36"/>
      <c r="TVW99" s="36"/>
      <c r="TVX99" s="36"/>
      <c r="TVY99" s="36"/>
      <c r="TVZ99" s="36"/>
      <c r="TWA99" s="36"/>
      <c r="TWB99" s="36"/>
      <c r="TWC99" s="36"/>
      <c r="TWD99" s="36"/>
      <c r="TWE99" s="36"/>
      <c r="TWF99" s="36"/>
      <c r="TWG99" s="36"/>
      <c r="TWH99" s="36"/>
      <c r="TWI99" s="36"/>
      <c r="TWJ99" s="36"/>
      <c r="TWK99" s="36"/>
      <c r="TWL99" s="36"/>
      <c r="TWM99" s="36"/>
      <c r="TWN99" s="36"/>
      <c r="TWO99" s="36"/>
      <c r="TWP99" s="36"/>
      <c r="TWQ99" s="36"/>
      <c r="TWR99" s="36"/>
      <c r="TWS99" s="36"/>
      <c r="TWT99" s="36"/>
      <c r="TWU99" s="36"/>
      <c r="TWV99" s="36"/>
      <c r="TWW99" s="36"/>
      <c r="TWX99" s="36"/>
      <c r="TWY99" s="36"/>
      <c r="TWZ99" s="36"/>
      <c r="TXA99" s="36"/>
      <c r="TXB99" s="36"/>
      <c r="TXC99" s="36"/>
      <c r="TXD99" s="36"/>
      <c r="TXE99" s="36"/>
      <c r="TXF99" s="36"/>
      <c r="TXG99" s="36"/>
      <c r="TXH99" s="36"/>
      <c r="TXI99" s="36"/>
      <c r="TXJ99" s="36"/>
      <c r="TXK99" s="36"/>
      <c r="TXL99" s="36"/>
      <c r="TXM99" s="36"/>
      <c r="TXN99" s="36"/>
      <c r="TXO99" s="36"/>
      <c r="TXP99" s="36"/>
      <c r="TXQ99" s="36"/>
      <c r="TXR99" s="36"/>
      <c r="TXS99" s="36"/>
      <c r="TXT99" s="36"/>
      <c r="TXU99" s="36"/>
      <c r="TXV99" s="36"/>
      <c r="TXW99" s="36"/>
      <c r="TXX99" s="36"/>
      <c r="TXY99" s="36"/>
      <c r="TXZ99" s="36"/>
      <c r="TYA99" s="36"/>
      <c r="TYB99" s="36"/>
      <c r="TYC99" s="36"/>
      <c r="TYD99" s="36"/>
      <c r="TYE99" s="36"/>
      <c r="TYF99" s="36"/>
      <c r="TYG99" s="36"/>
      <c r="TYH99" s="36"/>
      <c r="TYI99" s="36"/>
      <c r="TYJ99" s="36"/>
      <c r="TYK99" s="36"/>
      <c r="TYL99" s="36"/>
      <c r="TYM99" s="36"/>
      <c r="TYN99" s="36"/>
      <c r="TYO99" s="36"/>
      <c r="TYP99" s="36"/>
      <c r="TYQ99" s="36"/>
      <c r="TYR99" s="36"/>
      <c r="TYS99" s="36"/>
      <c r="TYT99" s="36"/>
      <c r="TYU99" s="36"/>
      <c r="TYV99" s="36"/>
      <c r="TYW99" s="36"/>
      <c r="TYX99" s="36"/>
      <c r="TYY99" s="36"/>
      <c r="TYZ99" s="36"/>
      <c r="TZA99" s="36"/>
      <c r="TZB99" s="36"/>
      <c r="TZC99" s="36"/>
      <c r="TZD99" s="36"/>
      <c r="TZE99" s="36"/>
      <c r="TZF99" s="36"/>
      <c r="TZG99" s="36"/>
      <c r="TZH99" s="36"/>
      <c r="TZI99" s="36"/>
      <c r="TZJ99" s="36"/>
      <c r="TZK99" s="36"/>
      <c r="TZL99" s="36"/>
      <c r="TZM99" s="36"/>
      <c r="TZN99" s="36"/>
      <c r="TZO99" s="36"/>
      <c r="TZP99" s="36"/>
      <c r="TZQ99" s="36"/>
      <c r="TZR99" s="36"/>
      <c r="TZS99" s="36"/>
      <c r="TZT99" s="36"/>
      <c r="TZU99" s="36"/>
      <c r="TZV99" s="36"/>
      <c r="TZW99" s="36"/>
      <c r="TZX99" s="36"/>
      <c r="TZY99" s="36"/>
      <c r="TZZ99" s="36"/>
      <c r="UAA99" s="36"/>
      <c r="UAB99" s="36"/>
      <c r="UAC99" s="36"/>
      <c r="UAD99" s="36"/>
      <c r="UAE99" s="36"/>
      <c r="UAF99" s="36"/>
      <c r="UAG99" s="36"/>
      <c r="UAH99" s="36"/>
      <c r="UAI99" s="36"/>
      <c r="UAJ99" s="36"/>
      <c r="UAK99" s="36"/>
      <c r="UAL99" s="36"/>
      <c r="UAM99" s="36"/>
      <c r="UAN99" s="36"/>
      <c r="UAO99" s="36"/>
      <c r="UAP99" s="36"/>
      <c r="UAQ99" s="36"/>
      <c r="UAR99" s="36"/>
      <c r="UAS99" s="36"/>
      <c r="UAT99" s="36"/>
      <c r="UAU99" s="36"/>
      <c r="UAV99" s="36"/>
      <c r="UAW99" s="36"/>
      <c r="UAX99" s="36"/>
      <c r="UAY99" s="36"/>
      <c r="UAZ99" s="36"/>
      <c r="UBA99" s="36"/>
      <c r="UBB99" s="36"/>
      <c r="UBC99" s="36"/>
      <c r="UBD99" s="36"/>
      <c r="UBE99" s="36"/>
      <c r="UBF99" s="36"/>
      <c r="UBG99" s="36"/>
      <c r="UBH99" s="36"/>
      <c r="UBI99" s="36"/>
      <c r="UBJ99" s="36"/>
      <c r="UBK99" s="36"/>
      <c r="UBL99" s="36"/>
      <c r="UBM99" s="36"/>
      <c r="UBN99" s="36"/>
      <c r="UBO99" s="36"/>
      <c r="UBP99" s="36"/>
      <c r="UBQ99" s="36"/>
      <c r="UBR99" s="36"/>
      <c r="UBS99" s="36"/>
      <c r="UBT99" s="36"/>
      <c r="UBU99" s="36"/>
      <c r="UBV99" s="36"/>
      <c r="UBW99" s="36"/>
      <c r="UBX99" s="36"/>
      <c r="UBY99" s="36"/>
      <c r="UBZ99" s="36"/>
      <c r="UCA99" s="36"/>
      <c r="UCB99" s="36"/>
      <c r="UCC99" s="36"/>
      <c r="UCD99" s="36"/>
      <c r="UCE99" s="36"/>
      <c r="UCF99" s="36"/>
      <c r="UCG99" s="36"/>
      <c r="UCH99" s="36"/>
      <c r="UCI99" s="36"/>
      <c r="UCJ99" s="36"/>
      <c r="UCK99" s="36"/>
      <c r="UCL99" s="36"/>
      <c r="UCM99" s="36"/>
      <c r="UCN99" s="36"/>
      <c r="UCO99" s="36"/>
      <c r="UCP99" s="36"/>
      <c r="UCQ99" s="36"/>
      <c r="UCR99" s="36"/>
      <c r="UCS99" s="36"/>
      <c r="UCT99" s="36"/>
      <c r="UCU99" s="36"/>
      <c r="UCV99" s="36"/>
      <c r="UCW99" s="36"/>
      <c r="UCX99" s="36"/>
      <c r="UCY99" s="36"/>
      <c r="UCZ99" s="36"/>
      <c r="UDA99" s="36"/>
      <c r="UDB99" s="36"/>
      <c r="UDC99" s="36"/>
      <c r="UDD99" s="36"/>
      <c r="UDE99" s="36"/>
      <c r="UDF99" s="36"/>
      <c r="UDG99" s="36"/>
      <c r="UDH99" s="36"/>
      <c r="UDI99" s="36"/>
      <c r="UDJ99" s="36"/>
      <c r="UDK99" s="36"/>
      <c r="UDL99" s="36"/>
      <c r="UDM99" s="36"/>
      <c r="UDN99" s="36"/>
      <c r="UDO99" s="36"/>
      <c r="UDP99" s="36"/>
      <c r="UDQ99" s="36"/>
      <c r="UDR99" s="36"/>
      <c r="UDS99" s="36"/>
      <c r="UDT99" s="36"/>
      <c r="UDU99" s="36"/>
      <c r="UDV99" s="36"/>
      <c r="UDW99" s="36"/>
      <c r="UDX99" s="36"/>
      <c r="UDY99" s="36"/>
      <c r="UDZ99" s="36"/>
      <c r="UEA99" s="36"/>
      <c r="UEB99" s="36"/>
      <c r="UEC99" s="36"/>
      <c r="UED99" s="36"/>
      <c r="UEE99" s="36"/>
      <c r="UEF99" s="36"/>
      <c r="UEG99" s="36"/>
      <c r="UEH99" s="36"/>
      <c r="UEI99" s="36"/>
      <c r="UEJ99" s="36"/>
      <c r="UEK99" s="36"/>
      <c r="UEL99" s="36"/>
      <c r="UEM99" s="36"/>
      <c r="UEN99" s="36"/>
      <c r="UEO99" s="36"/>
      <c r="UEP99" s="36"/>
      <c r="UEQ99" s="36"/>
      <c r="UER99" s="36"/>
      <c r="UES99" s="36"/>
      <c r="UET99" s="36"/>
      <c r="UEU99" s="36"/>
      <c r="UEV99" s="36"/>
      <c r="UEW99" s="36"/>
      <c r="UEX99" s="36"/>
      <c r="UEY99" s="36"/>
      <c r="UEZ99" s="36"/>
      <c r="UFA99" s="36"/>
      <c r="UFB99" s="36"/>
      <c r="UFC99" s="36"/>
      <c r="UFD99" s="36"/>
      <c r="UFE99" s="36"/>
      <c r="UFF99" s="36"/>
      <c r="UFG99" s="36"/>
      <c r="UFH99" s="36"/>
      <c r="UFI99" s="36"/>
      <c r="UFJ99" s="36"/>
      <c r="UFK99" s="36"/>
      <c r="UFL99" s="36"/>
      <c r="UFM99" s="36"/>
      <c r="UFN99" s="36"/>
      <c r="UFO99" s="36"/>
      <c r="UFP99" s="36"/>
      <c r="UFQ99" s="36"/>
      <c r="UFR99" s="36"/>
      <c r="UFS99" s="36"/>
      <c r="UFT99" s="36"/>
      <c r="UFU99" s="36"/>
      <c r="UFV99" s="36"/>
      <c r="UFW99" s="36"/>
      <c r="UFX99" s="36"/>
      <c r="UFY99" s="36"/>
      <c r="UFZ99" s="36"/>
      <c r="UGA99" s="36"/>
      <c r="UGB99" s="36"/>
      <c r="UGC99" s="36"/>
      <c r="UGD99" s="36"/>
      <c r="UGE99" s="36"/>
      <c r="UGF99" s="36"/>
      <c r="UGG99" s="36"/>
      <c r="UGH99" s="36"/>
      <c r="UGI99" s="36"/>
      <c r="UGJ99" s="36"/>
      <c r="UGK99" s="36"/>
      <c r="UGL99" s="36"/>
      <c r="UGM99" s="36"/>
      <c r="UGN99" s="36"/>
      <c r="UGO99" s="36"/>
      <c r="UGP99" s="36"/>
      <c r="UGQ99" s="36"/>
      <c r="UGR99" s="36"/>
      <c r="UGS99" s="36"/>
      <c r="UGT99" s="36"/>
      <c r="UGU99" s="36"/>
      <c r="UGV99" s="36"/>
      <c r="UGW99" s="36"/>
      <c r="UGX99" s="36"/>
      <c r="UGY99" s="36"/>
      <c r="UGZ99" s="36"/>
      <c r="UHA99" s="36"/>
      <c r="UHB99" s="36"/>
      <c r="UHC99" s="36"/>
      <c r="UHD99" s="36"/>
      <c r="UHE99" s="36"/>
      <c r="UHF99" s="36"/>
      <c r="UHG99" s="36"/>
      <c r="UHH99" s="36"/>
      <c r="UHI99" s="36"/>
      <c r="UHJ99" s="36"/>
      <c r="UHK99" s="36"/>
      <c r="UHL99" s="36"/>
      <c r="UHM99" s="36"/>
      <c r="UHN99" s="36"/>
      <c r="UHO99" s="36"/>
      <c r="UHP99" s="36"/>
      <c r="UHQ99" s="36"/>
      <c r="UHR99" s="36"/>
      <c r="UHS99" s="36"/>
      <c r="UHT99" s="36"/>
      <c r="UHU99" s="36"/>
      <c r="UHV99" s="36"/>
      <c r="UHW99" s="36"/>
      <c r="UHX99" s="36"/>
      <c r="UHY99" s="36"/>
      <c r="UHZ99" s="36"/>
      <c r="UIA99" s="36"/>
      <c r="UIB99" s="36"/>
      <c r="UIC99" s="36"/>
      <c r="UID99" s="36"/>
      <c r="UIE99" s="36"/>
      <c r="UIF99" s="36"/>
      <c r="UIG99" s="36"/>
      <c r="UIH99" s="36"/>
      <c r="UII99" s="36"/>
      <c r="UIJ99" s="36"/>
      <c r="UIK99" s="36"/>
      <c r="UIL99" s="36"/>
      <c r="UIM99" s="36"/>
      <c r="UIN99" s="36"/>
      <c r="UIO99" s="36"/>
      <c r="UIP99" s="36"/>
      <c r="UIQ99" s="36"/>
      <c r="UIR99" s="36"/>
      <c r="UIS99" s="36"/>
      <c r="UIT99" s="36"/>
      <c r="UIU99" s="36"/>
      <c r="UIV99" s="36"/>
      <c r="UIW99" s="36"/>
      <c r="UIX99" s="36"/>
      <c r="UIY99" s="36"/>
      <c r="UIZ99" s="36"/>
      <c r="UJA99" s="36"/>
      <c r="UJB99" s="36"/>
      <c r="UJC99" s="36"/>
      <c r="UJD99" s="36"/>
      <c r="UJE99" s="36"/>
      <c r="UJF99" s="36"/>
      <c r="UJG99" s="36"/>
      <c r="UJH99" s="36"/>
      <c r="UJI99" s="36"/>
      <c r="UJJ99" s="36"/>
      <c r="UJK99" s="36"/>
      <c r="UJL99" s="36"/>
      <c r="UJM99" s="36"/>
      <c r="UJN99" s="36"/>
      <c r="UJO99" s="36"/>
      <c r="UJP99" s="36"/>
      <c r="UJQ99" s="36"/>
      <c r="UJR99" s="36"/>
      <c r="UJS99" s="36"/>
      <c r="UJT99" s="36"/>
      <c r="UJU99" s="36"/>
      <c r="UJV99" s="36"/>
      <c r="UJW99" s="36"/>
      <c r="UJX99" s="36"/>
      <c r="UJY99" s="36"/>
      <c r="UJZ99" s="36"/>
      <c r="UKA99" s="36"/>
      <c r="UKB99" s="36"/>
      <c r="UKC99" s="36"/>
      <c r="UKD99" s="36"/>
      <c r="UKE99" s="36"/>
      <c r="UKF99" s="36"/>
      <c r="UKG99" s="36"/>
      <c r="UKH99" s="36"/>
      <c r="UKI99" s="36"/>
      <c r="UKJ99" s="36"/>
      <c r="UKK99" s="36"/>
      <c r="UKL99" s="36"/>
      <c r="UKM99" s="36"/>
      <c r="UKN99" s="36"/>
      <c r="UKO99" s="36"/>
      <c r="UKP99" s="36"/>
      <c r="UKQ99" s="36"/>
      <c r="UKR99" s="36"/>
      <c r="UKS99" s="36"/>
      <c r="UKT99" s="36"/>
      <c r="UKU99" s="36"/>
      <c r="UKV99" s="36"/>
      <c r="UKW99" s="36"/>
      <c r="UKX99" s="36"/>
      <c r="UKY99" s="36"/>
      <c r="UKZ99" s="36"/>
      <c r="ULA99" s="36"/>
      <c r="ULB99" s="36"/>
      <c r="ULC99" s="36"/>
      <c r="ULD99" s="36"/>
      <c r="ULE99" s="36"/>
      <c r="ULF99" s="36"/>
      <c r="ULG99" s="36"/>
      <c r="ULH99" s="36"/>
      <c r="ULI99" s="36"/>
      <c r="ULJ99" s="36"/>
      <c r="ULK99" s="36"/>
      <c r="ULL99" s="36"/>
      <c r="ULM99" s="36"/>
      <c r="ULN99" s="36"/>
      <c r="ULO99" s="36"/>
      <c r="ULP99" s="36"/>
      <c r="ULQ99" s="36"/>
      <c r="ULR99" s="36"/>
      <c r="ULS99" s="36"/>
      <c r="ULT99" s="36"/>
      <c r="ULU99" s="36"/>
      <c r="ULV99" s="36"/>
      <c r="ULW99" s="36"/>
      <c r="ULX99" s="36"/>
      <c r="ULY99" s="36"/>
      <c r="ULZ99" s="36"/>
      <c r="UMA99" s="36"/>
      <c r="UMB99" s="36"/>
      <c r="UMC99" s="36"/>
      <c r="UMD99" s="36"/>
      <c r="UME99" s="36"/>
      <c r="UMF99" s="36"/>
      <c r="UMG99" s="36"/>
      <c r="UMH99" s="36"/>
      <c r="UMI99" s="36"/>
      <c r="UMJ99" s="36"/>
      <c r="UMK99" s="36"/>
      <c r="UML99" s="36"/>
      <c r="UMM99" s="36"/>
      <c r="UMN99" s="36"/>
      <c r="UMO99" s="36"/>
      <c r="UMP99" s="36"/>
      <c r="UMQ99" s="36"/>
      <c r="UMR99" s="36"/>
      <c r="UMS99" s="36"/>
      <c r="UMT99" s="36"/>
      <c r="UMU99" s="36"/>
      <c r="UMV99" s="36"/>
      <c r="UMW99" s="36"/>
      <c r="UMX99" s="36"/>
      <c r="UMY99" s="36"/>
      <c r="UMZ99" s="36"/>
      <c r="UNA99" s="36"/>
      <c r="UNB99" s="36"/>
      <c r="UNC99" s="36"/>
      <c r="UND99" s="36"/>
      <c r="UNE99" s="36"/>
      <c r="UNF99" s="36"/>
      <c r="UNG99" s="36"/>
      <c r="UNH99" s="36"/>
      <c r="UNI99" s="36"/>
      <c r="UNJ99" s="36"/>
      <c r="UNK99" s="36"/>
      <c r="UNL99" s="36"/>
      <c r="UNM99" s="36"/>
      <c r="UNN99" s="36"/>
      <c r="UNO99" s="36"/>
      <c r="UNP99" s="36"/>
      <c r="UNQ99" s="36"/>
      <c r="UNR99" s="36"/>
      <c r="UNS99" s="36"/>
      <c r="UNT99" s="36"/>
      <c r="UNU99" s="36"/>
      <c r="UNV99" s="36"/>
      <c r="UNW99" s="36"/>
      <c r="UNX99" s="36"/>
      <c r="UNY99" s="36"/>
      <c r="UNZ99" s="36"/>
      <c r="UOA99" s="36"/>
      <c r="UOB99" s="36"/>
      <c r="UOC99" s="36"/>
      <c r="UOD99" s="36"/>
      <c r="UOE99" s="36"/>
      <c r="UOF99" s="36"/>
      <c r="UOG99" s="36"/>
      <c r="UOH99" s="36"/>
      <c r="UOI99" s="36"/>
      <c r="UOJ99" s="36"/>
      <c r="UOK99" s="36"/>
      <c r="UOL99" s="36"/>
      <c r="UOM99" s="36"/>
      <c r="UON99" s="36"/>
      <c r="UOO99" s="36"/>
      <c r="UOP99" s="36"/>
      <c r="UOQ99" s="36"/>
      <c r="UOR99" s="36"/>
      <c r="UOS99" s="36"/>
      <c r="UOT99" s="36"/>
      <c r="UOU99" s="36"/>
      <c r="UOV99" s="36"/>
      <c r="UOW99" s="36"/>
      <c r="UOX99" s="36"/>
      <c r="UOY99" s="36"/>
      <c r="UOZ99" s="36"/>
      <c r="UPA99" s="36"/>
      <c r="UPB99" s="36"/>
      <c r="UPC99" s="36"/>
      <c r="UPD99" s="36"/>
      <c r="UPE99" s="36"/>
      <c r="UPF99" s="36"/>
      <c r="UPG99" s="36"/>
      <c r="UPH99" s="36"/>
      <c r="UPI99" s="36"/>
      <c r="UPJ99" s="36"/>
      <c r="UPK99" s="36"/>
      <c r="UPL99" s="36"/>
      <c r="UPM99" s="36"/>
      <c r="UPN99" s="36"/>
      <c r="UPO99" s="36"/>
      <c r="UPP99" s="36"/>
      <c r="UPQ99" s="36"/>
      <c r="UPR99" s="36"/>
      <c r="UPS99" s="36"/>
      <c r="UPT99" s="36"/>
      <c r="UPU99" s="36"/>
      <c r="UPV99" s="36"/>
      <c r="UPW99" s="36"/>
      <c r="UPX99" s="36"/>
      <c r="UPY99" s="36"/>
      <c r="UPZ99" s="36"/>
      <c r="UQA99" s="36"/>
      <c r="UQB99" s="36"/>
      <c r="UQC99" s="36"/>
      <c r="UQD99" s="36"/>
      <c r="UQE99" s="36"/>
      <c r="UQF99" s="36"/>
      <c r="UQG99" s="36"/>
      <c r="UQH99" s="36"/>
      <c r="UQI99" s="36"/>
      <c r="UQJ99" s="36"/>
      <c r="UQK99" s="36"/>
      <c r="UQL99" s="36"/>
      <c r="UQM99" s="36"/>
      <c r="UQN99" s="36"/>
      <c r="UQO99" s="36"/>
      <c r="UQP99" s="36"/>
      <c r="UQQ99" s="36"/>
      <c r="UQR99" s="36"/>
      <c r="UQS99" s="36"/>
      <c r="UQT99" s="36"/>
      <c r="UQU99" s="36"/>
      <c r="UQV99" s="36"/>
      <c r="UQW99" s="36"/>
      <c r="UQX99" s="36"/>
      <c r="UQY99" s="36"/>
      <c r="UQZ99" s="36"/>
      <c r="URA99" s="36"/>
      <c r="URB99" s="36"/>
      <c r="URC99" s="36"/>
      <c r="URD99" s="36"/>
      <c r="URE99" s="36"/>
      <c r="URF99" s="36"/>
      <c r="URG99" s="36"/>
      <c r="URH99" s="36"/>
      <c r="URI99" s="36"/>
      <c r="URJ99" s="36"/>
      <c r="URK99" s="36"/>
      <c r="URL99" s="36"/>
      <c r="URM99" s="36"/>
      <c r="URN99" s="36"/>
      <c r="URO99" s="36"/>
      <c r="URP99" s="36"/>
      <c r="URQ99" s="36"/>
      <c r="URR99" s="36"/>
      <c r="URS99" s="36"/>
      <c r="URT99" s="36"/>
      <c r="URU99" s="36"/>
      <c r="URV99" s="36"/>
      <c r="URW99" s="36"/>
      <c r="URX99" s="36"/>
      <c r="URY99" s="36"/>
      <c r="URZ99" s="36"/>
      <c r="USA99" s="36"/>
      <c r="USB99" s="36"/>
      <c r="USC99" s="36"/>
      <c r="USD99" s="36"/>
      <c r="USE99" s="36"/>
      <c r="USF99" s="36"/>
      <c r="USG99" s="36"/>
      <c r="USH99" s="36"/>
      <c r="USI99" s="36"/>
      <c r="USJ99" s="36"/>
      <c r="USK99" s="36"/>
      <c r="USL99" s="36"/>
      <c r="USM99" s="36"/>
      <c r="USN99" s="36"/>
      <c r="USO99" s="36"/>
      <c r="USP99" s="36"/>
      <c r="USQ99" s="36"/>
      <c r="USR99" s="36"/>
      <c r="USS99" s="36"/>
      <c r="UST99" s="36"/>
      <c r="USU99" s="36"/>
      <c r="USV99" s="36"/>
      <c r="USW99" s="36"/>
      <c r="USX99" s="36"/>
      <c r="USY99" s="36"/>
      <c r="USZ99" s="36"/>
      <c r="UTA99" s="36"/>
      <c r="UTB99" s="36"/>
      <c r="UTC99" s="36"/>
      <c r="UTD99" s="36"/>
      <c r="UTE99" s="36"/>
      <c r="UTF99" s="36"/>
      <c r="UTG99" s="36"/>
      <c r="UTH99" s="36"/>
      <c r="UTI99" s="36"/>
      <c r="UTJ99" s="36"/>
      <c r="UTK99" s="36"/>
      <c r="UTL99" s="36"/>
      <c r="UTM99" s="36"/>
      <c r="UTN99" s="36"/>
      <c r="UTO99" s="36"/>
      <c r="UTP99" s="36"/>
      <c r="UTQ99" s="36"/>
      <c r="UTR99" s="36"/>
      <c r="UTS99" s="36"/>
      <c r="UTT99" s="36"/>
      <c r="UTU99" s="36"/>
      <c r="UTV99" s="36"/>
      <c r="UTW99" s="36"/>
      <c r="UTX99" s="36"/>
      <c r="UTY99" s="36"/>
      <c r="UTZ99" s="36"/>
      <c r="UUA99" s="36"/>
      <c r="UUB99" s="36"/>
      <c r="UUC99" s="36"/>
      <c r="UUD99" s="36"/>
      <c r="UUE99" s="36"/>
      <c r="UUF99" s="36"/>
      <c r="UUG99" s="36"/>
      <c r="UUH99" s="36"/>
      <c r="UUI99" s="36"/>
      <c r="UUJ99" s="36"/>
      <c r="UUK99" s="36"/>
      <c r="UUL99" s="36"/>
      <c r="UUM99" s="36"/>
      <c r="UUN99" s="36"/>
      <c r="UUO99" s="36"/>
      <c r="UUP99" s="36"/>
      <c r="UUQ99" s="36"/>
      <c r="UUR99" s="36"/>
      <c r="UUS99" s="36"/>
      <c r="UUT99" s="36"/>
      <c r="UUU99" s="36"/>
      <c r="UUV99" s="36"/>
      <c r="UUW99" s="36"/>
      <c r="UUX99" s="36"/>
      <c r="UUY99" s="36"/>
      <c r="UUZ99" s="36"/>
      <c r="UVA99" s="36"/>
      <c r="UVB99" s="36"/>
      <c r="UVC99" s="36"/>
      <c r="UVD99" s="36"/>
      <c r="UVE99" s="36"/>
      <c r="UVF99" s="36"/>
      <c r="UVG99" s="36"/>
      <c r="UVH99" s="36"/>
      <c r="UVI99" s="36"/>
      <c r="UVJ99" s="36"/>
      <c r="UVK99" s="36"/>
      <c r="UVL99" s="36"/>
      <c r="UVM99" s="36"/>
      <c r="UVN99" s="36"/>
      <c r="UVO99" s="36"/>
      <c r="UVP99" s="36"/>
      <c r="UVQ99" s="36"/>
      <c r="UVR99" s="36"/>
      <c r="UVS99" s="36"/>
      <c r="UVT99" s="36"/>
      <c r="UVU99" s="36"/>
      <c r="UVV99" s="36"/>
      <c r="UVW99" s="36"/>
      <c r="UVX99" s="36"/>
      <c r="UVY99" s="36"/>
      <c r="UVZ99" s="36"/>
      <c r="UWA99" s="36"/>
      <c r="UWB99" s="36"/>
      <c r="UWC99" s="36"/>
      <c r="UWD99" s="36"/>
      <c r="UWE99" s="36"/>
      <c r="UWF99" s="36"/>
      <c r="UWG99" s="36"/>
      <c r="UWH99" s="36"/>
      <c r="UWI99" s="36"/>
      <c r="UWJ99" s="36"/>
      <c r="UWK99" s="36"/>
      <c r="UWL99" s="36"/>
      <c r="UWM99" s="36"/>
      <c r="UWN99" s="36"/>
      <c r="UWO99" s="36"/>
      <c r="UWP99" s="36"/>
      <c r="UWQ99" s="36"/>
      <c r="UWR99" s="36"/>
      <c r="UWS99" s="36"/>
      <c r="UWT99" s="36"/>
      <c r="UWU99" s="36"/>
      <c r="UWV99" s="36"/>
      <c r="UWW99" s="36"/>
      <c r="UWX99" s="36"/>
      <c r="UWY99" s="36"/>
      <c r="UWZ99" s="36"/>
      <c r="UXA99" s="36"/>
      <c r="UXB99" s="36"/>
      <c r="UXC99" s="36"/>
      <c r="UXD99" s="36"/>
      <c r="UXE99" s="36"/>
      <c r="UXF99" s="36"/>
      <c r="UXG99" s="36"/>
      <c r="UXH99" s="36"/>
      <c r="UXI99" s="36"/>
      <c r="UXJ99" s="36"/>
      <c r="UXK99" s="36"/>
      <c r="UXL99" s="36"/>
      <c r="UXM99" s="36"/>
      <c r="UXN99" s="36"/>
      <c r="UXO99" s="36"/>
      <c r="UXP99" s="36"/>
      <c r="UXQ99" s="36"/>
      <c r="UXR99" s="36"/>
      <c r="UXS99" s="36"/>
      <c r="UXT99" s="36"/>
      <c r="UXU99" s="36"/>
      <c r="UXV99" s="36"/>
      <c r="UXW99" s="36"/>
      <c r="UXX99" s="36"/>
      <c r="UXY99" s="36"/>
      <c r="UXZ99" s="36"/>
      <c r="UYA99" s="36"/>
      <c r="UYB99" s="36"/>
      <c r="UYC99" s="36"/>
      <c r="UYD99" s="36"/>
      <c r="UYE99" s="36"/>
      <c r="UYF99" s="36"/>
      <c r="UYG99" s="36"/>
      <c r="UYH99" s="36"/>
      <c r="UYI99" s="36"/>
      <c r="UYJ99" s="36"/>
      <c r="UYK99" s="36"/>
      <c r="UYL99" s="36"/>
      <c r="UYM99" s="36"/>
      <c r="UYN99" s="36"/>
      <c r="UYO99" s="36"/>
      <c r="UYP99" s="36"/>
      <c r="UYQ99" s="36"/>
      <c r="UYR99" s="36"/>
      <c r="UYS99" s="36"/>
      <c r="UYT99" s="36"/>
      <c r="UYU99" s="36"/>
      <c r="UYV99" s="36"/>
      <c r="UYW99" s="36"/>
      <c r="UYX99" s="36"/>
      <c r="UYY99" s="36"/>
      <c r="UYZ99" s="36"/>
      <c r="UZA99" s="36"/>
      <c r="UZB99" s="36"/>
      <c r="UZC99" s="36"/>
      <c r="UZD99" s="36"/>
      <c r="UZE99" s="36"/>
      <c r="UZF99" s="36"/>
      <c r="UZG99" s="36"/>
      <c r="UZH99" s="36"/>
      <c r="UZI99" s="36"/>
      <c r="UZJ99" s="36"/>
      <c r="UZK99" s="36"/>
      <c r="UZL99" s="36"/>
      <c r="UZM99" s="36"/>
      <c r="UZN99" s="36"/>
      <c r="UZO99" s="36"/>
      <c r="UZP99" s="36"/>
      <c r="UZQ99" s="36"/>
      <c r="UZR99" s="36"/>
      <c r="UZS99" s="36"/>
      <c r="UZT99" s="36"/>
      <c r="UZU99" s="36"/>
      <c r="UZV99" s="36"/>
      <c r="UZW99" s="36"/>
      <c r="UZX99" s="36"/>
      <c r="UZY99" s="36"/>
      <c r="UZZ99" s="36"/>
      <c r="VAA99" s="36"/>
      <c r="VAB99" s="36"/>
      <c r="VAC99" s="36"/>
      <c r="VAD99" s="36"/>
      <c r="VAE99" s="36"/>
      <c r="VAF99" s="36"/>
      <c r="VAG99" s="36"/>
      <c r="VAH99" s="36"/>
      <c r="VAI99" s="36"/>
      <c r="VAJ99" s="36"/>
      <c r="VAK99" s="36"/>
      <c r="VAL99" s="36"/>
      <c r="VAM99" s="36"/>
      <c r="VAN99" s="36"/>
      <c r="VAO99" s="36"/>
      <c r="VAP99" s="36"/>
      <c r="VAQ99" s="36"/>
      <c r="VAR99" s="36"/>
      <c r="VAS99" s="36"/>
      <c r="VAT99" s="36"/>
      <c r="VAU99" s="36"/>
      <c r="VAV99" s="36"/>
      <c r="VAW99" s="36"/>
      <c r="VAX99" s="36"/>
      <c r="VAY99" s="36"/>
      <c r="VAZ99" s="36"/>
      <c r="VBA99" s="36"/>
      <c r="VBB99" s="36"/>
      <c r="VBC99" s="36"/>
      <c r="VBD99" s="36"/>
      <c r="VBE99" s="36"/>
      <c r="VBF99" s="36"/>
      <c r="VBG99" s="36"/>
      <c r="VBH99" s="36"/>
      <c r="VBI99" s="36"/>
      <c r="VBJ99" s="36"/>
      <c r="VBK99" s="36"/>
      <c r="VBL99" s="36"/>
      <c r="VBM99" s="36"/>
      <c r="VBN99" s="36"/>
      <c r="VBO99" s="36"/>
      <c r="VBP99" s="36"/>
      <c r="VBQ99" s="36"/>
      <c r="VBR99" s="36"/>
      <c r="VBS99" s="36"/>
      <c r="VBT99" s="36"/>
      <c r="VBU99" s="36"/>
      <c r="VBV99" s="36"/>
      <c r="VBW99" s="36"/>
      <c r="VBX99" s="36"/>
      <c r="VBY99" s="36"/>
      <c r="VBZ99" s="36"/>
      <c r="VCA99" s="36"/>
      <c r="VCB99" s="36"/>
      <c r="VCC99" s="36"/>
      <c r="VCD99" s="36"/>
      <c r="VCE99" s="36"/>
      <c r="VCF99" s="36"/>
      <c r="VCG99" s="36"/>
      <c r="VCH99" s="36"/>
      <c r="VCI99" s="36"/>
      <c r="VCJ99" s="36"/>
      <c r="VCK99" s="36"/>
      <c r="VCL99" s="36"/>
      <c r="VCM99" s="36"/>
      <c r="VCN99" s="36"/>
      <c r="VCO99" s="36"/>
      <c r="VCP99" s="36"/>
      <c r="VCQ99" s="36"/>
      <c r="VCR99" s="36"/>
      <c r="VCS99" s="36"/>
      <c r="VCT99" s="36"/>
      <c r="VCU99" s="36"/>
      <c r="VCV99" s="36"/>
      <c r="VCW99" s="36"/>
      <c r="VCX99" s="36"/>
      <c r="VCY99" s="36"/>
      <c r="VCZ99" s="36"/>
      <c r="VDA99" s="36"/>
      <c r="VDB99" s="36"/>
      <c r="VDC99" s="36"/>
      <c r="VDD99" s="36"/>
      <c r="VDE99" s="36"/>
      <c r="VDF99" s="36"/>
      <c r="VDG99" s="36"/>
      <c r="VDH99" s="36"/>
      <c r="VDI99" s="36"/>
      <c r="VDJ99" s="36"/>
      <c r="VDK99" s="36"/>
      <c r="VDL99" s="36"/>
      <c r="VDM99" s="36"/>
      <c r="VDN99" s="36"/>
      <c r="VDO99" s="36"/>
      <c r="VDP99" s="36"/>
      <c r="VDQ99" s="36"/>
      <c r="VDR99" s="36"/>
      <c r="VDS99" s="36"/>
      <c r="VDT99" s="36"/>
      <c r="VDU99" s="36"/>
      <c r="VDV99" s="36"/>
      <c r="VDW99" s="36"/>
      <c r="VDX99" s="36"/>
      <c r="VDY99" s="36"/>
      <c r="VDZ99" s="36"/>
      <c r="VEA99" s="36"/>
      <c r="VEB99" s="36"/>
      <c r="VEC99" s="36"/>
      <c r="VED99" s="36"/>
      <c r="VEE99" s="36"/>
      <c r="VEF99" s="36"/>
      <c r="VEG99" s="36"/>
      <c r="VEH99" s="36"/>
      <c r="VEI99" s="36"/>
      <c r="VEJ99" s="36"/>
      <c r="VEK99" s="36"/>
      <c r="VEL99" s="36"/>
      <c r="VEM99" s="36"/>
      <c r="VEN99" s="36"/>
      <c r="VEO99" s="36"/>
      <c r="VEP99" s="36"/>
      <c r="VEQ99" s="36"/>
      <c r="VER99" s="36"/>
      <c r="VES99" s="36"/>
      <c r="VET99" s="36"/>
      <c r="VEU99" s="36"/>
      <c r="VEV99" s="36"/>
      <c r="VEW99" s="36"/>
      <c r="VEX99" s="36"/>
      <c r="VEY99" s="36"/>
      <c r="VEZ99" s="36"/>
      <c r="VFA99" s="36"/>
      <c r="VFB99" s="36"/>
      <c r="VFC99" s="36"/>
      <c r="VFD99" s="36"/>
      <c r="VFE99" s="36"/>
      <c r="VFF99" s="36"/>
      <c r="VFG99" s="36"/>
      <c r="VFH99" s="36"/>
      <c r="VFI99" s="36"/>
      <c r="VFJ99" s="36"/>
      <c r="VFK99" s="36"/>
      <c r="VFL99" s="36"/>
      <c r="VFM99" s="36"/>
      <c r="VFN99" s="36"/>
      <c r="VFO99" s="36"/>
      <c r="VFP99" s="36"/>
      <c r="VFQ99" s="36"/>
      <c r="VFR99" s="36"/>
      <c r="VFS99" s="36"/>
      <c r="VFT99" s="36"/>
      <c r="VFU99" s="36"/>
      <c r="VFV99" s="36"/>
      <c r="VFW99" s="36"/>
      <c r="VFX99" s="36"/>
      <c r="VFY99" s="36"/>
      <c r="VFZ99" s="36"/>
      <c r="VGA99" s="36"/>
      <c r="VGB99" s="36"/>
      <c r="VGC99" s="36"/>
      <c r="VGD99" s="36"/>
      <c r="VGE99" s="36"/>
      <c r="VGF99" s="36"/>
      <c r="VGG99" s="36"/>
      <c r="VGH99" s="36"/>
      <c r="VGI99" s="36"/>
      <c r="VGJ99" s="36"/>
      <c r="VGK99" s="36"/>
      <c r="VGL99" s="36"/>
      <c r="VGM99" s="36"/>
      <c r="VGN99" s="36"/>
      <c r="VGO99" s="36"/>
      <c r="VGP99" s="36"/>
      <c r="VGQ99" s="36"/>
      <c r="VGR99" s="36"/>
      <c r="VGS99" s="36"/>
      <c r="VGT99" s="36"/>
      <c r="VGU99" s="36"/>
      <c r="VGV99" s="36"/>
      <c r="VGW99" s="36"/>
      <c r="VGX99" s="36"/>
      <c r="VGY99" s="36"/>
      <c r="VGZ99" s="36"/>
      <c r="VHA99" s="36"/>
      <c r="VHB99" s="36"/>
      <c r="VHC99" s="36"/>
      <c r="VHD99" s="36"/>
      <c r="VHE99" s="36"/>
      <c r="VHF99" s="36"/>
      <c r="VHG99" s="36"/>
      <c r="VHH99" s="36"/>
      <c r="VHI99" s="36"/>
      <c r="VHJ99" s="36"/>
      <c r="VHK99" s="36"/>
      <c r="VHL99" s="36"/>
      <c r="VHM99" s="36"/>
      <c r="VHN99" s="36"/>
      <c r="VHO99" s="36"/>
      <c r="VHP99" s="36"/>
      <c r="VHQ99" s="36"/>
      <c r="VHR99" s="36"/>
      <c r="VHS99" s="36"/>
      <c r="VHT99" s="36"/>
      <c r="VHU99" s="36"/>
      <c r="VHV99" s="36"/>
      <c r="VHW99" s="36"/>
      <c r="VHX99" s="36"/>
      <c r="VHY99" s="36"/>
      <c r="VHZ99" s="36"/>
      <c r="VIA99" s="36"/>
      <c r="VIB99" s="36"/>
      <c r="VIC99" s="36"/>
      <c r="VID99" s="36"/>
      <c r="VIE99" s="36"/>
      <c r="VIF99" s="36"/>
      <c r="VIG99" s="36"/>
      <c r="VIH99" s="36"/>
      <c r="VII99" s="36"/>
      <c r="VIJ99" s="36"/>
      <c r="VIK99" s="36"/>
      <c r="VIL99" s="36"/>
      <c r="VIM99" s="36"/>
      <c r="VIN99" s="36"/>
      <c r="VIO99" s="36"/>
      <c r="VIP99" s="36"/>
      <c r="VIQ99" s="36"/>
      <c r="VIR99" s="36"/>
      <c r="VIS99" s="36"/>
      <c r="VIT99" s="36"/>
      <c r="VIU99" s="36"/>
      <c r="VIV99" s="36"/>
      <c r="VIW99" s="36"/>
      <c r="VIX99" s="36"/>
      <c r="VIY99" s="36"/>
      <c r="VIZ99" s="36"/>
      <c r="VJA99" s="36"/>
      <c r="VJB99" s="36"/>
      <c r="VJC99" s="36"/>
      <c r="VJD99" s="36"/>
      <c r="VJE99" s="36"/>
      <c r="VJF99" s="36"/>
      <c r="VJG99" s="36"/>
      <c r="VJH99" s="36"/>
      <c r="VJI99" s="36"/>
      <c r="VJJ99" s="36"/>
      <c r="VJK99" s="36"/>
      <c r="VJL99" s="36"/>
      <c r="VJM99" s="36"/>
      <c r="VJN99" s="36"/>
      <c r="VJO99" s="36"/>
      <c r="VJP99" s="36"/>
      <c r="VJQ99" s="36"/>
      <c r="VJR99" s="36"/>
      <c r="VJS99" s="36"/>
      <c r="VJT99" s="36"/>
      <c r="VJU99" s="36"/>
      <c r="VJV99" s="36"/>
      <c r="VJW99" s="36"/>
      <c r="VJX99" s="36"/>
      <c r="VJY99" s="36"/>
      <c r="VJZ99" s="36"/>
      <c r="VKA99" s="36"/>
      <c r="VKB99" s="36"/>
      <c r="VKC99" s="36"/>
      <c r="VKD99" s="36"/>
      <c r="VKE99" s="36"/>
      <c r="VKF99" s="36"/>
      <c r="VKG99" s="36"/>
      <c r="VKH99" s="36"/>
      <c r="VKI99" s="36"/>
      <c r="VKJ99" s="36"/>
      <c r="VKK99" s="36"/>
      <c r="VKL99" s="36"/>
      <c r="VKM99" s="36"/>
      <c r="VKN99" s="36"/>
      <c r="VKO99" s="36"/>
      <c r="VKP99" s="36"/>
      <c r="VKQ99" s="36"/>
      <c r="VKR99" s="36"/>
      <c r="VKS99" s="36"/>
      <c r="VKT99" s="36"/>
      <c r="VKU99" s="36"/>
      <c r="VKV99" s="36"/>
      <c r="VKW99" s="36"/>
      <c r="VKX99" s="36"/>
      <c r="VKY99" s="36"/>
      <c r="VKZ99" s="36"/>
      <c r="VLA99" s="36"/>
      <c r="VLB99" s="36"/>
      <c r="VLC99" s="36"/>
      <c r="VLD99" s="36"/>
      <c r="VLE99" s="36"/>
      <c r="VLF99" s="36"/>
      <c r="VLG99" s="36"/>
      <c r="VLH99" s="36"/>
      <c r="VLI99" s="36"/>
      <c r="VLJ99" s="36"/>
      <c r="VLK99" s="36"/>
      <c r="VLL99" s="36"/>
      <c r="VLM99" s="36"/>
      <c r="VLN99" s="36"/>
      <c r="VLO99" s="36"/>
      <c r="VLP99" s="36"/>
      <c r="VLQ99" s="36"/>
      <c r="VLR99" s="36"/>
      <c r="VLS99" s="36"/>
      <c r="VLT99" s="36"/>
      <c r="VLU99" s="36"/>
      <c r="VLV99" s="36"/>
      <c r="VLW99" s="36"/>
      <c r="VLX99" s="36"/>
      <c r="VLY99" s="36"/>
      <c r="VLZ99" s="36"/>
      <c r="VMA99" s="36"/>
      <c r="VMB99" s="36"/>
      <c r="VMC99" s="36"/>
      <c r="VMD99" s="36"/>
      <c r="VME99" s="36"/>
      <c r="VMF99" s="36"/>
      <c r="VMG99" s="36"/>
      <c r="VMH99" s="36"/>
      <c r="VMI99" s="36"/>
      <c r="VMJ99" s="36"/>
      <c r="VMK99" s="36"/>
      <c r="VML99" s="36"/>
      <c r="VMM99" s="36"/>
      <c r="VMN99" s="36"/>
      <c r="VMO99" s="36"/>
      <c r="VMP99" s="36"/>
      <c r="VMQ99" s="36"/>
      <c r="VMR99" s="36"/>
      <c r="VMS99" s="36"/>
      <c r="VMT99" s="36"/>
      <c r="VMU99" s="36"/>
      <c r="VMV99" s="36"/>
      <c r="VMW99" s="36"/>
      <c r="VMX99" s="36"/>
      <c r="VMY99" s="36"/>
      <c r="VMZ99" s="36"/>
      <c r="VNA99" s="36"/>
      <c r="VNB99" s="36"/>
      <c r="VNC99" s="36"/>
      <c r="VND99" s="36"/>
      <c r="VNE99" s="36"/>
      <c r="VNF99" s="36"/>
      <c r="VNG99" s="36"/>
      <c r="VNH99" s="36"/>
      <c r="VNI99" s="36"/>
      <c r="VNJ99" s="36"/>
      <c r="VNK99" s="36"/>
      <c r="VNL99" s="36"/>
      <c r="VNM99" s="36"/>
      <c r="VNN99" s="36"/>
      <c r="VNO99" s="36"/>
      <c r="VNP99" s="36"/>
      <c r="VNQ99" s="36"/>
      <c r="VNR99" s="36"/>
      <c r="VNS99" s="36"/>
      <c r="VNT99" s="36"/>
      <c r="VNU99" s="36"/>
      <c r="VNV99" s="36"/>
      <c r="VNW99" s="36"/>
      <c r="VNX99" s="36"/>
      <c r="VNY99" s="36"/>
      <c r="VNZ99" s="36"/>
      <c r="VOA99" s="36"/>
      <c r="VOB99" s="36"/>
      <c r="VOC99" s="36"/>
      <c r="VOD99" s="36"/>
      <c r="VOE99" s="36"/>
      <c r="VOF99" s="36"/>
      <c r="VOG99" s="36"/>
      <c r="VOH99" s="36"/>
      <c r="VOI99" s="36"/>
      <c r="VOJ99" s="36"/>
      <c r="VOK99" s="36"/>
      <c r="VOL99" s="36"/>
      <c r="VOM99" s="36"/>
      <c r="VON99" s="36"/>
      <c r="VOO99" s="36"/>
      <c r="VOP99" s="36"/>
      <c r="VOQ99" s="36"/>
      <c r="VOR99" s="36"/>
      <c r="VOS99" s="36"/>
      <c r="VOT99" s="36"/>
      <c r="VOU99" s="36"/>
      <c r="VOV99" s="36"/>
      <c r="VOW99" s="36"/>
      <c r="VOX99" s="36"/>
      <c r="VOY99" s="36"/>
      <c r="VOZ99" s="36"/>
      <c r="VPA99" s="36"/>
      <c r="VPB99" s="36"/>
      <c r="VPC99" s="36"/>
      <c r="VPD99" s="36"/>
      <c r="VPE99" s="36"/>
      <c r="VPF99" s="36"/>
      <c r="VPG99" s="36"/>
      <c r="VPH99" s="36"/>
      <c r="VPI99" s="36"/>
      <c r="VPJ99" s="36"/>
      <c r="VPK99" s="36"/>
      <c r="VPL99" s="36"/>
      <c r="VPM99" s="36"/>
      <c r="VPN99" s="36"/>
      <c r="VPO99" s="36"/>
      <c r="VPP99" s="36"/>
      <c r="VPQ99" s="36"/>
      <c r="VPR99" s="36"/>
      <c r="VPS99" s="36"/>
      <c r="VPT99" s="36"/>
      <c r="VPU99" s="36"/>
      <c r="VPV99" s="36"/>
      <c r="VPW99" s="36"/>
      <c r="VPX99" s="36"/>
      <c r="VPY99" s="36"/>
      <c r="VPZ99" s="36"/>
      <c r="VQA99" s="36"/>
      <c r="VQB99" s="36"/>
      <c r="VQC99" s="36"/>
      <c r="VQD99" s="36"/>
      <c r="VQE99" s="36"/>
      <c r="VQF99" s="36"/>
      <c r="VQG99" s="36"/>
      <c r="VQH99" s="36"/>
      <c r="VQI99" s="36"/>
      <c r="VQJ99" s="36"/>
      <c r="VQK99" s="36"/>
      <c r="VQL99" s="36"/>
      <c r="VQM99" s="36"/>
      <c r="VQN99" s="36"/>
      <c r="VQO99" s="36"/>
      <c r="VQP99" s="36"/>
      <c r="VQQ99" s="36"/>
      <c r="VQR99" s="36"/>
      <c r="VQS99" s="36"/>
      <c r="VQT99" s="36"/>
      <c r="VQU99" s="36"/>
      <c r="VQV99" s="36"/>
      <c r="VQW99" s="36"/>
      <c r="VQX99" s="36"/>
      <c r="VQY99" s="36"/>
      <c r="VQZ99" s="36"/>
      <c r="VRA99" s="36"/>
      <c r="VRB99" s="36"/>
      <c r="VRC99" s="36"/>
      <c r="VRD99" s="36"/>
      <c r="VRE99" s="36"/>
      <c r="VRF99" s="36"/>
      <c r="VRG99" s="36"/>
      <c r="VRH99" s="36"/>
      <c r="VRI99" s="36"/>
      <c r="VRJ99" s="36"/>
      <c r="VRK99" s="36"/>
      <c r="VRL99" s="36"/>
      <c r="VRM99" s="36"/>
      <c r="VRN99" s="36"/>
      <c r="VRO99" s="36"/>
      <c r="VRP99" s="36"/>
      <c r="VRQ99" s="36"/>
      <c r="VRR99" s="36"/>
      <c r="VRS99" s="36"/>
      <c r="VRT99" s="36"/>
      <c r="VRU99" s="36"/>
      <c r="VRV99" s="36"/>
      <c r="VRW99" s="36"/>
      <c r="VRX99" s="36"/>
      <c r="VRY99" s="36"/>
      <c r="VRZ99" s="36"/>
      <c r="VSA99" s="36"/>
      <c r="VSB99" s="36"/>
      <c r="VSC99" s="36"/>
      <c r="VSD99" s="36"/>
      <c r="VSE99" s="36"/>
      <c r="VSF99" s="36"/>
      <c r="VSG99" s="36"/>
      <c r="VSH99" s="36"/>
      <c r="VSI99" s="36"/>
      <c r="VSJ99" s="36"/>
      <c r="VSK99" s="36"/>
      <c r="VSL99" s="36"/>
      <c r="VSM99" s="36"/>
      <c r="VSN99" s="36"/>
      <c r="VSO99" s="36"/>
      <c r="VSP99" s="36"/>
      <c r="VSQ99" s="36"/>
      <c r="VSR99" s="36"/>
      <c r="VSS99" s="36"/>
      <c r="VST99" s="36"/>
      <c r="VSU99" s="36"/>
      <c r="VSV99" s="36"/>
      <c r="VSW99" s="36"/>
      <c r="VSX99" s="36"/>
      <c r="VSY99" s="36"/>
      <c r="VSZ99" s="36"/>
      <c r="VTA99" s="36"/>
      <c r="VTB99" s="36"/>
      <c r="VTC99" s="36"/>
      <c r="VTD99" s="36"/>
      <c r="VTE99" s="36"/>
      <c r="VTF99" s="36"/>
      <c r="VTG99" s="36"/>
      <c r="VTH99" s="36"/>
      <c r="VTI99" s="36"/>
      <c r="VTJ99" s="36"/>
      <c r="VTK99" s="36"/>
      <c r="VTL99" s="36"/>
      <c r="VTM99" s="36"/>
      <c r="VTN99" s="36"/>
      <c r="VTO99" s="36"/>
      <c r="VTP99" s="36"/>
      <c r="VTQ99" s="36"/>
      <c r="VTR99" s="36"/>
      <c r="VTS99" s="36"/>
      <c r="VTT99" s="36"/>
      <c r="VTU99" s="36"/>
      <c r="VTV99" s="36"/>
      <c r="VTW99" s="36"/>
      <c r="VTX99" s="36"/>
      <c r="VTY99" s="36"/>
      <c r="VTZ99" s="36"/>
      <c r="VUA99" s="36"/>
      <c r="VUB99" s="36"/>
      <c r="VUC99" s="36"/>
      <c r="VUD99" s="36"/>
      <c r="VUE99" s="36"/>
      <c r="VUF99" s="36"/>
      <c r="VUG99" s="36"/>
      <c r="VUH99" s="36"/>
      <c r="VUI99" s="36"/>
      <c r="VUJ99" s="36"/>
      <c r="VUK99" s="36"/>
      <c r="VUL99" s="36"/>
      <c r="VUM99" s="36"/>
      <c r="VUN99" s="36"/>
      <c r="VUO99" s="36"/>
      <c r="VUP99" s="36"/>
      <c r="VUQ99" s="36"/>
      <c r="VUR99" s="36"/>
      <c r="VUS99" s="36"/>
      <c r="VUT99" s="36"/>
      <c r="VUU99" s="36"/>
      <c r="VUV99" s="36"/>
      <c r="VUW99" s="36"/>
      <c r="VUX99" s="36"/>
      <c r="VUY99" s="36"/>
      <c r="VUZ99" s="36"/>
      <c r="VVA99" s="36"/>
      <c r="VVB99" s="36"/>
      <c r="VVC99" s="36"/>
      <c r="VVD99" s="36"/>
      <c r="VVE99" s="36"/>
      <c r="VVF99" s="36"/>
      <c r="VVG99" s="36"/>
      <c r="VVH99" s="36"/>
      <c r="VVI99" s="36"/>
      <c r="VVJ99" s="36"/>
      <c r="VVK99" s="36"/>
      <c r="VVL99" s="36"/>
      <c r="VVM99" s="36"/>
      <c r="VVN99" s="36"/>
      <c r="VVO99" s="36"/>
      <c r="VVP99" s="36"/>
      <c r="VVQ99" s="36"/>
      <c r="VVR99" s="36"/>
      <c r="VVS99" s="36"/>
      <c r="VVT99" s="36"/>
      <c r="VVU99" s="36"/>
      <c r="VVV99" s="36"/>
      <c r="VVW99" s="36"/>
      <c r="VVX99" s="36"/>
      <c r="VVY99" s="36"/>
      <c r="VVZ99" s="36"/>
      <c r="VWA99" s="36"/>
      <c r="VWB99" s="36"/>
      <c r="VWC99" s="36"/>
      <c r="VWD99" s="36"/>
      <c r="VWE99" s="36"/>
      <c r="VWF99" s="36"/>
      <c r="VWG99" s="36"/>
      <c r="VWH99" s="36"/>
      <c r="VWI99" s="36"/>
      <c r="VWJ99" s="36"/>
      <c r="VWK99" s="36"/>
      <c r="VWL99" s="36"/>
      <c r="VWM99" s="36"/>
      <c r="VWN99" s="36"/>
      <c r="VWO99" s="36"/>
      <c r="VWP99" s="36"/>
      <c r="VWQ99" s="36"/>
      <c r="VWR99" s="36"/>
      <c r="VWS99" s="36"/>
      <c r="VWT99" s="36"/>
      <c r="VWU99" s="36"/>
      <c r="VWV99" s="36"/>
      <c r="VWW99" s="36"/>
      <c r="VWX99" s="36"/>
      <c r="VWY99" s="36"/>
      <c r="VWZ99" s="36"/>
      <c r="VXA99" s="36"/>
      <c r="VXB99" s="36"/>
      <c r="VXC99" s="36"/>
      <c r="VXD99" s="36"/>
      <c r="VXE99" s="36"/>
      <c r="VXF99" s="36"/>
      <c r="VXG99" s="36"/>
      <c r="VXH99" s="36"/>
      <c r="VXI99" s="36"/>
      <c r="VXJ99" s="36"/>
      <c r="VXK99" s="36"/>
      <c r="VXL99" s="36"/>
      <c r="VXM99" s="36"/>
      <c r="VXN99" s="36"/>
      <c r="VXO99" s="36"/>
      <c r="VXP99" s="36"/>
      <c r="VXQ99" s="36"/>
      <c r="VXR99" s="36"/>
      <c r="VXS99" s="36"/>
      <c r="VXT99" s="36"/>
      <c r="VXU99" s="36"/>
      <c r="VXV99" s="36"/>
      <c r="VXW99" s="36"/>
      <c r="VXX99" s="36"/>
      <c r="VXY99" s="36"/>
      <c r="VXZ99" s="36"/>
      <c r="VYA99" s="36"/>
      <c r="VYB99" s="36"/>
      <c r="VYC99" s="36"/>
      <c r="VYD99" s="36"/>
      <c r="VYE99" s="36"/>
      <c r="VYF99" s="36"/>
      <c r="VYG99" s="36"/>
      <c r="VYH99" s="36"/>
      <c r="VYI99" s="36"/>
      <c r="VYJ99" s="36"/>
      <c r="VYK99" s="36"/>
      <c r="VYL99" s="36"/>
      <c r="VYM99" s="36"/>
      <c r="VYN99" s="36"/>
      <c r="VYO99" s="36"/>
      <c r="VYP99" s="36"/>
      <c r="VYQ99" s="36"/>
      <c r="VYR99" s="36"/>
      <c r="VYS99" s="36"/>
      <c r="VYT99" s="36"/>
      <c r="VYU99" s="36"/>
      <c r="VYV99" s="36"/>
      <c r="VYW99" s="36"/>
      <c r="VYX99" s="36"/>
      <c r="VYY99" s="36"/>
      <c r="VYZ99" s="36"/>
      <c r="VZA99" s="36"/>
      <c r="VZB99" s="36"/>
      <c r="VZC99" s="36"/>
      <c r="VZD99" s="36"/>
      <c r="VZE99" s="36"/>
      <c r="VZF99" s="36"/>
      <c r="VZG99" s="36"/>
      <c r="VZH99" s="36"/>
      <c r="VZI99" s="36"/>
      <c r="VZJ99" s="36"/>
      <c r="VZK99" s="36"/>
      <c r="VZL99" s="36"/>
      <c r="VZM99" s="36"/>
      <c r="VZN99" s="36"/>
      <c r="VZO99" s="36"/>
      <c r="VZP99" s="36"/>
      <c r="VZQ99" s="36"/>
      <c r="VZR99" s="36"/>
      <c r="VZS99" s="36"/>
      <c r="VZT99" s="36"/>
      <c r="VZU99" s="36"/>
      <c r="VZV99" s="36"/>
      <c r="VZW99" s="36"/>
      <c r="VZX99" s="36"/>
      <c r="VZY99" s="36"/>
      <c r="VZZ99" s="36"/>
      <c r="WAA99" s="36"/>
      <c r="WAB99" s="36"/>
      <c r="WAC99" s="36"/>
      <c r="WAD99" s="36"/>
      <c r="WAE99" s="36"/>
      <c r="WAF99" s="36"/>
      <c r="WAG99" s="36"/>
      <c r="WAH99" s="36"/>
      <c r="WAI99" s="36"/>
      <c r="WAJ99" s="36"/>
      <c r="WAK99" s="36"/>
      <c r="WAL99" s="36"/>
      <c r="WAM99" s="36"/>
      <c r="WAN99" s="36"/>
      <c r="WAO99" s="36"/>
      <c r="WAP99" s="36"/>
      <c r="WAQ99" s="36"/>
      <c r="WAR99" s="36"/>
      <c r="WAS99" s="36"/>
      <c r="WAT99" s="36"/>
      <c r="WAU99" s="36"/>
      <c r="WAV99" s="36"/>
      <c r="WAW99" s="36"/>
      <c r="WAX99" s="36"/>
      <c r="WAY99" s="36"/>
      <c r="WAZ99" s="36"/>
      <c r="WBA99" s="36"/>
      <c r="WBB99" s="36"/>
      <c r="WBC99" s="36"/>
      <c r="WBD99" s="36"/>
      <c r="WBE99" s="36"/>
      <c r="WBF99" s="36"/>
      <c r="WBG99" s="36"/>
      <c r="WBH99" s="36"/>
      <c r="WBI99" s="36"/>
      <c r="WBJ99" s="36"/>
      <c r="WBK99" s="36"/>
      <c r="WBL99" s="36"/>
      <c r="WBM99" s="36"/>
      <c r="WBN99" s="36"/>
      <c r="WBO99" s="36"/>
      <c r="WBP99" s="36"/>
      <c r="WBQ99" s="36"/>
      <c r="WBR99" s="36"/>
      <c r="WBS99" s="36"/>
      <c r="WBT99" s="36"/>
      <c r="WBU99" s="36"/>
      <c r="WBV99" s="36"/>
      <c r="WBW99" s="36"/>
      <c r="WBX99" s="36"/>
      <c r="WBY99" s="36"/>
      <c r="WBZ99" s="36"/>
      <c r="WCA99" s="36"/>
      <c r="WCB99" s="36"/>
      <c r="WCC99" s="36"/>
      <c r="WCD99" s="36"/>
      <c r="WCE99" s="36"/>
      <c r="WCF99" s="36"/>
      <c r="WCG99" s="36"/>
      <c r="WCH99" s="36"/>
      <c r="WCI99" s="36"/>
      <c r="WCJ99" s="36"/>
      <c r="WCK99" s="36"/>
      <c r="WCL99" s="36"/>
      <c r="WCM99" s="36"/>
      <c r="WCN99" s="36"/>
      <c r="WCO99" s="36"/>
      <c r="WCP99" s="36"/>
      <c r="WCQ99" s="36"/>
      <c r="WCR99" s="36"/>
      <c r="WCS99" s="36"/>
      <c r="WCT99" s="36"/>
      <c r="WCU99" s="36"/>
      <c r="WCV99" s="36"/>
      <c r="WCW99" s="36"/>
      <c r="WCX99" s="36"/>
      <c r="WCY99" s="36"/>
      <c r="WCZ99" s="36"/>
      <c r="WDA99" s="36"/>
      <c r="WDB99" s="36"/>
      <c r="WDC99" s="36"/>
      <c r="WDD99" s="36"/>
      <c r="WDE99" s="36"/>
      <c r="WDF99" s="36"/>
      <c r="WDG99" s="36"/>
      <c r="WDH99" s="36"/>
      <c r="WDI99" s="36"/>
      <c r="WDJ99" s="36"/>
      <c r="WDK99" s="36"/>
      <c r="WDL99" s="36"/>
      <c r="WDM99" s="36"/>
      <c r="WDN99" s="36"/>
      <c r="WDO99" s="36"/>
      <c r="WDP99" s="36"/>
      <c r="WDQ99" s="36"/>
      <c r="WDR99" s="36"/>
      <c r="WDS99" s="36"/>
      <c r="WDT99" s="36"/>
      <c r="WDU99" s="36"/>
      <c r="WDV99" s="36"/>
      <c r="WDW99" s="36"/>
      <c r="WDX99" s="36"/>
      <c r="WDY99" s="36"/>
      <c r="WDZ99" s="36"/>
      <c r="WEA99" s="36"/>
      <c r="WEB99" s="36"/>
      <c r="WEC99" s="36"/>
      <c r="WED99" s="36"/>
      <c r="WEE99" s="36"/>
      <c r="WEF99" s="36"/>
      <c r="WEG99" s="36"/>
      <c r="WEH99" s="36"/>
      <c r="WEI99" s="36"/>
      <c r="WEJ99" s="36"/>
      <c r="WEK99" s="36"/>
      <c r="WEL99" s="36"/>
      <c r="WEM99" s="36"/>
      <c r="WEN99" s="36"/>
      <c r="WEO99" s="36"/>
      <c r="WEP99" s="36"/>
      <c r="WEQ99" s="36"/>
      <c r="WER99" s="36"/>
      <c r="WES99" s="36"/>
      <c r="WET99" s="36"/>
      <c r="WEU99" s="36"/>
      <c r="WEV99" s="36"/>
      <c r="WEW99" s="36"/>
      <c r="WEX99" s="36"/>
      <c r="WEY99" s="36"/>
      <c r="WEZ99" s="36"/>
      <c r="WFA99" s="36"/>
      <c r="WFB99" s="36"/>
      <c r="WFC99" s="36"/>
      <c r="WFD99" s="36"/>
      <c r="WFE99" s="36"/>
      <c r="WFF99" s="36"/>
      <c r="WFG99" s="36"/>
      <c r="WFH99" s="36"/>
      <c r="WFI99" s="36"/>
      <c r="WFJ99" s="36"/>
      <c r="WFK99" s="36"/>
      <c r="WFL99" s="36"/>
      <c r="WFM99" s="36"/>
      <c r="WFN99" s="36"/>
      <c r="WFO99" s="36"/>
      <c r="WFP99" s="36"/>
      <c r="WFQ99" s="36"/>
      <c r="WFR99" s="36"/>
      <c r="WFS99" s="36"/>
      <c r="WFT99" s="36"/>
      <c r="WFU99" s="36"/>
      <c r="WFV99" s="36"/>
      <c r="WFW99" s="36"/>
      <c r="WFX99" s="36"/>
      <c r="WFY99" s="36"/>
      <c r="WFZ99" s="36"/>
      <c r="WGA99" s="36"/>
      <c r="WGB99" s="36"/>
      <c r="WGC99" s="36"/>
      <c r="WGD99" s="36"/>
      <c r="WGE99" s="36"/>
      <c r="WGF99" s="36"/>
      <c r="WGG99" s="36"/>
      <c r="WGH99" s="36"/>
      <c r="WGI99" s="36"/>
      <c r="WGJ99" s="36"/>
      <c r="WGK99" s="36"/>
      <c r="WGL99" s="36"/>
      <c r="WGM99" s="36"/>
      <c r="WGN99" s="36"/>
      <c r="WGO99" s="36"/>
      <c r="WGP99" s="36"/>
      <c r="WGQ99" s="36"/>
      <c r="WGR99" s="36"/>
      <c r="WGS99" s="36"/>
      <c r="WGT99" s="36"/>
      <c r="WGU99" s="36"/>
      <c r="WGV99" s="36"/>
      <c r="WGW99" s="36"/>
      <c r="WGX99" s="36"/>
      <c r="WGY99" s="36"/>
      <c r="WGZ99" s="36"/>
      <c r="WHA99" s="36"/>
      <c r="WHB99" s="36"/>
      <c r="WHC99" s="36"/>
      <c r="WHD99" s="36"/>
      <c r="WHE99" s="36"/>
      <c r="WHF99" s="36"/>
      <c r="WHG99" s="36"/>
      <c r="WHH99" s="36"/>
      <c r="WHI99" s="36"/>
      <c r="WHJ99" s="36"/>
      <c r="WHK99" s="36"/>
      <c r="WHL99" s="36"/>
      <c r="WHM99" s="36"/>
      <c r="WHN99" s="36"/>
      <c r="WHO99" s="36"/>
      <c r="WHP99" s="36"/>
      <c r="WHQ99" s="36"/>
      <c r="WHR99" s="36"/>
      <c r="WHS99" s="36"/>
      <c r="WHT99" s="36"/>
      <c r="WHU99" s="36"/>
      <c r="WHV99" s="36"/>
      <c r="WHW99" s="36"/>
      <c r="WHX99" s="36"/>
      <c r="WHY99" s="36"/>
      <c r="WHZ99" s="36"/>
      <c r="WIA99" s="36"/>
      <c r="WIB99" s="36"/>
      <c r="WIC99" s="36"/>
      <c r="WID99" s="36"/>
      <c r="WIE99" s="36"/>
      <c r="WIF99" s="36"/>
      <c r="WIG99" s="36"/>
      <c r="WIH99" s="36"/>
      <c r="WII99" s="36"/>
      <c r="WIJ99" s="36"/>
      <c r="WIK99" s="36"/>
      <c r="WIL99" s="36"/>
      <c r="WIM99" s="36"/>
      <c r="WIN99" s="36"/>
      <c r="WIO99" s="36"/>
      <c r="WIP99" s="36"/>
      <c r="WIQ99" s="36"/>
      <c r="WIR99" s="36"/>
      <c r="WIS99" s="36"/>
      <c r="WIT99" s="36"/>
      <c r="WIU99" s="36"/>
      <c r="WIV99" s="36"/>
      <c r="WIW99" s="36"/>
      <c r="WIX99" s="36"/>
      <c r="WIY99" s="36"/>
      <c r="WIZ99" s="36"/>
      <c r="WJA99" s="36"/>
      <c r="WJB99" s="36"/>
      <c r="WJC99" s="36"/>
      <c r="WJD99" s="36"/>
      <c r="WJE99" s="36"/>
      <c r="WJF99" s="36"/>
      <c r="WJG99" s="36"/>
      <c r="WJH99" s="36"/>
      <c r="WJI99" s="36"/>
      <c r="WJJ99" s="36"/>
      <c r="WJK99" s="36"/>
      <c r="WJL99" s="36"/>
      <c r="WJM99" s="36"/>
      <c r="WJN99" s="36"/>
      <c r="WJO99" s="36"/>
      <c r="WJP99" s="36"/>
      <c r="WJQ99" s="36"/>
      <c r="WJR99" s="36"/>
      <c r="WJS99" s="36"/>
      <c r="WJT99" s="36"/>
      <c r="WJU99" s="36"/>
      <c r="WJV99" s="36"/>
      <c r="WJW99" s="36"/>
      <c r="WJX99" s="36"/>
      <c r="WJY99" s="36"/>
      <c r="WJZ99" s="36"/>
      <c r="WKA99" s="36"/>
      <c r="WKB99" s="36"/>
      <c r="WKC99" s="36"/>
      <c r="WKD99" s="36"/>
      <c r="WKE99" s="36"/>
      <c r="WKF99" s="36"/>
      <c r="WKG99" s="36"/>
      <c r="WKH99" s="36"/>
      <c r="WKI99" s="36"/>
      <c r="WKJ99" s="36"/>
      <c r="WKK99" s="36"/>
      <c r="WKL99" s="36"/>
      <c r="WKM99" s="36"/>
      <c r="WKN99" s="36"/>
      <c r="WKO99" s="36"/>
      <c r="WKP99" s="36"/>
      <c r="WKQ99" s="36"/>
      <c r="WKR99" s="36"/>
      <c r="WKS99" s="36"/>
      <c r="WKT99" s="36"/>
      <c r="WKU99" s="36"/>
      <c r="WKV99" s="36"/>
      <c r="WKW99" s="36"/>
      <c r="WKX99" s="36"/>
      <c r="WKY99" s="36"/>
      <c r="WKZ99" s="36"/>
      <c r="WLA99" s="36"/>
      <c r="WLB99" s="36"/>
      <c r="WLC99" s="36"/>
      <c r="WLD99" s="36"/>
      <c r="WLE99" s="36"/>
      <c r="WLF99" s="36"/>
      <c r="WLG99" s="36"/>
      <c r="WLH99" s="36"/>
      <c r="WLI99" s="36"/>
      <c r="WLJ99" s="36"/>
      <c r="WLK99" s="36"/>
      <c r="WLL99" s="36"/>
      <c r="WLM99" s="36"/>
      <c r="WLN99" s="36"/>
      <c r="WLO99" s="36"/>
      <c r="WLP99" s="36"/>
      <c r="WLQ99" s="36"/>
      <c r="WLR99" s="36"/>
      <c r="WLS99" s="36"/>
      <c r="WLT99" s="36"/>
      <c r="WLU99" s="36"/>
      <c r="WLV99" s="36"/>
      <c r="WLW99" s="36"/>
      <c r="WLX99" s="36"/>
      <c r="WLY99" s="36"/>
      <c r="WLZ99" s="36"/>
      <c r="WMA99" s="36"/>
      <c r="WMB99" s="36"/>
      <c r="WMC99" s="36"/>
      <c r="WMD99" s="36"/>
      <c r="WME99" s="36"/>
      <c r="WMF99" s="36"/>
      <c r="WMG99" s="36"/>
      <c r="WMH99" s="36"/>
      <c r="WMI99" s="36"/>
      <c r="WMJ99" s="36"/>
      <c r="WMK99" s="36"/>
      <c r="WML99" s="36"/>
      <c r="WMM99" s="36"/>
      <c r="WMN99" s="36"/>
      <c r="WMO99" s="36"/>
      <c r="WMP99" s="36"/>
      <c r="WMQ99" s="36"/>
      <c r="WMR99" s="36"/>
      <c r="WMS99" s="36"/>
      <c r="WMT99" s="36"/>
      <c r="WMU99" s="36"/>
      <c r="WMV99" s="36"/>
      <c r="WMW99" s="36"/>
      <c r="WMX99" s="36"/>
      <c r="WMY99" s="36"/>
      <c r="WMZ99" s="36"/>
      <c r="WNA99" s="36"/>
      <c r="WNB99" s="36"/>
      <c r="WNC99" s="36"/>
      <c r="WND99" s="36"/>
      <c r="WNE99" s="36"/>
      <c r="WNF99" s="36"/>
      <c r="WNG99" s="36"/>
      <c r="WNH99" s="36"/>
      <c r="WNI99" s="36"/>
      <c r="WNJ99" s="36"/>
      <c r="WNK99" s="36"/>
      <c r="WNL99" s="36"/>
      <c r="WNM99" s="36"/>
      <c r="WNN99" s="36"/>
      <c r="WNO99" s="36"/>
      <c r="WNP99" s="36"/>
      <c r="WNQ99" s="36"/>
      <c r="WNR99" s="36"/>
      <c r="WNS99" s="36"/>
      <c r="WNT99" s="36"/>
      <c r="WNU99" s="36"/>
      <c r="WNV99" s="36"/>
      <c r="WNW99" s="36"/>
      <c r="WNX99" s="36"/>
      <c r="WNY99" s="36"/>
      <c r="WNZ99" s="36"/>
      <c r="WOA99" s="36"/>
      <c r="WOB99" s="36"/>
      <c r="WOC99" s="36"/>
      <c r="WOD99" s="36"/>
      <c r="WOE99" s="36"/>
      <c r="WOF99" s="36"/>
      <c r="WOG99" s="36"/>
      <c r="WOH99" s="36"/>
      <c r="WOI99" s="36"/>
      <c r="WOJ99" s="36"/>
      <c r="WOK99" s="36"/>
      <c r="WOL99" s="36"/>
      <c r="WOM99" s="36"/>
      <c r="WON99" s="36"/>
      <c r="WOO99" s="36"/>
      <c r="WOP99" s="36"/>
      <c r="WOQ99" s="36"/>
      <c r="WOR99" s="36"/>
      <c r="WOS99" s="36"/>
      <c r="WOT99" s="36"/>
      <c r="WOU99" s="36"/>
      <c r="WOV99" s="36"/>
      <c r="WOW99" s="36"/>
      <c r="WOX99" s="36"/>
      <c r="WOY99" s="36"/>
      <c r="WOZ99" s="36"/>
      <c r="WPA99" s="36"/>
      <c r="WPB99" s="36"/>
      <c r="WPC99" s="36"/>
      <c r="WPD99" s="36"/>
      <c r="WPE99" s="36"/>
      <c r="WPF99" s="36"/>
      <c r="WPG99" s="36"/>
      <c r="WPH99" s="36"/>
      <c r="WPI99" s="36"/>
      <c r="WPJ99" s="36"/>
      <c r="WPK99" s="36"/>
      <c r="WPL99" s="36"/>
      <c r="WPM99" s="36"/>
      <c r="WPN99" s="36"/>
      <c r="WPO99" s="36"/>
      <c r="WPP99" s="36"/>
      <c r="WPQ99" s="36"/>
      <c r="WPR99" s="36"/>
      <c r="WPS99" s="36"/>
      <c r="WPT99" s="36"/>
      <c r="WPU99" s="36"/>
      <c r="WPV99" s="36"/>
      <c r="WPW99" s="36"/>
      <c r="WPX99" s="36"/>
      <c r="WPY99" s="36"/>
      <c r="WPZ99" s="36"/>
      <c r="WQA99" s="36"/>
      <c r="WQB99" s="36"/>
      <c r="WQC99" s="36"/>
      <c r="WQD99" s="36"/>
      <c r="WQE99" s="36"/>
      <c r="WQF99" s="36"/>
      <c r="WQG99" s="36"/>
      <c r="WQH99" s="36"/>
      <c r="WQI99" s="36"/>
      <c r="WQJ99" s="36"/>
      <c r="WQK99" s="36"/>
      <c r="WQL99" s="36"/>
      <c r="WQM99" s="36"/>
      <c r="WQN99" s="36"/>
      <c r="WQO99" s="36"/>
      <c r="WQP99" s="36"/>
      <c r="WQQ99" s="36"/>
      <c r="WQR99" s="36"/>
      <c r="WQS99" s="36"/>
      <c r="WQT99" s="36"/>
      <c r="WQU99" s="36"/>
      <c r="WQV99" s="36"/>
      <c r="WQW99" s="36"/>
      <c r="WQX99" s="36"/>
      <c r="WQY99" s="36"/>
      <c r="WQZ99" s="36"/>
      <c r="WRA99" s="36"/>
      <c r="WRB99" s="36"/>
      <c r="WRC99" s="36"/>
      <c r="WRD99" s="36"/>
      <c r="WRE99" s="36"/>
      <c r="WRF99" s="36"/>
      <c r="WRG99" s="36"/>
      <c r="WRH99" s="36"/>
      <c r="WRI99" s="36"/>
      <c r="WRJ99" s="36"/>
      <c r="WRK99" s="36"/>
      <c r="WRL99" s="36"/>
      <c r="WRM99" s="36"/>
      <c r="WRN99" s="36"/>
      <c r="WRO99" s="36"/>
      <c r="WRP99" s="36"/>
      <c r="WRQ99" s="36"/>
      <c r="WRR99" s="36"/>
      <c r="WRS99" s="36"/>
      <c r="WRT99" s="36"/>
      <c r="WRU99" s="36"/>
      <c r="WRV99" s="36"/>
      <c r="WRW99" s="36"/>
      <c r="WRX99" s="36"/>
      <c r="WRY99" s="36"/>
      <c r="WRZ99" s="36"/>
      <c r="WSA99" s="36"/>
      <c r="WSB99" s="36"/>
      <c r="WSC99" s="36"/>
      <c r="WSD99" s="36"/>
      <c r="WSE99" s="36"/>
      <c r="WSF99" s="36"/>
      <c r="WSG99" s="36"/>
      <c r="WSH99" s="36"/>
      <c r="WSI99" s="36"/>
      <c r="WSJ99" s="36"/>
      <c r="WSK99" s="36"/>
      <c r="WSL99" s="36"/>
      <c r="WSM99" s="36"/>
      <c r="WSN99" s="36"/>
      <c r="WSO99" s="36"/>
      <c r="WSP99" s="36"/>
      <c r="WSQ99" s="36"/>
      <c r="WSR99" s="36"/>
      <c r="WSS99" s="36"/>
      <c r="WST99" s="36"/>
      <c r="WSU99" s="36"/>
      <c r="WSV99" s="36"/>
      <c r="WSW99" s="36"/>
      <c r="WSX99" s="36"/>
      <c r="WSY99" s="36"/>
      <c r="WSZ99" s="36"/>
      <c r="WTA99" s="36"/>
      <c r="WTB99" s="36"/>
      <c r="WTC99" s="36"/>
      <c r="WTD99" s="36"/>
      <c r="WTE99" s="36"/>
      <c r="WTF99" s="36"/>
      <c r="WTG99" s="36"/>
      <c r="WTH99" s="36"/>
      <c r="WTI99" s="36"/>
      <c r="WTJ99" s="36"/>
      <c r="WTK99" s="36"/>
      <c r="WTL99" s="36"/>
      <c r="WTM99" s="36"/>
      <c r="WTN99" s="36"/>
      <c r="WTO99" s="36"/>
      <c r="WTP99" s="36"/>
      <c r="WTQ99" s="36"/>
      <c r="WTR99" s="36"/>
      <c r="WTS99" s="36"/>
      <c r="WTT99" s="36"/>
      <c r="WTU99" s="36"/>
      <c r="WTV99" s="36"/>
      <c r="WTW99" s="36"/>
      <c r="WTX99" s="36"/>
      <c r="WTY99" s="36"/>
      <c r="WTZ99" s="36"/>
      <c r="WUA99" s="36"/>
      <c r="WUB99" s="36"/>
      <c r="WUC99" s="36"/>
      <c r="WUD99" s="36"/>
      <c r="WUE99" s="36"/>
      <c r="WUF99" s="36"/>
      <c r="WUG99" s="36"/>
      <c r="WUH99" s="36"/>
      <c r="WUI99" s="36"/>
      <c r="WUJ99" s="36"/>
      <c r="WUK99" s="36"/>
      <c r="WUL99" s="36"/>
      <c r="WUM99" s="36"/>
      <c r="WUN99" s="36"/>
      <c r="WUO99" s="36"/>
      <c r="WUP99" s="36"/>
      <c r="WUQ99" s="36"/>
      <c r="WUR99" s="36"/>
      <c r="WUS99" s="36"/>
      <c r="WUT99" s="36"/>
      <c r="WUU99" s="36"/>
      <c r="WUV99" s="36"/>
      <c r="WUW99" s="36"/>
      <c r="WUX99" s="36"/>
      <c r="WUY99" s="36"/>
      <c r="WUZ99" s="36"/>
      <c r="WVA99" s="36"/>
      <c r="WVB99" s="36"/>
      <c r="WVC99" s="36"/>
      <c r="WVD99" s="36"/>
      <c r="WVE99" s="36"/>
      <c r="WVF99" s="36"/>
      <c r="WVG99" s="36"/>
      <c r="WVH99" s="36"/>
      <c r="WVI99" s="36"/>
      <c r="WVJ99" s="36"/>
      <c r="WVK99" s="36"/>
      <c r="WVL99" s="36"/>
      <c r="WVM99" s="36"/>
      <c r="WVN99" s="36"/>
      <c r="WVO99" s="36"/>
      <c r="WVP99" s="36"/>
      <c r="WVQ99" s="36"/>
      <c r="WVR99" s="36"/>
      <c r="WVS99" s="36"/>
      <c r="WVT99" s="36"/>
      <c r="WVU99" s="36"/>
      <c r="WVV99" s="36"/>
      <c r="WVW99" s="36"/>
      <c r="WVX99" s="36"/>
      <c r="WVY99" s="36"/>
      <c r="WVZ99" s="36"/>
      <c r="WWA99" s="36"/>
      <c r="WWB99" s="36"/>
      <c r="WWC99" s="36"/>
      <c r="WWD99" s="36"/>
      <c r="WWE99" s="36"/>
      <c r="WWF99" s="36"/>
      <c r="WWG99" s="36"/>
      <c r="WWH99" s="36"/>
      <c r="WWI99" s="36"/>
      <c r="WWJ99" s="36"/>
      <c r="WWK99" s="36"/>
      <c r="WWL99" s="36"/>
      <c r="WWM99" s="36"/>
      <c r="WWN99" s="36"/>
      <c r="WWO99" s="36"/>
      <c r="WWP99" s="36"/>
      <c r="WWQ99" s="36"/>
      <c r="WWR99" s="36"/>
      <c r="WWS99" s="36"/>
      <c r="WWT99" s="36"/>
      <c r="WWU99" s="36"/>
      <c r="WWV99" s="36"/>
      <c r="WWW99" s="36"/>
      <c r="WWX99" s="36"/>
      <c r="WWY99" s="36"/>
      <c r="WWZ99" s="36"/>
      <c r="WXA99" s="36"/>
      <c r="WXB99" s="36"/>
      <c r="WXC99" s="36"/>
      <c r="WXD99" s="36"/>
      <c r="WXE99" s="36"/>
      <c r="WXF99" s="36"/>
      <c r="WXG99" s="36"/>
      <c r="WXH99" s="36"/>
      <c r="WXI99" s="36"/>
      <c r="WXJ99" s="36"/>
      <c r="WXK99" s="36"/>
      <c r="WXL99" s="36"/>
      <c r="WXM99" s="36"/>
      <c r="WXN99" s="36"/>
      <c r="WXO99" s="36"/>
      <c r="WXP99" s="36"/>
      <c r="WXQ99" s="36"/>
      <c r="WXR99" s="36"/>
      <c r="WXS99" s="36"/>
      <c r="WXT99" s="36"/>
      <c r="WXU99" s="36"/>
      <c r="WXV99" s="36"/>
      <c r="WXW99" s="36"/>
      <c r="WXX99" s="36"/>
      <c r="WXY99" s="36"/>
      <c r="WXZ99" s="36"/>
      <c r="WYA99" s="36"/>
      <c r="WYB99" s="36"/>
      <c r="WYC99" s="36"/>
      <c r="WYD99" s="36"/>
      <c r="WYE99" s="36"/>
      <c r="WYF99" s="36"/>
      <c r="WYG99" s="36"/>
      <c r="WYH99" s="36"/>
      <c r="WYI99" s="36"/>
      <c r="WYJ99" s="36"/>
      <c r="WYK99" s="36"/>
      <c r="WYL99" s="36"/>
      <c r="WYM99" s="36"/>
      <c r="WYN99" s="36"/>
      <c r="WYO99" s="36"/>
      <c r="WYP99" s="36"/>
      <c r="WYQ99" s="36"/>
      <c r="WYR99" s="36"/>
      <c r="WYS99" s="36"/>
      <c r="WYT99" s="36"/>
      <c r="WYU99" s="36"/>
      <c r="WYV99" s="36"/>
      <c r="WYW99" s="36"/>
      <c r="WYX99" s="36"/>
      <c r="WYY99" s="36"/>
      <c r="WYZ99" s="36"/>
      <c r="WZA99" s="36"/>
      <c r="WZB99" s="36"/>
      <c r="WZC99" s="36"/>
      <c r="WZD99" s="36"/>
      <c r="WZE99" s="36"/>
      <c r="WZF99" s="36"/>
      <c r="WZG99" s="36"/>
      <c r="WZH99" s="36"/>
      <c r="WZI99" s="36"/>
      <c r="WZJ99" s="36"/>
      <c r="WZK99" s="36"/>
      <c r="WZL99" s="36"/>
      <c r="WZM99" s="36"/>
      <c r="WZN99" s="36"/>
      <c r="WZO99" s="36"/>
      <c r="WZP99" s="36"/>
      <c r="WZQ99" s="36"/>
      <c r="WZR99" s="36"/>
      <c r="WZS99" s="36"/>
      <c r="WZT99" s="36"/>
      <c r="WZU99" s="36"/>
      <c r="WZV99" s="36"/>
      <c r="WZW99" s="36"/>
      <c r="WZX99" s="36"/>
      <c r="WZY99" s="36"/>
      <c r="WZZ99" s="36"/>
      <c r="XAA99" s="36"/>
      <c r="XAB99" s="36"/>
      <c r="XAC99" s="36"/>
      <c r="XAD99" s="36"/>
      <c r="XAE99" s="36"/>
      <c r="XAF99" s="36"/>
      <c r="XAG99" s="36"/>
      <c r="XAH99" s="36"/>
      <c r="XAI99" s="36"/>
      <c r="XAJ99" s="36"/>
      <c r="XAK99" s="36"/>
      <c r="XAL99" s="36"/>
      <c r="XAM99" s="36"/>
      <c r="XAN99" s="36"/>
      <c r="XAO99" s="36"/>
      <c r="XAP99" s="36"/>
      <c r="XAQ99" s="36"/>
      <c r="XAR99" s="36"/>
      <c r="XAS99" s="36"/>
      <c r="XAT99" s="36"/>
      <c r="XAU99" s="36"/>
      <c r="XAV99" s="36"/>
      <c r="XAW99" s="36"/>
      <c r="XAX99" s="36"/>
      <c r="XAY99" s="36"/>
      <c r="XAZ99" s="36"/>
      <c r="XBA99" s="36"/>
      <c r="XBB99" s="36"/>
      <c r="XBC99" s="36"/>
      <c r="XBD99" s="36"/>
      <c r="XBE99" s="36"/>
      <c r="XBF99" s="36"/>
      <c r="XBG99" s="36"/>
      <c r="XBH99" s="36"/>
      <c r="XBI99" s="36"/>
      <c r="XBJ99" s="36"/>
      <c r="XBK99" s="36"/>
      <c r="XBL99" s="36"/>
      <c r="XBM99" s="36"/>
      <c r="XBN99" s="36"/>
      <c r="XBO99" s="36"/>
      <c r="XBP99" s="36"/>
      <c r="XBQ99" s="36"/>
      <c r="XBR99" s="36"/>
      <c r="XBS99" s="36"/>
      <c r="XBT99" s="36"/>
      <c r="XBU99" s="36"/>
      <c r="XBV99" s="36"/>
      <c r="XBW99" s="36"/>
      <c r="XBX99" s="36"/>
      <c r="XBY99" s="36"/>
      <c r="XBZ99" s="36"/>
      <c r="XCA99" s="36"/>
      <c r="XCB99" s="36"/>
      <c r="XCC99" s="36"/>
      <c r="XCD99" s="36"/>
      <c r="XCE99" s="36"/>
      <c r="XCF99" s="36"/>
      <c r="XCG99" s="36"/>
      <c r="XCH99" s="36"/>
      <c r="XCI99" s="36"/>
      <c r="XCJ99" s="36"/>
      <c r="XCK99" s="36"/>
      <c r="XCL99" s="36"/>
      <c r="XCM99" s="36"/>
      <c r="XCN99" s="36"/>
      <c r="XCO99" s="36"/>
      <c r="XCP99" s="36"/>
      <c r="XCQ99" s="36"/>
      <c r="XCR99" s="36"/>
      <c r="XCS99" s="36"/>
      <c r="XCT99" s="36"/>
      <c r="XCU99" s="36"/>
      <c r="XCV99" s="36"/>
      <c r="XCW99" s="36"/>
      <c r="XCX99" s="36"/>
      <c r="XCY99" s="36"/>
      <c r="XCZ99" s="36"/>
      <c r="XDA99" s="36"/>
      <c r="XDB99" s="36"/>
      <c r="XDC99" s="36"/>
      <c r="XDD99" s="36"/>
      <c r="XDE99" s="36"/>
      <c r="XDF99" s="36"/>
      <c r="XDG99" s="36"/>
      <c r="XDH99" s="36"/>
      <c r="XDI99" s="36"/>
      <c r="XDJ99" s="36"/>
      <c r="XDK99" s="36"/>
      <c r="XDL99" s="36"/>
      <c r="XDM99" s="36"/>
      <c r="XDN99" s="36"/>
      <c r="XDO99" s="36"/>
      <c r="XDP99" s="36"/>
      <c r="XDQ99" s="36"/>
      <c r="XDR99" s="36"/>
      <c r="XDS99" s="36"/>
      <c r="XDT99" s="36"/>
      <c r="XDU99" s="36"/>
      <c r="XDV99" s="36"/>
      <c r="XDW99" s="36"/>
      <c r="XDX99" s="36"/>
      <c r="XDY99" s="36"/>
      <c r="XDZ99" s="36"/>
      <c r="XEA99" s="36"/>
      <c r="XEB99" s="36"/>
      <c r="XEC99" s="36"/>
      <c r="XED99" s="36"/>
      <c r="XEE99" s="36"/>
      <c r="XEF99" s="36"/>
      <c r="XEG99" s="36"/>
      <c r="XEH99" s="36"/>
      <c r="XEI99" s="36"/>
      <c r="XEJ99" s="36"/>
      <c r="XEK99" s="36"/>
      <c r="XEL99" s="36"/>
      <c r="XEM99" s="36"/>
      <c r="XEN99" s="36"/>
      <c r="XEO99" s="36"/>
      <c r="XEP99" s="36"/>
      <c r="XEQ99" s="36"/>
      <c r="XER99" s="36"/>
      <c r="XES99" s="36"/>
      <c r="XET99" s="36"/>
      <c r="XEU99" s="36"/>
      <c r="XEV99" s="36"/>
    </row>
    <row r="100" spans="1:26">
      <c r="A100" s="41" t="str">
        <f>元素配置参数!$C$1</f>
        <v>element_type</v>
      </c>
      <c r="B100" s="41"/>
      <c r="C100" s="41" t="s">
        <v>0</v>
      </c>
      <c r="D100" s="41"/>
      <c r="E100" s="41" t="s">
        <v>1114</v>
      </c>
      <c r="F100" s="41"/>
      <c r="G100" s="42" t="str">
        <f>CONCATENATE(E100,"_para")</f>
        <v>displace_from_para</v>
      </c>
      <c r="H100" s="41"/>
      <c r="I100" s="41" t="s">
        <v>1115</v>
      </c>
      <c r="J100" s="41"/>
      <c r="K100" s="42" t="str">
        <f>CONCATENATE(I100,"_para")</f>
        <v>point_type_para</v>
      </c>
      <c r="L100" s="41"/>
      <c r="Y100" s="41"/>
      <c r="Z100" s="41" t="s">
        <v>1038</v>
      </c>
    </row>
    <row r="101" spans="1:26">
      <c r="A101" s="41" t="s">
        <v>34</v>
      </c>
      <c r="B101" s="41"/>
      <c r="C101" s="41" t="s">
        <v>34</v>
      </c>
      <c r="D101" s="41"/>
      <c r="E101" s="41" t="s">
        <v>34</v>
      </c>
      <c r="F101" s="41"/>
      <c r="G101" s="42" t="s">
        <v>963</v>
      </c>
      <c r="H101" s="41"/>
      <c r="I101" s="41" t="s">
        <v>34</v>
      </c>
      <c r="J101" s="41"/>
      <c r="K101" s="42" t="s">
        <v>963</v>
      </c>
      <c r="L101" s="41"/>
      <c r="Y101" s="41"/>
      <c r="Z101" s="41" t="s">
        <v>930</v>
      </c>
    </row>
    <row r="102" spans="1:26">
      <c r="A102" s="43" t="s">
        <v>1020</v>
      </c>
      <c r="B102" s="43" t="str">
        <f>CONCATENATE(A102,"-备注")</f>
        <v>元素类型-备注</v>
      </c>
      <c r="C102" s="43" t="s">
        <v>44</v>
      </c>
      <c r="D102" s="43" t="s">
        <v>964</v>
      </c>
      <c r="E102" s="43" t="str">
        <f>元素配置参数!F41</f>
        <v>强制位移依据</v>
      </c>
      <c r="F102" s="43" t="str">
        <f>CONCATENATE(E102,"-备注")</f>
        <v>强制位移依据-备注</v>
      </c>
      <c r="G102" s="43" t="str">
        <f>CONCATENATE(E102,"参数值")</f>
        <v>强制位移依据参数值</v>
      </c>
      <c r="H102" s="43" t="s">
        <v>1001</v>
      </c>
      <c r="I102" s="43" t="s">
        <v>1116</v>
      </c>
      <c r="J102" s="43" t="str">
        <f>CONCATENATE(I102,"-备注")</f>
        <v>选点类型-备注</v>
      </c>
      <c r="K102" s="43" t="str">
        <f>CONCATENATE(I102,"参数值")</f>
        <v>选点类型参数值</v>
      </c>
      <c r="L102" s="43" t="s">
        <v>1001</v>
      </c>
      <c r="Y102" s="56" t="s">
        <v>1039</v>
      </c>
      <c r="Z102" s="56" t="s">
        <v>970</v>
      </c>
    </row>
    <row r="103" spans="1:26">
      <c r="A103" s="44">
        <f>_xlfn.XLOOKUP(B103,元素配置参数!$B$3:$B$10,元素配置参数!$C$3:$C$10,"",0)</f>
        <v>6</v>
      </c>
      <c r="B103" s="45" t="s">
        <v>1117</v>
      </c>
      <c r="C103" s="46">
        <v>10010305</v>
      </c>
      <c r="D103" s="47" t="str">
        <f>_xlfn.XLOOKUP(C103,'蓝霸符重构-元素'!$A:$A,'蓝霸符重构-元素'!$B:$B,"",0)</f>
        <v>10003-强制位移1</v>
      </c>
      <c r="E103" s="48">
        <f>_xlfn.XLOOKUP(F103,元素配置参数!$F$43:$F$50,元素配置参数!$G$43:$G$50,"",0)</f>
        <v>0</v>
      </c>
      <c r="F103" s="49" t="s">
        <v>1118</v>
      </c>
      <c r="G103" s="50">
        <v>0</v>
      </c>
      <c r="H103" s="51" t="str">
        <f>_xlfn.XLOOKUP(E103,元素配置参数!$G$43:$G$50,元素配置参数!$H$43:$H$50,"",0)</f>
        <v>无参数</v>
      </c>
      <c r="I103" s="48">
        <f>_xlfn.XLOOKUP(J103,元素配置参数!$J$43:$J$50,元素配置参数!$K$43:$K$50,"",0)</f>
        <v>0</v>
      </c>
      <c r="J103" s="49" t="s">
        <v>1119</v>
      </c>
      <c r="K103" s="50" t="s">
        <v>1120</v>
      </c>
      <c r="L103" s="51" t="str">
        <f>_xlfn.XLOOKUP(I103,元素配置参数!$K$43:$K$50,元素配置参数!$L$43:$L$50,"",0)</f>
        <v>参数1=距离(mm)
参数2=距离误差(mm)
参数3=时间(ms)</v>
      </c>
      <c r="Y103" s="44" t="str">
        <f>IF(COUNTA(A103:X103)=COUNTA($A$102:$X$102),"√","×")</f>
        <v>√</v>
      </c>
      <c r="Z103" s="57" t="str">
        <f>IF(Y103="√",CONCATENATE(IF($A$101="int",CONCATENATE($A$100,"=",A103,";"),CONCATENATE($A$100,"=[",A103,"];")),CONCATENATE(IF($E$101="int",CONCATENATE($E$100,"=",E103,";"),CONCATENATE($E$100,"=[",E103,"];")),CONCATENATE(IF($G$101="int",CONCATENATE($G$100,"=",G103,";"),CONCATENATE($G$100,"=[",G103,"];")),CONCATENATE(IF($I$101="int",CONCATENATE($I$100,"=",I103,";"),CONCATENATE($I$100,"=[",I103,"];")),CONCATENATE(IF($K$101="int",CONCATENATE($K$100,"=",K103,";"),CONCATENATE($K$100,"=[",K103,"];"))))))),"×")</f>
        <v>element_type=6;displace_from=0;displace_from_para=[0];point_type=0;point_type_para=[2000;500;1000];</v>
      </c>
    </row>
    <row r="104" spans="1:26">
      <c r="A104" s="44">
        <f>_xlfn.XLOOKUP(B104,元素配置参数!$B$3:$B$10,元素配置参数!$C$3:$C$10,"",0)</f>
        <v>6</v>
      </c>
      <c r="B104" s="45" t="s">
        <v>1117</v>
      </c>
      <c r="C104" s="46">
        <v>10010401</v>
      </c>
      <c r="D104" s="47" t="str">
        <f>_xlfn.XLOOKUP(C104,'蓝霸符重构-元素'!$A:$A,'蓝霸符重构-元素'!$B:$B,"",0)</f>
        <v>10003-强制位移2</v>
      </c>
      <c r="E104" s="48">
        <f>_xlfn.XLOOKUP(F104,元素配置参数!$F$43:$F$50,元素配置参数!$G$43:$G$50,"",0)</f>
        <v>1</v>
      </c>
      <c r="F104" s="49" t="s">
        <v>1121</v>
      </c>
      <c r="G104" s="50">
        <v>0</v>
      </c>
      <c r="H104" s="51" t="str">
        <f>_xlfn.XLOOKUP(E104,元素配置参数!$G$43:$G$50,元素配置参数!$H$43:$H$50,"",0)</f>
        <v>无参数</v>
      </c>
      <c r="I104" s="48">
        <f>_xlfn.XLOOKUP(J104,元素配置参数!$J$43:$J$50,元素配置参数!$K$43:$K$50,"",0)</f>
        <v>0</v>
      </c>
      <c r="J104" s="49" t="s">
        <v>1119</v>
      </c>
      <c r="K104" s="50" t="s">
        <v>1122</v>
      </c>
      <c r="L104" s="51" t="str">
        <f>_xlfn.XLOOKUP(I104,元素配置参数!$K$43:$K$50,元素配置参数!$L$43:$L$50,"",0)</f>
        <v>参数1=距离(mm)
参数2=距离误差(mm)
参数3=时间(ms)</v>
      </c>
      <c r="Y104" s="44" t="str">
        <f t="shared" ref="Y104:Y111" si="9">IF(COUNTA(A104:X104)=COUNTA($A$102:$X$102),"√","×")</f>
        <v>√</v>
      </c>
      <c r="Z104" s="57" t="str">
        <f t="shared" ref="Z104:Z111" si="10">IF(Y104="√",CONCATENATE(IF($A$101="int",CONCATENATE($A$100,"=",A104,";"),CONCATENATE($A$100,"=[",A104,"];")),CONCATENATE(IF($E$101="int",CONCATENATE($E$100,"=",E104,";"),CONCATENATE($E$100,"=[",E104,"];")),CONCATENATE(IF($G$101="int",CONCATENATE($G$100,"=",G104,";"),CONCATENATE($G$100,"=[",G104,"];")),CONCATENATE(IF($I$101="int",CONCATENATE($I$100,"=",I104,";"),CONCATENATE($I$100,"=[",I104,"];")),CONCATENATE(IF($K$101="int",CONCATENATE($K$100,"=",K104,";"),CONCATENATE($K$100,"=[",K104,"];"))))))),"×")</f>
        <v>element_type=6;displace_from=1;displace_from_para=[0];point_type=0;point_type_para=[1000;500;1000];</v>
      </c>
    </row>
    <row r="105" spans="1:26">
      <c r="A105" s="44">
        <f>_xlfn.XLOOKUP(B105,元素配置参数!$B$3:$B$10,元素配置参数!$C$3:$C$10,"",0)</f>
        <v>6</v>
      </c>
      <c r="B105" s="45" t="s">
        <v>1117</v>
      </c>
      <c r="C105" s="46">
        <v>10080101</v>
      </c>
      <c r="D105" s="47" t="str">
        <f>_xlfn.XLOOKUP(C105,'蓝霸符重构-元素'!$A:$A,'蓝霸符重构-元素'!$B:$B,"",0)</f>
        <v/>
      </c>
      <c r="E105" s="48">
        <f>_xlfn.XLOOKUP(F105,元素配置参数!$F$43:$F$50,元素配置参数!$G$43:$G$50,"",0)</f>
        <v>0</v>
      </c>
      <c r="F105" s="49" t="s">
        <v>1118</v>
      </c>
      <c r="G105" s="50">
        <v>0</v>
      </c>
      <c r="H105" s="51" t="str">
        <f>_xlfn.XLOOKUP(E105,元素配置参数!$G$43:$G$50,元素配置参数!$H$43:$H$50,"",0)</f>
        <v>无参数</v>
      </c>
      <c r="I105" s="48">
        <f>_xlfn.XLOOKUP(J105,元素配置参数!$J$43:$J$50,元素配置参数!$K$43:$K$50,"",0)</f>
        <v>0</v>
      </c>
      <c r="J105" s="49" t="s">
        <v>1119</v>
      </c>
      <c r="K105" s="50" t="s">
        <v>1123</v>
      </c>
      <c r="L105" s="51" t="str">
        <f>_xlfn.XLOOKUP(I105,元素配置参数!$K$43:$K$50,元素配置参数!$L$43:$L$50,"",0)</f>
        <v>参数1=距离(mm)
参数2=距离误差(mm)
参数3=时间(ms)</v>
      </c>
      <c r="Y105" s="44" t="str">
        <f t="shared" si="9"/>
        <v>√</v>
      </c>
      <c r="Z105" s="57" t="str">
        <f t="shared" si="10"/>
        <v>element_type=6;displace_from=0;displace_from_para=[0];point_type=0;point_type_para=[2000;1000;1000];</v>
      </c>
    </row>
    <row r="106" spans="1:26">
      <c r="A106" s="44">
        <f>_xlfn.XLOOKUP(B106,元素配置参数!$B$3:$B$10,元素配置参数!$C$3:$C$10,"",0)</f>
        <v>6</v>
      </c>
      <c r="B106" s="45" t="s">
        <v>1117</v>
      </c>
      <c r="C106" s="46">
        <v>10080102</v>
      </c>
      <c r="D106" s="47" t="str">
        <f>_xlfn.XLOOKUP(C106,'蓝霸符重构-元素'!$A:$A,'蓝霸符重构-元素'!$B:$B,"",0)</f>
        <v/>
      </c>
      <c r="E106" s="48">
        <f>_xlfn.XLOOKUP(F106,元素配置参数!$F$43:$F$50,元素配置参数!$G$43:$G$50,"",0)</f>
        <v>1</v>
      </c>
      <c r="F106" s="49" t="s">
        <v>1121</v>
      </c>
      <c r="G106" s="50">
        <v>0</v>
      </c>
      <c r="H106" s="51" t="str">
        <f>_xlfn.XLOOKUP(E106,元素配置参数!$G$43:$G$50,元素配置参数!$H$43:$H$50,"",0)</f>
        <v>无参数</v>
      </c>
      <c r="I106" s="48">
        <f>_xlfn.XLOOKUP(J106,元素配置参数!$J$43:$J$50,元素配置参数!$K$43:$K$50,"",0)</f>
        <v>0</v>
      </c>
      <c r="J106" s="49" t="s">
        <v>1119</v>
      </c>
      <c r="K106" s="50" t="s">
        <v>1124</v>
      </c>
      <c r="L106" s="51" t="str">
        <f>_xlfn.XLOOKUP(I106,元素配置参数!$K$43:$K$50,元素配置参数!$L$43:$L$50,"",0)</f>
        <v>参数1=距离(mm)
参数2=距离误差(mm)
参数3=时间(ms)</v>
      </c>
      <c r="Y106" s="44" t="str">
        <f t="shared" si="9"/>
        <v>√</v>
      </c>
      <c r="Z106" s="57" t="str">
        <f t="shared" si="10"/>
        <v>element_type=6;displace_from=1;displace_from_para=[0];point_type=0;point_type_para=[2000;500;2000];</v>
      </c>
    </row>
    <row r="107" spans="1:26">
      <c r="A107" s="44">
        <f>_xlfn.XLOOKUP(B107,元素配置参数!$B$3:$B$10,元素配置参数!$C$3:$C$10,"",0)</f>
        <v>6</v>
      </c>
      <c r="B107" s="45" t="s">
        <v>1117</v>
      </c>
      <c r="C107" s="46">
        <v>10080103</v>
      </c>
      <c r="D107" s="47" t="str">
        <f>_xlfn.XLOOKUP(C107,'蓝霸符重构-元素'!$A:$A,'蓝霸符重构-元素'!$B:$B,"",0)</f>
        <v/>
      </c>
      <c r="E107" s="48">
        <f>_xlfn.XLOOKUP(F107,元素配置参数!$F$43:$F$50,元素配置参数!$G$43:$G$50,"",0)</f>
        <v>0</v>
      </c>
      <c r="F107" s="49" t="s">
        <v>1118</v>
      </c>
      <c r="G107" s="50">
        <v>0</v>
      </c>
      <c r="H107" s="51" t="str">
        <f>_xlfn.XLOOKUP(E107,元素配置参数!$G$43:$G$50,元素配置参数!$H$43:$H$50,"",0)</f>
        <v>无参数</v>
      </c>
      <c r="I107" s="48">
        <f>_xlfn.XLOOKUP(J107,元素配置参数!$J$43:$J$50,元素配置参数!$K$43:$K$50,"",0)</f>
        <v>1</v>
      </c>
      <c r="J107" s="49" t="s">
        <v>1125</v>
      </c>
      <c r="K107" s="50" t="s">
        <v>1120</v>
      </c>
      <c r="L107" s="51" t="str">
        <f>_xlfn.XLOOKUP(I107,元素配置参数!$K$43:$K$50,元素配置参数!$L$43:$L$50,"",0)</f>
        <v>参数1=半径(mm)
参数2=距圆形边缘内误差(mm)
参数3=时间(ms)</v>
      </c>
      <c r="Y107" s="44" t="str">
        <f t="shared" si="9"/>
        <v>√</v>
      </c>
      <c r="Z107" s="57" t="str">
        <f t="shared" si="10"/>
        <v>element_type=6;displace_from=0;displace_from_para=[0];point_type=1;point_type_para=[2000;500;1000];</v>
      </c>
    </row>
    <row r="108" spans="1:26">
      <c r="A108" s="44">
        <f>_xlfn.XLOOKUP(B108,元素配置参数!$B$3:$B$10,元素配置参数!$C$3:$C$10,"",0)</f>
        <v>6</v>
      </c>
      <c r="B108" s="45" t="s">
        <v>1117</v>
      </c>
      <c r="C108" s="46">
        <v>10080104</v>
      </c>
      <c r="D108" s="47" t="str">
        <f>_xlfn.XLOOKUP(C108,'蓝霸符重构-元素'!$A:$A,'蓝霸符重构-元素'!$B:$B,"",0)</f>
        <v/>
      </c>
      <c r="E108" s="48">
        <f>_xlfn.XLOOKUP(F108,元素配置参数!$F$43:$F$50,元素配置参数!$G$43:$G$50,"",0)</f>
        <v>1</v>
      </c>
      <c r="F108" s="49" t="s">
        <v>1121</v>
      </c>
      <c r="G108" s="50">
        <v>0</v>
      </c>
      <c r="H108" s="51" t="str">
        <f>_xlfn.XLOOKUP(E108,元素配置参数!$G$43:$G$50,元素配置参数!$H$43:$H$50,"",0)</f>
        <v>无参数</v>
      </c>
      <c r="I108" s="48">
        <f>_xlfn.XLOOKUP(J108,元素配置参数!$J$43:$J$50,元素配置参数!$K$43:$K$50,"",0)</f>
        <v>1</v>
      </c>
      <c r="J108" s="49" t="s">
        <v>1125</v>
      </c>
      <c r="K108" s="50" t="s">
        <v>1122</v>
      </c>
      <c r="L108" s="51" t="str">
        <f>_xlfn.XLOOKUP(I108,元素配置参数!$K$43:$K$50,元素配置参数!$L$43:$L$50,"",0)</f>
        <v>参数1=半径(mm)
参数2=距圆形边缘内误差(mm)
参数3=时间(ms)</v>
      </c>
      <c r="Y108" s="44" t="str">
        <f t="shared" si="9"/>
        <v>√</v>
      </c>
      <c r="Z108" s="57" t="str">
        <f t="shared" si="10"/>
        <v>element_type=6;displace_from=1;displace_from_para=[0];point_type=1;point_type_para=[1000;500;1000];</v>
      </c>
    </row>
    <row r="109" spans="1:26">
      <c r="A109" s="44">
        <f>_xlfn.XLOOKUP(B109,元素配置参数!$B$3:$B$10,元素配置参数!$C$3:$C$10,"",0)</f>
        <v>6</v>
      </c>
      <c r="B109" s="45" t="s">
        <v>1117</v>
      </c>
      <c r="C109" s="46">
        <v>10080105</v>
      </c>
      <c r="D109" s="47" t="str">
        <f>_xlfn.XLOOKUP(C109,'蓝霸符重构-元素'!$A:$A,'蓝霸符重构-元素'!$B:$B,"",0)</f>
        <v/>
      </c>
      <c r="E109" s="48">
        <f>_xlfn.XLOOKUP(F109,元素配置参数!$F$43:$F$50,元素配置参数!$G$43:$G$50,"",0)</f>
        <v>0</v>
      </c>
      <c r="F109" s="49" t="s">
        <v>1118</v>
      </c>
      <c r="G109" s="50">
        <v>0</v>
      </c>
      <c r="H109" s="51" t="str">
        <f>_xlfn.XLOOKUP(E109,元素配置参数!$G$43:$G$50,元素配置参数!$H$43:$H$50,"",0)</f>
        <v>无参数</v>
      </c>
      <c r="I109" s="48">
        <f>_xlfn.XLOOKUP(J109,元素配置参数!$J$43:$J$50,元素配置参数!$K$43:$K$50,"",0)</f>
        <v>1</v>
      </c>
      <c r="J109" s="49" t="s">
        <v>1125</v>
      </c>
      <c r="K109" s="50" t="s">
        <v>1123</v>
      </c>
      <c r="L109" s="51" t="str">
        <f>_xlfn.XLOOKUP(I109,元素配置参数!$K$43:$K$50,元素配置参数!$L$43:$L$50,"",0)</f>
        <v>参数1=半径(mm)
参数2=距圆形边缘内误差(mm)
参数3=时间(ms)</v>
      </c>
      <c r="Y109" s="44" t="str">
        <f t="shared" si="9"/>
        <v>√</v>
      </c>
      <c r="Z109" s="57" t="str">
        <f t="shared" si="10"/>
        <v>element_type=6;displace_from=0;displace_from_para=[0];point_type=1;point_type_para=[2000;1000;1000];</v>
      </c>
    </row>
    <row r="110" spans="1:26">
      <c r="A110" s="44">
        <f>_xlfn.XLOOKUP(B110,元素配置参数!$B$3:$B$10,元素配置参数!$C$3:$C$10,"",0)</f>
        <v>6</v>
      </c>
      <c r="B110" s="45" t="s">
        <v>1117</v>
      </c>
      <c r="C110" s="46">
        <v>10080106</v>
      </c>
      <c r="D110" s="47" t="str">
        <f>_xlfn.XLOOKUP(C110,'蓝霸符重构-元素'!$A:$A,'蓝霸符重构-元素'!$B:$B,"",0)</f>
        <v/>
      </c>
      <c r="E110" s="48">
        <f>_xlfn.XLOOKUP(F110,元素配置参数!$F$43:$F$50,元素配置参数!$G$43:$G$50,"",0)</f>
        <v>0</v>
      </c>
      <c r="F110" s="49" t="s">
        <v>1118</v>
      </c>
      <c r="G110" s="50">
        <v>0</v>
      </c>
      <c r="H110" s="51" t="str">
        <f>_xlfn.XLOOKUP(E110,元素配置参数!$G$43:$G$50,元素配置参数!$H$43:$H$50,"",0)</f>
        <v>无参数</v>
      </c>
      <c r="I110" s="48">
        <f>_xlfn.XLOOKUP(J110,元素配置参数!$J$43:$J$50,元素配置参数!$K$43:$K$50,"",0)</f>
        <v>1</v>
      </c>
      <c r="J110" s="49" t="s">
        <v>1125</v>
      </c>
      <c r="K110" s="50" t="s">
        <v>1124</v>
      </c>
      <c r="L110" s="51" t="str">
        <f>_xlfn.XLOOKUP(I110,元素配置参数!$K$43:$K$50,元素配置参数!$L$43:$L$50,"",0)</f>
        <v>参数1=半径(mm)
参数2=距圆形边缘内误差(mm)
参数3=时间(ms)</v>
      </c>
      <c r="Y110" s="44" t="str">
        <f t="shared" si="9"/>
        <v>√</v>
      </c>
      <c r="Z110" s="57" t="str">
        <f t="shared" si="10"/>
        <v>element_type=6;displace_from=0;displace_from_para=[0];point_type=1;point_type_para=[2000;500;2000];</v>
      </c>
    </row>
    <row r="111" spans="1:26">
      <c r="A111" s="44">
        <f>_xlfn.XLOOKUP(B111,元素配置参数!$B$3:$B$10,元素配置参数!$C$3:$C$10,"",0)</f>
        <v>6</v>
      </c>
      <c r="B111" s="45" t="s">
        <v>1117</v>
      </c>
      <c r="C111" s="46">
        <v>10080107</v>
      </c>
      <c r="D111" s="47" t="str">
        <f>_xlfn.XLOOKUP(C111,'蓝霸符重构-元素'!$A:$A,'蓝霸符重构-元素'!$B:$B,"",0)</f>
        <v/>
      </c>
      <c r="E111" s="48">
        <f>_xlfn.XLOOKUP(F111,元素配置参数!$F$43:$F$50,元素配置参数!$G$43:$G$50,"",0)</f>
        <v>1</v>
      </c>
      <c r="F111" s="49" t="s">
        <v>1121</v>
      </c>
      <c r="G111" s="50">
        <v>0</v>
      </c>
      <c r="H111" s="51" t="str">
        <f>_xlfn.XLOOKUP(E111,元素配置参数!$G$43:$G$50,元素配置参数!$H$43:$H$50,"",0)</f>
        <v>无参数</v>
      </c>
      <c r="I111" s="48">
        <f>_xlfn.XLOOKUP(J111,元素配置参数!$J$43:$J$50,元素配置参数!$K$43:$K$50,"",0)</f>
        <v>1</v>
      </c>
      <c r="J111" s="49" t="s">
        <v>1125</v>
      </c>
      <c r="K111" s="50" t="s">
        <v>1126</v>
      </c>
      <c r="L111" s="51" t="str">
        <f>_xlfn.XLOOKUP(I111,元素配置参数!$K$43:$K$50,元素配置参数!$L$43:$L$50,"",0)</f>
        <v>参数1=半径(mm)
参数2=距圆形边缘内误差(mm)
参数3=时间(ms)</v>
      </c>
      <c r="Y111" s="44" t="str">
        <f t="shared" si="9"/>
        <v>√</v>
      </c>
      <c r="Z111" s="57" t="str">
        <f t="shared" si="10"/>
        <v>element_type=6;displace_from=1;displace_from_para=[0];point_type=1;point_type_para=[2000;500;5000];</v>
      </c>
    </row>
    <row r="113" ht="13.5" spans="1:36">
      <c r="A113" s="52" t="s">
        <v>1019</v>
      </c>
      <c r="B113" s="52" t="s">
        <v>1019</v>
      </c>
      <c r="C113" s="52" t="s">
        <v>1019</v>
      </c>
      <c r="D113" s="52" t="s">
        <v>1019</v>
      </c>
      <c r="E113" s="52" t="s">
        <v>1019</v>
      </c>
      <c r="F113" s="52" t="s">
        <v>1019</v>
      </c>
      <c r="G113" s="52" t="s">
        <v>1019</v>
      </c>
      <c r="H113" s="52" t="s">
        <v>1019</v>
      </c>
      <c r="I113" s="52" t="s">
        <v>1019</v>
      </c>
      <c r="J113" s="52" t="s">
        <v>1019</v>
      </c>
      <c r="K113" s="52" t="s">
        <v>1019</v>
      </c>
      <c r="L113" s="52" t="s">
        <v>1019</v>
      </c>
      <c r="M113" s="52" t="s">
        <v>1019</v>
      </c>
      <c r="N113" s="52" t="s">
        <v>1019</v>
      </c>
      <c r="O113" s="52" t="s">
        <v>1019</v>
      </c>
      <c r="P113" s="52" t="s">
        <v>1019</v>
      </c>
      <c r="Q113" s="52" t="s">
        <v>1019</v>
      </c>
      <c r="R113" s="52" t="s">
        <v>1019</v>
      </c>
      <c r="S113" s="52" t="s">
        <v>1019</v>
      </c>
      <c r="T113" s="52" t="s">
        <v>1019</v>
      </c>
      <c r="U113" s="52" t="s">
        <v>1019</v>
      </c>
      <c r="V113" s="52" t="s">
        <v>1019</v>
      </c>
      <c r="W113" s="52" t="s">
        <v>1019</v>
      </c>
      <c r="X113" s="52" t="s">
        <v>1019</v>
      </c>
      <c r="Y113" s="52" t="s">
        <v>1019</v>
      </c>
      <c r="Z113" s="52" t="s">
        <v>1019</v>
      </c>
      <c r="AA113" s="52" t="s">
        <v>1019</v>
      </c>
      <c r="AB113" s="52" t="s">
        <v>1019</v>
      </c>
      <c r="AC113" s="52" t="s">
        <v>1019</v>
      </c>
      <c r="AD113" s="52" t="s">
        <v>1019</v>
      </c>
      <c r="AE113" s="52" t="s">
        <v>1019</v>
      </c>
      <c r="AF113" s="52" t="s">
        <v>1019</v>
      </c>
      <c r="AG113" s="52" t="s">
        <v>1019</v>
      </c>
      <c r="AH113" s="52" t="s">
        <v>1019</v>
      </c>
      <c r="AI113" s="52" t="s">
        <v>1019</v>
      </c>
      <c r="AJ113" s="52" t="s">
        <v>1019</v>
      </c>
    </row>
  </sheetData>
  <conditionalFormatting sqref="B5">
    <cfRule type="containsBlanks" dxfId="5" priority="152">
      <formula>LEN(TRIM(B5))=0</formula>
    </cfRule>
  </conditionalFormatting>
  <conditionalFormatting sqref="N5">
    <cfRule type="containsBlanks" dxfId="5" priority="288">
      <formula>LEN(TRIM(N5))=0</formula>
    </cfRule>
  </conditionalFormatting>
  <conditionalFormatting sqref="N16">
    <cfRule type="containsBlanks" dxfId="5" priority="119">
      <formula>LEN(TRIM(N16))=0</formula>
    </cfRule>
  </conditionalFormatting>
  <conditionalFormatting sqref="O17">
    <cfRule type="containsBlanks" dxfId="5" priority="6">
      <formula>LEN(TRIM(O17))=0</formula>
    </cfRule>
    <cfRule type="expression" dxfId="6" priority="5">
      <formula>P17="无参数"</formula>
    </cfRule>
  </conditionalFormatting>
  <conditionalFormatting sqref="O19">
    <cfRule type="containsBlanks" dxfId="5" priority="4">
      <formula>LEN(TRIM(O19))=0</formula>
    </cfRule>
    <cfRule type="expression" dxfId="6" priority="3">
      <formula>P19="无参数"</formula>
    </cfRule>
  </conditionalFormatting>
  <conditionalFormatting sqref="B20">
    <cfRule type="containsBlanks" dxfId="5" priority="64">
      <formula>LEN(TRIM(B20))=0</formula>
    </cfRule>
  </conditionalFormatting>
  <conditionalFormatting sqref="G20">
    <cfRule type="containsBlanks" dxfId="5" priority="77">
      <formula>LEN(TRIM(G20))=0</formula>
    </cfRule>
    <cfRule type="expression" dxfId="6" priority="69">
      <formula>H20="无参数"</formula>
    </cfRule>
  </conditionalFormatting>
  <conditionalFormatting sqref="H20">
    <cfRule type="containsBlanks" dxfId="5" priority="76">
      <formula>LEN(TRIM(H20))=0</formula>
    </cfRule>
  </conditionalFormatting>
  <conditionalFormatting sqref="I20">
    <cfRule type="containsBlanks" dxfId="5" priority="74">
      <formula>LEN(TRIM(I20))=0</formula>
    </cfRule>
  </conditionalFormatting>
  <conditionalFormatting sqref="J20">
    <cfRule type="containsBlanks" dxfId="5" priority="75">
      <formula>LEN(TRIM(J20))=0</formula>
    </cfRule>
  </conditionalFormatting>
  <conditionalFormatting sqref="K20">
    <cfRule type="containsBlanks" dxfId="5" priority="68">
      <formula>LEN(TRIM(K20))=0</formula>
    </cfRule>
    <cfRule type="expression" dxfId="6" priority="67">
      <formula>L20="无参数"</formula>
    </cfRule>
  </conditionalFormatting>
  <conditionalFormatting sqref="L20">
    <cfRule type="containsBlanks" dxfId="5" priority="73">
      <formula>LEN(TRIM(L20))=0</formula>
    </cfRule>
  </conditionalFormatting>
  <conditionalFormatting sqref="M20">
    <cfRule type="containsBlanks" dxfId="5" priority="72">
      <formula>LEN(TRIM(M20))=0</formula>
    </cfRule>
  </conditionalFormatting>
  <conditionalFormatting sqref="O20">
    <cfRule type="containsBlanks" dxfId="5" priority="66">
      <formula>LEN(TRIM(O20))=0</formula>
    </cfRule>
    <cfRule type="expression" dxfId="6" priority="65">
      <formula>P20="无参数"</formula>
    </cfRule>
  </conditionalFormatting>
  <conditionalFormatting sqref="P20">
    <cfRule type="containsBlanks" dxfId="5" priority="71">
      <formula>LEN(TRIM(P20))=0</formula>
    </cfRule>
  </conditionalFormatting>
  <conditionalFormatting sqref="Y20">
    <cfRule type="cellIs" dxfId="4" priority="80" operator="equal">
      <formula>"√"</formula>
    </cfRule>
    <cfRule type="cellIs" dxfId="3" priority="79" operator="notEqual">
      <formula>"√"</formula>
    </cfRule>
  </conditionalFormatting>
  <conditionalFormatting sqref="Z20">
    <cfRule type="cellIs" dxfId="3" priority="78" operator="equal">
      <formula>"×"</formula>
    </cfRule>
  </conditionalFormatting>
  <conditionalFormatting sqref="B21">
    <cfRule type="containsBlanks" dxfId="5" priority="46">
      <formula>LEN(TRIM(B21))=0</formula>
    </cfRule>
  </conditionalFormatting>
  <conditionalFormatting sqref="G21">
    <cfRule type="containsBlanks" dxfId="5" priority="59">
      <formula>LEN(TRIM(G21))=0</formula>
    </cfRule>
    <cfRule type="expression" dxfId="6" priority="51">
      <formula>H21="无参数"</formula>
    </cfRule>
  </conditionalFormatting>
  <conditionalFormatting sqref="H21">
    <cfRule type="containsBlanks" dxfId="5" priority="58">
      <formula>LEN(TRIM(H21))=0</formula>
    </cfRule>
  </conditionalFormatting>
  <conditionalFormatting sqref="I21">
    <cfRule type="containsBlanks" dxfId="5" priority="56">
      <formula>LEN(TRIM(I21))=0</formula>
    </cfRule>
  </conditionalFormatting>
  <conditionalFormatting sqref="J21">
    <cfRule type="containsBlanks" dxfId="5" priority="57">
      <formula>LEN(TRIM(J21))=0</formula>
    </cfRule>
  </conditionalFormatting>
  <conditionalFormatting sqref="K21">
    <cfRule type="containsBlanks" dxfId="5" priority="50">
      <formula>LEN(TRIM(K21))=0</formula>
    </cfRule>
    <cfRule type="expression" dxfId="6" priority="49">
      <formula>L21="无参数"</formula>
    </cfRule>
  </conditionalFormatting>
  <conditionalFormatting sqref="L21">
    <cfRule type="containsBlanks" dxfId="5" priority="55">
      <formula>LEN(TRIM(L21))=0</formula>
    </cfRule>
  </conditionalFormatting>
  <conditionalFormatting sqref="M21">
    <cfRule type="containsBlanks" dxfId="5" priority="54">
      <formula>LEN(TRIM(M21))=0</formula>
    </cfRule>
  </conditionalFormatting>
  <conditionalFormatting sqref="O21">
    <cfRule type="containsBlanks" dxfId="5" priority="2">
      <formula>LEN(TRIM(O21))=0</formula>
    </cfRule>
    <cfRule type="expression" dxfId="6" priority="1">
      <formula>P21="无参数"</formula>
    </cfRule>
  </conditionalFormatting>
  <conditionalFormatting sqref="P21">
    <cfRule type="containsBlanks" dxfId="5" priority="53">
      <formula>LEN(TRIM(P21))=0</formula>
    </cfRule>
  </conditionalFormatting>
  <conditionalFormatting sqref="Y21">
    <cfRule type="cellIs" dxfId="4" priority="62" operator="equal">
      <formula>"√"</formula>
    </cfRule>
    <cfRule type="cellIs" dxfId="3" priority="61" operator="notEqual">
      <formula>"√"</formula>
    </cfRule>
  </conditionalFormatting>
  <conditionalFormatting sqref="Z21">
    <cfRule type="cellIs" dxfId="3" priority="60" operator="equal">
      <formula>"×"</formula>
    </cfRule>
  </conditionalFormatting>
  <conditionalFormatting sqref="B22">
    <cfRule type="containsBlanks" dxfId="5" priority="28">
      <formula>LEN(TRIM(B22))=0</formula>
    </cfRule>
  </conditionalFormatting>
  <conditionalFormatting sqref="G22">
    <cfRule type="containsBlanks" dxfId="5" priority="41">
      <formula>LEN(TRIM(G22))=0</formula>
    </cfRule>
    <cfRule type="expression" dxfId="6" priority="33">
      <formula>H22="无参数"</formula>
    </cfRule>
  </conditionalFormatting>
  <conditionalFormatting sqref="H22">
    <cfRule type="containsBlanks" dxfId="5" priority="40">
      <formula>LEN(TRIM(H22))=0</formula>
    </cfRule>
  </conditionalFormatting>
  <conditionalFormatting sqref="I22">
    <cfRule type="containsBlanks" dxfId="5" priority="38">
      <formula>LEN(TRIM(I22))=0</formula>
    </cfRule>
  </conditionalFormatting>
  <conditionalFormatting sqref="J22">
    <cfRule type="containsBlanks" dxfId="5" priority="39">
      <formula>LEN(TRIM(J22))=0</formula>
    </cfRule>
  </conditionalFormatting>
  <conditionalFormatting sqref="K22">
    <cfRule type="containsBlanks" dxfId="5" priority="32">
      <formula>LEN(TRIM(K22))=0</formula>
    </cfRule>
    <cfRule type="expression" dxfId="6" priority="31">
      <formula>L22="无参数"</formula>
    </cfRule>
  </conditionalFormatting>
  <conditionalFormatting sqref="L22">
    <cfRule type="containsBlanks" dxfId="5" priority="37">
      <formula>LEN(TRIM(L22))=0</formula>
    </cfRule>
  </conditionalFormatting>
  <conditionalFormatting sqref="M22">
    <cfRule type="containsBlanks" dxfId="5" priority="36">
      <formula>LEN(TRIM(M22))=0</formula>
    </cfRule>
  </conditionalFormatting>
  <conditionalFormatting sqref="N22">
    <cfRule type="containsBlanks" dxfId="5" priority="34">
      <formula>LEN(TRIM(N22))=0</formula>
    </cfRule>
  </conditionalFormatting>
  <conditionalFormatting sqref="O22">
    <cfRule type="containsBlanks" dxfId="5" priority="30">
      <formula>LEN(TRIM(O22))=0</formula>
    </cfRule>
    <cfRule type="expression" dxfId="6" priority="29">
      <formula>P22="无参数"</formula>
    </cfRule>
  </conditionalFormatting>
  <conditionalFormatting sqref="P22">
    <cfRule type="containsBlanks" dxfId="5" priority="35">
      <formula>LEN(TRIM(P22))=0</formula>
    </cfRule>
  </conditionalFormatting>
  <conditionalFormatting sqref="Y22">
    <cfRule type="cellIs" dxfId="4" priority="44" operator="equal">
      <formula>"√"</formula>
    </cfRule>
    <cfRule type="cellIs" dxfId="3" priority="43" operator="notEqual">
      <formula>"√"</formula>
    </cfRule>
  </conditionalFormatting>
  <conditionalFormatting sqref="Z22">
    <cfRule type="cellIs" dxfId="3" priority="42" operator="equal">
      <formula>"×"</formula>
    </cfRule>
  </conditionalFormatting>
  <conditionalFormatting sqref="B23">
    <cfRule type="containsBlanks" dxfId="5" priority="10">
      <formula>LEN(TRIM(B23))=0</formula>
    </cfRule>
  </conditionalFormatting>
  <conditionalFormatting sqref="G23">
    <cfRule type="containsBlanks" dxfId="5" priority="23">
      <formula>LEN(TRIM(G23))=0</formula>
    </cfRule>
    <cfRule type="expression" dxfId="6" priority="15">
      <formula>H23="无参数"</formula>
    </cfRule>
  </conditionalFormatting>
  <conditionalFormatting sqref="H23">
    <cfRule type="containsBlanks" dxfId="5" priority="22">
      <formula>LEN(TRIM(H23))=0</formula>
    </cfRule>
  </conditionalFormatting>
  <conditionalFormatting sqref="I23">
    <cfRule type="containsBlanks" dxfId="5" priority="20">
      <formula>LEN(TRIM(I23))=0</formula>
    </cfRule>
  </conditionalFormatting>
  <conditionalFormatting sqref="J23">
    <cfRule type="containsBlanks" dxfId="5" priority="21">
      <formula>LEN(TRIM(J23))=0</formula>
    </cfRule>
  </conditionalFormatting>
  <conditionalFormatting sqref="K23">
    <cfRule type="containsBlanks" dxfId="5" priority="14">
      <formula>LEN(TRIM(K23))=0</formula>
    </cfRule>
    <cfRule type="expression" dxfId="6" priority="13">
      <formula>L23="无参数"</formula>
    </cfRule>
  </conditionalFormatting>
  <conditionalFormatting sqref="L23">
    <cfRule type="containsBlanks" dxfId="5" priority="19">
      <formula>LEN(TRIM(L23))=0</formula>
    </cfRule>
  </conditionalFormatting>
  <conditionalFormatting sqref="M23">
    <cfRule type="containsBlanks" dxfId="5" priority="18">
      <formula>LEN(TRIM(M23))=0</formula>
    </cfRule>
  </conditionalFormatting>
  <conditionalFormatting sqref="N23">
    <cfRule type="containsBlanks" dxfId="5" priority="16">
      <formula>LEN(TRIM(N23))=0</formula>
    </cfRule>
  </conditionalFormatting>
  <conditionalFormatting sqref="O23">
    <cfRule type="containsBlanks" dxfId="5" priority="12">
      <formula>LEN(TRIM(O23))=0</formula>
    </cfRule>
    <cfRule type="expression" dxfId="6" priority="11">
      <formula>P23="无参数"</formula>
    </cfRule>
  </conditionalFormatting>
  <conditionalFormatting sqref="P23">
    <cfRule type="containsBlanks" dxfId="5" priority="17">
      <formula>LEN(TRIM(P23))=0</formula>
    </cfRule>
  </conditionalFormatting>
  <conditionalFormatting sqref="Y23">
    <cfRule type="cellIs" dxfId="4" priority="26" operator="equal">
      <formula>"√"</formula>
    </cfRule>
    <cfRule type="cellIs" dxfId="3" priority="25" operator="notEqual">
      <formula>"√"</formula>
    </cfRule>
  </conditionalFormatting>
  <conditionalFormatting sqref="Z23">
    <cfRule type="cellIs" dxfId="3" priority="24" operator="equal">
      <formula>"×"</formula>
    </cfRule>
  </conditionalFormatting>
  <conditionalFormatting sqref="N24">
    <cfRule type="containsBlanks" dxfId="5" priority="7">
      <formula>LEN(TRIM(N24))=0</formula>
    </cfRule>
  </conditionalFormatting>
  <conditionalFormatting sqref="A33">
    <cfRule type="containsBlanks" dxfId="5" priority="281">
      <formula>LEN(TRIM(A33))=0</formula>
    </cfRule>
  </conditionalFormatting>
  <conditionalFormatting sqref="J33">
    <cfRule type="containsBlanks" dxfId="5" priority="261">
      <formula>LEN(TRIM(J33))=0</formula>
    </cfRule>
  </conditionalFormatting>
  <conditionalFormatting sqref="A41">
    <cfRule type="containsBlanks" dxfId="5" priority="107">
      <formula>LEN(TRIM(A41))=0</formula>
    </cfRule>
  </conditionalFormatting>
  <conditionalFormatting sqref="G41">
    <cfRule type="expression" dxfId="6" priority="102">
      <formula>H41="无参数"</formula>
    </cfRule>
    <cfRule type="containsBlanks" dxfId="5" priority="103">
      <formula>LEN(TRIM(G41))=0</formula>
    </cfRule>
  </conditionalFormatting>
  <conditionalFormatting sqref="H41">
    <cfRule type="containsBlanks" dxfId="5" priority="108">
      <formula>LEN(TRIM(H41))=0</formula>
    </cfRule>
  </conditionalFormatting>
  <conditionalFormatting sqref="I41">
    <cfRule type="containsBlanks" dxfId="5" priority="106">
      <formula>LEN(TRIM(I41))=0</formula>
    </cfRule>
  </conditionalFormatting>
  <conditionalFormatting sqref="J41">
    <cfRule type="containsBlanks" dxfId="5" priority="104">
      <formula>LEN(TRIM(J41))=0</formula>
    </cfRule>
  </conditionalFormatting>
  <conditionalFormatting sqref="K41">
    <cfRule type="expression" dxfId="6" priority="100">
      <formula>L41="无参数"</formula>
    </cfRule>
    <cfRule type="containsBlanks" dxfId="5" priority="101">
      <formula>LEN(TRIM(K41))=0</formula>
    </cfRule>
  </conditionalFormatting>
  <conditionalFormatting sqref="L41">
    <cfRule type="containsBlanks" dxfId="5" priority="105">
      <formula>LEN(TRIM(L41))=0</formula>
    </cfRule>
  </conditionalFormatting>
  <conditionalFormatting sqref="Y41">
    <cfRule type="cellIs" dxfId="3" priority="110" operator="notEqual">
      <formula>"√"</formula>
    </cfRule>
    <cfRule type="cellIs" dxfId="4" priority="111" operator="equal">
      <formula>"√"</formula>
    </cfRule>
  </conditionalFormatting>
  <conditionalFormatting sqref="Z41">
    <cfRule type="cellIs" dxfId="3" priority="109" operator="equal">
      <formula>"×"</formula>
    </cfRule>
  </conditionalFormatting>
  <conditionalFormatting sqref="A51">
    <cfRule type="containsBlanks" dxfId="5" priority="249">
      <formula>LEN(TRIM(A51))=0</formula>
    </cfRule>
  </conditionalFormatting>
  <conditionalFormatting sqref="B51">
    <cfRule type="containsBlanks" dxfId="5" priority="258">
      <formula>LEN(TRIM(B51))=0</formula>
    </cfRule>
  </conditionalFormatting>
  <conditionalFormatting sqref="A52">
    <cfRule type="containsBlanks" dxfId="5" priority="248">
      <formula>LEN(TRIM(A52))=0</formula>
    </cfRule>
  </conditionalFormatting>
  <conditionalFormatting sqref="A53">
    <cfRule type="containsBlanks" dxfId="5" priority="247">
      <formula>LEN(TRIM(A53))=0</formula>
    </cfRule>
  </conditionalFormatting>
  <conditionalFormatting sqref="A54">
    <cfRule type="containsBlanks" dxfId="5" priority="246">
      <formula>LEN(TRIM(A54))=0</formula>
    </cfRule>
  </conditionalFormatting>
  <conditionalFormatting sqref="A55">
    <cfRule type="containsBlanks" dxfId="5" priority="245">
      <formula>LEN(TRIM(A55))=0</formula>
    </cfRule>
  </conditionalFormatting>
  <conditionalFormatting sqref="A56">
    <cfRule type="containsBlanks" dxfId="5" priority="244">
      <formula>LEN(TRIM(A56))=0</formula>
    </cfRule>
  </conditionalFormatting>
  <conditionalFormatting sqref="A57">
    <cfRule type="containsBlanks" dxfId="5" priority="243">
      <formula>LEN(TRIM(A57))=0</formula>
    </cfRule>
  </conditionalFormatting>
  <conditionalFormatting sqref="A58">
    <cfRule type="containsBlanks" dxfId="5" priority="242">
      <formula>LEN(TRIM(A58))=0</formula>
    </cfRule>
  </conditionalFormatting>
  <conditionalFormatting sqref="A59">
    <cfRule type="containsBlanks" dxfId="5" priority="241">
      <formula>LEN(TRIM(A59))=0</formula>
    </cfRule>
  </conditionalFormatting>
  <conditionalFormatting sqref="A68">
    <cfRule type="containsBlanks" dxfId="5" priority="235">
      <formula>LEN(TRIM(A68))=0</formula>
    </cfRule>
  </conditionalFormatting>
  <conditionalFormatting sqref="B68">
    <cfRule type="containsBlanks" dxfId="5" priority="236">
      <formula>LEN(TRIM(B68))=0</formula>
    </cfRule>
  </conditionalFormatting>
  <conditionalFormatting sqref="A69">
    <cfRule type="containsBlanks" dxfId="5" priority="234">
      <formula>LEN(TRIM(A69))=0</formula>
    </cfRule>
  </conditionalFormatting>
  <conditionalFormatting sqref="A70">
    <cfRule type="containsBlanks" dxfId="5" priority="233">
      <formula>LEN(TRIM(A70))=0</formula>
    </cfRule>
  </conditionalFormatting>
  <conditionalFormatting sqref="A71">
    <cfRule type="containsBlanks" dxfId="5" priority="232">
      <formula>LEN(TRIM(A71))=0</formula>
    </cfRule>
  </conditionalFormatting>
  <conditionalFormatting sqref="A72">
    <cfRule type="containsBlanks" dxfId="5" priority="231">
      <formula>LEN(TRIM(A72))=0</formula>
    </cfRule>
  </conditionalFormatting>
  <conditionalFormatting sqref="A73">
    <cfRule type="containsBlanks" dxfId="5" priority="229">
      <formula>LEN(TRIM(A73))=0</formula>
    </cfRule>
  </conditionalFormatting>
  <conditionalFormatting sqref="A74">
    <cfRule type="containsBlanks" dxfId="5" priority="228">
      <formula>LEN(TRIM(A74))=0</formula>
    </cfRule>
  </conditionalFormatting>
  <conditionalFormatting sqref="A75">
    <cfRule type="containsBlanks" dxfId="5" priority="227">
      <formula>LEN(TRIM(A75))=0</formula>
    </cfRule>
  </conditionalFormatting>
  <conditionalFormatting sqref="A76">
    <cfRule type="containsBlanks" dxfId="5" priority="139">
      <formula>LEN(TRIM(A76))=0</formula>
    </cfRule>
  </conditionalFormatting>
  <conditionalFormatting sqref="B76">
    <cfRule type="containsBlanks" dxfId="5" priority="140">
      <formula>LEN(TRIM(B76))=0</formula>
    </cfRule>
  </conditionalFormatting>
  <conditionalFormatting sqref="D76:F76">
    <cfRule type="containsBlanks" dxfId="5" priority="147">
      <formula>LEN(TRIM(D76))=0</formula>
    </cfRule>
  </conditionalFormatting>
  <conditionalFormatting sqref="G76">
    <cfRule type="expression" dxfId="6" priority="135">
      <formula>H76="无参数"</formula>
    </cfRule>
    <cfRule type="containsBlanks" dxfId="5" priority="136">
      <formula>LEN(TRIM(G76))=0</formula>
    </cfRule>
  </conditionalFormatting>
  <conditionalFormatting sqref="H76">
    <cfRule type="containsBlanks" dxfId="5" priority="146">
      <formula>LEN(TRIM(H76))=0</formula>
    </cfRule>
  </conditionalFormatting>
  <conditionalFormatting sqref="I76:J76">
    <cfRule type="containsBlanks" dxfId="5" priority="145">
      <formula>LEN(TRIM(I76))=0</formula>
    </cfRule>
  </conditionalFormatting>
  <conditionalFormatting sqref="K76">
    <cfRule type="expression" dxfId="6" priority="133">
      <formula>L76="无参数"</formula>
    </cfRule>
    <cfRule type="containsBlanks" dxfId="5" priority="134">
      <formula>LEN(TRIM(K76))=0</formula>
    </cfRule>
  </conditionalFormatting>
  <conditionalFormatting sqref="L76">
    <cfRule type="containsBlanks" dxfId="5" priority="138">
      <formula>LEN(TRIM(L76))=0</formula>
    </cfRule>
  </conditionalFormatting>
  <conditionalFormatting sqref="M76">
    <cfRule type="containsBlanks" dxfId="5" priority="144">
      <formula>LEN(TRIM(M76))=0</formula>
    </cfRule>
  </conditionalFormatting>
  <conditionalFormatting sqref="O76">
    <cfRule type="expression" dxfId="6" priority="131">
      <formula>P76="无参数"</formula>
    </cfRule>
    <cfRule type="containsBlanks" dxfId="5" priority="132">
      <formula>LEN(TRIM(O76))=0</formula>
    </cfRule>
  </conditionalFormatting>
  <conditionalFormatting sqref="P76">
    <cfRule type="containsBlanks" dxfId="5" priority="137">
      <formula>LEN(TRIM(P76))=0</formula>
    </cfRule>
  </conditionalFormatting>
  <conditionalFormatting sqref="Y76">
    <cfRule type="cellIs" dxfId="3" priority="142" operator="notEqual">
      <formula>"√"</formula>
    </cfRule>
    <cfRule type="cellIs" dxfId="4" priority="143" operator="equal">
      <formula>"√"</formula>
    </cfRule>
  </conditionalFormatting>
  <conditionalFormatting sqref="Z76">
    <cfRule type="cellIs" dxfId="3" priority="141" operator="equal">
      <formula>"×"</formula>
    </cfRule>
  </conditionalFormatting>
  <conditionalFormatting sqref="A77">
    <cfRule type="containsBlanks" dxfId="5" priority="226">
      <formula>LEN(TRIM(A77))=0</formula>
    </cfRule>
  </conditionalFormatting>
  <conditionalFormatting sqref="O86">
    <cfRule type="expression" dxfId="6" priority="159">
      <formula>P86="无参数"</formula>
    </cfRule>
    <cfRule type="containsBlanks" dxfId="5" priority="160">
      <formula>LEN(TRIM(O86))=0</formula>
    </cfRule>
  </conditionalFormatting>
  <conditionalFormatting sqref="J94">
    <cfRule type="containsBlanks" dxfId="5" priority="197">
      <formula>LEN(TRIM(J94))=0</formula>
    </cfRule>
  </conditionalFormatting>
  <conditionalFormatting sqref="B103">
    <cfRule type="containsBlanks" dxfId="5" priority="216">
      <formula>LEN(TRIM(B103))=0</formula>
    </cfRule>
  </conditionalFormatting>
  <conditionalFormatting sqref="A86:A94">
    <cfRule type="containsBlanks" dxfId="5" priority="219">
      <formula>LEN(TRIM(A86))=0</formula>
    </cfRule>
  </conditionalFormatting>
  <conditionalFormatting sqref="A103:A111">
    <cfRule type="containsBlanks" dxfId="5" priority="217">
      <formula>LEN(TRIM(A103))=0</formula>
    </cfRule>
  </conditionalFormatting>
  <conditionalFormatting sqref="B16:B19">
    <cfRule type="containsBlanks" dxfId="5" priority="113">
      <formula>LEN(TRIM(B16))=0</formula>
    </cfRule>
  </conditionalFormatting>
  <conditionalFormatting sqref="B52:B59">
    <cfRule type="containsBlanks" dxfId="5" priority="150">
      <formula>LEN(TRIM(B52))=0</formula>
    </cfRule>
  </conditionalFormatting>
  <conditionalFormatting sqref="B86:B94">
    <cfRule type="containsBlanks" dxfId="5" priority="218">
      <formula>LEN(TRIM(B86))=0</formula>
    </cfRule>
  </conditionalFormatting>
  <conditionalFormatting sqref="B104:B111">
    <cfRule type="containsBlanks" dxfId="5" priority="148">
      <formula>LEN(TRIM(B104))=0</formula>
    </cfRule>
  </conditionalFormatting>
  <conditionalFormatting sqref="G16:G19">
    <cfRule type="expression" dxfId="6" priority="118">
      <formula>H16="无参数"</formula>
    </cfRule>
    <cfRule type="containsBlanks" dxfId="5" priority="126">
      <formula>LEN(TRIM(G16))=0</formula>
    </cfRule>
  </conditionalFormatting>
  <conditionalFormatting sqref="G51:G59">
    <cfRule type="expression" dxfId="6" priority="181">
      <formula>H51="无参数"</formula>
    </cfRule>
    <cfRule type="containsBlanks" dxfId="5" priority="182">
      <formula>LEN(TRIM(G51))=0</formula>
    </cfRule>
  </conditionalFormatting>
  <conditionalFormatting sqref="G86:G94">
    <cfRule type="expression" dxfId="6" priority="165">
      <formula>H86="无参数"</formula>
    </cfRule>
    <cfRule type="containsBlanks" dxfId="5" priority="166">
      <formula>LEN(TRIM(G86))=0</formula>
    </cfRule>
  </conditionalFormatting>
  <conditionalFormatting sqref="G103:G111">
    <cfRule type="expression" dxfId="6" priority="155">
      <formula>H103="无参数"</formula>
    </cfRule>
    <cfRule type="containsBlanks" dxfId="5" priority="156">
      <formula>LEN(TRIM(G103))=0</formula>
    </cfRule>
  </conditionalFormatting>
  <conditionalFormatting sqref="H16:H19">
    <cfRule type="containsBlanks" dxfId="5" priority="125">
      <formula>LEN(TRIM(H16))=0</formula>
    </cfRule>
  </conditionalFormatting>
  <conditionalFormatting sqref="H51:H59">
    <cfRule type="containsBlanks" dxfId="5" priority="402">
      <formula>LEN(TRIM(H51))=0</formula>
    </cfRule>
  </conditionalFormatting>
  <conditionalFormatting sqref="H86:H94">
    <cfRule type="containsBlanks" dxfId="5" priority="207">
      <formula>LEN(TRIM(H86))=0</formula>
    </cfRule>
  </conditionalFormatting>
  <conditionalFormatting sqref="H103:H111">
    <cfRule type="containsBlanks" dxfId="5" priority="295">
      <formula>LEN(TRIM(H103))=0</formula>
    </cfRule>
  </conditionalFormatting>
  <conditionalFormatting sqref="I16:I19">
    <cfRule type="containsBlanks" dxfId="5" priority="123">
      <formula>LEN(TRIM(I16))=0</formula>
    </cfRule>
  </conditionalFormatting>
  <conditionalFormatting sqref="J16:J19">
    <cfRule type="containsBlanks" dxfId="5" priority="124">
      <formula>LEN(TRIM(J16))=0</formula>
    </cfRule>
  </conditionalFormatting>
  <conditionalFormatting sqref="J34:J35">
    <cfRule type="containsBlanks" dxfId="5" priority="260">
      <formula>LEN(TRIM(J34))=0</formula>
    </cfRule>
  </conditionalFormatting>
  <conditionalFormatting sqref="K16:K19">
    <cfRule type="expression" dxfId="6" priority="116">
      <formula>L16="无参数"</formula>
    </cfRule>
    <cfRule type="containsBlanks" dxfId="5" priority="117">
      <formula>LEN(TRIM(K16))=0</formula>
    </cfRule>
  </conditionalFormatting>
  <conditionalFormatting sqref="K51:K59">
    <cfRule type="expression" dxfId="6" priority="179">
      <formula>L51="无参数"</formula>
    </cfRule>
    <cfRule type="containsBlanks" dxfId="5" priority="180">
      <formula>LEN(TRIM(K51))=0</formula>
    </cfRule>
  </conditionalFormatting>
  <conditionalFormatting sqref="K86:K94">
    <cfRule type="expression" dxfId="6" priority="163">
      <formula>L86="无参数"</formula>
    </cfRule>
    <cfRule type="containsBlanks" dxfId="5" priority="164">
      <formula>LEN(TRIM(K86))=0</formula>
    </cfRule>
  </conditionalFormatting>
  <conditionalFormatting sqref="K103:K111">
    <cfRule type="expression" dxfId="6" priority="153">
      <formula>L103="无参数"</formula>
    </cfRule>
    <cfRule type="containsBlanks" dxfId="5" priority="154">
      <formula>LEN(TRIM(K103))=0</formula>
    </cfRule>
  </conditionalFormatting>
  <conditionalFormatting sqref="L16:L19">
    <cfRule type="containsBlanks" dxfId="5" priority="122">
      <formula>LEN(TRIM(L16))=0</formula>
    </cfRule>
  </conditionalFormatting>
  <conditionalFormatting sqref="L51:L59">
    <cfRule type="containsBlanks" dxfId="5" priority="397">
      <formula>LEN(TRIM(L51))=0</formula>
    </cfRule>
  </conditionalFormatting>
  <conditionalFormatting sqref="L86:L94">
    <cfRule type="containsBlanks" dxfId="5" priority="199">
      <formula>LEN(TRIM(L86))=0</formula>
    </cfRule>
  </conditionalFormatting>
  <conditionalFormatting sqref="L103:L111">
    <cfRule type="containsBlanks" dxfId="5" priority="316">
      <formula>LEN(TRIM(L103))=0</formula>
    </cfRule>
  </conditionalFormatting>
  <conditionalFormatting sqref="M16:M19">
    <cfRule type="containsBlanks" dxfId="5" priority="121">
      <formula>LEN(TRIM(M16))=0</formula>
    </cfRule>
  </conditionalFormatting>
  <conditionalFormatting sqref="M51:M59">
    <cfRule type="containsBlanks" dxfId="5" priority="396">
      <formula>LEN(TRIM(M51))=0</formula>
    </cfRule>
  </conditionalFormatting>
  <conditionalFormatting sqref="M86:M94">
    <cfRule type="containsBlanks" dxfId="5" priority="205">
      <formula>LEN(TRIM(M86))=0</formula>
    </cfRule>
  </conditionalFormatting>
  <conditionalFormatting sqref="N8:N15">
    <cfRule type="containsBlanks" dxfId="5" priority="9">
      <formula>LEN(TRIM(N8))=0</formula>
    </cfRule>
  </conditionalFormatting>
  <conditionalFormatting sqref="N17:N21">
    <cfRule type="containsBlanks" dxfId="5" priority="8">
      <formula>LEN(TRIM(N17))=0</formula>
    </cfRule>
  </conditionalFormatting>
  <conditionalFormatting sqref="O51:O59">
    <cfRule type="expression" dxfId="6" priority="177">
      <formula>P51="无参数"</formula>
    </cfRule>
    <cfRule type="containsBlanks" dxfId="5" priority="178">
      <formula>LEN(TRIM(O51))=0</formula>
    </cfRule>
  </conditionalFormatting>
  <conditionalFormatting sqref="O87:O94">
    <cfRule type="expression" dxfId="6" priority="161">
      <formula>P87="无参数"</formula>
    </cfRule>
    <cfRule type="containsBlanks" dxfId="5" priority="162">
      <formula>LEN(TRIM(O87))=0</formula>
    </cfRule>
  </conditionalFormatting>
  <conditionalFormatting sqref="P16:P19">
    <cfRule type="containsBlanks" dxfId="5" priority="120">
      <formula>LEN(TRIM(P16))=0</formula>
    </cfRule>
  </conditionalFormatting>
  <conditionalFormatting sqref="P51:P59">
    <cfRule type="containsBlanks" dxfId="5" priority="237">
      <formula>LEN(TRIM(P51))=0</formula>
    </cfRule>
  </conditionalFormatting>
  <conditionalFormatting sqref="P86:P94">
    <cfRule type="containsBlanks" dxfId="5" priority="203">
      <formula>LEN(TRIM(P86))=0</formula>
    </cfRule>
  </conditionalFormatting>
  <conditionalFormatting sqref="S51:S59">
    <cfRule type="expression" dxfId="6" priority="175">
      <formula>T51="无参数"</formula>
    </cfRule>
    <cfRule type="containsBlanks" dxfId="5" priority="176">
      <formula>LEN(TRIM(S51))=0</formula>
    </cfRule>
  </conditionalFormatting>
  <conditionalFormatting sqref="S86:S94">
    <cfRule type="expression" dxfId="6" priority="157">
      <formula>T86="无参数"</formula>
    </cfRule>
    <cfRule type="containsBlanks" dxfId="5" priority="158">
      <formula>LEN(TRIM(S86))=0</formula>
    </cfRule>
  </conditionalFormatting>
  <conditionalFormatting sqref="T51:T59">
    <cfRule type="containsBlanks" dxfId="5" priority="391">
      <formula>LEN(TRIM(T51))=0</formula>
    </cfRule>
  </conditionalFormatting>
  <conditionalFormatting sqref="T86:T94">
    <cfRule type="containsBlanks" dxfId="5" priority="335">
      <formula>LEN(TRIM(T86))=0</formula>
    </cfRule>
  </conditionalFormatting>
  <conditionalFormatting sqref="W51:W59">
    <cfRule type="expression" dxfId="6" priority="173">
      <formula>X51="无参数"</formula>
    </cfRule>
    <cfRule type="containsBlanks" dxfId="5" priority="174">
      <formula>LEN(TRIM(W51))=0</formula>
    </cfRule>
  </conditionalFormatting>
  <conditionalFormatting sqref="X51:X59">
    <cfRule type="containsBlanks" dxfId="5" priority="387">
      <formula>LEN(TRIM(X51))=0</formula>
    </cfRule>
  </conditionalFormatting>
  <conditionalFormatting sqref="Y16:Y19">
    <cfRule type="cellIs" dxfId="3" priority="128" operator="notEqual">
      <formula>"√"</formula>
    </cfRule>
    <cfRule type="cellIs" dxfId="4" priority="129" operator="equal">
      <formula>"√"</formula>
    </cfRule>
  </conditionalFormatting>
  <conditionalFormatting sqref="Y51:Y59">
    <cfRule type="cellIs" dxfId="3" priority="384" operator="notEqual">
      <formula>"√"</formula>
    </cfRule>
    <cfRule type="cellIs" dxfId="4" priority="385" operator="equal">
      <formula>"√"</formula>
    </cfRule>
  </conditionalFormatting>
  <conditionalFormatting sqref="Y86:Y94">
    <cfRule type="cellIs" dxfId="3" priority="348" operator="notEqual">
      <formula>"√"</formula>
    </cfRule>
    <cfRule type="cellIs" dxfId="4" priority="349" operator="equal">
      <formula>"√"</formula>
    </cfRule>
  </conditionalFormatting>
  <conditionalFormatting sqref="Y103:Y111">
    <cfRule type="cellIs" dxfId="3" priority="329" operator="notEqual">
      <formula>"√"</formula>
    </cfRule>
    <cfRule type="cellIs" dxfId="4" priority="330" operator="equal">
      <formula>"√"</formula>
    </cfRule>
  </conditionalFormatting>
  <conditionalFormatting sqref="Z16:Z19">
    <cfRule type="cellIs" dxfId="3" priority="127" operator="equal">
      <formula>"×"</formula>
    </cfRule>
  </conditionalFormatting>
  <conditionalFormatting sqref="Z51:Z59">
    <cfRule type="cellIs" dxfId="3" priority="383" operator="equal">
      <formula>"×"</formula>
    </cfRule>
  </conditionalFormatting>
  <conditionalFormatting sqref="Z86:Z94">
    <cfRule type="cellIs" dxfId="3" priority="347" operator="equal">
      <formula>"×"</formula>
    </cfRule>
  </conditionalFormatting>
  <conditionalFormatting sqref="Z103:Z111">
    <cfRule type="cellIs" dxfId="3" priority="328" operator="equal">
      <formula>"×"</formula>
    </cfRule>
  </conditionalFormatting>
  <conditionalFormatting sqref="$A1:$XFD1048576">
    <cfRule type="containsText" dxfId="7" priority="194" operator="between" text="无参数">
      <formula>NOT(ISERROR(SEARCH("无参数",A1)))</formula>
    </cfRule>
  </conditionalFormatting>
  <conditionalFormatting sqref="A5:A15 D5:F15 N6:N7 A24 D24:F24">
    <cfRule type="containsBlanks" dxfId="5" priority="422">
      <formula>LEN(TRIM(A5))=0</formula>
    </cfRule>
  </conditionalFormatting>
  <conditionalFormatting sqref="G5:G15 G24">
    <cfRule type="expression" dxfId="6" priority="191">
      <formula>H5="无参数"</formula>
    </cfRule>
    <cfRule type="containsBlanks" dxfId="5" priority="310">
      <formula>LEN(TRIM(G5))=0</formula>
    </cfRule>
  </conditionalFormatting>
  <conditionalFormatting sqref="H5:H15 H24">
    <cfRule type="containsBlanks" dxfId="5" priority="298">
      <formula>LEN(TRIM(H5))=0</formula>
    </cfRule>
  </conditionalFormatting>
  <conditionalFormatting sqref="I5:I15 I24">
    <cfRule type="containsBlanks" dxfId="5" priority="290">
      <formula>LEN(TRIM(I5))=0</formula>
    </cfRule>
  </conditionalFormatting>
  <conditionalFormatting sqref="J5:J15 J24">
    <cfRule type="containsBlanks" dxfId="5" priority="294">
      <formula>LEN(TRIM(J5))=0</formula>
    </cfRule>
  </conditionalFormatting>
  <conditionalFormatting sqref="K5:K15 K24">
    <cfRule type="expression" dxfId="6" priority="189">
      <formula>L5="无参数"</formula>
    </cfRule>
    <cfRule type="containsBlanks" dxfId="5" priority="190">
      <formula>LEN(TRIM(K5))=0</formula>
    </cfRule>
  </conditionalFormatting>
  <conditionalFormatting sqref="L5:L15 L24">
    <cfRule type="containsBlanks" dxfId="5" priority="289">
      <formula>LEN(TRIM(L5))=0</formula>
    </cfRule>
  </conditionalFormatting>
  <conditionalFormatting sqref="M5:M15 M24">
    <cfRule type="containsBlanks" dxfId="5" priority="286">
      <formula>LEN(TRIM(M5))=0</formula>
    </cfRule>
  </conditionalFormatting>
  <conditionalFormatting sqref="O5:O15 O24">
    <cfRule type="expression" dxfId="6" priority="187">
      <formula>P5="无参数"</formula>
    </cfRule>
    <cfRule type="containsBlanks" dxfId="5" priority="188">
      <formula>LEN(TRIM(O5))=0</formula>
    </cfRule>
  </conditionalFormatting>
  <conditionalFormatting sqref="P5:P15 P24">
    <cfRule type="containsBlanks" dxfId="5" priority="285">
      <formula>LEN(TRIM(P5))=0</formula>
    </cfRule>
  </conditionalFormatting>
  <conditionalFormatting sqref="Y5:Y15 Y24">
    <cfRule type="cellIs" dxfId="3" priority="420" operator="notEqual">
      <formula>"√"</formula>
    </cfRule>
    <cfRule type="cellIs" dxfId="4" priority="421" operator="equal">
      <formula>"√"</formula>
    </cfRule>
  </conditionalFormatting>
  <conditionalFormatting sqref="Z5:Z15 Z24">
    <cfRule type="cellIs" dxfId="3" priority="419" operator="equal">
      <formula>"×"</formula>
    </cfRule>
  </conditionalFormatting>
  <conditionalFormatting sqref="B6:B15 B24">
    <cfRule type="containsBlanks" dxfId="5" priority="151">
      <formula>LEN(TRIM(B6))=0</formula>
    </cfRule>
  </conditionalFormatting>
  <conditionalFormatting sqref="A16:A19 D16:F19">
    <cfRule type="containsBlanks" dxfId="5" priority="130">
      <formula>LEN(TRIM(A16))=0</formula>
    </cfRule>
  </conditionalFormatting>
  <conditionalFormatting sqref="O16 O18">
    <cfRule type="expression" dxfId="6" priority="114">
      <formula>P16="无参数"</formula>
    </cfRule>
    <cfRule type="containsBlanks" dxfId="5" priority="115">
      <formula>LEN(TRIM(O16))=0</formula>
    </cfRule>
  </conditionalFormatting>
  <conditionalFormatting sqref="A20 D20:F20">
    <cfRule type="containsBlanks" dxfId="5" priority="81">
      <formula>LEN(TRIM(A20))=0</formula>
    </cfRule>
  </conditionalFormatting>
  <conditionalFormatting sqref="A21 D21:F21">
    <cfRule type="containsBlanks" dxfId="5" priority="63">
      <formula>LEN(TRIM(A21))=0</formula>
    </cfRule>
  </conditionalFormatting>
  <conditionalFormatting sqref="A22 D22:F22">
    <cfRule type="containsBlanks" dxfId="5" priority="45">
      <formula>LEN(TRIM(A22))=0</formula>
    </cfRule>
  </conditionalFormatting>
  <conditionalFormatting sqref="A23 D23:F23">
    <cfRule type="containsBlanks" dxfId="5" priority="27">
      <formula>LEN(TRIM(A23))=0</formula>
    </cfRule>
  </conditionalFormatting>
  <conditionalFormatting sqref="B33:B40 B42 D33:F40 D42:F42">
    <cfRule type="containsBlanks" dxfId="5" priority="417">
      <formula>LEN(TRIM(B33))=0</formula>
    </cfRule>
  </conditionalFormatting>
  <conditionalFormatting sqref="G33:G40 G42">
    <cfRule type="expression" dxfId="6" priority="185">
      <formula>H33="无参数"</formula>
    </cfRule>
    <cfRule type="containsBlanks" dxfId="5" priority="186">
      <formula>LEN(TRIM(G33))=0</formula>
    </cfRule>
  </conditionalFormatting>
  <conditionalFormatting sqref="H33:H40 H42">
    <cfRule type="containsBlanks" dxfId="5" priority="403">
      <formula>LEN(TRIM(H33))=0</formula>
    </cfRule>
  </conditionalFormatting>
  <conditionalFormatting sqref="I33:I40 I42">
    <cfRule type="containsBlanks" dxfId="5" priority="276">
      <formula>LEN(TRIM(I33))=0</formula>
    </cfRule>
  </conditionalFormatting>
  <conditionalFormatting sqref="K33:K40 K42">
    <cfRule type="expression" dxfId="6" priority="183">
      <formula>L33="无参数"</formula>
    </cfRule>
    <cfRule type="containsBlanks" dxfId="5" priority="184">
      <formula>LEN(TRIM(K33))=0</formula>
    </cfRule>
  </conditionalFormatting>
  <conditionalFormatting sqref="L33:L40 L42">
    <cfRule type="containsBlanks" dxfId="5" priority="275">
      <formula>LEN(TRIM(L33))=0</formula>
    </cfRule>
  </conditionalFormatting>
  <conditionalFormatting sqref="Y33:Y40 Y42">
    <cfRule type="cellIs" dxfId="3" priority="415" operator="notEqual">
      <formula>"√"</formula>
    </cfRule>
    <cfRule type="cellIs" dxfId="4" priority="416" operator="equal">
      <formula>"√"</formula>
    </cfRule>
  </conditionalFormatting>
  <conditionalFormatting sqref="Z33:Z40 Z42">
    <cfRule type="cellIs" dxfId="3" priority="414" operator="equal">
      <formula>"×"</formula>
    </cfRule>
  </conditionalFormatting>
  <conditionalFormatting sqref="A34:A40 A42">
    <cfRule type="containsBlanks" dxfId="5" priority="280">
      <formula>LEN(TRIM(A34))=0</formula>
    </cfRule>
  </conditionalFormatting>
  <conditionalFormatting sqref="J36:J40 J42">
    <cfRule type="containsBlanks" dxfId="5" priority="259">
      <formula>LEN(TRIM(J36))=0</formula>
    </cfRule>
  </conditionalFormatting>
  <conditionalFormatting sqref="B41 D41:F41">
    <cfRule type="containsBlanks" dxfId="5" priority="112">
      <formula>LEN(TRIM(B41))=0</formula>
    </cfRule>
  </conditionalFormatting>
  <conditionalFormatting sqref="D51:F59">
    <cfRule type="containsBlanks" dxfId="5" priority="408">
      <formula>LEN(TRIM(D51))=0</formula>
    </cfRule>
  </conditionalFormatting>
  <conditionalFormatting sqref="I51:J59">
    <cfRule type="containsBlanks" dxfId="5" priority="400">
      <formula>LEN(TRIM(I51))=0</formula>
    </cfRule>
  </conditionalFormatting>
  <conditionalFormatting sqref="Q51:R59">
    <cfRule type="containsBlanks" dxfId="5" priority="394">
      <formula>LEN(TRIM(Q51))=0</formula>
    </cfRule>
  </conditionalFormatting>
  <conditionalFormatting sqref="U51:V59">
    <cfRule type="containsBlanks" dxfId="5" priority="390">
      <formula>LEN(TRIM(U51))=0</formula>
    </cfRule>
  </conditionalFormatting>
  <conditionalFormatting sqref="D68:F75 D77:F77">
    <cfRule type="containsBlanks" dxfId="5" priority="382">
      <formula>LEN(TRIM(D68))=0</formula>
    </cfRule>
  </conditionalFormatting>
  <conditionalFormatting sqref="G68:G75 G77">
    <cfRule type="expression" dxfId="6" priority="171">
      <formula>H68="无参数"</formula>
    </cfRule>
    <cfRule type="containsBlanks" dxfId="5" priority="172">
      <formula>LEN(TRIM(G68))=0</formula>
    </cfRule>
  </conditionalFormatting>
  <conditionalFormatting sqref="H68:H75 H77">
    <cfRule type="containsBlanks" dxfId="5" priority="377">
      <formula>LEN(TRIM(H68))=0</formula>
    </cfRule>
  </conditionalFormatting>
  <conditionalFormatting sqref="I68:J75 I77:J77">
    <cfRule type="containsBlanks" dxfId="5" priority="376">
      <formula>LEN(TRIM(I68))=0</formula>
    </cfRule>
  </conditionalFormatting>
  <conditionalFormatting sqref="K68:K75 K77">
    <cfRule type="expression" dxfId="6" priority="169">
      <formula>L68="无参数"</formula>
    </cfRule>
    <cfRule type="containsBlanks" dxfId="5" priority="170">
      <formula>LEN(TRIM(K68))=0</formula>
    </cfRule>
  </conditionalFormatting>
  <conditionalFormatting sqref="L68:L75 L77">
    <cfRule type="containsBlanks" dxfId="5" priority="213">
      <formula>LEN(TRIM(L68))=0</formula>
    </cfRule>
  </conditionalFormatting>
  <conditionalFormatting sqref="M68:M75 M77">
    <cfRule type="containsBlanks" dxfId="5" priority="372">
      <formula>LEN(TRIM(M68))=0</formula>
    </cfRule>
  </conditionalFormatting>
  <conditionalFormatting sqref="O68:O75 O77">
    <cfRule type="expression" dxfId="6" priority="167">
      <formula>P68="无参数"</formula>
    </cfRule>
    <cfRule type="containsBlanks" dxfId="5" priority="168">
      <formula>LEN(TRIM(O68))=0</formula>
    </cfRule>
  </conditionalFormatting>
  <conditionalFormatting sqref="P68:P75 P77">
    <cfRule type="containsBlanks" dxfId="5" priority="210">
      <formula>LEN(TRIM(P68))=0</formula>
    </cfRule>
  </conditionalFormatting>
  <conditionalFormatting sqref="Y68:Y75 Y77">
    <cfRule type="cellIs" dxfId="3" priority="361" operator="notEqual">
      <formula>"√"</formula>
    </cfRule>
    <cfRule type="cellIs" dxfId="4" priority="362" operator="equal">
      <formula>"√"</formula>
    </cfRule>
  </conditionalFormatting>
  <conditionalFormatting sqref="Z68:Z75 Z77">
    <cfRule type="cellIs" dxfId="3" priority="360" operator="equal">
      <formula>"×"</formula>
    </cfRule>
  </conditionalFormatting>
  <conditionalFormatting sqref="B69:B75 B77">
    <cfRule type="containsBlanks" dxfId="5" priority="149">
      <formula>LEN(TRIM(B69))=0</formula>
    </cfRule>
  </conditionalFormatting>
  <conditionalFormatting sqref="D86:F94">
    <cfRule type="containsBlanks" dxfId="5" priority="354">
      <formula>LEN(TRIM(D86))=0</formula>
    </cfRule>
  </conditionalFormatting>
  <conditionalFormatting sqref="I86:J86 I87:I94 J87:J93">
    <cfRule type="containsBlanks" dxfId="5" priority="201">
      <formula>LEN(TRIM(I86))=0</formula>
    </cfRule>
  </conditionalFormatting>
  <conditionalFormatting sqref="Q86:R94">
    <cfRule type="containsBlanks" dxfId="5" priority="338">
      <formula>LEN(TRIM(Q86))=0</formula>
    </cfRule>
  </conditionalFormatting>
  <conditionalFormatting sqref="D103:F111">
    <cfRule type="containsBlanks" dxfId="5" priority="331">
      <formula>LEN(TRIM(D103))=0</formula>
    </cfRule>
  </conditionalFormatting>
  <conditionalFormatting sqref="I103:J111">
    <cfRule type="containsBlanks" dxfId="5" priority="327">
      <formula>LEN(TRIM(I103))=0</formula>
    </cfRule>
  </conditionalFormatting>
  <dataValidations count="21">
    <dataValidation type="list" allowBlank="1" showInputMessage="1" showErrorMessage="1" sqref="B5 B20 B21 B22 B23 B24 B33 B41 B42 B51 B68 B76 B77 B86 B103 B6:B15 B16:B19 B34:B40 B52:B59 B69:B75 B87:B94 B104:B111">
      <formula1>元素配置参数!$B$3:$B$10</formula1>
    </dataValidation>
    <dataValidation type="list" allowBlank="1" showInputMessage="1" showErrorMessage="1" sqref="F5 F20 F21 F22 F23 F24 F6:F7 F8:F15 F16:F19">
      <formula1>元素配置参数!$F$3:$F$10</formula1>
    </dataValidation>
    <dataValidation type="list" allowBlank="1" showInputMessage="1" showErrorMessage="1" sqref="J16 J20 J21 J22 J23 J24 J5:J11 J12:J15 J17:J19">
      <formula1>元素配置参数!$J$3:$J$10</formula1>
    </dataValidation>
    <dataValidation type="list" allowBlank="1" showInputMessage="1" showErrorMessage="1" sqref="N16 N22 N23 N24 N5:N7 N8:N15 N17:N21">
      <formula1>元素配置参数!$N$3:$N$10</formula1>
    </dataValidation>
    <dataValidation allowBlank="1" showInputMessage="1" showErrorMessage="1" sqref="O16 O17 O18 O19 G20 H20 K20 L20 O20 P20 G21 H21 K21 L21 O21 P21 G22 H22 K22 L22 O22 P22 G23 H23 K23 L23 O23 P23 G24 H24 K24 L24 O24 P24 G41 H41 K41 L41 G42 H42 K42 L42 G76 H76 K76 L76 O76 P76 G77 H77 K77 L77 O77 P77 O86 G5:G15 G16:G19 G33:G40 G51:G59 G68:G75 G86:G94 G103:G111 H5:H15 H16:H19 H33:H40 H51:H59 H68:H75 H86:H94 H103:H111 K5:K15 K16:K19 K33:K40 K51:K59 K68:K75 K86:K94 K103:K111 L5:L15 L16:L19 L33:L40 L51:L59 L68:L75 L86:L94 L103:L111 O5:O15 O51:O59 O68:O75 O87:O94 P5:P15 P16:P19 P51:P59 P68:P75 P86:P94 S51:S59 S86:S94 T51:T59 T86:T94 W51:W59 X51:X59"/>
    <dataValidation type="list" allowBlank="1" showInputMessage="1" showErrorMessage="1" sqref="J33 J41 J42 J34:J35 J36:J40">
      <formula1>元素配置参数!$J$53:$J$54</formula1>
    </dataValidation>
    <dataValidation type="list" allowBlank="1" showInputMessage="1" showErrorMessage="1" sqref="F41 F42 F33:F40">
      <formula1>元素配置参数!$F$53:$F$102</formula1>
    </dataValidation>
    <dataValidation type="list" allowBlank="1" showInputMessage="1" showErrorMessage="1" sqref="F51 F52 F53 F54:F59">
      <formula1>元素配置参数!$F$13:$F$20</formula1>
    </dataValidation>
    <dataValidation type="list" allowBlank="1" showInputMessage="1" showErrorMessage="1" sqref="V51 V52:V53 V54:V59">
      <formula1>元素配置参数!$V$13:$V$20</formula1>
    </dataValidation>
    <dataValidation type="list" allowBlank="1" showInputMessage="1" showErrorMessage="1" sqref="J54 J51:J53 J55:J56 J57:J59">
      <formula1>元素配置参数!$J$13:$J$20</formula1>
    </dataValidation>
    <dataValidation type="list" allowBlank="1" showInputMessage="1" showErrorMessage="1" sqref="J68 J76 J77 J69:J75">
      <formula1>元素配置参数!$J$23:$J$30</formula1>
    </dataValidation>
    <dataValidation type="list" allowBlank="1" showInputMessage="1" showErrorMessage="1" sqref="F76 F77 F68:F75">
      <formula1>元素配置参数!$F$23:$F$30</formula1>
    </dataValidation>
    <dataValidation type="list" allowBlank="1" showInputMessage="1" showErrorMessage="1" sqref="N76 N77 N68:N75">
      <formula1>元素配置参数!$N$23:$N$30</formula1>
    </dataValidation>
    <dataValidation type="list" allowBlank="1" showInputMessage="1" showErrorMessage="1" sqref="F86:F94">
      <formula1>元素配置参数!$F$33:$F$40</formula1>
    </dataValidation>
    <dataValidation type="list" allowBlank="1" showInputMessage="1" showErrorMessage="1" sqref="F103:F111">
      <formula1>元素配置参数!$F$43:$F$50</formula1>
    </dataValidation>
    <dataValidation type="list" allowBlank="1" showInputMessage="1" showErrorMessage="1" sqref="J86:J94">
      <formula1>元素配置参数!$J$33:$J$40</formula1>
    </dataValidation>
    <dataValidation type="list" allowBlank="1" showInputMessage="1" showErrorMessage="1" sqref="J103:J107 J108:J111">
      <formula1>元素配置参数!$J$43:$J$50</formula1>
    </dataValidation>
    <dataValidation type="list" allowBlank="1" showInputMessage="1" showErrorMessage="1" sqref="N51:N59">
      <formula1>元素配置参数!$N$13:$N$20</formula1>
    </dataValidation>
    <dataValidation type="list" allowBlank="1" showInputMessage="1" showErrorMessage="1" sqref="N86:N94">
      <formula1>元素配置参数!$N$33:$N$40</formula1>
    </dataValidation>
    <dataValidation type="list" allowBlank="1" showInputMessage="1" showErrorMessage="1" sqref="R51:R52 R53:R59">
      <formula1>元素配置参数!$R$13:$R$20</formula1>
    </dataValidation>
    <dataValidation type="list" allowBlank="1" showInputMessage="1" showErrorMessage="1" sqref="R86:R88 R89:R94">
      <formula1>元素配置参数!$R$33:$R$40</formula1>
    </dataValidation>
  </dataValidations>
  <pageMargins left="0.75" right="0.75" top="1" bottom="1" header="0.5" footer="0.5"/>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0" tint="-0.25"/>
  </sheetPr>
  <dimension ref="A1:XFA24"/>
  <sheetViews>
    <sheetView workbookViewId="0">
      <selection activeCell="C19" sqref="C19"/>
    </sheetView>
  </sheetViews>
  <sheetFormatPr defaultColWidth="9" defaultRowHeight="11.25"/>
  <cols>
    <col min="1" max="3" width="9" style="23"/>
    <col min="4" max="7" width="2.625" style="24" customWidth="1"/>
    <col min="8" max="8" width="9" style="23"/>
    <col min="9" max="11" width="2.625" style="24" customWidth="1"/>
    <col min="12" max="12" width="9" style="23"/>
    <col min="13" max="14" width="2.625" style="24" customWidth="1"/>
    <col min="15" max="15" width="9" style="23"/>
    <col min="16" max="18" width="2.625" style="24" customWidth="1"/>
    <col min="19" max="19" width="9" style="23"/>
    <col min="20" max="21" width="2.625" style="24" customWidth="1"/>
    <col min="22" max="22" width="9" style="25"/>
    <col min="23" max="16384" width="9" style="23"/>
  </cols>
  <sheetData>
    <row r="1" ht="14.25" spans="1:16381">
      <c r="A1" s="26" t="s">
        <v>1127</v>
      </c>
      <c r="B1" s="26"/>
      <c r="C1" s="26"/>
      <c r="D1" s="26"/>
      <c r="E1" s="26"/>
      <c r="F1" s="26"/>
      <c r="G1" s="26"/>
      <c r="H1" s="26"/>
      <c r="I1" s="26"/>
      <c r="J1" s="26"/>
      <c r="K1" s="26"/>
      <c r="L1" s="26"/>
      <c r="M1" s="26"/>
      <c r="N1" s="26"/>
      <c r="O1" s="26"/>
      <c r="P1" s="26"/>
      <c r="Q1" s="26"/>
      <c r="R1" s="26"/>
      <c r="S1" s="26"/>
      <c r="T1" s="26"/>
      <c r="U1" s="26"/>
      <c r="V1" s="26"/>
      <c r="W1" s="26"/>
      <c r="X1" s="26"/>
      <c r="Y1" s="26"/>
      <c r="Z1" s="26"/>
      <c r="AA1" s="26"/>
      <c r="AB1" s="26"/>
      <c r="AC1" s="26"/>
      <c r="AD1" s="26"/>
      <c r="AE1" s="26"/>
      <c r="AF1" s="26"/>
      <c r="AG1" s="26"/>
      <c r="AH1" s="26"/>
      <c r="AI1" s="26"/>
      <c r="AJ1" s="26"/>
      <c r="AK1" s="26"/>
      <c r="AL1" s="33"/>
      <c r="AM1" s="26"/>
      <c r="AN1" s="26"/>
      <c r="AO1" s="26"/>
      <c r="AP1" s="26"/>
      <c r="AQ1" s="26"/>
      <c r="AR1" s="34"/>
      <c r="AS1" s="34"/>
      <c r="AT1" s="35"/>
      <c r="AU1" s="36"/>
      <c r="AV1" s="36"/>
      <c r="AW1" s="36"/>
      <c r="AX1" s="36"/>
      <c r="AY1" s="36"/>
      <c r="AZ1" s="36"/>
      <c r="BA1" s="36"/>
      <c r="BB1" s="36"/>
      <c r="BC1" s="36"/>
      <c r="BD1" s="36"/>
      <c r="BE1" s="36"/>
      <c r="BF1" s="36"/>
      <c r="BG1" s="36"/>
      <c r="BH1" s="36"/>
      <c r="BI1" s="36"/>
      <c r="BJ1" s="36"/>
      <c r="BK1" s="36"/>
      <c r="BL1" s="36"/>
      <c r="BM1" s="36"/>
      <c r="BN1" s="36"/>
      <c r="BO1" s="36"/>
      <c r="BP1" s="36"/>
      <c r="BQ1" s="36"/>
      <c r="BR1" s="36"/>
      <c r="BS1" s="36"/>
      <c r="BT1" s="36"/>
      <c r="BU1" s="36"/>
      <c r="BV1" s="36"/>
      <c r="BW1" s="36"/>
      <c r="BX1" s="36"/>
      <c r="BY1" s="36"/>
      <c r="BZ1" s="36"/>
      <c r="CA1" s="36"/>
      <c r="CB1" s="36"/>
      <c r="CC1" s="36"/>
      <c r="CD1" s="36"/>
      <c r="CE1" s="36"/>
      <c r="CF1" s="36"/>
      <c r="CG1" s="36"/>
      <c r="CH1" s="36"/>
      <c r="CI1" s="36"/>
      <c r="CJ1" s="36"/>
      <c r="CK1" s="36"/>
      <c r="CL1" s="36"/>
      <c r="CM1" s="36"/>
      <c r="CN1" s="36"/>
      <c r="CO1" s="36"/>
      <c r="CP1" s="36"/>
      <c r="CQ1" s="36"/>
      <c r="CR1" s="36"/>
      <c r="CS1" s="36"/>
      <c r="CT1" s="36"/>
      <c r="CU1" s="36"/>
      <c r="CV1" s="36"/>
      <c r="CW1" s="36"/>
      <c r="CX1" s="36"/>
      <c r="CY1" s="36"/>
      <c r="CZ1" s="36"/>
      <c r="DA1" s="36"/>
      <c r="DB1" s="36"/>
      <c r="DC1" s="36"/>
      <c r="DD1" s="36"/>
      <c r="DE1" s="36"/>
      <c r="DF1" s="36"/>
      <c r="DG1" s="36"/>
      <c r="DH1" s="36"/>
      <c r="DI1" s="36"/>
      <c r="DJ1" s="36"/>
      <c r="DK1" s="36"/>
      <c r="DL1" s="36"/>
      <c r="DM1" s="36"/>
      <c r="DN1" s="36"/>
      <c r="DO1" s="36"/>
      <c r="DP1" s="36"/>
      <c r="DQ1" s="36"/>
      <c r="DR1" s="36"/>
      <c r="DS1" s="36"/>
      <c r="DT1" s="36"/>
      <c r="DU1" s="36"/>
      <c r="DV1" s="36"/>
      <c r="DW1" s="36"/>
      <c r="DX1" s="36"/>
      <c r="DY1" s="36"/>
      <c r="DZ1" s="36"/>
      <c r="EA1" s="36"/>
      <c r="EB1" s="36"/>
      <c r="EC1" s="36"/>
      <c r="ED1" s="36"/>
      <c r="EE1" s="36"/>
      <c r="EF1" s="36"/>
      <c r="EG1" s="36"/>
      <c r="EH1" s="36"/>
      <c r="EI1" s="36"/>
      <c r="EJ1" s="36"/>
      <c r="EK1" s="36"/>
      <c r="EL1" s="36"/>
      <c r="EM1" s="36"/>
      <c r="EN1" s="36"/>
      <c r="EO1" s="36"/>
      <c r="EP1" s="36"/>
      <c r="EQ1" s="36"/>
      <c r="ER1" s="36"/>
      <c r="ES1" s="36"/>
      <c r="ET1" s="36"/>
      <c r="EU1" s="36"/>
      <c r="EV1" s="36"/>
      <c r="EW1" s="36"/>
      <c r="EX1" s="36"/>
      <c r="EY1" s="36"/>
      <c r="EZ1" s="36"/>
      <c r="FA1" s="36"/>
      <c r="FB1" s="36"/>
      <c r="FC1" s="36"/>
      <c r="FD1" s="36"/>
      <c r="FE1" s="36"/>
      <c r="FF1" s="36"/>
      <c r="FG1" s="36"/>
      <c r="FH1" s="36"/>
      <c r="FI1" s="36"/>
      <c r="FJ1" s="36"/>
      <c r="FK1" s="36"/>
      <c r="FL1" s="36"/>
      <c r="FM1" s="36"/>
      <c r="FN1" s="36"/>
      <c r="FO1" s="36"/>
      <c r="FP1" s="36"/>
      <c r="FQ1" s="36"/>
      <c r="FR1" s="36"/>
      <c r="FS1" s="36"/>
      <c r="FT1" s="36"/>
      <c r="FU1" s="36"/>
      <c r="FV1" s="36"/>
      <c r="FW1" s="36"/>
      <c r="FX1" s="36"/>
      <c r="FY1" s="36"/>
      <c r="FZ1" s="36"/>
      <c r="GA1" s="36"/>
      <c r="GB1" s="36"/>
      <c r="GC1" s="36"/>
      <c r="GD1" s="36"/>
      <c r="GE1" s="36"/>
      <c r="GF1" s="36"/>
      <c r="GG1" s="36"/>
      <c r="GH1" s="36"/>
      <c r="GI1" s="36"/>
      <c r="GJ1" s="36"/>
      <c r="GK1" s="36"/>
      <c r="GL1" s="36"/>
      <c r="GM1" s="36"/>
      <c r="GN1" s="36"/>
      <c r="GO1" s="36"/>
      <c r="GP1" s="36"/>
      <c r="GQ1" s="36"/>
      <c r="GR1" s="36"/>
      <c r="GS1" s="36"/>
      <c r="GT1" s="36"/>
      <c r="GU1" s="36"/>
      <c r="GV1" s="36"/>
      <c r="GW1" s="36"/>
      <c r="GX1" s="36"/>
      <c r="GY1" s="36"/>
      <c r="GZ1" s="36"/>
      <c r="HA1" s="36"/>
      <c r="HB1" s="36"/>
      <c r="HC1" s="36"/>
      <c r="HD1" s="36"/>
      <c r="HE1" s="36"/>
      <c r="HF1" s="36"/>
      <c r="HG1" s="36"/>
      <c r="HH1" s="36"/>
      <c r="HI1" s="36"/>
      <c r="HJ1" s="36"/>
      <c r="HK1" s="36"/>
      <c r="HL1" s="36"/>
      <c r="HM1" s="36"/>
      <c r="HN1" s="36"/>
      <c r="HO1" s="36"/>
      <c r="HP1" s="36"/>
      <c r="HQ1" s="36"/>
      <c r="HR1" s="36"/>
      <c r="HS1" s="36"/>
      <c r="HT1" s="36"/>
      <c r="HU1" s="36"/>
      <c r="HV1" s="36"/>
      <c r="HW1" s="36"/>
      <c r="HX1" s="36"/>
      <c r="HY1" s="36"/>
      <c r="HZ1" s="36"/>
      <c r="IA1" s="36"/>
      <c r="IB1" s="36"/>
      <c r="IC1" s="36"/>
      <c r="ID1" s="36"/>
      <c r="IE1" s="36"/>
      <c r="IF1" s="36"/>
      <c r="IG1" s="36"/>
      <c r="IH1" s="36"/>
      <c r="II1" s="36"/>
      <c r="IJ1" s="36"/>
      <c r="IK1" s="36"/>
      <c r="IL1" s="36"/>
      <c r="IM1" s="36"/>
      <c r="IN1" s="36"/>
      <c r="IO1" s="36"/>
      <c r="IP1" s="36"/>
      <c r="IQ1" s="36"/>
      <c r="IR1" s="36"/>
      <c r="IS1" s="36"/>
      <c r="IT1" s="36"/>
      <c r="IU1" s="36"/>
      <c r="IV1" s="36"/>
      <c r="IW1" s="36"/>
      <c r="IX1" s="36"/>
      <c r="IY1" s="36"/>
      <c r="IZ1" s="36"/>
      <c r="JA1" s="36"/>
      <c r="JB1" s="36"/>
      <c r="JC1" s="36"/>
      <c r="JD1" s="36"/>
      <c r="JE1" s="36"/>
      <c r="JF1" s="36"/>
      <c r="JG1" s="36"/>
      <c r="JH1" s="36"/>
      <c r="JI1" s="36"/>
      <c r="JJ1" s="36"/>
      <c r="JK1" s="36"/>
      <c r="JL1" s="36"/>
      <c r="JM1" s="36"/>
      <c r="JN1" s="36"/>
      <c r="JO1" s="36"/>
      <c r="JP1" s="36"/>
      <c r="JQ1" s="36"/>
      <c r="JR1" s="36"/>
      <c r="JS1" s="36"/>
      <c r="JT1" s="36"/>
      <c r="JU1" s="36"/>
      <c r="JV1" s="36"/>
      <c r="JW1" s="36"/>
      <c r="JX1" s="36"/>
      <c r="JY1" s="36"/>
      <c r="JZ1" s="36"/>
      <c r="KA1" s="36"/>
      <c r="KB1" s="36"/>
      <c r="KC1" s="36"/>
      <c r="KD1" s="36"/>
      <c r="KE1" s="36"/>
      <c r="KF1" s="36"/>
      <c r="KG1" s="36"/>
      <c r="KH1" s="36"/>
      <c r="KI1" s="36"/>
      <c r="KJ1" s="36"/>
      <c r="KK1" s="36"/>
      <c r="KL1" s="36"/>
      <c r="KM1" s="36"/>
      <c r="KN1" s="36"/>
      <c r="KO1" s="36"/>
      <c r="KP1" s="36"/>
      <c r="KQ1" s="36"/>
      <c r="KR1" s="36"/>
      <c r="KS1" s="36"/>
      <c r="KT1" s="36"/>
      <c r="KU1" s="36"/>
      <c r="KV1" s="36"/>
      <c r="KW1" s="36"/>
      <c r="KX1" s="36"/>
      <c r="KY1" s="36"/>
      <c r="KZ1" s="36"/>
      <c r="LA1" s="36"/>
      <c r="LB1" s="36"/>
      <c r="LC1" s="36"/>
      <c r="LD1" s="36"/>
      <c r="LE1" s="36"/>
      <c r="LF1" s="36"/>
      <c r="LG1" s="36"/>
      <c r="LH1" s="36"/>
      <c r="LI1" s="36"/>
      <c r="LJ1" s="36"/>
      <c r="LK1" s="36"/>
      <c r="LL1" s="36"/>
      <c r="LM1" s="36"/>
      <c r="LN1" s="36"/>
      <c r="LO1" s="36"/>
      <c r="LP1" s="36"/>
      <c r="LQ1" s="36"/>
      <c r="LR1" s="36"/>
      <c r="LS1" s="36"/>
      <c r="LT1" s="36"/>
      <c r="LU1" s="36"/>
      <c r="LV1" s="36"/>
      <c r="LW1" s="36"/>
      <c r="LX1" s="36"/>
      <c r="LY1" s="36"/>
      <c r="LZ1" s="36"/>
      <c r="MA1" s="36"/>
      <c r="MB1" s="36"/>
      <c r="MC1" s="36"/>
      <c r="MD1" s="36"/>
      <c r="ME1" s="36"/>
      <c r="MF1" s="36"/>
      <c r="MG1" s="36"/>
      <c r="MH1" s="36"/>
      <c r="MI1" s="36"/>
      <c r="MJ1" s="36"/>
      <c r="MK1" s="36"/>
      <c r="ML1" s="36"/>
      <c r="MM1" s="36"/>
      <c r="MN1" s="36"/>
      <c r="MO1" s="36"/>
      <c r="MP1" s="36"/>
      <c r="MQ1" s="36"/>
      <c r="MR1" s="36"/>
      <c r="MS1" s="36"/>
      <c r="MT1" s="36"/>
      <c r="MU1" s="36"/>
      <c r="MV1" s="36"/>
      <c r="MW1" s="36"/>
      <c r="MX1" s="36"/>
      <c r="MY1" s="36"/>
      <c r="MZ1" s="36"/>
      <c r="NA1" s="36"/>
      <c r="NB1" s="36"/>
      <c r="NC1" s="36"/>
      <c r="ND1" s="36"/>
      <c r="NE1" s="36"/>
      <c r="NF1" s="36"/>
      <c r="NG1" s="36"/>
      <c r="NH1" s="36"/>
      <c r="NI1" s="36"/>
      <c r="NJ1" s="36"/>
      <c r="NK1" s="36"/>
      <c r="NL1" s="36"/>
      <c r="NM1" s="36"/>
      <c r="NN1" s="36"/>
      <c r="NO1" s="36"/>
      <c r="NP1" s="36"/>
      <c r="NQ1" s="36"/>
      <c r="NR1" s="36"/>
      <c r="NS1" s="36"/>
      <c r="NT1" s="36"/>
      <c r="NU1" s="36"/>
      <c r="NV1" s="36"/>
      <c r="NW1" s="36"/>
      <c r="NX1" s="36"/>
      <c r="NY1" s="36"/>
      <c r="NZ1" s="36"/>
      <c r="OA1" s="36"/>
      <c r="OB1" s="36"/>
      <c r="OC1" s="36"/>
      <c r="OD1" s="36"/>
      <c r="OE1" s="36"/>
      <c r="OF1" s="36"/>
      <c r="OG1" s="36"/>
      <c r="OH1" s="36"/>
      <c r="OI1" s="36"/>
      <c r="OJ1" s="36"/>
      <c r="OK1" s="36"/>
      <c r="OL1" s="36"/>
      <c r="OM1" s="36"/>
      <c r="ON1" s="36"/>
      <c r="OO1" s="36"/>
      <c r="OP1" s="36"/>
      <c r="OQ1" s="36"/>
      <c r="OR1" s="36"/>
      <c r="OS1" s="36"/>
      <c r="OT1" s="36"/>
      <c r="OU1" s="36"/>
      <c r="OV1" s="36"/>
      <c r="OW1" s="36"/>
      <c r="OX1" s="36"/>
      <c r="OY1" s="36"/>
      <c r="OZ1" s="36"/>
      <c r="PA1" s="36"/>
      <c r="PB1" s="36"/>
      <c r="PC1" s="36"/>
      <c r="PD1" s="36"/>
      <c r="PE1" s="36"/>
      <c r="PF1" s="36"/>
      <c r="PG1" s="36"/>
      <c r="PH1" s="36"/>
      <c r="PI1" s="36"/>
      <c r="PJ1" s="36"/>
      <c r="PK1" s="36"/>
      <c r="PL1" s="36"/>
      <c r="PM1" s="36"/>
      <c r="PN1" s="36"/>
      <c r="PO1" s="36"/>
      <c r="PP1" s="36"/>
      <c r="PQ1" s="36"/>
      <c r="PR1" s="36"/>
      <c r="PS1" s="36"/>
      <c r="PT1" s="36"/>
      <c r="PU1" s="36"/>
      <c r="PV1" s="36"/>
      <c r="PW1" s="36"/>
      <c r="PX1" s="36"/>
      <c r="PY1" s="36"/>
      <c r="PZ1" s="36"/>
      <c r="QA1" s="36"/>
      <c r="QB1" s="36"/>
      <c r="QC1" s="36"/>
      <c r="QD1" s="36"/>
      <c r="QE1" s="36"/>
      <c r="QF1" s="36"/>
      <c r="QG1" s="36"/>
      <c r="QH1" s="36"/>
      <c r="QI1" s="36"/>
      <c r="QJ1" s="36"/>
      <c r="QK1" s="36"/>
      <c r="QL1" s="36"/>
      <c r="QM1" s="36"/>
      <c r="QN1" s="36"/>
      <c r="QO1" s="36"/>
      <c r="QP1" s="36"/>
      <c r="QQ1" s="36"/>
      <c r="QR1" s="36"/>
      <c r="QS1" s="36"/>
      <c r="QT1" s="36"/>
      <c r="QU1" s="36"/>
      <c r="QV1" s="36"/>
      <c r="QW1" s="36"/>
      <c r="QX1" s="36"/>
      <c r="QY1" s="36"/>
      <c r="QZ1" s="36"/>
      <c r="RA1" s="36"/>
      <c r="RB1" s="36"/>
      <c r="RC1" s="36"/>
      <c r="RD1" s="36"/>
      <c r="RE1" s="36"/>
      <c r="RF1" s="36"/>
      <c r="RG1" s="36"/>
      <c r="RH1" s="36"/>
      <c r="RI1" s="36"/>
      <c r="RJ1" s="36"/>
      <c r="RK1" s="36"/>
      <c r="RL1" s="36"/>
      <c r="RM1" s="36"/>
      <c r="RN1" s="36"/>
      <c r="RO1" s="36"/>
      <c r="RP1" s="36"/>
      <c r="RQ1" s="36"/>
      <c r="RR1" s="36"/>
      <c r="RS1" s="36"/>
      <c r="RT1" s="36"/>
      <c r="RU1" s="36"/>
      <c r="RV1" s="36"/>
      <c r="RW1" s="36"/>
      <c r="RX1" s="36"/>
      <c r="RY1" s="36"/>
      <c r="RZ1" s="36"/>
      <c r="SA1" s="36"/>
      <c r="SB1" s="36"/>
      <c r="SC1" s="36"/>
      <c r="SD1" s="36"/>
      <c r="SE1" s="36"/>
      <c r="SF1" s="36"/>
      <c r="SG1" s="36"/>
      <c r="SH1" s="36"/>
      <c r="SI1" s="36"/>
      <c r="SJ1" s="36"/>
      <c r="SK1" s="36"/>
      <c r="SL1" s="36"/>
      <c r="SM1" s="36"/>
      <c r="SN1" s="36"/>
      <c r="SO1" s="36"/>
      <c r="SP1" s="36"/>
      <c r="SQ1" s="36"/>
      <c r="SR1" s="36"/>
      <c r="SS1" s="36"/>
      <c r="ST1" s="36"/>
      <c r="SU1" s="36"/>
      <c r="SV1" s="36"/>
      <c r="SW1" s="36"/>
      <c r="SX1" s="36"/>
      <c r="SY1" s="36"/>
      <c r="SZ1" s="36"/>
      <c r="TA1" s="36"/>
      <c r="TB1" s="36"/>
      <c r="TC1" s="36"/>
      <c r="TD1" s="36"/>
      <c r="TE1" s="36"/>
      <c r="TF1" s="36"/>
      <c r="TG1" s="36"/>
      <c r="TH1" s="36"/>
      <c r="TI1" s="36"/>
      <c r="TJ1" s="36"/>
      <c r="TK1" s="36"/>
      <c r="TL1" s="36"/>
      <c r="TM1" s="36"/>
      <c r="TN1" s="36"/>
      <c r="TO1" s="36"/>
      <c r="TP1" s="36"/>
      <c r="TQ1" s="36"/>
      <c r="TR1" s="36"/>
      <c r="TS1" s="36"/>
      <c r="TT1" s="36"/>
      <c r="TU1" s="36"/>
      <c r="TV1" s="36"/>
      <c r="TW1" s="36"/>
      <c r="TX1" s="36"/>
      <c r="TY1" s="36"/>
      <c r="TZ1" s="36"/>
      <c r="UA1" s="36"/>
      <c r="UB1" s="36"/>
      <c r="UC1" s="36"/>
      <c r="UD1" s="36"/>
      <c r="UE1" s="36"/>
      <c r="UF1" s="36"/>
      <c r="UG1" s="36"/>
      <c r="UH1" s="36"/>
      <c r="UI1" s="36"/>
      <c r="UJ1" s="36"/>
      <c r="UK1" s="36"/>
      <c r="UL1" s="36"/>
      <c r="UM1" s="36"/>
      <c r="UN1" s="36"/>
      <c r="UO1" s="36"/>
      <c r="UP1" s="36"/>
      <c r="UQ1" s="36"/>
      <c r="UR1" s="36"/>
      <c r="US1" s="36"/>
      <c r="UT1" s="36"/>
      <c r="UU1" s="36"/>
      <c r="UV1" s="36"/>
      <c r="UW1" s="36"/>
      <c r="UX1" s="36"/>
      <c r="UY1" s="36"/>
      <c r="UZ1" s="36"/>
      <c r="VA1" s="36"/>
      <c r="VB1" s="36"/>
      <c r="VC1" s="36"/>
      <c r="VD1" s="36"/>
      <c r="VE1" s="36"/>
      <c r="VF1" s="36"/>
      <c r="VG1" s="36"/>
      <c r="VH1" s="36"/>
      <c r="VI1" s="36"/>
      <c r="VJ1" s="36"/>
      <c r="VK1" s="36"/>
      <c r="VL1" s="36"/>
      <c r="VM1" s="36"/>
      <c r="VN1" s="36"/>
      <c r="VO1" s="36"/>
      <c r="VP1" s="36"/>
      <c r="VQ1" s="36"/>
      <c r="VR1" s="36"/>
      <c r="VS1" s="36"/>
      <c r="VT1" s="36"/>
      <c r="VU1" s="36"/>
      <c r="VV1" s="36"/>
      <c r="VW1" s="36"/>
      <c r="VX1" s="36"/>
      <c r="VY1" s="36"/>
      <c r="VZ1" s="36"/>
      <c r="WA1" s="36"/>
      <c r="WB1" s="36"/>
      <c r="WC1" s="36"/>
      <c r="WD1" s="36"/>
      <c r="WE1" s="36"/>
      <c r="WF1" s="36"/>
      <c r="WG1" s="36"/>
      <c r="WH1" s="36"/>
      <c r="WI1" s="36"/>
      <c r="WJ1" s="36"/>
      <c r="WK1" s="36"/>
      <c r="WL1" s="36"/>
      <c r="WM1" s="36"/>
      <c r="WN1" s="36"/>
      <c r="WO1" s="36"/>
      <c r="WP1" s="36"/>
      <c r="WQ1" s="36"/>
      <c r="WR1" s="36"/>
      <c r="WS1" s="36"/>
      <c r="WT1" s="36"/>
      <c r="WU1" s="36"/>
      <c r="WV1" s="36"/>
      <c r="WW1" s="36"/>
      <c r="WX1" s="36"/>
      <c r="WY1" s="36"/>
      <c r="WZ1" s="36"/>
      <c r="XA1" s="36"/>
      <c r="XB1" s="36"/>
      <c r="XC1" s="36"/>
      <c r="XD1" s="36"/>
      <c r="XE1" s="36"/>
      <c r="XF1" s="36"/>
      <c r="XG1" s="36"/>
      <c r="XH1" s="36"/>
      <c r="XI1" s="36"/>
      <c r="XJ1" s="36"/>
      <c r="XK1" s="36"/>
      <c r="XL1" s="36"/>
      <c r="XM1" s="36"/>
      <c r="XN1" s="36"/>
      <c r="XO1" s="36"/>
      <c r="XP1" s="36"/>
      <c r="XQ1" s="36"/>
      <c r="XR1" s="36"/>
      <c r="XS1" s="36"/>
      <c r="XT1" s="36"/>
      <c r="XU1" s="36"/>
      <c r="XV1" s="36"/>
      <c r="XW1" s="36"/>
      <c r="XX1" s="36"/>
      <c r="XY1" s="36"/>
      <c r="XZ1" s="36"/>
      <c r="YA1" s="36"/>
      <c r="YB1" s="36"/>
      <c r="YC1" s="36"/>
      <c r="YD1" s="36"/>
      <c r="YE1" s="36"/>
      <c r="YF1" s="36"/>
      <c r="YG1" s="36"/>
      <c r="YH1" s="36"/>
      <c r="YI1" s="36"/>
      <c r="YJ1" s="36"/>
      <c r="YK1" s="36"/>
      <c r="YL1" s="36"/>
      <c r="YM1" s="36"/>
      <c r="YN1" s="36"/>
      <c r="YO1" s="36"/>
      <c r="YP1" s="36"/>
      <c r="YQ1" s="36"/>
      <c r="YR1" s="36"/>
      <c r="YS1" s="36"/>
      <c r="YT1" s="36"/>
      <c r="YU1" s="36"/>
      <c r="YV1" s="36"/>
      <c r="YW1" s="36"/>
      <c r="YX1" s="36"/>
      <c r="YY1" s="36"/>
      <c r="YZ1" s="36"/>
      <c r="ZA1" s="36"/>
      <c r="ZB1" s="36"/>
      <c r="ZC1" s="36"/>
      <c r="ZD1" s="36"/>
      <c r="ZE1" s="36"/>
      <c r="ZF1" s="36"/>
      <c r="ZG1" s="36"/>
      <c r="ZH1" s="36"/>
      <c r="ZI1" s="36"/>
      <c r="ZJ1" s="36"/>
      <c r="ZK1" s="36"/>
      <c r="ZL1" s="36"/>
      <c r="ZM1" s="36"/>
      <c r="ZN1" s="36"/>
      <c r="ZO1" s="36"/>
      <c r="ZP1" s="36"/>
      <c r="ZQ1" s="36"/>
      <c r="ZR1" s="36"/>
      <c r="ZS1" s="36"/>
      <c r="ZT1" s="36"/>
      <c r="ZU1" s="36"/>
      <c r="ZV1" s="36"/>
      <c r="ZW1" s="36"/>
      <c r="ZX1" s="36"/>
      <c r="ZY1" s="36"/>
      <c r="ZZ1" s="36"/>
      <c r="AAA1" s="36"/>
      <c r="AAB1" s="36"/>
      <c r="AAC1" s="36"/>
      <c r="AAD1" s="36"/>
      <c r="AAE1" s="36"/>
      <c r="AAF1" s="36"/>
      <c r="AAG1" s="36"/>
      <c r="AAH1" s="36"/>
      <c r="AAI1" s="36"/>
      <c r="AAJ1" s="36"/>
      <c r="AAK1" s="36"/>
      <c r="AAL1" s="36"/>
      <c r="AAM1" s="36"/>
      <c r="AAN1" s="36"/>
      <c r="AAO1" s="36"/>
      <c r="AAP1" s="36"/>
      <c r="AAQ1" s="36"/>
      <c r="AAR1" s="36"/>
      <c r="AAS1" s="36"/>
      <c r="AAT1" s="36"/>
      <c r="AAU1" s="36"/>
      <c r="AAV1" s="36"/>
      <c r="AAW1" s="36"/>
      <c r="AAX1" s="36"/>
      <c r="AAY1" s="36"/>
      <c r="AAZ1" s="36"/>
      <c r="ABA1" s="36"/>
      <c r="ABB1" s="36"/>
      <c r="ABC1" s="36"/>
      <c r="ABD1" s="36"/>
      <c r="ABE1" s="36"/>
      <c r="ABF1" s="36"/>
      <c r="ABG1" s="36"/>
      <c r="ABH1" s="36"/>
      <c r="ABI1" s="36"/>
      <c r="ABJ1" s="36"/>
      <c r="ABK1" s="36"/>
      <c r="ABL1" s="36"/>
      <c r="ABM1" s="36"/>
      <c r="ABN1" s="36"/>
      <c r="ABO1" s="36"/>
      <c r="ABP1" s="36"/>
      <c r="ABQ1" s="36"/>
      <c r="ABR1" s="36"/>
      <c r="ABS1" s="36"/>
      <c r="ABT1" s="36"/>
      <c r="ABU1" s="36"/>
      <c r="ABV1" s="36"/>
      <c r="ABW1" s="36"/>
      <c r="ABX1" s="36"/>
      <c r="ABY1" s="36"/>
      <c r="ABZ1" s="36"/>
      <c r="ACA1" s="36"/>
      <c r="ACB1" s="36"/>
      <c r="ACC1" s="36"/>
      <c r="ACD1" s="36"/>
      <c r="ACE1" s="36"/>
      <c r="ACF1" s="36"/>
      <c r="ACG1" s="36"/>
      <c r="ACH1" s="36"/>
      <c r="ACI1" s="36"/>
      <c r="ACJ1" s="36"/>
      <c r="ACK1" s="36"/>
      <c r="ACL1" s="36"/>
      <c r="ACM1" s="36"/>
      <c r="ACN1" s="36"/>
      <c r="ACO1" s="36"/>
      <c r="ACP1" s="36"/>
      <c r="ACQ1" s="36"/>
      <c r="ACR1" s="36"/>
      <c r="ACS1" s="36"/>
      <c r="ACT1" s="36"/>
      <c r="ACU1" s="36"/>
      <c r="ACV1" s="36"/>
      <c r="ACW1" s="36"/>
      <c r="ACX1" s="36"/>
      <c r="ACY1" s="36"/>
      <c r="ACZ1" s="36"/>
      <c r="ADA1" s="36"/>
      <c r="ADB1" s="36"/>
      <c r="ADC1" s="36"/>
      <c r="ADD1" s="36"/>
      <c r="ADE1" s="36"/>
      <c r="ADF1" s="36"/>
      <c r="ADG1" s="36"/>
      <c r="ADH1" s="36"/>
      <c r="ADI1" s="36"/>
      <c r="ADJ1" s="36"/>
      <c r="ADK1" s="36"/>
      <c r="ADL1" s="36"/>
      <c r="ADM1" s="36"/>
      <c r="ADN1" s="36"/>
      <c r="ADO1" s="36"/>
      <c r="ADP1" s="36"/>
      <c r="ADQ1" s="36"/>
      <c r="ADR1" s="36"/>
      <c r="ADS1" s="36"/>
      <c r="ADT1" s="36"/>
      <c r="ADU1" s="36"/>
      <c r="ADV1" s="36"/>
      <c r="ADW1" s="36"/>
      <c r="ADX1" s="36"/>
      <c r="ADY1" s="36"/>
      <c r="ADZ1" s="36"/>
      <c r="AEA1" s="36"/>
      <c r="AEB1" s="36"/>
      <c r="AEC1" s="36"/>
      <c r="AED1" s="36"/>
      <c r="AEE1" s="36"/>
      <c r="AEF1" s="36"/>
      <c r="AEG1" s="36"/>
      <c r="AEH1" s="36"/>
      <c r="AEI1" s="36"/>
      <c r="AEJ1" s="36"/>
      <c r="AEK1" s="36"/>
      <c r="AEL1" s="36"/>
      <c r="AEM1" s="36"/>
      <c r="AEN1" s="36"/>
      <c r="AEO1" s="36"/>
      <c r="AEP1" s="36"/>
      <c r="AEQ1" s="36"/>
      <c r="AER1" s="36"/>
      <c r="AES1" s="36"/>
      <c r="AET1" s="36"/>
      <c r="AEU1" s="36"/>
      <c r="AEV1" s="36"/>
      <c r="AEW1" s="36"/>
      <c r="AEX1" s="36"/>
      <c r="AEY1" s="36"/>
      <c r="AEZ1" s="36"/>
      <c r="AFA1" s="36"/>
      <c r="AFB1" s="36"/>
      <c r="AFC1" s="36"/>
      <c r="AFD1" s="36"/>
      <c r="AFE1" s="36"/>
      <c r="AFF1" s="36"/>
      <c r="AFG1" s="36"/>
      <c r="AFH1" s="36"/>
      <c r="AFI1" s="36"/>
      <c r="AFJ1" s="36"/>
      <c r="AFK1" s="36"/>
      <c r="AFL1" s="36"/>
      <c r="AFM1" s="36"/>
      <c r="AFN1" s="36"/>
      <c r="AFO1" s="36"/>
      <c r="AFP1" s="36"/>
      <c r="AFQ1" s="36"/>
      <c r="AFR1" s="36"/>
      <c r="AFS1" s="36"/>
      <c r="AFT1" s="36"/>
      <c r="AFU1" s="36"/>
      <c r="AFV1" s="36"/>
      <c r="AFW1" s="36"/>
      <c r="AFX1" s="36"/>
      <c r="AFY1" s="36"/>
      <c r="AFZ1" s="36"/>
      <c r="AGA1" s="36"/>
      <c r="AGB1" s="36"/>
      <c r="AGC1" s="36"/>
      <c r="AGD1" s="36"/>
      <c r="AGE1" s="36"/>
      <c r="AGF1" s="36"/>
      <c r="AGG1" s="36"/>
      <c r="AGH1" s="36"/>
      <c r="AGI1" s="36"/>
      <c r="AGJ1" s="36"/>
      <c r="AGK1" s="36"/>
      <c r="AGL1" s="36"/>
      <c r="AGM1" s="36"/>
      <c r="AGN1" s="36"/>
      <c r="AGO1" s="36"/>
      <c r="AGP1" s="36"/>
      <c r="AGQ1" s="36"/>
      <c r="AGR1" s="36"/>
      <c r="AGS1" s="36"/>
      <c r="AGT1" s="36"/>
      <c r="AGU1" s="36"/>
      <c r="AGV1" s="36"/>
      <c r="AGW1" s="36"/>
      <c r="AGX1" s="36"/>
      <c r="AGY1" s="36"/>
      <c r="AGZ1" s="36"/>
      <c r="AHA1" s="36"/>
      <c r="AHB1" s="36"/>
      <c r="AHC1" s="36"/>
      <c r="AHD1" s="36"/>
      <c r="AHE1" s="36"/>
      <c r="AHF1" s="36"/>
      <c r="AHG1" s="36"/>
      <c r="AHH1" s="36"/>
      <c r="AHI1" s="36"/>
      <c r="AHJ1" s="36"/>
      <c r="AHK1" s="36"/>
      <c r="AHL1" s="36"/>
      <c r="AHM1" s="36"/>
      <c r="AHN1" s="36"/>
      <c r="AHO1" s="36"/>
      <c r="AHP1" s="36"/>
      <c r="AHQ1" s="36"/>
      <c r="AHR1" s="36"/>
      <c r="AHS1" s="36"/>
      <c r="AHT1" s="36"/>
      <c r="AHU1" s="36"/>
      <c r="AHV1" s="36"/>
      <c r="AHW1" s="36"/>
      <c r="AHX1" s="36"/>
      <c r="AHY1" s="36"/>
      <c r="AHZ1" s="36"/>
      <c r="AIA1" s="36"/>
      <c r="AIB1" s="36"/>
      <c r="AIC1" s="36"/>
      <c r="AID1" s="36"/>
      <c r="AIE1" s="36"/>
      <c r="AIF1" s="36"/>
      <c r="AIG1" s="36"/>
      <c r="AIH1" s="36"/>
      <c r="AII1" s="36"/>
      <c r="AIJ1" s="36"/>
      <c r="AIK1" s="36"/>
      <c r="AIL1" s="36"/>
      <c r="AIM1" s="36"/>
      <c r="AIN1" s="36"/>
      <c r="AIO1" s="36"/>
      <c r="AIP1" s="36"/>
      <c r="AIQ1" s="36"/>
      <c r="AIR1" s="36"/>
      <c r="AIS1" s="36"/>
      <c r="AIT1" s="36"/>
      <c r="AIU1" s="36"/>
      <c r="AIV1" s="36"/>
      <c r="AIW1" s="36"/>
      <c r="AIX1" s="36"/>
      <c r="AIY1" s="36"/>
      <c r="AIZ1" s="36"/>
      <c r="AJA1" s="36"/>
      <c r="AJB1" s="36"/>
      <c r="AJC1" s="36"/>
      <c r="AJD1" s="36"/>
      <c r="AJE1" s="36"/>
      <c r="AJF1" s="36"/>
      <c r="AJG1" s="36"/>
      <c r="AJH1" s="36"/>
      <c r="AJI1" s="36"/>
      <c r="AJJ1" s="36"/>
      <c r="AJK1" s="36"/>
      <c r="AJL1" s="36"/>
      <c r="AJM1" s="36"/>
      <c r="AJN1" s="36"/>
      <c r="AJO1" s="36"/>
      <c r="AJP1" s="36"/>
      <c r="AJQ1" s="36"/>
      <c r="AJR1" s="36"/>
      <c r="AJS1" s="36"/>
      <c r="AJT1" s="36"/>
      <c r="AJU1" s="36"/>
      <c r="AJV1" s="36"/>
      <c r="AJW1" s="36"/>
      <c r="AJX1" s="36"/>
      <c r="AJY1" s="36"/>
      <c r="AJZ1" s="36"/>
      <c r="AKA1" s="36"/>
      <c r="AKB1" s="36"/>
      <c r="AKC1" s="36"/>
      <c r="AKD1" s="36"/>
      <c r="AKE1" s="36"/>
      <c r="AKF1" s="36"/>
      <c r="AKG1" s="36"/>
      <c r="AKH1" s="36"/>
      <c r="AKI1" s="36"/>
      <c r="AKJ1" s="36"/>
      <c r="AKK1" s="36"/>
      <c r="AKL1" s="36"/>
      <c r="AKM1" s="36"/>
      <c r="AKN1" s="36"/>
      <c r="AKO1" s="36"/>
      <c r="AKP1" s="36"/>
      <c r="AKQ1" s="36"/>
      <c r="AKR1" s="36"/>
      <c r="AKS1" s="36"/>
      <c r="AKT1" s="36"/>
      <c r="AKU1" s="36"/>
      <c r="AKV1" s="36"/>
      <c r="AKW1" s="36"/>
      <c r="AKX1" s="36"/>
      <c r="AKY1" s="36"/>
      <c r="AKZ1" s="36"/>
      <c r="ALA1" s="36"/>
      <c r="ALB1" s="36"/>
      <c r="ALC1" s="36"/>
      <c r="ALD1" s="36"/>
      <c r="ALE1" s="36"/>
      <c r="ALF1" s="36"/>
      <c r="ALG1" s="36"/>
      <c r="ALH1" s="36"/>
      <c r="ALI1" s="36"/>
      <c r="ALJ1" s="36"/>
      <c r="ALK1" s="36"/>
      <c r="ALL1" s="36"/>
      <c r="ALM1" s="36"/>
      <c r="ALN1" s="36"/>
      <c r="ALO1" s="36"/>
      <c r="ALP1" s="36"/>
      <c r="ALQ1" s="36"/>
      <c r="ALR1" s="36"/>
      <c r="ALS1" s="36"/>
      <c r="ALT1" s="36"/>
      <c r="ALU1" s="36"/>
      <c r="ALV1" s="36"/>
      <c r="ALW1" s="36"/>
      <c r="ALX1" s="36"/>
      <c r="ALY1" s="36"/>
      <c r="ALZ1" s="36"/>
      <c r="AMA1" s="36"/>
      <c r="AMB1" s="36"/>
      <c r="AMC1" s="36"/>
      <c r="AMD1" s="36"/>
      <c r="AME1" s="36"/>
      <c r="AMF1" s="36"/>
      <c r="AMG1" s="36"/>
      <c r="AMH1" s="36"/>
      <c r="AMI1" s="36"/>
      <c r="AMJ1" s="36"/>
      <c r="AMK1" s="36"/>
      <c r="AML1" s="36"/>
      <c r="AMM1" s="36"/>
      <c r="AMN1" s="36"/>
      <c r="AMO1" s="36"/>
      <c r="AMP1" s="36"/>
      <c r="AMQ1" s="36"/>
      <c r="AMR1" s="36"/>
      <c r="AMS1" s="36"/>
      <c r="AMT1" s="36"/>
      <c r="AMU1" s="36"/>
      <c r="AMV1" s="36"/>
      <c r="AMW1" s="36"/>
      <c r="AMX1" s="36"/>
      <c r="AMY1" s="36"/>
      <c r="AMZ1" s="36"/>
      <c r="ANA1" s="36"/>
      <c r="ANB1" s="36"/>
      <c r="ANC1" s="36"/>
      <c r="AND1" s="36"/>
      <c r="ANE1" s="36"/>
      <c r="ANF1" s="36"/>
      <c r="ANG1" s="36"/>
      <c r="ANH1" s="36"/>
      <c r="ANI1" s="36"/>
      <c r="ANJ1" s="36"/>
      <c r="ANK1" s="36"/>
      <c r="ANL1" s="36"/>
      <c r="ANM1" s="36"/>
      <c r="ANN1" s="36"/>
      <c r="ANO1" s="36"/>
      <c r="ANP1" s="36"/>
      <c r="ANQ1" s="36"/>
      <c r="ANR1" s="36"/>
      <c r="ANS1" s="36"/>
      <c r="ANT1" s="36"/>
      <c r="ANU1" s="36"/>
      <c r="ANV1" s="36"/>
      <c r="ANW1" s="36"/>
      <c r="ANX1" s="36"/>
      <c r="ANY1" s="36"/>
      <c r="ANZ1" s="36"/>
      <c r="AOA1" s="36"/>
      <c r="AOB1" s="36"/>
      <c r="AOC1" s="36"/>
      <c r="AOD1" s="36"/>
      <c r="AOE1" s="36"/>
      <c r="AOF1" s="36"/>
      <c r="AOG1" s="36"/>
      <c r="AOH1" s="36"/>
      <c r="AOI1" s="36"/>
      <c r="AOJ1" s="36"/>
      <c r="AOK1" s="36"/>
      <c r="AOL1" s="36"/>
      <c r="AOM1" s="36"/>
      <c r="AON1" s="36"/>
      <c r="AOO1" s="36"/>
      <c r="AOP1" s="36"/>
      <c r="AOQ1" s="36"/>
      <c r="AOR1" s="36"/>
      <c r="AOS1" s="36"/>
      <c r="AOT1" s="36"/>
      <c r="AOU1" s="36"/>
      <c r="AOV1" s="36"/>
      <c r="AOW1" s="36"/>
      <c r="AOX1" s="36"/>
      <c r="AOY1" s="36"/>
      <c r="AOZ1" s="36"/>
      <c r="APA1" s="36"/>
      <c r="APB1" s="36"/>
      <c r="APC1" s="36"/>
      <c r="APD1" s="36"/>
      <c r="APE1" s="36"/>
      <c r="APF1" s="36"/>
      <c r="APG1" s="36"/>
      <c r="APH1" s="36"/>
      <c r="API1" s="36"/>
      <c r="APJ1" s="36"/>
      <c r="APK1" s="36"/>
      <c r="APL1" s="36"/>
      <c r="APM1" s="36"/>
      <c r="APN1" s="36"/>
      <c r="APO1" s="36"/>
      <c r="APP1" s="36"/>
      <c r="APQ1" s="36"/>
      <c r="APR1" s="36"/>
      <c r="APS1" s="36"/>
      <c r="APT1" s="36"/>
      <c r="APU1" s="36"/>
      <c r="APV1" s="36"/>
      <c r="APW1" s="36"/>
      <c r="APX1" s="36"/>
      <c r="APY1" s="36"/>
      <c r="APZ1" s="36"/>
      <c r="AQA1" s="36"/>
      <c r="AQB1" s="36"/>
      <c r="AQC1" s="36"/>
      <c r="AQD1" s="36"/>
      <c r="AQE1" s="36"/>
      <c r="AQF1" s="36"/>
      <c r="AQG1" s="36"/>
      <c r="AQH1" s="36"/>
      <c r="AQI1" s="36"/>
      <c r="AQJ1" s="36"/>
      <c r="AQK1" s="36"/>
      <c r="AQL1" s="36"/>
      <c r="AQM1" s="36"/>
      <c r="AQN1" s="36"/>
      <c r="AQO1" s="36"/>
      <c r="AQP1" s="36"/>
      <c r="AQQ1" s="36"/>
      <c r="AQR1" s="36"/>
      <c r="AQS1" s="36"/>
      <c r="AQT1" s="36"/>
      <c r="AQU1" s="36"/>
      <c r="AQV1" s="36"/>
      <c r="AQW1" s="36"/>
      <c r="AQX1" s="36"/>
      <c r="AQY1" s="36"/>
      <c r="AQZ1" s="36"/>
      <c r="ARA1" s="36"/>
      <c r="ARB1" s="36"/>
      <c r="ARC1" s="36"/>
      <c r="ARD1" s="36"/>
      <c r="ARE1" s="36"/>
      <c r="ARF1" s="36"/>
      <c r="ARG1" s="36"/>
      <c r="ARH1" s="36"/>
      <c r="ARI1" s="36"/>
      <c r="ARJ1" s="36"/>
      <c r="ARK1" s="36"/>
      <c r="ARL1" s="36"/>
      <c r="ARM1" s="36"/>
      <c r="ARN1" s="36"/>
      <c r="ARO1" s="36"/>
      <c r="ARP1" s="36"/>
      <c r="ARQ1" s="36"/>
      <c r="ARR1" s="36"/>
      <c r="ARS1" s="36"/>
      <c r="ART1" s="36"/>
      <c r="ARU1" s="36"/>
      <c r="ARV1" s="36"/>
      <c r="ARW1" s="36"/>
      <c r="ARX1" s="36"/>
      <c r="ARY1" s="36"/>
      <c r="ARZ1" s="36"/>
      <c r="ASA1" s="36"/>
      <c r="ASB1" s="36"/>
      <c r="ASC1" s="36"/>
      <c r="ASD1" s="36"/>
      <c r="ASE1" s="36"/>
      <c r="ASF1" s="36"/>
      <c r="ASG1" s="36"/>
      <c r="ASH1" s="36"/>
      <c r="ASI1" s="36"/>
      <c r="ASJ1" s="36"/>
      <c r="ASK1" s="36"/>
      <c r="ASL1" s="36"/>
      <c r="ASM1" s="36"/>
      <c r="ASN1" s="36"/>
      <c r="ASO1" s="36"/>
      <c r="ASP1" s="36"/>
      <c r="ASQ1" s="36"/>
      <c r="ASR1" s="36"/>
      <c r="ASS1" s="36"/>
      <c r="AST1" s="36"/>
      <c r="ASU1" s="36"/>
      <c r="ASV1" s="36"/>
      <c r="ASW1" s="36"/>
      <c r="ASX1" s="36"/>
      <c r="ASY1" s="36"/>
      <c r="ASZ1" s="36"/>
      <c r="ATA1" s="36"/>
      <c r="ATB1" s="36"/>
      <c r="ATC1" s="36"/>
      <c r="ATD1" s="36"/>
      <c r="ATE1" s="36"/>
      <c r="ATF1" s="36"/>
      <c r="ATG1" s="36"/>
      <c r="ATH1" s="36"/>
      <c r="ATI1" s="36"/>
      <c r="ATJ1" s="36"/>
      <c r="ATK1" s="36"/>
      <c r="ATL1" s="36"/>
      <c r="ATM1" s="36"/>
      <c r="ATN1" s="36"/>
      <c r="ATO1" s="36"/>
      <c r="ATP1" s="36"/>
      <c r="ATQ1" s="36"/>
      <c r="ATR1" s="36"/>
      <c r="ATS1" s="36"/>
      <c r="ATT1" s="36"/>
      <c r="ATU1" s="36"/>
      <c r="ATV1" s="36"/>
      <c r="ATW1" s="36"/>
      <c r="ATX1" s="36"/>
      <c r="ATY1" s="36"/>
      <c r="ATZ1" s="36"/>
      <c r="AUA1" s="36"/>
      <c r="AUB1" s="36"/>
      <c r="AUC1" s="36"/>
      <c r="AUD1" s="36"/>
      <c r="AUE1" s="36"/>
      <c r="AUF1" s="36"/>
      <c r="AUG1" s="36"/>
      <c r="AUH1" s="36"/>
      <c r="AUI1" s="36"/>
      <c r="AUJ1" s="36"/>
      <c r="AUK1" s="36"/>
      <c r="AUL1" s="36"/>
      <c r="AUM1" s="36"/>
      <c r="AUN1" s="36"/>
      <c r="AUO1" s="36"/>
      <c r="AUP1" s="36"/>
      <c r="AUQ1" s="36"/>
      <c r="AUR1" s="36"/>
      <c r="AUS1" s="36"/>
      <c r="AUT1" s="36"/>
      <c r="AUU1" s="36"/>
      <c r="AUV1" s="36"/>
      <c r="AUW1" s="36"/>
      <c r="AUX1" s="36"/>
      <c r="AUY1" s="36"/>
      <c r="AUZ1" s="36"/>
      <c r="AVA1" s="36"/>
      <c r="AVB1" s="36"/>
      <c r="AVC1" s="36"/>
      <c r="AVD1" s="36"/>
      <c r="AVE1" s="36"/>
      <c r="AVF1" s="36"/>
      <c r="AVG1" s="36"/>
      <c r="AVH1" s="36"/>
      <c r="AVI1" s="36"/>
      <c r="AVJ1" s="36"/>
      <c r="AVK1" s="36"/>
      <c r="AVL1" s="36"/>
      <c r="AVM1" s="36"/>
      <c r="AVN1" s="36"/>
      <c r="AVO1" s="36"/>
      <c r="AVP1" s="36"/>
      <c r="AVQ1" s="36"/>
      <c r="AVR1" s="36"/>
      <c r="AVS1" s="36"/>
      <c r="AVT1" s="36"/>
      <c r="AVU1" s="36"/>
      <c r="AVV1" s="36"/>
      <c r="AVW1" s="36"/>
      <c r="AVX1" s="36"/>
      <c r="AVY1" s="36"/>
      <c r="AVZ1" s="36"/>
      <c r="AWA1" s="36"/>
      <c r="AWB1" s="36"/>
      <c r="AWC1" s="36"/>
      <c r="AWD1" s="36"/>
      <c r="AWE1" s="36"/>
      <c r="AWF1" s="36"/>
      <c r="AWG1" s="36"/>
      <c r="AWH1" s="36"/>
      <c r="AWI1" s="36"/>
      <c r="AWJ1" s="36"/>
      <c r="AWK1" s="36"/>
      <c r="AWL1" s="36"/>
      <c r="AWM1" s="36"/>
      <c r="AWN1" s="36"/>
      <c r="AWO1" s="36"/>
      <c r="AWP1" s="36"/>
      <c r="AWQ1" s="36"/>
      <c r="AWR1" s="36"/>
      <c r="AWS1" s="36"/>
      <c r="AWT1" s="36"/>
      <c r="AWU1" s="36"/>
      <c r="AWV1" s="36"/>
      <c r="AWW1" s="36"/>
      <c r="AWX1" s="36"/>
      <c r="AWY1" s="36"/>
      <c r="AWZ1" s="36"/>
      <c r="AXA1" s="36"/>
      <c r="AXB1" s="36"/>
      <c r="AXC1" s="36"/>
      <c r="AXD1" s="36"/>
      <c r="AXE1" s="36"/>
      <c r="AXF1" s="36"/>
      <c r="AXG1" s="36"/>
      <c r="AXH1" s="36"/>
      <c r="AXI1" s="36"/>
      <c r="AXJ1" s="36"/>
      <c r="AXK1" s="36"/>
      <c r="AXL1" s="36"/>
      <c r="AXM1" s="36"/>
      <c r="AXN1" s="36"/>
      <c r="AXO1" s="36"/>
      <c r="AXP1" s="36"/>
      <c r="AXQ1" s="36"/>
      <c r="AXR1" s="36"/>
      <c r="AXS1" s="36"/>
      <c r="AXT1" s="36"/>
      <c r="AXU1" s="36"/>
      <c r="AXV1" s="36"/>
      <c r="AXW1" s="36"/>
      <c r="AXX1" s="36"/>
      <c r="AXY1" s="36"/>
      <c r="AXZ1" s="36"/>
      <c r="AYA1" s="36"/>
      <c r="AYB1" s="36"/>
      <c r="AYC1" s="36"/>
      <c r="AYD1" s="36"/>
      <c r="AYE1" s="36"/>
      <c r="AYF1" s="36"/>
      <c r="AYG1" s="36"/>
      <c r="AYH1" s="36"/>
      <c r="AYI1" s="36"/>
      <c r="AYJ1" s="36"/>
      <c r="AYK1" s="36"/>
      <c r="AYL1" s="36"/>
      <c r="AYM1" s="36"/>
      <c r="AYN1" s="36"/>
      <c r="AYO1" s="36"/>
      <c r="AYP1" s="36"/>
      <c r="AYQ1" s="36"/>
      <c r="AYR1" s="36"/>
      <c r="AYS1" s="36"/>
      <c r="AYT1" s="36"/>
      <c r="AYU1" s="36"/>
      <c r="AYV1" s="36"/>
      <c r="AYW1" s="36"/>
      <c r="AYX1" s="36"/>
      <c r="AYY1" s="36"/>
      <c r="AYZ1" s="36"/>
      <c r="AZA1" s="36"/>
      <c r="AZB1" s="36"/>
      <c r="AZC1" s="36"/>
      <c r="AZD1" s="36"/>
      <c r="AZE1" s="36"/>
      <c r="AZF1" s="36"/>
      <c r="AZG1" s="36"/>
      <c r="AZH1" s="36"/>
      <c r="AZI1" s="36"/>
      <c r="AZJ1" s="36"/>
      <c r="AZK1" s="36"/>
      <c r="AZL1" s="36"/>
      <c r="AZM1" s="36"/>
      <c r="AZN1" s="36"/>
      <c r="AZO1" s="36"/>
      <c r="AZP1" s="36"/>
      <c r="AZQ1" s="36"/>
      <c r="AZR1" s="36"/>
      <c r="AZS1" s="36"/>
      <c r="AZT1" s="36"/>
      <c r="AZU1" s="36"/>
      <c r="AZV1" s="36"/>
      <c r="AZW1" s="36"/>
      <c r="AZX1" s="36"/>
      <c r="AZY1" s="36"/>
      <c r="AZZ1" s="36"/>
      <c r="BAA1" s="36"/>
      <c r="BAB1" s="36"/>
      <c r="BAC1" s="36"/>
      <c r="BAD1" s="36"/>
      <c r="BAE1" s="36"/>
      <c r="BAF1" s="36"/>
      <c r="BAG1" s="36"/>
      <c r="BAH1" s="36"/>
      <c r="BAI1" s="36"/>
      <c r="BAJ1" s="36"/>
      <c r="BAK1" s="36"/>
      <c r="BAL1" s="36"/>
      <c r="BAM1" s="36"/>
      <c r="BAN1" s="36"/>
      <c r="BAO1" s="36"/>
      <c r="BAP1" s="36"/>
      <c r="BAQ1" s="36"/>
      <c r="BAR1" s="36"/>
      <c r="BAS1" s="36"/>
      <c r="BAT1" s="36"/>
      <c r="BAU1" s="36"/>
      <c r="BAV1" s="36"/>
      <c r="BAW1" s="36"/>
      <c r="BAX1" s="36"/>
      <c r="BAY1" s="36"/>
      <c r="BAZ1" s="36"/>
      <c r="BBA1" s="36"/>
      <c r="BBB1" s="36"/>
      <c r="BBC1" s="36"/>
      <c r="BBD1" s="36"/>
      <c r="BBE1" s="36"/>
      <c r="BBF1" s="36"/>
      <c r="BBG1" s="36"/>
      <c r="BBH1" s="36"/>
      <c r="BBI1" s="36"/>
      <c r="BBJ1" s="36"/>
      <c r="BBK1" s="36"/>
      <c r="BBL1" s="36"/>
      <c r="BBM1" s="36"/>
      <c r="BBN1" s="36"/>
      <c r="BBO1" s="36"/>
      <c r="BBP1" s="36"/>
      <c r="BBQ1" s="36"/>
      <c r="BBR1" s="36"/>
      <c r="BBS1" s="36"/>
      <c r="BBT1" s="36"/>
      <c r="BBU1" s="36"/>
      <c r="BBV1" s="36"/>
      <c r="BBW1" s="36"/>
      <c r="BBX1" s="36"/>
      <c r="BBY1" s="36"/>
      <c r="BBZ1" s="36"/>
      <c r="BCA1" s="36"/>
      <c r="BCB1" s="36"/>
      <c r="BCC1" s="36"/>
      <c r="BCD1" s="36"/>
      <c r="BCE1" s="36"/>
      <c r="BCF1" s="36"/>
      <c r="BCG1" s="36"/>
      <c r="BCH1" s="36"/>
      <c r="BCI1" s="36"/>
      <c r="BCJ1" s="36"/>
      <c r="BCK1" s="36"/>
      <c r="BCL1" s="36"/>
      <c r="BCM1" s="36"/>
      <c r="BCN1" s="36"/>
      <c r="BCO1" s="36"/>
      <c r="BCP1" s="36"/>
      <c r="BCQ1" s="36"/>
      <c r="BCR1" s="36"/>
      <c r="BCS1" s="36"/>
      <c r="BCT1" s="36"/>
      <c r="BCU1" s="36"/>
      <c r="BCV1" s="36"/>
      <c r="BCW1" s="36"/>
      <c r="BCX1" s="36"/>
      <c r="BCY1" s="36"/>
      <c r="BCZ1" s="36"/>
      <c r="BDA1" s="36"/>
      <c r="BDB1" s="36"/>
      <c r="BDC1" s="36"/>
      <c r="BDD1" s="36"/>
      <c r="BDE1" s="36"/>
      <c r="BDF1" s="36"/>
      <c r="BDG1" s="36"/>
      <c r="BDH1" s="36"/>
      <c r="BDI1" s="36"/>
      <c r="BDJ1" s="36"/>
      <c r="BDK1" s="36"/>
      <c r="BDL1" s="36"/>
      <c r="BDM1" s="36"/>
      <c r="BDN1" s="36"/>
      <c r="BDO1" s="36"/>
      <c r="BDP1" s="36"/>
      <c r="BDQ1" s="36"/>
      <c r="BDR1" s="36"/>
      <c r="BDS1" s="36"/>
      <c r="BDT1" s="36"/>
      <c r="BDU1" s="36"/>
      <c r="BDV1" s="36"/>
      <c r="BDW1" s="36"/>
      <c r="BDX1" s="36"/>
      <c r="BDY1" s="36"/>
      <c r="BDZ1" s="36"/>
      <c r="BEA1" s="36"/>
      <c r="BEB1" s="36"/>
      <c r="BEC1" s="36"/>
      <c r="BED1" s="36"/>
      <c r="BEE1" s="36"/>
      <c r="BEF1" s="36"/>
      <c r="BEG1" s="36"/>
      <c r="BEH1" s="36"/>
      <c r="BEI1" s="36"/>
      <c r="BEJ1" s="36"/>
      <c r="BEK1" s="36"/>
      <c r="BEL1" s="36"/>
      <c r="BEM1" s="36"/>
      <c r="BEN1" s="36"/>
      <c r="BEO1" s="36"/>
      <c r="BEP1" s="36"/>
      <c r="BEQ1" s="36"/>
      <c r="BER1" s="36"/>
      <c r="BES1" s="36"/>
      <c r="BET1" s="36"/>
      <c r="BEU1" s="36"/>
      <c r="BEV1" s="36"/>
      <c r="BEW1" s="36"/>
      <c r="BEX1" s="36"/>
      <c r="BEY1" s="36"/>
      <c r="BEZ1" s="36"/>
      <c r="BFA1" s="36"/>
      <c r="BFB1" s="36"/>
      <c r="BFC1" s="36"/>
      <c r="BFD1" s="36"/>
      <c r="BFE1" s="36"/>
      <c r="BFF1" s="36"/>
      <c r="BFG1" s="36"/>
      <c r="BFH1" s="36"/>
      <c r="BFI1" s="36"/>
      <c r="BFJ1" s="36"/>
      <c r="BFK1" s="36"/>
      <c r="BFL1" s="36"/>
      <c r="BFM1" s="36"/>
      <c r="BFN1" s="36"/>
      <c r="BFO1" s="36"/>
      <c r="BFP1" s="36"/>
      <c r="BFQ1" s="36"/>
      <c r="BFR1" s="36"/>
      <c r="BFS1" s="36"/>
      <c r="BFT1" s="36"/>
      <c r="BFU1" s="36"/>
      <c r="BFV1" s="36"/>
      <c r="BFW1" s="36"/>
      <c r="BFX1" s="36"/>
      <c r="BFY1" s="36"/>
      <c r="BFZ1" s="36"/>
      <c r="BGA1" s="36"/>
      <c r="BGB1" s="36"/>
      <c r="BGC1" s="36"/>
      <c r="BGD1" s="36"/>
      <c r="BGE1" s="36"/>
      <c r="BGF1" s="36"/>
      <c r="BGG1" s="36"/>
      <c r="BGH1" s="36"/>
      <c r="BGI1" s="36"/>
      <c r="BGJ1" s="36"/>
      <c r="BGK1" s="36"/>
      <c r="BGL1" s="36"/>
      <c r="BGM1" s="36"/>
      <c r="BGN1" s="36"/>
      <c r="BGO1" s="36"/>
      <c r="BGP1" s="36"/>
      <c r="BGQ1" s="36"/>
      <c r="BGR1" s="36"/>
      <c r="BGS1" s="36"/>
      <c r="BGT1" s="36"/>
      <c r="BGU1" s="36"/>
      <c r="BGV1" s="36"/>
      <c r="BGW1" s="36"/>
      <c r="BGX1" s="36"/>
      <c r="BGY1" s="36"/>
      <c r="BGZ1" s="36"/>
      <c r="BHA1" s="36"/>
      <c r="BHB1" s="36"/>
      <c r="BHC1" s="36"/>
      <c r="BHD1" s="36"/>
      <c r="BHE1" s="36"/>
      <c r="BHF1" s="36"/>
      <c r="BHG1" s="36"/>
      <c r="BHH1" s="36"/>
      <c r="BHI1" s="36"/>
      <c r="BHJ1" s="36"/>
      <c r="BHK1" s="36"/>
      <c r="BHL1" s="36"/>
      <c r="BHM1" s="36"/>
      <c r="BHN1" s="36"/>
      <c r="BHO1" s="36"/>
      <c r="BHP1" s="36"/>
      <c r="BHQ1" s="36"/>
      <c r="BHR1" s="36"/>
      <c r="BHS1" s="36"/>
      <c r="BHT1" s="36"/>
      <c r="BHU1" s="36"/>
      <c r="BHV1" s="36"/>
      <c r="BHW1" s="36"/>
      <c r="BHX1" s="36"/>
      <c r="BHY1" s="36"/>
      <c r="BHZ1" s="36"/>
      <c r="BIA1" s="36"/>
      <c r="BIB1" s="36"/>
      <c r="BIC1" s="36"/>
      <c r="BID1" s="36"/>
      <c r="BIE1" s="36"/>
      <c r="BIF1" s="36"/>
      <c r="BIG1" s="36"/>
      <c r="BIH1" s="36"/>
      <c r="BII1" s="36"/>
      <c r="BIJ1" s="36"/>
      <c r="BIK1" s="36"/>
      <c r="BIL1" s="36"/>
      <c r="BIM1" s="36"/>
      <c r="BIN1" s="36"/>
      <c r="BIO1" s="36"/>
      <c r="BIP1" s="36"/>
      <c r="BIQ1" s="36"/>
      <c r="BIR1" s="36"/>
      <c r="BIS1" s="36"/>
      <c r="BIT1" s="36"/>
      <c r="BIU1" s="36"/>
      <c r="BIV1" s="36"/>
      <c r="BIW1" s="36"/>
      <c r="BIX1" s="36"/>
      <c r="BIY1" s="36"/>
      <c r="BIZ1" s="36"/>
      <c r="BJA1" s="36"/>
      <c r="BJB1" s="36"/>
      <c r="BJC1" s="36"/>
      <c r="BJD1" s="36"/>
      <c r="BJE1" s="36"/>
      <c r="BJF1" s="36"/>
      <c r="BJG1" s="36"/>
      <c r="BJH1" s="36"/>
      <c r="BJI1" s="36"/>
      <c r="BJJ1" s="36"/>
      <c r="BJK1" s="36"/>
      <c r="BJL1" s="36"/>
      <c r="BJM1" s="36"/>
      <c r="BJN1" s="36"/>
      <c r="BJO1" s="36"/>
      <c r="BJP1" s="36"/>
      <c r="BJQ1" s="36"/>
      <c r="BJR1" s="36"/>
      <c r="BJS1" s="36"/>
      <c r="BJT1" s="36"/>
      <c r="BJU1" s="36"/>
      <c r="BJV1" s="36"/>
      <c r="BJW1" s="36"/>
      <c r="BJX1" s="36"/>
      <c r="BJY1" s="36"/>
      <c r="BJZ1" s="36"/>
      <c r="BKA1" s="36"/>
      <c r="BKB1" s="36"/>
      <c r="BKC1" s="36"/>
      <c r="BKD1" s="36"/>
      <c r="BKE1" s="36"/>
      <c r="BKF1" s="36"/>
      <c r="BKG1" s="36"/>
      <c r="BKH1" s="36"/>
      <c r="BKI1" s="36"/>
      <c r="BKJ1" s="36"/>
      <c r="BKK1" s="36"/>
      <c r="BKL1" s="36"/>
      <c r="BKM1" s="36"/>
      <c r="BKN1" s="36"/>
      <c r="BKO1" s="36"/>
      <c r="BKP1" s="36"/>
      <c r="BKQ1" s="36"/>
      <c r="BKR1" s="36"/>
      <c r="BKS1" s="36"/>
      <c r="BKT1" s="36"/>
      <c r="BKU1" s="36"/>
      <c r="BKV1" s="36"/>
      <c r="BKW1" s="36"/>
      <c r="BKX1" s="36"/>
      <c r="BKY1" s="36"/>
      <c r="BKZ1" s="36"/>
      <c r="BLA1" s="36"/>
      <c r="BLB1" s="36"/>
      <c r="BLC1" s="36"/>
      <c r="BLD1" s="36"/>
      <c r="BLE1" s="36"/>
      <c r="BLF1" s="36"/>
      <c r="BLG1" s="36"/>
      <c r="BLH1" s="36"/>
      <c r="BLI1" s="36"/>
      <c r="BLJ1" s="36"/>
      <c r="BLK1" s="36"/>
      <c r="BLL1" s="36"/>
      <c r="BLM1" s="36"/>
      <c r="BLN1" s="36"/>
      <c r="BLO1" s="36"/>
      <c r="BLP1" s="36"/>
      <c r="BLQ1" s="36"/>
      <c r="BLR1" s="36"/>
      <c r="BLS1" s="36"/>
      <c r="BLT1" s="36"/>
      <c r="BLU1" s="36"/>
      <c r="BLV1" s="36"/>
      <c r="BLW1" s="36"/>
      <c r="BLX1" s="36"/>
      <c r="BLY1" s="36"/>
      <c r="BLZ1" s="36"/>
      <c r="BMA1" s="36"/>
      <c r="BMB1" s="36"/>
      <c r="BMC1" s="36"/>
      <c r="BMD1" s="36"/>
      <c r="BME1" s="36"/>
      <c r="BMF1" s="36"/>
      <c r="BMG1" s="36"/>
      <c r="BMH1" s="36"/>
      <c r="BMI1" s="36"/>
      <c r="BMJ1" s="36"/>
      <c r="BMK1" s="36"/>
      <c r="BML1" s="36"/>
      <c r="BMM1" s="36"/>
      <c r="BMN1" s="36"/>
      <c r="BMO1" s="36"/>
      <c r="BMP1" s="36"/>
      <c r="BMQ1" s="36"/>
      <c r="BMR1" s="36"/>
      <c r="BMS1" s="36"/>
      <c r="BMT1" s="36"/>
      <c r="BMU1" s="36"/>
      <c r="BMV1" s="36"/>
      <c r="BMW1" s="36"/>
      <c r="BMX1" s="36"/>
      <c r="BMY1" s="36"/>
      <c r="BMZ1" s="36"/>
      <c r="BNA1" s="36"/>
      <c r="BNB1" s="36"/>
      <c r="BNC1" s="36"/>
      <c r="BND1" s="36"/>
      <c r="BNE1" s="36"/>
      <c r="BNF1" s="36"/>
      <c r="BNG1" s="36"/>
      <c r="BNH1" s="36"/>
      <c r="BNI1" s="36"/>
      <c r="BNJ1" s="36"/>
      <c r="BNK1" s="36"/>
      <c r="BNL1" s="36"/>
      <c r="BNM1" s="36"/>
      <c r="BNN1" s="36"/>
      <c r="BNO1" s="36"/>
      <c r="BNP1" s="36"/>
      <c r="BNQ1" s="36"/>
      <c r="BNR1" s="36"/>
      <c r="BNS1" s="36"/>
      <c r="BNT1" s="36"/>
      <c r="BNU1" s="36"/>
      <c r="BNV1" s="36"/>
      <c r="BNW1" s="36"/>
      <c r="BNX1" s="36"/>
      <c r="BNY1" s="36"/>
      <c r="BNZ1" s="36"/>
      <c r="BOA1" s="36"/>
      <c r="BOB1" s="36"/>
      <c r="BOC1" s="36"/>
      <c r="BOD1" s="36"/>
      <c r="BOE1" s="36"/>
      <c r="BOF1" s="36"/>
      <c r="BOG1" s="36"/>
      <c r="BOH1" s="36"/>
      <c r="BOI1" s="36"/>
      <c r="BOJ1" s="36"/>
      <c r="BOK1" s="36"/>
      <c r="BOL1" s="36"/>
      <c r="BOM1" s="36"/>
      <c r="BON1" s="36"/>
      <c r="BOO1" s="36"/>
      <c r="BOP1" s="36"/>
      <c r="BOQ1" s="36"/>
      <c r="BOR1" s="36"/>
      <c r="BOS1" s="36"/>
      <c r="BOT1" s="36"/>
      <c r="BOU1" s="36"/>
      <c r="BOV1" s="36"/>
      <c r="BOW1" s="36"/>
      <c r="BOX1" s="36"/>
      <c r="BOY1" s="36"/>
      <c r="BOZ1" s="36"/>
      <c r="BPA1" s="36"/>
      <c r="BPB1" s="36"/>
      <c r="BPC1" s="36"/>
      <c r="BPD1" s="36"/>
      <c r="BPE1" s="36"/>
      <c r="BPF1" s="36"/>
      <c r="BPG1" s="36"/>
      <c r="BPH1" s="36"/>
      <c r="BPI1" s="36"/>
      <c r="BPJ1" s="36"/>
      <c r="BPK1" s="36"/>
      <c r="BPL1" s="36"/>
      <c r="BPM1" s="36"/>
      <c r="BPN1" s="36"/>
      <c r="BPO1" s="36"/>
      <c r="BPP1" s="36"/>
      <c r="BPQ1" s="36"/>
      <c r="BPR1" s="36"/>
      <c r="BPS1" s="36"/>
      <c r="BPT1" s="36"/>
      <c r="BPU1" s="36"/>
      <c r="BPV1" s="36"/>
      <c r="BPW1" s="36"/>
      <c r="BPX1" s="36"/>
      <c r="BPY1" s="36"/>
      <c r="BPZ1" s="36"/>
      <c r="BQA1" s="36"/>
      <c r="BQB1" s="36"/>
      <c r="BQC1" s="36"/>
      <c r="BQD1" s="36"/>
      <c r="BQE1" s="36"/>
      <c r="BQF1" s="36"/>
      <c r="BQG1" s="36"/>
      <c r="BQH1" s="36"/>
      <c r="BQI1" s="36"/>
      <c r="BQJ1" s="36"/>
      <c r="BQK1" s="36"/>
      <c r="BQL1" s="36"/>
      <c r="BQM1" s="36"/>
      <c r="BQN1" s="36"/>
      <c r="BQO1" s="36"/>
      <c r="BQP1" s="36"/>
      <c r="BQQ1" s="36"/>
      <c r="BQR1" s="36"/>
      <c r="BQS1" s="36"/>
      <c r="BQT1" s="36"/>
      <c r="BQU1" s="36"/>
      <c r="BQV1" s="36"/>
      <c r="BQW1" s="36"/>
      <c r="BQX1" s="36"/>
      <c r="BQY1" s="36"/>
      <c r="BQZ1" s="36"/>
      <c r="BRA1" s="36"/>
      <c r="BRB1" s="36"/>
      <c r="BRC1" s="36"/>
      <c r="BRD1" s="36"/>
      <c r="BRE1" s="36"/>
      <c r="BRF1" s="36"/>
      <c r="BRG1" s="36"/>
      <c r="BRH1" s="36"/>
      <c r="BRI1" s="36"/>
      <c r="BRJ1" s="36"/>
      <c r="BRK1" s="36"/>
      <c r="BRL1" s="36"/>
      <c r="BRM1" s="36"/>
      <c r="BRN1" s="36"/>
      <c r="BRO1" s="36"/>
      <c r="BRP1" s="36"/>
      <c r="BRQ1" s="36"/>
      <c r="BRR1" s="36"/>
      <c r="BRS1" s="36"/>
      <c r="BRT1" s="36"/>
      <c r="BRU1" s="36"/>
      <c r="BRV1" s="36"/>
      <c r="BRW1" s="36"/>
      <c r="BRX1" s="36"/>
      <c r="BRY1" s="36"/>
      <c r="BRZ1" s="36"/>
      <c r="BSA1" s="36"/>
      <c r="BSB1" s="36"/>
      <c r="BSC1" s="36"/>
      <c r="BSD1" s="36"/>
      <c r="BSE1" s="36"/>
      <c r="BSF1" s="36"/>
      <c r="BSG1" s="36"/>
      <c r="BSH1" s="36"/>
      <c r="BSI1" s="36"/>
      <c r="BSJ1" s="36"/>
      <c r="BSK1" s="36"/>
      <c r="BSL1" s="36"/>
      <c r="BSM1" s="36"/>
      <c r="BSN1" s="36"/>
      <c r="BSO1" s="36"/>
      <c r="BSP1" s="36"/>
      <c r="BSQ1" s="36"/>
      <c r="BSR1" s="36"/>
      <c r="BSS1" s="36"/>
      <c r="BST1" s="36"/>
      <c r="BSU1" s="36"/>
      <c r="BSV1" s="36"/>
      <c r="BSW1" s="36"/>
      <c r="BSX1" s="36"/>
      <c r="BSY1" s="36"/>
      <c r="BSZ1" s="36"/>
      <c r="BTA1" s="36"/>
      <c r="BTB1" s="36"/>
      <c r="BTC1" s="36"/>
      <c r="BTD1" s="36"/>
      <c r="BTE1" s="36"/>
      <c r="BTF1" s="36"/>
      <c r="BTG1" s="36"/>
      <c r="BTH1" s="36"/>
      <c r="BTI1" s="36"/>
      <c r="BTJ1" s="36"/>
      <c r="BTK1" s="36"/>
      <c r="BTL1" s="36"/>
      <c r="BTM1" s="36"/>
      <c r="BTN1" s="36"/>
      <c r="BTO1" s="36"/>
      <c r="BTP1" s="36"/>
      <c r="BTQ1" s="36"/>
      <c r="BTR1" s="36"/>
      <c r="BTS1" s="36"/>
      <c r="BTT1" s="36"/>
      <c r="BTU1" s="36"/>
      <c r="BTV1" s="36"/>
      <c r="BTW1" s="36"/>
      <c r="BTX1" s="36"/>
      <c r="BTY1" s="36"/>
      <c r="BTZ1" s="36"/>
      <c r="BUA1" s="36"/>
      <c r="BUB1" s="36"/>
      <c r="BUC1" s="36"/>
      <c r="BUD1" s="36"/>
      <c r="BUE1" s="36"/>
      <c r="BUF1" s="36"/>
      <c r="BUG1" s="36"/>
      <c r="BUH1" s="36"/>
      <c r="BUI1" s="36"/>
      <c r="BUJ1" s="36"/>
      <c r="BUK1" s="36"/>
      <c r="BUL1" s="36"/>
      <c r="BUM1" s="36"/>
      <c r="BUN1" s="36"/>
      <c r="BUO1" s="36"/>
      <c r="BUP1" s="36"/>
      <c r="BUQ1" s="36"/>
      <c r="BUR1" s="36"/>
      <c r="BUS1" s="36"/>
      <c r="BUT1" s="36"/>
      <c r="BUU1" s="36"/>
      <c r="BUV1" s="36"/>
      <c r="BUW1" s="36"/>
      <c r="BUX1" s="36"/>
      <c r="BUY1" s="36"/>
      <c r="BUZ1" s="36"/>
      <c r="BVA1" s="36"/>
      <c r="BVB1" s="36"/>
      <c r="BVC1" s="36"/>
      <c r="BVD1" s="36"/>
      <c r="BVE1" s="36"/>
      <c r="BVF1" s="36"/>
      <c r="BVG1" s="36"/>
      <c r="BVH1" s="36"/>
      <c r="BVI1" s="36"/>
      <c r="BVJ1" s="36"/>
      <c r="BVK1" s="36"/>
      <c r="BVL1" s="36"/>
      <c r="BVM1" s="36"/>
      <c r="BVN1" s="36"/>
      <c r="BVO1" s="36"/>
      <c r="BVP1" s="36"/>
      <c r="BVQ1" s="36"/>
      <c r="BVR1" s="36"/>
      <c r="BVS1" s="36"/>
      <c r="BVT1" s="36"/>
      <c r="BVU1" s="36"/>
      <c r="BVV1" s="36"/>
      <c r="BVW1" s="36"/>
      <c r="BVX1" s="36"/>
      <c r="BVY1" s="36"/>
      <c r="BVZ1" s="36"/>
      <c r="BWA1" s="36"/>
      <c r="BWB1" s="36"/>
      <c r="BWC1" s="36"/>
      <c r="BWD1" s="36"/>
      <c r="BWE1" s="36"/>
      <c r="BWF1" s="36"/>
      <c r="BWG1" s="36"/>
      <c r="BWH1" s="36"/>
      <c r="BWI1" s="36"/>
      <c r="BWJ1" s="36"/>
      <c r="BWK1" s="36"/>
      <c r="BWL1" s="36"/>
      <c r="BWM1" s="36"/>
      <c r="BWN1" s="36"/>
      <c r="BWO1" s="36"/>
      <c r="BWP1" s="36"/>
      <c r="BWQ1" s="36"/>
      <c r="BWR1" s="36"/>
      <c r="BWS1" s="36"/>
      <c r="BWT1" s="36"/>
      <c r="BWU1" s="36"/>
      <c r="BWV1" s="36"/>
      <c r="BWW1" s="36"/>
      <c r="BWX1" s="36"/>
      <c r="BWY1" s="36"/>
      <c r="BWZ1" s="36"/>
      <c r="BXA1" s="36"/>
      <c r="BXB1" s="36"/>
      <c r="BXC1" s="36"/>
      <c r="BXD1" s="36"/>
      <c r="BXE1" s="36"/>
      <c r="BXF1" s="36"/>
      <c r="BXG1" s="36"/>
      <c r="BXH1" s="36"/>
      <c r="BXI1" s="36"/>
      <c r="BXJ1" s="36"/>
      <c r="BXK1" s="36"/>
      <c r="BXL1" s="36"/>
      <c r="BXM1" s="36"/>
      <c r="BXN1" s="36"/>
      <c r="BXO1" s="36"/>
      <c r="BXP1" s="36"/>
      <c r="BXQ1" s="36"/>
      <c r="BXR1" s="36"/>
      <c r="BXS1" s="36"/>
      <c r="BXT1" s="36"/>
      <c r="BXU1" s="36"/>
      <c r="BXV1" s="36"/>
      <c r="BXW1" s="36"/>
      <c r="BXX1" s="36"/>
      <c r="BXY1" s="36"/>
      <c r="BXZ1" s="36"/>
      <c r="BYA1" s="36"/>
      <c r="BYB1" s="36"/>
      <c r="BYC1" s="36"/>
      <c r="BYD1" s="36"/>
      <c r="BYE1" s="36"/>
      <c r="BYF1" s="36"/>
      <c r="BYG1" s="36"/>
      <c r="BYH1" s="36"/>
      <c r="BYI1" s="36"/>
      <c r="BYJ1" s="36"/>
      <c r="BYK1" s="36"/>
      <c r="BYL1" s="36"/>
      <c r="BYM1" s="36"/>
      <c r="BYN1" s="36"/>
      <c r="BYO1" s="36"/>
      <c r="BYP1" s="36"/>
      <c r="BYQ1" s="36"/>
      <c r="BYR1" s="36"/>
      <c r="BYS1" s="36"/>
      <c r="BYT1" s="36"/>
      <c r="BYU1" s="36"/>
      <c r="BYV1" s="36"/>
      <c r="BYW1" s="36"/>
      <c r="BYX1" s="36"/>
      <c r="BYY1" s="36"/>
      <c r="BYZ1" s="36"/>
      <c r="BZA1" s="36"/>
      <c r="BZB1" s="36"/>
      <c r="BZC1" s="36"/>
      <c r="BZD1" s="36"/>
      <c r="BZE1" s="36"/>
      <c r="BZF1" s="36"/>
      <c r="BZG1" s="36"/>
      <c r="BZH1" s="36"/>
      <c r="BZI1" s="36"/>
      <c r="BZJ1" s="36"/>
      <c r="BZK1" s="36"/>
      <c r="BZL1" s="36"/>
      <c r="BZM1" s="36"/>
      <c r="BZN1" s="36"/>
      <c r="BZO1" s="36"/>
      <c r="BZP1" s="36"/>
      <c r="BZQ1" s="36"/>
      <c r="BZR1" s="36"/>
      <c r="BZS1" s="36"/>
      <c r="BZT1" s="36"/>
      <c r="BZU1" s="36"/>
      <c r="BZV1" s="36"/>
      <c r="BZW1" s="36"/>
      <c r="BZX1" s="36"/>
      <c r="BZY1" s="36"/>
      <c r="BZZ1" s="36"/>
      <c r="CAA1" s="36"/>
      <c r="CAB1" s="36"/>
      <c r="CAC1" s="36"/>
      <c r="CAD1" s="36"/>
      <c r="CAE1" s="36"/>
      <c r="CAF1" s="36"/>
      <c r="CAG1" s="36"/>
      <c r="CAH1" s="36"/>
      <c r="CAI1" s="36"/>
      <c r="CAJ1" s="36"/>
      <c r="CAK1" s="36"/>
      <c r="CAL1" s="36"/>
      <c r="CAM1" s="36"/>
      <c r="CAN1" s="36"/>
      <c r="CAO1" s="36"/>
      <c r="CAP1" s="36"/>
      <c r="CAQ1" s="36"/>
      <c r="CAR1" s="36"/>
      <c r="CAS1" s="36"/>
      <c r="CAT1" s="36"/>
      <c r="CAU1" s="36"/>
      <c r="CAV1" s="36"/>
      <c r="CAW1" s="36"/>
      <c r="CAX1" s="36"/>
      <c r="CAY1" s="36"/>
      <c r="CAZ1" s="36"/>
      <c r="CBA1" s="36"/>
      <c r="CBB1" s="36"/>
      <c r="CBC1" s="36"/>
      <c r="CBD1" s="36"/>
      <c r="CBE1" s="36"/>
      <c r="CBF1" s="36"/>
      <c r="CBG1" s="36"/>
      <c r="CBH1" s="36"/>
      <c r="CBI1" s="36"/>
      <c r="CBJ1" s="36"/>
      <c r="CBK1" s="36"/>
      <c r="CBL1" s="36"/>
      <c r="CBM1" s="36"/>
      <c r="CBN1" s="36"/>
      <c r="CBO1" s="36"/>
      <c r="CBP1" s="36"/>
      <c r="CBQ1" s="36"/>
      <c r="CBR1" s="36"/>
      <c r="CBS1" s="36"/>
      <c r="CBT1" s="36"/>
      <c r="CBU1" s="36"/>
      <c r="CBV1" s="36"/>
      <c r="CBW1" s="36"/>
      <c r="CBX1" s="36"/>
      <c r="CBY1" s="36"/>
      <c r="CBZ1" s="36"/>
      <c r="CCA1" s="36"/>
      <c r="CCB1" s="36"/>
      <c r="CCC1" s="36"/>
      <c r="CCD1" s="36"/>
      <c r="CCE1" s="36"/>
      <c r="CCF1" s="36"/>
      <c r="CCG1" s="36"/>
      <c r="CCH1" s="36"/>
      <c r="CCI1" s="36"/>
      <c r="CCJ1" s="36"/>
      <c r="CCK1" s="36"/>
      <c r="CCL1" s="36"/>
      <c r="CCM1" s="36"/>
      <c r="CCN1" s="36"/>
      <c r="CCO1" s="36"/>
      <c r="CCP1" s="36"/>
      <c r="CCQ1" s="36"/>
      <c r="CCR1" s="36"/>
      <c r="CCS1" s="36"/>
      <c r="CCT1" s="36"/>
      <c r="CCU1" s="36"/>
      <c r="CCV1" s="36"/>
      <c r="CCW1" s="36"/>
      <c r="CCX1" s="36"/>
      <c r="CCY1" s="36"/>
      <c r="CCZ1" s="36"/>
      <c r="CDA1" s="36"/>
      <c r="CDB1" s="36"/>
      <c r="CDC1" s="36"/>
      <c r="CDD1" s="36"/>
      <c r="CDE1" s="36"/>
      <c r="CDF1" s="36"/>
      <c r="CDG1" s="36"/>
      <c r="CDH1" s="36"/>
      <c r="CDI1" s="36"/>
      <c r="CDJ1" s="36"/>
      <c r="CDK1" s="36"/>
      <c r="CDL1" s="36"/>
      <c r="CDM1" s="36"/>
      <c r="CDN1" s="36"/>
      <c r="CDO1" s="36"/>
      <c r="CDP1" s="36"/>
      <c r="CDQ1" s="36"/>
      <c r="CDR1" s="36"/>
      <c r="CDS1" s="36"/>
      <c r="CDT1" s="36"/>
      <c r="CDU1" s="36"/>
      <c r="CDV1" s="36"/>
      <c r="CDW1" s="36"/>
      <c r="CDX1" s="36"/>
      <c r="CDY1" s="36"/>
      <c r="CDZ1" s="36"/>
      <c r="CEA1" s="36"/>
      <c r="CEB1" s="36"/>
      <c r="CEC1" s="36"/>
      <c r="CED1" s="36"/>
      <c r="CEE1" s="36"/>
      <c r="CEF1" s="36"/>
      <c r="CEG1" s="36"/>
      <c r="CEH1" s="36"/>
      <c r="CEI1" s="36"/>
      <c r="CEJ1" s="36"/>
      <c r="CEK1" s="36"/>
      <c r="CEL1" s="36"/>
      <c r="CEM1" s="36"/>
      <c r="CEN1" s="36"/>
      <c r="CEO1" s="36"/>
      <c r="CEP1" s="36"/>
      <c r="CEQ1" s="36"/>
      <c r="CER1" s="36"/>
      <c r="CES1" s="36"/>
      <c r="CET1" s="36"/>
      <c r="CEU1" s="36"/>
      <c r="CEV1" s="36"/>
      <c r="CEW1" s="36"/>
      <c r="CEX1" s="36"/>
      <c r="CEY1" s="36"/>
      <c r="CEZ1" s="36"/>
      <c r="CFA1" s="36"/>
      <c r="CFB1" s="36"/>
      <c r="CFC1" s="36"/>
      <c r="CFD1" s="36"/>
      <c r="CFE1" s="36"/>
      <c r="CFF1" s="36"/>
      <c r="CFG1" s="36"/>
      <c r="CFH1" s="36"/>
      <c r="CFI1" s="36"/>
      <c r="CFJ1" s="36"/>
      <c r="CFK1" s="36"/>
      <c r="CFL1" s="36"/>
      <c r="CFM1" s="36"/>
      <c r="CFN1" s="36"/>
      <c r="CFO1" s="36"/>
      <c r="CFP1" s="36"/>
      <c r="CFQ1" s="36"/>
      <c r="CFR1" s="36"/>
      <c r="CFS1" s="36"/>
      <c r="CFT1" s="36"/>
      <c r="CFU1" s="36"/>
      <c r="CFV1" s="36"/>
      <c r="CFW1" s="36"/>
      <c r="CFX1" s="36"/>
      <c r="CFY1" s="36"/>
      <c r="CFZ1" s="36"/>
      <c r="CGA1" s="36"/>
      <c r="CGB1" s="36"/>
      <c r="CGC1" s="36"/>
      <c r="CGD1" s="36"/>
      <c r="CGE1" s="36"/>
      <c r="CGF1" s="36"/>
      <c r="CGG1" s="36"/>
      <c r="CGH1" s="36"/>
      <c r="CGI1" s="36"/>
      <c r="CGJ1" s="36"/>
      <c r="CGK1" s="36"/>
      <c r="CGL1" s="36"/>
      <c r="CGM1" s="36"/>
      <c r="CGN1" s="36"/>
      <c r="CGO1" s="36"/>
      <c r="CGP1" s="36"/>
      <c r="CGQ1" s="36"/>
      <c r="CGR1" s="36"/>
      <c r="CGS1" s="36"/>
      <c r="CGT1" s="36"/>
      <c r="CGU1" s="36"/>
      <c r="CGV1" s="36"/>
      <c r="CGW1" s="36"/>
      <c r="CGX1" s="36"/>
      <c r="CGY1" s="36"/>
      <c r="CGZ1" s="36"/>
      <c r="CHA1" s="36"/>
      <c r="CHB1" s="36"/>
      <c r="CHC1" s="36"/>
      <c r="CHD1" s="36"/>
      <c r="CHE1" s="36"/>
      <c r="CHF1" s="36"/>
      <c r="CHG1" s="36"/>
      <c r="CHH1" s="36"/>
      <c r="CHI1" s="36"/>
      <c r="CHJ1" s="36"/>
      <c r="CHK1" s="36"/>
      <c r="CHL1" s="36"/>
      <c r="CHM1" s="36"/>
      <c r="CHN1" s="36"/>
      <c r="CHO1" s="36"/>
      <c r="CHP1" s="36"/>
      <c r="CHQ1" s="36"/>
      <c r="CHR1" s="36"/>
      <c r="CHS1" s="36"/>
      <c r="CHT1" s="36"/>
      <c r="CHU1" s="36"/>
      <c r="CHV1" s="36"/>
      <c r="CHW1" s="36"/>
      <c r="CHX1" s="36"/>
      <c r="CHY1" s="36"/>
      <c r="CHZ1" s="36"/>
      <c r="CIA1" s="36"/>
      <c r="CIB1" s="36"/>
      <c r="CIC1" s="36"/>
      <c r="CID1" s="36"/>
      <c r="CIE1" s="36"/>
      <c r="CIF1" s="36"/>
      <c r="CIG1" s="36"/>
      <c r="CIH1" s="36"/>
      <c r="CII1" s="36"/>
      <c r="CIJ1" s="36"/>
      <c r="CIK1" s="36"/>
      <c r="CIL1" s="36"/>
      <c r="CIM1" s="36"/>
      <c r="CIN1" s="36"/>
      <c r="CIO1" s="36"/>
      <c r="CIP1" s="36"/>
      <c r="CIQ1" s="36"/>
      <c r="CIR1" s="36"/>
      <c r="CIS1" s="36"/>
      <c r="CIT1" s="36"/>
      <c r="CIU1" s="36"/>
      <c r="CIV1" s="36"/>
      <c r="CIW1" s="36"/>
      <c r="CIX1" s="36"/>
      <c r="CIY1" s="36"/>
      <c r="CIZ1" s="36"/>
      <c r="CJA1" s="36"/>
      <c r="CJB1" s="36"/>
      <c r="CJC1" s="36"/>
      <c r="CJD1" s="36"/>
      <c r="CJE1" s="36"/>
      <c r="CJF1" s="36"/>
      <c r="CJG1" s="36"/>
      <c r="CJH1" s="36"/>
      <c r="CJI1" s="36"/>
      <c r="CJJ1" s="36"/>
      <c r="CJK1" s="36"/>
      <c r="CJL1" s="36"/>
      <c r="CJM1" s="36"/>
      <c r="CJN1" s="36"/>
      <c r="CJO1" s="36"/>
      <c r="CJP1" s="36"/>
      <c r="CJQ1" s="36"/>
      <c r="CJR1" s="36"/>
      <c r="CJS1" s="36"/>
      <c r="CJT1" s="36"/>
      <c r="CJU1" s="36"/>
      <c r="CJV1" s="36"/>
      <c r="CJW1" s="36"/>
      <c r="CJX1" s="36"/>
      <c r="CJY1" s="36"/>
      <c r="CJZ1" s="36"/>
      <c r="CKA1" s="36"/>
      <c r="CKB1" s="36"/>
      <c r="CKC1" s="36"/>
      <c r="CKD1" s="36"/>
      <c r="CKE1" s="36"/>
      <c r="CKF1" s="36"/>
      <c r="CKG1" s="36"/>
      <c r="CKH1" s="36"/>
      <c r="CKI1" s="36"/>
      <c r="CKJ1" s="36"/>
      <c r="CKK1" s="36"/>
      <c r="CKL1" s="36"/>
      <c r="CKM1" s="36"/>
      <c r="CKN1" s="36"/>
      <c r="CKO1" s="36"/>
      <c r="CKP1" s="36"/>
      <c r="CKQ1" s="36"/>
      <c r="CKR1" s="36"/>
      <c r="CKS1" s="36"/>
      <c r="CKT1" s="36"/>
      <c r="CKU1" s="36"/>
      <c r="CKV1" s="36"/>
      <c r="CKW1" s="36"/>
      <c r="CKX1" s="36"/>
      <c r="CKY1" s="36"/>
      <c r="CKZ1" s="36"/>
      <c r="CLA1" s="36"/>
      <c r="CLB1" s="36"/>
      <c r="CLC1" s="36"/>
      <c r="CLD1" s="36"/>
      <c r="CLE1" s="36"/>
      <c r="CLF1" s="36"/>
      <c r="CLG1" s="36"/>
      <c r="CLH1" s="36"/>
      <c r="CLI1" s="36"/>
      <c r="CLJ1" s="36"/>
      <c r="CLK1" s="36"/>
      <c r="CLL1" s="36"/>
      <c r="CLM1" s="36"/>
      <c r="CLN1" s="36"/>
      <c r="CLO1" s="36"/>
      <c r="CLP1" s="36"/>
      <c r="CLQ1" s="36"/>
      <c r="CLR1" s="36"/>
      <c r="CLS1" s="36"/>
      <c r="CLT1" s="36"/>
      <c r="CLU1" s="36"/>
      <c r="CLV1" s="36"/>
      <c r="CLW1" s="36"/>
      <c r="CLX1" s="36"/>
      <c r="CLY1" s="36"/>
      <c r="CLZ1" s="36"/>
      <c r="CMA1" s="36"/>
      <c r="CMB1" s="36"/>
      <c r="CMC1" s="36"/>
      <c r="CMD1" s="36"/>
      <c r="CME1" s="36"/>
      <c r="CMF1" s="36"/>
      <c r="CMG1" s="36"/>
      <c r="CMH1" s="36"/>
      <c r="CMI1" s="36"/>
      <c r="CMJ1" s="36"/>
      <c r="CMK1" s="36"/>
      <c r="CML1" s="36"/>
      <c r="CMM1" s="36"/>
      <c r="CMN1" s="36"/>
      <c r="CMO1" s="36"/>
      <c r="CMP1" s="36"/>
      <c r="CMQ1" s="36"/>
      <c r="CMR1" s="36"/>
      <c r="CMS1" s="36"/>
      <c r="CMT1" s="36"/>
      <c r="CMU1" s="36"/>
      <c r="CMV1" s="36"/>
      <c r="CMW1" s="36"/>
      <c r="CMX1" s="36"/>
      <c r="CMY1" s="36"/>
      <c r="CMZ1" s="36"/>
      <c r="CNA1" s="36"/>
      <c r="CNB1" s="36"/>
      <c r="CNC1" s="36"/>
      <c r="CND1" s="36"/>
      <c r="CNE1" s="36"/>
      <c r="CNF1" s="36"/>
      <c r="CNG1" s="36"/>
      <c r="CNH1" s="36"/>
      <c r="CNI1" s="36"/>
      <c r="CNJ1" s="36"/>
      <c r="CNK1" s="36"/>
      <c r="CNL1" s="36"/>
      <c r="CNM1" s="36"/>
      <c r="CNN1" s="36"/>
      <c r="CNO1" s="36"/>
      <c r="CNP1" s="36"/>
      <c r="CNQ1" s="36"/>
      <c r="CNR1" s="36"/>
      <c r="CNS1" s="36"/>
      <c r="CNT1" s="36"/>
      <c r="CNU1" s="36"/>
      <c r="CNV1" s="36"/>
      <c r="CNW1" s="36"/>
      <c r="CNX1" s="36"/>
      <c r="CNY1" s="36"/>
      <c r="CNZ1" s="36"/>
      <c r="COA1" s="36"/>
      <c r="COB1" s="36"/>
      <c r="COC1" s="36"/>
      <c r="COD1" s="36"/>
      <c r="COE1" s="36"/>
      <c r="COF1" s="36"/>
      <c r="COG1" s="36"/>
      <c r="COH1" s="36"/>
      <c r="COI1" s="36"/>
      <c r="COJ1" s="36"/>
      <c r="COK1" s="36"/>
      <c r="COL1" s="36"/>
      <c r="COM1" s="36"/>
      <c r="CON1" s="36"/>
      <c r="COO1" s="36"/>
      <c r="COP1" s="36"/>
      <c r="COQ1" s="36"/>
      <c r="COR1" s="36"/>
      <c r="COS1" s="36"/>
      <c r="COT1" s="36"/>
      <c r="COU1" s="36"/>
      <c r="COV1" s="36"/>
      <c r="COW1" s="36"/>
      <c r="COX1" s="36"/>
      <c r="COY1" s="36"/>
      <c r="COZ1" s="36"/>
      <c r="CPA1" s="36"/>
      <c r="CPB1" s="36"/>
      <c r="CPC1" s="36"/>
      <c r="CPD1" s="36"/>
      <c r="CPE1" s="36"/>
      <c r="CPF1" s="36"/>
      <c r="CPG1" s="36"/>
      <c r="CPH1" s="36"/>
      <c r="CPI1" s="36"/>
      <c r="CPJ1" s="36"/>
      <c r="CPK1" s="36"/>
      <c r="CPL1" s="36"/>
      <c r="CPM1" s="36"/>
      <c r="CPN1" s="36"/>
      <c r="CPO1" s="36"/>
      <c r="CPP1" s="36"/>
      <c r="CPQ1" s="36"/>
      <c r="CPR1" s="36"/>
      <c r="CPS1" s="36"/>
      <c r="CPT1" s="36"/>
      <c r="CPU1" s="36"/>
      <c r="CPV1" s="36"/>
      <c r="CPW1" s="36"/>
      <c r="CPX1" s="36"/>
      <c r="CPY1" s="36"/>
      <c r="CPZ1" s="36"/>
      <c r="CQA1" s="36"/>
      <c r="CQB1" s="36"/>
      <c r="CQC1" s="36"/>
      <c r="CQD1" s="36"/>
      <c r="CQE1" s="36"/>
      <c r="CQF1" s="36"/>
      <c r="CQG1" s="36"/>
      <c r="CQH1" s="36"/>
      <c r="CQI1" s="36"/>
      <c r="CQJ1" s="36"/>
      <c r="CQK1" s="36"/>
      <c r="CQL1" s="36"/>
      <c r="CQM1" s="36"/>
      <c r="CQN1" s="36"/>
      <c r="CQO1" s="36"/>
      <c r="CQP1" s="36"/>
      <c r="CQQ1" s="36"/>
      <c r="CQR1" s="36"/>
      <c r="CQS1" s="36"/>
      <c r="CQT1" s="36"/>
      <c r="CQU1" s="36"/>
      <c r="CQV1" s="36"/>
      <c r="CQW1" s="36"/>
      <c r="CQX1" s="36"/>
      <c r="CQY1" s="36"/>
      <c r="CQZ1" s="36"/>
      <c r="CRA1" s="36"/>
      <c r="CRB1" s="36"/>
      <c r="CRC1" s="36"/>
      <c r="CRD1" s="36"/>
      <c r="CRE1" s="36"/>
      <c r="CRF1" s="36"/>
      <c r="CRG1" s="36"/>
      <c r="CRH1" s="36"/>
      <c r="CRI1" s="36"/>
      <c r="CRJ1" s="36"/>
      <c r="CRK1" s="36"/>
      <c r="CRL1" s="36"/>
      <c r="CRM1" s="36"/>
      <c r="CRN1" s="36"/>
      <c r="CRO1" s="36"/>
      <c r="CRP1" s="36"/>
      <c r="CRQ1" s="36"/>
      <c r="CRR1" s="36"/>
      <c r="CRS1" s="36"/>
      <c r="CRT1" s="36"/>
      <c r="CRU1" s="36"/>
      <c r="CRV1" s="36"/>
      <c r="CRW1" s="36"/>
      <c r="CRX1" s="36"/>
      <c r="CRY1" s="36"/>
      <c r="CRZ1" s="36"/>
      <c r="CSA1" s="36"/>
      <c r="CSB1" s="36"/>
      <c r="CSC1" s="36"/>
      <c r="CSD1" s="36"/>
      <c r="CSE1" s="36"/>
      <c r="CSF1" s="36"/>
      <c r="CSG1" s="36"/>
      <c r="CSH1" s="36"/>
      <c r="CSI1" s="36"/>
      <c r="CSJ1" s="36"/>
      <c r="CSK1" s="36"/>
      <c r="CSL1" s="36"/>
      <c r="CSM1" s="36"/>
      <c r="CSN1" s="36"/>
      <c r="CSO1" s="36"/>
      <c r="CSP1" s="36"/>
      <c r="CSQ1" s="36"/>
      <c r="CSR1" s="36"/>
      <c r="CSS1" s="36"/>
      <c r="CST1" s="36"/>
      <c r="CSU1" s="36"/>
      <c r="CSV1" s="36"/>
      <c r="CSW1" s="36"/>
      <c r="CSX1" s="36"/>
      <c r="CSY1" s="36"/>
      <c r="CSZ1" s="36"/>
      <c r="CTA1" s="36"/>
      <c r="CTB1" s="36"/>
      <c r="CTC1" s="36"/>
      <c r="CTD1" s="36"/>
      <c r="CTE1" s="36"/>
      <c r="CTF1" s="36"/>
      <c r="CTG1" s="36"/>
      <c r="CTH1" s="36"/>
      <c r="CTI1" s="36"/>
      <c r="CTJ1" s="36"/>
      <c r="CTK1" s="36"/>
      <c r="CTL1" s="36"/>
      <c r="CTM1" s="36"/>
      <c r="CTN1" s="36"/>
      <c r="CTO1" s="36"/>
      <c r="CTP1" s="36"/>
      <c r="CTQ1" s="36"/>
      <c r="CTR1" s="36"/>
      <c r="CTS1" s="36"/>
      <c r="CTT1" s="36"/>
      <c r="CTU1" s="36"/>
      <c r="CTV1" s="36"/>
      <c r="CTW1" s="36"/>
      <c r="CTX1" s="36"/>
      <c r="CTY1" s="36"/>
      <c r="CTZ1" s="36"/>
      <c r="CUA1" s="36"/>
      <c r="CUB1" s="36"/>
      <c r="CUC1" s="36"/>
      <c r="CUD1" s="36"/>
      <c r="CUE1" s="36"/>
      <c r="CUF1" s="36"/>
      <c r="CUG1" s="36"/>
      <c r="CUH1" s="36"/>
      <c r="CUI1" s="36"/>
      <c r="CUJ1" s="36"/>
      <c r="CUK1" s="36"/>
      <c r="CUL1" s="36"/>
      <c r="CUM1" s="36"/>
      <c r="CUN1" s="36"/>
      <c r="CUO1" s="36"/>
      <c r="CUP1" s="36"/>
      <c r="CUQ1" s="36"/>
      <c r="CUR1" s="36"/>
      <c r="CUS1" s="36"/>
      <c r="CUT1" s="36"/>
      <c r="CUU1" s="36"/>
      <c r="CUV1" s="36"/>
      <c r="CUW1" s="36"/>
      <c r="CUX1" s="36"/>
      <c r="CUY1" s="36"/>
      <c r="CUZ1" s="36"/>
      <c r="CVA1" s="36"/>
      <c r="CVB1" s="36"/>
      <c r="CVC1" s="36"/>
      <c r="CVD1" s="36"/>
      <c r="CVE1" s="36"/>
      <c r="CVF1" s="36"/>
      <c r="CVG1" s="36"/>
      <c r="CVH1" s="36"/>
      <c r="CVI1" s="36"/>
      <c r="CVJ1" s="36"/>
      <c r="CVK1" s="36"/>
      <c r="CVL1" s="36"/>
      <c r="CVM1" s="36"/>
      <c r="CVN1" s="36"/>
      <c r="CVO1" s="36"/>
      <c r="CVP1" s="36"/>
      <c r="CVQ1" s="36"/>
      <c r="CVR1" s="36"/>
      <c r="CVS1" s="36"/>
      <c r="CVT1" s="36"/>
      <c r="CVU1" s="36"/>
      <c r="CVV1" s="36"/>
      <c r="CVW1" s="36"/>
      <c r="CVX1" s="36"/>
      <c r="CVY1" s="36"/>
      <c r="CVZ1" s="36"/>
      <c r="CWA1" s="36"/>
      <c r="CWB1" s="36"/>
      <c r="CWC1" s="36"/>
      <c r="CWD1" s="36"/>
      <c r="CWE1" s="36"/>
      <c r="CWF1" s="36"/>
      <c r="CWG1" s="36"/>
      <c r="CWH1" s="36"/>
      <c r="CWI1" s="36"/>
      <c r="CWJ1" s="36"/>
      <c r="CWK1" s="36"/>
      <c r="CWL1" s="36"/>
      <c r="CWM1" s="36"/>
      <c r="CWN1" s="36"/>
      <c r="CWO1" s="36"/>
      <c r="CWP1" s="36"/>
      <c r="CWQ1" s="36"/>
      <c r="CWR1" s="36"/>
      <c r="CWS1" s="36"/>
      <c r="CWT1" s="36"/>
      <c r="CWU1" s="36"/>
      <c r="CWV1" s="36"/>
      <c r="CWW1" s="36"/>
      <c r="CWX1" s="36"/>
      <c r="CWY1" s="36"/>
      <c r="CWZ1" s="36"/>
      <c r="CXA1" s="36"/>
      <c r="CXB1" s="36"/>
      <c r="CXC1" s="36"/>
      <c r="CXD1" s="36"/>
      <c r="CXE1" s="36"/>
      <c r="CXF1" s="36"/>
      <c r="CXG1" s="36"/>
      <c r="CXH1" s="36"/>
      <c r="CXI1" s="36"/>
      <c r="CXJ1" s="36"/>
      <c r="CXK1" s="36"/>
      <c r="CXL1" s="36"/>
      <c r="CXM1" s="36"/>
      <c r="CXN1" s="36"/>
      <c r="CXO1" s="36"/>
      <c r="CXP1" s="36"/>
      <c r="CXQ1" s="36"/>
      <c r="CXR1" s="36"/>
      <c r="CXS1" s="36"/>
      <c r="CXT1" s="36"/>
      <c r="CXU1" s="36"/>
      <c r="CXV1" s="36"/>
      <c r="CXW1" s="36"/>
      <c r="CXX1" s="36"/>
      <c r="CXY1" s="36"/>
      <c r="CXZ1" s="36"/>
      <c r="CYA1" s="36"/>
      <c r="CYB1" s="36"/>
      <c r="CYC1" s="36"/>
      <c r="CYD1" s="36"/>
      <c r="CYE1" s="36"/>
      <c r="CYF1" s="36"/>
      <c r="CYG1" s="36"/>
      <c r="CYH1" s="36"/>
      <c r="CYI1" s="36"/>
      <c r="CYJ1" s="36"/>
      <c r="CYK1" s="36"/>
      <c r="CYL1" s="36"/>
      <c r="CYM1" s="36"/>
      <c r="CYN1" s="36"/>
      <c r="CYO1" s="36"/>
      <c r="CYP1" s="36"/>
      <c r="CYQ1" s="36"/>
      <c r="CYR1" s="36"/>
      <c r="CYS1" s="36"/>
      <c r="CYT1" s="36"/>
      <c r="CYU1" s="36"/>
      <c r="CYV1" s="36"/>
      <c r="CYW1" s="36"/>
      <c r="CYX1" s="36"/>
      <c r="CYY1" s="36"/>
      <c r="CYZ1" s="36"/>
      <c r="CZA1" s="36"/>
      <c r="CZB1" s="36"/>
      <c r="CZC1" s="36"/>
      <c r="CZD1" s="36"/>
      <c r="CZE1" s="36"/>
      <c r="CZF1" s="36"/>
      <c r="CZG1" s="36"/>
      <c r="CZH1" s="36"/>
      <c r="CZI1" s="36"/>
      <c r="CZJ1" s="36"/>
      <c r="CZK1" s="36"/>
      <c r="CZL1" s="36"/>
      <c r="CZM1" s="36"/>
      <c r="CZN1" s="36"/>
      <c r="CZO1" s="36"/>
      <c r="CZP1" s="36"/>
      <c r="CZQ1" s="36"/>
      <c r="CZR1" s="36"/>
      <c r="CZS1" s="36"/>
      <c r="CZT1" s="36"/>
      <c r="CZU1" s="36"/>
      <c r="CZV1" s="36"/>
      <c r="CZW1" s="36"/>
      <c r="CZX1" s="36"/>
      <c r="CZY1" s="36"/>
      <c r="CZZ1" s="36"/>
      <c r="DAA1" s="36"/>
      <c r="DAB1" s="36"/>
      <c r="DAC1" s="36"/>
      <c r="DAD1" s="36"/>
      <c r="DAE1" s="36"/>
      <c r="DAF1" s="36"/>
      <c r="DAG1" s="36"/>
      <c r="DAH1" s="36"/>
      <c r="DAI1" s="36"/>
      <c r="DAJ1" s="36"/>
      <c r="DAK1" s="36"/>
      <c r="DAL1" s="36"/>
      <c r="DAM1" s="36"/>
      <c r="DAN1" s="36"/>
      <c r="DAO1" s="36"/>
      <c r="DAP1" s="36"/>
      <c r="DAQ1" s="36"/>
      <c r="DAR1" s="36"/>
      <c r="DAS1" s="36"/>
      <c r="DAT1" s="36"/>
      <c r="DAU1" s="36"/>
      <c r="DAV1" s="36"/>
      <c r="DAW1" s="36"/>
      <c r="DAX1" s="36"/>
      <c r="DAY1" s="36"/>
      <c r="DAZ1" s="36"/>
      <c r="DBA1" s="36"/>
      <c r="DBB1" s="36"/>
      <c r="DBC1" s="36"/>
      <c r="DBD1" s="36"/>
      <c r="DBE1" s="36"/>
      <c r="DBF1" s="36"/>
      <c r="DBG1" s="36"/>
      <c r="DBH1" s="36"/>
      <c r="DBI1" s="36"/>
      <c r="DBJ1" s="36"/>
      <c r="DBK1" s="36"/>
      <c r="DBL1" s="36"/>
      <c r="DBM1" s="36"/>
      <c r="DBN1" s="36"/>
      <c r="DBO1" s="36"/>
      <c r="DBP1" s="36"/>
      <c r="DBQ1" s="36"/>
      <c r="DBR1" s="36"/>
      <c r="DBS1" s="36"/>
      <c r="DBT1" s="36"/>
      <c r="DBU1" s="36"/>
      <c r="DBV1" s="36"/>
      <c r="DBW1" s="36"/>
      <c r="DBX1" s="36"/>
      <c r="DBY1" s="36"/>
      <c r="DBZ1" s="36"/>
      <c r="DCA1" s="36"/>
      <c r="DCB1" s="36"/>
      <c r="DCC1" s="36"/>
      <c r="DCD1" s="36"/>
      <c r="DCE1" s="36"/>
      <c r="DCF1" s="36"/>
      <c r="DCG1" s="36"/>
      <c r="DCH1" s="36"/>
      <c r="DCI1" s="36"/>
      <c r="DCJ1" s="36"/>
      <c r="DCK1" s="36"/>
      <c r="DCL1" s="36"/>
      <c r="DCM1" s="36"/>
      <c r="DCN1" s="36"/>
      <c r="DCO1" s="36"/>
      <c r="DCP1" s="36"/>
      <c r="DCQ1" s="36"/>
      <c r="DCR1" s="36"/>
      <c r="DCS1" s="36"/>
      <c r="DCT1" s="36"/>
      <c r="DCU1" s="36"/>
      <c r="DCV1" s="36"/>
      <c r="DCW1" s="36"/>
      <c r="DCX1" s="36"/>
      <c r="DCY1" s="36"/>
      <c r="DCZ1" s="36"/>
      <c r="DDA1" s="36"/>
      <c r="DDB1" s="36"/>
      <c r="DDC1" s="36"/>
      <c r="DDD1" s="36"/>
      <c r="DDE1" s="36"/>
      <c r="DDF1" s="36"/>
      <c r="DDG1" s="36"/>
      <c r="DDH1" s="36"/>
      <c r="DDI1" s="36"/>
      <c r="DDJ1" s="36"/>
      <c r="DDK1" s="36"/>
      <c r="DDL1" s="36"/>
      <c r="DDM1" s="36"/>
      <c r="DDN1" s="36"/>
      <c r="DDO1" s="36"/>
      <c r="DDP1" s="36"/>
      <c r="DDQ1" s="36"/>
      <c r="DDR1" s="36"/>
      <c r="DDS1" s="36"/>
      <c r="DDT1" s="36"/>
      <c r="DDU1" s="36"/>
      <c r="DDV1" s="36"/>
      <c r="DDW1" s="36"/>
      <c r="DDX1" s="36"/>
      <c r="DDY1" s="36"/>
      <c r="DDZ1" s="36"/>
      <c r="DEA1" s="36"/>
      <c r="DEB1" s="36"/>
      <c r="DEC1" s="36"/>
      <c r="DED1" s="36"/>
      <c r="DEE1" s="36"/>
      <c r="DEF1" s="36"/>
      <c r="DEG1" s="36"/>
      <c r="DEH1" s="36"/>
      <c r="DEI1" s="36"/>
      <c r="DEJ1" s="36"/>
      <c r="DEK1" s="36"/>
      <c r="DEL1" s="36"/>
      <c r="DEM1" s="36"/>
      <c r="DEN1" s="36"/>
      <c r="DEO1" s="36"/>
      <c r="DEP1" s="36"/>
      <c r="DEQ1" s="36"/>
      <c r="DER1" s="36"/>
      <c r="DES1" s="36"/>
      <c r="DET1" s="36"/>
      <c r="DEU1" s="36"/>
      <c r="DEV1" s="36"/>
      <c r="DEW1" s="36"/>
      <c r="DEX1" s="36"/>
      <c r="DEY1" s="36"/>
      <c r="DEZ1" s="36"/>
      <c r="DFA1" s="36"/>
      <c r="DFB1" s="36"/>
      <c r="DFC1" s="36"/>
      <c r="DFD1" s="36"/>
      <c r="DFE1" s="36"/>
      <c r="DFF1" s="36"/>
      <c r="DFG1" s="36"/>
      <c r="DFH1" s="36"/>
      <c r="DFI1" s="36"/>
      <c r="DFJ1" s="36"/>
      <c r="DFK1" s="36"/>
      <c r="DFL1" s="36"/>
      <c r="DFM1" s="36"/>
      <c r="DFN1" s="36"/>
      <c r="DFO1" s="36"/>
      <c r="DFP1" s="36"/>
      <c r="DFQ1" s="36"/>
      <c r="DFR1" s="36"/>
      <c r="DFS1" s="36"/>
      <c r="DFT1" s="36"/>
      <c r="DFU1" s="36"/>
      <c r="DFV1" s="36"/>
      <c r="DFW1" s="36"/>
      <c r="DFX1" s="36"/>
      <c r="DFY1" s="36"/>
      <c r="DFZ1" s="36"/>
      <c r="DGA1" s="36"/>
      <c r="DGB1" s="36"/>
      <c r="DGC1" s="36"/>
      <c r="DGD1" s="36"/>
      <c r="DGE1" s="36"/>
      <c r="DGF1" s="36"/>
      <c r="DGG1" s="36"/>
      <c r="DGH1" s="36"/>
      <c r="DGI1" s="36"/>
      <c r="DGJ1" s="36"/>
      <c r="DGK1" s="36"/>
      <c r="DGL1" s="36"/>
      <c r="DGM1" s="36"/>
      <c r="DGN1" s="36"/>
      <c r="DGO1" s="36"/>
      <c r="DGP1" s="36"/>
      <c r="DGQ1" s="36"/>
      <c r="DGR1" s="36"/>
      <c r="DGS1" s="36"/>
      <c r="DGT1" s="36"/>
      <c r="DGU1" s="36"/>
      <c r="DGV1" s="36"/>
      <c r="DGW1" s="36"/>
      <c r="DGX1" s="36"/>
      <c r="DGY1" s="36"/>
      <c r="DGZ1" s="36"/>
      <c r="DHA1" s="36"/>
      <c r="DHB1" s="36"/>
      <c r="DHC1" s="36"/>
      <c r="DHD1" s="36"/>
      <c r="DHE1" s="36"/>
      <c r="DHF1" s="36"/>
      <c r="DHG1" s="36"/>
      <c r="DHH1" s="36"/>
      <c r="DHI1" s="36"/>
      <c r="DHJ1" s="36"/>
      <c r="DHK1" s="36"/>
      <c r="DHL1" s="36"/>
      <c r="DHM1" s="36"/>
      <c r="DHN1" s="36"/>
      <c r="DHO1" s="36"/>
      <c r="DHP1" s="36"/>
      <c r="DHQ1" s="36"/>
      <c r="DHR1" s="36"/>
      <c r="DHS1" s="36"/>
      <c r="DHT1" s="36"/>
      <c r="DHU1" s="36"/>
      <c r="DHV1" s="36"/>
      <c r="DHW1" s="36"/>
      <c r="DHX1" s="36"/>
      <c r="DHY1" s="36"/>
      <c r="DHZ1" s="36"/>
      <c r="DIA1" s="36"/>
      <c r="DIB1" s="36"/>
      <c r="DIC1" s="36"/>
      <c r="DID1" s="36"/>
      <c r="DIE1" s="36"/>
      <c r="DIF1" s="36"/>
      <c r="DIG1" s="36"/>
      <c r="DIH1" s="36"/>
      <c r="DII1" s="36"/>
      <c r="DIJ1" s="36"/>
      <c r="DIK1" s="36"/>
      <c r="DIL1" s="36"/>
      <c r="DIM1" s="36"/>
      <c r="DIN1" s="36"/>
      <c r="DIO1" s="36"/>
      <c r="DIP1" s="36"/>
      <c r="DIQ1" s="36"/>
      <c r="DIR1" s="36"/>
      <c r="DIS1" s="36"/>
      <c r="DIT1" s="36"/>
      <c r="DIU1" s="36"/>
      <c r="DIV1" s="36"/>
      <c r="DIW1" s="36"/>
      <c r="DIX1" s="36"/>
      <c r="DIY1" s="36"/>
      <c r="DIZ1" s="36"/>
      <c r="DJA1" s="36"/>
      <c r="DJB1" s="36"/>
      <c r="DJC1" s="36"/>
      <c r="DJD1" s="36"/>
      <c r="DJE1" s="36"/>
      <c r="DJF1" s="36"/>
      <c r="DJG1" s="36"/>
      <c r="DJH1" s="36"/>
      <c r="DJI1" s="36"/>
      <c r="DJJ1" s="36"/>
      <c r="DJK1" s="36"/>
      <c r="DJL1" s="36"/>
      <c r="DJM1" s="36"/>
      <c r="DJN1" s="36"/>
      <c r="DJO1" s="36"/>
      <c r="DJP1" s="36"/>
      <c r="DJQ1" s="36"/>
      <c r="DJR1" s="36"/>
      <c r="DJS1" s="36"/>
      <c r="DJT1" s="36"/>
      <c r="DJU1" s="36"/>
      <c r="DJV1" s="36"/>
      <c r="DJW1" s="36"/>
      <c r="DJX1" s="36"/>
      <c r="DJY1" s="36"/>
      <c r="DJZ1" s="36"/>
      <c r="DKA1" s="36"/>
      <c r="DKB1" s="36"/>
      <c r="DKC1" s="36"/>
      <c r="DKD1" s="36"/>
      <c r="DKE1" s="36"/>
      <c r="DKF1" s="36"/>
      <c r="DKG1" s="36"/>
      <c r="DKH1" s="36"/>
      <c r="DKI1" s="36"/>
      <c r="DKJ1" s="36"/>
      <c r="DKK1" s="36"/>
      <c r="DKL1" s="36"/>
      <c r="DKM1" s="36"/>
      <c r="DKN1" s="36"/>
      <c r="DKO1" s="36"/>
      <c r="DKP1" s="36"/>
      <c r="DKQ1" s="36"/>
      <c r="DKR1" s="36"/>
      <c r="DKS1" s="36"/>
      <c r="DKT1" s="36"/>
      <c r="DKU1" s="36"/>
      <c r="DKV1" s="36"/>
      <c r="DKW1" s="36"/>
      <c r="DKX1" s="36"/>
      <c r="DKY1" s="36"/>
      <c r="DKZ1" s="36"/>
      <c r="DLA1" s="36"/>
      <c r="DLB1" s="36"/>
      <c r="DLC1" s="36"/>
      <c r="DLD1" s="36"/>
      <c r="DLE1" s="36"/>
      <c r="DLF1" s="36"/>
      <c r="DLG1" s="36"/>
      <c r="DLH1" s="36"/>
      <c r="DLI1" s="36"/>
      <c r="DLJ1" s="36"/>
      <c r="DLK1" s="36"/>
      <c r="DLL1" s="36"/>
      <c r="DLM1" s="36"/>
      <c r="DLN1" s="36"/>
      <c r="DLO1" s="36"/>
      <c r="DLP1" s="36"/>
      <c r="DLQ1" s="36"/>
      <c r="DLR1" s="36"/>
      <c r="DLS1" s="36"/>
      <c r="DLT1" s="36"/>
      <c r="DLU1" s="36"/>
      <c r="DLV1" s="36"/>
      <c r="DLW1" s="36"/>
      <c r="DLX1" s="36"/>
      <c r="DLY1" s="36"/>
      <c r="DLZ1" s="36"/>
      <c r="DMA1" s="36"/>
      <c r="DMB1" s="36"/>
      <c r="DMC1" s="36"/>
      <c r="DMD1" s="36"/>
      <c r="DME1" s="36"/>
      <c r="DMF1" s="36"/>
      <c r="DMG1" s="36"/>
      <c r="DMH1" s="36"/>
      <c r="DMI1" s="36"/>
      <c r="DMJ1" s="36"/>
      <c r="DMK1" s="36"/>
      <c r="DML1" s="36"/>
      <c r="DMM1" s="36"/>
      <c r="DMN1" s="36"/>
      <c r="DMO1" s="36"/>
      <c r="DMP1" s="36"/>
      <c r="DMQ1" s="36"/>
      <c r="DMR1" s="36"/>
      <c r="DMS1" s="36"/>
      <c r="DMT1" s="36"/>
      <c r="DMU1" s="36"/>
      <c r="DMV1" s="36"/>
      <c r="DMW1" s="36"/>
      <c r="DMX1" s="36"/>
      <c r="DMY1" s="36"/>
      <c r="DMZ1" s="36"/>
      <c r="DNA1" s="36"/>
      <c r="DNB1" s="36"/>
      <c r="DNC1" s="36"/>
      <c r="DND1" s="36"/>
      <c r="DNE1" s="36"/>
      <c r="DNF1" s="36"/>
      <c r="DNG1" s="36"/>
      <c r="DNH1" s="36"/>
      <c r="DNI1" s="36"/>
      <c r="DNJ1" s="36"/>
      <c r="DNK1" s="36"/>
      <c r="DNL1" s="36"/>
      <c r="DNM1" s="36"/>
      <c r="DNN1" s="36"/>
      <c r="DNO1" s="36"/>
      <c r="DNP1" s="36"/>
      <c r="DNQ1" s="36"/>
      <c r="DNR1" s="36"/>
      <c r="DNS1" s="36"/>
      <c r="DNT1" s="36"/>
      <c r="DNU1" s="36"/>
      <c r="DNV1" s="36"/>
      <c r="DNW1" s="36"/>
      <c r="DNX1" s="36"/>
      <c r="DNY1" s="36"/>
      <c r="DNZ1" s="36"/>
      <c r="DOA1" s="36"/>
      <c r="DOB1" s="36"/>
      <c r="DOC1" s="36"/>
      <c r="DOD1" s="36"/>
      <c r="DOE1" s="36"/>
      <c r="DOF1" s="36"/>
      <c r="DOG1" s="36"/>
      <c r="DOH1" s="36"/>
      <c r="DOI1" s="36"/>
      <c r="DOJ1" s="36"/>
      <c r="DOK1" s="36"/>
      <c r="DOL1" s="36"/>
      <c r="DOM1" s="36"/>
      <c r="DON1" s="36"/>
      <c r="DOO1" s="36"/>
      <c r="DOP1" s="36"/>
      <c r="DOQ1" s="36"/>
      <c r="DOR1" s="36"/>
      <c r="DOS1" s="36"/>
      <c r="DOT1" s="36"/>
      <c r="DOU1" s="36"/>
      <c r="DOV1" s="36"/>
      <c r="DOW1" s="36"/>
      <c r="DOX1" s="36"/>
      <c r="DOY1" s="36"/>
      <c r="DOZ1" s="36"/>
      <c r="DPA1" s="36"/>
      <c r="DPB1" s="36"/>
      <c r="DPC1" s="36"/>
      <c r="DPD1" s="36"/>
      <c r="DPE1" s="36"/>
      <c r="DPF1" s="36"/>
      <c r="DPG1" s="36"/>
      <c r="DPH1" s="36"/>
      <c r="DPI1" s="36"/>
      <c r="DPJ1" s="36"/>
      <c r="DPK1" s="36"/>
      <c r="DPL1" s="36"/>
      <c r="DPM1" s="36"/>
      <c r="DPN1" s="36"/>
      <c r="DPO1" s="36"/>
      <c r="DPP1" s="36"/>
      <c r="DPQ1" s="36"/>
      <c r="DPR1" s="36"/>
      <c r="DPS1" s="36"/>
      <c r="DPT1" s="36"/>
      <c r="DPU1" s="36"/>
      <c r="DPV1" s="36"/>
      <c r="DPW1" s="36"/>
      <c r="DPX1" s="36"/>
      <c r="DPY1" s="36"/>
      <c r="DPZ1" s="36"/>
      <c r="DQA1" s="36"/>
      <c r="DQB1" s="36"/>
      <c r="DQC1" s="36"/>
      <c r="DQD1" s="36"/>
      <c r="DQE1" s="36"/>
      <c r="DQF1" s="36"/>
      <c r="DQG1" s="36"/>
      <c r="DQH1" s="36"/>
      <c r="DQI1" s="36"/>
      <c r="DQJ1" s="36"/>
      <c r="DQK1" s="36"/>
      <c r="DQL1" s="36"/>
      <c r="DQM1" s="36"/>
      <c r="DQN1" s="36"/>
      <c r="DQO1" s="36"/>
      <c r="DQP1" s="36"/>
      <c r="DQQ1" s="36"/>
      <c r="DQR1" s="36"/>
      <c r="DQS1" s="36"/>
      <c r="DQT1" s="36"/>
      <c r="DQU1" s="36"/>
      <c r="DQV1" s="36"/>
      <c r="DQW1" s="36"/>
      <c r="DQX1" s="36"/>
      <c r="DQY1" s="36"/>
      <c r="DQZ1" s="36"/>
      <c r="DRA1" s="36"/>
      <c r="DRB1" s="36"/>
      <c r="DRC1" s="36"/>
      <c r="DRD1" s="36"/>
      <c r="DRE1" s="36"/>
      <c r="DRF1" s="36"/>
      <c r="DRG1" s="36"/>
      <c r="DRH1" s="36"/>
      <c r="DRI1" s="36"/>
      <c r="DRJ1" s="36"/>
      <c r="DRK1" s="36"/>
      <c r="DRL1" s="36"/>
      <c r="DRM1" s="36"/>
      <c r="DRN1" s="36"/>
      <c r="DRO1" s="36"/>
      <c r="DRP1" s="36"/>
      <c r="DRQ1" s="36"/>
      <c r="DRR1" s="36"/>
      <c r="DRS1" s="36"/>
      <c r="DRT1" s="36"/>
      <c r="DRU1" s="36"/>
      <c r="DRV1" s="36"/>
      <c r="DRW1" s="36"/>
      <c r="DRX1" s="36"/>
      <c r="DRY1" s="36"/>
      <c r="DRZ1" s="36"/>
      <c r="DSA1" s="36"/>
      <c r="DSB1" s="36"/>
      <c r="DSC1" s="36"/>
      <c r="DSD1" s="36"/>
      <c r="DSE1" s="36"/>
      <c r="DSF1" s="36"/>
      <c r="DSG1" s="36"/>
      <c r="DSH1" s="36"/>
      <c r="DSI1" s="36"/>
      <c r="DSJ1" s="36"/>
      <c r="DSK1" s="36"/>
      <c r="DSL1" s="36"/>
      <c r="DSM1" s="36"/>
      <c r="DSN1" s="36"/>
      <c r="DSO1" s="36"/>
      <c r="DSP1" s="36"/>
      <c r="DSQ1" s="36"/>
      <c r="DSR1" s="36"/>
      <c r="DSS1" s="36"/>
      <c r="DST1" s="36"/>
      <c r="DSU1" s="36"/>
      <c r="DSV1" s="36"/>
      <c r="DSW1" s="36"/>
      <c r="DSX1" s="36"/>
      <c r="DSY1" s="36"/>
      <c r="DSZ1" s="36"/>
      <c r="DTA1" s="36"/>
      <c r="DTB1" s="36"/>
      <c r="DTC1" s="36"/>
      <c r="DTD1" s="36"/>
      <c r="DTE1" s="36"/>
      <c r="DTF1" s="36"/>
      <c r="DTG1" s="36"/>
      <c r="DTH1" s="36"/>
      <c r="DTI1" s="36"/>
      <c r="DTJ1" s="36"/>
      <c r="DTK1" s="36"/>
      <c r="DTL1" s="36"/>
      <c r="DTM1" s="36"/>
      <c r="DTN1" s="36"/>
      <c r="DTO1" s="36"/>
      <c r="DTP1" s="36"/>
      <c r="DTQ1" s="36"/>
      <c r="DTR1" s="36"/>
      <c r="DTS1" s="36"/>
      <c r="DTT1" s="36"/>
      <c r="DTU1" s="36"/>
      <c r="DTV1" s="36"/>
      <c r="DTW1" s="36"/>
      <c r="DTX1" s="36"/>
      <c r="DTY1" s="36"/>
      <c r="DTZ1" s="36"/>
      <c r="DUA1" s="36"/>
      <c r="DUB1" s="36"/>
      <c r="DUC1" s="36"/>
      <c r="DUD1" s="36"/>
      <c r="DUE1" s="36"/>
      <c r="DUF1" s="36"/>
      <c r="DUG1" s="36"/>
      <c r="DUH1" s="36"/>
      <c r="DUI1" s="36"/>
      <c r="DUJ1" s="36"/>
      <c r="DUK1" s="36"/>
      <c r="DUL1" s="36"/>
      <c r="DUM1" s="36"/>
      <c r="DUN1" s="36"/>
      <c r="DUO1" s="36"/>
      <c r="DUP1" s="36"/>
      <c r="DUQ1" s="36"/>
      <c r="DUR1" s="36"/>
      <c r="DUS1" s="36"/>
      <c r="DUT1" s="36"/>
      <c r="DUU1" s="36"/>
      <c r="DUV1" s="36"/>
      <c r="DUW1" s="36"/>
      <c r="DUX1" s="36"/>
      <c r="DUY1" s="36"/>
      <c r="DUZ1" s="36"/>
      <c r="DVA1" s="36"/>
      <c r="DVB1" s="36"/>
      <c r="DVC1" s="36"/>
      <c r="DVD1" s="36"/>
      <c r="DVE1" s="36"/>
      <c r="DVF1" s="36"/>
      <c r="DVG1" s="36"/>
      <c r="DVH1" s="36"/>
      <c r="DVI1" s="36"/>
      <c r="DVJ1" s="36"/>
      <c r="DVK1" s="36"/>
      <c r="DVL1" s="36"/>
      <c r="DVM1" s="36"/>
      <c r="DVN1" s="36"/>
      <c r="DVO1" s="36"/>
      <c r="DVP1" s="36"/>
      <c r="DVQ1" s="36"/>
      <c r="DVR1" s="36"/>
      <c r="DVS1" s="36"/>
      <c r="DVT1" s="36"/>
      <c r="DVU1" s="36"/>
      <c r="DVV1" s="36"/>
      <c r="DVW1" s="36"/>
      <c r="DVX1" s="36"/>
      <c r="DVY1" s="36"/>
      <c r="DVZ1" s="36"/>
      <c r="DWA1" s="36"/>
      <c r="DWB1" s="36"/>
      <c r="DWC1" s="36"/>
      <c r="DWD1" s="36"/>
      <c r="DWE1" s="36"/>
      <c r="DWF1" s="36"/>
      <c r="DWG1" s="36"/>
      <c r="DWH1" s="36"/>
      <c r="DWI1" s="36"/>
      <c r="DWJ1" s="36"/>
      <c r="DWK1" s="36"/>
      <c r="DWL1" s="36"/>
      <c r="DWM1" s="36"/>
      <c r="DWN1" s="36"/>
      <c r="DWO1" s="36"/>
      <c r="DWP1" s="36"/>
      <c r="DWQ1" s="36"/>
      <c r="DWR1" s="36"/>
      <c r="DWS1" s="36"/>
      <c r="DWT1" s="36"/>
      <c r="DWU1" s="36"/>
      <c r="DWV1" s="36"/>
      <c r="DWW1" s="36"/>
      <c r="DWX1" s="36"/>
      <c r="DWY1" s="36"/>
      <c r="DWZ1" s="36"/>
      <c r="DXA1" s="36"/>
      <c r="DXB1" s="36"/>
      <c r="DXC1" s="36"/>
      <c r="DXD1" s="36"/>
      <c r="DXE1" s="36"/>
      <c r="DXF1" s="36"/>
      <c r="DXG1" s="36"/>
      <c r="DXH1" s="36"/>
      <c r="DXI1" s="36"/>
      <c r="DXJ1" s="36"/>
      <c r="DXK1" s="36"/>
      <c r="DXL1" s="36"/>
      <c r="DXM1" s="36"/>
      <c r="DXN1" s="36"/>
      <c r="DXO1" s="36"/>
      <c r="DXP1" s="36"/>
      <c r="DXQ1" s="36"/>
      <c r="DXR1" s="36"/>
      <c r="DXS1" s="36"/>
      <c r="DXT1" s="36"/>
      <c r="DXU1" s="36"/>
      <c r="DXV1" s="36"/>
      <c r="DXW1" s="36"/>
      <c r="DXX1" s="36"/>
      <c r="DXY1" s="36"/>
      <c r="DXZ1" s="36"/>
      <c r="DYA1" s="36"/>
      <c r="DYB1" s="36"/>
      <c r="DYC1" s="36"/>
      <c r="DYD1" s="36"/>
      <c r="DYE1" s="36"/>
      <c r="DYF1" s="36"/>
      <c r="DYG1" s="36"/>
      <c r="DYH1" s="36"/>
      <c r="DYI1" s="36"/>
      <c r="DYJ1" s="36"/>
      <c r="DYK1" s="36"/>
      <c r="DYL1" s="36"/>
      <c r="DYM1" s="36"/>
      <c r="DYN1" s="36"/>
      <c r="DYO1" s="36"/>
      <c r="DYP1" s="36"/>
      <c r="DYQ1" s="36"/>
      <c r="DYR1" s="36"/>
      <c r="DYS1" s="36"/>
      <c r="DYT1" s="36"/>
      <c r="DYU1" s="36"/>
      <c r="DYV1" s="36"/>
      <c r="DYW1" s="36"/>
      <c r="DYX1" s="36"/>
      <c r="DYY1" s="36"/>
      <c r="DYZ1" s="36"/>
      <c r="DZA1" s="36"/>
      <c r="DZB1" s="36"/>
      <c r="DZC1" s="36"/>
      <c r="DZD1" s="36"/>
      <c r="DZE1" s="36"/>
      <c r="DZF1" s="36"/>
      <c r="DZG1" s="36"/>
      <c r="DZH1" s="36"/>
      <c r="DZI1" s="36"/>
      <c r="DZJ1" s="36"/>
      <c r="DZK1" s="36"/>
      <c r="DZL1" s="36"/>
      <c r="DZM1" s="36"/>
      <c r="DZN1" s="36"/>
      <c r="DZO1" s="36"/>
      <c r="DZP1" s="36"/>
      <c r="DZQ1" s="36"/>
      <c r="DZR1" s="36"/>
      <c r="DZS1" s="36"/>
      <c r="DZT1" s="36"/>
      <c r="DZU1" s="36"/>
      <c r="DZV1" s="36"/>
      <c r="DZW1" s="36"/>
      <c r="DZX1" s="36"/>
      <c r="DZY1" s="36"/>
      <c r="DZZ1" s="36"/>
      <c r="EAA1" s="36"/>
      <c r="EAB1" s="36"/>
      <c r="EAC1" s="36"/>
      <c r="EAD1" s="36"/>
      <c r="EAE1" s="36"/>
      <c r="EAF1" s="36"/>
      <c r="EAG1" s="36"/>
      <c r="EAH1" s="36"/>
      <c r="EAI1" s="36"/>
      <c r="EAJ1" s="36"/>
      <c r="EAK1" s="36"/>
      <c r="EAL1" s="36"/>
      <c r="EAM1" s="36"/>
      <c r="EAN1" s="36"/>
      <c r="EAO1" s="36"/>
      <c r="EAP1" s="36"/>
      <c r="EAQ1" s="36"/>
      <c r="EAR1" s="36"/>
      <c r="EAS1" s="36"/>
      <c r="EAT1" s="36"/>
      <c r="EAU1" s="36"/>
      <c r="EAV1" s="36"/>
      <c r="EAW1" s="36"/>
      <c r="EAX1" s="36"/>
      <c r="EAY1" s="36"/>
      <c r="EAZ1" s="36"/>
      <c r="EBA1" s="36"/>
      <c r="EBB1" s="36"/>
      <c r="EBC1" s="36"/>
      <c r="EBD1" s="36"/>
      <c r="EBE1" s="36"/>
      <c r="EBF1" s="36"/>
      <c r="EBG1" s="36"/>
      <c r="EBH1" s="36"/>
      <c r="EBI1" s="36"/>
      <c r="EBJ1" s="36"/>
      <c r="EBK1" s="36"/>
      <c r="EBL1" s="36"/>
      <c r="EBM1" s="36"/>
      <c r="EBN1" s="36"/>
      <c r="EBO1" s="36"/>
      <c r="EBP1" s="36"/>
      <c r="EBQ1" s="36"/>
      <c r="EBR1" s="36"/>
      <c r="EBS1" s="36"/>
      <c r="EBT1" s="36"/>
      <c r="EBU1" s="36"/>
      <c r="EBV1" s="36"/>
      <c r="EBW1" s="36"/>
      <c r="EBX1" s="36"/>
      <c r="EBY1" s="36"/>
      <c r="EBZ1" s="36"/>
      <c r="ECA1" s="36"/>
      <c r="ECB1" s="36"/>
      <c r="ECC1" s="36"/>
      <c r="ECD1" s="36"/>
      <c r="ECE1" s="36"/>
      <c r="ECF1" s="36"/>
      <c r="ECG1" s="36"/>
      <c r="ECH1" s="36"/>
      <c r="ECI1" s="36"/>
      <c r="ECJ1" s="36"/>
      <c r="ECK1" s="36"/>
      <c r="ECL1" s="36"/>
      <c r="ECM1" s="36"/>
      <c r="ECN1" s="36"/>
      <c r="ECO1" s="36"/>
      <c r="ECP1" s="36"/>
      <c r="ECQ1" s="36"/>
      <c r="ECR1" s="36"/>
      <c r="ECS1" s="36"/>
      <c r="ECT1" s="36"/>
      <c r="ECU1" s="36"/>
      <c r="ECV1" s="36"/>
      <c r="ECW1" s="36"/>
      <c r="ECX1" s="36"/>
      <c r="ECY1" s="36"/>
      <c r="ECZ1" s="36"/>
      <c r="EDA1" s="36"/>
      <c r="EDB1" s="36"/>
      <c r="EDC1" s="36"/>
      <c r="EDD1" s="36"/>
      <c r="EDE1" s="36"/>
      <c r="EDF1" s="36"/>
      <c r="EDG1" s="36"/>
      <c r="EDH1" s="36"/>
      <c r="EDI1" s="36"/>
      <c r="EDJ1" s="36"/>
      <c r="EDK1" s="36"/>
      <c r="EDL1" s="36"/>
      <c r="EDM1" s="36"/>
      <c r="EDN1" s="36"/>
      <c r="EDO1" s="36"/>
      <c r="EDP1" s="36"/>
      <c r="EDQ1" s="36"/>
      <c r="EDR1" s="36"/>
      <c r="EDS1" s="36"/>
      <c r="EDT1" s="36"/>
      <c r="EDU1" s="36"/>
      <c r="EDV1" s="36"/>
      <c r="EDW1" s="36"/>
      <c r="EDX1" s="36"/>
      <c r="EDY1" s="36"/>
      <c r="EDZ1" s="36"/>
      <c r="EEA1" s="36"/>
      <c r="EEB1" s="36"/>
      <c r="EEC1" s="36"/>
      <c r="EED1" s="36"/>
      <c r="EEE1" s="36"/>
      <c r="EEF1" s="36"/>
      <c r="EEG1" s="36"/>
      <c r="EEH1" s="36"/>
      <c r="EEI1" s="36"/>
      <c r="EEJ1" s="36"/>
      <c r="EEK1" s="36"/>
      <c r="EEL1" s="36"/>
      <c r="EEM1" s="36"/>
      <c r="EEN1" s="36"/>
      <c r="EEO1" s="36"/>
      <c r="EEP1" s="36"/>
      <c r="EEQ1" s="36"/>
      <c r="EER1" s="36"/>
      <c r="EES1" s="36"/>
      <c r="EET1" s="36"/>
      <c r="EEU1" s="36"/>
      <c r="EEV1" s="36"/>
      <c r="EEW1" s="36"/>
      <c r="EEX1" s="36"/>
      <c r="EEY1" s="36"/>
      <c r="EEZ1" s="36"/>
      <c r="EFA1" s="36"/>
      <c r="EFB1" s="36"/>
      <c r="EFC1" s="36"/>
      <c r="EFD1" s="36"/>
      <c r="EFE1" s="36"/>
      <c r="EFF1" s="36"/>
      <c r="EFG1" s="36"/>
      <c r="EFH1" s="36"/>
      <c r="EFI1" s="36"/>
      <c r="EFJ1" s="36"/>
      <c r="EFK1" s="36"/>
      <c r="EFL1" s="36"/>
      <c r="EFM1" s="36"/>
      <c r="EFN1" s="36"/>
      <c r="EFO1" s="36"/>
      <c r="EFP1" s="36"/>
      <c r="EFQ1" s="36"/>
      <c r="EFR1" s="36"/>
      <c r="EFS1" s="36"/>
      <c r="EFT1" s="36"/>
      <c r="EFU1" s="36"/>
      <c r="EFV1" s="36"/>
      <c r="EFW1" s="36"/>
      <c r="EFX1" s="36"/>
      <c r="EFY1" s="36"/>
      <c r="EFZ1" s="36"/>
      <c r="EGA1" s="36"/>
      <c r="EGB1" s="36"/>
      <c r="EGC1" s="36"/>
      <c r="EGD1" s="36"/>
      <c r="EGE1" s="36"/>
      <c r="EGF1" s="36"/>
      <c r="EGG1" s="36"/>
      <c r="EGH1" s="36"/>
      <c r="EGI1" s="36"/>
      <c r="EGJ1" s="36"/>
      <c r="EGK1" s="36"/>
      <c r="EGL1" s="36"/>
      <c r="EGM1" s="36"/>
      <c r="EGN1" s="36"/>
      <c r="EGO1" s="36"/>
      <c r="EGP1" s="36"/>
      <c r="EGQ1" s="36"/>
      <c r="EGR1" s="36"/>
      <c r="EGS1" s="36"/>
      <c r="EGT1" s="36"/>
      <c r="EGU1" s="36"/>
      <c r="EGV1" s="36"/>
      <c r="EGW1" s="36"/>
      <c r="EGX1" s="36"/>
      <c r="EGY1" s="36"/>
      <c r="EGZ1" s="36"/>
      <c r="EHA1" s="36"/>
      <c r="EHB1" s="36"/>
      <c r="EHC1" s="36"/>
      <c r="EHD1" s="36"/>
      <c r="EHE1" s="36"/>
      <c r="EHF1" s="36"/>
      <c r="EHG1" s="36"/>
      <c r="EHH1" s="36"/>
      <c r="EHI1" s="36"/>
      <c r="EHJ1" s="36"/>
      <c r="EHK1" s="36"/>
      <c r="EHL1" s="36"/>
      <c r="EHM1" s="36"/>
      <c r="EHN1" s="36"/>
      <c r="EHO1" s="36"/>
      <c r="EHP1" s="36"/>
      <c r="EHQ1" s="36"/>
      <c r="EHR1" s="36"/>
      <c r="EHS1" s="36"/>
      <c r="EHT1" s="36"/>
      <c r="EHU1" s="36"/>
      <c r="EHV1" s="36"/>
      <c r="EHW1" s="36"/>
      <c r="EHX1" s="36"/>
      <c r="EHY1" s="36"/>
      <c r="EHZ1" s="36"/>
      <c r="EIA1" s="36"/>
      <c r="EIB1" s="36"/>
      <c r="EIC1" s="36"/>
      <c r="EID1" s="36"/>
      <c r="EIE1" s="36"/>
      <c r="EIF1" s="36"/>
      <c r="EIG1" s="36"/>
      <c r="EIH1" s="36"/>
      <c r="EII1" s="36"/>
      <c r="EIJ1" s="36"/>
      <c r="EIK1" s="36"/>
      <c r="EIL1" s="36"/>
      <c r="EIM1" s="36"/>
      <c r="EIN1" s="36"/>
      <c r="EIO1" s="36"/>
      <c r="EIP1" s="36"/>
      <c r="EIQ1" s="36"/>
      <c r="EIR1" s="36"/>
      <c r="EIS1" s="36"/>
      <c r="EIT1" s="36"/>
      <c r="EIU1" s="36"/>
      <c r="EIV1" s="36"/>
      <c r="EIW1" s="36"/>
      <c r="EIX1" s="36"/>
      <c r="EIY1" s="36"/>
      <c r="EIZ1" s="36"/>
      <c r="EJA1" s="36"/>
      <c r="EJB1" s="36"/>
      <c r="EJC1" s="36"/>
      <c r="EJD1" s="36"/>
      <c r="EJE1" s="36"/>
      <c r="EJF1" s="36"/>
      <c r="EJG1" s="36"/>
      <c r="EJH1" s="36"/>
      <c r="EJI1" s="36"/>
      <c r="EJJ1" s="36"/>
      <c r="EJK1" s="36"/>
      <c r="EJL1" s="36"/>
      <c r="EJM1" s="36"/>
      <c r="EJN1" s="36"/>
      <c r="EJO1" s="36"/>
      <c r="EJP1" s="36"/>
      <c r="EJQ1" s="36"/>
      <c r="EJR1" s="36"/>
      <c r="EJS1" s="36"/>
      <c r="EJT1" s="36"/>
      <c r="EJU1" s="36"/>
      <c r="EJV1" s="36"/>
      <c r="EJW1" s="36"/>
      <c r="EJX1" s="36"/>
      <c r="EJY1" s="36"/>
      <c r="EJZ1" s="36"/>
      <c r="EKA1" s="36"/>
      <c r="EKB1" s="36"/>
      <c r="EKC1" s="36"/>
      <c r="EKD1" s="36"/>
      <c r="EKE1" s="36"/>
      <c r="EKF1" s="36"/>
      <c r="EKG1" s="36"/>
      <c r="EKH1" s="36"/>
      <c r="EKI1" s="36"/>
      <c r="EKJ1" s="36"/>
      <c r="EKK1" s="36"/>
      <c r="EKL1" s="36"/>
      <c r="EKM1" s="36"/>
      <c r="EKN1" s="36"/>
      <c r="EKO1" s="36"/>
      <c r="EKP1" s="36"/>
      <c r="EKQ1" s="36"/>
      <c r="EKR1" s="36"/>
      <c r="EKS1" s="36"/>
      <c r="EKT1" s="36"/>
      <c r="EKU1" s="36"/>
      <c r="EKV1" s="36"/>
      <c r="EKW1" s="36"/>
      <c r="EKX1" s="36"/>
      <c r="EKY1" s="36"/>
      <c r="EKZ1" s="36"/>
      <c r="ELA1" s="36"/>
      <c r="ELB1" s="36"/>
      <c r="ELC1" s="36"/>
      <c r="ELD1" s="36"/>
      <c r="ELE1" s="36"/>
      <c r="ELF1" s="36"/>
      <c r="ELG1" s="36"/>
      <c r="ELH1" s="36"/>
      <c r="ELI1" s="36"/>
      <c r="ELJ1" s="36"/>
      <c r="ELK1" s="36"/>
      <c r="ELL1" s="36"/>
      <c r="ELM1" s="36"/>
      <c r="ELN1" s="36"/>
      <c r="ELO1" s="36"/>
      <c r="ELP1" s="36"/>
      <c r="ELQ1" s="36"/>
      <c r="ELR1" s="36"/>
      <c r="ELS1" s="36"/>
      <c r="ELT1" s="36"/>
      <c r="ELU1" s="36"/>
      <c r="ELV1" s="36"/>
      <c r="ELW1" s="36"/>
      <c r="ELX1" s="36"/>
      <c r="ELY1" s="36"/>
      <c r="ELZ1" s="36"/>
      <c r="EMA1" s="36"/>
      <c r="EMB1" s="36"/>
      <c r="EMC1" s="36"/>
      <c r="EMD1" s="36"/>
      <c r="EME1" s="36"/>
      <c r="EMF1" s="36"/>
      <c r="EMG1" s="36"/>
      <c r="EMH1" s="36"/>
      <c r="EMI1" s="36"/>
      <c r="EMJ1" s="36"/>
      <c r="EMK1" s="36"/>
      <c r="EML1" s="36"/>
      <c r="EMM1" s="36"/>
      <c r="EMN1" s="36"/>
      <c r="EMO1" s="36"/>
      <c r="EMP1" s="36"/>
      <c r="EMQ1" s="36"/>
      <c r="EMR1" s="36"/>
      <c r="EMS1" s="36"/>
      <c r="EMT1" s="36"/>
      <c r="EMU1" s="36"/>
      <c r="EMV1" s="36"/>
      <c r="EMW1" s="36"/>
      <c r="EMX1" s="36"/>
      <c r="EMY1" s="36"/>
      <c r="EMZ1" s="36"/>
      <c r="ENA1" s="36"/>
      <c r="ENB1" s="36"/>
      <c r="ENC1" s="36"/>
      <c r="END1" s="36"/>
      <c r="ENE1" s="36"/>
      <c r="ENF1" s="36"/>
      <c r="ENG1" s="36"/>
      <c r="ENH1" s="36"/>
      <c r="ENI1" s="36"/>
      <c r="ENJ1" s="36"/>
      <c r="ENK1" s="36"/>
      <c r="ENL1" s="36"/>
      <c r="ENM1" s="36"/>
      <c r="ENN1" s="36"/>
      <c r="ENO1" s="36"/>
      <c r="ENP1" s="36"/>
      <c r="ENQ1" s="36"/>
      <c r="ENR1" s="36"/>
      <c r="ENS1" s="36"/>
      <c r="ENT1" s="36"/>
      <c r="ENU1" s="36"/>
      <c r="ENV1" s="36"/>
      <c r="ENW1" s="36"/>
      <c r="ENX1" s="36"/>
      <c r="ENY1" s="36"/>
      <c r="ENZ1" s="36"/>
      <c r="EOA1" s="36"/>
      <c r="EOB1" s="36"/>
      <c r="EOC1" s="36"/>
      <c r="EOD1" s="36"/>
      <c r="EOE1" s="36"/>
      <c r="EOF1" s="36"/>
      <c r="EOG1" s="36"/>
      <c r="EOH1" s="36"/>
      <c r="EOI1" s="36"/>
      <c r="EOJ1" s="36"/>
      <c r="EOK1" s="36"/>
      <c r="EOL1" s="36"/>
      <c r="EOM1" s="36"/>
      <c r="EON1" s="36"/>
      <c r="EOO1" s="36"/>
      <c r="EOP1" s="36"/>
      <c r="EOQ1" s="36"/>
      <c r="EOR1" s="36"/>
      <c r="EOS1" s="36"/>
      <c r="EOT1" s="36"/>
      <c r="EOU1" s="36"/>
      <c r="EOV1" s="36"/>
      <c r="EOW1" s="36"/>
      <c r="EOX1" s="36"/>
      <c r="EOY1" s="36"/>
      <c r="EOZ1" s="36"/>
      <c r="EPA1" s="36"/>
      <c r="EPB1" s="36"/>
      <c r="EPC1" s="36"/>
      <c r="EPD1" s="36"/>
      <c r="EPE1" s="36"/>
      <c r="EPF1" s="36"/>
      <c r="EPG1" s="36"/>
      <c r="EPH1" s="36"/>
      <c r="EPI1" s="36"/>
      <c r="EPJ1" s="36"/>
      <c r="EPK1" s="36"/>
      <c r="EPL1" s="36"/>
      <c r="EPM1" s="36"/>
      <c r="EPN1" s="36"/>
      <c r="EPO1" s="36"/>
      <c r="EPP1" s="36"/>
      <c r="EPQ1" s="36"/>
      <c r="EPR1" s="36"/>
      <c r="EPS1" s="36"/>
      <c r="EPT1" s="36"/>
      <c r="EPU1" s="36"/>
      <c r="EPV1" s="36"/>
      <c r="EPW1" s="36"/>
      <c r="EPX1" s="36"/>
      <c r="EPY1" s="36"/>
      <c r="EPZ1" s="36"/>
      <c r="EQA1" s="36"/>
      <c r="EQB1" s="36"/>
      <c r="EQC1" s="36"/>
      <c r="EQD1" s="36"/>
      <c r="EQE1" s="36"/>
      <c r="EQF1" s="36"/>
      <c r="EQG1" s="36"/>
      <c r="EQH1" s="36"/>
      <c r="EQI1" s="36"/>
      <c r="EQJ1" s="36"/>
      <c r="EQK1" s="36"/>
      <c r="EQL1" s="36"/>
      <c r="EQM1" s="36"/>
      <c r="EQN1" s="36"/>
      <c r="EQO1" s="36"/>
      <c r="EQP1" s="36"/>
      <c r="EQQ1" s="36"/>
      <c r="EQR1" s="36"/>
      <c r="EQS1" s="36"/>
      <c r="EQT1" s="36"/>
      <c r="EQU1" s="36"/>
      <c r="EQV1" s="36"/>
      <c r="EQW1" s="36"/>
      <c r="EQX1" s="36"/>
      <c r="EQY1" s="36"/>
      <c r="EQZ1" s="36"/>
      <c r="ERA1" s="36"/>
      <c r="ERB1" s="36"/>
      <c r="ERC1" s="36"/>
      <c r="ERD1" s="36"/>
      <c r="ERE1" s="36"/>
      <c r="ERF1" s="36"/>
      <c r="ERG1" s="36"/>
      <c r="ERH1" s="36"/>
      <c r="ERI1" s="36"/>
      <c r="ERJ1" s="36"/>
      <c r="ERK1" s="36"/>
      <c r="ERL1" s="36"/>
      <c r="ERM1" s="36"/>
      <c r="ERN1" s="36"/>
      <c r="ERO1" s="36"/>
      <c r="ERP1" s="36"/>
      <c r="ERQ1" s="36"/>
      <c r="ERR1" s="36"/>
      <c r="ERS1" s="36"/>
      <c r="ERT1" s="36"/>
      <c r="ERU1" s="36"/>
      <c r="ERV1" s="36"/>
      <c r="ERW1" s="36"/>
      <c r="ERX1" s="36"/>
      <c r="ERY1" s="36"/>
      <c r="ERZ1" s="36"/>
      <c r="ESA1" s="36"/>
      <c r="ESB1" s="36"/>
      <c r="ESC1" s="36"/>
      <c r="ESD1" s="36"/>
      <c r="ESE1" s="36"/>
      <c r="ESF1" s="36"/>
      <c r="ESG1" s="36"/>
      <c r="ESH1" s="36"/>
      <c r="ESI1" s="36"/>
      <c r="ESJ1" s="36"/>
      <c r="ESK1" s="36"/>
      <c r="ESL1" s="36"/>
      <c r="ESM1" s="36"/>
      <c r="ESN1" s="36"/>
      <c r="ESO1" s="36"/>
      <c r="ESP1" s="36"/>
      <c r="ESQ1" s="36"/>
      <c r="ESR1" s="36"/>
      <c r="ESS1" s="36"/>
      <c r="EST1" s="36"/>
      <c r="ESU1" s="36"/>
      <c r="ESV1" s="36"/>
      <c r="ESW1" s="36"/>
      <c r="ESX1" s="36"/>
      <c r="ESY1" s="36"/>
      <c r="ESZ1" s="36"/>
      <c r="ETA1" s="36"/>
      <c r="ETB1" s="36"/>
      <c r="ETC1" s="36"/>
      <c r="ETD1" s="36"/>
      <c r="ETE1" s="36"/>
      <c r="ETF1" s="36"/>
      <c r="ETG1" s="36"/>
      <c r="ETH1" s="36"/>
      <c r="ETI1" s="36"/>
      <c r="ETJ1" s="36"/>
      <c r="ETK1" s="36"/>
      <c r="ETL1" s="36"/>
      <c r="ETM1" s="36"/>
      <c r="ETN1" s="36"/>
      <c r="ETO1" s="36"/>
      <c r="ETP1" s="36"/>
      <c r="ETQ1" s="36"/>
      <c r="ETR1" s="36"/>
      <c r="ETS1" s="36"/>
      <c r="ETT1" s="36"/>
      <c r="ETU1" s="36"/>
      <c r="ETV1" s="36"/>
      <c r="ETW1" s="36"/>
      <c r="ETX1" s="36"/>
      <c r="ETY1" s="36"/>
      <c r="ETZ1" s="36"/>
      <c r="EUA1" s="36"/>
      <c r="EUB1" s="36"/>
      <c r="EUC1" s="36"/>
      <c r="EUD1" s="36"/>
      <c r="EUE1" s="36"/>
      <c r="EUF1" s="36"/>
      <c r="EUG1" s="36"/>
      <c r="EUH1" s="36"/>
      <c r="EUI1" s="36"/>
      <c r="EUJ1" s="36"/>
      <c r="EUK1" s="36"/>
      <c r="EUL1" s="36"/>
      <c r="EUM1" s="36"/>
      <c r="EUN1" s="36"/>
      <c r="EUO1" s="36"/>
      <c r="EUP1" s="36"/>
      <c r="EUQ1" s="36"/>
      <c r="EUR1" s="36"/>
      <c r="EUS1" s="36"/>
      <c r="EUT1" s="36"/>
      <c r="EUU1" s="36"/>
      <c r="EUV1" s="36"/>
      <c r="EUW1" s="36"/>
      <c r="EUX1" s="36"/>
      <c r="EUY1" s="36"/>
      <c r="EUZ1" s="36"/>
      <c r="EVA1" s="36"/>
      <c r="EVB1" s="36"/>
      <c r="EVC1" s="36"/>
      <c r="EVD1" s="36"/>
      <c r="EVE1" s="36"/>
      <c r="EVF1" s="36"/>
      <c r="EVG1" s="36"/>
      <c r="EVH1" s="36"/>
      <c r="EVI1" s="36"/>
      <c r="EVJ1" s="36"/>
      <c r="EVK1" s="36"/>
      <c r="EVL1" s="36"/>
      <c r="EVM1" s="36"/>
      <c r="EVN1" s="36"/>
      <c r="EVO1" s="36"/>
      <c r="EVP1" s="36"/>
      <c r="EVQ1" s="36"/>
      <c r="EVR1" s="36"/>
      <c r="EVS1" s="36"/>
      <c r="EVT1" s="36"/>
      <c r="EVU1" s="36"/>
      <c r="EVV1" s="36"/>
      <c r="EVW1" s="36"/>
      <c r="EVX1" s="36"/>
      <c r="EVY1" s="36"/>
      <c r="EVZ1" s="36"/>
      <c r="EWA1" s="36"/>
      <c r="EWB1" s="36"/>
      <c r="EWC1" s="36"/>
      <c r="EWD1" s="36"/>
      <c r="EWE1" s="36"/>
      <c r="EWF1" s="36"/>
      <c r="EWG1" s="36"/>
      <c r="EWH1" s="36"/>
      <c r="EWI1" s="36"/>
      <c r="EWJ1" s="36"/>
      <c r="EWK1" s="36"/>
      <c r="EWL1" s="36"/>
      <c r="EWM1" s="36"/>
      <c r="EWN1" s="36"/>
      <c r="EWO1" s="36"/>
      <c r="EWP1" s="36"/>
      <c r="EWQ1" s="36"/>
      <c r="EWR1" s="36"/>
      <c r="EWS1" s="36"/>
      <c r="EWT1" s="36"/>
      <c r="EWU1" s="36"/>
      <c r="EWV1" s="36"/>
      <c r="EWW1" s="36"/>
      <c r="EWX1" s="36"/>
      <c r="EWY1" s="36"/>
      <c r="EWZ1" s="36"/>
      <c r="EXA1" s="36"/>
      <c r="EXB1" s="36"/>
      <c r="EXC1" s="36"/>
      <c r="EXD1" s="36"/>
      <c r="EXE1" s="36"/>
      <c r="EXF1" s="36"/>
      <c r="EXG1" s="36"/>
      <c r="EXH1" s="36"/>
      <c r="EXI1" s="36"/>
      <c r="EXJ1" s="36"/>
      <c r="EXK1" s="36"/>
      <c r="EXL1" s="36"/>
      <c r="EXM1" s="36"/>
      <c r="EXN1" s="36"/>
      <c r="EXO1" s="36"/>
      <c r="EXP1" s="36"/>
      <c r="EXQ1" s="36"/>
      <c r="EXR1" s="36"/>
      <c r="EXS1" s="36"/>
      <c r="EXT1" s="36"/>
      <c r="EXU1" s="36"/>
      <c r="EXV1" s="36"/>
      <c r="EXW1" s="36"/>
      <c r="EXX1" s="36"/>
      <c r="EXY1" s="36"/>
      <c r="EXZ1" s="36"/>
      <c r="EYA1" s="36"/>
      <c r="EYB1" s="36"/>
      <c r="EYC1" s="36"/>
      <c r="EYD1" s="36"/>
      <c r="EYE1" s="36"/>
      <c r="EYF1" s="36"/>
      <c r="EYG1" s="36"/>
      <c r="EYH1" s="36"/>
      <c r="EYI1" s="36"/>
      <c r="EYJ1" s="36"/>
      <c r="EYK1" s="36"/>
      <c r="EYL1" s="36"/>
      <c r="EYM1" s="36"/>
      <c r="EYN1" s="36"/>
      <c r="EYO1" s="36"/>
      <c r="EYP1" s="36"/>
      <c r="EYQ1" s="36"/>
      <c r="EYR1" s="36"/>
      <c r="EYS1" s="36"/>
      <c r="EYT1" s="36"/>
      <c r="EYU1" s="36"/>
      <c r="EYV1" s="36"/>
      <c r="EYW1" s="36"/>
      <c r="EYX1" s="36"/>
      <c r="EYY1" s="36"/>
      <c r="EYZ1" s="36"/>
      <c r="EZA1" s="36"/>
      <c r="EZB1" s="36"/>
      <c r="EZC1" s="36"/>
      <c r="EZD1" s="36"/>
      <c r="EZE1" s="36"/>
      <c r="EZF1" s="36"/>
      <c r="EZG1" s="36"/>
      <c r="EZH1" s="36"/>
      <c r="EZI1" s="36"/>
      <c r="EZJ1" s="36"/>
      <c r="EZK1" s="36"/>
      <c r="EZL1" s="36"/>
      <c r="EZM1" s="36"/>
      <c r="EZN1" s="36"/>
      <c r="EZO1" s="36"/>
      <c r="EZP1" s="36"/>
      <c r="EZQ1" s="36"/>
      <c r="EZR1" s="36"/>
      <c r="EZS1" s="36"/>
      <c r="EZT1" s="36"/>
      <c r="EZU1" s="36"/>
      <c r="EZV1" s="36"/>
      <c r="EZW1" s="36"/>
      <c r="EZX1" s="36"/>
      <c r="EZY1" s="36"/>
      <c r="EZZ1" s="36"/>
      <c r="FAA1" s="36"/>
      <c r="FAB1" s="36"/>
      <c r="FAC1" s="36"/>
      <c r="FAD1" s="36"/>
      <c r="FAE1" s="36"/>
      <c r="FAF1" s="36"/>
      <c r="FAG1" s="36"/>
      <c r="FAH1" s="36"/>
      <c r="FAI1" s="36"/>
      <c r="FAJ1" s="36"/>
      <c r="FAK1" s="36"/>
      <c r="FAL1" s="36"/>
      <c r="FAM1" s="36"/>
      <c r="FAN1" s="36"/>
      <c r="FAO1" s="36"/>
      <c r="FAP1" s="36"/>
      <c r="FAQ1" s="36"/>
      <c r="FAR1" s="36"/>
      <c r="FAS1" s="36"/>
      <c r="FAT1" s="36"/>
      <c r="FAU1" s="36"/>
      <c r="FAV1" s="36"/>
      <c r="FAW1" s="36"/>
      <c r="FAX1" s="36"/>
      <c r="FAY1" s="36"/>
      <c r="FAZ1" s="36"/>
      <c r="FBA1" s="36"/>
      <c r="FBB1" s="36"/>
      <c r="FBC1" s="36"/>
      <c r="FBD1" s="36"/>
      <c r="FBE1" s="36"/>
      <c r="FBF1" s="36"/>
      <c r="FBG1" s="36"/>
      <c r="FBH1" s="36"/>
      <c r="FBI1" s="36"/>
      <c r="FBJ1" s="36"/>
      <c r="FBK1" s="36"/>
      <c r="FBL1" s="36"/>
      <c r="FBM1" s="36"/>
      <c r="FBN1" s="36"/>
      <c r="FBO1" s="36"/>
      <c r="FBP1" s="36"/>
      <c r="FBQ1" s="36"/>
      <c r="FBR1" s="36"/>
      <c r="FBS1" s="36"/>
      <c r="FBT1" s="36"/>
      <c r="FBU1" s="36"/>
      <c r="FBV1" s="36"/>
      <c r="FBW1" s="36"/>
      <c r="FBX1" s="36"/>
      <c r="FBY1" s="36"/>
      <c r="FBZ1" s="36"/>
      <c r="FCA1" s="36"/>
      <c r="FCB1" s="36"/>
      <c r="FCC1" s="36"/>
      <c r="FCD1" s="36"/>
      <c r="FCE1" s="36"/>
      <c r="FCF1" s="36"/>
      <c r="FCG1" s="36"/>
      <c r="FCH1" s="36"/>
      <c r="FCI1" s="36"/>
      <c r="FCJ1" s="36"/>
      <c r="FCK1" s="36"/>
      <c r="FCL1" s="36"/>
      <c r="FCM1" s="36"/>
      <c r="FCN1" s="36"/>
      <c r="FCO1" s="36"/>
      <c r="FCP1" s="36"/>
      <c r="FCQ1" s="36"/>
      <c r="FCR1" s="36"/>
      <c r="FCS1" s="36"/>
      <c r="FCT1" s="36"/>
      <c r="FCU1" s="36"/>
      <c r="FCV1" s="36"/>
      <c r="FCW1" s="36"/>
      <c r="FCX1" s="36"/>
      <c r="FCY1" s="36"/>
      <c r="FCZ1" s="36"/>
      <c r="FDA1" s="36"/>
      <c r="FDB1" s="36"/>
      <c r="FDC1" s="36"/>
      <c r="FDD1" s="36"/>
      <c r="FDE1" s="36"/>
      <c r="FDF1" s="36"/>
      <c r="FDG1" s="36"/>
      <c r="FDH1" s="36"/>
      <c r="FDI1" s="36"/>
      <c r="FDJ1" s="36"/>
      <c r="FDK1" s="36"/>
      <c r="FDL1" s="36"/>
      <c r="FDM1" s="36"/>
      <c r="FDN1" s="36"/>
      <c r="FDO1" s="36"/>
      <c r="FDP1" s="36"/>
      <c r="FDQ1" s="36"/>
      <c r="FDR1" s="36"/>
      <c r="FDS1" s="36"/>
      <c r="FDT1" s="36"/>
      <c r="FDU1" s="36"/>
      <c r="FDV1" s="36"/>
      <c r="FDW1" s="36"/>
      <c r="FDX1" s="36"/>
      <c r="FDY1" s="36"/>
      <c r="FDZ1" s="36"/>
      <c r="FEA1" s="36"/>
      <c r="FEB1" s="36"/>
      <c r="FEC1" s="36"/>
      <c r="FED1" s="36"/>
      <c r="FEE1" s="36"/>
      <c r="FEF1" s="36"/>
      <c r="FEG1" s="36"/>
      <c r="FEH1" s="36"/>
      <c r="FEI1" s="36"/>
      <c r="FEJ1" s="36"/>
      <c r="FEK1" s="36"/>
      <c r="FEL1" s="36"/>
      <c r="FEM1" s="36"/>
      <c r="FEN1" s="36"/>
      <c r="FEO1" s="36"/>
      <c r="FEP1" s="36"/>
      <c r="FEQ1" s="36"/>
      <c r="FER1" s="36"/>
      <c r="FES1" s="36"/>
      <c r="FET1" s="36"/>
      <c r="FEU1" s="36"/>
      <c r="FEV1" s="36"/>
      <c r="FEW1" s="36"/>
      <c r="FEX1" s="36"/>
      <c r="FEY1" s="36"/>
      <c r="FEZ1" s="36"/>
      <c r="FFA1" s="36"/>
      <c r="FFB1" s="36"/>
      <c r="FFC1" s="36"/>
      <c r="FFD1" s="36"/>
      <c r="FFE1" s="36"/>
      <c r="FFF1" s="36"/>
      <c r="FFG1" s="36"/>
      <c r="FFH1" s="36"/>
      <c r="FFI1" s="36"/>
      <c r="FFJ1" s="36"/>
      <c r="FFK1" s="36"/>
      <c r="FFL1" s="36"/>
      <c r="FFM1" s="36"/>
      <c r="FFN1" s="36"/>
      <c r="FFO1" s="36"/>
      <c r="FFP1" s="36"/>
      <c r="FFQ1" s="36"/>
      <c r="FFR1" s="36"/>
      <c r="FFS1" s="36"/>
      <c r="FFT1" s="36"/>
      <c r="FFU1" s="36"/>
      <c r="FFV1" s="36"/>
      <c r="FFW1" s="36"/>
      <c r="FFX1" s="36"/>
      <c r="FFY1" s="36"/>
      <c r="FFZ1" s="36"/>
      <c r="FGA1" s="36"/>
      <c r="FGB1" s="36"/>
      <c r="FGC1" s="36"/>
      <c r="FGD1" s="36"/>
      <c r="FGE1" s="36"/>
      <c r="FGF1" s="36"/>
      <c r="FGG1" s="36"/>
      <c r="FGH1" s="36"/>
      <c r="FGI1" s="36"/>
      <c r="FGJ1" s="36"/>
      <c r="FGK1" s="36"/>
      <c r="FGL1" s="36"/>
      <c r="FGM1" s="36"/>
      <c r="FGN1" s="36"/>
      <c r="FGO1" s="36"/>
      <c r="FGP1" s="36"/>
      <c r="FGQ1" s="36"/>
      <c r="FGR1" s="36"/>
      <c r="FGS1" s="36"/>
      <c r="FGT1" s="36"/>
      <c r="FGU1" s="36"/>
      <c r="FGV1" s="36"/>
      <c r="FGW1" s="36"/>
      <c r="FGX1" s="36"/>
      <c r="FGY1" s="36"/>
      <c r="FGZ1" s="36"/>
      <c r="FHA1" s="36"/>
      <c r="FHB1" s="36"/>
      <c r="FHC1" s="36"/>
      <c r="FHD1" s="36"/>
      <c r="FHE1" s="36"/>
      <c r="FHF1" s="36"/>
      <c r="FHG1" s="36"/>
      <c r="FHH1" s="36"/>
      <c r="FHI1" s="36"/>
      <c r="FHJ1" s="36"/>
      <c r="FHK1" s="36"/>
      <c r="FHL1" s="36"/>
      <c r="FHM1" s="36"/>
      <c r="FHN1" s="36"/>
      <c r="FHO1" s="36"/>
      <c r="FHP1" s="36"/>
      <c r="FHQ1" s="36"/>
      <c r="FHR1" s="36"/>
      <c r="FHS1" s="36"/>
      <c r="FHT1" s="36"/>
      <c r="FHU1" s="36"/>
      <c r="FHV1" s="36"/>
      <c r="FHW1" s="36"/>
      <c r="FHX1" s="36"/>
      <c r="FHY1" s="36"/>
      <c r="FHZ1" s="36"/>
      <c r="FIA1" s="36"/>
      <c r="FIB1" s="36"/>
      <c r="FIC1" s="36"/>
      <c r="FID1" s="36"/>
      <c r="FIE1" s="36"/>
      <c r="FIF1" s="36"/>
      <c r="FIG1" s="36"/>
      <c r="FIH1" s="36"/>
      <c r="FII1" s="36"/>
      <c r="FIJ1" s="36"/>
      <c r="FIK1" s="36"/>
      <c r="FIL1" s="36"/>
      <c r="FIM1" s="36"/>
      <c r="FIN1" s="36"/>
      <c r="FIO1" s="36"/>
      <c r="FIP1" s="36"/>
      <c r="FIQ1" s="36"/>
      <c r="FIR1" s="36"/>
      <c r="FIS1" s="36"/>
      <c r="FIT1" s="36"/>
      <c r="FIU1" s="36"/>
      <c r="FIV1" s="36"/>
      <c r="FIW1" s="36"/>
      <c r="FIX1" s="36"/>
      <c r="FIY1" s="36"/>
      <c r="FIZ1" s="36"/>
      <c r="FJA1" s="36"/>
      <c r="FJB1" s="36"/>
      <c r="FJC1" s="36"/>
      <c r="FJD1" s="36"/>
      <c r="FJE1" s="36"/>
      <c r="FJF1" s="36"/>
      <c r="FJG1" s="36"/>
      <c r="FJH1" s="36"/>
      <c r="FJI1" s="36"/>
      <c r="FJJ1" s="36"/>
      <c r="FJK1" s="36"/>
      <c r="FJL1" s="36"/>
      <c r="FJM1" s="36"/>
      <c r="FJN1" s="36"/>
      <c r="FJO1" s="36"/>
      <c r="FJP1" s="36"/>
      <c r="FJQ1" s="36"/>
      <c r="FJR1" s="36"/>
      <c r="FJS1" s="36"/>
      <c r="FJT1" s="36"/>
      <c r="FJU1" s="36"/>
      <c r="FJV1" s="36"/>
      <c r="FJW1" s="36"/>
      <c r="FJX1" s="36"/>
      <c r="FJY1" s="36"/>
      <c r="FJZ1" s="36"/>
      <c r="FKA1" s="36"/>
      <c r="FKB1" s="36"/>
      <c r="FKC1" s="36"/>
      <c r="FKD1" s="36"/>
      <c r="FKE1" s="36"/>
      <c r="FKF1" s="36"/>
      <c r="FKG1" s="36"/>
      <c r="FKH1" s="36"/>
      <c r="FKI1" s="36"/>
      <c r="FKJ1" s="36"/>
      <c r="FKK1" s="36"/>
      <c r="FKL1" s="36"/>
      <c r="FKM1" s="36"/>
      <c r="FKN1" s="36"/>
      <c r="FKO1" s="36"/>
      <c r="FKP1" s="36"/>
      <c r="FKQ1" s="36"/>
      <c r="FKR1" s="36"/>
      <c r="FKS1" s="36"/>
      <c r="FKT1" s="36"/>
      <c r="FKU1" s="36"/>
      <c r="FKV1" s="36"/>
      <c r="FKW1" s="36"/>
      <c r="FKX1" s="36"/>
      <c r="FKY1" s="36"/>
      <c r="FKZ1" s="36"/>
      <c r="FLA1" s="36"/>
      <c r="FLB1" s="36"/>
      <c r="FLC1" s="36"/>
      <c r="FLD1" s="36"/>
      <c r="FLE1" s="36"/>
      <c r="FLF1" s="36"/>
      <c r="FLG1" s="36"/>
      <c r="FLH1" s="36"/>
      <c r="FLI1" s="36"/>
      <c r="FLJ1" s="36"/>
      <c r="FLK1" s="36"/>
      <c r="FLL1" s="36"/>
      <c r="FLM1" s="36"/>
      <c r="FLN1" s="36"/>
      <c r="FLO1" s="36"/>
      <c r="FLP1" s="36"/>
      <c r="FLQ1" s="36"/>
      <c r="FLR1" s="36"/>
      <c r="FLS1" s="36"/>
      <c r="FLT1" s="36"/>
      <c r="FLU1" s="36"/>
      <c r="FLV1" s="36"/>
      <c r="FLW1" s="36"/>
      <c r="FLX1" s="36"/>
      <c r="FLY1" s="36"/>
      <c r="FLZ1" s="36"/>
      <c r="FMA1" s="36"/>
      <c r="FMB1" s="36"/>
      <c r="FMC1" s="36"/>
      <c r="FMD1" s="36"/>
      <c r="FME1" s="36"/>
      <c r="FMF1" s="36"/>
      <c r="FMG1" s="36"/>
      <c r="FMH1" s="36"/>
      <c r="FMI1" s="36"/>
      <c r="FMJ1" s="36"/>
      <c r="FMK1" s="36"/>
      <c r="FML1" s="36"/>
      <c r="FMM1" s="36"/>
      <c r="FMN1" s="36"/>
      <c r="FMO1" s="36"/>
      <c r="FMP1" s="36"/>
      <c r="FMQ1" s="36"/>
      <c r="FMR1" s="36"/>
      <c r="FMS1" s="36"/>
      <c r="FMT1" s="36"/>
      <c r="FMU1" s="36"/>
      <c r="FMV1" s="36"/>
      <c r="FMW1" s="36"/>
      <c r="FMX1" s="36"/>
      <c r="FMY1" s="36"/>
      <c r="FMZ1" s="36"/>
      <c r="FNA1" s="36"/>
      <c r="FNB1" s="36"/>
      <c r="FNC1" s="36"/>
      <c r="FND1" s="36"/>
      <c r="FNE1" s="36"/>
      <c r="FNF1" s="36"/>
      <c r="FNG1" s="36"/>
      <c r="FNH1" s="36"/>
      <c r="FNI1" s="36"/>
      <c r="FNJ1" s="36"/>
      <c r="FNK1" s="36"/>
      <c r="FNL1" s="36"/>
      <c r="FNM1" s="36"/>
      <c r="FNN1" s="36"/>
      <c r="FNO1" s="36"/>
      <c r="FNP1" s="36"/>
      <c r="FNQ1" s="36"/>
      <c r="FNR1" s="36"/>
      <c r="FNS1" s="36"/>
      <c r="FNT1" s="36"/>
      <c r="FNU1" s="36"/>
      <c r="FNV1" s="36"/>
      <c r="FNW1" s="36"/>
      <c r="FNX1" s="36"/>
      <c r="FNY1" s="36"/>
      <c r="FNZ1" s="36"/>
      <c r="FOA1" s="36"/>
      <c r="FOB1" s="36"/>
      <c r="FOC1" s="36"/>
      <c r="FOD1" s="36"/>
      <c r="FOE1" s="36"/>
      <c r="FOF1" s="36"/>
      <c r="FOG1" s="36"/>
      <c r="FOH1" s="36"/>
      <c r="FOI1" s="36"/>
      <c r="FOJ1" s="36"/>
      <c r="FOK1" s="36"/>
      <c r="FOL1" s="36"/>
      <c r="FOM1" s="36"/>
      <c r="FON1" s="36"/>
      <c r="FOO1" s="36"/>
      <c r="FOP1" s="36"/>
      <c r="FOQ1" s="36"/>
      <c r="FOR1" s="36"/>
      <c r="FOS1" s="36"/>
      <c r="FOT1" s="36"/>
      <c r="FOU1" s="36"/>
      <c r="FOV1" s="36"/>
      <c r="FOW1" s="36"/>
      <c r="FOX1" s="36"/>
      <c r="FOY1" s="36"/>
      <c r="FOZ1" s="36"/>
      <c r="FPA1" s="36"/>
      <c r="FPB1" s="36"/>
      <c r="FPC1" s="36"/>
      <c r="FPD1" s="36"/>
      <c r="FPE1" s="36"/>
      <c r="FPF1" s="36"/>
      <c r="FPG1" s="36"/>
      <c r="FPH1" s="36"/>
      <c r="FPI1" s="36"/>
      <c r="FPJ1" s="36"/>
      <c r="FPK1" s="36"/>
      <c r="FPL1" s="36"/>
      <c r="FPM1" s="36"/>
      <c r="FPN1" s="36"/>
      <c r="FPO1" s="36"/>
      <c r="FPP1" s="36"/>
      <c r="FPQ1" s="36"/>
      <c r="FPR1" s="36"/>
      <c r="FPS1" s="36"/>
      <c r="FPT1" s="36"/>
      <c r="FPU1" s="36"/>
      <c r="FPV1" s="36"/>
      <c r="FPW1" s="36"/>
      <c r="FPX1" s="36"/>
      <c r="FPY1" s="36"/>
      <c r="FPZ1" s="36"/>
      <c r="FQA1" s="36"/>
      <c r="FQB1" s="36"/>
      <c r="FQC1" s="36"/>
      <c r="FQD1" s="36"/>
      <c r="FQE1" s="36"/>
      <c r="FQF1" s="36"/>
      <c r="FQG1" s="36"/>
      <c r="FQH1" s="36"/>
      <c r="FQI1" s="36"/>
      <c r="FQJ1" s="36"/>
      <c r="FQK1" s="36"/>
      <c r="FQL1" s="36"/>
      <c r="FQM1" s="36"/>
      <c r="FQN1" s="36"/>
      <c r="FQO1" s="36"/>
      <c r="FQP1" s="36"/>
      <c r="FQQ1" s="36"/>
      <c r="FQR1" s="36"/>
      <c r="FQS1" s="36"/>
      <c r="FQT1" s="36"/>
      <c r="FQU1" s="36"/>
      <c r="FQV1" s="36"/>
      <c r="FQW1" s="36"/>
      <c r="FQX1" s="36"/>
      <c r="FQY1" s="36"/>
      <c r="FQZ1" s="36"/>
      <c r="FRA1" s="36"/>
      <c r="FRB1" s="36"/>
      <c r="FRC1" s="36"/>
      <c r="FRD1" s="36"/>
      <c r="FRE1" s="36"/>
      <c r="FRF1" s="36"/>
      <c r="FRG1" s="36"/>
      <c r="FRH1" s="36"/>
      <c r="FRI1" s="36"/>
      <c r="FRJ1" s="36"/>
      <c r="FRK1" s="36"/>
      <c r="FRL1" s="36"/>
      <c r="FRM1" s="36"/>
      <c r="FRN1" s="36"/>
      <c r="FRO1" s="36"/>
      <c r="FRP1" s="36"/>
      <c r="FRQ1" s="36"/>
      <c r="FRR1" s="36"/>
      <c r="FRS1" s="36"/>
      <c r="FRT1" s="36"/>
      <c r="FRU1" s="36"/>
      <c r="FRV1" s="36"/>
      <c r="FRW1" s="36"/>
      <c r="FRX1" s="36"/>
      <c r="FRY1" s="36"/>
      <c r="FRZ1" s="36"/>
      <c r="FSA1" s="36"/>
      <c r="FSB1" s="36"/>
      <c r="FSC1" s="36"/>
      <c r="FSD1" s="36"/>
      <c r="FSE1" s="36"/>
      <c r="FSF1" s="36"/>
      <c r="FSG1" s="36"/>
      <c r="FSH1" s="36"/>
      <c r="FSI1" s="36"/>
      <c r="FSJ1" s="36"/>
      <c r="FSK1" s="36"/>
      <c r="FSL1" s="36"/>
      <c r="FSM1" s="36"/>
      <c r="FSN1" s="36"/>
      <c r="FSO1" s="36"/>
      <c r="FSP1" s="36"/>
      <c r="FSQ1" s="36"/>
      <c r="FSR1" s="36"/>
      <c r="FSS1" s="36"/>
      <c r="FST1" s="36"/>
      <c r="FSU1" s="36"/>
      <c r="FSV1" s="36"/>
      <c r="FSW1" s="36"/>
      <c r="FSX1" s="36"/>
      <c r="FSY1" s="36"/>
      <c r="FSZ1" s="36"/>
      <c r="FTA1" s="36"/>
      <c r="FTB1" s="36"/>
      <c r="FTC1" s="36"/>
      <c r="FTD1" s="36"/>
      <c r="FTE1" s="36"/>
      <c r="FTF1" s="36"/>
      <c r="FTG1" s="36"/>
      <c r="FTH1" s="36"/>
      <c r="FTI1" s="36"/>
      <c r="FTJ1" s="36"/>
      <c r="FTK1" s="36"/>
      <c r="FTL1" s="36"/>
      <c r="FTM1" s="36"/>
      <c r="FTN1" s="36"/>
      <c r="FTO1" s="36"/>
      <c r="FTP1" s="36"/>
      <c r="FTQ1" s="36"/>
      <c r="FTR1" s="36"/>
      <c r="FTS1" s="36"/>
      <c r="FTT1" s="36"/>
      <c r="FTU1" s="36"/>
      <c r="FTV1" s="36"/>
      <c r="FTW1" s="36"/>
      <c r="FTX1" s="36"/>
      <c r="FTY1" s="36"/>
      <c r="FTZ1" s="36"/>
      <c r="FUA1" s="36"/>
      <c r="FUB1" s="36"/>
      <c r="FUC1" s="36"/>
      <c r="FUD1" s="36"/>
      <c r="FUE1" s="36"/>
      <c r="FUF1" s="36"/>
      <c r="FUG1" s="36"/>
      <c r="FUH1" s="36"/>
      <c r="FUI1" s="36"/>
      <c r="FUJ1" s="36"/>
      <c r="FUK1" s="36"/>
      <c r="FUL1" s="36"/>
      <c r="FUM1" s="36"/>
      <c r="FUN1" s="36"/>
      <c r="FUO1" s="36"/>
      <c r="FUP1" s="36"/>
      <c r="FUQ1" s="36"/>
      <c r="FUR1" s="36"/>
      <c r="FUS1" s="36"/>
      <c r="FUT1" s="36"/>
      <c r="FUU1" s="36"/>
      <c r="FUV1" s="36"/>
      <c r="FUW1" s="36"/>
      <c r="FUX1" s="36"/>
      <c r="FUY1" s="36"/>
      <c r="FUZ1" s="36"/>
      <c r="FVA1" s="36"/>
      <c r="FVB1" s="36"/>
      <c r="FVC1" s="36"/>
      <c r="FVD1" s="36"/>
      <c r="FVE1" s="36"/>
      <c r="FVF1" s="36"/>
      <c r="FVG1" s="36"/>
      <c r="FVH1" s="36"/>
      <c r="FVI1" s="36"/>
      <c r="FVJ1" s="36"/>
      <c r="FVK1" s="36"/>
      <c r="FVL1" s="36"/>
      <c r="FVM1" s="36"/>
      <c r="FVN1" s="36"/>
      <c r="FVO1" s="36"/>
      <c r="FVP1" s="36"/>
      <c r="FVQ1" s="36"/>
      <c r="FVR1" s="36"/>
      <c r="FVS1" s="36"/>
      <c r="FVT1" s="36"/>
      <c r="FVU1" s="36"/>
      <c r="FVV1" s="36"/>
      <c r="FVW1" s="36"/>
      <c r="FVX1" s="36"/>
      <c r="FVY1" s="36"/>
      <c r="FVZ1" s="36"/>
      <c r="FWA1" s="36"/>
      <c r="FWB1" s="36"/>
      <c r="FWC1" s="36"/>
      <c r="FWD1" s="36"/>
      <c r="FWE1" s="36"/>
      <c r="FWF1" s="36"/>
      <c r="FWG1" s="36"/>
      <c r="FWH1" s="36"/>
      <c r="FWI1" s="36"/>
      <c r="FWJ1" s="36"/>
      <c r="FWK1" s="36"/>
      <c r="FWL1" s="36"/>
      <c r="FWM1" s="36"/>
      <c r="FWN1" s="36"/>
      <c r="FWO1" s="36"/>
      <c r="FWP1" s="36"/>
      <c r="FWQ1" s="36"/>
      <c r="FWR1" s="36"/>
      <c r="FWS1" s="36"/>
      <c r="FWT1" s="36"/>
      <c r="FWU1" s="36"/>
      <c r="FWV1" s="36"/>
      <c r="FWW1" s="36"/>
      <c r="FWX1" s="36"/>
      <c r="FWY1" s="36"/>
      <c r="FWZ1" s="36"/>
      <c r="FXA1" s="36"/>
      <c r="FXB1" s="36"/>
      <c r="FXC1" s="36"/>
      <c r="FXD1" s="36"/>
      <c r="FXE1" s="36"/>
      <c r="FXF1" s="36"/>
      <c r="FXG1" s="36"/>
      <c r="FXH1" s="36"/>
      <c r="FXI1" s="36"/>
      <c r="FXJ1" s="36"/>
      <c r="FXK1" s="36"/>
      <c r="FXL1" s="36"/>
      <c r="FXM1" s="36"/>
      <c r="FXN1" s="36"/>
      <c r="FXO1" s="36"/>
      <c r="FXP1" s="36"/>
      <c r="FXQ1" s="36"/>
      <c r="FXR1" s="36"/>
      <c r="FXS1" s="36"/>
      <c r="FXT1" s="36"/>
      <c r="FXU1" s="36"/>
      <c r="FXV1" s="36"/>
      <c r="FXW1" s="36"/>
      <c r="FXX1" s="36"/>
      <c r="FXY1" s="36"/>
      <c r="FXZ1" s="36"/>
      <c r="FYA1" s="36"/>
      <c r="FYB1" s="36"/>
      <c r="FYC1" s="36"/>
      <c r="FYD1" s="36"/>
      <c r="FYE1" s="36"/>
      <c r="FYF1" s="36"/>
      <c r="FYG1" s="36"/>
      <c r="FYH1" s="36"/>
      <c r="FYI1" s="36"/>
      <c r="FYJ1" s="36"/>
      <c r="FYK1" s="36"/>
      <c r="FYL1" s="36"/>
      <c r="FYM1" s="36"/>
      <c r="FYN1" s="36"/>
      <c r="FYO1" s="36"/>
      <c r="FYP1" s="36"/>
      <c r="FYQ1" s="36"/>
      <c r="FYR1" s="36"/>
      <c r="FYS1" s="36"/>
      <c r="FYT1" s="36"/>
      <c r="FYU1" s="36"/>
      <c r="FYV1" s="36"/>
      <c r="FYW1" s="36"/>
      <c r="FYX1" s="36"/>
      <c r="FYY1" s="36"/>
      <c r="FYZ1" s="36"/>
      <c r="FZA1" s="36"/>
      <c r="FZB1" s="36"/>
      <c r="FZC1" s="36"/>
      <c r="FZD1" s="36"/>
      <c r="FZE1" s="36"/>
      <c r="FZF1" s="36"/>
      <c r="FZG1" s="36"/>
      <c r="FZH1" s="36"/>
      <c r="FZI1" s="36"/>
      <c r="FZJ1" s="36"/>
      <c r="FZK1" s="36"/>
      <c r="FZL1" s="36"/>
      <c r="FZM1" s="36"/>
      <c r="FZN1" s="36"/>
      <c r="FZO1" s="36"/>
      <c r="FZP1" s="36"/>
      <c r="FZQ1" s="36"/>
      <c r="FZR1" s="36"/>
      <c r="FZS1" s="36"/>
      <c r="FZT1" s="36"/>
      <c r="FZU1" s="36"/>
      <c r="FZV1" s="36"/>
      <c r="FZW1" s="36"/>
      <c r="FZX1" s="36"/>
      <c r="FZY1" s="36"/>
      <c r="FZZ1" s="36"/>
      <c r="GAA1" s="36"/>
      <c r="GAB1" s="36"/>
      <c r="GAC1" s="36"/>
      <c r="GAD1" s="36"/>
      <c r="GAE1" s="36"/>
      <c r="GAF1" s="36"/>
      <c r="GAG1" s="36"/>
      <c r="GAH1" s="36"/>
      <c r="GAI1" s="36"/>
      <c r="GAJ1" s="36"/>
      <c r="GAK1" s="36"/>
      <c r="GAL1" s="36"/>
      <c r="GAM1" s="36"/>
      <c r="GAN1" s="36"/>
      <c r="GAO1" s="36"/>
      <c r="GAP1" s="36"/>
      <c r="GAQ1" s="36"/>
      <c r="GAR1" s="36"/>
      <c r="GAS1" s="36"/>
      <c r="GAT1" s="36"/>
      <c r="GAU1" s="36"/>
      <c r="GAV1" s="36"/>
      <c r="GAW1" s="36"/>
      <c r="GAX1" s="36"/>
      <c r="GAY1" s="36"/>
      <c r="GAZ1" s="36"/>
      <c r="GBA1" s="36"/>
      <c r="GBB1" s="36"/>
      <c r="GBC1" s="36"/>
      <c r="GBD1" s="36"/>
      <c r="GBE1" s="36"/>
      <c r="GBF1" s="36"/>
      <c r="GBG1" s="36"/>
      <c r="GBH1" s="36"/>
      <c r="GBI1" s="36"/>
      <c r="GBJ1" s="36"/>
      <c r="GBK1" s="36"/>
      <c r="GBL1" s="36"/>
      <c r="GBM1" s="36"/>
      <c r="GBN1" s="36"/>
      <c r="GBO1" s="36"/>
      <c r="GBP1" s="36"/>
      <c r="GBQ1" s="36"/>
      <c r="GBR1" s="36"/>
      <c r="GBS1" s="36"/>
      <c r="GBT1" s="36"/>
      <c r="GBU1" s="36"/>
      <c r="GBV1" s="36"/>
      <c r="GBW1" s="36"/>
      <c r="GBX1" s="36"/>
      <c r="GBY1" s="36"/>
      <c r="GBZ1" s="36"/>
      <c r="GCA1" s="36"/>
      <c r="GCB1" s="36"/>
      <c r="GCC1" s="36"/>
      <c r="GCD1" s="36"/>
      <c r="GCE1" s="36"/>
      <c r="GCF1" s="36"/>
      <c r="GCG1" s="36"/>
      <c r="GCH1" s="36"/>
      <c r="GCI1" s="36"/>
      <c r="GCJ1" s="36"/>
      <c r="GCK1" s="36"/>
      <c r="GCL1" s="36"/>
      <c r="GCM1" s="36"/>
      <c r="GCN1" s="36"/>
      <c r="GCO1" s="36"/>
      <c r="GCP1" s="36"/>
      <c r="GCQ1" s="36"/>
      <c r="GCR1" s="36"/>
      <c r="GCS1" s="36"/>
      <c r="GCT1" s="36"/>
      <c r="GCU1" s="36"/>
      <c r="GCV1" s="36"/>
      <c r="GCW1" s="36"/>
      <c r="GCX1" s="36"/>
      <c r="GCY1" s="36"/>
      <c r="GCZ1" s="36"/>
      <c r="GDA1" s="36"/>
      <c r="GDB1" s="36"/>
      <c r="GDC1" s="36"/>
      <c r="GDD1" s="36"/>
      <c r="GDE1" s="36"/>
      <c r="GDF1" s="36"/>
      <c r="GDG1" s="36"/>
      <c r="GDH1" s="36"/>
      <c r="GDI1" s="36"/>
      <c r="GDJ1" s="36"/>
      <c r="GDK1" s="36"/>
      <c r="GDL1" s="36"/>
      <c r="GDM1" s="36"/>
      <c r="GDN1" s="36"/>
      <c r="GDO1" s="36"/>
      <c r="GDP1" s="36"/>
      <c r="GDQ1" s="36"/>
      <c r="GDR1" s="36"/>
      <c r="GDS1" s="36"/>
      <c r="GDT1" s="36"/>
      <c r="GDU1" s="36"/>
      <c r="GDV1" s="36"/>
      <c r="GDW1" s="36"/>
      <c r="GDX1" s="36"/>
      <c r="GDY1" s="36"/>
      <c r="GDZ1" s="36"/>
      <c r="GEA1" s="36"/>
      <c r="GEB1" s="36"/>
      <c r="GEC1" s="36"/>
      <c r="GED1" s="36"/>
      <c r="GEE1" s="36"/>
      <c r="GEF1" s="36"/>
      <c r="GEG1" s="36"/>
      <c r="GEH1" s="36"/>
      <c r="GEI1" s="36"/>
      <c r="GEJ1" s="36"/>
      <c r="GEK1" s="36"/>
      <c r="GEL1" s="36"/>
      <c r="GEM1" s="36"/>
      <c r="GEN1" s="36"/>
      <c r="GEO1" s="36"/>
      <c r="GEP1" s="36"/>
      <c r="GEQ1" s="36"/>
      <c r="GER1" s="36"/>
      <c r="GES1" s="36"/>
      <c r="GET1" s="36"/>
      <c r="GEU1" s="36"/>
      <c r="GEV1" s="36"/>
      <c r="GEW1" s="36"/>
      <c r="GEX1" s="36"/>
      <c r="GEY1" s="36"/>
      <c r="GEZ1" s="36"/>
      <c r="GFA1" s="36"/>
      <c r="GFB1" s="36"/>
      <c r="GFC1" s="36"/>
      <c r="GFD1" s="36"/>
      <c r="GFE1" s="36"/>
      <c r="GFF1" s="36"/>
      <c r="GFG1" s="36"/>
      <c r="GFH1" s="36"/>
      <c r="GFI1" s="36"/>
      <c r="GFJ1" s="36"/>
      <c r="GFK1" s="36"/>
      <c r="GFL1" s="36"/>
      <c r="GFM1" s="36"/>
      <c r="GFN1" s="36"/>
      <c r="GFO1" s="36"/>
      <c r="GFP1" s="36"/>
      <c r="GFQ1" s="36"/>
      <c r="GFR1" s="36"/>
      <c r="GFS1" s="36"/>
      <c r="GFT1" s="36"/>
      <c r="GFU1" s="36"/>
      <c r="GFV1" s="36"/>
      <c r="GFW1" s="36"/>
      <c r="GFX1" s="36"/>
      <c r="GFY1" s="36"/>
      <c r="GFZ1" s="36"/>
      <c r="GGA1" s="36"/>
      <c r="GGB1" s="36"/>
      <c r="GGC1" s="36"/>
      <c r="GGD1" s="36"/>
      <c r="GGE1" s="36"/>
      <c r="GGF1" s="36"/>
      <c r="GGG1" s="36"/>
      <c r="GGH1" s="36"/>
      <c r="GGI1" s="36"/>
      <c r="GGJ1" s="36"/>
      <c r="GGK1" s="36"/>
      <c r="GGL1" s="36"/>
      <c r="GGM1" s="36"/>
      <c r="GGN1" s="36"/>
      <c r="GGO1" s="36"/>
      <c r="GGP1" s="36"/>
      <c r="GGQ1" s="36"/>
      <c r="GGR1" s="36"/>
      <c r="GGS1" s="36"/>
      <c r="GGT1" s="36"/>
      <c r="GGU1" s="36"/>
      <c r="GGV1" s="36"/>
      <c r="GGW1" s="36"/>
      <c r="GGX1" s="36"/>
      <c r="GGY1" s="36"/>
      <c r="GGZ1" s="36"/>
      <c r="GHA1" s="36"/>
      <c r="GHB1" s="36"/>
      <c r="GHC1" s="36"/>
      <c r="GHD1" s="36"/>
      <c r="GHE1" s="36"/>
      <c r="GHF1" s="36"/>
      <c r="GHG1" s="36"/>
      <c r="GHH1" s="36"/>
      <c r="GHI1" s="36"/>
      <c r="GHJ1" s="36"/>
      <c r="GHK1" s="36"/>
      <c r="GHL1" s="36"/>
      <c r="GHM1" s="36"/>
      <c r="GHN1" s="36"/>
      <c r="GHO1" s="36"/>
      <c r="GHP1" s="36"/>
      <c r="GHQ1" s="36"/>
      <c r="GHR1" s="36"/>
      <c r="GHS1" s="36"/>
      <c r="GHT1" s="36"/>
      <c r="GHU1" s="36"/>
      <c r="GHV1" s="36"/>
      <c r="GHW1" s="36"/>
      <c r="GHX1" s="36"/>
      <c r="GHY1" s="36"/>
      <c r="GHZ1" s="36"/>
      <c r="GIA1" s="36"/>
      <c r="GIB1" s="36"/>
      <c r="GIC1" s="36"/>
      <c r="GID1" s="36"/>
      <c r="GIE1" s="36"/>
      <c r="GIF1" s="36"/>
      <c r="GIG1" s="36"/>
      <c r="GIH1" s="36"/>
      <c r="GII1" s="36"/>
      <c r="GIJ1" s="36"/>
      <c r="GIK1" s="36"/>
      <c r="GIL1" s="36"/>
      <c r="GIM1" s="36"/>
      <c r="GIN1" s="36"/>
      <c r="GIO1" s="36"/>
      <c r="GIP1" s="36"/>
      <c r="GIQ1" s="36"/>
      <c r="GIR1" s="36"/>
      <c r="GIS1" s="36"/>
      <c r="GIT1" s="36"/>
      <c r="GIU1" s="36"/>
      <c r="GIV1" s="36"/>
      <c r="GIW1" s="36"/>
      <c r="GIX1" s="36"/>
      <c r="GIY1" s="36"/>
      <c r="GIZ1" s="36"/>
      <c r="GJA1" s="36"/>
      <c r="GJB1" s="36"/>
      <c r="GJC1" s="36"/>
      <c r="GJD1" s="36"/>
      <c r="GJE1" s="36"/>
      <c r="GJF1" s="36"/>
      <c r="GJG1" s="36"/>
      <c r="GJH1" s="36"/>
      <c r="GJI1" s="36"/>
      <c r="GJJ1" s="36"/>
      <c r="GJK1" s="36"/>
      <c r="GJL1" s="36"/>
      <c r="GJM1" s="36"/>
      <c r="GJN1" s="36"/>
      <c r="GJO1" s="36"/>
      <c r="GJP1" s="36"/>
      <c r="GJQ1" s="36"/>
      <c r="GJR1" s="36"/>
      <c r="GJS1" s="36"/>
      <c r="GJT1" s="36"/>
      <c r="GJU1" s="36"/>
      <c r="GJV1" s="36"/>
      <c r="GJW1" s="36"/>
      <c r="GJX1" s="36"/>
      <c r="GJY1" s="36"/>
      <c r="GJZ1" s="36"/>
      <c r="GKA1" s="36"/>
      <c r="GKB1" s="36"/>
      <c r="GKC1" s="36"/>
      <c r="GKD1" s="36"/>
      <c r="GKE1" s="36"/>
      <c r="GKF1" s="36"/>
      <c r="GKG1" s="36"/>
      <c r="GKH1" s="36"/>
      <c r="GKI1" s="36"/>
      <c r="GKJ1" s="36"/>
      <c r="GKK1" s="36"/>
      <c r="GKL1" s="36"/>
      <c r="GKM1" s="36"/>
      <c r="GKN1" s="36"/>
      <c r="GKO1" s="36"/>
      <c r="GKP1" s="36"/>
      <c r="GKQ1" s="36"/>
      <c r="GKR1" s="36"/>
      <c r="GKS1" s="36"/>
      <c r="GKT1" s="36"/>
      <c r="GKU1" s="36"/>
      <c r="GKV1" s="36"/>
      <c r="GKW1" s="36"/>
      <c r="GKX1" s="36"/>
      <c r="GKY1" s="36"/>
      <c r="GKZ1" s="36"/>
      <c r="GLA1" s="36"/>
      <c r="GLB1" s="36"/>
      <c r="GLC1" s="36"/>
      <c r="GLD1" s="36"/>
      <c r="GLE1" s="36"/>
      <c r="GLF1" s="36"/>
      <c r="GLG1" s="36"/>
      <c r="GLH1" s="36"/>
      <c r="GLI1" s="36"/>
      <c r="GLJ1" s="36"/>
      <c r="GLK1" s="36"/>
      <c r="GLL1" s="36"/>
      <c r="GLM1" s="36"/>
      <c r="GLN1" s="36"/>
      <c r="GLO1" s="36"/>
      <c r="GLP1" s="36"/>
      <c r="GLQ1" s="36"/>
      <c r="GLR1" s="36"/>
      <c r="GLS1" s="36"/>
      <c r="GLT1" s="36"/>
      <c r="GLU1" s="36"/>
      <c r="GLV1" s="36"/>
      <c r="GLW1" s="36"/>
      <c r="GLX1" s="36"/>
      <c r="GLY1" s="36"/>
      <c r="GLZ1" s="36"/>
      <c r="GMA1" s="36"/>
      <c r="GMB1" s="36"/>
      <c r="GMC1" s="36"/>
      <c r="GMD1" s="36"/>
      <c r="GME1" s="36"/>
      <c r="GMF1" s="36"/>
      <c r="GMG1" s="36"/>
      <c r="GMH1" s="36"/>
      <c r="GMI1" s="36"/>
      <c r="GMJ1" s="36"/>
      <c r="GMK1" s="36"/>
      <c r="GML1" s="36"/>
      <c r="GMM1" s="36"/>
      <c r="GMN1" s="36"/>
      <c r="GMO1" s="36"/>
      <c r="GMP1" s="36"/>
      <c r="GMQ1" s="36"/>
      <c r="GMR1" s="36"/>
      <c r="GMS1" s="36"/>
      <c r="GMT1" s="36"/>
      <c r="GMU1" s="36"/>
      <c r="GMV1" s="36"/>
      <c r="GMW1" s="36"/>
      <c r="GMX1" s="36"/>
      <c r="GMY1" s="36"/>
      <c r="GMZ1" s="36"/>
      <c r="GNA1" s="36"/>
      <c r="GNB1" s="36"/>
      <c r="GNC1" s="36"/>
      <c r="GND1" s="36"/>
      <c r="GNE1" s="36"/>
      <c r="GNF1" s="36"/>
      <c r="GNG1" s="36"/>
      <c r="GNH1" s="36"/>
      <c r="GNI1" s="36"/>
      <c r="GNJ1" s="36"/>
      <c r="GNK1" s="36"/>
      <c r="GNL1" s="36"/>
      <c r="GNM1" s="36"/>
      <c r="GNN1" s="36"/>
      <c r="GNO1" s="36"/>
      <c r="GNP1" s="36"/>
      <c r="GNQ1" s="36"/>
      <c r="GNR1" s="36"/>
      <c r="GNS1" s="36"/>
      <c r="GNT1" s="36"/>
      <c r="GNU1" s="36"/>
      <c r="GNV1" s="36"/>
      <c r="GNW1" s="36"/>
      <c r="GNX1" s="36"/>
      <c r="GNY1" s="36"/>
      <c r="GNZ1" s="36"/>
      <c r="GOA1" s="36"/>
      <c r="GOB1" s="36"/>
      <c r="GOC1" s="36"/>
      <c r="GOD1" s="36"/>
      <c r="GOE1" s="36"/>
      <c r="GOF1" s="36"/>
      <c r="GOG1" s="36"/>
      <c r="GOH1" s="36"/>
      <c r="GOI1" s="36"/>
      <c r="GOJ1" s="36"/>
      <c r="GOK1" s="36"/>
      <c r="GOL1" s="36"/>
      <c r="GOM1" s="36"/>
      <c r="GON1" s="36"/>
      <c r="GOO1" s="36"/>
      <c r="GOP1" s="36"/>
      <c r="GOQ1" s="36"/>
      <c r="GOR1" s="36"/>
      <c r="GOS1" s="36"/>
      <c r="GOT1" s="36"/>
      <c r="GOU1" s="36"/>
      <c r="GOV1" s="36"/>
      <c r="GOW1" s="36"/>
      <c r="GOX1" s="36"/>
      <c r="GOY1" s="36"/>
      <c r="GOZ1" s="36"/>
      <c r="GPA1" s="36"/>
      <c r="GPB1" s="36"/>
      <c r="GPC1" s="36"/>
      <c r="GPD1" s="36"/>
      <c r="GPE1" s="36"/>
      <c r="GPF1" s="36"/>
      <c r="GPG1" s="36"/>
      <c r="GPH1" s="36"/>
      <c r="GPI1" s="36"/>
      <c r="GPJ1" s="36"/>
      <c r="GPK1" s="36"/>
      <c r="GPL1" s="36"/>
      <c r="GPM1" s="36"/>
      <c r="GPN1" s="36"/>
      <c r="GPO1" s="36"/>
      <c r="GPP1" s="36"/>
      <c r="GPQ1" s="36"/>
      <c r="GPR1" s="36"/>
      <c r="GPS1" s="36"/>
      <c r="GPT1" s="36"/>
      <c r="GPU1" s="36"/>
      <c r="GPV1" s="36"/>
      <c r="GPW1" s="36"/>
      <c r="GPX1" s="36"/>
      <c r="GPY1" s="36"/>
      <c r="GPZ1" s="36"/>
      <c r="GQA1" s="36"/>
      <c r="GQB1" s="36"/>
      <c r="GQC1" s="36"/>
      <c r="GQD1" s="36"/>
      <c r="GQE1" s="36"/>
      <c r="GQF1" s="36"/>
      <c r="GQG1" s="36"/>
      <c r="GQH1" s="36"/>
      <c r="GQI1" s="36"/>
      <c r="GQJ1" s="36"/>
      <c r="GQK1" s="36"/>
      <c r="GQL1" s="36"/>
      <c r="GQM1" s="36"/>
      <c r="GQN1" s="36"/>
      <c r="GQO1" s="36"/>
      <c r="GQP1" s="36"/>
      <c r="GQQ1" s="36"/>
      <c r="GQR1" s="36"/>
      <c r="GQS1" s="36"/>
      <c r="GQT1" s="36"/>
      <c r="GQU1" s="36"/>
      <c r="GQV1" s="36"/>
      <c r="GQW1" s="36"/>
      <c r="GQX1" s="36"/>
      <c r="GQY1" s="36"/>
      <c r="GQZ1" s="36"/>
      <c r="GRA1" s="36"/>
      <c r="GRB1" s="36"/>
      <c r="GRC1" s="36"/>
      <c r="GRD1" s="36"/>
      <c r="GRE1" s="36"/>
      <c r="GRF1" s="36"/>
      <c r="GRG1" s="36"/>
      <c r="GRH1" s="36"/>
      <c r="GRI1" s="36"/>
      <c r="GRJ1" s="36"/>
      <c r="GRK1" s="36"/>
      <c r="GRL1" s="36"/>
      <c r="GRM1" s="36"/>
      <c r="GRN1" s="36"/>
      <c r="GRO1" s="36"/>
      <c r="GRP1" s="36"/>
      <c r="GRQ1" s="36"/>
      <c r="GRR1" s="36"/>
      <c r="GRS1" s="36"/>
      <c r="GRT1" s="36"/>
      <c r="GRU1" s="36"/>
      <c r="GRV1" s="36"/>
      <c r="GRW1" s="36"/>
      <c r="GRX1" s="36"/>
      <c r="GRY1" s="36"/>
      <c r="GRZ1" s="36"/>
      <c r="GSA1" s="36"/>
      <c r="GSB1" s="36"/>
      <c r="GSC1" s="36"/>
      <c r="GSD1" s="36"/>
      <c r="GSE1" s="36"/>
      <c r="GSF1" s="36"/>
      <c r="GSG1" s="36"/>
      <c r="GSH1" s="36"/>
      <c r="GSI1" s="36"/>
      <c r="GSJ1" s="36"/>
      <c r="GSK1" s="36"/>
      <c r="GSL1" s="36"/>
      <c r="GSM1" s="36"/>
      <c r="GSN1" s="36"/>
      <c r="GSO1" s="36"/>
      <c r="GSP1" s="36"/>
      <c r="GSQ1" s="36"/>
      <c r="GSR1" s="36"/>
      <c r="GSS1" s="36"/>
      <c r="GST1" s="36"/>
      <c r="GSU1" s="36"/>
      <c r="GSV1" s="36"/>
      <c r="GSW1" s="36"/>
      <c r="GSX1" s="36"/>
      <c r="GSY1" s="36"/>
      <c r="GSZ1" s="36"/>
      <c r="GTA1" s="36"/>
      <c r="GTB1" s="36"/>
      <c r="GTC1" s="36"/>
      <c r="GTD1" s="36"/>
      <c r="GTE1" s="36"/>
      <c r="GTF1" s="36"/>
      <c r="GTG1" s="36"/>
      <c r="GTH1" s="36"/>
      <c r="GTI1" s="36"/>
      <c r="GTJ1" s="36"/>
      <c r="GTK1" s="36"/>
      <c r="GTL1" s="36"/>
      <c r="GTM1" s="36"/>
      <c r="GTN1" s="36"/>
      <c r="GTO1" s="36"/>
      <c r="GTP1" s="36"/>
      <c r="GTQ1" s="36"/>
      <c r="GTR1" s="36"/>
      <c r="GTS1" s="36"/>
      <c r="GTT1" s="36"/>
      <c r="GTU1" s="36"/>
      <c r="GTV1" s="36"/>
      <c r="GTW1" s="36"/>
      <c r="GTX1" s="36"/>
      <c r="GTY1" s="36"/>
      <c r="GTZ1" s="36"/>
      <c r="GUA1" s="36"/>
      <c r="GUB1" s="36"/>
      <c r="GUC1" s="36"/>
      <c r="GUD1" s="36"/>
      <c r="GUE1" s="36"/>
      <c r="GUF1" s="36"/>
      <c r="GUG1" s="36"/>
      <c r="GUH1" s="36"/>
      <c r="GUI1" s="36"/>
      <c r="GUJ1" s="36"/>
      <c r="GUK1" s="36"/>
      <c r="GUL1" s="36"/>
      <c r="GUM1" s="36"/>
      <c r="GUN1" s="36"/>
      <c r="GUO1" s="36"/>
      <c r="GUP1" s="36"/>
      <c r="GUQ1" s="36"/>
      <c r="GUR1" s="36"/>
      <c r="GUS1" s="36"/>
      <c r="GUT1" s="36"/>
      <c r="GUU1" s="36"/>
      <c r="GUV1" s="36"/>
      <c r="GUW1" s="36"/>
      <c r="GUX1" s="36"/>
      <c r="GUY1" s="36"/>
      <c r="GUZ1" s="36"/>
      <c r="GVA1" s="36"/>
      <c r="GVB1" s="36"/>
      <c r="GVC1" s="36"/>
      <c r="GVD1" s="36"/>
      <c r="GVE1" s="36"/>
      <c r="GVF1" s="36"/>
      <c r="GVG1" s="36"/>
      <c r="GVH1" s="36"/>
      <c r="GVI1" s="36"/>
      <c r="GVJ1" s="36"/>
      <c r="GVK1" s="36"/>
      <c r="GVL1" s="36"/>
      <c r="GVM1" s="36"/>
      <c r="GVN1" s="36"/>
      <c r="GVO1" s="36"/>
      <c r="GVP1" s="36"/>
      <c r="GVQ1" s="36"/>
      <c r="GVR1" s="36"/>
      <c r="GVS1" s="36"/>
      <c r="GVT1" s="36"/>
      <c r="GVU1" s="36"/>
      <c r="GVV1" s="36"/>
      <c r="GVW1" s="36"/>
      <c r="GVX1" s="36"/>
      <c r="GVY1" s="36"/>
      <c r="GVZ1" s="36"/>
      <c r="GWA1" s="36"/>
      <c r="GWB1" s="36"/>
      <c r="GWC1" s="36"/>
      <c r="GWD1" s="36"/>
      <c r="GWE1" s="36"/>
      <c r="GWF1" s="36"/>
      <c r="GWG1" s="36"/>
      <c r="GWH1" s="36"/>
      <c r="GWI1" s="36"/>
      <c r="GWJ1" s="36"/>
      <c r="GWK1" s="36"/>
      <c r="GWL1" s="36"/>
      <c r="GWM1" s="36"/>
      <c r="GWN1" s="36"/>
      <c r="GWO1" s="36"/>
      <c r="GWP1" s="36"/>
      <c r="GWQ1" s="36"/>
      <c r="GWR1" s="36"/>
      <c r="GWS1" s="36"/>
      <c r="GWT1" s="36"/>
      <c r="GWU1" s="36"/>
      <c r="GWV1" s="36"/>
      <c r="GWW1" s="36"/>
      <c r="GWX1" s="36"/>
      <c r="GWY1" s="36"/>
      <c r="GWZ1" s="36"/>
      <c r="GXA1" s="36"/>
      <c r="GXB1" s="36"/>
      <c r="GXC1" s="36"/>
      <c r="GXD1" s="36"/>
      <c r="GXE1" s="36"/>
      <c r="GXF1" s="36"/>
      <c r="GXG1" s="36"/>
      <c r="GXH1" s="36"/>
      <c r="GXI1" s="36"/>
      <c r="GXJ1" s="36"/>
      <c r="GXK1" s="36"/>
      <c r="GXL1" s="36"/>
      <c r="GXM1" s="36"/>
      <c r="GXN1" s="36"/>
      <c r="GXO1" s="36"/>
      <c r="GXP1" s="36"/>
      <c r="GXQ1" s="36"/>
      <c r="GXR1" s="36"/>
      <c r="GXS1" s="36"/>
      <c r="GXT1" s="36"/>
      <c r="GXU1" s="36"/>
      <c r="GXV1" s="36"/>
      <c r="GXW1" s="36"/>
      <c r="GXX1" s="36"/>
      <c r="GXY1" s="36"/>
      <c r="GXZ1" s="36"/>
      <c r="GYA1" s="36"/>
      <c r="GYB1" s="36"/>
      <c r="GYC1" s="36"/>
      <c r="GYD1" s="36"/>
      <c r="GYE1" s="36"/>
      <c r="GYF1" s="36"/>
      <c r="GYG1" s="36"/>
      <c r="GYH1" s="36"/>
      <c r="GYI1" s="36"/>
      <c r="GYJ1" s="36"/>
      <c r="GYK1" s="36"/>
      <c r="GYL1" s="36"/>
      <c r="GYM1" s="36"/>
      <c r="GYN1" s="36"/>
      <c r="GYO1" s="36"/>
      <c r="GYP1" s="36"/>
      <c r="GYQ1" s="36"/>
      <c r="GYR1" s="36"/>
      <c r="GYS1" s="36"/>
      <c r="GYT1" s="36"/>
      <c r="GYU1" s="36"/>
      <c r="GYV1" s="36"/>
      <c r="GYW1" s="36"/>
      <c r="GYX1" s="36"/>
      <c r="GYY1" s="36"/>
      <c r="GYZ1" s="36"/>
      <c r="GZA1" s="36"/>
      <c r="GZB1" s="36"/>
      <c r="GZC1" s="36"/>
      <c r="GZD1" s="36"/>
      <c r="GZE1" s="36"/>
      <c r="GZF1" s="36"/>
      <c r="GZG1" s="36"/>
      <c r="GZH1" s="36"/>
      <c r="GZI1" s="36"/>
      <c r="GZJ1" s="36"/>
      <c r="GZK1" s="36"/>
      <c r="GZL1" s="36"/>
      <c r="GZM1" s="36"/>
      <c r="GZN1" s="36"/>
      <c r="GZO1" s="36"/>
      <c r="GZP1" s="36"/>
      <c r="GZQ1" s="36"/>
      <c r="GZR1" s="36"/>
      <c r="GZS1" s="36"/>
      <c r="GZT1" s="36"/>
      <c r="GZU1" s="36"/>
      <c r="GZV1" s="36"/>
      <c r="GZW1" s="36"/>
      <c r="GZX1" s="36"/>
      <c r="GZY1" s="36"/>
      <c r="GZZ1" s="36"/>
      <c r="HAA1" s="36"/>
      <c r="HAB1" s="36"/>
      <c r="HAC1" s="36"/>
      <c r="HAD1" s="36"/>
      <c r="HAE1" s="36"/>
      <c r="HAF1" s="36"/>
      <c r="HAG1" s="36"/>
      <c r="HAH1" s="36"/>
      <c r="HAI1" s="36"/>
      <c r="HAJ1" s="36"/>
      <c r="HAK1" s="36"/>
      <c r="HAL1" s="36"/>
      <c r="HAM1" s="36"/>
      <c r="HAN1" s="36"/>
      <c r="HAO1" s="36"/>
      <c r="HAP1" s="36"/>
      <c r="HAQ1" s="36"/>
      <c r="HAR1" s="36"/>
      <c r="HAS1" s="36"/>
      <c r="HAT1" s="36"/>
      <c r="HAU1" s="36"/>
      <c r="HAV1" s="36"/>
      <c r="HAW1" s="36"/>
      <c r="HAX1" s="36"/>
      <c r="HAY1" s="36"/>
      <c r="HAZ1" s="36"/>
      <c r="HBA1" s="36"/>
      <c r="HBB1" s="36"/>
      <c r="HBC1" s="36"/>
      <c r="HBD1" s="36"/>
      <c r="HBE1" s="36"/>
      <c r="HBF1" s="36"/>
      <c r="HBG1" s="36"/>
      <c r="HBH1" s="36"/>
      <c r="HBI1" s="36"/>
      <c r="HBJ1" s="36"/>
      <c r="HBK1" s="36"/>
      <c r="HBL1" s="36"/>
      <c r="HBM1" s="36"/>
      <c r="HBN1" s="36"/>
      <c r="HBO1" s="36"/>
      <c r="HBP1" s="36"/>
      <c r="HBQ1" s="36"/>
      <c r="HBR1" s="36"/>
      <c r="HBS1" s="36"/>
      <c r="HBT1" s="36"/>
      <c r="HBU1" s="36"/>
      <c r="HBV1" s="36"/>
      <c r="HBW1" s="36"/>
      <c r="HBX1" s="36"/>
      <c r="HBY1" s="36"/>
      <c r="HBZ1" s="36"/>
      <c r="HCA1" s="36"/>
      <c r="HCB1" s="36"/>
      <c r="HCC1" s="36"/>
      <c r="HCD1" s="36"/>
      <c r="HCE1" s="36"/>
      <c r="HCF1" s="36"/>
      <c r="HCG1" s="36"/>
      <c r="HCH1" s="36"/>
      <c r="HCI1" s="36"/>
      <c r="HCJ1" s="36"/>
      <c r="HCK1" s="36"/>
      <c r="HCL1" s="36"/>
      <c r="HCM1" s="36"/>
      <c r="HCN1" s="36"/>
      <c r="HCO1" s="36"/>
      <c r="HCP1" s="36"/>
      <c r="HCQ1" s="36"/>
      <c r="HCR1" s="36"/>
      <c r="HCS1" s="36"/>
      <c r="HCT1" s="36"/>
      <c r="HCU1" s="36"/>
      <c r="HCV1" s="36"/>
      <c r="HCW1" s="36"/>
      <c r="HCX1" s="36"/>
      <c r="HCY1" s="36"/>
      <c r="HCZ1" s="36"/>
      <c r="HDA1" s="36"/>
      <c r="HDB1" s="36"/>
      <c r="HDC1" s="36"/>
      <c r="HDD1" s="36"/>
      <c r="HDE1" s="36"/>
      <c r="HDF1" s="36"/>
      <c r="HDG1" s="36"/>
      <c r="HDH1" s="36"/>
      <c r="HDI1" s="36"/>
      <c r="HDJ1" s="36"/>
      <c r="HDK1" s="36"/>
      <c r="HDL1" s="36"/>
      <c r="HDM1" s="36"/>
      <c r="HDN1" s="36"/>
      <c r="HDO1" s="36"/>
      <c r="HDP1" s="36"/>
      <c r="HDQ1" s="36"/>
      <c r="HDR1" s="36"/>
      <c r="HDS1" s="36"/>
      <c r="HDT1" s="36"/>
      <c r="HDU1" s="36"/>
      <c r="HDV1" s="36"/>
      <c r="HDW1" s="36"/>
      <c r="HDX1" s="36"/>
      <c r="HDY1" s="36"/>
      <c r="HDZ1" s="36"/>
      <c r="HEA1" s="36"/>
      <c r="HEB1" s="36"/>
      <c r="HEC1" s="36"/>
      <c r="HED1" s="36"/>
      <c r="HEE1" s="36"/>
      <c r="HEF1" s="36"/>
      <c r="HEG1" s="36"/>
      <c r="HEH1" s="36"/>
      <c r="HEI1" s="36"/>
      <c r="HEJ1" s="36"/>
      <c r="HEK1" s="36"/>
      <c r="HEL1" s="36"/>
      <c r="HEM1" s="36"/>
      <c r="HEN1" s="36"/>
      <c r="HEO1" s="36"/>
      <c r="HEP1" s="36"/>
      <c r="HEQ1" s="36"/>
      <c r="HER1" s="36"/>
      <c r="HES1" s="36"/>
      <c r="HET1" s="36"/>
      <c r="HEU1" s="36"/>
      <c r="HEV1" s="36"/>
      <c r="HEW1" s="36"/>
      <c r="HEX1" s="36"/>
      <c r="HEY1" s="36"/>
      <c r="HEZ1" s="36"/>
      <c r="HFA1" s="36"/>
      <c r="HFB1" s="36"/>
      <c r="HFC1" s="36"/>
      <c r="HFD1" s="36"/>
      <c r="HFE1" s="36"/>
      <c r="HFF1" s="36"/>
      <c r="HFG1" s="36"/>
      <c r="HFH1" s="36"/>
      <c r="HFI1" s="36"/>
      <c r="HFJ1" s="36"/>
      <c r="HFK1" s="36"/>
      <c r="HFL1" s="36"/>
      <c r="HFM1" s="36"/>
      <c r="HFN1" s="36"/>
      <c r="HFO1" s="36"/>
      <c r="HFP1" s="36"/>
      <c r="HFQ1" s="36"/>
      <c r="HFR1" s="36"/>
      <c r="HFS1" s="36"/>
      <c r="HFT1" s="36"/>
      <c r="HFU1" s="36"/>
      <c r="HFV1" s="36"/>
      <c r="HFW1" s="36"/>
      <c r="HFX1" s="36"/>
      <c r="HFY1" s="36"/>
      <c r="HFZ1" s="36"/>
      <c r="HGA1" s="36"/>
      <c r="HGB1" s="36"/>
      <c r="HGC1" s="36"/>
      <c r="HGD1" s="36"/>
      <c r="HGE1" s="36"/>
      <c r="HGF1" s="36"/>
      <c r="HGG1" s="36"/>
      <c r="HGH1" s="36"/>
      <c r="HGI1" s="36"/>
      <c r="HGJ1" s="36"/>
      <c r="HGK1" s="36"/>
      <c r="HGL1" s="36"/>
      <c r="HGM1" s="36"/>
      <c r="HGN1" s="36"/>
      <c r="HGO1" s="36"/>
      <c r="HGP1" s="36"/>
      <c r="HGQ1" s="36"/>
      <c r="HGR1" s="36"/>
      <c r="HGS1" s="36"/>
      <c r="HGT1" s="36"/>
      <c r="HGU1" s="36"/>
      <c r="HGV1" s="36"/>
      <c r="HGW1" s="36"/>
      <c r="HGX1" s="36"/>
      <c r="HGY1" s="36"/>
      <c r="HGZ1" s="36"/>
      <c r="HHA1" s="36"/>
      <c r="HHB1" s="36"/>
      <c r="HHC1" s="36"/>
      <c r="HHD1" s="36"/>
      <c r="HHE1" s="36"/>
      <c r="HHF1" s="36"/>
      <c r="HHG1" s="36"/>
      <c r="HHH1" s="36"/>
      <c r="HHI1" s="36"/>
      <c r="HHJ1" s="36"/>
      <c r="HHK1" s="36"/>
      <c r="HHL1" s="36"/>
      <c r="HHM1" s="36"/>
      <c r="HHN1" s="36"/>
      <c r="HHO1" s="36"/>
      <c r="HHP1" s="36"/>
      <c r="HHQ1" s="36"/>
      <c r="HHR1" s="36"/>
      <c r="HHS1" s="36"/>
      <c r="HHT1" s="36"/>
      <c r="HHU1" s="36"/>
      <c r="HHV1" s="36"/>
      <c r="HHW1" s="36"/>
      <c r="HHX1" s="36"/>
      <c r="HHY1" s="36"/>
      <c r="HHZ1" s="36"/>
      <c r="HIA1" s="36"/>
      <c r="HIB1" s="36"/>
      <c r="HIC1" s="36"/>
      <c r="HID1" s="36"/>
      <c r="HIE1" s="36"/>
      <c r="HIF1" s="36"/>
      <c r="HIG1" s="36"/>
      <c r="HIH1" s="36"/>
      <c r="HII1" s="36"/>
      <c r="HIJ1" s="36"/>
      <c r="HIK1" s="36"/>
      <c r="HIL1" s="36"/>
      <c r="HIM1" s="36"/>
      <c r="HIN1" s="36"/>
      <c r="HIO1" s="36"/>
      <c r="HIP1" s="36"/>
      <c r="HIQ1" s="36"/>
      <c r="HIR1" s="36"/>
      <c r="HIS1" s="36"/>
      <c r="HIT1" s="36"/>
      <c r="HIU1" s="36"/>
      <c r="HIV1" s="36"/>
      <c r="HIW1" s="36"/>
      <c r="HIX1" s="36"/>
      <c r="HIY1" s="36"/>
      <c r="HIZ1" s="36"/>
      <c r="HJA1" s="36"/>
      <c r="HJB1" s="36"/>
      <c r="HJC1" s="36"/>
      <c r="HJD1" s="36"/>
      <c r="HJE1" s="36"/>
      <c r="HJF1" s="36"/>
      <c r="HJG1" s="36"/>
      <c r="HJH1" s="36"/>
      <c r="HJI1" s="36"/>
      <c r="HJJ1" s="36"/>
      <c r="HJK1" s="36"/>
      <c r="HJL1" s="36"/>
      <c r="HJM1" s="36"/>
      <c r="HJN1" s="36"/>
      <c r="HJO1" s="36"/>
      <c r="HJP1" s="36"/>
      <c r="HJQ1" s="36"/>
      <c r="HJR1" s="36"/>
      <c r="HJS1" s="36"/>
      <c r="HJT1" s="36"/>
      <c r="HJU1" s="36"/>
      <c r="HJV1" s="36"/>
      <c r="HJW1" s="36"/>
      <c r="HJX1" s="36"/>
      <c r="HJY1" s="36"/>
      <c r="HJZ1" s="36"/>
      <c r="HKA1" s="36"/>
      <c r="HKB1" s="36"/>
      <c r="HKC1" s="36"/>
      <c r="HKD1" s="36"/>
      <c r="HKE1" s="36"/>
      <c r="HKF1" s="36"/>
      <c r="HKG1" s="36"/>
      <c r="HKH1" s="36"/>
      <c r="HKI1" s="36"/>
      <c r="HKJ1" s="36"/>
      <c r="HKK1" s="36"/>
      <c r="HKL1" s="36"/>
      <c r="HKM1" s="36"/>
      <c r="HKN1" s="36"/>
      <c r="HKO1" s="36"/>
      <c r="HKP1" s="36"/>
      <c r="HKQ1" s="36"/>
      <c r="HKR1" s="36"/>
      <c r="HKS1" s="36"/>
      <c r="HKT1" s="36"/>
      <c r="HKU1" s="36"/>
      <c r="HKV1" s="36"/>
      <c r="HKW1" s="36"/>
      <c r="HKX1" s="36"/>
      <c r="HKY1" s="36"/>
      <c r="HKZ1" s="36"/>
      <c r="HLA1" s="36"/>
      <c r="HLB1" s="36"/>
      <c r="HLC1" s="36"/>
      <c r="HLD1" s="36"/>
      <c r="HLE1" s="36"/>
      <c r="HLF1" s="36"/>
      <c r="HLG1" s="36"/>
      <c r="HLH1" s="36"/>
      <c r="HLI1" s="36"/>
      <c r="HLJ1" s="36"/>
      <c r="HLK1" s="36"/>
      <c r="HLL1" s="36"/>
      <c r="HLM1" s="36"/>
      <c r="HLN1" s="36"/>
      <c r="HLO1" s="36"/>
      <c r="HLP1" s="36"/>
      <c r="HLQ1" s="36"/>
      <c r="HLR1" s="36"/>
      <c r="HLS1" s="36"/>
      <c r="HLT1" s="36"/>
      <c r="HLU1" s="36"/>
      <c r="HLV1" s="36"/>
      <c r="HLW1" s="36"/>
      <c r="HLX1" s="36"/>
      <c r="HLY1" s="36"/>
      <c r="HLZ1" s="36"/>
      <c r="HMA1" s="36"/>
      <c r="HMB1" s="36"/>
      <c r="HMC1" s="36"/>
      <c r="HMD1" s="36"/>
      <c r="HME1" s="36"/>
      <c r="HMF1" s="36"/>
      <c r="HMG1" s="36"/>
      <c r="HMH1" s="36"/>
      <c r="HMI1" s="36"/>
      <c r="HMJ1" s="36"/>
      <c r="HMK1" s="36"/>
      <c r="HML1" s="36"/>
      <c r="HMM1" s="36"/>
      <c r="HMN1" s="36"/>
      <c r="HMO1" s="36"/>
      <c r="HMP1" s="36"/>
      <c r="HMQ1" s="36"/>
      <c r="HMR1" s="36"/>
      <c r="HMS1" s="36"/>
      <c r="HMT1" s="36"/>
      <c r="HMU1" s="36"/>
      <c r="HMV1" s="36"/>
      <c r="HMW1" s="36"/>
      <c r="HMX1" s="36"/>
      <c r="HMY1" s="36"/>
      <c r="HMZ1" s="36"/>
      <c r="HNA1" s="36"/>
      <c r="HNB1" s="36"/>
      <c r="HNC1" s="36"/>
      <c r="HND1" s="36"/>
      <c r="HNE1" s="36"/>
      <c r="HNF1" s="36"/>
      <c r="HNG1" s="36"/>
      <c r="HNH1" s="36"/>
      <c r="HNI1" s="36"/>
      <c r="HNJ1" s="36"/>
      <c r="HNK1" s="36"/>
      <c r="HNL1" s="36"/>
      <c r="HNM1" s="36"/>
      <c r="HNN1" s="36"/>
      <c r="HNO1" s="36"/>
      <c r="HNP1" s="36"/>
      <c r="HNQ1" s="36"/>
      <c r="HNR1" s="36"/>
      <c r="HNS1" s="36"/>
      <c r="HNT1" s="36"/>
      <c r="HNU1" s="36"/>
      <c r="HNV1" s="36"/>
      <c r="HNW1" s="36"/>
      <c r="HNX1" s="36"/>
      <c r="HNY1" s="36"/>
      <c r="HNZ1" s="36"/>
      <c r="HOA1" s="36"/>
      <c r="HOB1" s="36"/>
      <c r="HOC1" s="36"/>
      <c r="HOD1" s="36"/>
      <c r="HOE1" s="36"/>
      <c r="HOF1" s="36"/>
      <c r="HOG1" s="36"/>
      <c r="HOH1" s="36"/>
      <c r="HOI1" s="36"/>
      <c r="HOJ1" s="36"/>
      <c r="HOK1" s="36"/>
      <c r="HOL1" s="36"/>
      <c r="HOM1" s="36"/>
      <c r="HON1" s="36"/>
      <c r="HOO1" s="36"/>
      <c r="HOP1" s="36"/>
      <c r="HOQ1" s="36"/>
      <c r="HOR1" s="36"/>
      <c r="HOS1" s="36"/>
      <c r="HOT1" s="36"/>
      <c r="HOU1" s="36"/>
      <c r="HOV1" s="36"/>
      <c r="HOW1" s="36"/>
      <c r="HOX1" s="36"/>
      <c r="HOY1" s="36"/>
      <c r="HOZ1" s="36"/>
      <c r="HPA1" s="36"/>
      <c r="HPB1" s="36"/>
      <c r="HPC1" s="36"/>
      <c r="HPD1" s="36"/>
      <c r="HPE1" s="36"/>
      <c r="HPF1" s="36"/>
      <c r="HPG1" s="36"/>
      <c r="HPH1" s="36"/>
      <c r="HPI1" s="36"/>
      <c r="HPJ1" s="36"/>
      <c r="HPK1" s="36"/>
      <c r="HPL1" s="36"/>
      <c r="HPM1" s="36"/>
      <c r="HPN1" s="36"/>
      <c r="HPO1" s="36"/>
      <c r="HPP1" s="36"/>
      <c r="HPQ1" s="36"/>
      <c r="HPR1" s="36"/>
      <c r="HPS1" s="36"/>
      <c r="HPT1" s="36"/>
      <c r="HPU1" s="36"/>
      <c r="HPV1" s="36"/>
      <c r="HPW1" s="36"/>
      <c r="HPX1" s="36"/>
      <c r="HPY1" s="36"/>
      <c r="HPZ1" s="36"/>
      <c r="HQA1" s="36"/>
      <c r="HQB1" s="36"/>
      <c r="HQC1" s="36"/>
      <c r="HQD1" s="36"/>
      <c r="HQE1" s="36"/>
      <c r="HQF1" s="36"/>
      <c r="HQG1" s="36"/>
      <c r="HQH1" s="36"/>
      <c r="HQI1" s="36"/>
      <c r="HQJ1" s="36"/>
      <c r="HQK1" s="36"/>
      <c r="HQL1" s="36"/>
      <c r="HQM1" s="36"/>
      <c r="HQN1" s="36"/>
      <c r="HQO1" s="36"/>
      <c r="HQP1" s="36"/>
      <c r="HQQ1" s="36"/>
      <c r="HQR1" s="36"/>
      <c r="HQS1" s="36"/>
      <c r="HQT1" s="36"/>
      <c r="HQU1" s="36"/>
      <c r="HQV1" s="36"/>
      <c r="HQW1" s="36"/>
      <c r="HQX1" s="36"/>
      <c r="HQY1" s="36"/>
      <c r="HQZ1" s="36"/>
      <c r="HRA1" s="36"/>
      <c r="HRB1" s="36"/>
      <c r="HRC1" s="36"/>
      <c r="HRD1" s="36"/>
      <c r="HRE1" s="36"/>
      <c r="HRF1" s="36"/>
      <c r="HRG1" s="36"/>
      <c r="HRH1" s="36"/>
      <c r="HRI1" s="36"/>
      <c r="HRJ1" s="36"/>
      <c r="HRK1" s="36"/>
      <c r="HRL1" s="36"/>
      <c r="HRM1" s="36"/>
      <c r="HRN1" s="36"/>
      <c r="HRO1" s="36"/>
      <c r="HRP1" s="36"/>
      <c r="HRQ1" s="36"/>
      <c r="HRR1" s="36"/>
      <c r="HRS1" s="36"/>
      <c r="HRT1" s="36"/>
      <c r="HRU1" s="36"/>
      <c r="HRV1" s="36"/>
      <c r="HRW1" s="36"/>
      <c r="HRX1" s="36"/>
      <c r="HRY1" s="36"/>
      <c r="HRZ1" s="36"/>
      <c r="HSA1" s="36"/>
      <c r="HSB1" s="36"/>
      <c r="HSC1" s="36"/>
      <c r="HSD1" s="36"/>
      <c r="HSE1" s="36"/>
      <c r="HSF1" s="36"/>
      <c r="HSG1" s="36"/>
      <c r="HSH1" s="36"/>
      <c r="HSI1" s="36"/>
      <c r="HSJ1" s="36"/>
      <c r="HSK1" s="36"/>
      <c r="HSL1" s="36"/>
      <c r="HSM1" s="36"/>
      <c r="HSN1" s="36"/>
      <c r="HSO1" s="36"/>
      <c r="HSP1" s="36"/>
      <c r="HSQ1" s="36"/>
      <c r="HSR1" s="36"/>
      <c r="HSS1" s="36"/>
      <c r="HST1" s="36"/>
      <c r="HSU1" s="36"/>
      <c r="HSV1" s="36"/>
      <c r="HSW1" s="36"/>
      <c r="HSX1" s="36"/>
      <c r="HSY1" s="36"/>
      <c r="HSZ1" s="36"/>
      <c r="HTA1" s="36"/>
      <c r="HTB1" s="36"/>
      <c r="HTC1" s="36"/>
      <c r="HTD1" s="36"/>
      <c r="HTE1" s="36"/>
      <c r="HTF1" s="36"/>
      <c r="HTG1" s="36"/>
      <c r="HTH1" s="36"/>
      <c r="HTI1" s="36"/>
      <c r="HTJ1" s="36"/>
      <c r="HTK1" s="36"/>
      <c r="HTL1" s="36"/>
      <c r="HTM1" s="36"/>
      <c r="HTN1" s="36"/>
      <c r="HTO1" s="36"/>
      <c r="HTP1" s="36"/>
      <c r="HTQ1" s="36"/>
      <c r="HTR1" s="36"/>
      <c r="HTS1" s="36"/>
      <c r="HTT1" s="36"/>
      <c r="HTU1" s="36"/>
      <c r="HTV1" s="36"/>
      <c r="HTW1" s="36"/>
      <c r="HTX1" s="36"/>
      <c r="HTY1" s="36"/>
      <c r="HTZ1" s="36"/>
      <c r="HUA1" s="36"/>
      <c r="HUB1" s="36"/>
      <c r="HUC1" s="36"/>
      <c r="HUD1" s="36"/>
      <c r="HUE1" s="36"/>
      <c r="HUF1" s="36"/>
      <c r="HUG1" s="36"/>
      <c r="HUH1" s="36"/>
      <c r="HUI1" s="36"/>
      <c r="HUJ1" s="36"/>
      <c r="HUK1" s="36"/>
      <c r="HUL1" s="36"/>
      <c r="HUM1" s="36"/>
      <c r="HUN1" s="36"/>
      <c r="HUO1" s="36"/>
      <c r="HUP1" s="36"/>
      <c r="HUQ1" s="36"/>
      <c r="HUR1" s="36"/>
      <c r="HUS1" s="36"/>
      <c r="HUT1" s="36"/>
      <c r="HUU1" s="36"/>
      <c r="HUV1" s="36"/>
      <c r="HUW1" s="36"/>
      <c r="HUX1" s="36"/>
      <c r="HUY1" s="36"/>
      <c r="HUZ1" s="36"/>
      <c r="HVA1" s="36"/>
      <c r="HVB1" s="36"/>
      <c r="HVC1" s="36"/>
      <c r="HVD1" s="36"/>
      <c r="HVE1" s="36"/>
      <c r="HVF1" s="36"/>
      <c r="HVG1" s="36"/>
      <c r="HVH1" s="36"/>
      <c r="HVI1" s="36"/>
      <c r="HVJ1" s="36"/>
      <c r="HVK1" s="36"/>
      <c r="HVL1" s="36"/>
      <c r="HVM1" s="36"/>
      <c r="HVN1" s="36"/>
      <c r="HVO1" s="36"/>
      <c r="HVP1" s="36"/>
      <c r="HVQ1" s="36"/>
      <c r="HVR1" s="36"/>
      <c r="HVS1" s="36"/>
      <c r="HVT1" s="36"/>
      <c r="HVU1" s="36"/>
      <c r="HVV1" s="36"/>
      <c r="HVW1" s="36"/>
      <c r="HVX1" s="36"/>
      <c r="HVY1" s="36"/>
      <c r="HVZ1" s="36"/>
      <c r="HWA1" s="36"/>
      <c r="HWB1" s="36"/>
      <c r="HWC1" s="36"/>
      <c r="HWD1" s="36"/>
      <c r="HWE1" s="36"/>
      <c r="HWF1" s="36"/>
      <c r="HWG1" s="36"/>
      <c r="HWH1" s="36"/>
      <c r="HWI1" s="36"/>
      <c r="HWJ1" s="36"/>
      <c r="HWK1" s="36"/>
      <c r="HWL1" s="36"/>
      <c r="HWM1" s="36"/>
      <c r="HWN1" s="36"/>
      <c r="HWO1" s="36"/>
      <c r="HWP1" s="36"/>
      <c r="HWQ1" s="36"/>
      <c r="HWR1" s="36"/>
      <c r="HWS1" s="36"/>
      <c r="HWT1" s="36"/>
      <c r="HWU1" s="36"/>
      <c r="HWV1" s="36"/>
      <c r="HWW1" s="36"/>
      <c r="HWX1" s="36"/>
      <c r="HWY1" s="36"/>
      <c r="HWZ1" s="36"/>
      <c r="HXA1" s="36"/>
      <c r="HXB1" s="36"/>
      <c r="HXC1" s="36"/>
      <c r="HXD1" s="36"/>
      <c r="HXE1" s="36"/>
      <c r="HXF1" s="36"/>
      <c r="HXG1" s="36"/>
      <c r="HXH1" s="36"/>
      <c r="HXI1" s="36"/>
      <c r="HXJ1" s="36"/>
      <c r="HXK1" s="36"/>
      <c r="HXL1" s="36"/>
      <c r="HXM1" s="36"/>
      <c r="HXN1" s="36"/>
      <c r="HXO1" s="36"/>
      <c r="HXP1" s="36"/>
      <c r="HXQ1" s="36"/>
      <c r="HXR1" s="36"/>
      <c r="HXS1" s="36"/>
      <c r="HXT1" s="36"/>
      <c r="HXU1" s="36"/>
      <c r="HXV1" s="36"/>
      <c r="HXW1" s="36"/>
      <c r="HXX1" s="36"/>
      <c r="HXY1" s="36"/>
      <c r="HXZ1" s="36"/>
      <c r="HYA1" s="36"/>
      <c r="HYB1" s="36"/>
      <c r="HYC1" s="36"/>
      <c r="HYD1" s="36"/>
      <c r="HYE1" s="36"/>
      <c r="HYF1" s="36"/>
      <c r="HYG1" s="36"/>
      <c r="HYH1" s="36"/>
      <c r="HYI1" s="36"/>
      <c r="HYJ1" s="36"/>
      <c r="HYK1" s="36"/>
      <c r="HYL1" s="36"/>
      <c r="HYM1" s="36"/>
      <c r="HYN1" s="36"/>
      <c r="HYO1" s="36"/>
      <c r="HYP1" s="36"/>
      <c r="HYQ1" s="36"/>
      <c r="HYR1" s="36"/>
      <c r="HYS1" s="36"/>
      <c r="HYT1" s="36"/>
      <c r="HYU1" s="36"/>
      <c r="HYV1" s="36"/>
      <c r="HYW1" s="36"/>
      <c r="HYX1" s="36"/>
      <c r="HYY1" s="36"/>
      <c r="HYZ1" s="36"/>
      <c r="HZA1" s="36"/>
      <c r="HZB1" s="36"/>
      <c r="HZC1" s="36"/>
      <c r="HZD1" s="36"/>
      <c r="HZE1" s="36"/>
      <c r="HZF1" s="36"/>
      <c r="HZG1" s="36"/>
      <c r="HZH1" s="36"/>
      <c r="HZI1" s="36"/>
      <c r="HZJ1" s="36"/>
      <c r="HZK1" s="36"/>
      <c r="HZL1" s="36"/>
      <c r="HZM1" s="36"/>
      <c r="HZN1" s="36"/>
      <c r="HZO1" s="36"/>
      <c r="HZP1" s="36"/>
      <c r="HZQ1" s="36"/>
      <c r="HZR1" s="36"/>
      <c r="HZS1" s="36"/>
      <c r="HZT1" s="36"/>
      <c r="HZU1" s="36"/>
      <c r="HZV1" s="36"/>
      <c r="HZW1" s="36"/>
      <c r="HZX1" s="36"/>
      <c r="HZY1" s="36"/>
      <c r="HZZ1" s="36"/>
      <c r="IAA1" s="36"/>
      <c r="IAB1" s="36"/>
      <c r="IAC1" s="36"/>
      <c r="IAD1" s="36"/>
      <c r="IAE1" s="36"/>
      <c r="IAF1" s="36"/>
      <c r="IAG1" s="36"/>
      <c r="IAH1" s="36"/>
      <c r="IAI1" s="36"/>
      <c r="IAJ1" s="36"/>
      <c r="IAK1" s="36"/>
      <c r="IAL1" s="36"/>
      <c r="IAM1" s="36"/>
      <c r="IAN1" s="36"/>
      <c r="IAO1" s="36"/>
      <c r="IAP1" s="36"/>
      <c r="IAQ1" s="36"/>
      <c r="IAR1" s="36"/>
      <c r="IAS1" s="36"/>
      <c r="IAT1" s="36"/>
      <c r="IAU1" s="36"/>
      <c r="IAV1" s="36"/>
      <c r="IAW1" s="36"/>
      <c r="IAX1" s="36"/>
      <c r="IAY1" s="36"/>
      <c r="IAZ1" s="36"/>
      <c r="IBA1" s="36"/>
      <c r="IBB1" s="36"/>
      <c r="IBC1" s="36"/>
      <c r="IBD1" s="36"/>
      <c r="IBE1" s="36"/>
      <c r="IBF1" s="36"/>
      <c r="IBG1" s="36"/>
      <c r="IBH1" s="36"/>
      <c r="IBI1" s="36"/>
      <c r="IBJ1" s="36"/>
      <c r="IBK1" s="36"/>
      <c r="IBL1" s="36"/>
      <c r="IBM1" s="36"/>
      <c r="IBN1" s="36"/>
      <c r="IBO1" s="36"/>
      <c r="IBP1" s="36"/>
      <c r="IBQ1" s="36"/>
      <c r="IBR1" s="36"/>
      <c r="IBS1" s="36"/>
      <c r="IBT1" s="36"/>
      <c r="IBU1" s="36"/>
      <c r="IBV1" s="36"/>
      <c r="IBW1" s="36"/>
      <c r="IBX1" s="36"/>
      <c r="IBY1" s="36"/>
      <c r="IBZ1" s="36"/>
      <c r="ICA1" s="36"/>
      <c r="ICB1" s="36"/>
      <c r="ICC1" s="36"/>
      <c r="ICD1" s="36"/>
      <c r="ICE1" s="36"/>
      <c r="ICF1" s="36"/>
      <c r="ICG1" s="36"/>
      <c r="ICH1" s="36"/>
      <c r="ICI1" s="36"/>
      <c r="ICJ1" s="36"/>
      <c r="ICK1" s="36"/>
      <c r="ICL1" s="36"/>
      <c r="ICM1" s="36"/>
      <c r="ICN1" s="36"/>
      <c r="ICO1" s="36"/>
      <c r="ICP1" s="36"/>
      <c r="ICQ1" s="36"/>
      <c r="ICR1" s="36"/>
      <c r="ICS1" s="36"/>
      <c r="ICT1" s="36"/>
      <c r="ICU1" s="36"/>
      <c r="ICV1" s="36"/>
      <c r="ICW1" s="36"/>
      <c r="ICX1" s="36"/>
      <c r="ICY1" s="36"/>
      <c r="ICZ1" s="36"/>
      <c r="IDA1" s="36"/>
      <c r="IDB1" s="36"/>
      <c r="IDC1" s="36"/>
      <c r="IDD1" s="36"/>
      <c r="IDE1" s="36"/>
      <c r="IDF1" s="36"/>
      <c r="IDG1" s="36"/>
      <c r="IDH1" s="36"/>
      <c r="IDI1" s="36"/>
      <c r="IDJ1" s="36"/>
      <c r="IDK1" s="36"/>
      <c r="IDL1" s="36"/>
      <c r="IDM1" s="36"/>
      <c r="IDN1" s="36"/>
      <c r="IDO1" s="36"/>
      <c r="IDP1" s="36"/>
      <c r="IDQ1" s="36"/>
      <c r="IDR1" s="36"/>
      <c r="IDS1" s="36"/>
      <c r="IDT1" s="36"/>
      <c r="IDU1" s="36"/>
      <c r="IDV1" s="36"/>
      <c r="IDW1" s="36"/>
      <c r="IDX1" s="36"/>
      <c r="IDY1" s="36"/>
      <c r="IDZ1" s="36"/>
      <c r="IEA1" s="36"/>
      <c r="IEB1" s="36"/>
      <c r="IEC1" s="36"/>
      <c r="IED1" s="36"/>
      <c r="IEE1" s="36"/>
      <c r="IEF1" s="36"/>
      <c r="IEG1" s="36"/>
      <c r="IEH1" s="36"/>
      <c r="IEI1" s="36"/>
      <c r="IEJ1" s="36"/>
      <c r="IEK1" s="36"/>
      <c r="IEL1" s="36"/>
      <c r="IEM1" s="36"/>
      <c r="IEN1" s="36"/>
      <c r="IEO1" s="36"/>
      <c r="IEP1" s="36"/>
      <c r="IEQ1" s="36"/>
      <c r="IER1" s="36"/>
      <c r="IES1" s="36"/>
      <c r="IET1" s="36"/>
      <c r="IEU1" s="36"/>
      <c r="IEV1" s="36"/>
      <c r="IEW1" s="36"/>
      <c r="IEX1" s="36"/>
      <c r="IEY1" s="36"/>
      <c r="IEZ1" s="36"/>
      <c r="IFA1" s="36"/>
      <c r="IFB1" s="36"/>
      <c r="IFC1" s="36"/>
      <c r="IFD1" s="36"/>
      <c r="IFE1" s="36"/>
      <c r="IFF1" s="36"/>
      <c r="IFG1" s="36"/>
      <c r="IFH1" s="36"/>
      <c r="IFI1" s="36"/>
      <c r="IFJ1" s="36"/>
      <c r="IFK1" s="36"/>
      <c r="IFL1" s="36"/>
      <c r="IFM1" s="36"/>
      <c r="IFN1" s="36"/>
      <c r="IFO1" s="36"/>
      <c r="IFP1" s="36"/>
      <c r="IFQ1" s="36"/>
      <c r="IFR1" s="36"/>
      <c r="IFS1" s="36"/>
      <c r="IFT1" s="36"/>
      <c r="IFU1" s="36"/>
      <c r="IFV1" s="36"/>
      <c r="IFW1" s="36"/>
      <c r="IFX1" s="36"/>
      <c r="IFY1" s="36"/>
      <c r="IFZ1" s="36"/>
      <c r="IGA1" s="36"/>
      <c r="IGB1" s="36"/>
      <c r="IGC1" s="36"/>
      <c r="IGD1" s="36"/>
      <c r="IGE1" s="36"/>
      <c r="IGF1" s="36"/>
      <c r="IGG1" s="36"/>
      <c r="IGH1" s="36"/>
      <c r="IGI1" s="36"/>
      <c r="IGJ1" s="36"/>
      <c r="IGK1" s="36"/>
      <c r="IGL1" s="36"/>
      <c r="IGM1" s="36"/>
      <c r="IGN1" s="36"/>
      <c r="IGO1" s="36"/>
      <c r="IGP1" s="36"/>
      <c r="IGQ1" s="36"/>
      <c r="IGR1" s="36"/>
      <c r="IGS1" s="36"/>
      <c r="IGT1" s="36"/>
      <c r="IGU1" s="36"/>
      <c r="IGV1" s="36"/>
      <c r="IGW1" s="36"/>
      <c r="IGX1" s="36"/>
      <c r="IGY1" s="36"/>
      <c r="IGZ1" s="36"/>
      <c r="IHA1" s="36"/>
      <c r="IHB1" s="36"/>
      <c r="IHC1" s="36"/>
      <c r="IHD1" s="36"/>
      <c r="IHE1" s="36"/>
      <c r="IHF1" s="36"/>
      <c r="IHG1" s="36"/>
      <c r="IHH1" s="36"/>
      <c r="IHI1" s="36"/>
      <c r="IHJ1" s="36"/>
      <c r="IHK1" s="36"/>
      <c r="IHL1" s="36"/>
      <c r="IHM1" s="36"/>
      <c r="IHN1" s="36"/>
      <c r="IHO1" s="36"/>
      <c r="IHP1" s="36"/>
      <c r="IHQ1" s="36"/>
      <c r="IHR1" s="36"/>
      <c r="IHS1" s="36"/>
      <c r="IHT1" s="36"/>
      <c r="IHU1" s="36"/>
      <c r="IHV1" s="36"/>
      <c r="IHW1" s="36"/>
      <c r="IHX1" s="36"/>
      <c r="IHY1" s="36"/>
      <c r="IHZ1" s="36"/>
      <c r="IIA1" s="36"/>
      <c r="IIB1" s="36"/>
      <c r="IIC1" s="36"/>
      <c r="IID1" s="36"/>
      <c r="IIE1" s="36"/>
      <c r="IIF1" s="36"/>
      <c r="IIG1" s="36"/>
      <c r="IIH1" s="36"/>
      <c r="III1" s="36"/>
      <c r="IIJ1" s="36"/>
      <c r="IIK1" s="36"/>
      <c r="IIL1" s="36"/>
      <c r="IIM1" s="36"/>
      <c r="IIN1" s="36"/>
      <c r="IIO1" s="36"/>
      <c r="IIP1" s="36"/>
      <c r="IIQ1" s="36"/>
      <c r="IIR1" s="36"/>
      <c r="IIS1" s="36"/>
      <c r="IIT1" s="36"/>
      <c r="IIU1" s="36"/>
      <c r="IIV1" s="36"/>
      <c r="IIW1" s="36"/>
      <c r="IIX1" s="36"/>
      <c r="IIY1" s="36"/>
      <c r="IIZ1" s="36"/>
      <c r="IJA1" s="36"/>
      <c r="IJB1" s="36"/>
      <c r="IJC1" s="36"/>
      <c r="IJD1" s="36"/>
      <c r="IJE1" s="36"/>
      <c r="IJF1" s="36"/>
      <c r="IJG1" s="36"/>
      <c r="IJH1" s="36"/>
      <c r="IJI1" s="36"/>
      <c r="IJJ1" s="36"/>
      <c r="IJK1" s="36"/>
      <c r="IJL1" s="36"/>
      <c r="IJM1" s="36"/>
      <c r="IJN1" s="36"/>
      <c r="IJO1" s="36"/>
      <c r="IJP1" s="36"/>
      <c r="IJQ1" s="36"/>
      <c r="IJR1" s="36"/>
      <c r="IJS1" s="36"/>
      <c r="IJT1" s="36"/>
      <c r="IJU1" s="36"/>
      <c r="IJV1" s="36"/>
      <c r="IJW1" s="36"/>
      <c r="IJX1" s="36"/>
      <c r="IJY1" s="36"/>
      <c r="IJZ1" s="36"/>
      <c r="IKA1" s="36"/>
      <c r="IKB1" s="36"/>
      <c r="IKC1" s="36"/>
      <c r="IKD1" s="36"/>
      <c r="IKE1" s="36"/>
      <c r="IKF1" s="36"/>
      <c r="IKG1" s="36"/>
      <c r="IKH1" s="36"/>
      <c r="IKI1" s="36"/>
      <c r="IKJ1" s="36"/>
      <c r="IKK1" s="36"/>
      <c r="IKL1" s="36"/>
      <c r="IKM1" s="36"/>
      <c r="IKN1" s="36"/>
      <c r="IKO1" s="36"/>
      <c r="IKP1" s="36"/>
      <c r="IKQ1" s="36"/>
      <c r="IKR1" s="36"/>
      <c r="IKS1" s="36"/>
      <c r="IKT1" s="36"/>
      <c r="IKU1" s="36"/>
      <c r="IKV1" s="36"/>
      <c r="IKW1" s="36"/>
      <c r="IKX1" s="36"/>
      <c r="IKY1" s="36"/>
      <c r="IKZ1" s="36"/>
      <c r="ILA1" s="36"/>
      <c r="ILB1" s="36"/>
      <c r="ILC1" s="36"/>
      <c r="ILD1" s="36"/>
      <c r="ILE1" s="36"/>
      <c r="ILF1" s="36"/>
      <c r="ILG1" s="36"/>
      <c r="ILH1" s="36"/>
      <c r="ILI1" s="36"/>
      <c r="ILJ1" s="36"/>
      <c r="ILK1" s="36"/>
      <c r="ILL1" s="36"/>
      <c r="ILM1" s="36"/>
      <c r="ILN1" s="36"/>
      <c r="ILO1" s="36"/>
      <c r="ILP1" s="36"/>
      <c r="ILQ1" s="36"/>
      <c r="ILR1" s="36"/>
      <c r="ILS1" s="36"/>
      <c r="ILT1" s="36"/>
      <c r="ILU1" s="36"/>
      <c r="ILV1" s="36"/>
      <c r="ILW1" s="36"/>
      <c r="ILX1" s="36"/>
      <c r="ILY1" s="36"/>
      <c r="ILZ1" s="36"/>
      <c r="IMA1" s="36"/>
      <c r="IMB1" s="36"/>
      <c r="IMC1" s="36"/>
      <c r="IMD1" s="36"/>
      <c r="IME1" s="36"/>
      <c r="IMF1" s="36"/>
      <c r="IMG1" s="36"/>
      <c r="IMH1" s="36"/>
      <c r="IMI1" s="36"/>
      <c r="IMJ1" s="36"/>
      <c r="IMK1" s="36"/>
      <c r="IML1" s="36"/>
      <c r="IMM1" s="36"/>
      <c r="IMN1" s="36"/>
      <c r="IMO1" s="36"/>
      <c r="IMP1" s="36"/>
      <c r="IMQ1" s="36"/>
      <c r="IMR1" s="36"/>
      <c r="IMS1" s="36"/>
      <c r="IMT1" s="36"/>
      <c r="IMU1" s="36"/>
      <c r="IMV1" s="36"/>
      <c r="IMW1" s="36"/>
      <c r="IMX1" s="36"/>
      <c r="IMY1" s="36"/>
      <c r="IMZ1" s="36"/>
      <c r="INA1" s="36"/>
      <c r="INB1" s="36"/>
      <c r="INC1" s="36"/>
      <c r="IND1" s="36"/>
      <c r="INE1" s="36"/>
      <c r="INF1" s="36"/>
      <c r="ING1" s="36"/>
      <c r="INH1" s="36"/>
      <c r="INI1" s="36"/>
      <c r="INJ1" s="36"/>
      <c r="INK1" s="36"/>
      <c r="INL1" s="36"/>
      <c r="INM1" s="36"/>
      <c r="INN1" s="36"/>
      <c r="INO1" s="36"/>
      <c r="INP1" s="36"/>
      <c r="INQ1" s="36"/>
      <c r="INR1" s="36"/>
      <c r="INS1" s="36"/>
      <c r="INT1" s="36"/>
      <c r="INU1" s="36"/>
      <c r="INV1" s="36"/>
      <c r="INW1" s="36"/>
      <c r="INX1" s="36"/>
      <c r="INY1" s="36"/>
      <c r="INZ1" s="36"/>
      <c r="IOA1" s="36"/>
      <c r="IOB1" s="36"/>
      <c r="IOC1" s="36"/>
      <c r="IOD1" s="36"/>
      <c r="IOE1" s="36"/>
      <c r="IOF1" s="36"/>
      <c r="IOG1" s="36"/>
      <c r="IOH1" s="36"/>
      <c r="IOI1" s="36"/>
      <c r="IOJ1" s="36"/>
      <c r="IOK1" s="36"/>
      <c r="IOL1" s="36"/>
      <c r="IOM1" s="36"/>
      <c r="ION1" s="36"/>
      <c r="IOO1" s="36"/>
      <c r="IOP1" s="36"/>
      <c r="IOQ1" s="36"/>
      <c r="IOR1" s="36"/>
      <c r="IOS1" s="36"/>
      <c r="IOT1" s="36"/>
      <c r="IOU1" s="36"/>
      <c r="IOV1" s="36"/>
      <c r="IOW1" s="36"/>
      <c r="IOX1" s="36"/>
      <c r="IOY1" s="36"/>
      <c r="IOZ1" s="36"/>
      <c r="IPA1" s="36"/>
      <c r="IPB1" s="36"/>
      <c r="IPC1" s="36"/>
      <c r="IPD1" s="36"/>
      <c r="IPE1" s="36"/>
      <c r="IPF1" s="36"/>
      <c r="IPG1" s="36"/>
      <c r="IPH1" s="36"/>
      <c r="IPI1" s="36"/>
      <c r="IPJ1" s="36"/>
      <c r="IPK1" s="36"/>
      <c r="IPL1" s="36"/>
      <c r="IPM1" s="36"/>
      <c r="IPN1" s="36"/>
      <c r="IPO1" s="36"/>
      <c r="IPP1" s="36"/>
      <c r="IPQ1" s="36"/>
      <c r="IPR1" s="36"/>
      <c r="IPS1" s="36"/>
      <c r="IPT1" s="36"/>
      <c r="IPU1" s="36"/>
      <c r="IPV1" s="36"/>
      <c r="IPW1" s="36"/>
      <c r="IPX1" s="36"/>
      <c r="IPY1" s="36"/>
      <c r="IPZ1" s="36"/>
      <c r="IQA1" s="36"/>
      <c r="IQB1" s="36"/>
      <c r="IQC1" s="36"/>
      <c r="IQD1" s="36"/>
      <c r="IQE1" s="36"/>
      <c r="IQF1" s="36"/>
      <c r="IQG1" s="36"/>
      <c r="IQH1" s="36"/>
      <c r="IQI1" s="36"/>
      <c r="IQJ1" s="36"/>
      <c r="IQK1" s="36"/>
      <c r="IQL1" s="36"/>
      <c r="IQM1" s="36"/>
      <c r="IQN1" s="36"/>
      <c r="IQO1" s="36"/>
      <c r="IQP1" s="36"/>
      <c r="IQQ1" s="36"/>
      <c r="IQR1" s="36"/>
      <c r="IQS1" s="36"/>
      <c r="IQT1" s="36"/>
      <c r="IQU1" s="36"/>
      <c r="IQV1" s="36"/>
      <c r="IQW1" s="36"/>
      <c r="IQX1" s="36"/>
      <c r="IQY1" s="36"/>
      <c r="IQZ1" s="36"/>
      <c r="IRA1" s="36"/>
      <c r="IRB1" s="36"/>
      <c r="IRC1" s="36"/>
      <c r="IRD1" s="36"/>
      <c r="IRE1" s="36"/>
      <c r="IRF1" s="36"/>
      <c r="IRG1" s="36"/>
      <c r="IRH1" s="36"/>
      <c r="IRI1" s="36"/>
      <c r="IRJ1" s="36"/>
      <c r="IRK1" s="36"/>
      <c r="IRL1" s="36"/>
      <c r="IRM1" s="36"/>
      <c r="IRN1" s="36"/>
      <c r="IRO1" s="36"/>
      <c r="IRP1" s="36"/>
      <c r="IRQ1" s="36"/>
      <c r="IRR1" s="36"/>
      <c r="IRS1" s="36"/>
      <c r="IRT1" s="36"/>
      <c r="IRU1" s="36"/>
      <c r="IRV1" s="36"/>
      <c r="IRW1" s="36"/>
      <c r="IRX1" s="36"/>
      <c r="IRY1" s="36"/>
      <c r="IRZ1" s="36"/>
      <c r="ISA1" s="36"/>
      <c r="ISB1" s="36"/>
      <c r="ISC1" s="36"/>
      <c r="ISD1" s="36"/>
      <c r="ISE1" s="36"/>
      <c r="ISF1" s="36"/>
      <c r="ISG1" s="36"/>
      <c r="ISH1" s="36"/>
      <c r="ISI1" s="36"/>
      <c r="ISJ1" s="36"/>
      <c r="ISK1" s="36"/>
      <c r="ISL1" s="36"/>
      <c r="ISM1" s="36"/>
      <c r="ISN1" s="36"/>
      <c r="ISO1" s="36"/>
      <c r="ISP1" s="36"/>
      <c r="ISQ1" s="36"/>
      <c r="ISR1" s="36"/>
      <c r="ISS1" s="36"/>
      <c r="IST1" s="36"/>
      <c r="ISU1" s="36"/>
      <c r="ISV1" s="36"/>
      <c r="ISW1" s="36"/>
      <c r="ISX1" s="36"/>
      <c r="ISY1" s="36"/>
      <c r="ISZ1" s="36"/>
      <c r="ITA1" s="36"/>
      <c r="ITB1" s="36"/>
      <c r="ITC1" s="36"/>
      <c r="ITD1" s="36"/>
      <c r="ITE1" s="36"/>
      <c r="ITF1" s="36"/>
      <c r="ITG1" s="36"/>
      <c r="ITH1" s="36"/>
      <c r="ITI1" s="36"/>
      <c r="ITJ1" s="36"/>
      <c r="ITK1" s="36"/>
      <c r="ITL1" s="36"/>
      <c r="ITM1" s="36"/>
      <c r="ITN1" s="36"/>
      <c r="ITO1" s="36"/>
      <c r="ITP1" s="36"/>
      <c r="ITQ1" s="36"/>
      <c r="ITR1" s="36"/>
      <c r="ITS1" s="36"/>
      <c r="ITT1" s="36"/>
      <c r="ITU1" s="36"/>
      <c r="ITV1" s="36"/>
      <c r="ITW1" s="36"/>
      <c r="ITX1" s="36"/>
      <c r="ITY1" s="36"/>
      <c r="ITZ1" s="36"/>
      <c r="IUA1" s="36"/>
      <c r="IUB1" s="36"/>
      <c r="IUC1" s="36"/>
      <c r="IUD1" s="36"/>
      <c r="IUE1" s="36"/>
      <c r="IUF1" s="36"/>
      <c r="IUG1" s="36"/>
      <c r="IUH1" s="36"/>
      <c r="IUI1" s="36"/>
      <c r="IUJ1" s="36"/>
      <c r="IUK1" s="36"/>
      <c r="IUL1" s="36"/>
      <c r="IUM1" s="36"/>
      <c r="IUN1" s="36"/>
      <c r="IUO1" s="36"/>
      <c r="IUP1" s="36"/>
      <c r="IUQ1" s="36"/>
      <c r="IUR1" s="36"/>
      <c r="IUS1" s="36"/>
      <c r="IUT1" s="36"/>
      <c r="IUU1" s="36"/>
      <c r="IUV1" s="36"/>
      <c r="IUW1" s="36"/>
      <c r="IUX1" s="36"/>
      <c r="IUY1" s="36"/>
      <c r="IUZ1" s="36"/>
      <c r="IVA1" s="36"/>
      <c r="IVB1" s="36"/>
      <c r="IVC1" s="36"/>
      <c r="IVD1" s="36"/>
      <c r="IVE1" s="36"/>
      <c r="IVF1" s="36"/>
      <c r="IVG1" s="36"/>
      <c r="IVH1" s="36"/>
      <c r="IVI1" s="36"/>
      <c r="IVJ1" s="36"/>
      <c r="IVK1" s="36"/>
      <c r="IVL1" s="36"/>
      <c r="IVM1" s="36"/>
      <c r="IVN1" s="36"/>
      <c r="IVO1" s="36"/>
      <c r="IVP1" s="36"/>
      <c r="IVQ1" s="36"/>
      <c r="IVR1" s="36"/>
      <c r="IVS1" s="36"/>
      <c r="IVT1" s="36"/>
      <c r="IVU1" s="36"/>
      <c r="IVV1" s="36"/>
      <c r="IVW1" s="36"/>
      <c r="IVX1" s="36"/>
      <c r="IVY1" s="36"/>
      <c r="IVZ1" s="36"/>
      <c r="IWA1" s="36"/>
      <c r="IWB1" s="36"/>
      <c r="IWC1" s="36"/>
      <c r="IWD1" s="36"/>
      <c r="IWE1" s="36"/>
      <c r="IWF1" s="36"/>
      <c r="IWG1" s="36"/>
      <c r="IWH1" s="36"/>
      <c r="IWI1" s="36"/>
      <c r="IWJ1" s="36"/>
      <c r="IWK1" s="36"/>
      <c r="IWL1" s="36"/>
      <c r="IWM1" s="36"/>
      <c r="IWN1" s="36"/>
      <c r="IWO1" s="36"/>
      <c r="IWP1" s="36"/>
      <c r="IWQ1" s="36"/>
      <c r="IWR1" s="36"/>
      <c r="IWS1" s="36"/>
      <c r="IWT1" s="36"/>
      <c r="IWU1" s="36"/>
      <c r="IWV1" s="36"/>
      <c r="IWW1" s="36"/>
      <c r="IWX1" s="36"/>
      <c r="IWY1" s="36"/>
      <c r="IWZ1" s="36"/>
      <c r="IXA1" s="36"/>
      <c r="IXB1" s="36"/>
      <c r="IXC1" s="36"/>
      <c r="IXD1" s="36"/>
      <c r="IXE1" s="36"/>
      <c r="IXF1" s="36"/>
      <c r="IXG1" s="36"/>
      <c r="IXH1" s="36"/>
      <c r="IXI1" s="36"/>
      <c r="IXJ1" s="36"/>
      <c r="IXK1" s="36"/>
      <c r="IXL1" s="36"/>
      <c r="IXM1" s="36"/>
      <c r="IXN1" s="36"/>
      <c r="IXO1" s="36"/>
      <c r="IXP1" s="36"/>
      <c r="IXQ1" s="36"/>
      <c r="IXR1" s="36"/>
      <c r="IXS1" s="36"/>
      <c r="IXT1" s="36"/>
      <c r="IXU1" s="36"/>
      <c r="IXV1" s="36"/>
      <c r="IXW1" s="36"/>
      <c r="IXX1" s="36"/>
      <c r="IXY1" s="36"/>
      <c r="IXZ1" s="36"/>
      <c r="IYA1" s="36"/>
      <c r="IYB1" s="36"/>
      <c r="IYC1" s="36"/>
      <c r="IYD1" s="36"/>
      <c r="IYE1" s="36"/>
      <c r="IYF1" s="36"/>
      <c r="IYG1" s="36"/>
      <c r="IYH1" s="36"/>
      <c r="IYI1" s="36"/>
      <c r="IYJ1" s="36"/>
      <c r="IYK1" s="36"/>
      <c r="IYL1" s="36"/>
      <c r="IYM1" s="36"/>
      <c r="IYN1" s="36"/>
      <c r="IYO1" s="36"/>
      <c r="IYP1" s="36"/>
      <c r="IYQ1" s="36"/>
      <c r="IYR1" s="36"/>
      <c r="IYS1" s="36"/>
      <c r="IYT1" s="36"/>
      <c r="IYU1" s="36"/>
      <c r="IYV1" s="36"/>
      <c r="IYW1" s="36"/>
      <c r="IYX1" s="36"/>
      <c r="IYY1" s="36"/>
      <c r="IYZ1" s="36"/>
      <c r="IZA1" s="36"/>
      <c r="IZB1" s="36"/>
      <c r="IZC1" s="36"/>
      <c r="IZD1" s="36"/>
      <c r="IZE1" s="36"/>
      <c r="IZF1" s="36"/>
      <c r="IZG1" s="36"/>
      <c r="IZH1" s="36"/>
      <c r="IZI1" s="36"/>
      <c r="IZJ1" s="36"/>
      <c r="IZK1" s="36"/>
      <c r="IZL1" s="36"/>
      <c r="IZM1" s="36"/>
      <c r="IZN1" s="36"/>
      <c r="IZO1" s="36"/>
      <c r="IZP1" s="36"/>
      <c r="IZQ1" s="36"/>
      <c r="IZR1" s="36"/>
      <c r="IZS1" s="36"/>
      <c r="IZT1" s="36"/>
      <c r="IZU1" s="36"/>
      <c r="IZV1" s="36"/>
      <c r="IZW1" s="36"/>
      <c r="IZX1" s="36"/>
      <c r="IZY1" s="36"/>
      <c r="IZZ1" s="36"/>
      <c r="JAA1" s="36"/>
      <c r="JAB1" s="36"/>
      <c r="JAC1" s="36"/>
      <c r="JAD1" s="36"/>
      <c r="JAE1" s="36"/>
      <c r="JAF1" s="36"/>
      <c r="JAG1" s="36"/>
      <c r="JAH1" s="36"/>
      <c r="JAI1" s="36"/>
      <c r="JAJ1" s="36"/>
      <c r="JAK1" s="36"/>
      <c r="JAL1" s="36"/>
      <c r="JAM1" s="36"/>
      <c r="JAN1" s="36"/>
      <c r="JAO1" s="36"/>
      <c r="JAP1" s="36"/>
      <c r="JAQ1" s="36"/>
      <c r="JAR1" s="36"/>
      <c r="JAS1" s="36"/>
      <c r="JAT1" s="36"/>
      <c r="JAU1" s="36"/>
      <c r="JAV1" s="36"/>
      <c r="JAW1" s="36"/>
      <c r="JAX1" s="36"/>
      <c r="JAY1" s="36"/>
      <c r="JAZ1" s="36"/>
      <c r="JBA1" s="36"/>
      <c r="JBB1" s="36"/>
      <c r="JBC1" s="36"/>
      <c r="JBD1" s="36"/>
      <c r="JBE1" s="36"/>
      <c r="JBF1" s="36"/>
      <c r="JBG1" s="36"/>
      <c r="JBH1" s="36"/>
      <c r="JBI1" s="36"/>
      <c r="JBJ1" s="36"/>
      <c r="JBK1" s="36"/>
      <c r="JBL1" s="36"/>
      <c r="JBM1" s="36"/>
      <c r="JBN1" s="36"/>
      <c r="JBO1" s="36"/>
      <c r="JBP1" s="36"/>
      <c r="JBQ1" s="36"/>
      <c r="JBR1" s="36"/>
      <c r="JBS1" s="36"/>
      <c r="JBT1" s="36"/>
      <c r="JBU1" s="36"/>
      <c r="JBV1" s="36"/>
      <c r="JBW1" s="36"/>
      <c r="JBX1" s="36"/>
      <c r="JBY1" s="36"/>
      <c r="JBZ1" s="36"/>
      <c r="JCA1" s="36"/>
      <c r="JCB1" s="36"/>
      <c r="JCC1" s="36"/>
      <c r="JCD1" s="36"/>
      <c r="JCE1" s="36"/>
      <c r="JCF1" s="36"/>
      <c r="JCG1" s="36"/>
      <c r="JCH1" s="36"/>
      <c r="JCI1" s="36"/>
      <c r="JCJ1" s="36"/>
      <c r="JCK1" s="36"/>
      <c r="JCL1" s="36"/>
      <c r="JCM1" s="36"/>
      <c r="JCN1" s="36"/>
      <c r="JCO1" s="36"/>
      <c r="JCP1" s="36"/>
      <c r="JCQ1" s="36"/>
      <c r="JCR1" s="36"/>
      <c r="JCS1" s="36"/>
      <c r="JCT1" s="36"/>
      <c r="JCU1" s="36"/>
      <c r="JCV1" s="36"/>
      <c r="JCW1" s="36"/>
      <c r="JCX1" s="36"/>
      <c r="JCY1" s="36"/>
      <c r="JCZ1" s="36"/>
      <c r="JDA1" s="36"/>
      <c r="JDB1" s="36"/>
      <c r="JDC1" s="36"/>
      <c r="JDD1" s="36"/>
      <c r="JDE1" s="36"/>
      <c r="JDF1" s="36"/>
      <c r="JDG1" s="36"/>
      <c r="JDH1" s="36"/>
      <c r="JDI1" s="36"/>
      <c r="JDJ1" s="36"/>
      <c r="JDK1" s="36"/>
      <c r="JDL1" s="36"/>
      <c r="JDM1" s="36"/>
      <c r="JDN1" s="36"/>
      <c r="JDO1" s="36"/>
      <c r="JDP1" s="36"/>
      <c r="JDQ1" s="36"/>
      <c r="JDR1" s="36"/>
      <c r="JDS1" s="36"/>
      <c r="JDT1" s="36"/>
      <c r="JDU1" s="36"/>
      <c r="JDV1" s="36"/>
      <c r="JDW1" s="36"/>
      <c r="JDX1" s="36"/>
      <c r="JDY1" s="36"/>
      <c r="JDZ1" s="36"/>
      <c r="JEA1" s="36"/>
      <c r="JEB1" s="36"/>
      <c r="JEC1" s="36"/>
      <c r="JED1" s="36"/>
      <c r="JEE1" s="36"/>
      <c r="JEF1" s="36"/>
      <c r="JEG1" s="36"/>
      <c r="JEH1" s="36"/>
      <c r="JEI1" s="36"/>
      <c r="JEJ1" s="36"/>
      <c r="JEK1" s="36"/>
      <c r="JEL1" s="36"/>
      <c r="JEM1" s="36"/>
      <c r="JEN1" s="36"/>
      <c r="JEO1" s="36"/>
      <c r="JEP1" s="36"/>
      <c r="JEQ1" s="36"/>
      <c r="JER1" s="36"/>
      <c r="JES1" s="36"/>
      <c r="JET1" s="36"/>
      <c r="JEU1" s="36"/>
      <c r="JEV1" s="36"/>
      <c r="JEW1" s="36"/>
      <c r="JEX1" s="36"/>
      <c r="JEY1" s="36"/>
      <c r="JEZ1" s="36"/>
      <c r="JFA1" s="36"/>
      <c r="JFB1" s="36"/>
      <c r="JFC1" s="36"/>
      <c r="JFD1" s="36"/>
      <c r="JFE1" s="36"/>
      <c r="JFF1" s="36"/>
      <c r="JFG1" s="36"/>
      <c r="JFH1" s="36"/>
      <c r="JFI1" s="36"/>
      <c r="JFJ1" s="36"/>
      <c r="JFK1" s="36"/>
      <c r="JFL1" s="36"/>
      <c r="JFM1" s="36"/>
      <c r="JFN1" s="36"/>
      <c r="JFO1" s="36"/>
      <c r="JFP1" s="36"/>
      <c r="JFQ1" s="36"/>
      <c r="JFR1" s="36"/>
      <c r="JFS1" s="36"/>
      <c r="JFT1" s="36"/>
      <c r="JFU1" s="36"/>
      <c r="JFV1" s="36"/>
      <c r="JFW1" s="36"/>
      <c r="JFX1" s="36"/>
      <c r="JFY1" s="36"/>
      <c r="JFZ1" s="36"/>
      <c r="JGA1" s="36"/>
      <c r="JGB1" s="36"/>
      <c r="JGC1" s="36"/>
      <c r="JGD1" s="36"/>
      <c r="JGE1" s="36"/>
      <c r="JGF1" s="36"/>
      <c r="JGG1" s="36"/>
      <c r="JGH1" s="36"/>
      <c r="JGI1" s="36"/>
      <c r="JGJ1" s="36"/>
      <c r="JGK1" s="36"/>
      <c r="JGL1" s="36"/>
      <c r="JGM1" s="36"/>
      <c r="JGN1" s="36"/>
      <c r="JGO1" s="36"/>
      <c r="JGP1" s="36"/>
      <c r="JGQ1" s="36"/>
      <c r="JGR1" s="36"/>
      <c r="JGS1" s="36"/>
      <c r="JGT1" s="36"/>
      <c r="JGU1" s="36"/>
      <c r="JGV1" s="36"/>
      <c r="JGW1" s="36"/>
      <c r="JGX1" s="36"/>
      <c r="JGY1" s="36"/>
      <c r="JGZ1" s="36"/>
      <c r="JHA1" s="36"/>
      <c r="JHB1" s="36"/>
      <c r="JHC1" s="36"/>
      <c r="JHD1" s="36"/>
      <c r="JHE1" s="36"/>
      <c r="JHF1" s="36"/>
      <c r="JHG1" s="36"/>
      <c r="JHH1" s="36"/>
      <c r="JHI1" s="36"/>
      <c r="JHJ1" s="36"/>
      <c r="JHK1" s="36"/>
      <c r="JHL1" s="36"/>
      <c r="JHM1" s="36"/>
      <c r="JHN1" s="36"/>
      <c r="JHO1" s="36"/>
      <c r="JHP1" s="36"/>
      <c r="JHQ1" s="36"/>
      <c r="JHR1" s="36"/>
      <c r="JHS1" s="36"/>
      <c r="JHT1" s="36"/>
      <c r="JHU1" s="36"/>
      <c r="JHV1" s="36"/>
      <c r="JHW1" s="36"/>
      <c r="JHX1" s="36"/>
      <c r="JHY1" s="36"/>
      <c r="JHZ1" s="36"/>
      <c r="JIA1" s="36"/>
      <c r="JIB1" s="36"/>
      <c r="JIC1" s="36"/>
      <c r="JID1" s="36"/>
      <c r="JIE1" s="36"/>
      <c r="JIF1" s="36"/>
      <c r="JIG1" s="36"/>
      <c r="JIH1" s="36"/>
      <c r="JII1" s="36"/>
      <c r="JIJ1" s="36"/>
      <c r="JIK1" s="36"/>
      <c r="JIL1" s="36"/>
      <c r="JIM1" s="36"/>
      <c r="JIN1" s="36"/>
      <c r="JIO1" s="36"/>
      <c r="JIP1" s="36"/>
      <c r="JIQ1" s="36"/>
      <c r="JIR1" s="36"/>
      <c r="JIS1" s="36"/>
      <c r="JIT1" s="36"/>
      <c r="JIU1" s="36"/>
      <c r="JIV1" s="36"/>
      <c r="JIW1" s="36"/>
      <c r="JIX1" s="36"/>
      <c r="JIY1" s="36"/>
      <c r="JIZ1" s="36"/>
      <c r="JJA1" s="36"/>
      <c r="JJB1" s="36"/>
      <c r="JJC1" s="36"/>
      <c r="JJD1" s="36"/>
      <c r="JJE1" s="36"/>
      <c r="JJF1" s="36"/>
      <c r="JJG1" s="36"/>
      <c r="JJH1" s="36"/>
      <c r="JJI1" s="36"/>
      <c r="JJJ1" s="36"/>
      <c r="JJK1" s="36"/>
      <c r="JJL1" s="36"/>
      <c r="JJM1" s="36"/>
      <c r="JJN1" s="36"/>
      <c r="JJO1" s="36"/>
      <c r="JJP1" s="36"/>
      <c r="JJQ1" s="36"/>
      <c r="JJR1" s="36"/>
      <c r="JJS1" s="36"/>
      <c r="JJT1" s="36"/>
      <c r="JJU1" s="36"/>
      <c r="JJV1" s="36"/>
      <c r="JJW1" s="36"/>
      <c r="JJX1" s="36"/>
      <c r="JJY1" s="36"/>
      <c r="JJZ1" s="36"/>
      <c r="JKA1" s="36"/>
      <c r="JKB1" s="36"/>
      <c r="JKC1" s="36"/>
      <c r="JKD1" s="36"/>
      <c r="JKE1" s="36"/>
      <c r="JKF1" s="36"/>
      <c r="JKG1" s="36"/>
      <c r="JKH1" s="36"/>
      <c r="JKI1" s="36"/>
      <c r="JKJ1" s="36"/>
      <c r="JKK1" s="36"/>
      <c r="JKL1" s="36"/>
      <c r="JKM1" s="36"/>
      <c r="JKN1" s="36"/>
      <c r="JKO1" s="36"/>
      <c r="JKP1" s="36"/>
      <c r="JKQ1" s="36"/>
      <c r="JKR1" s="36"/>
      <c r="JKS1" s="36"/>
      <c r="JKT1" s="36"/>
      <c r="JKU1" s="36"/>
      <c r="JKV1" s="36"/>
      <c r="JKW1" s="36"/>
      <c r="JKX1" s="36"/>
      <c r="JKY1" s="36"/>
      <c r="JKZ1" s="36"/>
      <c r="JLA1" s="36"/>
      <c r="JLB1" s="36"/>
      <c r="JLC1" s="36"/>
      <c r="JLD1" s="36"/>
      <c r="JLE1" s="36"/>
      <c r="JLF1" s="36"/>
      <c r="JLG1" s="36"/>
      <c r="JLH1" s="36"/>
      <c r="JLI1" s="36"/>
      <c r="JLJ1" s="36"/>
      <c r="JLK1" s="36"/>
      <c r="JLL1" s="36"/>
      <c r="JLM1" s="36"/>
      <c r="JLN1" s="36"/>
      <c r="JLO1" s="36"/>
      <c r="JLP1" s="36"/>
      <c r="JLQ1" s="36"/>
      <c r="JLR1" s="36"/>
      <c r="JLS1" s="36"/>
      <c r="JLT1" s="36"/>
      <c r="JLU1" s="36"/>
      <c r="JLV1" s="36"/>
      <c r="JLW1" s="36"/>
      <c r="JLX1" s="36"/>
      <c r="JLY1" s="36"/>
      <c r="JLZ1" s="36"/>
      <c r="JMA1" s="36"/>
      <c r="JMB1" s="36"/>
      <c r="JMC1" s="36"/>
      <c r="JMD1" s="36"/>
      <c r="JME1" s="36"/>
      <c r="JMF1" s="36"/>
      <c r="JMG1" s="36"/>
      <c r="JMH1" s="36"/>
      <c r="JMI1" s="36"/>
      <c r="JMJ1" s="36"/>
      <c r="JMK1" s="36"/>
      <c r="JML1" s="36"/>
      <c r="JMM1" s="36"/>
      <c r="JMN1" s="36"/>
      <c r="JMO1" s="36"/>
      <c r="JMP1" s="36"/>
      <c r="JMQ1" s="36"/>
      <c r="JMR1" s="36"/>
      <c r="JMS1" s="36"/>
      <c r="JMT1" s="36"/>
      <c r="JMU1" s="36"/>
      <c r="JMV1" s="36"/>
      <c r="JMW1" s="36"/>
      <c r="JMX1" s="36"/>
      <c r="JMY1" s="36"/>
      <c r="JMZ1" s="36"/>
      <c r="JNA1" s="36"/>
      <c r="JNB1" s="36"/>
      <c r="JNC1" s="36"/>
      <c r="JND1" s="36"/>
      <c r="JNE1" s="36"/>
      <c r="JNF1" s="36"/>
      <c r="JNG1" s="36"/>
      <c r="JNH1" s="36"/>
      <c r="JNI1" s="36"/>
      <c r="JNJ1" s="36"/>
      <c r="JNK1" s="36"/>
      <c r="JNL1" s="36"/>
      <c r="JNM1" s="36"/>
      <c r="JNN1" s="36"/>
      <c r="JNO1" s="36"/>
      <c r="JNP1" s="36"/>
      <c r="JNQ1" s="36"/>
      <c r="JNR1" s="36"/>
      <c r="JNS1" s="36"/>
      <c r="JNT1" s="36"/>
      <c r="JNU1" s="36"/>
      <c r="JNV1" s="36"/>
      <c r="JNW1" s="36"/>
      <c r="JNX1" s="36"/>
      <c r="JNY1" s="36"/>
      <c r="JNZ1" s="36"/>
      <c r="JOA1" s="36"/>
      <c r="JOB1" s="36"/>
      <c r="JOC1" s="36"/>
      <c r="JOD1" s="36"/>
      <c r="JOE1" s="36"/>
      <c r="JOF1" s="36"/>
      <c r="JOG1" s="36"/>
      <c r="JOH1" s="36"/>
      <c r="JOI1" s="36"/>
      <c r="JOJ1" s="36"/>
      <c r="JOK1" s="36"/>
      <c r="JOL1" s="36"/>
      <c r="JOM1" s="36"/>
      <c r="JON1" s="36"/>
      <c r="JOO1" s="36"/>
      <c r="JOP1" s="36"/>
      <c r="JOQ1" s="36"/>
      <c r="JOR1" s="36"/>
      <c r="JOS1" s="36"/>
      <c r="JOT1" s="36"/>
      <c r="JOU1" s="36"/>
      <c r="JOV1" s="36"/>
      <c r="JOW1" s="36"/>
      <c r="JOX1" s="36"/>
      <c r="JOY1" s="36"/>
      <c r="JOZ1" s="36"/>
      <c r="JPA1" s="36"/>
      <c r="JPB1" s="36"/>
      <c r="JPC1" s="36"/>
      <c r="JPD1" s="36"/>
      <c r="JPE1" s="36"/>
      <c r="JPF1" s="36"/>
      <c r="JPG1" s="36"/>
      <c r="JPH1" s="36"/>
      <c r="JPI1" s="36"/>
      <c r="JPJ1" s="36"/>
      <c r="JPK1" s="36"/>
      <c r="JPL1" s="36"/>
      <c r="JPM1" s="36"/>
      <c r="JPN1" s="36"/>
      <c r="JPO1" s="36"/>
      <c r="JPP1" s="36"/>
      <c r="JPQ1" s="36"/>
      <c r="JPR1" s="36"/>
      <c r="JPS1" s="36"/>
      <c r="JPT1" s="36"/>
      <c r="JPU1" s="36"/>
      <c r="JPV1" s="36"/>
      <c r="JPW1" s="36"/>
      <c r="JPX1" s="36"/>
      <c r="JPY1" s="36"/>
      <c r="JPZ1" s="36"/>
      <c r="JQA1" s="36"/>
      <c r="JQB1" s="36"/>
      <c r="JQC1" s="36"/>
      <c r="JQD1" s="36"/>
      <c r="JQE1" s="36"/>
      <c r="JQF1" s="36"/>
      <c r="JQG1" s="36"/>
      <c r="JQH1" s="36"/>
      <c r="JQI1" s="36"/>
      <c r="JQJ1" s="36"/>
      <c r="JQK1" s="36"/>
      <c r="JQL1" s="36"/>
      <c r="JQM1" s="36"/>
      <c r="JQN1" s="36"/>
      <c r="JQO1" s="36"/>
      <c r="JQP1" s="36"/>
      <c r="JQQ1" s="36"/>
      <c r="JQR1" s="36"/>
      <c r="JQS1" s="36"/>
      <c r="JQT1" s="36"/>
      <c r="JQU1" s="36"/>
      <c r="JQV1" s="36"/>
      <c r="JQW1" s="36"/>
      <c r="JQX1" s="36"/>
      <c r="JQY1" s="36"/>
      <c r="JQZ1" s="36"/>
      <c r="JRA1" s="36"/>
      <c r="JRB1" s="36"/>
      <c r="JRC1" s="36"/>
      <c r="JRD1" s="36"/>
      <c r="JRE1" s="36"/>
      <c r="JRF1" s="36"/>
      <c r="JRG1" s="36"/>
      <c r="JRH1" s="36"/>
      <c r="JRI1" s="36"/>
      <c r="JRJ1" s="36"/>
      <c r="JRK1" s="36"/>
      <c r="JRL1" s="36"/>
      <c r="JRM1" s="36"/>
      <c r="JRN1" s="36"/>
      <c r="JRO1" s="36"/>
      <c r="JRP1" s="36"/>
      <c r="JRQ1" s="36"/>
      <c r="JRR1" s="36"/>
      <c r="JRS1" s="36"/>
      <c r="JRT1" s="36"/>
      <c r="JRU1" s="36"/>
      <c r="JRV1" s="36"/>
      <c r="JRW1" s="36"/>
      <c r="JRX1" s="36"/>
      <c r="JRY1" s="36"/>
      <c r="JRZ1" s="36"/>
      <c r="JSA1" s="36"/>
      <c r="JSB1" s="36"/>
      <c r="JSC1" s="36"/>
      <c r="JSD1" s="36"/>
      <c r="JSE1" s="36"/>
      <c r="JSF1" s="36"/>
      <c r="JSG1" s="36"/>
      <c r="JSH1" s="36"/>
      <c r="JSI1" s="36"/>
      <c r="JSJ1" s="36"/>
      <c r="JSK1" s="36"/>
      <c r="JSL1" s="36"/>
      <c r="JSM1" s="36"/>
      <c r="JSN1" s="36"/>
      <c r="JSO1" s="36"/>
      <c r="JSP1" s="36"/>
      <c r="JSQ1" s="36"/>
      <c r="JSR1" s="36"/>
      <c r="JSS1" s="36"/>
      <c r="JST1" s="36"/>
      <c r="JSU1" s="36"/>
      <c r="JSV1" s="36"/>
      <c r="JSW1" s="36"/>
      <c r="JSX1" s="36"/>
      <c r="JSY1" s="36"/>
      <c r="JSZ1" s="36"/>
      <c r="JTA1" s="36"/>
      <c r="JTB1" s="36"/>
      <c r="JTC1" s="36"/>
      <c r="JTD1" s="36"/>
      <c r="JTE1" s="36"/>
      <c r="JTF1" s="36"/>
      <c r="JTG1" s="36"/>
      <c r="JTH1" s="36"/>
      <c r="JTI1" s="36"/>
      <c r="JTJ1" s="36"/>
      <c r="JTK1" s="36"/>
      <c r="JTL1" s="36"/>
      <c r="JTM1" s="36"/>
      <c r="JTN1" s="36"/>
      <c r="JTO1" s="36"/>
      <c r="JTP1" s="36"/>
      <c r="JTQ1" s="36"/>
      <c r="JTR1" s="36"/>
      <c r="JTS1" s="36"/>
      <c r="JTT1" s="36"/>
      <c r="JTU1" s="36"/>
      <c r="JTV1" s="36"/>
      <c r="JTW1" s="36"/>
      <c r="JTX1" s="36"/>
      <c r="JTY1" s="36"/>
      <c r="JTZ1" s="36"/>
      <c r="JUA1" s="36"/>
      <c r="JUB1" s="36"/>
      <c r="JUC1" s="36"/>
      <c r="JUD1" s="36"/>
      <c r="JUE1" s="36"/>
      <c r="JUF1" s="36"/>
      <c r="JUG1" s="36"/>
      <c r="JUH1" s="36"/>
      <c r="JUI1" s="36"/>
      <c r="JUJ1" s="36"/>
      <c r="JUK1" s="36"/>
      <c r="JUL1" s="36"/>
      <c r="JUM1" s="36"/>
      <c r="JUN1" s="36"/>
      <c r="JUO1" s="36"/>
      <c r="JUP1" s="36"/>
      <c r="JUQ1" s="36"/>
      <c r="JUR1" s="36"/>
      <c r="JUS1" s="36"/>
      <c r="JUT1" s="36"/>
      <c r="JUU1" s="36"/>
      <c r="JUV1" s="36"/>
      <c r="JUW1" s="36"/>
      <c r="JUX1" s="36"/>
      <c r="JUY1" s="36"/>
      <c r="JUZ1" s="36"/>
      <c r="JVA1" s="36"/>
      <c r="JVB1" s="36"/>
      <c r="JVC1" s="36"/>
      <c r="JVD1" s="36"/>
      <c r="JVE1" s="36"/>
      <c r="JVF1" s="36"/>
      <c r="JVG1" s="36"/>
      <c r="JVH1" s="36"/>
      <c r="JVI1" s="36"/>
      <c r="JVJ1" s="36"/>
      <c r="JVK1" s="36"/>
      <c r="JVL1" s="36"/>
      <c r="JVM1" s="36"/>
      <c r="JVN1" s="36"/>
      <c r="JVO1" s="36"/>
      <c r="JVP1" s="36"/>
      <c r="JVQ1" s="36"/>
      <c r="JVR1" s="36"/>
      <c r="JVS1" s="36"/>
      <c r="JVT1" s="36"/>
      <c r="JVU1" s="36"/>
      <c r="JVV1" s="36"/>
      <c r="JVW1" s="36"/>
      <c r="JVX1" s="36"/>
      <c r="JVY1" s="36"/>
      <c r="JVZ1" s="36"/>
      <c r="JWA1" s="36"/>
      <c r="JWB1" s="36"/>
      <c r="JWC1" s="36"/>
      <c r="JWD1" s="36"/>
      <c r="JWE1" s="36"/>
      <c r="JWF1" s="36"/>
      <c r="JWG1" s="36"/>
      <c r="JWH1" s="36"/>
      <c r="JWI1" s="36"/>
      <c r="JWJ1" s="36"/>
      <c r="JWK1" s="36"/>
      <c r="JWL1" s="36"/>
      <c r="JWM1" s="36"/>
      <c r="JWN1" s="36"/>
      <c r="JWO1" s="36"/>
      <c r="JWP1" s="36"/>
      <c r="JWQ1" s="36"/>
      <c r="JWR1" s="36"/>
      <c r="JWS1" s="36"/>
      <c r="JWT1" s="36"/>
      <c r="JWU1" s="36"/>
      <c r="JWV1" s="36"/>
      <c r="JWW1" s="36"/>
      <c r="JWX1" s="36"/>
      <c r="JWY1" s="36"/>
      <c r="JWZ1" s="36"/>
      <c r="JXA1" s="36"/>
      <c r="JXB1" s="36"/>
      <c r="JXC1" s="36"/>
      <c r="JXD1" s="36"/>
      <c r="JXE1" s="36"/>
      <c r="JXF1" s="36"/>
      <c r="JXG1" s="36"/>
      <c r="JXH1" s="36"/>
      <c r="JXI1" s="36"/>
      <c r="JXJ1" s="36"/>
      <c r="JXK1" s="36"/>
      <c r="JXL1" s="36"/>
      <c r="JXM1" s="36"/>
      <c r="JXN1" s="36"/>
      <c r="JXO1" s="36"/>
      <c r="JXP1" s="36"/>
      <c r="JXQ1" s="36"/>
      <c r="JXR1" s="36"/>
      <c r="JXS1" s="36"/>
      <c r="JXT1" s="36"/>
      <c r="JXU1" s="36"/>
      <c r="JXV1" s="36"/>
      <c r="JXW1" s="36"/>
      <c r="JXX1" s="36"/>
      <c r="JXY1" s="36"/>
      <c r="JXZ1" s="36"/>
      <c r="JYA1" s="36"/>
      <c r="JYB1" s="36"/>
      <c r="JYC1" s="36"/>
      <c r="JYD1" s="36"/>
      <c r="JYE1" s="36"/>
      <c r="JYF1" s="36"/>
      <c r="JYG1" s="36"/>
      <c r="JYH1" s="36"/>
      <c r="JYI1" s="36"/>
      <c r="JYJ1" s="36"/>
      <c r="JYK1" s="36"/>
      <c r="JYL1" s="36"/>
      <c r="JYM1" s="36"/>
      <c r="JYN1" s="36"/>
      <c r="JYO1" s="36"/>
      <c r="JYP1" s="36"/>
      <c r="JYQ1" s="36"/>
      <c r="JYR1" s="36"/>
      <c r="JYS1" s="36"/>
      <c r="JYT1" s="36"/>
      <c r="JYU1" s="36"/>
      <c r="JYV1" s="36"/>
      <c r="JYW1" s="36"/>
      <c r="JYX1" s="36"/>
      <c r="JYY1" s="36"/>
      <c r="JYZ1" s="36"/>
      <c r="JZA1" s="36"/>
      <c r="JZB1" s="36"/>
      <c r="JZC1" s="36"/>
      <c r="JZD1" s="36"/>
      <c r="JZE1" s="36"/>
      <c r="JZF1" s="36"/>
      <c r="JZG1" s="36"/>
      <c r="JZH1" s="36"/>
      <c r="JZI1" s="36"/>
      <c r="JZJ1" s="36"/>
      <c r="JZK1" s="36"/>
      <c r="JZL1" s="36"/>
      <c r="JZM1" s="36"/>
      <c r="JZN1" s="36"/>
      <c r="JZO1" s="36"/>
      <c r="JZP1" s="36"/>
      <c r="JZQ1" s="36"/>
      <c r="JZR1" s="36"/>
      <c r="JZS1" s="36"/>
      <c r="JZT1" s="36"/>
      <c r="JZU1" s="36"/>
      <c r="JZV1" s="36"/>
      <c r="JZW1" s="36"/>
      <c r="JZX1" s="36"/>
      <c r="JZY1" s="36"/>
      <c r="JZZ1" s="36"/>
      <c r="KAA1" s="36"/>
      <c r="KAB1" s="36"/>
      <c r="KAC1" s="36"/>
      <c r="KAD1" s="36"/>
      <c r="KAE1" s="36"/>
      <c r="KAF1" s="36"/>
      <c r="KAG1" s="36"/>
      <c r="KAH1" s="36"/>
      <c r="KAI1" s="36"/>
      <c r="KAJ1" s="36"/>
      <c r="KAK1" s="36"/>
      <c r="KAL1" s="36"/>
      <c r="KAM1" s="36"/>
      <c r="KAN1" s="36"/>
      <c r="KAO1" s="36"/>
      <c r="KAP1" s="36"/>
      <c r="KAQ1" s="36"/>
      <c r="KAR1" s="36"/>
      <c r="KAS1" s="36"/>
      <c r="KAT1" s="36"/>
      <c r="KAU1" s="36"/>
      <c r="KAV1" s="36"/>
      <c r="KAW1" s="36"/>
      <c r="KAX1" s="36"/>
      <c r="KAY1" s="36"/>
      <c r="KAZ1" s="36"/>
      <c r="KBA1" s="36"/>
      <c r="KBB1" s="36"/>
      <c r="KBC1" s="36"/>
      <c r="KBD1" s="36"/>
      <c r="KBE1" s="36"/>
      <c r="KBF1" s="36"/>
      <c r="KBG1" s="36"/>
      <c r="KBH1" s="36"/>
      <c r="KBI1" s="36"/>
      <c r="KBJ1" s="36"/>
      <c r="KBK1" s="36"/>
      <c r="KBL1" s="36"/>
      <c r="KBM1" s="36"/>
      <c r="KBN1" s="36"/>
      <c r="KBO1" s="36"/>
      <c r="KBP1" s="36"/>
      <c r="KBQ1" s="36"/>
      <c r="KBR1" s="36"/>
      <c r="KBS1" s="36"/>
      <c r="KBT1" s="36"/>
      <c r="KBU1" s="36"/>
      <c r="KBV1" s="36"/>
      <c r="KBW1" s="36"/>
      <c r="KBX1" s="36"/>
      <c r="KBY1" s="36"/>
      <c r="KBZ1" s="36"/>
      <c r="KCA1" s="36"/>
      <c r="KCB1" s="36"/>
      <c r="KCC1" s="36"/>
      <c r="KCD1" s="36"/>
      <c r="KCE1" s="36"/>
      <c r="KCF1" s="36"/>
      <c r="KCG1" s="36"/>
      <c r="KCH1" s="36"/>
      <c r="KCI1" s="36"/>
      <c r="KCJ1" s="36"/>
      <c r="KCK1" s="36"/>
      <c r="KCL1" s="36"/>
      <c r="KCM1" s="36"/>
      <c r="KCN1" s="36"/>
      <c r="KCO1" s="36"/>
      <c r="KCP1" s="36"/>
      <c r="KCQ1" s="36"/>
      <c r="KCR1" s="36"/>
      <c r="KCS1" s="36"/>
      <c r="KCT1" s="36"/>
      <c r="KCU1" s="36"/>
      <c r="KCV1" s="36"/>
      <c r="KCW1" s="36"/>
      <c r="KCX1" s="36"/>
      <c r="KCY1" s="36"/>
      <c r="KCZ1" s="36"/>
      <c r="KDA1" s="36"/>
      <c r="KDB1" s="36"/>
      <c r="KDC1" s="36"/>
      <c r="KDD1" s="36"/>
      <c r="KDE1" s="36"/>
      <c r="KDF1" s="36"/>
      <c r="KDG1" s="36"/>
      <c r="KDH1" s="36"/>
      <c r="KDI1" s="36"/>
      <c r="KDJ1" s="36"/>
      <c r="KDK1" s="36"/>
      <c r="KDL1" s="36"/>
      <c r="KDM1" s="36"/>
      <c r="KDN1" s="36"/>
      <c r="KDO1" s="36"/>
      <c r="KDP1" s="36"/>
      <c r="KDQ1" s="36"/>
      <c r="KDR1" s="36"/>
      <c r="KDS1" s="36"/>
      <c r="KDT1" s="36"/>
      <c r="KDU1" s="36"/>
      <c r="KDV1" s="36"/>
      <c r="KDW1" s="36"/>
      <c r="KDX1" s="36"/>
      <c r="KDY1" s="36"/>
      <c r="KDZ1" s="36"/>
      <c r="KEA1" s="36"/>
      <c r="KEB1" s="36"/>
      <c r="KEC1" s="36"/>
      <c r="KED1" s="36"/>
      <c r="KEE1" s="36"/>
      <c r="KEF1" s="36"/>
      <c r="KEG1" s="36"/>
      <c r="KEH1" s="36"/>
      <c r="KEI1" s="36"/>
      <c r="KEJ1" s="36"/>
      <c r="KEK1" s="36"/>
      <c r="KEL1" s="36"/>
      <c r="KEM1" s="36"/>
      <c r="KEN1" s="36"/>
      <c r="KEO1" s="36"/>
      <c r="KEP1" s="36"/>
      <c r="KEQ1" s="36"/>
      <c r="KER1" s="36"/>
      <c r="KES1" s="36"/>
      <c r="KET1" s="36"/>
      <c r="KEU1" s="36"/>
      <c r="KEV1" s="36"/>
      <c r="KEW1" s="36"/>
      <c r="KEX1" s="36"/>
      <c r="KEY1" s="36"/>
      <c r="KEZ1" s="36"/>
      <c r="KFA1" s="36"/>
      <c r="KFB1" s="36"/>
      <c r="KFC1" s="36"/>
      <c r="KFD1" s="36"/>
      <c r="KFE1" s="36"/>
      <c r="KFF1" s="36"/>
      <c r="KFG1" s="36"/>
      <c r="KFH1" s="36"/>
      <c r="KFI1" s="36"/>
      <c r="KFJ1" s="36"/>
      <c r="KFK1" s="36"/>
      <c r="KFL1" s="36"/>
      <c r="KFM1" s="36"/>
      <c r="KFN1" s="36"/>
      <c r="KFO1" s="36"/>
      <c r="KFP1" s="36"/>
      <c r="KFQ1" s="36"/>
      <c r="KFR1" s="36"/>
      <c r="KFS1" s="36"/>
      <c r="KFT1" s="36"/>
      <c r="KFU1" s="36"/>
      <c r="KFV1" s="36"/>
      <c r="KFW1" s="36"/>
      <c r="KFX1" s="36"/>
      <c r="KFY1" s="36"/>
      <c r="KFZ1" s="36"/>
      <c r="KGA1" s="36"/>
      <c r="KGB1" s="36"/>
      <c r="KGC1" s="36"/>
      <c r="KGD1" s="36"/>
      <c r="KGE1" s="36"/>
      <c r="KGF1" s="36"/>
      <c r="KGG1" s="36"/>
      <c r="KGH1" s="36"/>
      <c r="KGI1" s="36"/>
      <c r="KGJ1" s="36"/>
      <c r="KGK1" s="36"/>
      <c r="KGL1" s="36"/>
      <c r="KGM1" s="36"/>
      <c r="KGN1" s="36"/>
      <c r="KGO1" s="36"/>
      <c r="KGP1" s="36"/>
      <c r="KGQ1" s="36"/>
      <c r="KGR1" s="36"/>
      <c r="KGS1" s="36"/>
      <c r="KGT1" s="36"/>
      <c r="KGU1" s="36"/>
      <c r="KGV1" s="36"/>
      <c r="KGW1" s="36"/>
      <c r="KGX1" s="36"/>
      <c r="KGY1" s="36"/>
      <c r="KGZ1" s="36"/>
      <c r="KHA1" s="36"/>
      <c r="KHB1" s="36"/>
      <c r="KHC1" s="36"/>
      <c r="KHD1" s="36"/>
      <c r="KHE1" s="36"/>
      <c r="KHF1" s="36"/>
      <c r="KHG1" s="36"/>
      <c r="KHH1" s="36"/>
      <c r="KHI1" s="36"/>
      <c r="KHJ1" s="36"/>
      <c r="KHK1" s="36"/>
      <c r="KHL1" s="36"/>
      <c r="KHM1" s="36"/>
      <c r="KHN1" s="36"/>
      <c r="KHO1" s="36"/>
      <c r="KHP1" s="36"/>
      <c r="KHQ1" s="36"/>
      <c r="KHR1" s="36"/>
      <c r="KHS1" s="36"/>
      <c r="KHT1" s="36"/>
      <c r="KHU1" s="36"/>
      <c r="KHV1" s="36"/>
      <c r="KHW1" s="36"/>
      <c r="KHX1" s="36"/>
      <c r="KHY1" s="36"/>
      <c r="KHZ1" s="36"/>
      <c r="KIA1" s="36"/>
      <c r="KIB1" s="36"/>
      <c r="KIC1" s="36"/>
      <c r="KID1" s="36"/>
      <c r="KIE1" s="36"/>
      <c r="KIF1" s="36"/>
      <c r="KIG1" s="36"/>
      <c r="KIH1" s="36"/>
      <c r="KII1" s="36"/>
      <c r="KIJ1" s="36"/>
      <c r="KIK1" s="36"/>
      <c r="KIL1" s="36"/>
      <c r="KIM1" s="36"/>
      <c r="KIN1" s="36"/>
      <c r="KIO1" s="36"/>
      <c r="KIP1" s="36"/>
      <c r="KIQ1" s="36"/>
      <c r="KIR1" s="36"/>
      <c r="KIS1" s="36"/>
      <c r="KIT1" s="36"/>
      <c r="KIU1" s="36"/>
      <c r="KIV1" s="36"/>
      <c r="KIW1" s="36"/>
      <c r="KIX1" s="36"/>
      <c r="KIY1" s="36"/>
      <c r="KIZ1" s="36"/>
      <c r="KJA1" s="36"/>
      <c r="KJB1" s="36"/>
      <c r="KJC1" s="36"/>
      <c r="KJD1" s="36"/>
      <c r="KJE1" s="36"/>
      <c r="KJF1" s="36"/>
      <c r="KJG1" s="36"/>
      <c r="KJH1" s="36"/>
      <c r="KJI1" s="36"/>
      <c r="KJJ1" s="36"/>
      <c r="KJK1" s="36"/>
      <c r="KJL1" s="36"/>
      <c r="KJM1" s="36"/>
      <c r="KJN1" s="36"/>
      <c r="KJO1" s="36"/>
      <c r="KJP1" s="36"/>
      <c r="KJQ1" s="36"/>
      <c r="KJR1" s="36"/>
      <c r="KJS1" s="36"/>
      <c r="KJT1" s="36"/>
      <c r="KJU1" s="36"/>
      <c r="KJV1" s="36"/>
      <c r="KJW1" s="36"/>
      <c r="KJX1" s="36"/>
      <c r="KJY1" s="36"/>
      <c r="KJZ1" s="36"/>
      <c r="KKA1" s="36"/>
      <c r="KKB1" s="36"/>
      <c r="KKC1" s="36"/>
      <c r="KKD1" s="36"/>
      <c r="KKE1" s="36"/>
      <c r="KKF1" s="36"/>
      <c r="KKG1" s="36"/>
      <c r="KKH1" s="36"/>
      <c r="KKI1" s="36"/>
      <c r="KKJ1" s="36"/>
      <c r="KKK1" s="36"/>
      <c r="KKL1" s="36"/>
      <c r="KKM1" s="36"/>
      <c r="KKN1" s="36"/>
      <c r="KKO1" s="36"/>
      <c r="KKP1" s="36"/>
      <c r="KKQ1" s="36"/>
      <c r="KKR1" s="36"/>
      <c r="KKS1" s="36"/>
      <c r="KKT1" s="36"/>
      <c r="KKU1" s="36"/>
      <c r="KKV1" s="36"/>
      <c r="KKW1" s="36"/>
      <c r="KKX1" s="36"/>
      <c r="KKY1" s="36"/>
      <c r="KKZ1" s="36"/>
      <c r="KLA1" s="36"/>
      <c r="KLB1" s="36"/>
      <c r="KLC1" s="36"/>
      <c r="KLD1" s="36"/>
      <c r="KLE1" s="36"/>
      <c r="KLF1" s="36"/>
      <c r="KLG1" s="36"/>
      <c r="KLH1" s="36"/>
      <c r="KLI1" s="36"/>
      <c r="KLJ1" s="36"/>
      <c r="KLK1" s="36"/>
      <c r="KLL1" s="36"/>
      <c r="KLM1" s="36"/>
      <c r="KLN1" s="36"/>
      <c r="KLO1" s="36"/>
      <c r="KLP1" s="36"/>
      <c r="KLQ1" s="36"/>
      <c r="KLR1" s="36"/>
      <c r="KLS1" s="36"/>
      <c r="KLT1" s="36"/>
      <c r="KLU1" s="36"/>
      <c r="KLV1" s="36"/>
      <c r="KLW1" s="36"/>
      <c r="KLX1" s="36"/>
      <c r="KLY1" s="36"/>
      <c r="KLZ1" s="36"/>
      <c r="KMA1" s="36"/>
      <c r="KMB1" s="36"/>
      <c r="KMC1" s="36"/>
      <c r="KMD1" s="36"/>
      <c r="KME1" s="36"/>
      <c r="KMF1" s="36"/>
      <c r="KMG1" s="36"/>
      <c r="KMH1" s="36"/>
      <c r="KMI1" s="36"/>
      <c r="KMJ1" s="36"/>
      <c r="KMK1" s="36"/>
      <c r="KML1" s="36"/>
      <c r="KMM1" s="36"/>
      <c r="KMN1" s="36"/>
      <c r="KMO1" s="36"/>
      <c r="KMP1" s="36"/>
      <c r="KMQ1" s="36"/>
      <c r="KMR1" s="36"/>
      <c r="KMS1" s="36"/>
      <c r="KMT1" s="36"/>
      <c r="KMU1" s="36"/>
      <c r="KMV1" s="36"/>
      <c r="KMW1" s="36"/>
      <c r="KMX1" s="36"/>
      <c r="KMY1" s="36"/>
      <c r="KMZ1" s="36"/>
      <c r="KNA1" s="36"/>
      <c r="KNB1" s="36"/>
      <c r="KNC1" s="36"/>
      <c r="KND1" s="36"/>
      <c r="KNE1" s="36"/>
      <c r="KNF1" s="36"/>
      <c r="KNG1" s="36"/>
      <c r="KNH1" s="36"/>
      <c r="KNI1" s="36"/>
      <c r="KNJ1" s="36"/>
      <c r="KNK1" s="36"/>
      <c r="KNL1" s="36"/>
      <c r="KNM1" s="36"/>
      <c r="KNN1" s="36"/>
      <c r="KNO1" s="36"/>
      <c r="KNP1" s="36"/>
      <c r="KNQ1" s="36"/>
      <c r="KNR1" s="36"/>
      <c r="KNS1" s="36"/>
      <c r="KNT1" s="36"/>
      <c r="KNU1" s="36"/>
      <c r="KNV1" s="36"/>
      <c r="KNW1" s="36"/>
      <c r="KNX1" s="36"/>
      <c r="KNY1" s="36"/>
      <c r="KNZ1" s="36"/>
      <c r="KOA1" s="36"/>
      <c r="KOB1" s="36"/>
      <c r="KOC1" s="36"/>
      <c r="KOD1" s="36"/>
      <c r="KOE1" s="36"/>
      <c r="KOF1" s="36"/>
      <c r="KOG1" s="36"/>
      <c r="KOH1" s="36"/>
      <c r="KOI1" s="36"/>
      <c r="KOJ1" s="36"/>
      <c r="KOK1" s="36"/>
      <c r="KOL1" s="36"/>
      <c r="KOM1" s="36"/>
      <c r="KON1" s="36"/>
      <c r="KOO1" s="36"/>
      <c r="KOP1" s="36"/>
      <c r="KOQ1" s="36"/>
      <c r="KOR1" s="36"/>
      <c r="KOS1" s="36"/>
      <c r="KOT1" s="36"/>
      <c r="KOU1" s="36"/>
      <c r="KOV1" s="36"/>
      <c r="KOW1" s="36"/>
      <c r="KOX1" s="36"/>
      <c r="KOY1" s="36"/>
      <c r="KOZ1" s="36"/>
      <c r="KPA1" s="36"/>
      <c r="KPB1" s="36"/>
      <c r="KPC1" s="36"/>
      <c r="KPD1" s="36"/>
      <c r="KPE1" s="36"/>
      <c r="KPF1" s="36"/>
      <c r="KPG1" s="36"/>
      <c r="KPH1" s="36"/>
      <c r="KPI1" s="36"/>
      <c r="KPJ1" s="36"/>
      <c r="KPK1" s="36"/>
      <c r="KPL1" s="36"/>
      <c r="KPM1" s="36"/>
      <c r="KPN1" s="36"/>
      <c r="KPO1" s="36"/>
      <c r="KPP1" s="36"/>
      <c r="KPQ1" s="36"/>
      <c r="KPR1" s="36"/>
      <c r="KPS1" s="36"/>
      <c r="KPT1" s="36"/>
      <c r="KPU1" s="36"/>
      <c r="KPV1" s="36"/>
      <c r="KPW1" s="36"/>
      <c r="KPX1" s="36"/>
      <c r="KPY1" s="36"/>
      <c r="KPZ1" s="36"/>
      <c r="KQA1" s="36"/>
      <c r="KQB1" s="36"/>
      <c r="KQC1" s="36"/>
      <c r="KQD1" s="36"/>
      <c r="KQE1" s="36"/>
      <c r="KQF1" s="36"/>
      <c r="KQG1" s="36"/>
      <c r="KQH1" s="36"/>
      <c r="KQI1" s="36"/>
      <c r="KQJ1" s="36"/>
      <c r="KQK1" s="36"/>
      <c r="KQL1" s="36"/>
      <c r="KQM1" s="36"/>
      <c r="KQN1" s="36"/>
      <c r="KQO1" s="36"/>
      <c r="KQP1" s="36"/>
      <c r="KQQ1" s="36"/>
      <c r="KQR1" s="36"/>
      <c r="KQS1" s="36"/>
      <c r="KQT1" s="36"/>
      <c r="KQU1" s="36"/>
      <c r="KQV1" s="36"/>
      <c r="KQW1" s="36"/>
      <c r="KQX1" s="36"/>
      <c r="KQY1" s="36"/>
      <c r="KQZ1" s="36"/>
      <c r="KRA1" s="36"/>
      <c r="KRB1" s="36"/>
      <c r="KRC1" s="36"/>
      <c r="KRD1" s="36"/>
      <c r="KRE1" s="36"/>
      <c r="KRF1" s="36"/>
      <c r="KRG1" s="36"/>
      <c r="KRH1" s="36"/>
      <c r="KRI1" s="36"/>
      <c r="KRJ1" s="36"/>
      <c r="KRK1" s="36"/>
      <c r="KRL1" s="36"/>
      <c r="KRM1" s="36"/>
      <c r="KRN1" s="36"/>
      <c r="KRO1" s="36"/>
      <c r="KRP1" s="36"/>
      <c r="KRQ1" s="36"/>
      <c r="KRR1" s="36"/>
      <c r="KRS1" s="36"/>
      <c r="KRT1" s="36"/>
      <c r="KRU1" s="36"/>
      <c r="KRV1" s="36"/>
      <c r="KRW1" s="36"/>
      <c r="KRX1" s="36"/>
      <c r="KRY1" s="36"/>
      <c r="KRZ1" s="36"/>
      <c r="KSA1" s="36"/>
      <c r="KSB1" s="36"/>
      <c r="KSC1" s="36"/>
      <c r="KSD1" s="36"/>
      <c r="KSE1" s="36"/>
      <c r="KSF1" s="36"/>
      <c r="KSG1" s="36"/>
      <c r="KSH1" s="36"/>
      <c r="KSI1" s="36"/>
      <c r="KSJ1" s="36"/>
      <c r="KSK1" s="36"/>
      <c r="KSL1" s="36"/>
      <c r="KSM1" s="36"/>
      <c r="KSN1" s="36"/>
      <c r="KSO1" s="36"/>
      <c r="KSP1" s="36"/>
      <c r="KSQ1" s="36"/>
      <c r="KSR1" s="36"/>
      <c r="KSS1" s="36"/>
      <c r="KST1" s="36"/>
      <c r="KSU1" s="36"/>
      <c r="KSV1" s="36"/>
      <c r="KSW1" s="36"/>
      <c r="KSX1" s="36"/>
      <c r="KSY1" s="36"/>
      <c r="KSZ1" s="36"/>
      <c r="KTA1" s="36"/>
      <c r="KTB1" s="36"/>
      <c r="KTC1" s="36"/>
      <c r="KTD1" s="36"/>
      <c r="KTE1" s="36"/>
      <c r="KTF1" s="36"/>
      <c r="KTG1" s="36"/>
      <c r="KTH1" s="36"/>
      <c r="KTI1" s="36"/>
      <c r="KTJ1" s="36"/>
      <c r="KTK1" s="36"/>
      <c r="KTL1" s="36"/>
      <c r="KTM1" s="36"/>
      <c r="KTN1" s="36"/>
      <c r="KTO1" s="36"/>
      <c r="KTP1" s="36"/>
      <c r="KTQ1" s="36"/>
      <c r="KTR1" s="36"/>
      <c r="KTS1" s="36"/>
      <c r="KTT1" s="36"/>
      <c r="KTU1" s="36"/>
      <c r="KTV1" s="36"/>
      <c r="KTW1" s="36"/>
      <c r="KTX1" s="36"/>
      <c r="KTY1" s="36"/>
      <c r="KTZ1" s="36"/>
      <c r="KUA1" s="36"/>
      <c r="KUB1" s="36"/>
      <c r="KUC1" s="36"/>
      <c r="KUD1" s="36"/>
      <c r="KUE1" s="36"/>
      <c r="KUF1" s="36"/>
      <c r="KUG1" s="36"/>
      <c r="KUH1" s="36"/>
      <c r="KUI1" s="36"/>
      <c r="KUJ1" s="36"/>
      <c r="KUK1" s="36"/>
      <c r="KUL1" s="36"/>
      <c r="KUM1" s="36"/>
      <c r="KUN1" s="36"/>
      <c r="KUO1" s="36"/>
      <c r="KUP1" s="36"/>
      <c r="KUQ1" s="36"/>
      <c r="KUR1" s="36"/>
      <c r="KUS1" s="36"/>
      <c r="KUT1" s="36"/>
      <c r="KUU1" s="36"/>
      <c r="KUV1" s="36"/>
      <c r="KUW1" s="36"/>
      <c r="KUX1" s="36"/>
      <c r="KUY1" s="36"/>
      <c r="KUZ1" s="36"/>
      <c r="KVA1" s="36"/>
      <c r="KVB1" s="36"/>
      <c r="KVC1" s="36"/>
      <c r="KVD1" s="36"/>
      <c r="KVE1" s="36"/>
      <c r="KVF1" s="36"/>
      <c r="KVG1" s="36"/>
      <c r="KVH1" s="36"/>
      <c r="KVI1" s="36"/>
      <c r="KVJ1" s="36"/>
      <c r="KVK1" s="36"/>
      <c r="KVL1" s="36"/>
      <c r="KVM1" s="36"/>
      <c r="KVN1" s="36"/>
      <c r="KVO1" s="36"/>
      <c r="KVP1" s="36"/>
      <c r="KVQ1" s="36"/>
      <c r="KVR1" s="36"/>
      <c r="KVS1" s="36"/>
      <c r="KVT1" s="36"/>
      <c r="KVU1" s="36"/>
      <c r="KVV1" s="36"/>
      <c r="KVW1" s="36"/>
      <c r="KVX1" s="36"/>
      <c r="KVY1" s="36"/>
      <c r="KVZ1" s="36"/>
      <c r="KWA1" s="36"/>
      <c r="KWB1" s="36"/>
      <c r="KWC1" s="36"/>
      <c r="KWD1" s="36"/>
      <c r="KWE1" s="36"/>
      <c r="KWF1" s="36"/>
      <c r="KWG1" s="36"/>
      <c r="KWH1" s="36"/>
      <c r="KWI1" s="36"/>
      <c r="KWJ1" s="36"/>
      <c r="KWK1" s="36"/>
      <c r="KWL1" s="36"/>
      <c r="KWM1" s="36"/>
      <c r="KWN1" s="36"/>
      <c r="KWO1" s="36"/>
      <c r="KWP1" s="36"/>
      <c r="KWQ1" s="36"/>
      <c r="KWR1" s="36"/>
      <c r="KWS1" s="36"/>
      <c r="KWT1" s="36"/>
      <c r="KWU1" s="36"/>
      <c r="KWV1" s="36"/>
      <c r="KWW1" s="36"/>
      <c r="KWX1" s="36"/>
      <c r="KWY1" s="36"/>
      <c r="KWZ1" s="36"/>
      <c r="KXA1" s="36"/>
      <c r="KXB1" s="36"/>
      <c r="KXC1" s="36"/>
      <c r="KXD1" s="36"/>
      <c r="KXE1" s="36"/>
      <c r="KXF1" s="36"/>
      <c r="KXG1" s="36"/>
      <c r="KXH1" s="36"/>
      <c r="KXI1" s="36"/>
      <c r="KXJ1" s="36"/>
      <c r="KXK1" s="36"/>
      <c r="KXL1" s="36"/>
      <c r="KXM1" s="36"/>
      <c r="KXN1" s="36"/>
      <c r="KXO1" s="36"/>
      <c r="KXP1" s="36"/>
      <c r="KXQ1" s="36"/>
      <c r="KXR1" s="36"/>
      <c r="KXS1" s="36"/>
      <c r="KXT1" s="36"/>
      <c r="KXU1" s="36"/>
      <c r="KXV1" s="36"/>
      <c r="KXW1" s="36"/>
      <c r="KXX1" s="36"/>
      <c r="KXY1" s="36"/>
      <c r="KXZ1" s="36"/>
      <c r="KYA1" s="36"/>
      <c r="KYB1" s="36"/>
      <c r="KYC1" s="36"/>
      <c r="KYD1" s="36"/>
      <c r="KYE1" s="36"/>
      <c r="KYF1" s="36"/>
      <c r="KYG1" s="36"/>
      <c r="KYH1" s="36"/>
      <c r="KYI1" s="36"/>
      <c r="KYJ1" s="36"/>
      <c r="KYK1" s="36"/>
      <c r="KYL1" s="36"/>
      <c r="KYM1" s="36"/>
      <c r="KYN1" s="36"/>
      <c r="KYO1" s="36"/>
      <c r="KYP1" s="36"/>
      <c r="KYQ1" s="36"/>
      <c r="KYR1" s="36"/>
      <c r="KYS1" s="36"/>
      <c r="KYT1" s="36"/>
      <c r="KYU1" s="36"/>
      <c r="KYV1" s="36"/>
      <c r="KYW1" s="36"/>
      <c r="KYX1" s="36"/>
      <c r="KYY1" s="36"/>
      <c r="KYZ1" s="36"/>
      <c r="KZA1" s="36"/>
      <c r="KZB1" s="36"/>
      <c r="KZC1" s="36"/>
      <c r="KZD1" s="36"/>
      <c r="KZE1" s="36"/>
      <c r="KZF1" s="36"/>
      <c r="KZG1" s="36"/>
      <c r="KZH1" s="36"/>
      <c r="KZI1" s="36"/>
      <c r="KZJ1" s="36"/>
      <c r="KZK1" s="36"/>
      <c r="KZL1" s="36"/>
      <c r="KZM1" s="36"/>
      <c r="KZN1" s="36"/>
      <c r="KZO1" s="36"/>
      <c r="KZP1" s="36"/>
      <c r="KZQ1" s="36"/>
      <c r="KZR1" s="36"/>
      <c r="KZS1" s="36"/>
      <c r="KZT1" s="36"/>
      <c r="KZU1" s="36"/>
      <c r="KZV1" s="36"/>
      <c r="KZW1" s="36"/>
      <c r="KZX1" s="36"/>
      <c r="KZY1" s="36"/>
      <c r="KZZ1" s="36"/>
      <c r="LAA1" s="36"/>
      <c r="LAB1" s="36"/>
      <c r="LAC1" s="36"/>
      <c r="LAD1" s="36"/>
      <c r="LAE1" s="36"/>
      <c r="LAF1" s="36"/>
      <c r="LAG1" s="36"/>
      <c r="LAH1" s="36"/>
      <c r="LAI1" s="36"/>
      <c r="LAJ1" s="36"/>
      <c r="LAK1" s="36"/>
      <c r="LAL1" s="36"/>
      <c r="LAM1" s="36"/>
      <c r="LAN1" s="36"/>
      <c r="LAO1" s="36"/>
      <c r="LAP1" s="36"/>
      <c r="LAQ1" s="36"/>
      <c r="LAR1" s="36"/>
      <c r="LAS1" s="36"/>
      <c r="LAT1" s="36"/>
      <c r="LAU1" s="36"/>
      <c r="LAV1" s="36"/>
      <c r="LAW1" s="36"/>
      <c r="LAX1" s="36"/>
      <c r="LAY1" s="36"/>
      <c r="LAZ1" s="36"/>
      <c r="LBA1" s="36"/>
      <c r="LBB1" s="36"/>
      <c r="LBC1" s="36"/>
      <c r="LBD1" s="36"/>
      <c r="LBE1" s="36"/>
      <c r="LBF1" s="36"/>
      <c r="LBG1" s="36"/>
      <c r="LBH1" s="36"/>
      <c r="LBI1" s="36"/>
      <c r="LBJ1" s="36"/>
      <c r="LBK1" s="36"/>
      <c r="LBL1" s="36"/>
      <c r="LBM1" s="36"/>
      <c r="LBN1" s="36"/>
      <c r="LBO1" s="36"/>
      <c r="LBP1" s="36"/>
      <c r="LBQ1" s="36"/>
      <c r="LBR1" s="36"/>
      <c r="LBS1" s="36"/>
      <c r="LBT1" s="36"/>
      <c r="LBU1" s="36"/>
      <c r="LBV1" s="36"/>
      <c r="LBW1" s="36"/>
      <c r="LBX1" s="36"/>
      <c r="LBY1" s="36"/>
      <c r="LBZ1" s="36"/>
      <c r="LCA1" s="36"/>
      <c r="LCB1" s="36"/>
      <c r="LCC1" s="36"/>
      <c r="LCD1" s="36"/>
      <c r="LCE1" s="36"/>
      <c r="LCF1" s="36"/>
      <c r="LCG1" s="36"/>
      <c r="LCH1" s="36"/>
      <c r="LCI1" s="36"/>
      <c r="LCJ1" s="36"/>
      <c r="LCK1" s="36"/>
      <c r="LCL1" s="36"/>
      <c r="LCM1" s="36"/>
      <c r="LCN1" s="36"/>
      <c r="LCO1" s="36"/>
      <c r="LCP1" s="36"/>
      <c r="LCQ1" s="36"/>
      <c r="LCR1" s="36"/>
      <c r="LCS1" s="36"/>
      <c r="LCT1" s="36"/>
      <c r="LCU1" s="36"/>
      <c r="LCV1" s="36"/>
      <c r="LCW1" s="36"/>
      <c r="LCX1" s="36"/>
      <c r="LCY1" s="36"/>
      <c r="LCZ1" s="36"/>
      <c r="LDA1" s="36"/>
      <c r="LDB1" s="36"/>
      <c r="LDC1" s="36"/>
      <c r="LDD1" s="36"/>
      <c r="LDE1" s="36"/>
      <c r="LDF1" s="36"/>
      <c r="LDG1" s="36"/>
      <c r="LDH1" s="36"/>
      <c r="LDI1" s="36"/>
      <c r="LDJ1" s="36"/>
      <c r="LDK1" s="36"/>
      <c r="LDL1" s="36"/>
      <c r="LDM1" s="36"/>
      <c r="LDN1" s="36"/>
      <c r="LDO1" s="36"/>
      <c r="LDP1" s="36"/>
      <c r="LDQ1" s="36"/>
      <c r="LDR1" s="36"/>
      <c r="LDS1" s="36"/>
      <c r="LDT1" s="36"/>
      <c r="LDU1" s="36"/>
      <c r="LDV1" s="36"/>
      <c r="LDW1" s="36"/>
      <c r="LDX1" s="36"/>
      <c r="LDY1" s="36"/>
      <c r="LDZ1" s="36"/>
      <c r="LEA1" s="36"/>
      <c r="LEB1" s="36"/>
      <c r="LEC1" s="36"/>
      <c r="LED1" s="36"/>
      <c r="LEE1" s="36"/>
      <c r="LEF1" s="36"/>
      <c r="LEG1" s="36"/>
      <c r="LEH1" s="36"/>
      <c r="LEI1" s="36"/>
      <c r="LEJ1" s="36"/>
      <c r="LEK1" s="36"/>
      <c r="LEL1" s="36"/>
      <c r="LEM1" s="36"/>
      <c r="LEN1" s="36"/>
      <c r="LEO1" s="36"/>
      <c r="LEP1" s="36"/>
      <c r="LEQ1" s="36"/>
      <c r="LER1" s="36"/>
      <c r="LES1" s="36"/>
      <c r="LET1" s="36"/>
      <c r="LEU1" s="36"/>
      <c r="LEV1" s="36"/>
      <c r="LEW1" s="36"/>
      <c r="LEX1" s="36"/>
      <c r="LEY1" s="36"/>
      <c r="LEZ1" s="36"/>
      <c r="LFA1" s="36"/>
      <c r="LFB1" s="36"/>
      <c r="LFC1" s="36"/>
      <c r="LFD1" s="36"/>
      <c r="LFE1" s="36"/>
      <c r="LFF1" s="36"/>
      <c r="LFG1" s="36"/>
      <c r="LFH1" s="36"/>
      <c r="LFI1" s="36"/>
      <c r="LFJ1" s="36"/>
      <c r="LFK1" s="36"/>
      <c r="LFL1" s="36"/>
      <c r="LFM1" s="36"/>
      <c r="LFN1" s="36"/>
      <c r="LFO1" s="36"/>
      <c r="LFP1" s="36"/>
      <c r="LFQ1" s="36"/>
      <c r="LFR1" s="36"/>
      <c r="LFS1" s="36"/>
      <c r="LFT1" s="36"/>
      <c r="LFU1" s="36"/>
      <c r="LFV1" s="36"/>
      <c r="LFW1" s="36"/>
      <c r="LFX1" s="36"/>
      <c r="LFY1" s="36"/>
      <c r="LFZ1" s="36"/>
      <c r="LGA1" s="36"/>
      <c r="LGB1" s="36"/>
      <c r="LGC1" s="36"/>
      <c r="LGD1" s="36"/>
      <c r="LGE1" s="36"/>
      <c r="LGF1" s="36"/>
      <c r="LGG1" s="36"/>
      <c r="LGH1" s="36"/>
      <c r="LGI1" s="36"/>
      <c r="LGJ1" s="36"/>
      <c r="LGK1" s="36"/>
      <c r="LGL1" s="36"/>
      <c r="LGM1" s="36"/>
      <c r="LGN1" s="36"/>
      <c r="LGO1" s="36"/>
      <c r="LGP1" s="36"/>
      <c r="LGQ1" s="36"/>
      <c r="LGR1" s="36"/>
      <c r="LGS1" s="36"/>
      <c r="LGT1" s="36"/>
      <c r="LGU1" s="36"/>
      <c r="LGV1" s="36"/>
      <c r="LGW1" s="36"/>
      <c r="LGX1" s="36"/>
      <c r="LGY1" s="36"/>
      <c r="LGZ1" s="36"/>
      <c r="LHA1" s="36"/>
      <c r="LHB1" s="36"/>
      <c r="LHC1" s="36"/>
      <c r="LHD1" s="36"/>
      <c r="LHE1" s="36"/>
      <c r="LHF1" s="36"/>
      <c r="LHG1" s="36"/>
      <c r="LHH1" s="36"/>
      <c r="LHI1" s="36"/>
      <c r="LHJ1" s="36"/>
      <c r="LHK1" s="36"/>
      <c r="LHL1" s="36"/>
      <c r="LHM1" s="36"/>
      <c r="LHN1" s="36"/>
      <c r="LHO1" s="36"/>
      <c r="LHP1" s="36"/>
      <c r="LHQ1" s="36"/>
      <c r="LHR1" s="36"/>
      <c r="LHS1" s="36"/>
      <c r="LHT1" s="36"/>
      <c r="LHU1" s="36"/>
      <c r="LHV1" s="36"/>
      <c r="LHW1" s="36"/>
      <c r="LHX1" s="36"/>
      <c r="LHY1" s="36"/>
      <c r="LHZ1" s="36"/>
      <c r="LIA1" s="36"/>
      <c r="LIB1" s="36"/>
      <c r="LIC1" s="36"/>
      <c r="LID1" s="36"/>
      <c r="LIE1" s="36"/>
      <c r="LIF1" s="36"/>
      <c r="LIG1" s="36"/>
      <c r="LIH1" s="36"/>
      <c r="LII1" s="36"/>
      <c r="LIJ1" s="36"/>
      <c r="LIK1" s="36"/>
      <c r="LIL1" s="36"/>
      <c r="LIM1" s="36"/>
      <c r="LIN1" s="36"/>
      <c r="LIO1" s="36"/>
      <c r="LIP1" s="36"/>
      <c r="LIQ1" s="36"/>
      <c r="LIR1" s="36"/>
      <c r="LIS1" s="36"/>
      <c r="LIT1" s="36"/>
      <c r="LIU1" s="36"/>
      <c r="LIV1" s="36"/>
      <c r="LIW1" s="36"/>
      <c r="LIX1" s="36"/>
      <c r="LIY1" s="36"/>
      <c r="LIZ1" s="36"/>
      <c r="LJA1" s="36"/>
      <c r="LJB1" s="36"/>
      <c r="LJC1" s="36"/>
      <c r="LJD1" s="36"/>
      <c r="LJE1" s="36"/>
      <c r="LJF1" s="36"/>
      <c r="LJG1" s="36"/>
      <c r="LJH1" s="36"/>
      <c r="LJI1" s="36"/>
      <c r="LJJ1" s="36"/>
      <c r="LJK1" s="36"/>
      <c r="LJL1" s="36"/>
      <c r="LJM1" s="36"/>
      <c r="LJN1" s="36"/>
      <c r="LJO1" s="36"/>
      <c r="LJP1" s="36"/>
      <c r="LJQ1" s="36"/>
      <c r="LJR1" s="36"/>
      <c r="LJS1" s="36"/>
      <c r="LJT1" s="36"/>
      <c r="LJU1" s="36"/>
      <c r="LJV1" s="36"/>
      <c r="LJW1" s="36"/>
      <c r="LJX1" s="36"/>
      <c r="LJY1" s="36"/>
      <c r="LJZ1" s="36"/>
      <c r="LKA1" s="36"/>
      <c r="LKB1" s="36"/>
      <c r="LKC1" s="36"/>
      <c r="LKD1" s="36"/>
      <c r="LKE1" s="36"/>
      <c r="LKF1" s="36"/>
      <c r="LKG1" s="36"/>
      <c r="LKH1" s="36"/>
      <c r="LKI1" s="36"/>
      <c r="LKJ1" s="36"/>
      <c r="LKK1" s="36"/>
      <c r="LKL1" s="36"/>
      <c r="LKM1" s="36"/>
      <c r="LKN1" s="36"/>
      <c r="LKO1" s="36"/>
      <c r="LKP1" s="36"/>
      <c r="LKQ1" s="36"/>
      <c r="LKR1" s="36"/>
      <c r="LKS1" s="36"/>
      <c r="LKT1" s="36"/>
      <c r="LKU1" s="36"/>
      <c r="LKV1" s="36"/>
      <c r="LKW1" s="36"/>
      <c r="LKX1" s="36"/>
      <c r="LKY1" s="36"/>
      <c r="LKZ1" s="36"/>
      <c r="LLA1" s="36"/>
      <c r="LLB1" s="36"/>
      <c r="LLC1" s="36"/>
      <c r="LLD1" s="36"/>
      <c r="LLE1" s="36"/>
      <c r="LLF1" s="36"/>
      <c r="LLG1" s="36"/>
      <c r="LLH1" s="36"/>
      <c r="LLI1" s="36"/>
      <c r="LLJ1" s="36"/>
      <c r="LLK1" s="36"/>
      <c r="LLL1" s="36"/>
      <c r="LLM1" s="36"/>
      <c r="LLN1" s="36"/>
      <c r="LLO1" s="36"/>
      <c r="LLP1" s="36"/>
      <c r="LLQ1" s="36"/>
      <c r="LLR1" s="36"/>
      <c r="LLS1" s="36"/>
      <c r="LLT1" s="36"/>
      <c r="LLU1" s="36"/>
      <c r="LLV1" s="36"/>
      <c r="LLW1" s="36"/>
      <c r="LLX1" s="36"/>
      <c r="LLY1" s="36"/>
      <c r="LLZ1" s="36"/>
      <c r="LMA1" s="36"/>
      <c r="LMB1" s="36"/>
      <c r="LMC1" s="36"/>
      <c r="LMD1" s="36"/>
      <c r="LME1" s="36"/>
      <c r="LMF1" s="36"/>
      <c r="LMG1" s="36"/>
      <c r="LMH1" s="36"/>
      <c r="LMI1" s="36"/>
      <c r="LMJ1" s="36"/>
      <c r="LMK1" s="36"/>
      <c r="LML1" s="36"/>
      <c r="LMM1" s="36"/>
      <c r="LMN1" s="36"/>
      <c r="LMO1" s="36"/>
      <c r="LMP1" s="36"/>
      <c r="LMQ1" s="36"/>
      <c r="LMR1" s="36"/>
      <c r="LMS1" s="36"/>
      <c r="LMT1" s="36"/>
      <c r="LMU1" s="36"/>
      <c r="LMV1" s="36"/>
      <c r="LMW1" s="36"/>
      <c r="LMX1" s="36"/>
      <c r="LMY1" s="36"/>
      <c r="LMZ1" s="36"/>
      <c r="LNA1" s="36"/>
      <c r="LNB1" s="36"/>
      <c r="LNC1" s="36"/>
      <c r="LND1" s="36"/>
      <c r="LNE1" s="36"/>
      <c r="LNF1" s="36"/>
      <c r="LNG1" s="36"/>
      <c r="LNH1" s="36"/>
      <c r="LNI1" s="36"/>
      <c r="LNJ1" s="36"/>
      <c r="LNK1" s="36"/>
      <c r="LNL1" s="36"/>
      <c r="LNM1" s="36"/>
      <c r="LNN1" s="36"/>
      <c r="LNO1" s="36"/>
      <c r="LNP1" s="36"/>
      <c r="LNQ1" s="36"/>
      <c r="LNR1" s="36"/>
      <c r="LNS1" s="36"/>
      <c r="LNT1" s="36"/>
      <c r="LNU1" s="36"/>
      <c r="LNV1" s="36"/>
      <c r="LNW1" s="36"/>
      <c r="LNX1" s="36"/>
      <c r="LNY1" s="36"/>
      <c r="LNZ1" s="36"/>
      <c r="LOA1" s="36"/>
      <c r="LOB1" s="36"/>
      <c r="LOC1" s="36"/>
      <c r="LOD1" s="36"/>
      <c r="LOE1" s="36"/>
      <c r="LOF1" s="36"/>
      <c r="LOG1" s="36"/>
      <c r="LOH1" s="36"/>
      <c r="LOI1" s="36"/>
      <c r="LOJ1" s="36"/>
      <c r="LOK1" s="36"/>
      <c r="LOL1" s="36"/>
      <c r="LOM1" s="36"/>
      <c r="LON1" s="36"/>
      <c r="LOO1" s="36"/>
      <c r="LOP1" s="36"/>
      <c r="LOQ1" s="36"/>
      <c r="LOR1" s="36"/>
      <c r="LOS1" s="36"/>
      <c r="LOT1" s="36"/>
      <c r="LOU1" s="36"/>
      <c r="LOV1" s="36"/>
      <c r="LOW1" s="36"/>
      <c r="LOX1" s="36"/>
      <c r="LOY1" s="36"/>
      <c r="LOZ1" s="36"/>
      <c r="LPA1" s="36"/>
      <c r="LPB1" s="36"/>
      <c r="LPC1" s="36"/>
      <c r="LPD1" s="36"/>
      <c r="LPE1" s="36"/>
      <c r="LPF1" s="36"/>
      <c r="LPG1" s="36"/>
      <c r="LPH1" s="36"/>
      <c r="LPI1" s="36"/>
      <c r="LPJ1" s="36"/>
      <c r="LPK1" s="36"/>
      <c r="LPL1" s="36"/>
      <c r="LPM1" s="36"/>
      <c r="LPN1" s="36"/>
      <c r="LPO1" s="36"/>
      <c r="LPP1" s="36"/>
      <c r="LPQ1" s="36"/>
      <c r="LPR1" s="36"/>
      <c r="LPS1" s="36"/>
      <c r="LPT1" s="36"/>
      <c r="LPU1" s="36"/>
      <c r="LPV1" s="36"/>
      <c r="LPW1" s="36"/>
      <c r="LPX1" s="36"/>
      <c r="LPY1" s="36"/>
      <c r="LPZ1" s="36"/>
      <c r="LQA1" s="36"/>
      <c r="LQB1" s="36"/>
      <c r="LQC1" s="36"/>
      <c r="LQD1" s="36"/>
      <c r="LQE1" s="36"/>
      <c r="LQF1" s="36"/>
      <c r="LQG1" s="36"/>
      <c r="LQH1" s="36"/>
      <c r="LQI1" s="36"/>
      <c r="LQJ1" s="36"/>
      <c r="LQK1" s="36"/>
      <c r="LQL1" s="36"/>
      <c r="LQM1" s="36"/>
      <c r="LQN1" s="36"/>
      <c r="LQO1" s="36"/>
      <c r="LQP1" s="36"/>
      <c r="LQQ1" s="36"/>
      <c r="LQR1" s="36"/>
      <c r="LQS1" s="36"/>
      <c r="LQT1" s="36"/>
      <c r="LQU1" s="36"/>
      <c r="LQV1" s="36"/>
      <c r="LQW1" s="36"/>
      <c r="LQX1" s="36"/>
      <c r="LQY1" s="36"/>
      <c r="LQZ1" s="36"/>
      <c r="LRA1" s="36"/>
      <c r="LRB1" s="36"/>
      <c r="LRC1" s="36"/>
      <c r="LRD1" s="36"/>
      <c r="LRE1" s="36"/>
      <c r="LRF1" s="36"/>
      <c r="LRG1" s="36"/>
      <c r="LRH1" s="36"/>
      <c r="LRI1" s="36"/>
      <c r="LRJ1" s="36"/>
      <c r="LRK1" s="36"/>
      <c r="LRL1" s="36"/>
      <c r="LRM1" s="36"/>
      <c r="LRN1" s="36"/>
      <c r="LRO1" s="36"/>
      <c r="LRP1" s="36"/>
      <c r="LRQ1" s="36"/>
      <c r="LRR1" s="36"/>
      <c r="LRS1" s="36"/>
      <c r="LRT1" s="36"/>
      <c r="LRU1" s="36"/>
      <c r="LRV1" s="36"/>
      <c r="LRW1" s="36"/>
      <c r="LRX1" s="36"/>
      <c r="LRY1" s="36"/>
      <c r="LRZ1" s="36"/>
      <c r="LSA1" s="36"/>
      <c r="LSB1" s="36"/>
      <c r="LSC1" s="36"/>
      <c r="LSD1" s="36"/>
      <c r="LSE1" s="36"/>
      <c r="LSF1" s="36"/>
      <c r="LSG1" s="36"/>
      <c r="LSH1" s="36"/>
      <c r="LSI1" s="36"/>
      <c r="LSJ1" s="36"/>
      <c r="LSK1" s="36"/>
      <c r="LSL1" s="36"/>
      <c r="LSM1" s="36"/>
      <c r="LSN1" s="36"/>
      <c r="LSO1" s="36"/>
      <c r="LSP1" s="36"/>
      <c r="LSQ1" s="36"/>
      <c r="LSR1" s="36"/>
      <c r="LSS1" s="36"/>
      <c r="LST1" s="36"/>
      <c r="LSU1" s="36"/>
      <c r="LSV1" s="36"/>
      <c r="LSW1" s="36"/>
      <c r="LSX1" s="36"/>
      <c r="LSY1" s="36"/>
      <c r="LSZ1" s="36"/>
      <c r="LTA1" s="36"/>
      <c r="LTB1" s="36"/>
      <c r="LTC1" s="36"/>
      <c r="LTD1" s="36"/>
      <c r="LTE1" s="36"/>
      <c r="LTF1" s="36"/>
      <c r="LTG1" s="36"/>
      <c r="LTH1" s="36"/>
      <c r="LTI1" s="36"/>
      <c r="LTJ1" s="36"/>
      <c r="LTK1" s="36"/>
      <c r="LTL1" s="36"/>
      <c r="LTM1" s="36"/>
      <c r="LTN1" s="36"/>
      <c r="LTO1" s="36"/>
      <c r="LTP1" s="36"/>
      <c r="LTQ1" s="36"/>
      <c r="LTR1" s="36"/>
      <c r="LTS1" s="36"/>
      <c r="LTT1" s="36"/>
      <c r="LTU1" s="36"/>
      <c r="LTV1" s="36"/>
      <c r="LTW1" s="36"/>
      <c r="LTX1" s="36"/>
      <c r="LTY1" s="36"/>
      <c r="LTZ1" s="36"/>
      <c r="LUA1" s="36"/>
      <c r="LUB1" s="36"/>
      <c r="LUC1" s="36"/>
      <c r="LUD1" s="36"/>
      <c r="LUE1" s="36"/>
      <c r="LUF1" s="36"/>
      <c r="LUG1" s="36"/>
      <c r="LUH1" s="36"/>
      <c r="LUI1" s="36"/>
      <c r="LUJ1" s="36"/>
      <c r="LUK1" s="36"/>
      <c r="LUL1" s="36"/>
      <c r="LUM1" s="36"/>
      <c r="LUN1" s="36"/>
      <c r="LUO1" s="36"/>
      <c r="LUP1" s="36"/>
      <c r="LUQ1" s="36"/>
      <c r="LUR1" s="36"/>
      <c r="LUS1" s="36"/>
      <c r="LUT1" s="36"/>
      <c r="LUU1" s="36"/>
      <c r="LUV1" s="36"/>
      <c r="LUW1" s="36"/>
      <c r="LUX1" s="36"/>
      <c r="LUY1" s="36"/>
      <c r="LUZ1" s="36"/>
      <c r="LVA1" s="36"/>
      <c r="LVB1" s="36"/>
      <c r="LVC1" s="36"/>
      <c r="LVD1" s="36"/>
      <c r="LVE1" s="36"/>
      <c r="LVF1" s="36"/>
      <c r="LVG1" s="36"/>
      <c r="LVH1" s="36"/>
      <c r="LVI1" s="36"/>
      <c r="LVJ1" s="36"/>
      <c r="LVK1" s="36"/>
      <c r="LVL1" s="36"/>
      <c r="LVM1" s="36"/>
      <c r="LVN1" s="36"/>
      <c r="LVO1" s="36"/>
      <c r="LVP1" s="36"/>
      <c r="LVQ1" s="36"/>
      <c r="LVR1" s="36"/>
      <c r="LVS1" s="36"/>
      <c r="LVT1" s="36"/>
      <c r="LVU1" s="36"/>
      <c r="LVV1" s="36"/>
      <c r="LVW1" s="36"/>
      <c r="LVX1" s="36"/>
      <c r="LVY1" s="36"/>
      <c r="LVZ1" s="36"/>
      <c r="LWA1" s="36"/>
      <c r="LWB1" s="36"/>
      <c r="LWC1" s="36"/>
      <c r="LWD1" s="36"/>
      <c r="LWE1" s="36"/>
      <c r="LWF1" s="36"/>
      <c r="LWG1" s="36"/>
      <c r="LWH1" s="36"/>
      <c r="LWI1" s="36"/>
      <c r="LWJ1" s="36"/>
      <c r="LWK1" s="36"/>
      <c r="LWL1" s="36"/>
      <c r="LWM1" s="36"/>
      <c r="LWN1" s="36"/>
      <c r="LWO1" s="36"/>
      <c r="LWP1" s="36"/>
      <c r="LWQ1" s="36"/>
      <c r="LWR1" s="36"/>
      <c r="LWS1" s="36"/>
      <c r="LWT1" s="36"/>
      <c r="LWU1" s="36"/>
      <c r="LWV1" s="36"/>
      <c r="LWW1" s="36"/>
      <c r="LWX1" s="36"/>
      <c r="LWY1" s="36"/>
      <c r="LWZ1" s="36"/>
      <c r="LXA1" s="36"/>
      <c r="LXB1" s="36"/>
      <c r="LXC1" s="36"/>
      <c r="LXD1" s="36"/>
      <c r="LXE1" s="36"/>
      <c r="LXF1" s="36"/>
      <c r="LXG1" s="36"/>
      <c r="LXH1" s="36"/>
      <c r="LXI1" s="36"/>
      <c r="LXJ1" s="36"/>
      <c r="LXK1" s="36"/>
      <c r="LXL1" s="36"/>
      <c r="LXM1" s="36"/>
      <c r="LXN1" s="36"/>
      <c r="LXO1" s="36"/>
      <c r="LXP1" s="36"/>
      <c r="LXQ1" s="36"/>
      <c r="LXR1" s="36"/>
      <c r="LXS1" s="36"/>
      <c r="LXT1" s="36"/>
      <c r="LXU1" s="36"/>
      <c r="LXV1" s="36"/>
      <c r="LXW1" s="36"/>
      <c r="LXX1" s="36"/>
      <c r="LXY1" s="36"/>
      <c r="LXZ1" s="36"/>
      <c r="LYA1" s="36"/>
      <c r="LYB1" s="36"/>
      <c r="LYC1" s="36"/>
      <c r="LYD1" s="36"/>
      <c r="LYE1" s="36"/>
      <c r="LYF1" s="36"/>
      <c r="LYG1" s="36"/>
      <c r="LYH1" s="36"/>
      <c r="LYI1" s="36"/>
      <c r="LYJ1" s="36"/>
      <c r="LYK1" s="36"/>
      <c r="LYL1" s="36"/>
      <c r="LYM1" s="36"/>
      <c r="LYN1" s="36"/>
      <c r="LYO1" s="36"/>
      <c r="LYP1" s="36"/>
      <c r="LYQ1" s="36"/>
      <c r="LYR1" s="36"/>
      <c r="LYS1" s="36"/>
      <c r="LYT1" s="36"/>
      <c r="LYU1" s="36"/>
      <c r="LYV1" s="36"/>
      <c r="LYW1" s="36"/>
      <c r="LYX1" s="36"/>
      <c r="LYY1" s="36"/>
      <c r="LYZ1" s="36"/>
      <c r="LZA1" s="36"/>
      <c r="LZB1" s="36"/>
      <c r="LZC1" s="36"/>
      <c r="LZD1" s="36"/>
      <c r="LZE1" s="36"/>
      <c r="LZF1" s="36"/>
      <c r="LZG1" s="36"/>
      <c r="LZH1" s="36"/>
      <c r="LZI1" s="36"/>
      <c r="LZJ1" s="36"/>
      <c r="LZK1" s="36"/>
      <c r="LZL1" s="36"/>
      <c r="LZM1" s="36"/>
      <c r="LZN1" s="36"/>
      <c r="LZO1" s="36"/>
      <c r="LZP1" s="36"/>
      <c r="LZQ1" s="36"/>
      <c r="LZR1" s="36"/>
      <c r="LZS1" s="36"/>
      <c r="LZT1" s="36"/>
      <c r="LZU1" s="36"/>
      <c r="LZV1" s="36"/>
      <c r="LZW1" s="36"/>
      <c r="LZX1" s="36"/>
      <c r="LZY1" s="36"/>
      <c r="LZZ1" s="36"/>
      <c r="MAA1" s="36"/>
      <c r="MAB1" s="36"/>
      <c r="MAC1" s="36"/>
      <c r="MAD1" s="36"/>
      <c r="MAE1" s="36"/>
      <c r="MAF1" s="36"/>
      <c r="MAG1" s="36"/>
      <c r="MAH1" s="36"/>
      <c r="MAI1" s="36"/>
      <c r="MAJ1" s="36"/>
      <c r="MAK1" s="36"/>
      <c r="MAL1" s="36"/>
      <c r="MAM1" s="36"/>
      <c r="MAN1" s="36"/>
      <c r="MAO1" s="36"/>
      <c r="MAP1" s="36"/>
      <c r="MAQ1" s="36"/>
      <c r="MAR1" s="36"/>
      <c r="MAS1" s="36"/>
      <c r="MAT1" s="36"/>
      <c r="MAU1" s="36"/>
      <c r="MAV1" s="36"/>
      <c r="MAW1" s="36"/>
      <c r="MAX1" s="36"/>
      <c r="MAY1" s="36"/>
      <c r="MAZ1" s="36"/>
      <c r="MBA1" s="36"/>
      <c r="MBB1" s="36"/>
      <c r="MBC1" s="36"/>
      <c r="MBD1" s="36"/>
      <c r="MBE1" s="36"/>
      <c r="MBF1" s="36"/>
      <c r="MBG1" s="36"/>
      <c r="MBH1" s="36"/>
      <c r="MBI1" s="36"/>
      <c r="MBJ1" s="36"/>
      <c r="MBK1" s="36"/>
      <c r="MBL1" s="36"/>
      <c r="MBM1" s="36"/>
      <c r="MBN1" s="36"/>
      <c r="MBO1" s="36"/>
      <c r="MBP1" s="36"/>
      <c r="MBQ1" s="36"/>
      <c r="MBR1" s="36"/>
      <c r="MBS1" s="36"/>
      <c r="MBT1" s="36"/>
      <c r="MBU1" s="36"/>
      <c r="MBV1" s="36"/>
      <c r="MBW1" s="36"/>
      <c r="MBX1" s="36"/>
      <c r="MBY1" s="36"/>
      <c r="MBZ1" s="36"/>
      <c r="MCA1" s="36"/>
      <c r="MCB1" s="36"/>
      <c r="MCC1" s="36"/>
      <c r="MCD1" s="36"/>
      <c r="MCE1" s="36"/>
      <c r="MCF1" s="36"/>
      <c r="MCG1" s="36"/>
      <c r="MCH1" s="36"/>
      <c r="MCI1" s="36"/>
      <c r="MCJ1" s="36"/>
      <c r="MCK1" s="36"/>
      <c r="MCL1" s="36"/>
      <c r="MCM1" s="36"/>
      <c r="MCN1" s="36"/>
      <c r="MCO1" s="36"/>
      <c r="MCP1" s="36"/>
      <c r="MCQ1" s="36"/>
      <c r="MCR1" s="36"/>
      <c r="MCS1" s="36"/>
      <c r="MCT1" s="36"/>
      <c r="MCU1" s="36"/>
      <c r="MCV1" s="36"/>
      <c r="MCW1" s="36"/>
      <c r="MCX1" s="36"/>
      <c r="MCY1" s="36"/>
      <c r="MCZ1" s="36"/>
      <c r="MDA1" s="36"/>
      <c r="MDB1" s="36"/>
      <c r="MDC1" s="36"/>
      <c r="MDD1" s="36"/>
      <c r="MDE1" s="36"/>
      <c r="MDF1" s="36"/>
      <c r="MDG1" s="36"/>
      <c r="MDH1" s="36"/>
      <c r="MDI1" s="36"/>
      <c r="MDJ1" s="36"/>
      <c r="MDK1" s="36"/>
      <c r="MDL1" s="36"/>
      <c r="MDM1" s="36"/>
      <c r="MDN1" s="36"/>
      <c r="MDO1" s="36"/>
      <c r="MDP1" s="36"/>
      <c r="MDQ1" s="36"/>
      <c r="MDR1" s="36"/>
      <c r="MDS1" s="36"/>
      <c r="MDT1" s="36"/>
      <c r="MDU1" s="36"/>
      <c r="MDV1" s="36"/>
      <c r="MDW1" s="36"/>
      <c r="MDX1" s="36"/>
      <c r="MDY1" s="36"/>
      <c r="MDZ1" s="36"/>
      <c r="MEA1" s="36"/>
      <c r="MEB1" s="36"/>
      <c r="MEC1" s="36"/>
      <c r="MED1" s="36"/>
      <c r="MEE1" s="36"/>
      <c r="MEF1" s="36"/>
      <c r="MEG1" s="36"/>
      <c r="MEH1" s="36"/>
      <c r="MEI1" s="36"/>
      <c r="MEJ1" s="36"/>
      <c r="MEK1" s="36"/>
      <c r="MEL1" s="36"/>
      <c r="MEM1" s="36"/>
      <c r="MEN1" s="36"/>
      <c r="MEO1" s="36"/>
      <c r="MEP1" s="36"/>
      <c r="MEQ1" s="36"/>
      <c r="MER1" s="36"/>
      <c r="MES1" s="36"/>
      <c r="MET1" s="36"/>
      <c r="MEU1" s="36"/>
      <c r="MEV1" s="36"/>
      <c r="MEW1" s="36"/>
      <c r="MEX1" s="36"/>
      <c r="MEY1" s="36"/>
      <c r="MEZ1" s="36"/>
      <c r="MFA1" s="36"/>
      <c r="MFB1" s="36"/>
      <c r="MFC1" s="36"/>
      <c r="MFD1" s="36"/>
      <c r="MFE1" s="36"/>
      <c r="MFF1" s="36"/>
      <c r="MFG1" s="36"/>
      <c r="MFH1" s="36"/>
      <c r="MFI1" s="36"/>
      <c r="MFJ1" s="36"/>
      <c r="MFK1" s="36"/>
      <c r="MFL1" s="36"/>
      <c r="MFM1" s="36"/>
      <c r="MFN1" s="36"/>
      <c r="MFO1" s="36"/>
      <c r="MFP1" s="36"/>
      <c r="MFQ1" s="36"/>
      <c r="MFR1" s="36"/>
      <c r="MFS1" s="36"/>
      <c r="MFT1" s="36"/>
      <c r="MFU1" s="36"/>
      <c r="MFV1" s="36"/>
      <c r="MFW1" s="36"/>
      <c r="MFX1" s="36"/>
      <c r="MFY1" s="36"/>
      <c r="MFZ1" s="36"/>
      <c r="MGA1" s="36"/>
      <c r="MGB1" s="36"/>
      <c r="MGC1" s="36"/>
      <c r="MGD1" s="36"/>
      <c r="MGE1" s="36"/>
      <c r="MGF1" s="36"/>
      <c r="MGG1" s="36"/>
      <c r="MGH1" s="36"/>
      <c r="MGI1" s="36"/>
      <c r="MGJ1" s="36"/>
      <c r="MGK1" s="36"/>
      <c r="MGL1" s="36"/>
      <c r="MGM1" s="36"/>
      <c r="MGN1" s="36"/>
      <c r="MGO1" s="36"/>
      <c r="MGP1" s="36"/>
      <c r="MGQ1" s="36"/>
      <c r="MGR1" s="36"/>
      <c r="MGS1" s="36"/>
      <c r="MGT1" s="36"/>
      <c r="MGU1" s="36"/>
      <c r="MGV1" s="36"/>
      <c r="MGW1" s="36"/>
      <c r="MGX1" s="36"/>
      <c r="MGY1" s="36"/>
      <c r="MGZ1" s="36"/>
      <c r="MHA1" s="36"/>
      <c r="MHB1" s="36"/>
      <c r="MHC1" s="36"/>
      <c r="MHD1" s="36"/>
      <c r="MHE1" s="36"/>
      <c r="MHF1" s="36"/>
      <c r="MHG1" s="36"/>
      <c r="MHH1" s="36"/>
      <c r="MHI1" s="36"/>
      <c r="MHJ1" s="36"/>
      <c r="MHK1" s="36"/>
      <c r="MHL1" s="36"/>
      <c r="MHM1" s="36"/>
      <c r="MHN1" s="36"/>
      <c r="MHO1" s="36"/>
      <c r="MHP1" s="36"/>
      <c r="MHQ1" s="36"/>
      <c r="MHR1" s="36"/>
      <c r="MHS1" s="36"/>
      <c r="MHT1" s="36"/>
      <c r="MHU1" s="36"/>
      <c r="MHV1" s="36"/>
      <c r="MHW1" s="36"/>
      <c r="MHX1" s="36"/>
      <c r="MHY1" s="36"/>
      <c r="MHZ1" s="36"/>
      <c r="MIA1" s="36"/>
      <c r="MIB1" s="36"/>
      <c r="MIC1" s="36"/>
      <c r="MID1" s="36"/>
      <c r="MIE1" s="36"/>
      <c r="MIF1" s="36"/>
      <c r="MIG1" s="36"/>
      <c r="MIH1" s="36"/>
      <c r="MII1" s="36"/>
      <c r="MIJ1" s="36"/>
      <c r="MIK1" s="36"/>
      <c r="MIL1" s="36"/>
      <c r="MIM1" s="36"/>
      <c r="MIN1" s="36"/>
      <c r="MIO1" s="36"/>
      <c r="MIP1" s="36"/>
      <c r="MIQ1" s="36"/>
      <c r="MIR1" s="36"/>
      <c r="MIS1" s="36"/>
      <c r="MIT1" s="36"/>
      <c r="MIU1" s="36"/>
      <c r="MIV1" s="36"/>
      <c r="MIW1" s="36"/>
      <c r="MIX1" s="36"/>
      <c r="MIY1" s="36"/>
      <c r="MIZ1" s="36"/>
      <c r="MJA1" s="36"/>
      <c r="MJB1" s="36"/>
      <c r="MJC1" s="36"/>
      <c r="MJD1" s="36"/>
      <c r="MJE1" s="36"/>
      <c r="MJF1" s="36"/>
      <c r="MJG1" s="36"/>
      <c r="MJH1" s="36"/>
      <c r="MJI1" s="36"/>
      <c r="MJJ1" s="36"/>
      <c r="MJK1" s="36"/>
      <c r="MJL1" s="36"/>
      <c r="MJM1" s="36"/>
      <c r="MJN1" s="36"/>
      <c r="MJO1" s="36"/>
      <c r="MJP1" s="36"/>
      <c r="MJQ1" s="36"/>
      <c r="MJR1" s="36"/>
      <c r="MJS1" s="36"/>
      <c r="MJT1" s="36"/>
      <c r="MJU1" s="36"/>
      <c r="MJV1" s="36"/>
      <c r="MJW1" s="36"/>
      <c r="MJX1" s="36"/>
      <c r="MJY1" s="36"/>
      <c r="MJZ1" s="36"/>
      <c r="MKA1" s="36"/>
      <c r="MKB1" s="36"/>
      <c r="MKC1" s="36"/>
      <c r="MKD1" s="36"/>
      <c r="MKE1" s="36"/>
      <c r="MKF1" s="36"/>
      <c r="MKG1" s="36"/>
      <c r="MKH1" s="36"/>
      <c r="MKI1" s="36"/>
      <c r="MKJ1" s="36"/>
      <c r="MKK1" s="36"/>
      <c r="MKL1" s="36"/>
      <c r="MKM1" s="36"/>
      <c r="MKN1" s="36"/>
      <c r="MKO1" s="36"/>
      <c r="MKP1" s="36"/>
      <c r="MKQ1" s="36"/>
      <c r="MKR1" s="36"/>
      <c r="MKS1" s="36"/>
      <c r="MKT1" s="36"/>
      <c r="MKU1" s="36"/>
      <c r="MKV1" s="36"/>
      <c r="MKW1" s="36"/>
      <c r="MKX1" s="36"/>
      <c r="MKY1" s="36"/>
      <c r="MKZ1" s="36"/>
      <c r="MLA1" s="36"/>
      <c r="MLB1" s="36"/>
      <c r="MLC1" s="36"/>
      <c r="MLD1" s="36"/>
      <c r="MLE1" s="36"/>
      <c r="MLF1" s="36"/>
      <c r="MLG1" s="36"/>
      <c r="MLH1" s="36"/>
      <c r="MLI1" s="36"/>
      <c r="MLJ1" s="36"/>
      <c r="MLK1" s="36"/>
      <c r="MLL1" s="36"/>
      <c r="MLM1" s="36"/>
      <c r="MLN1" s="36"/>
      <c r="MLO1" s="36"/>
      <c r="MLP1" s="36"/>
      <c r="MLQ1" s="36"/>
      <c r="MLR1" s="36"/>
      <c r="MLS1" s="36"/>
      <c r="MLT1" s="36"/>
      <c r="MLU1" s="36"/>
      <c r="MLV1" s="36"/>
      <c r="MLW1" s="36"/>
      <c r="MLX1" s="36"/>
      <c r="MLY1" s="36"/>
      <c r="MLZ1" s="36"/>
      <c r="MMA1" s="36"/>
      <c r="MMB1" s="36"/>
      <c r="MMC1" s="36"/>
      <c r="MMD1" s="36"/>
      <c r="MME1" s="36"/>
      <c r="MMF1" s="36"/>
      <c r="MMG1" s="36"/>
      <c r="MMH1" s="36"/>
      <c r="MMI1" s="36"/>
      <c r="MMJ1" s="36"/>
      <c r="MMK1" s="36"/>
      <c r="MML1" s="36"/>
      <c r="MMM1" s="36"/>
      <c r="MMN1" s="36"/>
      <c r="MMO1" s="36"/>
      <c r="MMP1" s="36"/>
      <c r="MMQ1" s="36"/>
      <c r="MMR1" s="36"/>
      <c r="MMS1" s="36"/>
      <c r="MMT1" s="36"/>
      <c r="MMU1" s="36"/>
      <c r="MMV1" s="36"/>
      <c r="MMW1" s="36"/>
      <c r="MMX1" s="36"/>
      <c r="MMY1" s="36"/>
      <c r="MMZ1" s="36"/>
      <c r="MNA1" s="36"/>
      <c r="MNB1" s="36"/>
      <c r="MNC1" s="36"/>
      <c r="MND1" s="36"/>
      <c r="MNE1" s="36"/>
      <c r="MNF1" s="36"/>
      <c r="MNG1" s="36"/>
      <c r="MNH1" s="36"/>
      <c r="MNI1" s="36"/>
      <c r="MNJ1" s="36"/>
      <c r="MNK1" s="36"/>
      <c r="MNL1" s="36"/>
      <c r="MNM1" s="36"/>
      <c r="MNN1" s="36"/>
      <c r="MNO1" s="36"/>
      <c r="MNP1" s="36"/>
      <c r="MNQ1" s="36"/>
      <c r="MNR1" s="36"/>
      <c r="MNS1" s="36"/>
      <c r="MNT1" s="36"/>
      <c r="MNU1" s="36"/>
      <c r="MNV1" s="36"/>
      <c r="MNW1" s="36"/>
      <c r="MNX1" s="36"/>
      <c r="MNY1" s="36"/>
      <c r="MNZ1" s="36"/>
      <c r="MOA1" s="36"/>
      <c r="MOB1" s="36"/>
      <c r="MOC1" s="36"/>
      <c r="MOD1" s="36"/>
      <c r="MOE1" s="36"/>
      <c r="MOF1" s="36"/>
      <c r="MOG1" s="36"/>
      <c r="MOH1" s="36"/>
      <c r="MOI1" s="36"/>
      <c r="MOJ1" s="36"/>
      <c r="MOK1" s="36"/>
      <c r="MOL1" s="36"/>
      <c r="MOM1" s="36"/>
      <c r="MON1" s="36"/>
      <c r="MOO1" s="36"/>
      <c r="MOP1" s="36"/>
      <c r="MOQ1" s="36"/>
      <c r="MOR1" s="36"/>
      <c r="MOS1" s="36"/>
      <c r="MOT1" s="36"/>
      <c r="MOU1" s="36"/>
      <c r="MOV1" s="36"/>
      <c r="MOW1" s="36"/>
      <c r="MOX1" s="36"/>
      <c r="MOY1" s="36"/>
      <c r="MOZ1" s="36"/>
      <c r="MPA1" s="36"/>
      <c r="MPB1" s="36"/>
      <c r="MPC1" s="36"/>
      <c r="MPD1" s="36"/>
      <c r="MPE1" s="36"/>
      <c r="MPF1" s="36"/>
      <c r="MPG1" s="36"/>
      <c r="MPH1" s="36"/>
      <c r="MPI1" s="36"/>
      <c r="MPJ1" s="36"/>
      <c r="MPK1" s="36"/>
      <c r="MPL1" s="36"/>
      <c r="MPM1" s="36"/>
      <c r="MPN1" s="36"/>
      <c r="MPO1" s="36"/>
      <c r="MPP1" s="36"/>
      <c r="MPQ1" s="36"/>
      <c r="MPR1" s="36"/>
      <c r="MPS1" s="36"/>
      <c r="MPT1" s="36"/>
      <c r="MPU1" s="36"/>
      <c r="MPV1" s="36"/>
      <c r="MPW1" s="36"/>
      <c r="MPX1" s="36"/>
      <c r="MPY1" s="36"/>
      <c r="MPZ1" s="36"/>
      <c r="MQA1" s="36"/>
      <c r="MQB1" s="36"/>
      <c r="MQC1" s="36"/>
      <c r="MQD1" s="36"/>
      <c r="MQE1" s="36"/>
      <c r="MQF1" s="36"/>
      <c r="MQG1" s="36"/>
      <c r="MQH1" s="36"/>
      <c r="MQI1" s="36"/>
      <c r="MQJ1" s="36"/>
      <c r="MQK1" s="36"/>
      <c r="MQL1" s="36"/>
      <c r="MQM1" s="36"/>
      <c r="MQN1" s="36"/>
      <c r="MQO1" s="36"/>
      <c r="MQP1" s="36"/>
      <c r="MQQ1" s="36"/>
      <c r="MQR1" s="36"/>
      <c r="MQS1" s="36"/>
      <c r="MQT1" s="36"/>
      <c r="MQU1" s="36"/>
      <c r="MQV1" s="36"/>
      <c r="MQW1" s="36"/>
      <c r="MQX1" s="36"/>
      <c r="MQY1" s="36"/>
      <c r="MQZ1" s="36"/>
      <c r="MRA1" s="36"/>
      <c r="MRB1" s="36"/>
      <c r="MRC1" s="36"/>
      <c r="MRD1" s="36"/>
      <c r="MRE1" s="36"/>
      <c r="MRF1" s="36"/>
      <c r="MRG1" s="36"/>
      <c r="MRH1" s="36"/>
      <c r="MRI1" s="36"/>
      <c r="MRJ1" s="36"/>
      <c r="MRK1" s="36"/>
      <c r="MRL1" s="36"/>
      <c r="MRM1" s="36"/>
      <c r="MRN1" s="36"/>
      <c r="MRO1" s="36"/>
      <c r="MRP1" s="36"/>
      <c r="MRQ1" s="36"/>
      <c r="MRR1" s="36"/>
      <c r="MRS1" s="36"/>
      <c r="MRT1" s="36"/>
      <c r="MRU1" s="36"/>
      <c r="MRV1" s="36"/>
      <c r="MRW1" s="36"/>
      <c r="MRX1" s="36"/>
      <c r="MRY1" s="36"/>
      <c r="MRZ1" s="36"/>
      <c r="MSA1" s="36"/>
      <c r="MSB1" s="36"/>
      <c r="MSC1" s="36"/>
      <c r="MSD1" s="36"/>
      <c r="MSE1" s="36"/>
      <c r="MSF1" s="36"/>
      <c r="MSG1" s="36"/>
      <c r="MSH1" s="36"/>
      <c r="MSI1" s="36"/>
      <c r="MSJ1" s="36"/>
      <c r="MSK1" s="36"/>
      <c r="MSL1" s="36"/>
      <c r="MSM1" s="36"/>
      <c r="MSN1" s="36"/>
      <c r="MSO1" s="36"/>
      <c r="MSP1" s="36"/>
      <c r="MSQ1" s="36"/>
      <c r="MSR1" s="36"/>
      <c r="MSS1" s="36"/>
      <c r="MST1" s="36"/>
      <c r="MSU1" s="36"/>
      <c r="MSV1" s="36"/>
      <c r="MSW1" s="36"/>
      <c r="MSX1" s="36"/>
      <c r="MSY1" s="36"/>
      <c r="MSZ1" s="36"/>
      <c r="MTA1" s="36"/>
      <c r="MTB1" s="36"/>
      <c r="MTC1" s="36"/>
      <c r="MTD1" s="36"/>
      <c r="MTE1" s="36"/>
      <c r="MTF1" s="36"/>
      <c r="MTG1" s="36"/>
      <c r="MTH1" s="36"/>
      <c r="MTI1" s="36"/>
      <c r="MTJ1" s="36"/>
      <c r="MTK1" s="36"/>
      <c r="MTL1" s="36"/>
      <c r="MTM1" s="36"/>
      <c r="MTN1" s="36"/>
      <c r="MTO1" s="36"/>
      <c r="MTP1" s="36"/>
      <c r="MTQ1" s="36"/>
      <c r="MTR1" s="36"/>
      <c r="MTS1" s="36"/>
      <c r="MTT1" s="36"/>
      <c r="MTU1" s="36"/>
      <c r="MTV1" s="36"/>
      <c r="MTW1" s="36"/>
      <c r="MTX1" s="36"/>
      <c r="MTY1" s="36"/>
      <c r="MTZ1" s="36"/>
      <c r="MUA1" s="36"/>
      <c r="MUB1" s="36"/>
      <c r="MUC1" s="36"/>
      <c r="MUD1" s="36"/>
      <c r="MUE1" s="36"/>
      <c r="MUF1" s="36"/>
      <c r="MUG1" s="36"/>
      <c r="MUH1" s="36"/>
      <c r="MUI1" s="36"/>
      <c r="MUJ1" s="36"/>
      <c r="MUK1" s="36"/>
      <c r="MUL1" s="36"/>
      <c r="MUM1" s="36"/>
      <c r="MUN1" s="36"/>
      <c r="MUO1" s="36"/>
      <c r="MUP1" s="36"/>
      <c r="MUQ1" s="36"/>
      <c r="MUR1" s="36"/>
      <c r="MUS1" s="36"/>
      <c r="MUT1" s="36"/>
      <c r="MUU1" s="36"/>
      <c r="MUV1" s="36"/>
      <c r="MUW1" s="36"/>
      <c r="MUX1" s="36"/>
      <c r="MUY1" s="36"/>
      <c r="MUZ1" s="36"/>
      <c r="MVA1" s="36"/>
      <c r="MVB1" s="36"/>
      <c r="MVC1" s="36"/>
      <c r="MVD1" s="36"/>
      <c r="MVE1" s="36"/>
      <c r="MVF1" s="36"/>
      <c r="MVG1" s="36"/>
      <c r="MVH1" s="36"/>
      <c r="MVI1" s="36"/>
      <c r="MVJ1" s="36"/>
      <c r="MVK1" s="36"/>
      <c r="MVL1" s="36"/>
      <c r="MVM1" s="36"/>
      <c r="MVN1" s="36"/>
      <c r="MVO1" s="36"/>
      <c r="MVP1" s="36"/>
      <c r="MVQ1" s="36"/>
      <c r="MVR1" s="36"/>
      <c r="MVS1" s="36"/>
      <c r="MVT1" s="36"/>
      <c r="MVU1" s="36"/>
      <c r="MVV1" s="36"/>
      <c r="MVW1" s="36"/>
      <c r="MVX1" s="36"/>
      <c r="MVY1" s="36"/>
      <c r="MVZ1" s="36"/>
      <c r="MWA1" s="36"/>
      <c r="MWB1" s="36"/>
      <c r="MWC1" s="36"/>
      <c r="MWD1" s="36"/>
      <c r="MWE1" s="36"/>
      <c r="MWF1" s="36"/>
      <c r="MWG1" s="36"/>
      <c r="MWH1" s="36"/>
      <c r="MWI1" s="36"/>
      <c r="MWJ1" s="36"/>
      <c r="MWK1" s="36"/>
      <c r="MWL1" s="36"/>
      <c r="MWM1" s="36"/>
      <c r="MWN1" s="36"/>
      <c r="MWO1" s="36"/>
      <c r="MWP1" s="36"/>
      <c r="MWQ1" s="36"/>
      <c r="MWR1" s="36"/>
      <c r="MWS1" s="36"/>
      <c r="MWT1" s="36"/>
      <c r="MWU1" s="36"/>
      <c r="MWV1" s="36"/>
      <c r="MWW1" s="36"/>
      <c r="MWX1" s="36"/>
      <c r="MWY1" s="36"/>
      <c r="MWZ1" s="36"/>
      <c r="MXA1" s="36"/>
      <c r="MXB1" s="36"/>
      <c r="MXC1" s="36"/>
      <c r="MXD1" s="36"/>
      <c r="MXE1" s="36"/>
      <c r="MXF1" s="36"/>
      <c r="MXG1" s="36"/>
      <c r="MXH1" s="36"/>
      <c r="MXI1" s="36"/>
      <c r="MXJ1" s="36"/>
      <c r="MXK1" s="36"/>
      <c r="MXL1" s="36"/>
      <c r="MXM1" s="36"/>
      <c r="MXN1" s="36"/>
      <c r="MXO1" s="36"/>
      <c r="MXP1" s="36"/>
      <c r="MXQ1" s="36"/>
      <c r="MXR1" s="36"/>
      <c r="MXS1" s="36"/>
      <c r="MXT1" s="36"/>
      <c r="MXU1" s="36"/>
      <c r="MXV1" s="36"/>
      <c r="MXW1" s="36"/>
      <c r="MXX1" s="36"/>
      <c r="MXY1" s="36"/>
      <c r="MXZ1" s="36"/>
      <c r="MYA1" s="36"/>
      <c r="MYB1" s="36"/>
      <c r="MYC1" s="36"/>
      <c r="MYD1" s="36"/>
      <c r="MYE1" s="36"/>
      <c r="MYF1" s="36"/>
      <c r="MYG1" s="36"/>
      <c r="MYH1" s="36"/>
      <c r="MYI1" s="36"/>
      <c r="MYJ1" s="36"/>
      <c r="MYK1" s="36"/>
      <c r="MYL1" s="36"/>
      <c r="MYM1" s="36"/>
      <c r="MYN1" s="36"/>
      <c r="MYO1" s="36"/>
      <c r="MYP1" s="36"/>
      <c r="MYQ1" s="36"/>
      <c r="MYR1" s="36"/>
      <c r="MYS1" s="36"/>
      <c r="MYT1" s="36"/>
      <c r="MYU1" s="36"/>
      <c r="MYV1" s="36"/>
      <c r="MYW1" s="36"/>
      <c r="MYX1" s="36"/>
      <c r="MYY1" s="36"/>
      <c r="MYZ1" s="36"/>
      <c r="MZA1" s="36"/>
      <c r="MZB1" s="36"/>
      <c r="MZC1" s="36"/>
      <c r="MZD1" s="36"/>
      <c r="MZE1" s="36"/>
      <c r="MZF1" s="36"/>
      <c r="MZG1" s="36"/>
      <c r="MZH1" s="36"/>
      <c r="MZI1" s="36"/>
      <c r="MZJ1" s="36"/>
      <c r="MZK1" s="36"/>
      <c r="MZL1" s="36"/>
      <c r="MZM1" s="36"/>
      <c r="MZN1" s="36"/>
      <c r="MZO1" s="36"/>
      <c r="MZP1" s="36"/>
      <c r="MZQ1" s="36"/>
      <c r="MZR1" s="36"/>
      <c r="MZS1" s="36"/>
      <c r="MZT1" s="36"/>
      <c r="MZU1" s="36"/>
      <c r="MZV1" s="36"/>
      <c r="MZW1" s="36"/>
      <c r="MZX1" s="36"/>
      <c r="MZY1" s="36"/>
      <c r="MZZ1" s="36"/>
      <c r="NAA1" s="36"/>
      <c r="NAB1" s="36"/>
      <c r="NAC1" s="36"/>
      <c r="NAD1" s="36"/>
      <c r="NAE1" s="36"/>
      <c r="NAF1" s="36"/>
      <c r="NAG1" s="36"/>
      <c r="NAH1" s="36"/>
      <c r="NAI1" s="36"/>
      <c r="NAJ1" s="36"/>
      <c r="NAK1" s="36"/>
      <c r="NAL1" s="36"/>
      <c r="NAM1" s="36"/>
      <c r="NAN1" s="36"/>
      <c r="NAO1" s="36"/>
      <c r="NAP1" s="36"/>
      <c r="NAQ1" s="36"/>
      <c r="NAR1" s="36"/>
      <c r="NAS1" s="36"/>
      <c r="NAT1" s="36"/>
      <c r="NAU1" s="36"/>
      <c r="NAV1" s="36"/>
      <c r="NAW1" s="36"/>
      <c r="NAX1" s="36"/>
      <c r="NAY1" s="36"/>
      <c r="NAZ1" s="36"/>
      <c r="NBA1" s="36"/>
      <c r="NBB1" s="36"/>
      <c r="NBC1" s="36"/>
      <c r="NBD1" s="36"/>
      <c r="NBE1" s="36"/>
      <c r="NBF1" s="36"/>
      <c r="NBG1" s="36"/>
      <c r="NBH1" s="36"/>
      <c r="NBI1" s="36"/>
      <c r="NBJ1" s="36"/>
      <c r="NBK1" s="36"/>
      <c r="NBL1" s="36"/>
      <c r="NBM1" s="36"/>
      <c r="NBN1" s="36"/>
      <c r="NBO1" s="36"/>
      <c r="NBP1" s="36"/>
      <c r="NBQ1" s="36"/>
      <c r="NBR1" s="36"/>
      <c r="NBS1" s="36"/>
      <c r="NBT1" s="36"/>
      <c r="NBU1" s="36"/>
      <c r="NBV1" s="36"/>
      <c r="NBW1" s="36"/>
      <c r="NBX1" s="36"/>
      <c r="NBY1" s="36"/>
      <c r="NBZ1" s="36"/>
      <c r="NCA1" s="36"/>
      <c r="NCB1" s="36"/>
      <c r="NCC1" s="36"/>
      <c r="NCD1" s="36"/>
      <c r="NCE1" s="36"/>
      <c r="NCF1" s="36"/>
      <c r="NCG1" s="36"/>
      <c r="NCH1" s="36"/>
      <c r="NCI1" s="36"/>
      <c r="NCJ1" s="36"/>
      <c r="NCK1" s="36"/>
      <c r="NCL1" s="36"/>
      <c r="NCM1" s="36"/>
      <c r="NCN1" s="36"/>
      <c r="NCO1" s="36"/>
      <c r="NCP1" s="36"/>
      <c r="NCQ1" s="36"/>
      <c r="NCR1" s="36"/>
      <c r="NCS1" s="36"/>
      <c r="NCT1" s="36"/>
      <c r="NCU1" s="36"/>
      <c r="NCV1" s="36"/>
      <c r="NCW1" s="36"/>
      <c r="NCX1" s="36"/>
      <c r="NCY1" s="36"/>
      <c r="NCZ1" s="36"/>
      <c r="NDA1" s="36"/>
      <c r="NDB1" s="36"/>
      <c r="NDC1" s="36"/>
      <c r="NDD1" s="36"/>
      <c r="NDE1" s="36"/>
      <c r="NDF1" s="36"/>
      <c r="NDG1" s="36"/>
      <c r="NDH1" s="36"/>
      <c r="NDI1" s="36"/>
      <c r="NDJ1" s="36"/>
      <c r="NDK1" s="36"/>
      <c r="NDL1" s="36"/>
      <c r="NDM1" s="36"/>
      <c r="NDN1" s="36"/>
      <c r="NDO1" s="36"/>
      <c r="NDP1" s="36"/>
      <c r="NDQ1" s="36"/>
      <c r="NDR1" s="36"/>
      <c r="NDS1" s="36"/>
      <c r="NDT1" s="36"/>
      <c r="NDU1" s="36"/>
      <c r="NDV1" s="36"/>
      <c r="NDW1" s="36"/>
      <c r="NDX1" s="36"/>
      <c r="NDY1" s="36"/>
      <c r="NDZ1" s="36"/>
      <c r="NEA1" s="36"/>
      <c r="NEB1" s="36"/>
      <c r="NEC1" s="36"/>
      <c r="NED1" s="36"/>
      <c r="NEE1" s="36"/>
      <c r="NEF1" s="36"/>
      <c r="NEG1" s="36"/>
      <c r="NEH1" s="36"/>
      <c r="NEI1" s="36"/>
      <c r="NEJ1" s="36"/>
      <c r="NEK1" s="36"/>
      <c r="NEL1" s="36"/>
      <c r="NEM1" s="36"/>
      <c r="NEN1" s="36"/>
      <c r="NEO1" s="36"/>
      <c r="NEP1" s="36"/>
      <c r="NEQ1" s="36"/>
      <c r="NER1" s="36"/>
      <c r="NES1" s="36"/>
      <c r="NET1" s="36"/>
      <c r="NEU1" s="36"/>
      <c r="NEV1" s="36"/>
      <c r="NEW1" s="36"/>
      <c r="NEX1" s="36"/>
      <c r="NEY1" s="36"/>
      <c r="NEZ1" s="36"/>
      <c r="NFA1" s="36"/>
      <c r="NFB1" s="36"/>
      <c r="NFC1" s="36"/>
      <c r="NFD1" s="36"/>
      <c r="NFE1" s="36"/>
      <c r="NFF1" s="36"/>
      <c r="NFG1" s="36"/>
      <c r="NFH1" s="36"/>
      <c r="NFI1" s="36"/>
      <c r="NFJ1" s="36"/>
      <c r="NFK1" s="36"/>
      <c r="NFL1" s="36"/>
      <c r="NFM1" s="36"/>
      <c r="NFN1" s="36"/>
      <c r="NFO1" s="36"/>
      <c r="NFP1" s="36"/>
      <c r="NFQ1" s="36"/>
      <c r="NFR1" s="36"/>
      <c r="NFS1" s="36"/>
      <c r="NFT1" s="36"/>
      <c r="NFU1" s="36"/>
      <c r="NFV1" s="36"/>
      <c r="NFW1" s="36"/>
      <c r="NFX1" s="36"/>
      <c r="NFY1" s="36"/>
      <c r="NFZ1" s="36"/>
      <c r="NGA1" s="36"/>
      <c r="NGB1" s="36"/>
      <c r="NGC1" s="36"/>
      <c r="NGD1" s="36"/>
      <c r="NGE1" s="36"/>
      <c r="NGF1" s="36"/>
      <c r="NGG1" s="36"/>
      <c r="NGH1" s="36"/>
      <c r="NGI1" s="36"/>
      <c r="NGJ1" s="36"/>
      <c r="NGK1" s="36"/>
      <c r="NGL1" s="36"/>
      <c r="NGM1" s="36"/>
      <c r="NGN1" s="36"/>
      <c r="NGO1" s="36"/>
      <c r="NGP1" s="36"/>
      <c r="NGQ1" s="36"/>
      <c r="NGR1" s="36"/>
      <c r="NGS1" s="36"/>
      <c r="NGT1" s="36"/>
      <c r="NGU1" s="36"/>
      <c r="NGV1" s="36"/>
      <c r="NGW1" s="36"/>
      <c r="NGX1" s="36"/>
      <c r="NGY1" s="36"/>
      <c r="NGZ1" s="36"/>
      <c r="NHA1" s="36"/>
      <c r="NHB1" s="36"/>
      <c r="NHC1" s="36"/>
      <c r="NHD1" s="36"/>
      <c r="NHE1" s="36"/>
      <c r="NHF1" s="36"/>
      <c r="NHG1" s="36"/>
      <c r="NHH1" s="36"/>
      <c r="NHI1" s="36"/>
      <c r="NHJ1" s="36"/>
      <c r="NHK1" s="36"/>
      <c r="NHL1" s="36"/>
      <c r="NHM1" s="36"/>
      <c r="NHN1" s="36"/>
      <c r="NHO1" s="36"/>
      <c r="NHP1" s="36"/>
      <c r="NHQ1" s="36"/>
      <c r="NHR1" s="36"/>
      <c r="NHS1" s="36"/>
      <c r="NHT1" s="36"/>
      <c r="NHU1" s="36"/>
      <c r="NHV1" s="36"/>
      <c r="NHW1" s="36"/>
      <c r="NHX1" s="36"/>
      <c r="NHY1" s="36"/>
      <c r="NHZ1" s="36"/>
      <c r="NIA1" s="36"/>
      <c r="NIB1" s="36"/>
      <c r="NIC1" s="36"/>
      <c r="NID1" s="36"/>
      <c r="NIE1" s="36"/>
      <c r="NIF1" s="36"/>
      <c r="NIG1" s="36"/>
      <c r="NIH1" s="36"/>
      <c r="NII1" s="36"/>
      <c r="NIJ1" s="36"/>
      <c r="NIK1" s="36"/>
      <c r="NIL1" s="36"/>
      <c r="NIM1" s="36"/>
      <c r="NIN1" s="36"/>
      <c r="NIO1" s="36"/>
      <c r="NIP1" s="36"/>
      <c r="NIQ1" s="36"/>
      <c r="NIR1" s="36"/>
      <c r="NIS1" s="36"/>
      <c r="NIT1" s="36"/>
      <c r="NIU1" s="36"/>
      <c r="NIV1" s="36"/>
      <c r="NIW1" s="36"/>
      <c r="NIX1" s="36"/>
      <c r="NIY1" s="36"/>
      <c r="NIZ1" s="36"/>
      <c r="NJA1" s="36"/>
      <c r="NJB1" s="36"/>
      <c r="NJC1" s="36"/>
      <c r="NJD1" s="36"/>
      <c r="NJE1" s="36"/>
      <c r="NJF1" s="36"/>
      <c r="NJG1" s="36"/>
      <c r="NJH1" s="36"/>
      <c r="NJI1" s="36"/>
      <c r="NJJ1" s="36"/>
      <c r="NJK1" s="36"/>
      <c r="NJL1" s="36"/>
      <c r="NJM1" s="36"/>
      <c r="NJN1" s="36"/>
      <c r="NJO1" s="36"/>
      <c r="NJP1" s="36"/>
      <c r="NJQ1" s="36"/>
      <c r="NJR1" s="36"/>
      <c r="NJS1" s="36"/>
      <c r="NJT1" s="36"/>
      <c r="NJU1" s="36"/>
      <c r="NJV1" s="36"/>
      <c r="NJW1" s="36"/>
      <c r="NJX1" s="36"/>
      <c r="NJY1" s="36"/>
      <c r="NJZ1" s="36"/>
      <c r="NKA1" s="36"/>
      <c r="NKB1" s="36"/>
      <c r="NKC1" s="36"/>
      <c r="NKD1" s="36"/>
      <c r="NKE1" s="36"/>
      <c r="NKF1" s="36"/>
      <c r="NKG1" s="36"/>
      <c r="NKH1" s="36"/>
      <c r="NKI1" s="36"/>
      <c r="NKJ1" s="36"/>
      <c r="NKK1" s="36"/>
      <c r="NKL1" s="36"/>
      <c r="NKM1" s="36"/>
      <c r="NKN1" s="36"/>
      <c r="NKO1" s="36"/>
      <c r="NKP1" s="36"/>
      <c r="NKQ1" s="36"/>
      <c r="NKR1" s="36"/>
      <c r="NKS1" s="36"/>
      <c r="NKT1" s="36"/>
      <c r="NKU1" s="36"/>
      <c r="NKV1" s="36"/>
      <c r="NKW1" s="36"/>
      <c r="NKX1" s="36"/>
      <c r="NKY1" s="36"/>
      <c r="NKZ1" s="36"/>
      <c r="NLA1" s="36"/>
      <c r="NLB1" s="36"/>
      <c r="NLC1" s="36"/>
      <c r="NLD1" s="36"/>
      <c r="NLE1" s="36"/>
      <c r="NLF1" s="36"/>
      <c r="NLG1" s="36"/>
      <c r="NLH1" s="36"/>
      <c r="NLI1" s="36"/>
      <c r="NLJ1" s="36"/>
      <c r="NLK1" s="36"/>
      <c r="NLL1" s="36"/>
      <c r="NLM1" s="36"/>
      <c r="NLN1" s="36"/>
      <c r="NLO1" s="36"/>
      <c r="NLP1" s="36"/>
      <c r="NLQ1" s="36"/>
      <c r="NLR1" s="36"/>
      <c r="NLS1" s="36"/>
      <c r="NLT1" s="36"/>
      <c r="NLU1" s="36"/>
      <c r="NLV1" s="36"/>
      <c r="NLW1" s="36"/>
      <c r="NLX1" s="36"/>
      <c r="NLY1" s="36"/>
      <c r="NLZ1" s="36"/>
      <c r="NMA1" s="36"/>
      <c r="NMB1" s="36"/>
      <c r="NMC1" s="36"/>
      <c r="NMD1" s="36"/>
      <c r="NME1" s="36"/>
      <c r="NMF1" s="36"/>
      <c r="NMG1" s="36"/>
      <c r="NMH1" s="36"/>
      <c r="NMI1" s="36"/>
      <c r="NMJ1" s="36"/>
      <c r="NMK1" s="36"/>
      <c r="NML1" s="36"/>
      <c r="NMM1" s="36"/>
      <c r="NMN1" s="36"/>
      <c r="NMO1" s="36"/>
      <c r="NMP1" s="36"/>
      <c r="NMQ1" s="36"/>
      <c r="NMR1" s="36"/>
      <c r="NMS1" s="36"/>
      <c r="NMT1" s="36"/>
      <c r="NMU1" s="36"/>
      <c r="NMV1" s="36"/>
      <c r="NMW1" s="36"/>
      <c r="NMX1" s="36"/>
      <c r="NMY1" s="36"/>
      <c r="NMZ1" s="36"/>
      <c r="NNA1" s="36"/>
      <c r="NNB1" s="36"/>
      <c r="NNC1" s="36"/>
      <c r="NND1" s="36"/>
      <c r="NNE1" s="36"/>
      <c r="NNF1" s="36"/>
      <c r="NNG1" s="36"/>
      <c r="NNH1" s="36"/>
      <c r="NNI1" s="36"/>
      <c r="NNJ1" s="36"/>
      <c r="NNK1" s="36"/>
      <c r="NNL1" s="36"/>
      <c r="NNM1" s="36"/>
      <c r="NNN1" s="36"/>
      <c r="NNO1" s="36"/>
      <c r="NNP1" s="36"/>
      <c r="NNQ1" s="36"/>
      <c r="NNR1" s="36"/>
      <c r="NNS1" s="36"/>
      <c r="NNT1" s="36"/>
      <c r="NNU1" s="36"/>
      <c r="NNV1" s="36"/>
      <c r="NNW1" s="36"/>
      <c r="NNX1" s="36"/>
      <c r="NNY1" s="36"/>
      <c r="NNZ1" s="36"/>
      <c r="NOA1" s="36"/>
      <c r="NOB1" s="36"/>
      <c r="NOC1" s="36"/>
      <c r="NOD1" s="36"/>
      <c r="NOE1" s="36"/>
      <c r="NOF1" s="36"/>
      <c r="NOG1" s="36"/>
      <c r="NOH1" s="36"/>
      <c r="NOI1" s="36"/>
      <c r="NOJ1" s="36"/>
      <c r="NOK1" s="36"/>
      <c r="NOL1" s="36"/>
      <c r="NOM1" s="36"/>
      <c r="NON1" s="36"/>
      <c r="NOO1" s="36"/>
      <c r="NOP1" s="36"/>
      <c r="NOQ1" s="36"/>
      <c r="NOR1" s="36"/>
      <c r="NOS1" s="36"/>
      <c r="NOT1" s="36"/>
      <c r="NOU1" s="36"/>
      <c r="NOV1" s="36"/>
      <c r="NOW1" s="36"/>
      <c r="NOX1" s="36"/>
      <c r="NOY1" s="36"/>
      <c r="NOZ1" s="36"/>
      <c r="NPA1" s="36"/>
      <c r="NPB1" s="36"/>
      <c r="NPC1" s="36"/>
      <c r="NPD1" s="36"/>
      <c r="NPE1" s="36"/>
      <c r="NPF1" s="36"/>
      <c r="NPG1" s="36"/>
      <c r="NPH1" s="36"/>
      <c r="NPI1" s="36"/>
      <c r="NPJ1" s="36"/>
      <c r="NPK1" s="36"/>
      <c r="NPL1" s="36"/>
      <c r="NPM1" s="36"/>
      <c r="NPN1" s="36"/>
      <c r="NPO1" s="36"/>
      <c r="NPP1" s="36"/>
      <c r="NPQ1" s="36"/>
      <c r="NPR1" s="36"/>
      <c r="NPS1" s="36"/>
      <c r="NPT1" s="36"/>
      <c r="NPU1" s="36"/>
      <c r="NPV1" s="36"/>
      <c r="NPW1" s="36"/>
      <c r="NPX1" s="36"/>
      <c r="NPY1" s="36"/>
      <c r="NPZ1" s="36"/>
      <c r="NQA1" s="36"/>
      <c r="NQB1" s="36"/>
      <c r="NQC1" s="36"/>
      <c r="NQD1" s="36"/>
      <c r="NQE1" s="36"/>
      <c r="NQF1" s="36"/>
      <c r="NQG1" s="36"/>
      <c r="NQH1" s="36"/>
      <c r="NQI1" s="36"/>
      <c r="NQJ1" s="36"/>
      <c r="NQK1" s="36"/>
      <c r="NQL1" s="36"/>
      <c r="NQM1" s="36"/>
      <c r="NQN1" s="36"/>
      <c r="NQO1" s="36"/>
      <c r="NQP1" s="36"/>
      <c r="NQQ1" s="36"/>
      <c r="NQR1" s="36"/>
      <c r="NQS1" s="36"/>
      <c r="NQT1" s="36"/>
      <c r="NQU1" s="36"/>
      <c r="NQV1" s="36"/>
      <c r="NQW1" s="36"/>
      <c r="NQX1" s="36"/>
      <c r="NQY1" s="36"/>
      <c r="NQZ1" s="36"/>
      <c r="NRA1" s="36"/>
      <c r="NRB1" s="36"/>
      <c r="NRC1" s="36"/>
      <c r="NRD1" s="36"/>
      <c r="NRE1" s="36"/>
      <c r="NRF1" s="36"/>
      <c r="NRG1" s="36"/>
      <c r="NRH1" s="36"/>
      <c r="NRI1" s="36"/>
      <c r="NRJ1" s="36"/>
      <c r="NRK1" s="36"/>
      <c r="NRL1" s="36"/>
      <c r="NRM1" s="36"/>
      <c r="NRN1" s="36"/>
      <c r="NRO1" s="36"/>
      <c r="NRP1" s="36"/>
      <c r="NRQ1" s="36"/>
      <c r="NRR1" s="36"/>
      <c r="NRS1" s="36"/>
      <c r="NRT1" s="36"/>
      <c r="NRU1" s="36"/>
      <c r="NRV1" s="36"/>
      <c r="NRW1" s="36"/>
      <c r="NRX1" s="36"/>
      <c r="NRY1" s="36"/>
      <c r="NRZ1" s="36"/>
      <c r="NSA1" s="36"/>
      <c r="NSB1" s="36"/>
      <c r="NSC1" s="36"/>
      <c r="NSD1" s="36"/>
      <c r="NSE1" s="36"/>
      <c r="NSF1" s="36"/>
      <c r="NSG1" s="36"/>
      <c r="NSH1" s="36"/>
      <c r="NSI1" s="36"/>
      <c r="NSJ1" s="36"/>
      <c r="NSK1" s="36"/>
      <c r="NSL1" s="36"/>
      <c r="NSM1" s="36"/>
      <c r="NSN1" s="36"/>
      <c r="NSO1" s="36"/>
      <c r="NSP1" s="36"/>
      <c r="NSQ1" s="36"/>
      <c r="NSR1" s="36"/>
      <c r="NSS1" s="36"/>
      <c r="NST1" s="36"/>
      <c r="NSU1" s="36"/>
      <c r="NSV1" s="36"/>
      <c r="NSW1" s="36"/>
      <c r="NSX1" s="36"/>
      <c r="NSY1" s="36"/>
      <c r="NSZ1" s="36"/>
      <c r="NTA1" s="36"/>
      <c r="NTB1" s="36"/>
      <c r="NTC1" s="36"/>
      <c r="NTD1" s="36"/>
      <c r="NTE1" s="36"/>
      <c r="NTF1" s="36"/>
      <c r="NTG1" s="36"/>
      <c r="NTH1" s="36"/>
      <c r="NTI1" s="36"/>
      <c r="NTJ1" s="36"/>
      <c r="NTK1" s="36"/>
      <c r="NTL1" s="36"/>
      <c r="NTM1" s="36"/>
      <c r="NTN1" s="36"/>
      <c r="NTO1" s="36"/>
      <c r="NTP1" s="36"/>
      <c r="NTQ1" s="36"/>
      <c r="NTR1" s="36"/>
      <c r="NTS1" s="36"/>
      <c r="NTT1" s="36"/>
      <c r="NTU1" s="36"/>
      <c r="NTV1" s="36"/>
      <c r="NTW1" s="36"/>
      <c r="NTX1" s="36"/>
      <c r="NTY1" s="36"/>
      <c r="NTZ1" s="36"/>
      <c r="NUA1" s="36"/>
      <c r="NUB1" s="36"/>
      <c r="NUC1" s="36"/>
      <c r="NUD1" s="36"/>
      <c r="NUE1" s="36"/>
      <c r="NUF1" s="36"/>
      <c r="NUG1" s="36"/>
      <c r="NUH1" s="36"/>
      <c r="NUI1" s="36"/>
      <c r="NUJ1" s="36"/>
      <c r="NUK1" s="36"/>
      <c r="NUL1" s="36"/>
      <c r="NUM1" s="36"/>
      <c r="NUN1" s="36"/>
      <c r="NUO1" s="36"/>
      <c r="NUP1" s="36"/>
      <c r="NUQ1" s="36"/>
      <c r="NUR1" s="36"/>
      <c r="NUS1" s="36"/>
      <c r="NUT1" s="36"/>
      <c r="NUU1" s="36"/>
      <c r="NUV1" s="36"/>
      <c r="NUW1" s="36"/>
      <c r="NUX1" s="36"/>
      <c r="NUY1" s="36"/>
      <c r="NUZ1" s="36"/>
      <c r="NVA1" s="36"/>
      <c r="NVB1" s="36"/>
      <c r="NVC1" s="36"/>
      <c r="NVD1" s="36"/>
      <c r="NVE1" s="36"/>
      <c r="NVF1" s="36"/>
      <c r="NVG1" s="36"/>
      <c r="NVH1" s="36"/>
      <c r="NVI1" s="36"/>
      <c r="NVJ1" s="36"/>
      <c r="NVK1" s="36"/>
      <c r="NVL1" s="36"/>
      <c r="NVM1" s="36"/>
      <c r="NVN1" s="36"/>
      <c r="NVO1" s="36"/>
      <c r="NVP1" s="36"/>
      <c r="NVQ1" s="36"/>
      <c r="NVR1" s="36"/>
      <c r="NVS1" s="36"/>
      <c r="NVT1" s="36"/>
      <c r="NVU1" s="36"/>
      <c r="NVV1" s="36"/>
      <c r="NVW1" s="36"/>
      <c r="NVX1" s="36"/>
      <c r="NVY1" s="36"/>
      <c r="NVZ1" s="36"/>
      <c r="NWA1" s="36"/>
      <c r="NWB1" s="36"/>
      <c r="NWC1" s="36"/>
      <c r="NWD1" s="36"/>
      <c r="NWE1" s="36"/>
      <c r="NWF1" s="36"/>
      <c r="NWG1" s="36"/>
      <c r="NWH1" s="36"/>
      <c r="NWI1" s="36"/>
      <c r="NWJ1" s="36"/>
      <c r="NWK1" s="36"/>
      <c r="NWL1" s="36"/>
      <c r="NWM1" s="36"/>
      <c r="NWN1" s="36"/>
      <c r="NWO1" s="36"/>
      <c r="NWP1" s="36"/>
      <c r="NWQ1" s="36"/>
      <c r="NWR1" s="36"/>
      <c r="NWS1" s="36"/>
      <c r="NWT1" s="36"/>
      <c r="NWU1" s="36"/>
      <c r="NWV1" s="36"/>
      <c r="NWW1" s="36"/>
      <c r="NWX1" s="36"/>
      <c r="NWY1" s="36"/>
      <c r="NWZ1" s="36"/>
      <c r="NXA1" s="36"/>
      <c r="NXB1" s="36"/>
      <c r="NXC1" s="36"/>
      <c r="NXD1" s="36"/>
      <c r="NXE1" s="36"/>
      <c r="NXF1" s="36"/>
      <c r="NXG1" s="36"/>
      <c r="NXH1" s="36"/>
      <c r="NXI1" s="36"/>
      <c r="NXJ1" s="36"/>
      <c r="NXK1" s="36"/>
      <c r="NXL1" s="36"/>
      <c r="NXM1" s="36"/>
      <c r="NXN1" s="36"/>
      <c r="NXO1" s="36"/>
      <c r="NXP1" s="36"/>
      <c r="NXQ1" s="36"/>
      <c r="NXR1" s="36"/>
      <c r="NXS1" s="36"/>
      <c r="NXT1" s="36"/>
      <c r="NXU1" s="36"/>
      <c r="NXV1" s="36"/>
      <c r="NXW1" s="36"/>
      <c r="NXX1" s="36"/>
      <c r="NXY1" s="36"/>
      <c r="NXZ1" s="36"/>
      <c r="NYA1" s="36"/>
      <c r="NYB1" s="36"/>
      <c r="NYC1" s="36"/>
      <c r="NYD1" s="36"/>
      <c r="NYE1" s="36"/>
      <c r="NYF1" s="36"/>
      <c r="NYG1" s="36"/>
      <c r="NYH1" s="36"/>
      <c r="NYI1" s="36"/>
      <c r="NYJ1" s="36"/>
      <c r="NYK1" s="36"/>
      <c r="NYL1" s="36"/>
      <c r="NYM1" s="36"/>
      <c r="NYN1" s="36"/>
      <c r="NYO1" s="36"/>
      <c r="NYP1" s="36"/>
      <c r="NYQ1" s="36"/>
      <c r="NYR1" s="36"/>
      <c r="NYS1" s="36"/>
      <c r="NYT1" s="36"/>
      <c r="NYU1" s="36"/>
      <c r="NYV1" s="36"/>
      <c r="NYW1" s="36"/>
      <c r="NYX1" s="36"/>
      <c r="NYY1" s="36"/>
      <c r="NYZ1" s="36"/>
      <c r="NZA1" s="36"/>
      <c r="NZB1" s="36"/>
      <c r="NZC1" s="36"/>
      <c r="NZD1" s="36"/>
      <c r="NZE1" s="36"/>
      <c r="NZF1" s="36"/>
      <c r="NZG1" s="36"/>
      <c r="NZH1" s="36"/>
      <c r="NZI1" s="36"/>
      <c r="NZJ1" s="36"/>
      <c r="NZK1" s="36"/>
      <c r="NZL1" s="36"/>
      <c r="NZM1" s="36"/>
      <c r="NZN1" s="36"/>
      <c r="NZO1" s="36"/>
      <c r="NZP1" s="36"/>
      <c r="NZQ1" s="36"/>
      <c r="NZR1" s="36"/>
      <c r="NZS1" s="36"/>
      <c r="NZT1" s="36"/>
      <c r="NZU1" s="36"/>
      <c r="NZV1" s="36"/>
      <c r="NZW1" s="36"/>
      <c r="NZX1" s="36"/>
      <c r="NZY1" s="36"/>
      <c r="NZZ1" s="36"/>
      <c r="OAA1" s="36"/>
      <c r="OAB1" s="36"/>
      <c r="OAC1" s="36"/>
      <c r="OAD1" s="36"/>
      <c r="OAE1" s="36"/>
      <c r="OAF1" s="36"/>
      <c r="OAG1" s="36"/>
      <c r="OAH1" s="36"/>
      <c r="OAI1" s="36"/>
      <c r="OAJ1" s="36"/>
      <c r="OAK1" s="36"/>
      <c r="OAL1" s="36"/>
      <c r="OAM1" s="36"/>
      <c r="OAN1" s="36"/>
      <c r="OAO1" s="36"/>
      <c r="OAP1" s="36"/>
      <c r="OAQ1" s="36"/>
      <c r="OAR1" s="36"/>
      <c r="OAS1" s="36"/>
      <c r="OAT1" s="36"/>
      <c r="OAU1" s="36"/>
      <c r="OAV1" s="36"/>
      <c r="OAW1" s="36"/>
      <c r="OAX1" s="36"/>
      <c r="OAY1" s="36"/>
      <c r="OAZ1" s="36"/>
      <c r="OBA1" s="36"/>
      <c r="OBB1" s="36"/>
      <c r="OBC1" s="36"/>
      <c r="OBD1" s="36"/>
      <c r="OBE1" s="36"/>
      <c r="OBF1" s="36"/>
      <c r="OBG1" s="36"/>
      <c r="OBH1" s="36"/>
      <c r="OBI1" s="36"/>
      <c r="OBJ1" s="36"/>
      <c r="OBK1" s="36"/>
      <c r="OBL1" s="36"/>
      <c r="OBM1" s="36"/>
      <c r="OBN1" s="36"/>
      <c r="OBO1" s="36"/>
      <c r="OBP1" s="36"/>
      <c r="OBQ1" s="36"/>
      <c r="OBR1" s="36"/>
      <c r="OBS1" s="36"/>
      <c r="OBT1" s="36"/>
      <c r="OBU1" s="36"/>
      <c r="OBV1" s="36"/>
      <c r="OBW1" s="36"/>
      <c r="OBX1" s="36"/>
      <c r="OBY1" s="36"/>
      <c r="OBZ1" s="36"/>
      <c r="OCA1" s="36"/>
      <c r="OCB1" s="36"/>
      <c r="OCC1" s="36"/>
      <c r="OCD1" s="36"/>
      <c r="OCE1" s="36"/>
      <c r="OCF1" s="36"/>
      <c r="OCG1" s="36"/>
      <c r="OCH1" s="36"/>
      <c r="OCI1" s="36"/>
      <c r="OCJ1" s="36"/>
      <c r="OCK1" s="36"/>
      <c r="OCL1" s="36"/>
      <c r="OCM1" s="36"/>
      <c r="OCN1" s="36"/>
      <c r="OCO1" s="36"/>
      <c r="OCP1" s="36"/>
      <c r="OCQ1" s="36"/>
      <c r="OCR1" s="36"/>
      <c r="OCS1" s="36"/>
      <c r="OCT1" s="36"/>
      <c r="OCU1" s="36"/>
      <c r="OCV1" s="36"/>
      <c r="OCW1" s="36"/>
      <c r="OCX1" s="36"/>
      <c r="OCY1" s="36"/>
      <c r="OCZ1" s="36"/>
      <c r="ODA1" s="36"/>
      <c r="ODB1" s="36"/>
      <c r="ODC1" s="36"/>
      <c r="ODD1" s="36"/>
      <c r="ODE1" s="36"/>
      <c r="ODF1" s="36"/>
      <c r="ODG1" s="36"/>
      <c r="ODH1" s="36"/>
      <c r="ODI1" s="36"/>
      <c r="ODJ1" s="36"/>
      <c r="ODK1" s="36"/>
      <c r="ODL1" s="36"/>
      <c r="ODM1" s="36"/>
      <c r="ODN1" s="36"/>
      <c r="ODO1" s="36"/>
      <c r="ODP1" s="36"/>
      <c r="ODQ1" s="36"/>
      <c r="ODR1" s="36"/>
      <c r="ODS1" s="36"/>
      <c r="ODT1" s="36"/>
      <c r="ODU1" s="36"/>
      <c r="ODV1" s="36"/>
      <c r="ODW1" s="36"/>
      <c r="ODX1" s="36"/>
      <c r="ODY1" s="36"/>
      <c r="ODZ1" s="36"/>
      <c r="OEA1" s="36"/>
      <c r="OEB1" s="36"/>
      <c r="OEC1" s="36"/>
      <c r="OED1" s="36"/>
      <c r="OEE1" s="36"/>
      <c r="OEF1" s="36"/>
      <c r="OEG1" s="36"/>
      <c r="OEH1" s="36"/>
      <c r="OEI1" s="36"/>
      <c r="OEJ1" s="36"/>
      <c r="OEK1" s="36"/>
      <c r="OEL1" s="36"/>
      <c r="OEM1" s="36"/>
      <c r="OEN1" s="36"/>
      <c r="OEO1" s="36"/>
      <c r="OEP1" s="36"/>
      <c r="OEQ1" s="36"/>
      <c r="OER1" s="36"/>
      <c r="OES1" s="36"/>
      <c r="OET1" s="36"/>
      <c r="OEU1" s="36"/>
      <c r="OEV1" s="36"/>
      <c r="OEW1" s="36"/>
      <c r="OEX1" s="36"/>
      <c r="OEY1" s="36"/>
      <c r="OEZ1" s="36"/>
      <c r="OFA1" s="36"/>
      <c r="OFB1" s="36"/>
      <c r="OFC1" s="36"/>
      <c r="OFD1" s="36"/>
      <c r="OFE1" s="36"/>
      <c r="OFF1" s="36"/>
      <c r="OFG1" s="36"/>
      <c r="OFH1" s="36"/>
      <c r="OFI1" s="36"/>
      <c r="OFJ1" s="36"/>
      <c r="OFK1" s="36"/>
      <c r="OFL1" s="36"/>
      <c r="OFM1" s="36"/>
      <c r="OFN1" s="36"/>
      <c r="OFO1" s="36"/>
      <c r="OFP1" s="36"/>
      <c r="OFQ1" s="36"/>
      <c r="OFR1" s="36"/>
      <c r="OFS1" s="36"/>
      <c r="OFT1" s="36"/>
      <c r="OFU1" s="36"/>
      <c r="OFV1" s="36"/>
      <c r="OFW1" s="36"/>
      <c r="OFX1" s="36"/>
      <c r="OFY1" s="36"/>
      <c r="OFZ1" s="36"/>
      <c r="OGA1" s="36"/>
      <c r="OGB1" s="36"/>
      <c r="OGC1" s="36"/>
      <c r="OGD1" s="36"/>
      <c r="OGE1" s="36"/>
      <c r="OGF1" s="36"/>
      <c r="OGG1" s="36"/>
      <c r="OGH1" s="36"/>
      <c r="OGI1" s="36"/>
      <c r="OGJ1" s="36"/>
      <c r="OGK1" s="36"/>
      <c r="OGL1" s="36"/>
      <c r="OGM1" s="36"/>
      <c r="OGN1" s="36"/>
      <c r="OGO1" s="36"/>
      <c r="OGP1" s="36"/>
      <c r="OGQ1" s="36"/>
      <c r="OGR1" s="36"/>
      <c r="OGS1" s="36"/>
      <c r="OGT1" s="36"/>
      <c r="OGU1" s="36"/>
      <c r="OGV1" s="36"/>
      <c r="OGW1" s="36"/>
      <c r="OGX1" s="36"/>
      <c r="OGY1" s="36"/>
      <c r="OGZ1" s="36"/>
      <c r="OHA1" s="36"/>
      <c r="OHB1" s="36"/>
      <c r="OHC1" s="36"/>
      <c r="OHD1" s="36"/>
      <c r="OHE1" s="36"/>
      <c r="OHF1" s="36"/>
      <c r="OHG1" s="36"/>
      <c r="OHH1" s="36"/>
      <c r="OHI1" s="36"/>
      <c r="OHJ1" s="36"/>
      <c r="OHK1" s="36"/>
      <c r="OHL1" s="36"/>
      <c r="OHM1" s="36"/>
      <c r="OHN1" s="36"/>
      <c r="OHO1" s="36"/>
      <c r="OHP1" s="36"/>
      <c r="OHQ1" s="36"/>
      <c r="OHR1" s="36"/>
      <c r="OHS1" s="36"/>
      <c r="OHT1" s="36"/>
      <c r="OHU1" s="36"/>
      <c r="OHV1" s="36"/>
      <c r="OHW1" s="36"/>
      <c r="OHX1" s="36"/>
      <c r="OHY1" s="36"/>
      <c r="OHZ1" s="36"/>
      <c r="OIA1" s="36"/>
      <c r="OIB1" s="36"/>
      <c r="OIC1" s="36"/>
      <c r="OID1" s="36"/>
      <c r="OIE1" s="36"/>
      <c r="OIF1" s="36"/>
      <c r="OIG1" s="36"/>
      <c r="OIH1" s="36"/>
      <c r="OII1" s="36"/>
      <c r="OIJ1" s="36"/>
      <c r="OIK1" s="36"/>
      <c r="OIL1" s="36"/>
      <c r="OIM1" s="36"/>
      <c r="OIN1" s="36"/>
      <c r="OIO1" s="36"/>
      <c r="OIP1" s="36"/>
      <c r="OIQ1" s="36"/>
      <c r="OIR1" s="36"/>
      <c r="OIS1" s="36"/>
      <c r="OIT1" s="36"/>
      <c r="OIU1" s="36"/>
      <c r="OIV1" s="36"/>
      <c r="OIW1" s="36"/>
      <c r="OIX1" s="36"/>
      <c r="OIY1" s="36"/>
      <c r="OIZ1" s="36"/>
      <c r="OJA1" s="36"/>
      <c r="OJB1" s="36"/>
      <c r="OJC1" s="36"/>
      <c r="OJD1" s="36"/>
      <c r="OJE1" s="36"/>
      <c r="OJF1" s="36"/>
      <c r="OJG1" s="36"/>
      <c r="OJH1" s="36"/>
      <c r="OJI1" s="36"/>
      <c r="OJJ1" s="36"/>
      <c r="OJK1" s="36"/>
      <c r="OJL1" s="36"/>
      <c r="OJM1" s="36"/>
      <c r="OJN1" s="36"/>
      <c r="OJO1" s="36"/>
      <c r="OJP1" s="36"/>
      <c r="OJQ1" s="36"/>
      <c r="OJR1" s="36"/>
      <c r="OJS1" s="36"/>
      <c r="OJT1" s="36"/>
      <c r="OJU1" s="36"/>
      <c r="OJV1" s="36"/>
      <c r="OJW1" s="36"/>
      <c r="OJX1" s="36"/>
      <c r="OJY1" s="36"/>
      <c r="OJZ1" s="36"/>
      <c r="OKA1" s="36"/>
      <c r="OKB1" s="36"/>
      <c r="OKC1" s="36"/>
      <c r="OKD1" s="36"/>
      <c r="OKE1" s="36"/>
      <c r="OKF1" s="36"/>
      <c r="OKG1" s="36"/>
      <c r="OKH1" s="36"/>
      <c r="OKI1" s="36"/>
      <c r="OKJ1" s="36"/>
      <c r="OKK1" s="36"/>
      <c r="OKL1" s="36"/>
      <c r="OKM1" s="36"/>
      <c r="OKN1" s="36"/>
      <c r="OKO1" s="36"/>
      <c r="OKP1" s="36"/>
      <c r="OKQ1" s="36"/>
      <c r="OKR1" s="36"/>
      <c r="OKS1" s="36"/>
      <c r="OKT1" s="36"/>
      <c r="OKU1" s="36"/>
      <c r="OKV1" s="36"/>
      <c r="OKW1" s="36"/>
      <c r="OKX1" s="36"/>
      <c r="OKY1" s="36"/>
      <c r="OKZ1" s="36"/>
      <c r="OLA1" s="36"/>
      <c r="OLB1" s="36"/>
      <c r="OLC1" s="36"/>
      <c r="OLD1" s="36"/>
      <c r="OLE1" s="36"/>
      <c r="OLF1" s="36"/>
      <c r="OLG1" s="36"/>
      <c r="OLH1" s="36"/>
      <c r="OLI1" s="36"/>
      <c r="OLJ1" s="36"/>
      <c r="OLK1" s="36"/>
      <c r="OLL1" s="36"/>
      <c r="OLM1" s="36"/>
      <c r="OLN1" s="36"/>
      <c r="OLO1" s="36"/>
      <c r="OLP1" s="36"/>
      <c r="OLQ1" s="36"/>
      <c r="OLR1" s="36"/>
      <c r="OLS1" s="36"/>
      <c r="OLT1" s="36"/>
      <c r="OLU1" s="36"/>
      <c r="OLV1" s="36"/>
      <c r="OLW1" s="36"/>
      <c r="OLX1" s="36"/>
      <c r="OLY1" s="36"/>
      <c r="OLZ1" s="36"/>
      <c r="OMA1" s="36"/>
      <c r="OMB1" s="36"/>
      <c r="OMC1" s="36"/>
      <c r="OMD1" s="36"/>
      <c r="OME1" s="36"/>
      <c r="OMF1" s="36"/>
      <c r="OMG1" s="36"/>
      <c r="OMH1" s="36"/>
      <c r="OMI1" s="36"/>
      <c r="OMJ1" s="36"/>
      <c r="OMK1" s="36"/>
      <c r="OML1" s="36"/>
      <c r="OMM1" s="36"/>
      <c r="OMN1" s="36"/>
      <c r="OMO1" s="36"/>
      <c r="OMP1" s="36"/>
      <c r="OMQ1" s="36"/>
      <c r="OMR1" s="36"/>
      <c r="OMS1" s="36"/>
      <c r="OMT1" s="36"/>
      <c r="OMU1" s="36"/>
      <c r="OMV1" s="36"/>
      <c r="OMW1" s="36"/>
      <c r="OMX1" s="36"/>
      <c r="OMY1" s="36"/>
      <c r="OMZ1" s="36"/>
      <c r="ONA1" s="36"/>
      <c r="ONB1" s="36"/>
      <c r="ONC1" s="36"/>
      <c r="OND1" s="36"/>
      <c r="ONE1" s="36"/>
      <c r="ONF1" s="36"/>
      <c r="ONG1" s="36"/>
      <c r="ONH1" s="36"/>
      <c r="ONI1" s="36"/>
      <c r="ONJ1" s="36"/>
      <c r="ONK1" s="36"/>
      <c r="ONL1" s="36"/>
      <c r="ONM1" s="36"/>
      <c r="ONN1" s="36"/>
      <c r="ONO1" s="36"/>
      <c r="ONP1" s="36"/>
      <c r="ONQ1" s="36"/>
      <c r="ONR1" s="36"/>
      <c r="ONS1" s="36"/>
      <c r="ONT1" s="36"/>
      <c r="ONU1" s="36"/>
      <c r="ONV1" s="36"/>
      <c r="ONW1" s="36"/>
      <c r="ONX1" s="36"/>
      <c r="ONY1" s="36"/>
      <c r="ONZ1" s="36"/>
      <c r="OOA1" s="36"/>
      <c r="OOB1" s="36"/>
      <c r="OOC1" s="36"/>
      <c r="OOD1" s="36"/>
      <c r="OOE1" s="36"/>
      <c r="OOF1" s="36"/>
      <c r="OOG1" s="36"/>
      <c r="OOH1" s="36"/>
      <c r="OOI1" s="36"/>
      <c r="OOJ1" s="36"/>
      <c r="OOK1" s="36"/>
      <c r="OOL1" s="36"/>
      <c r="OOM1" s="36"/>
      <c r="OON1" s="36"/>
      <c r="OOO1" s="36"/>
      <c r="OOP1" s="36"/>
      <c r="OOQ1" s="36"/>
      <c r="OOR1" s="36"/>
      <c r="OOS1" s="36"/>
      <c r="OOT1" s="36"/>
      <c r="OOU1" s="36"/>
      <c r="OOV1" s="36"/>
      <c r="OOW1" s="36"/>
      <c r="OOX1" s="36"/>
      <c r="OOY1" s="36"/>
      <c r="OOZ1" s="36"/>
      <c r="OPA1" s="36"/>
      <c r="OPB1" s="36"/>
      <c r="OPC1" s="36"/>
      <c r="OPD1" s="36"/>
      <c r="OPE1" s="36"/>
      <c r="OPF1" s="36"/>
      <c r="OPG1" s="36"/>
      <c r="OPH1" s="36"/>
      <c r="OPI1" s="36"/>
      <c r="OPJ1" s="36"/>
      <c r="OPK1" s="36"/>
      <c r="OPL1" s="36"/>
      <c r="OPM1" s="36"/>
      <c r="OPN1" s="36"/>
      <c r="OPO1" s="36"/>
      <c r="OPP1" s="36"/>
      <c r="OPQ1" s="36"/>
      <c r="OPR1" s="36"/>
      <c r="OPS1" s="36"/>
      <c r="OPT1" s="36"/>
      <c r="OPU1" s="36"/>
      <c r="OPV1" s="36"/>
      <c r="OPW1" s="36"/>
      <c r="OPX1" s="36"/>
      <c r="OPY1" s="36"/>
      <c r="OPZ1" s="36"/>
      <c r="OQA1" s="36"/>
      <c r="OQB1" s="36"/>
      <c r="OQC1" s="36"/>
      <c r="OQD1" s="36"/>
      <c r="OQE1" s="36"/>
      <c r="OQF1" s="36"/>
      <c r="OQG1" s="36"/>
      <c r="OQH1" s="36"/>
      <c r="OQI1" s="36"/>
      <c r="OQJ1" s="36"/>
      <c r="OQK1" s="36"/>
      <c r="OQL1" s="36"/>
      <c r="OQM1" s="36"/>
      <c r="OQN1" s="36"/>
      <c r="OQO1" s="36"/>
      <c r="OQP1" s="36"/>
      <c r="OQQ1" s="36"/>
      <c r="OQR1" s="36"/>
      <c r="OQS1" s="36"/>
      <c r="OQT1" s="36"/>
      <c r="OQU1" s="36"/>
      <c r="OQV1" s="36"/>
      <c r="OQW1" s="36"/>
      <c r="OQX1" s="36"/>
      <c r="OQY1" s="36"/>
      <c r="OQZ1" s="36"/>
      <c r="ORA1" s="36"/>
      <c r="ORB1" s="36"/>
      <c r="ORC1" s="36"/>
      <c r="ORD1" s="36"/>
      <c r="ORE1" s="36"/>
      <c r="ORF1" s="36"/>
      <c r="ORG1" s="36"/>
      <c r="ORH1" s="36"/>
      <c r="ORI1" s="36"/>
      <c r="ORJ1" s="36"/>
      <c r="ORK1" s="36"/>
      <c r="ORL1" s="36"/>
      <c r="ORM1" s="36"/>
      <c r="ORN1" s="36"/>
      <c r="ORO1" s="36"/>
      <c r="ORP1" s="36"/>
      <c r="ORQ1" s="36"/>
      <c r="ORR1" s="36"/>
      <c r="ORS1" s="36"/>
      <c r="ORT1" s="36"/>
      <c r="ORU1" s="36"/>
      <c r="ORV1" s="36"/>
      <c r="ORW1" s="36"/>
      <c r="ORX1" s="36"/>
      <c r="ORY1" s="36"/>
      <c r="ORZ1" s="36"/>
      <c r="OSA1" s="36"/>
      <c r="OSB1" s="36"/>
      <c r="OSC1" s="36"/>
      <c r="OSD1" s="36"/>
      <c r="OSE1" s="36"/>
      <c r="OSF1" s="36"/>
      <c r="OSG1" s="36"/>
      <c r="OSH1" s="36"/>
      <c r="OSI1" s="36"/>
      <c r="OSJ1" s="36"/>
      <c r="OSK1" s="36"/>
      <c r="OSL1" s="36"/>
      <c r="OSM1" s="36"/>
      <c r="OSN1" s="36"/>
      <c r="OSO1" s="36"/>
      <c r="OSP1" s="36"/>
      <c r="OSQ1" s="36"/>
      <c r="OSR1" s="36"/>
      <c r="OSS1" s="36"/>
      <c r="OST1" s="36"/>
      <c r="OSU1" s="36"/>
      <c r="OSV1" s="36"/>
      <c r="OSW1" s="36"/>
      <c r="OSX1" s="36"/>
      <c r="OSY1" s="36"/>
      <c r="OSZ1" s="36"/>
      <c r="OTA1" s="36"/>
      <c r="OTB1" s="36"/>
      <c r="OTC1" s="36"/>
      <c r="OTD1" s="36"/>
      <c r="OTE1" s="36"/>
      <c r="OTF1" s="36"/>
      <c r="OTG1" s="36"/>
      <c r="OTH1" s="36"/>
      <c r="OTI1" s="36"/>
      <c r="OTJ1" s="36"/>
      <c r="OTK1" s="36"/>
      <c r="OTL1" s="36"/>
      <c r="OTM1" s="36"/>
      <c r="OTN1" s="36"/>
      <c r="OTO1" s="36"/>
      <c r="OTP1" s="36"/>
      <c r="OTQ1" s="36"/>
      <c r="OTR1" s="36"/>
      <c r="OTS1" s="36"/>
      <c r="OTT1" s="36"/>
      <c r="OTU1" s="36"/>
      <c r="OTV1" s="36"/>
      <c r="OTW1" s="36"/>
      <c r="OTX1" s="36"/>
      <c r="OTY1" s="36"/>
      <c r="OTZ1" s="36"/>
      <c r="OUA1" s="36"/>
      <c r="OUB1" s="36"/>
      <c r="OUC1" s="36"/>
      <c r="OUD1" s="36"/>
      <c r="OUE1" s="36"/>
      <c r="OUF1" s="36"/>
      <c r="OUG1" s="36"/>
      <c r="OUH1" s="36"/>
      <c r="OUI1" s="36"/>
      <c r="OUJ1" s="36"/>
      <c r="OUK1" s="36"/>
      <c r="OUL1" s="36"/>
      <c r="OUM1" s="36"/>
      <c r="OUN1" s="36"/>
      <c r="OUO1" s="36"/>
      <c r="OUP1" s="36"/>
      <c r="OUQ1" s="36"/>
      <c r="OUR1" s="36"/>
      <c r="OUS1" s="36"/>
      <c r="OUT1" s="36"/>
      <c r="OUU1" s="36"/>
      <c r="OUV1" s="36"/>
      <c r="OUW1" s="36"/>
      <c r="OUX1" s="36"/>
      <c r="OUY1" s="36"/>
      <c r="OUZ1" s="36"/>
      <c r="OVA1" s="36"/>
      <c r="OVB1" s="36"/>
      <c r="OVC1" s="36"/>
      <c r="OVD1" s="36"/>
      <c r="OVE1" s="36"/>
      <c r="OVF1" s="36"/>
      <c r="OVG1" s="36"/>
      <c r="OVH1" s="36"/>
      <c r="OVI1" s="36"/>
      <c r="OVJ1" s="36"/>
      <c r="OVK1" s="36"/>
      <c r="OVL1" s="36"/>
      <c r="OVM1" s="36"/>
      <c r="OVN1" s="36"/>
      <c r="OVO1" s="36"/>
      <c r="OVP1" s="36"/>
      <c r="OVQ1" s="36"/>
      <c r="OVR1" s="36"/>
      <c r="OVS1" s="36"/>
      <c r="OVT1" s="36"/>
      <c r="OVU1" s="36"/>
      <c r="OVV1" s="36"/>
      <c r="OVW1" s="36"/>
      <c r="OVX1" s="36"/>
      <c r="OVY1" s="36"/>
      <c r="OVZ1" s="36"/>
      <c r="OWA1" s="36"/>
      <c r="OWB1" s="36"/>
      <c r="OWC1" s="36"/>
      <c r="OWD1" s="36"/>
      <c r="OWE1" s="36"/>
      <c r="OWF1" s="36"/>
      <c r="OWG1" s="36"/>
      <c r="OWH1" s="36"/>
      <c r="OWI1" s="36"/>
      <c r="OWJ1" s="36"/>
      <c r="OWK1" s="36"/>
      <c r="OWL1" s="36"/>
      <c r="OWM1" s="36"/>
      <c r="OWN1" s="36"/>
      <c r="OWO1" s="36"/>
      <c r="OWP1" s="36"/>
      <c r="OWQ1" s="36"/>
      <c r="OWR1" s="36"/>
      <c r="OWS1" s="36"/>
      <c r="OWT1" s="36"/>
      <c r="OWU1" s="36"/>
      <c r="OWV1" s="36"/>
      <c r="OWW1" s="36"/>
      <c r="OWX1" s="36"/>
      <c r="OWY1" s="36"/>
      <c r="OWZ1" s="36"/>
      <c r="OXA1" s="36"/>
      <c r="OXB1" s="36"/>
      <c r="OXC1" s="36"/>
      <c r="OXD1" s="36"/>
      <c r="OXE1" s="36"/>
      <c r="OXF1" s="36"/>
      <c r="OXG1" s="36"/>
      <c r="OXH1" s="36"/>
      <c r="OXI1" s="36"/>
      <c r="OXJ1" s="36"/>
      <c r="OXK1" s="36"/>
      <c r="OXL1" s="36"/>
      <c r="OXM1" s="36"/>
      <c r="OXN1" s="36"/>
      <c r="OXO1" s="36"/>
      <c r="OXP1" s="36"/>
      <c r="OXQ1" s="36"/>
      <c r="OXR1" s="36"/>
      <c r="OXS1" s="36"/>
      <c r="OXT1" s="36"/>
      <c r="OXU1" s="36"/>
      <c r="OXV1" s="36"/>
      <c r="OXW1" s="36"/>
      <c r="OXX1" s="36"/>
      <c r="OXY1" s="36"/>
      <c r="OXZ1" s="36"/>
      <c r="OYA1" s="36"/>
      <c r="OYB1" s="36"/>
      <c r="OYC1" s="36"/>
      <c r="OYD1" s="36"/>
      <c r="OYE1" s="36"/>
      <c r="OYF1" s="36"/>
      <c r="OYG1" s="36"/>
      <c r="OYH1" s="36"/>
      <c r="OYI1" s="36"/>
      <c r="OYJ1" s="36"/>
      <c r="OYK1" s="36"/>
      <c r="OYL1" s="36"/>
      <c r="OYM1" s="36"/>
      <c r="OYN1" s="36"/>
      <c r="OYO1" s="36"/>
      <c r="OYP1" s="36"/>
      <c r="OYQ1" s="36"/>
      <c r="OYR1" s="36"/>
      <c r="OYS1" s="36"/>
      <c r="OYT1" s="36"/>
      <c r="OYU1" s="36"/>
      <c r="OYV1" s="36"/>
      <c r="OYW1" s="36"/>
      <c r="OYX1" s="36"/>
      <c r="OYY1" s="36"/>
      <c r="OYZ1" s="36"/>
      <c r="OZA1" s="36"/>
      <c r="OZB1" s="36"/>
      <c r="OZC1" s="36"/>
      <c r="OZD1" s="36"/>
      <c r="OZE1" s="36"/>
      <c r="OZF1" s="36"/>
      <c r="OZG1" s="36"/>
      <c r="OZH1" s="36"/>
      <c r="OZI1" s="36"/>
      <c r="OZJ1" s="36"/>
      <c r="OZK1" s="36"/>
      <c r="OZL1" s="36"/>
      <c r="OZM1" s="36"/>
      <c r="OZN1" s="36"/>
      <c r="OZO1" s="36"/>
      <c r="OZP1" s="36"/>
      <c r="OZQ1" s="36"/>
      <c r="OZR1" s="36"/>
      <c r="OZS1" s="36"/>
      <c r="OZT1" s="36"/>
      <c r="OZU1" s="36"/>
      <c r="OZV1" s="36"/>
      <c r="OZW1" s="36"/>
      <c r="OZX1" s="36"/>
      <c r="OZY1" s="36"/>
      <c r="OZZ1" s="36"/>
      <c r="PAA1" s="36"/>
      <c r="PAB1" s="36"/>
      <c r="PAC1" s="36"/>
      <c r="PAD1" s="36"/>
      <c r="PAE1" s="36"/>
      <c r="PAF1" s="36"/>
      <c r="PAG1" s="36"/>
      <c r="PAH1" s="36"/>
      <c r="PAI1" s="36"/>
      <c r="PAJ1" s="36"/>
      <c r="PAK1" s="36"/>
      <c r="PAL1" s="36"/>
      <c r="PAM1" s="36"/>
      <c r="PAN1" s="36"/>
      <c r="PAO1" s="36"/>
      <c r="PAP1" s="36"/>
      <c r="PAQ1" s="36"/>
      <c r="PAR1" s="36"/>
      <c r="PAS1" s="36"/>
      <c r="PAT1" s="36"/>
      <c r="PAU1" s="36"/>
      <c r="PAV1" s="36"/>
      <c r="PAW1" s="36"/>
      <c r="PAX1" s="36"/>
      <c r="PAY1" s="36"/>
      <c r="PAZ1" s="36"/>
      <c r="PBA1" s="36"/>
      <c r="PBB1" s="36"/>
      <c r="PBC1" s="36"/>
      <c r="PBD1" s="36"/>
      <c r="PBE1" s="36"/>
      <c r="PBF1" s="36"/>
      <c r="PBG1" s="36"/>
      <c r="PBH1" s="36"/>
      <c r="PBI1" s="36"/>
      <c r="PBJ1" s="36"/>
      <c r="PBK1" s="36"/>
      <c r="PBL1" s="36"/>
      <c r="PBM1" s="36"/>
      <c r="PBN1" s="36"/>
      <c r="PBO1" s="36"/>
      <c r="PBP1" s="36"/>
      <c r="PBQ1" s="36"/>
      <c r="PBR1" s="36"/>
      <c r="PBS1" s="36"/>
      <c r="PBT1" s="36"/>
      <c r="PBU1" s="36"/>
      <c r="PBV1" s="36"/>
      <c r="PBW1" s="36"/>
      <c r="PBX1" s="36"/>
      <c r="PBY1" s="36"/>
      <c r="PBZ1" s="36"/>
      <c r="PCA1" s="36"/>
      <c r="PCB1" s="36"/>
      <c r="PCC1" s="36"/>
      <c r="PCD1" s="36"/>
      <c r="PCE1" s="36"/>
      <c r="PCF1" s="36"/>
      <c r="PCG1" s="36"/>
      <c r="PCH1" s="36"/>
      <c r="PCI1" s="36"/>
      <c r="PCJ1" s="36"/>
      <c r="PCK1" s="36"/>
      <c r="PCL1" s="36"/>
      <c r="PCM1" s="36"/>
      <c r="PCN1" s="36"/>
      <c r="PCO1" s="36"/>
      <c r="PCP1" s="36"/>
      <c r="PCQ1" s="36"/>
      <c r="PCR1" s="36"/>
      <c r="PCS1" s="36"/>
      <c r="PCT1" s="36"/>
      <c r="PCU1" s="36"/>
      <c r="PCV1" s="36"/>
      <c r="PCW1" s="36"/>
      <c r="PCX1" s="36"/>
      <c r="PCY1" s="36"/>
      <c r="PCZ1" s="36"/>
      <c r="PDA1" s="36"/>
      <c r="PDB1" s="36"/>
      <c r="PDC1" s="36"/>
      <c r="PDD1" s="36"/>
      <c r="PDE1" s="36"/>
      <c r="PDF1" s="36"/>
      <c r="PDG1" s="36"/>
      <c r="PDH1" s="36"/>
      <c r="PDI1" s="36"/>
      <c r="PDJ1" s="36"/>
      <c r="PDK1" s="36"/>
      <c r="PDL1" s="36"/>
      <c r="PDM1" s="36"/>
      <c r="PDN1" s="36"/>
      <c r="PDO1" s="36"/>
      <c r="PDP1" s="36"/>
      <c r="PDQ1" s="36"/>
      <c r="PDR1" s="36"/>
      <c r="PDS1" s="36"/>
      <c r="PDT1" s="36"/>
      <c r="PDU1" s="36"/>
      <c r="PDV1" s="36"/>
      <c r="PDW1" s="36"/>
      <c r="PDX1" s="36"/>
      <c r="PDY1" s="36"/>
      <c r="PDZ1" s="36"/>
      <c r="PEA1" s="36"/>
      <c r="PEB1" s="36"/>
      <c r="PEC1" s="36"/>
      <c r="PED1" s="36"/>
      <c r="PEE1" s="36"/>
      <c r="PEF1" s="36"/>
      <c r="PEG1" s="36"/>
      <c r="PEH1" s="36"/>
      <c r="PEI1" s="36"/>
      <c r="PEJ1" s="36"/>
      <c r="PEK1" s="36"/>
      <c r="PEL1" s="36"/>
      <c r="PEM1" s="36"/>
      <c r="PEN1" s="36"/>
      <c r="PEO1" s="36"/>
      <c r="PEP1" s="36"/>
      <c r="PEQ1" s="36"/>
      <c r="PER1" s="36"/>
      <c r="PES1" s="36"/>
      <c r="PET1" s="36"/>
      <c r="PEU1" s="36"/>
      <c r="PEV1" s="36"/>
      <c r="PEW1" s="36"/>
      <c r="PEX1" s="36"/>
      <c r="PEY1" s="36"/>
      <c r="PEZ1" s="36"/>
      <c r="PFA1" s="36"/>
      <c r="PFB1" s="36"/>
      <c r="PFC1" s="36"/>
      <c r="PFD1" s="36"/>
      <c r="PFE1" s="36"/>
      <c r="PFF1" s="36"/>
      <c r="PFG1" s="36"/>
      <c r="PFH1" s="36"/>
      <c r="PFI1" s="36"/>
      <c r="PFJ1" s="36"/>
      <c r="PFK1" s="36"/>
      <c r="PFL1" s="36"/>
      <c r="PFM1" s="36"/>
      <c r="PFN1" s="36"/>
      <c r="PFO1" s="36"/>
      <c r="PFP1" s="36"/>
      <c r="PFQ1" s="36"/>
      <c r="PFR1" s="36"/>
      <c r="PFS1" s="36"/>
      <c r="PFT1" s="36"/>
      <c r="PFU1" s="36"/>
      <c r="PFV1" s="36"/>
      <c r="PFW1" s="36"/>
      <c r="PFX1" s="36"/>
      <c r="PFY1" s="36"/>
      <c r="PFZ1" s="36"/>
      <c r="PGA1" s="36"/>
      <c r="PGB1" s="36"/>
      <c r="PGC1" s="36"/>
      <c r="PGD1" s="36"/>
      <c r="PGE1" s="36"/>
      <c r="PGF1" s="36"/>
      <c r="PGG1" s="36"/>
      <c r="PGH1" s="36"/>
      <c r="PGI1" s="36"/>
      <c r="PGJ1" s="36"/>
      <c r="PGK1" s="36"/>
      <c r="PGL1" s="36"/>
      <c r="PGM1" s="36"/>
      <c r="PGN1" s="36"/>
      <c r="PGO1" s="36"/>
      <c r="PGP1" s="36"/>
      <c r="PGQ1" s="36"/>
      <c r="PGR1" s="36"/>
      <c r="PGS1" s="36"/>
      <c r="PGT1" s="36"/>
      <c r="PGU1" s="36"/>
      <c r="PGV1" s="36"/>
      <c r="PGW1" s="36"/>
      <c r="PGX1" s="36"/>
      <c r="PGY1" s="36"/>
      <c r="PGZ1" s="36"/>
      <c r="PHA1" s="36"/>
      <c r="PHB1" s="36"/>
      <c r="PHC1" s="36"/>
      <c r="PHD1" s="36"/>
      <c r="PHE1" s="36"/>
      <c r="PHF1" s="36"/>
      <c r="PHG1" s="36"/>
      <c r="PHH1" s="36"/>
      <c r="PHI1" s="36"/>
      <c r="PHJ1" s="36"/>
      <c r="PHK1" s="36"/>
      <c r="PHL1" s="36"/>
      <c r="PHM1" s="36"/>
      <c r="PHN1" s="36"/>
      <c r="PHO1" s="36"/>
      <c r="PHP1" s="36"/>
      <c r="PHQ1" s="36"/>
      <c r="PHR1" s="36"/>
      <c r="PHS1" s="36"/>
      <c r="PHT1" s="36"/>
      <c r="PHU1" s="36"/>
      <c r="PHV1" s="36"/>
      <c r="PHW1" s="36"/>
      <c r="PHX1" s="36"/>
      <c r="PHY1" s="36"/>
      <c r="PHZ1" s="36"/>
      <c r="PIA1" s="36"/>
      <c r="PIB1" s="36"/>
      <c r="PIC1" s="36"/>
      <c r="PID1" s="36"/>
      <c r="PIE1" s="36"/>
      <c r="PIF1" s="36"/>
      <c r="PIG1" s="36"/>
      <c r="PIH1" s="36"/>
      <c r="PII1" s="36"/>
      <c r="PIJ1" s="36"/>
      <c r="PIK1" s="36"/>
      <c r="PIL1" s="36"/>
      <c r="PIM1" s="36"/>
      <c r="PIN1" s="36"/>
      <c r="PIO1" s="36"/>
      <c r="PIP1" s="36"/>
      <c r="PIQ1" s="36"/>
      <c r="PIR1" s="36"/>
      <c r="PIS1" s="36"/>
      <c r="PIT1" s="36"/>
      <c r="PIU1" s="36"/>
      <c r="PIV1" s="36"/>
      <c r="PIW1" s="36"/>
      <c r="PIX1" s="36"/>
      <c r="PIY1" s="36"/>
      <c r="PIZ1" s="36"/>
      <c r="PJA1" s="36"/>
      <c r="PJB1" s="36"/>
      <c r="PJC1" s="36"/>
      <c r="PJD1" s="36"/>
      <c r="PJE1" s="36"/>
      <c r="PJF1" s="36"/>
      <c r="PJG1" s="36"/>
      <c r="PJH1" s="36"/>
      <c r="PJI1" s="36"/>
      <c r="PJJ1" s="36"/>
      <c r="PJK1" s="36"/>
      <c r="PJL1" s="36"/>
      <c r="PJM1" s="36"/>
      <c r="PJN1" s="36"/>
      <c r="PJO1" s="36"/>
      <c r="PJP1" s="36"/>
      <c r="PJQ1" s="36"/>
      <c r="PJR1" s="36"/>
      <c r="PJS1" s="36"/>
      <c r="PJT1" s="36"/>
      <c r="PJU1" s="36"/>
      <c r="PJV1" s="36"/>
      <c r="PJW1" s="36"/>
      <c r="PJX1" s="36"/>
      <c r="PJY1" s="36"/>
      <c r="PJZ1" s="36"/>
      <c r="PKA1" s="36"/>
      <c r="PKB1" s="36"/>
      <c r="PKC1" s="36"/>
      <c r="PKD1" s="36"/>
      <c r="PKE1" s="36"/>
      <c r="PKF1" s="36"/>
      <c r="PKG1" s="36"/>
      <c r="PKH1" s="36"/>
      <c r="PKI1" s="36"/>
      <c r="PKJ1" s="36"/>
      <c r="PKK1" s="36"/>
      <c r="PKL1" s="36"/>
      <c r="PKM1" s="36"/>
      <c r="PKN1" s="36"/>
      <c r="PKO1" s="36"/>
      <c r="PKP1" s="36"/>
      <c r="PKQ1" s="36"/>
      <c r="PKR1" s="36"/>
      <c r="PKS1" s="36"/>
      <c r="PKT1" s="36"/>
      <c r="PKU1" s="36"/>
      <c r="PKV1" s="36"/>
      <c r="PKW1" s="36"/>
      <c r="PKX1" s="36"/>
      <c r="PKY1" s="36"/>
      <c r="PKZ1" s="36"/>
      <c r="PLA1" s="36"/>
      <c r="PLB1" s="36"/>
      <c r="PLC1" s="36"/>
      <c r="PLD1" s="36"/>
      <c r="PLE1" s="36"/>
      <c r="PLF1" s="36"/>
      <c r="PLG1" s="36"/>
      <c r="PLH1" s="36"/>
      <c r="PLI1" s="36"/>
      <c r="PLJ1" s="36"/>
      <c r="PLK1" s="36"/>
      <c r="PLL1" s="36"/>
      <c r="PLM1" s="36"/>
      <c r="PLN1" s="36"/>
      <c r="PLO1" s="36"/>
      <c r="PLP1" s="36"/>
      <c r="PLQ1" s="36"/>
      <c r="PLR1" s="36"/>
      <c r="PLS1" s="36"/>
      <c r="PLT1" s="36"/>
      <c r="PLU1" s="36"/>
      <c r="PLV1" s="36"/>
      <c r="PLW1" s="36"/>
      <c r="PLX1" s="36"/>
      <c r="PLY1" s="36"/>
      <c r="PLZ1" s="36"/>
      <c r="PMA1" s="36"/>
      <c r="PMB1" s="36"/>
      <c r="PMC1" s="36"/>
      <c r="PMD1" s="36"/>
      <c r="PME1" s="36"/>
      <c r="PMF1" s="36"/>
      <c r="PMG1" s="36"/>
      <c r="PMH1" s="36"/>
      <c r="PMI1" s="36"/>
      <c r="PMJ1" s="36"/>
      <c r="PMK1" s="36"/>
      <c r="PML1" s="36"/>
      <c r="PMM1" s="36"/>
      <c r="PMN1" s="36"/>
      <c r="PMO1" s="36"/>
      <c r="PMP1" s="36"/>
      <c r="PMQ1" s="36"/>
      <c r="PMR1" s="36"/>
      <c r="PMS1" s="36"/>
      <c r="PMT1" s="36"/>
      <c r="PMU1" s="36"/>
      <c r="PMV1" s="36"/>
      <c r="PMW1" s="36"/>
      <c r="PMX1" s="36"/>
      <c r="PMY1" s="36"/>
      <c r="PMZ1" s="36"/>
      <c r="PNA1" s="36"/>
      <c r="PNB1" s="36"/>
      <c r="PNC1" s="36"/>
      <c r="PND1" s="36"/>
      <c r="PNE1" s="36"/>
      <c r="PNF1" s="36"/>
      <c r="PNG1" s="36"/>
      <c r="PNH1" s="36"/>
      <c r="PNI1" s="36"/>
      <c r="PNJ1" s="36"/>
      <c r="PNK1" s="36"/>
      <c r="PNL1" s="36"/>
      <c r="PNM1" s="36"/>
      <c r="PNN1" s="36"/>
      <c r="PNO1" s="36"/>
      <c r="PNP1" s="36"/>
      <c r="PNQ1" s="36"/>
      <c r="PNR1" s="36"/>
      <c r="PNS1" s="36"/>
      <c r="PNT1" s="36"/>
      <c r="PNU1" s="36"/>
      <c r="PNV1" s="36"/>
      <c r="PNW1" s="36"/>
      <c r="PNX1" s="36"/>
      <c r="PNY1" s="36"/>
      <c r="PNZ1" s="36"/>
      <c r="POA1" s="36"/>
      <c r="POB1" s="36"/>
      <c r="POC1" s="36"/>
      <c r="POD1" s="36"/>
      <c r="POE1" s="36"/>
      <c r="POF1" s="36"/>
      <c r="POG1" s="36"/>
      <c r="POH1" s="36"/>
      <c r="POI1" s="36"/>
      <c r="POJ1" s="36"/>
      <c r="POK1" s="36"/>
      <c r="POL1" s="36"/>
      <c r="POM1" s="36"/>
      <c r="PON1" s="36"/>
      <c r="POO1" s="36"/>
      <c r="POP1" s="36"/>
      <c r="POQ1" s="36"/>
      <c r="POR1" s="36"/>
      <c r="POS1" s="36"/>
      <c r="POT1" s="36"/>
      <c r="POU1" s="36"/>
      <c r="POV1" s="36"/>
      <c r="POW1" s="36"/>
      <c r="POX1" s="36"/>
      <c r="POY1" s="36"/>
      <c r="POZ1" s="36"/>
      <c r="PPA1" s="36"/>
      <c r="PPB1" s="36"/>
      <c r="PPC1" s="36"/>
      <c r="PPD1" s="36"/>
      <c r="PPE1" s="36"/>
      <c r="PPF1" s="36"/>
      <c r="PPG1" s="36"/>
      <c r="PPH1" s="36"/>
      <c r="PPI1" s="36"/>
      <c r="PPJ1" s="36"/>
      <c r="PPK1" s="36"/>
      <c r="PPL1" s="36"/>
      <c r="PPM1" s="36"/>
      <c r="PPN1" s="36"/>
      <c r="PPO1" s="36"/>
      <c r="PPP1" s="36"/>
      <c r="PPQ1" s="36"/>
      <c r="PPR1" s="36"/>
      <c r="PPS1" s="36"/>
      <c r="PPT1" s="36"/>
      <c r="PPU1" s="36"/>
      <c r="PPV1" s="36"/>
      <c r="PPW1" s="36"/>
      <c r="PPX1" s="36"/>
      <c r="PPY1" s="36"/>
      <c r="PPZ1" s="36"/>
      <c r="PQA1" s="36"/>
      <c r="PQB1" s="36"/>
      <c r="PQC1" s="36"/>
      <c r="PQD1" s="36"/>
      <c r="PQE1" s="36"/>
      <c r="PQF1" s="36"/>
      <c r="PQG1" s="36"/>
      <c r="PQH1" s="36"/>
      <c r="PQI1" s="36"/>
      <c r="PQJ1" s="36"/>
      <c r="PQK1" s="36"/>
      <c r="PQL1" s="36"/>
      <c r="PQM1" s="36"/>
      <c r="PQN1" s="36"/>
      <c r="PQO1" s="36"/>
      <c r="PQP1" s="36"/>
      <c r="PQQ1" s="36"/>
      <c r="PQR1" s="36"/>
      <c r="PQS1" s="36"/>
      <c r="PQT1" s="36"/>
      <c r="PQU1" s="36"/>
      <c r="PQV1" s="36"/>
      <c r="PQW1" s="36"/>
      <c r="PQX1" s="36"/>
      <c r="PQY1" s="36"/>
      <c r="PQZ1" s="36"/>
      <c r="PRA1" s="36"/>
      <c r="PRB1" s="36"/>
      <c r="PRC1" s="36"/>
      <c r="PRD1" s="36"/>
      <c r="PRE1" s="36"/>
      <c r="PRF1" s="36"/>
      <c r="PRG1" s="36"/>
      <c r="PRH1" s="36"/>
      <c r="PRI1" s="36"/>
      <c r="PRJ1" s="36"/>
      <c r="PRK1" s="36"/>
      <c r="PRL1" s="36"/>
      <c r="PRM1" s="36"/>
      <c r="PRN1" s="36"/>
      <c r="PRO1" s="36"/>
      <c r="PRP1" s="36"/>
      <c r="PRQ1" s="36"/>
      <c r="PRR1" s="36"/>
      <c r="PRS1" s="36"/>
      <c r="PRT1" s="36"/>
      <c r="PRU1" s="36"/>
      <c r="PRV1" s="36"/>
      <c r="PRW1" s="36"/>
      <c r="PRX1" s="36"/>
      <c r="PRY1" s="36"/>
      <c r="PRZ1" s="36"/>
      <c r="PSA1" s="36"/>
      <c r="PSB1" s="36"/>
      <c r="PSC1" s="36"/>
      <c r="PSD1" s="36"/>
      <c r="PSE1" s="36"/>
      <c r="PSF1" s="36"/>
      <c r="PSG1" s="36"/>
      <c r="PSH1" s="36"/>
      <c r="PSI1" s="36"/>
      <c r="PSJ1" s="36"/>
      <c r="PSK1" s="36"/>
      <c r="PSL1" s="36"/>
      <c r="PSM1" s="36"/>
      <c r="PSN1" s="36"/>
      <c r="PSO1" s="36"/>
      <c r="PSP1" s="36"/>
      <c r="PSQ1" s="36"/>
      <c r="PSR1" s="36"/>
      <c r="PSS1" s="36"/>
      <c r="PST1" s="36"/>
      <c r="PSU1" s="36"/>
      <c r="PSV1" s="36"/>
      <c r="PSW1" s="36"/>
      <c r="PSX1" s="36"/>
      <c r="PSY1" s="36"/>
      <c r="PSZ1" s="36"/>
      <c r="PTA1" s="36"/>
      <c r="PTB1" s="36"/>
      <c r="PTC1" s="36"/>
      <c r="PTD1" s="36"/>
      <c r="PTE1" s="36"/>
      <c r="PTF1" s="36"/>
      <c r="PTG1" s="36"/>
      <c r="PTH1" s="36"/>
      <c r="PTI1" s="36"/>
      <c r="PTJ1" s="36"/>
      <c r="PTK1" s="36"/>
      <c r="PTL1" s="36"/>
      <c r="PTM1" s="36"/>
      <c r="PTN1" s="36"/>
      <c r="PTO1" s="36"/>
      <c r="PTP1" s="36"/>
      <c r="PTQ1" s="36"/>
      <c r="PTR1" s="36"/>
      <c r="PTS1" s="36"/>
      <c r="PTT1" s="36"/>
      <c r="PTU1" s="36"/>
      <c r="PTV1" s="36"/>
      <c r="PTW1" s="36"/>
      <c r="PTX1" s="36"/>
      <c r="PTY1" s="36"/>
      <c r="PTZ1" s="36"/>
      <c r="PUA1" s="36"/>
      <c r="PUB1" s="36"/>
      <c r="PUC1" s="36"/>
      <c r="PUD1" s="36"/>
      <c r="PUE1" s="36"/>
      <c r="PUF1" s="36"/>
      <c r="PUG1" s="36"/>
      <c r="PUH1" s="36"/>
      <c r="PUI1" s="36"/>
      <c r="PUJ1" s="36"/>
      <c r="PUK1" s="36"/>
      <c r="PUL1" s="36"/>
      <c r="PUM1" s="36"/>
      <c r="PUN1" s="36"/>
      <c r="PUO1" s="36"/>
      <c r="PUP1" s="36"/>
      <c r="PUQ1" s="36"/>
      <c r="PUR1" s="36"/>
      <c r="PUS1" s="36"/>
      <c r="PUT1" s="36"/>
      <c r="PUU1" s="36"/>
      <c r="PUV1" s="36"/>
      <c r="PUW1" s="36"/>
      <c r="PUX1" s="36"/>
      <c r="PUY1" s="36"/>
      <c r="PUZ1" s="36"/>
      <c r="PVA1" s="36"/>
      <c r="PVB1" s="36"/>
      <c r="PVC1" s="36"/>
      <c r="PVD1" s="36"/>
      <c r="PVE1" s="36"/>
      <c r="PVF1" s="36"/>
      <c r="PVG1" s="36"/>
      <c r="PVH1" s="36"/>
      <c r="PVI1" s="36"/>
      <c r="PVJ1" s="36"/>
      <c r="PVK1" s="36"/>
      <c r="PVL1" s="36"/>
      <c r="PVM1" s="36"/>
      <c r="PVN1" s="36"/>
      <c r="PVO1" s="36"/>
      <c r="PVP1" s="36"/>
      <c r="PVQ1" s="36"/>
      <c r="PVR1" s="36"/>
      <c r="PVS1" s="36"/>
      <c r="PVT1" s="36"/>
      <c r="PVU1" s="36"/>
      <c r="PVV1" s="36"/>
      <c r="PVW1" s="36"/>
      <c r="PVX1" s="36"/>
      <c r="PVY1" s="36"/>
      <c r="PVZ1" s="36"/>
      <c r="PWA1" s="36"/>
      <c r="PWB1" s="36"/>
      <c r="PWC1" s="36"/>
      <c r="PWD1" s="36"/>
      <c r="PWE1" s="36"/>
      <c r="PWF1" s="36"/>
      <c r="PWG1" s="36"/>
      <c r="PWH1" s="36"/>
      <c r="PWI1" s="36"/>
      <c r="PWJ1" s="36"/>
      <c r="PWK1" s="36"/>
      <c r="PWL1" s="36"/>
      <c r="PWM1" s="36"/>
      <c r="PWN1" s="36"/>
      <c r="PWO1" s="36"/>
      <c r="PWP1" s="36"/>
      <c r="PWQ1" s="36"/>
      <c r="PWR1" s="36"/>
      <c r="PWS1" s="36"/>
      <c r="PWT1" s="36"/>
      <c r="PWU1" s="36"/>
      <c r="PWV1" s="36"/>
      <c r="PWW1" s="36"/>
      <c r="PWX1" s="36"/>
      <c r="PWY1" s="36"/>
      <c r="PWZ1" s="36"/>
      <c r="PXA1" s="36"/>
      <c r="PXB1" s="36"/>
      <c r="PXC1" s="36"/>
      <c r="PXD1" s="36"/>
      <c r="PXE1" s="36"/>
      <c r="PXF1" s="36"/>
      <c r="PXG1" s="36"/>
      <c r="PXH1" s="36"/>
      <c r="PXI1" s="36"/>
      <c r="PXJ1" s="36"/>
      <c r="PXK1" s="36"/>
      <c r="PXL1" s="36"/>
      <c r="PXM1" s="36"/>
      <c r="PXN1" s="36"/>
      <c r="PXO1" s="36"/>
      <c r="PXP1" s="36"/>
      <c r="PXQ1" s="36"/>
      <c r="PXR1" s="36"/>
      <c r="PXS1" s="36"/>
      <c r="PXT1" s="36"/>
      <c r="PXU1" s="36"/>
      <c r="PXV1" s="36"/>
      <c r="PXW1" s="36"/>
      <c r="PXX1" s="36"/>
      <c r="PXY1" s="36"/>
      <c r="PXZ1" s="36"/>
      <c r="PYA1" s="36"/>
      <c r="PYB1" s="36"/>
      <c r="PYC1" s="36"/>
      <c r="PYD1" s="36"/>
      <c r="PYE1" s="36"/>
      <c r="PYF1" s="36"/>
      <c r="PYG1" s="36"/>
      <c r="PYH1" s="36"/>
      <c r="PYI1" s="36"/>
      <c r="PYJ1" s="36"/>
      <c r="PYK1" s="36"/>
      <c r="PYL1" s="36"/>
      <c r="PYM1" s="36"/>
      <c r="PYN1" s="36"/>
      <c r="PYO1" s="36"/>
      <c r="PYP1" s="36"/>
      <c r="PYQ1" s="36"/>
      <c r="PYR1" s="36"/>
      <c r="PYS1" s="36"/>
      <c r="PYT1" s="36"/>
      <c r="PYU1" s="36"/>
      <c r="PYV1" s="36"/>
      <c r="PYW1" s="36"/>
      <c r="PYX1" s="36"/>
      <c r="PYY1" s="36"/>
      <c r="PYZ1" s="36"/>
      <c r="PZA1" s="36"/>
      <c r="PZB1" s="36"/>
      <c r="PZC1" s="36"/>
      <c r="PZD1" s="36"/>
      <c r="PZE1" s="36"/>
      <c r="PZF1" s="36"/>
      <c r="PZG1" s="36"/>
      <c r="PZH1" s="36"/>
      <c r="PZI1" s="36"/>
      <c r="PZJ1" s="36"/>
      <c r="PZK1" s="36"/>
      <c r="PZL1" s="36"/>
      <c r="PZM1" s="36"/>
      <c r="PZN1" s="36"/>
      <c r="PZO1" s="36"/>
      <c r="PZP1" s="36"/>
      <c r="PZQ1" s="36"/>
      <c r="PZR1" s="36"/>
      <c r="PZS1" s="36"/>
      <c r="PZT1" s="36"/>
      <c r="PZU1" s="36"/>
      <c r="PZV1" s="36"/>
      <c r="PZW1" s="36"/>
      <c r="PZX1" s="36"/>
      <c r="PZY1" s="36"/>
      <c r="PZZ1" s="36"/>
      <c r="QAA1" s="36"/>
      <c r="QAB1" s="36"/>
      <c r="QAC1" s="36"/>
      <c r="QAD1" s="36"/>
      <c r="QAE1" s="36"/>
      <c r="QAF1" s="36"/>
      <c r="QAG1" s="36"/>
      <c r="QAH1" s="36"/>
      <c r="QAI1" s="36"/>
      <c r="QAJ1" s="36"/>
      <c r="QAK1" s="36"/>
      <c r="QAL1" s="36"/>
      <c r="QAM1" s="36"/>
      <c r="QAN1" s="36"/>
      <c r="QAO1" s="36"/>
      <c r="QAP1" s="36"/>
      <c r="QAQ1" s="36"/>
      <c r="QAR1" s="36"/>
      <c r="QAS1" s="36"/>
      <c r="QAT1" s="36"/>
      <c r="QAU1" s="36"/>
      <c r="QAV1" s="36"/>
      <c r="QAW1" s="36"/>
      <c r="QAX1" s="36"/>
      <c r="QAY1" s="36"/>
      <c r="QAZ1" s="36"/>
      <c r="QBA1" s="36"/>
      <c r="QBB1" s="36"/>
      <c r="QBC1" s="36"/>
      <c r="QBD1" s="36"/>
      <c r="QBE1" s="36"/>
      <c r="QBF1" s="36"/>
      <c r="QBG1" s="36"/>
      <c r="QBH1" s="36"/>
      <c r="QBI1" s="36"/>
      <c r="QBJ1" s="36"/>
      <c r="QBK1" s="36"/>
      <c r="QBL1" s="36"/>
      <c r="QBM1" s="36"/>
      <c r="QBN1" s="36"/>
      <c r="QBO1" s="36"/>
      <c r="QBP1" s="36"/>
      <c r="QBQ1" s="36"/>
      <c r="QBR1" s="36"/>
      <c r="QBS1" s="36"/>
      <c r="QBT1" s="36"/>
      <c r="QBU1" s="36"/>
      <c r="QBV1" s="36"/>
      <c r="QBW1" s="36"/>
      <c r="QBX1" s="36"/>
      <c r="QBY1" s="36"/>
      <c r="QBZ1" s="36"/>
      <c r="QCA1" s="36"/>
      <c r="QCB1" s="36"/>
      <c r="QCC1" s="36"/>
      <c r="QCD1" s="36"/>
      <c r="QCE1" s="36"/>
      <c r="QCF1" s="36"/>
      <c r="QCG1" s="36"/>
      <c r="QCH1" s="36"/>
      <c r="QCI1" s="36"/>
      <c r="QCJ1" s="36"/>
      <c r="QCK1" s="36"/>
      <c r="QCL1" s="36"/>
      <c r="QCM1" s="36"/>
      <c r="QCN1" s="36"/>
      <c r="QCO1" s="36"/>
      <c r="QCP1" s="36"/>
      <c r="QCQ1" s="36"/>
      <c r="QCR1" s="36"/>
      <c r="QCS1" s="36"/>
      <c r="QCT1" s="36"/>
      <c r="QCU1" s="36"/>
      <c r="QCV1" s="36"/>
      <c r="QCW1" s="36"/>
      <c r="QCX1" s="36"/>
      <c r="QCY1" s="36"/>
      <c r="QCZ1" s="36"/>
      <c r="QDA1" s="36"/>
      <c r="QDB1" s="36"/>
      <c r="QDC1" s="36"/>
      <c r="QDD1" s="36"/>
      <c r="QDE1" s="36"/>
      <c r="QDF1" s="36"/>
      <c r="QDG1" s="36"/>
      <c r="QDH1" s="36"/>
      <c r="QDI1" s="36"/>
      <c r="QDJ1" s="36"/>
      <c r="QDK1" s="36"/>
      <c r="QDL1" s="36"/>
      <c r="QDM1" s="36"/>
      <c r="QDN1" s="36"/>
      <c r="QDO1" s="36"/>
      <c r="QDP1" s="36"/>
      <c r="QDQ1" s="36"/>
      <c r="QDR1" s="36"/>
      <c r="QDS1" s="36"/>
      <c r="QDT1" s="36"/>
      <c r="QDU1" s="36"/>
      <c r="QDV1" s="36"/>
      <c r="QDW1" s="36"/>
      <c r="QDX1" s="36"/>
      <c r="QDY1" s="36"/>
      <c r="QDZ1" s="36"/>
      <c r="QEA1" s="36"/>
      <c r="QEB1" s="36"/>
      <c r="QEC1" s="36"/>
      <c r="QED1" s="36"/>
      <c r="QEE1" s="36"/>
      <c r="QEF1" s="36"/>
      <c r="QEG1" s="36"/>
      <c r="QEH1" s="36"/>
      <c r="QEI1" s="36"/>
      <c r="QEJ1" s="36"/>
      <c r="QEK1" s="36"/>
      <c r="QEL1" s="36"/>
      <c r="QEM1" s="36"/>
      <c r="QEN1" s="36"/>
      <c r="QEO1" s="36"/>
      <c r="QEP1" s="36"/>
      <c r="QEQ1" s="36"/>
      <c r="QER1" s="36"/>
      <c r="QES1" s="36"/>
      <c r="QET1" s="36"/>
      <c r="QEU1" s="36"/>
      <c r="QEV1" s="36"/>
      <c r="QEW1" s="36"/>
      <c r="QEX1" s="36"/>
      <c r="QEY1" s="36"/>
      <c r="QEZ1" s="36"/>
      <c r="QFA1" s="36"/>
      <c r="QFB1" s="36"/>
      <c r="QFC1" s="36"/>
      <c r="QFD1" s="36"/>
      <c r="QFE1" s="36"/>
      <c r="QFF1" s="36"/>
      <c r="QFG1" s="36"/>
      <c r="QFH1" s="36"/>
      <c r="QFI1" s="36"/>
      <c r="QFJ1" s="36"/>
      <c r="QFK1" s="36"/>
      <c r="QFL1" s="36"/>
      <c r="QFM1" s="36"/>
      <c r="QFN1" s="36"/>
      <c r="QFO1" s="36"/>
      <c r="QFP1" s="36"/>
      <c r="QFQ1" s="36"/>
      <c r="QFR1" s="36"/>
      <c r="QFS1" s="36"/>
      <c r="QFT1" s="36"/>
      <c r="QFU1" s="36"/>
      <c r="QFV1" s="36"/>
      <c r="QFW1" s="36"/>
      <c r="QFX1" s="36"/>
      <c r="QFY1" s="36"/>
      <c r="QFZ1" s="36"/>
      <c r="QGA1" s="36"/>
      <c r="QGB1" s="36"/>
      <c r="QGC1" s="36"/>
      <c r="QGD1" s="36"/>
      <c r="QGE1" s="36"/>
      <c r="QGF1" s="36"/>
      <c r="QGG1" s="36"/>
      <c r="QGH1" s="36"/>
      <c r="QGI1" s="36"/>
      <c r="QGJ1" s="36"/>
      <c r="QGK1" s="36"/>
      <c r="QGL1" s="36"/>
      <c r="QGM1" s="36"/>
      <c r="QGN1" s="36"/>
      <c r="QGO1" s="36"/>
      <c r="QGP1" s="36"/>
      <c r="QGQ1" s="36"/>
      <c r="QGR1" s="36"/>
      <c r="QGS1" s="36"/>
      <c r="QGT1" s="36"/>
      <c r="QGU1" s="36"/>
      <c r="QGV1" s="36"/>
      <c r="QGW1" s="36"/>
      <c r="QGX1" s="36"/>
      <c r="QGY1" s="36"/>
      <c r="QGZ1" s="36"/>
      <c r="QHA1" s="36"/>
      <c r="QHB1" s="36"/>
      <c r="QHC1" s="36"/>
      <c r="QHD1" s="36"/>
      <c r="QHE1" s="36"/>
      <c r="QHF1" s="36"/>
      <c r="QHG1" s="36"/>
      <c r="QHH1" s="36"/>
      <c r="QHI1" s="36"/>
      <c r="QHJ1" s="36"/>
      <c r="QHK1" s="36"/>
      <c r="QHL1" s="36"/>
      <c r="QHM1" s="36"/>
      <c r="QHN1" s="36"/>
      <c r="QHO1" s="36"/>
      <c r="QHP1" s="36"/>
      <c r="QHQ1" s="36"/>
      <c r="QHR1" s="36"/>
      <c r="QHS1" s="36"/>
      <c r="QHT1" s="36"/>
      <c r="QHU1" s="36"/>
      <c r="QHV1" s="36"/>
      <c r="QHW1" s="36"/>
      <c r="QHX1" s="36"/>
      <c r="QHY1" s="36"/>
      <c r="QHZ1" s="36"/>
      <c r="QIA1" s="36"/>
      <c r="QIB1" s="36"/>
      <c r="QIC1" s="36"/>
      <c r="QID1" s="36"/>
      <c r="QIE1" s="36"/>
      <c r="QIF1" s="36"/>
      <c r="QIG1" s="36"/>
      <c r="QIH1" s="36"/>
      <c r="QII1" s="36"/>
      <c r="QIJ1" s="36"/>
      <c r="QIK1" s="36"/>
      <c r="QIL1" s="36"/>
      <c r="QIM1" s="36"/>
      <c r="QIN1" s="36"/>
      <c r="QIO1" s="36"/>
      <c r="QIP1" s="36"/>
      <c r="QIQ1" s="36"/>
      <c r="QIR1" s="36"/>
      <c r="QIS1" s="36"/>
      <c r="QIT1" s="36"/>
      <c r="QIU1" s="36"/>
      <c r="QIV1" s="36"/>
      <c r="QIW1" s="36"/>
      <c r="QIX1" s="36"/>
      <c r="QIY1" s="36"/>
      <c r="QIZ1" s="36"/>
      <c r="QJA1" s="36"/>
      <c r="QJB1" s="36"/>
      <c r="QJC1" s="36"/>
      <c r="QJD1" s="36"/>
      <c r="QJE1" s="36"/>
      <c r="QJF1" s="36"/>
      <c r="QJG1" s="36"/>
      <c r="QJH1" s="36"/>
      <c r="QJI1" s="36"/>
      <c r="QJJ1" s="36"/>
      <c r="QJK1" s="36"/>
      <c r="QJL1" s="36"/>
      <c r="QJM1" s="36"/>
      <c r="QJN1" s="36"/>
      <c r="QJO1" s="36"/>
      <c r="QJP1" s="36"/>
      <c r="QJQ1" s="36"/>
      <c r="QJR1" s="36"/>
      <c r="QJS1" s="36"/>
      <c r="QJT1" s="36"/>
      <c r="QJU1" s="36"/>
      <c r="QJV1" s="36"/>
      <c r="QJW1" s="36"/>
      <c r="QJX1" s="36"/>
      <c r="QJY1" s="36"/>
      <c r="QJZ1" s="36"/>
      <c r="QKA1" s="36"/>
      <c r="QKB1" s="36"/>
      <c r="QKC1" s="36"/>
      <c r="QKD1" s="36"/>
      <c r="QKE1" s="36"/>
      <c r="QKF1" s="36"/>
      <c r="QKG1" s="36"/>
      <c r="QKH1" s="36"/>
      <c r="QKI1" s="36"/>
      <c r="QKJ1" s="36"/>
      <c r="QKK1" s="36"/>
      <c r="QKL1" s="36"/>
      <c r="QKM1" s="36"/>
      <c r="QKN1" s="36"/>
      <c r="QKO1" s="36"/>
      <c r="QKP1" s="36"/>
      <c r="QKQ1" s="36"/>
      <c r="QKR1" s="36"/>
      <c r="QKS1" s="36"/>
      <c r="QKT1" s="36"/>
      <c r="QKU1" s="36"/>
      <c r="QKV1" s="36"/>
      <c r="QKW1" s="36"/>
      <c r="QKX1" s="36"/>
      <c r="QKY1" s="36"/>
      <c r="QKZ1" s="36"/>
      <c r="QLA1" s="36"/>
      <c r="QLB1" s="36"/>
      <c r="QLC1" s="36"/>
      <c r="QLD1" s="36"/>
      <c r="QLE1" s="36"/>
      <c r="QLF1" s="36"/>
      <c r="QLG1" s="36"/>
      <c r="QLH1" s="36"/>
      <c r="QLI1" s="36"/>
      <c r="QLJ1" s="36"/>
      <c r="QLK1" s="36"/>
      <c r="QLL1" s="36"/>
      <c r="QLM1" s="36"/>
      <c r="QLN1" s="36"/>
      <c r="QLO1" s="36"/>
      <c r="QLP1" s="36"/>
      <c r="QLQ1" s="36"/>
      <c r="QLR1" s="36"/>
      <c r="QLS1" s="36"/>
      <c r="QLT1" s="36"/>
      <c r="QLU1" s="36"/>
      <c r="QLV1" s="36"/>
      <c r="QLW1" s="36"/>
      <c r="QLX1" s="36"/>
      <c r="QLY1" s="36"/>
      <c r="QLZ1" s="36"/>
      <c r="QMA1" s="36"/>
      <c r="QMB1" s="36"/>
      <c r="QMC1" s="36"/>
      <c r="QMD1" s="36"/>
      <c r="QME1" s="36"/>
      <c r="QMF1" s="36"/>
      <c r="QMG1" s="36"/>
      <c r="QMH1" s="36"/>
      <c r="QMI1" s="36"/>
      <c r="QMJ1" s="36"/>
      <c r="QMK1" s="36"/>
      <c r="QML1" s="36"/>
      <c r="QMM1" s="36"/>
      <c r="QMN1" s="36"/>
      <c r="QMO1" s="36"/>
      <c r="QMP1" s="36"/>
      <c r="QMQ1" s="36"/>
      <c r="QMR1" s="36"/>
      <c r="QMS1" s="36"/>
      <c r="QMT1" s="36"/>
      <c r="QMU1" s="36"/>
      <c r="QMV1" s="36"/>
      <c r="QMW1" s="36"/>
      <c r="QMX1" s="36"/>
      <c r="QMY1" s="36"/>
      <c r="QMZ1" s="36"/>
      <c r="QNA1" s="36"/>
      <c r="QNB1" s="36"/>
      <c r="QNC1" s="36"/>
      <c r="QND1" s="36"/>
      <c r="QNE1" s="36"/>
      <c r="QNF1" s="36"/>
      <c r="QNG1" s="36"/>
      <c r="QNH1" s="36"/>
      <c r="QNI1" s="36"/>
      <c r="QNJ1" s="36"/>
      <c r="QNK1" s="36"/>
      <c r="QNL1" s="36"/>
      <c r="QNM1" s="36"/>
      <c r="QNN1" s="36"/>
      <c r="QNO1" s="36"/>
      <c r="QNP1" s="36"/>
      <c r="QNQ1" s="36"/>
      <c r="QNR1" s="36"/>
      <c r="QNS1" s="36"/>
      <c r="QNT1" s="36"/>
      <c r="QNU1" s="36"/>
      <c r="QNV1" s="36"/>
      <c r="QNW1" s="36"/>
      <c r="QNX1" s="36"/>
      <c r="QNY1" s="36"/>
      <c r="QNZ1" s="36"/>
      <c r="QOA1" s="36"/>
      <c r="QOB1" s="36"/>
      <c r="QOC1" s="36"/>
      <c r="QOD1" s="36"/>
      <c r="QOE1" s="36"/>
      <c r="QOF1" s="36"/>
      <c r="QOG1" s="36"/>
      <c r="QOH1" s="36"/>
      <c r="QOI1" s="36"/>
      <c r="QOJ1" s="36"/>
      <c r="QOK1" s="36"/>
      <c r="QOL1" s="36"/>
      <c r="QOM1" s="36"/>
      <c r="QON1" s="36"/>
      <c r="QOO1" s="36"/>
      <c r="QOP1" s="36"/>
      <c r="QOQ1" s="36"/>
      <c r="QOR1" s="36"/>
      <c r="QOS1" s="36"/>
      <c r="QOT1" s="36"/>
      <c r="QOU1" s="36"/>
      <c r="QOV1" s="36"/>
      <c r="QOW1" s="36"/>
      <c r="QOX1" s="36"/>
      <c r="QOY1" s="36"/>
      <c r="QOZ1" s="36"/>
      <c r="QPA1" s="36"/>
      <c r="QPB1" s="36"/>
      <c r="QPC1" s="36"/>
      <c r="QPD1" s="36"/>
      <c r="QPE1" s="36"/>
      <c r="QPF1" s="36"/>
      <c r="QPG1" s="36"/>
      <c r="QPH1" s="36"/>
      <c r="QPI1" s="36"/>
      <c r="QPJ1" s="36"/>
      <c r="QPK1" s="36"/>
      <c r="QPL1" s="36"/>
      <c r="QPM1" s="36"/>
      <c r="QPN1" s="36"/>
      <c r="QPO1" s="36"/>
      <c r="QPP1" s="36"/>
      <c r="QPQ1" s="36"/>
      <c r="QPR1" s="36"/>
      <c r="QPS1" s="36"/>
      <c r="QPT1" s="36"/>
      <c r="QPU1" s="36"/>
      <c r="QPV1" s="36"/>
      <c r="QPW1" s="36"/>
      <c r="QPX1" s="36"/>
      <c r="QPY1" s="36"/>
      <c r="QPZ1" s="36"/>
      <c r="QQA1" s="36"/>
      <c r="QQB1" s="36"/>
      <c r="QQC1" s="36"/>
      <c r="QQD1" s="36"/>
      <c r="QQE1" s="36"/>
      <c r="QQF1" s="36"/>
      <c r="QQG1" s="36"/>
      <c r="QQH1" s="36"/>
      <c r="QQI1" s="36"/>
      <c r="QQJ1" s="36"/>
      <c r="QQK1" s="36"/>
      <c r="QQL1" s="36"/>
      <c r="QQM1" s="36"/>
      <c r="QQN1" s="36"/>
      <c r="QQO1" s="36"/>
      <c r="QQP1" s="36"/>
      <c r="QQQ1" s="36"/>
      <c r="QQR1" s="36"/>
      <c r="QQS1" s="36"/>
      <c r="QQT1" s="36"/>
      <c r="QQU1" s="36"/>
      <c r="QQV1" s="36"/>
      <c r="QQW1" s="36"/>
      <c r="QQX1" s="36"/>
      <c r="QQY1" s="36"/>
      <c r="QQZ1" s="36"/>
      <c r="QRA1" s="36"/>
      <c r="QRB1" s="36"/>
      <c r="QRC1" s="36"/>
      <c r="QRD1" s="36"/>
      <c r="QRE1" s="36"/>
      <c r="QRF1" s="36"/>
      <c r="QRG1" s="36"/>
      <c r="QRH1" s="36"/>
      <c r="QRI1" s="36"/>
      <c r="QRJ1" s="36"/>
      <c r="QRK1" s="36"/>
      <c r="QRL1" s="36"/>
      <c r="QRM1" s="36"/>
      <c r="QRN1" s="36"/>
      <c r="QRO1" s="36"/>
      <c r="QRP1" s="36"/>
      <c r="QRQ1" s="36"/>
      <c r="QRR1" s="36"/>
      <c r="QRS1" s="36"/>
      <c r="QRT1" s="36"/>
      <c r="QRU1" s="36"/>
      <c r="QRV1" s="36"/>
      <c r="QRW1" s="36"/>
      <c r="QRX1" s="36"/>
      <c r="QRY1" s="36"/>
      <c r="QRZ1" s="36"/>
      <c r="QSA1" s="36"/>
      <c r="QSB1" s="36"/>
      <c r="QSC1" s="36"/>
      <c r="QSD1" s="36"/>
      <c r="QSE1" s="36"/>
      <c r="QSF1" s="36"/>
      <c r="QSG1" s="36"/>
      <c r="QSH1" s="36"/>
      <c r="QSI1" s="36"/>
      <c r="QSJ1" s="36"/>
      <c r="QSK1" s="36"/>
      <c r="QSL1" s="36"/>
      <c r="QSM1" s="36"/>
      <c r="QSN1" s="36"/>
      <c r="QSO1" s="36"/>
      <c r="QSP1" s="36"/>
      <c r="QSQ1" s="36"/>
      <c r="QSR1" s="36"/>
      <c r="QSS1" s="36"/>
      <c r="QST1" s="36"/>
      <c r="QSU1" s="36"/>
      <c r="QSV1" s="36"/>
      <c r="QSW1" s="36"/>
      <c r="QSX1" s="36"/>
      <c r="QSY1" s="36"/>
      <c r="QSZ1" s="36"/>
      <c r="QTA1" s="36"/>
      <c r="QTB1" s="36"/>
      <c r="QTC1" s="36"/>
      <c r="QTD1" s="36"/>
      <c r="QTE1" s="36"/>
      <c r="QTF1" s="36"/>
      <c r="QTG1" s="36"/>
      <c r="QTH1" s="36"/>
      <c r="QTI1" s="36"/>
      <c r="QTJ1" s="36"/>
      <c r="QTK1" s="36"/>
      <c r="QTL1" s="36"/>
      <c r="QTM1" s="36"/>
      <c r="QTN1" s="36"/>
      <c r="QTO1" s="36"/>
      <c r="QTP1" s="36"/>
      <c r="QTQ1" s="36"/>
      <c r="QTR1" s="36"/>
      <c r="QTS1" s="36"/>
      <c r="QTT1" s="36"/>
      <c r="QTU1" s="36"/>
      <c r="QTV1" s="36"/>
      <c r="QTW1" s="36"/>
      <c r="QTX1" s="36"/>
      <c r="QTY1" s="36"/>
      <c r="QTZ1" s="36"/>
      <c r="QUA1" s="36"/>
      <c r="QUB1" s="36"/>
      <c r="QUC1" s="36"/>
      <c r="QUD1" s="36"/>
      <c r="QUE1" s="36"/>
      <c r="QUF1" s="36"/>
      <c r="QUG1" s="36"/>
      <c r="QUH1" s="36"/>
      <c r="QUI1" s="36"/>
      <c r="QUJ1" s="36"/>
      <c r="QUK1" s="36"/>
      <c r="QUL1" s="36"/>
      <c r="QUM1" s="36"/>
      <c r="QUN1" s="36"/>
      <c r="QUO1" s="36"/>
      <c r="QUP1" s="36"/>
      <c r="QUQ1" s="36"/>
      <c r="QUR1" s="36"/>
      <c r="QUS1" s="36"/>
      <c r="QUT1" s="36"/>
      <c r="QUU1" s="36"/>
      <c r="QUV1" s="36"/>
      <c r="QUW1" s="36"/>
      <c r="QUX1" s="36"/>
      <c r="QUY1" s="36"/>
      <c r="QUZ1" s="36"/>
      <c r="QVA1" s="36"/>
      <c r="QVB1" s="36"/>
      <c r="QVC1" s="36"/>
      <c r="QVD1" s="36"/>
      <c r="QVE1" s="36"/>
      <c r="QVF1" s="36"/>
      <c r="QVG1" s="36"/>
      <c r="QVH1" s="36"/>
      <c r="QVI1" s="36"/>
      <c r="QVJ1" s="36"/>
      <c r="QVK1" s="36"/>
      <c r="QVL1" s="36"/>
      <c r="QVM1" s="36"/>
      <c r="QVN1" s="36"/>
      <c r="QVO1" s="36"/>
      <c r="QVP1" s="36"/>
      <c r="QVQ1" s="36"/>
      <c r="QVR1" s="36"/>
      <c r="QVS1" s="36"/>
      <c r="QVT1" s="36"/>
      <c r="QVU1" s="36"/>
      <c r="QVV1" s="36"/>
      <c r="QVW1" s="36"/>
      <c r="QVX1" s="36"/>
      <c r="QVY1" s="36"/>
      <c r="QVZ1" s="36"/>
      <c r="QWA1" s="36"/>
      <c r="QWB1" s="36"/>
      <c r="QWC1" s="36"/>
      <c r="QWD1" s="36"/>
      <c r="QWE1" s="36"/>
      <c r="QWF1" s="36"/>
      <c r="QWG1" s="36"/>
      <c r="QWH1" s="36"/>
      <c r="QWI1" s="36"/>
      <c r="QWJ1" s="36"/>
      <c r="QWK1" s="36"/>
      <c r="QWL1" s="36"/>
      <c r="QWM1" s="36"/>
      <c r="QWN1" s="36"/>
      <c r="QWO1" s="36"/>
      <c r="QWP1" s="36"/>
      <c r="QWQ1" s="36"/>
      <c r="QWR1" s="36"/>
      <c r="QWS1" s="36"/>
      <c r="QWT1" s="36"/>
      <c r="QWU1" s="36"/>
      <c r="QWV1" s="36"/>
      <c r="QWW1" s="36"/>
      <c r="QWX1" s="36"/>
      <c r="QWY1" s="36"/>
      <c r="QWZ1" s="36"/>
      <c r="QXA1" s="36"/>
      <c r="QXB1" s="36"/>
      <c r="QXC1" s="36"/>
      <c r="QXD1" s="36"/>
      <c r="QXE1" s="36"/>
      <c r="QXF1" s="36"/>
      <c r="QXG1" s="36"/>
      <c r="QXH1" s="36"/>
      <c r="QXI1" s="36"/>
      <c r="QXJ1" s="36"/>
      <c r="QXK1" s="36"/>
      <c r="QXL1" s="36"/>
      <c r="QXM1" s="36"/>
      <c r="QXN1" s="36"/>
      <c r="QXO1" s="36"/>
      <c r="QXP1" s="36"/>
      <c r="QXQ1" s="36"/>
      <c r="QXR1" s="36"/>
      <c r="QXS1" s="36"/>
      <c r="QXT1" s="36"/>
      <c r="QXU1" s="36"/>
      <c r="QXV1" s="36"/>
      <c r="QXW1" s="36"/>
      <c r="QXX1" s="36"/>
      <c r="QXY1" s="36"/>
      <c r="QXZ1" s="36"/>
      <c r="QYA1" s="36"/>
      <c r="QYB1" s="36"/>
      <c r="QYC1" s="36"/>
      <c r="QYD1" s="36"/>
      <c r="QYE1" s="36"/>
      <c r="QYF1" s="36"/>
      <c r="QYG1" s="36"/>
      <c r="QYH1" s="36"/>
      <c r="QYI1" s="36"/>
      <c r="QYJ1" s="36"/>
      <c r="QYK1" s="36"/>
      <c r="QYL1" s="36"/>
      <c r="QYM1" s="36"/>
      <c r="QYN1" s="36"/>
      <c r="QYO1" s="36"/>
      <c r="QYP1" s="36"/>
      <c r="QYQ1" s="36"/>
      <c r="QYR1" s="36"/>
      <c r="QYS1" s="36"/>
      <c r="QYT1" s="36"/>
      <c r="QYU1" s="36"/>
      <c r="QYV1" s="36"/>
      <c r="QYW1" s="36"/>
      <c r="QYX1" s="36"/>
      <c r="QYY1" s="36"/>
      <c r="QYZ1" s="36"/>
      <c r="QZA1" s="36"/>
      <c r="QZB1" s="36"/>
      <c r="QZC1" s="36"/>
      <c r="QZD1" s="36"/>
      <c r="QZE1" s="36"/>
      <c r="QZF1" s="36"/>
      <c r="QZG1" s="36"/>
      <c r="QZH1" s="36"/>
      <c r="QZI1" s="36"/>
      <c r="QZJ1" s="36"/>
      <c r="QZK1" s="36"/>
      <c r="QZL1" s="36"/>
      <c r="QZM1" s="36"/>
      <c r="QZN1" s="36"/>
      <c r="QZO1" s="36"/>
      <c r="QZP1" s="36"/>
      <c r="QZQ1" s="36"/>
      <c r="QZR1" s="36"/>
      <c r="QZS1" s="36"/>
      <c r="QZT1" s="36"/>
      <c r="QZU1" s="36"/>
      <c r="QZV1" s="36"/>
      <c r="QZW1" s="36"/>
      <c r="QZX1" s="36"/>
      <c r="QZY1" s="36"/>
      <c r="QZZ1" s="36"/>
      <c r="RAA1" s="36"/>
      <c r="RAB1" s="36"/>
      <c r="RAC1" s="36"/>
      <c r="RAD1" s="36"/>
      <c r="RAE1" s="36"/>
      <c r="RAF1" s="36"/>
      <c r="RAG1" s="36"/>
      <c r="RAH1" s="36"/>
      <c r="RAI1" s="36"/>
      <c r="RAJ1" s="36"/>
      <c r="RAK1" s="36"/>
      <c r="RAL1" s="36"/>
      <c r="RAM1" s="36"/>
      <c r="RAN1" s="36"/>
      <c r="RAO1" s="36"/>
      <c r="RAP1" s="36"/>
      <c r="RAQ1" s="36"/>
      <c r="RAR1" s="36"/>
      <c r="RAS1" s="36"/>
      <c r="RAT1" s="36"/>
      <c r="RAU1" s="36"/>
      <c r="RAV1" s="36"/>
      <c r="RAW1" s="36"/>
      <c r="RAX1" s="36"/>
      <c r="RAY1" s="36"/>
      <c r="RAZ1" s="36"/>
      <c r="RBA1" s="36"/>
      <c r="RBB1" s="36"/>
      <c r="RBC1" s="36"/>
      <c r="RBD1" s="36"/>
      <c r="RBE1" s="36"/>
      <c r="RBF1" s="36"/>
      <c r="RBG1" s="36"/>
      <c r="RBH1" s="36"/>
      <c r="RBI1" s="36"/>
      <c r="RBJ1" s="36"/>
      <c r="RBK1" s="36"/>
      <c r="RBL1" s="36"/>
      <c r="RBM1" s="36"/>
      <c r="RBN1" s="36"/>
      <c r="RBO1" s="36"/>
      <c r="RBP1" s="36"/>
      <c r="RBQ1" s="36"/>
      <c r="RBR1" s="36"/>
      <c r="RBS1" s="36"/>
      <c r="RBT1" s="36"/>
      <c r="RBU1" s="36"/>
      <c r="RBV1" s="36"/>
      <c r="RBW1" s="36"/>
      <c r="RBX1" s="36"/>
      <c r="RBY1" s="36"/>
      <c r="RBZ1" s="36"/>
      <c r="RCA1" s="36"/>
      <c r="RCB1" s="36"/>
      <c r="RCC1" s="36"/>
      <c r="RCD1" s="36"/>
      <c r="RCE1" s="36"/>
      <c r="RCF1" s="36"/>
      <c r="RCG1" s="36"/>
      <c r="RCH1" s="36"/>
      <c r="RCI1" s="36"/>
      <c r="RCJ1" s="36"/>
      <c r="RCK1" s="36"/>
      <c r="RCL1" s="36"/>
      <c r="RCM1" s="36"/>
      <c r="RCN1" s="36"/>
      <c r="RCO1" s="36"/>
      <c r="RCP1" s="36"/>
      <c r="RCQ1" s="36"/>
      <c r="RCR1" s="36"/>
      <c r="RCS1" s="36"/>
      <c r="RCT1" s="36"/>
      <c r="RCU1" s="36"/>
      <c r="RCV1" s="36"/>
      <c r="RCW1" s="36"/>
      <c r="RCX1" s="36"/>
      <c r="RCY1" s="36"/>
      <c r="RCZ1" s="36"/>
      <c r="RDA1" s="36"/>
      <c r="RDB1" s="36"/>
      <c r="RDC1" s="36"/>
      <c r="RDD1" s="36"/>
      <c r="RDE1" s="36"/>
      <c r="RDF1" s="36"/>
      <c r="RDG1" s="36"/>
      <c r="RDH1" s="36"/>
      <c r="RDI1" s="36"/>
      <c r="RDJ1" s="36"/>
      <c r="RDK1" s="36"/>
      <c r="RDL1" s="36"/>
      <c r="RDM1" s="36"/>
      <c r="RDN1" s="36"/>
      <c r="RDO1" s="36"/>
      <c r="RDP1" s="36"/>
      <c r="RDQ1" s="36"/>
      <c r="RDR1" s="36"/>
      <c r="RDS1" s="36"/>
      <c r="RDT1" s="36"/>
      <c r="RDU1" s="36"/>
      <c r="RDV1" s="36"/>
      <c r="RDW1" s="36"/>
      <c r="RDX1" s="36"/>
      <c r="RDY1" s="36"/>
      <c r="RDZ1" s="36"/>
      <c r="REA1" s="36"/>
      <c r="REB1" s="36"/>
      <c r="REC1" s="36"/>
      <c r="RED1" s="36"/>
      <c r="REE1" s="36"/>
      <c r="REF1" s="36"/>
      <c r="REG1" s="36"/>
      <c r="REH1" s="36"/>
      <c r="REI1" s="36"/>
      <c r="REJ1" s="36"/>
      <c r="REK1" s="36"/>
      <c r="REL1" s="36"/>
      <c r="REM1" s="36"/>
      <c r="REN1" s="36"/>
      <c r="REO1" s="36"/>
      <c r="REP1" s="36"/>
      <c r="REQ1" s="36"/>
      <c r="RER1" s="36"/>
      <c r="RES1" s="36"/>
      <c r="RET1" s="36"/>
      <c r="REU1" s="36"/>
      <c r="REV1" s="36"/>
      <c r="REW1" s="36"/>
      <c r="REX1" s="36"/>
      <c r="REY1" s="36"/>
      <c r="REZ1" s="36"/>
      <c r="RFA1" s="36"/>
      <c r="RFB1" s="36"/>
      <c r="RFC1" s="36"/>
      <c r="RFD1" s="36"/>
      <c r="RFE1" s="36"/>
      <c r="RFF1" s="36"/>
      <c r="RFG1" s="36"/>
      <c r="RFH1" s="36"/>
      <c r="RFI1" s="36"/>
      <c r="RFJ1" s="36"/>
      <c r="RFK1" s="36"/>
      <c r="RFL1" s="36"/>
      <c r="RFM1" s="36"/>
      <c r="RFN1" s="36"/>
      <c r="RFO1" s="36"/>
      <c r="RFP1" s="36"/>
      <c r="RFQ1" s="36"/>
      <c r="RFR1" s="36"/>
      <c r="RFS1" s="36"/>
      <c r="RFT1" s="36"/>
      <c r="RFU1" s="36"/>
      <c r="RFV1" s="36"/>
      <c r="RFW1" s="36"/>
      <c r="RFX1" s="36"/>
      <c r="RFY1" s="36"/>
      <c r="RFZ1" s="36"/>
      <c r="RGA1" s="36"/>
      <c r="RGB1" s="36"/>
      <c r="RGC1" s="36"/>
      <c r="RGD1" s="36"/>
      <c r="RGE1" s="36"/>
      <c r="RGF1" s="36"/>
      <c r="RGG1" s="36"/>
      <c r="RGH1" s="36"/>
      <c r="RGI1" s="36"/>
      <c r="RGJ1" s="36"/>
      <c r="RGK1" s="36"/>
      <c r="RGL1" s="36"/>
      <c r="RGM1" s="36"/>
      <c r="RGN1" s="36"/>
      <c r="RGO1" s="36"/>
      <c r="RGP1" s="36"/>
      <c r="RGQ1" s="36"/>
      <c r="RGR1" s="36"/>
      <c r="RGS1" s="36"/>
      <c r="RGT1" s="36"/>
      <c r="RGU1" s="36"/>
      <c r="RGV1" s="36"/>
      <c r="RGW1" s="36"/>
      <c r="RGX1" s="36"/>
      <c r="RGY1" s="36"/>
      <c r="RGZ1" s="36"/>
      <c r="RHA1" s="36"/>
      <c r="RHB1" s="36"/>
      <c r="RHC1" s="36"/>
      <c r="RHD1" s="36"/>
      <c r="RHE1" s="36"/>
      <c r="RHF1" s="36"/>
      <c r="RHG1" s="36"/>
      <c r="RHH1" s="36"/>
      <c r="RHI1" s="36"/>
      <c r="RHJ1" s="36"/>
      <c r="RHK1" s="36"/>
      <c r="RHL1" s="36"/>
      <c r="RHM1" s="36"/>
      <c r="RHN1" s="36"/>
      <c r="RHO1" s="36"/>
      <c r="RHP1" s="36"/>
      <c r="RHQ1" s="36"/>
      <c r="RHR1" s="36"/>
      <c r="RHS1" s="36"/>
      <c r="RHT1" s="36"/>
      <c r="RHU1" s="36"/>
      <c r="RHV1" s="36"/>
      <c r="RHW1" s="36"/>
      <c r="RHX1" s="36"/>
      <c r="RHY1" s="36"/>
      <c r="RHZ1" s="36"/>
      <c r="RIA1" s="36"/>
      <c r="RIB1" s="36"/>
      <c r="RIC1" s="36"/>
      <c r="RID1" s="36"/>
      <c r="RIE1" s="36"/>
      <c r="RIF1" s="36"/>
      <c r="RIG1" s="36"/>
      <c r="RIH1" s="36"/>
      <c r="RII1" s="36"/>
      <c r="RIJ1" s="36"/>
      <c r="RIK1" s="36"/>
      <c r="RIL1" s="36"/>
      <c r="RIM1" s="36"/>
      <c r="RIN1" s="36"/>
      <c r="RIO1" s="36"/>
      <c r="RIP1" s="36"/>
      <c r="RIQ1" s="36"/>
      <c r="RIR1" s="36"/>
      <c r="RIS1" s="36"/>
      <c r="RIT1" s="36"/>
      <c r="RIU1" s="36"/>
      <c r="RIV1" s="36"/>
      <c r="RIW1" s="36"/>
      <c r="RIX1" s="36"/>
      <c r="RIY1" s="36"/>
      <c r="RIZ1" s="36"/>
      <c r="RJA1" s="36"/>
      <c r="RJB1" s="36"/>
      <c r="RJC1" s="36"/>
      <c r="RJD1" s="36"/>
      <c r="RJE1" s="36"/>
      <c r="RJF1" s="36"/>
      <c r="RJG1" s="36"/>
      <c r="RJH1" s="36"/>
      <c r="RJI1" s="36"/>
      <c r="RJJ1" s="36"/>
      <c r="RJK1" s="36"/>
      <c r="RJL1" s="36"/>
      <c r="RJM1" s="36"/>
      <c r="RJN1" s="36"/>
      <c r="RJO1" s="36"/>
      <c r="RJP1" s="36"/>
      <c r="RJQ1" s="36"/>
      <c r="RJR1" s="36"/>
      <c r="RJS1" s="36"/>
      <c r="RJT1" s="36"/>
      <c r="RJU1" s="36"/>
      <c r="RJV1" s="36"/>
      <c r="RJW1" s="36"/>
      <c r="RJX1" s="36"/>
      <c r="RJY1" s="36"/>
      <c r="RJZ1" s="36"/>
      <c r="RKA1" s="36"/>
      <c r="RKB1" s="36"/>
      <c r="RKC1" s="36"/>
      <c r="RKD1" s="36"/>
      <c r="RKE1" s="36"/>
      <c r="RKF1" s="36"/>
      <c r="RKG1" s="36"/>
      <c r="RKH1" s="36"/>
      <c r="RKI1" s="36"/>
      <c r="RKJ1" s="36"/>
      <c r="RKK1" s="36"/>
      <c r="RKL1" s="36"/>
      <c r="RKM1" s="36"/>
      <c r="RKN1" s="36"/>
      <c r="RKO1" s="36"/>
      <c r="RKP1" s="36"/>
      <c r="RKQ1" s="36"/>
      <c r="RKR1" s="36"/>
      <c r="RKS1" s="36"/>
      <c r="RKT1" s="36"/>
      <c r="RKU1" s="36"/>
      <c r="RKV1" s="36"/>
      <c r="RKW1" s="36"/>
      <c r="RKX1" s="36"/>
      <c r="RKY1" s="36"/>
      <c r="RKZ1" s="36"/>
      <c r="RLA1" s="36"/>
      <c r="RLB1" s="36"/>
      <c r="RLC1" s="36"/>
      <c r="RLD1" s="36"/>
      <c r="RLE1" s="36"/>
      <c r="RLF1" s="36"/>
      <c r="RLG1" s="36"/>
      <c r="RLH1" s="36"/>
      <c r="RLI1" s="36"/>
      <c r="RLJ1" s="36"/>
      <c r="RLK1" s="36"/>
      <c r="RLL1" s="36"/>
      <c r="RLM1" s="36"/>
      <c r="RLN1" s="36"/>
      <c r="RLO1" s="36"/>
      <c r="RLP1" s="36"/>
      <c r="RLQ1" s="36"/>
      <c r="RLR1" s="36"/>
      <c r="RLS1" s="36"/>
      <c r="RLT1" s="36"/>
      <c r="RLU1" s="36"/>
      <c r="RLV1" s="36"/>
      <c r="RLW1" s="36"/>
      <c r="RLX1" s="36"/>
      <c r="RLY1" s="36"/>
      <c r="RLZ1" s="36"/>
      <c r="RMA1" s="36"/>
      <c r="RMB1" s="36"/>
      <c r="RMC1" s="36"/>
      <c r="RMD1" s="36"/>
      <c r="RME1" s="36"/>
      <c r="RMF1" s="36"/>
      <c r="RMG1" s="36"/>
      <c r="RMH1" s="36"/>
      <c r="RMI1" s="36"/>
      <c r="RMJ1" s="36"/>
      <c r="RMK1" s="36"/>
      <c r="RML1" s="36"/>
      <c r="RMM1" s="36"/>
      <c r="RMN1" s="36"/>
      <c r="RMO1" s="36"/>
      <c r="RMP1" s="36"/>
      <c r="RMQ1" s="36"/>
      <c r="RMR1" s="36"/>
      <c r="RMS1" s="36"/>
      <c r="RMT1" s="36"/>
      <c r="RMU1" s="36"/>
      <c r="RMV1" s="36"/>
      <c r="RMW1" s="36"/>
      <c r="RMX1" s="36"/>
      <c r="RMY1" s="36"/>
      <c r="RMZ1" s="36"/>
      <c r="RNA1" s="36"/>
      <c r="RNB1" s="36"/>
      <c r="RNC1" s="36"/>
      <c r="RND1" s="36"/>
      <c r="RNE1" s="36"/>
      <c r="RNF1" s="36"/>
      <c r="RNG1" s="36"/>
      <c r="RNH1" s="36"/>
      <c r="RNI1" s="36"/>
      <c r="RNJ1" s="36"/>
      <c r="RNK1" s="36"/>
      <c r="RNL1" s="36"/>
      <c r="RNM1" s="36"/>
      <c r="RNN1" s="36"/>
      <c r="RNO1" s="36"/>
      <c r="RNP1" s="36"/>
      <c r="RNQ1" s="36"/>
      <c r="RNR1" s="36"/>
      <c r="RNS1" s="36"/>
      <c r="RNT1" s="36"/>
      <c r="RNU1" s="36"/>
      <c r="RNV1" s="36"/>
      <c r="RNW1" s="36"/>
      <c r="RNX1" s="36"/>
      <c r="RNY1" s="36"/>
      <c r="RNZ1" s="36"/>
      <c r="ROA1" s="36"/>
      <c r="ROB1" s="36"/>
      <c r="ROC1" s="36"/>
      <c r="ROD1" s="36"/>
      <c r="ROE1" s="36"/>
      <c r="ROF1" s="36"/>
      <c r="ROG1" s="36"/>
      <c r="ROH1" s="36"/>
      <c r="ROI1" s="36"/>
      <c r="ROJ1" s="36"/>
      <c r="ROK1" s="36"/>
      <c r="ROL1" s="36"/>
      <c r="ROM1" s="36"/>
      <c r="RON1" s="36"/>
      <c r="ROO1" s="36"/>
      <c r="ROP1" s="36"/>
      <c r="ROQ1" s="36"/>
      <c r="ROR1" s="36"/>
      <c r="ROS1" s="36"/>
      <c r="ROT1" s="36"/>
      <c r="ROU1" s="36"/>
      <c r="ROV1" s="36"/>
      <c r="ROW1" s="36"/>
      <c r="ROX1" s="36"/>
      <c r="ROY1" s="36"/>
      <c r="ROZ1" s="36"/>
      <c r="RPA1" s="36"/>
      <c r="RPB1" s="36"/>
      <c r="RPC1" s="36"/>
      <c r="RPD1" s="36"/>
      <c r="RPE1" s="36"/>
      <c r="RPF1" s="36"/>
      <c r="RPG1" s="36"/>
      <c r="RPH1" s="36"/>
      <c r="RPI1" s="36"/>
      <c r="RPJ1" s="36"/>
      <c r="RPK1" s="36"/>
      <c r="RPL1" s="36"/>
      <c r="RPM1" s="36"/>
      <c r="RPN1" s="36"/>
      <c r="RPO1" s="36"/>
      <c r="RPP1" s="36"/>
      <c r="RPQ1" s="36"/>
      <c r="RPR1" s="36"/>
      <c r="RPS1" s="36"/>
      <c r="RPT1" s="36"/>
      <c r="RPU1" s="36"/>
      <c r="RPV1" s="36"/>
      <c r="RPW1" s="36"/>
      <c r="RPX1" s="36"/>
      <c r="RPY1" s="36"/>
      <c r="RPZ1" s="36"/>
      <c r="RQA1" s="36"/>
      <c r="RQB1" s="36"/>
      <c r="RQC1" s="36"/>
      <c r="RQD1" s="36"/>
      <c r="RQE1" s="36"/>
      <c r="RQF1" s="36"/>
      <c r="RQG1" s="36"/>
      <c r="RQH1" s="36"/>
      <c r="RQI1" s="36"/>
      <c r="RQJ1" s="36"/>
      <c r="RQK1" s="36"/>
      <c r="RQL1" s="36"/>
      <c r="RQM1" s="36"/>
      <c r="RQN1" s="36"/>
      <c r="RQO1" s="36"/>
      <c r="RQP1" s="36"/>
      <c r="RQQ1" s="36"/>
      <c r="RQR1" s="36"/>
      <c r="RQS1" s="36"/>
      <c r="RQT1" s="36"/>
      <c r="RQU1" s="36"/>
      <c r="RQV1" s="36"/>
      <c r="RQW1" s="36"/>
      <c r="RQX1" s="36"/>
      <c r="RQY1" s="36"/>
      <c r="RQZ1" s="36"/>
      <c r="RRA1" s="36"/>
      <c r="RRB1" s="36"/>
      <c r="RRC1" s="36"/>
      <c r="RRD1" s="36"/>
      <c r="RRE1" s="36"/>
      <c r="RRF1" s="36"/>
      <c r="RRG1" s="36"/>
      <c r="RRH1" s="36"/>
      <c r="RRI1" s="36"/>
      <c r="RRJ1" s="36"/>
      <c r="RRK1" s="36"/>
      <c r="RRL1" s="36"/>
      <c r="RRM1" s="36"/>
      <c r="RRN1" s="36"/>
      <c r="RRO1" s="36"/>
      <c r="RRP1" s="36"/>
      <c r="RRQ1" s="36"/>
      <c r="RRR1" s="36"/>
      <c r="RRS1" s="36"/>
      <c r="RRT1" s="36"/>
      <c r="RRU1" s="36"/>
      <c r="RRV1" s="36"/>
      <c r="RRW1" s="36"/>
      <c r="RRX1" s="36"/>
      <c r="RRY1" s="36"/>
      <c r="RRZ1" s="36"/>
      <c r="RSA1" s="36"/>
      <c r="RSB1" s="36"/>
      <c r="RSC1" s="36"/>
      <c r="RSD1" s="36"/>
      <c r="RSE1" s="36"/>
      <c r="RSF1" s="36"/>
      <c r="RSG1" s="36"/>
      <c r="RSH1" s="36"/>
      <c r="RSI1" s="36"/>
      <c r="RSJ1" s="36"/>
      <c r="RSK1" s="36"/>
      <c r="RSL1" s="36"/>
      <c r="RSM1" s="36"/>
      <c r="RSN1" s="36"/>
      <c r="RSO1" s="36"/>
      <c r="RSP1" s="36"/>
      <c r="RSQ1" s="36"/>
      <c r="RSR1" s="36"/>
      <c r="RSS1" s="36"/>
      <c r="RST1" s="36"/>
      <c r="RSU1" s="36"/>
      <c r="RSV1" s="36"/>
      <c r="RSW1" s="36"/>
      <c r="RSX1" s="36"/>
      <c r="RSY1" s="36"/>
      <c r="RSZ1" s="36"/>
      <c r="RTA1" s="36"/>
      <c r="RTB1" s="36"/>
      <c r="RTC1" s="36"/>
      <c r="RTD1" s="36"/>
      <c r="RTE1" s="36"/>
      <c r="RTF1" s="36"/>
      <c r="RTG1" s="36"/>
      <c r="RTH1" s="36"/>
      <c r="RTI1" s="36"/>
      <c r="RTJ1" s="36"/>
      <c r="RTK1" s="36"/>
      <c r="RTL1" s="36"/>
      <c r="RTM1" s="36"/>
      <c r="RTN1" s="36"/>
      <c r="RTO1" s="36"/>
      <c r="RTP1" s="36"/>
      <c r="RTQ1" s="36"/>
      <c r="RTR1" s="36"/>
      <c r="RTS1" s="36"/>
      <c r="RTT1" s="36"/>
      <c r="RTU1" s="36"/>
      <c r="RTV1" s="36"/>
      <c r="RTW1" s="36"/>
      <c r="RTX1" s="36"/>
      <c r="RTY1" s="36"/>
      <c r="RTZ1" s="36"/>
      <c r="RUA1" s="36"/>
      <c r="RUB1" s="36"/>
      <c r="RUC1" s="36"/>
      <c r="RUD1" s="36"/>
      <c r="RUE1" s="36"/>
      <c r="RUF1" s="36"/>
      <c r="RUG1" s="36"/>
      <c r="RUH1" s="36"/>
      <c r="RUI1" s="36"/>
      <c r="RUJ1" s="36"/>
      <c r="RUK1" s="36"/>
      <c r="RUL1" s="36"/>
      <c r="RUM1" s="36"/>
      <c r="RUN1" s="36"/>
      <c r="RUO1" s="36"/>
      <c r="RUP1" s="36"/>
      <c r="RUQ1" s="36"/>
      <c r="RUR1" s="36"/>
      <c r="RUS1" s="36"/>
      <c r="RUT1" s="36"/>
      <c r="RUU1" s="36"/>
      <c r="RUV1" s="36"/>
      <c r="RUW1" s="36"/>
      <c r="RUX1" s="36"/>
      <c r="RUY1" s="36"/>
      <c r="RUZ1" s="36"/>
      <c r="RVA1" s="36"/>
      <c r="RVB1" s="36"/>
      <c r="RVC1" s="36"/>
      <c r="RVD1" s="36"/>
      <c r="RVE1" s="36"/>
      <c r="RVF1" s="36"/>
      <c r="RVG1" s="36"/>
      <c r="RVH1" s="36"/>
      <c r="RVI1" s="36"/>
      <c r="RVJ1" s="36"/>
      <c r="RVK1" s="36"/>
      <c r="RVL1" s="36"/>
      <c r="RVM1" s="36"/>
      <c r="RVN1" s="36"/>
      <c r="RVO1" s="36"/>
      <c r="RVP1" s="36"/>
      <c r="RVQ1" s="36"/>
      <c r="RVR1" s="36"/>
      <c r="RVS1" s="36"/>
      <c r="RVT1" s="36"/>
      <c r="RVU1" s="36"/>
      <c r="RVV1" s="36"/>
      <c r="RVW1" s="36"/>
      <c r="RVX1" s="36"/>
      <c r="RVY1" s="36"/>
      <c r="RVZ1" s="36"/>
      <c r="RWA1" s="36"/>
      <c r="RWB1" s="36"/>
      <c r="RWC1" s="36"/>
      <c r="RWD1" s="36"/>
      <c r="RWE1" s="36"/>
      <c r="RWF1" s="36"/>
      <c r="RWG1" s="36"/>
      <c r="RWH1" s="36"/>
      <c r="RWI1" s="36"/>
      <c r="RWJ1" s="36"/>
      <c r="RWK1" s="36"/>
      <c r="RWL1" s="36"/>
      <c r="RWM1" s="36"/>
      <c r="RWN1" s="36"/>
      <c r="RWO1" s="36"/>
      <c r="RWP1" s="36"/>
      <c r="RWQ1" s="36"/>
      <c r="RWR1" s="36"/>
      <c r="RWS1" s="36"/>
      <c r="RWT1" s="36"/>
      <c r="RWU1" s="36"/>
      <c r="RWV1" s="36"/>
      <c r="RWW1" s="36"/>
      <c r="RWX1" s="36"/>
      <c r="RWY1" s="36"/>
      <c r="RWZ1" s="36"/>
      <c r="RXA1" s="36"/>
      <c r="RXB1" s="36"/>
      <c r="RXC1" s="36"/>
      <c r="RXD1" s="36"/>
      <c r="RXE1" s="36"/>
      <c r="RXF1" s="36"/>
      <c r="RXG1" s="36"/>
      <c r="RXH1" s="36"/>
      <c r="RXI1" s="36"/>
      <c r="RXJ1" s="36"/>
      <c r="RXK1" s="36"/>
      <c r="RXL1" s="36"/>
      <c r="RXM1" s="36"/>
      <c r="RXN1" s="36"/>
      <c r="RXO1" s="36"/>
      <c r="RXP1" s="36"/>
      <c r="RXQ1" s="36"/>
      <c r="RXR1" s="36"/>
      <c r="RXS1" s="36"/>
      <c r="RXT1" s="36"/>
      <c r="RXU1" s="36"/>
      <c r="RXV1" s="36"/>
      <c r="RXW1" s="36"/>
      <c r="RXX1" s="36"/>
      <c r="RXY1" s="36"/>
      <c r="RXZ1" s="36"/>
      <c r="RYA1" s="36"/>
      <c r="RYB1" s="36"/>
      <c r="RYC1" s="36"/>
      <c r="RYD1" s="36"/>
      <c r="RYE1" s="36"/>
      <c r="RYF1" s="36"/>
      <c r="RYG1" s="36"/>
      <c r="RYH1" s="36"/>
      <c r="RYI1" s="36"/>
      <c r="RYJ1" s="36"/>
      <c r="RYK1" s="36"/>
      <c r="RYL1" s="36"/>
      <c r="RYM1" s="36"/>
      <c r="RYN1" s="36"/>
      <c r="RYO1" s="36"/>
      <c r="RYP1" s="36"/>
      <c r="RYQ1" s="36"/>
      <c r="RYR1" s="36"/>
      <c r="RYS1" s="36"/>
      <c r="RYT1" s="36"/>
      <c r="RYU1" s="36"/>
      <c r="RYV1" s="36"/>
      <c r="RYW1" s="36"/>
      <c r="RYX1" s="36"/>
      <c r="RYY1" s="36"/>
      <c r="RYZ1" s="36"/>
      <c r="RZA1" s="36"/>
      <c r="RZB1" s="36"/>
      <c r="RZC1" s="36"/>
      <c r="RZD1" s="36"/>
      <c r="RZE1" s="36"/>
      <c r="RZF1" s="36"/>
      <c r="RZG1" s="36"/>
      <c r="RZH1" s="36"/>
      <c r="RZI1" s="36"/>
      <c r="RZJ1" s="36"/>
      <c r="RZK1" s="36"/>
      <c r="RZL1" s="36"/>
      <c r="RZM1" s="36"/>
      <c r="RZN1" s="36"/>
      <c r="RZO1" s="36"/>
      <c r="RZP1" s="36"/>
      <c r="RZQ1" s="36"/>
      <c r="RZR1" s="36"/>
      <c r="RZS1" s="36"/>
      <c r="RZT1" s="36"/>
      <c r="RZU1" s="36"/>
      <c r="RZV1" s="36"/>
      <c r="RZW1" s="36"/>
      <c r="RZX1" s="36"/>
      <c r="RZY1" s="36"/>
      <c r="RZZ1" s="36"/>
      <c r="SAA1" s="36"/>
      <c r="SAB1" s="36"/>
      <c r="SAC1" s="36"/>
      <c r="SAD1" s="36"/>
      <c r="SAE1" s="36"/>
      <c r="SAF1" s="36"/>
      <c r="SAG1" s="36"/>
      <c r="SAH1" s="36"/>
      <c r="SAI1" s="36"/>
      <c r="SAJ1" s="36"/>
      <c r="SAK1" s="36"/>
      <c r="SAL1" s="36"/>
      <c r="SAM1" s="36"/>
      <c r="SAN1" s="36"/>
      <c r="SAO1" s="36"/>
      <c r="SAP1" s="36"/>
      <c r="SAQ1" s="36"/>
      <c r="SAR1" s="36"/>
      <c r="SAS1" s="36"/>
      <c r="SAT1" s="36"/>
      <c r="SAU1" s="36"/>
      <c r="SAV1" s="36"/>
      <c r="SAW1" s="36"/>
      <c r="SAX1" s="36"/>
      <c r="SAY1" s="36"/>
      <c r="SAZ1" s="36"/>
      <c r="SBA1" s="36"/>
      <c r="SBB1" s="36"/>
      <c r="SBC1" s="36"/>
      <c r="SBD1" s="36"/>
      <c r="SBE1" s="36"/>
      <c r="SBF1" s="36"/>
      <c r="SBG1" s="36"/>
      <c r="SBH1" s="36"/>
      <c r="SBI1" s="36"/>
      <c r="SBJ1" s="36"/>
      <c r="SBK1" s="36"/>
      <c r="SBL1" s="36"/>
      <c r="SBM1" s="36"/>
      <c r="SBN1" s="36"/>
      <c r="SBO1" s="36"/>
      <c r="SBP1" s="36"/>
      <c r="SBQ1" s="36"/>
      <c r="SBR1" s="36"/>
      <c r="SBS1" s="36"/>
      <c r="SBT1" s="36"/>
      <c r="SBU1" s="36"/>
      <c r="SBV1" s="36"/>
      <c r="SBW1" s="36"/>
      <c r="SBX1" s="36"/>
      <c r="SBY1" s="36"/>
      <c r="SBZ1" s="36"/>
      <c r="SCA1" s="36"/>
      <c r="SCB1" s="36"/>
      <c r="SCC1" s="36"/>
      <c r="SCD1" s="36"/>
      <c r="SCE1" s="36"/>
      <c r="SCF1" s="36"/>
      <c r="SCG1" s="36"/>
      <c r="SCH1" s="36"/>
      <c r="SCI1" s="36"/>
      <c r="SCJ1" s="36"/>
      <c r="SCK1" s="36"/>
      <c r="SCL1" s="36"/>
      <c r="SCM1" s="36"/>
      <c r="SCN1" s="36"/>
      <c r="SCO1" s="36"/>
      <c r="SCP1" s="36"/>
      <c r="SCQ1" s="36"/>
      <c r="SCR1" s="36"/>
      <c r="SCS1" s="36"/>
      <c r="SCT1" s="36"/>
      <c r="SCU1" s="36"/>
      <c r="SCV1" s="36"/>
      <c r="SCW1" s="36"/>
      <c r="SCX1" s="36"/>
      <c r="SCY1" s="36"/>
      <c r="SCZ1" s="36"/>
      <c r="SDA1" s="36"/>
      <c r="SDB1" s="36"/>
      <c r="SDC1" s="36"/>
      <c r="SDD1" s="36"/>
      <c r="SDE1" s="36"/>
      <c r="SDF1" s="36"/>
      <c r="SDG1" s="36"/>
      <c r="SDH1" s="36"/>
      <c r="SDI1" s="36"/>
      <c r="SDJ1" s="36"/>
      <c r="SDK1" s="36"/>
      <c r="SDL1" s="36"/>
      <c r="SDM1" s="36"/>
      <c r="SDN1" s="36"/>
      <c r="SDO1" s="36"/>
      <c r="SDP1" s="36"/>
      <c r="SDQ1" s="36"/>
      <c r="SDR1" s="36"/>
      <c r="SDS1" s="36"/>
      <c r="SDT1" s="36"/>
      <c r="SDU1" s="36"/>
      <c r="SDV1" s="36"/>
      <c r="SDW1" s="36"/>
      <c r="SDX1" s="36"/>
      <c r="SDY1" s="36"/>
      <c r="SDZ1" s="36"/>
      <c r="SEA1" s="36"/>
      <c r="SEB1" s="36"/>
      <c r="SEC1" s="36"/>
      <c r="SED1" s="36"/>
      <c r="SEE1" s="36"/>
      <c r="SEF1" s="36"/>
      <c r="SEG1" s="36"/>
      <c r="SEH1" s="36"/>
      <c r="SEI1" s="36"/>
      <c r="SEJ1" s="36"/>
      <c r="SEK1" s="36"/>
      <c r="SEL1" s="36"/>
      <c r="SEM1" s="36"/>
      <c r="SEN1" s="36"/>
      <c r="SEO1" s="36"/>
      <c r="SEP1" s="36"/>
      <c r="SEQ1" s="36"/>
      <c r="SER1" s="36"/>
      <c r="SES1" s="36"/>
      <c r="SET1" s="36"/>
      <c r="SEU1" s="36"/>
      <c r="SEV1" s="36"/>
      <c r="SEW1" s="36"/>
      <c r="SEX1" s="36"/>
      <c r="SEY1" s="36"/>
      <c r="SEZ1" s="36"/>
      <c r="SFA1" s="36"/>
      <c r="SFB1" s="36"/>
      <c r="SFC1" s="36"/>
      <c r="SFD1" s="36"/>
      <c r="SFE1" s="36"/>
      <c r="SFF1" s="36"/>
      <c r="SFG1" s="36"/>
      <c r="SFH1" s="36"/>
      <c r="SFI1" s="36"/>
      <c r="SFJ1" s="36"/>
      <c r="SFK1" s="36"/>
      <c r="SFL1" s="36"/>
      <c r="SFM1" s="36"/>
      <c r="SFN1" s="36"/>
      <c r="SFO1" s="36"/>
      <c r="SFP1" s="36"/>
      <c r="SFQ1" s="36"/>
      <c r="SFR1" s="36"/>
      <c r="SFS1" s="36"/>
      <c r="SFT1" s="36"/>
      <c r="SFU1" s="36"/>
      <c r="SFV1" s="36"/>
      <c r="SFW1" s="36"/>
      <c r="SFX1" s="36"/>
      <c r="SFY1" s="36"/>
      <c r="SFZ1" s="36"/>
      <c r="SGA1" s="36"/>
      <c r="SGB1" s="36"/>
      <c r="SGC1" s="36"/>
      <c r="SGD1" s="36"/>
      <c r="SGE1" s="36"/>
      <c r="SGF1" s="36"/>
      <c r="SGG1" s="36"/>
      <c r="SGH1" s="36"/>
      <c r="SGI1" s="36"/>
      <c r="SGJ1" s="36"/>
      <c r="SGK1" s="36"/>
      <c r="SGL1" s="36"/>
      <c r="SGM1" s="36"/>
      <c r="SGN1" s="36"/>
      <c r="SGO1" s="36"/>
      <c r="SGP1" s="36"/>
      <c r="SGQ1" s="36"/>
      <c r="SGR1" s="36"/>
      <c r="SGS1" s="36"/>
      <c r="SGT1" s="36"/>
      <c r="SGU1" s="36"/>
      <c r="SGV1" s="36"/>
      <c r="SGW1" s="36"/>
      <c r="SGX1" s="36"/>
      <c r="SGY1" s="36"/>
      <c r="SGZ1" s="36"/>
      <c r="SHA1" s="36"/>
      <c r="SHB1" s="36"/>
      <c r="SHC1" s="36"/>
      <c r="SHD1" s="36"/>
      <c r="SHE1" s="36"/>
      <c r="SHF1" s="36"/>
      <c r="SHG1" s="36"/>
      <c r="SHH1" s="36"/>
      <c r="SHI1" s="36"/>
      <c r="SHJ1" s="36"/>
      <c r="SHK1" s="36"/>
      <c r="SHL1" s="36"/>
      <c r="SHM1" s="36"/>
      <c r="SHN1" s="36"/>
      <c r="SHO1" s="36"/>
      <c r="SHP1" s="36"/>
      <c r="SHQ1" s="36"/>
      <c r="SHR1" s="36"/>
      <c r="SHS1" s="36"/>
      <c r="SHT1" s="36"/>
      <c r="SHU1" s="36"/>
      <c r="SHV1" s="36"/>
      <c r="SHW1" s="36"/>
      <c r="SHX1" s="36"/>
      <c r="SHY1" s="36"/>
      <c r="SHZ1" s="36"/>
      <c r="SIA1" s="36"/>
      <c r="SIB1" s="36"/>
      <c r="SIC1" s="36"/>
      <c r="SID1" s="36"/>
      <c r="SIE1" s="36"/>
      <c r="SIF1" s="36"/>
      <c r="SIG1" s="36"/>
      <c r="SIH1" s="36"/>
      <c r="SII1" s="36"/>
      <c r="SIJ1" s="36"/>
      <c r="SIK1" s="36"/>
      <c r="SIL1" s="36"/>
      <c r="SIM1" s="36"/>
      <c r="SIN1" s="36"/>
      <c r="SIO1" s="36"/>
      <c r="SIP1" s="36"/>
      <c r="SIQ1" s="36"/>
      <c r="SIR1" s="36"/>
      <c r="SIS1" s="36"/>
      <c r="SIT1" s="36"/>
      <c r="SIU1" s="36"/>
      <c r="SIV1" s="36"/>
      <c r="SIW1" s="36"/>
      <c r="SIX1" s="36"/>
      <c r="SIY1" s="36"/>
      <c r="SIZ1" s="36"/>
      <c r="SJA1" s="36"/>
      <c r="SJB1" s="36"/>
      <c r="SJC1" s="36"/>
      <c r="SJD1" s="36"/>
      <c r="SJE1" s="36"/>
      <c r="SJF1" s="36"/>
      <c r="SJG1" s="36"/>
      <c r="SJH1" s="36"/>
      <c r="SJI1" s="36"/>
      <c r="SJJ1" s="36"/>
      <c r="SJK1" s="36"/>
      <c r="SJL1" s="36"/>
      <c r="SJM1" s="36"/>
      <c r="SJN1" s="36"/>
      <c r="SJO1" s="36"/>
      <c r="SJP1" s="36"/>
      <c r="SJQ1" s="36"/>
      <c r="SJR1" s="36"/>
      <c r="SJS1" s="36"/>
      <c r="SJT1" s="36"/>
      <c r="SJU1" s="36"/>
      <c r="SJV1" s="36"/>
      <c r="SJW1" s="36"/>
      <c r="SJX1" s="36"/>
      <c r="SJY1" s="36"/>
      <c r="SJZ1" s="36"/>
      <c r="SKA1" s="36"/>
      <c r="SKB1" s="36"/>
      <c r="SKC1" s="36"/>
      <c r="SKD1" s="36"/>
      <c r="SKE1" s="36"/>
      <c r="SKF1" s="36"/>
      <c r="SKG1" s="36"/>
      <c r="SKH1" s="36"/>
      <c r="SKI1" s="36"/>
      <c r="SKJ1" s="36"/>
      <c r="SKK1" s="36"/>
      <c r="SKL1" s="36"/>
      <c r="SKM1" s="36"/>
      <c r="SKN1" s="36"/>
      <c r="SKO1" s="36"/>
      <c r="SKP1" s="36"/>
      <c r="SKQ1" s="36"/>
      <c r="SKR1" s="36"/>
      <c r="SKS1" s="36"/>
      <c r="SKT1" s="36"/>
      <c r="SKU1" s="36"/>
      <c r="SKV1" s="36"/>
      <c r="SKW1" s="36"/>
      <c r="SKX1" s="36"/>
      <c r="SKY1" s="36"/>
      <c r="SKZ1" s="36"/>
      <c r="SLA1" s="36"/>
      <c r="SLB1" s="36"/>
      <c r="SLC1" s="36"/>
      <c r="SLD1" s="36"/>
      <c r="SLE1" s="36"/>
      <c r="SLF1" s="36"/>
      <c r="SLG1" s="36"/>
      <c r="SLH1" s="36"/>
      <c r="SLI1" s="36"/>
      <c r="SLJ1" s="36"/>
      <c r="SLK1" s="36"/>
      <c r="SLL1" s="36"/>
      <c r="SLM1" s="36"/>
      <c r="SLN1" s="36"/>
      <c r="SLO1" s="36"/>
      <c r="SLP1" s="36"/>
      <c r="SLQ1" s="36"/>
      <c r="SLR1" s="36"/>
      <c r="SLS1" s="36"/>
      <c r="SLT1" s="36"/>
      <c r="SLU1" s="36"/>
      <c r="SLV1" s="36"/>
      <c r="SLW1" s="36"/>
      <c r="SLX1" s="36"/>
      <c r="SLY1" s="36"/>
      <c r="SLZ1" s="36"/>
      <c r="SMA1" s="36"/>
      <c r="SMB1" s="36"/>
      <c r="SMC1" s="36"/>
      <c r="SMD1" s="36"/>
      <c r="SME1" s="36"/>
      <c r="SMF1" s="36"/>
      <c r="SMG1" s="36"/>
      <c r="SMH1" s="36"/>
      <c r="SMI1" s="36"/>
      <c r="SMJ1" s="36"/>
      <c r="SMK1" s="36"/>
      <c r="SML1" s="36"/>
      <c r="SMM1" s="36"/>
      <c r="SMN1" s="36"/>
      <c r="SMO1" s="36"/>
      <c r="SMP1" s="36"/>
      <c r="SMQ1" s="36"/>
      <c r="SMR1" s="36"/>
      <c r="SMS1" s="36"/>
      <c r="SMT1" s="36"/>
      <c r="SMU1" s="36"/>
      <c r="SMV1" s="36"/>
      <c r="SMW1" s="36"/>
      <c r="SMX1" s="36"/>
      <c r="SMY1" s="36"/>
      <c r="SMZ1" s="36"/>
      <c r="SNA1" s="36"/>
      <c r="SNB1" s="36"/>
      <c r="SNC1" s="36"/>
      <c r="SND1" s="36"/>
      <c r="SNE1" s="36"/>
      <c r="SNF1" s="36"/>
      <c r="SNG1" s="36"/>
      <c r="SNH1" s="36"/>
      <c r="SNI1" s="36"/>
      <c r="SNJ1" s="36"/>
      <c r="SNK1" s="36"/>
      <c r="SNL1" s="36"/>
      <c r="SNM1" s="36"/>
      <c r="SNN1" s="36"/>
      <c r="SNO1" s="36"/>
      <c r="SNP1" s="36"/>
      <c r="SNQ1" s="36"/>
      <c r="SNR1" s="36"/>
      <c r="SNS1" s="36"/>
      <c r="SNT1" s="36"/>
      <c r="SNU1" s="36"/>
      <c r="SNV1" s="36"/>
      <c r="SNW1" s="36"/>
      <c r="SNX1" s="36"/>
      <c r="SNY1" s="36"/>
      <c r="SNZ1" s="36"/>
      <c r="SOA1" s="36"/>
      <c r="SOB1" s="36"/>
      <c r="SOC1" s="36"/>
      <c r="SOD1" s="36"/>
      <c r="SOE1" s="36"/>
      <c r="SOF1" s="36"/>
      <c r="SOG1" s="36"/>
      <c r="SOH1" s="36"/>
      <c r="SOI1" s="36"/>
      <c r="SOJ1" s="36"/>
      <c r="SOK1" s="36"/>
      <c r="SOL1" s="36"/>
      <c r="SOM1" s="36"/>
      <c r="SON1" s="36"/>
      <c r="SOO1" s="36"/>
      <c r="SOP1" s="36"/>
      <c r="SOQ1" s="36"/>
      <c r="SOR1" s="36"/>
      <c r="SOS1" s="36"/>
      <c r="SOT1" s="36"/>
      <c r="SOU1" s="36"/>
      <c r="SOV1" s="36"/>
      <c r="SOW1" s="36"/>
      <c r="SOX1" s="36"/>
      <c r="SOY1" s="36"/>
      <c r="SOZ1" s="36"/>
      <c r="SPA1" s="36"/>
      <c r="SPB1" s="36"/>
      <c r="SPC1" s="36"/>
      <c r="SPD1" s="36"/>
      <c r="SPE1" s="36"/>
      <c r="SPF1" s="36"/>
      <c r="SPG1" s="36"/>
      <c r="SPH1" s="36"/>
      <c r="SPI1" s="36"/>
      <c r="SPJ1" s="36"/>
      <c r="SPK1" s="36"/>
      <c r="SPL1" s="36"/>
      <c r="SPM1" s="36"/>
      <c r="SPN1" s="36"/>
      <c r="SPO1" s="36"/>
      <c r="SPP1" s="36"/>
      <c r="SPQ1" s="36"/>
      <c r="SPR1" s="36"/>
      <c r="SPS1" s="36"/>
      <c r="SPT1" s="36"/>
      <c r="SPU1" s="36"/>
      <c r="SPV1" s="36"/>
      <c r="SPW1" s="36"/>
      <c r="SPX1" s="36"/>
      <c r="SPY1" s="36"/>
      <c r="SPZ1" s="36"/>
      <c r="SQA1" s="36"/>
      <c r="SQB1" s="36"/>
      <c r="SQC1" s="36"/>
      <c r="SQD1" s="36"/>
      <c r="SQE1" s="36"/>
      <c r="SQF1" s="36"/>
      <c r="SQG1" s="36"/>
      <c r="SQH1" s="36"/>
      <c r="SQI1" s="36"/>
      <c r="SQJ1" s="36"/>
      <c r="SQK1" s="36"/>
      <c r="SQL1" s="36"/>
      <c r="SQM1" s="36"/>
      <c r="SQN1" s="36"/>
      <c r="SQO1" s="36"/>
      <c r="SQP1" s="36"/>
      <c r="SQQ1" s="36"/>
      <c r="SQR1" s="36"/>
      <c r="SQS1" s="36"/>
      <c r="SQT1" s="36"/>
      <c r="SQU1" s="36"/>
      <c r="SQV1" s="36"/>
      <c r="SQW1" s="36"/>
      <c r="SQX1" s="36"/>
      <c r="SQY1" s="36"/>
      <c r="SQZ1" s="36"/>
      <c r="SRA1" s="36"/>
      <c r="SRB1" s="36"/>
      <c r="SRC1" s="36"/>
      <c r="SRD1" s="36"/>
      <c r="SRE1" s="36"/>
      <c r="SRF1" s="36"/>
      <c r="SRG1" s="36"/>
      <c r="SRH1" s="36"/>
      <c r="SRI1" s="36"/>
      <c r="SRJ1" s="36"/>
      <c r="SRK1" s="36"/>
      <c r="SRL1" s="36"/>
      <c r="SRM1" s="36"/>
      <c r="SRN1" s="36"/>
      <c r="SRO1" s="36"/>
      <c r="SRP1" s="36"/>
      <c r="SRQ1" s="36"/>
      <c r="SRR1" s="36"/>
      <c r="SRS1" s="36"/>
      <c r="SRT1" s="36"/>
      <c r="SRU1" s="36"/>
      <c r="SRV1" s="36"/>
      <c r="SRW1" s="36"/>
      <c r="SRX1" s="36"/>
      <c r="SRY1" s="36"/>
      <c r="SRZ1" s="36"/>
      <c r="SSA1" s="36"/>
      <c r="SSB1" s="36"/>
      <c r="SSC1" s="36"/>
      <c r="SSD1" s="36"/>
      <c r="SSE1" s="36"/>
      <c r="SSF1" s="36"/>
      <c r="SSG1" s="36"/>
      <c r="SSH1" s="36"/>
      <c r="SSI1" s="36"/>
      <c r="SSJ1" s="36"/>
      <c r="SSK1" s="36"/>
      <c r="SSL1" s="36"/>
      <c r="SSM1" s="36"/>
      <c r="SSN1" s="36"/>
      <c r="SSO1" s="36"/>
      <c r="SSP1" s="36"/>
      <c r="SSQ1" s="36"/>
      <c r="SSR1" s="36"/>
      <c r="SSS1" s="36"/>
      <c r="SST1" s="36"/>
      <c r="SSU1" s="36"/>
      <c r="SSV1" s="36"/>
      <c r="SSW1" s="36"/>
      <c r="SSX1" s="36"/>
      <c r="SSY1" s="36"/>
      <c r="SSZ1" s="36"/>
      <c r="STA1" s="36"/>
      <c r="STB1" s="36"/>
      <c r="STC1" s="36"/>
      <c r="STD1" s="36"/>
      <c r="STE1" s="36"/>
      <c r="STF1" s="36"/>
      <c r="STG1" s="36"/>
      <c r="STH1" s="36"/>
      <c r="STI1" s="36"/>
      <c r="STJ1" s="36"/>
      <c r="STK1" s="36"/>
      <c r="STL1" s="36"/>
      <c r="STM1" s="36"/>
      <c r="STN1" s="36"/>
      <c r="STO1" s="36"/>
      <c r="STP1" s="36"/>
      <c r="STQ1" s="36"/>
      <c r="STR1" s="36"/>
      <c r="STS1" s="36"/>
      <c r="STT1" s="36"/>
      <c r="STU1" s="36"/>
      <c r="STV1" s="36"/>
      <c r="STW1" s="36"/>
      <c r="STX1" s="36"/>
      <c r="STY1" s="36"/>
      <c r="STZ1" s="36"/>
      <c r="SUA1" s="36"/>
      <c r="SUB1" s="36"/>
      <c r="SUC1" s="36"/>
      <c r="SUD1" s="36"/>
      <c r="SUE1" s="36"/>
      <c r="SUF1" s="36"/>
      <c r="SUG1" s="36"/>
      <c r="SUH1" s="36"/>
      <c r="SUI1" s="36"/>
      <c r="SUJ1" s="36"/>
      <c r="SUK1" s="36"/>
      <c r="SUL1" s="36"/>
      <c r="SUM1" s="36"/>
      <c r="SUN1" s="36"/>
      <c r="SUO1" s="36"/>
      <c r="SUP1" s="36"/>
      <c r="SUQ1" s="36"/>
      <c r="SUR1" s="36"/>
      <c r="SUS1" s="36"/>
      <c r="SUT1" s="36"/>
      <c r="SUU1" s="36"/>
      <c r="SUV1" s="36"/>
      <c r="SUW1" s="36"/>
      <c r="SUX1" s="36"/>
      <c r="SUY1" s="36"/>
      <c r="SUZ1" s="36"/>
      <c r="SVA1" s="36"/>
      <c r="SVB1" s="36"/>
      <c r="SVC1" s="36"/>
      <c r="SVD1" s="36"/>
      <c r="SVE1" s="36"/>
      <c r="SVF1" s="36"/>
      <c r="SVG1" s="36"/>
      <c r="SVH1" s="36"/>
      <c r="SVI1" s="36"/>
      <c r="SVJ1" s="36"/>
      <c r="SVK1" s="36"/>
      <c r="SVL1" s="36"/>
      <c r="SVM1" s="36"/>
      <c r="SVN1" s="36"/>
      <c r="SVO1" s="36"/>
      <c r="SVP1" s="36"/>
      <c r="SVQ1" s="36"/>
      <c r="SVR1" s="36"/>
      <c r="SVS1" s="36"/>
      <c r="SVT1" s="36"/>
      <c r="SVU1" s="36"/>
      <c r="SVV1" s="36"/>
      <c r="SVW1" s="36"/>
      <c r="SVX1" s="36"/>
      <c r="SVY1" s="36"/>
      <c r="SVZ1" s="36"/>
      <c r="SWA1" s="36"/>
      <c r="SWB1" s="36"/>
      <c r="SWC1" s="36"/>
      <c r="SWD1" s="36"/>
      <c r="SWE1" s="36"/>
      <c r="SWF1" s="36"/>
      <c r="SWG1" s="36"/>
      <c r="SWH1" s="36"/>
      <c r="SWI1" s="36"/>
      <c r="SWJ1" s="36"/>
      <c r="SWK1" s="36"/>
      <c r="SWL1" s="36"/>
      <c r="SWM1" s="36"/>
      <c r="SWN1" s="36"/>
      <c r="SWO1" s="36"/>
      <c r="SWP1" s="36"/>
      <c r="SWQ1" s="36"/>
      <c r="SWR1" s="36"/>
      <c r="SWS1" s="36"/>
      <c r="SWT1" s="36"/>
      <c r="SWU1" s="36"/>
      <c r="SWV1" s="36"/>
      <c r="SWW1" s="36"/>
      <c r="SWX1" s="36"/>
      <c r="SWY1" s="36"/>
      <c r="SWZ1" s="36"/>
      <c r="SXA1" s="36"/>
      <c r="SXB1" s="36"/>
      <c r="SXC1" s="36"/>
      <c r="SXD1" s="36"/>
      <c r="SXE1" s="36"/>
      <c r="SXF1" s="36"/>
      <c r="SXG1" s="36"/>
      <c r="SXH1" s="36"/>
      <c r="SXI1" s="36"/>
      <c r="SXJ1" s="36"/>
      <c r="SXK1" s="36"/>
      <c r="SXL1" s="36"/>
      <c r="SXM1" s="36"/>
      <c r="SXN1" s="36"/>
      <c r="SXO1" s="36"/>
      <c r="SXP1" s="36"/>
      <c r="SXQ1" s="36"/>
      <c r="SXR1" s="36"/>
      <c r="SXS1" s="36"/>
      <c r="SXT1" s="36"/>
      <c r="SXU1" s="36"/>
      <c r="SXV1" s="36"/>
      <c r="SXW1" s="36"/>
      <c r="SXX1" s="36"/>
      <c r="SXY1" s="36"/>
      <c r="SXZ1" s="36"/>
      <c r="SYA1" s="36"/>
      <c r="SYB1" s="36"/>
      <c r="SYC1" s="36"/>
      <c r="SYD1" s="36"/>
      <c r="SYE1" s="36"/>
      <c r="SYF1" s="36"/>
      <c r="SYG1" s="36"/>
      <c r="SYH1" s="36"/>
      <c r="SYI1" s="36"/>
      <c r="SYJ1" s="36"/>
      <c r="SYK1" s="36"/>
      <c r="SYL1" s="36"/>
      <c r="SYM1" s="36"/>
      <c r="SYN1" s="36"/>
      <c r="SYO1" s="36"/>
      <c r="SYP1" s="36"/>
      <c r="SYQ1" s="36"/>
      <c r="SYR1" s="36"/>
      <c r="SYS1" s="36"/>
      <c r="SYT1" s="36"/>
      <c r="SYU1" s="36"/>
      <c r="SYV1" s="36"/>
      <c r="SYW1" s="36"/>
      <c r="SYX1" s="36"/>
      <c r="SYY1" s="36"/>
      <c r="SYZ1" s="36"/>
      <c r="SZA1" s="36"/>
      <c r="SZB1" s="36"/>
      <c r="SZC1" s="36"/>
      <c r="SZD1" s="36"/>
      <c r="SZE1" s="36"/>
      <c r="SZF1" s="36"/>
      <c r="SZG1" s="36"/>
      <c r="SZH1" s="36"/>
      <c r="SZI1" s="36"/>
      <c r="SZJ1" s="36"/>
      <c r="SZK1" s="36"/>
      <c r="SZL1" s="36"/>
      <c r="SZM1" s="36"/>
      <c r="SZN1" s="36"/>
      <c r="SZO1" s="36"/>
      <c r="SZP1" s="36"/>
      <c r="SZQ1" s="36"/>
      <c r="SZR1" s="36"/>
      <c r="SZS1" s="36"/>
      <c r="SZT1" s="36"/>
      <c r="SZU1" s="36"/>
      <c r="SZV1" s="36"/>
      <c r="SZW1" s="36"/>
      <c r="SZX1" s="36"/>
      <c r="SZY1" s="36"/>
      <c r="SZZ1" s="36"/>
      <c r="TAA1" s="36"/>
      <c r="TAB1" s="36"/>
      <c r="TAC1" s="36"/>
      <c r="TAD1" s="36"/>
      <c r="TAE1" s="36"/>
      <c r="TAF1" s="36"/>
      <c r="TAG1" s="36"/>
      <c r="TAH1" s="36"/>
      <c r="TAI1" s="36"/>
      <c r="TAJ1" s="36"/>
      <c r="TAK1" s="36"/>
      <c r="TAL1" s="36"/>
      <c r="TAM1" s="36"/>
      <c r="TAN1" s="36"/>
      <c r="TAO1" s="36"/>
      <c r="TAP1" s="36"/>
      <c r="TAQ1" s="36"/>
      <c r="TAR1" s="36"/>
      <c r="TAS1" s="36"/>
      <c r="TAT1" s="36"/>
      <c r="TAU1" s="36"/>
      <c r="TAV1" s="36"/>
      <c r="TAW1" s="36"/>
      <c r="TAX1" s="36"/>
      <c r="TAY1" s="36"/>
      <c r="TAZ1" s="36"/>
      <c r="TBA1" s="36"/>
      <c r="TBB1" s="36"/>
      <c r="TBC1" s="36"/>
      <c r="TBD1" s="36"/>
      <c r="TBE1" s="36"/>
      <c r="TBF1" s="36"/>
      <c r="TBG1" s="36"/>
      <c r="TBH1" s="36"/>
      <c r="TBI1" s="36"/>
      <c r="TBJ1" s="36"/>
      <c r="TBK1" s="36"/>
      <c r="TBL1" s="36"/>
      <c r="TBM1" s="36"/>
      <c r="TBN1" s="36"/>
      <c r="TBO1" s="36"/>
      <c r="TBP1" s="36"/>
      <c r="TBQ1" s="36"/>
      <c r="TBR1" s="36"/>
      <c r="TBS1" s="36"/>
      <c r="TBT1" s="36"/>
      <c r="TBU1" s="36"/>
      <c r="TBV1" s="36"/>
      <c r="TBW1" s="36"/>
      <c r="TBX1" s="36"/>
      <c r="TBY1" s="36"/>
      <c r="TBZ1" s="36"/>
      <c r="TCA1" s="36"/>
      <c r="TCB1" s="36"/>
      <c r="TCC1" s="36"/>
      <c r="TCD1" s="36"/>
      <c r="TCE1" s="36"/>
      <c r="TCF1" s="36"/>
      <c r="TCG1" s="36"/>
      <c r="TCH1" s="36"/>
      <c r="TCI1" s="36"/>
      <c r="TCJ1" s="36"/>
      <c r="TCK1" s="36"/>
      <c r="TCL1" s="36"/>
      <c r="TCM1" s="36"/>
      <c r="TCN1" s="36"/>
      <c r="TCO1" s="36"/>
      <c r="TCP1" s="36"/>
      <c r="TCQ1" s="36"/>
      <c r="TCR1" s="36"/>
      <c r="TCS1" s="36"/>
      <c r="TCT1" s="36"/>
      <c r="TCU1" s="36"/>
      <c r="TCV1" s="36"/>
      <c r="TCW1" s="36"/>
      <c r="TCX1" s="36"/>
      <c r="TCY1" s="36"/>
      <c r="TCZ1" s="36"/>
      <c r="TDA1" s="36"/>
      <c r="TDB1" s="36"/>
      <c r="TDC1" s="36"/>
      <c r="TDD1" s="36"/>
      <c r="TDE1" s="36"/>
      <c r="TDF1" s="36"/>
      <c r="TDG1" s="36"/>
      <c r="TDH1" s="36"/>
      <c r="TDI1" s="36"/>
      <c r="TDJ1" s="36"/>
      <c r="TDK1" s="36"/>
      <c r="TDL1" s="36"/>
      <c r="TDM1" s="36"/>
      <c r="TDN1" s="36"/>
      <c r="TDO1" s="36"/>
      <c r="TDP1" s="36"/>
      <c r="TDQ1" s="36"/>
      <c r="TDR1" s="36"/>
      <c r="TDS1" s="36"/>
      <c r="TDT1" s="36"/>
      <c r="TDU1" s="36"/>
      <c r="TDV1" s="36"/>
      <c r="TDW1" s="36"/>
      <c r="TDX1" s="36"/>
      <c r="TDY1" s="36"/>
      <c r="TDZ1" s="36"/>
      <c r="TEA1" s="36"/>
      <c r="TEB1" s="36"/>
      <c r="TEC1" s="36"/>
      <c r="TED1" s="36"/>
      <c r="TEE1" s="36"/>
      <c r="TEF1" s="36"/>
      <c r="TEG1" s="36"/>
      <c r="TEH1" s="36"/>
      <c r="TEI1" s="36"/>
      <c r="TEJ1" s="36"/>
      <c r="TEK1" s="36"/>
      <c r="TEL1" s="36"/>
      <c r="TEM1" s="36"/>
      <c r="TEN1" s="36"/>
      <c r="TEO1" s="36"/>
      <c r="TEP1" s="36"/>
      <c r="TEQ1" s="36"/>
      <c r="TER1" s="36"/>
      <c r="TES1" s="36"/>
      <c r="TET1" s="36"/>
      <c r="TEU1" s="36"/>
      <c r="TEV1" s="36"/>
      <c r="TEW1" s="36"/>
      <c r="TEX1" s="36"/>
      <c r="TEY1" s="36"/>
      <c r="TEZ1" s="36"/>
      <c r="TFA1" s="36"/>
      <c r="TFB1" s="36"/>
      <c r="TFC1" s="36"/>
      <c r="TFD1" s="36"/>
      <c r="TFE1" s="36"/>
      <c r="TFF1" s="36"/>
      <c r="TFG1" s="36"/>
      <c r="TFH1" s="36"/>
      <c r="TFI1" s="36"/>
      <c r="TFJ1" s="36"/>
      <c r="TFK1" s="36"/>
      <c r="TFL1" s="36"/>
      <c r="TFM1" s="36"/>
      <c r="TFN1" s="36"/>
      <c r="TFO1" s="36"/>
      <c r="TFP1" s="36"/>
      <c r="TFQ1" s="36"/>
      <c r="TFR1" s="36"/>
      <c r="TFS1" s="36"/>
      <c r="TFT1" s="36"/>
      <c r="TFU1" s="36"/>
      <c r="TFV1" s="36"/>
      <c r="TFW1" s="36"/>
      <c r="TFX1" s="36"/>
      <c r="TFY1" s="36"/>
      <c r="TFZ1" s="36"/>
      <c r="TGA1" s="36"/>
      <c r="TGB1" s="36"/>
      <c r="TGC1" s="36"/>
      <c r="TGD1" s="36"/>
      <c r="TGE1" s="36"/>
      <c r="TGF1" s="36"/>
      <c r="TGG1" s="36"/>
      <c r="TGH1" s="36"/>
      <c r="TGI1" s="36"/>
      <c r="TGJ1" s="36"/>
      <c r="TGK1" s="36"/>
      <c r="TGL1" s="36"/>
      <c r="TGM1" s="36"/>
      <c r="TGN1" s="36"/>
      <c r="TGO1" s="36"/>
      <c r="TGP1" s="36"/>
      <c r="TGQ1" s="36"/>
      <c r="TGR1" s="36"/>
      <c r="TGS1" s="36"/>
      <c r="TGT1" s="36"/>
      <c r="TGU1" s="36"/>
      <c r="TGV1" s="36"/>
      <c r="TGW1" s="36"/>
      <c r="TGX1" s="36"/>
      <c r="TGY1" s="36"/>
      <c r="TGZ1" s="36"/>
      <c r="THA1" s="36"/>
      <c r="THB1" s="36"/>
      <c r="THC1" s="36"/>
      <c r="THD1" s="36"/>
      <c r="THE1" s="36"/>
      <c r="THF1" s="36"/>
      <c r="THG1" s="36"/>
      <c r="THH1" s="36"/>
      <c r="THI1" s="36"/>
      <c r="THJ1" s="36"/>
      <c r="THK1" s="36"/>
      <c r="THL1" s="36"/>
      <c r="THM1" s="36"/>
      <c r="THN1" s="36"/>
      <c r="THO1" s="36"/>
      <c r="THP1" s="36"/>
      <c r="THQ1" s="36"/>
      <c r="THR1" s="36"/>
      <c r="THS1" s="36"/>
      <c r="THT1" s="36"/>
      <c r="THU1" s="36"/>
      <c r="THV1" s="36"/>
      <c r="THW1" s="36"/>
      <c r="THX1" s="36"/>
      <c r="THY1" s="36"/>
      <c r="THZ1" s="36"/>
      <c r="TIA1" s="36"/>
      <c r="TIB1" s="36"/>
      <c r="TIC1" s="36"/>
      <c r="TID1" s="36"/>
      <c r="TIE1" s="36"/>
      <c r="TIF1" s="36"/>
      <c r="TIG1" s="36"/>
      <c r="TIH1" s="36"/>
      <c r="TII1" s="36"/>
      <c r="TIJ1" s="36"/>
      <c r="TIK1" s="36"/>
      <c r="TIL1" s="36"/>
      <c r="TIM1" s="36"/>
      <c r="TIN1" s="36"/>
      <c r="TIO1" s="36"/>
      <c r="TIP1" s="36"/>
      <c r="TIQ1" s="36"/>
      <c r="TIR1" s="36"/>
      <c r="TIS1" s="36"/>
      <c r="TIT1" s="36"/>
      <c r="TIU1" s="36"/>
      <c r="TIV1" s="36"/>
      <c r="TIW1" s="36"/>
      <c r="TIX1" s="36"/>
      <c r="TIY1" s="36"/>
      <c r="TIZ1" s="36"/>
      <c r="TJA1" s="36"/>
      <c r="TJB1" s="36"/>
      <c r="TJC1" s="36"/>
      <c r="TJD1" s="36"/>
      <c r="TJE1" s="36"/>
      <c r="TJF1" s="36"/>
      <c r="TJG1" s="36"/>
      <c r="TJH1" s="36"/>
      <c r="TJI1" s="36"/>
      <c r="TJJ1" s="36"/>
      <c r="TJK1" s="36"/>
      <c r="TJL1" s="36"/>
      <c r="TJM1" s="36"/>
      <c r="TJN1" s="36"/>
      <c r="TJO1" s="36"/>
      <c r="TJP1" s="36"/>
      <c r="TJQ1" s="36"/>
      <c r="TJR1" s="36"/>
      <c r="TJS1" s="36"/>
      <c r="TJT1" s="36"/>
      <c r="TJU1" s="36"/>
      <c r="TJV1" s="36"/>
      <c r="TJW1" s="36"/>
      <c r="TJX1" s="36"/>
      <c r="TJY1" s="36"/>
      <c r="TJZ1" s="36"/>
      <c r="TKA1" s="36"/>
      <c r="TKB1" s="36"/>
      <c r="TKC1" s="36"/>
      <c r="TKD1" s="36"/>
      <c r="TKE1" s="36"/>
      <c r="TKF1" s="36"/>
      <c r="TKG1" s="36"/>
      <c r="TKH1" s="36"/>
      <c r="TKI1" s="36"/>
      <c r="TKJ1" s="36"/>
      <c r="TKK1" s="36"/>
      <c r="TKL1" s="36"/>
      <c r="TKM1" s="36"/>
      <c r="TKN1" s="36"/>
      <c r="TKO1" s="36"/>
      <c r="TKP1" s="36"/>
      <c r="TKQ1" s="36"/>
      <c r="TKR1" s="36"/>
      <c r="TKS1" s="36"/>
      <c r="TKT1" s="36"/>
      <c r="TKU1" s="36"/>
      <c r="TKV1" s="36"/>
      <c r="TKW1" s="36"/>
      <c r="TKX1" s="36"/>
      <c r="TKY1" s="36"/>
      <c r="TKZ1" s="36"/>
      <c r="TLA1" s="36"/>
      <c r="TLB1" s="36"/>
      <c r="TLC1" s="36"/>
      <c r="TLD1" s="36"/>
      <c r="TLE1" s="36"/>
      <c r="TLF1" s="36"/>
      <c r="TLG1" s="36"/>
      <c r="TLH1" s="36"/>
      <c r="TLI1" s="36"/>
      <c r="TLJ1" s="36"/>
      <c r="TLK1" s="36"/>
      <c r="TLL1" s="36"/>
      <c r="TLM1" s="36"/>
      <c r="TLN1" s="36"/>
      <c r="TLO1" s="36"/>
      <c r="TLP1" s="36"/>
      <c r="TLQ1" s="36"/>
      <c r="TLR1" s="36"/>
      <c r="TLS1" s="36"/>
      <c r="TLT1" s="36"/>
      <c r="TLU1" s="36"/>
      <c r="TLV1" s="36"/>
      <c r="TLW1" s="36"/>
      <c r="TLX1" s="36"/>
      <c r="TLY1" s="36"/>
      <c r="TLZ1" s="36"/>
      <c r="TMA1" s="36"/>
      <c r="TMB1" s="36"/>
      <c r="TMC1" s="36"/>
      <c r="TMD1" s="36"/>
      <c r="TME1" s="36"/>
      <c r="TMF1" s="36"/>
      <c r="TMG1" s="36"/>
      <c r="TMH1" s="36"/>
      <c r="TMI1" s="36"/>
      <c r="TMJ1" s="36"/>
      <c r="TMK1" s="36"/>
      <c r="TML1" s="36"/>
      <c r="TMM1" s="36"/>
      <c r="TMN1" s="36"/>
      <c r="TMO1" s="36"/>
      <c r="TMP1" s="36"/>
      <c r="TMQ1" s="36"/>
      <c r="TMR1" s="36"/>
      <c r="TMS1" s="36"/>
      <c r="TMT1" s="36"/>
      <c r="TMU1" s="36"/>
      <c r="TMV1" s="36"/>
      <c r="TMW1" s="36"/>
      <c r="TMX1" s="36"/>
      <c r="TMY1" s="36"/>
      <c r="TMZ1" s="36"/>
      <c r="TNA1" s="36"/>
      <c r="TNB1" s="36"/>
      <c r="TNC1" s="36"/>
      <c r="TND1" s="36"/>
      <c r="TNE1" s="36"/>
      <c r="TNF1" s="36"/>
      <c r="TNG1" s="36"/>
      <c r="TNH1" s="36"/>
      <c r="TNI1" s="36"/>
      <c r="TNJ1" s="36"/>
      <c r="TNK1" s="36"/>
      <c r="TNL1" s="36"/>
      <c r="TNM1" s="36"/>
      <c r="TNN1" s="36"/>
      <c r="TNO1" s="36"/>
      <c r="TNP1" s="36"/>
      <c r="TNQ1" s="36"/>
      <c r="TNR1" s="36"/>
      <c r="TNS1" s="36"/>
      <c r="TNT1" s="36"/>
      <c r="TNU1" s="36"/>
      <c r="TNV1" s="36"/>
      <c r="TNW1" s="36"/>
      <c r="TNX1" s="36"/>
      <c r="TNY1" s="36"/>
      <c r="TNZ1" s="36"/>
      <c r="TOA1" s="36"/>
      <c r="TOB1" s="36"/>
      <c r="TOC1" s="36"/>
      <c r="TOD1" s="36"/>
      <c r="TOE1" s="36"/>
      <c r="TOF1" s="36"/>
      <c r="TOG1" s="36"/>
      <c r="TOH1" s="36"/>
      <c r="TOI1" s="36"/>
      <c r="TOJ1" s="36"/>
      <c r="TOK1" s="36"/>
      <c r="TOL1" s="36"/>
      <c r="TOM1" s="36"/>
      <c r="TON1" s="36"/>
      <c r="TOO1" s="36"/>
      <c r="TOP1" s="36"/>
      <c r="TOQ1" s="36"/>
      <c r="TOR1" s="36"/>
      <c r="TOS1" s="36"/>
      <c r="TOT1" s="36"/>
      <c r="TOU1" s="36"/>
      <c r="TOV1" s="36"/>
      <c r="TOW1" s="36"/>
      <c r="TOX1" s="36"/>
      <c r="TOY1" s="36"/>
      <c r="TOZ1" s="36"/>
      <c r="TPA1" s="36"/>
      <c r="TPB1" s="36"/>
      <c r="TPC1" s="36"/>
      <c r="TPD1" s="36"/>
      <c r="TPE1" s="36"/>
      <c r="TPF1" s="36"/>
      <c r="TPG1" s="36"/>
      <c r="TPH1" s="36"/>
      <c r="TPI1" s="36"/>
      <c r="TPJ1" s="36"/>
      <c r="TPK1" s="36"/>
      <c r="TPL1" s="36"/>
      <c r="TPM1" s="36"/>
      <c r="TPN1" s="36"/>
      <c r="TPO1" s="36"/>
      <c r="TPP1" s="36"/>
      <c r="TPQ1" s="36"/>
      <c r="TPR1" s="36"/>
      <c r="TPS1" s="36"/>
      <c r="TPT1" s="36"/>
      <c r="TPU1" s="36"/>
      <c r="TPV1" s="36"/>
      <c r="TPW1" s="36"/>
      <c r="TPX1" s="36"/>
      <c r="TPY1" s="36"/>
      <c r="TPZ1" s="36"/>
      <c r="TQA1" s="36"/>
      <c r="TQB1" s="36"/>
      <c r="TQC1" s="36"/>
      <c r="TQD1" s="36"/>
      <c r="TQE1" s="36"/>
      <c r="TQF1" s="36"/>
      <c r="TQG1" s="36"/>
      <c r="TQH1" s="36"/>
      <c r="TQI1" s="36"/>
      <c r="TQJ1" s="36"/>
      <c r="TQK1" s="36"/>
      <c r="TQL1" s="36"/>
      <c r="TQM1" s="36"/>
      <c r="TQN1" s="36"/>
      <c r="TQO1" s="36"/>
      <c r="TQP1" s="36"/>
      <c r="TQQ1" s="36"/>
      <c r="TQR1" s="36"/>
      <c r="TQS1" s="36"/>
      <c r="TQT1" s="36"/>
      <c r="TQU1" s="36"/>
      <c r="TQV1" s="36"/>
      <c r="TQW1" s="36"/>
      <c r="TQX1" s="36"/>
      <c r="TQY1" s="36"/>
      <c r="TQZ1" s="36"/>
      <c r="TRA1" s="36"/>
      <c r="TRB1" s="36"/>
      <c r="TRC1" s="36"/>
      <c r="TRD1" s="36"/>
      <c r="TRE1" s="36"/>
      <c r="TRF1" s="36"/>
      <c r="TRG1" s="36"/>
      <c r="TRH1" s="36"/>
      <c r="TRI1" s="36"/>
      <c r="TRJ1" s="36"/>
      <c r="TRK1" s="36"/>
      <c r="TRL1" s="36"/>
      <c r="TRM1" s="36"/>
      <c r="TRN1" s="36"/>
      <c r="TRO1" s="36"/>
      <c r="TRP1" s="36"/>
      <c r="TRQ1" s="36"/>
      <c r="TRR1" s="36"/>
      <c r="TRS1" s="36"/>
      <c r="TRT1" s="36"/>
      <c r="TRU1" s="36"/>
      <c r="TRV1" s="36"/>
      <c r="TRW1" s="36"/>
      <c r="TRX1" s="36"/>
      <c r="TRY1" s="36"/>
      <c r="TRZ1" s="36"/>
      <c r="TSA1" s="36"/>
      <c r="TSB1" s="36"/>
      <c r="TSC1" s="36"/>
      <c r="TSD1" s="36"/>
      <c r="TSE1" s="36"/>
      <c r="TSF1" s="36"/>
      <c r="TSG1" s="36"/>
      <c r="TSH1" s="36"/>
      <c r="TSI1" s="36"/>
      <c r="TSJ1" s="36"/>
      <c r="TSK1" s="36"/>
      <c r="TSL1" s="36"/>
      <c r="TSM1" s="36"/>
      <c r="TSN1" s="36"/>
      <c r="TSO1" s="36"/>
      <c r="TSP1" s="36"/>
      <c r="TSQ1" s="36"/>
      <c r="TSR1" s="36"/>
      <c r="TSS1" s="36"/>
      <c r="TST1" s="36"/>
      <c r="TSU1" s="36"/>
      <c r="TSV1" s="36"/>
      <c r="TSW1" s="36"/>
      <c r="TSX1" s="36"/>
      <c r="TSY1" s="36"/>
      <c r="TSZ1" s="36"/>
      <c r="TTA1" s="36"/>
      <c r="TTB1" s="36"/>
      <c r="TTC1" s="36"/>
      <c r="TTD1" s="36"/>
      <c r="TTE1" s="36"/>
      <c r="TTF1" s="36"/>
      <c r="TTG1" s="36"/>
      <c r="TTH1" s="36"/>
      <c r="TTI1" s="36"/>
      <c r="TTJ1" s="36"/>
      <c r="TTK1" s="36"/>
      <c r="TTL1" s="36"/>
      <c r="TTM1" s="36"/>
      <c r="TTN1" s="36"/>
      <c r="TTO1" s="36"/>
      <c r="TTP1" s="36"/>
      <c r="TTQ1" s="36"/>
      <c r="TTR1" s="36"/>
      <c r="TTS1" s="36"/>
      <c r="TTT1" s="36"/>
      <c r="TTU1" s="36"/>
      <c r="TTV1" s="36"/>
      <c r="TTW1" s="36"/>
      <c r="TTX1" s="36"/>
      <c r="TTY1" s="36"/>
      <c r="TTZ1" s="36"/>
      <c r="TUA1" s="36"/>
      <c r="TUB1" s="36"/>
      <c r="TUC1" s="36"/>
      <c r="TUD1" s="36"/>
      <c r="TUE1" s="36"/>
      <c r="TUF1" s="36"/>
      <c r="TUG1" s="36"/>
      <c r="TUH1" s="36"/>
      <c r="TUI1" s="36"/>
      <c r="TUJ1" s="36"/>
      <c r="TUK1" s="36"/>
      <c r="TUL1" s="36"/>
      <c r="TUM1" s="36"/>
      <c r="TUN1" s="36"/>
      <c r="TUO1" s="36"/>
      <c r="TUP1" s="36"/>
      <c r="TUQ1" s="36"/>
      <c r="TUR1" s="36"/>
      <c r="TUS1" s="36"/>
      <c r="TUT1" s="36"/>
      <c r="TUU1" s="36"/>
      <c r="TUV1" s="36"/>
      <c r="TUW1" s="36"/>
      <c r="TUX1" s="36"/>
      <c r="TUY1" s="36"/>
      <c r="TUZ1" s="36"/>
      <c r="TVA1" s="36"/>
      <c r="TVB1" s="36"/>
      <c r="TVC1" s="36"/>
      <c r="TVD1" s="36"/>
      <c r="TVE1" s="36"/>
      <c r="TVF1" s="36"/>
      <c r="TVG1" s="36"/>
      <c r="TVH1" s="36"/>
      <c r="TVI1" s="36"/>
      <c r="TVJ1" s="36"/>
      <c r="TVK1" s="36"/>
      <c r="TVL1" s="36"/>
      <c r="TVM1" s="36"/>
      <c r="TVN1" s="36"/>
      <c r="TVO1" s="36"/>
      <c r="TVP1" s="36"/>
      <c r="TVQ1" s="36"/>
      <c r="TVR1" s="36"/>
      <c r="TVS1" s="36"/>
      <c r="TVT1" s="36"/>
      <c r="TVU1" s="36"/>
      <c r="TVV1" s="36"/>
      <c r="TVW1" s="36"/>
      <c r="TVX1" s="36"/>
      <c r="TVY1" s="36"/>
      <c r="TVZ1" s="36"/>
      <c r="TWA1" s="36"/>
      <c r="TWB1" s="36"/>
      <c r="TWC1" s="36"/>
      <c r="TWD1" s="36"/>
      <c r="TWE1" s="36"/>
      <c r="TWF1" s="36"/>
      <c r="TWG1" s="36"/>
      <c r="TWH1" s="36"/>
      <c r="TWI1" s="36"/>
      <c r="TWJ1" s="36"/>
      <c r="TWK1" s="36"/>
      <c r="TWL1" s="36"/>
      <c r="TWM1" s="36"/>
      <c r="TWN1" s="36"/>
      <c r="TWO1" s="36"/>
      <c r="TWP1" s="36"/>
      <c r="TWQ1" s="36"/>
      <c r="TWR1" s="36"/>
      <c r="TWS1" s="36"/>
      <c r="TWT1" s="36"/>
      <c r="TWU1" s="36"/>
      <c r="TWV1" s="36"/>
      <c r="TWW1" s="36"/>
      <c r="TWX1" s="36"/>
      <c r="TWY1" s="36"/>
      <c r="TWZ1" s="36"/>
      <c r="TXA1" s="36"/>
      <c r="TXB1" s="36"/>
      <c r="TXC1" s="36"/>
      <c r="TXD1" s="36"/>
      <c r="TXE1" s="36"/>
      <c r="TXF1" s="36"/>
      <c r="TXG1" s="36"/>
      <c r="TXH1" s="36"/>
      <c r="TXI1" s="36"/>
      <c r="TXJ1" s="36"/>
      <c r="TXK1" s="36"/>
      <c r="TXL1" s="36"/>
      <c r="TXM1" s="36"/>
      <c r="TXN1" s="36"/>
      <c r="TXO1" s="36"/>
      <c r="TXP1" s="36"/>
      <c r="TXQ1" s="36"/>
      <c r="TXR1" s="36"/>
      <c r="TXS1" s="36"/>
      <c r="TXT1" s="36"/>
      <c r="TXU1" s="36"/>
      <c r="TXV1" s="36"/>
      <c r="TXW1" s="36"/>
      <c r="TXX1" s="36"/>
      <c r="TXY1" s="36"/>
      <c r="TXZ1" s="36"/>
      <c r="TYA1" s="36"/>
      <c r="TYB1" s="36"/>
      <c r="TYC1" s="36"/>
      <c r="TYD1" s="36"/>
      <c r="TYE1" s="36"/>
      <c r="TYF1" s="36"/>
      <c r="TYG1" s="36"/>
      <c r="TYH1" s="36"/>
      <c r="TYI1" s="36"/>
      <c r="TYJ1" s="36"/>
      <c r="TYK1" s="36"/>
      <c r="TYL1" s="36"/>
      <c r="TYM1" s="36"/>
      <c r="TYN1" s="36"/>
      <c r="TYO1" s="36"/>
      <c r="TYP1" s="36"/>
      <c r="TYQ1" s="36"/>
      <c r="TYR1" s="36"/>
      <c r="TYS1" s="36"/>
      <c r="TYT1" s="36"/>
      <c r="TYU1" s="36"/>
      <c r="TYV1" s="36"/>
      <c r="TYW1" s="36"/>
      <c r="TYX1" s="36"/>
      <c r="TYY1" s="36"/>
      <c r="TYZ1" s="36"/>
      <c r="TZA1" s="36"/>
      <c r="TZB1" s="36"/>
      <c r="TZC1" s="36"/>
      <c r="TZD1" s="36"/>
      <c r="TZE1" s="36"/>
      <c r="TZF1" s="36"/>
      <c r="TZG1" s="36"/>
      <c r="TZH1" s="36"/>
      <c r="TZI1" s="36"/>
      <c r="TZJ1" s="36"/>
      <c r="TZK1" s="36"/>
      <c r="TZL1" s="36"/>
      <c r="TZM1" s="36"/>
      <c r="TZN1" s="36"/>
      <c r="TZO1" s="36"/>
      <c r="TZP1" s="36"/>
      <c r="TZQ1" s="36"/>
      <c r="TZR1" s="36"/>
      <c r="TZS1" s="36"/>
      <c r="TZT1" s="36"/>
      <c r="TZU1" s="36"/>
      <c r="TZV1" s="36"/>
      <c r="TZW1" s="36"/>
      <c r="TZX1" s="36"/>
      <c r="TZY1" s="36"/>
      <c r="TZZ1" s="36"/>
      <c r="UAA1" s="36"/>
      <c r="UAB1" s="36"/>
      <c r="UAC1" s="36"/>
      <c r="UAD1" s="36"/>
      <c r="UAE1" s="36"/>
      <c r="UAF1" s="36"/>
      <c r="UAG1" s="36"/>
      <c r="UAH1" s="36"/>
      <c r="UAI1" s="36"/>
      <c r="UAJ1" s="36"/>
      <c r="UAK1" s="36"/>
      <c r="UAL1" s="36"/>
      <c r="UAM1" s="36"/>
      <c r="UAN1" s="36"/>
      <c r="UAO1" s="36"/>
      <c r="UAP1" s="36"/>
      <c r="UAQ1" s="36"/>
      <c r="UAR1" s="36"/>
      <c r="UAS1" s="36"/>
      <c r="UAT1" s="36"/>
      <c r="UAU1" s="36"/>
      <c r="UAV1" s="36"/>
      <c r="UAW1" s="36"/>
      <c r="UAX1" s="36"/>
      <c r="UAY1" s="36"/>
      <c r="UAZ1" s="36"/>
      <c r="UBA1" s="36"/>
      <c r="UBB1" s="36"/>
      <c r="UBC1" s="36"/>
      <c r="UBD1" s="36"/>
      <c r="UBE1" s="36"/>
      <c r="UBF1" s="36"/>
      <c r="UBG1" s="36"/>
      <c r="UBH1" s="36"/>
      <c r="UBI1" s="36"/>
      <c r="UBJ1" s="36"/>
      <c r="UBK1" s="36"/>
      <c r="UBL1" s="36"/>
      <c r="UBM1" s="36"/>
      <c r="UBN1" s="36"/>
      <c r="UBO1" s="36"/>
      <c r="UBP1" s="36"/>
      <c r="UBQ1" s="36"/>
      <c r="UBR1" s="36"/>
      <c r="UBS1" s="36"/>
      <c r="UBT1" s="36"/>
      <c r="UBU1" s="36"/>
      <c r="UBV1" s="36"/>
      <c r="UBW1" s="36"/>
      <c r="UBX1" s="36"/>
      <c r="UBY1" s="36"/>
      <c r="UBZ1" s="36"/>
      <c r="UCA1" s="36"/>
      <c r="UCB1" s="36"/>
      <c r="UCC1" s="36"/>
      <c r="UCD1" s="36"/>
      <c r="UCE1" s="36"/>
      <c r="UCF1" s="36"/>
      <c r="UCG1" s="36"/>
      <c r="UCH1" s="36"/>
      <c r="UCI1" s="36"/>
      <c r="UCJ1" s="36"/>
      <c r="UCK1" s="36"/>
      <c r="UCL1" s="36"/>
      <c r="UCM1" s="36"/>
      <c r="UCN1" s="36"/>
      <c r="UCO1" s="36"/>
      <c r="UCP1" s="36"/>
      <c r="UCQ1" s="36"/>
      <c r="UCR1" s="36"/>
      <c r="UCS1" s="36"/>
      <c r="UCT1" s="36"/>
      <c r="UCU1" s="36"/>
      <c r="UCV1" s="36"/>
      <c r="UCW1" s="36"/>
      <c r="UCX1" s="36"/>
      <c r="UCY1" s="36"/>
      <c r="UCZ1" s="36"/>
      <c r="UDA1" s="36"/>
      <c r="UDB1" s="36"/>
      <c r="UDC1" s="36"/>
      <c r="UDD1" s="36"/>
      <c r="UDE1" s="36"/>
      <c r="UDF1" s="36"/>
      <c r="UDG1" s="36"/>
      <c r="UDH1" s="36"/>
      <c r="UDI1" s="36"/>
      <c r="UDJ1" s="36"/>
      <c r="UDK1" s="36"/>
      <c r="UDL1" s="36"/>
      <c r="UDM1" s="36"/>
      <c r="UDN1" s="36"/>
      <c r="UDO1" s="36"/>
      <c r="UDP1" s="36"/>
      <c r="UDQ1" s="36"/>
      <c r="UDR1" s="36"/>
      <c r="UDS1" s="36"/>
      <c r="UDT1" s="36"/>
      <c r="UDU1" s="36"/>
      <c r="UDV1" s="36"/>
      <c r="UDW1" s="36"/>
      <c r="UDX1" s="36"/>
      <c r="UDY1" s="36"/>
      <c r="UDZ1" s="36"/>
      <c r="UEA1" s="36"/>
      <c r="UEB1" s="36"/>
      <c r="UEC1" s="36"/>
      <c r="UED1" s="36"/>
      <c r="UEE1" s="36"/>
      <c r="UEF1" s="36"/>
      <c r="UEG1" s="36"/>
      <c r="UEH1" s="36"/>
      <c r="UEI1" s="36"/>
      <c r="UEJ1" s="36"/>
      <c r="UEK1" s="36"/>
      <c r="UEL1" s="36"/>
      <c r="UEM1" s="36"/>
      <c r="UEN1" s="36"/>
      <c r="UEO1" s="36"/>
      <c r="UEP1" s="36"/>
      <c r="UEQ1" s="36"/>
      <c r="UER1" s="36"/>
      <c r="UES1" s="36"/>
      <c r="UET1" s="36"/>
      <c r="UEU1" s="36"/>
      <c r="UEV1" s="36"/>
      <c r="UEW1" s="36"/>
      <c r="UEX1" s="36"/>
      <c r="UEY1" s="36"/>
      <c r="UEZ1" s="36"/>
      <c r="UFA1" s="36"/>
      <c r="UFB1" s="36"/>
      <c r="UFC1" s="36"/>
      <c r="UFD1" s="36"/>
      <c r="UFE1" s="36"/>
      <c r="UFF1" s="36"/>
      <c r="UFG1" s="36"/>
      <c r="UFH1" s="36"/>
      <c r="UFI1" s="36"/>
      <c r="UFJ1" s="36"/>
      <c r="UFK1" s="36"/>
      <c r="UFL1" s="36"/>
      <c r="UFM1" s="36"/>
      <c r="UFN1" s="36"/>
      <c r="UFO1" s="36"/>
      <c r="UFP1" s="36"/>
      <c r="UFQ1" s="36"/>
      <c r="UFR1" s="36"/>
      <c r="UFS1" s="36"/>
      <c r="UFT1" s="36"/>
      <c r="UFU1" s="36"/>
      <c r="UFV1" s="36"/>
      <c r="UFW1" s="36"/>
      <c r="UFX1" s="36"/>
      <c r="UFY1" s="36"/>
      <c r="UFZ1" s="36"/>
      <c r="UGA1" s="36"/>
      <c r="UGB1" s="36"/>
      <c r="UGC1" s="36"/>
      <c r="UGD1" s="36"/>
      <c r="UGE1" s="36"/>
      <c r="UGF1" s="36"/>
      <c r="UGG1" s="36"/>
      <c r="UGH1" s="36"/>
      <c r="UGI1" s="36"/>
      <c r="UGJ1" s="36"/>
      <c r="UGK1" s="36"/>
      <c r="UGL1" s="36"/>
      <c r="UGM1" s="36"/>
      <c r="UGN1" s="36"/>
      <c r="UGO1" s="36"/>
      <c r="UGP1" s="36"/>
      <c r="UGQ1" s="36"/>
      <c r="UGR1" s="36"/>
      <c r="UGS1" s="36"/>
      <c r="UGT1" s="36"/>
      <c r="UGU1" s="36"/>
      <c r="UGV1" s="36"/>
      <c r="UGW1" s="36"/>
      <c r="UGX1" s="36"/>
      <c r="UGY1" s="36"/>
      <c r="UGZ1" s="36"/>
      <c r="UHA1" s="36"/>
      <c r="UHB1" s="36"/>
      <c r="UHC1" s="36"/>
      <c r="UHD1" s="36"/>
      <c r="UHE1" s="36"/>
      <c r="UHF1" s="36"/>
      <c r="UHG1" s="36"/>
      <c r="UHH1" s="36"/>
      <c r="UHI1" s="36"/>
      <c r="UHJ1" s="36"/>
      <c r="UHK1" s="36"/>
      <c r="UHL1" s="36"/>
      <c r="UHM1" s="36"/>
      <c r="UHN1" s="36"/>
      <c r="UHO1" s="36"/>
      <c r="UHP1" s="36"/>
      <c r="UHQ1" s="36"/>
      <c r="UHR1" s="36"/>
      <c r="UHS1" s="36"/>
      <c r="UHT1" s="36"/>
      <c r="UHU1" s="36"/>
      <c r="UHV1" s="36"/>
      <c r="UHW1" s="36"/>
      <c r="UHX1" s="36"/>
      <c r="UHY1" s="36"/>
      <c r="UHZ1" s="36"/>
      <c r="UIA1" s="36"/>
      <c r="UIB1" s="36"/>
      <c r="UIC1" s="36"/>
      <c r="UID1" s="36"/>
      <c r="UIE1" s="36"/>
      <c r="UIF1" s="36"/>
      <c r="UIG1" s="36"/>
      <c r="UIH1" s="36"/>
      <c r="UII1" s="36"/>
      <c r="UIJ1" s="36"/>
      <c r="UIK1" s="36"/>
      <c r="UIL1" s="36"/>
      <c r="UIM1" s="36"/>
      <c r="UIN1" s="36"/>
      <c r="UIO1" s="36"/>
      <c r="UIP1" s="36"/>
      <c r="UIQ1" s="36"/>
      <c r="UIR1" s="36"/>
      <c r="UIS1" s="36"/>
      <c r="UIT1" s="36"/>
      <c r="UIU1" s="36"/>
      <c r="UIV1" s="36"/>
      <c r="UIW1" s="36"/>
      <c r="UIX1" s="36"/>
      <c r="UIY1" s="36"/>
      <c r="UIZ1" s="36"/>
      <c r="UJA1" s="36"/>
      <c r="UJB1" s="36"/>
      <c r="UJC1" s="36"/>
      <c r="UJD1" s="36"/>
      <c r="UJE1" s="36"/>
      <c r="UJF1" s="36"/>
      <c r="UJG1" s="36"/>
      <c r="UJH1" s="36"/>
      <c r="UJI1" s="36"/>
      <c r="UJJ1" s="36"/>
      <c r="UJK1" s="36"/>
      <c r="UJL1" s="36"/>
      <c r="UJM1" s="36"/>
      <c r="UJN1" s="36"/>
      <c r="UJO1" s="36"/>
      <c r="UJP1" s="36"/>
      <c r="UJQ1" s="36"/>
      <c r="UJR1" s="36"/>
      <c r="UJS1" s="36"/>
      <c r="UJT1" s="36"/>
      <c r="UJU1" s="36"/>
      <c r="UJV1" s="36"/>
      <c r="UJW1" s="36"/>
      <c r="UJX1" s="36"/>
      <c r="UJY1" s="36"/>
      <c r="UJZ1" s="36"/>
      <c r="UKA1" s="36"/>
      <c r="UKB1" s="36"/>
      <c r="UKC1" s="36"/>
      <c r="UKD1" s="36"/>
      <c r="UKE1" s="36"/>
      <c r="UKF1" s="36"/>
      <c r="UKG1" s="36"/>
      <c r="UKH1" s="36"/>
      <c r="UKI1" s="36"/>
      <c r="UKJ1" s="36"/>
      <c r="UKK1" s="36"/>
      <c r="UKL1" s="36"/>
      <c r="UKM1" s="36"/>
      <c r="UKN1" s="36"/>
      <c r="UKO1" s="36"/>
      <c r="UKP1" s="36"/>
      <c r="UKQ1" s="36"/>
      <c r="UKR1" s="36"/>
      <c r="UKS1" s="36"/>
      <c r="UKT1" s="36"/>
      <c r="UKU1" s="36"/>
      <c r="UKV1" s="36"/>
      <c r="UKW1" s="36"/>
      <c r="UKX1" s="36"/>
      <c r="UKY1" s="36"/>
      <c r="UKZ1" s="36"/>
      <c r="ULA1" s="36"/>
      <c r="ULB1" s="36"/>
      <c r="ULC1" s="36"/>
      <c r="ULD1" s="36"/>
      <c r="ULE1" s="36"/>
      <c r="ULF1" s="36"/>
      <c r="ULG1" s="36"/>
      <c r="ULH1" s="36"/>
      <c r="ULI1" s="36"/>
      <c r="ULJ1" s="36"/>
      <c r="ULK1" s="36"/>
      <c r="ULL1" s="36"/>
      <c r="ULM1" s="36"/>
      <c r="ULN1" s="36"/>
      <c r="ULO1" s="36"/>
      <c r="ULP1" s="36"/>
      <c r="ULQ1" s="36"/>
      <c r="ULR1" s="36"/>
      <c r="ULS1" s="36"/>
      <c r="ULT1" s="36"/>
      <c r="ULU1" s="36"/>
      <c r="ULV1" s="36"/>
      <c r="ULW1" s="36"/>
      <c r="ULX1" s="36"/>
      <c r="ULY1" s="36"/>
      <c r="ULZ1" s="36"/>
      <c r="UMA1" s="36"/>
      <c r="UMB1" s="36"/>
      <c r="UMC1" s="36"/>
      <c r="UMD1" s="36"/>
      <c r="UME1" s="36"/>
      <c r="UMF1" s="36"/>
      <c r="UMG1" s="36"/>
      <c r="UMH1" s="36"/>
      <c r="UMI1" s="36"/>
      <c r="UMJ1" s="36"/>
      <c r="UMK1" s="36"/>
      <c r="UML1" s="36"/>
      <c r="UMM1" s="36"/>
      <c r="UMN1" s="36"/>
      <c r="UMO1" s="36"/>
      <c r="UMP1" s="36"/>
      <c r="UMQ1" s="36"/>
      <c r="UMR1" s="36"/>
      <c r="UMS1" s="36"/>
      <c r="UMT1" s="36"/>
      <c r="UMU1" s="36"/>
      <c r="UMV1" s="36"/>
      <c r="UMW1" s="36"/>
      <c r="UMX1" s="36"/>
      <c r="UMY1" s="36"/>
      <c r="UMZ1" s="36"/>
      <c r="UNA1" s="36"/>
      <c r="UNB1" s="36"/>
      <c r="UNC1" s="36"/>
      <c r="UND1" s="36"/>
      <c r="UNE1" s="36"/>
      <c r="UNF1" s="36"/>
      <c r="UNG1" s="36"/>
      <c r="UNH1" s="36"/>
      <c r="UNI1" s="36"/>
      <c r="UNJ1" s="36"/>
      <c r="UNK1" s="36"/>
      <c r="UNL1" s="36"/>
      <c r="UNM1" s="36"/>
      <c r="UNN1" s="36"/>
      <c r="UNO1" s="36"/>
      <c r="UNP1" s="36"/>
      <c r="UNQ1" s="36"/>
      <c r="UNR1" s="36"/>
      <c r="UNS1" s="36"/>
      <c r="UNT1" s="36"/>
      <c r="UNU1" s="36"/>
      <c r="UNV1" s="36"/>
      <c r="UNW1" s="36"/>
      <c r="UNX1" s="36"/>
      <c r="UNY1" s="36"/>
      <c r="UNZ1" s="36"/>
      <c r="UOA1" s="36"/>
      <c r="UOB1" s="36"/>
      <c r="UOC1" s="36"/>
      <c r="UOD1" s="36"/>
      <c r="UOE1" s="36"/>
      <c r="UOF1" s="36"/>
      <c r="UOG1" s="36"/>
      <c r="UOH1" s="36"/>
      <c r="UOI1" s="36"/>
      <c r="UOJ1" s="36"/>
      <c r="UOK1" s="36"/>
      <c r="UOL1" s="36"/>
      <c r="UOM1" s="36"/>
      <c r="UON1" s="36"/>
      <c r="UOO1" s="36"/>
      <c r="UOP1" s="36"/>
      <c r="UOQ1" s="36"/>
      <c r="UOR1" s="36"/>
      <c r="UOS1" s="36"/>
      <c r="UOT1" s="36"/>
      <c r="UOU1" s="36"/>
      <c r="UOV1" s="36"/>
      <c r="UOW1" s="36"/>
      <c r="UOX1" s="36"/>
      <c r="UOY1" s="36"/>
      <c r="UOZ1" s="36"/>
      <c r="UPA1" s="36"/>
      <c r="UPB1" s="36"/>
      <c r="UPC1" s="36"/>
      <c r="UPD1" s="36"/>
      <c r="UPE1" s="36"/>
      <c r="UPF1" s="36"/>
      <c r="UPG1" s="36"/>
      <c r="UPH1" s="36"/>
      <c r="UPI1" s="36"/>
      <c r="UPJ1" s="36"/>
      <c r="UPK1" s="36"/>
      <c r="UPL1" s="36"/>
      <c r="UPM1" s="36"/>
      <c r="UPN1" s="36"/>
      <c r="UPO1" s="36"/>
      <c r="UPP1" s="36"/>
      <c r="UPQ1" s="36"/>
      <c r="UPR1" s="36"/>
      <c r="UPS1" s="36"/>
      <c r="UPT1" s="36"/>
      <c r="UPU1" s="36"/>
      <c r="UPV1" s="36"/>
      <c r="UPW1" s="36"/>
      <c r="UPX1" s="36"/>
      <c r="UPY1" s="36"/>
      <c r="UPZ1" s="36"/>
      <c r="UQA1" s="36"/>
      <c r="UQB1" s="36"/>
      <c r="UQC1" s="36"/>
      <c r="UQD1" s="36"/>
      <c r="UQE1" s="36"/>
      <c r="UQF1" s="36"/>
      <c r="UQG1" s="36"/>
      <c r="UQH1" s="36"/>
      <c r="UQI1" s="36"/>
      <c r="UQJ1" s="36"/>
      <c r="UQK1" s="36"/>
      <c r="UQL1" s="36"/>
      <c r="UQM1" s="36"/>
      <c r="UQN1" s="36"/>
      <c r="UQO1" s="36"/>
      <c r="UQP1" s="36"/>
      <c r="UQQ1" s="36"/>
      <c r="UQR1" s="36"/>
      <c r="UQS1" s="36"/>
      <c r="UQT1" s="36"/>
      <c r="UQU1" s="36"/>
      <c r="UQV1" s="36"/>
      <c r="UQW1" s="36"/>
      <c r="UQX1" s="36"/>
      <c r="UQY1" s="36"/>
      <c r="UQZ1" s="36"/>
      <c r="URA1" s="36"/>
      <c r="URB1" s="36"/>
      <c r="URC1" s="36"/>
      <c r="URD1" s="36"/>
      <c r="URE1" s="36"/>
      <c r="URF1" s="36"/>
      <c r="URG1" s="36"/>
      <c r="URH1" s="36"/>
      <c r="URI1" s="36"/>
      <c r="URJ1" s="36"/>
      <c r="URK1" s="36"/>
      <c r="URL1" s="36"/>
      <c r="URM1" s="36"/>
      <c r="URN1" s="36"/>
      <c r="URO1" s="36"/>
      <c r="URP1" s="36"/>
      <c r="URQ1" s="36"/>
      <c r="URR1" s="36"/>
      <c r="URS1" s="36"/>
      <c r="URT1" s="36"/>
      <c r="URU1" s="36"/>
      <c r="URV1" s="36"/>
      <c r="URW1" s="36"/>
      <c r="URX1" s="36"/>
      <c r="URY1" s="36"/>
      <c r="URZ1" s="36"/>
      <c r="USA1" s="36"/>
      <c r="USB1" s="36"/>
      <c r="USC1" s="36"/>
      <c r="USD1" s="36"/>
      <c r="USE1" s="36"/>
      <c r="USF1" s="36"/>
      <c r="USG1" s="36"/>
      <c r="USH1" s="36"/>
      <c r="USI1" s="36"/>
      <c r="USJ1" s="36"/>
      <c r="USK1" s="36"/>
      <c r="USL1" s="36"/>
      <c r="USM1" s="36"/>
      <c r="USN1" s="36"/>
      <c r="USO1" s="36"/>
      <c r="USP1" s="36"/>
      <c r="USQ1" s="36"/>
      <c r="USR1" s="36"/>
      <c r="USS1" s="36"/>
      <c r="UST1" s="36"/>
      <c r="USU1" s="36"/>
      <c r="USV1" s="36"/>
      <c r="USW1" s="36"/>
      <c r="USX1" s="36"/>
      <c r="USY1" s="36"/>
      <c r="USZ1" s="36"/>
      <c r="UTA1" s="36"/>
      <c r="UTB1" s="36"/>
      <c r="UTC1" s="36"/>
      <c r="UTD1" s="36"/>
      <c r="UTE1" s="36"/>
      <c r="UTF1" s="36"/>
      <c r="UTG1" s="36"/>
      <c r="UTH1" s="36"/>
      <c r="UTI1" s="36"/>
      <c r="UTJ1" s="36"/>
      <c r="UTK1" s="36"/>
      <c r="UTL1" s="36"/>
      <c r="UTM1" s="36"/>
      <c r="UTN1" s="36"/>
      <c r="UTO1" s="36"/>
      <c r="UTP1" s="36"/>
      <c r="UTQ1" s="36"/>
      <c r="UTR1" s="36"/>
      <c r="UTS1" s="36"/>
      <c r="UTT1" s="36"/>
      <c r="UTU1" s="36"/>
      <c r="UTV1" s="36"/>
      <c r="UTW1" s="36"/>
      <c r="UTX1" s="36"/>
      <c r="UTY1" s="36"/>
      <c r="UTZ1" s="36"/>
      <c r="UUA1" s="36"/>
      <c r="UUB1" s="36"/>
      <c r="UUC1" s="36"/>
      <c r="UUD1" s="36"/>
      <c r="UUE1" s="36"/>
      <c r="UUF1" s="36"/>
      <c r="UUG1" s="36"/>
      <c r="UUH1" s="36"/>
      <c r="UUI1" s="36"/>
      <c r="UUJ1" s="36"/>
      <c r="UUK1" s="36"/>
      <c r="UUL1" s="36"/>
      <c r="UUM1" s="36"/>
      <c r="UUN1" s="36"/>
      <c r="UUO1" s="36"/>
      <c r="UUP1" s="36"/>
      <c r="UUQ1" s="36"/>
      <c r="UUR1" s="36"/>
      <c r="UUS1" s="36"/>
      <c r="UUT1" s="36"/>
      <c r="UUU1" s="36"/>
      <c r="UUV1" s="36"/>
      <c r="UUW1" s="36"/>
      <c r="UUX1" s="36"/>
      <c r="UUY1" s="36"/>
      <c r="UUZ1" s="36"/>
      <c r="UVA1" s="36"/>
      <c r="UVB1" s="36"/>
      <c r="UVC1" s="36"/>
      <c r="UVD1" s="36"/>
      <c r="UVE1" s="36"/>
      <c r="UVF1" s="36"/>
      <c r="UVG1" s="36"/>
      <c r="UVH1" s="36"/>
      <c r="UVI1" s="36"/>
      <c r="UVJ1" s="36"/>
      <c r="UVK1" s="36"/>
      <c r="UVL1" s="36"/>
      <c r="UVM1" s="36"/>
      <c r="UVN1" s="36"/>
      <c r="UVO1" s="36"/>
      <c r="UVP1" s="36"/>
      <c r="UVQ1" s="36"/>
      <c r="UVR1" s="36"/>
      <c r="UVS1" s="36"/>
      <c r="UVT1" s="36"/>
      <c r="UVU1" s="36"/>
      <c r="UVV1" s="36"/>
      <c r="UVW1" s="36"/>
      <c r="UVX1" s="36"/>
      <c r="UVY1" s="36"/>
      <c r="UVZ1" s="36"/>
      <c r="UWA1" s="36"/>
      <c r="UWB1" s="36"/>
      <c r="UWC1" s="36"/>
      <c r="UWD1" s="36"/>
      <c r="UWE1" s="36"/>
      <c r="UWF1" s="36"/>
      <c r="UWG1" s="36"/>
      <c r="UWH1" s="36"/>
      <c r="UWI1" s="36"/>
      <c r="UWJ1" s="36"/>
      <c r="UWK1" s="36"/>
      <c r="UWL1" s="36"/>
      <c r="UWM1" s="36"/>
      <c r="UWN1" s="36"/>
      <c r="UWO1" s="36"/>
      <c r="UWP1" s="36"/>
      <c r="UWQ1" s="36"/>
      <c r="UWR1" s="36"/>
      <c r="UWS1" s="36"/>
      <c r="UWT1" s="36"/>
      <c r="UWU1" s="36"/>
      <c r="UWV1" s="36"/>
      <c r="UWW1" s="36"/>
      <c r="UWX1" s="36"/>
      <c r="UWY1" s="36"/>
      <c r="UWZ1" s="36"/>
      <c r="UXA1" s="36"/>
      <c r="UXB1" s="36"/>
      <c r="UXC1" s="36"/>
      <c r="UXD1" s="36"/>
      <c r="UXE1" s="36"/>
      <c r="UXF1" s="36"/>
      <c r="UXG1" s="36"/>
      <c r="UXH1" s="36"/>
      <c r="UXI1" s="36"/>
      <c r="UXJ1" s="36"/>
      <c r="UXK1" s="36"/>
      <c r="UXL1" s="36"/>
      <c r="UXM1" s="36"/>
      <c r="UXN1" s="36"/>
      <c r="UXO1" s="36"/>
      <c r="UXP1" s="36"/>
      <c r="UXQ1" s="36"/>
      <c r="UXR1" s="36"/>
      <c r="UXS1" s="36"/>
      <c r="UXT1" s="36"/>
      <c r="UXU1" s="36"/>
      <c r="UXV1" s="36"/>
      <c r="UXW1" s="36"/>
      <c r="UXX1" s="36"/>
      <c r="UXY1" s="36"/>
      <c r="UXZ1" s="36"/>
      <c r="UYA1" s="36"/>
      <c r="UYB1" s="36"/>
      <c r="UYC1" s="36"/>
      <c r="UYD1" s="36"/>
      <c r="UYE1" s="36"/>
      <c r="UYF1" s="36"/>
      <c r="UYG1" s="36"/>
      <c r="UYH1" s="36"/>
      <c r="UYI1" s="36"/>
      <c r="UYJ1" s="36"/>
      <c r="UYK1" s="36"/>
      <c r="UYL1" s="36"/>
      <c r="UYM1" s="36"/>
      <c r="UYN1" s="36"/>
      <c r="UYO1" s="36"/>
      <c r="UYP1" s="36"/>
      <c r="UYQ1" s="36"/>
      <c r="UYR1" s="36"/>
      <c r="UYS1" s="36"/>
      <c r="UYT1" s="36"/>
      <c r="UYU1" s="36"/>
      <c r="UYV1" s="36"/>
      <c r="UYW1" s="36"/>
      <c r="UYX1" s="36"/>
      <c r="UYY1" s="36"/>
      <c r="UYZ1" s="36"/>
      <c r="UZA1" s="36"/>
      <c r="UZB1" s="36"/>
      <c r="UZC1" s="36"/>
      <c r="UZD1" s="36"/>
      <c r="UZE1" s="36"/>
      <c r="UZF1" s="36"/>
      <c r="UZG1" s="36"/>
      <c r="UZH1" s="36"/>
      <c r="UZI1" s="36"/>
      <c r="UZJ1" s="36"/>
      <c r="UZK1" s="36"/>
      <c r="UZL1" s="36"/>
      <c r="UZM1" s="36"/>
      <c r="UZN1" s="36"/>
      <c r="UZO1" s="36"/>
      <c r="UZP1" s="36"/>
      <c r="UZQ1" s="36"/>
      <c r="UZR1" s="36"/>
      <c r="UZS1" s="36"/>
      <c r="UZT1" s="36"/>
      <c r="UZU1" s="36"/>
      <c r="UZV1" s="36"/>
      <c r="UZW1" s="36"/>
      <c r="UZX1" s="36"/>
      <c r="UZY1" s="36"/>
      <c r="UZZ1" s="36"/>
      <c r="VAA1" s="36"/>
      <c r="VAB1" s="36"/>
      <c r="VAC1" s="36"/>
      <c r="VAD1" s="36"/>
      <c r="VAE1" s="36"/>
      <c r="VAF1" s="36"/>
      <c r="VAG1" s="36"/>
      <c r="VAH1" s="36"/>
      <c r="VAI1" s="36"/>
      <c r="VAJ1" s="36"/>
      <c r="VAK1" s="36"/>
      <c r="VAL1" s="36"/>
      <c r="VAM1" s="36"/>
      <c r="VAN1" s="36"/>
      <c r="VAO1" s="36"/>
      <c r="VAP1" s="36"/>
      <c r="VAQ1" s="36"/>
      <c r="VAR1" s="36"/>
      <c r="VAS1" s="36"/>
      <c r="VAT1" s="36"/>
      <c r="VAU1" s="36"/>
      <c r="VAV1" s="36"/>
      <c r="VAW1" s="36"/>
      <c r="VAX1" s="36"/>
      <c r="VAY1" s="36"/>
      <c r="VAZ1" s="36"/>
      <c r="VBA1" s="36"/>
      <c r="VBB1" s="36"/>
      <c r="VBC1" s="36"/>
      <c r="VBD1" s="36"/>
      <c r="VBE1" s="36"/>
      <c r="VBF1" s="36"/>
      <c r="VBG1" s="36"/>
      <c r="VBH1" s="36"/>
      <c r="VBI1" s="36"/>
      <c r="VBJ1" s="36"/>
      <c r="VBK1" s="36"/>
      <c r="VBL1" s="36"/>
      <c r="VBM1" s="36"/>
      <c r="VBN1" s="36"/>
      <c r="VBO1" s="36"/>
      <c r="VBP1" s="36"/>
      <c r="VBQ1" s="36"/>
      <c r="VBR1" s="36"/>
      <c r="VBS1" s="36"/>
      <c r="VBT1" s="36"/>
      <c r="VBU1" s="36"/>
      <c r="VBV1" s="36"/>
      <c r="VBW1" s="36"/>
      <c r="VBX1" s="36"/>
      <c r="VBY1" s="36"/>
      <c r="VBZ1" s="36"/>
      <c r="VCA1" s="36"/>
      <c r="VCB1" s="36"/>
      <c r="VCC1" s="36"/>
      <c r="VCD1" s="36"/>
      <c r="VCE1" s="36"/>
      <c r="VCF1" s="36"/>
      <c r="VCG1" s="36"/>
      <c r="VCH1" s="36"/>
      <c r="VCI1" s="36"/>
      <c r="VCJ1" s="36"/>
      <c r="VCK1" s="36"/>
      <c r="VCL1" s="36"/>
      <c r="VCM1" s="36"/>
      <c r="VCN1" s="36"/>
      <c r="VCO1" s="36"/>
      <c r="VCP1" s="36"/>
      <c r="VCQ1" s="36"/>
      <c r="VCR1" s="36"/>
      <c r="VCS1" s="36"/>
      <c r="VCT1" s="36"/>
      <c r="VCU1" s="36"/>
      <c r="VCV1" s="36"/>
      <c r="VCW1" s="36"/>
      <c r="VCX1" s="36"/>
      <c r="VCY1" s="36"/>
      <c r="VCZ1" s="36"/>
      <c r="VDA1" s="36"/>
      <c r="VDB1" s="36"/>
      <c r="VDC1" s="36"/>
      <c r="VDD1" s="36"/>
      <c r="VDE1" s="36"/>
      <c r="VDF1" s="36"/>
      <c r="VDG1" s="36"/>
      <c r="VDH1" s="36"/>
      <c r="VDI1" s="36"/>
      <c r="VDJ1" s="36"/>
      <c r="VDK1" s="36"/>
      <c r="VDL1" s="36"/>
      <c r="VDM1" s="36"/>
      <c r="VDN1" s="36"/>
      <c r="VDO1" s="36"/>
      <c r="VDP1" s="36"/>
      <c r="VDQ1" s="36"/>
      <c r="VDR1" s="36"/>
      <c r="VDS1" s="36"/>
      <c r="VDT1" s="36"/>
      <c r="VDU1" s="36"/>
      <c r="VDV1" s="36"/>
      <c r="VDW1" s="36"/>
      <c r="VDX1" s="36"/>
      <c r="VDY1" s="36"/>
      <c r="VDZ1" s="36"/>
      <c r="VEA1" s="36"/>
      <c r="VEB1" s="36"/>
      <c r="VEC1" s="36"/>
      <c r="VED1" s="36"/>
      <c r="VEE1" s="36"/>
      <c r="VEF1" s="36"/>
      <c r="VEG1" s="36"/>
      <c r="VEH1" s="36"/>
      <c r="VEI1" s="36"/>
      <c r="VEJ1" s="36"/>
      <c r="VEK1" s="36"/>
      <c r="VEL1" s="36"/>
      <c r="VEM1" s="36"/>
      <c r="VEN1" s="36"/>
      <c r="VEO1" s="36"/>
      <c r="VEP1" s="36"/>
      <c r="VEQ1" s="36"/>
      <c r="VER1" s="36"/>
      <c r="VES1" s="36"/>
      <c r="VET1" s="36"/>
      <c r="VEU1" s="36"/>
      <c r="VEV1" s="36"/>
      <c r="VEW1" s="36"/>
      <c r="VEX1" s="36"/>
      <c r="VEY1" s="36"/>
      <c r="VEZ1" s="36"/>
      <c r="VFA1" s="36"/>
      <c r="VFB1" s="36"/>
      <c r="VFC1" s="36"/>
      <c r="VFD1" s="36"/>
      <c r="VFE1" s="36"/>
      <c r="VFF1" s="36"/>
      <c r="VFG1" s="36"/>
      <c r="VFH1" s="36"/>
      <c r="VFI1" s="36"/>
      <c r="VFJ1" s="36"/>
      <c r="VFK1" s="36"/>
      <c r="VFL1" s="36"/>
      <c r="VFM1" s="36"/>
      <c r="VFN1" s="36"/>
      <c r="VFO1" s="36"/>
      <c r="VFP1" s="36"/>
      <c r="VFQ1" s="36"/>
      <c r="VFR1" s="36"/>
      <c r="VFS1" s="36"/>
      <c r="VFT1" s="36"/>
      <c r="VFU1" s="36"/>
      <c r="VFV1" s="36"/>
      <c r="VFW1" s="36"/>
      <c r="VFX1" s="36"/>
      <c r="VFY1" s="36"/>
      <c r="VFZ1" s="36"/>
      <c r="VGA1" s="36"/>
      <c r="VGB1" s="36"/>
      <c r="VGC1" s="36"/>
      <c r="VGD1" s="36"/>
      <c r="VGE1" s="36"/>
      <c r="VGF1" s="36"/>
      <c r="VGG1" s="36"/>
      <c r="VGH1" s="36"/>
      <c r="VGI1" s="36"/>
      <c r="VGJ1" s="36"/>
      <c r="VGK1" s="36"/>
      <c r="VGL1" s="36"/>
      <c r="VGM1" s="36"/>
      <c r="VGN1" s="36"/>
      <c r="VGO1" s="36"/>
      <c r="VGP1" s="36"/>
      <c r="VGQ1" s="36"/>
      <c r="VGR1" s="36"/>
      <c r="VGS1" s="36"/>
      <c r="VGT1" s="36"/>
      <c r="VGU1" s="36"/>
      <c r="VGV1" s="36"/>
      <c r="VGW1" s="36"/>
      <c r="VGX1" s="36"/>
      <c r="VGY1" s="36"/>
      <c r="VGZ1" s="36"/>
      <c r="VHA1" s="36"/>
      <c r="VHB1" s="36"/>
      <c r="VHC1" s="36"/>
      <c r="VHD1" s="36"/>
      <c r="VHE1" s="36"/>
      <c r="VHF1" s="36"/>
      <c r="VHG1" s="36"/>
      <c r="VHH1" s="36"/>
      <c r="VHI1" s="36"/>
      <c r="VHJ1" s="36"/>
      <c r="VHK1" s="36"/>
      <c r="VHL1" s="36"/>
      <c r="VHM1" s="36"/>
      <c r="VHN1" s="36"/>
      <c r="VHO1" s="36"/>
      <c r="VHP1" s="36"/>
      <c r="VHQ1" s="36"/>
      <c r="VHR1" s="36"/>
      <c r="VHS1" s="36"/>
      <c r="VHT1" s="36"/>
      <c r="VHU1" s="36"/>
      <c r="VHV1" s="36"/>
      <c r="VHW1" s="36"/>
      <c r="VHX1" s="36"/>
      <c r="VHY1" s="36"/>
      <c r="VHZ1" s="36"/>
      <c r="VIA1" s="36"/>
      <c r="VIB1" s="36"/>
      <c r="VIC1" s="36"/>
      <c r="VID1" s="36"/>
      <c r="VIE1" s="36"/>
      <c r="VIF1" s="36"/>
      <c r="VIG1" s="36"/>
      <c r="VIH1" s="36"/>
      <c r="VII1" s="36"/>
      <c r="VIJ1" s="36"/>
      <c r="VIK1" s="36"/>
      <c r="VIL1" s="36"/>
      <c r="VIM1" s="36"/>
      <c r="VIN1" s="36"/>
      <c r="VIO1" s="36"/>
      <c r="VIP1" s="36"/>
      <c r="VIQ1" s="36"/>
      <c r="VIR1" s="36"/>
      <c r="VIS1" s="36"/>
      <c r="VIT1" s="36"/>
      <c r="VIU1" s="36"/>
      <c r="VIV1" s="36"/>
      <c r="VIW1" s="36"/>
      <c r="VIX1" s="36"/>
      <c r="VIY1" s="36"/>
      <c r="VIZ1" s="36"/>
      <c r="VJA1" s="36"/>
      <c r="VJB1" s="36"/>
      <c r="VJC1" s="36"/>
      <c r="VJD1" s="36"/>
      <c r="VJE1" s="36"/>
      <c r="VJF1" s="36"/>
      <c r="VJG1" s="36"/>
      <c r="VJH1" s="36"/>
      <c r="VJI1" s="36"/>
      <c r="VJJ1" s="36"/>
      <c r="VJK1" s="36"/>
      <c r="VJL1" s="36"/>
      <c r="VJM1" s="36"/>
      <c r="VJN1" s="36"/>
      <c r="VJO1" s="36"/>
      <c r="VJP1" s="36"/>
      <c r="VJQ1" s="36"/>
      <c r="VJR1" s="36"/>
      <c r="VJS1" s="36"/>
      <c r="VJT1" s="36"/>
      <c r="VJU1" s="36"/>
      <c r="VJV1" s="36"/>
      <c r="VJW1" s="36"/>
      <c r="VJX1" s="36"/>
      <c r="VJY1" s="36"/>
      <c r="VJZ1" s="36"/>
      <c r="VKA1" s="36"/>
      <c r="VKB1" s="36"/>
      <c r="VKC1" s="36"/>
      <c r="VKD1" s="36"/>
      <c r="VKE1" s="36"/>
      <c r="VKF1" s="36"/>
      <c r="VKG1" s="36"/>
      <c r="VKH1" s="36"/>
      <c r="VKI1" s="36"/>
      <c r="VKJ1" s="36"/>
      <c r="VKK1" s="36"/>
      <c r="VKL1" s="36"/>
      <c r="VKM1" s="36"/>
      <c r="VKN1" s="36"/>
      <c r="VKO1" s="36"/>
      <c r="VKP1" s="36"/>
      <c r="VKQ1" s="36"/>
      <c r="VKR1" s="36"/>
      <c r="VKS1" s="36"/>
      <c r="VKT1" s="36"/>
      <c r="VKU1" s="36"/>
      <c r="VKV1" s="36"/>
      <c r="VKW1" s="36"/>
      <c r="VKX1" s="36"/>
      <c r="VKY1" s="36"/>
      <c r="VKZ1" s="36"/>
      <c r="VLA1" s="36"/>
      <c r="VLB1" s="36"/>
      <c r="VLC1" s="36"/>
      <c r="VLD1" s="36"/>
      <c r="VLE1" s="36"/>
      <c r="VLF1" s="36"/>
      <c r="VLG1" s="36"/>
      <c r="VLH1" s="36"/>
      <c r="VLI1" s="36"/>
      <c r="VLJ1" s="36"/>
      <c r="VLK1" s="36"/>
      <c r="VLL1" s="36"/>
      <c r="VLM1" s="36"/>
      <c r="VLN1" s="36"/>
      <c r="VLO1" s="36"/>
      <c r="VLP1" s="36"/>
      <c r="VLQ1" s="36"/>
      <c r="VLR1" s="36"/>
      <c r="VLS1" s="36"/>
      <c r="VLT1" s="36"/>
      <c r="VLU1" s="36"/>
      <c r="VLV1" s="36"/>
      <c r="VLW1" s="36"/>
      <c r="VLX1" s="36"/>
      <c r="VLY1" s="36"/>
      <c r="VLZ1" s="36"/>
      <c r="VMA1" s="36"/>
      <c r="VMB1" s="36"/>
      <c r="VMC1" s="36"/>
      <c r="VMD1" s="36"/>
      <c r="VME1" s="36"/>
      <c r="VMF1" s="36"/>
      <c r="VMG1" s="36"/>
      <c r="VMH1" s="36"/>
      <c r="VMI1" s="36"/>
      <c r="VMJ1" s="36"/>
      <c r="VMK1" s="36"/>
      <c r="VML1" s="36"/>
      <c r="VMM1" s="36"/>
      <c r="VMN1" s="36"/>
      <c r="VMO1" s="36"/>
      <c r="VMP1" s="36"/>
      <c r="VMQ1" s="36"/>
      <c r="VMR1" s="36"/>
      <c r="VMS1" s="36"/>
      <c r="VMT1" s="36"/>
      <c r="VMU1" s="36"/>
      <c r="VMV1" s="36"/>
      <c r="VMW1" s="36"/>
      <c r="VMX1" s="36"/>
      <c r="VMY1" s="36"/>
      <c r="VMZ1" s="36"/>
      <c r="VNA1" s="36"/>
      <c r="VNB1" s="36"/>
      <c r="VNC1" s="36"/>
      <c r="VND1" s="36"/>
      <c r="VNE1" s="36"/>
      <c r="VNF1" s="36"/>
      <c r="VNG1" s="36"/>
      <c r="VNH1" s="36"/>
      <c r="VNI1" s="36"/>
      <c r="VNJ1" s="36"/>
      <c r="VNK1" s="36"/>
      <c r="VNL1" s="36"/>
      <c r="VNM1" s="36"/>
      <c r="VNN1" s="36"/>
      <c r="VNO1" s="36"/>
      <c r="VNP1" s="36"/>
      <c r="VNQ1" s="36"/>
      <c r="VNR1" s="36"/>
      <c r="VNS1" s="36"/>
      <c r="VNT1" s="36"/>
      <c r="VNU1" s="36"/>
      <c r="VNV1" s="36"/>
      <c r="VNW1" s="36"/>
      <c r="VNX1" s="36"/>
      <c r="VNY1" s="36"/>
      <c r="VNZ1" s="36"/>
      <c r="VOA1" s="36"/>
      <c r="VOB1" s="36"/>
      <c r="VOC1" s="36"/>
      <c r="VOD1" s="36"/>
      <c r="VOE1" s="36"/>
      <c r="VOF1" s="36"/>
      <c r="VOG1" s="36"/>
      <c r="VOH1" s="36"/>
      <c r="VOI1" s="36"/>
      <c r="VOJ1" s="36"/>
      <c r="VOK1" s="36"/>
      <c r="VOL1" s="36"/>
      <c r="VOM1" s="36"/>
      <c r="VON1" s="36"/>
      <c r="VOO1" s="36"/>
      <c r="VOP1" s="36"/>
      <c r="VOQ1" s="36"/>
      <c r="VOR1" s="36"/>
      <c r="VOS1" s="36"/>
      <c r="VOT1" s="36"/>
      <c r="VOU1" s="36"/>
      <c r="VOV1" s="36"/>
      <c r="VOW1" s="36"/>
      <c r="VOX1" s="36"/>
      <c r="VOY1" s="36"/>
      <c r="VOZ1" s="36"/>
      <c r="VPA1" s="36"/>
      <c r="VPB1" s="36"/>
      <c r="VPC1" s="36"/>
      <c r="VPD1" s="36"/>
      <c r="VPE1" s="36"/>
      <c r="VPF1" s="36"/>
      <c r="VPG1" s="36"/>
      <c r="VPH1" s="36"/>
      <c r="VPI1" s="36"/>
      <c r="VPJ1" s="36"/>
      <c r="VPK1" s="36"/>
      <c r="VPL1" s="36"/>
      <c r="VPM1" s="36"/>
      <c r="VPN1" s="36"/>
      <c r="VPO1" s="36"/>
      <c r="VPP1" s="36"/>
      <c r="VPQ1" s="36"/>
      <c r="VPR1" s="36"/>
      <c r="VPS1" s="36"/>
      <c r="VPT1" s="36"/>
      <c r="VPU1" s="36"/>
      <c r="VPV1" s="36"/>
      <c r="VPW1" s="36"/>
      <c r="VPX1" s="36"/>
      <c r="VPY1" s="36"/>
      <c r="VPZ1" s="36"/>
      <c r="VQA1" s="36"/>
      <c r="VQB1" s="36"/>
      <c r="VQC1" s="36"/>
      <c r="VQD1" s="36"/>
      <c r="VQE1" s="36"/>
      <c r="VQF1" s="36"/>
      <c r="VQG1" s="36"/>
      <c r="VQH1" s="36"/>
      <c r="VQI1" s="36"/>
      <c r="VQJ1" s="36"/>
      <c r="VQK1" s="36"/>
      <c r="VQL1" s="36"/>
      <c r="VQM1" s="36"/>
      <c r="VQN1" s="36"/>
      <c r="VQO1" s="36"/>
      <c r="VQP1" s="36"/>
      <c r="VQQ1" s="36"/>
      <c r="VQR1" s="36"/>
      <c r="VQS1" s="36"/>
      <c r="VQT1" s="36"/>
      <c r="VQU1" s="36"/>
      <c r="VQV1" s="36"/>
      <c r="VQW1" s="36"/>
      <c r="VQX1" s="36"/>
      <c r="VQY1" s="36"/>
      <c r="VQZ1" s="36"/>
      <c r="VRA1" s="36"/>
      <c r="VRB1" s="36"/>
      <c r="VRC1" s="36"/>
      <c r="VRD1" s="36"/>
      <c r="VRE1" s="36"/>
      <c r="VRF1" s="36"/>
      <c r="VRG1" s="36"/>
      <c r="VRH1" s="36"/>
      <c r="VRI1" s="36"/>
      <c r="VRJ1" s="36"/>
      <c r="VRK1" s="36"/>
      <c r="VRL1" s="36"/>
      <c r="VRM1" s="36"/>
      <c r="VRN1" s="36"/>
      <c r="VRO1" s="36"/>
      <c r="VRP1" s="36"/>
      <c r="VRQ1" s="36"/>
      <c r="VRR1" s="36"/>
      <c r="VRS1" s="36"/>
      <c r="VRT1" s="36"/>
      <c r="VRU1" s="36"/>
      <c r="VRV1" s="36"/>
      <c r="VRW1" s="36"/>
      <c r="VRX1" s="36"/>
      <c r="VRY1" s="36"/>
      <c r="VRZ1" s="36"/>
      <c r="VSA1" s="36"/>
      <c r="VSB1" s="36"/>
      <c r="VSC1" s="36"/>
      <c r="VSD1" s="36"/>
      <c r="VSE1" s="36"/>
      <c r="VSF1" s="36"/>
      <c r="VSG1" s="36"/>
      <c r="VSH1" s="36"/>
      <c r="VSI1" s="36"/>
      <c r="VSJ1" s="36"/>
      <c r="VSK1" s="36"/>
      <c r="VSL1" s="36"/>
      <c r="VSM1" s="36"/>
      <c r="VSN1" s="36"/>
      <c r="VSO1" s="36"/>
      <c r="VSP1" s="36"/>
      <c r="VSQ1" s="36"/>
      <c r="VSR1" s="36"/>
      <c r="VSS1" s="36"/>
      <c r="VST1" s="36"/>
      <c r="VSU1" s="36"/>
      <c r="VSV1" s="36"/>
      <c r="VSW1" s="36"/>
      <c r="VSX1" s="36"/>
      <c r="VSY1" s="36"/>
      <c r="VSZ1" s="36"/>
      <c r="VTA1" s="36"/>
      <c r="VTB1" s="36"/>
      <c r="VTC1" s="36"/>
      <c r="VTD1" s="36"/>
      <c r="VTE1" s="36"/>
      <c r="VTF1" s="36"/>
      <c r="VTG1" s="36"/>
      <c r="VTH1" s="36"/>
      <c r="VTI1" s="36"/>
      <c r="VTJ1" s="36"/>
      <c r="VTK1" s="36"/>
      <c r="VTL1" s="36"/>
      <c r="VTM1" s="36"/>
      <c r="VTN1" s="36"/>
      <c r="VTO1" s="36"/>
      <c r="VTP1" s="36"/>
      <c r="VTQ1" s="36"/>
      <c r="VTR1" s="36"/>
      <c r="VTS1" s="36"/>
      <c r="VTT1" s="36"/>
      <c r="VTU1" s="36"/>
      <c r="VTV1" s="36"/>
      <c r="VTW1" s="36"/>
      <c r="VTX1" s="36"/>
      <c r="VTY1" s="36"/>
      <c r="VTZ1" s="36"/>
      <c r="VUA1" s="36"/>
      <c r="VUB1" s="36"/>
      <c r="VUC1" s="36"/>
      <c r="VUD1" s="36"/>
      <c r="VUE1" s="36"/>
      <c r="VUF1" s="36"/>
      <c r="VUG1" s="36"/>
      <c r="VUH1" s="36"/>
      <c r="VUI1" s="36"/>
      <c r="VUJ1" s="36"/>
      <c r="VUK1" s="36"/>
      <c r="VUL1" s="36"/>
      <c r="VUM1" s="36"/>
      <c r="VUN1" s="36"/>
      <c r="VUO1" s="36"/>
      <c r="VUP1" s="36"/>
      <c r="VUQ1" s="36"/>
      <c r="VUR1" s="36"/>
      <c r="VUS1" s="36"/>
      <c r="VUT1" s="36"/>
      <c r="VUU1" s="36"/>
      <c r="VUV1" s="36"/>
      <c r="VUW1" s="36"/>
      <c r="VUX1" s="36"/>
      <c r="VUY1" s="36"/>
      <c r="VUZ1" s="36"/>
      <c r="VVA1" s="36"/>
      <c r="VVB1" s="36"/>
      <c r="VVC1" s="36"/>
      <c r="VVD1" s="36"/>
      <c r="VVE1" s="36"/>
      <c r="VVF1" s="36"/>
      <c r="VVG1" s="36"/>
      <c r="VVH1" s="36"/>
      <c r="VVI1" s="36"/>
      <c r="VVJ1" s="36"/>
      <c r="VVK1" s="36"/>
      <c r="VVL1" s="36"/>
      <c r="VVM1" s="36"/>
      <c r="VVN1" s="36"/>
      <c r="VVO1" s="36"/>
      <c r="VVP1" s="36"/>
      <c r="VVQ1" s="36"/>
      <c r="VVR1" s="36"/>
      <c r="VVS1" s="36"/>
      <c r="VVT1" s="36"/>
      <c r="VVU1" s="36"/>
      <c r="VVV1" s="36"/>
      <c r="VVW1" s="36"/>
      <c r="VVX1" s="36"/>
      <c r="VVY1" s="36"/>
      <c r="VVZ1" s="36"/>
      <c r="VWA1" s="36"/>
      <c r="VWB1" s="36"/>
      <c r="VWC1" s="36"/>
      <c r="VWD1" s="36"/>
      <c r="VWE1" s="36"/>
      <c r="VWF1" s="36"/>
      <c r="VWG1" s="36"/>
      <c r="VWH1" s="36"/>
      <c r="VWI1" s="36"/>
      <c r="VWJ1" s="36"/>
      <c r="VWK1" s="36"/>
      <c r="VWL1" s="36"/>
      <c r="VWM1" s="36"/>
      <c r="VWN1" s="36"/>
      <c r="VWO1" s="36"/>
      <c r="VWP1" s="36"/>
      <c r="VWQ1" s="36"/>
      <c r="VWR1" s="36"/>
      <c r="VWS1" s="36"/>
      <c r="VWT1" s="36"/>
      <c r="VWU1" s="36"/>
      <c r="VWV1" s="36"/>
      <c r="VWW1" s="36"/>
      <c r="VWX1" s="36"/>
      <c r="VWY1" s="36"/>
      <c r="VWZ1" s="36"/>
      <c r="VXA1" s="36"/>
      <c r="VXB1" s="36"/>
      <c r="VXC1" s="36"/>
      <c r="VXD1" s="36"/>
      <c r="VXE1" s="36"/>
      <c r="VXF1" s="36"/>
      <c r="VXG1" s="36"/>
      <c r="VXH1" s="36"/>
      <c r="VXI1" s="36"/>
      <c r="VXJ1" s="36"/>
      <c r="VXK1" s="36"/>
      <c r="VXL1" s="36"/>
      <c r="VXM1" s="36"/>
      <c r="VXN1" s="36"/>
      <c r="VXO1" s="36"/>
      <c r="VXP1" s="36"/>
      <c r="VXQ1" s="36"/>
      <c r="VXR1" s="36"/>
      <c r="VXS1" s="36"/>
      <c r="VXT1" s="36"/>
      <c r="VXU1" s="36"/>
      <c r="VXV1" s="36"/>
      <c r="VXW1" s="36"/>
      <c r="VXX1" s="36"/>
      <c r="VXY1" s="36"/>
      <c r="VXZ1" s="36"/>
      <c r="VYA1" s="36"/>
      <c r="VYB1" s="36"/>
      <c r="VYC1" s="36"/>
      <c r="VYD1" s="36"/>
      <c r="VYE1" s="36"/>
      <c r="VYF1" s="36"/>
      <c r="VYG1" s="36"/>
      <c r="VYH1" s="36"/>
      <c r="VYI1" s="36"/>
      <c r="VYJ1" s="36"/>
      <c r="VYK1" s="36"/>
      <c r="VYL1" s="36"/>
      <c r="VYM1" s="36"/>
      <c r="VYN1" s="36"/>
      <c r="VYO1" s="36"/>
      <c r="VYP1" s="36"/>
      <c r="VYQ1" s="36"/>
      <c r="VYR1" s="36"/>
      <c r="VYS1" s="36"/>
      <c r="VYT1" s="36"/>
      <c r="VYU1" s="36"/>
      <c r="VYV1" s="36"/>
      <c r="VYW1" s="36"/>
      <c r="VYX1" s="36"/>
      <c r="VYY1" s="36"/>
      <c r="VYZ1" s="36"/>
      <c r="VZA1" s="36"/>
      <c r="VZB1" s="36"/>
      <c r="VZC1" s="36"/>
      <c r="VZD1" s="36"/>
      <c r="VZE1" s="36"/>
      <c r="VZF1" s="36"/>
      <c r="VZG1" s="36"/>
      <c r="VZH1" s="36"/>
      <c r="VZI1" s="36"/>
      <c r="VZJ1" s="36"/>
      <c r="VZK1" s="36"/>
      <c r="VZL1" s="36"/>
      <c r="VZM1" s="36"/>
      <c r="VZN1" s="36"/>
      <c r="VZO1" s="36"/>
      <c r="VZP1" s="36"/>
      <c r="VZQ1" s="36"/>
      <c r="VZR1" s="36"/>
      <c r="VZS1" s="36"/>
      <c r="VZT1" s="36"/>
      <c r="VZU1" s="36"/>
      <c r="VZV1" s="36"/>
      <c r="VZW1" s="36"/>
      <c r="VZX1" s="36"/>
      <c r="VZY1" s="36"/>
      <c r="VZZ1" s="36"/>
      <c r="WAA1" s="36"/>
      <c r="WAB1" s="36"/>
      <c r="WAC1" s="36"/>
      <c r="WAD1" s="36"/>
      <c r="WAE1" s="36"/>
      <c r="WAF1" s="36"/>
      <c r="WAG1" s="36"/>
      <c r="WAH1" s="36"/>
      <c r="WAI1" s="36"/>
      <c r="WAJ1" s="36"/>
      <c r="WAK1" s="36"/>
      <c r="WAL1" s="36"/>
      <c r="WAM1" s="36"/>
      <c r="WAN1" s="36"/>
      <c r="WAO1" s="36"/>
      <c r="WAP1" s="36"/>
      <c r="WAQ1" s="36"/>
      <c r="WAR1" s="36"/>
      <c r="WAS1" s="36"/>
      <c r="WAT1" s="36"/>
      <c r="WAU1" s="36"/>
      <c r="WAV1" s="36"/>
      <c r="WAW1" s="36"/>
      <c r="WAX1" s="36"/>
      <c r="WAY1" s="36"/>
      <c r="WAZ1" s="36"/>
      <c r="WBA1" s="36"/>
      <c r="WBB1" s="36"/>
      <c r="WBC1" s="36"/>
      <c r="WBD1" s="36"/>
      <c r="WBE1" s="36"/>
      <c r="WBF1" s="36"/>
      <c r="WBG1" s="36"/>
      <c r="WBH1" s="36"/>
      <c r="WBI1" s="36"/>
      <c r="WBJ1" s="36"/>
      <c r="WBK1" s="36"/>
      <c r="WBL1" s="36"/>
      <c r="WBM1" s="36"/>
      <c r="WBN1" s="36"/>
      <c r="WBO1" s="36"/>
      <c r="WBP1" s="36"/>
      <c r="WBQ1" s="36"/>
      <c r="WBR1" s="36"/>
      <c r="WBS1" s="36"/>
      <c r="WBT1" s="36"/>
      <c r="WBU1" s="36"/>
      <c r="WBV1" s="36"/>
      <c r="WBW1" s="36"/>
      <c r="WBX1" s="36"/>
      <c r="WBY1" s="36"/>
      <c r="WBZ1" s="36"/>
      <c r="WCA1" s="36"/>
      <c r="WCB1" s="36"/>
      <c r="WCC1" s="36"/>
      <c r="WCD1" s="36"/>
      <c r="WCE1" s="36"/>
      <c r="WCF1" s="36"/>
      <c r="WCG1" s="36"/>
      <c r="WCH1" s="36"/>
      <c r="WCI1" s="36"/>
      <c r="WCJ1" s="36"/>
      <c r="WCK1" s="36"/>
      <c r="WCL1" s="36"/>
      <c r="WCM1" s="36"/>
      <c r="WCN1" s="36"/>
      <c r="WCO1" s="36"/>
      <c r="WCP1" s="36"/>
      <c r="WCQ1" s="36"/>
      <c r="WCR1" s="36"/>
      <c r="WCS1" s="36"/>
      <c r="WCT1" s="36"/>
      <c r="WCU1" s="36"/>
      <c r="WCV1" s="36"/>
      <c r="WCW1" s="36"/>
      <c r="WCX1" s="36"/>
      <c r="WCY1" s="36"/>
      <c r="WCZ1" s="36"/>
      <c r="WDA1" s="36"/>
      <c r="WDB1" s="36"/>
      <c r="WDC1" s="36"/>
      <c r="WDD1" s="36"/>
      <c r="WDE1" s="36"/>
      <c r="WDF1" s="36"/>
      <c r="WDG1" s="36"/>
      <c r="WDH1" s="36"/>
      <c r="WDI1" s="36"/>
      <c r="WDJ1" s="36"/>
      <c r="WDK1" s="36"/>
      <c r="WDL1" s="36"/>
      <c r="WDM1" s="36"/>
      <c r="WDN1" s="36"/>
      <c r="WDO1" s="36"/>
      <c r="WDP1" s="36"/>
      <c r="WDQ1" s="36"/>
      <c r="WDR1" s="36"/>
      <c r="WDS1" s="36"/>
      <c r="WDT1" s="36"/>
      <c r="WDU1" s="36"/>
      <c r="WDV1" s="36"/>
      <c r="WDW1" s="36"/>
      <c r="WDX1" s="36"/>
      <c r="WDY1" s="36"/>
      <c r="WDZ1" s="36"/>
      <c r="WEA1" s="36"/>
      <c r="WEB1" s="36"/>
      <c r="WEC1" s="36"/>
      <c r="WED1" s="36"/>
      <c r="WEE1" s="36"/>
      <c r="WEF1" s="36"/>
      <c r="WEG1" s="36"/>
      <c r="WEH1" s="36"/>
      <c r="WEI1" s="36"/>
      <c r="WEJ1" s="36"/>
      <c r="WEK1" s="36"/>
      <c r="WEL1" s="36"/>
      <c r="WEM1" s="36"/>
      <c r="WEN1" s="36"/>
      <c r="WEO1" s="36"/>
      <c r="WEP1" s="36"/>
      <c r="WEQ1" s="36"/>
      <c r="WER1" s="36"/>
      <c r="WES1" s="36"/>
      <c r="WET1" s="36"/>
      <c r="WEU1" s="36"/>
      <c r="WEV1" s="36"/>
      <c r="WEW1" s="36"/>
      <c r="WEX1" s="36"/>
      <c r="WEY1" s="36"/>
      <c r="WEZ1" s="36"/>
      <c r="WFA1" s="36"/>
      <c r="WFB1" s="36"/>
      <c r="WFC1" s="36"/>
      <c r="WFD1" s="36"/>
      <c r="WFE1" s="36"/>
      <c r="WFF1" s="36"/>
      <c r="WFG1" s="36"/>
      <c r="WFH1" s="36"/>
      <c r="WFI1" s="36"/>
      <c r="WFJ1" s="36"/>
      <c r="WFK1" s="36"/>
      <c r="WFL1" s="36"/>
      <c r="WFM1" s="36"/>
      <c r="WFN1" s="36"/>
      <c r="WFO1" s="36"/>
      <c r="WFP1" s="36"/>
      <c r="WFQ1" s="36"/>
      <c r="WFR1" s="36"/>
      <c r="WFS1" s="36"/>
      <c r="WFT1" s="36"/>
      <c r="WFU1" s="36"/>
      <c r="WFV1" s="36"/>
      <c r="WFW1" s="36"/>
      <c r="WFX1" s="36"/>
      <c r="WFY1" s="36"/>
      <c r="WFZ1" s="36"/>
      <c r="WGA1" s="36"/>
      <c r="WGB1" s="36"/>
      <c r="WGC1" s="36"/>
      <c r="WGD1" s="36"/>
      <c r="WGE1" s="36"/>
      <c r="WGF1" s="36"/>
      <c r="WGG1" s="36"/>
      <c r="WGH1" s="36"/>
      <c r="WGI1" s="36"/>
      <c r="WGJ1" s="36"/>
      <c r="WGK1" s="36"/>
      <c r="WGL1" s="36"/>
      <c r="WGM1" s="36"/>
      <c r="WGN1" s="36"/>
      <c r="WGO1" s="36"/>
      <c r="WGP1" s="36"/>
      <c r="WGQ1" s="36"/>
      <c r="WGR1" s="36"/>
      <c r="WGS1" s="36"/>
      <c r="WGT1" s="36"/>
      <c r="WGU1" s="36"/>
      <c r="WGV1" s="36"/>
      <c r="WGW1" s="36"/>
      <c r="WGX1" s="36"/>
      <c r="WGY1" s="36"/>
      <c r="WGZ1" s="36"/>
      <c r="WHA1" s="36"/>
      <c r="WHB1" s="36"/>
      <c r="WHC1" s="36"/>
      <c r="WHD1" s="36"/>
      <c r="WHE1" s="36"/>
      <c r="WHF1" s="36"/>
      <c r="WHG1" s="36"/>
      <c r="WHH1" s="36"/>
      <c r="WHI1" s="36"/>
      <c r="WHJ1" s="36"/>
      <c r="WHK1" s="36"/>
      <c r="WHL1" s="36"/>
      <c r="WHM1" s="36"/>
      <c r="WHN1" s="36"/>
      <c r="WHO1" s="36"/>
      <c r="WHP1" s="36"/>
      <c r="WHQ1" s="36"/>
      <c r="WHR1" s="36"/>
      <c r="WHS1" s="36"/>
      <c r="WHT1" s="36"/>
      <c r="WHU1" s="36"/>
      <c r="WHV1" s="36"/>
      <c r="WHW1" s="36"/>
      <c r="WHX1" s="36"/>
      <c r="WHY1" s="36"/>
      <c r="WHZ1" s="36"/>
      <c r="WIA1" s="36"/>
      <c r="WIB1" s="36"/>
      <c r="WIC1" s="36"/>
      <c r="WID1" s="36"/>
      <c r="WIE1" s="36"/>
      <c r="WIF1" s="36"/>
      <c r="WIG1" s="36"/>
      <c r="WIH1" s="36"/>
      <c r="WII1" s="36"/>
      <c r="WIJ1" s="36"/>
      <c r="WIK1" s="36"/>
      <c r="WIL1" s="36"/>
      <c r="WIM1" s="36"/>
      <c r="WIN1" s="36"/>
      <c r="WIO1" s="36"/>
      <c r="WIP1" s="36"/>
      <c r="WIQ1" s="36"/>
      <c r="WIR1" s="36"/>
      <c r="WIS1" s="36"/>
      <c r="WIT1" s="36"/>
      <c r="WIU1" s="36"/>
      <c r="WIV1" s="36"/>
      <c r="WIW1" s="36"/>
      <c r="WIX1" s="36"/>
      <c r="WIY1" s="36"/>
      <c r="WIZ1" s="36"/>
      <c r="WJA1" s="36"/>
      <c r="WJB1" s="36"/>
      <c r="WJC1" s="36"/>
      <c r="WJD1" s="36"/>
      <c r="WJE1" s="36"/>
      <c r="WJF1" s="36"/>
      <c r="WJG1" s="36"/>
      <c r="WJH1" s="36"/>
      <c r="WJI1" s="36"/>
      <c r="WJJ1" s="36"/>
      <c r="WJK1" s="36"/>
      <c r="WJL1" s="36"/>
      <c r="WJM1" s="36"/>
      <c r="WJN1" s="36"/>
      <c r="WJO1" s="36"/>
      <c r="WJP1" s="36"/>
      <c r="WJQ1" s="36"/>
      <c r="WJR1" s="36"/>
      <c r="WJS1" s="36"/>
      <c r="WJT1" s="36"/>
      <c r="WJU1" s="36"/>
      <c r="WJV1" s="36"/>
      <c r="WJW1" s="36"/>
      <c r="WJX1" s="36"/>
      <c r="WJY1" s="36"/>
      <c r="WJZ1" s="36"/>
      <c r="WKA1" s="36"/>
      <c r="WKB1" s="36"/>
      <c r="WKC1" s="36"/>
      <c r="WKD1" s="36"/>
      <c r="WKE1" s="36"/>
      <c r="WKF1" s="36"/>
      <c r="WKG1" s="36"/>
      <c r="WKH1" s="36"/>
      <c r="WKI1" s="36"/>
      <c r="WKJ1" s="36"/>
      <c r="WKK1" s="36"/>
      <c r="WKL1" s="36"/>
      <c r="WKM1" s="36"/>
      <c r="WKN1" s="36"/>
      <c r="WKO1" s="36"/>
      <c r="WKP1" s="36"/>
      <c r="WKQ1" s="36"/>
      <c r="WKR1" s="36"/>
      <c r="WKS1" s="36"/>
      <c r="WKT1" s="36"/>
      <c r="WKU1" s="36"/>
      <c r="WKV1" s="36"/>
      <c r="WKW1" s="36"/>
      <c r="WKX1" s="36"/>
      <c r="WKY1" s="36"/>
      <c r="WKZ1" s="36"/>
      <c r="WLA1" s="36"/>
      <c r="WLB1" s="36"/>
      <c r="WLC1" s="36"/>
      <c r="WLD1" s="36"/>
      <c r="WLE1" s="36"/>
      <c r="WLF1" s="36"/>
      <c r="WLG1" s="36"/>
      <c r="WLH1" s="36"/>
      <c r="WLI1" s="36"/>
      <c r="WLJ1" s="36"/>
      <c r="WLK1" s="36"/>
      <c r="WLL1" s="36"/>
      <c r="WLM1" s="36"/>
      <c r="WLN1" s="36"/>
      <c r="WLO1" s="36"/>
      <c r="WLP1" s="36"/>
      <c r="WLQ1" s="36"/>
      <c r="WLR1" s="36"/>
      <c r="WLS1" s="36"/>
      <c r="WLT1" s="36"/>
      <c r="WLU1" s="36"/>
      <c r="WLV1" s="36"/>
      <c r="WLW1" s="36"/>
      <c r="WLX1" s="36"/>
      <c r="WLY1" s="36"/>
      <c r="WLZ1" s="36"/>
      <c r="WMA1" s="36"/>
      <c r="WMB1" s="36"/>
      <c r="WMC1" s="36"/>
      <c r="WMD1" s="36"/>
      <c r="WME1" s="36"/>
      <c r="WMF1" s="36"/>
      <c r="WMG1" s="36"/>
      <c r="WMH1" s="36"/>
      <c r="WMI1" s="36"/>
      <c r="WMJ1" s="36"/>
      <c r="WMK1" s="36"/>
      <c r="WML1" s="36"/>
      <c r="WMM1" s="36"/>
      <c r="WMN1" s="36"/>
      <c r="WMO1" s="36"/>
      <c r="WMP1" s="36"/>
      <c r="WMQ1" s="36"/>
      <c r="WMR1" s="36"/>
      <c r="WMS1" s="36"/>
      <c r="WMT1" s="36"/>
      <c r="WMU1" s="36"/>
      <c r="WMV1" s="36"/>
      <c r="WMW1" s="36"/>
      <c r="WMX1" s="36"/>
      <c r="WMY1" s="36"/>
      <c r="WMZ1" s="36"/>
      <c r="WNA1" s="36"/>
      <c r="WNB1" s="36"/>
      <c r="WNC1" s="36"/>
      <c r="WND1" s="36"/>
      <c r="WNE1" s="36"/>
      <c r="WNF1" s="36"/>
      <c r="WNG1" s="36"/>
      <c r="WNH1" s="36"/>
      <c r="WNI1" s="36"/>
      <c r="WNJ1" s="36"/>
      <c r="WNK1" s="36"/>
      <c r="WNL1" s="36"/>
      <c r="WNM1" s="36"/>
      <c r="WNN1" s="36"/>
      <c r="WNO1" s="36"/>
      <c r="WNP1" s="36"/>
      <c r="WNQ1" s="36"/>
      <c r="WNR1" s="36"/>
      <c r="WNS1" s="36"/>
      <c r="WNT1" s="36"/>
      <c r="WNU1" s="36"/>
      <c r="WNV1" s="36"/>
      <c r="WNW1" s="36"/>
      <c r="WNX1" s="36"/>
      <c r="WNY1" s="36"/>
      <c r="WNZ1" s="36"/>
      <c r="WOA1" s="36"/>
      <c r="WOB1" s="36"/>
      <c r="WOC1" s="36"/>
      <c r="WOD1" s="36"/>
      <c r="WOE1" s="36"/>
      <c r="WOF1" s="36"/>
      <c r="WOG1" s="36"/>
      <c r="WOH1" s="36"/>
      <c r="WOI1" s="36"/>
      <c r="WOJ1" s="36"/>
      <c r="WOK1" s="36"/>
      <c r="WOL1" s="36"/>
      <c r="WOM1" s="36"/>
      <c r="WON1" s="36"/>
      <c r="WOO1" s="36"/>
      <c r="WOP1" s="36"/>
      <c r="WOQ1" s="36"/>
      <c r="WOR1" s="36"/>
      <c r="WOS1" s="36"/>
      <c r="WOT1" s="36"/>
      <c r="WOU1" s="36"/>
      <c r="WOV1" s="36"/>
      <c r="WOW1" s="36"/>
      <c r="WOX1" s="36"/>
      <c r="WOY1" s="36"/>
      <c r="WOZ1" s="36"/>
      <c r="WPA1" s="36"/>
      <c r="WPB1" s="36"/>
      <c r="WPC1" s="36"/>
      <c r="WPD1" s="36"/>
      <c r="WPE1" s="36"/>
      <c r="WPF1" s="36"/>
      <c r="WPG1" s="36"/>
      <c r="WPH1" s="36"/>
      <c r="WPI1" s="36"/>
      <c r="WPJ1" s="36"/>
      <c r="WPK1" s="36"/>
      <c r="WPL1" s="36"/>
      <c r="WPM1" s="36"/>
      <c r="WPN1" s="36"/>
      <c r="WPO1" s="36"/>
      <c r="WPP1" s="36"/>
      <c r="WPQ1" s="36"/>
      <c r="WPR1" s="36"/>
      <c r="WPS1" s="36"/>
      <c r="WPT1" s="36"/>
      <c r="WPU1" s="36"/>
      <c r="WPV1" s="36"/>
      <c r="WPW1" s="36"/>
      <c r="WPX1" s="36"/>
      <c r="WPY1" s="36"/>
      <c r="WPZ1" s="36"/>
      <c r="WQA1" s="36"/>
      <c r="WQB1" s="36"/>
      <c r="WQC1" s="36"/>
      <c r="WQD1" s="36"/>
      <c r="WQE1" s="36"/>
      <c r="WQF1" s="36"/>
      <c r="WQG1" s="36"/>
      <c r="WQH1" s="36"/>
      <c r="WQI1" s="36"/>
      <c r="WQJ1" s="36"/>
      <c r="WQK1" s="36"/>
      <c r="WQL1" s="36"/>
      <c r="WQM1" s="36"/>
      <c r="WQN1" s="36"/>
      <c r="WQO1" s="36"/>
      <c r="WQP1" s="36"/>
      <c r="WQQ1" s="36"/>
      <c r="WQR1" s="36"/>
      <c r="WQS1" s="36"/>
      <c r="WQT1" s="36"/>
      <c r="WQU1" s="36"/>
      <c r="WQV1" s="36"/>
      <c r="WQW1" s="36"/>
      <c r="WQX1" s="36"/>
      <c r="WQY1" s="36"/>
      <c r="WQZ1" s="36"/>
      <c r="WRA1" s="36"/>
      <c r="WRB1" s="36"/>
      <c r="WRC1" s="36"/>
      <c r="WRD1" s="36"/>
      <c r="WRE1" s="36"/>
      <c r="WRF1" s="36"/>
      <c r="WRG1" s="36"/>
      <c r="WRH1" s="36"/>
      <c r="WRI1" s="36"/>
      <c r="WRJ1" s="36"/>
      <c r="WRK1" s="36"/>
      <c r="WRL1" s="36"/>
      <c r="WRM1" s="36"/>
      <c r="WRN1" s="36"/>
      <c r="WRO1" s="36"/>
      <c r="WRP1" s="36"/>
      <c r="WRQ1" s="36"/>
      <c r="WRR1" s="36"/>
      <c r="WRS1" s="36"/>
      <c r="WRT1" s="36"/>
      <c r="WRU1" s="36"/>
      <c r="WRV1" s="36"/>
      <c r="WRW1" s="36"/>
      <c r="WRX1" s="36"/>
      <c r="WRY1" s="36"/>
      <c r="WRZ1" s="36"/>
      <c r="WSA1" s="36"/>
      <c r="WSB1" s="36"/>
      <c r="WSC1" s="36"/>
      <c r="WSD1" s="36"/>
      <c r="WSE1" s="36"/>
      <c r="WSF1" s="36"/>
      <c r="WSG1" s="36"/>
      <c r="WSH1" s="36"/>
      <c r="WSI1" s="36"/>
      <c r="WSJ1" s="36"/>
      <c r="WSK1" s="36"/>
      <c r="WSL1" s="36"/>
      <c r="WSM1" s="36"/>
      <c r="WSN1" s="36"/>
      <c r="WSO1" s="36"/>
      <c r="WSP1" s="36"/>
      <c r="WSQ1" s="36"/>
      <c r="WSR1" s="36"/>
      <c r="WSS1" s="36"/>
      <c r="WST1" s="36"/>
      <c r="WSU1" s="36"/>
      <c r="WSV1" s="36"/>
      <c r="WSW1" s="36"/>
      <c r="WSX1" s="36"/>
      <c r="WSY1" s="36"/>
      <c r="WSZ1" s="36"/>
      <c r="WTA1" s="36"/>
      <c r="WTB1" s="36"/>
      <c r="WTC1" s="36"/>
      <c r="WTD1" s="36"/>
      <c r="WTE1" s="36"/>
      <c r="WTF1" s="36"/>
      <c r="WTG1" s="36"/>
      <c r="WTH1" s="36"/>
      <c r="WTI1" s="36"/>
      <c r="WTJ1" s="36"/>
      <c r="WTK1" s="36"/>
      <c r="WTL1" s="36"/>
      <c r="WTM1" s="36"/>
      <c r="WTN1" s="36"/>
      <c r="WTO1" s="36"/>
      <c r="WTP1" s="36"/>
      <c r="WTQ1" s="36"/>
      <c r="WTR1" s="36"/>
      <c r="WTS1" s="36"/>
      <c r="WTT1" s="36"/>
      <c r="WTU1" s="36"/>
      <c r="WTV1" s="36"/>
      <c r="WTW1" s="36"/>
      <c r="WTX1" s="36"/>
      <c r="WTY1" s="36"/>
      <c r="WTZ1" s="36"/>
      <c r="WUA1" s="36"/>
      <c r="WUB1" s="36"/>
      <c r="WUC1" s="36"/>
      <c r="WUD1" s="36"/>
      <c r="WUE1" s="36"/>
      <c r="WUF1" s="36"/>
      <c r="WUG1" s="36"/>
      <c r="WUH1" s="36"/>
      <c r="WUI1" s="36"/>
      <c r="WUJ1" s="36"/>
      <c r="WUK1" s="36"/>
      <c r="WUL1" s="36"/>
      <c r="WUM1" s="36"/>
      <c r="WUN1" s="36"/>
      <c r="WUO1" s="36"/>
      <c r="WUP1" s="36"/>
      <c r="WUQ1" s="36"/>
      <c r="WUR1" s="36"/>
      <c r="WUS1" s="36"/>
      <c r="WUT1" s="36"/>
      <c r="WUU1" s="36"/>
      <c r="WUV1" s="36"/>
      <c r="WUW1" s="36"/>
      <c r="WUX1" s="36"/>
      <c r="WUY1" s="36"/>
      <c r="WUZ1" s="36"/>
      <c r="WVA1" s="36"/>
      <c r="WVB1" s="36"/>
      <c r="WVC1" s="36"/>
      <c r="WVD1" s="36"/>
      <c r="WVE1" s="36"/>
      <c r="WVF1" s="36"/>
      <c r="WVG1" s="36"/>
      <c r="WVH1" s="36"/>
      <c r="WVI1" s="36"/>
      <c r="WVJ1" s="36"/>
      <c r="WVK1" s="36"/>
      <c r="WVL1" s="36"/>
      <c r="WVM1" s="36"/>
      <c r="WVN1" s="36"/>
      <c r="WVO1" s="36"/>
      <c r="WVP1" s="36"/>
      <c r="WVQ1" s="36"/>
      <c r="WVR1" s="36"/>
      <c r="WVS1" s="36"/>
      <c r="WVT1" s="36"/>
      <c r="WVU1" s="36"/>
      <c r="WVV1" s="36"/>
      <c r="WVW1" s="36"/>
      <c r="WVX1" s="36"/>
      <c r="WVY1" s="36"/>
      <c r="WVZ1" s="36"/>
      <c r="WWA1" s="36"/>
      <c r="WWB1" s="36"/>
      <c r="WWC1" s="36"/>
      <c r="WWD1" s="36"/>
      <c r="WWE1" s="36"/>
      <c r="WWF1" s="36"/>
      <c r="WWG1" s="36"/>
      <c r="WWH1" s="36"/>
      <c r="WWI1" s="36"/>
      <c r="WWJ1" s="36"/>
      <c r="WWK1" s="36"/>
      <c r="WWL1" s="36"/>
      <c r="WWM1" s="36"/>
      <c r="WWN1" s="36"/>
      <c r="WWO1" s="36"/>
      <c r="WWP1" s="36"/>
      <c r="WWQ1" s="36"/>
      <c r="WWR1" s="36"/>
      <c r="WWS1" s="36"/>
      <c r="WWT1" s="36"/>
      <c r="WWU1" s="36"/>
      <c r="WWV1" s="36"/>
      <c r="WWW1" s="36"/>
      <c r="WWX1" s="36"/>
      <c r="WWY1" s="36"/>
      <c r="WWZ1" s="36"/>
      <c r="WXA1" s="36"/>
      <c r="WXB1" s="36"/>
      <c r="WXC1" s="36"/>
      <c r="WXD1" s="36"/>
      <c r="WXE1" s="36"/>
      <c r="WXF1" s="36"/>
      <c r="WXG1" s="36"/>
      <c r="WXH1" s="36"/>
      <c r="WXI1" s="36"/>
      <c r="WXJ1" s="36"/>
      <c r="WXK1" s="36"/>
      <c r="WXL1" s="36"/>
      <c r="WXM1" s="36"/>
      <c r="WXN1" s="36"/>
      <c r="WXO1" s="36"/>
      <c r="WXP1" s="36"/>
      <c r="WXQ1" s="36"/>
      <c r="WXR1" s="36"/>
      <c r="WXS1" s="36"/>
      <c r="WXT1" s="36"/>
      <c r="WXU1" s="36"/>
      <c r="WXV1" s="36"/>
      <c r="WXW1" s="36"/>
      <c r="WXX1" s="36"/>
      <c r="WXY1" s="36"/>
      <c r="WXZ1" s="36"/>
      <c r="WYA1" s="36"/>
      <c r="WYB1" s="36"/>
      <c r="WYC1" s="36"/>
      <c r="WYD1" s="36"/>
      <c r="WYE1" s="36"/>
      <c r="WYF1" s="36"/>
      <c r="WYG1" s="36"/>
      <c r="WYH1" s="36"/>
      <c r="WYI1" s="36"/>
      <c r="WYJ1" s="36"/>
      <c r="WYK1" s="36"/>
      <c r="WYL1" s="36"/>
      <c r="WYM1" s="36"/>
      <c r="WYN1" s="36"/>
      <c r="WYO1" s="36"/>
      <c r="WYP1" s="36"/>
      <c r="WYQ1" s="36"/>
      <c r="WYR1" s="36"/>
      <c r="WYS1" s="36"/>
      <c r="WYT1" s="36"/>
      <c r="WYU1" s="36"/>
      <c r="WYV1" s="36"/>
      <c r="WYW1" s="36"/>
      <c r="WYX1" s="36"/>
      <c r="WYY1" s="36"/>
      <c r="WYZ1" s="36"/>
      <c r="WZA1" s="36"/>
      <c r="WZB1" s="36"/>
      <c r="WZC1" s="36"/>
      <c r="WZD1" s="36"/>
      <c r="WZE1" s="36"/>
      <c r="WZF1" s="36"/>
      <c r="WZG1" s="36"/>
      <c r="WZH1" s="36"/>
      <c r="WZI1" s="36"/>
      <c r="WZJ1" s="36"/>
      <c r="WZK1" s="36"/>
      <c r="WZL1" s="36"/>
      <c r="WZM1" s="36"/>
      <c r="WZN1" s="36"/>
      <c r="WZO1" s="36"/>
      <c r="WZP1" s="36"/>
      <c r="WZQ1" s="36"/>
      <c r="WZR1" s="36"/>
      <c r="WZS1" s="36"/>
      <c r="WZT1" s="36"/>
      <c r="WZU1" s="36"/>
      <c r="WZV1" s="36"/>
      <c r="WZW1" s="36"/>
      <c r="WZX1" s="36"/>
      <c r="WZY1" s="36"/>
      <c r="WZZ1" s="36"/>
      <c r="XAA1" s="36"/>
      <c r="XAB1" s="36"/>
      <c r="XAC1" s="36"/>
      <c r="XAD1" s="36"/>
      <c r="XAE1" s="36"/>
      <c r="XAF1" s="36"/>
      <c r="XAG1" s="36"/>
      <c r="XAH1" s="36"/>
      <c r="XAI1" s="36"/>
      <c r="XAJ1" s="36"/>
      <c r="XAK1" s="36"/>
      <c r="XAL1" s="36"/>
      <c r="XAM1" s="36"/>
      <c r="XAN1" s="36"/>
      <c r="XAO1" s="36"/>
      <c r="XAP1" s="36"/>
      <c r="XAQ1" s="36"/>
      <c r="XAR1" s="36"/>
      <c r="XAS1" s="36"/>
      <c r="XAT1" s="36"/>
      <c r="XAU1" s="36"/>
      <c r="XAV1" s="36"/>
      <c r="XAW1" s="36"/>
      <c r="XAX1" s="36"/>
      <c r="XAY1" s="36"/>
      <c r="XAZ1" s="36"/>
      <c r="XBA1" s="36"/>
      <c r="XBB1" s="36"/>
      <c r="XBC1" s="36"/>
      <c r="XBD1" s="36"/>
      <c r="XBE1" s="36"/>
      <c r="XBF1" s="36"/>
      <c r="XBG1" s="36"/>
      <c r="XBH1" s="36"/>
      <c r="XBI1" s="36"/>
      <c r="XBJ1" s="36"/>
      <c r="XBK1" s="36"/>
      <c r="XBL1" s="36"/>
      <c r="XBM1" s="36"/>
      <c r="XBN1" s="36"/>
      <c r="XBO1" s="36"/>
      <c r="XBP1" s="36"/>
      <c r="XBQ1" s="36"/>
      <c r="XBR1" s="36"/>
      <c r="XBS1" s="36"/>
      <c r="XBT1" s="36"/>
      <c r="XBU1" s="36"/>
      <c r="XBV1" s="36"/>
      <c r="XBW1" s="36"/>
      <c r="XBX1" s="36"/>
      <c r="XBY1" s="36"/>
      <c r="XBZ1" s="36"/>
      <c r="XCA1" s="36"/>
      <c r="XCB1" s="36"/>
      <c r="XCC1" s="36"/>
      <c r="XCD1" s="36"/>
      <c r="XCE1" s="36"/>
      <c r="XCF1" s="36"/>
      <c r="XCG1" s="36"/>
      <c r="XCH1" s="36"/>
      <c r="XCI1" s="36"/>
      <c r="XCJ1" s="36"/>
      <c r="XCK1" s="36"/>
      <c r="XCL1" s="36"/>
      <c r="XCM1" s="36"/>
      <c r="XCN1" s="36"/>
      <c r="XCO1" s="36"/>
      <c r="XCP1" s="36"/>
      <c r="XCQ1" s="36"/>
      <c r="XCR1" s="36"/>
      <c r="XCS1" s="36"/>
      <c r="XCT1" s="36"/>
      <c r="XCU1" s="36"/>
      <c r="XCV1" s="36"/>
      <c r="XCW1" s="36"/>
      <c r="XCX1" s="36"/>
      <c r="XCY1" s="36"/>
      <c r="XCZ1" s="36"/>
      <c r="XDA1" s="36"/>
      <c r="XDB1" s="36"/>
      <c r="XDC1" s="36"/>
      <c r="XDD1" s="36"/>
      <c r="XDE1" s="36"/>
      <c r="XDF1" s="36"/>
      <c r="XDG1" s="36"/>
      <c r="XDH1" s="36"/>
      <c r="XDI1" s="36"/>
      <c r="XDJ1" s="36"/>
      <c r="XDK1" s="36"/>
      <c r="XDL1" s="36"/>
      <c r="XDM1" s="36"/>
      <c r="XDN1" s="36"/>
      <c r="XDO1" s="36"/>
      <c r="XDP1" s="36"/>
      <c r="XDQ1" s="36"/>
      <c r="XDR1" s="36"/>
      <c r="XDS1" s="36"/>
      <c r="XDT1" s="36"/>
      <c r="XDU1" s="36"/>
      <c r="XDV1" s="36"/>
      <c r="XDW1" s="36"/>
      <c r="XDX1" s="36"/>
      <c r="XDY1" s="36"/>
      <c r="XDZ1" s="36"/>
      <c r="XEA1" s="36"/>
      <c r="XEB1" s="36"/>
      <c r="XEC1" s="36"/>
      <c r="XED1" s="36"/>
      <c r="XEE1" s="36"/>
      <c r="XEF1" s="36"/>
      <c r="XEG1" s="36"/>
      <c r="XEH1" s="36"/>
      <c r="XEI1" s="36"/>
      <c r="XEJ1" s="36"/>
      <c r="XEK1" s="36"/>
      <c r="XEL1" s="36"/>
      <c r="XEM1" s="36"/>
      <c r="XEN1" s="36"/>
      <c r="XEO1" s="36"/>
      <c r="XEP1" s="36"/>
      <c r="XEQ1" s="36"/>
      <c r="XER1" s="36"/>
      <c r="XES1" s="36"/>
      <c r="XET1" s="36"/>
      <c r="XEU1" s="36"/>
      <c r="XEV1" s="36"/>
      <c r="XEW1" s="36"/>
      <c r="XEX1" s="36"/>
      <c r="XEY1" s="36"/>
      <c r="XEZ1" s="36"/>
      <c r="XFA1" s="36"/>
    </row>
    <row r="2" ht="14.25" spans="1:31">
      <c r="A2" s="4" t="s">
        <v>1128</v>
      </c>
      <c r="B2" s="4">
        <v>1</v>
      </c>
      <c r="C2" s="4">
        <v>2</v>
      </c>
      <c r="D2" s="4">
        <v>3</v>
      </c>
      <c r="E2" s="4">
        <v>4</v>
      </c>
      <c r="F2" s="4">
        <v>5</v>
      </c>
      <c r="G2" s="4">
        <v>6</v>
      </c>
      <c r="H2" s="4">
        <v>7</v>
      </c>
      <c r="I2" s="4">
        <v>8</v>
      </c>
      <c r="J2" s="4">
        <v>9</v>
      </c>
      <c r="K2" s="4">
        <v>10</v>
      </c>
      <c r="L2" s="4">
        <v>11</v>
      </c>
      <c r="M2" s="4">
        <v>12</v>
      </c>
      <c r="N2" s="4">
        <v>13</v>
      </c>
      <c r="O2" s="4">
        <v>15</v>
      </c>
      <c r="P2" s="4">
        <v>16</v>
      </c>
      <c r="Q2" s="4">
        <v>17</v>
      </c>
      <c r="R2" s="4">
        <v>18</v>
      </c>
      <c r="S2" s="4">
        <v>19</v>
      </c>
      <c r="T2" s="4">
        <v>20</v>
      </c>
      <c r="U2" s="4">
        <v>21</v>
      </c>
      <c r="V2" s="28" t="s">
        <v>1129</v>
      </c>
      <c r="X2" s="29" t="s">
        <v>1130</v>
      </c>
      <c r="AE2" s="28" t="s">
        <v>1131</v>
      </c>
    </row>
    <row r="3" ht="14.25" spans="1:31">
      <c r="A3" s="15" t="s">
        <v>1132</v>
      </c>
      <c r="B3" s="25" t="s">
        <v>1133</v>
      </c>
      <c r="C3" s="15" t="str">
        <f t="shared" ref="C3:C13" si="0">A3</f>
        <v>a</v>
      </c>
      <c r="D3" s="24" t="s">
        <v>1134</v>
      </c>
      <c r="E3" s="24">
        <f>B19</f>
        <v>18</v>
      </c>
      <c r="F3" s="24" t="s">
        <v>1135</v>
      </c>
      <c r="G3" s="24" t="s">
        <v>1136</v>
      </c>
      <c r="H3" s="15" t="str">
        <f t="shared" ref="H3:H13" si="1">C3</f>
        <v>a</v>
      </c>
      <c r="I3" s="24" t="s">
        <v>1134</v>
      </c>
      <c r="J3" s="24">
        <f>B18</f>
        <v>17</v>
      </c>
      <c r="K3" s="24" t="s">
        <v>1137</v>
      </c>
      <c r="L3" s="15" t="str">
        <f t="shared" ref="L3:L13" si="2">H3</f>
        <v>a</v>
      </c>
      <c r="M3" s="24">
        <f>B20</f>
        <v>20</v>
      </c>
      <c r="N3" s="24" t="s">
        <v>1138</v>
      </c>
      <c r="O3" s="15" t="str">
        <f t="shared" ref="O3:O13" si="3">L3</f>
        <v>a</v>
      </c>
      <c r="P3" s="24" t="s">
        <v>1134</v>
      </c>
      <c r="Q3" s="24">
        <f>B18</f>
        <v>17</v>
      </c>
      <c r="R3" s="24" t="s">
        <v>1139</v>
      </c>
      <c r="S3" s="15" t="str">
        <f t="shared" ref="S3:S13" si="4">O3</f>
        <v>a</v>
      </c>
      <c r="T3" s="24">
        <f>B20</f>
        <v>20</v>
      </c>
      <c r="U3" s="24" t="s">
        <v>1140</v>
      </c>
      <c r="V3" s="30" t="str">
        <f t="shared" ref="V3:V13" si="5">CONCATENATE(B3,C3,D3,E3,F3,G3,H3,I3,J3,K3,L3,M3,N3,O3,P3,Q3,R3,S3,T3,U3)</f>
        <v>CONCATENATE(IF($a$18="int",CONCATENATE($a$17,"=",a20,";"),CONCATENATE($a$17,"=[",a20,"];")),</v>
      </c>
      <c r="AE3" s="23" t="str">
        <f>CONCATENATE(V3,V4,V5,V6,V7,V8,V9,V10,V11,V12,V13,V14,V15,V16)</f>
        <v>CONCATENATE(IF($a$18="int",CONCATENATE($a$17,"=",a20,";"),CONCATENATE($a$17,"=[",a20,"];")),CONCATENATE(IF($e$18="int",CONCATENATE($e$17,"=",e20,";"),CONCATENATE($e$17,"=[",e20,"];")),CONCATENATE(IF($g$18="int",CONCATENATE($g$17,"=",g20,";"),CONCATENATE($g$17,"=[",g20,"];")),CONCATENATE(IF($i$18="int",CONCATENATE($i$17,"=",i20,";"),CONCATENATE($i$17,"=[",i20,"];")),CONCATENATE(IF($k$18="int",CONCATENATE($k$17,"=",k20,";"),CONCATENATE($k$17,"=[",k20,"];")),CONCATENATE(IF($m$18="int",CONCATENATE($m$17,"=",m20,";"),CONCATENATE($m$17,"=[",m20,"];")),CONCATENATE(IF($o$18="int",CONCATENATE($o$17,"=",o20,";"),CONCATENATE($o$17,"=[",o20,"];")),CONCATENATE(IF($q$18="int",CONCATENATE($q$17,"=",q20,";"),CONCATENATE($q$17,"=[",q20,"];")),CONCATENATE(IF($s$18="int",CONCATENATE($s$17,"=",s20,";"),CONCATENATE($s$17,"=[",s20,"];")),CONCATENATE(IF($u$18="int",CONCATENATE($u$17,"=",u20,";"),CONCATENATE($u$17,"=[",u20,"];")),CONCATENATE(IF($w$18="int",CONCATENATE($w$17,"=",w20,";"),CONCATENATE($w$17,"=[",w20,"];")),</v>
      </c>
    </row>
    <row r="4" ht="14.25" spans="1:31">
      <c r="A4" s="15" t="s">
        <v>1141</v>
      </c>
      <c r="B4" s="25" t="str">
        <f t="shared" ref="B4:B13" si="6">IF(A4=0,"",$B3)</f>
        <v>CONCATENATE(IF($</v>
      </c>
      <c r="C4" s="15" t="str">
        <f t="shared" si="0"/>
        <v>e</v>
      </c>
      <c r="D4" s="24" t="str">
        <f>IF(C4=0,"",$D3)</f>
        <v>$</v>
      </c>
      <c r="E4" s="24">
        <f>IF(C4=0,"",$E3)</f>
        <v>18</v>
      </c>
      <c r="F4" s="24" t="str">
        <f>IF(C4=0,"",$F3)</f>
        <v>=</v>
      </c>
      <c r="G4" s="24" t="str">
        <f>IF(C4=0,"",$G3)</f>
        <v>"int",CONCATENATE($</v>
      </c>
      <c r="H4" s="15" t="str">
        <f t="shared" si="1"/>
        <v>e</v>
      </c>
      <c r="I4" s="24" t="str">
        <f>IF(H4=0,"",$I3)</f>
        <v>$</v>
      </c>
      <c r="J4" s="24">
        <f>IF(H4=0,"",$J3)</f>
        <v>17</v>
      </c>
      <c r="K4" s="24" t="str">
        <f>IF(H4=0,"",$K3)</f>
        <v>,"=",</v>
      </c>
      <c r="L4" s="15" t="str">
        <f t="shared" si="2"/>
        <v>e</v>
      </c>
      <c r="M4" s="24">
        <f t="shared" ref="M4:M13" si="7">IF(L4=0,"",$M3)</f>
        <v>20</v>
      </c>
      <c r="N4" s="24" t="str">
        <f>IF(L4=0,"",$N3)</f>
        <v>,";"),CONCATENATE($</v>
      </c>
      <c r="O4" s="15" t="str">
        <f t="shared" si="3"/>
        <v>e</v>
      </c>
      <c r="P4" s="24" t="str">
        <f t="shared" ref="P4:R4" si="8">IF(O4=0,"",$P3)</f>
        <v>$</v>
      </c>
      <c r="Q4" s="24">
        <f>IF(O4=0,"",$Q3)</f>
        <v>17</v>
      </c>
      <c r="R4" s="24" t="str">
        <f>IF(O4=0,"",$R3)</f>
        <v>,"=[",</v>
      </c>
      <c r="S4" s="15" t="str">
        <f t="shared" si="4"/>
        <v>e</v>
      </c>
      <c r="T4" s="24">
        <f>IF(S4=0,"",$T3)</f>
        <v>20</v>
      </c>
      <c r="U4" s="24" t="str">
        <f>IF(S4=0,"",$U3)</f>
        <v>,"];")),</v>
      </c>
      <c r="V4" s="30" t="str">
        <f t="shared" si="5"/>
        <v>CONCATENATE(IF($e$18="int",CONCATENATE($e$17,"=",e20,";"),CONCATENATE($e$17,"=[",e20,"];")),</v>
      </c>
      <c r="AE4" s="23" t="str">
        <f>LEFT(AE3,LEN(AE3)-1)</f>
        <v>CONCATENATE(IF($a$18="int",CONCATENATE($a$17,"=",a20,";"),CONCATENATE($a$17,"=[",a20,"];")),CONCATENATE(IF($e$18="int",CONCATENATE($e$17,"=",e20,";"),CONCATENATE($e$17,"=[",e20,"];")),CONCATENATE(IF($g$18="int",CONCATENATE($g$17,"=",g20,";"),CONCATENATE($g$17,"=[",g20,"];")),CONCATENATE(IF($i$18="int",CONCATENATE($i$17,"=",i20,";"),CONCATENATE($i$17,"=[",i20,"];")),CONCATENATE(IF($k$18="int",CONCATENATE($k$17,"=",k20,";"),CONCATENATE($k$17,"=[",k20,"];")),CONCATENATE(IF($m$18="int",CONCATENATE($m$17,"=",m20,";"),CONCATENATE($m$17,"=[",m20,"];")),CONCATENATE(IF($o$18="int",CONCATENATE($o$17,"=",o20,";"),CONCATENATE($o$17,"=[",o20,"];")),CONCATENATE(IF($q$18="int",CONCATENATE($q$17,"=",q20,";"),CONCATENATE($q$17,"=[",q20,"];")),CONCATENATE(IF($s$18="int",CONCATENATE($s$17,"=",s20,";"),CONCATENATE($s$17,"=[",s20,"];")),CONCATENATE(IF($u$18="int",CONCATENATE($u$17,"=",u20,";"),CONCATENATE($u$17,"=[",u20,"];")),CONCATENATE(IF($w$18="int",CONCATENATE($w$17,"=",w20,";"),CONCATENATE($w$17,"=[",w20,"];"))</v>
      </c>
    </row>
    <row r="5" ht="14.25" spans="1:31">
      <c r="A5" s="15" t="s">
        <v>1142</v>
      </c>
      <c r="B5" s="25" t="str">
        <f t="shared" si="6"/>
        <v>CONCATENATE(IF($</v>
      </c>
      <c r="C5" s="15" t="str">
        <f t="shared" si="0"/>
        <v>g</v>
      </c>
      <c r="D5" s="24" t="str">
        <f t="shared" ref="D5:D13" si="9">IF(C5=0,"",$D4)</f>
        <v>$</v>
      </c>
      <c r="E5" s="24">
        <f t="shared" ref="E5:E13" si="10">IF(C5=0,"",$E4)</f>
        <v>18</v>
      </c>
      <c r="F5" s="24" t="str">
        <f t="shared" ref="F5:F13" si="11">IF(C5=0,"",$F4)</f>
        <v>=</v>
      </c>
      <c r="G5" s="24" t="str">
        <f t="shared" ref="G5:G13" si="12">IF(C5=0,"",$G4)</f>
        <v>"int",CONCATENATE($</v>
      </c>
      <c r="H5" s="15" t="str">
        <f t="shared" si="1"/>
        <v>g</v>
      </c>
      <c r="I5" s="24" t="str">
        <f t="shared" ref="I5:I13" si="13">IF(H5=0,"",$I4)</f>
        <v>$</v>
      </c>
      <c r="J5" s="24">
        <f t="shared" ref="J5:J13" si="14">IF(H5=0,"",$J4)</f>
        <v>17</v>
      </c>
      <c r="K5" s="24" t="str">
        <f t="shared" ref="K5:K13" si="15">IF(H5=0,"",$K4)</f>
        <v>,"=",</v>
      </c>
      <c r="L5" s="15" t="str">
        <f t="shared" si="2"/>
        <v>g</v>
      </c>
      <c r="M5" s="24">
        <f t="shared" si="7"/>
        <v>20</v>
      </c>
      <c r="N5" s="24" t="str">
        <f t="shared" ref="N5:N13" si="16">IF(L5=0,"",$N4)</f>
        <v>,";"),CONCATENATE($</v>
      </c>
      <c r="O5" s="15" t="str">
        <f t="shared" si="3"/>
        <v>g</v>
      </c>
      <c r="P5" s="24" t="str">
        <f t="shared" ref="P5:P13" si="17">IF(O5=0,"",$P4)</f>
        <v>$</v>
      </c>
      <c r="Q5" s="24">
        <f t="shared" ref="Q5:Q13" si="18">IF(O5=0,"",$Q4)</f>
        <v>17</v>
      </c>
      <c r="R5" s="24" t="str">
        <f t="shared" ref="R5:R13" si="19">IF(O5=0,"",$R4)</f>
        <v>,"=[",</v>
      </c>
      <c r="S5" s="15" t="str">
        <f t="shared" si="4"/>
        <v>g</v>
      </c>
      <c r="T5" s="24">
        <f t="shared" ref="T5:T13" si="20">IF(S5=0,"",$T4)</f>
        <v>20</v>
      </c>
      <c r="U5" s="24" t="str">
        <f t="shared" ref="U5:U13" si="21">IF(S5=0,"",$U4)</f>
        <v>,"];")),</v>
      </c>
      <c r="V5" s="30" t="str">
        <f t="shared" si="5"/>
        <v>CONCATENATE(IF($g$18="int",CONCATENATE($g$17,"=",g20,";"),CONCATENATE($g$17,"=[",g20,"];")),</v>
      </c>
      <c r="AE5" s="31" t="s">
        <v>1143</v>
      </c>
    </row>
    <row r="6" ht="14.25" spans="1:31">
      <c r="A6" s="15" t="s">
        <v>1144</v>
      </c>
      <c r="B6" s="25" t="str">
        <f t="shared" si="6"/>
        <v>CONCATENATE(IF($</v>
      </c>
      <c r="C6" s="15" t="str">
        <f t="shared" si="0"/>
        <v>i</v>
      </c>
      <c r="D6" s="24" t="str">
        <f t="shared" si="9"/>
        <v>$</v>
      </c>
      <c r="E6" s="24">
        <f t="shared" si="10"/>
        <v>18</v>
      </c>
      <c r="F6" s="24" t="str">
        <f t="shared" si="11"/>
        <v>=</v>
      </c>
      <c r="G6" s="24" t="str">
        <f t="shared" si="12"/>
        <v>"int",CONCATENATE($</v>
      </c>
      <c r="H6" s="15" t="str">
        <f t="shared" si="1"/>
        <v>i</v>
      </c>
      <c r="I6" s="24" t="str">
        <f t="shared" si="13"/>
        <v>$</v>
      </c>
      <c r="J6" s="24">
        <f t="shared" si="14"/>
        <v>17</v>
      </c>
      <c r="K6" s="24" t="str">
        <f t="shared" si="15"/>
        <v>,"=",</v>
      </c>
      <c r="L6" s="15" t="str">
        <f t="shared" si="2"/>
        <v>i</v>
      </c>
      <c r="M6" s="24">
        <f t="shared" si="7"/>
        <v>20</v>
      </c>
      <c r="N6" s="24" t="str">
        <f t="shared" si="16"/>
        <v>,";"),CONCATENATE($</v>
      </c>
      <c r="O6" s="15" t="str">
        <f t="shared" si="3"/>
        <v>i</v>
      </c>
      <c r="P6" s="24" t="str">
        <f t="shared" si="17"/>
        <v>$</v>
      </c>
      <c r="Q6" s="24">
        <f t="shared" si="18"/>
        <v>17</v>
      </c>
      <c r="R6" s="24" t="str">
        <f t="shared" si="19"/>
        <v>,"=[",</v>
      </c>
      <c r="S6" s="15" t="str">
        <f t="shared" si="4"/>
        <v>i</v>
      </c>
      <c r="T6" s="24">
        <f t="shared" si="20"/>
        <v>20</v>
      </c>
      <c r="U6" s="24" t="str">
        <f t="shared" si="21"/>
        <v>,"];")),</v>
      </c>
      <c r="V6" s="30" t="str">
        <f t="shared" si="5"/>
        <v>CONCATENATE(IF($i$18="int",CONCATENATE($i$17,"=",i20,";"),CONCATENATE($i$17,"=[",i20,"];")),</v>
      </c>
      <c r="AE6" s="29" t="s">
        <v>1145</v>
      </c>
    </row>
    <row r="7" ht="14.25" spans="1:31">
      <c r="A7" s="15" t="s">
        <v>1146</v>
      </c>
      <c r="B7" s="25" t="str">
        <f t="shared" si="6"/>
        <v>CONCATENATE(IF($</v>
      </c>
      <c r="C7" s="15" t="str">
        <f t="shared" si="0"/>
        <v>k</v>
      </c>
      <c r="D7" s="24" t="str">
        <f t="shared" si="9"/>
        <v>$</v>
      </c>
      <c r="E7" s="24">
        <f t="shared" si="10"/>
        <v>18</v>
      </c>
      <c r="F7" s="24" t="str">
        <f t="shared" si="11"/>
        <v>=</v>
      </c>
      <c r="G7" s="24" t="str">
        <f t="shared" si="12"/>
        <v>"int",CONCATENATE($</v>
      </c>
      <c r="H7" s="15" t="str">
        <f t="shared" si="1"/>
        <v>k</v>
      </c>
      <c r="I7" s="24" t="str">
        <f t="shared" si="13"/>
        <v>$</v>
      </c>
      <c r="J7" s="24">
        <f t="shared" si="14"/>
        <v>17</v>
      </c>
      <c r="K7" s="24" t="str">
        <f t="shared" si="15"/>
        <v>,"=",</v>
      </c>
      <c r="L7" s="15" t="str">
        <f t="shared" si="2"/>
        <v>k</v>
      </c>
      <c r="M7" s="24">
        <f t="shared" si="7"/>
        <v>20</v>
      </c>
      <c r="N7" s="24" t="str">
        <f t="shared" si="16"/>
        <v>,";"),CONCATENATE($</v>
      </c>
      <c r="O7" s="15" t="str">
        <f t="shared" si="3"/>
        <v>k</v>
      </c>
      <c r="P7" s="24" t="str">
        <f t="shared" si="17"/>
        <v>$</v>
      </c>
      <c r="Q7" s="24">
        <f t="shared" si="18"/>
        <v>17</v>
      </c>
      <c r="R7" s="24" t="str">
        <f t="shared" si="19"/>
        <v>,"=[",</v>
      </c>
      <c r="S7" s="15" t="str">
        <f t="shared" si="4"/>
        <v>k</v>
      </c>
      <c r="T7" s="24">
        <f t="shared" si="20"/>
        <v>20</v>
      </c>
      <c r="U7" s="24" t="str">
        <f t="shared" si="21"/>
        <v>,"];")),</v>
      </c>
      <c r="V7" s="30" t="str">
        <f t="shared" si="5"/>
        <v>CONCATENATE(IF($k$18="int",CONCATENATE($k$17,"=",k20,";"),CONCATENATE($k$17,"=[",k20,"];")),</v>
      </c>
      <c r="AE7" s="29" t="s">
        <v>1147</v>
      </c>
    </row>
    <row r="8" ht="14.25" spans="1:31">
      <c r="A8" s="15" t="s">
        <v>1148</v>
      </c>
      <c r="B8" s="25" t="str">
        <f t="shared" si="6"/>
        <v>CONCATENATE(IF($</v>
      </c>
      <c r="C8" s="15" t="str">
        <f t="shared" si="0"/>
        <v>m</v>
      </c>
      <c r="D8" s="24" t="str">
        <f t="shared" si="9"/>
        <v>$</v>
      </c>
      <c r="E8" s="24">
        <f t="shared" si="10"/>
        <v>18</v>
      </c>
      <c r="F8" s="24" t="str">
        <f t="shared" si="11"/>
        <v>=</v>
      </c>
      <c r="G8" s="24" t="str">
        <f t="shared" si="12"/>
        <v>"int",CONCATENATE($</v>
      </c>
      <c r="H8" s="15" t="str">
        <f t="shared" si="1"/>
        <v>m</v>
      </c>
      <c r="I8" s="24" t="str">
        <f t="shared" si="13"/>
        <v>$</v>
      </c>
      <c r="J8" s="24">
        <f t="shared" si="14"/>
        <v>17</v>
      </c>
      <c r="K8" s="24" t="str">
        <f t="shared" si="15"/>
        <v>,"=",</v>
      </c>
      <c r="L8" s="15" t="str">
        <f t="shared" si="2"/>
        <v>m</v>
      </c>
      <c r="M8" s="24">
        <f t="shared" si="7"/>
        <v>20</v>
      </c>
      <c r="N8" s="24" t="str">
        <f t="shared" si="16"/>
        <v>,";"),CONCATENATE($</v>
      </c>
      <c r="O8" s="15" t="str">
        <f t="shared" si="3"/>
        <v>m</v>
      </c>
      <c r="P8" s="24" t="str">
        <f t="shared" si="17"/>
        <v>$</v>
      </c>
      <c r="Q8" s="24">
        <f t="shared" si="18"/>
        <v>17</v>
      </c>
      <c r="R8" s="24" t="str">
        <f t="shared" si="19"/>
        <v>,"=[",</v>
      </c>
      <c r="S8" s="15" t="str">
        <f t="shared" si="4"/>
        <v>m</v>
      </c>
      <c r="T8" s="24">
        <f t="shared" si="20"/>
        <v>20</v>
      </c>
      <c r="U8" s="24" t="str">
        <f t="shared" si="21"/>
        <v>,"];")),</v>
      </c>
      <c r="V8" s="30" t="str">
        <f t="shared" si="5"/>
        <v>CONCATENATE(IF($m$18="int",CONCATENATE($m$17,"=",m20,";"),CONCATENATE($m$17,"=[",m20,"];")),</v>
      </c>
      <c r="AE8" s="29" t="s">
        <v>1149</v>
      </c>
    </row>
    <row r="9" ht="14.25" spans="1:33">
      <c r="A9" s="15" t="s">
        <v>1150</v>
      </c>
      <c r="B9" s="25" t="str">
        <f t="shared" si="6"/>
        <v>CONCATENATE(IF($</v>
      </c>
      <c r="C9" s="15" t="str">
        <f t="shared" si="0"/>
        <v>o</v>
      </c>
      <c r="D9" s="24" t="str">
        <f t="shared" si="9"/>
        <v>$</v>
      </c>
      <c r="E9" s="24">
        <f t="shared" si="10"/>
        <v>18</v>
      </c>
      <c r="F9" s="24" t="str">
        <f t="shared" si="11"/>
        <v>=</v>
      </c>
      <c r="G9" s="24" t="str">
        <f t="shared" si="12"/>
        <v>"int",CONCATENATE($</v>
      </c>
      <c r="H9" s="15" t="str">
        <f t="shared" si="1"/>
        <v>o</v>
      </c>
      <c r="I9" s="24" t="str">
        <f t="shared" si="13"/>
        <v>$</v>
      </c>
      <c r="J9" s="24">
        <f t="shared" si="14"/>
        <v>17</v>
      </c>
      <c r="K9" s="24" t="str">
        <f t="shared" si="15"/>
        <v>,"=",</v>
      </c>
      <c r="L9" s="15" t="str">
        <f t="shared" si="2"/>
        <v>o</v>
      </c>
      <c r="M9" s="24">
        <f t="shared" si="7"/>
        <v>20</v>
      </c>
      <c r="N9" s="24" t="str">
        <f t="shared" si="16"/>
        <v>,";"),CONCATENATE($</v>
      </c>
      <c r="O9" s="15" t="str">
        <f t="shared" si="3"/>
        <v>o</v>
      </c>
      <c r="P9" s="24" t="str">
        <f t="shared" si="17"/>
        <v>$</v>
      </c>
      <c r="Q9" s="24">
        <f t="shared" si="18"/>
        <v>17</v>
      </c>
      <c r="R9" s="24" t="str">
        <f t="shared" si="19"/>
        <v>,"=[",</v>
      </c>
      <c r="S9" s="15" t="str">
        <f t="shared" si="4"/>
        <v>o</v>
      </c>
      <c r="T9" s="24">
        <f t="shared" si="20"/>
        <v>20</v>
      </c>
      <c r="U9" s="24" t="str">
        <f t="shared" si="21"/>
        <v>,"];")),</v>
      </c>
      <c r="V9" s="30" t="str">
        <f t="shared" si="5"/>
        <v>CONCATENATE(IF($o$18="int",CONCATENATE($o$17,"=",o20,";"),CONCATENATE($o$17,"=[",o20,"];")),</v>
      </c>
      <c r="AE9" s="28" t="s">
        <v>1151</v>
      </c>
      <c r="AF9" s="32" t="s">
        <v>1152</v>
      </c>
      <c r="AG9" s="23" t="s">
        <v>1153</v>
      </c>
    </row>
    <row r="10" ht="14.25" spans="1:36">
      <c r="A10" s="15" t="s">
        <v>1154</v>
      </c>
      <c r="B10" s="25" t="str">
        <f t="shared" si="6"/>
        <v>CONCATENATE(IF($</v>
      </c>
      <c r="C10" s="15" t="str">
        <f t="shared" si="0"/>
        <v>q</v>
      </c>
      <c r="D10" s="24" t="str">
        <f t="shared" si="9"/>
        <v>$</v>
      </c>
      <c r="E10" s="24">
        <f t="shared" si="10"/>
        <v>18</v>
      </c>
      <c r="F10" s="24" t="str">
        <f t="shared" si="11"/>
        <v>=</v>
      </c>
      <c r="G10" s="24" t="str">
        <f t="shared" si="12"/>
        <v>"int",CONCATENATE($</v>
      </c>
      <c r="H10" s="15" t="str">
        <f t="shared" si="1"/>
        <v>q</v>
      </c>
      <c r="I10" s="24" t="str">
        <f t="shared" si="13"/>
        <v>$</v>
      </c>
      <c r="J10" s="24">
        <f t="shared" si="14"/>
        <v>17</v>
      </c>
      <c r="K10" s="24" t="str">
        <f t="shared" si="15"/>
        <v>,"=",</v>
      </c>
      <c r="L10" s="15" t="str">
        <f t="shared" si="2"/>
        <v>q</v>
      </c>
      <c r="M10" s="24">
        <f t="shared" si="7"/>
        <v>20</v>
      </c>
      <c r="N10" s="24" t="str">
        <f t="shared" si="16"/>
        <v>,";"),CONCATENATE($</v>
      </c>
      <c r="O10" s="15" t="str">
        <f t="shared" si="3"/>
        <v>q</v>
      </c>
      <c r="P10" s="24" t="str">
        <f t="shared" si="17"/>
        <v>$</v>
      </c>
      <c r="Q10" s="24">
        <f t="shared" si="18"/>
        <v>17</v>
      </c>
      <c r="R10" s="24" t="str">
        <f t="shared" si="19"/>
        <v>,"=[",</v>
      </c>
      <c r="S10" s="15" t="str">
        <f t="shared" si="4"/>
        <v>q</v>
      </c>
      <c r="T10" s="24">
        <f t="shared" si="20"/>
        <v>20</v>
      </c>
      <c r="U10" s="24" t="str">
        <f t="shared" si="21"/>
        <v>,"];")),</v>
      </c>
      <c r="V10" s="30" t="str">
        <f t="shared" si="5"/>
        <v>CONCATENATE(IF($q$18="int",CONCATENATE($q$17,"=",q20,";"),CONCATENATE($q$17,"=[",q20,"];")),</v>
      </c>
      <c r="AE10" s="31" t="str">
        <f>CONCATENATE(AG10,AH10,AI10,AJ10)</f>
        <v>IF(y20="√",</v>
      </c>
      <c r="AG10" s="23" t="s">
        <v>1155</v>
      </c>
      <c r="AH10" s="23">
        <f>B20</f>
        <v>20</v>
      </c>
      <c r="AI10" s="23" t="s">
        <v>1135</v>
      </c>
      <c r="AJ10" s="23" t="s">
        <v>1156</v>
      </c>
    </row>
    <row r="11" ht="14.25" spans="1:31">
      <c r="A11" s="15" t="s">
        <v>1157</v>
      </c>
      <c r="B11" s="25" t="str">
        <f t="shared" si="6"/>
        <v>CONCATENATE(IF($</v>
      </c>
      <c r="C11" s="15" t="str">
        <f t="shared" si="0"/>
        <v>s</v>
      </c>
      <c r="D11" s="24" t="str">
        <f t="shared" si="9"/>
        <v>$</v>
      </c>
      <c r="E11" s="24">
        <f t="shared" si="10"/>
        <v>18</v>
      </c>
      <c r="F11" s="24" t="str">
        <f t="shared" si="11"/>
        <v>=</v>
      </c>
      <c r="G11" s="24" t="str">
        <f t="shared" si="12"/>
        <v>"int",CONCATENATE($</v>
      </c>
      <c r="H11" s="15" t="str">
        <f t="shared" si="1"/>
        <v>s</v>
      </c>
      <c r="I11" s="24" t="str">
        <f t="shared" si="13"/>
        <v>$</v>
      </c>
      <c r="J11" s="24">
        <f t="shared" si="14"/>
        <v>17</v>
      </c>
      <c r="K11" s="24" t="str">
        <f t="shared" si="15"/>
        <v>,"=",</v>
      </c>
      <c r="L11" s="15" t="str">
        <f t="shared" si="2"/>
        <v>s</v>
      </c>
      <c r="M11" s="24">
        <f t="shared" si="7"/>
        <v>20</v>
      </c>
      <c r="N11" s="24" t="str">
        <f t="shared" si="16"/>
        <v>,";"),CONCATENATE($</v>
      </c>
      <c r="O11" s="15" t="str">
        <f t="shared" si="3"/>
        <v>s</v>
      </c>
      <c r="P11" s="24" t="str">
        <f t="shared" si="17"/>
        <v>$</v>
      </c>
      <c r="Q11" s="24">
        <f t="shared" si="18"/>
        <v>17</v>
      </c>
      <c r="R11" s="24" t="str">
        <f t="shared" si="19"/>
        <v>,"=[",</v>
      </c>
      <c r="S11" s="15" t="str">
        <f t="shared" si="4"/>
        <v>s</v>
      </c>
      <c r="T11" s="24">
        <f t="shared" si="20"/>
        <v>20</v>
      </c>
      <c r="U11" s="24" t="str">
        <f t="shared" si="21"/>
        <v>,"];")),</v>
      </c>
      <c r="V11" s="30" t="str">
        <f t="shared" si="5"/>
        <v>CONCATENATE(IF($s$18="int",CONCATENATE($s$17,"=",s20,";"),CONCATENATE($s$17,"=[",s20,"];")),</v>
      </c>
      <c r="AE11" s="29"/>
    </row>
    <row r="12" ht="14.25" spans="1:31">
      <c r="A12" s="15" t="s">
        <v>1158</v>
      </c>
      <c r="B12" s="25" t="str">
        <f t="shared" si="6"/>
        <v>CONCATENATE(IF($</v>
      </c>
      <c r="C12" s="15" t="str">
        <f t="shared" si="0"/>
        <v>u</v>
      </c>
      <c r="D12" s="24" t="str">
        <f t="shared" si="9"/>
        <v>$</v>
      </c>
      <c r="E12" s="24">
        <f t="shared" si="10"/>
        <v>18</v>
      </c>
      <c r="F12" s="24" t="str">
        <f t="shared" si="11"/>
        <v>=</v>
      </c>
      <c r="G12" s="24" t="str">
        <f t="shared" si="12"/>
        <v>"int",CONCATENATE($</v>
      </c>
      <c r="H12" s="15" t="str">
        <f t="shared" si="1"/>
        <v>u</v>
      </c>
      <c r="I12" s="24" t="str">
        <f t="shared" si="13"/>
        <v>$</v>
      </c>
      <c r="J12" s="24">
        <f t="shared" si="14"/>
        <v>17</v>
      </c>
      <c r="K12" s="24" t="str">
        <f t="shared" si="15"/>
        <v>,"=",</v>
      </c>
      <c r="L12" s="15" t="str">
        <f t="shared" si="2"/>
        <v>u</v>
      </c>
      <c r="M12" s="24">
        <f t="shared" si="7"/>
        <v>20</v>
      </c>
      <c r="N12" s="24" t="str">
        <f t="shared" si="16"/>
        <v>,";"),CONCATENATE($</v>
      </c>
      <c r="O12" s="15" t="str">
        <f t="shared" si="3"/>
        <v>u</v>
      </c>
      <c r="P12" s="24" t="str">
        <f t="shared" si="17"/>
        <v>$</v>
      </c>
      <c r="Q12" s="24">
        <f t="shared" si="18"/>
        <v>17</v>
      </c>
      <c r="R12" s="24" t="str">
        <f t="shared" si="19"/>
        <v>,"=[",</v>
      </c>
      <c r="S12" s="15" t="str">
        <f t="shared" si="4"/>
        <v>u</v>
      </c>
      <c r="T12" s="24">
        <f t="shared" si="20"/>
        <v>20</v>
      </c>
      <c r="U12" s="24" t="str">
        <f t="shared" si="21"/>
        <v>,"];")),</v>
      </c>
      <c r="V12" s="30" t="str">
        <f t="shared" si="5"/>
        <v>CONCATENATE(IF($u$18="int",CONCATENATE($u$17,"=",u20,";"),CONCATENATE($u$17,"=[",u20,"];")),</v>
      </c>
      <c r="AE12" s="28" t="s">
        <v>1159</v>
      </c>
    </row>
    <row r="13" ht="14.25" spans="1:31">
      <c r="A13" s="15" t="s">
        <v>1160</v>
      </c>
      <c r="B13" s="25" t="str">
        <f t="shared" si="6"/>
        <v>CONCATENATE(IF($</v>
      </c>
      <c r="C13" s="15" t="str">
        <f t="shared" si="0"/>
        <v>w</v>
      </c>
      <c r="D13" s="24" t="str">
        <f t="shared" si="9"/>
        <v>$</v>
      </c>
      <c r="E13" s="24">
        <f t="shared" si="10"/>
        <v>18</v>
      </c>
      <c r="F13" s="24" t="str">
        <f t="shared" si="11"/>
        <v>=</v>
      </c>
      <c r="G13" s="24" t="str">
        <f t="shared" si="12"/>
        <v>"int",CONCATENATE($</v>
      </c>
      <c r="H13" s="15" t="str">
        <f t="shared" si="1"/>
        <v>w</v>
      </c>
      <c r="I13" s="24" t="str">
        <f t="shared" si="13"/>
        <v>$</v>
      </c>
      <c r="J13" s="24">
        <f t="shared" si="14"/>
        <v>17</v>
      </c>
      <c r="K13" s="24" t="str">
        <f t="shared" si="15"/>
        <v>,"=",</v>
      </c>
      <c r="L13" s="15" t="str">
        <f t="shared" si="2"/>
        <v>w</v>
      </c>
      <c r="M13" s="24">
        <f t="shared" si="7"/>
        <v>20</v>
      </c>
      <c r="N13" s="24" t="str">
        <f t="shared" si="16"/>
        <v>,";"),CONCATENATE($</v>
      </c>
      <c r="O13" s="15" t="str">
        <f t="shared" si="3"/>
        <v>w</v>
      </c>
      <c r="P13" s="24" t="str">
        <f t="shared" si="17"/>
        <v>$</v>
      </c>
      <c r="Q13" s="24">
        <f t="shared" si="18"/>
        <v>17</v>
      </c>
      <c r="R13" s="24" t="str">
        <f t="shared" si="19"/>
        <v>,"=[",</v>
      </c>
      <c r="S13" s="15" t="str">
        <f t="shared" si="4"/>
        <v>w</v>
      </c>
      <c r="T13" s="24">
        <f t="shared" si="20"/>
        <v>20</v>
      </c>
      <c r="U13" s="24" t="str">
        <f t="shared" si="21"/>
        <v>,"];")),</v>
      </c>
      <c r="V13" s="30" t="str">
        <f t="shared" si="5"/>
        <v>CONCATENATE(IF($w$18="int",CONCATENATE($w$17,"=",w20,";"),CONCATENATE($w$17,"=[",w20,"];")),</v>
      </c>
      <c r="AE13" s="23" t="str">
        <f>CONCATENATE(AE10,AF9,AG9)</f>
        <v>IF(y20="√",CONCATENATE(IF($A$18="int",CONCATENATE($A$17,"=",A20,";"),CONCATENATE($A$17,"=[",A20,"];")),CONCATENATE(IF($E$18="int",CONCATENATE($E$17,"=",E20,";"),CONCATENATE($E$17,"=[",E20,"];")),CONCATENATE(IF($G$18="int",CONCATENATE($G$17,"=",G20,";"),CONCATENATE($G$17,"=[",G20,"];")),CONCATENATE(IF($I$18="int",CONCATENATE($I$17,"=",I20,";"),CONCATENATE($I$17,"=[",I20,"];")),CONCATENATE(IF($K$18="int",CONCATENATE($K$17,"=",K20,";"),CONCATENATE($K$17,"=[",K20,"];")),CONCATENATE(IF($M$18="int",CONCATENATE($M$17,"=",M20,";"),CONCATENATE($M$17,"=[",M20,"];")),CONCATENATE(IF($O$18="int",CONCATENATE($O$17,"=",O20,";"),CONCATENATE($O$17,"=[",O20,"];")),CONCATENATE(IF($Q$18="int",CONCATENATE($Q$17,"=",Q20,";"),CONCATENATE($Q$17,"=[",Q20,"];")),CONCATENATE(IF($S$18="int",CONCATENATE($S$17,"=",S20,";"),CONCATENATE($S$17,"=[",S20,"];")),CONCATENATE(IF($U$18="int",CONCATENATE($U$17,"=",U20,";"),CONCATENATE($U$17,"=[",U20,"];")),CONCATENATE(IF($W$18="int",CONCATENATE($W$17,"=",W20,";"),CONCATENATE($W$17,"=[",W20,"];"))))))))))))),"×"）</v>
      </c>
    </row>
    <row r="14" ht="14.25" spans="1:31">
      <c r="A14" s="15"/>
      <c r="B14" s="25"/>
      <c r="C14" s="15"/>
      <c r="H14" s="15"/>
      <c r="L14" s="15"/>
      <c r="O14" s="15"/>
      <c r="S14" s="15"/>
      <c r="V14" s="30"/>
      <c r="AE14" s="31" t="s">
        <v>1161</v>
      </c>
    </row>
    <row r="15" ht="14.25" spans="1:31">
      <c r="A15" s="15"/>
      <c r="B15" s="25"/>
      <c r="C15" s="15"/>
      <c r="H15" s="15"/>
      <c r="L15" s="15"/>
      <c r="O15" s="15"/>
      <c r="S15" s="15"/>
      <c r="V15" s="30"/>
      <c r="AE15" s="29" t="s">
        <v>1162</v>
      </c>
    </row>
    <row r="16" ht="14.25" spans="1:31">
      <c r="A16" s="15"/>
      <c r="B16" s="25"/>
      <c r="C16" s="15"/>
      <c r="H16" s="15"/>
      <c r="L16" s="15"/>
      <c r="O16" s="15"/>
      <c r="S16" s="15"/>
      <c r="V16" s="30"/>
      <c r="AE16" s="29" t="s">
        <v>1163</v>
      </c>
    </row>
    <row r="18" spans="2:2">
      <c r="B18" s="23">
        <f>B20-3</f>
        <v>17</v>
      </c>
    </row>
    <row r="19" spans="2:2">
      <c r="B19" s="23">
        <f>B20-2</f>
        <v>18</v>
      </c>
    </row>
    <row r="20" ht="14.25" spans="1:2">
      <c r="A20" s="4" t="s">
        <v>1164</v>
      </c>
      <c r="B20" s="27">
        <v>20</v>
      </c>
    </row>
    <row r="24" spans="9:9">
      <c r="I24" s="24" t="str">
        <f>IF(AH5="√",CONCATENATE(IF($A$3="int",CONCATENATE($A$2,"=",A5,";"),CONCATENATE($A$2,"=[",A5,"];")),CONCATENATE(IF($H$3="int",CONCATENATE($H$2,"=",H5,";"),CONCATENATE($H$2,"=[",H5,"];")),CONCATENATE(IF($O$3="int",CONCATENATE($O$2,"=",O5,";"),CONCATENATE($O$2,"=[",O5,"];")),CONCATENATE(IF($S$3="int",CONCATENATE($S$2,"=",S5,";"),CONCATENATE($S$2,"=[",S5,"];")),CONCATENATE(IF($V$3="int",CONCATENATE($V$2,"=",V5,";"),CONCATENATE($V$2,"=[",V5,"];")),CONCATENATE(IF($X$3="int",CONCATENATE($X$2,"=",X5,";"),CONCATENATE($X$2,"=[",X5,"];")),CONCATENATE(IF($Z$3="int",CONCATENATE($Z$2,"=",Z5,";"),CONCATENATE($Z$2,"=[",Z5,"];")),CONCATENATE(IF($AB$3="int",CONCATENATE($AB$2,"=",AB5,";"),CONCATENATE($AB$2,"=[",AB5,"];")),CONCATENATE(IF($AD$3="int",CONCATENATE($AD$2,"=",AD5,";"),CONCATENATE($AD$2,"=[",AD5,"];")),CONCATENATE(IF($AF$3="int",CONCATENATE($AF$2,"=",AF5,";"),CONCATENATE($AF$2,"=[",AF5,"];")),CONCATENATE(IF(#REF!="int",CONCATENATE(#REF!,"=",#REF!,";"),CONCATENATE(#REF!,"=[",#REF!,"];")),CONCATENATE(IF(#REF!="int",CONCATENATE(#REF!,"=",#REF!,";"),CONCATENATE(#REF!,"=[",#REF!,"];")),CONCATENATE(IF(#REF!="int",CONCATENATE(#REF!,"=",#REF!,";"),CONCATENATE(#REF!,"=[",#REF!,"];")),CONCATENATE(IF(#REF!="int",CONCATENATE(#REF!,"=",#REF!,";"),CONCATENATE(#REF!,"=[",#REF!,"];")))))))))))))))),"×")</f>
        <v>×</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sheetPr>
  <dimension ref="A1:WZZ51"/>
  <sheetViews>
    <sheetView zoomScale="115" zoomScaleNormal="115" workbookViewId="0">
      <selection activeCell="N3" sqref="N3"/>
    </sheetView>
  </sheetViews>
  <sheetFormatPr defaultColWidth="15.625" defaultRowHeight="40" customHeight="1"/>
  <cols>
    <col min="1" max="23" width="15.625" style="2" customWidth="1"/>
    <col min="26" max="16250" width="15.625" style="1" customWidth="1"/>
    <col min="16251" max="16384" width="15.625" style="2"/>
  </cols>
  <sheetData>
    <row r="1" s="1" customFormat="1" customHeight="1" spans="1:28">
      <c r="A1" s="4" t="s">
        <v>1165</v>
      </c>
      <c r="B1" s="4" t="s">
        <v>937</v>
      </c>
      <c r="C1" s="4" t="s">
        <v>1166</v>
      </c>
      <c r="D1" s="5" t="s">
        <v>1167</v>
      </c>
      <c r="E1" s="4" t="s">
        <v>937</v>
      </c>
      <c r="F1" s="4" t="s">
        <v>1168</v>
      </c>
      <c r="G1" s="4" t="s">
        <v>1169</v>
      </c>
      <c r="H1" s="5" t="s">
        <v>1167</v>
      </c>
      <c r="I1" s="2"/>
      <c r="J1" s="4" t="s">
        <v>1170</v>
      </c>
      <c r="K1" s="4" t="s">
        <v>1171</v>
      </c>
      <c r="L1" s="5" t="s">
        <v>1167</v>
      </c>
      <c r="N1" s="4" t="s">
        <v>1172</v>
      </c>
      <c r="O1" s="4" t="s">
        <v>1173</v>
      </c>
      <c r="P1" s="5" t="s">
        <v>1167</v>
      </c>
      <c r="R1" s="4" t="s">
        <v>1174</v>
      </c>
      <c r="S1" s="4" t="s">
        <v>1175</v>
      </c>
      <c r="T1" s="5" t="s">
        <v>1167</v>
      </c>
      <c r="U1" s="20"/>
      <c r="V1" s="4" t="s">
        <v>1176</v>
      </c>
      <c r="W1" s="4" t="s">
        <v>1177</v>
      </c>
      <c r="X1" s="5" t="s">
        <v>1178</v>
      </c>
      <c r="Y1" s="4"/>
      <c r="Z1" s="4" t="s">
        <v>1179</v>
      </c>
      <c r="AA1" s="8"/>
      <c r="AB1" s="8"/>
    </row>
    <row r="2" customHeight="1" spans="1:28">
      <c r="A2" s="10" t="s">
        <v>1180</v>
      </c>
      <c r="B2" s="15"/>
      <c r="C2" s="8"/>
      <c r="D2" s="11"/>
      <c r="E2" s="10" t="str">
        <f>B3</f>
        <v>1.非触发效果</v>
      </c>
      <c r="F2" s="15"/>
      <c r="G2" s="8"/>
      <c r="H2" s="11"/>
      <c r="J2" s="15"/>
      <c r="K2" s="8"/>
      <c r="L2" s="11"/>
      <c r="M2" s="1"/>
      <c r="N2" s="15"/>
      <c r="O2" s="8"/>
      <c r="P2" s="11"/>
      <c r="Q2" s="1"/>
      <c r="R2" s="15"/>
      <c r="S2" s="8"/>
      <c r="T2" s="11"/>
      <c r="U2" s="20"/>
      <c r="V2" s="15"/>
      <c r="W2" s="8"/>
      <c r="X2" s="8"/>
      <c r="Y2" s="10" t="s">
        <v>1181</v>
      </c>
      <c r="Z2" s="15"/>
      <c r="AA2" s="8"/>
      <c r="AB2" s="8"/>
    </row>
    <row r="3" customHeight="1" spans="1:28">
      <c r="A3" s="10"/>
      <c r="B3" s="15" t="s">
        <v>1003</v>
      </c>
      <c r="C3" s="8">
        <v>1</v>
      </c>
      <c r="D3" s="11" t="s">
        <v>1182</v>
      </c>
      <c r="E3" s="10"/>
      <c r="F3" s="15" t="s">
        <v>1016</v>
      </c>
      <c r="G3" s="8">
        <v>0</v>
      </c>
      <c r="H3" s="11" t="s">
        <v>1182</v>
      </c>
      <c r="J3" s="15" t="s">
        <v>1013</v>
      </c>
      <c r="K3" s="8">
        <v>0</v>
      </c>
      <c r="L3" s="11" t="s">
        <v>1182</v>
      </c>
      <c r="M3" s="1"/>
      <c r="N3" s="15" t="s">
        <v>1007</v>
      </c>
      <c r="O3" s="8">
        <v>0</v>
      </c>
      <c r="P3" s="11" t="s">
        <v>1182</v>
      </c>
      <c r="Q3" s="1"/>
      <c r="R3" s="15" t="s">
        <v>1008</v>
      </c>
      <c r="S3" s="8">
        <v>0</v>
      </c>
      <c r="T3" s="11" t="s">
        <v>1182</v>
      </c>
      <c r="U3" s="20"/>
      <c r="V3" s="15" t="s">
        <v>1183</v>
      </c>
      <c r="W3" s="8">
        <v>1</v>
      </c>
      <c r="X3" s="8">
        <f>AA3+AA4+AA5</f>
        <v>7</v>
      </c>
      <c r="Y3" s="10"/>
      <c r="Z3" s="15" t="s">
        <v>1184</v>
      </c>
      <c r="AA3" s="8">
        <f t="shared" ref="AA3:AA9" si="0">POWER(2,AB3)</f>
        <v>1</v>
      </c>
      <c r="AB3" s="8">
        <v>0</v>
      </c>
    </row>
    <row r="4" customHeight="1" spans="1:28">
      <c r="A4" s="10"/>
      <c r="B4" s="15" t="s">
        <v>1021</v>
      </c>
      <c r="C4" s="8">
        <v>2</v>
      </c>
      <c r="D4" s="11" t="s">
        <v>1182</v>
      </c>
      <c r="E4" s="10"/>
      <c r="F4" s="15" t="s">
        <v>1017</v>
      </c>
      <c r="G4" s="8">
        <v>1</v>
      </c>
      <c r="H4" s="11" t="s">
        <v>1185</v>
      </c>
      <c r="J4" s="15" t="s">
        <v>1186</v>
      </c>
      <c r="K4" s="8">
        <v>1</v>
      </c>
      <c r="L4" s="11" t="s">
        <v>1187</v>
      </c>
      <c r="M4" s="1"/>
      <c r="N4" s="15" t="s">
        <v>1188</v>
      </c>
      <c r="O4" s="8">
        <v>1</v>
      </c>
      <c r="P4" s="11" t="s">
        <v>1189</v>
      </c>
      <c r="Q4" s="1"/>
      <c r="R4" s="15" t="s">
        <v>1014</v>
      </c>
      <c r="S4" s="8">
        <v>1</v>
      </c>
      <c r="T4" s="11" t="s">
        <v>1182</v>
      </c>
      <c r="U4" s="20"/>
      <c r="V4" s="15" t="s">
        <v>1009</v>
      </c>
      <c r="W4" s="8">
        <v>2</v>
      </c>
      <c r="X4" s="8">
        <f>AA6+AA7+AA8</f>
        <v>56</v>
      </c>
      <c r="Y4" s="10"/>
      <c r="Z4" s="15" t="s">
        <v>1190</v>
      </c>
      <c r="AA4" s="8">
        <f t="shared" si="0"/>
        <v>2</v>
      </c>
      <c r="AB4" s="8">
        <v>1</v>
      </c>
    </row>
    <row r="5" customHeight="1" spans="5:28">
      <c r="E5" s="10"/>
      <c r="F5" s="15" t="s">
        <v>1004</v>
      </c>
      <c r="G5" s="8">
        <v>2</v>
      </c>
      <c r="H5" s="11" t="s">
        <v>1182</v>
      </c>
      <c r="J5" s="15" t="s">
        <v>1005</v>
      </c>
      <c r="K5" s="8">
        <v>2</v>
      </c>
      <c r="L5" s="11" t="s">
        <v>1191</v>
      </c>
      <c r="M5" s="1"/>
      <c r="N5" s="15" t="s">
        <v>1192</v>
      </c>
      <c r="O5" s="8">
        <v>2</v>
      </c>
      <c r="P5" s="11" t="s">
        <v>1193</v>
      </c>
      <c r="Q5" s="1"/>
      <c r="R5" s="15" t="s">
        <v>1194</v>
      </c>
      <c r="S5" s="8">
        <v>2</v>
      </c>
      <c r="T5" s="11" t="s">
        <v>1182</v>
      </c>
      <c r="U5" s="20"/>
      <c r="V5" s="15" t="s">
        <v>1015</v>
      </c>
      <c r="W5" s="8">
        <v>3</v>
      </c>
      <c r="X5" s="8">
        <f>AA3</f>
        <v>1</v>
      </c>
      <c r="Y5" s="10"/>
      <c r="Z5" s="15" t="s">
        <v>1195</v>
      </c>
      <c r="AA5" s="8">
        <f t="shared" si="0"/>
        <v>4</v>
      </c>
      <c r="AB5" s="8">
        <v>2</v>
      </c>
    </row>
    <row r="6" customHeight="1" spans="5:28">
      <c r="E6" s="10"/>
      <c r="F6" s="15" t="s">
        <v>1012</v>
      </c>
      <c r="G6" s="8">
        <v>3</v>
      </c>
      <c r="H6" s="11" t="s">
        <v>1182</v>
      </c>
      <c r="J6" s="15" t="s">
        <v>1011</v>
      </c>
      <c r="K6" s="8">
        <v>3</v>
      </c>
      <c r="L6" s="11" t="s">
        <v>1189</v>
      </c>
      <c r="M6" s="1"/>
      <c r="N6" s="1"/>
      <c r="O6" s="1"/>
      <c r="P6" s="1"/>
      <c r="Q6" s="1"/>
      <c r="U6" s="20"/>
      <c r="V6" s="15" t="s">
        <v>1196</v>
      </c>
      <c r="W6" s="8">
        <v>4</v>
      </c>
      <c r="X6" s="8">
        <f>AA6</f>
        <v>8</v>
      </c>
      <c r="Y6" s="10"/>
      <c r="Z6" s="15" t="s">
        <v>1197</v>
      </c>
      <c r="AA6" s="8">
        <f t="shared" si="0"/>
        <v>8</v>
      </c>
      <c r="AB6" s="8">
        <v>3</v>
      </c>
    </row>
    <row r="7" customHeight="1" spans="5:28">
      <c r="E7" s="10"/>
      <c r="F7" s="15" t="s">
        <v>1198</v>
      </c>
      <c r="G7" s="8">
        <v>4</v>
      </c>
      <c r="H7" s="11" t="s">
        <v>1199</v>
      </c>
      <c r="U7" s="20"/>
      <c r="V7" s="15" t="s">
        <v>1200</v>
      </c>
      <c r="W7" s="8">
        <v>5</v>
      </c>
      <c r="X7" s="8">
        <f>AA8</f>
        <v>32</v>
      </c>
      <c r="Y7" s="10"/>
      <c r="Z7" s="15" t="s">
        <v>1201</v>
      </c>
      <c r="AA7" s="8">
        <f t="shared" si="0"/>
        <v>16</v>
      </c>
      <c r="AB7" s="8">
        <v>4</v>
      </c>
    </row>
    <row r="8" customHeight="1" spans="5:28">
      <c r="E8" s="10"/>
      <c r="U8" s="20"/>
      <c r="V8" s="15" t="s">
        <v>1202</v>
      </c>
      <c r="W8" s="8">
        <v>6</v>
      </c>
      <c r="X8" s="8">
        <f>AA7+AA8</f>
        <v>48</v>
      </c>
      <c r="Y8" s="10"/>
      <c r="Z8" s="15" t="s">
        <v>1203</v>
      </c>
      <c r="AA8" s="8">
        <f t="shared" si="0"/>
        <v>32</v>
      </c>
      <c r="AB8" s="8">
        <v>5</v>
      </c>
    </row>
    <row r="9" customHeight="1" spans="5:28">
      <c r="E9" s="10"/>
      <c r="V9" s="15" t="s">
        <v>1018</v>
      </c>
      <c r="W9" s="8">
        <v>7</v>
      </c>
      <c r="X9" s="8">
        <f>SUM(AA3:AA9)</f>
        <v>127</v>
      </c>
      <c r="Y9" s="10"/>
      <c r="Z9" s="15" t="s">
        <v>1204</v>
      </c>
      <c r="AA9" s="8">
        <f t="shared" si="0"/>
        <v>64</v>
      </c>
      <c r="AB9" s="8">
        <v>6</v>
      </c>
    </row>
    <row r="10" customHeight="1" spans="5:26">
      <c r="E10" s="10"/>
      <c r="R10" s="21"/>
      <c r="Y10" s="10"/>
      <c r="Z10" s="22" t="s">
        <v>1205</v>
      </c>
    </row>
    <row r="11" s="2" customFormat="1" customHeight="1" spans="5:16250">
      <c r="E11" s="10" t="str">
        <f>B4</f>
        <v>2.触发效果</v>
      </c>
      <c r="F11" s="19" t="s">
        <v>1206</v>
      </c>
      <c r="G11" s="4" t="s">
        <v>1207</v>
      </c>
      <c r="H11" s="5" t="s">
        <v>1167</v>
      </c>
      <c r="J11" s="4" t="s">
        <v>1071</v>
      </c>
      <c r="K11" s="4" t="s">
        <v>1067</v>
      </c>
      <c r="L11" s="5" t="s">
        <v>1167</v>
      </c>
      <c r="N11" s="4" t="s">
        <v>1072</v>
      </c>
      <c r="O11" s="4" t="s">
        <v>1068</v>
      </c>
      <c r="P11" s="5" t="s">
        <v>1167</v>
      </c>
      <c r="R11" s="4" t="s">
        <v>1073</v>
      </c>
      <c r="S11" s="4" t="s">
        <v>1069</v>
      </c>
      <c r="T11" s="5" t="s">
        <v>1167</v>
      </c>
      <c r="V11" s="4" t="s">
        <v>1074</v>
      </c>
      <c r="W11" s="4" t="s">
        <v>1070</v>
      </c>
      <c r="X11" s="5" t="s">
        <v>1167</v>
      </c>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c r="KW11" s="1"/>
      <c r="KX11" s="1"/>
      <c r="KY11" s="1"/>
      <c r="KZ11" s="1"/>
      <c r="LA11" s="1"/>
      <c r="LB11" s="1"/>
      <c r="LC11" s="1"/>
      <c r="LD11" s="1"/>
      <c r="LE11" s="1"/>
      <c r="LF11" s="1"/>
      <c r="LG11" s="1"/>
      <c r="LH11" s="1"/>
      <c r="LI11" s="1"/>
      <c r="LJ11" s="1"/>
      <c r="LK11" s="1"/>
      <c r="LL11" s="1"/>
      <c r="LM11" s="1"/>
      <c r="LN11" s="1"/>
      <c r="LO11" s="1"/>
      <c r="LP11" s="1"/>
      <c r="LQ11" s="1"/>
      <c r="LR11" s="1"/>
      <c r="LS11" s="1"/>
      <c r="LT11" s="1"/>
      <c r="LU11" s="1"/>
      <c r="LV11" s="1"/>
      <c r="LW11" s="1"/>
      <c r="LX11" s="1"/>
      <c r="LY11" s="1"/>
      <c r="LZ11" s="1"/>
      <c r="MA11" s="1"/>
      <c r="MB11" s="1"/>
      <c r="MC11" s="1"/>
      <c r="MD11" s="1"/>
      <c r="ME11" s="1"/>
      <c r="MF11" s="1"/>
      <c r="MG11" s="1"/>
      <c r="MH11" s="1"/>
      <c r="MI11" s="1"/>
      <c r="MJ11" s="1"/>
      <c r="MK11" s="1"/>
      <c r="ML11" s="1"/>
      <c r="MM11" s="1"/>
      <c r="MN11" s="1"/>
      <c r="MO11" s="1"/>
      <c r="MP11" s="1"/>
      <c r="MQ11" s="1"/>
      <c r="MR11" s="1"/>
      <c r="MS11" s="1"/>
      <c r="MT11" s="1"/>
      <c r="MU11" s="1"/>
      <c r="MV11" s="1"/>
      <c r="MW11" s="1"/>
      <c r="MX11" s="1"/>
      <c r="MY11" s="1"/>
      <c r="MZ11" s="1"/>
      <c r="NA11" s="1"/>
      <c r="NB11" s="1"/>
      <c r="NC11" s="1"/>
      <c r="ND11" s="1"/>
      <c r="NE11" s="1"/>
      <c r="NF11" s="1"/>
      <c r="NG11" s="1"/>
      <c r="NH11" s="1"/>
      <c r="NI11" s="1"/>
      <c r="NJ11" s="1"/>
      <c r="NK11" s="1"/>
      <c r="NL11" s="1"/>
      <c r="NM11" s="1"/>
      <c r="NN11" s="1"/>
      <c r="NO11" s="1"/>
      <c r="NP11" s="1"/>
      <c r="NQ11" s="1"/>
      <c r="NR11" s="1"/>
      <c r="NS11" s="1"/>
      <c r="NT11" s="1"/>
      <c r="NU11" s="1"/>
      <c r="NV11" s="1"/>
      <c r="NW11" s="1"/>
      <c r="NX11" s="1"/>
      <c r="NY11" s="1"/>
      <c r="NZ11" s="1"/>
      <c r="OA11" s="1"/>
      <c r="OB11" s="1"/>
      <c r="OC11" s="1"/>
      <c r="OD11" s="1"/>
      <c r="OE11" s="1"/>
      <c r="OF11" s="1"/>
      <c r="OG11" s="1"/>
      <c r="OH11" s="1"/>
      <c r="OI11" s="1"/>
      <c r="OJ11" s="1"/>
      <c r="OK11" s="1"/>
      <c r="OL11" s="1"/>
      <c r="OM11" s="1"/>
      <c r="ON11" s="1"/>
      <c r="OO11" s="1"/>
      <c r="OP11" s="1"/>
      <c r="OQ11" s="1"/>
      <c r="OR11" s="1"/>
      <c r="OS11" s="1"/>
      <c r="OT11" s="1"/>
      <c r="OU11" s="1"/>
      <c r="OV11" s="1"/>
      <c r="OW11" s="1"/>
      <c r="OX11" s="1"/>
      <c r="OY11" s="1"/>
      <c r="OZ11" s="1"/>
      <c r="PA11" s="1"/>
      <c r="PB11" s="1"/>
      <c r="PC11" s="1"/>
      <c r="PD11" s="1"/>
      <c r="PE11" s="1"/>
      <c r="PF11" s="1"/>
      <c r="PG11" s="1"/>
      <c r="PH11" s="1"/>
      <c r="PI11" s="1"/>
      <c r="PJ11" s="1"/>
      <c r="PK11" s="1"/>
      <c r="PL11" s="1"/>
      <c r="PM11" s="1"/>
      <c r="PN11" s="1"/>
      <c r="PO11" s="1"/>
      <c r="PP11" s="1"/>
      <c r="PQ11" s="1"/>
      <c r="PR11" s="1"/>
      <c r="PS11" s="1"/>
      <c r="PT11" s="1"/>
      <c r="PU11" s="1"/>
      <c r="PV11" s="1"/>
      <c r="PW11" s="1"/>
      <c r="PX11" s="1"/>
      <c r="PY11" s="1"/>
      <c r="PZ11" s="1"/>
      <c r="QA11" s="1"/>
      <c r="QB11" s="1"/>
      <c r="QC11" s="1"/>
      <c r="QD11" s="1"/>
      <c r="QE11" s="1"/>
      <c r="QF11" s="1"/>
      <c r="QG11" s="1"/>
      <c r="QH11" s="1"/>
      <c r="QI11" s="1"/>
      <c r="QJ11" s="1"/>
      <c r="QK11" s="1"/>
      <c r="QL11" s="1"/>
      <c r="QM11" s="1"/>
      <c r="QN11" s="1"/>
      <c r="QO11" s="1"/>
      <c r="QP11" s="1"/>
      <c r="QQ11" s="1"/>
      <c r="QR11" s="1"/>
      <c r="QS11" s="1"/>
      <c r="QT11" s="1"/>
      <c r="QU11" s="1"/>
      <c r="QV11" s="1"/>
      <c r="QW11" s="1"/>
      <c r="QX11" s="1"/>
      <c r="QY11" s="1"/>
      <c r="QZ11" s="1"/>
      <c r="RA11" s="1"/>
      <c r="RB11" s="1"/>
      <c r="RC11" s="1"/>
      <c r="RD11" s="1"/>
      <c r="RE11" s="1"/>
      <c r="RF11" s="1"/>
      <c r="RG11" s="1"/>
      <c r="RH11" s="1"/>
      <c r="RI11" s="1"/>
      <c r="RJ11" s="1"/>
      <c r="RK11" s="1"/>
      <c r="RL11" s="1"/>
      <c r="RM11" s="1"/>
      <c r="RN11" s="1"/>
      <c r="RO11" s="1"/>
      <c r="RP11" s="1"/>
      <c r="RQ11" s="1"/>
      <c r="RR11" s="1"/>
      <c r="RS11" s="1"/>
      <c r="RT11" s="1"/>
      <c r="RU11" s="1"/>
      <c r="RV11" s="1"/>
      <c r="RW11" s="1"/>
      <c r="RX11" s="1"/>
      <c r="RY11" s="1"/>
      <c r="RZ11" s="1"/>
      <c r="SA11" s="1"/>
      <c r="SB11" s="1"/>
      <c r="SC11" s="1"/>
      <c r="SD11" s="1"/>
      <c r="SE11" s="1"/>
      <c r="SF11" s="1"/>
      <c r="SG11" s="1"/>
      <c r="SH11" s="1"/>
      <c r="SI11" s="1"/>
      <c r="SJ11" s="1"/>
      <c r="SK11" s="1"/>
      <c r="SL11" s="1"/>
      <c r="SM11" s="1"/>
      <c r="SN11" s="1"/>
      <c r="SO11" s="1"/>
      <c r="SP11" s="1"/>
      <c r="SQ11" s="1"/>
      <c r="SR11" s="1"/>
      <c r="SS11" s="1"/>
      <c r="ST11" s="1"/>
      <c r="SU11" s="1"/>
      <c r="SV11" s="1"/>
      <c r="SW11" s="1"/>
      <c r="SX11" s="1"/>
      <c r="SY11" s="1"/>
      <c r="SZ11" s="1"/>
      <c r="TA11" s="1"/>
      <c r="TB11" s="1"/>
      <c r="TC11" s="1"/>
      <c r="TD11" s="1"/>
      <c r="TE11" s="1"/>
      <c r="TF11" s="1"/>
      <c r="TG11" s="1"/>
      <c r="TH11" s="1"/>
      <c r="TI11" s="1"/>
      <c r="TJ11" s="1"/>
      <c r="TK11" s="1"/>
      <c r="TL11" s="1"/>
      <c r="TM11" s="1"/>
      <c r="TN11" s="1"/>
      <c r="TO11" s="1"/>
      <c r="TP11" s="1"/>
      <c r="TQ11" s="1"/>
      <c r="TR11" s="1"/>
      <c r="TS11" s="1"/>
      <c r="TT11" s="1"/>
      <c r="TU11" s="1"/>
      <c r="TV11" s="1"/>
      <c r="TW11" s="1"/>
      <c r="TX11" s="1"/>
      <c r="TY11" s="1"/>
      <c r="TZ11" s="1"/>
      <c r="UA11" s="1"/>
      <c r="UB11" s="1"/>
      <c r="UC11" s="1"/>
      <c r="UD11" s="1"/>
      <c r="UE11" s="1"/>
      <c r="UF11" s="1"/>
      <c r="UG11" s="1"/>
      <c r="UH11" s="1"/>
      <c r="UI11" s="1"/>
      <c r="UJ11" s="1"/>
      <c r="UK11" s="1"/>
      <c r="UL11" s="1"/>
      <c r="UM11" s="1"/>
      <c r="UN11" s="1"/>
      <c r="UO11" s="1"/>
      <c r="UP11" s="1"/>
      <c r="UQ11" s="1"/>
      <c r="UR11" s="1"/>
      <c r="US11" s="1"/>
      <c r="UT11" s="1"/>
      <c r="UU11" s="1"/>
      <c r="UV11" s="1"/>
      <c r="UW11" s="1"/>
      <c r="UX11" s="1"/>
      <c r="UY11" s="1"/>
      <c r="UZ11" s="1"/>
      <c r="VA11" s="1"/>
      <c r="VB11" s="1"/>
      <c r="VC11" s="1"/>
      <c r="VD11" s="1"/>
      <c r="VE11" s="1"/>
      <c r="VF11" s="1"/>
      <c r="VG11" s="1"/>
      <c r="VH11" s="1"/>
      <c r="VI11" s="1"/>
      <c r="VJ11" s="1"/>
      <c r="VK11" s="1"/>
      <c r="VL11" s="1"/>
      <c r="VM11" s="1"/>
      <c r="VN11" s="1"/>
      <c r="VO11" s="1"/>
      <c r="VP11" s="1"/>
      <c r="VQ11" s="1"/>
      <c r="VR11" s="1"/>
      <c r="VS11" s="1"/>
      <c r="VT11" s="1"/>
      <c r="VU11" s="1"/>
      <c r="VV11" s="1"/>
      <c r="VW11" s="1"/>
      <c r="VX11" s="1"/>
      <c r="VY11" s="1"/>
      <c r="VZ11" s="1"/>
      <c r="WA11" s="1"/>
      <c r="WB11" s="1"/>
      <c r="WC11" s="1"/>
      <c r="WD11" s="1"/>
      <c r="WE11" s="1"/>
      <c r="WF11" s="1"/>
      <c r="WG11" s="1"/>
      <c r="WH11" s="1"/>
      <c r="WI11" s="1"/>
      <c r="WJ11" s="1"/>
      <c r="WK11" s="1"/>
      <c r="WL11" s="1"/>
      <c r="WM11" s="1"/>
      <c r="WN11" s="1"/>
      <c r="WO11" s="1"/>
      <c r="WP11" s="1"/>
      <c r="WQ11" s="1"/>
      <c r="WR11" s="1"/>
      <c r="WS11" s="1"/>
      <c r="WT11" s="1"/>
      <c r="WU11" s="1"/>
      <c r="WV11" s="1"/>
      <c r="WW11" s="1"/>
      <c r="WX11" s="1"/>
      <c r="WY11" s="1"/>
      <c r="WZ11" s="1"/>
      <c r="XA11" s="1"/>
      <c r="XB11" s="1"/>
      <c r="XC11" s="1"/>
      <c r="XD11" s="1"/>
      <c r="XE11" s="1"/>
      <c r="XF11" s="1"/>
      <c r="XG11" s="1"/>
      <c r="XH11" s="1"/>
      <c r="XI11" s="1"/>
      <c r="XJ11" s="1"/>
      <c r="XK11" s="1"/>
      <c r="XL11" s="1"/>
      <c r="XM11" s="1"/>
      <c r="XN11" s="1"/>
      <c r="XO11" s="1"/>
      <c r="XP11" s="1"/>
      <c r="XQ11" s="1"/>
      <c r="XR11" s="1"/>
      <c r="XS11" s="1"/>
      <c r="XT11" s="1"/>
      <c r="XU11" s="1"/>
      <c r="XV11" s="1"/>
      <c r="XW11" s="1"/>
      <c r="XX11" s="1"/>
      <c r="XY11" s="1"/>
      <c r="XZ11" s="1"/>
      <c r="YA11" s="1"/>
      <c r="YB11" s="1"/>
      <c r="YC11" s="1"/>
      <c r="YD11" s="1"/>
      <c r="YE11" s="1"/>
      <c r="YF11" s="1"/>
      <c r="YG11" s="1"/>
      <c r="YH11" s="1"/>
      <c r="YI11" s="1"/>
      <c r="YJ11" s="1"/>
      <c r="YK11" s="1"/>
      <c r="YL11" s="1"/>
      <c r="YM11" s="1"/>
      <c r="YN11" s="1"/>
      <c r="YO11" s="1"/>
      <c r="YP11" s="1"/>
      <c r="YQ11" s="1"/>
      <c r="YR11" s="1"/>
      <c r="YS11" s="1"/>
      <c r="YT11" s="1"/>
      <c r="YU11" s="1"/>
      <c r="YV11" s="1"/>
      <c r="YW11" s="1"/>
      <c r="YX11" s="1"/>
      <c r="YY11" s="1"/>
      <c r="YZ11" s="1"/>
      <c r="ZA11" s="1"/>
      <c r="ZB11" s="1"/>
      <c r="ZC11" s="1"/>
      <c r="ZD11" s="1"/>
      <c r="ZE11" s="1"/>
      <c r="ZF11" s="1"/>
      <c r="ZG11" s="1"/>
      <c r="ZH11" s="1"/>
      <c r="ZI11" s="1"/>
      <c r="ZJ11" s="1"/>
      <c r="ZK11" s="1"/>
      <c r="ZL11" s="1"/>
      <c r="ZM11" s="1"/>
      <c r="ZN11" s="1"/>
      <c r="ZO11" s="1"/>
      <c r="ZP11" s="1"/>
      <c r="ZQ11" s="1"/>
      <c r="ZR11" s="1"/>
      <c r="ZS11" s="1"/>
      <c r="ZT11" s="1"/>
      <c r="ZU11" s="1"/>
      <c r="ZV11" s="1"/>
      <c r="ZW11" s="1"/>
      <c r="ZX11" s="1"/>
      <c r="ZY11" s="1"/>
      <c r="ZZ11" s="1"/>
      <c r="AAA11" s="1"/>
      <c r="AAB11" s="1"/>
      <c r="AAC11" s="1"/>
      <c r="AAD11" s="1"/>
      <c r="AAE11" s="1"/>
      <c r="AAF11" s="1"/>
      <c r="AAG11" s="1"/>
      <c r="AAH11" s="1"/>
      <c r="AAI11" s="1"/>
      <c r="AAJ11" s="1"/>
      <c r="AAK11" s="1"/>
      <c r="AAL11" s="1"/>
      <c r="AAM11" s="1"/>
      <c r="AAN11" s="1"/>
      <c r="AAO11" s="1"/>
      <c r="AAP11" s="1"/>
      <c r="AAQ11" s="1"/>
      <c r="AAR11" s="1"/>
      <c r="AAS11" s="1"/>
      <c r="AAT11" s="1"/>
      <c r="AAU11" s="1"/>
      <c r="AAV11" s="1"/>
      <c r="AAW11" s="1"/>
      <c r="AAX11" s="1"/>
      <c r="AAY11" s="1"/>
      <c r="AAZ11" s="1"/>
      <c r="ABA11" s="1"/>
      <c r="ABB11" s="1"/>
      <c r="ABC11" s="1"/>
      <c r="ABD11" s="1"/>
      <c r="ABE11" s="1"/>
      <c r="ABF11" s="1"/>
      <c r="ABG11" s="1"/>
      <c r="ABH11" s="1"/>
      <c r="ABI11" s="1"/>
      <c r="ABJ11" s="1"/>
      <c r="ABK11" s="1"/>
      <c r="ABL11" s="1"/>
      <c r="ABM11" s="1"/>
      <c r="ABN11" s="1"/>
      <c r="ABO11" s="1"/>
      <c r="ABP11" s="1"/>
      <c r="ABQ11" s="1"/>
      <c r="ABR11" s="1"/>
      <c r="ABS11" s="1"/>
      <c r="ABT11" s="1"/>
      <c r="ABU11" s="1"/>
      <c r="ABV11" s="1"/>
      <c r="ABW11" s="1"/>
      <c r="ABX11" s="1"/>
      <c r="ABY11" s="1"/>
      <c r="ABZ11" s="1"/>
      <c r="ACA11" s="1"/>
      <c r="ACB11" s="1"/>
      <c r="ACC11" s="1"/>
      <c r="ACD11" s="1"/>
      <c r="ACE11" s="1"/>
      <c r="ACF11" s="1"/>
      <c r="ACG11" s="1"/>
      <c r="ACH11" s="1"/>
      <c r="ACI11" s="1"/>
      <c r="ACJ11" s="1"/>
      <c r="ACK11" s="1"/>
      <c r="ACL11" s="1"/>
      <c r="ACM11" s="1"/>
      <c r="ACN11" s="1"/>
      <c r="ACO11" s="1"/>
      <c r="ACP11" s="1"/>
      <c r="ACQ11" s="1"/>
      <c r="ACR11" s="1"/>
      <c r="ACS11" s="1"/>
      <c r="ACT11" s="1"/>
      <c r="ACU11" s="1"/>
      <c r="ACV11" s="1"/>
      <c r="ACW11" s="1"/>
      <c r="ACX11" s="1"/>
      <c r="ACY11" s="1"/>
      <c r="ACZ11" s="1"/>
      <c r="ADA11" s="1"/>
      <c r="ADB11" s="1"/>
      <c r="ADC11" s="1"/>
      <c r="ADD11" s="1"/>
      <c r="ADE11" s="1"/>
      <c r="ADF11" s="1"/>
      <c r="ADG11" s="1"/>
      <c r="ADH11" s="1"/>
      <c r="ADI11" s="1"/>
      <c r="ADJ11" s="1"/>
      <c r="ADK11" s="1"/>
      <c r="ADL11" s="1"/>
      <c r="ADM11" s="1"/>
      <c r="ADN11" s="1"/>
      <c r="ADO11" s="1"/>
      <c r="ADP11" s="1"/>
      <c r="ADQ11" s="1"/>
      <c r="ADR11" s="1"/>
      <c r="ADS11" s="1"/>
      <c r="ADT11" s="1"/>
      <c r="ADU11" s="1"/>
      <c r="ADV11" s="1"/>
      <c r="ADW11" s="1"/>
      <c r="ADX11" s="1"/>
      <c r="ADY11" s="1"/>
      <c r="ADZ11" s="1"/>
      <c r="AEA11" s="1"/>
      <c r="AEB11" s="1"/>
      <c r="AEC11" s="1"/>
      <c r="AED11" s="1"/>
      <c r="AEE11" s="1"/>
      <c r="AEF11" s="1"/>
      <c r="AEG11" s="1"/>
      <c r="AEH11" s="1"/>
      <c r="AEI11" s="1"/>
      <c r="AEJ11" s="1"/>
      <c r="AEK11" s="1"/>
      <c r="AEL11" s="1"/>
      <c r="AEM11" s="1"/>
      <c r="AEN11" s="1"/>
      <c r="AEO11" s="1"/>
      <c r="AEP11" s="1"/>
      <c r="AEQ11" s="1"/>
      <c r="AER11" s="1"/>
      <c r="AES11" s="1"/>
      <c r="AET11" s="1"/>
      <c r="AEU11" s="1"/>
      <c r="AEV11" s="1"/>
      <c r="AEW11" s="1"/>
      <c r="AEX11" s="1"/>
      <c r="AEY11" s="1"/>
      <c r="AEZ11" s="1"/>
      <c r="AFA11" s="1"/>
      <c r="AFB11" s="1"/>
      <c r="AFC11" s="1"/>
      <c r="AFD11" s="1"/>
      <c r="AFE11" s="1"/>
      <c r="AFF11" s="1"/>
      <c r="AFG11" s="1"/>
      <c r="AFH11" s="1"/>
      <c r="AFI11" s="1"/>
      <c r="AFJ11" s="1"/>
      <c r="AFK11" s="1"/>
      <c r="AFL11" s="1"/>
      <c r="AFM11" s="1"/>
      <c r="AFN11" s="1"/>
      <c r="AFO11" s="1"/>
      <c r="AFP11" s="1"/>
      <c r="AFQ11" s="1"/>
      <c r="AFR11" s="1"/>
      <c r="AFS11" s="1"/>
      <c r="AFT11" s="1"/>
      <c r="AFU11" s="1"/>
      <c r="AFV11" s="1"/>
      <c r="AFW11" s="1"/>
      <c r="AFX11" s="1"/>
      <c r="AFY11" s="1"/>
      <c r="AFZ11" s="1"/>
      <c r="AGA11" s="1"/>
      <c r="AGB11" s="1"/>
      <c r="AGC11" s="1"/>
      <c r="AGD11" s="1"/>
      <c r="AGE11" s="1"/>
      <c r="AGF11" s="1"/>
      <c r="AGG11" s="1"/>
      <c r="AGH11" s="1"/>
      <c r="AGI11" s="1"/>
      <c r="AGJ11" s="1"/>
      <c r="AGK11" s="1"/>
      <c r="AGL11" s="1"/>
      <c r="AGM11" s="1"/>
      <c r="AGN11" s="1"/>
      <c r="AGO11" s="1"/>
      <c r="AGP11" s="1"/>
      <c r="AGQ11" s="1"/>
      <c r="AGR11" s="1"/>
      <c r="AGS11" s="1"/>
      <c r="AGT11" s="1"/>
      <c r="AGU11" s="1"/>
      <c r="AGV11" s="1"/>
      <c r="AGW11" s="1"/>
      <c r="AGX11" s="1"/>
      <c r="AGY11" s="1"/>
      <c r="AGZ11" s="1"/>
      <c r="AHA11" s="1"/>
      <c r="AHB11" s="1"/>
      <c r="AHC11" s="1"/>
      <c r="AHD11" s="1"/>
      <c r="AHE11" s="1"/>
      <c r="AHF11" s="1"/>
      <c r="AHG11" s="1"/>
      <c r="AHH11" s="1"/>
      <c r="AHI11" s="1"/>
      <c r="AHJ11" s="1"/>
      <c r="AHK11" s="1"/>
      <c r="AHL11" s="1"/>
      <c r="AHM11" s="1"/>
      <c r="AHN11" s="1"/>
      <c r="AHO11" s="1"/>
      <c r="AHP11" s="1"/>
      <c r="AHQ11" s="1"/>
      <c r="AHR11" s="1"/>
      <c r="AHS11" s="1"/>
      <c r="AHT11" s="1"/>
      <c r="AHU11" s="1"/>
      <c r="AHV11" s="1"/>
      <c r="AHW11" s="1"/>
      <c r="AHX11" s="1"/>
      <c r="AHY11" s="1"/>
      <c r="AHZ11" s="1"/>
      <c r="AIA11" s="1"/>
      <c r="AIB11" s="1"/>
      <c r="AIC11" s="1"/>
      <c r="AID11" s="1"/>
      <c r="AIE11" s="1"/>
      <c r="AIF11" s="1"/>
      <c r="AIG11" s="1"/>
      <c r="AIH11" s="1"/>
      <c r="AII11" s="1"/>
      <c r="AIJ11" s="1"/>
      <c r="AIK11" s="1"/>
      <c r="AIL11" s="1"/>
      <c r="AIM11" s="1"/>
      <c r="AIN11" s="1"/>
      <c r="AIO11" s="1"/>
      <c r="AIP11" s="1"/>
      <c r="AIQ11" s="1"/>
      <c r="AIR11" s="1"/>
      <c r="AIS11" s="1"/>
      <c r="AIT11" s="1"/>
      <c r="AIU11" s="1"/>
      <c r="AIV11" s="1"/>
      <c r="AIW11" s="1"/>
      <c r="AIX11" s="1"/>
      <c r="AIY11" s="1"/>
      <c r="AIZ11" s="1"/>
      <c r="AJA11" s="1"/>
      <c r="AJB11" s="1"/>
      <c r="AJC11" s="1"/>
      <c r="AJD11" s="1"/>
      <c r="AJE11" s="1"/>
      <c r="AJF11" s="1"/>
      <c r="AJG11" s="1"/>
      <c r="AJH11" s="1"/>
      <c r="AJI11" s="1"/>
      <c r="AJJ11" s="1"/>
      <c r="AJK11" s="1"/>
      <c r="AJL11" s="1"/>
      <c r="AJM11" s="1"/>
      <c r="AJN11" s="1"/>
      <c r="AJO11" s="1"/>
      <c r="AJP11" s="1"/>
      <c r="AJQ11" s="1"/>
      <c r="AJR11" s="1"/>
      <c r="AJS11" s="1"/>
      <c r="AJT11" s="1"/>
      <c r="AJU11" s="1"/>
      <c r="AJV11" s="1"/>
      <c r="AJW11" s="1"/>
      <c r="AJX11" s="1"/>
      <c r="AJY11" s="1"/>
      <c r="AJZ11" s="1"/>
      <c r="AKA11" s="1"/>
      <c r="AKB11" s="1"/>
      <c r="AKC11" s="1"/>
      <c r="AKD11" s="1"/>
      <c r="AKE11" s="1"/>
      <c r="AKF11" s="1"/>
      <c r="AKG11" s="1"/>
      <c r="AKH11" s="1"/>
      <c r="AKI11" s="1"/>
      <c r="AKJ11" s="1"/>
      <c r="AKK11" s="1"/>
      <c r="AKL11" s="1"/>
      <c r="AKM11" s="1"/>
      <c r="AKN11" s="1"/>
      <c r="AKO11" s="1"/>
      <c r="AKP11" s="1"/>
      <c r="AKQ11" s="1"/>
      <c r="AKR11" s="1"/>
      <c r="AKS11" s="1"/>
      <c r="AKT11" s="1"/>
      <c r="AKU11" s="1"/>
      <c r="AKV11" s="1"/>
      <c r="AKW11" s="1"/>
      <c r="AKX11" s="1"/>
      <c r="AKY11" s="1"/>
      <c r="AKZ11" s="1"/>
      <c r="ALA11" s="1"/>
      <c r="ALB11" s="1"/>
      <c r="ALC11" s="1"/>
      <c r="ALD11" s="1"/>
      <c r="ALE11" s="1"/>
      <c r="ALF11" s="1"/>
      <c r="ALG11" s="1"/>
      <c r="ALH11" s="1"/>
      <c r="ALI11" s="1"/>
      <c r="ALJ11" s="1"/>
      <c r="ALK11" s="1"/>
      <c r="ALL11" s="1"/>
      <c r="ALM11" s="1"/>
      <c r="ALN11" s="1"/>
      <c r="ALO11" s="1"/>
      <c r="ALP11" s="1"/>
      <c r="ALQ11" s="1"/>
      <c r="ALR11" s="1"/>
      <c r="ALS11" s="1"/>
      <c r="ALT11" s="1"/>
      <c r="ALU11" s="1"/>
      <c r="ALV11" s="1"/>
      <c r="ALW11" s="1"/>
      <c r="ALX11" s="1"/>
      <c r="ALY11" s="1"/>
      <c r="ALZ11" s="1"/>
      <c r="AMA11" s="1"/>
      <c r="AMB11" s="1"/>
      <c r="AMC11" s="1"/>
      <c r="AMD11" s="1"/>
      <c r="AME11" s="1"/>
      <c r="AMF11" s="1"/>
      <c r="AMG11" s="1"/>
      <c r="AMH11" s="1"/>
      <c r="AMI11" s="1"/>
      <c r="AMJ11" s="1"/>
      <c r="AMK11" s="1"/>
      <c r="AML11" s="1"/>
      <c r="AMM11" s="1"/>
      <c r="AMN11" s="1"/>
      <c r="AMO11" s="1"/>
      <c r="AMP11" s="1"/>
      <c r="AMQ11" s="1"/>
      <c r="AMR11" s="1"/>
      <c r="AMS11" s="1"/>
      <c r="AMT11" s="1"/>
      <c r="AMU11" s="1"/>
      <c r="AMV11" s="1"/>
      <c r="AMW11" s="1"/>
      <c r="AMX11" s="1"/>
      <c r="AMY11" s="1"/>
      <c r="AMZ11" s="1"/>
      <c r="ANA11" s="1"/>
      <c r="ANB11" s="1"/>
      <c r="ANC11" s="1"/>
      <c r="AND11" s="1"/>
      <c r="ANE11" s="1"/>
      <c r="ANF11" s="1"/>
      <c r="ANG11" s="1"/>
      <c r="ANH11" s="1"/>
      <c r="ANI11" s="1"/>
      <c r="ANJ11" s="1"/>
      <c r="ANK11" s="1"/>
      <c r="ANL11" s="1"/>
      <c r="ANM11" s="1"/>
      <c r="ANN11" s="1"/>
      <c r="ANO11" s="1"/>
      <c r="ANP11" s="1"/>
      <c r="ANQ11" s="1"/>
      <c r="ANR11" s="1"/>
      <c r="ANS11" s="1"/>
      <c r="ANT11" s="1"/>
      <c r="ANU11" s="1"/>
      <c r="ANV11" s="1"/>
      <c r="ANW11" s="1"/>
      <c r="ANX11" s="1"/>
      <c r="ANY11" s="1"/>
      <c r="ANZ11" s="1"/>
      <c r="AOA11" s="1"/>
      <c r="AOB11" s="1"/>
      <c r="AOC11" s="1"/>
      <c r="AOD11" s="1"/>
      <c r="AOE11" s="1"/>
      <c r="AOF11" s="1"/>
      <c r="AOG11" s="1"/>
      <c r="AOH11" s="1"/>
      <c r="AOI11" s="1"/>
      <c r="AOJ11" s="1"/>
      <c r="AOK11" s="1"/>
      <c r="AOL11" s="1"/>
      <c r="AOM11" s="1"/>
      <c r="AON11" s="1"/>
      <c r="AOO11" s="1"/>
      <c r="AOP11" s="1"/>
      <c r="AOQ11" s="1"/>
      <c r="AOR11" s="1"/>
      <c r="AOS11" s="1"/>
      <c r="AOT11" s="1"/>
      <c r="AOU11" s="1"/>
      <c r="AOV11" s="1"/>
      <c r="AOW11" s="1"/>
      <c r="AOX11" s="1"/>
      <c r="AOY11" s="1"/>
      <c r="AOZ11" s="1"/>
      <c r="APA11" s="1"/>
      <c r="APB11" s="1"/>
      <c r="APC11" s="1"/>
      <c r="APD11" s="1"/>
      <c r="APE11" s="1"/>
      <c r="APF11" s="1"/>
      <c r="APG11" s="1"/>
      <c r="APH11" s="1"/>
      <c r="API11" s="1"/>
      <c r="APJ11" s="1"/>
      <c r="APK11" s="1"/>
      <c r="APL11" s="1"/>
      <c r="APM11" s="1"/>
      <c r="APN11" s="1"/>
      <c r="APO11" s="1"/>
      <c r="APP11" s="1"/>
      <c r="APQ11" s="1"/>
      <c r="APR11" s="1"/>
      <c r="APS11" s="1"/>
      <c r="APT11" s="1"/>
      <c r="APU11" s="1"/>
      <c r="APV11" s="1"/>
      <c r="APW11" s="1"/>
      <c r="APX11" s="1"/>
      <c r="APY11" s="1"/>
      <c r="APZ11" s="1"/>
      <c r="AQA11" s="1"/>
      <c r="AQB11" s="1"/>
      <c r="AQC11" s="1"/>
      <c r="AQD11" s="1"/>
      <c r="AQE11" s="1"/>
      <c r="AQF11" s="1"/>
      <c r="AQG11" s="1"/>
      <c r="AQH11" s="1"/>
      <c r="AQI11" s="1"/>
      <c r="AQJ11" s="1"/>
      <c r="AQK11" s="1"/>
      <c r="AQL11" s="1"/>
      <c r="AQM11" s="1"/>
      <c r="AQN11" s="1"/>
      <c r="AQO11" s="1"/>
      <c r="AQP11" s="1"/>
      <c r="AQQ11" s="1"/>
      <c r="AQR11" s="1"/>
      <c r="AQS11" s="1"/>
      <c r="AQT11" s="1"/>
      <c r="AQU11" s="1"/>
      <c r="AQV11" s="1"/>
      <c r="AQW11" s="1"/>
      <c r="AQX11" s="1"/>
      <c r="AQY11" s="1"/>
      <c r="AQZ11" s="1"/>
      <c r="ARA11" s="1"/>
      <c r="ARB11" s="1"/>
      <c r="ARC11" s="1"/>
      <c r="ARD11" s="1"/>
      <c r="ARE11" s="1"/>
      <c r="ARF11" s="1"/>
      <c r="ARG11" s="1"/>
      <c r="ARH11" s="1"/>
      <c r="ARI11" s="1"/>
      <c r="ARJ11" s="1"/>
      <c r="ARK11" s="1"/>
      <c r="ARL11" s="1"/>
      <c r="ARM11" s="1"/>
      <c r="ARN11" s="1"/>
      <c r="ARO11" s="1"/>
      <c r="ARP11" s="1"/>
      <c r="ARQ11" s="1"/>
      <c r="ARR11" s="1"/>
      <c r="ARS11" s="1"/>
      <c r="ART11" s="1"/>
      <c r="ARU11" s="1"/>
      <c r="ARV11" s="1"/>
      <c r="ARW11" s="1"/>
      <c r="ARX11" s="1"/>
      <c r="ARY11" s="1"/>
      <c r="ARZ11" s="1"/>
      <c r="ASA11" s="1"/>
      <c r="ASB11" s="1"/>
      <c r="ASC11" s="1"/>
      <c r="ASD11" s="1"/>
      <c r="ASE11" s="1"/>
      <c r="ASF11" s="1"/>
      <c r="ASG11" s="1"/>
      <c r="ASH11" s="1"/>
      <c r="ASI11" s="1"/>
      <c r="ASJ11" s="1"/>
      <c r="ASK11" s="1"/>
      <c r="ASL11" s="1"/>
      <c r="ASM11" s="1"/>
      <c r="ASN11" s="1"/>
      <c r="ASO11" s="1"/>
      <c r="ASP11" s="1"/>
      <c r="ASQ11" s="1"/>
      <c r="ASR11" s="1"/>
      <c r="ASS11" s="1"/>
      <c r="AST11" s="1"/>
      <c r="ASU11" s="1"/>
      <c r="ASV11" s="1"/>
      <c r="ASW11" s="1"/>
      <c r="ASX11" s="1"/>
      <c r="ASY11" s="1"/>
      <c r="ASZ11" s="1"/>
      <c r="ATA11" s="1"/>
      <c r="ATB11" s="1"/>
      <c r="ATC11" s="1"/>
      <c r="ATD11" s="1"/>
      <c r="ATE11" s="1"/>
      <c r="ATF11" s="1"/>
      <c r="ATG11" s="1"/>
      <c r="ATH11" s="1"/>
      <c r="ATI11" s="1"/>
      <c r="ATJ11" s="1"/>
      <c r="ATK11" s="1"/>
      <c r="ATL11" s="1"/>
      <c r="ATM11" s="1"/>
      <c r="ATN11" s="1"/>
      <c r="ATO11" s="1"/>
      <c r="ATP11" s="1"/>
      <c r="ATQ11" s="1"/>
      <c r="ATR11" s="1"/>
      <c r="ATS11" s="1"/>
      <c r="ATT11" s="1"/>
      <c r="ATU11" s="1"/>
      <c r="ATV11" s="1"/>
      <c r="ATW11" s="1"/>
      <c r="ATX11" s="1"/>
      <c r="ATY11" s="1"/>
      <c r="ATZ11" s="1"/>
      <c r="AUA11" s="1"/>
      <c r="AUB11" s="1"/>
      <c r="AUC11" s="1"/>
      <c r="AUD11" s="1"/>
      <c r="AUE11" s="1"/>
      <c r="AUF11" s="1"/>
      <c r="AUG11" s="1"/>
      <c r="AUH11" s="1"/>
      <c r="AUI11" s="1"/>
      <c r="AUJ11" s="1"/>
      <c r="AUK11" s="1"/>
      <c r="AUL11" s="1"/>
      <c r="AUM11" s="1"/>
      <c r="AUN11" s="1"/>
      <c r="AUO11" s="1"/>
      <c r="AUP11" s="1"/>
      <c r="AUQ11" s="1"/>
      <c r="AUR11" s="1"/>
      <c r="AUS11" s="1"/>
      <c r="AUT11" s="1"/>
      <c r="AUU11" s="1"/>
      <c r="AUV11" s="1"/>
      <c r="AUW11" s="1"/>
      <c r="AUX11" s="1"/>
      <c r="AUY11" s="1"/>
      <c r="AUZ11" s="1"/>
      <c r="AVA11" s="1"/>
      <c r="AVB11" s="1"/>
      <c r="AVC11" s="1"/>
      <c r="AVD11" s="1"/>
      <c r="AVE11" s="1"/>
      <c r="AVF11" s="1"/>
      <c r="AVG11" s="1"/>
      <c r="AVH11" s="1"/>
      <c r="AVI11" s="1"/>
      <c r="AVJ11" s="1"/>
      <c r="AVK11" s="1"/>
      <c r="AVL11" s="1"/>
      <c r="AVM11" s="1"/>
      <c r="AVN11" s="1"/>
      <c r="AVO11" s="1"/>
      <c r="AVP11" s="1"/>
      <c r="AVQ11" s="1"/>
      <c r="AVR11" s="1"/>
      <c r="AVS11" s="1"/>
      <c r="AVT11" s="1"/>
      <c r="AVU11" s="1"/>
      <c r="AVV11" s="1"/>
      <c r="AVW11" s="1"/>
      <c r="AVX11" s="1"/>
      <c r="AVY11" s="1"/>
      <c r="AVZ11" s="1"/>
      <c r="AWA11" s="1"/>
      <c r="AWB11" s="1"/>
      <c r="AWC11" s="1"/>
      <c r="AWD11" s="1"/>
      <c r="AWE11" s="1"/>
      <c r="AWF11" s="1"/>
      <c r="AWG11" s="1"/>
      <c r="AWH11" s="1"/>
      <c r="AWI11" s="1"/>
      <c r="AWJ11" s="1"/>
      <c r="AWK11" s="1"/>
      <c r="AWL11" s="1"/>
      <c r="AWM11" s="1"/>
      <c r="AWN11" s="1"/>
      <c r="AWO11" s="1"/>
      <c r="AWP11" s="1"/>
      <c r="AWQ11" s="1"/>
      <c r="AWR11" s="1"/>
      <c r="AWS11" s="1"/>
      <c r="AWT11" s="1"/>
      <c r="AWU11" s="1"/>
      <c r="AWV11" s="1"/>
      <c r="AWW11" s="1"/>
      <c r="AWX11" s="1"/>
      <c r="AWY11" s="1"/>
      <c r="AWZ11" s="1"/>
      <c r="AXA11" s="1"/>
      <c r="AXB11" s="1"/>
      <c r="AXC11" s="1"/>
      <c r="AXD11" s="1"/>
      <c r="AXE11" s="1"/>
      <c r="AXF11" s="1"/>
      <c r="AXG11" s="1"/>
      <c r="AXH11" s="1"/>
      <c r="AXI11" s="1"/>
      <c r="AXJ11" s="1"/>
      <c r="AXK11" s="1"/>
      <c r="AXL11" s="1"/>
      <c r="AXM11" s="1"/>
      <c r="AXN11" s="1"/>
      <c r="AXO11" s="1"/>
      <c r="AXP11" s="1"/>
      <c r="AXQ11" s="1"/>
      <c r="AXR11" s="1"/>
      <c r="AXS11" s="1"/>
      <c r="AXT11" s="1"/>
      <c r="AXU11" s="1"/>
      <c r="AXV11" s="1"/>
      <c r="AXW11" s="1"/>
      <c r="AXX11" s="1"/>
      <c r="AXY11" s="1"/>
      <c r="AXZ11" s="1"/>
      <c r="AYA11" s="1"/>
      <c r="AYB11" s="1"/>
      <c r="AYC11" s="1"/>
      <c r="AYD11" s="1"/>
      <c r="AYE11" s="1"/>
      <c r="AYF11" s="1"/>
      <c r="AYG11" s="1"/>
      <c r="AYH11" s="1"/>
      <c r="AYI11" s="1"/>
      <c r="AYJ11" s="1"/>
      <c r="AYK11" s="1"/>
      <c r="AYL11" s="1"/>
      <c r="AYM11" s="1"/>
      <c r="AYN11" s="1"/>
      <c r="AYO11" s="1"/>
      <c r="AYP11" s="1"/>
      <c r="AYQ11" s="1"/>
      <c r="AYR11" s="1"/>
      <c r="AYS11" s="1"/>
      <c r="AYT11" s="1"/>
      <c r="AYU11" s="1"/>
      <c r="AYV11" s="1"/>
      <c r="AYW11" s="1"/>
      <c r="AYX11" s="1"/>
      <c r="AYY11" s="1"/>
      <c r="AYZ11" s="1"/>
      <c r="AZA11" s="1"/>
      <c r="AZB11" s="1"/>
      <c r="AZC11" s="1"/>
      <c r="AZD11" s="1"/>
      <c r="AZE11" s="1"/>
      <c r="AZF11" s="1"/>
      <c r="AZG11" s="1"/>
      <c r="AZH11" s="1"/>
      <c r="AZI11" s="1"/>
      <c r="AZJ11" s="1"/>
      <c r="AZK11" s="1"/>
      <c r="AZL11" s="1"/>
      <c r="AZM11" s="1"/>
      <c r="AZN11" s="1"/>
      <c r="AZO11" s="1"/>
      <c r="AZP11" s="1"/>
      <c r="AZQ11" s="1"/>
      <c r="AZR11" s="1"/>
      <c r="AZS11" s="1"/>
      <c r="AZT11" s="1"/>
      <c r="AZU11" s="1"/>
      <c r="AZV11" s="1"/>
      <c r="AZW11" s="1"/>
      <c r="AZX11" s="1"/>
      <c r="AZY11" s="1"/>
      <c r="AZZ11" s="1"/>
      <c r="BAA11" s="1"/>
      <c r="BAB11" s="1"/>
      <c r="BAC11" s="1"/>
      <c r="BAD11" s="1"/>
      <c r="BAE11" s="1"/>
      <c r="BAF11" s="1"/>
      <c r="BAG11" s="1"/>
      <c r="BAH11" s="1"/>
      <c r="BAI11" s="1"/>
      <c r="BAJ11" s="1"/>
      <c r="BAK11" s="1"/>
      <c r="BAL11" s="1"/>
      <c r="BAM11" s="1"/>
      <c r="BAN11" s="1"/>
      <c r="BAO11" s="1"/>
      <c r="BAP11" s="1"/>
      <c r="BAQ11" s="1"/>
      <c r="BAR11" s="1"/>
      <c r="BAS11" s="1"/>
      <c r="BAT11" s="1"/>
      <c r="BAU11" s="1"/>
      <c r="BAV11" s="1"/>
      <c r="BAW11" s="1"/>
      <c r="BAX11" s="1"/>
      <c r="BAY11" s="1"/>
      <c r="BAZ11" s="1"/>
      <c r="BBA11" s="1"/>
      <c r="BBB11" s="1"/>
      <c r="BBC11" s="1"/>
      <c r="BBD11" s="1"/>
      <c r="BBE11" s="1"/>
      <c r="BBF11" s="1"/>
      <c r="BBG11" s="1"/>
      <c r="BBH11" s="1"/>
      <c r="BBI11" s="1"/>
      <c r="BBJ11" s="1"/>
      <c r="BBK11" s="1"/>
      <c r="BBL11" s="1"/>
      <c r="BBM11" s="1"/>
      <c r="BBN11" s="1"/>
      <c r="BBO11" s="1"/>
      <c r="BBP11" s="1"/>
      <c r="BBQ11" s="1"/>
      <c r="BBR11" s="1"/>
      <c r="BBS11" s="1"/>
      <c r="BBT11" s="1"/>
      <c r="BBU11" s="1"/>
      <c r="BBV11" s="1"/>
      <c r="BBW11" s="1"/>
      <c r="BBX11" s="1"/>
      <c r="BBY11" s="1"/>
      <c r="BBZ11" s="1"/>
      <c r="BCA11" s="1"/>
      <c r="BCB11" s="1"/>
      <c r="BCC11" s="1"/>
      <c r="BCD11" s="1"/>
      <c r="BCE11" s="1"/>
      <c r="BCF11" s="1"/>
      <c r="BCG11" s="1"/>
      <c r="BCH11" s="1"/>
      <c r="BCI11" s="1"/>
      <c r="BCJ11" s="1"/>
      <c r="BCK11" s="1"/>
      <c r="BCL11" s="1"/>
      <c r="BCM11" s="1"/>
      <c r="BCN11" s="1"/>
      <c r="BCO11" s="1"/>
      <c r="BCP11" s="1"/>
      <c r="BCQ11" s="1"/>
      <c r="BCR11" s="1"/>
      <c r="BCS11" s="1"/>
      <c r="BCT11" s="1"/>
      <c r="BCU11" s="1"/>
      <c r="BCV11" s="1"/>
      <c r="BCW11" s="1"/>
      <c r="BCX11" s="1"/>
      <c r="BCY11" s="1"/>
      <c r="BCZ11" s="1"/>
      <c r="BDA11" s="1"/>
      <c r="BDB11" s="1"/>
      <c r="BDC11" s="1"/>
      <c r="BDD11" s="1"/>
      <c r="BDE11" s="1"/>
      <c r="BDF11" s="1"/>
      <c r="BDG11" s="1"/>
      <c r="BDH11" s="1"/>
      <c r="BDI11" s="1"/>
      <c r="BDJ11" s="1"/>
      <c r="BDK11" s="1"/>
      <c r="BDL11" s="1"/>
      <c r="BDM11" s="1"/>
      <c r="BDN11" s="1"/>
      <c r="BDO11" s="1"/>
      <c r="BDP11" s="1"/>
      <c r="BDQ11" s="1"/>
      <c r="BDR11" s="1"/>
      <c r="BDS11" s="1"/>
      <c r="BDT11" s="1"/>
      <c r="BDU11" s="1"/>
      <c r="BDV11" s="1"/>
      <c r="BDW11" s="1"/>
      <c r="BDX11" s="1"/>
      <c r="BDY11" s="1"/>
      <c r="BDZ11" s="1"/>
      <c r="BEA11" s="1"/>
      <c r="BEB11" s="1"/>
      <c r="BEC11" s="1"/>
      <c r="BED11" s="1"/>
      <c r="BEE11" s="1"/>
      <c r="BEF11" s="1"/>
      <c r="BEG11" s="1"/>
      <c r="BEH11" s="1"/>
      <c r="BEI11" s="1"/>
      <c r="BEJ11" s="1"/>
      <c r="BEK11" s="1"/>
      <c r="BEL11" s="1"/>
      <c r="BEM11" s="1"/>
      <c r="BEN11" s="1"/>
      <c r="BEO11" s="1"/>
      <c r="BEP11" s="1"/>
      <c r="BEQ11" s="1"/>
      <c r="BER11" s="1"/>
      <c r="BES11" s="1"/>
      <c r="BET11" s="1"/>
      <c r="BEU11" s="1"/>
      <c r="BEV11" s="1"/>
      <c r="BEW11" s="1"/>
      <c r="BEX11" s="1"/>
      <c r="BEY11" s="1"/>
      <c r="BEZ11" s="1"/>
      <c r="BFA11" s="1"/>
      <c r="BFB11" s="1"/>
      <c r="BFC11" s="1"/>
      <c r="BFD11" s="1"/>
      <c r="BFE11" s="1"/>
      <c r="BFF11" s="1"/>
      <c r="BFG11" s="1"/>
      <c r="BFH11" s="1"/>
      <c r="BFI11" s="1"/>
      <c r="BFJ11" s="1"/>
      <c r="BFK11" s="1"/>
      <c r="BFL11" s="1"/>
      <c r="BFM11" s="1"/>
      <c r="BFN11" s="1"/>
      <c r="BFO11" s="1"/>
      <c r="BFP11" s="1"/>
      <c r="BFQ11" s="1"/>
      <c r="BFR11" s="1"/>
      <c r="BFS11" s="1"/>
      <c r="BFT11" s="1"/>
      <c r="BFU11" s="1"/>
      <c r="BFV11" s="1"/>
      <c r="BFW11" s="1"/>
      <c r="BFX11" s="1"/>
      <c r="BFY11" s="1"/>
      <c r="BFZ11" s="1"/>
      <c r="BGA11" s="1"/>
      <c r="BGB11" s="1"/>
      <c r="BGC11" s="1"/>
      <c r="BGD11" s="1"/>
      <c r="BGE11" s="1"/>
      <c r="BGF11" s="1"/>
      <c r="BGG11" s="1"/>
      <c r="BGH11" s="1"/>
      <c r="BGI11" s="1"/>
      <c r="BGJ11" s="1"/>
      <c r="BGK11" s="1"/>
      <c r="BGL11" s="1"/>
      <c r="BGM11" s="1"/>
      <c r="BGN11" s="1"/>
      <c r="BGO11" s="1"/>
      <c r="BGP11" s="1"/>
      <c r="BGQ11" s="1"/>
      <c r="BGR11" s="1"/>
      <c r="BGS11" s="1"/>
      <c r="BGT11" s="1"/>
      <c r="BGU11" s="1"/>
      <c r="BGV11" s="1"/>
      <c r="BGW11" s="1"/>
      <c r="BGX11" s="1"/>
      <c r="BGY11" s="1"/>
      <c r="BGZ11" s="1"/>
      <c r="BHA11" s="1"/>
      <c r="BHB11" s="1"/>
      <c r="BHC11" s="1"/>
      <c r="BHD11" s="1"/>
      <c r="BHE11" s="1"/>
      <c r="BHF11" s="1"/>
      <c r="BHG11" s="1"/>
      <c r="BHH11" s="1"/>
      <c r="BHI11" s="1"/>
      <c r="BHJ11" s="1"/>
      <c r="BHK11" s="1"/>
      <c r="BHL11" s="1"/>
      <c r="BHM11" s="1"/>
      <c r="BHN11" s="1"/>
      <c r="BHO11" s="1"/>
      <c r="BHP11" s="1"/>
      <c r="BHQ11" s="1"/>
      <c r="BHR11" s="1"/>
      <c r="BHS11" s="1"/>
      <c r="BHT11" s="1"/>
      <c r="BHU11" s="1"/>
      <c r="BHV11" s="1"/>
      <c r="BHW11" s="1"/>
      <c r="BHX11" s="1"/>
      <c r="BHY11" s="1"/>
      <c r="BHZ11" s="1"/>
      <c r="BIA11" s="1"/>
      <c r="BIB11" s="1"/>
      <c r="BIC11" s="1"/>
      <c r="BID11" s="1"/>
      <c r="BIE11" s="1"/>
      <c r="BIF11" s="1"/>
      <c r="BIG11" s="1"/>
      <c r="BIH11" s="1"/>
      <c r="BII11" s="1"/>
      <c r="BIJ11" s="1"/>
      <c r="BIK11" s="1"/>
      <c r="BIL11" s="1"/>
      <c r="BIM11" s="1"/>
      <c r="BIN11" s="1"/>
      <c r="BIO11" s="1"/>
      <c r="BIP11" s="1"/>
      <c r="BIQ11" s="1"/>
      <c r="BIR11" s="1"/>
      <c r="BIS11" s="1"/>
      <c r="BIT11" s="1"/>
      <c r="BIU11" s="1"/>
      <c r="BIV11" s="1"/>
      <c r="BIW11" s="1"/>
      <c r="BIX11" s="1"/>
      <c r="BIY11" s="1"/>
      <c r="BIZ11" s="1"/>
      <c r="BJA11" s="1"/>
      <c r="BJB11" s="1"/>
      <c r="BJC11" s="1"/>
      <c r="BJD11" s="1"/>
      <c r="BJE11" s="1"/>
      <c r="BJF11" s="1"/>
      <c r="BJG11" s="1"/>
      <c r="BJH11" s="1"/>
      <c r="BJI11" s="1"/>
      <c r="BJJ11" s="1"/>
      <c r="BJK11" s="1"/>
      <c r="BJL11" s="1"/>
      <c r="BJM11" s="1"/>
      <c r="BJN11" s="1"/>
      <c r="BJO11" s="1"/>
      <c r="BJP11" s="1"/>
      <c r="BJQ11" s="1"/>
      <c r="BJR11" s="1"/>
      <c r="BJS11" s="1"/>
      <c r="BJT11" s="1"/>
      <c r="BJU11" s="1"/>
      <c r="BJV11" s="1"/>
      <c r="BJW11" s="1"/>
      <c r="BJX11" s="1"/>
      <c r="BJY11" s="1"/>
      <c r="BJZ11" s="1"/>
      <c r="BKA11" s="1"/>
      <c r="BKB11" s="1"/>
      <c r="BKC11" s="1"/>
      <c r="BKD11" s="1"/>
      <c r="BKE11" s="1"/>
      <c r="BKF11" s="1"/>
      <c r="BKG11" s="1"/>
      <c r="BKH11" s="1"/>
      <c r="BKI11" s="1"/>
      <c r="BKJ11" s="1"/>
      <c r="BKK11" s="1"/>
      <c r="BKL11" s="1"/>
      <c r="BKM11" s="1"/>
      <c r="BKN11" s="1"/>
      <c r="BKO11" s="1"/>
      <c r="BKP11" s="1"/>
      <c r="BKQ11" s="1"/>
      <c r="BKR11" s="1"/>
      <c r="BKS11" s="1"/>
      <c r="BKT11" s="1"/>
      <c r="BKU11" s="1"/>
      <c r="BKV11" s="1"/>
      <c r="BKW11" s="1"/>
      <c r="BKX11" s="1"/>
      <c r="BKY11" s="1"/>
      <c r="BKZ11" s="1"/>
      <c r="BLA11" s="1"/>
      <c r="BLB11" s="1"/>
      <c r="BLC11" s="1"/>
      <c r="BLD11" s="1"/>
      <c r="BLE11" s="1"/>
      <c r="BLF11" s="1"/>
      <c r="BLG11" s="1"/>
      <c r="BLH11" s="1"/>
      <c r="BLI11" s="1"/>
      <c r="BLJ11" s="1"/>
      <c r="BLK11" s="1"/>
      <c r="BLL11" s="1"/>
      <c r="BLM11" s="1"/>
      <c r="BLN11" s="1"/>
      <c r="BLO11" s="1"/>
      <c r="BLP11" s="1"/>
      <c r="BLQ11" s="1"/>
      <c r="BLR11" s="1"/>
      <c r="BLS11" s="1"/>
      <c r="BLT11" s="1"/>
      <c r="BLU11" s="1"/>
      <c r="BLV11" s="1"/>
      <c r="BLW11" s="1"/>
      <c r="BLX11" s="1"/>
      <c r="BLY11" s="1"/>
      <c r="BLZ11" s="1"/>
      <c r="BMA11" s="1"/>
      <c r="BMB11" s="1"/>
      <c r="BMC11" s="1"/>
      <c r="BMD11" s="1"/>
      <c r="BME11" s="1"/>
      <c r="BMF11" s="1"/>
      <c r="BMG11" s="1"/>
      <c r="BMH11" s="1"/>
      <c r="BMI11" s="1"/>
      <c r="BMJ11" s="1"/>
      <c r="BMK11" s="1"/>
      <c r="BML11" s="1"/>
      <c r="BMM11" s="1"/>
      <c r="BMN11" s="1"/>
      <c r="BMO11" s="1"/>
      <c r="BMP11" s="1"/>
      <c r="BMQ11" s="1"/>
      <c r="BMR11" s="1"/>
      <c r="BMS11" s="1"/>
      <c r="BMT11" s="1"/>
      <c r="BMU11" s="1"/>
      <c r="BMV11" s="1"/>
      <c r="BMW11" s="1"/>
      <c r="BMX11" s="1"/>
      <c r="BMY11" s="1"/>
      <c r="BMZ11" s="1"/>
      <c r="BNA11" s="1"/>
      <c r="BNB11" s="1"/>
      <c r="BNC11" s="1"/>
      <c r="BND11" s="1"/>
      <c r="BNE11" s="1"/>
      <c r="BNF11" s="1"/>
      <c r="BNG11" s="1"/>
      <c r="BNH11" s="1"/>
      <c r="BNI11" s="1"/>
      <c r="BNJ11" s="1"/>
      <c r="BNK11" s="1"/>
      <c r="BNL11" s="1"/>
      <c r="BNM11" s="1"/>
      <c r="BNN11" s="1"/>
      <c r="BNO11" s="1"/>
      <c r="BNP11" s="1"/>
      <c r="BNQ11" s="1"/>
      <c r="BNR11" s="1"/>
      <c r="BNS11" s="1"/>
      <c r="BNT11" s="1"/>
      <c r="BNU11" s="1"/>
      <c r="BNV11" s="1"/>
      <c r="BNW11" s="1"/>
      <c r="BNX11" s="1"/>
      <c r="BNY11" s="1"/>
      <c r="BNZ11" s="1"/>
      <c r="BOA11" s="1"/>
      <c r="BOB11" s="1"/>
      <c r="BOC11" s="1"/>
      <c r="BOD11" s="1"/>
      <c r="BOE11" s="1"/>
      <c r="BOF11" s="1"/>
      <c r="BOG11" s="1"/>
      <c r="BOH11" s="1"/>
      <c r="BOI11" s="1"/>
      <c r="BOJ11" s="1"/>
      <c r="BOK11" s="1"/>
      <c r="BOL11" s="1"/>
      <c r="BOM11" s="1"/>
      <c r="BON11" s="1"/>
      <c r="BOO11" s="1"/>
      <c r="BOP11" s="1"/>
      <c r="BOQ11" s="1"/>
      <c r="BOR11" s="1"/>
      <c r="BOS11" s="1"/>
      <c r="BOT11" s="1"/>
      <c r="BOU11" s="1"/>
      <c r="BOV11" s="1"/>
      <c r="BOW11" s="1"/>
      <c r="BOX11" s="1"/>
      <c r="BOY11" s="1"/>
      <c r="BOZ11" s="1"/>
      <c r="BPA11" s="1"/>
      <c r="BPB11" s="1"/>
      <c r="BPC11" s="1"/>
      <c r="BPD11" s="1"/>
      <c r="BPE11" s="1"/>
      <c r="BPF11" s="1"/>
      <c r="BPG11" s="1"/>
      <c r="BPH11" s="1"/>
      <c r="BPI11" s="1"/>
      <c r="BPJ11" s="1"/>
      <c r="BPK11" s="1"/>
      <c r="BPL11" s="1"/>
      <c r="BPM11" s="1"/>
      <c r="BPN11" s="1"/>
      <c r="BPO11" s="1"/>
      <c r="BPP11" s="1"/>
      <c r="BPQ11" s="1"/>
      <c r="BPR11" s="1"/>
      <c r="BPS11" s="1"/>
      <c r="BPT11" s="1"/>
      <c r="BPU11" s="1"/>
      <c r="BPV11" s="1"/>
      <c r="BPW11" s="1"/>
      <c r="BPX11" s="1"/>
      <c r="BPY11" s="1"/>
      <c r="BPZ11" s="1"/>
      <c r="BQA11" s="1"/>
      <c r="BQB11" s="1"/>
      <c r="BQC11" s="1"/>
      <c r="BQD11" s="1"/>
      <c r="BQE11" s="1"/>
      <c r="BQF11" s="1"/>
      <c r="BQG11" s="1"/>
      <c r="BQH11" s="1"/>
      <c r="BQI11" s="1"/>
      <c r="BQJ11" s="1"/>
      <c r="BQK11" s="1"/>
      <c r="BQL11" s="1"/>
      <c r="BQM11" s="1"/>
      <c r="BQN11" s="1"/>
      <c r="BQO11" s="1"/>
      <c r="BQP11" s="1"/>
      <c r="BQQ11" s="1"/>
      <c r="BQR11" s="1"/>
      <c r="BQS11" s="1"/>
      <c r="BQT11" s="1"/>
      <c r="BQU11" s="1"/>
      <c r="BQV11" s="1"/>
      <c r="BQW11" s="1"/>
      <c r="BQX11" s="1"/>
      <c r="BQY11" s="1"/>
      <c r="BQZ11" s="1"/>
      <c r="BRA11" s="1"/>
      <c r="BRB11" s="1"/>
      <c r="BRC11" s="1"/>
      <c r="BRD11" s="1"/>
      <c r="BRE11" s="1"/>
      <c r="BRF11" s="1"/>
      <c r="BRG11" s="1"/>
      <c r="BRH11" s="1"/>
      <c r="BRI11" s="1"/>
      <c r="BRJ11" s="1"/>
      <c r="BRK11" s="1"/>
      <c r="BRL11" s="1"/>
      <c r="BRM11" s="1"/>
      <c r="BRN11" s="1"/>
      <c r="BRO11" s="1"/>
      <c r="BRP11" s="1"/>
      <c r="BRQ11" s="1"/>
      <c r="BRR11" s="1"/>
      <c r="BRS11" s="1"/>
      <c r="BRT11" s="1"/>
      <c r="BRU11" s="1"/>
      <c r="BRV11" s="1"/>
      <c r="BRW11" s="1"/>
      <c r="BRX11" s="1"/>
      <c r="BRY11" s="1"/>
      <c r="BRZ11" s="1"/>
      <c r="BSA11" s="1"/>
      <c r="BSB11" s="1"/>
      <c r="BSC11" s="1"/>
      <c r="BSD11" s="1"/>
      <c r="BSE11" s="1"/>
      <c r="BSF11" s="1"/>
      <c r="BSG11" s="1"/>
      <c r="BSH11" s="1"/>
      <c r="BSI11" s="1"/>
      <c r="BSJ11" s="1"/>
      <c r="BSK11" s="1"/>
      <c r="BSL11" s="1"/>
      <c r="BSM11" s="1"/>
      <c r="BSN11" s="1"/>
      <c r="BSO11" s="1"/>
      <c r="BSP11" s="1"/>
      <c r="BSQ11" s="1"/>
      <c r="BSR11" s="1"/>
      <c r="BSS11" s="1"/>
      <c r="BST11" s="1"/>
      <c r="BSU11" s="1"/>
      <c r="BSV11" s="1"/>
      <c r="BSW11" s="1"/>
      <c r="BSX11" s="1"/>
      <c r="BSY11" s="1"/>
      <c r="BSZ11" s="1"/>
      <c r="BTA11" s="1"/>
      <c r="BTB11" s="1"/>
      <c r="BTC11" s="1"/>
      <c r="BTD11" s="1"/>
      <c r="BTE11" s="1"/>
      <c r="BTF11" s="1"/>
      <c r="BTG11" s="1"/>
      <c r="BTH11" s="1"/>
      <c r="BTI11" s="1"/>
      <c r="BTJ11" s="1"/>
      <c r="BTK11" s="1"/>
      <c r="BTL11" s="1"/>
      <c r="BTM11" s="1"/>
      <c r="BTN11" s="1"/>
      <c r="BTO11" s="1"/>
      <c r="BTP11" s="1"/>
      <c r="BTQ11" s="1"/>
      <c r="BTR11" s="1"/>
      <c r="BTS11" s="1"/>
      <c r="BTT11" s="1"/>
      <c r="BTU11" s="1"/>
      <c r="BTV11" s="1"/>
      <c r="BTW11" s="1"/>
      <c r="BTX11" s="1"/>
      <c r="BTY11" s="1"/>
      <c r="BTZ11" s="1"/>
      <c r="BUA11" s="1"/>
      <c r="BUB11" s="1"/>
      <c r="BUC11" s="1"/>
      <c r="BUD11" s="1"/>
      <c r="BUE11" s="1"/>
      <c r="BUF11" s="1"/>
      <c r="BUG11" s="1"/>
      <c r="BUH11" s="1"/>
      <c r="BUI11" s="1"/>
      <c r="BUJ11" s="1"/>
      <c r="BUK11" s="1"/>
      <c r="BUL11" s="1"/>
      <c r="BUM11" s="1"/>
      <c r="BUN11" s="1"/>
      <c r="BUO11" s="1"/>
      <c r="BUP11" s="1"/>
      <c r="BUQ11" s="1"/>
      <c r="BUR11" s="1"/>
      <c r="BUS11" s="1"/>
      <c r="BUT11" s="1"/>
      <c r="BUU11" s="1"/>
      <c r="BUV11" s="1"/>
      <c r="BUW11" s="1"/>
      <c r="BUX11" s="1"/>
      <c r="BUY11" s="1"/>
      <c r="BUZ11" s="1"/>
      <c r="BVA11" s="1"/>
      <c r="BVB11" s="1"/>
      <c r="BVC11" s="1"/>
      <c r="BVD11" s="1"/>
      <c r="BVE11" s="1"/>
      <c r="BVF11" s="1"/>
      <c r="BVG11" s="1"/>
      <c r="BVH11" s="1"/>
      <c r="BVI11" s="1"/>
      <c r="BVJ11" s="1"/>
      <c r="BVK11" s="1"/>
      <c r="BVL11" s="1"/>
      <c r="BVM11" s="1"/>
      <c r="BVN11" s="1"/>
      <c r="BVO11" s="1"/>
      <c r="BVP11" s="1"/>
      <c r="BVQ11" s="1"/>
      <c r="BVR11" s="1"/>
      <c r="BVS11" s="1"/>
      <c r="BVT11" s="1"/>
      <c r="BVU11" s="1"/>
      <c r="BVV11" s="1"/>
      <c r="BVW11" s="1"/>
      <c r="BVX11" s="1"/>
      <c r="BVY11" s="1"/>
      <c r="BVZ11" s="1"/>
      <c r="BWA11" s="1"/>
      <c r="BWB11" s="1"/>
      <c r="BWC11" s="1"/>
      <c r="BWD11" s="1"/>
      <c r="BWE11" s="1"/>
      <c r="BWF11" s="1"/>
      <c r="BWG11" s="1"/>
      <c r="BWH11" s="1"/>
      <c r="BWI11" s="1"/>
      <c r="BWJ11" s="1"/>
      <c r="BWK11" s="1"/>
      <c r="BWL11" s="1"/>
      <c r="BWM11" s="1"/>
      <c r="BWN11" s="1"/>
      <c r="BWO11" s="1"/>
      <c r="BWP11" s="1"/>
      <c r="BWQ11" s="1"/>
      <c r="BWR11" s="1"/>
      <c r="BWS11" s="1"/>
      <c r="BWT11" s="1"/>
      <c r="BWU11" s="1"/>
      <c r="BWV11" s="1"/>
      <c r="BWW11" s="1"/>
      <c r="BWX11" s="1"/>
      <c r="BWY11" s="1"/>
      <c r="BWZ11" s="1"/>
      <c r="BXA11" s="1"/>
      <c r="BXB11" s="1"/>
      <c r="BXC11" s="1"/>
      <c r="BXD11" s="1"/>
      <c r="BXE11" s="1"/>
      <c r="BXF11" s="1"/>
      <c r="BXG11" s="1"/>
      <c r="BXH11" s="1"/>
      <c r="BXI11" s="1"/>
      <c r="BXJ11" s="1"/>
      <c r="BXK11" s="1"/>
      <c r="BXL11" s="1"/>
      <c r="BXM11" s="1"/>
      <c r="BXN11" s="1"/>
      <c r="BXO11" s="1"/>
      <c r="BXP11" s="1"/>
      <c r="BXQ11" s="1"/>
      <c r="BXR11" s="1"/>
      <c r="BXS11" s="1"/>
      <c r="BXT11" s="1"/>
      <c r="BXU11" s="1"/>
      <c r="BXV11" s="1"/>
      <c r="BXW11" s="1"/>
      <c r="BXX11" s="1"/>
      <c r="BXY11" s="1"/>
      <c r="BXZ11" s="1"/>
      <c r="BYA11" s="1"/>
      <c r="BYB11" s="1"/>
      <c r="BYC11" s="1"/>
      <c r="BYD11" s="1"/>
      <c r="BYE11" s="1"/>
      <c r="BYF11" s="1"/>
      <c r="BYG11" s="1"/>
      <c r="BYH11" s="1"/>
      <c r="BYI11" s="1"/>
      <c r="BYJ11" s="1"/>
      <c r="BYK11" s="1"/>
      <c r="BYL11" s="1"/>
      <c r="BYM11" s="1"/>
      <c r="BYN11" s="1"/>
      <c r="BYO11" s="1"/>
      <c r="BYP11" s="1"/>
      <c r="BYQ11" s="1"/>
      <c r="BYR11" s="1"/>
      <c r="BYS11" s="1"/>
      <c r="BYT11" s="1"/>
      <c r="BYU11" s="1"/>
      <c r="BYV11" s="1"/>
      <c r="BYW11" s="1"/>
      <c r="BYX11" s="1"/>
      <c r="BYY11" s="1"/>
      <c r="BYZ11" s="1"/>
      <c r="BZA11" s="1"/>
      <c r="BZB11" s="1"/>
      <c r="BZC11" s="1"/>
      <c r="BZD11" s="1"/>
      <c r="BZE11" s="1"/>
      <c r="BZF11" s="1"/>
      <c r="BZG11" s="1"/>
      <c r="BZH11" s="1"/>
      <c r="BZI11" s="1"/>
      <c r="BZJ11" s="1"/>
      <c r="BZK11" s="1"/>
      <c r="BZL11" s="1"/>
      <c r="BZM11" s="1"/>
      <c r="BZN11" s="1"/>
      <c r="BZO11" s="1"/>
      <c r="BZP11" s="1"/>
      <c r="BZQ11" s="1"/>
      <c r="BZR11" s="1"/>
      <c r="BZS11" s="1"/>
      <c r="BZT11" s="1"/>
      <c r="BZU11" s="1"/>
      <c r="BZV11" s="1"/>
      <c r="BZW11" s="1"/>
      <c r="BZX11" s="1"/>
      <c r="BZY11" s="1"/>
      <c r="BZZ11" s="1"/>
      <c r="CAA11" s="1"/>
      <c r="CAB11" s="1"/>
      <c r="CAC11" s="1"/>
      <c r="CAD11" s="1"/>
      <c r="CAE11" s="1"/>
      <c r="CAF11" s="1"/>
      <c r="CAG11" s="1"/>
      <c r="CAH11" s="1"/>
      <c r="CAI11" s="1"/>
      <c r="CAJ11" s="1"/>
      <c r="CAK11" s="1"/>
      <c r="CAL11" s="1"/>
      <c r="CAM11" s="1"/>
      <c r="CAN11" s="1"/>
      <c r="CAO11" s="1"/>
      <c r="CAP11" s="1"/>
      <c r="CAQ11" s="1"/>
      <c r="CAR11" s="1"/>
      <c r="CAS11" s="1"/>
      <c r="CAT11" s="1"/>
      <c r="CAU11" s="1"/>
      <c r="CAV11" s="1"/>
      <c r="CAW11" s="1"/>
      <c r="CAX11" s="1"/>
      <c r="CAY11" s="1"/>
      <c r="CAZ11" s="1"/>
      <c r="CBA11" s="1"/>
      <c r="CBB11" s="1"/>
      <c r="CBC11" s="1"/>
      <c r="CBD11" s="1"/>
      <c r="CBE11" s="1"/>
      <c r="CBF11" s="1"/>
      <c r="CBG11" s="1"/>
      <c r="CBH11" s="1"/>
      <c r="CBI11" s="1"/>
      <c r="CBJ11" s="1"/>
      <c r="CBK11" s="1"/>
      <c r="CBL11" s="1"/>
      <c r="CBM11" s="1"/>
      <c r="CBN11" s="1"/>
      <c r="CBO11" s="1"/>
      <c r="CBP11" s="1"/>
      <c r="CBQ11" s="1"/>
      <c r="CBR11" s="1"/>
      <c r="CBS11" s="1"/>
      <c r="CBT11" s="1"/>
      <c r="CBU11" s="1"/>
      <c r="CBV11" s="1"/>
      <c r="CBW11" s="1"/>
      <c r="CBX11" s="1"/>
      <c r="CBY11" s="1"/>
      <c r="CBZ11" s="1"/>
      <c r="CCA11" s="1"/>
      <c r="CCB11" s="1"/>
      <c r="CCC11" s="1"/>
      <c r="CCD11" s="1"/>
      <c r="CCE11" s="1"/>
      <c r="CCF11" s="1"/>
      <c r="CCG11" s="1"/>
      <c r="CCH11" s="1"/>
      <c r="CCI11" s="1"/>
      <c r="CCJ11" s="1"/>
      <c r="CCK11" s="1"/>
      <c r="CCL11" s="1"/>
      <c r="CCM11" s="1"/>
      <c r="CCN11" s="1"/>
      <c r="CCO11" s="1"/>
      <c r="CCP11" s="1"/>
      <c r="CCQ11" s="1"/>
      <c r="CCR11" s="1"/>
      <c r="CCS11" s="1"/>
      <c r="CCT11" s="1"/>
      <c r="CCU11" s="1"/>
      <c r="CCV11" s="1"/>
      <c r="CCW11" s="1"/>
      <c r="CCX11" s="1"/>
      <c r="CCY11" s="1"/>
      <c r="CCZ11" s="1"/>
      <c r="CDA11" s="1"/>
      <c r="CDB11" s="1"/>
      <c r="CDC11" s="1"/>
      <c r="CDD11" s="1"/>
      <c r="CDE11" s="1"/>
      <c r="CDF11" s="1"/>
      <c r="CDG11" s="1"/>
      <c r="CDH11" s="1"/>
      <c r="CDI11" s="1"/>
      <c r="CDJ11" s="1"/>
      <c r="CDK11" s="1"/>
      <c r="CDL11" s="1"/>
      <c r="CDM11" s="1"/>
      <c r="CDN11" s="1"/>
      <c r="CDO11" s="1"/>
      <c r="CDP11" s="1"/>
      <c r="CDQ11" s="1"/>
      <c r="CDR11" s="1"/>
      <c r="CDS11" s="1"/>
      <c r="CDT11" s="1"/>
      <c r="CDU11" s="1"/>
      <c r="CDV11" s="1"/>
      <c r="CDW11" s="1"/>
      <c r="CDX11" s="1"/>
      <c r="CDY11" s="1"/>
      <c r="CDZ11" s="1"/>
      <c r="CEA11" s="1"/>
      <c r="CEB11" s="1"/>
      <c r="CEC11" s="1"/>
      <c r="CED11" s="1"/>
      <c r="CEE11" s="1"/>
      <c r="CEF11" s="1"/>
      <c r="CEG11" s="1"/>
      <c r="CEH11" s="1"/>
      <c r="CEI11" s="1"/>
      <c r="CEJ11" s="1"/>
      <c r="CEK11" s="1"/>
      <c r="CEL11" s="1"/>
      <c r="CEM11" s="1"/>
      <c r="CEN11" s="1"/>
      <c r="CEO11" s="1"/>
      <c r="CEP11" s="1"/>
      <c r="CEQ11" s="1"/>
      <c r="CER11" s="1"/>
      <c r="CES11" s="1"/>
      <c r="CET11" s="1"/>
      <c r="CEU11" s="1"/>
      <c r="CEV11" s="1"/>
      <c r="CEW11" s="1"/>
      <c r="CEX11" s="1"/>
      <c r="CEY11" s="1"/>
      <c r="CEZ11" s="1"/>
      <c r="CFA11" s="1"/>
      <c r="CFB11" s="1"/>
      <c r="CFC11" s="1"/>
      <c r="CFD11" s="1"/>
      <c r="CFE11" s="1"/>
      <c r="CFF11" s="1"/>
      <c r="CFG11" s="1"/>
      <c r="CFH11" s="1"/>
      <c r="CFI11" s="1"/>
      <c r="CFJ11" s="1"/>
      <c r="CFK11" s="1"/>
      <c r="CFL11" s="1"/>
      <c r="CFM11" s="1"/>
      <c r="CFN11" s="1"/>
      <c r="CFO11" s="1"/>
      <c r="CFP11" s="1"/>
      <c r="CFQ11" s="1"/>
      <c r="CFR11" s="1"/>
      <c r="CFS11" s="1"/>
      <c r="CFT11" s="1"/>
      <c r="CFU11" s="1"/>
      <c r="CFV11" s="1"/>
      <c r="CFW11" s="1"/>
      <c r="CFX11" s="1"/>
      <c r="CFY11" s="1"/>
      <c r="CFZ11" s="1"/>
      <c r="CGA11" s="1"/>
      <c r="CGB11" s="1"/>
      <c r="CGC11" s="1"/>
      <c r="CGD11" s="1"/>
      <c r="CGE11" s="1"/>
      <c r="CGF11" s="1"/>
      <c r="CGG11" s="1"/>
      <c r="CGH11" s="1"/>
      <c r="CGI11" s="1"/>
      <c r="CGJ11" s="1"/>
      <c r="CGK11" s="1"/>
      <c r="CGL11" s="1"/>
      <c r="CGM11" s="1"/>
      <c r="CGN11" s="1"/>
      <c r="CGO11" s="1"/>
      <c r="CGP11" s="1"/>
      <c r="CGQ11" s="1"/>
      <c r="CGR11" s="1"/>
      <c r="CGS11" s="1"/>
      <c r="CGT11" s="1"/>
      <c r="CGU11" s="1"/>
      <c r="CGV11" s="1"/>
      <c r="CGW11" s="1"/>
      <c r="CGX11" s="1"/>
      <c r="CGY11" s="1"/>
      <c r="CGZ11" s="1"/>
      <c r="CHA11" s="1"/>
      <c r="CHB11" s="1"/>
      <c r="CHC11" s="1"/>
      <c r="CHD11" s="1"/>
      <c r="CHE11" s="1"/>
      <c r="CHF11" s="1"/>
      <c r="CHG11" s="1"/>
      <c r="CHH11" s="1"/>
      <c r="CHI11" s="1"/>
      <c r="CHJ11" s="1"/>
      <c r="CHK11" s="1"/>
      <c r="CHL11" s="1"/>
      <c r="CHM11" s="1"/>
      <c r="CHN11" s="1"/>
      <c r="CHO11" s="1"/>
      <c r="CHP11" s="1"/>
      <c r="CHQ11" s="1"/>
      <c r="CHR11" s="1"/>
      <c r="CHS11" s="1"/>
      <c r="CHT11" s="1"/>
      <c r="CHU11" s="1"/>
      <c r="CHV11" s="1"/>
      <c r="CHW11" s="1"/>
      <c r="CHX11" s="1"/>
      <c r="CHY11" s="1"/>
      <c r="CHZ11" s="1"/>
      <c r="CIA11" s="1"/>
      <c r="CIB11" s="1"/>
      <c r="CIC11" s="1"/>
      <c r="CID11" s="1"/>
      <c r="CIE11" s="1"/>
      <c r="CIF11" s="1"/>
      <c r="CIG11" s="1"/>
      <c r="CIH11" s="1"/>
      <c r="CII11" s="1"/>
      <c r="CIJ11" s="1"/>
      <c r="CIK11" s="1"/>
      <c r="CIL11" s="1"/>
      <c r="CIM11" s="1"/>
      <c r="CIN11" s="1"/>
      <c r="CIO11" s="1"/>
      <c r="CIP11" s="1"/>
      <c r="CIQ11" s="1"/>
      <c r="CIR11" s="1"/>
      <c r="CIS11" s="1"/>
      <c r="CIT11" s="1"/>
      <c r="CIU11" s="1"/>
      <c r="CIV11" s="1"/>
      <c r="CIW11" s="1"/>
      <c r="CIX11" s="1"/>
      <c r="CIY11" s="1"/>
      <c r="CIZ11" s="1"/>
      <c r="CJA11" s="1"/>
      <c r="CJB11" s="1"/>
      <c r="CJC11" s="1"/>
      <c r="CJD11" s="1"/>
      <c r="CJE11" s="1"/>
      <c r="CJF11" s="1"/>
      <c r="CJG11" s="1"/>
      <c r="CJH11" s="1"/>
      <c r="CJI11" s="1"/>
      <c r="CJJ11" s="1"/>
      <c r="CJK11" s="1"/>
      <c r="CJL11" s="1"/>
      <c r="CJM11" s="1"/>
      <c r="CJN11" s="1"/>
      <c r="CJO11" s="1"/>
      <c r="CJP11" s="1"/>
      <c r="CJQ11" s="1"/>
      <c r="CJR11" s="1"/>
      <c r="CJS11" s="1"/>
      <c r="CJT11" s="1"/>
      <c r="CJU11" s="1"/>
      <c r="CJV11" s="1"/>
      <c r="CJW11" s="1"/>
      <c r="CJX11" s="1"/>
      <c r="CJY11" s="1"/>
      <c r="CJZ11" s="1"/>
      <c r="CKA11" s="1"/>
      <c r="CKB11" s="1"/>
      <c r="CKC11" s="1"/>
      <c r="CKD11" s="1"/>
      <c r="CKE11" s="1"/>
      <c r="CKF11" s="1"/>
      <c r="CKG11" s="1"/>
      <c r="CKH11" s="1"/>
      <c r="CKI11" s="1"/>
      <c r="CKJ11" s="1"/>
      <c r="CKK11" s="1"/>
      <c r="CKL11" s="1"/>
      <c r="CKM11" s="1"/>
      <c r="CKN11" s="1"/>
      <c r="CKO11" s="1"/>
      <c r="CKP11" s="1"/>
      <c r="CKQ11" s="1"/>
      <c r="CKR11" s="1"/>
      <c r="CKS11" s="1"/>
      <c r="CKT11" s="1"/>
      <c r="CKU11" s="1"/>
      <c r="CKV11" s="1"/>
      <c r="CKW11" s="1"/>
      <c r="CKX11" s="1"/>
      <c r="CKY11" s="1"/>
      <c r="CKZ11" s="1"/>
      <c r="CLA11" s="1"/>
      <c r="CLB11" s="1"/>
      <c r="CLC11" s="1"/>
      <c r="CLD11" s="1"/>
      <c r="CLE11" s="1"/>
      <c r="CLF11" s="1"/>
      <c r="CLG11" s="1"/>
      <c r="CLH11" s="1"/>
      <c r="CLI11" s="1"/>
      <c r="CLJ11" s="1"/>
      <c r="CLK11" s="1"/>
      <c r="CLL11" s="1"/>
      <c r="CLM11" s="1"/>
      <c r="CLN11" s="1"/>
      <c r="CLO11" s="1"/>
      <c r="CLP11" s="1"/>
      <c r="CLQ11" s="1"/>
      <c r="CLR11" s="1"/>
      <c r="CLS11" s="1"/>
      <c r="CLT11" s="1"/>
      <c r="CLU11" s="1"/>
      <c r="CLV11" s="1"/>
      <c r="CLW11" s="1"/>
      <c r="CLX11" s="1"/>
      <c r="CLY11" s="1"/>
      <c r="CLZ11" s="1"/>
      <c r="CMA11" s="1"/>
      <c r="CMB11" s="1"/>
      <c r="CMC11" s="1"/>
      <c r="CMD11" s="1"/>
      <c r="CME11" s="1"/>
      <c r="CMF11" s="1"/>
      <c r="CMG11" s="1"/>
      <c r="CMH11" s="1"/>
      <c r="CMI11" s="1"/>
      <c r="CMJ11" s="1"/>
      <c r="CMK11" s="1"/>
      <c r="CML11" s="1"/>
      <c r="CMM11" s="1"/>
      <c r="CMN11" s="1"/>
      <c r="CMO11" s="1"/>
      <c r="CMP11" s="1"/>
      <c r="CMQ11" s="1"/>
      <c r="CMR11" s="1"/>
      <c r="CMS11" s="1"/>
      <c r="CMT11" s="1"/>
      <c r="CMU11" s="1"/>
      <c r="CMV11" s="1"/>
      <c r="CMW11" s="1"/>
      <c r="CMX11" s="1"/>
      <c r="CMY11" s="1"/>
      <c r="CMZ11" s="1"/>
      <c r="CNA11" s="1"/>
      <c r="CNB11" s="1"/>
      <c r="CNC11" s="1"/>
      <c r="CND11" s="1"/>
      <c r="CNE11" s="1"/>
      <c r="CNF11" s="1"/>
      <c r="CNG11" s="1"/>
      <c r="CNH11" s="1"/>
      <c r="CNI11" s="1"/>
      <c r="CNJ11" s="1"/>
      <c r="CNK11" s="1"/>
      <c r="CNL11" s="1"/>
      <c r="CNM11" s="1"/>
      <c r="CNN11" s="1"/>
      <c r="CNO11" s="1"/>
      <c r="CNP11" s="1"/>
      <c r="CNQ11" s="1"/>
      <c r="CNR11" s="1"/>
      <c r="CNS11" s="1"/>
      <c r="CNT11" s="1"/>
      <c r="CNU11" s="1"/>
      <c r="CNV11" s="1"/>
      <c r="CNW11" s="1"/>
      <c r="CNX11" s="1"/>
      <c r="CNY11" s="1"/>
      <c r="CNZ11" s="1"/>
      <c r="COA11" s="1"/>
      <c r="COB11" s="1"/>
      <c r="COC11" s="1"/>
      <c r="COD11" s="1"/>
      <c r="COE11" s="1"/>
      <c r="COF11" s="1"/>
      <c r="COG11" s="1"/>
      <c r="COH11" s="1"/>
      <c r="COI11" s="1"/>
      <c r="COJ11" s="1"/>
      <c r="COK11" s="1"/>
      <c r="COL11" s="1"/>
      <c r="COM11" s="1"/>
      <c r="CON11" s="1"/>
      <c r="COO11" s="1"/>
      <c r="COP11" s="1"/>
      <c r="COQ11" s="1"/>
      <c r="COR11" s="1"/>
      <c r="COS11" s="1"/>
      <c r="COT11" s="1"/>
      <c r="COU11" s="1"/>
      <c r="COV11" s="1"/>
      <c r="COW11" s="1"/>
      <c r="COX11" s="1"/>
      <c r="COY11" s="1"/>
      <c r="COZ11" s="1"/>
      <c r="CPA11" s="1"/>
      <c r="CPB11" s="1"/>
      <c r="CPC11" s="1"/>
      <c r="CPD11" s="1"/>
      <c r="CPE11" s="1"/>
      <c r="CPF11" s="1"/>
      <c r="CPG11" s="1"/>
      <c r="CPH11" s="1"/>
      <c r="CPI11" s="1"/>
      <c r="CPJ11" s="1"/>
      <c r="CPK11" s="1"/>
      <c r="CPL11" s="1"/>
      <c r="CPM11" s="1"/>
      <c r="CPN11" s="1"/>
      <c r="CPO11" s="1"/>
      <c r="CPP11" s="1"/>
      <c r="CPQ11" s="1"/>
      <c r="CPR11" s="1"/>
      <c r="CPS11" s="1"/>
      <c r="CPT11" s="1"/>
      <c r="CPU11" s="1"/>
      <c r="CPV11" s="1"/>
      <c r="CPW11" s="1"/>
      <c r="CPX11" s="1"/>
      <c r="CPY11" s="1"/>
      <c r="CPZ11" s="1"/>
      <c r="CQA11" s="1"/>
      <c r="CQB11" s="1"/>
      <c r="CQC11" s="1"/>
      <c r="CQD11" s="1"/>
      <c r="CQE11" s="1"/>
      <c r="CQF11" s="1"/>
      <c r="CQG11" s="1"/>
      <c r="CQH11" s="1"/>
      <c r="CQI11" s="1"/>
      <c r="CQJ11" s="1"/>
      <c r="CQK11" s="1"/>
      <c r="CQL11" s="1"/>
      <c r="CQM11" s="1"/>
      <c r="CQN11" s="1"/>
      <c r="CQO11" s="1"/>
      <c r="CQP11" s="1"/>
      <c r="CQQ11" s="1"/>
      <c r="CQR11" s="1"/>
      <c r="CQS11" s="1"/>
      <c r="CQT11" s="1"/>
      <c r="CQU11" s="1"/>
      <c r="CQV11" s="1"/>
      <c r="CQW11" s="1"/>
      <c r="CQX11" s="1"/>
      <c r="CQY11" s="1"/>
      <c r="CQZ11" s="1"/>
      <c r="CRA11" s="1"/>
      <c r="CRB11" s="1"/>
      <c r="CRC11" s="1"/>
      <c r="CRD11" s="1"/>
      <c r="CRE11" s="1"/>
      <c r="CRF11" s="1"/>
      <c r="CRG11" s="1"/>
      <c r="CRH11" s="1"/>
      <c r="CRI11" s="1"/>
      <c r="CRJ11" s="1"/>
      <c r="CRK11" s="1"/>
      <c r="CRL11" s="1"/>
      <c r="CRM11" s="1"/>
      <c r="CRN11" s="1"/>
      <c r="CRO11" s="1"/>
      <c r="CRP11" s="1"/>
      <c r="CRQ11" s="1"/>
      <c r="CRR11" s="1"/>
      <c r="CRS11" s="1"/>
      <c r="CRT11" s="1"/>
      <c r="CRU11" s="1"/>
      <c r="CRV11" s="1"/>
      <c r="CRW11" s="1"/>
      <c r="CRX11" s="1"/>
      <c r="CRY11" s="1"/>
      <c r="CRZ11" s="1"/>
      <c r="CSA11" s="1"/>
      <c r="CSB11" s="1"/>
      <c r="CSC11" s="1"/>
      <c r="CSD11" s="1"/>
      <c r="CSE11" s="1"/>
      <c r="CSF11" s="1"/>
      <c r="CSG11" s="1"/>
      <c r="CSH11" s="1"/>
      <c r="CSI11" s="1"/>
      <c r="CSJ11" s="1"/>
      <c r="CSK11" s="1"/>
      <c r="CSL11" s="1"/>
      <c r="CSM11" s="1"/>
      <c r="CSN11" s="1"/>
      <c r="CSO11" s="1"/>
      <c r="CSP11" s="1"/>
      <c r="CSQ11" s="1"/>
      <c r="CSR11" s="1"/>
      <c r="CSS11" s="1"/>
      <c r="CST11" s="1"/>
      <c r="CSU11" s="1"/>
      <c r="CSV11" s="1"/>
      <c r="CSW11" s="1"/>
      <c r="CSX11" s="1"/>
      <c r="CSY11" s="1"/>
      <c r="CSZ11" s="1"/>
      <c r="CTA11" s="1"/>
      <c r="CTB11" s="1"/>
      <c r="CTC11" s="1"/>
      <c r="CTD11" s="1"/>
      <c r="CTE11" s="1"/>
      <c r="CTF11" s="1"/>
      <c r="CTG11" s="1"/>
      <c r="CTH11" s="1"/>
      <c r="CTI11" s="1"/>
      <c r="CTJ11" s="1"/>
      <c r="CTK11" s="1"/>
      <c r="CTL11" s="1"/>
      <c r="CTM11" s="1"/>
      <c r="CTN11" s="1"/>
      <c r="CTO11" s="1"/>
      <c r="CTP11" s="1"/>
      <c r="CTQ11" s="1"/>
      <c r="CTR11" s="1"/>
      <c r="CTS11" s="1"/>
      <c r="CTT11" s="1"/>
      <c r="CTU11" s="1"/>
      <c r="CTV11" s="1"/>
      <c r="CTW11" s="1"/>
      <c r="CTX11" s="1"/>
      <c r="CTY11" s="1"/>
      <c r="CTZ11" s="1"/>
      <c r="CUA11" s="1"/>
      <c r="CUB11" s="1"/>
      <c r="CUC11" s="1"/>
      <c r="CUD11" s="1"/>
      <c r="CUE11" s="1"/>
      <c r="CUF11" s="1"/>
      <c r="CUG11" s="1"/>
      <c r="CUH11" s="1"/>
      <c r="CUI11" s="1"/>
      <c r="CUJ11" s="1"/>
      <c r="CUK11" s="1"/>
      <c r="CUL11" s="1"/>
      <c r="CUM11" s="1"/>
      <c r="CUN11" s="1"/>
      <c r="CUO11" s="1"/>
      <c r="CUP11" s="1"/>
      <c r="CUQ11" s="1"/>
      <c r="CUR11" s="1"/>
      <c r="CUS11" s="1"/>
      <c r="CUT11" s="1"/>
      <c r="CUU11" s="1"/>
      <c r="CUV11" s="1"/>
      <c r="CUW11" s="1"/>
      <c r="CUX11" s="1"/>
      <c r="CUY11" s="1"/>
      <c r="CUZ11" s="1"/>
      <c r="CVA11" s="1"/>
      <c r="CVB11" s="1"/>
      <c r="CVC11" s="1"/>
      <c r="CVD11" s="1"/>
      <c r="CVE11" s="1"/>
      <c r="CVF11" s="1"/>
      <c r="CVG11" s="1"/>
      <c r="CVH11" s="1"/>
      <c r="CVI11" s="1"/>
      <c r="CVJ11" s="1"/>
      <c r="CVK11" s="1"/>
      <c r="CVL11" s="1"/>
      <c r="CVM11" s="1"/>
      <c r="CVN11" s="1"/>
      <c r="CVO11" s="1"/>
      <c r="CVP11" s="1"/>
      <c r="CVQ11" s="1"/>
      <c r="CVR11" s="1"/>
      <c r="CVS11" s="1"/>
      <c r="CVT11" s="1"/>
      <c r="CVU11" s="1"/>
      <c r="CVV11" s="1"/>
      <c r="CVW11" s="1"/>
      <c r="CVX11" s="1"/>
      <c r="CVY11" s="1"/>
      <c r="CVZ11" s="1"/>
      <c r="CWA11" s="1"/>
      <c r="CWB11" s="1"/>
      <c r="CWC11" s="1"/>
      <c r="CWD11" s="1"/>
      <c r="CWE11" s="1"/>
      <c r="CWF11" s="1"/>
      <c r="CWG11" s="1"/>
      <c r="CWH11" s="1"/>
      <c r="CWI11" s="1"/>
      <c r="CWJ11" s="1"/>
      <c r="CWK11" s="1"/>
      <c r="CWL11" s="1"/>
      <c r="CWM11" s="1"/>
      <c r="CWN11" s="1"/>
      <c r="CWO11" s="1"/>
      <c r="CWP11" s="1"/>
      <c r="CWQ11" s="1"/>
      <c r="CWR11" s="1"/>
      <c r="CWS11" s="1"/>
      <c r="CWT11" s="1"/>
      <c r="CWU11" s="1"/>
      <c r="CWV11" s="1"/>
      <c r="CWW11" s="1"/>
      <c r="CWX11" s="1"/>
      <c r="CWY11" s="1"/>
      <c r="CWZ11" s="1"/>
      <c r="CXA11" s="1"/>
      <c r="CXB11" s="1"/>
      <c r="CXC11" s="1"/>
      <c r="CXD11" s="1"/>
      <c r="CXE11" s="1"/>
      <c r="CXF11" s="1"/>
      <c r="CXG11" s="1"/>
      <c r="CXH11" s="1"/>
      <c r="CXI11" s="1"/>
      <c r="CXJ11" s="1"/>
      <c r="CXK11" s="1"/>
      <c r="CXL11" s="1"/>
      <c r="CXM11" s="1"/>
      <c r="CXN11" s="1"/>
      <c r="CXO11" s="1"/>
      <c r="CXP11" s="1"/>
      <c r="CXQ11" s="1"/>
      <c r="CXR11" s="1"/>
      <c r="CXS11" s="1"/>
      <c r="CXT11" s="1"/>
      <c r="CXU11" s="1"/>
      <c r="CXV11" s="1"/>
      <c r="CXW11" s="1"/>
      <c r="CXX11" s="1"/>
      <c r="CXY11" s="1"/>
      <c r="CXZ11" s="1"/>
      <c r="CYA11" s="1"/>
      <c r="CYB11" s="1"/>
      <c r="CYC11" s="1"/>
      <c r="CYD11" s="1"/>
      <c r="CYE11" s="1"/>
      <c r="CYF11" s="1"/>
      <c r="CYG11" s="1"/>
      <c r="CYH11" s="1"/>
      <c r="CYI11" s="1"/>
      <c r="CYJ11" s="1"/>
      <c r="CYK11" s="1"/>
      <c r="CYL11" s="1"/>
      <c r="CYM11" s="1"/>
      <c r="CYN11" s="1"/>
      <c r="CYO11" s="1"/>
      <c r="CYP11" s="1"/>
      <c r="CYQ11" s="1"/>
      <c r="CYR11" s="1"/>
      <c r="CYS11" s="1"/>
      <c r="CYT11" s="1"/>
      <c r="CYU11" s="1"/>
      <c r="CYV11" s="1"/>
      <c r="CYW11" s="1"/>
      <c r="CYX11" s="1"/>
      <c r="CYY11" s="1"/>
      <c r="CYZ11" s="1"/>
      <c r="CZA11" s="1"/>
      <c r="CZB11" s="1"/>
      <c r="CZC11" s="1"/>
      <c r="CZD11" s="1"/>
      <c r="CZE11" s="1"/>
      <c r="CZF11" s="1"/>
      <c r="CZG11" s="1"/>
      <c r="CZH11" s="1"/>
      <c r="CZI11" s="1"/>
      <c r="CZJ11" s="1"/>
      <c r="CZK11" s="1"/>
      <c r="CZL11" s="1"/>
      <c r="CZM11" s="1"/>
      <c r="CZN11" s="1"/>
      <c r="CZO11" s="1"/>
      <c r="CZP11" s="1"/>
      <c r="CZQ11" s="1"/>
      <c r="CZR11" s="1"/>
      <c r="CZS11" s="1"/>
      <c r="CZT11" s="1"/>
      <c r="CZU11" s="1"/>
      <c r="CZV11" s="1"/>
      <c r="CZW11" s="1"/>
      <c r="CZX11" s="1"/>
      <c r="CZY11" s="1"/>
      <c r="CZZ11" s="1"/>
      <c r="DAA11" s="1"/>
      <c r="DAB11" s="1"/>
      <c r="DAC11" s="1"/>
      <c r="DAD11" s="1"/>
      <c r="DAE11" s="1"/>
      <c r="DAF11" s="1"/>
      <c r="DAG11" s="1"/>
      <c r="DAH11" s="1"/>
      <c r="DAI11" s="1"/>
      <c r="DAJ11" s="1"/>
      <c r="DAK11" s="1"/>
      <c r="DAL11" s="1"/>
      <c r="DAM11" s="1"/>
      <c r="DAN11" s="1"/>
      <c r="DAO11" s="1"/>
      <c r="DAP11" s="1"/>
      <c r="DAQ11" s="1"/>
      <c r="DAR11" s="1"/>
      <c r="DAS11" s="1"/>
      <c r="DAT11" s="1"/>
      <c r="DAU11" s="1"/>
      <c r="DAV11" s="1"/>
      <c r="DAW11" s="1"/>
      <c r="DAX11" s="1"/>
      <c r="DAY11" s="1"/>
      <c r="DAZ11" s="1"/>
      <c r="DBA11" s="1"/>
      <c r="DBB11" s="1"/>
      <c r="DBC11" s="1"/>
      <c r="DBD11" s="1"/>
      <c r="DBE11" s="1"/>
      <c r="DBF11" s="1"/>
      <c r="DBG11" s="1"/>
      <c r="DBH11" s="1"/>
      <c r="DBI11" s="1"/>
      <c r="DBJ11" s="1"/>
      <c r="DBK11" s="1"/>
      <c r="DBL11" s="1"/>
      <c r="DBM11" s="1"/>
      <c r="DBN11" s="1"/>
      <c r="DBO11" s="1"/>
      <c r="DBP11" s="1"/>
      <c r="DBQ11" s="1"/>
      <c r="DBR11" s="1"/>
      <c r="DBS11" s="1"/>
      <c r="DBT11" s="1"/>
      <c r="DBU11" s="1"/>
      <c r="DBV11" s="1"/>
      <c r="DBW11" s="1"/>
      <c r="DBX11" s="1"/>
      <c r="DBY11" s="1"/>
      <c r="DBZ11" s="1"/>
      <c r="DCA11" s="1"/>
      <c r="DCB11" s="1"/>
      <c r="DCC11" s="1"/>
      <c r="DCD11" s="1"/>
      <c r="DCE11" s="1"/>
      <c r="DCF11" s="1"/>
      <c r="DCG11" s="1"/>
      <c r="DCH11" s="1"/>
      <c r="DCI11" s="1"/>
      <c r="DCJ11" s="1"/>
      <c r="DCK11" s="1"/>
      <c r="DCL11" s="1"/>
      <c r="DCM11" s="1"/>
      <c r="DCN11" s="1"/>
      <c r="DCO11" s="1"/>
      <c r="DCP11" s="1"/>
      <c r="DCQ11" s="1"/>
      <c r="DCR11" s="1"/>
      <c r="DCS11" s="1"/>
      <c r="DCT11" s="1"/>
      <c r="DCU11" s="1"/>
      <c r="DCV11" s="1"/>
      <c r="DCW11" s="1"/>
      <c r="DCX11" s="1"/>
      <c r="DCY11" s="1"/>
      <c r="DCZ11" s="1"/>
      <c r="DDA11" s="1"/>
      <c r="DDB11" s="1"/>
      <c r="DDC11" s="1"/>
      <c r="DDD11" s="1"/>
      <c r="DDE11" s="1"/>
      <c r="DDF11" s="1"/>
      <c r="DDG11" s="1"/>
      <c r="DDH11" s="1"/>
      <c r="DDI11" s="1"/>
      <c r="DDJ11" s="1"/>
      <c r="DDK11" s="1"/>
      <c r="DDL11" s="1"/>
      <c r="DDM11" s="1"/>
      <c r="DDN11" s="1"/>
      <c r="DDO11" s="1"/>
      <c r="DDP11" s="1"/>
      <c r="DDQ11" s="1"/>
      <c r="DDR11" s="1"/>
      <c r="DDS11" s="1"/>
      <c r="DDT11" s="1"/>
      <c r="DDU11" s="1"/>
      <c r="DDV11" s="1"/>
      <c r="DDW11" s="1"/>
      <c r="DDX11" s="1"/>
      <c r="DDY11" s="1"/>
      <c r="DDZ11" s="1"/>
      <c r="DEA11" s="1"/>
      <c r="DEB11" s="1"/>
      <c r="DEC11" s="1"/>
      <c r="DED11" s="1"/>
      <c r="DEE11" s="1"/>
      <c r="DEF11" s="1"/>
      <c r="DEG11" s="1"/>
      <c r="DEH11" s="1"/>
      <c r="DEI11" s="1"/>
      <c r="DEJ11" s="1"/>
      <c r="DEK11" s="1"/>
      <c r="DEL11" s="1"/>
      <c r="DEM11" s="1"/>
      <c r="DEN11" s="1"/>
      <c r="DEO11" s="1"/>
      <c r="DEP11" s="1"/>
      <c r="DEQ11" s="1"/>
      <c r="DER11" s="1"/>
      <c r="DES11" s="1"/>
      <c r="DET11" s="1"/>
      <c r="DEU11" s="1"/>
      <c r="DEV11" s="1"/>
      <c r="DEW11" s="1"/>
      <c r="DEX11" s="1"/>
      <c r="DEY11" s="1"/>
      <c r="DEZ11" s="1"/>
      <c r="DFA11" s="1"/>
      <c r="DFB11" s="1"/>
      <c r="DFC11" s="1"/>
      <c r="DFD11" s="1"/>
      <c r="DFE11" s="1"/>
      <c r="DFF11" s="1"/>
      <c r="DFG11" s="1"/>
      <c r="DFH11" s="1"/>
      <c r="DFI11" s="1"/>
      <c r="DFJ11" s="1"/>
      <c r="DFK11" s="1"/>
      <c r="DFL11" s="1"/>
      <c r="DFM11" s="1"/>
      <c r="DFN11" s="1"/>
      <c r="DFO11" s="1"/>
      <c r="DFP11" s="1"/>
      <c r="DFQ11" s="1"/>
      <c r="DFR11" s="1"/>
      <c r="DFS11" s="1"/>
      <c r="DFT11" s="1"/>
      <c r="DFU11" s="1"/>
      <c r="DFV11" s="1"/>
      <c r="DFW11" s="1"/>
      <c r="DFX11" s="1"/>
      <c r="DFY11" s="1"/>
      <c r="DFZ11" s="1"/>
      <c r="DGA11" s="1"/>
      <c r="DGB11" s="1"/>
      <c r="DGC11" s="1"/>
      <c r="DGD11" s="1"/>
      <c r="DGE11" s="1"/>
      <c r="DGF11" s="1"/>
      <c r="DGG11" s="1"/>
      <c r="DGH11" s="1"/>
      <c r="DGI11" s="1"/>
      <c r="DGJ11" s="1"/>
      <c r="DGK11" s="1"/>
      <c r="DGL11" s="1"/>
      <c r="DGM11" s="1"/>
      <c r="DGN11" s="1"/>
      <c r="DGO11" s="1"/>
      <c r="DGP11" s="1"/>
      <c r="DGQ11" s="1"/>
      <c r="DGR11" s="1"/>
      <c r="DGS11" s="1"/>
      <c r="DGT11" s="1"/>
      <c r="DGU11" s="1"/>
      <c r="DGV11" s="1"/>
      <c r="DGW11" s="1"/>
      <c r="DGX11" s="1"/>
      <c r="DGY11" s="1"/>
      <c r="DGZ11" s="1"/>
      <c r="DHA11" s="1"/>
      <c r="DHB11" s="1"/>
      <c r="DHC11" s="1"/>
      <c r="DHD11" s="1"/>
      <c r="DHE11" s="1"/>
      <c r="DHF11" s="1"/>
      <c r="DHG11" s="1"/>
      <c r="DHH11" s="1"/>
      <c r="DHI11" s="1"/>
      <c r="DHJ11" s="1"/>
      <c r="DHK11" s="1"/>
      <c r="DHL11" s="1"/>
      <c r="DHM11" s="1"/>
      <c r="DHN11" s="1"/>
      <c r="DHO11" s="1"/>
      <c r="DHP11" s="1"/>
      <c r="DHQ11" s="1"/>
      <c r="DHR11" s="1"/>
      <c r="DHS11" s="1"/>
      <c r="DHT11" s="1"/>
      <c r="DHU11" s="1"/>
      <c r="DHV11" s="1"/>
      <c r="DHW11" s="1"/>
      <c r="DHX11" s="1"/>
      <c r="DHY11" s="1"/>
      <c r="DHZ11" s="1"/>
      <c r="DIA11" s="1"/>
      <c r="DIB11" s="1"/>
      <c r="DIC11" s="1"/>
      <c r="DID11" s="1"/>
      <c r="DIE11" s="1"/>
      <c r="DIF11" s="1"/>
      <c r="DIG11" s="1"/>
      <c r="DIH11" s="1"/>
      <c r="DII11" s="1"/>
      <c r="DIJ11" s="1"/>
      <c r="DIK11" s="1"/>
      <c r="DIL11" s="1"/>
      <c r="DIM11" s="1"/>
      <c r="DIN11" s="1"/>
      <c r="DIO11" s="1"/>
      <c r="DIP11" s="1"/>
      <c r="DIQ11" s="1"/>
      <c r="DIR11" s="1"/>
      <c r="DIS11" s="1"/>
      <c r="DIT11" s="1"/>
      <c r="DIU11" s="1"/>
      <c r="DIV11" s="1"/>
      <c r="DIW11" s="1"/>
      <c r="DIX11" s="1"/>
      <c r="DIY11" s="1"/>
      <c r="DIZ11" s="1"/>
      <c r="DJA11" s="1"/>
      <c r="DJB11" s="1"/>
      <c r="DJC11" s="1"/>
      <c r="DJD11" s="1"/>
      <c r="DJE11" s="1"/>
      <c r="DJF11" s="1"/>
      <c r="DJG11" s="1"/>
      <c r="DJH11" s="1"/>
      <c r="DJI11" s="1"/>
      <c r="DJJ11" s="1"/>
      <c r="DJK11" s="1"/>
      <c r="DJL11" s="1"/>
      <c r="DJM11" s="1"/>
      <c r="DJN11" s="1"/>
      <c r="DJO11" s="1"/>
      <c r="DJP11" s="1"/>
      <c r="DJQ11" s="1"/>
      <c r="DJR11" s="1"/>
      <c r="DJS11" s="1"/>
      <c r="DJT11" s="1"/>
      <c r="DJU11" s="1"/>
      <c r="DJV11" s="1"/>
      <c r="DJW11" s="1"/>
      <c r="DJX11" s="1"/>
      <c r="DJY11" s="1"/>
      <c r="DJZ11" s="1"/>
      <c r="DKA11" s="1"/>
      <c r="DKB11" s="1"/>
      <c r="DKC11" s="1"/>
      <c r="DKD11" s="1"/>
      <c r="DKE11" s="1"/>
      <c r="DKF11" s="1"/>
      <c r="DKG11" s="1"/>
      <c r="DKH11" s="1"/>
      <c r="DKI11" s="1"/>
      <c r="DKJ11" s="1"/>
      <c r="DKK11" s="1"/>
      <c r="DKL11" s="1"/>
      <c r="DKM11" s="1"/>
      <c r="DKN11" s="1"/>
      <c r="DKO11" s="1"/>
      <c r="DKP11" s="1"/>
      <c r="DKQ11" s="1"/>
      <c r="DKR11" s="1"/>
      <c r="DKS11" s="1"/>
      <c r="DKT11" s="1"/>
      <c r="DKU11" s="1"/>
      <c r="DKV11" s="1"/>
      <c r="DKW11" s="1"/>
      <c r="DKX11" s="1"/>
      <c r="DKY11" s="1"/>
      <c r="DKZ11" s="1"/>
      <c r="DLA11" s="1"/>
      <c r="DLB11" s="1"/>
      <c r="DLC11" s="1"/>
      <c r="DLD11" s="1"/>
      <c r="DLE11" s="1"/>
      <c r="DLF11" s="1"/>
      <c r="DLG11" s="1"/>
      <c r="DLH11" s="1"/>
      <c r="DLI11" s="1"/>
      <c r="DLJ11" s="1"/>
      <c r="DLK11" s="1"/>
      <c r="DLL11" s="1"/>
      <c r="DLM11" s="1"/>
      <c r="DLN11" s="1"/>
      <c r="DLO11" s="1"/>
      <c r="DLP11" s="1"/>
      <c r="DLQ11" s="1"/>
      <c r="DLR11" s="1"/>
      <c r="DLS11" s="1"/>
      <c r="DLT11" s="1"/>
      <c r="DLU11" s="1"/>
      <c r="DLV11" s="1"/>
      <c r="DLW11" s="1"/>
      <c r="DLX11" s="1"/>
      <c r="DLY11" s="1"/>
      <c r="DLZ11" s="1"/>
      <c r="DMA11" s="1"/>
      <c r="DMB11" s="1"/>
      <c r="DMC11" s="1"/>
      <c r="DMD11" s="1"/>
      <c r="DME11" s="1"/>
      <c r="DMF11" s="1"/>
      <c r="DMG11" s="1"/>
      <c r="DMH11" s="1"/>
      <c r="DMI11" s="1"/>
      <c r="DMJ11" s="1"/>
      <c r="DMK11" s="1"/>
      <c r="DML11" s="1"/>
      <c r="DMM11" s="1"/>
      <c r="DMN11" s="1"/>
      <c r="DMO11" s="1"/>
      <c r="DMP11" s="1"/>
      <c r="DMQ11" s="1"/>
      <c r="DMR11" s="1"/>
      <c r="DMS11" s="1"/>
      <c r="DMT11" s="1"/>
      <c r="DMU11" s="1"/>
      <c r="DMV11" s="1"/>
      <c r="DMW11" s="1"/>
      <c r="DMX11" s="1"/>
      <c r="DMY11" s="1"/>
      <c r="DMZ11" s="1"/>
      <c r="DNA11" s="1"/>
      <c r="DNB11" s="1"/>
      <c r="DNC11" s="1"/>
      <c r="DND11" s="1"/>
      <c r="DNE11" s="1"/>
      <c r="DNF11" s="1"/>
      <c r="DNG11" s="1"/>
      <c r="DNH11" s="1"/>
      <c r="DNI11" s="1"/>
      <c r="DNJ11" s="1"/>
      <c r="DNK11" s="1"/>
      <c r="DNL11" s="1"/>
      <c r="DNM11" s="1"/>
      <c r="DNN11" s="1"/>
      <c r="DNO11" s="1"/>
      <c r="DNP11" s="1"/>
      <c r="DNQ11" s="1"/>
      <c r="DNR11" s="1"/>
      <c r="DNS11" s="1"/>
      <c r="DNT11" s="1"/>
      <c r="DNU11" s="1"/>
      <c r="DNV11" s="1"/>
      <c r="DNW11" s="1"/>
      <c r="DNX11" s="1"/>
      <c r="DNY11" s="1"/>
      <c r="DNZ11" s="1"/>
      <c r="DOA11" s="1"/>
      <c r="DOB11" s="1"/>
      <c r="DOC11" s="1"/>
      <c r="DOD11" s="1"/>
      <c r="DOE11" s="1"/>
      <c r="DOF11" s="1"/>
      <c r="DOG11" s="1"/>
      <c r="DOH11" s="1"/>
      <c r="DOI11" s="1"/>
      <c r="DOJ11" s="1"/>
      <c r="DOK11" s="1"/>
      <c r="DOL11" s="1"/>
      <c r="DOM11" s="1"/>
      <c r="DON11" s="1"/>
      <c r="DOO11" s="1"/>
      <c r="DOP11" s="1"/>
      <c r="DOQ11" s="1"/>
      <c r="DOR11" s="1"/>
      <c r="DOS11" s="1"/>
      <c r="DOT11" s="1"/>
      <c r="DOU11" s="1"/>
      <c r="DOV11" s="1"/>
      <c r="DOW11" s="1"/>
      <c r="DOX11" s="1"/>
      <c r="DOY11" s="1"/>
      <c r="DOZ11" s="1"/>
      <c r="DPA11" s="1"/>
      <c r="DPB11" s="1"/>
      <c r="DPC11" s="1"/>
      <c r="DPD11" s="1"/>
      <c r="DPE11" s="1"/>
      <c r="DPF11" s="1"/>
      <c r="DPG11" s="1"/>
      <c r="DPH11" s="1"/>
      <c r="DPI11" s="1"/>
      <c r="DPJ11" s="1"/>
      <c r="DPK11" s="1"/>
      <c r="DPL11" s="1"/>
      <c r="DPM11" s="1"/>
      <c r="DPN11" s="1"/>
      <c r="DPO11" s="1"/>
      <c r="DPP11" s="1"/>
      <c r="DPQ11" s="1"/>
      <c r="DPR11" s="1"/>
      <c r="DPS11" s="1"/>
      <c r="DPT11" s="1"/>
      <c r="DPU11" s="1"/>
      <c r="DPV11" s="1"/>
      <c r="DPW11" s="1"/>
      <c r="DPX11" s="1"/>
      <c r="DPY11" s="1"/>
      <c r="DPZ11" s="1"/>
      <c r="DQA11" s="1"/>
      <c r="DQB11" s="1"/>
      <c r="DQC11" s="1"/>
      <c r="DQD11" s="1"/>
      <c r="DQE11" s="1"/>
      <c r="DQF11" s="1"/>
      <c r="DQG11" s="1"/>
      <c r="DQH11" s="1"/>
      <c r="DQI11" s="1"/>
      <c r="DQJ11" s="1"/>
      <c r="DQK11" s="1"/>
      <c r="DQL11" s="1"/>
      <c r="DQM11" s="1"/>
      <c r="DQN11" s="1"/>
      <c r="DQO11" s="1"/>
      <c r="DQP11" s="1"/>
      <c r="DQQ11" s="1"/>
      <c r="DQR11" s="1"/>
      <c r="DQS11" s="1"/>
      <c r="DQT11" s="1"/>
      <c r="DQU11" s="1"/>
      <c r="DQV11" s="1"/>
      <c r="DQW11" s="1"/>
      <c r="DQX11" s="1"/>
      <c r="DQY11" s="1"/>
      <c r="DQZ11" s="1"/>
      <c r="DRA11" s="1"/>
      <c r="DRB11" s="1"/>
      <c r="DRC11" s="1"/>
      <c r="DRD11" s="1"/>
      <c r="DRE11" s="1"/>
      <c r="DRF11" s="1"/>
      <c r="DRG11" s="1"/>
      <c r="DRH11" s="1"/>
      <c r="DRI11" s="1"/>
      <c r="DRJ11" s="1"/>
      <c r="DRK11" s="1"/>
      <c r="DRL11" s="1"/>
      <c r="DRM11" s="1"/>
      <c r="DRN11" s="1"/>
      <c r="DRO11" s="1"/>
      <c r="DRP11" s="1"/>
      <c r="DRQ11" s="1"/>
      <c r="DRR11" s="1"/>
      <c r="DRS11" s="1"/>
      <c r="DRT11" s="1"/>
      <c r="DRU11" s="1"/>
      <c r="DRV11" s="1"/>
      <c r="DRW11" s="1"/>
      <c r="DRX11" s="1"/>
      <c r="DRY11" s="1"/>
      <c r="DRZ11" s="1"/>
      <c r="DSA11" s="1"/>
      <c r="DSB11" s="1"/>
      <c r="DSC11" s="1"/>
      <c r="DSD11" s="1"/>
      <c r="DSE11" s="1"/>
      <c r="DSF11" s="1"/>
      <c r="DSG11" s="1"/>
      <c r="DSH11" s="1"/>
      <c r="DSI11" s="1"/>
      <c r="DSJ11" s="1"/>
      <c r="DSK11" s="1"/>
      <c r="DSL11" s="1"/>
      <c r="DSM11" s="1"/>
      <c r="DSN11" s="1"/>
      <c r="DSO11" s="1"/>
      <c r="DSP11" s="1"/>
      <c r="DSQ11" s="1"/>
      <c r="DSR11" s="1"/>
      <c r="DSS11" s="1"/>
      <c r="DST11" s="1"/>
      <c r="DSU11" s="1"/>
      <c r="DSV11" s="1"/>
      <c r="DSW11" s="1"/>
      <c r="DSX11" s="1"/>
      <c r="DSY11" s="1"/>
      <c r="DSZ11" s="1"/>
      <c r="DTA11" s="1"/>
      <c r="DTB11" s="1"/>
      <c r="DTC11" s="1"/>
      <c r="DTD11" s="1"/>
      <c r="DTE11" s="1"/>
      <c r="DTF11" s="1"/>
      <c r="DTG11" s="1"/>
      <c r="DTH11" s="1"/>
      <c r="DTI11" s="1"/>
      <c r="DTJ11" s="1"/>
      <c r="DTK11" s="1"/>
      <c r="DTL11" s="1"/>
      <c r="DTM11" s="1"/>
      <c r="DTN11" s="1"/>
      <c r="DTO11" s="1"/>
      <c r="DTP11" s="1"/>
      <c r="DTQ11" s="1"/>
      <c r="DTR11" s="1"/>
      <c r="DTS11" s="1"/>
      <c r="DTT11" s="1"/>
      <c r="DTU11" s="1"/>
      <c r="DTV11" s="1"/>
      <c r="DTW11" s="1"/>
      <c r="DTX11" s="1"/>
      <c r="DTY11" s="1"/>
      <c r="DTZ11" s="1"/>
      <c r="DUA11" s="1"/>
      <c r="DUB11" s="1"/>
      <c r="DUC11" s="1"/>
      <c r="DUD11" s="1"/>
      <c r="DUE11" s="1"/>
      <c r="DUF11" s="1"/>
      <c r="DUG11" s="1"/>
      <c r="DUH11" s="1"/>
      <c r="DUI11" s="1"/>
      <c r="DUJ11" s="1"/>
      <c r="DUK11" s="1"/>
      <c r="DUL11" s="1"/>
      <c r="DUM11" s="1"/>
      <c r="DUN11" s="1"/>
      <c r="DUO11" s="1"/>
      <c r="DUP11" s="1"/>
      <c r="DUQ11" s="1"/>
      <c r="DUR11" s="1"/>
      <c r="DUS11" s="1"/>
      <c r="DUT11" s="1"/>
      <c r="DUU11" s="1"/>
      <c r="DUV11" s="1"/>
      <c r="DUW11" s="1"/>
      <c r="DUX11" s="1"/>
      <c r="DUY11" s="1"/>
      <c r="DUZ11" s="1"/>
      <c r="DVA11" s="1"/>
      <c r="DVB11" s="1"/>
      <c r="DVC11" s="1"/>
      <c r="DVD11" s="1"/>
      <c r="DVE11" s="1"/>
      <c r="DVF11" s="1"/>
      <c r="DVG11" s="1"/>
      <c r="DVH11" s="1"/>
      <c r="DVI11" s="1"/>
      <c r="DVJ11" s="1"/>
      <c r="DVK11" s="1"/>
      <c r="DVL11" s="1"/>
      <c r="DVM11" s="1"/>
      <c r="DVN11" s="1"/>
      <c r="DVO11" s="1"/>
      <c r="DVP11" s="1"/>
      <c r="DVQ11" s="1"/>
      <c r="DVR11" s="1"/>
      <c r="DVS11" s="1"/>
      <c r="DVT11" s="1"/>
      <c r="DVU11" s="1"/>
      <c r="DVV11" s="1"/>
      <c r="DVW11" s="1"/>
      <c r="DVX11" s="1"/>
      <c r="DVY11" s="1"/>
      <c r="DVZ11" s="1"/>
      <c r="DWA11" s="1"/>
      <c r="DWB11" s="1"/>
      <c r="DWC11" s="1"/>
      <c r="DWD11" s="1"/>
      <c r="DWE11" s="1"/>
      <c r="DWF11" s="1"/>
      <c r="DWG11" s="1"/>
      <c r="DWH11" s="1"/>
      <c r="DWI11" s="1"/>
      <c r="DWJ11" s="1"/>
      <c r="DWK11" s="1"/>
      <c r="DWL11" s="1"/>
      <c r="DWM11" s="1"/>
      <c r="DWN11" s="1"/>
      <c r="DWO11" s="1"/>
      <c r="DWP11" s="1"/>
      <c r="DWQ11" s="1"/>
      <c r="DWR11" s="1"/>
      <c r="DWS11" s="1"/>
      <c r="DWT11" s="1"/>
      <c r="DWU11" s="1"/>
      <c r="DWV11" s="1"/>
      <c r="DWW11" s="1"/>
      <c r="DWX11" s="1"/>
      <c r="DWY11" s="1"/>
      <c r="DWZ11" s="1"/>
      <c r="DXA11" s="1"/>
      <c r="DXB11" s="1"/>
      <c r="DXC11" s="1"/>
      <c r="DXD11" s="1"/>
      <c r="DXE11" s="1"/>
      <c r="DXF11" s="1"/>
      <c r="DXG11" s="1"/>
      <c r="DXH11" s="1"/>
      <c r="DXI11" s="1"/>
      <c r="DXJ11" s="1"/>
      <c r="DXK11" s="1"/>
      <c r="DXL11" s="1"/>
      <c r="DXM11" s="1"/>
      <c r="DXN11" s="1"/>
      <c r="DXO11" s="1"/>
      <c r="DXP11" s="1"/>
      <c r="DXQ11" s="1"/>
      <c r="DXR11" s="1"/>
      <c r="DXS11" s="1"/>
      <c r="DXT11" s="1"/>
      <c r="DXU11" s="1"/>
      <c r="DXV11" s="1"/>
      <c r="DXW11" s="1"/>
      <c r="DXX11" s="1"/>
      <c r="DXY11" s="1"/>
      <c r="DXZ11" s="1"/>
      <c r="DYA11" s="1"/>
      <c r="DYB11" s="1"/>
      <c r="DYC11" s="1"/>
      <c r="DYD11" s="1"/>
      <c r="DYE11" s="1"/>
      <c r="DYF11" s="1"/>
      <c r="DYG11" s="1"/>
      <c r="DYH11" s="1"/>
      <c r="DYI11" s="1"/>
      <c r="DYJ11" s="1"/>
      <c r="DYK11" s="1"/>
      <c r="DYL11" s="1"/>
      <c r="DYM11" s="1"/>
      <c r="DYN11" s="1"/>
      <c r="DYO11" s="1"/>
      <c r="DYP11" s="1"/>
      <c r="DYQ11" s="1"/>
      <c r="DYR11" s="1"/>
      <c r="DYS11" s="1"/>
      <c r="DYT11" s="1"/>
      <c r="DYU11" s="1"/>
      <c r="DYV11" s="1"/>
      <c r="DYW11" s="1"/>
      <c r="DYX11" s="1"/>
      <c r="DYY11" s="1"/>
      <c r="DYZ11" s="1"/>
      <c r="DZA11" s="1"/>
      <c r="DZB11" s="1"/>
      <c r="DZC11" s="1"/>
      <c r="DZD11" s="1"/>
      <c r="DZE11" s="1"/>
      <c r="DZF11" s="1"/>
      <c r="DZG11" s="1"/>
      <c r="DZH11" s="1"/>
      <c r="DZI11" s="1"/>
      <c r="DZJ11" s="1"/>
      <c r="DZK11" s="1"/>
      <c r="DZL11" s="1"/>
      <c r="DZM11" s="1"/>
      <c r="DZN11" s="1"/>
      <c r="DZO11" s="1"/>
      <c r="DZP11" s="1"/>
      <c r="DZQ11" s="1"/>
      <c r="DZR11" s="1"/>
      <c r="DZS11" s="1"/>
      <c r="DZT11" s="1"/>
      <c r="DZU11" s="1"/>
      <c r="DZV11" s="1"/>
      <c r="DZW11" s="1"/>
      <c r="DZX11" s="1"/>
      <c r="DZY11" s="1"/>
      <c r="DZZ11" s="1"/>
      <c r="EAA11" s="1"/>
      <c r="EAB11" s="1"/>
      <c r="EAC11" s="1"/>
      <c r="EAD11" s="1"/>
      <c r="EAE11" s="1"/>
      <c r="EAF11" s="1"/>
      <c r="EAG11" s="1"/>
      <c r="EAH11" s="1"/>
      <c r="EAI11" s="1"/>
      <c r="EAJ11" s="1"/>
      <c r="EAK11" s="1"/>
      <c r="EAL11" s="1"/>
      <c r="EAM11" s="1"/>
      <c r="EAN11" s="1"/>
      <c r="EAO11" s="1"/>
      <c r="EAP11" s="1"/>
      <c r="EAQ11" s="1"/>
      <c r="EAR11" s="1"/>
      <c r="EAS11" s="1"/>
      <c r="EAT11" s="1"/>
      <c r="EAU11" s="1"/>
      <c r="EAV11" s="1"/>
      <c r="EAW11" s="1"/>
      <c r="EAX11" s="1"/>
      <c r="EAY11" s="1"/>
      <c r="EAZ11" s="1"/>
      <c r="EBA11" s="1"/>
      <c r="EBB11" s="1"/>
      <c r="EBC11" s="1"/>
      <c r="EBD11" s="1"/>
      <c r="EBE11" s="1"/>
      <c r="EBF11" s="1"/>
      <c r="EBG11" s="1"/>
      <c r="EBH11" s="1"/>
      <c r="EBI11" s="1"/>
      <c r="EBJ11" s="1"/>
      <c r="EBK11" s="1"/>
      <c r="EBL11" s="1"/>
      <c r="EBM11" s="1"/>
      <c r="EBN11" s="1"/>
      <c r="EBO11" s="1"/>
      <c r="EBP11" s="1"/>
      <c r="EBQ11" s="1"/>
      <c r="EBR11" s="1"/>
      <c r="EBS11" s="1"/>
      <c r="EBT11" s="1"/>
      <c r="EBU11" s="1"/>
      <c r="EBV11" s="1"/>
      <c r="EBW11" s="1"/>
      <c r="EBX11" s="1"/>
      <c r="EBY11" s="1"/>
      <c r="EBZ11" s="1"/>
      <c r="ECA11" s="1"/>
      <c r="ECB11" s="1"/>
      <c r="ECC11" s="1"/>
      <c r="ECD11" s="1"/>
      <c r="ECE11" s="1"/>
      <c r="ECF11" s="1"/>
      <c r="ECG11" s="1"/>
      <c r="ECH11" s="1"/>
      <c r="ECI11" s="1"/>
      <c r="ECJ11" s="1"/>
      <c r="ECK11" s="1"/>
      <c r="ECL11" s="1"/>
      <c r="ECM11" s="1"/>
      <c r="ECN11" s="1"/>
      <c r="ECO11" s="1"/>
      <c r="ECP11" s="1"/>
      <c r="ECQ11" s="1"/>
      <c r="ECR11" s="1"/>
      <c r="ECS11" s="1"/>
      <c r="ECT11" s="1"/>
      <c r="ECU11" s="1"/>
      <c r="ECV11" s="1"/>
      <c r="ECW11" s="1"/>
      <c r="ECX11" s="1"/>
      <c r="ECY11" s="1"/>
      <c r="ECZ11" s="1"/>
      <c r="EDA11" s="1"/>
      <c r="EDB11" s="1"/>
      <c r="EDC11" s="1"/>
      <c r="EDD11" s="1"/>
      <c r="EDE11" s="1"/>
      <c r="EDF11" s="1"/>
      <c r="EDG11" s="1"/>
      <c r="EDH11" s="1"/>
      <c r="EDI11" s="1"/>
      <c r="EDJ11" s="1"/>
      <c r="EDK11" s="1"/>
      <c r="EDL11" s="1"/>
      <c r="EDM11" s="1"/>
      <c r="EDN11" s="1"/>
      <c r="EDO11" s="1"/>
      <c r="EDP11" s="1"/>
      <c r="EDQ11" s="1"/>
      <c r="EDR11" s="1"/>
      <c r="EDS11" s="1"/>
      <c r="EDT11" s="1"/>
      <c r="EDU11" s="1"/>
      <c r="EDV11" s="1"/>
      <c r="EDW11" s="1"/>
      <c r="EDX11" s="1"/>
      <c r="EDY11" s="1"/>
      <c r="EDZ11" s="1"/>
      <c r="EEA11" s="1"/>
      <c r="EEB11" s="1"/>
      <c r="EEC11" s="1"/>
      <c r="EED11" s="1"/>
      <c r="EEE11" s="1"/>
      <c r="EEF11" s="1"/>
      <c r="EEG11" s="1"/>
      <c r="EEH11" s="1"/>
      <c r="EEI11" s="1"/>
      <c r="EEJ11" s="1"/>
      <c r="EEK11" s="1"/>
      <c r="EEL11" s="1"/>
      <c r="EEM11" s="1"/>
      <c r="EEN11" s="1"/>
      <c r="EEO11" s="1"/>
      <c r="EEP11" s="1"/>
      <c r="EEQ11" s="1"/>
      <c r="EER11" s="1"/>
      <c r="EES11" s="1"/>
      <c r="EET11" s="1"/>
      <c r="EEU11" s="1"/>
      <c r="EEV11" s="1"/>
      <c r="EEW11" s="1"/>
      <c r="EEX11" s="1"/>
      <c r="EEY11" s="1"/>
      <c r="EEZ11" s="1"/>
      <c r="EFA11" s="1"/>
      <c r="EFB11" s="1"/>
      <c r="EFC11" s="1"/>
      <c r="EFD11" s="1"/>
      <c r="EFE11" s="1"/>
      <c r="EFF11" s="1"/>
      <c r="EFG11" s="1"/>
      <c r="EFH11" s="1"/>
      <c r="EFI11" s="1"/>
      <c r="EFJ11" s="1"/>
      <c r="EFK11" s="1"/>
      <c r="EFL11" s="1"/>
      <c r="EFM11" s="1"/>
      <c r="EFN11" s="1"/>
      <c r="EFO11" s="1"/>
      <c r="EFP11" s="1"/>
      <c r="EFQ11" s="1"/>
      <c r="EFR11" s="1"/>
      <c r="EFS11" s="1"/>
      <c r="EFT11" s="1"/>
      <c r="EFU11" s="1"/>
      <c r="EFV11" s="1"/>
      <c r="EFW11" s="1"/>
      <c r="EFX11" s="1"/>
      <c r="EFY11" s="1"/>
      <c r="EFZ11" s="1"/>
      <c r="EGA11" s="1"/>
      <c r="EGB11" s="1"/>
      <c r="EGC11" s="1"/>
      <c r="EGD11" s="1"/>
      <c r="EGE11" s="1"/>
      <c r="EGF11" s="1"/>
      <c r="EGG11" s="1"/>
      <c r="EGH11" s="1"/>
      <c r="EGI11" s="1"/>
      <c r="EGJ11" s="1"/>
      <c r="EGK11" s="1"/>
      <c r="EGL11" s="1"/>
      <c r="EGM11" s="1"/>
      <c r="EGN11" s="1"/>
      <c r="EGO11" s="1"/>
      <c r="EGP11" s="1"/>
      <c r="EGQ11" s="1"/>
      <c r="EGR11" s="1"/>
      <c r="EGS11" s="1"/>
      <c r="EGT11" s="1"/>
      <c r="EGU11" s="1"/>
      <c r="EGV11" s="1"/>
      <c r="EGW11" s="1"/>
      <c r="EGX11" s="1"/>
      <c r="EGY11" s="1"/>
      <c r="EGZ11" s="1"/>
      <c r="EHA11" s="1"/>
      <c r="EHB11" s="1"/>
      <c r="EHC11" s="1"/>
      <c r="EHD11" s="1"/>
      <c r="EHE11" s="1"/>
      <c r="EHF11" s="1"/>
      <c r="EHG11" s="1"/>
      <c r="EHH11" s="1"/>
      <c r="EHI11" s="1"/>
      <c r="EHJ11" s="1"/>
      <c r="EHK11" s="1"/>
      <c r="EHL11" s="1"/>
      <c r="EHM11" s="1"/>
      <c r="EHN11" s="1"/>
      <c r="EHO11" s="1"/>
      <c r="EHP11" s="1"/>
      <c r="EHQ11" s="1"/>
      <c r="EHR11" s="1"/>
      <c r="EHS11" s="1"/>
      <c r="EHT11" s="1"/>
      <c r="EHU11" s="1"/>
      <c r="EHV11" s="1"/>
      <c r="EHW11" s="1"/>
      <c r="EHX11" s="1"/>
      <c r="EHY11" s="1"/>
      <c r="EHZ11" s="1"/>
      <c r="EIA11" s="1"/>
      <c r="EIB11" s="1"/>
      <c r="EIC11" s="1"/>
      <c r="EID11" s="1"/>
      <c r="EIE11" s="1"/>
      <c r="EIF11" s="1"/>
      <c r="EIG11" s="1"/>
      <c r="EIH11" s="1"/>
      <c r="EII11" s="1"/>
      <c r="EIJ11" s="1"/>
      <c r="EIK11" s="1"/>
      <c r="EIL11" s="1"/>
      <c r="EIM11" s="1"/>
      <c r="EIN11" s="1"/>
      <c r="EIO11" s="1"/>
      <c r="EIP11" s="1"/>
      <c r="EIQ11" s="1"/>
      <c r="EIR11" s="1"/>
      <c r="EIS11" s="1"/>
      <c r="EIT11" s="1"/>
      <c r="EIU11" s="1"/>
      <c r="EIV11" s="1"/>
      <c r="EIW11" s="1"/>
      <c r="EIX11" s="1"/>
      <c r="EIY11" s="1"/>
      <c r="EIZ11" s="1"/>
      <c r="EJA11" s="1"/>
      <c r="EJB11" s="1"/>
      <c r="EJC11" s="1"/>
      <c r="EJD11" s="1"/>
      <c r="EJE11" s="1"/>
      <c r="EJF11" s="1"/>
      <c r="EJG11" s="1"/>
      <c r="EJH11" s="1"/>
      <c r="EJI11" s="1"/>
      <c r="EJJ11" s="1"/>
      <c r="EJK11" s="1"/>
      <c r="EJL11" s="1"/>
      <c r="EJM11" s="1"/>
      <c r="EJN11" s="1"/>
      <c r="EJO11" s="1"/>
      <c r="EJP11" s="1"/>
      <c r="EJQ11" s="1"/>
      <c r="EJR11" s="1"/>
      <c r="EJS11" s="1"/>
      <c r="EJT11" s="1"/>
      <c r="EJU11" s="1"/>
      <c r="EJV11" s="1"/>
      <c r="EJW11" s="1"/>
      <c r="EJX11" s="1"/>
      <c r="EJY11" s="1"/>
      <c r="EJZ11" s="1"/>
      <c r="EKA11" s="1"/>
      <c r="EKB11" s="1"/>
      <c r="EKC11" s="1"/>
      <c r="EKD11" s="1"/>
      <c r="EKE11" s="1"/>
      <c r="EKF11" s="1"/>
      <c r="EKG11" s="1"/>
      <c r="EKH11" s="1"/>
      <c r="EKI11" s="1"/>
      <c r="EKJ11" s="1"/>
      <c r="EKK11" s="1"/>
      <c r="EKL11" s="1"/>
      <c r="EKM11" s="1"/>
      <c r="EKN11" s="1"/>
      <c r="EKO11" s="1"/>
      <c r="EKP11" s="1"/>
      <c r="EKQ11" s="1"/>
      <c r="EKR11" s="1"/>
      <c r="EKS11" s="1"/>
      <c r="EKT11" s="1"/>
      <c r="EKU11" s="1"/>
      <c r="EKV11" s="1"/>
      <c r="EKW11" s="1"/>
      <c r="EKX11" s="1"/>
      <c r="EKY11" s="1"/>
      <c r="EKZ11" s="1"/>
      <c r="ELA11" s="1"/>
      <c r="ELB11" s="1"/>
      <c r="ELC11" s="1"/>
      <c r="ELD11" s="1"/>
      <c r="ELE11" s="1"/>
      <c r="ELF11" s="1"/>
      <c r="ELG11" s="1"/>
      <c r="ELH11" s="1"/>
      <c r="ELI11" s="1"/>
      <c r="ELJ11" s="1"/>
      <c r="ELK11" s="1"/>
      <c r="ELL11" s="1"/>
      <c r="ELM11" s="1"/>
      <c r="ELN11" s="1"/>
      <c r="ELO11" s="1"/>
      <c r="ELP11" s="1"/>
      <c r="ELQ11" s="1"/>
      <c r="ELR11" s="1"/>
      <c r="ELS11" s="1"/>
      <c r="ELT11" s="1"/>
      <c r="ELU11" s="1"/>
      <c r="ELV11" s="1"/>
      <c r="ELW11" s="1"/>
      <c r="ELX11" s="1"/>
      <c r="ELY11" s="1"/>
      <c r="ELZ11" s="1"/>
      <c r="EMA11" s="1"/>
      <c r="EMB11" s="1"/>
      <c r="EMC11" s="1"/>
      <c r="EMD11" s="1"/>
      <c r="EME11" s="1"/>
      <c r="EMF11" s="1"/>
      <c r="EMG11" s="1"/>
      <c r="EMH11" s="1"/>
      <c r="EMI11" s="1"/>
      <c r="EMJ11" s="1"/>
      <c r="EMK11" s="1"/>
      <c r="EML11" s="1"/>
      <c r="EMM11" s="1"/>
      <c r="EMN11" s="1"/>
      <c r="EMO11" s="1"/>
      <c r="EMP11" s="1"/>
      <c r="EMQ11" s="1"/>
      <c r="EMR11" s="1"/>
      <c r="EMS11" s="1"/>
      <c r="EMT11" s="1"/>
      <c r="EMU11" s="1"/>
      <c r="EMV11" s="1"/>
      <c r="EMW11" s="1"/>
      <c r="EMX11" s="1"/>
      <c r="EMY11" s="1"/>
      <c r="EMZ11" s="1"/>
      <c r="ENA11" s="1"/>
      <c r="ENB11" s="1"/>
      <c r="ENC11" s="1"/>
      <c r="END11" s="1"/>
      <c r="ENE11" s="1"/>
      <c r="ENF11" s="1"/>
      <c r="ENG11" s="1"/>
      <c r="ENH11" s="1"/>
      <c r="ENI11" s="1"/>
      <c r="ENJ11" s="1"/>
      <c r="ENK11" s="1"/>
      <c r="ENL11" s="1"/>
      <c r="ENM11" s="1"/>
      <c r="ENN11" s="1"/>
      <c r="ENO11" s="1"/>
      <c r="ENP11" s="1"/>
      <c r="ENQ11" s="1"/>
      <c r="ENR11" s="1"/>
      <c r="ENS11" s="1"/>
      <c r="ENT11" s="1"/>
      <c r="ENU11" s="1"/>
      <c r="ENV11" s="1"/>
      <c r="ENW11" s="1"/>
      <c r="ENX11" s="1"/>
      <c r="ENY11" s="1"/>
      <c r="ENZ11" s="1"/>
      <c r="EOA11" s="1"/>
      <c r="EOB11" s="1"/>
      <c r="EOC11" s="1"/>
      <c r="EOD11" s="1"/>
      <c r="EOE11" s="1"/>
      <c r="EOF11" s="1"/>
      <c r="EOG11" s="1"/>
      <c r="EOH11" s="1"/>
      <c r="EOI11" s="1"/>
      <c r="EOJ11" s="1"/>
      <c r="EOK11" s="1"/>
      <c r="EOL11" s="1"/>
      <c r="EOM11" s="1"/>
      <c r="EON11" s="1"/>
      <c r="EOO11" s="1"/>
      <c r="EOP11" s="1"/>
      <c r="EOQ11" s="1"/>
      <c r="EOR11" s="1"/>
      <c r="EOS11" s="1"/>
      <c r="EOT11" s="1"/>
      <c r="EOU11" s="1"/>
      <c r="EOV11" s="1"/>
      <c r="EOW11" s="1"/>
      <c r="EOX11" s="1"/>
      <c r="EOY11" s="1"/>
      <c r="EOZ11" s="1"/>
      <c r="EPA11" s="1"/>
      <c r="EPB11" s="1"/>
      <c r="EPC11" s="1"/>
      <c r="EPD11" s="1"/>
      <c r="EPE11" s="1"/>
      <c r="EPF11" s="1"/>
      <c r="EPG11" s="1"/>
      <c r="EPH11" s="1"/>
      <c r="EPI11" s="1"/>
      <c r="EPJ11" s="1"/>
      <c r="EPK11" s="1"/>
      <c r="EPL11" s="1"/>
      <c r="EPM11" s="1"/>
      <c r="EPN11" s="1"/>
      <c r="EPO11" s="1"/>
      <c r="EPP11" s="1"/>
      <c r="EPQ11" s="1"/>
      <c r="EPR11" s="1"/>
      <c r="EPS11" s="1"/>
      <c r="EPT11" s="1"/>
      <c r="EPU11" s="1"/>
      <c r="EPV11" s="1"/>
      <c r="EPW11" s="1"/>
      <c r="EPX11" s="1"/>
      <c r="EPY11" s="1"/>
      <c r="EPZ11" s="1"/>
      <c r="EQA11" s="1"/>
      <c r="EQB11" s="1"/>
      <c r="EQC11" s="1"/>
      <c r="EQD11" s="1"/>
      <c r="EQE11" s="1"/>
      <c r="EQF11" s="1"/>
      <c r="EQG11" s="1"/>
      <c r="EQH11" s="1"/>
      <c r="EQI11" s="1"/>
      <c r="EQJ11" s="1"/>
      <c r="EQK11" s="1"/>
      <c r="EQL11" s="1"/>
      <c r="EQM11" s="1"/>
      <c r="EQN11" s="1"/>
      <c r="EQO11" s="1"/>
      <c r="EQP11" s="1"/>
      <c r="EQQ11" s="1"/>
      <c r="EQR11" s="1"/>
      <c r="EQS11" s="1"/>
      <c r="EQT11" s="1"/>
      <c r="EQU11" s="1"/>
      <c r="EQV11" s="1"/>
      <c r="EQW11" s="1"/>
      <c r="EQX11" s="1"/>
      <c r="EQY11" s="1"/>
      <c r="EQZ11" s="1"/>
      <c r="ERA11" s="1"/>
      <c r="ERB11" s="1"/>
      <c r="ERC11" s="1"/>
      <c r="ERD11" s="1"/>
      <c r="ERE11" s="1"/>
      <c r="ERF11" s="1"/>
      <c r="ERG11" s="1"/>
      <c r="ERH11" s="1"/>
      <c r="ERI11" s="1"/>
      <c r="ERJ11" s="1"/>
      <c r="ERK11" s="1"/>
      <c r="ERL11" s="1"/>
      <c r="ERM11" s="1"/>
      <c r="ERN11" s="1"/>
      <c r="ERO11" s="1"/>
      <c r="ERP11" s="1"/>
      <c r="ERQ11" s="1"/>
      <c r="ERR11" s="1"/>
      <c r="ERS11" s="1"/>
      <c r="ERT11" s="1"/>
      <c r="ERU11" s="1"/>
      <c r="ERV11" s="1"/>
      <c r="ERW11" s="1"/>
      <c r="ERX11" s="1"/>
      <c r="ERY11" s="1"/>
      <c r="ERZ11" s="1"/>
      <c r="ESA11" s="1"/>
      <c r="ESB11" s="1"/>
      <c r="ESC11" s="1"/>
      <c r="ESD11" s="1"/>
      <c r="ESE11" s="1"/>
      <c r="ESF11" s="1"/>
      <c r="ESG11" s="1"/>
      <c r="ESH11" s="1"/>
      <c r="ESI11" s="1"/>
      <c r="ESJ11" s="1"/>
      <c r="ESK11" s="1"/>
      <c r="ESL11" s="1"/>
      <c r="ESM11" s="1"/>
      <c r="ESN11" s="1"/>
      <c r="ESO11" s="1"/>
      <c r="ESP11" s="1"/>
      <c r="ESQ11" s="1"/>
      <c r="ESR11" s="1"/>
      <c r="ESS11" s="1"/>
      <c r="EST11" s="1"/>
      <c r="ESU11" s="1"/>
      <c r="ESV11" s="1"/>
      <c r="ESW11" s="1"/>
      <c r="ESX11" s="1"/>
      <c r="ESY11" s="1"/>
      <c r="ESZ11" s="1"/>
      <c r="ETA11" s="1"/>
      <c r="ETB11" s="1"/>
      <c r="ETC11" s="1"/>
      <c r="ETD11" s="1"/>
      <c r="ETE11" s="1"/>
      <c r="ETF11" s="1"/>
      <c r="ETG11" s="1"/>
      <c r="ETH11" s="1"/>
      <c r="ETI11" s="1"/>
      <c r="ETJ11" s="1"/>
      <c r="ETK11" s="1"/>
      <c r="ETL11" s="1"/>
      <c r="ETM11" s="1"/>
      <c r="ETN11" s="1"/>
      <c r="ETO11" s="1"/>
      <c r="ETP11" s="1"/>
      <c r="ETQ11" s="1"/>
      <c r="ETR11" s="1"/>
      <c r="ETS11" s="1"/>
      <c r="ETT11" s="1"/>
      <c r="ETU11" s="1"/>
      <c r="ETV11" s="1"/>
      <c r="ETW11" s="1"/>
      <c r="ETX11" s="1"/>
      <c r="ETY11" s="1"/>
      <c r="ETZ11" s="1"/>
      <c r="EUA11" s="1"/>
      <c r="EUB11" s="1"/>
      <c r="EUC11" s="1"/>
      <c r="EUD11" s="1"/>
      <c r="EUE11" s="1"/>
      <c r="EUF11" s="1"/>
      <c r="EUG11" s="1"/>
      <c r="EUH11" s="1"/>
      <c r="EUI11" s="1"/>
      <c r="EUJ11" s="1"/>
      <c r="EUK11" s="1"/>
      <c r="EUL11" s="1"/>
      <c r="EUM11" s="1"/>
      <c r="EUN11" s="1"/>
      <c r="EUO11" s="1"/>
      <c r="EUP11" s="1"/>
      <c r="EUQ11" s="1"/>
      <c r="EUR11" s="1"/>
      <c r="EUS11" s="1"/>
      <c r="EUT11" s="1"/>
      <c r="EUU11" s="1"/>
      <c r="EUV11" s="1"/>
      <c r="EUW11" s="1"/>
      <c r="EUX11" s="1"/>
      <c r="EUY11" s="1"/>
      <c r="EUZ11" s="1"/>
      <c r="EVA11" s="1"/>
      <c r="EVB11" s="1"/>
      <c r="EVC11" s="1"/>
      <c r="EVD11" s="1"/>
      <c r="EVE11" s="1"/>
      <c r="EVF11" s="1"/>
      <c r="EVG11" s="1"/>
      <c r="EVH11" s="1"/>
      <c r="EVI11" s="1"/>
      <c r="EVJ11" s="1"/>
      <c r="EVK11" s="1"/>
      <c r="EVL11" s="1"/>
      <c r="EVM11" s="1"/>
      <c r="EVN11" s="1"/>
      <c r="EVO11" s="1"/>
      <c r="EVP11" s="1"/>
      <c r="EVQ11" s="1"/>
      <c r="EVR11" s="1"/>
      <c r="EVS11" s="1"/>
      <c r="EVT11" s="1"/>
      <c r="EVU11" s="1"/>
      <c r="EVV11" s="1"/>
      <c r="EVW11" s="1"/>
      <c r="EVX11" s="1"/>
      <c r="EVY11" s="1"/>
      <c r="EVZ11" s="1"/>
      <c r="EWA11" s="1"/>
      <c r="EWB11" s="1"/>
      <c r="EWC11" s="1"/>
      <c r="EWD11" s="1"/>
      <c r="EWE11" s="1"/>
      <c r="EWF11" s="1"/>
      <c r="EWG11" s="1"/>
      <c r="EWH11" s="1"/>
      <c r="EWI11" s="1"/>
      <c r="EWJ11" s="1"/>
      <c r="EWK11" s="1"/>
      <c r="EWL11" s="1"/>
      <c r="EWM11" s="1"/>
      <c r="EWN11" s="1"/>
      <c r="EWO11" s="1"/>
      <c r="EWP11" s="1"/>
      <c r="EWQ11" s="1"/>
      <c r="EWR11" s="1"/>
      <c r="EWS11" s="1"/>
      <c r="EWT11" s="1"/>
      <c r="EWU11" s="1"/>
      <c r="EWV11" s="1"/>
      <c r="EWW11" s="1"/>
      <c r="EWX11" s="1"/>
      <c r="EWY11" s="1"/>
      <c r="EWZ11" s="1"/>
      <c r="EXA11" s="1"/>
      <c r="EXB11" s="1"/>
      <c r="EXC11" s="1"/>
      <c r="EXD11" s="1"/>
      <c r="EXE11" s="1"/>
      <c r="EXF11" s="1"/>
      <c r="EXG11" s="1"/>
      <c r="EXH11" s="1"/>
      <c r="EXI11" s="1"/>
      <c r="EXJ11" s="1"/>
      <c r="EXK11" s="1"/>
      <c r="EXL11" s="1"/>
      <c r="EXM11" s="1"/>
      <c r="EXN11" s="1"/>
      <c r="EXO11" s="1"/>
      <c r="EXP11" s="1"/>
      <c r="EXQ11" s="1"/>
      <c r="EXR11" s="1"/>
      <c r="EXS11" s="1"/>
      <c r="EXT11" s="1"/>
      <c r="EXU11" s="1"/>
      <c r="EXV11" s="1"/>
      <c r="EXW11" s="1"/>
      <c r="EXX11" s="1"/>
      <c r="EXY11" s="1"/>
      <c r="EXZ11" s="1"/>
      <c r="EYA11" s="1"/>
      <c r="EYB11" s="1"/>
      <c r="EYC11" s="1"/>
      <c r="EYD11" s="1"/>
      <c r="EYE11" s="1"/>
      <c r="EYF11" s="1"/>
      <c r="EYG11" s="1"/>
      <c r="EYH11" s="1"/>
      <c r="EYI11" s="1"/>
      <c r="EYJ11" s="1"/>
      <c r="EYK11" s="1"/>
      <c r="EYL11" s="1"/>
      <c r="EYM11" s="1"/>
      <c r="EYN11" s="1"/>
      <c r="EYO11" s="1"/>
      <c r="EYP11" s="1"/>
      <c r="EYQ11" s="1"/>
      <c r="EYR11" s="1"/>
      <c r="EYS11" s="1"/>
      <c r="EYT11" s="1"/>
      <c r="EYU11" s="1"/>
      <c r="EYV11" s="1"/>
      <c r="EYW11" s="1"/>
      <c r="EYX11" s="1"/>
      <c r="EYY11" s="1"/>
      <c r="EYZ11" s="1"/>
      <c r="EZA11" s="1"/>
      <c r="EZB11" s="1"/>
      <c r="EZC11" s="1"/>
      <c r="EZD11" s="1"/>
      <c r="EZE11" s="1"/>
      <c r="EZF11" s="1"/>
      <c r="EZG11" s="1"/>
      <c r="EZH11" s="1"/>
      <c r="EZI11" s="1"/>
      <c r="EZJ11" s="1"/>
      <c r="EZK11" s="1"/>
      <c r="EZL11" s="1"/>
      <c r="EZM11" s="1"/>
      <c r="EZN11" s="1"/>
      <c r="EZO11" s="1"/>
      <c r="EZP11" s="1"/>
      <c r="EZQ11" s="1"/>
      <c r="EZR11" s="1"/>
      <c r="EZS11" s="1"/>
      <c r="EZT11" s="1"/>
      <c r="EZU11" s="1"/>
      <c r="EZV11" s="1"/>
      <c r="EZW11" s="1"/>
      <c r="EZX11" s="1"/>
      <c r="EZY11" s="1"/>
      <c r="EZZ11" s="1"/>
      <c r="FAA11" s="1"/>
      <c r="FAB11" s="1"/>
      <c r="FAC11" s="1"/>
      <c r="FAD11" s="1"/>
      <c r="FAE11" s="1"/>
      <c r="FAF11" s="1"/>
      <c r="FAG11" s="1"/>
      <c r="FAH11" s="1"/>
      <c r="FAI11" s="1"/>
      <c r="FAJ11" s="1"/>
      <c r="FAK11" s="1"/>
      <c r="FAL11" s="1"/>
      <c r="FAM11" s="1"/>
      <c r="FAN11" s="1"/>
      <c r="FAO11" s="1"/>
      <c r="FAP11" s="1"/>
      <c r="FAQ11" s="1"/>
      <c r="FAR11" s="1"/>
      <c r="FAS11" s="1"/>
      <c r="FAT11" s="1"/>
      <c r="FAU11" s="1"/>
      <c r="FAV11" s="1"/>
      <c r="FAW11" s="1"/>
      <c r="FAX11" s="1"/>
      <c r="FAY11" s="1"/>
      <c r="FAZ11" s="1"/>
      <c r="FBA11" s="1"/>
      <c r="FBB11" s="1"/>
      <c r="FBC11" s="1"/>
      <c r="FBD11" s="1"/>
      <c r="FBE11" s="1"/>
      <c r="FBF11" s="1"/>
      <c r="FBG11" s="1"/>
      <c r="FBH11" s="1"/>
      <c r="FBI11" s="1"/>
      <c r="FBJ11" s="1"/>
      <c r="FBK11" s="1"/>
      <c r="FBL11" s="1"/>
      <c r="FBM11" s="1"/>
      <c r="FBN11" s="1"/>
      <c r="FBO11" s="1"/>
      <c r="FBP11" s="1"/>
      <c r="FBQ11" s="1"/>
      <c r="FBR11" s="1"/>
      <c r="FBS11" s="1"/>
      <c r="FBT11" s="1"/>
      <c r="FBU11" s="1"/>
      <c r="FBV11" s="1"/>
      <c r="FBW11" s="1"/>
      <c r="FBX11" s="1"/>
      <c r="FBY11" s="1"/>
      <c r="FBZ11" s="1"/>
      <c r="FCA11" s="1"/>
      <c r="FCB11" s="1"/>
      <c r="FCC11" s="1"/>
      <c r="FCD11" s="1"/>
      <c r="FCE11" s="1"/>
      <c r="FCF11" s="1"/>
      <c r="FCG11" s="1"/>
      <c r="FCH11" s="1"/>
      <c r="FCI11" s="1"/>
      <c r="FCJ11" s="1"/>
      <c r="FCK11" s="1"/>
      <c r="FCL11" s="1"/>
      <c r="FCM11" s="1"/>
      <c r="FCN11" s="1"/>
      <c r="FCO11" s="1"/>
      <c r="FCP11" s="1"/>
      <c r="FCQ11" s="1"/>
      <c r="FCR11" s="1"/>
      <c r="FCS11" s="1"/>
      <c r="FCT11" s="1"/>
      <c r="FCU11" s="1"/>
      <c r="FCV11" s="1"/>
      <c r="FCW11" s="1"/>
      <c r="FCX11" s="1"/>
      <c r="FCY11" s="1"/>
      <c r="FCZ11" s="1"/>
      <c r="FDA11" s="1"/>
      <c r="FDB11" s="1"/>
      <c r="FDC11" s="1"/>
      <c r="FDD11" s="1"/>
      <c r="FDE11" s="1"/>
      <c r="FDF11" s="1"/>
      <c r="FDG11" s="1"/>
      <c r="FDH11" s="1"/>
      <c r="FDI11" s="1"/>
      <c r="FDJ11" s="1"/>
      <c r="FDK11" s="1"/>
      <c r="FDL11" s="1"/>
      <c r="FDM11" s="1"/>
      <c r="FDN11" s="1"/>
      <c r="FDO11" s="1"/>
      <c r="FDP11" s="1"/>
      <c r="FDQ11" s="1"/>
      <c r="FDR11" s="1"/>
      <c r="FDS11" s="1"/>
      <c r="FDT11" s="1"/>
      <c r="FDU11" s="1"/>
      <c r="FDV11" s="1"/>
      <c r="FDW11" s="1"/>
      <c r="FDX11" s="1"/>
      <c r="FDY11" s="1"/>
      <c r="FDZ11" s="1"/>
      <c r="FEA11" s="1"/>
      <c r="FEB11" s="1"/>
      <c r="FEC11" s="1"/>
      <c r="FED11" s="1"/>
      <c r="FEE11" s="1"/>
      <c r="FEF11" s="1"/>
      <c r="FEG11" s="1"/>
      <c r="FEH11" s="1"/>
      <c r="FEI11" s="1"/>
      <c r="FEJ11" s="1"/>
      <c r="FEK11" s="1"/>
      <c r="FEL11" s="1"/>
      <c r="FEM11" s="1"/>
      <c r="FEN11" s="1"/>
      <c r="FEO11" s="1"/>
      <c r="FEP11" s="1"/>
      <c r="FEQ11" s="1"/>
      <c r="FER11" s="1"/>
      <c r="FES11" s="1"/>
      <c r="FET11" s="1"/>
      <c r="FEU11" s="1"/>
      <c r="FEV11" s="1"/>
      <c r="FEW11" s="1"/>
      <c r="FEX11" s="1"/>
      <c r="FEY11" s="1"/>
      <c r="FEZ11" s="1"/>
      <c r="FFA11" s="1"/>
      <c r="FFB11" s="1"/>
      <c r="FFC11" s="1"/>
      <c r="FFD11" s="1"/>
      <c r="FFE11" s="1"/>
      <c r="FFF11" s="1"/>
      <c r="FFG11" s="1"/>
      <c r="FFH11" s="1"/>
      <c r="FFI11" s="1"/>
      <c r="FFJ11" s="1"/>
      <c r="FFK11" s="1"/>
      <c r="FFL11" s="1"/>
      <c r="FFM11" s="1"/>
      <c r="FFN11" s="1"/>
      <c r="FFO11" s="1"/>
      <c r="FFP11" s="1"/>
      <c r="FFQ11" s="1"/>
      <c r="FFR11" s="1"/>
      <c r="FFS11" s="1"/>
      <c r="FFT11" s="1"/>
      <c r="FFU11" s="1"/>
      <c r="FFV11" s="1"/>
      <c r="FFW11" s="1"/>
      <c r="FFX11" s="1"/>
      <c r="FFY11" s="1"/>
      <c r="FFZ11" s="1"/>
      <c r="FGA11" s="1"/>
      <c r="FGB11" s="1"/>
      <c r="FGC11" s="1"/>
      <c r="FGD11" s="1"/>
      <c r="FGE11" s="1"/>
      <c r="FGF11" s="1"/>
      <c r="FGG11" s="1"/>
      <c r="FGH11" s="1"/>
      <c r="FGI11" s="1"/>
      <c r="FGJ11" s="1"/>
      <c r="FGK11" s="1"/>
      <c r="FGL11" s="1"/>
      <c r="FGM11" s="1"/>
      <c r="FGN11" s="1"/>
      <c r="FGO11" s="1"/>
      <c r="FGP11" s="1"/>
      <c r="FGQ11" s="1"/>
      <c r="FGR11" s="1"/>
      <c r="FGS11" s="1"/>
      <c r="FGT11" s="1"/>
      <c r="FGU11" s="1"/>
      <c r="FGV11" s="1"/>
      <c r="FGW11" s="1"/>
      <c r="FGX11" s="1"/>
      <c r="FGY11" s="1"/>
      <c r="FGZ11" s="1"/>
      <c r="FHA11" s="1"/>
      <c r="FHB11" s="1"/>
      <c r="FHC11" s="1"/>
      <c r="FHD11" s="1"/>
      <c r="FHE11" s="1"/>
      <c r="FHF11" s="1"/>
      <c r="FHG11" s="1"/>
      <c r="FHH11" s="1"/>
      <c r="FHI11" s="1"/>
      <c r="FHJ11" s="1"/>
      <c r="FHK11" s="1"/>
      <c r="FHL11" s="1"/>
      <c r="FHM11" s="1"/>
      <c r="FHN11" s="1"/>
      <c r="FHO11" s="1"/>
      <c r="FHP11" s="1"/>
      <c r="FHQ11" s="1"/>
      <c r="FHR11" s="1"/>
      <c r="FHS11" s="1"/>
      <c r="FHT11" s="1"/>
      <c r="FHU11" s="1"/>
      <c r="FHV11" s="1"/>
      <c r="FHW11" s="1"/>
      <c r="FHX11" s="1"/>
      <c r="FHY11" s="1"/>
      <c r="FHZ11" s="1"/>
      <c r="FIA11" s="1"/>
      <c r="FIB11" s="1"/>
      <c r="FIC11" s="1"/>
      <c r="FID11" s="1"/>
      <c r="FIE11" s="1"/>
      <c r="FIF11" s="1"/>
      <c r="FIG11" s="1"/>
      <c r="FIH11" s="1"/>
      <c r="FII11" s="1"/>
      <c r="FIJ11" s="1"/>
      <c r="FIK11" s="1"/>
      <c r="FIL11" s="1"/>
      <c r="FIM11" s="1"/>
      <c r="FIN11" s="1"/>
      <c r="FIO11" s="1"/>
      <c r="FIP11" s="1"/>
      <c r="FIQ11" s="1"/>
      <c r="FIR11" s="1"/>
      <c r="FIS11" s="1"/>
      <c r="FIT11" s="1"/>
      <c r="FIU11" s="1"/>
      <c r="FIV11" s="1"/>
      <c r="FIW11" s="1"/>
      <c r="FIX11" s="1"/>
      <c r="FIY11" s="1"/>
      <c r="FIZ11" s="1"/>
      <c r="FJA11" s="1"/>
      <c r="FJB11" s="1"/>
      <c r="FJC11" s="1"/>
      <c r="FJD11" s="1"/>
      <c r="FJE11" s="1"/>
      <c r="FJF11" s="1"/>
      <c r="FJG11" s="1"/>
      <c r="FJH11" s="1"/>
      <c r="FJI11" s="1"/>
      <c r="FJJ11" s="1"/>
      <c r="FJK11" s="1"/>
      <c r="FJL11" s="1"/>
      <c r="FJM11" s="1"/>
      <c r="FJN11" s="1"/>
      <c r="FJO11" s="1"/>
      <c r="FJP11" s="1"/>
      <c r="FJQ11" s="1"/>
      <c r="FJR11" s="1"/>
      <c r="FJS11" s="1"/>
      <c r="FJT11" s="1"/>
      <c r="FJU11" s="1"/>
      <c r="FJV11" s="1"/>
      <c r="FJW11" s="1"/>
      <c r="FJX11" s="1"/>
      <c r="FJY11" s="1"/>
      <c r="FJZ11" s="1"/>
      <c r="FKA11" s="1"/>
      <c r="FKB11" s="1"/>
      <c r="FKC11" s="1"/>
      <c r="FKD11" s="1"/>
      <c r="FKE11" s="1"/>
      <c r="FKF11" s="1"/>
      <c r="FKG11" s="1"/>
      <c r="FKH11" s="1"/>
      <c r="FKI11" s="1"/>
      <c r="FKJ11" s="1"/>
      <c r="FKK11" s="1"/>
      <c r="FKL11" s="1"/>
      <c r="FKM11" s="1"/>
      <c r="FKN11" s="1"/>
      <c r="FKO11" s="1"/>
      <c r="FKP11" s="1"/>
      <c r="FKQ11" s="1"/>
      <c r="FKR11" s="1"/>
      <c r="FKS11" s="1"/>
      <c r="FKT11" s="1"/>
      <c r="FKU11" s="1"/>
      <c r="FKV11" s="1"/>
      <c r="FKW11" s="1"/>
      <c r="FKX11" s="1"/>
      <c r="FKY11" s="1"/>
      <c r="FKZ11" s="1"/>
      <c r="FLA11" s="1"/>
      <c r="FLB11" s="1"/>
      <c r="FLC11" s="1"/>
      <c r="FLD11" s="1"/>
      <c r="FLE11" s="1"/>
      <c r="FLF11" s="1"/>
      <c r="FLG11" s="1"/>
      <c r="FLH11" s="1"/>
      <c r="FLI11" s="1"/>
      <c r="FLJ11" s="1"/>
      <c r="FLK11" s="1"/>
      <c r="FLL11" s="1"/>
      <c r="FLM11" s="1"/>
      <c r="FLN11" s="1"/>
      <c r="FLO11" s="1"/>
      <c r="FLP11" s="1"/>
      <c r="FLQ11" s="1"/>
      <c r="FLR11" s="1"/>
      <c r="FLS11" s="1"/>
      <c r="FLT11" s="1"/>
      <c r="FLU11" s="1"/>
      <c r="FLV11" s="1"/>
      <c r="FLW11" s="1"/>
      <c r="FLX11" s="1"/>
      <c r="FLY11" s="1"/>
      <c r="FLZ11" s="1"/>
      <c r="FMA11" s="1"/>
      <c r="FMB11" s="1"/>
      <c r="FMC11" s="1"/>
      <c r="FMD11" s="1"/>
      <c r="FME11" s="1"/>
      <c r="FMF11" s="1"/>
      <c r="FMG11" s="1"/>
      <c r="FMH11" s="1"/>
      <c r="FMI11" s="1"/>
      <c r="FMJ11" s="1"/>
      <c r="FMK11" s="1"/>
      <c r="FML11" s="1"/>
      <c r="FMM11" s="1"/>
      <c r="FMN11" s="1"/>
      <c r="FMO11" s="1"/>
      <c r="FMP11" s="1"/>
      <c r="FMQ11" s="1"/>
      <c r="FMR11" s="1"/>
      <c r="FMS11" s="1"/>
      <c r="FMT11" s="1"/>
      <c r="FMU11" s="1"/>
      <c r="FMV11" s="1"/>
      <c r="FMW11" s="1"/>
      <c r="FMX11" s="1"/>
      <c r="FMY11" s="1"/>
      <c r="FMZ11" s="1"/>
      <c r="FNA11" s="1"/>
      <c r="FNB11" s="1"/>
      <c r="FNC11" s="1"/>
      <c r="FND11" s="1"/>
      <c r="FNE11" s="1"/>
      <c r="FNF11" s="1"/>
      <c r="FNG11" s="1"/>
      <c r="FNH11" s="1"/>
      <c r="FNI11" s="1"/>
      <c r="FNJ11" s="1"/>
      <c r="FNK11" s="1"/>
      <c r="FNL11" s="1"/>
      <c r="FNM11" s="1"/>
      <c r="FNN11" s="1"/>
      <c r="FNO11" s="1"/>
      <c r="FNP11" s="1"/>
      <c r="FNQ11" s="1"/>
      <c r="FNR11" s="1"/>
      <c r="FNS11" s="1"/>
      <c r="FNT11" s="1"/>
      <c r="FNU11" s="1"/>
      <c r="FNV11" s="1"/>
      <c r="FNW11" s="1"/>
      <c r="FNX11" s="1"/>
      <c r="FNY11" s="1"/>
      <c r="FNZ11" s="1"/>
      <c r="FOA11" s="1"/>
      <c r="FOB11" s="1"/>
      <c r="FOC11" s="1"/>
      <c r="FOD11" s="1"/>
      <c r="FOE11" s="1"/>
      <c r="FOF11" s="1"/>
      <c r="FOG11" s="1"/>
      <c r="FOH11" s="1"/>
      <c r="FOI11" s="1"/>
      <c r="FOJ11" s="1"/>
      <c r="FOK11" s="1"/>
      <c r="FOL11" s="1"/>
      <c r="FOM11" s="1"/>
      <c r="FON11" s="1"/>
      <c r="FOO11" s="1"/>
      <c r="FOP11" s="1"/>
      <c r="FOQ11" s="1"/>
      <c r="FOR11" s="1"/>
      <c r="FOS11" s="1"/>
      <c r="FOT11" s="1"/>
      <c r="FOU11" s="1"/>
      <c r="FOV11" s="1"/>
      <c r="FOW11" s="1"/>
      <c r="FOX11" s="1"/>
      <c r="FOY11" s="1"/>
      <c r="FOZ11" s="1"/>
      <c r="FPA11" s="1"/>
      <c r="FPB11" s="1"/>
      <c r="FPC11" s="1"/>
      <c r="FPD11" s="1"/>
      <c r="FPE11" s="1"/>
      <c r="FPF11" s="1"/>
      <c r="FPG11" s="1"/>
      <c r="FPH11" s="1"/>
      <c r="FPI11" s="1"/>
      <c r="FPJ11" s="1"/>
      <c r="FPK11" s="1"/>
      <c r="FPL11" s="1"/>
      <c r="FPM11" s="1"/>
      <c r="FPN11" s="1"/>
      <c r="FPO11" s="1"/>
      <c r="FPP11" s="1"/>
      <c r="FPQ11" s="1"/>
      <c r="FPR11" s="1"/>
      <c r="FPS11" s="1"/>
      <c r="FPT11" s="1"/>
      <c r="FPU11" s="1"/>
      <c r="FPV11" s="1"/>
      <c r="FPW11" s="1"/>
      <c r="FPX11" s="1"/>
      <c r="FPY11" s="1"/>
      <c r="FPZ11" s="1"/>
      <c r="FQA11" s="1"/>
      <c r="FQB11" s="1"/>
      <c r="FQC11" s="1"/>
      <c r="FQD11" s="1"/>
      <c r="FQE11" s="1"/>
      <c r="FQF11" s="1"/>
      <c r="FQG11" s="1"/>
      <c r="FQH11" s="1"/>
      <c r="FQI11" s="1"/>
      <c r="FQJ11" s="1"/>
      <c r="FQK11" s="1"/>
      <c r="FQL11" s="1"/>
      <c r="FQM11" s="1"/>
      <c r="FQN11" s="1"/>
      <c r="FQO11" s="1"/>
      <c r="FQP11" s="1"/>
      <c r="FQQ11" s="1"/>
      <c r="FQR11" s="1"/>
      <c r="FQS11" s="1"/>
      <c r="FQT11" s="1"/>
      <c r="FQU11" s="1"/>
      <c r="FQV11" s="1"/>
      <c r="FQW11" s="1"/>
      <c r="FQX11" s="1"/>
      <c r="FQY11" s="1"/>
      <c r="FQZ11" s="1"/>
      <c r="FRA11" s="1"/>
      <c r="FRB11" s="1"/>
      <c r="FRC11" s="1"/>
      <c r="FRD11" s="1"/>
      <c r="FRE11" s="1"/>
      <c r="FRF11" s="1"/>
      <c r="FRG11" s="1"/>
      <c r="FRH11" s="1"/>
      <c r="FRI11" s="1"/>
      <c r="FRJ11" s="1"/>
      <c r="FRK11" s="1"/>
      <c r="FRL11" s="1"/>
      <c r="FRM11" s="1"/>
      <c r="FRN11" s="1"/>
      <c r="FRO11" s="1"/>
      <c r="FRP11" s="1"/>
      <c r="FRQ11" s="1"/>
      <c r="FRR11" s="1"/>
      <c r="FRS11" s="1"/>
      <c r="FRT11" s="1"/>
      <c r="FRU11" s="1"/>
      <c r="FRV11" s="1"/>
      <c r="FRW11" s="1"/>
      <c r="FRX11" s="1"/>
      <c r="FRY11" s="1"/>
      <c r="FRZ11" s="1"/>
      <c r="FSA11" s="1"/>
      <c r="FSB11" s="1"/>
      <c r="FSC11" s="1"/>
      <c r="FSD11" s="1"/>
      <c r="FSE11" s="1"/>
      <c r="FSF11" s="1"/>
      <c r="FSG11" s="1"/>
      <c r="FSH11" s="1"/>
      <c r="FSI11" s="1"/>
      <c r="FSJ11" s="1"/>
      <c r="FSK11" s="1"/>
      <c r="FSL11" s="1"/>
      <c r="FSM11" s="1"/>
      <c r="FSN11" s="1"/>
      <c r="FSO11" s="1"/>
      <c r="FSP11" s="1"/>
      <c r="FSQ11" s="1"/>
      <c r="FSR11" s="1"/>
      <c r="FSS11" s="1"/>
      <c r="FST11" s="1"/>
      <c r="FSU11" s="1"/>
      <c r="FSV11" s="1"/>
      <c r="FSW11" s="1"/>
      <c r="FSX11" s="1"/>
      <c r="FSY11" s="1"/>
      <c r="FSZ11" s="1"/>
      <c r="FTA11" s="1"/>
      <c r="FTB11" s="1"/>
      <c r="FTC11" s="1"/>
      <c r="FTD11" s="1"/>
      <c r="FTE11" s="1"/>
      <c r="FTF11" s="1"/>
      <c r="FTG11" s="1"/>
      <c r="FTH11" s="1"/>
      <c r="FTI11" s="1"/>
      <c r="FTJ11" s="1"/>
      <c r="FTK11" s="1"/>
      <c r="FTL11" s="1"/>
      <c r="FTM11" s="1"/>
      <c r="FTN11" s="1"/>
      <c r="FTO11" s="1"/>
      <c r="FTP11" s="1"/>
      <c r="FTQ11" s="1"/>
      <c r="FTR11" s="1"/>
      <c r="FTS11" s="1"/>
      <c r="FTT11" s="1"/>
      <c r="FTU11" s="1"/>
      <c r="FTV11" s="1"/>
      <c r="FTW11" s="1"/>
      <c r="FTX11" s="1"/>
      <c r="FTY11" s="1"/>
      <c r="FTZ11" s="1"/>
      <c r="FUA11" s="1"/>
      <c r="FUB11" s="1"/>
      <c r="FUC11" s="1"/>
      <c r="FUD11" s="1"/>
      <c r="FUE11" s="1"/>
      <c r="FUF11" s="1"/>
      <c r="FUG11" s="1"/>
      <c r="FUH11" s="1"/>
      <c r="FUI11" s="1"/>
      <c r="FUJ11" s="1"/>
      <c r="FUK11" s="1"/>
      <c r="FUL11" s="1"/>
      <c r="FUM11" s="1"/>
      <c r="FUN11" s="1"/>
      <c r="FUO11" s="1"/>
      <c r="FUP11" s="1"/>
      <c r="FUQ11" s="1"/>
      <c r="FUR11" s="1"/>
      <c r="FUS11" s="1"/>
      <c r="FUT11" s="1"/>
      <c r="FUU11" s="1"/>
      <c r="FUV11" s="1"/>
      <c r="FUW11" s="1"/>
      <c r="FUX11" s="1"/>
      <c r="FUY11" s="1"/>
      <c r="FUZ11" s="1"/>
      <c r="FVA11" s="1"/>
      <c r="FVB11" s="1"/>
      <c r="FVC11" s="1"/>
      <c r="FVD11" s="1"/>
      <c r="FVE11" s="1"/>
      <c r="FVF11" s="1"/>
      <c r="FVG11" s="1"/>
      <c r="FVH11" s="1"/>
      <c r="FVI11" s="1"/>
      <c r="FVJ11" s="1"/>
      <c r="FVK11" s="1"/>
      <c r="FVL11" s="1"/>
      <c r="FVM11" s="1"/>
      <c r="FVN11" s="1"/>
      <c r="FVO11" s="1"/>
      <c r="FVP11" s="1"/>
      <c r="FVQ11" s="1"/>
      <c r="FVR11" s="1"/>
      <c r="FVS11" s="1"/>
      <c r="FVT11" s="1"/>
      <c r="FVU11" s="1"/>
      <c r="FVV11" s="1"/>
      <c r="FVW11" s="1"/>
      <c r="FVX11" s="1"/>
      <c r="FVY11" s="1"/>
      <c r="FVZ11" s="1"/>
      <c r="FWA11" s="1"/>
      <c r="FWB11" s="1"/>
      <c r="FWC11" s="1"/>
      <c r="FWD11" s="1"/>
      <c r="FWE11" s="1"/>
      <c r="FWF11" s="1"/>
      <c r="FWG11" s="1"/>
      <c r="FWH11" s="1"/>
      <c r="FWI11" s="1"/>
      <c r="FWJ11" s="1"/>
      <c r="FWK11" s="1"/>
      <c r="FWL11" s="1"/>
      <c r="FWM11" s="1"/>
      <c r="FWN11" s="1"/>
      <c r="FWO11" s="1"/>
      <c r="FWP11" s="1"/>
      <c r="FWQ11" s="1"/>
      <c r="FWR11" s="1"/>
      <c r="FWS11" s="1"/>
      <c r="FWT11" s="1"/>
      <c r="FWU11" s="1"/>
      <c r="FWV11" s="1"/>
      <c r="FWW11" s="1"/>
      <c r="FWX11" s="1"/>
      <c r="FWY11" s="1"/>
      <c r="FWZ11" s="1"/>
      <c r="FXA11" s="1"/>
      <c r="FXB11" s="1"/>
      <c r="FXC11" s="1"/>
      <c r="FXD11" s="1"/>
      <c r="FXE11" s="1"/>
      <c r="FXF11" s="1"/>
      <c r="FXG11" s="1"/>
      <c r="FXH11" s="1"/>
      <c r="FXI11" s="1"/>
      <c r="FXJ11" s="1"/>
      <c r="FXK11" s="1"/>
      <c r="FXL11" s="1"/>
      <c r="FXM11" s="1"/>
      <c r="FXN11" s="1"/>
      <c r="FXO11" s="1"/>
      <c r="FXP11" s="1"/>
      <c r="FXQ11" s="1"/>
      <c r="FXR11" s="1"/>
      <c r="FXS11" s="1"/>
      <c r="FXT11" s="1"/>
      <c r="FXU11" s="1"/>
      <c r="FXV11" s="1"/>
      <c r="FXW11" s="1"/>
      <c r="FXX11" s="1"/>
      <c r="FXY11" s="1"/>
      <c r="FXZ11" s="1"/>
      <c r="FYA11" s="1"/>
      <c r="FYB11" s="1"/>
      <c r="FYC11" s="1"/>
      <c r="FYD11" s="1"/>
      <c r="FYE11" s="1"/>
      <c r="FYF11" s="1"/>
      <c r="FYG11" s="1"/>
      <c r="FYH11" s="1"/>
      <c r="FYI11" s="1"/>
      <c r="FYJ11" s="1"/>
      <c r="FYK11" s="1"/>
      <c r="FYL11" s="1"/>
      <c r="FYM11" s="1"/>
      <c r="FYN11" s="1"/>
      <c r="FYO11" s="1"/>
      <c r="FYP11" s="1"/>
      <c r="FYQ11" s="1"/>
      <c r="FYR11" s="1"/>
      <c r="FYS11" s="1"/>
      <c r="FYT11" s="1"/>
      <c r="FYU11" s="1"/>
      <c r="FYV11" s="1"/>
      <c r="FYW11" s="1"/>
      <c r="FYX11" s="1"/>
      <c r="FYY11" s="1"/>
      <c r="FYZ11" s="1"/>
      <c r="FZA11" s="1"/>
      <c r="FZB11" s="1"/>
      <c r="FZC11" s="1"/>
      <c r="FZD11" s="1"/>
      <c r="FZE11" s="1"/>
      <c r="FZF11" s="1"/>
      <c r="FZG11" s="1"/>
      <c r="FZH11" s="1"/>
      <c r="FZI11" s="1"/>
      <c r="FZJ11" s="1"/>
      <c r="FZK11" s="1"/>
      <c r="FZL11" s="1"/>
      <c r="FZM11" s="1"/>
      <c r="FZN11" s="1"/>
      <c r="FZO11" s="1"/>
      <c r="FZP11" s="1"/>
      <c r="FZQ11" s="1"/>
      <c r="FZR11" s="1"/>
      <c r="FZS11" s="1"/>
      <c r="FZT11" s="1"/>
      <c r="FZU11" s="1"/>
      <c r="FZV11" s="1"/>
      <c r="FZW11" s="1"/>
      <c r="FZX11" s="1"/>
      <c r="FZY11" s="1"/>
      <c r="FZZ11" s="1"/>
      <c r="GAA11" s="1"/>
      <c r="GAB11" s="1"/>
      <c r="GAC11" s="1"/>
      <c r="GAD11" s="1"/>
      <c r="GAE11" s="1"/>
      <c r="GAF11" s="1"/>
      <c r="GAG11" s="1"/>
      <c r="GAH11" s="1"/>
      <c r="GAI11" s="1"/>
      <c r="GAJ11" s="1"/>
      <c r="GAK11" s="1"/>
      <c r="GAL11" s="1"/>
      <c r="GAM11" s="1"/>
      <c r="GAN11" s="1"/>
      <c r="GAO11" s="1"/>
      <c r="GAP11" s="1"/>
      <c r="GAQ11" s="1"/>
      <c r="GAR11" s="1"/>
      <c r="GAS11" s="1"/>
      <c r="GAT11" s="1"/>
      <c r="GAU11" s="1"/>
      <c r="GAV11" s="1"/>
      <c r="GAW11" s="1"/>
      <c r="GAX11" s="1"/>
      <c r="GAY11" s="1"/>
      <c r="GAZ11" s="1"/>
      <c r="GBA11" s="1"/>
      <c r="GBB11" s="1"/>
      <c r="GBC11" s="1"/>
      <c r="GBD11" s="1"/>
      <c r="GBE11" s="1"/>
      <c r="GBF11" s="1"/>
      <c r="GBG11" s="1"/>
      <c r="GBH11" s="1"/>
      <c r="GBI11" s="1"/>
      <c r="GBJ11" s="1"/>
      <c r="GBK11" s="1"/>
      <c r="GBL11" s="1"/>
      <c r="GBM11" s="1"/>
      <c r="GBN11" s="1"/>
      <c r="GBO11" s="1"/>
      <c r="GBP11" s="1"/>
      <c r="GBQ11" s="1"/>
      <c r="GBR11" s="1"/>
      <c r="GBS11" s="1"/>
      <c r="GBT11" s="1"/>
      <c r="GBU11" s="1"/>
      <c r="GBV11" s="1"/>
      <c r="GBW11" s="1"/>
      <c r="GBX11" s="1"/>
      <c r="GBY11" s="1"/>
      <c r="GBZ11" s="1"/>
      <c r="GCA11" s="1"/>
      <c r="GCB11" s="1"/>
      <c r="GCC11" s="1"/>
      <c r="GCD11" s="1"/>
      <c r="GCE11" s="1"/>
      <c r="GCF11" s="1"/>
      <c r="GCG11" s="1"/>
      <c r="GCH11" s="1"/>
      <c r="GCI11" s="1"/>
      <c r="GCJ11" s="1"/>
      <c r="GCK11" s="1"/>
      <c r="GCL11" s="1"/>
      <c r="GCM11" s="1"/>
      <c r="GCN11" s="1"/>
      <c r="GCO11" s="1"/>
      <c r="GCP11" s="1"/>
      <c r="GCQ11" s="1"/>
      <c r="GCR11" s="1"/>
      <c r="GCS11" s="1"/>
      <c r="GCT11" s="1"/>
      <c r="GCU11" s="1"/>
      <c r="GCV11" s="1"/>
      <c r="GCW11" s="1"/>
      <c r="GCX11" s="1"/>
      <c r="GCY11" s="1"/>
      <c r="GCZ11" s="1"/>
      <c r="GDA11" s="1"/>
      <c r="GDB11" s="1"/>
      <c r="GDC11" s="1"/>
      <c r="GDD11" s="1"/>
      <c r="GDE11" s="1"/>
      <c r="GDF11" s="1"/>
      <c r="GDG11" s="1"/>
      <c r="GDH11" s="1"/>
      <c r="GDI11" s="1"/>
      <c r="GDJ11" s="1"/>
      <c r="GDK11" s="1"/>
      <c r="GDL11" s="1"/>
      <c r="GDM11" s="1"/>
      <c r="GDN11" s="1"/>
      <c r="GDO11" s="1"/>
      <c r="GDP11" s="1"/>
      <c r="GDQ11" s="1"/>
      <c r="GDR11" s="1"/>
      <c r="GDS11" s="1"/>
      <c r="GDT11" s="1"/>
      <c r="GDU11" s="1"/>
      <c r="GDV11" s="1"/>
      <c r="GDW11" s="1"/>
      <c r="GDX11" s="1"/>
      <c r="GDY11" s="1"/>
      <c r="GDZ11" s="1"/>
      <c r="GEA11" s="1"/>
      <c r="GEB11" s="1"/>
      <c r="GEC11" s="1"/>
      <c r="GED11" s="1"/>
      <c r="GEE11" s="1"/>
      <c r="GEF11" s="1"/>
      <c r="GEG11" s="1"/>
      <c r="GEH11" s="1"/>
      <c r="GEI11" s="1"/>
      <c r="GEJ11" s="1"/>
      <c r="GEK11" s="1"/>
      <c r="GEL11" s="1"/>
      <c r="GEM11" s="1"/>
      <c r="GEN11" s="1"/>
      <c r="GEO11" s="1"/>
      <c r="GEP11" s="1"/>
      <c r="GEQ11" s="1"/>
      <c r="GER11" s="1"/>
      <c r="GES11" s="1"/>
      <c r="GET11" s="1"/>
      <c r="GEU11" s="1"/>
      <c r="GEV11" s="1"/>
      <c r="GEW11" s="1"/>
      <c r="GEX11" s="1"/>
      <c r="GEY11" s="1"/>
      <c r="GEZ11" s="1"/>
      <c r="GFA11" s="1"/>
      <c r="GFB11" s="1"/>
      <c r="GFC11" s="1"/>
      <c r="GFD11" s="1"/>
      <c r="GFE11" s="1"/>
      <c r="GFF11" s="1"/>
      <c r="GFG11" s="1"/>
      <c r="GFH11" s="1"/>
      <c r="GFI11" s="1"/>
      <c r="GFJ11" s="1"/>
      <c r="GFK11" s="1"/>
      <c r="GFL11" s="1"/>
      <c r="GFM11" s="1"/>
      <c r="GFN11" s="1"/>
      <c r="GFO11" s="1"/>
      <c r="GFP11" s="1"/>
      <c r="GFQ11" s="1"/>
      <c r="GFR11" s="1"/>
      <c r="GFS11" s="1"/>
      <c r="GFT11" s="1"/>
      <c r="GFU11" s="1"/>
      <c r="GFV11" s="1"/>
      <c r="GFW11" s="1"/>
      <c r="GFX11" s="1"/>
      <c r="GFY11" s="1"/>
      <c r="GFZ11" s="1"/>
      <c r="GGA11" s="1"/>
      <c r="GGB11" s="1"/>
      <c r="GGC11" s="1"/>
      <c r="GGD11" s="1"/>
      <c r="GGE11" s="1"/>
      <c r="GGF11" s="1"/>
      <c r="GGG11" s="1"/>
      <c r="GGH11" s="1"/>
      <c r="GGI11" s="1"/>
      <c r="GGJ11" s="1"/>
      <c r="GGK11" s="1"/>
      <c r="GGL11" s="1"/>
      <c r="GGM11" s="1"/>
      <c r="GGN11" s="1"/>
      <c r="GGO11" s="1"/>
      <c r="GGP11" s="1"/>
      <c r="GGQ11" s="1"/>
      <c r="GGR11" s="1"/>
      <c r="GGS11" s="1"/>
      <c r="GGT11" s="1"/>
      <c r="GGU11" s="1"/>
      <c r="GGV11" s="1"/>
      <c r="GGW11" s="1"/>
      <c r="GGX11" s="1"/>
      <c r="GGY11" s="1"/>
      <c r="GGZ11" s="1"/>
      <c r="GHA11" s="1"/>
      <c r="GHB11" s="1"/>
      <c r="GHC11" s="1"/>
      <c r="GHD11" s="1"/>
      <c r="GHE11" s="1"/>
      <c r="GHF11" s="1"/>
      <c r="GHG11" s="1"/>
      <c r="GHH11" s="1"/>
      <c r="GHI11" s="1"/>
      <c r="GHJ11" s="1"/>
      <c r="GHK11" s="1"/>
      <c r="GHL11" s="1"/>
      <c r="GHM11" s="1"/>
      <c r="GHN11" s="1"/>
      <c r="GHO11" s="1"/>
      <c r="GHP11" s="1"/>
      <c r="GHQ11" s="1"/>
      <c r="GHR11" s="1"/>
      <c r="GHS11" s="1"/>
      <c r="GHT11" s="1"/>
      <c r="GHU11" s="1"/>
      <c r="GHV11" s="1"/>
      <c r="GHW11" s="1"/>
      <c r="GHX11" s="1"/>
      <c r="GHY11" s="1"/>
      <c r="GHZ11" s="1"/>
      <c r="GIA11" s="1"/>
      <c r="GIB11" s="1"/>
      <c r="GIC11" s="1"/>
      <c r="GID11" s="1"/>
      <c r="GIE11" s="1"/>
      <c r="GIF11" s="1"/>
      <c r="GIG11" s="1"/>
      <c r="GIH11" s="1"/>
      <c r="GII11" s="1"/>
      <c r="GIJ11" s="1"/>
      <c r="GIK11" s="1"/>
      <c r="GIL11" s="1"/>
      <c r="GIM11" s="1"/>
      <c r="GIN11" s="1"/>
      <c r="GIO11" s="1"/>
      <c r="GIP11" s="1"/>
      <c r="GIQ11" s="1"/>
      <c r="GIR11" s="1"/>
      <c r="GIS11" s="1"/>
      <c r="GIT11" s="1"/>
      <c r="GIU11" s="1"/>
      <c r="GIV11" s="1"/>
      <c r="GIW11" s="1"/>
      <c r="GIX11" s="1"/>
      <c r="GIY11" s="1"/>
      <c r="GIZ11" s="1"/>
      <c r="GJA11" s="1"/>
      <c r="GJB11" s="1"/>
      <c r="GJC11" s="1"/>
      <c r="GJD11" s="1"/>
      <c r="GJE11" s="1"/>
      <c r="GJF11" s="1"/>
      <c r="GJG11" s="1"/>
      <c r="GJH11" s="1"/>
      <c r="GJI11" s="1"/>
      <c r="GJJ11" s="1"/>
      <c r="GJK11" s="1"/>
      <c r="GJL11" s="1"/>
      <c r="GJM11" s="1"/>
      <c r="GJN11" s="1"/>
      <c r="GJO11" s="1"/>
      <c r="GJP11" s="1"/>
      <c r="GJQ11" s="1"/>
      <c r="GJR11" s="1"/>
      <c r="GJS11" s="1"/>
      <c r="GJT11" s="1"/>
      <c r="GJU11" s="1"/>
      <c r="GJV11" s="1"/>
      <c r="GJW11" s="1"/>
      <c r="GJX11" s="1"/>
      <c r="GJY11" s="1"/>
      <c r="GJZ11" s="1"/>
      <c r="GKA11" s="1"/>
      <c r="GKB11" s="1"/>
      <c r="GKC11" s="1"/>
      <c r="GKD11" s="1"/>
      <c r="GKE11" s="1"/>
      <c r="GKF11" s="1"/>
      <c r="GKG11" s="1"/>
      <c r="GKH11" s="1"/>
      <c r="GKI11" s="1"/>
      <c r="GKJ11" s="1"/>
      <c r="GKK11" s="1"/>
      <c r="GKL11" s="1"/>
      <c r="GKM11" s="1"/>
      <c r="GKN11" s="1"/>
      <c r="GKO11" s="1"/>
      <c r="GKP11" s="1"/>
      <c r="GKQ11" s="1"/>
      <c r="GKR11" s="1"/>
      <c r="GKS11" s="1"/>
      <c r="GKT11" s="1"/>
      <c r="GKU11" s="1"/>
      <c r="GKV11" s="1"/>
      <c r="GKW11" s="1"/>
      <c r="GKX11" s="1"/>
      <c r="GKY11" s="1"/>
      <c r="GKZ11" s="1"/>
      <c r="GLA11" s="1"/>
      <c r="GLB11" s="1"/>
      <c r="GLC11" s="1"/>
      <c r="GLD11" s="1"/>
      <c r="GLE11" s="1"/>
      <c r="GLF11" s="1"/>
      <c r="GLG11" s="1"/>
      <c r="GLH11" s="1"/>
      <c r="GLI11" s="1"/>
      <c r="GLJ11" s="1"/>
      <c r="GLK11" s="1"/>
      <c r="GLL11" s="1"/>
      <c r="GLM11" s="1"/>
      <c r="GLN11" s="1"/>
      <c r="GLO11" s="1"/>
      <c r="GLP11" s="1"/>
      <c r="GLQ11" s="1"/>
      <c r="GLR11" s="1"/>
      <c r="GLS11" s="1"/>
      <c r="GLT11" s="1"/>
      <c r="GLU11" s="1"/>
      <c r="GLV11" s="1"/>
      <c r="GLW11" s="1"/>
      <c r="GLX11" s="1"/>
      <c r="GLY11" s="1"/>
      <c r="GLZ11" s="1"/>
      <c r="GMA11" s="1"/>
      <c r="GMB11" s="1"/>
      <c r="GMC11" s="1"/>
      <c r="GMD11" s="1"/>
      <c r="GME11" s="1"/>
      <c r="GMF11" s="1"/>
      <c r="GMG11" s="1"/>
      <c r="GMH11" s="1"/>
      <c r="GMI11" s="1"/>
      <c r="GMJ11" s="1"/>
      <c r="GMK11" s="1"/>
      <c r="GML11" s="1"/>
      <c r="GMM11" s="1"/>
      <c r="GMN11" s="1"/>
      <c r="GMO11" s="1"/>
      <c r="GMP11" s="1"/>
      <c r="GMQ11" s="1"/>
      <c r="GMR11" s="1"/>
      <c r="GMS11" s="1"/>
      <c r="GMT11" s="1"/>
      <c r="GMU11" s="1"/>
      <c r="GMV11" s="1"/>
      <c r="GMW11" s="1"/>
      <c r="GMX11" s="1"/>
      <c r="GMY11" s="1"/>
      <c r="GMZ11" s="1"/>
      <c r="GNA11" s="1"/>
      <c r="GNB11" s="1"/>
      <c r="GNC11" s="1"/>
      <c r="GND11" s="1"/>
      <c r="GNE11" s="1"/>
      <c r="GNF11" s="1"/>
      <c r="GNG11" s="1"/>
      <c r="GNH11" s="1"/>
      <c r="GNI11" s="1"/>
      <c r="GNJ11" s="1"/>
      <c r="GNK11" s="1"/>
      <c r="GNL11" s="1"/>
      <c r="GNM11" s="1"/>
      <c r="GNN11" s="1"/>
      <c r="GNO11" s="1"/>
      <c r="GNP11" s="1"/>
      <c r="GNQ11" s="1"/>
      <c r="GNR11" s="1"/>
      <c r="GNS11" s="1"/>
      <c r="GNT11" s="1"/>
      <c r="GNU11" s="1"/>
      <c r="GNV11" s="1"/>
      <c r="GNW11" s="1"/>
      <c r="GNX11" s="1"/>
      <c r="GNY11" s="1"/>
      <c r="GNZ11" s="1"/>
      <c r="GOA11" s="1"/>
      <c r="GOB11" s="1"/>
      <c r="GOC11" s="1"/>
      <c r="GOD11" s="1"/>
      <c r="GOE11" s="1"/>
      <c r="GOF11" s="1"/>
      <c r="GOG11" s="1"/>
      <c r="GOH11" s="1"/>
      <c r="GOI11" s="1"/>
      <c r="GOJ11" s="1"/>
      <c r="GOK11" s="1"/>
      <c r="GOL11" s="1"/>
      <c r="GOM11" s="1"/>
      <c r="GON11" s="1"/>
      <c r="GOO11" s="1"/>
      <c r="GOP11" s="1"/>
      <c r="GOQ11" s="1"/>
      <c r="GOR11" s="1"/>
      <c r="GOS11" s="1"/>
      <c r="GOT11" s="1"/>
      <c r="GOU11" s="1"/>
      <c r="GOV11" s="1"/>
      <c r="GOW11" s="1"/>
      <c r="GOX11" s="1"/>
      <c r="GOY11" s="1"/>
      <c r="GOZ11" s="1"/>
      <c r="GPA11" s="1"/>
      <c r="GPB11" s="1"/>
      <c r="GPC11" s="1"/>
      <c r="GPD11" s="1"/>
      <c r="GPE11" s="1"/>
      <c r="GPF11" s="1"/>
      <c r="GPG11" s="1"/>
      <c r="GPH11" s="1"/>
      <c r="GPI11" s="1"/>
      <c r="GPJ11" s="1"/>
      <c r="GPK11" s="1"/>
      <c r="GPL11" s="1"/>
      <c r="GPM11" s="1"/>
      <c r="GPN11" s="1"/>
      <c r="GPO11" s="1"/>
      <c r="GPP11" s="1"/>
      <c r="GPQ11" s="1"/>
      <c r="GPR11" s="1"/>
      <c r="GPS11" s="1"/>
      <c r="GPT11" s="1"/>
      <c r="GPU11" s="1"/>
      <c r="GPV11" s="1"/>
      <c r="GPW11" s="1"/>
      <c r="GPX11" s="1"/>
      <c r="GPY11" s="1"/>
      <c r="GPZ11" s="1"/>
      <c r="GQA11" s="1"/>
      <c r="GQB11" s="1"/>
      <c r="GQC11" s="1"/>
      <c r="GQD11" s="1"/>
      <c r="GQE11" s="1"/>
      <c r="GQF11" s="1"/>
      <c r="GQG11" s="1"/>
      <c r="GQH11" s="1"/>
      <c r="GQI11" s="1"/>
      <c r="GQJ11" s="1"/>
      <c r="GQK11" s="1"/>
      <c r="GQL11" s="1"/>
      <c r="GQM11" s="1"/>
      <c r="GQN11" s="1"/>
      <c r="GQO11" s="1"/>
      <c r="GQP11" s="1"/>
      <c r="GQQ11" s="1"/>
      <c r="GQR11" s="1"/>
      <c r="GQS11" s="1"/>
      <c r="GQT11" s="1"/>
      <c r="GQU11" s="1"/>
      <c r="GQV11" s="1"/>
      <c r="GQW11" s="1"/>
      <c r="GQX11" s="1"/>
      <c r="GQY11" s="1"/>
      <c r="GQZ11" s="1"/>
      <c r="GRA11" s="1"/>
      <c r="GRB11" s="1"/>
      <c r="GRC11" s="1"/>
      <c r="GRD11" s="1"/>
      <c r="GRE11" s="1"/>
      <c r="GRF11" s="1"/>
      <c r="GRG11" s="1"/>
      <c r="GRH11" s="1"/>
      <c r="GRI11" s="1"/>
      <c r="GRJ11" s="1"/>
      <c r="GRK11" s="1"/>
      <c r="GRL11" s="1"/>
      <c r="GRM11" s="1"/>
      <c r="GRN11" s="1"/>
      <c r="GRO11" s="1"/>
      <c r="GRP11" s="1"/>
      <c r="GRQ11" s="1"/>
      <c r="GRR11" s="1"/>
      <c r="GRS11" s="1"/>
      <c r="GRT11" s="1"/>
      <c r="GRU11" s="1"/>
      <c r="GRV11" s="1"/>
      <c r="GRW11" s="1"/>
      <c r="GRX11" s="1"/>
      <c r="GRY11" s="1"/>
      <c r="GRZ11" s="1"/>
      <c r="GSA11" s="1"/>
      <c r="GSB11" s="1"/>
      <c r="GSC11" s="1"/>
      <c r="GSD11" s="1"/>
      <c r="GSE11" s="1"/>
      <c r="GSF11" s="1"/>
      <c r="GSG11" s="1"/>
      <c r="GSH11" s="1"/>
      <c r="GSI11" s="1"/>
      <c r="GSJ11" s="1"/>
      <c r="GSK11" s="1"/>
      <c r="GSL11" s="1"/>
      <c r="GSM11" s="1"/>
      <c r="GSN11" s="1"/>
      <c r="GSO11" s="1"/>
      <c r="GSP11" s="1"/>
      <c r="GSQ11" s="1"/>
      <c r="GSR11" s="1"/>
      <c r="GSS11" s="1"/>
      <c r="GST11" s="1"/>
      <c r="GSU11" s="1"/>
      <c r="GSV11" s="1"/>
      <c r="GSW11" s="1"/>
      <c r="GSX11" s="1"/>
      <c r="GSY11" s="1"/>
      <c r="GSZ11" s="1"/>
      <c r="GTA11" s="1"/>
      <c r="GTB11" s="1"/>
      <c r="GTC11" s="1"/>
      <c r="GTD11" s="1"/>
      <c r="GTE11" s="1"/>
      <c r="GTF11" s="1"/>
      <c r="GTG11" s="1"/>
      <c r="GTH11" s="1"/>
      <c r="GTI11" s="1"/>
      <c r="GTJ11" s="1"/>
      <c r="GTK11" s="1"/>
      <c r="GTL11" s="1"/>
      <c r="GTM11" s="1"/>
      <c r="GTN11" s="1"/>
      <c r="GTO11" s="1"/>
      <c r="GTP11" s="1"/>
      <c r="GTQ11" s="1"/>
      <c r="GTR11" s="1"/>
      <c r="GTS11" s="1"/>
      <c r="GTT11" s="1"/>
      <c r="GTU11" s="1"/>
      <c r="GTV11" s="1"/>
      <c r="GTW11" s="1"/>
      <c r="GTX11" s="1"/>
      <c r="GTY11" s="1"/>
      <c r="GTZ11" s="1"/>
      <c r="GUA11" s="1"/>
      <c r="GUB11" s="1"/>
      <c r="GUC11" s="1"/>
      <c r="GUD11" s="1"/>
      <c r="GUE11" s="1"/>
      <c r="GUF11" s="1"/>
      <c r="GUG11" s="1"/>
      <c r="GUH11" s="1"/>
      <c r="GUI11" s="1"/>
      <c r="GUJ11" s="1"/>
      <c r="GUK11" s="1"/>
      <c r="GUL11" s="1"/>
      <c r="GUM11" s="1"/>
      <c r="GUN11" s="1"/>
      <c r="GUO11" s="1"/>
      <c r="GUP11" s="1"/>
      <c r="GUQ11" s="1"/>
      <c r="GUR11" s="1"/>
      <c r="GUS11" s="1"/>
      <c r="GUT11" s="1"/>
      <c r="GUU11" s="1"/>
      <c r="GUV11" s="1"/>
      <c r="GUW11" s="1"/>
      <c r="GUX11" s="1"/>
      <c r="GUY11" s="1"/>
      <c r="GUZ11" s="1"/>
      <c r="GVA11" s="1"/>
      <c r="GVB11" s="1"/>
      <c r="GVC11" s="1"/>
      <c r="GVD11" s="1"/>
      <c r="GVE11" s="1"/>
      <c r="GVF11" s="1"/>
      <c r="GVG11" s="1"/>
      <c r="GVH11" s="1"/>
      <c r="GVI11" s="1"/>
      <c r="GVJ11" s="1"/>
      <c r="GVK11" s="1"/>
      <c r="GVL11" s="1"/>
      <c r="GVM11" s="1"/>
      <c r="GVN11" s="1"/>
      <c r="GVO11" s="1"/>
      <c r="GVP11" s="1"/>
      <c r="GVQ11" s="1"/>
      <c r="GVR11" s="1"/>
      <c r="GVS11" s="1"/>
      <c r="GVT11" s="1"/>
      <c r="GVU11" s="1"/>
      <c r="GVV11" s="1"/>
      <c r="GVW11" s="1"/>
      <c r="GVX11" s="1"/>
      <c r="GVY11" s="1"/>
      <c r="GVZ11" s="1"/>
      <c r="GWA11" s="1"/>
      <c r="GWB11" s="1"/>
      <c r="GWC11" s="1"/>
      <c r="GWD11" s="1"/>
      <c r="GWE11" s="1"/>
      <c r="GWF11" s="1"/>
      <c r="GWG11" s="1"/>
      <c r="GWH11" s="1"/>
      <c r="GWI11" s="1"/>
      <c r="GWJ11" s="1"/>
      <c r="GWK11" s="1"/>
      <c r="GWL11" s="1"/>
      <c r="GWM11" s="1"/>
      <c r="GWN11" s="1"/>
      <c r="GWO11" s="1"/>
      <c r="GWP11" s="1"/>
      <c r="GWQ11" s="1"/>
      <c r="GWR11" s="1"/>
      <c r="GWS11" s="1"/>
      <c r="GWT11" s="1"/>
      <c r="GWU11" s="1"/>
      <c r="GWV11" s="1"/>
      <c r="GWW11" s="1"/>
      <c r="GWX11" s="1"/>
      <c r="GWY11" s="1"/>
      <c r="GWZ11" s="1"/>
      <c r="GXA11" s="1"/>
      <c r="GXB11" s="1"/>
      <c r="GXC11" s="1"/>
      <c r="GXD11" s="1"/>
      <c r="GXE11" s="1"/>
      <c r="GXF11" s="1"/>
      <c r="GXG11" s="1"/>
      <c r="GXH11" s="1"/>
      <c r="GXI11" s="1"/>
      <c r="GXJ11" s="1"/>
      <c r="GXK11" s="1"/>
      <c r="GXL11" s="1"/>
      <c r="GXM11" s="1"/>
      <c r="GXN11" s="1"/>
      <c r="GXO11" s="1"/>
      <c r="GXP11" s="1"/>
      <c r="GXQ11" s="1"/>
      <c r="GXR11" s="1"/>
      <c r="GXS11" s="1"/>
      <c r="GXT11" s="1"/>
      <c r="GXU11" s="1"/>
      <c r="GXV11" s="1"/>
      <c r="GXW11" s="1"/>
      <c r="GXX11" s="1"/>
      <c r="GXY11" s="1"/>
      <c r="GXZ11" s="1"/>
      <c r="GYA11" s="1"/>
      <c r="GYB11" s="1"/>
      <c r="GYC11" s="1"/>
      <c r="GYD11" s="1"/>
      <c r="GYE11" s="1"/>
      <c r="GYF11" s="1"/>
      <c r="GYG11" s="1"/>
      <c r="GYH11" s="1"/>
      <c r="GYI11" s="1"/>
      <c r="GYJ11" s="1"/>
      <c r="GYK11" s="1"/>
      <c r="GYL11" s="1"/>
      <c r="GYM11" s="1"/>
      <c r="GYN11" s="1"/>
      <c r="GYO11" s="1"/>
      <c r="GYP11" s="1"/>
      <c r="GYQ11" s="1"/>
      <c r="GYR11" s="1"/>
      <c r="GYS11" s="1"/>
      <c r="GYT11" s="1"/>
      <c r="GYU11" s="1"/>
      <c r="GYV11" s="1"/>
      <c r="GYW11" s="1"/>
      <c r="GYX11" s="1"/>
      <c r="GYY11" s="1"/>
      <c r="GYZ11" s="1"/>
      <c r="GZA11" s="1"/>
      <c r="GZB11" s="1"/>
      <c r="GZC11" s="1"/>
      <c r="GZD11" s="1"/>
      <c r="GZE11" s="1"/>
      <c r="GZF11" s="1"/>
      <c r="GZG11" s="1"/>
      <c r="GZH11" s="1"/>
      <c r="GZI11" s="1"/>
      <c r="GZJ11" s="1"/>
      <c r="GZK11" s="1"/>
      <c r="GZL11" s="1"/>
      <c r="GZM11" s="1"/>
      <c r="GZN11" s="1"/>
      <c r="GZO11" s="1"/>
      <c r="GZP11" s="1"/>
      <c r="GZQ11" s="1"/>
      <c r="GZR11" s="1"/>
      <c r="GZS11" s="1"/>
      <c r="GZT11" s="1"/>
      <c r="GZU11" s="1"/>
      <c r="GZV11" s="1"/>
      <c r="GZW11" s="1"/>
      <c r="GZX11" s="1"/>
      <c r="GZY11" s="1"/>
      <c r="GZZ11" s="1"/>
      <c r="HAA11" s="1"/>
      <c r="HAB11" s="1"/>
      <c r="HAC11" s="1"/>
      <c r="HAD11" s="1"/>
      <c r="HAE11" s="1"/>
      <c r="HAF11" s="1"/>
      <c r="HAG11" s="1"/>
      <c r="HAH11" s="1"/>
      <c r="HAI11" s="1"/>
      <c r="HAJ11" s="1"/>
      <c r="HAK11" s="1"/>
      <c r="HAL11" s="1"/>
      <c r="HAM11" s="1"/>
      <c r="HAN11" s="1"/>
      <c r="HAO11" s="1"/>
      <c r="HAP11" s="1"/>
      <c r="HAQ11" s="1"/>
      <c r="HAR11" s="1"/>
      <c r="HAS11" s="1"/>
      <c r="HAT11" s="1"/>
      <c r="HAU11" s="1"/>
      <c r="HAV11" s="1"/>
      <c r="HAW11" s="1"/>
      <c r="HAX11" s="1"/>
      <c r="HAY11" s="1"/>
      <c r="HAZ11" s="1"/>
      <c r="HBA11" s="1"/>
      <c r="HBB11" s="1"/>
      <c r="HBC11" s="1"/>
      <c r="HBD11" s="1"/>
      <c r="HBE11" s="1"/>
      <c r="HBF11" s="1"/>
      <c r="HBG11" s="1"/>
      <c r="HBH11" s="1"/>
      <c r="HBI11" s="1"/>
      <c r="HBJ11" s="1"/>
      <c r="HBK11" s="1"/>
      <c r="HBL11" s="1"/>
      <c r="HBM11" s="1"/>
      <c r="HBN11" s="1"/>
      <c r="HBO11" s="1"/>
      <c r="HBP11" s="1"/>
      <c r="HBQ11" s="1"/>
      <c r="HBR11" s="1"/>
      <c r="HBS11" s="1"/>
      <c r="HBT11" s="1"/>
      <c r="HBU11" s="1"/>
      <c r="HBV11" s="1"/>
      <c r="HBW11" s="1"/>
      <c r="HBX11" s="1"/>
      <c r="HBY11" s="1"/>
      <c r="HBZ11" s="1"/>
      <c r="HCA11" s="1"/>
      <c r="HCB11" s="1"/>
      <c r="HCC11" s="1"/>
      <c r="HCD11" s="1"/>
      <c r="HCE11" s="1"/>
      <c r="HCF11" s="1"/>
      <c r="HCG11" s="1"/>
      <c r="HCH11" s="1"/>
      <c r="HCI11" s="1"/>
      <c r="HCJ11" s="1"/>
      <c r="HCK11" s="1"/>
      <c r="HCL11" s="1"/>
      <c r="HCM11" s="1"/>
      <c r="HCN11" s="1"/>
      <c r="HCO11" s="1"/>
      <c r="HCP11" s="1"/>
      <c r="HCQ11" s="1"/>
      <c r="HCR11" s="1"/>
      <c r="HCS11" s="1"/>
      <c r="HCT11" s="1"/>
      <c r="HCU11" s="1"/>
      <c r="HCV11" s="1"/>
      <c r="HCW11" s="1"/>
      <c r="HCX11" s="1"/>
      <c r="HCY11" s="1"/>
      <c r="HCZ11" s="1"/>
      <c r="HDA11" s="1"/>
      <c r="HDB11" s="1"/>
      <c r="HDC11" s="1"/>
      <c r="HDD11" s="1"/>
      <c r="HDE11" s="1"/>
      <c r="HDF11" s="1"/>
      <c r="HDG11" s="1"/>
      <c r="HDH11" s="1"/>
      <c r="HDI11" s="1"/>
      <c r="HDJ11" s="1"/>
      <c r="HDK11" s="1"/>
      <c r="HDL11" s="1"/>
      <c r="HDM11" s="1"/>
      <c r="HDN11" s="1"/>
      <c r="HDO11" s="1"/>
      <c r="HDP11" s="1"/>
      <c r="HDQ11" s="1"/>
      <c r="HDR11" s="1"/>
      <c r="HDS11" s="1"/>
      <c r="HDT11" s="1"/>
      <c r="HDU11" s="1"/>
      <c r="HDV11" s="1"/>
      <c r="HDW11" s="1"/>
      <c r="HDX11" s="1"/>
      <c r="HDY11" s="1"/>
      <c r="HDZ11" s="1"/>
      <c r="HEA11" s="1"/>
      <c r="HEB11" s="1"/>
      <c r="HEC11" s="1"/>
      <c r="HED11" s="1"/>
      <c r="HEE11" s="1"/>
      <c r="HEF11" s="1"/>
      <c r="HEG11" s="1"/>
      <c r="HEH11" s="1"/>
      <c r="HEI11" s="1"/>
      <c r="HEJ11" s="1"/>
      <c r="HEK11" s="1"/>
      <c r="HEL11" s="1"/>
      <c r="HEM11" s="1"/>
      <c r="HEN11" s="1"/>
      <c r="HEO11" s="1"/>
      <c r="HEP11" s="1"/>
      <c r="HEQ11" s="1"/>
      <c r="HER11" s="1"/>
      <c r="HES11" s="1"/>
      <c r="HET11" s="1"/>
      <c r="HEU11" s="1"/>
      <c r="HEV11" s="1"/>
      <c r="HEW11" s="1"/>
      <c r="HEX11" s="1"/>
      <c r="HEY11" s="1"/>
      <c r="HEZ11" s="1"/>
      <c r="HFA11" s="1"/>
      <c r="HFB11" s="1"/>
      <c r="HFC11" s="1"/>
      <c r="HFD11" s="1"/>
      <c r="HFE11" s="1"/>
      <c r="HFF11" s="1"/>
      <c r="HFG11" s="1"/>
      <c r="HFH11" s="1"/>
      <c r="HFI11" s="1"/>
      <c r="HFJ11" s="1"/>
      <c r="HFK11" s="1"/>
      <c r="HFL11" s="1"/>
      <c r="HFM11" s="1"/>
      <c r="HFN11" s="1"/>
      <c r="HFO11" s="1"/>
      <c r="HFP11" s="1"/>
      <c r="HFQ11" s="1"/>
      <c r="HFR11" s="1"/>
      <c r="HFS11" s="1"/>
      <c r="HFT11" s="1"/>
      <c r="HFU11" s="1"/>
      <c r="HFV11" s="1"/>
      <c r="HFW11" s="1"/>
      <c r="HFX11" s="1"/>
      <c r="HFY11" s="1"/>
      <c r="HFZ11" s="1"/>
      <c r="HGA11" s="1"/>
      <c r="HGB11" s="1"/>
      <c r="HGC11" s="1"/>
      <c r="HGD11" s="1"/>
      <c r="HGE11" s="1"/>
      <c r="HGF11" s="1"/>
      <c r="HGG11" s="1"/>
      <c r="HGH11" s="1"/>
      <c r="HGI11" s="1"/>
      <c r="HGJ11" s="1"/>
      <c r="HGK11" s="1"/>
      <c r="HGL11" s="1"/>
      <c r="HGM11" s="1"/>
      <c r="HGN11" s="1"/>
      <c r="HGO11" s="1"/>
      <c r="HGP11" s="1"/>
      <c r="HGQ11" s="1"/>
      <c r="HGR11" s="1"/>
      <c r="HGS11" s="1"/>
      <c r="HGT11" s="1"/>
      <c r="HGU11" s="1"/>
      <c r="HGV11" s="1"/>
      <c r="HGW11" s="1"/>
      <c r="HGX11" s="1"/>
      <c r="HGY11" s="1"/>
      <c r="HGZ11" s="1"/>
      <c r="HHA11" s="1"/>
      <c r="HHB11" s="1"/>
      <c r="HHC11" s="1"/>
      <c r="HHD11" s="1"/>
      <c r="HHE11" s="1"/>
      <c r="HHF11" s="1"/>
      <c r="HHG11" s="1"/>
      <c r="HHH11" s="1"/>
      <c r="HHI11" s="1"/>
      <c r="HHJ11" s="1"/>
      <c r="HHK11" s="1"/>
      <c r="HHL11" s="1"/>
      <c r="HHM11" s="1"/>
      <c r="HHN11" s="1"/>
      <c r="HHO11" s="1"/>
      <c r="HHP11" s="1"/>
      <c r="HHQ11" s="1"/>
      <c r="HHR11" s="1"/>
      <c r="HHS11" s="1"/>
      <c r="HHT11" s="1"/>
      <c r="HHU11" s="1"/>
      <c r="HHV11" s="1"/>
      <c r="HHW11" s="1"/>
      <c r="HHX11" s="1"/>
      <c r="HHY11" s="1"/>
      <c r="HHZ11" s="1"/>
      <c r="HIA11" s="1"/>
      <c r="HIB11" s="1"/>
      <c r="HIC11" s="1"/>
      <c r="HID11" s="1"/>
      <c r="HIE11" s="1"/>
      <c r="HIF11" s="1"/>
      <c r="HIG11" s="1"/>
      <c r="HIH11" s="1"/>
      <c r="HII11" s="1"/>
      <c r="HIJ11" s="1"/>
      <c r="HIK11" s="1"/>
      <c r="HIL11" s="1"/>
      <c r="HIM11" s="1"/>
      <c r="HIN11" s="1"/>
      <c r="HIO11" s="1"/>
      <c r="HIP11" s="1"/>
      <c r="HIQ11" s="1"/>
      <c r="HIR11" s="1"/>
      <c r="HIS11" s="1"/>
      <c r="HIT11" s="1"/>
      <c r="HIU11" s="1"/>
      <c r="HIV11" s="1"/>
      <c r="HIW11" s="1"/>
      <c r="HIX11" s="1"/>
      <c r="HIY11" s="1"/>
      <c r="HIZ11" s="1"/>
      <c r="HJA11" s="1"/>
      <c r="HJB11" s="1"/>
      <c r="HJC11" s="1"/>
      <c r="HJD11" s="1"/>
      <c r="HJE11" s="1"/>
      <c r="HJF11" s="1"/>
      <c r="HJG11" s="1"/>
      <c r="HJH11" s="1"/>
      <c r="HJI11" s="1"/>
      <c r="HJJ11" s="1"/>
      <c r="HJK11" s="1"/>
      <c r="HJL11" s="1"/>
      <c r="HJM11" s="1"/>
      <c r="HJN11" s="1"/>
      <c r="HJO11" s="1"/>
      <c r="HJP11" s="1"/>
      <c r="HJQ11" s="1"/>
      <c r="HJR11" s="1"/>
      <c r="HJS11" s="1"/>
      <c r="HJT11" s="1"/>
      <c r="HJU11" s="1"/>
      <c r="HJV11" s="1"/>
      <c r="HJW11" s="1"/>
      <c r="HJX11" s="1"/>
      <c r="HJY11" s="1"/>
      <c r="HJZ11" s="1"/>
      <c r="HKA11" s="1"/>
      <c r="HKB11" s="1"/>
      <c r="HKC11" s="1"/>
      <c r="HKD11" s="1"/>
      <c r="HKE11" s="1"/>
      <c r="HKF11" s="1"/>
      <c r="HKG11" s="1"/>
      <c r="HKH11" s="1"/>
      <c r="HKI11" s="1"/>
      <c r="HKJ11" s="1"/>
      <c r="HKK11" s="1"/>
      <c r="HKL11" s="1"/>
      <c r="HKM11" s="1"/>
      <c r="HKN11" s="1"/>
      <c r="HKO11" s="1"/>
      <c r="HKP11" s="1"/>
      <c r="HKQ11" s="1"/>
      <c r="HKR11" s="1"/>
      <c r="HKS11" s="1"/>
      <c r="HKT11" s="1"/>
      <c r="HKU11" s="1"/>
      <c r="HKV11" s="1"/>
      <c r="HKW11" s="1"/>
      <c r="HKX11" s="1"/>
      <c r="HKY11" s="1"/>
      <c r="HKZ11" s="1"/>
      <c r="HLA11" s="1"/>
      <c r="HLB11" s="1"/>
      <c r="HLC11" s="1"/>
      <c r="HLD11" s="1"/>
      <c r="HLE11" s="1"/>
      <c r="HLF11" s="1"/>
      <c r="HLG11" s="1"/>
      <c r="HLH11" s="1"/>
      <c r="HLI11" s="1"/>
      <c r="HLJ11" s="1"/>
      <c r="HLK11" s="1"/>
      <c r="HLL11" s="1"/>
      <c r="HLM11" s="1"/>
      <c r="HLN11" s="1"/>
      <c r="HLO11" s="1"/>
      <c r="HLP11" s="1"/>
      <c r="HLQ11" s="1"/>
      <c r="HLR11" s="1"/>
      <c r="HLS11" s="1"/>
      <c r="HLT11" s="1"/>
      <c r="HLU11" s="1"/>
      <c r="HLV11" s="1"/>
      <c r="HLW11" s="1"/>
      <c r="HLX11" s="1"/>
      <c r="HLY11" s="1"/>
      <c r="HLZ11" s="1"/>
      <c r="HMA11" s="1"/>
      <c r="HMB11" s="1"/>
      <c r="HMC11" s="1"/>
      <c r="HMD11" s="1"/>
      <c r="HME11" s="1"/>
      <c r="HMF11" s="1"/>
      <c r="HMG11" s="1"/>
      <c r="HMH11" s="1"/>
      <c r="HMI11" s="1"/>
      <c r="HMJ11" s="1"/>
      <c r="HMK11" s="1"/>
      <c r="HML11" s="1"/>
      <c r="HMM11" s="1"/>
      <c r="HMN11" s="1"/>
      <c r="HMO11" s="1"/>
      <c r="HMP11" s="1"/>
      <c r="HMQ11" s="1"/>
      <c r="HMR11" s="1"/>
      <c r="HMS11" s="1"/>
      <c r="HMT11" s="1"/>
      <c r="HMU11" s="1"/>
      <c r="HMV11" s="1"/>
      <c r="HMW11" s="1"/>
      <c r="HMX11" s="1"/>
      <c r="HMY11" s="1"/>
      <c r="HMZ11" s="1"/>
      <c r="HNA11" s="1"/>
      <c r="HNB11" s="1"/>
      <c r="HNC11" s="1"/>
      <c r="HND11" s="1"/>
      <c r="HNE11" s="1"/>
      <c r="HNF11" s="1"/>
      <c r="HNG11" s="1"/>
      <c r="HNH11" s="1"/>
      <c r="HNI11" s="1"/>
      <c r="HNJ11" s="1"/>
      <c r="HNK11" s="1"/>
      <c r="HNL11" s="1"/>
      <c r="HNM11" s="1"/>
      <c r="HNN11" s="1"/>
      <c r="HNO11" s="1"/>
      <c r="HNP11" s="1"/>
      <c r="HNQ11" s="1"/>
      <c r="HNR11" s="1"/>
      <c r="HNS11" s="1"/>
      <c r="HNT11" s="1"/>
      <c r="HNU11" s="1"/>
      <c r="HNV11" s="1"/>
      <c r="HNW11" s="1"/>
      <c r="HNX11" s="1"/>
      <c r="HNY11" s="1"/>
      <c r="HNZ11" s="1"/>
      <c r="HOA11" s="1"/>
      <c r="HOB11" s="1"/>
      <c r="HOC11" s="1"/>
      <c r="HOD11" s="1"/>
      <c r="HOE11" s="1"/>
      <c r="HOF11" s="1"/>
      <c r="HOG11" s="1"/>
      <c r="HOH11" s="1"/>
      <c r="HOI11" s="1"/>
      <c r="HOJ11" s="1"/>
      <c r="HOK11" s="1"/>
      <c r="HOL11" s="1"/>
      <c r="HOM11" s="1"/>
      <c r="HON11" s="1"/>
      <c r="HOO11" s="1"/>
      <c r="HOP11" s="1"/>
      <c r="HOQ11" s="1"/>
      <c r="HOR11" s="1"/>
      <c r="HOS11" s="1"/>
      <c r="HOT11" s="1"/>
      <c r="HOU11" s="1"/>
      <c r="HOV11" s="1"/>
      <c r="HOW11" s="1"/>
      <c r="HOX11" s="1"/>
      <c r="HOY11" s="1"/>
      <c r="HOZ11" s="1"/>
      <c r="HPA11" s="1"/>
      <c r="HPB11" s="1"/>
      <c r="HPC11" s="1"/>
      <c r="HPD11" s="1"/>
      <c r="HPE11" s="1"/>
      <c r="HPF11" s="1"/>
      <c r="HPG11" s="1"/>
      <c r="HPH11" s="1"/>
      <c r="HPI11" s="1"/>
      <c r="HPJ11" s="1"/>
      <c r="HPK11" s="1"/>
      <c r="HPL11" s="1"/>
      <c r="HPM11" s="1"/>
      <c r="HPN11" s="1"/>
      <c r="HPO11" s="1"/>
      <c r="HPP11" s="1"/>
      <c r="HPQ11" s="1"/>
      <c r="HPR11" s="1"/>
      <c r="HPS11" s="1"/>
      <c r="HPT11" s="1"/>
      <c r="HPU11" s="1"/>
      <c r="HPV11" s="1"/>
      <c r="HPW11" s="1"/>
      <c r="HPX11" s="1"/>
      <c r="HPY11" s="1"/>
      <c r="HPZ11" s="1"/>
      <c r="HQA11" s="1"/>
      <c r="HQB11" s="1"/>
      <c r="HQC11" s="1"/>
      <c r="HQD11" s="1"/>
      <c r="HQE11" s="1"/>
      <c r="HQF11" s="1"/>
      <c r="HQG11" s="1"/>
      <c r="HQH11" s="1"/>
      <c r="HQI11" s="1"/>
      <c r="HQJ11" s="1"/>
      <c r="HQK11" s="1"/>
      <c r="HQL11" s="1"/>
      <c r="HQM11" s="1"/>
      <c r="HQN11" s="1"/>
      <c r="HQO11" s="1"/>
      <c r="HQP11" s="1"/>
      <c r="HQQ11" s="1"/>
      <c r="HQR11" s="1"/>
      <c r="HQS11" s="1"/>
      <c r="HQT11" s="1"/>
      <c r="HQU11" s="1"/>
      <c r="HQV11" s="1"/>
      <c r="HQW11" s="1"/>
      <c r="HQX11" s="1"/>
      <c r="HQY11" s="1"/>
      <c r="HQZ11" s="1"/>
      <c r="HRA11" s="1"/>
      <c r="HRB11" s="1"/>
      <c r="HRC11" s="1"/>
      <c r="HRD11" s="1"/>
      <c r="HRE11" s="1"/>
      <c r="HRF11" s="1"/>
      <c r="HRG11" s="1"/>
      <c r="HRH11" s="1"/>
      <c r="HRI11" s="1"/>
      <c r="HRJ11" s="1"/>
      <c r="HRK11" s="1"/>
      <c r="HRL11" s="1"/>
      <c r="HRM11" s="1"/>
      <c r="HRN11" s="1"/>
      <c r="HRO11" s="1"/>
      <c r="HRP11" s="1"/>
      <c r="HRQ11" s="1"/>
      <c r="HRR11" s="1"/>
      <c r="HRS11" s="1"/>
      <c r="HRT11" s="1"/>
      <c r="HRU11" s="1"/>
      <c r="HRV11" s="1"/>
      <c r="HRW11" s="1"/>
      <c r="HRX11" s="1"/>
      <c r="HRY11" s="1"/>
      <c r="HRZ11" s="1"/>
      <c r="HSA11" s="1"/>
      <c r="HSB11" s="1"/>
      <c r="HSC11" s="1"/>
      <c r="HSD11" s="1"/>
      <c r="HSE11" s="1"/>
      <c r="HSF11" s="1"/>
      <c r="HSG11" s="1"/>
      <c r="HSH11" s="1"/>
      <c r="HSI11" s="1"/>
      <c r="HSJ11" s="1"/>
      <c r="HSK11" s="1"/>
      <c r="HSL11" s="1"/>
      <c r="HSM11" s="1"/>
      <c r="HSN11" s="1"/>
      <c r="HSO11" s="1"/>
      <c r="HSP11" s="1"/>
      <c r="HSQ11" s="1"/>
      <c r="HSR11" s="1"/>
      <c r="HSS11" s="1"/>
      <c r="HST11" s="1"/>
      <c r="HSU11" s="1"/>
      <c r="HSV11" s="1"/>
      <c r="HSW11" s="1"/>
      <c r="HSX11" s="1"/>
      <c r="HSY11" s="1"/>
      <c r="HSZ11" s="1"/>
      <c r="HTA11" s="1"/>
      <c r="HTB11" s="1"/>
      <c r="HTC11" s="1"/>
      <c r="HTD11" s="1"/>
      <c r="HTE11" s="1"/>
      <c r="HTF11" s="1"/>
      <c r="HTG11" s="1"/>
      <c r="HTH11" s="1"/>
      <c r="HTI11" s="1"/>
      <c r="HTJ11" s="1"/>
      <c r="HTK11" s="1"/>
      <c r="HTL11" s="1"/>
      <c r="HTM11" s="1"/>
      <c r="HTN11" s="1"/>
      <c r="HTO11" s="1"/>
      <c r="HTP11" s="1"/>
      <c r="HTQ11" s="1"/>
      <c r="HTR11" s="1"/>
      <c r="HTS11" s="1"/>
      <c r="HTT11" s="1"/>
      <c r="HTU11" s="1"/>
      <c r="HTV11" s="1"/>
      <c r="HTW11" s="1"/>
      <c r="HTX11" s="1"/>
      <c r="HTY11" s="1"/>
      <c r="HTZ11" s="1"/>
      <c r="HUA11" s="1"/>
      <c r="HUB11" s="1"/>
      <c r="HUC11" s="1"/>
      <c r="HUD11" s="1"/>
      <c r="HUE11" s="1"/>
      <c r="HUF11" s="1"/>
      <c r="HUG11" s="1"/>
      <c r="HUH11" s="1"/>
      <c r="HUI11" s="1"/>
      <c r="HUJ11" s="1"/>
      <c r="HUK11" s="1"/>
      <c r="HUL11" s="1"/>
      <c r="HUM11" s="1"/>
      <c r="HUN11" s="1"/>
      <c r="HUO11" s="1"/>
      <c r="HUP11" s="1"/>
      <c r="HUQ11" s="1"/>
      <c r="HUR11" s="1"/>
      <c r="HUS11" s="1"/>
      <c r="HUT11" s="1"/>
      <c r="HUU11" s="1"/>
      <c r="HUV11" s="1"/>
      <c r="HUW11" s="1"/>
      <c r="HUX11" s="1"/>
      <c r="HUY11" s="1"/>
      <c r="HUZ11" s="1"/>
      <c r="HVA11" s="1"/>
      <c r="HVB11" s="1"/>
      <c r="HVC11" s="1"/>
      <c r="HVD11" s="1"/>
      <c r="HVE11" s="1"/>
      <c r="HVF11" s="1"/>
      <c r="HVG11" s="1"/>
      <c r="HVH11" s="1"/>
      <c r="HVI11" s="1"/>
      <c r="HVJ11" s="1"/>
      <c r="HVK11" s="1"/>
      <c r="HVL11" s="1"/>
      <c r="HVM11" s="1"/>
      <c r="HVN11" s="1"/>
      <c r="HVO11" s="1"/>
      <c r="HVP11" s="1"/>
      <c r="HVQ11" s="1"/>
      <c r="HVR11" s="1"/>
      <c r="HVS11" s="1"/>
      <c r="HVT11" s="1"/>
      <c r="HVU11" s="1"/>
      <c r="HVV11" s="1"/>
      <c r="HVW11" s="1"/>
      <c r="HVX11" s="1"/>
      <c r="HVY11" s="1"/>
      <c r="HVZ11" s="1"/>
      <c r="HWA11" s="1"/>
      <c r="HWB11" s="1"/>
      <c r="HWC11" s="1"/>
      <c r="HWD11" s="1"/>
      <c r="HWE11" s="1"/>
      <c r="HWF11" s="1"/>
      <c r="HWG11" s="1"/>
      <c r="HWH11" s="1"/>
      <c r="HWI11" s="1"/>
      <c r="HWJ11" s="1"/>
      <c r="HWK11" s="1"/>
      <c r="HWL11" s="1"/>
      <c r="HWM11" s="1"/>
      <c r="HWN11" s="1"/>
      <c r="HWO11" s="1"/>
      <c r="HWP11" s="1"/>
      <c r="HWQ11" s="1"/>
      <c r="HWR11" s="1"/>
      <c r="HWS11" s="1"/>
      <c r="HWT11" s="1"/>
      <c r="HWU11" s="1"/>
      <c r="HWV11" s="1"/>
      <c r="HWW11" s="1"/>
      <c r="HWX11" s="1"/>
      <c r="HWY11" s="1"/>
      <c r="HWZ11" s="1"/>
      <c r="HXA11" s="1"/>
      <c r="HXB11" s="1"/>
      <c r="HXC11" s="1"/>
      <c r="HXD11" s="1"/>
      <c r="HXE11" s="1"/>
      <c r="HXF11" s="1"/>
      <c r="HXG11" s="1"/>
      <c r="HXH11" s="1"/>
      <c r="HXI11" s="1"/>
      <c r="HXJ11" s="1"/>
      <c r="HXK11" s="1"/>
      <c r="HXL11" s="1"/>
      <c r="HXM11" s="1"/>
      <c r="HXN11" s="1"/>
      <c r="HXO11" s="1"/>
      <c r="HXP11" s="1"/>
      <c r="HXQ11" s="1"/>
      <c r="HXR11" s="1"/>
      <c r="HXS11" s="1"/>
      <c r="HXT11" s="1"/>
      <c r="HXU11" s="1"/>
      <c r="HXV11" s="1"/>
      <c r="HXW11" s="1"/>
      <c r="HXX11" s="1"/>
      <c r="HXY11" s="1"/>
      <c r="HXZ11" s="1"/>
      <c r="HYA11" s="1"/>
      <c r="HYB11" s="1"/>
      <c r="HYC11" s="1"/>
      <c r="HYD11" s="1"/>
      <c r="HYE11" s="1"/>
      <c r="HYF11" s="1"/>
      <c r="HYG11" s="1"/>
      <c r="HYH11" s="1"/>
      <c r="HYI11" s="1"/>
      <c r="HYJ11" s="1"/>
      <c r="HYK11" s="1"/>
      <c r="HYL11" s="1"/>
      <c r="HYM11" s="1"/>
      <c r="HYN11" s="1"/>
      <c r="HYO11" s="1"/>
      <c r="HYP11" s="1"/>
      <c r="HYQ11" s="1"/>
      <c r="HYR11" s="1"/>
      <c r="HYS11" s="1"/>
      <c r="HYT11" s="1"/>
      <c r="HYU11" s="1"/>
      <c r="HYV11" s="1"/>
      <c r="HYW11" s="1"/>
      <c r="HYX11" s="1"/>
      <c r="HYY11" s="1"/>
      <c r="HYZ11" s="1"/>
      <c r="HZA11" s="1"/>
      <c r="HZB11" s="1"/>
      <c r="HZC11" s="1"/>
      <c r="HZD11" s="1"/>
      <c r="HZE11" s="1"/>
      <c r="HZF11" s="1"/>
      <c r="HZG11" s="1"/>
      <c r="HZH11" s="1"/>
      <c r="HZI11" s="1"/>
      <c r="HZJ11" s="1"/>
      <c r="HZK11" s="1"/>
      <c r="HZL11" s="1"/>
      <c r="HZM11" s="1"/>
      <c r="HZN11" s="1"/>
      <c r="HZO11" s="1"/>
      <c r="HZP11" s="1"/>
      <c r="HZQ11" s="1"/>
      <c r="HZR11" s="1"/>
      <c r="HZS11" s="1"/>
      <c r="HZT11" s="1"/>
      <c r="HZU11" s="1"/>
      <c r="HZV11" s="1"/>
      <c r="HZW11" s="1"/>
      <c r="HZX11" s="1"/>
      <c r="HZY11" s="1"/>
      <c r="HZZ11" s="1"/>
      <c r="IAA11" s="1"/>
      <c r="IAB11" s="1"/>
      <c r="IAC11" s="1"/>
      <c r="IAD11" s="1"/>
      <c r="IAE11" s="1"/>
      <c r="IAF11" s="1"/>
      <c r="IAG11" s="1"/>
      <c r="IAH11" s="1"/>
      <c r="IAI11" s="1"/>
      <c r="IAJ11" s="1"/>
      <c r="IAK11" s="1"/>
      <c r="IAL11" s="1"/>
      <c r="IAM11" s="1"/>
      <c r="IAN11" s="1"/>
      <c r="IAO11" s="1"/>
      <c r="IAP11" s="1"/>
      <c r="IAQ11" s="1"/>
      <c r="IAR11" s="1"/>
      <c r="IAS11" s="1"/>
      <c r="IAT11" s="1"/>
      <c r="IAU11" s="1"/>
      <c r="IAV11" s="1"/>
      <c r="IAW11" s="1"/>
      <c r="IAX11" s="1"/>
      <c r="IAY11" s="1"/>
      <c r="IAZ11" s="1"/>
      <c r="IBA11" s="1"/>
      <c r="IBB11" s="1"/>
      <c r="IBC11" s="1"/>
      <c r="IBD11" s="1"/>
      <c r="IBE11" s="1"/>
      <c r="IBF11" s="1"/>
      <c r="IBG11" s="1"/>
      <c r="IBH11" s="1"/>
      <c r="IBI11" s="1"/>
      <c r="IBJ11" s="1"/>
      <c r="IBK11" s="1"/>
      <c r="IBL11" s="1"/>
      <c r="IBM11" s="1"/>
      <c r="IBN11" s="1"/>
      <c r="IBO11" s="1"/>
      <c r="IBP11" s="1"/>
      <c r="IBQ11" s="1"/>
      <c r="IBR11" s="1"/>
      <c r="IBS11" s="1"/>
      <c r="IBT11" s="1"/>
      <c r="IBU11" s="1"/>
      <c r="IBV11" s="1"/>
      <c r="IBW11" s="1"/>
      <c r="IBX11" s="1"/>
      <c r="IBY11" s="1"/>
      <c r="IBZ11" s="1"/>
      <c r="ICA11" s="1"/>
      <c r="ICB11" s="1"/>
      <c r="ICC11" s="1"/>
      <c r="ICD11" s="1"/>
      <c r="ICE11" s="1"/>
      <c r="ICF11" s="1"/>
      <c r="ICG11" s="1"/>
      <c r="ICH11" s="1"/>
      <c r="ICI11" s="1"/>
      <c r="ICJ11" s="1"/>
      <c r="ICK11" s="1"/>
      <c r="ICL11" s="1"/>
      <c r="ICM11" s="1"/>
      <c r="ICN11" s="1"/>
      <c r="ICO11" s="1"/>
      <c r="ICP11" s="1"/>
      <c r="ICQ11" s="1"/>
      <c r="ICR11" s="1"/>
      <c r="ICS11" s="1"/>
      <c r="ICT11" s="1"/>
      <c r="ICU11" s="1"/>
      <c r="ICV11" s="1"/>
      <c r="ICW11" s="1"/>
      <c r="ICX11" s="1"/>
      <c r="ICY11" s="1"/>
      <c r="ICZ11" s="1"/>
      <c r="IDA11" s="1"/>
      <c r="IDB11" s="1"/>
      <c r="IDC11" s="1"/>
      <c r="IDD11" s="1"/>
      <c r="IDE11" s="1"/>
      <c r="IDF11" s="1"/>
      <c r="IDG11" s="1"/>
      <c r="IDH11" s="1"/>
      <c r="IDI11" s="1"/>
      <c r="IDJ11" s="1"/>
      <c r="IDK11" s="1"/>
      <c r="IDL11" s="1"/>
      <c r="IDM11" s="1"/>
      <c r="IDN11" s="1"/>
      <c r="IDO11" s="1"/>
      <c r="IDP11" s="1"/>
      <c r="IDQ11" s="1"/>
      <c r="IDR11" s="1"/>
      <c r="IDS11" s="1"/>
      <c r="IDT11" s="1"/>
      <c r="IDU11" s="1"/>
      <c r="IDV11" s="1"/>
      <c r="IDW11" s="1"/>
      <c r="IDX11" s="1"/>
      <c r="IDY11" s="1"/>
      <c r="IDZ11" s="1"/>
      <c r="IEA11" s="1"/>
      <c r="IEB11" s="1"/>
      <c r="IEC11" s="1"/>
      <c r="IED11" s="1"/>
      <c r="IEE11" s="1"/>
      <c r="IEF11" s="1"/>
      <c r="IEG11" s="1"/>
      <c r="IEH11" s="1"/>
      <c r="IEI11" s="1"/>
      <c r="IEJ11" s="1"/>
      <c r="IEK11" s="1"/>
      <c r="IEL11" s="1"/>
      <c r="IEM11" s="1"/>
      <c r="IEN11" s="1"/>
      <c r="IEO11" s="1"/>
      <c r="IEP11" s="1"/>
      <c r="IEQ11" s="1"/>
      <c r="IER11" s="1"/>
      <c r="IES11" s="1"/>
      <c r="IET11" s="1"/>
      <c r="IEU11" s="1"/>
      <c r="IEV11" s="1"/>
      <c r="IEW11" s="1"/>
      <c r="IEX11" s="1"/>
      <c r="IEY11" s="1"/>
      <c r="IEZ11" s="1"/>
      <c r="IFA11" s="1"/>
      <c r="IFB11" s="1"/>
      <c r="IFC11" s="1"/>
      <c r="IFD11" s="1"/>
      <c r="IFE11" s="1"/>
      <c r="IFF11" s="1"/>
      <c r="IFG11" s="1"/>
      <c r="IFH11" s="1"/>
      <c r="IFI11" s="1"/>
      <c r="IFJ11" s="1"/>
      <c r="IFK11" s="1"/>
      <c r="IFL11" s="1"/>
      <c r="IFM11" s="1"/>
      <c r="IFN11" s="1"/>
      <c r="IFO11" s="1"/>
      <c r="IFP11" s="1"/>
      <c r="IFQ11" s="1"/>
      <c r="IFR11" s="1"/>
      <c r="IFS11" s="1"/>
      <c r="IFT11" s="1"/>
      <c r="IFU11" s="1"/>
      <c r="IFV11" s="1"/>
      <c r="IFW11" s="1"/>
      <c r="IFX11" s="1"/>
      <c r="IFY11" s="1"/>
      <c r="IFZ11" s="1"/>
      <c r="IGA11" s="1"/>
      <c r="IGB11" s="1"/>
      <c r="IGC11" s="1"/>
      <c r="IGD11" s="1"/>
      <c r="IGE11" s="1"/>
      <c r="IGF11" s="1"/>
      <c r="IGG11" s="1"/>
      <c r="IGH11" s="1"/>
      <c r="IGI11" s="1"/>
      <c r="IGJ11" s="1"/>
      <c r="IGK11" s="1"/>
      <c r="IGL11" s="1"/>
      <c r="IGM11" s="1"/>
      <c r="IGN11" s="1"/>
      <c r="IGO11" s="1"/>
      <c r="IGP11" s="1"/>
      <c r="IGQ11" s="1"/>
      <c r="IGR11" s="1"/>
      <c r="IGS11" s="1"/>
      <c r="IGT11" s="1"/>
      <c r="IGU11" s="1"/>
      <c r="IGV11" s="1"/>
      <c r="IGW11" s="1"/>
      <c r="IGX11" s="1"/>
      <c r="IGY11" s="1"/>
      <c r="IGZ11" s="1"/>
      <c r="IHA11" s="1"/>
      <c r="IHB11" s="1"/>
      <c r="IHC11" s="1"/>
      <c r="IHD11" s="1"/>
      <c r="IHE11" s="1"/>
      <c r="IHF11" s="1"/>
      <c r="IHG11" s="1"/>
      <c r="IHH11" s="1"/>
      <c r="IHI11" s="1"/>
      <c r="IHJ11" s="1"/>
      <c r="IHK11" s="1"/>
      <c r="IHL11" s="1"/>
      <c r="IHM11" s="1"/>
      <c r="IHN11" s="1"/>
      <c r="IHO11" s="1"/>
      <c r="IHP11" s="1"/>
      <c r="IHQ11" s="1"/>
      <c r="IHR11" s="1"/>
      <c r="IHS11" s="1"/>
      <c r="IHT11" s="1"/>
      <c r="IHU11" s="1"/>
      <c r="IHV11" s="1"/>
      <c r="IHW11" s="1"/>
      <c r="IHX11" s="1"/>
      <c r="IHY11" s="1"/>
      <c r="IHZ11" s="1"/>
      <c r="IIA11" s="1"/>
      <c r="IIB11" s="1"/>
      <c r="IIC11" s="1"/>
      <c r="IID11" s="1"/>
      <c r="IIE11" s="1"/>
      <c r="IIF11" s="1"/>
      <c r="IIG11" s="1"/>
      <c r="IIH11" s="1"/>
      <c r="III11" s="1"/>
      <c r="IIJ11" s="1"/>
      <c r="IIK11" s="1"/>
      <c r="IIL11" s="1"/>
      <c r="IIM11" s="1"/>
      <c r="IIN11" s="1"/>
      <c r="IIO11" s="1"/>
      <c r="IIP11" s="1"/>
      <c r="IIQ11" s="1"/>
      <c r="IIR11" s="1"/>
      <c r="IIS11" s="1"/>
      <c r="IIT11" s="1"/>
      <c r="IIU11" s="1"/>
      <c r="IIV11" s="1"/>
      <c r="IIW11" s="1"/>
      <c r="IIX11" s="1"/>
      <c r="IIY11" s="1"/>
      <c r="IIZ11" s="1"/>
      <c r="IJA11" s="1"/>
      <c r="IJB11" s="1"/>
      <c r="IJC11" s="1"/>
      <c r="IJD11" s="1"/>
      <c r="IJE11" s="1"/>
      <c r="IJF11" s="1"/>
      <c r="IJG11" s="1"/>
      <c r="IJH11" s="1"/>
      <c r="IJI11" s="1"/>
      <c r="IJJ11" s="1"/>
      <c r="IJK11" s="1"/>
      <c r="IJL11" s="1"/>
      <c r="IJM11" s="1"/>
      <c r="IJN11" s="1"/>
      <c r="IJO11" s="1"/>
      <c r="IJP11" s="1"/>
      <c r="IJQ11" s="1"/>
      <c r="IJR11" s="1"/>
      <c r="IJS11" s="1"/>
      <c r="IJT11" s="1"/>
      <c r="IJU11" s="1"/>
      <c r="IJV11" s="1"/>
      <c r="IJW11" s="1"/>
      <c r="IJX11" s="1"/>
      <c r="IJY11" s="1"/>
      <c r="IJZ11" s="1"/>
      <c r="IKA11" s="1"/>
      <c r="IKB11" s="1"/>
      <c r="IKC11" s="1"/>
      <c r="IKD11" s="1"/>
      <c r="IKE11" s="1"/>
      <c r="IKF11" s="1"/>
      <c r="IKG11" s="1"/>
      <c r="IKH11" s="1"/>
      <c r="IKI11" s="1"/>
      <c r="IKJ11" s="1"/>
      <c r="IKK11" s="1"/>
      <c r="IKL11" s="1"/>
      <c r="IKM11" s="1"/>
      <c r="IKN11" s="1"/>
      <c r="IKO11" s="1"/>
      <c r="IKP11" s="1"/>
      <c r="IKQ11" s="1"/>
      <c r="IKR11" s="1"/>
      <c r="IKS11" s="1"/>
      <c r="IKT11" s="1"/>
      <c r="IKU11" s="1"/>
      <c r="IKV11" s="1"/>
      <c r="IKW11" s="1"/>
      <c r="IKX11" s="1"/>
      <c r="IKY11" s="1"/>
      <c r="IKZ11" s="1"/>
      <c r="ILA11" s="1"/>
      <c r="ILB11" s="1"/>
      <c r="ILC11" s="1"/>
      <c r="ILD11" s="1"/>
      <c r="ILE11" s="1"/>
      <c r="ILF11" s="1"/>
      <c r="ILG11" s="1"/>
      <c r="ILH11" s="1"/>
      <c r="ILI11" s="1"/>
      <c r="ILJ11" s="1"/>
      <c r="ILK11" s="1"/>
      <c r="ILL11" s="1"/>
      <c r="ILM11" s="1"/>
      <c r="ILN11" s="1"/>
      <c r="ILO11" s="1"/>
      <c r="ILP11" s="1"/>
      <c r="ILQ11" s="1"/>
      <c r="ILR11" s="1"/>
      <c r="ILS11" s="1"/>
      <c r="ILT11" s="1"/>
      <c r="ILU11" s="1"/>
      <c r="ILV11" s="1"/>
      <c r="ILW11" s="1"/>
      <c r="ILX11" s="1"/>
      <c r="ILY11" s="1"/>
      <c r="ILZ11" s="1"/>
      <c r="IMA11" s="1"/>
      <c r="IMB11" s="1"/>
      <c r="IMC11" s="1"/>
      <c r="IMD11" s="1"/>
      <c r="IME11" s="1"/>
      <c r="IMF11" s="1"/>
      <c r="IMG11" s="1"/>
      <c r="IMH11" s="1"/>
      <c r="IMI11" s="1"/>
      <c r="IMJ11" s="1"/>
      <c r="IMK11" s="1"/>
      <c r="IML11" s="1"/>
      <c r="IMM11" s="1"/>
      <c r="IMN11" s="1"/>
      <c r="IMO11" s="1"/>
      <c r="IMP11" s="1"/>
      <c r="IMQ11" s="1"/>
      <c r="IMR11" s="1"/>
      <c r="IMS11" s="1"/>
      <c r="IMT11" s="1"/>
      <c r="IMU11" s="1"/>
      <c r="IMV11" s="1"/>
      <c r="IMW11" s="1"/>
      <c r="IMX11" s="1"/>
      <c r="IMY11" s="1"/>
      <c r="IMZ11" s="1"/>
      <c r="INA11" s="1"/>
      <c r="INB11" s="1"/>
      <c r="INC11" s="1"/>
      <c r="IND11" s="1"/>
      <c r="INE11" s="1"/>
      <c r="INF11" s="1"/>
      <c r="ING11" s="1"/>
      <c r="INH11" s="1"/>
      <c r="INI11" s="1"/>
      <c r="INJ11" s="1"/>
      <c r="INK11" s="1"/>
      <c r="INL11" s="1"/>
      <c r="INM11" s="1"/>
      <c r="INN11" s="1"/>
      <c r="INO11" s="1"/>
      <c r="INP11" s="1"/>
      <c r="INQ11" s="1"/>
      <c r="INR11" s="1"/>
      <c r="INS11" s="1"/>
      <c r="INT11" s="1"/>
      <c r="INU11" s="1"/>
      <c r="INV11" s="1"/>
      <c r="INW11" s="1"/>
      <c r="INX11" s="1"/>
      <c r="INY11" s="1"/>
      <c r="INZ11" s="1"/>
      <c r="IOA11" s="1"/>
      <c r="IOB11" s="1"/>
      <c r="IOC11" s="1"/>
      <c r="IOD11" s="1"/>
      <c r="IOE11" s="1"/>
      <c r="IOF11" s="1"/>
      <c r="IOG11" s="1"/>
      <c r="IOH11" s="1"/>
      <c r="IOI11" s="1"/>
      <c r="IOJ11" s="1"/>
      <c r="IOK11" s="1"/>
      <c r="IOL11" s="1"/>
      <c r="IOM11" s="1"/>
      <c r="ION11" s="1"/>
      <c r="IOO11" s="1"/>
      <c r="IOP11" s="1"/>
      <c r="IOQ11" s="1"/>
      <c r="IOR11" s="1"/>
      <c r="IOS11" s="1"/>
      <c r="IOT11" s="1"/>
      <c r="IOU11" s="1"/>
      <c r="IOV11" s="1"/>
      <c r="IOW11" s="1"/>
      <c r="IOX11" s="1"/>
      <c r="IOY11" s="1"/>
      <c r="IOZ11" s="1"/>
      <c r="IPA11" s="1"/>
      <c r="IPB11" s="1"/>
      <c r="IPC11" s="1"/>
      <c r="IPD11" s="1"/>
      <c r="IPE11" s="1"/>
      <c r="IPF11" s="1"/>
      <c r="IPG11" s="1"/>
      <c r="IPH11" s="1"/>
      <c r="IPI11" s="1"/>
      <c r="IPJ11" s="1"/>
      <c r="IPK11" s="1"/>
      <c r="IPL11" s="1"/>
      <c r="IPM11" s="1"/>
      <c r="IPN11" s="1"/>
      <c r="IPO11" s="1"/>
      <c r="IPP11" s="1"/>
      <c r="IPQ11" s="1"/>
      <c r="IPR11" s="1"/>
      <c r="IPS11" s="1"/>
      <c r="IPT11" s="1"/>
      <c r="IPU11" s="1"/>
      <c r="IPV11" s="1"/>
      <c r="IPW11" s="1"/>
      <c r="IPX11" s="1"/>
      <c r="IPY11" s="1"/>
      <c r="IPZ11" s="1"/>
      <c r="IQA11" s="1"/>
      <c r="IQB11" s="1"/>
      <c r="IQC11" s="1"/>
      <c r="IQD11" s="1"/>
      <c r="IQE11" s="1"/>
      <c r="IQF11" s="1"/>
      <c r="IQG11" s="1"/>
      <c r="IQH11" s="1"/>
      <c r="IQI11" s="1"/>
      <c r="IQJ11" s="1"/>
      <c r="IQK11" s="1"/>
      <c r="IQL11" s="1"/>
      <c r="IQM11" s="1"/>
      <c r="IQN11" s="1"/>
      <c r="IQO11" s="1"/>
      <c r="IQP11" s="1"/>
      <c r="IQQ11" s="1"/>
      <c r="IQR11" s="1"/>
      <c r="IQS11" s="1"/>
      <c r="IQT11" s="1"/>
      <c r="IQU11" s="1"/>
      <c r="IQV11" s="1"/>
      <c r="IQW11" s="1"/>
      <c r="IQX11" s="1"/>
      <c r="IQY11" s="1"/>
      <c r="IQZ11" s="1"/>
      <c r="IRA11" s="1"/>
      <c r="IRB11" s="1"/>
      <c r="IRC11" s="1"/>
      <c r="IRD11" s="1"/>
      <c r="IRE11" s="1"/>
      <c r="IRF11" s="1"/>
      <c r="IRG11" s="1"/>
      <c r="IRH11" s="1"/>
      <c r="IRI11" s="1"/>
      <c r="IRJ11" s="1"/>
      <c r="IRK11" s="1"/>
      <c r="IRL11" s="1"/>
      <c r="IRM11" s="1"/>
      <c r="IRN11" s="1"/>
      <c r="IRO11" s="1"/>
      <c r="IRP11" s="1"/>
      <c r="IRQ11" s="1"/>
      <c r="IRR11" s="1"/>
      <c r="IRS11" s="1"/>
      <c r="IRT11" s="1"/>
      <c r="IRU11" s="1"/>
      <c r="IRV11" s="1"/>
      <c r="IRW11" s="1"/>
      <c r="IRX11" s="1"/>
      <c r="IRY11" s="1"/>
      <c r="IRZ11" s="1"/>
      <c r="ISA11" s="1"/>
      <c r="ISB11" s="1"/>
      <c r="ISC11" s="1"/>
      <c r="ISD11" s="1"/>
      <c r="ISE11" s="1"/>
      <c r="ISF11" s="1"/>
      <c r="ISG11" s="1"/>
      <c r="ISH11" s="1"/>
      <c r="ISI11" s="1"/>
      <c r="ISJ11" s="1"/>
      <c r="ISK11" s="1"/>
      <c r="ISL11" s="1"/>
      <c r="ISM11" s="1"/>
      <c r="ISN11" s="1"/>
      <c r="ISO11" s="1"/>
      <c r="ISP11" s="1"/>
      <c r="ISQ11" s="1"/>
      <c r="ISR11" s="1"/>
      <c r="ISS11" s="1"/>
      <c r="IST11" s="1"/>
      <c r="ISU11" s="1"/>
      <c r="ISV11" s="1"/>
      <c r="ISW11" s="1"/>
      <c r="ISX11" s="1"/>
      <c r="ISY11" s="1"/>
      <c r="ISZ11" s="1"/>
      <c r="ITA11" s="1"/>
      <c r="ITB11" s="1"/>
      <c r="ITC11" s="1"/>
      <c r="ITD11" s="1"/>
      <c r="ITE11" s="1"/>
      <c r="ITF11" s="1"/>
      <c r="ITG11" s="1"/>
      <c r="ITH11" s="1"/>
      <c r="ITI11" s="1"/>
      <c r="ITJ11" s="1"/>
      <c r="ITK11" s="1"/>
      <c r="ITL11" s="1"/>
      <c r="ITM11" s="1"/>
      <c r="ITN11" s="1"/>
      <c r="ITO11" s="1"/>
      <c r="ITP11" s="1"/>
      <c r="ITQ11" s="1"/>
      <c r="ITR11" s="1"/>
      <c r="ITS11" s="1"/>
      <c r="ITT11" s="1"/>
      <c r="ITU11" s="1"/>
      <c r="ITV11" s="1"/>
      <c r="ITW11" s="1"/>
      <c r="ITX11" s="1"/>
      <c r="ITY11" s="1"/>
      <c r="ITZ11" s="1"/>
      <c r="IUA11" s="1"/>
      <c r="IUB11" s="1"/>
      <c r="IUC11" s="1"/>
      <c r="IUD11" s="1"/>
      <c r="IUE11" s="1"/>
      <c r="IUF11" s="1"/>
      <c r="IUG11" s="1"/>
      <c r="IUH11" s="1"/>
      <c r="IUI11" s="1"/>
      <c r="IUJ11" s="1"/>
      <c r="IUK11" s="1"/>
      <c r="IUL11" s="1"/>
      <c r="IUM11" s="1"/>
      <c r="IUN11" s="1"/>
      <c r="IUO11" s="1"/>
      <c r="IUP11" s="1"/>
      <c r="IUQ11" s="1"/>
      <c r="IUR11" s="1"/>
      <c r="IUS11" s="1"/>
      <c r="IUT11" s="1"/>
      <c r="IUU11" s="1"/>
      <c r="IUV11" s="1"/>
      <c r="IUW11" s="1"/>
      <c r="IUX11" s="1"/>
      <c r="IUY11" s="1"/>
      <c r="IUZ11" s="1"/>
      <c r="IVA11" s="1"/>
      <c r="IVB11" s="1"/>
      <c r="IVC11" s="1"/>
      <c r="IVD11" s="1"/>
      <c r="IVE11" s="1"/>
      <c r="IVF11" s="1"/>
      <c r="IVG11" s="1"/>
      <c r="IVH11" s="1"/>
      <c r="IVI11" s="1"/>
      <c r="IVJ11" s="1"/>
      <c r="IVK11" s="1"/>
      <c r="IVL11" s="1"/>
      <c r="IVM11" s="1"/>
      <c r="IVN11" s="1"/>
      <c r="IVO11" s="1"/>
      <c r="IVP11" s="1"/>
      <c r="IVQ11" s="1"/>
      <c r="IVR11" s="1"/>
      <c r="IVS11" s="1"/>
      <c r="IVT11" s="1"/>
      <c r="IVU11" s="1"/>
      <c r="IVV11" s="1"/>
      <c r="IVW11" s="1"/>
      <c r="IVX11" s="1"/>
      <c r="IVY11" s="1"/>
      <c r="IVZ11" s="1"/>
      <c r="IWA11" s="1"/>
      <c r="IWB11" s="1"/>
      <c r="IWC11" s="1"/>
      <c r="IWD11" s="1"/>
      <c r="IWE11" s="1"/>
      <c r="IWF11" s="1"/>
      <c r="IWG11" s="1"/>
      <c r="IWH11" s="1"/>
      <c r="IWI11" s="1"/>
      <c r="IWJ11" s="1"/>
      <c r="IWK11" s="1"/>
      <c r="IWL11" s="1"/>
      <c r="IWM11" s="1"/>
      <c r="IWN11" s="1"/>
      <c r="IWO11" s="1"/>
      <c r="IWP11" s="1"/>
      <c r="IWQ11" s="1"/>
      <c r="IWR11" s="1"/>
      <c r="IWS11" s="1"/>
      <c r="IWT11" s="1"/>
      <c r="IWU11" s="1"/>
      <c r="IWV11" s="1"/>
      <c r="IWW11" s="1"/>
      <c r="IWX11" s="1"/>
      <c r="IWY11" s="1"/>
      <c r="IWZ11" s="1"/>
      <c r="IXA11" s="1"/>
      <c r="IXB11" s="1"/>
      <c r="IXC11" s="1"/>
      <c r="IXD11" s="1"/>
      <c r="IXE11" s="1"/>
      <c r="IXF11" s="1"/>
      <c r="IXG11" s="1"/>
      <c r="IXH11" s="1"/>
      <c r="IXI11" s="1"/>
      <c r="IXJ11" s="1"/>
      <c r="IXK11" s="1"/>
      <c r="IXL11" s="1"/>
      <c r="IXM11" s="1"/>
      <c r="IXN11" s="1"/>
      <c r="IXO11" s="1"/>
      <c r="IXP11" s="1"/>
      <c r="IXQ11" s="1"/>
      <c r="IXR11" s="1"/>
      <c r="IXS11" s="1"/>
      <c r="IXT11" s="1"/>
      <c r="IXU11" s="1"/>
      <c r="IXV11" s="1"/>
      <c r="IXW11" s="1"/>
      <c r="IXX11" s="1"/>
      <c r="IXY11" s="1"/>
      <c r="IXZ11" s="1"/>
      <c r="IYA11" s="1"/>
      <c r="IYB11" s="1"/>
      <c r="IYC11" s="1"/>
      <c r="IYD11" s="1"/>
      <c r="IYE11" s="1"/>
      <c r="IYF11" s="1"/>
      <c r="IYG11" s="1"/>
      <c r="IYH11" s="1"/>
      <c r="IYI11" s="1"/>
      <c r="IYJ11" s="1"/>
      <c r="IYK11" s="1"/>
      <c r="IYL11" s="1"/>
      <c r="IYM11" s="1"/>
      <c r="IYN11" s="1"/>
      <c r="IYO11" s="1"/>
      <c r="IYP11" s="1"/>
      <c r="IYQ11" s="1"/>
      <c r="IYR11" s="1"/>
      <c r="IYS11" s="1"/>
      <c r="IYT11" s="1"/>
      <c r="IYU11" s="1"/>
      <c r="IYV11" s="1"/>
      <c r="IYW11" s="1"/>
      <c r="IYX11" s="1"/>
      <c r="IYY11" s="1"/>
      <c r="IYZ11" s="1"/>
      <c r="IZA11" s="1"/>
      <c r="IZB11" s="1"/>
      <c r="IZC11" s="1"/>
      <c r="IZD11" s="1"/>
      <c r="IZE11" s="1"/>
      <c r="IZF11" s="1"/>
      <c r="IZG11" s="1"/>
      <c r="IZH11" s="1"/>
      <c r="IZI11" s="1"/>
      <c r="IZJ11" s="1"/>
      <c r="IZK11" s="1"/>
      <c r="IZL11" s="1"/>
      <c r="IZM11" s="1"/>
      <c r="IZN11" s="1"/>
      <c r="IZO11" s="1"/>
      <c r="IZP11" s="1"/>
      <c r="IZQ11" s="1"/>
      <c r="IZR11" s="1"/>
      <c r="IZS11" s="1"/>
      <c r="IZT11" s="1"/>
      <c r="IZU11" s="1"/>
      <c r="IZV11" s="1"/>
      <c r="IZW11" s="1"/>
      <c r="IZX11" s="1"/>
      <c r="IZY11" s="1"/>
      <c r="IZZ11" s="1"/>
      <c r="JAA11" s="1"/>
      <c r="JAB11" s="1"/>
      <c r="JAC11" s="1"/>
      <c r="JAD11" s="1"/>
      <c r="JAE11" s="1"/>
      <c r="JAF11" s="1"/>
      <c r="JAG11" s="1"/>
      <c r="JAH11" s="1"/>
      <c r="JAI11" s="1"/>
      <c r="JAJ11" s="1"/>
      <c r="JAK11" s="1"/>
      <c r="JAL11" s="1"/>
      <c r="JAM11" s="1"/>
      <c r="JAN11" s="1"/>
      <c r="JAO11" s="1"/>
      <c r="JAP11" s="1"/>
      <c r="JAQ11" s="1"/>
      <c r="JAR11" s="1"/>
      <c r="JAS11" s="1"/>
      <c r="JAT11" s="1"/>
      <c r="JAU11" s="1"/>
      <c r="JAV11" s="1"/>
      <c r="JAW11" s="1"/>
      <c r="JAX11" s="1"/>
      <c r="JAY11" s="1"/>
      <c r="JAZ11" s="1"/>
      <c r="JBA11" s="1"/>
      <c r="JBB11" s="1"/>
      <c r="JBC11" s="1"/>
      <c r="JBD11" s="1"/>
      <c r="JBE11" s="1"/>
      <c r="JBF11" s="1"/>
      <c r="JBG11" s="1"/>
      <c r="JBH11" s="1"/>
      <c r="JBI11" s="1"/>
      <c r="JBJ11" s="1"/>
      <c r="JBK11" s="1"/>
      <c r="JBL11" s="1"/>
      <c r="JBM11" s="1"/>
      <c r="JBN11" s="1"/>
      <c r="JBO11" s="1"/>
      <c r="JBP11" s="1"/>
      <c r="JBQ11" s="1"/>
      <c r="JBR11" s="1"/>
      <c r="JBS11" s="1"/>
      <c r="JBT11" s="1"/>
      <c r="JBU11" s="1"/>
      <c r="JBV11" s="1"/>
      <c r="JBW11" s="1"/>
      <c r="JBX11" s="1"/>
      <c r="JBY11" s="1"/>
      <c r="JBZ11" s="1"/>
      <c r="JCA11" s="1"/>
      <c r="JCB11" s="1"/>
      <c r="JCC11" s="1"/>
      <c r="JCD11" s="1"/>
      <c r="JCE11" s="1"/>
      <c r="JCF11" s="1"/>
      <c r="JCG11" s="1"/>
      <c r="JCH11" s="1"/>
      <c r="JCI11" s="1"/>
      <c r="JCJ11" s="1"/>
      <c r="JCK11" s="1"/>
      <c r="JCL11" s="1"/>
      <c r="JCM11" s="1"/>
      <c r="JCN11" s="1"/>
      <c r="JCO11" s="1"/>
      <c r="JCP11" s="1"/>
      <c r="JCQ11" s="1"/>
      <c r="JCR11" s="1"/>
      <c r="JCS11" s="1"/>
      <c r="JCT11" s="1"/>
      <c r="JCU11" s="1"/>
      <c r="JCV11" s="1"/>
      <c r="JCW11" s="1"/>
      <c r="JCX11" s="1"/>
      <c r="JCY11" s="1"/>
      <c r="JCZ11" s="1"/>
      <c r="JDA11" s="1"/>
      <c r="JDB11" s="1"/>
      <c r="JDC11" s="1"/>
      <c r="JDD11" s="1"/>
      <c r="JDE11" s="1"/>
      <c r="JDF11" s="1"/>
      <c r="JDG11" s="1"/>
      <c r="JDH11" s="1"/>
      <c r="JDI11" s="1"/>
      <c r="JDJ11" s="1"/>
      <c r="JDK11" s="1"/>
      <c r="JDL11" s="1"/>
      <c r="JDM11" s="1"/>
      <c r="JDN11" s="1"/>
      <c r="JDO11" s="1"/>
      <c r="JDP11" s="1"/>
      <c r="JDQ11" s="1"/>
      <c r="JDR11" s="1"/>
      <c r="JDS11" s="1"/>
      <c r="JDT11" s="1"/>
      <c r="JDU11" s="1"/>
      <c r="JDV11" s="1"/>
      <c r="JDW11" s="1"/>
      <c r="JDX11" s="1"/>
      <c r="JDY11" s="1"/>
      <c r="JDZ11" s="1"/>
      <c r="JEA11" s="1"/>
      <c r="JEB11" s="1"/>
      <c r="JEC11" s="1"/>
      <c r="JED11" s="1"/>
      <c r="JEE11" s="1"/>
      <c r="JEF11" s="1"/>
      <c r="JEG11" s="1"/>
      <c r="JEH11" s="1"/>
      <c r="JEI11" s="1"/>
      <c r="JEJ11" s="1"/>
      <c r="JEK11" s="1"/>
      <c r="JEL11" s="1"/>
      <c r="JEM11" s="1"/>
      <c r="JEN11" s="1"/>
      <c r="JEO11" s="1"/>
      <c r="JEP11" s="1"/>
      <c r="JEQ11" s="1"/>
      <c r="JER11" s="1"/>
      <c r="JES11" s="1"/>
      <c r="JET11" s="1"/>
      <c r="JEU11" s="1"/>
      <c r="JEV11" s="1"/>
      <c r="JEW11" s="1"/>
      <c r="JEX11" s="1"/>
      <c r="JEY11" s="1"/>
      <c r="JEZ11" s="1"/>
      <c r="JFA11" s="1"/>
      <c r="JFB11" s="1"/>
      <c r="JFC11" s="1"/>
      <c r="JFD11" s="1"/>
      <c r="JFE11" s="1"/>
      <c r="JFF11" s="1"/>
      <c r="JFG11" s="1"/>
      <c r="JFH11" s="1"/>
      <c r="JFI11" s="1"/>
      <c r="JFJ11" s="1"/>
      <c r="JFK11" s="1"/>
      <c r="JFL11" s="1"/>
      <c r="JFM11" s="1"/>
      <c r="JFN11" s="1"/>
      <c r="JFO11" s="1"/>
      <c r="JFP11" s="1"/>
      <c r="JFQ11" s="1"/>
      <c r="JFR11" s="1"/>
      <c r="JFS11" s="1"/>
      <c r="JFT11" s="1"/>
      <c r="JFU11" s="1"/>
      <c r="JFV11" s="1"/>
      <c r="JFW11" s="1"/>
      <c r="JFX11" s="1"/>
      <c r="JFY11" s="1"/>
      <c r="JFZ11" s="1"/>
      <c r="JGA11" s="1"/>
      <c r="JGB11" s="1"/>
      <c r="JGC11" s="1"/>
      <c r="JGD11" s="1"/>
      <c r="JGE11" s="1"/>
      <c r="JGF11" s="1"/>
      <c r="JGG11" s="1"/>
      <c r="JGH11" s="1"/>
      <c r="JGI11" s="1"/>
      <c r="JGJ11" s="1"/>
      <c r="JGK11" s="1"/>
      <c r="JGL11" s="1"/>
      <c r="JGM11" s="1"/>
      <c r="JGN11" s="1"/>
      <c r="JGO11" s="1"/>
      <c r="JGP11" s="1"/>
      <c r="JGQ11" s="1"/>
      <c r="JGR11" s="1"/>
      <c r="JGS11" s="1"/>
      <c r="JGT11" s="1"/>
      <c r="JGU11" s="1"/>
      <c r="JGV11" s="1"/>
      <c r="JGW11" s="1"/>
      <c r="JGX11" s="1"/>
      <c r="JGY11" s="1"/>
      <c r="JGZ11" s="1"/>
      <c r="JHA11" s="1"/>
      <c r="JHB11" s="1"/>
      <c r="JHC11" s="1"/>
      <c r="JHD11" s="1"/>
      <c r="JHE11" s="1"/>
      <c r="JHF11" s="1"/>
      <c r="JHG11" s="1"/>
      <c r="JHH11" s="1"/>
      <c r="JHI11" s="1"/>
      <c r="JHJ11" s="1"/>
      <c r="JHK11" s="1"/>
      <c r="JHL11" s="1"/>
      <c r="JHM11" s="1"/>
      <c r="JHN11" s="1"/>
      <c r="JHO11" s="1"/>
      <c r="JHP11" s="1"/>
      <c r="JHQ11" s="1"/>
      <c r="JHR11" s="1"/>
      <c r="JHS11" s="1"/>
      <c r="JHT11" s="1"/>
      <c r="JHU11" s="1"/>
      <c r="JHV11" s="1"/>
      <c r="JHW11" s="1"/>
      <c r="JHX11" s="1"/>
      <c r="JHY11" s="1"/>
      <c r="JHZ11" s="1"/>
      <c r="JIA11" s="1"/>
      <c r="JIB11" s="1"/>
      <c r="JIC11" s="1"/>
      <c r="JID11" s="1"/>
      <c r="JIE11" s="1"/>
      <c r="JIF11" s="1"/>
      <c r="JIG11" s="1"/>
      <c r="JIH11" s="1"/>
      <c r="JII11" s="1"/>
      <c r="JIJ11" s="1"/>
      <c r="JIK11" s="1"/>
      <c r="JIL11" s="1"/>
      <c r="JIM11" s="1"/>
      <c r="JIN11" s="1"/>
      <c r="JIO11" s="1"/>
      <c r="JIP11" s="1"/>
      <c r="JIQ11" s="1"/>
      <c r="JIR11" s="1"/>
      <c r="JIS11" s="1"/>
      <c r="JIT11" s="1"/>
      <c r="JIU11" s="1"/>
      <c r="JIV11" s="1"/>
      <c r="JIW11" s="1"/>
      <c r="JIX11" s="1"/>
      <c r="JIY11" s="1"/>
      <c r="JIZ11" s="1"/>
      <c r="JJA11" s="1"/>
      <c r="JJB11" s="1"/>
      <c r="JJC11" s="1"/>
      <c r="JJD11" s="1"/>
      <c r="JJE11" s="1"/>
      <c r="JJF11" s="1"/>
      <c r="JJG11" s="1"/>
      <c r="JJH11" s="1"/>
      <c r="JJI11" s="1"/>
      <c r="JJJ11" s="1"/>
      <c r="JJK11" s="1"/>
      <c r="JJL11" s="1"/>
      <c r="JJM11" s="1"/>
      <c r="JJN11" s="1"/>
      <c r="JJO11" s="1"/>
      <c r="JJP11" s="1"/>
      <c r="JJQ11" s="1"/>
      <c r="JJR11" s="1"/>
      <c r="JJS11" s="1"/>
      <c r="JJT11" s="1"/>
      <c r="JJU11" s="1"/>
      <c r="JJV11" s="1"/>
      <c r="JJW11" s="1"/>
      <c r="JJX11" s="1"/>
      <c r="JJY11" s="1"/>
      <c r="JJZ11" s="1"/>
      <c r="JKA11" s="1"/>
      <c r="JKB11" s="1"/>
      <c r="JKC11" s="1"/>
      <c r="JKD11" s="1"/>
      <c r="JKE11" s="1"/>
      <c r="JKF11" s="1"/>
      <c r="JKG11" s="1"/>
      <c r="JKH11" s="1"/>
      <c r="JKI11" s="1"/>
      <c r="JKJ11" s="1"/>
      <c r="JKK11" s="1"/>
      <c r="JKL11" s="1"/>
      <c r="JKM11" s="1"/>
      <c r="JKN11" s="1"/>
      <c r="JKO11" s="1"/>
      <c r="JKP11" s="1"/>
      <c r="JKQ11" s="1"/>
      <c r="JKR11" s="1"/>
      <c r="JKS11" s="1"/>
      <c r="JKT11" s="1"/>
      <c r="JKU11" s="1"/>
      <c r="JKV11" s="1"/>
      <c r="JKW11" s="1"/>
      <c r="JKX11" s="1"/>
      <c r="JKY11" s="1"/>
      <c r="JKZ11" s="1"/>
      <c r="JLA11" s="1"/>
      <c r="JLB11" s="1"/>
      <c r="JLC11" s="1"/>
      <c r="JLD11" s="1"/>
      <c r="JLE11" s="1"/>
      <c r="JLF11" s="1"/>
      <c r="JLG11" s="1"/>
      <c r="JLH11" s="1"/>
      <c r="JLI11" s="1"/>
      <c r="JLJ11" s="1"/>
      <c r="JLK11" s="1"/>
      <c r="JLL11" s="1"/>
      <c r="JLM11" s="1"/>
      <c r="JLN11" s="1"/>
      <c r="JLO11" s="1"/>
      <c r="JLP11" s="1"/>
      <c r="JLQ11" s="1"/>
      <c r="JLR11" s="1"/>
      <c r="JLS11" s="1"/>
      <c r="JLT11" s="1"/>
      <c r="JLU11" s="1"/>
      <c r="JLV11" s="1"/>
      <c r="JLW11" s="1"/>
      <c r="JLX11" s="1"/>
      <c r="JLY11" s="1"/>
      <c r="JLZ11" s="1"/>
      <c r="JMA11" s="1"/>
      <c r="JMB11" s="1"/>
      <c r="JMC11" s="1"/>
      <c r="JMD11" s="1"/>
      <c r="JME11" s="1"/>
      <c r="JMF11" s="1"/>
      <c r="JMG11" s="1"/>
      <c r="JMH11" s="1"/>
      <c r="JMI11" s="1"/>
      <c r="JMJ11" s="1"/>
      <c r="JMK11" s="1"/>
      <c r="JML11" s="1"/>
      <c r="JMM11" s="1"/>
      <c r="JMN11" s="1"/>
      <c r="JMO11" s="1"/>
      <c r="JMP11" s="1"/>
      <c r="JMQ11" s="1"/>
      <c r="JMR11" s="1"/>
      <c r="JMS11" s="1"/>
      <c r="JMT11" s="1"/>
      <c r="JMU11" s="1"/>
      <c r="JMV11" s="1"/>
      <c r="JMW11" s="1"/>
      <c r="JMX11" s="1"/>
      <c r="JMY11" s="1"/>
      <c r="JMZ11" s="1"/>
      <c r="JNA11" s="1"/>
      <c r="JNB11" s="1"/>
      <c r="JNC11" s="1"/>
      <c r="JND11" s="1"/>
      <c r="JNE11" s="1"/>
      <c r="JNF11" s="1"/>
      <c r="JNG11" s="1"/>
      <c r="JNH11" s="1"/>
      <c r="JNI11" s="1"/>
      <c r="JNJ11" s="1"/>
      <c r="JNK11" s="1"/>
      <c r="JNL11" s="1"/>
      <c r="JNM11" s="1"/>
      <c r="JNN11" s="1"/>
      <c r="JNO11" s="1"/>
      <c r="JNP11" s="1"/>
      <c r="JNQ11" s="1"/>
      <c r="JNR11" s="1"/>
      <c r="JNS11" s="1"/>
      <c r="JNT11" s="1"/>
      <c r="JNU11" s="1"/>
      <c r="JNV11" s="1"/>
      <c r="JNW11" s="1"/>
      <c r="JNX11" s="1"/>
      <c r="JNY11" s="1"/>
      <c r="JNZ11" s="1"/>
      <c r="JOA11" s="1"/>
      <c r="JOB11" s="1"/>
      <c r="JOC11" s="1"/>
      <c r="JOD11" s="1"/>
      <c r="JOE11" s="1"/>
      <c r="JOF11" s="1"/>
      <c r="JOG11" s="1"/>
      <c r="JOH11" s="1"/>
      <c r="JOI11" s="1"/>
      <c r="JOJ11" s="1"/>
      <c r="JOK11" s="1"/>
      <c r="JOL11" s="1"/>
      <c r="JOM11" s="1"/>
      <c r="JON11" s="1"/>
      <c r="JOO11" s="1"/>
      <c r="JOP11" s="1"/>
      <c r="JOQ11" s="1"/>
      <c r="JOR11" s="1"/>
      <c r="JOS11" s="1"/>
      <c r="JOT11" s="1"/>
      <c r="JOU11" s="1"/>
      <c r="JOV11" s="1"/>
      <c r="JOW11" s="1"/>
      <c r="JOX11" s="1"/>
      <c r="JOY11" s="1"/>
      <c r="JOZ11" s="1"/>
      <c r="JPA11" s="1"/>
      <c r="JPB11" s="1"/>
      <c r="JPC11" s="1"/>
      <c r="JPD11" s="1"/>
      <c r="JPE11" s="1"/>
      <c r="JPF11" s="1"/>
      <c r="JPG11" s="1"/>
      <c r="JPH11" s="1"/>
      <c r="JPI11" s="1"/>
      <c r="JPJ11" s="1"/>
      <c r="JPK11" s="1"/>
      <c r="JPL11" s="1"/>
      <c r="JPM11" s="1"/>
      <c r="JPN11" s="1"/>
      <c r="JPO11" s="1"/>
      <c r="JPP11" s="1"/>
      <c r="JPQ11" s="1"/>
      <c r="JPR11" s="1"/>
      <c r="JPS11" s="1"/>
      <c r="JPT11" s="1"/>
      <c r="JPU11" s="1"/>
      <c r="JPV11" s="1"/>
      <c r="JPW11" s="1"/>
      <c r="JPX11" s="1"/>
      <c r="JPY11" s="1"/>
      <c r="JPZ11" s="1"/>
      <c r="JQA11" s="1"/>
      <c r="JQB11" s="1"/>
      <c r="JQC11" s="1"/>
      <c r="JQD11" s="1"/>
      <c r="JQE11" s="1"/>
      <c r="JQF11" s="1"/>
      <c r="JQG11" s="1"/>
      <c r="JQH11" s="1"/>
      <c r="JQI11" s="1"/>
      <c r="JQJ11" s="1"/>
      <c r="JQK11" s="1"/>
      <c r="JQL11" s="1"/>
      <c r="JQM11" s="1"/>
      <c r="JQN11" s="1"/>
      <c r="JQO11" s="1"/>
      <c r="JQP11" s="1"/>
      <c r="JQQ11" s="1"/>
      <c r="JQR11" s="1"/>
      <c r="JQS11" s="1"/>
      <c r="JQT11" s="1"/>
      <c r="JQU11" s="1"/>
      <c r="JQV11" s="1"/>
      <c r="JQW11" s="1"/>
      <c r="JQX11" s="1"/>
      <c r="JQY11" s="1"/>
      <c r="JQZ11" s="1"/>
      <c r="JRA11" s="1"/>
      <c r="JRB11" s="1"/>
      <c r="JRC11" s="1"/>
      <c r="JRD11" s="1"/>
      <c r="JRE11" s="1"/>
      <c r="JRF11" s="1"/>
      <c r="JRG11" s="1"/>
      <c r="JRH11" s="1"/>
      <c r="JRI11" s="1"/>
      <c r="JRJ11" s="1"/>
      <c r="JRK11" s="1"/>
      <c r="JRL11" s="1"/>
      <c r="JRM11" s="1"/>
      <c r="JRN11" s="1"/>
      <c r="JRO11" s="1"/>
      <c r="JRP11" s="1"/>
      <c r="JRQ11" s="1"/>
      <c r="JRR11" s="1"/>
      <c r="JRS11" s="1"/>
      <c r="JRT11" s="1"/>
      <c r="JRU11" s="1"/>
      <c r="JRV11" s="1"/>
      <c r="JRW11" s="1"/>
      <c r="JRX11" s="1"/>
      <c r="JRY11" s="1"/>
      <c r="JRZ11" s="1"/>
      <c r="JSA11" s="1"/>
      <c r="JSB11" s="1"/>
      <c r="JSC11" s="1"/>
      <c r="JSD11" s="1"/>
      <c r="JSE11" s="1"/>
      <c r="JSF11" s="1"/>
      <c r="JSG11" s="1"/>
      <c r="JSH11" s="1"/>
      <c r="JSI11" s="1"/>
      <c r="JSJ11" s="1"/>
      <c r="JSK11" s="1"/>
      <c r="JSL11" s="1"/>
      <c r="JSM11" s="1"/>
      <c r="JSN11" s="1"/>
      <c r="JSO11" s="1"/>
      <c r="JSP11" s="1"/>
      <c r="JSQ11" s="1"/>
      <c r="JSR11" s="1"/>
      <c r="JSS11" s="1"/>
      <c r="JST11" s="1"/>
      <c r="JSU11" s="1"/>
      <c r="JSV11" s="1"/>
      <c r="JSW11" s="1"/>
      <c r="JSX11" s="1"/>
      <c r="JSY11" s="1"/>
      <c r="JSZ11" s="1"/>
      <c r="JTA11" s="1"/>
      <c r="JTB11" s="1"/>
      <c r="JTC11" s="1"/>
      <c r="JTD11" s="1"/>
      <c r="JTE11" s="1"/>
      <c r="JTF11" s="1"/>
      <c r="JTG11" s="1"/>
      <c r="JTH11" s="1"/>
      <c r="JTI11" s="1"/>
      <c r="JTJ11" s="1"/>
      <c r="JTK11" s="1"/>
      <c r="JTL11" s="1"/>
      <c r="JTM11" s="1"/>
      <c r="JTN11" s="1"/>
      <c r="JTO11" s="1"/>
      <c r="JTP11" s="1"/>
      <c r="JTQ11" s="1"/>
      <c r="JTR11" s="1"/>
      <c r="JTS11" s="1"/>
      <c r="JTT11" s="1"/>
      <c r="JTU11" s="1"/>
      <c r="JTV11" s="1"/>
      <c r="JTW11" s="1"/>
      <c r="JTX11" s="1"/>
      <c r="JTY11" s="1"/>
      <c r="JTZ11" s="1"/>
      <c r="JUA11" s="1"/>
      <c r="JUB11" s="1"/>
      <c r="JUC11" s="1"/>
      <c r="JUD11" s="1"/>
      <c r="JUE11" s="1"/>
      <c r="JUF11" s="1"/>
      <c r="JUG11" s="1"/>
      <c r="JUH11" s="1"/>
      <c r="JUI11" s="1"/>
      <c r="JUJ11" s="1"/>
      <c r="JUK11" s="1"/>
      <c r="JUL11" s="1"/>
      <c r="JUM11" s="1"/>
      <c r="JUN11" s="1"/>
      <c r="JUO11" s="1"/>
      <c r="JUP11" s="1"/>
      <c r="JUQ11" s="1"/>
      <c r="JUR11" s="1"/>
      <c r="JUS11" s="1"/>
      <c r="JUT11" s="1"/>
      <c r="JUU11" s="1"/>
      <c r="JUV11" s="1"/>
      <c r="JUW11" s="1"/>
      <c r="JUX11" s="1"/>
      <c r="JUY11" s="1"/>
      <c r="JUZ11" s="1"/>
      <c r="JVA11" s="1"/>
      <c r="JVB11" s="1"/>
      <c r="JVC11" s="1"/>
      <c r="JVD11" s="1"/>
      <c r="JVE11" s="1"/>
      <c r="JVF11" s="1"/>
      <c r="JVG11" s="1"/>
      <c r="JVH11" s="1"/>
      <c r="JVI11" s="1"/>
      <c r="JVJ11" s="1"/>
      <c r="JVK11" s="1"/>
      <c r="JVL11" s="1"/>
      <c r="JVM11" s="1"/>
      <c r="JVN11" s="1"/>
      <c r="JVO11" s="1"/>
      <c r="JVP11" s="1"/>
      <c r="JVQ11" s="1"/>
      <c r="JVR11" s="1"/>
      <c r="JVS11" s="1"/>
      <c r="JVT11" s="1"/>
      <c r="JVU11" s="1"/>
      <c r="JVV11" s="1"/>
      <c r="JVW11" s="1"/>
      <c r="JVX11" s="1"/>
      <c r="JVY11" s="1"/>
      <c r="JVZ11" s="1"/>
      <c r="JWA11" s="1"/>
      <c r="JWB11" s="1"/>
      <c r="JWC11" s="1"/>
      <c r="JWD11" s="1"/>
      <c r="JWE11" s="1"/>
      <c r="JWF11" s="1"/>
      <c r="JWG11" s="1"/>
      <c r="JWH11" s="1"/>
      <c r="JWI11" s="1"/>
      <c r="JWJ11" s="1"/>
      <c r="JWK11" s="1"/>
      <c r="JWL11" s="1"/>
      <c r="JWM11" s="1"/>
      <c r="JWN11" s="1"/>
      <c r="JWO11" s="1"/>
      <c r="JWP11" s="1"/>
      <c r="JWQ11" s="1"/>
      <c r="JWR11" s="1"/>
      <c r="JWS11" s="1"/>
      <c r="JWT11" s="1"/>
      <c r="JWU11" s="1"/>
      <c r="JWV11" s="1"/>
      <c r="JWW11" s="1"/>
      <c r="JWX11" s="1"/>
      <c r="JWY11" s="1"/>
      <c r="JWZ11" s="1"/>
      <c r="JXA11" s="1"/>
      <c r="JXB11" s="1"/>
      <c r="JXC11" s="1"/>
      <c r="JXD11" s="1"/>
      <c r="JXE11" s="1"/>
      <c r="JXF11" s="1"/>
      <c r="JXG11" s="1"/>
      <c r="JXH11" s="1"/>
      <c r="JXI11" s="1"/>
      <c r="JXJ11" s="1"/>
      <c r="JXK11" s="1"/>
      <c r="JXL11" s="1"/>
      <c r="JXM11" s="1"/>
      <c r="JXN11" s="1"/>
      <c r="JXO11" s="1"/>
      <c r="JXP11" s="1"/>
      <c r="JXQ11" s="1"/>
      <c r="JXR11" s="1"/>
      <c r="JXS11" s="1"/>
      <c r="JXT11" s="1"/>
      <c r="JXU11" s="1"/>
      <c r="JXV11" s="1"/>
      <c r="JXW11" s="1"/>
      <c r="JXX11" s="1"/>
      <c r="JXY11" s="1"/>
      <c r="JXZ11" s="1"/>
      <c r="JYA11" s="1"/>
      <c r="JYB11" s="1"/>
      <c r="JYC11" s="1"/>
      <c r="JYD11" s="1"/>
      <c r="JYE11" s="1"/>
      <c r="JYF11" s="1"/>
      <c r="JYG11" s="1"/>
      <c r="JYH11" s="1"/>
      <c r="JYI11" s="1"/>
      <c r="JYJ11" s="1"/>
      <c r="JYK11" s="1"/>
      <c r="JYL11" s="1"/>
      <c r="JYM11" s="1"/>
      <c r="JYN11" s="1"/>
      <c r="JYO11" s="1"/>
      <c r="JYP11" s="1"/>
      <c r="JYQ11" s="1"/>
      <c r="JYR11" s="1"/>
      <c r="JYS11" s="1"/>
      <c r="JYT11" s="1"/>
      <c r="JYU11" s="1"/>
      <c r="JYV11" s="1"/>
      <c r="JYW11" s="1"/>
      <c r="JYX11" s="1"/>
      <c r="JYY11" s="1"/>
      <c r="JYZ11" s="1"/>
      <c r="JZA11" s="1"/>
      <c r="JZB11" s="1"/>
      <c r="JZC11" s="1"/>
      <c r="JZD11" s="1"/>
      <c r="JZE11" s="1"/>
      <c r="JZF11" s="1"/>
      <c r="JZG11" s="1"/>
      <c r="JZH11" s="1"/>
      <c r="JZI11" s="1"/>
      <c r="JZJ11" s="1"/>
      <c r="JZK11" s="1"/>
      <c r="JZL11" s="1"/>
      <c r="JZM11" s="1"/>
      <c r="JZN11" s="1"/>
      <c r="JZO11" s="1"/>
      <c r="JZP11" s="1"/>
      <c r="JZQ11" s="1"/>
      <c r="JZR11" s="1"/>
      <c r="JZS11" s="1"/>
      <c r="JZT11" s="1"/>
      <c r="JZU11" s="1"/>
      <c r="JZV11" s="1"/>
      <c r="JZW11" s="1"/>
      <c r="JZX11" s="1"/>
      <c r="JZY11" s="1"/>
      <c r="JZZ11" s="1"/>
      <c r="KAA11" s="1"/>
      <c r="KAB11" s="1"/>
      <c r="KAC11" s="1"/>
      <c r="KAD11" s="1"/>
      <c r="KAE11" s="1"/>
      <c r="KAF11" s="1"/>
      <c r="KAG11" s="1"/>
      <c r="KAH11" s="1"/>
      <c r="KAI11" s="1"/>
      <c r="KAJ11" s="1"/>
      <c r="KAK11" s="1"/>
      <c r="KAL11" s="1"/>
      <c r="KAM11" s="1"/>
      <c r="KAN11" s="1"/>
      <c r="KAO11" s="1"/>
      <c r="KAP11" s="1"/>
      <c r="KAQ11" s="1"/>
      <c r="KAR11" s="1"/>
      <c r="KAS11" s="1"/>
      <c r="KAT11" s="1"/>
      <c r="KAU11" s="1"/>
      <c r="KAV11" s="1"/>
      <c r="KAW11" s="1"/>
      <c r="KAX11" s="1"/>
      <c r="KAY11" s="1"/>
      <c r="KAZ11" s="1"/>
      <c r="KBA11" s="1"/>
      <c r="KBB11" s="1"/>
      <c r="KBC11" s="1"/>
      <c r="KBD11" s="1"/>
      <c r="KBE11" s="1"/>
      <c r="KBF11" s="1"/>
      <c r="KBG11" s="1"/>
      <c r="KBH11" s="1"/>
      <c r="KBI11" s="1"/>
      <c r="KBJ11" s="1"/>
      <c r="KBK11" s="1"/>
      <c r="KBL11" s="1"/>
      <c r="KBM11" s="1"/>
      <c r="KBN11" s="1"/>
      <c r="KBO11" s="1"/>
      <c r="KBP11" s="1"/>
      <c r="KBQ11" s="1"/>
      <c r="KBR11" s="1"/>
      <c r="KBS11" s="1"/>
      <c r="KBT11" s="1"/>
      <c r="KBU11" s="1"/>
      <c r="KBV11" s="1"/>
      <c r="KBW11" s="1"/>
      <c r="KBX11" s="1"/>
      <c r="KBY11" s="1"/>
      <c r="KBZ11" s="1"/>
      <c r="KCA11" s="1"/>
      <c r="KCB11" s="1"/>
      <c r="KCC11" s="1"/>
      <c r="KCD11" s="1"/>
      <c r="KCE11" s="1"/>
      <c r="KCF11" s="1"/>
      <c r="KCG11" s="1"/>
      <c r="KCH11" s="1"/>
      <c r="KCI11" s="1"/>
      <c r="KCJ11" s="1"/>
      <c r="KCK11" s="1"/>
      <c r="KCL11" s="1"/>
      <c r="KCM11" s="1"/>
      <c r="KCN11" s="1"/>
      <c r="KCO11" s="1"/>
      <c r="KCP11" s="1"/>
      <c r="KCQ11" s="1"/>
      <c r="KCR11" s="1"/>
      <c r="KCS11" s="1"/>
      <c r="KCT11" s="1"/>
      <c r="KCU11" s="1"/>
      <c r="KCV11" s="1"/>
      <c r="KCW11" s="1"/>
      <c r="KCX11" s="1"/>
      <c r="KCY11" s="1"/>
      <c r="KCZ11" s="1"/>
      <c r="KDA11" s="1"/>
      <c r="KDB11" s="1"/>
      <c r="KDC11" s="1"/>
      <c r="KDD11" s="1"/>
      <c r="KDE11" s="1"/>
      <c r="KDF11" s="1"/>
      <c r="KDG11" s="1"/>
      <c r="KDH11" s="1"/>
      <c r="KDI11" s="1"/>
      <c r="KDJ11" s="1"/>
      <c r="KDK11" s="1"/>
      <c r="KDL11" s="1"/>
      <c r="KDM11" s="1"/>
      <c r="KDN11" s="1"/>
      <c r="KDO11" s="1"/>
      <c r="KDP11" s="1"/>
      <c r="KDQ11" s="1"/>
      <c r="KDR11" s="1"/>
      <c r="KDS11" s="1"/>
      <c r="KDT11" s="1"/>
      <c r="KDU11" s="1"/>
      <c r="KDV11" s="1"/>
      <c r="KDW11" s="1"/>
      <c r="KDX11" s="1"/>
      <c r="KDY11" s="1"/>
      <c r="KDZ11" s="1"/>
      <c r="KEA11" s="1"/>
      <c r="KEB11" s="1"/>
      <c r="KEC11" s="1"/>
      <c r="KED11" s="1"/>
      <c r="KEE11" s="1"/>
      <c r="KEF11" s="1"/>
      <c r="KEG11" s="1"/>
      <c r="KEH11" s="1"/>
      <c r="KEI11" s="1"/>
      <c r="KEJ11" s="1"/>
      <c r="KEK11" s="1"/>
      <c r="KEL11" s="1"/>
      <c r="KEM11" s="1"/>
      <c r="KEN11" s="1"/>
      <c r="KEO11" s="1"/>
      <c r="KEP11" s="1"/>
      <c r="KEQ11" s="1"/>
      <c r="KER11" s="1"/>
      <c r="KES11" s="1"/>
      <c r="KET11" s="1"/>
      <c r="KEU11" s="1"/>
      <c r="KEV11" s="1"/>
      <c r="KEW11" s="1"/>
      <c r="KEX11" s="1"/>
      <c r="KEY11" s="1"/>
      <c r="KEZ11" s="1"/>
      <c r="KFA11" s="1"/>
      <c r="KFB11" s="1"/>
      <c r="KFC11" s="1"/>
      <c r="KFD11" s="1"/>
      <c r="KFE11" s="1"/>
      <c r="KFF11" s="1"/>
      <c r="KFG11" s="1"/>
      <c r="KFH11" s="1"/>
      <c r="KFI11" s="1"/>
      <c r="KFJ11" s="1"/>
      <c r="KFK11" s="1"/>
      <c r="KFL11" s="1"/>
      <c r="KFM11" s="1"/>
      <c r="KFN11" s="1"/>
      <c r="KFO11" s="1"/>
      <c r="KFP11" s="1"/>
      <c r="KFQ11" s="1"/>
      <c r="KFR11" s="1"/>
      <c r="KFS11" s="1"/>
      <c r="KFT11" s="1"/>
      <c r="KFU11" s="1"/>
      <c r="KFV11" s="1"/>
      <c r="KFW11" s="1"/>
      <c r="KFX11" s="1"/>
      <c r="KFY11" s="1"/>
      <c r="KFZ11" s="1"/>
      <c r="KGA11" s="1"/>
      <c r="KGB11" s="1"/>
      <c r="KGC11" s="1"/>
      <c r="KGD11" s="1"/>
      <c r="KGE11" s="1"/>
      <c r="KGF11" s="1"/>
      <c r="KGG11" s="1"/>
      <c r="KGH11" s="1"/>
      <c r="KGI11" s="1"/>
      <c r="KGJ11" s="1"/>
      <c r="KGK11" s="1"/>
      <c r="KGL11" s="1"/>
      <c r="KGM11" s="1"/>
      <c r="KGN11" s="1"/>
      <c r="KGO11" s="1"/>
      <c r="KGP11" s="1"/>
      <c r="KGQ11" s="1"/>
      <c r="KGR11" s="1"/>
      <c r="KGS11" s="1"/>
      <c r="KGT11" s="1"/>
      <c r="KGU11" s="1"/>
      <c r="KGV11" s="1"/>
      <c r="KGW11" s="1"/>
      <c r="KGX11" s="1"/>
      <c r="KGY11" s="1"/>
      <c r="KGZ11" s="1"/>
      <c r="KHA11" s="1"/>
      <c r="KHB11" s="1"/>
      <c r="KHC11" s="1"/>
      <c r="KHD11" s="1"/>
      <c r="KHE11" s="1"/>
      <c r="KHF11" s="1"/>
      <c r="KHG11" s="1"/>
      <c r="KHH11" s="1"/>
      <c r="KHI11" s="1"/>
      <c r="KHJ11" s="1"/>
      <c r="KHK11" s="1"/>
      <c r="KHL11" s="1"/>
      <c r="KHM11" s="1"/>
      <c r="KHN11" s="1"/>
      <c r="KHO11" s="1"/>
      <c r="KHP11" s="1"/>
      <c r="KHQ11" s="1"/>
      <c r="KHR11" s="1"/>
      <c r="KHS11" s="1"/>
      <c r="KHT11" s="1"/>
      <c r="KHU11" s="1"/>
      <c r="KHV11" s="1"/>
      <c r="KHW11" s="1"/>
      <c r="KHX11" s="1"/>
      <c r="KHY11" s="1"/>
      <c r="KHZ11" s="1"/>
      <c r="KIA11" s="1"/>
      <c r="KIB11" s="1"/>
      <c r="KIC11" s="1"/>
      <c r="KID11" s="1"/>
      <c r="KIE11" s="1"/>
      <c r="KIF11" s="1"/>
      <c r="KIG11" s="1"/>
      <c r="KIH11" s="1"/>
      <c r="KII11" s="1"/>
      <c r="KIJ11" s="1"/>
      <c r="KIK11" s="1"/>
      <c r="KIL11" s="1"/>
      <c r="KIM11" s="1"/>
      <c r="KIN11" s="1"/>
      <c r="KIO11" s="1"/>
      <c r="KIP11" s="1"/>
      <c r="KIQ11" s="1"/>
      <c r="KIR11" s="1"/>
      <c r="KIS11" s="1"/>
      <c r="KIT11" s="1"/>
      <c r="KIU11" s="1"/>
      <c r="KIV11" s="1"/>
      <c r="KIW11" s="1"/>
      <c r="KIX11" s="1"/>
      <c r="KIY11" s="1"/>
      <c r="KIZ11" s="1"/>
      <c r="KJA11" s="1"/>
      <c r="KJB11" s="1"/>
      <c r="KJC11" s="1"/>
      <c r="KJD11" s="1"/>
      <c r="KJE11" s="1"/>
      <c r="KJF11" s="1"/>
      <c r="KJG11" s="1"/>
      <c r="KJH11" s="1"/>
      <c r="KJI11" s="1"/>
      <c r="KJJ11" s="1"/>
      <c r="KJK11" s="1"/>
      <c r="KJL11" s="1"/>
      <c r="KJM11" s="1"/>
      <c r="KJN11" s="1"/>
      <c r="KJO11" s="1"/>
      <c r="KJP11" s="1"/>
      <c r="KJQ11" s="1"/>
      <c r="KJR11" s="1"/>
      <c r="KJS11" s="1"/>
      <c r="KJT11" s="1"/>
      <c r="KJU11" s="1"/>
      <c r="KJV11" s="1"/>
      <c r="KJW11" s="1"/>
      <c r="KJX11" s="1"/>
      <c r="KJY11" s="1"/>
      <c r="KJZ11" s="1"/>
      <c r="KKA11" s="1"/>
      <c r="KKB11" s="1"/>
      <c r="KKC11" s="1"/>
      <c r="KKD11" s="1"/>
      <c r="KKE11" s="1"/>
      <c r="KKF11" s="1"/>
      <c r="KKG11" s="1"/>
      <c r="KKH11" s="1"/>
      <c r="KKI11" s="1"/>
      <c r="KKJ11" s="1"/>
      <c r="KKK11" s="1"/>
      <c r="KKL11" s="1"/>
      <c r="KKM11" s="1"/>
      <c r="KKN11" s="1"/>
      <c r="KKO11" s="1"/>
      <c r="KKP11" s="1"/>
      <c r="KKQ11" s="1"/>
      <c r="KKR11" s="1"/>
      <c r="KKS11" s="1"/>
      <c r="KKT11" s="1"/>
      <c r="KKU11" s="1"/>
      <c r="KKV11" s="1"/>
      <c r="KKW11" s="1"/>
      <c r="KKX11" s="1"/>
      <c r="KKY11" s="1"/>
      <c r="KKZ11" s="1"/>
      <c r="KLA11" s="1"/>
      <c r="KLB11" s="1"/>
      <c r="KLC11" s="1"/>
      <c r="KLD11" s="1"/>
      <c r="KLE11" s="1"/>
      <c r="KLF11" s="1"/>
      <c r="KLG11" s="1"/>
      <c r="KLH11" s="1"/>
      <c r="KLI11" s="1"/>
      <c r="KLJ11" s="1"/>
      <c r="KLK11" s="1"/>
      <c r="KLL11" s="1"/>
      <c r="KLM11" s="1"/>
      <c r="KLN11" s="1"/>
      <c r="KLO11" s="1"/>
      <c r="KLP11" s="1"/>
      <c r="KLQ11" s="1"/>
      <c r="KLR11" s="1"/>
      <c r="KLS11" s="1"/>
      <c r="KLT11" s="1"/>
      <c r="KLU11" s="1"/>
      <c r="KLV11" s="1"/>
      <c r="KLW11" s="1"/>
      <c r="KLX11" s="1"/>
      <c r="KLY11" s="1"/>
      <c r="KLZ11" s="1"/>
      <c r="KMA11" s="1"/>
      <c r="KMB11" s="1"/>
      <c r="KMC11" s="1"/>
      <c r="KMD11" s="1"/>
      <c r="KME11" s="1"/>
      <c r="KMF11" s="1"/>
      <c r="KMG11" s="1"/>
      <c r="KMH11" s="1"/>
      <c r="KMI11" s="1"/>
      <c r="KMJ11" s="1"/>
      <c r="KMK11" s="1"/>
      <c r="KML11" s="1"/>
      <c r="KMM11" s="1"/>
      <c r="KMN11" s="1"/>
      <c r="KMO11" s="1"/>
      <c r="KMP11" s="1"/>
      <c r="KMQ11" s="1"/>
      <c r="KMR11" s="1"/>
      <c r="KMS11" s="1"/>
      <c r="KMT11" s="1"/>
      <c r="KMU11" s="1"/>
      <c r="KMV11" s="1"/>
      <c r="KMW11" s="1"/>
      <c r="KMX11" s="1"/>
      <c r="KMY11" s="1"/>
      <c r="KMZ11" s="1"/>
      <c r="KNA11" s="1"/>
      <c r="KNB11" s="1"/>
      <c r="KNC11" s="1"/>
      <c r="KND11" s="1"/>
      <c r="KNE11" s="1"/>
      <c r="KNF11" s="1"/>
      <c r="KNG11" s="1"/>
      <c r="KNH11" s="1"/>
      <c r="KNI11" s="1"/>
      <c r="KNJ11" s="1"/>
      <c r="KNK11" s="1"/>
      <c r="KNL11" s="1"/>
      <c r="KNM11" s="1"/>
      <c r="KNN11" s="1"/>
      <c r="KNO11" s="1"/>
      <c r="KNP11" s="1"/>
      <c r="KNQ11" s="1"/>
      <c r="KNR11" s="1"/>
      <c r="KNS11" s="1"/>
      <c r="KNT11" s="1"/>
      <c r="KNU11" s="1"/>
      <c r="KNV11" s="1"/>
      <c r="KNW11" s="1"/>
      <c r="KNX11" s="1"/>
      <c r="KNY11" s="1"/>
      <c r="KNZ11" s="1"/>
      <c r="KOA11" s="1"/>
      <c r="KOB11" s="1"/>
      <c r="KOC11" s="1"/>
      <c r="KOD11" s="1"/>
      <c r="KOE11" s="1"/>
      <c r="KOF11" s="1"/>
      <c r="KOG11" s="1"/>
      <c r="KOH11" s="1"/>
      <c r="KOI11" s="1"/>
      <c r="KOJ11" s="1"/>
      <c r="KOK11" s="1"/>
      <c r="KOL11" s="1"/>
      <c r="KOM11" s="1"/>
      <c r="KON11" s="1"/>
      <c r="KOO11" s="1"/>
      <c r="KOP11" s="1"/>
      <c r="KOQ11" s="1"/>
      <c r="KOR11" s="1"/>
      <c r="KOS11" s="1"/>
      <c r="KOT11" s="1"/>
      <c r="KOU11" s="1"/>
      <c r="KOV11" s="1"/>
      <c r="KOW11" s="1"/>
      <c r="KOX11" s="1"/>
      <c r="KOY11" s="1"/>
      <c r="KOZ11" s="1"/>
      <c r="KPA11" s="1"/>
      <c r="KPB11" s="1"/>
      <c r="KPC11" s="1"/>
      <c r="KPD11" s="1"/>
      <c r="KPE11" s="1"/>
      <c r="KPF11" s="1"/>
      <c r="KPG11" s="1"/>
      <c r="KPH11" s="1"/>
      <c r="KPI11" s="1"/>
      <c r="KPJ11" s="1"/>
      <c r="KPK11" s="1"/>
      <c r="KPL11" s="1"/>
      <c r="KPM11" s="1"/>
      <c r="KPN11" s="1"/>
      <c r="KPO11" s="1"/>
      <c r="KPP11" s="1"/>
      <c r="KPQ11" s="1"/>
      <c r="KPR11" s="1"/>
      <c r="KPS11" s="1"/>
      <c r="KPT11" s="1"/>
      <c r="KPU11" s="1"/>
      <c r="KPV11" s="1"/>
      <c r="KPW11" s="1"/>
      <c r="KPX11" s="1"/>
      <c r="KPY11" s="1"/>
      <c r="KPZ11" s="1"/>
      <c r="KQA11" s="1"/>
      <c r="KQB11" s="1"/>
      <c r="KQC11" s="1"/>
      <c r="KQD11" s="1"/>
      <c r="KQE11" s="1"/>
      <c r="KQF11" s="1"/>
      <c r="KQG11" s="1"/>
      <c r="KQH11" s="1"/>
      <c r="KQI11" s="1"/>
      <c r="KQJ11" s="1"/>
      <c r="KQK11" s="1"/>
      <c r="KQL11" s="1"/>
      <c r="KQM11" s="1"/>
      <c r="KQN11" s="1"/>
      <c r="KQO11" s="1"/>
      <c r="KQP11" s="1"/>
      <c r="KQQ11" s="1"/>
      <c r="KQR11" s="1"/>
      <c r="KQS11" s="1"/>
      <c r="KQT11" s="1"/>
      <c r="KQU11" s="1"/>
      <c r="KQV11" s="1"/>
      <c r="KQW11" s="1"/>
      <c r="KQX11" s="1"/>
      <c r="KQY11" s="1"/>
      <c r="KQZ11" s="1"/>
      <c r="KRA11" s="1"/>
      <c r="KRB11" s="1"/>
      <c r="KRC11" s="1"/>
      <c r="KRD11" s="1"/>
      <c r="KRE11" s="1"/>
      <c r="KRF11" s="1"/>
      <c r="KRG11" s="1"/>
      <c r="KRH11" s="1"/>
      <c r="KRI11" s="1"/>
      <c r="KRJ11" s="1"/>
      <c r="KRK11" s="1"/>
      <c r="KRL11" s="1"/>
      <c r="KRM11" s="1"/>
      <c r="KRN11" s="1"/>
      <c r="KRO11" s="1"/>
      <c r="KRP11" s="1"/>
      <c r="KRQ11" s="1"/>
      <c r="KRR11" s="1"/>
      <c r="KRS11" s="1"/>
      <c r="KRT11" s="1"/>
      <c r="KRU11" s="1"/>
      <c r="KRV11" s="1"/>
      <c r="KRW11" s="1"/>
      <c r="KRX11" s="1"/>
      <c r="KRY11" s="1"/>
      <c r="KRZ11" s="1"/>
      <c r="KSA11" s="1"/>
      <c r="KSB11" s="1"/>
      <c r="KSC11" s="1"/>
      <c r="KSD11" s="1"/>
      <c r="KSE11" s="1"/>
      <c r="KSF11" s="1"/>
      <c r="KSG11" s="1"/>
      <c r="KSH11" s="1"/>
      <c r="KSI11" s="1"/>
      <c r="KSJ11" s="1"/>
      <c r="KSK11" s="1"/>
      <c r="KSL11" s="1"/>
      <c r="KSM11" s="1"/>
      <c r="KSN11" s="1"/>
      <c r="KSO11" s="1"/>
      <c r="KSP11" s="1"/>
      <c r="KSQ11" s="1"/>
      <c r="KSR11" s="1"/>
      <c r="KSS11" s="1"/>
      <c r="KST11" s="1"/>
      <c r="KSU11" s="1"/>
      <c r="KSV11" s="1"/>
      <c r="KSW11" s="1"/>
      <c r="KSX11" s="1"/>
      <c r="KSY11" s="1"/>
      <c r="KSZ11" s="1"/>
      <c r="KTA11" s="1"/>
      <c r="KTB11" s="1"/>
      <c r="KTC11" s="1"/>
      <c r="KTD11" s="1"/>
      <c r="KTE11" s="1"/>
      <c r="KTF11" s="1"/>
      <c r="KTG11" s="1"/>
      <c r="KTH11" s="1"/>
      <c r="KTI11" s="1"/>
      <c r="KTJ11" s="1"/>
      <c r="KTK11" s="1"/>
      <c r="KTL11" s="1"/>
      <c r="KTM11" s="1"/>
      <c r="KTN11" s="1"/>
      <c r="KTO11" s="1"/>
      <c r="KTP11" s="1"/>
      <c r="KTQ11" s="1"/>
      <c r="KTR11" s="1"/>
      <c r="KTS11" s="1"/>
      <c r="KTT11" s="1"/>
      <c r="KTU11" s="1"/>
      <c r="KTV11" s="1"/>
      <c r="KTW11" s="1"/>
      <c r="KTX11" s="1"/>
      <c r="KTY11" s="1"/>
      <c r="KTZ11" s="1"/>
      <c r="KUA11" s="1"/>
      <c r="KUB11" s="1"/>
      <c r="KUC11" s="1"/>
      <c r="KUD11" s="1"/>
      <c r="KUE11" s="1"/>
      <c r="KUF11" s="1"/>
      <c r="KUG11" s="1"/>
      <c r="KUH11" s="1"/>
      <c r="KUI11" s="1"/>
      <c r="KUJ11" s="1"/>
      <c r="KUK11" s="1"/>
      <c r="KUL11" s="1"/>
      <c r="KUM11" s="1"/>
      <c r="KUN11" s="1"/>
      <c r="KUO11" s="1"/>
      <c r="KUP11" s="1"/>
      <c r="KUQ11" s="1"/>
      <c r="KUR11" s="1"/>
      <c r="KUS11" s="1"/>
      <c r="KUT11" s="1"/>
      <c r="KUU11" s="1"/>
      <c r="KUV11" s="1"/>
      <c r="KUW11" s="1"/>
      <c r="KUX11" s="1"/>
      <c r="KUY11" s="1"/>
      <c r="KUZ11" s="1"/>
      <c r="KVA11" s="1"/>
      <c r="KVB11" s="1"/>
      <c r="KVC11" s="1"/>
      <c r="KVD11" s="1"/>
      <c r="KVE11" s="1"/>
      <c r="KVF11" s="1"/>
      <c r="KVG11" s="1"/>
      <c r="KVH11" s="1"/>
      <c r="KVI11" s="1"/>
      <c r="KVJ11" s="1"/>
      <c r="KVK11" s="1"/>
      <c r="KVL11" s="1"/>
      <c r="KVM11" s="1"/>
      <c r="KVN11" s="1"/>
      <c r="KVO11" s="1"/>
      <c r="KVP11" s="1"/>
      <c r="KVQ11" s="1"/>
      <c r="KVR11" s="1"/>
      <c r="KVS11" s="1"/>
      <c r="KVT11" s="1"/>
      <c r="KVU11" s="1"/>
      <c r="KVV11" s="1"/>
      <c r="KVW11" s="1"/>
      <c r="KVX11" s="1"/>
      <c r="KVY11" s="1"/>
      <c r="KVZ11" s="1"/>
      <c r="KWA11" s="1"/>
      <c r="KWB11" s="1"/>
      <c r="KWC11" s="1"/>
      <c r="KWD11" s="1"/>
      <c r="KWE11" s="1"/>
      <c r="KWF11" s="1"/>
      <c r="KWG11" s="1"/>
      <c r="KWH11" s="1"/>
      <c r="KWI11" s="1"/>
      <c r="KWJ11" s="1"/>
      <c r="KWK11" s="1"/>
      <c r="KWL11" s="1"/>
      <c r="KWM11" s="1"/>
      <c r="KWN11" s="1"/>
      <c r="KWO11" s="1"/>
      <c r="KWP11" s="1"/>
      <c r="KWQ11" s="1"/>
      <c r="KWR11" s="1"/>
      <c r="KWS11" s="1"/>
      <c r="KWT11" s="1"/>
      <c r="KWU11" s="1"/>
      <c r="KWV11" s="1"/>
      <c r="KWW11" s="1"/>
      <c r="KWX11" s="1"/>
      <c r="KWY11" s="1"/>
      <c r="KWZ11" s="1"/>
      <c r="KXA11" s="1"/>
      <c r="KXB11" s="1"/>
      <c r="KXC11" s="1"/>
      <c r="KXD11" s="1"/>
      <c r="KXE11" s="1"/>
      <c r="KXF11" s="1"/>
      <c r="KXG11" s="1"/>
      <c r="KXH11" s="1"/>
      <c r="KXI11" s="1"/>
      <c r="KXJ11" s="1"/>
      <c r="KXK11" s="1"/>
      <c r="KXL11" s="1"/>
      <c r="KXM11" s="1"/>
      <c r="KXN11" s="1"/>
      <c r="KXO11" s="1"/>
      <c r="KXP11" s="1"/>
      <c r="KXQ11" s="1"/>
      <c r="KXR11" s="1"/>
      <c r="KXS11" s="1"/>
      <c r="KXT11" s="1"/>
      <c r="KXU11" s="1"/>
      <c r="KXV11" s="1"/>
      <c r="KXW11" s="1"/>
      <c r="KXX11" s="1"/>
      <c r="KXY11" s="1"/>
      <c r="KXZ11" s="1"/>
      <c r="KYA11" s="1"/>
      <c r="KYB11" s="1"/>
      <c r="KYC11" s="1"/>
      <c r="KYD11" s="1"/>
      <c r="KYE11" s="1"/>
      <c r="KYF11" s="1"/>
      <c r="KYG11" s="1"/>
      <c r="KYH11" s="1"/>
      <c r="KYI11" s="1"/>
      <c r="KYJ11" s="1"/>
      <c r="KYK11" s="1"/>
      <c r="KYL11" s="1"/>
      <c r="KYM11" s="1"/>
      <c r="KYN11" s="1"/>
      <c r="KYO11" s="1"/>
      <c r="KYP11" s="1"/>
      <c r="KYQ11" s="1"/>
      <c r="KYR11" s="1"/>
      <c r="KYS11" s="1"/>
      <c r="KYT11" s="1"/>
      <c r="KYU11" s="1"/>
      <c r="KYV11" s="1"/>
      <c r="KYW11" s="1"/>
      <c r="KYX11" s="1"/>
      <c r="KYY11" s="1"/>
      <c r="KYZ11" s="1"/>
      <c r="KZA11" s="1"/>
      <c r="KZB11" s="1"/>
      <c r="KZC11" s="1"/>
      <c r="KZD11" s="1"/>
      <c r="KZE11" s="1"/>
      <c r="KZF11" s="1"/>
      <c r="KZG11" s="1"/>
      <c r="KZH11" s="1"/>
      <c r="KZI11" s="1"/>
      <c r="KZJ11" s="1"/>
      <c r="KZK11" s="1"/>
      <c r="KZL11" s="1"/>
      <c r="KZM11" s="1"/>
      <c r="KZN11" s="1"/>
      <c r="KZO11" s="1"/>
      <c r="KZP11" s="1"/>
      <c r="KZQ11" s="1"/>
      <c r="KZR11" s="1"/>
      <c r="KZS11" s="1"/>
      <c r="KZT11" s="1"/>
      <c r="KZU11" s="1"/>
      <c r="KZV11" s="1"/>
      <c r="KZW11" s="1"/>
      <c r="KZX11" s="1"/>
      <c r="KZY11" s="1"/>
      <c r="KZZ11" s="1"/>
      <c r="LAA11" s="1"/>
      <c r="LAB11" s="1"/>
      <c r="LAC11" s="1"/>
      <c r="LAD11" s="1"/>
      <c r="LAE11" s="1"/>
      <c r="LAF11" s="1"/>
      <c r="LAG11" s="1"/>
      <c r="LAH11" s="1"/>
      <c r="LAI11" s="1"/>
      <c r="LAJ11" s="1"/>
      <c r="LAK11" s="1"/>
      <c r="LAL11" s="1"/>
      <c r="LAM11" s="1"/>
      <c r="LAN11" s="1"/>
      <c r="LAO11" s="1"/>
      <c r="LAP11" s="1"/>
      <c r="LAQ11" s="1"/>
      <c r="LAR11" s="1"/>
      <c r="LAS11" s="1"/>
      <c r="LAT11" s="1"/>
      <c r="LAU11" s="1"/>
      <c r="LAV11" s="1"/>
      <c r="LAW11" s="1"/>
      <c r="LAX11" s="1"/>
      <c r="LAY11" s="1"/>
      <c r="LAZ11" s="1"/>
      <c r="LBA11" s="1"/>
      <c r="LBB11" s="1"/>
      <c r="LBC11" s="1"/>
      <c r="LBD11" s="1"/>
      <c r="LBE11" s="1"/>
      <c r="LBF11" s="1"/>
      <c r="LBG11" s="1"/>
      <c r="LBH11" s="1"/>
      <c r="LBI11" s="1"/>
      <c r="LBJ11" s="1"/>
      <c r="LBK11" s="1"/>
      <c r="LBL11" s="1"/>
      <c r="LBM11" s="1"/>
      <c r="LBN11" s="1"/>
      <c r="LBO11" s="1"/>
      <c r="LBP11" s="1"/>
      <c r="LBQ11" s="1"/>
      <c r="LBR11" s="1"/>
      <c r="LBS11" s="1"/>
      <c r="LBT11" s="1"/>
      <c r="LBU11" s="1"/>
      <c r="LBV11" s="1"/>
      <c r="LBW11" s="1"/>
      <c r="LBX11" s="1"/>
      <c r="LBY11" s="1"/>
      <c r="LBZ11" s="1"/>
      <c r="LCA11" s="1"/>
      <c r="LCB11" s="1"/>
      <c r="LCC11" s="1"/>
      <c r="LCD11" s="1"/>
      <c r="LCE11" s="1"/>
      <c r="LCF11" s="1"/>
      <c r="LCG11" s="1"/>
      <c r="LCH11" s="1"/>
      <c r="LCI11" s="1"/>
      <c r="LCJ11" s="1"/>
      <c r="LCK11" s="1"/>
      <c r="LCL11" s="1"/>
      <c r="LCM11" s="1"/>
      <c r="LCN11" s="1"/>
      <c r="LCO11" s="1"/>
      <c r="LCP11" s="1"/>
      <c r="LCQ11" s="1"/>
      <c r="LCR11" s="1"/>
      <c r="LCS11" s="1"/>
      <c r="LCT11" s="1"/>
      <c r="LCU11" s="1"/>
      <c r="LCV11" s="1"/>
      <c r="LCW11" s="1"/>
      <c r="LCX11" s="1"/>
      <c r="LCY11" s="1"/>
      <c r="LCZ11" s="1"/>
      <c r="LDA11" s="1"/>
      <c r="LDB11" s="1"/>
      <c r="LDC11" s="1"/>
      <c r="LDD11" s="1"/>
      <c r="LDE11" s="1"/>
      <c r="LDF11" s="1"/>
      <c r="LDG11" s="1"/>
      <c r="LDH11" s="1"/>
      <c r="LDI11" s="1"/>
      <c r="LDJ11" s="1"/>
      <c r="LDK11" s="1"/>
      <c r="LDL11" s="1"/>
      <c r="LDM11" s="1"/>
      <c r="LDN11" s="1"/>
      <c r="LDO11" s="1"/>
      <c r="LDP11" s="1"/>
      <c r="LDQ11" s="1"/>
      <c r="LDR11" s="1"/>
      <c r="LDS11" s="1"/>
      <c r="LDT11" s="1"/>
      <c r="LDU11" s="1"/>
      <c r="LDV11" s="1"/>
      <c r="LDW11" s="1"/>
      <c r="LDX11" s="1"/>
      <c r="LDY11" s="1"/>
      <c r="LDZ11" s="1"/>
      <c r="LEA11" s="1"/>
      <c r="LEB11" s="1"/>
      <c r="LEC11" s="1"/>
      <c r="LED11" s="1"/>
      <c r="LEE11" s="1"/>
      <c r="LEF11" s="1"/>
      <c r="LEG11" s="1"/>
      <c r="LEH11" s="1"/>
      <c r="LEI11" s="1"/>
      <c r="LEJ11" s="1"/>
      <c r="LEK11" s="1"/>
      <c r="LEL11" s="1"/>
      <c r="LEM11" s="1"/>
      <c r="LEN11" s="1"/>
      <c r="LEO11" s="1"/>
      <c r="LEP11" s="1"/>
      <c r="LEQ11" s="1"/>
      <c r="LER11" s="1"/>
      <c r="LES11" s="1"/>
      <c r="LET11" s="1"/>
      <c r="LEU11" s="1"/>
      <c r="LEV11" s="1"/>
      <c r="LEW11" s="1"/>
      <c r="LEX11" s="1"/>
      <c r="LEY11" s="1"/>
      <c r="LEZ11" s="1"/>
      <c r="LFA11" s="1"/>
      <c r="LFB11" s="1"/>
      <c r="LFC11" s="1"/>
      <c r="LFD11" s="1"/>
      <c r="LFE11" s="1"/>
      <c r="LFF11" s="1"/>
      <c r="LFG11" s="1"/>
      <c r="LFH11" s="1"/>
      <c r="LFI11" s="1"/>
      <c r="LFJ11" s="1"/>
      <c r="LFK11" s="1"/>
      <c r="LFL11" s="1"/>
      <c r="LFM11" s="1"/>
      <c r="LFN11" s="1"/>
      <c r="LFO11" s="1"/>
      <c r="LFP11" s="1"/>
      <c r="LFQ11" s="1"/>
      <c r="LFR11" s="1"/>
      <c r="LFS11" s="1"/>
      <c r="LFT11" s="1"/>
      <c r="LFU11" s="1"/>
      <c r="LFV11" s="1"/>
      <c r="LFW11" s="1"/>
      <c r="LFX11" s="1"/>
      <c r="LFY11" s="1"/>
      <c r="LFZ11" s="1"/>
      <c r="LGA11" s="1"/>
      <c r="LGB11" s="1"/>
      <c r="LGC11" s="1"/>
      <c r="LGD11" s="1"/>
      <c r="LGE11" s="1"/>
      <c r="LGF11" s="1"/>
      <c r="LGG11" s="1"/>
      <c r="LGH11" s="1"/>
      <c r="LGI11" s="1"/>
      <c r="LGJ11" s="1"/>
      <c r="LGK11" s="1"/>
      <c r="LGL11" s="1"/>
      <c r="LGM11" s="1"/>
      <c r="LGN11" s="1"/>
      <c r="LGO11" s="1"/>
      <c r="LGP11" s="1"/>
      <c r="LGQ11" s="1"/>
      <c r="LGR11" s="1"/>
      <c r="LGS11" s="1"/>
      <c r="LGT11" s="1"/>
      <c r="LGU11" s="1"/>
      <c r="LGV11" s="1"/>
      <c r="LGW11" s="1"/>
      <c r="LGX11" s="1"/>
      <c r="LGY11" s="1"/>
      <c r="LGZ11" s="1"/>
      <c r="LHA11" s="1"/>
      <c r="LHB11" s="1"/>
      <c r="LHC11" s="1"/>
      <c r="LHD11" s="1"/>
      <c r="LHE11" s="1"/>
      <c r="LHF11" s="1"/>
      <c r="LHG11" s="1"/>
      <c r="LHH11" s="1"/>
      <c r="LHI11" s="1"/>
      <c r="LHJ11" s="1"/>
      <c r="LHK11" s="1"/>
      <c r="LHL11" s="1"/>
      <c r="LHM11" s="1"/>
      <c r="LHN11" s="1"/>
      <c r="LHO11" s="1"/>
      <c r="LHP11" s="1"/>
      <c r="LHQ11" s="1"/>
      <c r="LHR11" s="1"/>
      <c r="LHS11" s="1"/>
      <c r="LHT11" s="1"/>
      <c r="LHU11" s="1"/>
      <c r="LHV11" s="1"/>
      <c r="LHW11" s="1"/>
      <c r="LHX11" s="1"/>
      <c r="LHY11" s="1"/>
      <c r="LHZ11" s="1"/>
      <c r="LIA11" s="1"/>
      <c r="LIB11" s="1"/>
      <c r="LIC11" s="1"/>
      <c r="LID11" s="1"/>
      <c r="LIE11" s="1"/>
      <c r="LIF11" s="1"/>
      <c r="LIG11" s="1"/>
      <c r="LIH11" s="1"/>
      <c r="LII11" s="1"/>
      <c r="LIJ11" s="1"/>
      <c r="LIK11" s="1"/>
      <c r="LIL11" s="1"/>
      <c r="LIM11" s="1"/>
      <c r="LIN11" s="1"/>
      <c r="LIO11" s="1"/>
      <c r="LIP11" s="1"/>
      <c r="LIQ11" s="1"/>
      <c r="LIR11" s="1"/>
      <c r="LIS11" s="1"/>
      <c r="LIT11" s="1"/>
      <c r="LIU11" s="1"/>
      <c r="LIV11" s="1"/>
      <c r="LIW11" s="1"/>
      <c r="LIX11" s="1"/>
      <c r="LIY11" s="1"/>
      <c r="LIZ11" s="1"/>
      <c r="LJA11" s="1"/>
      <c r="LJB11" s="1"/>
      <c r="LJC11" s="1"/>
      <c r="LJD11" s="1"/>
      <c r="LJE11" s="1"/>
      <c r="LJF11" s="1"/>
      <c r="LJG11" s="1"/>
      <c r="LJH11" s="1"/>
      <c r="LJI11" s="1"/>
      <c r="LJJ11" s="1"/>
      <c r="LJK11" s="1"/>
      <c r="LJL11" s="1"/>
      <c r="LJM11" s="1"/>
      <c r="LJN11" s="1"/>
      <c r="LJO11" s="1"/>
      <c r="LJP11" s="1"/>
      <c r="LJQ11" s="1"/>
      <c r="LJR11" s="1"/>
      <c r="LJS11" s="1"/>
      <c r="LJT11" s="1"/>
      <c r="LJU11" s="1"/>
      <c r="LJV11" s="1"/>
      <c r="LJW11" s="1"/>
      <c r="LJX11" s="1"/>
      <c r="LJY11" s="1"/>
      <c r="LJZ11" s="1"/>
      <c r="LKA11" s="1"/>
      <c r="LKB11" s="1"/>
      <c r="LKC11" s="1"/>
      <c r="LKD11" s="1"/>
      <c r="LKE11" s="1"/>
      <c r="LKF11" s="1"/>
      <c r="LKG11" s="1"/>
      <c r="LKH11" s="1"/>
      <c r="LKI11" s="1"/>
      <c r="LKJ11" s="1"/>
      <c r="LKK11" s="1"/>
      <c r="LKL11" s="1"/>
      <c r="LKM11" s="1"/>
      <c r="LKN11" s="1"/>
      <c r="LKO11" s="1"/>
      <c r="LKP11" s="1"/>
      <c r="LKQ11" s="1"/>
      <c r="LKR11" s="1"/>
      <c r="LKS11" s="1"/>
      <c r="LKT11" s="1"/>
      <c r="LKU11" s="1"/>
      <c r="LKV11" s="1"/>
      <c r="LKW11" s="1"/>
      <c r="LKX11" s="1"/>
      <c r="LKY11" s="1"/>
      <c r="LKZ11" s="1"/>
      <c r="LLA11" s="1"/>
      <c r="LLB11" s="1"/>
      <c r="LLC11" s="1"/>
      <c r="LLD11" s="1"/>
      <c r="LLE11" s="1"/>
      <c r="LLF11" s="1"/>
      <c r="LLG11" s="1"/>
      <c r="LLH11" s="1"/>
      <c r="LLI11" s="1"/>
      <c r="LLJ11" s="1"/>
      <c r="LLK11" s="1"/>
      <c r="LLL11" s="1"/>
      <c r="LLM11" s="1"/>
      <c r="LLN11" s="1"/>
      <c r="LLO11" s="1"/>
      <c r="LLP11" s="1"/>
      <c r="LLQ11" s="1"/>
      <c r="LLR11" s="1"/>
      <c r="LLS11" s="1"/>
      <c r="LLT11" s="1"/>
      <c r="LLU11" s="1"/>
      <c r="LLV11" s="1"/>
      <c r="LLW11" s="1"/>
      <c r="LLX11" s="1"/>
      <c r="LLY11" s="1"/>
      <c r="LLZ11" s="1"/>
      <c r="LMA11" s="1"/>
      <c r="LMB11" s="1"/>
      <c r="LMC11" s="1"/>
      <c r="LMD11" s="1"/>
      <c r="LME11" s="1"/>
      <c r="LMF11" s="1"/>
      <c r="LMG11" s="1"/>
      <c r="LMH11" s="1"/>
      <c r="LMI11" s="1"/>
      <c r="LMJ11" s="1"/>
      <c r="LMK11" s="1"/>
      <c r="LML11" s="1"/>
      <c r="LMM11" s="1"/>
      <c r="LMN11" s="1"/>
      <c r="LMO11" s="1"/>
      <c r="LMP11" s="1"/>
      <c r="LMQ11" s="1"/>
      <c r="LMR11" s="1"/>
      <c r="LMS11" s="1"/>
      <c r="LMT11" s="1"/>
      <c r="LMU11" s="1"/>
      <c r="LMV11" s="1"/>
      <c r="LMW11" s="1"/>
      <c r="LMX11" s="1"/>
      <c r="LMY11" s="1"/>
      <c r="LMZ11" s="1"/>
      <c r="LNA11" s="1"/>
      <c r="LNB11" s="1"/>
      <c r="LNC11" s="1"/>
      <c r="LND11" s="1"/>
      <c r="LNE11" s="1"/>
      <c r="LNF11" s="1"/>
      <c r="LNG11" s="1"/>
      <c r="LNH11" s="1"/>
      <c r="LNI11" s="1"/>
      <c r="LNJ11" s="1"/>
      <c r="LNK11" s="1"/>
      <c r="LNL11" s="1"/>
      <c r="LNM11" s="1"/>
      <c r="LNN11" s="1"/>
      <c r="LNO11" s="1"/>
      <c r="LNP11" s="1"/>
      <c r="LNQ11" s="1"/>
      <c r="LNR11" s="1"/>
      <c r="LNS11" s="1"/>
      <c r="LNT11" s="1"/>
      <c r="LNU11" s="1"/>
      <c r="LNV11" s="1"/>
      <c r="LNW11" s="1"/>
      <c r="LNX11" s="1"/>
      <c r="LNY11" s="1"/>
      <c r="LNZ11" s="1"/>
      <c r="LOA11" s="1"/>
      <c r="LOB11" s="1"/>
      <c r="LOC11" s="1"/>
      <c r="LOD11" s="1"/>
      <c r="LOE11" s="1"/>
      <c r="LOF11" s="1"/>
      <c r="LOG11" s="1"/>
      <c r="LOH11" s="1"/>
      <c r="LOI11" s="1"/>
      <c r="LOJ11" s="1"/>
      <c r="LOK11" s="1"/>
      <c r="LOL11" s="1"/>
      <c r="LOM11" s="1"/>
      <c r="LON11" s="1"/>
      <c r="LOO11" s="1"/>
      <c r="LOP11" s="1"/>
      <c r="LOQ11" s="1"/>
      <c r="LOR11" s="1"/>
      <c r="LOS11" s="1"/>
      <c r="LOT11" s="1"/>
      <c r="LOU11" s="1"/>
      <c r="LOV11" s="1"/>
      <c r="LOW11" s="1"/>
      <c r="LOX11" s="1"/>
      <c r="LOY11" s="1"/>
      <c r="LOZ11" s="1"/>
      <c r="LPA11" s="1"/>
      <c r="LPB11" s="1"/>
      <c r="LPC11" s="1"/>
      <c r="LPD11" s="1"/>
      <c r="LPE11" s="1"/>
      <c r="LPF11" s="1"/>
      <c r="LPG11" s="1"/>
      <c r="LPH11" s="1"/>
      <c r="LPI11" s="1"/>
      <c r="LPJ11" s="1"/>
      <c r="LPK11" s="1"/>
      <c r="LPL11" s="1"/>
      <c r="LPM11" s="1"/>
      <c r="LPN11" s="1"/>
      <c r="LPO11" s="1"/>
      <c r="LPP11" s="1"/>
      <c r="LPQ11" s="1"/>
      <c r="LPR11" s="1"/>
      <c r="LPS11" s="1"/>
      <c r="LPT11" s="1"/>
      <c r="LPU11" s="1"/>
      <c r="LPV11" s="1"/>
      <c r="LPW11" s="1"/>
      <c r="LPX11" s="1"/>
      <c r="LPY11" s="1"/>
      <c r="LPZ11" s="1"/>
      <c r="LQA11" s="1"/>
      <c r="LQB11" s="1"/>
      <c r="LQC11" s="1"/>
      <c r="LQD11" s="1"/>
      <c r="LQE11" s="1"/>
      <c r="LQF11" s="1"/>
      <c r="LQG11" s="1"/>
      <c r="LQH11" s="1"/>
      <c r="LQI11" s="1"/>
      <c r="LQJ11" s="1"/>
      <c r="LQK11" s="1"/>
      <c r="LQL11" s="1"/>
      <c r="LQM11" s="1"/>
      <c r="LQN11" s="1"/>
      <c r="LQO11" s="1"/>
      <c r="LQP11" s="1"/>
      <c r="LQQ11" s="1"/>
      <c r="LQR11" s="1"/>
      <c r="LQS11" s="1"/>
      <c r="LQT11" s="1"/>
      <c r="LQU11" s="1"/>
      <c r="LQV11" s="1"/>
      <c r="LQW11" s="1"/>
      <c r="LQX11" s="1"/>
      <c r="LQY11" s="1"/>
      <c r="LQZ11" s="1"/>
      <c r="LRA11" s="1"/>
      <c r="LRB11" s="1"/>
      <c r="LRC11" s="1"/>
      <c r="LRD11" s="1"/>
      <c r="LRE11" s="1"/>
      <c r="LRF11" s="1"/>
      <c r="LRG11" s="1"/>
      <c r="LRH11" s="1"/>
      <c r="LRI11" s="1"/>
      <c r="LRJ11" s="1"/>
      <c r="LRK11" s="1"/>
      <c r="LRL11" s="1"/>
      <c r="LRM11" s="1"/>
      <c r="LRN11" s="1"/>
      <c r="LRO11" s="1"/>
      <c r="LRP11" s="1"/>
      <c r="LRQ11" s="1"/>
      <c r="LRR11" s="1"/>
      <c r="LRS11" s="1"/>
      <c r="LRT11" s="1"/>
      <c r="LRU11" s="1"/>
      <c r="LRV11" s="1"/>
      <c r="LRW11" s="1"/>
      <c r="LRX11" s="1"/>
      <c r="LRY11" s="1"/>
      <c r="LRZ11" s="1"/>
      <c r="LSA11" s="1"/>
      <c r="LSB11" s="1"/>
      <c r="LSC11" s="1"/>
      <c r="LSD11" s="1"/>
      <c r="LSE11" s="1"/>
      <c r="LSF11" s="1"/>
      <c r="LSG11" s="1"/>
      <c r="LSH11" s="1"/>
      <c r="LSI11" s="1"/>
      <c r="LSJ11" s="1"/>
      <c r="LSK11" s="1"/>
      <c r="LSL11" s="1"/>
      <c r="LSM11" s="1"/>
      <c r="LSN11" s="1"/>
      <c r="LSO11" s="1"/>
      <c r="LSP11" s="1"/>
      <c r="LSQ11" s="1"/>
      <c r="LSR11" s="1"/>
      <c r="LSS11" s="1"/>
      <c r="LST11" s="1"/>
      <c r="LSU11" s="1"/>
      <c r="LSV11" s="1"/>
      <c r="LSW11" s="1"/>
      <c r="LSX11" s="1"/>
      <c r="LSY11" s="1"/>
      <c r="LSZ11" s="1"/>
      <c r="LTA11" s="1"/>
      <c r="LTB11" s="1"/>
      <c r="LTC11" s="1"/>
      <c r="LTD11" s="1"/>
      <c r="LTE11" s="1"/>
      <c r="LTF11" s="1"/>
      <c r="LTG11" s="1"/>
      <c r="LTH11" s="1"/>
      <c r="LTI11" s="1"/>
      <c r="LTJ11" s="1"/>
      <c r="LTK11" s="1"/>
      <c r="LTL11" s="1"/>
      <c r="LTM11" s="1"/>
      <c r="LTN11" s="1"/>
      <c r="LTO11" s="1"/>
      <c r="LTP11" s="1"/>
      <c r="LTQ11" s="1"/>
      <c r="LTR11" s="1"/>
      <c r="LTS11" s="1"/>
      <c r="LTT11" s="1"/>
      <c r="LTU11" s="1"/>
      <c r="LTV11" s="1"/>
      <c r="LTW11" s="1"/>
      <c r="LTX11" s="1"/>
      <c r="LTY11" s="1"/>
      <c r="LTZ11" s="1"/>
      <c r="LUA11" s="1"/>
      <c r="LUB11" s="1"/>
      <c r="LUC11" s="1"/>
      <c r="LUD11" s="1"/>
      <c r="LUE11" s="1"/>
      <c r="LUF11" s="1"/>
      <c r="LUG11" s="1"/>
      <c r="LUH11" s="1"/>
      <c r="LUI11" s="1"/>
      <c r="LUJ11" s="1"/>
      <c r="LUK11" s="1"/>
      <c r="LUL11" s="1"/>
      <c r="LUM11" s="1"/>
      <c r="LUN11" s="1"/>
      <c r="LUO11" s="1"/>
      <c r="LUP11" s="1"/>
      <c r="LUQ11" s="1"/>
      <c r="LUR11" s="1"/>
      <c r="LUS11" s="1"/>
      <c r="LUT11" s="1"/>
      <c r="LUU11" s="1"/>
      <c r="LUV11" s="1"/>
      <c r="LUW11" s="1"/>
      <c r="LUX11" s="1"/>
      <c r="LUY11" s="1"/>
      <c r="LUZ11" s="1"/>
      <c r="LVA11" s="1"/>
      <c r="LVB11" s="1"/>
      <c r="LVC11" s="1"/>
      <c r="LVD11" s="1"/>
      <c r="LVE11" s="1"/>
      <c r="LVF11" s="1"/>
      <c r="LVG11" s="1"/>
      <c r="LVH11" s="1"/>
      <c r="LVI11" s="1"/>
      <c r="LVJ11" s="1"/>
      <c r="LVK11" s="1"/>
      <c r="LVL11" s="1"/>
      <c r="LVM11" s="1"/>
      <c r="LVN11" s="1"/>
      <c r="LVO11" s="1"/>
      <c r="LVP11" s="1"/>
      <c r="LVQ11" s="1"/>
      <c r="LVR11" s="1"/>
      <c r="LVS11" s="1"/>
      <c r="LVT11" s="1"/>
      <c r="LVU11" s="1"/>
      <c r="LVV11" s="1"/>
      <c r="LVW11" s="1"/>
      <c r="LVX11" s="1"/>
      <c r="LVY11" s="1"/>
      <c r="LVZ11" s="1"/>
      <c r="LWA11" s="1"/>
      <c r="LWB11" s="1"/>
      <c r="LWC11" s="1"/>
      <c r="LWD11" s="1"/>
      <c r="LWE11" s="1"/>
      <c r="LWF11" s="1"/>
      <c r="LWG11" s="1"/>
      <c r="LWH11" s="1"/>
      <c r="LWI11" s="1"/>
      <c r="LWJ11" s="1"/>
      <c r="LWK11" s="1"/>
      <c r="LWL11" s="1"/>
      <c r="LWM11" s="1"/>
      <c r="LWN11" s="1"/>
      <c r="LWO11" s="1"/>
      <c r="LWP11" s="1"/>
      <c r="LWQ11" s="1"/>
      <c r="LWR11" s="1"/>
      <c r="LWS11" s="1"/>
      <c r="LWT11" s="1"/>
      <c r="LWU11" s="1"/>
      <c r="LWV11" s="1"/>
      <c r="LWW11" s="1"/>
      <c r="LWX11" s="1"/>
      <c r="LWY11" s="1"/>
      <c r="LWZ11" s="1"/>
      <c r="LXA11" s="1"/>
      <c r="LXB11" s="1"/>
      <c r="LXC11" s="1"/>
      <c r="LXD11" s="1"/>
      <c r="LXE11" s="1"/>
      <c r="LXF11" s="1"/>
      <c r="LXG11" s="1"/>
      <c r="LXH11" s="1"/>
      <c r="LXI11" s="1"/>
      <c r="LXJ11" s="1"/>
      <c r="LXK11" s="1"/>
      <c r="LXL11" s="1"/>
      <c r="LXM11" s="1"/>
      <c r="LXN11" s="1"/>
      <c r="LXO11" s="1"/>
      <c r="LXP11" s="1"/>
      <c r="LXQ11" s="1"/>
      <c r="LXR11" s="1"/>
      <c r="LXS11" s="1"/>
      <c r="LXT11" s="1"/>
      <c r="LXU11" s="1"/>
      <c r="LXV11" s="1"/>
      <c r="LXW11" s="1"/>
      <c r="LXX11" s="1"/>
      <c r="LXY11" s="1"/>
      <c r="LXZ11" s="1"/>
      <c r="LYA11" s="1"/>
      <c r="LYB11" s="1"/>
      <c r="LYC11" s="1"/>
      <c r="LYD11" s="1"/>
      <c r="LYE11" s="1"/>
      <c r="LYF11" s="1"/>
      <c r="LYG11" s="1"/>
      <c r="LYH11" s="1"/>
      <c r="LYI11" s="1"/>
      <c r="LYJ11" s="1"/>
      <c r="LYK11" s="1"/>
      <c r="LYL11" s="1"/>
      <c r="LYM11" s="1"/>
      <c r="LYN11" s="1"/>
      <c r="LYO11" s="1"/>
      <c r="LYP11" s="1"/>
      <c r="LYQ11" s="1"/>
      <c r="LYR11" s="1"/>
      <c r="LYS11" s="1"/>
      <c r="LYT11" s="1"/>
      <c r="LYU11" s="1"/>
      <c r="LYV11" s="1"/>
      <c r="LYW11" s="1"/>
      <c r="LYX11" s="1"/>
      <c r="LYY11" s="1"/>
      <c r="LYZ11" s="1"/>
      <c r="LZA11" s="1"/>
      <c r="LZB11" s="1"/>
      <c r="LZC11" s="1"/>
      <c r="LZD11" s="1"/>
      <c r="LZE11" s="1"/>
      <c r="LZF11" s="1"/>
      <c r="LZG11" s="1"/>
      <c r="LZH11" s="1"/>
      <c r="LZI11" s="1"/>
      <c r="LZJ11" s="1"/>
      <c r="LZK11" s="1"/>
      <c r="LZL11" s="1"/>
      <c r="LZM11" s="1"/>
      <c r="LZN11" s="1"/>
      <c r="LZO11" s="1"/>
      <c r="LZP11" s="1"/>
      <c r="LZQ11" s="1"/>
      <c r="LZR11" s="1"/>
      <c r="LZS11" s="1"/>
      <c r="LZT11" s="1"/>
      <c r="LZU11" s="1"/>
      <c r="LZV11" s="1"/>
      <c r="LZW11" s="1"/>
      <c r="LZX11" s="1"/>
      <c r="LZY11" s="1"/>
      <c r="LZZ11" s="1"/>
      <c r="MAA11" s="1"/>
      <c r="MAB11" s="1"/>
      <c r="MAC11" s="1"/>
      <c r="MAD11" s="1"/>
      <c r="MAE11" s="1"/>
      <c r="MAF11" s="1"/>
      <c r="MAG11" s="1"/>
      <c r="MAH11" s="1"/>
      <c r="MAI11" s="1"/>
      <c r="MAJ11" s="1"/>
      <c r="MAK11" s="1"/>
      <c r="MAL11" s="1"/>
      <c r="MAM11" s="1"/>
      <c r="MAN11" s="1"/>
      <c r="MAO11" s="1"/>
      <c r="MAP11" s="1"/>
      <c r="MAQ11" s="1"/>
      <c r="MAR11" s="1"/>
      <c r="MAS11" s="1"/>
      <c r="MAT11" s="1"/>
      <c r="MAU11" s="1"/>
      <c r="MAV11" s="1"/>
      <c r="MAW11" s="1"/>
      <c r="MAX11" s="1"/>
      <c r="MAY11" s="1"/>
      <c r="MAZ11" s="1"/>
      <c r="MBA11" s="1"/>
      <c r="MBB11" s="1"/>
      <c r="MBC11" s="1"/>
      <c r="MBD11" s="1"/>
      <c r="MBE11" s="1"/>
      <c r="MBF11" s="1"/>
      <c r="MBG11" s="1"/>
      <c r="MBH11" s="1"/>
      <c r="MBI11" s="1"/>
      <c r="MBJ11" s="1"/>
      <c r="MBK11" s="1"/>
      <c r="MBL11" s="1"/>
      <c r="MBM11" s="1"/>
      <c r="MBN11" s="1"/>
      <c r="MBO11" s="1"/>
      <c r="MBP11" s="1"/>
      <c r="MBQ11" s="1"/>
      <c r="MBR11" s="1"/>
      <c r="MBS11" s="1"/>
      <c r="MBT11" s="1"/>
      <c r="MBU11" s="1"/>
      <c r="MBV11" s="1"/>
      <c r="MBW11" s="1"/>
      <c r="MBX11" s="1"/>
      <c r="MBY11" s="1"/>
      <c r="MBZ11" s="1"/>
      <c r="MCA11" s="1"/>
      <c r="MCB11" s="1"/>
      <c r="MCC11" s="1"/>
      <c r="MCD11" s="1"/>
      <c r="MCE11" s="1"/>
      <c r="MCF11" s="1"/>
      <c r="MCG11" s="1"/>
      <c r="MCH11" s="1"/>
      <c r="MCI11" s="1"/>
      <c r="MCJ11" s="1"/>
      <c r="MCK11" s="1"/>
      <c r="MCL11" s="1"/>
      <c r="MCM11" s="1"/>
      <c r="MCN11" s="1"/>
      <c r="MCO11" s="1"/>
      <c r="MCP11" s="1"/>
      <c r="MCQ11" s="1"/>
      <c r="MCR11" s="1"/>
      <c r="MCS11" s="1"/>
      <c r="MCT11" s="1"/>
      <c r="MCU11" s="1"/>
      <c r="MCV11" s="1"/>
      <c r="MCW11" s="1"/>
      <c r="MCX11" s="1"/>
      <c r="MCY11" s="1"/>
      <c r="MCZ11" s="1"/>
      <c r="MDA11" s="1"/>
      <c r="MDB11" s="1"/>
      <c r="MDC11" s="1"/>
      <c r="MDD11" s="1"/>
      <c r="MDE11" s="1"/>
      <c r="MDF11" s="1"/>
      <c r="MDG11" s="1"/>
      <c r="MDH11" s="1"/>
      <c r="MDI11" s="1"/>
      <c r="MDJ11" s="1"/>
      <c r="MDK11" s="1"/>
      <c r="MDL11" s="1"/>
      <c r="MDM11" s="1"/>
      <c r="MDN11" s="1"/>
      <c r="MDO11" s="1"/>
      <c r="MDP11" s="1"/>
      <c r="MDQ11" s="1"/>
      <c r="MDR11" s="1"/>
      <c r="MDS11" s="1"/>
      <c r="MDT11" s="1"/>
      <c r="MDU11" s="1"/>
      <c r="MDV11" s="1"/>
      <c r="MDW11" s="1"/>
      <c r="MDX11" s="1"/>
      <c r="MDY11" s="1"/>
      <c r="MDZ11" s="1"/>
      <c r="MEA11" s="1"/>
      <c r="MEB11" s="1"/>
      <c r="MEC11" s="1"/>
      <c r="MED11" s="1"/>
      <c r="MEE11" s="1"/>
      <c r="MEF11" s="1"/>
      <c r="MEG11" s="1"/>
      <c r="MEH11" s="1"/>
      <c r="MEI11" s="1"/>
      <c r="MEJ11" s="1"/>
      <c r="MEK11" s="1"/>
      <c r="MEL11" s="1"/>
      <c r="MEM11" s="1"/>
      <c r="MEN11" s="1"/>
      <c r="MEO11" s="1"/>
      <c r="MEP11" s="1"/>
      <c r="MEQ11" s="1"/>
      <c r="MER11" s="1"/>
      <c r="MES11" s="1"/>
      <c r="MET11" s="1"/>
      <c r="MEU11" s="1"/>
      <c r="MEV11" s="1"/>
      <c r="MEW11" s="1"/>
      <c r="MEX11" s="1"/>
      <c r="MEY11" s="1"/>
      <c r="MEZ11" s="1"/>
      <c r="MFA11" s="1"/>
      <c r="MFB11" s="1"/>
      <c r="MFC11" s="1"/>
      <c r="MFD11" s="1"/>
      <c r="MFE11" s="1"/>
      <c r="MFF11" s="1"/>
      <c r="MFG11" s="1"/>
      <c r="MFH11" s="1"/>
      <c r="MFI11" s="1"/>
      <c r="MFJ11" s="1"/>
      <c r="MFK11" s="1"/>
      <c r="MFL11" s="1"/>
      <c r="MFM11" s="1"/>
      <c r="MFN11" s="1"/>
      <c r="MFO11" s="1"/>
      <c r="MFP11" s="1"/>
      <c r="MFQ11" s="1"/>
      <c r="MFR11" s="1"/>
      <c r="MFS11" s="1"/>
      <c r="MFT11" s="1"/>
      <c r="MFU11" s="1"/>
      <c r="MFV11" s="1"/>
      <c r="MFW11" s="1"/>
      <c r="MFX11" s="1"/>
      <c r="MFY11" s="1"/>
      <c r="MFZ11" s="1"/>
      <c r="MGA11" s="1"/>
      <c r="MGB11" s="1"/>
      <c r="MGC11" s="1"/>
      <c r="MGD11" s="1"/>
      <c r="MGE11" s="1"/>
      <c r="MGF11" s="1"/>
      <c r="MGG11" s="1"/>
      <c r="MGH11" s="1"/>
      <c r="MGI11" s="1"/>
      <c r="MGJ11" s="1"/>
      <c r="MGK11" s="1"/>
      <c r="MGL11" s="1"/>
      <c r="MGM11" s="1"/>
      <c r="MGN11" s="1"/>
      <c r="MGO11" s="1"/>
      <c r="MGP11" s="1"/>
      <c r="MGQ11" s="1"/>
      <c r="MGR11" s="1"/>
      <c r="MGS11" s="1"/>
      <c r="MGT11" s="1"/>
      <c r="MGU11" s="1"/>
      <c r="MGV11" s="1"/>
      <c r="MGW11" s="1"/>
      <c r="MGX11" s="1"/>
      <c r="MGY11" s="1"/>
      <c r="MGZ11" s="1"/>
      <c r="MHA11" s="1"/>
      <c r="MHB11" s="1"/>
      <c r="MHC11" s="1"/>
      <c r="MHD11" s="1"/>
      <c r="MHE11" s="1"/>
      <c r="MHF11" s="1"/>
      <c r="MHG11" s="1"/>
      <c r="MHH11" s="1"/>
      <c r="MHI11" s="1"/>
      <c r="MHJ11" s="1"/>
      <c r="MHK11" s="1"/>
      <c r="MHL11" s="1"/>
      <c r="MHM11" s="1"/>
      <c r="MHN11" s="1"/>
      <c r="MHO11" s="1"/>
      <c r="MHP11" s="1"/>
      <c r="MHQ11" s="1"/>
      <c r="MHR11" s="1"/>
      <c r="MHS11" s="1"/>
      <c r="MHT11" s="1"/>
      <c r="MHU11" s="1"/>
      <c r="MHV11" s="1"/>
      <c r="MHW11" s="1"/>
      <c r="MHX11" s="1"/>
      <c r="MHY11" s="1"/>
      <c r="MHZ11" s="1"/>
      <c r="MIA11" s="1"/>
      <c r="MIB11" s="1"/>
      <c r="MIC11" s="1"/>
      <c r="MID11" s="1"/>
      <c r="MIE11" s="1"/>
      <c r="MIF11" s="1"/>
      <c r="MIG11" s="1"/>
      <c r="MIH11" s="1"/>
      <c r="MII11" s="1"/>
      <c r="MIJ11" s="1"/>
      <c r="MIK11" s="1"/>
      <c r="MIL11" s="1"/>
      <c r="MIM11" s="1"/>
      <c r="MIN11" s="1"/>
      <c r="MIO11" s="1"/>
      <c r="MIP11" s="1"/>
      <c r="MIQ11" s="1"/>
      <c r="MIR11" s="1"/>
      <c r="MIS11" s="1"/>
      <c r="MIT11" s="1"/>
      <c r="MIU11" s="1"/>
      <c r="MIV11" s="1"/>
      <c r="MIW11" s="1"/>
      <c r="MIX11" s="1"/>
      <c r="MIY11" s="1"/>
      <c r="MIZ11" s="1"/>
      <c r="MJA11" s="1"/>
      <c r="MJB11" s="1"/>
      <c r="MJC11" s="1"/>
      <c r="MJD11" s="1"/>
      <c r="MJE11" s="1"/>
      <c r="MJF11" s="1"/>
      <c r="MJG11" s="1"/>
      <c r="MJH11" s="1"/>
      <c r="MJI11" s="1"/>
      <c r="MJJ11" s="1"/>
      <c r="MJK11" s="1"/>
      <c r="MJL11" s="1"/>
      <c r="MJM11" s="1"/>
      <c r="MJN11" s="1"/>
      <c r="MJO11" s="1"/>
      <c r="MJP11" s="1"/>
      <c r="MJQ11" s="1"/>
      <c r="MJR11" s="1"/>
      <c r="MJS11" s="1"/>
      <c r="MJT11" s="1"/>
      <c r="MJU11" s="1"/>
      <c r="MJV11" s="1"/>
      <c r="MJW11" s="1"/>
      <c r="MJX11" s="1"/>
      <c r="MJY11" s="1"/>
      <c r="MJZ11" s="1"/>
      <c r="MKA11" s="1"/>
      <c r="MKB11" s="1"/>
      <c r="MKC11" s="1"/>
      <c r="MKD11" s="1"/>
      <c r="MKE11" s="1"/>
      <c r="MKF11" s="1"/>
      <c r="MKG11" s="1"/>
      <c r="MKH11" s="1"/>
      <c r="MKI11" s="1"/>
      <c r="MKJ11" s="1"/>
      <c r="MKK11" s="1"/>
      <c r="MKL11" s="1"/>
      <c r="MKM11" s="1"/>
      <c r="MKN11" s="1"/>
      <c r="MKO11" s="1"/>
      <c r="MKP11" s="1"/>
      <c r="MKQ11" s="1"/>
      <c r="MKR11" s="1"/>
      <c r="MKS11" s="1"/>
      <c r="MKT11" s="1"/>
      <c r="MKU11" s="1"/>
      <c r="MKV11" s="1"/>
      <c r="MKW11" s="1"/>
      <c r="MKX11" s="1"/>
      <c r="MKY11" s="1"/>
      <c r="MKZ11" s="1"/>
      <c r="MLA11" s="1"/>
      <c r="MLB11" s="1"/>
      <c r="MLC11" s="1"/>
      <c r="MLD11" s="1"/>
      <c r="MLE11" s="1"/>
      <c r="MLF11" s="1"/>
      <c r="MLG11" s="1"/>
      <c r="MLH11" s="1"/>
      <c r="MLI11" s="1"/>
      <c r="MLJ11" s="1"/>
      <c r="MLK11" s="1"/>
      <c r="MLL11" s="1"/>
      <c r="MLM11" s="1"/>
      <c r="MLN11" s="1"/>
      <c r="MLO11" s="1"/>
      <c r="MLP11" s="1"/>
      <c r="MLQ11" s="1"/>
      <c r="MLR11" s="1"/>
      <c r="MLS11" s="1"/>
      <c r="MLT11" s="1"/>
      <c r="MLU11" s="1"/>
      <c r="MLV11" s="1"/>
      <c r="MLW11" s="1"/>
      <c r="MLX11" s="1"/>
      <c r="MLY11" s="1"/>
      <c r="MLZ11" s="1"/>
      <c r="MMA11" s="1"/>
      <c r="MMB11" s="1"/>
      <c r="MMC11" s="1"/>
      <c r="MMD11" s="1"/>
      <c r="MME11" s="1"/>
      <c r="MMF11" s="1"/>
      <c r="MMG11" s="1"/>
      <c r="MMH11" s="1"/>
      <c r="MMI11" s="1"/>
      <c r="MMJ11" s="1"/>
      <c r="MMK11" s="1"/>
      <c r="MML11" s="1"/>
      <c r="MMM11" s="1"/>
      <c r="MMN11" s="1"/>
      <c r="MMO11" s="1"/>
      <c r="MMP11" s="1"/>
      <c r="MMQ11" s="1"/>
      <c r="MMR11" s="1"/>
      <c r="MMS11" s="1"/>
      <c r="MMT11" s="1"/>
      <c r="MMU11" s="1"/>
      <c r="MMV11" s="1"/>
      <c r="MMW11" s="1"/>
      <c r="MMX11" s="1"/>
      <c r="MMY11" s="1"/>
      <c r="MMZ11" s="1"/>
      <c r="MNA11" s="1"/>
      <c r="MNB11" s="1"/>
      <c r="MNC11" s="1"/>
      <c r="MND11" s="1"/>
      <c r="MNE11" s="1"/>
      <c r="MNF11" s="1"/>
      <c r="MNG11" s="1"/>
      <c r="MNH11" s="1"/>
      <c r="MNI11" s="1"/>
      <c r="MNJ11" s="1"/>
      <c r="MNK11" s="1"/>
      <c r="MNL11" s="1"/>
      <c r="MNM11" s="1"/>
      <c r="MNN11" s="1"/>
      <c r="MNO11" s="1"/>
      <c r="MNP11" s="1"/>
      <c r="MNQ11" s="1"/>
      <c r="MNR11" s="1"/>
      <c r="MNS11" s="1"/>
      <c r="MNT11" s="1"/>
      <c r="MNU11" s="1"/>
      <c r="MNV11" s="1"/>
      <c r="MNW11" s="1"/>
      <c r="MNX11" s="1"/>
      <c r="MNY11" s="1"/>
      <c r="MNZ11" s="1"/>
      <c r="MOA11" s="1"/>
      <c r="MOB11" s="1"/>
      <c r="MOC11" s="1"/>
      <c r="MOD11" s="1"/>
      <c r="MOE11" s="1"/>
      <c r="MOF11" s="1"/>
      <c r="MOG11" s="1"/>
      <c r="MOH11" s="1"/>
      <c r="MOI11" s="1"/>
      <c r="MOJ11" s="1"/>
      <c r="MOK11" s="1"/>
      <c r="MOL11" s="1"/>
      <c r="MOM11" s="1"/>
      <c r="MON11" s="1"/>
      <c r="MOO11" s="1"/>
      <c r="MOP11" s="1"/>
      <c r="MOQ11" s="1"/>
      <c r="MOR11" s="1"/>
      <c r="MOS11" s="1"/>
      <c r="MOT11" s="1"/>
      <c r="MOU11" s="1"/>
      <c r="MOV11" s="1"/>
      <c r="MOW11" s="1"/>
      <c r="MOX11" s="1"/>
      <c r="MOY11" s="1"/>
      <c r="MOZ11" s="1"/>
      <c r="MPA11" s="1"/>
      <c r="MPB11" s="1"/>
      <c r="MPC11" s="1"/>
      <c r="MPD11" s="1"/>
      <c r="MPE11" s="1"/>
      <c r="MPF11" s="1"/>
      <c r="MPG11" s="1"/>
      <c r="MPH11" s="1"/>
      <c r="MPI11" s="1"/>
      <c r="MPJ11" s="1"/>
      <c r="MPK11" s="1"/>
      <c r="MPL11" s="1"/>
      <c r="MPM11" s="1"/>
      <c r="MPN11" s="1"/>
      <c r="MPO11" s="1"/>
      <c r="MPP11" s="1"/>
      <c r="MPQ11" s="1"/>
      <c r="MPR11" s="1"/>
      <c r="MPS11" s="1"/>
      <c r="MPT11" s="1"/>
      <c r="MPU11" s="1"/>
      <c r="MPV11" s="1"/>
      <c r="MPW11" s="1"/>
      <c r="MPX11" s="1"/>
      <c r="MPY11" s="1"/>
      <c r="MPZ11" s="1"/>
      <c r="MQA11" s="1"/>
      <c r="MQB11" s="1"/>
      <c r="MQC11" s="1"/>
      <c r="MQD11" s="1"/>
      <c r="MQE11" s="1"/>
      <c r="MQF11" s="1"/>
      <c r="MQG11" s="1"/>
      <c r="MQH11" s="1"/>
      <c r="MQI11" s="1"/>
      <c r="MQJ11" s="1"/>
      <c r="MQK11" s="1"/>
      <c r="MQL11" s="1"/>
      <c r="MQM11" s="1"/>
      <c r="MQN11" s="1"/>
      <c r="MQO11" s="1"/>
      <c r="MQP11" s="1"/>
      <c r="MQQ11" s="1"/>
      <c r="MQR11" s="1"/>
      <c r="MQS11" s="1"/>
      <c r="MQT11" s="1"/>
      <c r="MQU11" s="1"/>
      <c r="MQV11" s="1"/>
      <c r="MQW11" s="1"/>
      <c r="MQX11" s="1"/>
      <c r="MQY11" s="1"/>
      <c r="MQZ11" s="1"/>
      <c r="MRA11" s="1"/>
      <c r="MRB11" s="1"/>
      <c r="MRC11" s="1"/>
      <c r="MRD11" s="1"/>
      <c r="MRE11" s="1"/>
      <c r="MRF11" s="1"/>
      <c r="MRG11" s="1"/>
      <c r="MRH11" s="1"/>
      <c r="MRI11" s="1"/>
      <c r="MRJ11" s="1"/>
      <c r="MRK11" s="1"/>
      <c r="MRL11" s="1"/>
      <c r="MRM11" s="1"/>
      <c r="MRN11" s="1"/>
      <c r="MRO11" s="1"/>
      <c r="MRP11" s="1"/>
      <c r="MRQ11" s="1"/>
      <c r="MRR11" s="1"/>
      <c r="MRS11" s="1"/>
      <c r="MRT11" s="1"/>
      <c r="MRU11" s="1"/>
      <c r="MRV11" s="1"/>
      <c r="MRW11" s="1"/>
      <c r="MRX11" s="1"/>
      <c r="MRY11" s="1"/>
      <c r="MRZ11" s="1"/>
      <c r="MSA11" s="1"/>
      <c r="MSB11" s="1"/>
      <c r="MSC11" s="1"/>
      <c r="MSD11" s="1"/>
      <c r="MSE11" s="1"/>
      <c r="MSF11" s="1"/>
      <c r="MSG11" s="1"/>
      <c r="MSH11" s="1"/>
      <c r="MSI11" s="1"/>
      <c r="MSJ11" s="1"/>
      <c r="MSK11" s="1"/>
      <c r="MSL11" s="1"/>
      <c r="MSM11" s="1"/>
      <c r="MSN11" s="1"/>
      <c r="MSO11" s="1"/>
      <c r="MSP11" s="1"/>
      <c r="MSQ11" s="1"/>
      <c r="MSR11" s="1"/>
      <c r="MSS11" s="1"/>
      <c r="MST11" s="1"/>
      <c r="MSU11" s="1"/>
      <c r="MSV11" s="1"/>
      <c r="MSW11" s="1"/>
      <c r="MSX11" s="1"/>
      <c r="MSY11" s="1"/>
      <c r="MSZ11" s="1"/>
      <c r="MTA11" s="1"/>
      <c r="MTB11" s="1"/>
      <c r="MTC11" s="1"/>
      <c r="MTD11" s="1"/>
      <c r="MTE11" s="1"/>
      <c r="MTF11" s="1"/>
      <c r="MTG11" s="1"/>
      <c r="MTH11" s="1"/>
      <c r="MTI11" s="1"/>
      <c r="MTJ11" s="1"/>
      <c r="MTK11" s="1"/>
      <c r="MTL11" s="1"/>
      <c r="MTM11" s="1"/>
      <c r="MTN11" s="1"/>
      <c r="MTO11" s="1"/>
      <c r="MTP11" s="1"/>
      <c r="MTQ11" s="1"/>
      <c r="MTR11" s="1"/>
      <c r="MTS11" s="1"/>
      <c r="MTT11" s="1"/>
      <c r="MTU11" s="1"/>
      <c r="MTV11" s="1"/>
      <c r="MTW11" s="1"/>
      <c r="MTX11" s="1"/>
      <c r="MTY11" s="1"/>
      <c r="MTZ11" s="1"/>
      <c r="MUA11" s="1"/>
      <c r="MUB11" s="1"/>
      <c r="MUC11" s="1"/>
      <c r="MUD11" s="1"/>
      <c r="MUE11" s="1"/>
      <c r="MUF11" s="1"/>
      <c r="MUG11" s="1"/>
      <c r="MUH11" s="1"/>
      <c r="MUI11" s="1"/>
      <c r="MUJ11" s="1"/>
      <c r="MUK11" s="1"/>
      <c r="MUL11" s="1"/>
      <c r="MUM11" s="1"/>
      <c r="MUN11" s="1"/>
      <c r="MUO11" s="1"/>
      <c r="MUP11" s="1"/>
      <c r="MUQ11" s="1"/>
      <c r="MUR11" s="1"/>
      <c r="MUS11" s="1"/>
      <c r="MUT11" s="1"/>
      <c r="MUU11" s="1"/>
      <c r="MUV11" s="1"/>
      <c r="MUW11" s="1"/>
      <c r="MUX11" s="1"/>
      <c r="MUY11" s="1"/>
      <c r="MUZ11" s="1"/>
      <c r="MVA11" s="1"/>
      <c r="MVB11" s="1"/>
      <c r="MVC11" s="1"/>
      <c r="MVD11" s="1"/>
      <c r="MVE11" s="1"/>
      <c r="MVF11" s="1"/>
      <c r="MVG11" s="1"/>
      <c r="MVH11" s="1"/>
      <c r="MVI11" s="1"/>
      <c r="MVJ11" s="1"/>
      <c r="MVK11" s="1"/>
      <c r="MVL11" s="1"/>
      <c r="MVM11" s="1"/>
      <c r="MVN11" s="1"/>
      <c r="MVO11" s="1"/>
      <c r="MVP11" s="1"/>
      <c r="MVQ11" s="1"/>
      <c r="MVR11" s="1"/>
      <c r="MVS11" s="1"/>
      <c r="MVT11" s="1"/>
      <c r="MVU11" s="1"/>
      <c r="MVV11" s="1"/>
      <c r="MVW11" s="1"/>
      <c r="MVX11" s="1"/>
      <c r="MVY11" s="1"/>
      <c r="MVZ11" s="1"/>
      <c r="MWA11" s="1"/>
      <c r="MWB11" s="1"/>
      <c r="MWC11" s="1"/>
      <c r="MWD11" s="1"/>
      <c r="MWE11" s="1"/>
      <c r="MWF11" s="1"/>
      <c r="MWG11" s="1"/>
      <c r="MWH11" s="1"/>
      <c r="MWI11" s="1"/>
      <c r="MWJ11" s="1"/>
      <c r="MWK11" s="1"/>
      <c r="MWL11" s="1"/>
      <c r="MWM11" s="1"/>
      <c r="MWN11" s="1"/>
      <c r="MWO11" s="1"/>
      <c r="MWP11" s="1"/>
      <c r="MWQ11" s="1"/>
      <c r="MWR11" s="1"/>
      <c r="MWS11" s="1"/>
      <c r="MWT11" s="1"/>
      <c r="MWU11" s="1"/>
      <c r="MWV11" s="1"/>
      <c r="MWW11" s="1"/>
      <c r="MWX11" s="1"/>
      <c r="MWY11" s="1"/>
      <c r="MWZ11" s="1"/>
      <c r="MXA11" s="1"/>
      <c r="MXB11" s="1"/>
      <c r="MXC11" s="1"/>
      <c r="MXD11" s="1"/>
      <c r="MXE11" s="1"/>
      <c r="MXF11" s="1"/>
      <c r="MXG11" s="1"/>
      <c r="MXH11" s="1"/>
      <c r="MXI11" s="1"/>
      <c r="MXJ11" s="1"/>
      <c r="MXK11" s="1"/>
      <c r="MXL11" s="1"/>
      <c r="MXM11" s="1"/>
      <c r="MXN11" s="1"/>
      <c r="MXO11" s="1"/>
      <c r="MXP11" s="1"/>
      <c r="MXQ11" s="1"/>
      <c r="MXR11" s="1"/>
      <c r="MXS11" s="1"/>
      <c r="MXT11" s="1"/>
      <c r="MXU11" s="1"/>
      <c r="MXV11" s="1"/>
      <c r="MXW11" s="1"/>
      <c r="MXX11" s="1"/>
      <c r="MXY11" s="1"/>
      <c r="MXZ11" s="1"/>
      <c r="MYA11" s="1"/>
      <c r="MYB11" s="1"/>
      <c r="MYC11" s="1"/>
      <c r="MYD11" s="1"/>
      <c r="MYE11" s="1"/>
      <c r="MYF11" s="1"/>
      <c r="MYG11" s="1"/>
      <c r="MYH11" s="1"/>
      <c r="MYI11" s="1"/>
      <c r="MYJ11" s="1"/>
      <c r="MYK11" s="1"/>
      <c r="MYL11" s="1"/>
      <c r="MYM11" s="1"/>
      <c r="MYN11" s="1"/>
      <c r="MYO11" s="1"/>
      <c r="MYP11" s="1"/>
      <c r="MYQ11" s="1"/>
      <c r="MYR11" s="1"/>
      <c r="MYS11" s="1"/>
      <c r="MYT11" s="1"/>
      <c r="MYU11" s="1"/>
      <c r="MYV11" s="1"/>
      <c r="MYW11" s="1"/>
      <c r="MYX11" s="1"/>
      <c r="MYY11" s="1"/>
      <c r="MYZ11" s="1"/>
      <c r="MZA11" s="1"/>
      <c r="MZB11" s="1"/>
      <c r="MZC11" s="1"/>
      <c r="MZD11" s="1"/>
      <c r="MZE11" s="1"/>
      <c r="MZF11" s="1"/>
      <c r="MZG11" s="1"/>
      <c r="MZH11" s="1"/>
      <c r="MZI11" s="1"/>
      <c r="MZJ11" s="1"/>
      <c r="MZK11" s="1"/>
      <c r="MZL11" s="1"/>
      <c r="MZM11" s="1"/>
      <c r="MZN11" s="1"/>
      <c r="MZO11" s="1"/>
      <c r="MZP11" s="1"/>
      <c r="MZQ11" s="1"/>
      <c r="MZR11" s="1"/>
      <c r="MZS11" s="1"/>
      <c r="MZT11" s="1"/>
      <c r="MZU11" s="1"/>
      <c r="MZV11" s="1"/>
      <c r="MZW11" s="1"/>
      <c r="MZX11" s="1"/>
      <c r="MZY11" s="1"/>
      <c r="MZZ11" s="1"/>
      <c r="NAA11" s="1"/>
      <c r="NAB11" s="1"/>
      <c r="NAC11" s="1"/>
      <c r="NAD11" s="1"/>
      <c r="NAE11" s="1"/>
      <c r="NAF11" s="1"/>
      <c r="NAG11" s="1"/>
      <c r="NAH11" s="1"/>
      <c r="NAI11" s="1"/>
      <c r="NAJ11" s="1"/>
      <c r="NAK11" s="1"/>
      <c r="NAL11" s="1"/>
      <c r="NAM11" s="1"/>
      <c r="NAN11" s="1"/>
      <c r="NAO11" s="1"/>
      <c r="NAP11" s="1"/>
      <c r="NAQ11" s="1"/>
      <c r="NAR11" s="1"/>
      <c r="NAS11" s="1"/>
      <c r="NAT11" s="1"/>
      <c r="NAU11" s="1"/>
      <c r="NAV11" s="1"/>
      <c r="NAW11" s="1"/>
      <c r="NAX11" s="1"/>
      <c r="NAY11" s="1"/>
      <c r="NAZ11" s="1"/>
      <c r="NBA11" s="1"/>
      <c r="NBB11" s="1"/>
      <c r="NBC11" s="1"/>
      <c r="NBD11" s="1"/>
      <c r="NBE11" s="1"/>
      <c r="NBF11" s="1"/>
      <c r="NBG11" s="1"/>
      <c r="NBH11" s="1"/>
      <c r="NBI11" s="1"/>
      <c r="NBJ11" s="1"/>
      <c r="NBK11" s="1"/>
      <c r="NBL11" s="1"/>
      <c r="NBM11" s="1"/>
      <c r="NBN11" s="1"/>
      <c r="NBO11" s="1"/>
      <c r="NBP11" s="1"/>
      <c r="NBQ11" s="1"/>
      <c r="NBR11" s="1"/>
      <c r="NBS11" s="1"/>
      <c r="NBT11" s="1"/>
      <c r="NBU11" s="1"/>
      <c r="NBV11" s="1"/>
      <c r="NBW11" s="1"/>
      <c r="NBX11" s="1"/>
      <c r="NBY11" s="1"/>
      <c r="NBZ11" s="1"/>
      <c r="NCA11" s="1"/>
      <c r="NCB11" s="1"/>
      <c r="NCC11" s="1"/>
      <c r="NCD11" s="1"/>
      <c r="NCE11" s="1"/>
      <c r="NCF11" s="1"/>
      <c r="NCG11" s="1"/>
      <c r="NCH11" s="1"/>
      <c r="NCI11" s="1"/>
      <c r="NCJ11" s="1"/>
      <c r="NCK11" s="1"/>
      <c r="NCL11" s="1"/>
      <c r="NCM11" s="1"/>
      <c r="NCN11" s="1"/>
      <c r="NCO11" s="1"/>
      <c r="NCP11" s="1"/>
      <c r="NCQ11" s="1"/>
      <c r="NCR11" s="1"/>
      <c r="NCS11" s="1"/>
      <c r="NCT11" s="1"/>
      <c r="NCU11" s="1"/>
      <c r="NCV11" s="1"/>
      <c r="NCW11" s="1"/>
      <c r="NCX11" s="1"/>
      <c r="NCY11" s="1"/>
      <c r="NCZ11" s="1"/>
      <c r="NDA11" s="1"/>
      <c r="NDB11" s="1"/>
      <c r="NDC11" s="1"/>
      <c r="NDD11" s="1"/>
      <c r="NDE11" s="1"/>
      <c r="NDF11" s="1"/>
      <c r="NDG11" s="1"/>
      <c r="NDH11" s="1"/>
      <c r="NDI11" s="1"/>
      <c r="NDJ11" s="1"/>
      <c r="NDK11" s="1"/>
      <c r="NDL11" s="1"/>
      <c r="NDM11" s="1"/>
      <c r="NDN11" s="1"/>
      <c r="NDO11" s="1"/>
      <c r="NDP11" s="1"/>
      <c r="NDQ11" s="1"/>
      <c r="NDR11" s="1"/>
      <c r="NDS11" s="1"/>
      <c r="NDT11" s="1"/>
      <c r="NDU11" s="1"/>
      <c r="NDV11" s="1"/>
      <c r="NDW11" s="1"/>
      <c r="NDX11" s="1"/>
      <c r="NDY11" s="1"/>
      <c r="NDZ11" s="1"/>
      <c r="NEA11" s="1"/>
      <c r="NEB11" s="1"/>
      <c r="NEC11" s="1"/>
      <c r="NED11" s="1"/>
      <c r="NEE11" s="1"/>
      <c r="NEF11" s="1"/>
      <c r="NEG11" s="1"/>
      <c r="NEH11" s="1"/>
      <c r="NEI11" s="1"/>
      <c r="NEJ11" s="1"/>
      <c r="NEK11" s="1"/>
      <c r="NEL11" s="1"/>
      <c r="NEM11" s="1"/>
      <c r="NEN11" s="1"/>
      <c r="NEO11" s="1"/>
      <c r="NEP11" s="1"/>
      <c r="NEQ11" s="1"/>
      <c r="NER11" s="1"/>
      <c r="NES11" s="1"/>
      <c r="NET11" s="1"/>
      <c r="NEU11" s="1"/>
      <c r="NEV11" s="1"/>
      <c r="NEW11" s="1"/>
      <c r="NEX11" s="1"/>
      <c r="NEY11" s="1"/>
      <c r="NEZ11" s="1"/>
      <c r="NFA11" s="1"/>
      <c r="NFB11" s="1"/>
      <c r="NFC11" s="1"/>
      <c r="NFD11" s="1"/>
      <c r="NFE11" s="1"/>
      <c r="NFF11" s="1"/>
      <c r="NFG11" s="1"/>
      <c r="NFH11" s="1"/>
      <c r="NFI11" s="1"/>
      <c r="NFJ11" s="1"/>
      <c r="NFK11" s="1"/>
      <c r="NFL11" s="1"/>
      <c r="NFM11" s="1"/>
      <c r="NFN11" s="1"/>
      <c r="NFO11" s="1"/>
      <c r="NFP11" s="1"/>
      <c r="NFQ11" s="1"/>
      <c r="NFR11" s="1"/>
      <c r="NFS11" s="1"/>
      <c r="NFT11" s="1"/>
      <c r="NFU11" s="1"/>
      <c r="NFV11" s="1"/>
      <c r="NFW11" s="1"/>
      <c r="NFX11" s="1"/>
      <c r="NFY11" s="1"/>
      <c r="NFZ11" s="1"/>
      <c r="NGA11" s="1"/>
      <c r="NGB11" s="1"/>
      <c r="NGC11" s="1"/>
      <c r="NGD11" s="1"/>
      <c r="NGE11" s="1"/>
      <c r="NGF11" s="1"/>
      <c r="NGG11" s="1"/>
      <c r="NGH11" s="1"/>
      <c r="NGI11" s="1"/>
      <c r="NGJ11" s="1"/>
      <c r="NGK11" s="1"/>
      <c r="NGL11" s="1"/>
      <c r="NGM11" s="1"/>
      <c r="NGN11" s="1"/>
      <c r="NGO11" s="1"/>
      <c r="NGP11" s="1"/>
      <c r="NGQ11" s="1"/>
      <c r="NGR11" s="1"/>
      <c r="NGS11" s="1"/>
      <c r="NGT11" s="1"/>
      <c r="NGU11" s="1"/>
      <c r="NGV11" s="1"/>
      <c r="NGW11" s="1"/>
      <c r="NGX11" s="1"/>
      <c r="NGY11" s="1"/>
      <c r="NGZ11" s="1"/>
      <c r="NHA11" s="1"/>
      <c r="NHB11" s="1"/>
      <c r="NHC11" s="1"/>
      <c r="NHD11" s="1"/>
      <c r="NHE11" s="1"/>
      <c r="NHF11" s="1"/>
      <c r="NHG11" s="1"/>
      <c r="NHH11" s="1"/>
      <c r="NHI11" s="1"/>
      <c r="NHJ11" s="1"/>
      <c r="NHK11" s="1"/>
      <c r="NHL11" s="1"/>
      <c r="NHM11" s="1"/>
      <c r="NHN11" s="1"/>
      <c r="NHO11" s="1"/>
      <c r="NHP11" s="1"/>
      <c r="NHQ11" s="1"/>
      <c r="NHR11" s="1"/>
      <c r="NHS11" s="1"/>
      <c r="NHT11" s="1"/>
      <c r="NHU11" s="1"/>
      <c r="NHV11" s="1"/>
      <c r="NHW11" s="1"/>
      <c r="NHX11" s="1"/>
      <c r="NHY11" s="1"/>
      <c r="NHZ11" s="1"/>
      <c r="NIA11" s="1"/>
      <c r="NIB11" s="1"/>
      <c r="NIC11" s="1"/>
      <c r="NID11" s="1"/>
      <c r="NIE11" s="1"/>
      <c r="NIF11" s="1"/>
      <c r="NIG11" s="1"/>
      <c r="NIH11" s="1"/>
      <c r="NII11" s="1"/>
      <c r="NIJ11" s="1"/>
      <c r="NIK11" s="1"/>
      <c r="NIL11" s="1"/>
      <c r="NIM11" s="1"/>
      <c r="NIN11" s="1"/>
      <c r="NIO11" s="1"/>
      <c r="NIP11" s="1"/>
      <c r="NIQ11" s="1"/>
      <c r="NIR11" s="1"/>
      <c r="NIS11" s="1"/>
      <c r="NIT11" s="1"/>
      <c r="NIU11" s="1"/>
      <c r="NIV11" s="1"/>
      <c r="NIW11" s="1"/>
      <c r="NIX11" s="1"/>
      <c r="NIY11" s="1"/>
      <c r="NIZ11" s="1"/>
      <c r="NJA11" s="1"/>
      <c r="NJB11" s="1"/>
      <c r="NJC11" s="1"/>
      <c r="NJD11" s="1"/>
      <c r="NJE11" s="1"/>
      <c r="NJF11" s="1"/>
      <c r="NJG11" s="1"/>
      <c r="NJH11" s="1"/>
      <c r="NJI11" s="1"/>
      <c r="NJJ11" s="1"/>
      <c r="NJK11" s="1"/>
      <c r="NJL11" s="1"/>
      <c r="NJM11" s="1"/>
      <c r="NJN11" s="1"/>
      <c r="NJO11" s="1"/>
      <c r="NJP11" s="1"/>
      <c r="NJQ11" s="1"/>
      <c r="NJR11" s="1"/>
      <c r="NJS11" s="1"/>
      <c r="NJT11" s="1"/>
      <c r="NJU11" s="1"/>
      <c r="NJV11" s="1"/>
      <c r="NJW11" s="1"/>
      <c r="NJX11" s="1"/>
      <c r="NJY11" s="1"/>
      <c r="NJZ11" s="1"/>
      <c r="NKA11" s="1"/>
      <c r="NKB11" s="1"/>
      <c r="NKC11" s="1"/>
      <c r="NKD11" s="1"/>
      <c r="NKE11" s="1"/>
      <c r="NKF11" s="1"/>
      <c r="NKG11" s="1"/>
      <c r="NKH11" s="1"/>
      <c r="NKI11" s="1"/>
      <c r="NKJ11" s="1"/>
      <c r="NKK11" s="1"/>
      <c r="NKL11" s="1"/>
      <c r="NKM11" s="1"/>
      <c r="NKN11" s="1"/>
      <c r="NKO11" s="1"/>
      <c r="NKP11" s="1"/>
      <c r="NKQ11" s="1"/>
      <c r="NKR11" s="1"/>
      <c r="NKS11" s="1"/>
      <c r="NKT11" s="1"/>
      <c r="NKU11" s="1"/>
      <c r="NKV11" s="1"/>
      <c r="NKW11" s="1"/>
      <c r="NKX11" s="1"/>
      <c r="NKY11" s="1"/>
      <c r="NKZ11" s="1"/>
      <c r="NLA11" s="1"/>
      <c r="NLB11" s="1"/>
      <c r="NLC11" s="1"/>
      <c r="NLD11" s="1"/>
      <c r="NLE11" s="1"/>
      <c r="NLF11" s="1"/>
      <c r="NLG11" s="1"/>
      <c r="NLH11" s="1"/>
      <c r="NLI11" s="1"/>
      <c r="NLJ11" s="1"/>
      <c r="NLK11" s="1"/>
      <c r="NLL11" s="1"/>
      <c r="NLM11" s="1"/>
      <c r="NLN11" s="1"/>
      <c r="NLO11" s="1"/>
      <c r="NLP11" s="1"/>
      <c r="NLQ11" s="1"/>
      <c r="NLR11" s="1"/>
      <c r="NLS11" s="1"/>
      <c r="NLT11" s="1"/>
      <c r="NLU11" s="1"/>
      <c r="NLV11" s="1"/>
      <c r="NLW11" s="1"/>
      <c r="NLX11" s="1"/>
      <c r="NLY11" s="1"/>
      <c r="NLZ11" s="1"/>
      <c r="NMA11" s="1"/>
      <c r="NMB11" s="1"/>
      <c r="NMC11" s="1"/>
      <c r="NMD11" s="1"/>
      <c r="NME11" s="1"/>
      <c r="NMF11" s="1"/>
      <c r="NMG11" s="1"/>
      <c r="NMH11" s="1"/>
      <c r="NMI11" s="1"/>
      <c r="NMJ11" s="1"/>
      <c r="NMK11" s="1"/>
      <c r="NML11" s="1"/>
      <c r="NMM11" s="1"/>
      <c r="NMN11" s="1"/>
      <c r="NMO11" s="1"/>
      <c r="NMP11" s="1"/>
      <c r="NMQ11" s="1"/>
      <c r="NMR11" s="1"/>
      <c r="NMS11" s="1"/>
      <c r="NMT11" s="1"/>
      <c r="NMU11" s="1"/>
      <c r="NMV11" s="1"/>
      <c r="NMW11" s="1"/>
      <c r="NMX11" s="1"/>
      <c r="NMY11" s="1"/>
      <c r="NMZ11" s="1"/>
      <c r="NNA11" s="1"/>
      <c r="NNB11" s="1"/>
      <c r="NNC11" s="1"/>
      <c r="NND11" s="1"/>
      <c r="NNE11" s="1"/>
      <c r="NNF11" s="1"/>
      <c r="NNG11" s="1"/>
      <c r="NNH11" s="1"/>
      <c r="NNI11" s="1"/>
      <c r="NNJ11" s="1"/>
      <c r="NNK11" s="1"/>
      <c r="NNL11" s="1"/>
      <c r="NNM11" s="1"/>
      <c r="NNN11" s="1"/>
      <c r="NNO11" s="1"/>
      <c r="NNP11" s="1"/>
      <c r="NNQ11" s="1"/>
      <c r="NNR11" s="1"/>
      <c r="NNS11" s="1"/>
      <c r="NNT11" s="1"/>
      <c r="NNU11" s="1"/>
      <c r="NNV11" s="1"/>
      <c r="NNW11" s="1"/>
      <c r="NNX11" s="1"/>
      <c r="NNY11" s="1"/>
      <c r="NNZ11" s="1"/>
      <c r="NOA11" s="1"/>
      <c r="NOB11" s="1"/>
      <c r="NOC11" s="1"/>
      <c r="NOD11" s="1"/>
      <c r="NOE11" s="1"/>
      <c r="NOF11" s="1"/>
      <c r="NOG11" s="1"/>
      <c r="NOH11" s="1"/>
      <c r="NOI11" s="1"/>
      <c r="NOJ11" s="1"/>
      <c r="NOK11" s="1"/>
      <c r="NOL11" s="1"/>
      <c r="NOM11" s="1"/>
      <c r="NON11" s="1"/>
      <c r="NOO11" s="1"/>
      <c r="NOP11" s="1"/>
      <c r="NOQ11" s="1"/>
      <c r="NOR11" s="1"/>
      <c r="NOS11" s="1"/>
      <c r="NOT11" s="1"/>
      <c r="NOU11" s="1"/>
      <c r="NOV11" s="1"/>
      <c r="NOW11" s="1"/>
      <c r="NOX11" s="1"/>
      <c r="NOY11" s="1"/>
      <c r="NOZ11" s="1"/>
      <c r="NPA11" s="1"/>
      <c r="NPB11" s="1"/>
      <c r="NPC11" s="1"/>
      <c r="NPD11" s="1"/>
      <c r="NPE11" s="1"/>
      <c r="NPF11" s="1"/>
      <c r="NPG11" s="1"/>
      <c r="NPH11" s="1"/>
      <c r="NPI11" s="1"/>
      <c r="NPJ11" s="1"/>
      <c r="NPK11" s="1"/>
      <c r="NPL11" s="1"/>
      <c r="NPM11" s="1"/>
      <c r="NPN11" s="1"/>
      <c r="NPO11" s="1"/>
      <c r="NPP11" s="1"/>
      <c r="NPQ11" s="1"/>
      <c r="NPR11" s="1"/>
      <c r="NPS11" s="1"/>
      <c r="NPT11" s="1"/>
      <c r="NPU11" s="1"/>
      <c r="NPV11" s="1"/>
      <c r="NPW11" s="1"/>
      <c r="NPX11" s="1"/>
      <c r="NPY11" s="1"/>
      <c r="NPZ11" s="1"/>
      <c r="NQA11" s="1"/>
      <c r="NQB11" s="1"/>
      <c r="NQC11" s="1"/>
      <c r="NQD11" s="1"/>
      <c r="NQE11" s="1"/>
      <c r="NQF11" s="1"/>
      <c r="NQG11" s="1"/>
      <c r="NQH11" s="1"/>
      <c r="NQI11" s="1"/>
      <c r="NQJ11" s="1"/>
      <c r="NQK11" s="1"/>
      <c r="NQL11" s="1"/>
      <c r="NQM11" s="1"/>
      <c r="NQN11" s="1"/>
      <c r="NQO11" s="1"/>
      <c r="NQP11" s="1"/>
      <c r="NQQ11" s="1"/>
      <c r="NQR11" s="1"/>
      <c r="NQS11" s="1"/>
      <c r="NQT11" s="1"/>
      <c r="NQU11" s="1"/>
      <c r="NQV11" s="1"/>
      <c r="NQW11" s="1"/>
      <c r="NQX11" s="1"/>
      <c r="NQY11" s="1"/>
      <c r="NQZ11" s="1"/>
      <c r="NRA11" s="1"/>
      <c r="NRB11" s="1"/>
      <c r="NRC11" s="1"/>
      <c r="NRD11" s="1"/>
      <c r="NRE11" s="1"/>
      <c r="NRF11" s="1"/>
      <c r="NRG11" s="1"/>
      <c r="NRH11" s="1"/>
      <c r="NRI11" s="1"/>
      <c r="NRJ11" s="1"/>
      <c r="NRK11" s="1"/>
      <c r="NRL11" s="1"/>
      <c r="NRM11" s="1"/>
      <c r="NRN11" s="1"/>
      <c r="NRO11" s="1"/>
      <c r="NRP11" s="1"/>
      <c r="NRQ11" s="1"/>
      <c r="NRR11" s="1"/>
      <c r="NRS11" s="1"/>
      <c r="NRT11" s="1"/>
      <c r="NRU11" s="1"/>
      <c r="NRV11" s="1"/>
      <c r="NRW11" s="1"/>
      <c r="NRX11" s="1"/>
      <c r="NRY11" s="1"/>
      <c r="NRZ11" s="1"/>
      <c r="NSA11" s="1"/>
      <c r="NSB11" s="1"/>
      <c r="NSC11" s="1"/>
      <c r="NSD11" s="1"/>
      <c r="NSE11" s="1"/>
      <c r="NSF11" s="1"/>
      <c r="NSG11" s="1"/>
      <c r="NSH11" s="1"/>
      <c r="NSI11" s="1"/>
      <c r="NSJ11" s="1"/>
      <c r="NSK11" s="1"/>
      <c r="NSL11" s="1"/>
      <c r="NSM11" s="1"/>
      <c r="NSN11" s="1"/>
      <c r="NSO11" s="1"/>
      <c r="NSP11" s="1"/>
      <c r="NSQ11" s="1"/>
      <c r="NSR11" s="1"/>
      <c r="NSS11" s="1"/>
      <c r="NST11" s="1"/>
      <c r="NSU11" s="1"/>
      <c r="NSV11" s="1"/>
      <c r="NSW11" s="1"/>
      <c r="NSX11" s="1"/>
      <c r="NSY11" s="1"/>
      <c r="NSZ11" s="1"/>
      <c r="NTA11" s="1"/>
      <c r="NTB11" s="1"/>
      <c r="NTC11" s="1"/>
      <c r="NTD11" s="1"/>
      <c r="NTE11" s="1"/>
      <c r="NTF11" s="1"/>
      <c r="NTG11" s="1"/>
      <c r="NTH11" s="1"/>
      <c r="NTI11" s="1"/>
      <c r="NTJ11" s="1"/>
      <c r="NTK11" s="1"/>
      <c r="NTL11" s="1"/>
      <c r="NTM11" s="1"/>
      <c r="NTN11" s="1"/>
      <c r="NTO11" s="1"/>
      <c r="NTP11" s="1"/>
      <c r="NTQ11" s="1"/>
      <c r="NTR11" s="1"/>
      <c r="NTS11" s="1"/>
      <c r="NTT11" s="1"/>
      <c r="NTU11" s="1"/>
      <c r="NTV11" s="1"/>
      <c r="NTW11" s="1"/>
      <c r="NTX11" s="1"/>
      <c r="NTY11" s="1"/>
      <c r="NTZ11" s="1"/>
      <c r="NUA11" s="1"/>
      <c r="NUB11" s="1"/>
      <c r="NUC11" s="1"/>
      <c r="NUD11" s="1"/>
      <c r="NUE11" s="1"/>
      <c r="NUF11" s="1"/>
      <c r="NUG11" s="1"/>
      <c r="NUH11" s="1"/>
      <c r="NUI11" s="1"/>
      <c r="NUJ11" s="1"/>
      <c r="NUK11" s="1"/>
      <c r="NUL11" s="1"/>
      <c r="NUM11" s="1"/>
      <c r="NUN11" s="1"/>
      <c r="NUO11" s="1"/>
      <c r="NUP11" s="1"/>
      <c r="NUQ11" s="1"/>
      <c r="NUR11" s="1"/>
      <c r="NUS11" s="1"/>
      <c r="NUT11" s="1"/>
      <c r="NUU11" s="1"/>
      <c r="NUV11" s="1"/>
      <c r="NUW11" s="1"/>
      <c r="NUX11" s="1"/>
      <c r="NUY11" s="1"/>
      <c r="NUZ11" s="1"/>
      <c r="NVA11" s="1"/>
      <c r="NVB11" s="1"/>
      <c r="NVC11" s="1"/>
      <c r="NVD11" s="1"/>
      <c r="NVE11" s="1"/>
      <c r="NVF11" s="1"/>
      <c r="NVG11" s="1"/>
      <c r="NVH11" s="1"/>
      <c r="NVI11" s="1"/>
      <c r="NVJ11" s="1"/>
      <c r="NVK11" s="1"/>
      <c r="NVL11" s="1"/>
      <c r="NVM11" s="1"/>
      <c r="NVN11" s="1"/>
      <c r="NVO11" s="1"/>
      <c r="NVP11" s="1"/>
      <c r="NVQ11" s="1"/>
      <c r="NVR11" s="1"/>
      <c r="NVS11" s="1"/>
      <c r="NVT11" s="1"/>
      <c r="NVU11" s="1"/>
      <c r="NVV11" s="1"/>
      <c r="NVW11" s="1"/>
      <c r="NVX11" s="1"/>
      <c r="NVY11" s="1"/>
      <c r="NVZ11" s="1"/>
      <c r="NWA11" s="1"/>
      <c r="NWB11" s="1"/>
      <c r="NWC11" s="1"/>
      <c r="NWD11" s="1"/>
      <c r="NWE11" s="1"/>
      <c r="NWF11" s="1"/>
      <c r="NWG11" s="1"/>
      <c r="NWH11" s="1"/>
      <c r="NWI11" s="1"/>
      <c r="NWJ11" s="1"/>
      <c r="NWK11" s="1"/>
      <c r="NWL11" s="1"/>
      <c r="NWM11" s="1"/>
      <c r="NWN11" s="1"/>
      <c r="NWO11" s="1"/>
      <c r="NWP11" s="1"/>
      <c r="NWQ11" s="1"/>
      <c r="NWR11" s="1"/>
      <c r="NWS11" s="1"/>
      <c r="NWT11" s="1"/>
      <c r="NWU11" s="1"/>
      <c r="NWV11" s="1"/>
      <c r="NWW11" s="1"/>
      <c r="NWX11" s="1"/>
      <c r="NWY11" s="1"/>
      <c r="NWZ11" s="1"/>
      <c r="NXA11" s="1"/>
      <c r="NXB11" s="1"/>
      <c r="NXC11" s="1"/>
      <c r="NXD11" s="1"/>
      <c r="NXE11" s="1"/>
      <c r="NXF11" s="1"/>
      <c r="NXG11" s="1"/>
      <c r="NXH11" s="1"/>
      <c r="NXI11" s="1"/>
      <c r="NXJ11" s="1"/>
      <c r="NXK11" s="1"/>
      <c r="NXL11" s="1"/>
      <c r="NXM11" s="1"/>
      <c r="NXN11" s="1"/>
      <c r="NXO11" s="1"/>
      <c r="NXP11" s="1"/>
      <c r="NXQ11" s="1"/>
      <c r="NXR11" s="1"/>
      <c r="NXS11" s="1"/>
      <c r="NXT11" s="1"/>
      <c r="NXU11" s="1"/>
      <c r="NXV11" s="1"/>
      <c r="NXW11" s="1"/>
      <c r="NXX11" s="1"/>
      <c r="NXY11" s="1"/>
      <c r="NXZ11" s="1"/>
      <c r="NYA11" s="1"/>
      <c r="NYB11" s="1"/>
      <c r="NYC11" s="1"/>
      <c r="NYD11" s="1"/>
      <c r="NYE11" s="1"/>
      <c r="NYF11" s="1"/>
      <c r="NYG11" s="1"/>
      <c r="NYH11" s="1"/>
      <c r="NYI11" s="1"/>
      <c r="NYJ11" s="1"/>
      <c r="NYK11" s="1"/>
      <c r="NYL11" s="1"/>
      <c r="NYM11" s="1"/>
      <c r="NYN11" s="1"/>
      <c r="NYO11" s="1"/>
      <c r="NYP11" s="1"/>
      <c r="NYQ11" s="1"/>
      <c r="NYR11" s="1"/>
      <c r="NYS11" s="1"/>
      <c r="NYT11" s="1"/>
      <c r="NYU11" s="1"/>
      <c r="NYV11" s="1"/>
      <c r="NYW11" s="1"/>
      <c r="NYX11" s="1"/>
      <c r="NYY11" s="1"/>
      <c r="NYZ11" s="1"/>
      <c r="NZA11" s="1"/>
      <c r="NZB11" s="1"/>
      <c r="NZC11" s="1"/>
      <c r="NZD11" s="1"/>
      <c r="NZE11" s="1"/>
      <c r="NZF11" s="1"/>
      <c r="NZG11" s="1"/>
      <c r="NZH11" s="1"/>
      <c r="NZI11" s="1"/>
      <c r="NZJ11" s="1"/>
      <c r="NZK11" s="1"/>
      <c r="NZL11" s="1"/>
      <c r="NZM11" s="1"/>
      <c r="NZN11" s="1"/>
      <c r="NZO11" s="1"/>
      <c r="NZP11" s="1"/>
      <c r="NZQ11" s="1"/>
      <c r="NZR11" s="1"/>
      <c r="NZS11" s="1"/>
      <c r="NZT11" s="1"/>
      <c r="NZU11" s="1"/>
      <c r="NZV11" s="1"/>
      <c r="NZW11" s="1"/>
      <c r="NZX11" s="1"/>
      <c r="NZY11" s="1"/>
      <c r="NZZ11" s="1"/>
      <c r="OAA11" s="1"/>
      <c r="OAB11" s="1"/>
      <c r="OAC11" s="1"/>
      <c r="OAD11" s="1"/>
      <c r="OAE11" s="1"/>
      <c r="OAF11" s="1"/>
      <c r="OAG11" s="1"/>
      <c r="OAH11" s="1"/>
      <c r="OAI11" s="1"/>
      <c r="OAJ11" s="1"/>
      <c r="OAK11" s="1"/>
      <c r="OAL11" s="1"/>
      <c r="OAM11" s="1"/>
      <c r="OAN11" s="1"/>
      <c r="OAO11" s="1"/>
      <c r="OAP11" s="1"/>
      <c r="OAQ11" s="1"/>
      <c r="OAR11" s="1"/>
      <c r="OAS11" s="1"/>
      <c r="OAT11" s="1"/>
      <c r="OAU11" s="1"/>
      <c r="OAV11" s="1"/>
      <c r="OAW11" s="1"/>
      <c r="OAX11" s="1"/>
      <c r="OAY11" s="1"/>
      <c r="OAZ11" s="1"/>
      <c r="OBA11" s="1"/>
      <c r="OBB11" s="1"/>
      <c r="OBC11" s="1"/>
      <c r="OBD11" s="1"/>
      <c r="OBE11" s="1"/>
      <c r="OBF11" s="1"/>
      <c r="OBG11" s="1"/>
      <c r="OBH11" s="1"/>
      <c r="OBI11" s="1"/>
      <c r="OBJ11" s="1"/>
      <c r="OBK11" s="1"/>
      <c r="OBL11" s="1"/>
      <c r="OBM11" s="1"/>
      <c r="OBN11" s="1"/>
      <c r="OBO11" s="1"/>
      <c r="OBP11" s="1"/>
      <c r="OBQ11" s="1"/>
      <c r="OBR11" s="1"/>
      <c r="OBS11" s="1"/>
      <c r="OBT11" s="1"/>
      <c r="OBU11" s="1"/>
      <c r="OBV11" s="1"/>
      <c r="OBW11" s="1"/>
      <c r="OBX11" s="1"/>
      <c r="OBY11" s="1"/>
      <c r="OBZ11" s="1"/>
      <c r="OCA11" s="1"/>
      <c r="OCB11" s="1"/>
      <c r="OCC11" s="1"/>
      <c r="OCD11" s="1"/>
      <c r="OCE11" s="1"/>
      <c r="OCF11" s="1"/>
      <c r="OCG11" s="1"/>
      <c r="OCH11" s="1"/>
      <c r="OCI11" s="1"/>
      <c r="OCJ11" s="1"/>
      <c r="OCK11" s="1"/>
      <c r="OCL11" s="1"/>
      <c r="OCM11" s="1"/>
      <c r="OCN11" s="1"/>
      <c r="OCO11" s="1"/>
      <c r="OCP11" s="1"/>
      <c r="OCQ11" s="1"/>
      <c r="OCR11" s="1"/>
      <c r="OCS11" s="1"/>
      <c r="OCT11" s="1"/>
      <c r="OCU11" s="1"/>
      <c r="OCV11" s="1"/>
      <c r="OCW11" s="1"/>
      <c r="OCX11" s="1"/>
      <c r="OCY11" s="1"/>
      <c r="OCZ11" s="1"/>
      <c r="ODA11" s="1"/>
      <c r="ODB11" s="1"/>
      <c r="ODC11" s="1"/>
      <c r="ODD11" s="1"/>
      <c r="ODE11" s="1"/>
      <c r="ODF11" s="1"/>
      <c r="ODG11" s="1"/>
      <c r="ODH11" s="1"/>
      <c r="ODI11" s="1"/>
      <c r="ODJ11" s="1"/>
      <c r="ODK11" s="1"/>
      <c r="ODL11" s="1"/>
      <c r="ODM11" s="1"/>
      <c r="ODN11" s="1"/>
      <c r="ODO11" s="1"/>
      <c r="ODP11" s="1"/>
      <c r="ODQ11" s="1"/>
      <c r="ODR11" s="1"/>
      <c r="ODS11" s="1"/>
      <c r="ODT11" s="1"/>
      <c r="ODU11" s="1"/>
      <c r="ODV11" s="1"/>
      <c r="ODW11" s="1"/>
      <c r="ODX11" s="1"/>
      <c r="ODY11" s="1"/>
      <c r="ODZ11" s="1"/>
      <c r="OEA11" s="1"/>
      <c r="OEB11" s="1"/>
      <c r="OEC11" s="1"/>
      <c r="OED11" s="1"/>
      <c r="OEE11" s="1"/>
      <c r="OEF11" s="1"/>
      <c r="OEG11" s="1"/>
      <c r="OEH11" s="1"/>
      <c r="OEI11" s="1"/>
      <c r="OEJ11" s="1"/>
      <c r="OEK11" s="1"/>
      <c r="OEL11" s="1"/>
      <c r="OEM11" s="1"/>
      <c r="OEN11" s="1"/>
      <c r="OEO11" s="1"/>
      <c r="OEP11" s="1"/>
      <c r="OEQ11" s="1"/>
      <c r="OER11" s="1"/>
      <c r="OES11" s="1"/>
      <c r="OET11" s="1"/>
      <c r="OEU11" s="1"/>
      <c r="OEV11" s="1"/>
      <c r="OEW11" s="1"/>
      <c r="OEX11" s="1"/>
      <c r="OEY11" s="1"/>
      <c r="OEZ11" s="1"/>
      <c r="OFA11" s="1"/>
      <c r="OFB11" s="1"/>
      <c r="OFC11" s="1"/>
      <c r="OFD11" s="1"/>
      <c r="OFE11" s="1"/>
      <c r="OFF11" s="1"/>
      <c r="OFG11" s="1"/>
      <c r="OFH11" s="1"/>
      <c r="OFI11" s="1"/>
      <c r="OFJ11" s="1"/>
      <c r="OFK11" s="1"/>
      <c r="OFL11" s="1"/>
      <c r="OFM11" s="1"/>
      <c r="OFN11" s="1"/>
      <c r="OFO11" s="1"/>
      <c r="OFP11" s="1"/>
      <c r="OFQ11" s="1"/>
      <c r="OFR11" s="1"/>
      <c r="OFS11" s="1"/>
      <c r="OFT11" s="1"/>
      <c r="OFU11" s="1"/>
      <c r="OFV11" s="1"/>
      <c r="OFW11" s="1"/>
      <c r="OFX11" s="1"/>
      <c r="OFY11" s="1"/>
      <c r="OFZ11" s="1"/>
      <c r="OGA11" s="1"/>
      <c r="OGB11" s="1"/>
      <c r="OGC11" s="1"/>
      <c r="OGD11" s="1"/>
      <c r="OGE11" s="1"/>
      <c r="OGF11" s="1"/>
      <c r="OGG11" s="1"/>
      <c r="OGH11" s="1"/>
      <c r="OGI11" s="1"/>
      <c r="OGJ11" s="1"/>
      <c r="OGK11" s="1"/>
      <c r="OGL11" s="1"/>
      <c r="OGM11" s="1"/>
      <c r="OGN11" s="1"/>
      <c r="OGO11" s="1"/>
      <c r="OGP11" s="1"/>
      <c r="OGQ11" s="1"/>
      <c r="OGR11" s="1"/>
      <c r="OGS11" s="1"/>
      <c r="OGT11" s="1"/>
      <c r="OGU11" s="1"/>
      <c r="OGV11" s="1"/>
      <c r="OGW11" s="1"/>
      <c r="OGX11" s="1"/>
      <c r="OGY11" s="1"/>
      <c r="OGZ11" s="1"/>
      <c r="OHA11" s="1"/>
      <c r="OHB11" s="1"/>
      <c r="OHC11" s="1"/>
      <c r="OHD11" s="1"/>
      <c r="OHE11" s="1"/>
      <c r="OHF11" s="1"/>
      <c r="OHG11" s="1"/>
      <c r="OHH11" s="1"/>
      <c r="OHI11" s="1"/>
      <c r="OHJ11" s="1"/>
      <c r="OHK11" s="1"/>
      <c r="OHL11" s="1"/>
      <c r="OHM11" s="1"/>
      <c r="OHN11" s="1"/>
      <c r="OHO11" s="1"/>
      <c r="OHP11" s="1"/>
      <c r="OHQ11" s="1"/>
      <c r="OHR11" s="1"/>
      <c r="OHS11" s="1"/>
      <c r="OHT11" s="1"/>
      <c r="OHU11" s="1"/>
      <c r="OHV11" s="1"/>
      <c r="OHW11" s="1"/>
      <c r="OHX11" s="1"/>
      <c r="OHY11" s="1"/>
      <c r="OHZ11" s="1"/>
      <c r="OIA11" s="1"/>
      <c r="OIB11" s="1"/>
      <c r="OIC11" s="1"/>
      <c r="OID11" s="1"/>
      <c r="OIE11" s="1"/>
      <c r="OIF11" s="1"/>
      <c r="OIG11" s="1"/>
      <c r="OIH11" s="1"/>
      <c r="OII11" s="1"/>
      <c r="OIJ11" s="1"/>
      <c r="OIK11" s="1"/>
      <c r="OIL11" s="1"/>
      <c r="OIM11" s="1"/>
      <c r="OIN11" s="1"/>
      <c r="OIO11" s="1"/>
      <c r="OIP11" s="1"/>
      <c r="OIQ11" s="1"/>
      <c r="OIR11" s="1"/>
      <c r="OIS11" s="1"/>
      <c r="OIT11" s="1"/>
      <c r="OIU11" s="1"/>
      <c r="OIV11" s="1"/>
      <c r="OIW11" s="1"/>
      <c r="OIX11" s="1"/>
      <c r="OIY11" s="1"/>
      <c r="OIZ11" s="1"/>
      <c r="OJA11" s="1"/>
      <c r="OJB11" s="1"/>
      <c r="OJC11" s="1"/>
      <c r="OJD11" s="1"/>
      <c r="OJE11" s="1"/>
      <c r="OJF11" s="1"/>
      <c r="OJG11" s="1"/>
      <c r="OJH11" s="1"/>
      <c r="OJI11" s="1"/>
      <c r="OJJ11" s="1"/>
      <c r="OJK11" s="1"/>
      <c r="OJL11" s="1"/>
      <c r="OJM11" s="1"/>
      <c r="OJN11" s="1"/>
      <c r="OJO11" s="1"/>
      <c r="OJP11" s="1"/>
      <c r="OJQ11" s="1"/>
      <c r="OJR11" s="1"/>
      <c r="OJS11" s="1"/>
      <c r="OJT11" s="1"/>
      <c r="OJU11" s="1"/>
      <c r="OJV11" s="1"/>
      <c r="OJW11" s="1"/>
      <c r="OJX11" s="1"/>
      <c r="OJY11" s="1"/>
      <c r="OJZ11" s="1"/>
      <c r="OKA11" s="1"/>
      <c r="OKB11" s="1"/>
      <c r="OKC11" s="1"/>
      <c r="OKD11" s="1"/>
      <c r="OKE11" s="1"/>
      <c r="OKF11" s="1"/>
      <c r="OKG11" s="1"/>
      <c r="OKH11" s="1"/>
      <c r="OKI11" s="1"/>
      <c r="OKJ11" s="1"/>
      <c r="OKK11" s="1"/>
      <c r="OKL11" s="1"/>
      <c r="OKM11" s="1"/>
      <c r="OKN11" s="1"/>
      <c r="OKO11" s="1"/>
      <c r="OKP11" s="1"/>
      <c r="OKQ11" s="1"/>
      <c r="OKR11" s="1"/>
      <c r="OKS11" s="1"/>
      <c r="OKT11" s="1"/>
      <c r="OKU11" s="1"/>
      <c r="OKV11" s="1"/>
      <c r="OKW11" s="1"/>
      <c r="OKX11" s="1"/>
      <c r="OKY11" s="1"/>
      <c r="OKZ11" s="1"/>
      <c r="OLA11" s="1"/>
      <c r="OLB11" s="1"/>
      <c r="OLC11" s="1"/>
      <c r="OLD11" s="1"/>
      <c r="OLE11" s="1"/>
      <c r="OLF11" s="1"/>
      <c r="OLG11" s="1"/>
      <c r="OLH11" s="1"/>
      <c r="OLI11" s="1"/>
      <c r="OLJ11" s="1"/>
      <c r="OLK11" s="1"/>
      <c r="OLL11" s="1"/>
      <c r="OLM11" s="1"/>
      <c r="OLN11" s="1"/>
      <c r="OLO11" s="1"/>
      <c r="OLP11" s="1"/>
      <c r="OLQ11" s="1"/>
      <c r="OLR11" s="1"/>
      <c r="OLS11" s="1"/>
      <c r="OLT11" s="1"/>
      <c r="OLU11" s="1"/>
      <c r="OLV11" s="1"/>
      <c r="OLW11" s="1"/>
      <c r="OLX11" s="1"/>
      <c r="OLY11" s="1"/>
      <c r="OLZ11" s="1"/>
      <c r="OMA11" s="1"/>
      <c r="OMB11" s="1"/>
      <c r="OMC11" s="1"/>
      <c r="OMD11" s="1"/>
      <c r="OME11" s="1"/>
      <c r="OMF11" s="1"/>
      <c r="OMG11" s="1"/>
      <c r="OMH11" s="1"/>
      <c r="OMI11" s="1"/>
      <c r="OMJ11" s="1"/>
      <c r="OMK11" s="1"/>
      <c r="OML11" s="1"/>
      <c r="OMM11" s="1"/>
      <c r="OMN11" s="1"/>
      <c r="OMO11" s="1"/>
      <c r="OMP11" s="1"/>
      <c r="OMQ11" s="1"/>
      <c r="OMR11" s="1"/>
      <c r="OMS11" s="1"/>
      <c r="OMT11" s="1"/>
      <c r="OMU11" s="1"/>
      <c r="OMV11" s="1"/>
      <c r="OMW11" s="1"/>
      <c r="OMX11" s="1"/>
      <c r="OMY11" s="1"/>
      <c r="OMZ11" s="1"/>
      <c r="ONA11" s="1"/>
      <c r="ONB11" s="1"/>
      <c r="ONC11" s="1"/>
      <c r="OND11" s="1"/>
      <c r="ONE11" s="1"/>
      <c r="ONF11" s="1"/>
      <c r="ONG11" s="1"/>
      <c r="ONH11" s="1"/>
      <c r="ONI11" s="1"/>
      <c r="ONJ11" s="1"/>
      <c r="ONK11" s="1"/>
      <c r="ONL11" s="1"/>
      <c r="ONM11" s="1"/>
      <c r="ONN11" s="1"/>
      <c r="ONO11" s="1"/>
      <c r="ONP11" s="1"/>
      <c r="ONQ11" s="1"/>
      <c r="ONR11" s="1"/>
      <c r="ONS11" s="1"/>
      <c r="ONT11" s="1"/>
      <c r="ONU11" s="1"/>
      <c r="ONV11" s="1"/>
      <c r="ONW11" s="1"/>
      <c r="ONX11" s="1"/>
      <c r="ONY11" s="1"/>
      <c r="ONZ11" s="1"/>
      <c r="OOA11" s="1"/>
      <c r="OOB11" s="1"/>
      <c r="OOC11" s="1"/>
      <c r="OOD11" s="1"/>
      <c r="OOE11" s="1"/>
      <c r="OOF11" s="1"/>
      <c r="OOG11" s="1"/>
      <c r="OOH11" s="1"/>
      <c r="OOI11" s="1"/>
      <c r="OOJ11" s="1"/>
      <c r="OOK11" s="1"/>
      <c r="OOL11" s="1"/>
      <c r="OOM11" s="1"/>
      <c r="OON11" s="1"/>
      <c r="OOO11" s="1"/>
      <c r="OOP11" s="1"/>
      <c r="OOQ11" s="1"/>
      <c r="OOR11" s="1"/>
      <c r="OOS11" s="1"/>
      <c r="OOT11" s="1"/>
      <c r="OOU11" s="1"/>
      <c r="OOV11" s="1"/>
      <c r="OOW11" s="1"/>
      <c r="OOX11" s="1"/>
      <c r="OOY11" s="1"/>
      <c r="OOZ11" s="1"/>
      <c r="OPA11" s="1"/>
      <c r="OPB11" s="1"/>
      <c r="OPC11" s="1"/>
      <c r="OPD11" s="1"/>
      <c r="OPE11" s="1"/>
      <c r="OPF11" s="1"/>
      <c r="OPG11" s="1"/>
      <c r="OPH11" s="1"/>
      <c r="OPI11" s="1"/>
      <c r="OPJ11" s="1"/>
      <c r="OPK11" s="1"/>
      <c r="OPL11" s="1"/>
      <c r="OPM11" s="1"/>
      <c r="OPN11" s="1"/>
      <c r="OPO11" s="1"/>
      <c r="OPP11" s="1"/>
      <c r="OPQ11" s="1"/>
      <c r="OPR11" s="1"/>
      <c r="OPS11" s="1"/>
      <c r="OPT11" s="1"/>
      <c r="OPU11" s="1"/>
      <c r="OPV11" s="1"/>
      <c r="OPW11" s="1"/>
      <c r="OPX11" s="1"/>
      <c r="OPY11" s="1"/>
      <c r="OPZ11" s="1"/>
      <c r="OQA11" s="1"/>
      <c r="OQB11" s="1"/>
      <c r="OQC11" s="1"/>
      <c r="OQD11" s="1"/>
      <c r="OQE11" s="1"/>
      <c r="OQF11" s="1"/>
      <c r="OQG11" s="1"/>
      <c r="OQH11" s="1"/>
      <c r="OQI11" s="1"/>
      <c r="OQJ11" s="1"/>
      <c r="OQK11" s="1"/>
      <c r="OQL11" s="1"/>
      <c r="OQM11" s="1"/>
      <c r="OQN11" s="1"/>
      <c r="OQO11" s="1"/>
      <c r="OQP11" s="1"/>
      <c r="OQQ11" s="1"/>
      <c r="OQR11" s="1"/>
      <c r="OQS11" s="1"/>
      <c r="OQT11" s="1"/>
      <c r="OQU11" s="1"/>
      <c r="OQV11" s="1"/>
      <c r="OQW11" s="1"/>
      <c r="OQX11" s="1"/>
      <c r="OQY11" s="1"/>
      <c r="OQZ11" s="1"/>
      <c r="ORA11" s="1"/>
      <c r="ORB11" s="1"/>
      <c r="ORC11" s="1"/>
      <c r="ORD11" s="1"/>
      <c r="ORE11" s="1"/>
      <c r="ORF11" s="1"/>
      <c r="ORG11" s="1"/>
      <c r="ORH11" s="1"/>
      <c r="ORI11" s="1"/>
      <c r="ORJ11" s="1"/>
      <c r="ORK11" s="1"/>
      <c r="ORL11" s="1"/>
      <c r="ORM11" s="1"/>
      <c r="ORN11" s="1"/>
      <c r="ORO11" s="1"/>
      <c r="ORP11" s="1"/>
      <c r="ORQ11" s="1"/>
      <c r="ORR11" s="1"/>
      <c r="ORS11" s="1"/>
      <c r="ORT11" s="1"/>
      <c r="ORU11" s="1"/>
      <c r="ORV11" s="1"/>
      <c r="ORW11" s="1"/>
      <c r="ORX11" s="1"/>
      <c r="ORY11" s="1"/>
      <c r="ORZ11" s="1"/>
      <c r="OSA11" s="1"/>
      <c r="OSB11" s="1"/>
      <c r="OSC11" s="1"/>
      <c r="OSD11" s="1"/>
      <c r="OSE11" s="1"/>
      <c r="OSF11" s="1"/>
      <c r="OSG11" s="1"/>
      <c r="OSH11" s="1"/>
      <c r="OSI11" s="1"/>
      <c r="OSJ11" s="1"/>
      <c r="OSK11" s="1"/>
      <c r="OSL11" s="1"/>
      <c r="OSM11" s="1"/>
      <c r="OSN11" s="1"/>
      <c r="OSO11" s="1"/>
      <c r="OSP11" s="1"/>
      <c r="OSQ11" s="1"/>
      <c r="OSR11" s="1"/>
      <c r="OSS11" s="1"/>
      <c r="OST11" s="1"/>
      <c r="OSU11" s="1"/>
      <c r="OSV11" s="1"/>
      <c r="OSW11" s="1"/>
      <c r="OSX11" s="1"/>
      <c r="OSY11" s="1"/>
      <c r="OSZ11" s="1"/>
      <c r="OTA11" s="1"/>
      <c r="OTB11" s="1"/>
      <c r="OTC11" s="1"/>
      <c r="OTD11" s="1"/>
      <c r="OTE11" s="1"/>
      <c r="OTF11" s="1"/>
      <c r="OTG11" s="1"/>
      <c r="OTH11" s="1"/>
      <c r="OTI11" s="1"/>
      <c r="OTJ11" s="1"/>
      <c r="OTK11" s="1"/>
      <c r="OTL11" s="1"/>
      <c r="OTM11" s="1"/>
      <c r="OTN11" s="1"/>
      <c r="OTO11" s="1"/>
      <c r="OTP11" s="1"/>
      <c r="OTQ11" s="1"/>
      <c r="OTR11" s="1"/>
      <c r="OTS11" s="1"/>
      <c r="OTT11" s="1"/>
      <c r="OTU11" s="1"/>
      <c r="OTV11" s="1"/>
      <c r="OTW11" s="1"/>
      <c r="OTX11" s="1"/>
      <c r="OTY11" s="1"/>
      <c r="OTZ11" s="1"/>
      <c r="OUA11" s="1"/>
      <c r="OUB11" s="1"/>
      <c r="OUC11" s="1"/>
      <c r="OUD11" s="1"/>
      <c r="OUE11" s="1"/>
      <c r="OUF11" s="1"/>
      <c r="OUG11" s="1"/>
      <c r="OUH11" s="1"/>
      <c r="OUI11" s="1"/>
      <c r="OUJ11" s="1"/>
      <c r="OUK11" s="1"/>
      <c r="OUL11" s="1"/>
      <c r="OUM11" s="1"/>
      <c r="OUN11" s="1"/>
      <c r="OUO11" s="1"/>
      <c r="OUP11" s="1"/>
      <c r="OUQ11" s="1"/>
      <c r="OUR11" s="1"/>
      <c r="OUS11" s="1"/>
      <c r="OUT11" s="1"/>
      <c r="OUU11" s="1"/>
      <c r="OUV11" s="1"/>
      <c r="OUW11" s="1"/>
      <c r="OUX11" s="1"/>
      <c r="OUY11" s="1"/>
      <c r="OUZ11" s="1"/>
      <c r="OVA11" s="1"/>
      <c r="OVB11" s="1"/>
      <c r="OVC11" s="1"/>
      <c r="OVD11" s="1"/>
      <c r="OVE11" s="1"/>
      <c r="OVF11" s="1"/>
      <c r="OVG11" s="1"/>
      <c r="OVH11" s="1"/>
      <c r="OVI11" s="1"/>
      <c r="OVJ11" s="1"/>
      <c r="OVK11" s="1"/>
      <c r="OVL11" s="1"/>
      <c r="OVM11" s="1"/>
      <c r="OVN11" s="1"/>
      <c r="OVO11" s="1"/>
      <c r="OVP11" s="1"/>
      <c r="OVQ11" s="1"/>
      <c r="OVR11" s="1"/>
      <c r="OVS11" s="1"/>
      <c r="OVT11" s="1"/>
      <c r="OVU11" s="1"/>
      <c r="OVV11" s="1"/>
      <c r="OVW11" s="1"/>
      <c r="OVX11" s="1"/>
      <c r="OVY11" s="1"/>
      <c r="OVZ11" s="1"/>
      <c r="OWA11" s="1"/>
      <c r="OWB11" s="1"/>
      <c r="OWC11" s="1"/>
      <c r="OWD11" s="1"/>
      <c r="OWE11" s="1"/>
      <c r="OWF11" s="1"/>
      <c r="OWG11" s="1"/>
      <c r="OWH11" s="1"/>
      <c r="OWI11" s="1"/>
      <c r="OWJ11" s="1"/>
      <c r="OWK11" s="1"/>
      <c r="OWL11" s="1"/>
      <c r="OWM11" s="1"/>
      <c r="OWN11" s="1"/>
      <c r="OWO11" s="1"/>
      <c r="OWP11" s="1"/>
      <c r="OWQ11" s="1"/>
      <c r="OWR11" s="1"/>
      <c r="OWS11" s="1"/>
      <c r="OWT11" s="1"/>
      <c r="OWU11" s="1"/>
      <c r="OWV11" s="1"/>
      <c r="OWW11" s="1"/>
      <c r="OWX11" s="1"/>
      <c r="OWY11" s="1"/>
      <c r="OWZ11" s="1"/>
      <c r="OXA11" s="1"/>
      <c r="OXB11" s="1"/>
      <c r="OXC11" s="1"/>
      <c r="OXD11" s="1"/>
      <c r="OXE11" s="1"/>
      <c r="OXF11" s="1"/>
      <c r="OXG11" s="1"/>
      <c r="OXH11" s="1"/>
      <c r="OXI11" s="1"/>
      <c r="OXJ11" s="1"/>
      <c r="OXK11" s="1"/>
      <c r="OXL11" s="1"/>
      <c r="OXM11" s="1"/>
      <c r="OXN11" s="1"/>
      <c r="OXO11" s="1"/>
      <c r="OXP11" s="1"/>
      <c r="OXQ11" s="1"/>
      <c r="OXR11" s="1"/>
      <c r="OXS11" s="1"/>
      <c r="OXT11" s="1"/>
      <c r="OXU11" s="1"/>
      <c r="OXV11" s="1"/>
      <c r="OXW11" s="1"/>
      <c r="OXX11" s="1"/>
      <c r="OXY11" s="1"/>
      <c r="OXZ11" s="1"/>
      <c r="OYA11" s="1"/>
      <c r="OYB11" s="1"/>
      <c r="OYC11" s="1"/>
      <c r="OYD11" s="1"/>
      <c r="OYE11" s="1"/>
      <c r="OYF11" s="1"/>
      <c r="OYG11" s="1"/>
      <c r="OYH11" s="1"/>
      <c r="OYI11" s="1"/>
      <c r="OYJ11" s="1"/>
      <c r="OYK11" s="1"/>
      <c r="OYL11" s="1"/>
      <c r="OYM11" s="1"/>
      <c r="OYN11" s="1"/>
      <c r="OYO11" s="1"/>
      <c r="OYP11" s="1"/>
      <c r="OYQ11" s="1"/>
      <c r="OYR11" s="1"/>
      <c r="OYS11" s="1"/>
      <c r="OYT11" s="1"/>
      <c r="OYU11" s="1"/>
      <c r="OYV11" s="1"/>
      <c r="OYW11" s="1"/>
      <c r="OYX11" s="1"/>
      <c r="OYY11" s="1"/>
      <c r="OYZ11" s="1"/>
      <c r="OZA11" s="1"/>
      <c r="OZB11" s="1"/>
      <c r="OZC11" s="1"/>
      <c r="OZD11" s="1"/>
      <c r="OZE11" s="1"/>
      <c r="OZF11" s="1"/>
      <c r="OZG11" s="1"/>
      <c r="OZH11" s="1"/>
      <c r="OZI11" s="1"/>
      <c r="OZJ11" s="1"/>
      <c r="OZK11" s="1"/>
      <c r="OZL11" s="1"/>
      <c r="OZM11" s="1"/>
      <c r="OZN11" s="1"/>
      <c r="OZO11" s="1"/>
      <c r="OZP11" s="1"/>
      <c r="OZQ11" s="1"/>
      <c r="OZR11" s="1"/>
      <c r="OZS11" s="1"/>
      <c r="OZT11" s="1"/>
      <c r="OZU11" s="1"/>
      <c r="OZV11" s="1"/>
      <c r="OZW11" s="1"/>
      <c r="OZX11" s="1"/>
      <c r="OZY11" s="1"/>
      <c r="OZZ11" s="1"/>
      <c r="PAA11" s="1"/>
      <c r="PAB11" s="1"/>
      <c r="PAC11" s="1"/>
      <c r="PAD11" s="1"/>
      <c r="PAE11" s="1"/>
      <c r="PAF11" s="1"/>
      <c r="PAG11" s="1"/>
      <c r="PAH11" s="1"/>
      <c r="PAI11" s="1"/>
      <c r="PAJ11" s="1"/>
      <c r="PAK11" s="1"/>
      <c r="PAL11" s="1"/>
      <c r="PAM11" s="1"/>
      <c r="PAN11" s="1"/>
      <c r="PAO11" s="1"/>
      <c r="PAP11" s="1"/>
      <c r="PAQ11" s="1"/>
      <c r="PAR11" s="1"/>
      <c r="PAS11" s="1"/>
      <c r="PAT11" s="1"/>
      <c r="PAU11" s="1"/>
      <c r="PAV11" s="1"/>
      <c r="PAW11" s="1"/>
      <c r="PAX11" s="1"/>
      <c r="PAY11" s="1"/>
      <c r="PAZ11" s="1"/>
      <c r="PBA11" s="1"/>
      <c r="PBB11" s="1"/>
      <c r="PBC11" s="1"/>
      <c r="PBD11" s="1"/>
      <c r="PBE11" s="1"/>
      <c r="PBF11" s="1"/>
      <c r="PBG11" s="1"/>
      <c r="PBH11" s="1"/>
      <c r="PBI11" s="1"/>
      <c r="PBJ11" s="1"/>
      <c r="PBK11" s="1"/>
      <c r="PBL11" s="1"/>
      <c r="PBM11" s="1"/>
      <c r="PBN11" s="1"/>
      <c r="PBO11" s="1"/>
      <c r="PBP11" s="1"/>
      <c r="PBQ11" s="1"/>
      <c r="PBR11" s="1"/>
      <c r="PBS11" s="1"/>
      <c r="PBT11" s="1"/>
      <c r="PBU11" s="1"/>
      <c r="PBV11" s="1"/>
      <c r="PBW11" s="1"/>
      <c r="PBX11" s="1"/>
      <c r="PBY11" s="1"/>
      <c r="PBZ11" s="1"/>
      <c r="PCA11" s="1"/>
      <c r="PCB11" s="1"/>
      <c r="PCC11" s="1"/>
      <c r="PCD11" s="1"/>
      <c r="PCE11" s="1"/>
      <c r="PCF11" s="1"/>
      <c r="PCG11" s="1"/>
      <c r="PCH11" s="1"/>
      <c r="PCI11" s="1"/>
      <c r="PCJ11" s="1"/>
      <c r="PCK11" s="1"/>
      <c r="PCL11" s="1"/>
      <c r="PCM11" s="1"/>
      <c r="PCN11" s="1"/>
      <c r="PCO11" s="1"/>
      <c r="PCP11" s="1"/>
      <c r="PCQ11" s="1"/>
      <c r="PCR11" s="1"/>
      <c r="PCS11" s="1"/>
      <c r="PCT11" s="1"/>
      <c r="PCU11" s="1"/>
      <c r="PCV11" s="1"/>
      <c r="PCW11" s="1"/>
      <c r="PCX11" s="1"/>
      <c r="PCY11" s="1"/>
      <c r="PCZ11" s="1"/>
      <c r="PDA11" s="1"/>
      <c r="PDB11" s="1"/>
      <c r="PDC11" s="1"/>
      <c r="PDD11" s="1"/>
      <c r="PDE11" s="1"/>
      <c r="PDF11" s="1"/>
      <c r="PDG11" s="1"/>
      <c r="PDH11" s="1"/>
      <c r="PDI11" s="1"/>
      <c r="PDJ11" s="1"/>
      <c r="PDK11" s="1"/>
      <c r="PDL11" s="1"/>
      <c r="PDM11" s="1"/>
      <c r="PDN11" s="1"/>
      <c r="PDO11" s="1"/>
      <c r="PDP11" s="1"/>
      <c r="PDQ11" s="1"/>
      <c r="PDR11" s="1"/>
      <c r="PDS11" s="1"/>
      <c r="PDT11" s="1"/>
      <c r="PDU11" s="1"/>
      <c r="PDV11" s="1"/>
      <c r="PDW11" s="1"/>
      <c r="PDX11" s="1"/>
      <c r="PDY11" s="1"/>
      <c r="PDZ11" s="1"/>
      <c r="PEA11" s="1"/>
      <c r="PEB11" s="1"/>
      <c r="PEC11" s="1"/>
      <c r="PED11" s="1"/>
      <c r="PEE11" s="1"/>
      <c r="PEF11" s="1"/>
      <c r="PEG11" s="1"/>
      <c r="PEH11" s="1"/>
      <c r="PEI11" s="1"/>
      <c r="PEJ11" s="1"/>
      <c r="PEK11" s="1"/>
      <c r="PEL11" s="1"/>
      <c r="PEM11" s="1"/>
      <c r="PEN11" s="1"/>
      <c r="PEO11" s="1"/>
      <c r="PEP11" s="1"/>
      <c r="PEQ11" s="1"/>
      <c r="PER11" s="1"/>
      <c r="PES11" s="1"/>
      <c r="PET11" s="1"/>
      <c r="PEU11" s="1"/>
      <c r="PEV11" s="1"/>
      <c r="PEW11" s="1"/>
      <c r="PEX11" s="1"/>
      <c r="PEY11" s="1"/>
      <c r="PEZ11" s="1"/>
      <c r="PFA11" s="1"/>
      <c r="PFB11" s="1"/>
      <c r="PFC11" s="1"/>
      <c r="PFD11" s="1"/>
      <c r="PFE11" s="1"/>
      <c r="PFF11" s="1"/>
      <c r="PFG11" s="1"/>
      <c r="PFH11" s="1"/>
      <c r="PFI11" s="1"/>
      <c r="PFJ11" s="1"/>
      <c r="PFK11" s="1"/>
      <c r="PFL11" s="1"/>
      <c r="PFM11" s="1"/>
      <c r="PFN11" s="1"/>
      <c r="PFO11" s="1"/>
      <c r="PFP11" s="1"/>
      <c r="PFQ11" s="1"/>
      <c r="PFR11" s="1"/>
      <c r="PFS11" s="1"/>
      <c r="PFT11" s="1"/>
      <c r="PFU11" s="1"/>
      <c r="PFV11" s="1"/>
      <c r="PFW11" s="1"/>
      <c r="PFX11" s="1"/>
      <c r="PFY11" s="1"/>
      <c r="PFZ11" s="1"/>
      <c r="PGA11" s="1"/>
      <c r="PGB11" s="1"/>
      <c r="PGC11" s="1"/>
      <c r="PGD11" s="1"/>
      <c r="PGE11" s="1"/>
      <c r="PGF11" s="1"/>
      <c r="PGG11" s="1"/>
      <c r="PGH11" s="1"/>
      <c r="PGI11" s="1"/>
      <c r="PGJ11" s="1"/>
      <c r="PGK11" s="1"/>
      <c r="PGL11" s="1"/>
      <c r="PGM11" s="1"/>
      <c r="PGN11" s="1"/>
      <c r="PGO11" s="1"/>
      <c r="PGP11" s="1"/>
      <c r="PGQ11" s="1"/>
      <c r="PGR11" s="1"/>
      <c r="PGS11" s="1"/>
      <c r="PGT11" s="1"/>
      <c r="PGU11" s="1"/>
      <c r="PGV11" s="1"/>
      <c r="PGW11" s="1"/>
      <c r="PGX11" s="1"/>
      <c r="PGY11" s="1"/>
      <c r="PGZ11" s="1"/>
      <c r="PHA11" s="1"/>
      <c r="PHB11" s="1"/>
      <c r="PHC11" s="1"/>
      <c r="PHD11" s="1"/>
      <c r="PHE11" s="1"/>
      <c r="PHF11" s="1"/>
      <c r="PHG11" s="1"/>
      <c r="PHH11" s="1"/>
      <c r="PHI11" s="1"/>
      <c r="PHJ11" s="1"/>
      <c r="PHK11" s="1"/>
      <c r="PHL11" s="1"/>
      <c r="PHM11" s="1"/>
      <c r="PHN11" s="1"/>
      <c r="PHO11" s="1"/>
      <c r="PHP11" s="1"/>
      <c r="PHQ11" s="1"/>
      <c r="PHR11" s="1"/>
      <c r="PHS11" s="1"/>
      <c r="PHT11" s="1"/>
      <c r="PHU11" s="1"/>
      <c r="PHV11" s="1"/>
      <c r="PHW11" s="1"/>
      <c r="PHX11" s="1"/>
      <c r="PHY11" s="1"/>
      <c r="PHZ11" s="1"/>
      <c r="PIA11" s="1"/>
      <c r="PIB11" s="1"/>
      <c r="PIC11" s="1"/>
      <c r="PID11" s="1"/>
      <c r="PIE11" s="1"/>
      <c r="PIF11" s="1"/>
      <c r="PIG11" s="1"/>
      <c r="PIH11" s="1"/>
      <c r="PII11" s="1"/>
      <c r="PIJ11" s="1"/>
      <c r="PIK11" s="1"/>
      <c r="PIL11" s="1"/>
      <c r="PIM11" s="1"/>
      <c r="PIN11" s="1"/>
      <c r="PIO11" s="1"/>
      <c r="PIP11" s="1"/>
      <c r="PIQ11" s="1"/>
      <c r="PIR11" s="1"/>
      <c r="PIS11" s="1"/>
      <c r="PIT11" s="1"/>
      <c r="PIU11" s="1"/>
      <c r="PIV11" s="1"/>
      <c r="PIW11" s="1"/>
      <c r="PIX11" s="1"/>
      <c r="PIY11" s="1"/>
      <c r="PIZ11" s="1"/>
      <c r="PJA11" s="1"/>
      <c r="PJB11" s="1"/>
      <c r="PJC11" s="1"/>
      <c r="PJD11" s="1"/>
      <c r="PJE11" s="1"/>
      <c r="PJF11" s="1"/>
      <c r="PJG11" s="1"/>
      <c r="PJH11" s="1"/>
      <c r="PJI11" s="1"/>
      <c r="PJJ11" s="1"/>
      <c r="PJK11" s="1"/>
      <c r="PJL11" s="1"/>
      <c r="PJM11" s="1"/>
      <c r="PJN11" s="1"/>
      <c r="PJO11" s="1"/>
      <c r="PJP11" s="1"/>
      <c r="PJQ11" s="1"/>
      <c r="PJR11" s="1"/>
      <c r="PJS11" s="1"/>
      <c r="PJT11" s="1"/>
      <c r="PJU11" s="1"/>
      <c r="PJV11" s="1"/>
      <c r="PJW11" s="1"/>
      <c r="PJX11" s="1"/>
      <c r="PJY11" s="1"/>
      <c r="PJZ11" s="1"/>
      <c r="PKA11" s="1"/>
      <c r="PKB11" s="1"/>
      <c r="PKC11" s="1"/>
      <c r="PKD11" s="1"/>
      <c r="PKE11" s="1"/>
      <c r="PKF11" s="1"/>
      <c r="PKG11" s="1"/>
      <c r="PKH11" s="1"/>
      <c r="PKI11" s="1"/>
      <c r="PKJ11" s="1"/>
      <c r="PKK11" s="1"/>
      <c r="PKL11" s="1"/>
      <c r="PKM11" s="1"/>
      <c r="PKN11" s="1"/>
      <c r="PKO11" s="1"/>
      <c r="PKP11" s="1"/>
      <c r="PKQ11" s="1"/>
      <c r="PKR11" s="1"/>
      <c r="PKS11" s="1"/>
      <c r="PKT11" s="1"/>
      <c r="PKU11" s="1"/>
      <c r="PKV11" s="1"/>
      <c r="PKW11" s="1"/>
      <c r="PKX11" s="1"/>
      <c r="PKY11" s="1"/>
      <c r="PKZ11" s="1"/>
      <c r="PLA11" s="1"/>
      <c r="PLB11" s="1"/>
      <c r="PLC11" s="1"/>
      <c r="PLD11" s="1"/>
      <c r="PLE11" s="1"/>
      <c r="PLF11" s="1"/>
      <c r="PLG11" s="1"/>
      <c r="PLH11" s="1"/>
      <c r="PLI11" s="1"/>
      <c r="PLJ11" s="1"/>
      <c r="PLK11" s="1"/>
      <c r="PLL11" s="1"/>
      <c r="PLM11" s="1"/>
      <c r="PLN11" s="1"/>
      <c r="PLO11" s="1"/>
      <c r="PLP11" s="1"/>
      <c r="PLQ11" s="1"/>
      <c r="PLR11" s="1"/>
      <c r="PLS11" s="1"/>
      <c r="PLT11" s="1"/>
      <c r="PLU11" s="1"/>
      <c r="PLV11" s="1"/>
      <c r="PLW11" s="1"/>
      <c r="PLX11" s="1"/>
      <c r="PLY11" s="1"/>
      <c r="PLZ11" s="1"/>
      <c r="PMA11" s="1"/>
      <c r="PMB11" s="1"/>
      <c r="PMC11" s="1"/>
      <c r="PMD11" s="1"/>
      <c r="PME11" s="1"/>
      <c r="PMF11" s="1"/>
      <c r="PMG11" s="1"/>
      <c r="PMH11" s="1"/>
      <c r="PMI11" s="1"/>
      <c r="PMJ11" s="1"/>
      <c r="PMK11" s="1"/>
      <c r="PML11" s="1"/>
      <c r="PMM11" s="1"/>
      <c r="PMN11" s="1"/>
      <c r="PMO11" s="1"/>
      <c r="PMP11" s="1"/>
      <c r="PMQ11" s="1"/>
      <c r="PMR11" s="1"/>
      <c r="PMS11" s="1"/>
      <c r="PMT11" s="1"/>
      <c r="PMU11" s="1"/>
      <c r="PMV11" s="1"/>
      <c r="PMW11" s="1"/>
      <c r="PMX11" s="1"/>
      <c r="PMY11" s="1"/>
      <c r="PMZ11" s="1"/>
      <c r="PNA11" s="1"/>
      <c r="PNB11" s="1"/>
      <c r="PNC11" s="1"/>
      <c r="PND11" s="1"/>
      <c r="PNE11" s="1"/>
      <c r="PNF11" s="1"/>
      <c r="PNG11" s="1"/>
      <c r="PNH11" s="1"/>
      <c r="PNI11" s="1"/>
      <c r="PNJ11" s="1"/>
      <c r="PNK11" s="1"/>
      <c r="PNL11" s="1"/>
      <c r="PNM11" s="1"/>
      <c r="PNN11" s="1"/>
      <c r="PNO11" s="1"/>
      <c r="PNP11" s="1"/>
      <c r="PNQ11" s="1"/>
      <c r="PNR11" s="1"/>
      <c r="PNS11" s="1"/>
      <c r="PNT11" s="1"/>
      <c r="PNU11" s="1"/>
      <c r="PNV11" s="1"/>
      <c r="PNW11" s="1"/>
      <c r="PNX11" s="1"/>
      <c r="PNY11" s="1"/>
      <c r="PNZ11" s="1"/>
      <c r="POA11" s="1"/>
      <c r="POB11" s="1"/>
      <c r="POC11" s="1"/>
      <c r="POD11" s="1"/>
      <c r="POE11" s="1"/>
      <c r="POF11" s="1"/>
      <c r="POG11" s="1"/>
      <c r="POH11" s="1"/>
      <c r="POI11" s="1"/>
      <c r="POJ11" s="1"/>
      <c r="POK11" s="1"/>
      <c r="POL11" s="1"/>
      <c r="POM11" s="1"/>
      <c r="PON11" s="1"/>
      <c r="POO11" s="1"/>
      <c r="POP11" s="1"/>
      <c r="POQ11" s="1"/>
      <c r="POR11" s="1"/>
      <c r="POS11" s="1"/>
      <c r="POT11" s="1"/>
      <c r="POU11" s="1"/>
      <c r="POV11" s="1"/>
      <c r="POW11" s="1"/>
      <c r="POX11" s="1"/>
      <c r="POY11" s="1"/>
      <c r="POZ11" s="1"/>
      <c r="PPA11" s="1"/>
      <c r="PPB11" s="1"/>
      <c r="PPC11" s="1"/>
      <c r="PPD11" s="1"/>
      <c r="PPE11" s="1"/>
      <c r="PPF11" s="1"/>
      <c r="PPG11" s="1"/>
      <c r="PPH11" s="1"/>
      <c r="PPI11" s="1"/>
      <c r="PPJ11" s="1"/>
      <c r="PPK11" s="1"/>
      <c r="PPL11" s="1"/>
      <c r="PPM11" s="1"/>
      <c r="PPN11" s="1"/>
      <c r="PPO11" s="1"/>
      <c r="PPP11" s="1"/>
      <c r="PPQ11" s="1"/>
      <c r="PPR11" s="1"/>
      <c r="PPS11" s="1"/>
      <c r="PPT11" s="1"/>
      <c r="PPU11" s="1"/>
      <c r="PPV11" s="1"/>
      <c r="PPW11" s="1"/>
      <c r="PPX11" s="1"/>
      <c r="PPY11" s="1"/>
      <c r="PPZ11" s="1"/>
      <c r="PQA11" s="1"/>
      <c r="PQB11" s="1"/>
      <c r="PQC11" s="1"/>
      <c r="PQD11" s="1"/>
      <c r="PQE11" s="1"/>
      <c r="PQF11" s="1"/>
      <c r="PQG11" s="1"/>
      <c r="PQH11" s="1"/>
      <c r="PQI11" s="1"/>
      <c r="PQJ11" s="1"/>
      <c r="PQK11" s="1"/>
      <c r="PQL11" s="1"/>
      <c r="PQM11" s="1"/>
      <c r="PQN11" s="1"/>
      <c r="PQO11" s="1"/>
      <c r="PQP11" s="1"/>
      <c r="PQQ11" s="1"/>
      <c r="PQR11" s="1"/>
      <c r="PQS11" s="1"/>
      <c r="PQT11" s="1"/>
      <c r="PQU11" s="1"/>
      <c r="PQV11" s="1"/>
      <c r="PQW11" s="1"/>
      <c r="PQX11" s="1"/>
      <c r="PQY11" s="1"/>
      <c r="PQZ11" s="1"/>
      <c r="PRA11" s="1"/>
      <c r="PRB11" s="1"/>
      <c r="PRC11" s="1"/>
      <c r="PRD11" s="1"/>
      <c r="PRE11" s="1"/>
      <c r="PRF11" s="1"/>
      <c r="PRG11" s="1"/>
      <c r="PRH11" s="1"/>
      <c r="PRI11" s="1"/>
      <c r="PRJ11" s="1"/>
      <c r="PRK11" s="1"/>
      <c r="PRL11" s="1"/>
      <c r="PRM11" s="1"/>
      <c r="PRN11" s="1"/>
      <c r="PRO11" s="1"/>
      <c r="PRP11" s="1"/>
      <c r="PRQ11" s="1"/>
      <c r="PRR11" s="1"/>
      <c r="PRS11" s="1"/>
      <c r="PRT11" s="1"/>
      <c r="PRU11" s="1"/>
      <c r="PRV11" s="1"/>
      <c r="PRW11" s="1"/>
      <c r="PRX11" s="1"/>
      <c r="PRY11" s="1"/>
      <c r="PRZ11" s="1"/>
      <c r="PSA11" s="1"/>
      <c r="PSB11" s="1"/>
      <c r="PSC11" s="1"/>
      <c r="PSD11" s="1"/>
      <c r="PSE11" s="1"/>
      <c r="PSF11" s="1"/>
      <c r="PSG11" s="1"/>
      <c r="PSH11" s="1"/>
      <c r="PSI11" s="1"/>
      <c r="PSJ11" s="1"/>
      <c r="PSK11" s="1"/>
      <c r="PSL11" s="1"/>
      <c r="PSM11" s="1"/>
      <c r="PSN11" s="1"/>
      <c r="PSO11" s="1"/>
      <c r="PSP11" s="1"/>
      <c r="PSQ11" s="1"/>
      <c r="PSR11" s="1"/>
      <c r="PSS11" s="1"/>
      <c r="PST11" s="1"/>
      <c r="PSU11" s="1"/>
      <c r="PSV11" s="1"/>
      <c r="PSW11" s="1"/>
      <c r="PSX11" s="1"/>
      <c r="PSY11" s="1"/>
      <c r="PSZ11" s="1"/>
      <c r="PTA11" s="1"/>
      <c r="PTB11" s="1"/>
      <c r="PTC11" s="1"/>
      <c r="PTD11" s="1"/>
      <c r="PTE11" s="1"/>
      <c r="PTF11" s="1"/>
      <c r="PTG11" s="1"/>
      <c r="PTH11" s="1"/>
      <c r="PTI11" s="1"/>
      <c r="PTJ11" s="1"/>
      <c r="PTK11" s="1"/>
      <c r="PTL11" s="1"/>
      <c r="PTM11" s="1"/>
      <c r="PTN11" s="1"/>
      <c r="PTO11" s="1"/>
      <c r="PTP11" s="1"/>
      <c r="PTQ11" s="1"/>
      <c r="PTR11" s="1"/>
      <c r="PTS11" s="1"/>
      <c r="PTT11" s="1"/>
      <c r="PTU11" s="1"/>
      <c r="PTV11" s="1"/>
      <c r="PTW11" s="1"/>
      <c r="PTX11" s="1"/>
      <c r="PTY11" s="1"/>
      <c r="PTZ11" s="1"/>
      <c r="PUA11" s="1"/>
      <c r="PUB11" s="1"/>
      <c r="PUC11" s="1"/>
      <c r="PUD11" s="1"/>
      <c r="PUE11" s="1"/>
      <c r="PUF11" s="1"/>
      <c r="PUG11" s="1"/>
      <c r="PUH11" s="1"/>
      <c r="PUI11" s="1"/>
      <c r="PUJ11" s="1"/>
      <c r="PUK11" s="1"/>
      <c r="PUL11" s="1"/>
      <c r="PUM11" s="1"/>
      <c r="PUN11" s="1"/>
      <c r="PUO11" s="1"/>
      <c r="PUP11" s="1"/>
      <c r="PUQ11" s="1"/>
      <c r="PUR11" s="1"/>
      <c r="PUS11" s="1"/>
      <c r="PUT11" s="1"/>
      <c r="PUU11" s="1"/>
      <c r="PUV11" s="1"/>
      <c r="PUW11" s="1"/>
      <c r="PUX11" s="1"/>
      <c r="PUY11" s="1"/>
      <c r="PUZ11" s="1"/>
      <c r="PVA11" s="1"/>
      <c r="PVB11" s="1"/>
      <c r="PVC11" s="1"/>
      <c r="PVD11" s="1"/>
      <c r="PVE11" s="1"/>
      <c r="PVF11" s="1"/>
      <c r="PVG11" s="1"/>
      <c r="PVH11" s="1"/>
      <c r="PVI11" s="1"/>
      <c r="PVJ11" s="1"/>
      <c r="PVK11" s="1"/>
      <c r="PVL11" s="1"/>
      <c r="PVM11" s="1"/>
      <c r="PVN11" s="1"/>
      <c r="PVO11" s="1"/>
      <c r="PVP11" s="1"/>
      <c r="PVQ11" s="1"/>
      <c r="PVR11" s="1"/>
      <c r="PVS11" s="1"/>
      <c r="PVT11" s="1"/>
      <c r="PVU11" s="1"/>
      <c r="PVV11" s="1"/>
      <c r="PVW11" s="1"/>
      <c r="PVX11" s="1"/>
      <c r="PVY11" s="1"/>
      <c r="PVZ11" s="1"/>
      <c r="PWA11" s="1"/>
      <c r="PWB11" s="1"/>
      <c r="PWC11" s="1"/>
      <c r="PWD11" s="1"/>
      <c r="PWE11" s="1"/>
      <c r="PWF11" s="1"/>
      <c r="PWG11" s="1"/>
      <c r="PWH11" s="1"/>
      <c r="PWI11" s="1"/>
      <c r="PWJ11" s="1"/>
      <c r="PWK11" s="1"/>
      <c r="PWL11" s="1"/>
      <c r="PWM11" s="1"/>
      <c r="PWN11" s="1"/>
      <c r="PWO11" s="1"/>
      <c r="PWP11" s="1"/>
      <c r="PWQ11" s="1"/>
      <c r="PWR11" s="1"/>
      <c r="PWS11" s="1"/>
      <c r="PWT11" s="1"/>
      <c r="PWU11" s="1"/>
      <c r="PWV11" s="1"/>
      <c r="PWW11" s="1"/>
      <c r="PWX11" s="1"/>
      <c r="PWY11" s="1"/>
      <c r="PWZ11" s="1"/>
      <c r="PXA11" s="1"/>
      <c r="PXB11" s="1"/>
      <c r="PXC11" s="1"/>
      <c r="PXD11" s="1"/>
      <c r="PXE11" s="1"/>
      <c r="PXF11" s="1"/>
      <c r="PXG11" s="1"/>
      <c r="PXH11" s="1"/>
      <c r="PXI11" s="1"/>
      <c r="PXJ11" s="1"/>
      <c r="PXK11" s="1"/>
      <c r="PXL11" s="1"/>
      <c r="PXM11" s="1"/>
      <c r="PXN11" s="1"/>
      <c r="PXO11" s="1"/>
      <c r="PXP11" s="1"/>
      <c r="PXQ11" s="1"/>
      <c r="PXR11" s="1"/>
      <c r="PXS11" s="1"/>
      <c r="PXT11" s="1"/>
      <c r="PXU11" s="1"/>
      <c r="PXV11" s="1"/>
      <c r="PXW11" s="1"/>
      <c r="PXX11" s="1"/>
      <c r="PXY11" s="1"/>
      <c r="PXZ11" s="1"/>
      <c r="PYA11" s="1"/>
      <c r="PYB11" s="1"/>
      <c r="PYC11" s="1"/>
      <c r="PYD11" s="1"/>
      <c r="PYE11" s="1"/>
      <c r="PYF11" s="1"/>
      <c r="PYG11" s="1"/>
      <c r="PYH11" s="1"/>
      <c r="PYI11" s="1"/>
      <c r="PYJ11" s="1"/>
      <c r="PYK11" s="1"/>
      <c r="PYL11" s="1"/>
      <c r="PYM11" s="1"/>
      <c r="PYN11" s="1"/>
      <c r="PYO11" s="1"/>
      <c r="PYP11" s="1"/>
      <c r="PYQ11" s="1"/>
      <c r="PYR11" s="1"/>
      <c r="PYS11" s="1"/>
      <c r="PYT11" s="1"/>
      <c r="PYU11" s="1"/>
      <c r="PYV11" s="1"/>
      <c r="PYW11" s="1"/>
      <c r="PYX11" s="1"/>
      <c r="PYY11" s="1"/>
      <c r="PYZ11" s="1"/>
      <c r="PZA11" s="1"/>
      <c r="PZB11" s="1"/>
      <c r="PZC11" s="1"/>
      <c r="PZD11" s="1"/>
      <c r="PZE11" s="1"/>
      <c r="PZF11" s="1"/>
      <c r="PZG11" s="1"/>
      <c r="PZH11" s="1"/>
      <c r="PZI11" s="1"/>
      <c r="PZJ11" s="1"/>
      <c r="PZK11" s="1"/>
      <c r="PZL11" s="1"/>
      <c r="PZM11" s="1"/>
      <c r="PZN11" s="1"/>
      <c r="PZO11" s="1"/>
      <c r="PZP11" s="1"/>
      <c r="PZQ11" s="1"/>
      <c r="PZR11" s="1"/>
      <c r="PZS11" s="1"/>
      <c r="PZT11" s="1"/>
      <c r="PZU11" s="1"/>
      <c r="PZV11" s="1"/>
      <c r="PZW11" s="1"/>
      <c r="PZX11" s="1"/>
      <c r="PZY11" s="1"/>
      <c r="PZZ11" s="1"/>
      <c r="QAA11" s="1"/>
      <c r="QAB11" s="1"/>
      <c r="QAC11" s="1"/>
      <c r="QAD11" s="1"/>
      <c r="QAE11" s="1"/>
      <c r="QAF11" s="1"/>
      <c r="QAG11" s="1"/>
      <c r="QAH11" s="1"/>
      <c r="QAI11" s="1"/>
      <c r="QAJ11" s="1"/>
      <c r="QAK11" s="1"/>
      <c r="QAL11" s="1"/>
      <c r="QAM11" s="1"/>
      <c r="QAN11" s="1"/>
      <c r="QAO11" s="1"/>
      <c r="QAP11" s="1"/>
      <c r="QAQ11" s="1"/>
      <c r="QAR11" s="1"/>
      <c r="QAS11" s="1"/>
      <c r="QAT11" s="1"/>
      <c r="QAU11" s="1"/>
      <c r="QAV11" s="1"/>
      <c r="QAW11" s="1"/>
      <c r="QAX11" s="1"/>
      <c r="QAY11" s="1"/>
      <c r="QAZ11" s="1"/>
      <c r="QBA11" s="1"/>
      <c r="QBB11" s="1"/>
      <c r="QBC11" s="1"/>
      <c r="QBD11" s="1"/>
      <c r="QBE11" s="1"/>
      <c r="QBF11" s="1"/>
      <c r="QBG11" s="1"/>
      <c r="QBH11" s="1"/>
      <c r="QBI11" s="1"/>
      <c r="QBJ11" s="1"/>
      <c r="QBK11" s="1"/>
      <c r="QBL11" s="1"/>
      <c r="QBM11" s="1"/>
      <c r="QBN11" s="1"/>
      <c r="QBO11" s="1"/>
      <c r="QBP11" s="1"/>
      <c r="QBQ11" s="1"/>
      <c r="QBR11" s="1"/>
      <c r="QBS11" s="1"/>
      <c r="QBT11" s="1"/>
      <c r="QBU11" s="1"/>
      <c r="QBV11" s="1"/>
      <c r="QBW11" s="1"/>
      <c r="QBX11" s="1"/>
      <c r="QBY11" s="1"/>
      <c r="QBZ11" s="1"/>
      <c r="QCA11" s="1"/>
      <c r="QCB11" s="1"/>
      <c r="QCC11" s="1"/>
      <c r="QCD11" s="1"/>
      <c r="QCE11" s="1"/>
      <c r="QCF11" s="1"/>
      <c r="QCG11" s="1"/>
      <c r="QCH11" s="1"/>
      <c r="QCI11" s="1"/>
      <c r="QCJ11" s="1"/>
      <c r="QCK11" s="1"/>
      <c r="QCL11" s="1"/>
      <c r="QCM11" s="1"/>
      <c r="QCN11" s="1"/>
      <c r="QCO11" s="1"/>
      <c r="QCP11" s="1"/>
      <c r="QCQ11" s="1"/>
      <c r="QCR11" s="1"/>
      <c r="QCS11" s="1"/>
      <c r="QCT11" s="1"/>
      <c r="QCU11" s="1"/>
      <c r="QCV11" s="1"/>
      <c r="QCW11" s="1"/>
      <c r="QCX11" s="1"/>
      <c r="QCY11" s="1"/>
      <c r="QCZ11" s="1"/>
      <c r="QDA11" s="1"/>
      <c r="QDB11" s="1"/>
      <c r="QDC11" s="1"/>
      <c r="QDD11" s="1"/>
      <c r="QDE11" s="1"/>
      <c r="QDF11" s="1"/>
      <c r="QDG11" s="1"/>
      <c r="QDH11" s="1"/>
      <c r="QDI11" s="1"/>
      <c r="QDJ11" s="1"/>
      <c r="QDK11" s="1"/>
      <c r="QDL11" s="1"/>
      <c r="QDM11" s="1"/>
      <c r="QDN11" s="1"/>
      <c r="QDO11" s="1"/>
      <c r="QDP11" s="1"/>
      <c r="QDQ11" s="1"/>
      <c r="QDR11" s="1"/>
      <c r="QDS11" s="1"/>
      <c r="QDT11" s="1"/>
      <c r="QDU11" s="1"/>
      <c r="QDV11" s="1"/>
      <c r="QDW11" s="1"/>
      <c r="QDX11" s="1"/>
      <c r="QDY11" s="1"/>
      <c r="QDZ11" s="1"/>
      <c r="QEA11" s="1"/>
      <c r="QEB11" s="1"/>
      <c r="QEC11" s="1"/>
      <c r="QED11" s="1"/>
      <c r="QEE11" s="1"/>
      <c r="QEF11" s="1"/>
      <c r="QEG11" s="1"/>
      <c r="QEH11" s="1"/>
      <c r="QEI11" s="1"/>
      <c r="QEJ11" s="1"/>
      <c r="QEK11" s="1"/>
      <c r="QEL11" s="1"/>
      <c r="QEM11" s="1"/>
      <c r="QEN11" s="1"/>
      <c r="QEO11" s="1"/>
      <c r="QEP11" s="1"/>
      <c r="QEQ11" s="1"/>
      <c r="QER11" s="1"/>
      <c r="QES11" s="1"/>
      <c r="QET11" s="1"/>
      <c r="QEU11" s="1"/>
      <c r="QEV11" s="1"/>
      <c r="QEW11" s="1"/>
      <c r="QEX11" s="1"/>
      <c r="QEY11" s="1"/>
      <c r="QEZ11" s="1"/>
      <c r="QFA11" s="1"/>
      <c r="QFB11" s="1"/>
      <c r="QFC11" s="1"/>
      <c r="QFD11" s="1"/>
      <c r="QFE11" s="1"/>
      <c r="QFF11" s="1"/>
      <c r="QFG11" s="1"/>
      <c r="QFH11" s="1"/>
      <c r="QFI11" s="1"/>
      <c r="QFJ11" s="1"/>
      <c r="QFK11" s="1"/>
      <c r="QFL11" s="1"/>
      <c r="QFM11" s="1"/>
      <c r="QFN11" s="1"/>
      <c r="QFO11" s="1"/>
      <c r="QFP11" s="1"/>
      <c r="QFQ11" s="1"/>
      <c r="QFR11" s="1"/>
      <c r="QFS11" s="1"/>
      <c r="QFT11" s="1"/>
      <c r="QFU11" s="1"/>
      <c r="QFV11" s="1"/>
      <c r="QFW11" s="1"/>
      <c r="QFX11" s="1"/>
      <c r="QFY11" s="1"/>
      <c r="QFZ11" s="1"/>
      <c r="QGA11" s="1"/>
      <c r="QGB11" s="1"/>
      <c r="QGC11" s="1"/>
      <c r="QGD11" s="1"/>
      <c r="QGE11" s="1"/>
      <c r="QGF11" s="1"/>
      <c r="QGG11" s="1"/>
      <c r="QGH11" s="1"/>
      <c r="QGI11" s="1"/>
      <c r="QGJ11" s="1"/>
      <c r="QGK11" s="1"/>
      <c r="QGL11" s="1"/>
      <c r="QGM11" s="1"/>
      <c r="QGN11" s="1"/>
      <c r="QGO11" s="1"/>
      <c r="QGP11" s="1"/>
      <c r="QGQ11" s="1"/>
      <c r="QGR11" s="1"/>
      <c r="QGS11" s="1"/>
      <c r="QGT11" s="1"/>
      <c r="QGU11" s="1"/>
      <c r="QGV11" s="1"/>
      <c r="QGW11" s="1"/>
      <c r="QGX11" s="1"/>
      <c r="QGY11" s="1"/>
      <c r="QGZ11" s="1"/>
      <c r="QHA11" s="1"/>
      <c r="QHB11" s="1"/>
      <c r="QHC11" s="1"/>
      <c r="QHD11" s="1"/>
      <c r="QHE11" s="1"/>
      <c r="QHF11" s="1"/>
      <c r="QHG11" s="1"/>
      <c r="QHH11" s="1"/>
      <c r="QHI11" s="1"/>
      <c r="QHJ11" s="1"/>
      <c r="QHK11" s="1"/>
      <c r="QHL11" s="1"/>
      <c r="QHM11" s="1"/>
      <c r="QHN11" s="1"/>
      <c r="QHO11" s="1"/>
      <c r="QHP11" s="1"/>
      <c r="QHQ11" s="1"/>
      <c r="QHR11" s="1"/>
      <c r="QHS11" s="1"/>
      <c r="QHT11" s="1"/>
      <c r="QHU11" s="1"/>
      <c r="QHV11" s="1"/>
      <c r="QHW11" s="1"/>
      <c r="QHX11" s="1"/>
      <c r="QHY11" s="1"/>
      <c r="QHZ11" s="1"/>
      <c r="QIA11" s="1"/>
      <c r="QIB11" s="1"/>
      <c r="QIC11" s="1"/>
      <c r="QID11" s="1"/>
      <c r="QIE11" s="1"/>
      <c r="QIF11" s="1"/>
      <c r="QIG11" s="1"/>
      <c r="QIH11" s="1"/>
      <c r="QII11" s="1"/>
      <c r="QIJ11" s="1"/>
      <c r="QIK11" s="1"/>
      <c r="QIL11" s="1"/>
      <c r="QIM11" s="1"/>
      <c r="QIN11" s="1"/>
      <c r="QIO11" s="1"/>
      <c r="QIP11" s="1"/>
      <c r="QIQ11" s="1"/>
      <c r="QIR11" s="1"/>
      <c r="QIS11" s="1"/>
      <c r="QIT11" s="1"/>
      <c r="QIU11" s="1"/>
      <c r="QIV11" s="1"/>
      <c r="QIW11" s="1"/>
      <c r="QIX11" s="1"/>
      <c r="QIY11" s="1"/>
      <c r="QIZ11" s="1"/>
      <c r="QJA11" s="1"/>
      <c r="QJB11" s="1"/>
      <c r="QJC11" s="1"/>
      <c r="QJD11" s="1"/>
      <c r="QJE11" s="1"/>
      <c r="QJF11" s="1"/>
      <c r="QJG11" s="1"/>
      <c r="QJH11" s="1"/>
      <c r="QJI11" s="1"/>
      <c r="QJJ11" s="1"/>
      <c r="QJK11" s="1"/>
      <c r="QJL11" s="1"/>
      <c r="QJM11" s="1"/>
      <c r="QJN11" s="1"/>
      <c r="QJO11" s="1"/>
      <c r="QJP11" s="1"/>
      <c r="QJQ11" s="1"/>
      <c r="QJR11" s="1"/>
      <c r="QJS11" s="1"/>
      <c r="QJT11" s="1"/>
      <c r="QJU11" s="1"/>
      <c r="QJV11" s="1"/>
      <c r="QJW11" s="1"/>
      <c r="QJX11" s="1"/>
      <c r="QJY11" s="1"/>
      <c r="QJZ11" s="1"/>
      <c r="QKA11" s="1"/>
      <c r="QKB11" s="1"/>
      <c r="QKC11" s="1"/>
      <c r="QKD11" s="1"/>
      <c r="QKE11" s="1"/>
      <c r="QKF11" s="1"/>
      <c r="QKG11" s="1"/>
      <c r="QKH11" s="1"/>
      <c r="QKI11" s="1"/>
      <c r="QKJ11" s="1"/>
      <c r="QKK11" s="1"/>
      <c r="QKL11" s="1"/>
      <c r="QKM11" s="1"/>
      <c r="QKN11" s="1"/>
      <c r="QKO11" s="1"/>
      <c r="QKP11" s="1"/>
      <c r="QKQ11" s="1"/>
      <c r="QKR11" s="1"/>
      <c r="QKS11" s="1"/>
      <c r="QKT11" s="1"/>
      <c r="QKU11" s="1"/>
      <c r="QKV11" s="1"/>
      <c r="QKW11" s="1"/>
      <c r="QKX11" s="1"/>
      <c r="QKY11" s="1"/>
      <c r="QKZ11" s="1"/>
      <c r="QLA11" s="1"/>
      <c r="QLB11" s="1"/>
      <c r="QLC11" s="1"/>
      <c r="QLD11" s="1"/>
      <c r="QLE11" s="1"/>
      <c r="QLF11" s="1"/>
      <c r="QLG11" s="1"/>
      <c r="QLH11" s="1"/>
      <c r="QLI11" s="1"/>
      <c r="QLJ11" s="1"/>
      <c r="QLK11" s="1"/>
      <c r="QLL11" s="1"/>
      <c r="QLM11" s="1"/>
      <c r="QLN11" s="1"/>
      <c r="QLO11" s="1"/>
      <c r="QLP11" s="1"/>
      <c r="QLQ11" s="1"/>
      <c r="QLR11" s="1"/>
      <c r="QLS11" s="1"/>
      <c r="QLT11" s="1"/>
      <c r="QLU11" s="1"/>
      <c r="QLV11" s="1"/>
      <c r="QLW11" s="1"/>
      <c r="QLX11" s="1"/>
      <c r="QLY11" s="1"/>
      <c r="QLZ11" s="1"/>
      <c r="QMA11" s="1"/>
      <c r="QMB11" s="1"/>
      <c r="QMC11" s="1"/>
      <c r="QMD11" s="1"/>
      <c r="QME11" s="1"/>
      <c r="QMF11" s="1"/>
      <c r="QMG11" s="1"/>
      <c r="QMH11" s="1"/>
      <c r="QMI11" s="1"/>
      <c r="QMJ11" s="1"/>
      <c r="QMK11" s="1"/>
      <c r="QML11" s="1"/>
      <c r="QMM11" s="1"/>
      <c r="QMN11" s="1"/>
      <c r="QMO11" s="1"/>
      <c r="QMP11" s="1"/>
      <c r="QMQ11" s="1"/>
      <c r="QMR11" s="1"/>
      <c r="QMS11" s="1"/>
      <c r="QMT11" s="1"/>
      <c r="QMU11" s="1"/>
      <c r="QMV11" s="1"/>
      <c r="QMW11" s="1"/>
      <c r="QMX11" s="1"/>
      <c r="QMY11" s="1"/>
      <c r="QMZ11" s="1"/>
      <c r="QNA11" s="1"/>
      <c r="QNB11" s="1"/>
      <c r="QNC11" s="1"/>
      <c r="QND11" s="1"/>
      <c r="QNE11" s="1"/>
      <c r="QNF11" s="1"/>
      <c r="QNG11" s="1"/>
      <c r="QNH11" s="1"/>
      <c r="QNI11" s="1"/>
      <c r="QNJ11" s="1"/>
      <c r="QNK11" s="1"/>
      <c r="QNL11" s="1"/>
      <c r="QNM11" s="1"/>
      <c r="QNN11" s="1"/>
      <c r="QNO11" s="1"/>
      <c r="QNP11" s="1"/>
      <c r="QNQ11" s="1"/>
      <c r="QNR11" s="1"/>
      <c r="QNS11" s="1"/>
      <c r="QNT11" s="1"/>
      <c r="QNU11" s="1"/>
      <c r="QNV11" s="1"/>
      <c r="QNW11" s="1"/>
      <c r="QNX11" s="1"/>
      <c r="QNY11" s="1"/>
      <c r="QNZ11" s="1"/>
      <c r="QOA11" s="1"/>
      <c r="QOB11" s="1"/>
      <c r="QOC11" s="1"/>
      <c r="QOD11" s="1"/>
      <c r="QOE11" s="1"/>
      <c r="QOF11" s="1"/>
      <c r="QOG11" s="1"/>
      <c r="QOH11" s="1"/>
      <c r="QOI11" s="1"/>
      <c r="QOJ11" s="1"/>
      <c r="QOK11" s="1"/>
      <c r="QOL11" s="1"/>
      <c r="QOM11" s="1"/>
      <c r="QON11" s="1"/>
      <c r="QOO11" s="1"/>
      <c r="QOP11" s="1"/>
      <c r="QOQ11" s="1"/>
      <c r="QOR11" s="1"/>
      <c r="QOS11" s="1"/>
      <c r="QOT11" s="1"/>
      <c r="QOU11" s="1"/>
      <c r="QOV11" s="1"/>
      <c r="QOW11" s="1"/>
      <c r="QOX11" s="1"/>
      <c r="QOY11" s="1"/>
      <c r="QOZ11" s="1"/>
      <c r="QPA11" s="1"/>
      <c r="QPB11" s="1"/>
      <c r="QPC11" s="1"/>
      <c r="QPD11" s="1"/>
      <c r="QPE11" s="1"/>
      <c r="QPF11" s="1"/>
      <c r="QPG11" s="1"/>
      <c r="QPH11" s="1"/>
      <c r="QPI11" s="1"/>
      <c r="QPJ11" s="1"/>
      <c r="QPK11" s="1"/>
      <c r="QPL11" s="1"/>
      <c r="QPM11" s="1"/>
      <c r="QPN11" s="1"/>
      <c r="QPO11" s="1"/>
      <c r="QPP11" s="1"/>
      <c r="QPQ11" s="1"/>
      <c r="QPR11" s="1"/>
      <c r="QPS11" s="1"/>
      <c r="QPT11" s="1"/>
      <c r="QPU11" s="1"/>
      <c r="QPV11" s="1"/>
      <c r="QPW11" s="1"/>
      <c r="QPX11" s="1"/>
      <c r="QPY11" s="1"/>
      <c r="QPZ11" s="1"/>
      <c r="QQA11" s="1"/>
      <c r="QQB11" s="1"/>
      <c r="QQC11" s="1"/>
      <c r="QQD11" s="1"/>
      <c r="QQE11" s="1"/>
      <c r="QQF11" s="1"/>
      <c r="QQG11" s="1"/>
      <c r="QQH11" s="1"/>
      <c r="QQI11" s="1"/>
      <c r="QQJ11" s="1"/>
      <c r="QQK11" s="1"/>
      <c r="QQL11" s="1"/>
      <c r="QQM11" s="1"/>
      <c r="QQN11" s="1"/>
      <c r="QQO11" s="1"/>
      <c r="QQP11" s="1"/>
      <c r="QQQ11" s="1"/>
      <c r="QQR11" s="1"/>
      <c r="QQS11" s="1"/>
      <c r="QQT11" s="1"/>
      <c r="QQU11" s="1"/>
      <c r="QQV11" s="1"/>
      <c r="QQW11" s="1"/>
      <c r="QQX11" s="1"/>
      <c r="QQY11" s="1"/>
      <c r="QQZ11" s="1"/>
      <c r="QRA11" s="1"/>
      <c r="QRB11" s="1"/>
      <c r="QRC11" s="1"/>
      <c r="QRD11" s="1"/>
      <c r="QRE11" s="1"/>
      <c r="QRF11" s="1"/>
      <c r="QRG11" s="1"/>
      <c r="QRH11" s="1"/>
      <c r="QRI11" s="1"/>
      <c r="QRJ11" s="1"/>
      <c r="QRK11" s="1"/>
      <c r="QRL11" s="1"/>
      <c r="QRM11" s="1"/>
      <c r="QRN11" s="1"/>
      <c r="QRO11" s="1"/>
      <c r="QRP11" s="1"/>
      <c r="QRQ11" s="1"/>
      <c r="QRR11" s="1"/>
      <c r="QRS11" s="1"/>
      <c r="QRT11" s="1"/>
      <c r="QRU11" s="1"/>
      <c r="QRV11" s="1"/>
      <c r="QRW11" s="1"/>
      <c r="QRX11" s="1"/>
      <c r="QRY11" s="1"/>
      <c r="QRZ11" s="1"/>
      <c r="QSA11" s="1"/>
      <c r="QSB11" s="1"/>
      <c r="QSC11" s="1"/>
      <c r="QSD11" s="1"/>
      <c r="QSE11" s="1"/>
      <c r="QSF11" s="1"/>
      <c r="QSG11" s="1"/>
      <c r="QSH11" s="1"/>
      <c r="QSI11" s="1"/>
      <c r="QSJ11" s="1"/>
      <c r="QSK11" s="1"/>
      <c r="QSL11" s="1"/>
      <c r="QSM11" s="1"/>
      <c r="QSN11" s="1"/>
      <c r="QSO11" s="1"/>
      <c r="QSP11" s="1"/>
      <c r="QSQ11" s="1"/>
      <c r="QSR11" s="1"/>
      <c r="QSS11" s="1"/>
      <c r="QST11" s="1"/>
      <c r="QSU11" s="1"/>
      <c r="QSV11" s="1"/>
      <c r="QSW11" s="1"/>
      <c r="QSX11" s="1"/>
      <c r="QSY11" s="1"/>
      <c r="QSZ11" s="1"/>
      <c r="QTA11" s="1"/>
      <c r="QTB11" s="1"/>
      <c r="QTC11" s="1"/>
      <c r="QTD11" s="1"/>
      <c r="QTE11" s="1"/>
      <c r="QTF11" s="1"/>
      <c r="QTG11" s="1"/>
      <c r="QTH11" s="1"/>
      <c r="QTI11" s="1"/>
      <c r="QTJ11" s="1"/>
      <c r="QTK11" s="1"/>
      <c r="QTL11" s="1"/>
      <c r="QTM11" s="1"/>
      <c r="QTN11" s="1"/>
      <c r="QTO11" s="1"/>
      <c r="QTP11" s="1"/>
      <c r="QTQ11" s="1"/>
      <c r="QTR11" s="1"/>
      <c r="QTS11" s="1"/>
      <c r="QTT11" s="1"/>
      <c r="QTU11" s="1"/>
      <c r="QTV11" s="1"/>
      <c r="QTW11" s="1"/>
      <c r="QTX11" s="1"/>
      <c r="QTY11" s="1"/>
      <c r="QTZ11" s="1"/>
      <c r="QUA11" s="1"/>
      <c r="QUB11" s="1"/>
      <c r="QUC11" s="1"/>
      <c r="QUD11" s="1"/>
      <c r="QUE11" s="1"/>
      <c r="QUF11" s="1"/>
      <c r="QUG11" s="1"/>
      <c r="QUH11" s="1"/>
      <c r="QUI11" s="1"/>
      <c r="QUJ11" s="1"/>
      <c r="QUK11" s="1"/>
      <c r="QUL11" s="1"/>
      <c r="QUM11" s="1"/>
      <c r="QUN11" s="1"/>
      <c r="QUO11" s="1"/>
      <c r="QUP11" s="1"/>
      <c r="QUQ11" s="1"/>
      <c r="QUR11" s="1"/>
      <c r="QUS11" s="1"/>
      <c r="QUT11" s="1"/>
      <c r="QUU11" s="1"/>
      <c r="QUV11" s="1"/>
      <c r="QUW11" s="1"/>
      <c r="QUX11" s="1"/>
      <c r="QUY11" s="1"/>
      <c r="QUZ11" s="1"/>
      <c r="QVA11" s="1"/>
      <c r="QVB11" s="1"/>
      <c r="QVC11" s="1"/>
      <c r="QVD11" s="1"/>
      <c r="QVE11" s="1"/>
      <c r="QVF11" s="1"/>
      <c r="QVG11" s="1"/>
      <c r="QVH11" s="1"/>
      <c r="QVI11" s="1"/>
      <c r="QVJ11" s="1"/>
      <c r="QVK11" s="1"/>
      <c r="QVL11" s="1"/>
      <c r="QVM11" s="1"/>
      <c r="QVN11" s="1"/>
      <c r="QVO11" s="1"/>
      <c r="QVP11" s="1"/>
      <c r="QVQ11" s="1"/>
      <c r="QVR11" s="1"/>
      <c r="QVS11" s="1"/>
      <c r="QVT11" s="1"/>
      <c r="QVU11" s="1"/>
      <c r="QVV11" s="1"/>
      <c r="QVW11" s="1"/>
      <c r="QVX11" s="1"/>
      <c r="QVY11" s="1"/>
      <c r="QVZ11" s="1"/>
      <c r="QWA11" s="1"/>
      <c r="QWB11" s="1"/>
      <c r="QWC11" s="1"/>
      <c r="QWD11" s="1"/>
      <c r="QWE11" s="1"/>
      <c r="QWF11" s="1"/>
      <c r="QWG11" s="1"/>
      <c r="QWH11" s="1"/>
      <c r="QWI11" s="1"/>
      <c r="QWJ11" s="1"/>
      <c r="QWK11" s="1"/>
      <c r="QWL11" s="1"/>
      <c r="QWM11" s="1"/>
      <c r="QWN11" s="1"/>
      <c r="QWO11" s="1"/>
      <c r="QWP11" s="1"/>
      <c r="QWQ11" s="1"/>
      <c r="QWR11" s="1"/>
      <c r="QWS11" s="1"/>
      <c r="QWT11" s="1"/>
      <c r="QWU11" s="1"/>
      <c r="QWV11" s="1"/>
      <c r="QWW11" s="1"/>
      <c r="QWX11" s="1"/>
      <c r="QWY11" s="1"/>
      <c r="QWZ11" s="1"/>
      <c r="QXA11" s="1"/>
      <c r="QXB11" s="1"/>
      <c r="QXC11" s="1"/>
      <c r="QXD11" s="1"/>
      <c r="QXE11" s="1"/>
      <c r="QXF11" s="1"/>
      <c r="QXG11" s="1"/>
      <c r="QXH11" s="1"/>
      <c r="QXI11" s="1"/>
      <c r="QXJ11" s="1"/>
      <c r="QXK11" s="1"/>
      <c r="QXL11" s="1"/>
      <c r="QXM11" s="1"/>
      <c r="QXN11" s="1"/>
      <c r="QXO11" s="1"/>
      <c r="QXP11" s="1"/>
      <c r="QXQ11" s="1"/>
      <c r="QXR11" s="1"/>
      <c r="QXS11" s="1"/>
      <c r="QXT11" s="1"/>
      <c r="QXU11" s="1"/>
      <c r="QXV11" s="1"/>
      <c r="QXW11" s="1"/>
      <c r="QXX11" s="1"/>
      <c r="QXY11" s="1"/>
      <c r="QXZ11" s="1"/>
      <c r="QYA11" s="1"/>
      <c r="QYB11" s="1"/>
      <c r="QYC11" s="1"/>
      <c r="QYD11" s="1"/>
      <c r="QYE11" s="1"/>
      <c r="QYF11" s="1"/>
      <c r="QYG11" s="1"/>
      <c r="QYH11" s="1"/>
      <c r="QYI11" s="1"/>
      <c r="QYJ11" s="1"/>
      <c r="QYK11" s="1"/>
      <c r="QYL11" s="1"/>
      <c r="QYM11" s="1"/>
      <c r="QYN11" s="1"/>
      <c r="QYO11" s="1"/>
      <c r="QYP11" s="1"/>
      <c r="QYQ11" s="1"/>
      <c r="QYR11" s="1"/>
      <c r="QYS11" s="1"/>
      <c r="QYT11" s="1"/>
      <c r="QYU11" s="1"/>
      <c r="QYV11" s="1"/>
      <c r="QYW11" s="1"/>
      <c r="QYX11" s="1"/>
      <c r="QYY11" s="1"/>
      <c r="QYZ11" s="1"/>
      <c r="QZA11" s="1"/>
      <c r="QZB11" s="1"/>
      <c r="QZC11" s="1"/>
      <c r="QZD11" s="1"/>
      <c r="QZE11" s="1"/>
      <c r="QZF11" s="1"/>
      <c r="QZG11" s="1"/>
      <c r="QZH11" s="1"/>
      <c r="QZI11" s="1"/>
      <c r="QZJ11" s="1"/>
      <c r="QZK11" s="1"/>
      <c r="QZL11" s="1"/>
      <c r="QZM11" s="1"/>
      <c r="QZN11" s="1"/>
      <c r="QZO11" s="1"/>
      <c r="QZP11" s="1"/>
      <c r="QZQ11" s="1"/>
      <c r="QZR11" s="1"/>
      <c r="QZS11" s="1"/>
      <c r="QZT11" s="1"/>
      <c r="QZU11" s="1"/>
      <c r="QZV11" s="1"/>
      <c r="QZW11" s="1"/>
      <c r="QZX11" s="1"/>
      <c r="QZY11" s="1"/>
      <c r="QZZ11" s="1"/>
      <c r="RAA11" s="1"/>
      <c r="RAB11" s="1"/>
      <c r="RAC11" s="1"/>
      <c r="RAD11" s="1"/>
      <c r="RAE11" s="1"/>
      <c r="RAF11" s="1"/>
      <c r="RAG11" s="1"/>
      <c r="RAH11" s="1"/>
      <c r="RAI11" s="1"/>
      <c r="RAJ11" s="1"/>
      <c r="RAK11" s="1"/>
      <c r="RAL11" s="1"/>
      <c r="RAM11" s="1"/>
      <c r="RAN11" s="1"/>
      <c r="RAO11" s="1"/>
      <c r="RAP11" s="1"/>
      <c r="RAQ11" s="1"/>
      <c r="RAR11" s="1"/>
      <c r="RAS11" s="1"/>
      <c r="RAT11" s="1"/>
      <c r="RAU11" s="1"/>
      <c r="RAV11" s="1"/>
      <c r="RAW11" s="1"/>
      <c r="RAX11" s="1"/>
      <c r="RAY11" s="1"/>
      <c r="RAZ11" s="1"/>
      <c r="RBA11" s="1"/>
      <c r="RBB11" s="1"/>
      <c r="RBC11" s="1"/>
      <c r="RBD11" s="1"/>
      <c r="RBE11" s="1"/>
      <c r="RBF11" s="1"/>
      <c r="RBG11" s="1"/>
      <c r="RBH11" s="1"/>
      <c r="RBI11" s="1"/>
      <c r="RBJ11" s="1"/>
      <c r="RBK11" s="1"/>
      <c r="RBL11" s="1"/>
      <c r="RBM11" s="1"/>
      <c r="RBN11" s="1"/>
      <c r="RBO11" s="1"/>
      <c r="RBP11" s="1"/>
      <c r="RBQ11" s="1"/>
      <c r="RBR11" s="1"/>
      <c r="RBS11" s="1"/>
      <c r="RBT11" s="1"/>
      <c r="RBU11" s="1"/>
      <c r="RBV11" s="1"/>
      <c r="RBW11" s="1"/>
      <c r="RBX11" s="1"/>
      <c r="RBY11" s="1"/>
      <c r="RBZ11" s="1"/>
      <c r="RCA11" s="1"/>
      <c r="RCB11" s="1"/>
      <c r="RCC11" s="1"/>
      <c r="RCD11" s="1"/>
      <c r="RCE11" s="1"/>
      <c r="RCF11" s="1"/>
      <c r="RCG11" s="1"/>
      <c r="RCH11" s="1"/>
      <c r="RCI11" s="1"/>
      <c r="RCJ11" s="1"/>
      <c r="RCK11" s="1"/>
      <c r="RCL11" s="1"/>
      <c r="RCM11" s="1"/>
      <c r="RCN11" s="1"/>
      <c r="RCO11" s="1"/>
      <c r="RCP11" s="1"/>
      <c r="RCQ11" s="1"/>
      <c r="RCR11" s="1"/>
      <c r="RCS11" s="1"/>
      <c r="RCT11" s="1"/>
      <c r="RCU11" s="1"/>
      <c r="RCV11" s="1"/>
      <c r="RCW11" s="1"/>
      <c r="RCX11" s="1"/>
      <c r="RCY11" s="1"/>
      <c r="RCZ11" s="1"/>
      <c r="RDA11" s="1"/>
      <c r="RDB11" s="1"/>
      <c r="RDC11" s="1"/>
      <c r="RDD11" s="1"/>
      <c r="RDE11" s="1"/>
      <c r="RDF11" s="1"/>
      <c r="RDG11" s="1"/>
      <c r="RDH11" s="1"/>
      <c r="RDI11" s="1"/>
      <c r="RDJ11" s="1"/>
      <c r="RDK11" s="1"/>
      <c r="RDL11" s="1"/>
      <c r="RDM11" s="1"/>
      <c r="RDN11" s="1"/>
      <c r="RDO11" s="1"/>
      <c r="RDP11" s="1"/>
      <c r="RDQ11" s="1"/>
      <c r="RDR11" s="1"/>
      <c r="RDS11" s="1"/>
      <c r="RDT11" s="1"/>
      <c r="RDU11" s="1"/>
      <c r="RDV11" s="1"/>
      <c r="RDW11" s="1"/>
      <c r="RDX11" s="1"/>
      <c r="RDY11" s="1"/>
      <c r="RDZ11" s="1"/>
      <c r="REA11" s="1"/>
      <c r="REB11" s="1"/>
      <c r="REC11" s="1"/>
      <c r="RED11" s="1"/>
      <c r="REE11" s="1"/>
      <c r="REF11" s="1"/>
      <c r="REG11" s="1"/>
      <c r="REH11" s="1"/>
      <c r="REI11" s="1"/>
      <c r="REJ11" s="1"/>
      <c r="REK11" s="1"/>
      <c r="REL11" s="1"/>
      <c r="REM11" s="1"/>
      <c r="REN11" s="1"/>
      <c r="REO11" s="1"/>
      <c r="REP11" s="1"/>
      <c r="REQ11" s="1"/>
      <c r="RER11" s="1"/>
      <c r="RES11" s="1"/>
      <c r="RET11" s="1"/>
      <c r="REU11" s="1"/>
      <c r="REV11" s="1"/>
      <c r="REW11" s="1"/>
      <c r="REX11" s="1"/>
      <c r="REY11" s="1"/>
      <c r="REZ11" s="1"/>
      <c r="RFA11" s="1"/>
      <c r="RFB11" s="1"/>
      <c r="RFC11" s="1"/>
      <c r="RFD11" s="1"/>
      <c r="RFE11" s="1"/>
      <c r="RFF11" s="1"/>
      <c r="RFG11" s="1"/>
      <c r="RFH11" s="1"/>
      <c r="RFI11" s="1"/>
      <c r="RFJ11" s="1"/>
      <c r="RFK11" s="1"/>
      <c r="RFL11" s="1"/>
      <c r="RFM11" s="1"/>
      <c r="RFN11" s="1"/>
      <c r="RFO11" s="1"/>
      <c r="RFP11" s="1"/>
      <c r="RFQ11" s="1"/>
      <c r="RFR11" s="1"/>
      <c r="RFS11" s="1"/>
      <c r="RFT11" s="1"/>
      <c r="RFU11" s="1"/>
      <c r="RFV11" s="1"/>
      <c r="RFW11" s="1"/>
      <c r="RFX11" s="1"/>
      <c r="RFY11" s="1"/>
      <c r="RFZ11" s="1"/>
      <c r="RGA11" s="1"/>
      <c r="RGB11" s="1"/>
      <c r="RGC11" s="1"/>
      <c r="RGD11" s="1"/>
      <c r="RGE11" s="1"/>
      <c r="RGF11" s="1"/>
      <c r="RGG11" s="1"/>
      <c r="RGH11" s="1"/>
      <c r="RGI11" s="1"/>
      <c r="RGJ11" s="1"/>
      <c r="RGK11" s="1"/>
      <c r="RGL11" s="1"/>
      <c r="RGM11" s="1"/>
      <c r="RGN11" s="1"/>
      <c r="RGO11" s="1"/>
      <c r="RGP11" s="1"/>
      <c r="RGQ11" s="1"/>
      <c r="RGR11" s="1"/>
      <c r="RGS11" s="1"/>
      <c r="RGT11" s="1"/>
      <c r="RGU11" s="1"/>
      <c r="RGV11" s="1"/>
      <c r="RGW11" s="1"/>
      <c r="RGX11" s="1"/>
      <c r="RGY11" s="1"/>
      <c r="RGZ11" s="1"/>
      <c r="RHA11" s="1"/>
      <c r="RHB11" s="1"/>
      <c r="RHC11" s="1"/>
      <c r="RHD11" s="1"/>
      <c r="RHE11" s="1"/>
      <c r="RHF11" s="1"/>
      <c r="RHG11" s="1"/>
      <c r="RHH11" s="1"/>
      <c r="RHI11" s="1"/>
      <c r="RHJ11" s="1"/>
      <c r="RHK11" s="1"/>
      <c r="RHL11" s="1"/>
      <c r="RHM11" s="1"/>
      <c r="RHN11" s="1"/>
      <c r="RHO11" s="1"/>
      <c r="RHP11" s="1"/>
      <c r="RHQ11" s="1"/>
      <c r="RHR11" s="1"/>
      <c r="RHS11" s="1"/>
      <c r="RHT11" s="1"/>
      <c r="RHU11" s="1"/>
      <c r="RHV11" s="1"/>
      <c r="RHW11" s="1"/>
      <c r="RHX11" s="1"/>
      <c r="RHY11" s="1"/>
      <c r="RHZ11" s="1"/>
      <c r="RIA11" s="1"/>
      <c r="RIB11" s="1"/>
      <c r="RIC11" s="1"/>
      <c r="RID11" s="1"/>
      <c r="RIE11" s="1"/>
      <c r="RIF11" s="1"/>
      <c r="RIG11" s="1"/>
      <c r="RIH11" s="1"/>
      <c r="RII11" s="1"/>
      <c r="RIJ11" s="1"/>
      <c r="RIK11" s="1"/>
      <c r="RIL11" s="1"/>
      <c r="RIM11" s="1"/>
      <c r="RIN11" s="1"/>
      <c r="RIO11" s="1"/>
      <c r="RIP11" s="1"/>
      <c r="RIQ11" s="1"/>
      <c r="RIR11" s="1"/>
      <c r="RIS11" s="1"/>
      <c r="RIT11" s="1"/>
      <c r="RIU11" s="1"/>
      <c r="RIV11" s="1"/>
      <c r="RIW11" s="1"/>
      <c r="RIX11" s="1"/>
      <c r="RIY11" s="1"/>
      <c r="RIZ11" s="1"/>
      <c r="RJA11" s="1"/>
      <c r="RJB11" s="1"/>
      <c r="RJC11" s="1"/>
      <c r="RJD11" s="1"/>
      <c r="RJE11" s="1"/>
      <c r="RJF11" s="1"/>
      <c r="RJG11" s="1"/>
      <c r="RJH11" s="1"/>
      <c r="RJI11" s="1"/>
      <c r="RJJ11" s="1"/>
      <c r="RJK11" s="1"/>
      <c r="RJL11" s="1"/>
      <c r="RJM11" s="1"/>
      <c r="RJN11" s="1"/>
      <c r="RJO11" s="1"/>
      <c r="RJP11" s="1"/>
      <c r="RJQ11" s="1"/>
      <c r="RJR11" s="1"/>
      <c r="RJS11" s="1"/>
      <c r="RJT11" s="1"/>
      <c r="RJU11" s="1"/>
      <c r="RJV11" s="1"/>
      <c r="RJW11" s="1"/>
      <c r="RJX11" s="1"/>
      <c r="RJY11" s="1"/>
      <c r="RJZ11" s="1"/>
      <c r="RKA11" s="1"/>
      <c r="RKB11" s="1"/>
      <c r="RKC11" s="1"/>
      <c r="RKD11" s="1"/>
      <c r="RKE11" s="1"/>
      <c r="RKF11" s="1"/>
      <c r="RKG11" s="1"/>
      <c r="RKH11" s="1"/>
      <c r="RKI11" s="1"/>
      <c r="RKJ11" s="1"/>
      <c r="RKK11" s="1"/>
      <c r="RKL11" s="1"/>
      <c r="RKM11" s="1"/>
      <c r="RKN11" s="1"/>
      <c r="RKO11" s="1"/>
      <c r="RKP11" s="1"/>
      <c r="RKQ11" s="1"/>
      <c r="RKR11" s="1"/>
      <c r="RKS11" s="1"/>
      <c r="RKT11" s="1"/>
      <c r="RKU11" s="1"/>
      <c r="RKV11" s="1"/>
      <c r="RKW11" s="1"/>
      <c r="RKX11" s="1"/>
      <c r="RKY11" s="1"/>
      <c r="RKZ11" s="1"/>
      <c r="RLA11" s="1"/>
      <c r="RLB11" s="1"/>
      <c r="RLC11" s="1"/>
      <c r="RLD11" s="1"/>
      <c r="RLE11" s="1"/>
      <c r="RLF11" s="1"/>
      <c r="RLG11" s="1"/>
      <c r="RLH11" s="1"/>
      <c r="RLI11" s="1"/>
      <c r="RLJ11" s="1"/>
      <c r="RLK11" s="1"/>
      <c r="RLL11" s="1"/>
      <c r="RLM11" s="1"/>
      <c r="RLN11" s="1"/>
      <c r="RLO11" s="1"/>
      <c r="RLP11" s="1"/>
      <c r="RLQ11" s="1"/>
      <c r="RLR11" s="1"/>
      <c r="RLS11" s="1"/>
      <c r="RLT11" s="1"/>
      <c r="RLU11" s="1"/>
      <c r="RLV11" s="1"/>
      <c r="RLW11" s="1"/>
      <c r="RLX11" s="1"/>
      <c r="RLY11" s="1"/>
      <c r="RLZ11" s="1"/>
      <c r="RMA11" s="1"/>
      <c r="RMB11" s="1"/>
      <c r="RMC11" s="1"/>
      <c r="RMD11" s="1"/>
      <c r="RME11" s="1"/>
      <c r="RMF11" s="1"/>
      <c r="RMG11" s="1"/>
      <c r="RMH11" s="1"/>
      <c r="RMI11" s="1"/>
      <c r="RMJ11" s="1"/>
      <c r="RMK11" s="1"/>
      <c r="RML11" s="1"/>
      <c r="RMM11" s="1"/>
      <c r="RMN11" s="1"/>
      <c r="RMO11" s="1"/>
      <c r="RMP11" s="1"/>
      <c r="RMQ11" s="1"/>
      <c r="RMR11" s="1"/>
      <c r="RMS11" s="1"/>
      <c r="RMT11" s="1"/>
      <c r="RMU11" s="1"/>
      <c r="RMV11" s="1"/>
      <c r="RMW11" s="1"/>
      <c r="RMX11" s="1"/>
      <c r="RMY11" s="1"/>
      <c r="RMZ11" s="1"/>
      <c r="RNA11" s="1"/>
      <c r="RNB11" s="1"/>
      <c r="RNC11" s="1"/>
      <c r="RND11" s="1"/>
      <c r="RNE11" s="1"/>
      <c r="RNF11" s="1"/>
      <c r="RNG11" s="1"/>
      <c r="RNH11" s="1"/>
      <c r="RNI11" s="1"/>
      <c r="RNJ11" s="1"/>
      <c r="RNK11" s="1"/>
      <c r="RNL11" s="1"/>
      <c r="RNM11" s="1"/>
      <c r="RNN11" s="1"/>
      <c r="RNO11" s="1"/>
      <c r="RNP11" s="1"/>
      <c r="RNQ11" s="1"/>
      <c r="RNR11" s="1"/>
      <c r="RNS11" s="1"/>
      <c r="RNT11" s="1"/>
      <c r="RNU11" s="1"/>
      <c r="RNV11" s="1"/>
      <c r="RNW11" s="1"/>
      <c r="RNX11" s="1"/>
      <c r="RNY11" s="1"/>
      <c r="RNZ11" s="1"/>
      <c r="ROA11" s="1"/>
      <c r="ROB11" s="1"/>
      <c r="ROC11" s="1"/>
      <c r="ROD11" s="1"/>
      <c r="ROE11" s="1"/>
      <c r="ROF11" s="1"/>
      <c r="ROG11" s="1"/>
      <c r="ROH11" s="1"/>
      <c r="ROI11" s="1"/>
      <c r="ROJ11" s="1"/>
      <c r="ROK11" s="1"/>
      <c r="ROL11" s="1"/>
      <c r="ROM11" s="1"/>
      <c r="RON11" s="1"/>
      <c r="ROO11" s="1"/>
      <c r="ROP11" s="1"/>
      <c r="ROQ11" s="1"/>
      <c r="ROR11" s="1"/>
      <c r="ROS11" s="1"/>
      <c r="ROT11" s="1"/>
      <c r="ROU11" s="1"/>
      <c r="ROV11" s="1"/>
      <c r="ROW11" s="1"/>
      <c r="ROX11" s="1"/>
      <c r="ROY11" s="1"/>
      <c r="ROZ11" s="1"/>
      <c r="RPA11" s="1"/>
      <c r="RPB11" s="1"/>
      <c r="RPC11" s="1"/>
      <c r="RPD11" s="1"/>
      <c r="RPE11" s="1"/>
      <c r="RPF11" s="1"/>
      <c r="RPG11" s="1"/>
      <c r="RPH11" s="1"/>
      <c r="RPI11" s="1"/>
      <c r="RPJ11" s="1"/>
      <c r="RPK11" s="1"/>
      <c r="RPL11" s="1"/>
      <c r="RPM11" s="1"/>
      <c r="RPN11" s="1"/>
      <c r="RPO11" s="1"/>
      <c r="RPP11" s="1"/>
      <c r="RPQ11" s="1"/>
      <c r="RPR11" s="1"/>
      <c r="RPS11" s="1"/>
      <c r="RPT11" s="1"/>
      <c r="RPU11" s="1"/>
      <c r="RPV11" s="1"/>
      <c r="RPW11" s="1"/>
      <c r="RPX11" s="1"/>
      <c r="RPY11" s="1"/>
      <c r="RPZ11" s="1"/>
      <c r="RQA11" s="1"/>
      <c r="RQB11" s="1"/>
      <c r="RQC11" s="1"/>
      <c r="RQD11" s="1"/>
      <c r="RQE11" s="1"/>
      <c r="RQF11" s="1"/>
      <c r="RQG11" s="1"/>
      <c r="RQH11" s="1"/>
      <c r="RQI11" s="1"/>
      <c r="RQJ11" s="1"/>
      <c r="RQK11" s="1"/>
      <c r="RQL11" s="1"/>
      <c r="RQM11" s="1"/>
      <c r="RQN11" s="1"/>
      <c r="RQO11" s="1"/>
      <c r="RQP11" s="1"/>
      <c r="RQQ11" s="1"/>
      <c r="RQR11" s="1"/>
      <c r="RQS11" s="1"/>
      <c r="RQT11" s="1"/>
      <c r="RQU11" s="1"/>
      <c r="RQV11" s="1"/>
      <c r="RQW11" s="1"/>
      <c r="RQX11" s="1"/>
      <c r="RQY11" s="1"/>
      <c r="RQZ11" s="1"/>
      <c r="RRA11" s="1"/>
      <c r="RRB11" s="1"/>
      <c r="RRC11" s="1"/>
      <c r="RRD11" s="1"/>
      <c r="RRE11" s="1"/>
      <c r="RRF11" s="1"/>
      <c r="RRG11" s="1"/>
      <c r="RRH11" s="1"/>
      <c r="RRI11" s="1"/>
      <c r="RRJ11" s="1"/>
      <c r="RRK11" s="1"/>
      <c r="RRL11" s="1"/>
      <c r="RRM11" s="1"/>
      <c r="RRN11" s="1"/>
      <c r="RRO11" s="1"/>
      <c r="RRP11" s="1"/>
      <c r="RRQ11" s="1"/>
      <c r="RRR11" s="1"/>
      <c r="RRS11" s="1"/>
      <c r="RRT11" s="1"/>
      <c r="RRU11" s="1"/>
      <c r="RRV11" s="1"/>
      <c r="RRW11" s="1"/>
      <c r="RRX11" s="1"/>
      <c r="RRY11" s="1"/>
      <c r="RRZ11" s="1"/>
      <c r="RSA11" s="1"/>
      <c r="RSB11" s="1"/>
      <c r="RSC11" s="1"/>
      <c r="RSD11" s="1"/>
      <c r="RSE11" s="1"/>
      <c r="RSF11" s="1"/>
      <c r="RSG11" s="1"/>
      <c r="RSH11" s="1"/>
      <c r="RSI11" s="1"/>
      <c r="RSJ11" s="1"/>
      <c r="RSK11" s="1"/>
      <c r="RSL11" s="1"/>
      <c r="RSM11" s="1"/>
      <c r="RSN11" s="1"/>
      <c r="RSO11" s="1"/>
      <c r="RSP11" s="1"/>
      <c r="RSQ11" s="1"/>
      <c r="RSR11" s="1"/>
      <c r="RSS11" s="1"/>
      <c r="RST11" s="1"/>
      <c r="RSU11" s="1"/>
      <c r="RSV11" s="1"/>
      <c r="RSW11" s="1"/>
      <c r="RSX11" s="1"/>
      <c r="RSY11" s="1"/>
      <c r="RSZ11" s="1"/>
      <c r="RTA11" s="1"/>
      <c r="RTB11" s="1"/>
      <c r="RTC11" s="1"/>
      <c r="RTD11" s="1"/>
      <c r="RTE11" s="1"/>
      <c r="RTF11" s="1"/>
      <c r="RTG11" s="1"/>
      <c r="RTH11" s="1"/>
      <c r="RTI11" s="1"/>
      <c r="RTJ11" s="1"/>
      <c r="RTK11" s="1"/>
      <c r="RTL11" s="1"/>
      <c r="RTM11" s="1"/>
      <c r="RTN11" s="1"/>
      <c r="RTO11" s="1"/>
      <c r="RTP11" s="1"/>
      <c r="RTQ11" s="1"/>
      <c r="RTR11" s="1"/>
      <c r="RTS11" s="1"/>
      <c r="RTT11" s="1"/>
      <c r="RTU11" s="1"/>
      <c r="RTV11" s="1"/>
      <c r="RTW11" s="1"/>
      <c r="RTX11" s="1"/>
      <c r="RTY11" s="1"/>
      <c r="RTZ11" s="1"/>
      <c r="RUA11" s="1"/>
      <c r="RUB11" s="1"/>
      <c r="RUC11" s="1"/>
      <c r="RUD11" s="1"/>
      <c r="RUE11" s="1"/>
      <c r="RUF11" s="1"/>
      <c r="RUG11" s="1"/>
      <c r="RUH11" s="1"/>
      <c r="RUI11" s="1"/>
      <c r="RUJ11" s="1"/>
      <c r="RUK11" s="1"/>
      <c r="RUL11" s="1"/>
      <c r="RUM11" s="1"/>
      <c r="RUN11" s="1"/>
      <c r="RUO11" s="1"/>
      <c r="RUP11" s="1"/>
      <c r="RUQ11" s="1"/>
      <c r="RUR11" s="1"/>
      <c r="RUS11" s="1"/>
      <c r="RUT11" s="1"/>
      <c r="RUU11" s="1"/>
      <c r="RUV11" s="1"/>
      <c r="RUW11" s="1"/>
      <c r="RUX11" s="1"/>
      <c r="RUY11" s="1"/>
      <c r="RUZ11" s="1"/>
      <c r="RVA11" s="1"/>
      <c r="RVB11" s="1"/>
      <c r="RVC11" s="1"/>
      <c r="RVD11" s="1"/>
      <c r="RVE11" s="1"/>
      <c r="RVF11" s="1"/>
      <c r="RVG11" s="1"/>
      <c r="RVH11" s="1"/>
      <c r="RVI11" s="1"/>
      <c r="RVJ11" s="1"/>
      <c r="RVK11" s="1"/>
      <c r="RVL11" s="1"/>
      <c r="RVM11" s="1"/>
      <c r="RVN11" s="1"/>
      <c r="RVO11" s="1"/>
      <c r="RVP11" s="1"/>
      <c r="RVQ11" s="1"/>
      <c r="RVR11" s="1"/>
      <c r="RVS11" s="1"/>
      <c r="RVT11" s="1"/>
      <c r="RVU11" s="1"/>
      <c r="RVV11" s="1"/>
      <c r="RVW11" s="1"/>
      <c r="RVX11" s="1"/>
      <c r="RVY11" s="1"/>
      <c r="RVZ11" s="1"/>
      <c r="RWA11" s="1"/>
      <c r="RWB11" s="1"/>
      <c r="RWC11" s="1"/>
      <c r="RWD11" s="1"/>
      <c r="RWE11" s="1"/>
      <c r="RWF11" s="1"/>
      <c r="RWG11" s="1"/>
      <c r="RWH11" s="1"/>
      <c r="RWI11" s="1"/>
      <c r="RWJ11" s="1"/>
      <c r="RWK11" s="1"/>
      <c r="RWL11" s="1"/>
      <c r="RWM11" s="1"/>
      <c r="RWN11" s="1"/>
      <c r="RWO11" s="1"/>
      <c r="RWP11" s="1"/>
      <c r="RWQ11" s="1"/>
      <c r="RWR11" s="1"/>
      <c r="RWS11" s="1"/>
      <c r="RWT11" s="1"/>
      <c r="RWU11" s="1"/>
      <c r="RWV11" s="1"/>
      <c r="RWW11" s="1"/>
      <c r="RWX11" s="1"/>
      <c r="RWY11" s="1"/>
      <c r="RWZ11" s="1"/>
      <c r="RXA11" s="1"/>
      <c r="RXB11" s="1"/>
      <c r="RXC11" s="1"/>
      <c r="RXD11" s="1"/>
      <c r="RXE11" s="1"/>
      <c r="RXF11" s="1"/>
      <c r="RXG11" s="1"/>
      <c r="RXH11" s="1"/>
      <c r="RXI11" s="1"/>
      <c r="RXJ11" s="1"/>
      <c r="RXK11" s="1"/>
      <c r="RXL11" s="1"/>
      <c r="RXM11" s="1"/>
      <c r="RXN11" s="1"/>
      <c r="RXO11" s="1"/>
      <c r="RXP11" s="1"/>
      <c r="RXQ11" s="1"/>
      <c r="RXR11" s="1"/>
      <c r="RXS11" s="1"/>
      <c r="RXT11" s="1"/>
      <c r="RXU11" s="1"/>
      <c r="RXV11" s="1"/>
      <c r="RXW11" s="1"/>
      <c r="RXX11" s="1"/>
      <c r="RXY11" s="1"/>
      <c r="RXZ11" s="1"/>
      <c r="RYA11" s="1"/>
      <c r="RYB11" s="1"/>
      <c r="RYC11" s="1"/>
      <c r="RYD11" s="1"/>
      <c r="RYE11" s="1"/>
      <c r="RYF11" s="1"/>
      <c r="RYG11" s="1"/>
      <c r="RYH11" s="1"/>
      <c r="RYI11" s="1"/>
      <c r="RYJ11" s="1"/>
      <c r="RYK11" s="1"/>
      <c r="RYL11" s="1"/>
      <c r="RYM11" s="1"/>
      <c r="RYN11" s="1"/>
      <c r="RYO11" s="1"/>
      <c r="RYP11" s="1"/>
      <c r="RYQ11" s="1"/>
      <c r="RYR11" s="1"/>
      <c r="RYS11" s="1"/>
      <c r="RYT11" s="1"/>
      <c r="RYU11" s="1"/>
      <c r="RYV11" s="1"/>
      <c r="RYW11" s="1"/>
      <c r="RYX11" s="1"/>
      <c r="RYY11" s="1"/>
      <c r="RYZ11" s="1"/>
      <c r="RZA11" s="1"/>
      <c r="RZB11" s="1"/>
      <c r="RZC11" s="1"/>
      <c r="RZD11" s="1"/>
      <c r="RZE11" s="1"/>
      <c r="RZF11" s="1"/>
      <c r="RZG11" s="1"/>
      <c r="RZH11" s="1"/>
      <c r="RZI11" s="1"/>
      <c r="RZJ11" s="1"/>
      <c r="RZK11" s="1"/>
      <c r="RZL11" s="1"/>
      <c r="RZM11" s="1"/>
      <c r="RZN11" s="1"/>
      <c r="RZO11" s="1"/>
      <c r="RZP11" s="1"/>
      <c r="RZQ11" s="1"/>
      <c r="RZR11" s="1"/>
      <c r="RZS11" s="1"/>
      <c r="RZT11" s="1"/>
      <c r="RZU11" s="1"/>
      <c r="RZV11" s="1"/>
      <c r="RZW11" s="1"/>
      <c r="RZX11" s="1"/>
      <c r="RZY11" s="1"/>
      <c r="RZZ11" s="1"/>
      <c r="SAA11" s="1"/>
      <c r="SAB11" s="1"/>
      <c r="SAC11" s="1"/>
      <c r="SAD11" s="1"/>
      <c r="SAE11" s="1"/>
      <c r="SAF11" s="1"/>
      <c r="SAG11" s="1"/>
      <c r="SAH11" s="1"/>
      <c r="SAI11" s="1"/>
      <c r="SAJ11" s="1"/>
      <c r="SAK11" s="1"/>
      <c r="SAL11" s="1"/>
      <c r="SAM11" s="1"/>
      <c r="SAN11" s="1"/>
      <c r="SAO11" s="1"/>
      <c r="SAP11" s="1"/>
      <c r="SAQ11" s="1"/>
      <c r="SAR11" s="1"/>
      <c r="SAS11" s="1"/>
      <c r="SAT11" s="1"/>
      <c r="SAU11" s="1"/>
      <c r="SAV11" s="1"/>
      <c r="SAW11" s="1"/>
      <c r="SAX11" s="1"/>
      <c r="SAY11" s="1"/>
      <c r="SAZ11" s="1"/>
      <c r="SBA11" s="1"/>
      <c r="SBB11" s="1"/>
      <c r="SBC11" s="1"/>
      <c r="SBD11" s="1"/>
      <c r="SBE11" s="1"/>
      <c r="SBF11" s="1"/>
      <c r="SBG11" s="1"/>
      <c r="SBH11" s="1"/>
      <c r="SBI11" s="1"/>
      <c r="SBJ11" s="1"/>
      <c r="SBK11" s="1"/>
      <c r="SBL11" s="1"/>
      <c r="SBM11" s="1"/>
      <c r="SBN11" s="1"/>
      <c r="SBO11" s="1"/>
      <c r="SBP11" s="1"/>
      <c r="SBQ11" s="1"/>
      <c r="SBR11" s="1"/>
      <c r="SBS11" s="1"/>
      <c r="SBT11" s="1"/>
      <c r="SBU11" s="1"/>
      <c r="SBV11" s="1"/>
      <c r="SBW11" s="1"/>
      <c r="SBX11" s="1"/>
      <c r="SBY11" s="1"/>
      <c r="SBZ11" s="1"/>
      <c r="SCA11" s="1"/>
      <c r="SCB11" s="1"/>
      <c r="SCC11" s="1"/>
      <c r="SCD11" s="1"/>
      <c r="SCE11" s="1"/>
      <c r="SCF11" s="1"/>
      <c r="SCG11" s="1"/>
      <c r="SCH11" s="1"/>
      <c r="SCI11" s="1"/>
      <c r="SCJ11" s="1"/>
      <c r="SCK11" s="1"/>
      <c r="SCL11" s="1"/>
      <c r="SCM11" s="1"/>
      <c r="SCN11" s="1"/>
      <c r="SCO11" s="1"/>
      <c r="SCP11" s="1"/>
      <c r="SCQ11" s="1"/>
      <c r="SCR11" s="1"/>
      <c r="SCS11" s="1"/>
      <c r="SCT11" s="1"/>
      <c r="SCU11" s="1"/>
      <c r="SCV11" s="1"/>
      <c r="SCW11" s="1"/>
      <c r="SCX11" s="1"/>
      <c r="SCY11" s="1"/>
      <c r="SCZ11" s="1"/>
      <c r="SDA11" s="1"/>
      <c r="SDB11" s="1"/>
      <c r="SDC11" s="1"/>
      <c r="SDD11" s="1"/>
      <c r="SDE11" s="1"/>
      <c r="SDF11" s="1"/>
      <c r="SDG11" s="1"/>
      <c r="SDH11" s="1"/>
      <c r="SDI11" s="1"/>
      <c r="SDJ11" s="1"/>
      <c r="SDK11" s="1"/>
      <c r="SDL11" s="1"/>
      <c r="SDM11" s="1"/>
      <c r="SDN11" s="1"/>
      <c r="SDO11" s="1"/>
      <c r="SDP11" s="1"/>
      <c r="SDQ11" s="1"/>
      <c r="SDR11" s="1"/>
      <c r="SDS11" s="1"/>
      <c r="SDT11" s="1"/>
      <c r="SDU11" s="1"/>
      <c r="SDV11" s="1"/>
      <c r="SDW11" s="1"/>
      <c r="SDX11" s="1"/>
      <c r="SDY11" s="1"/>
      <c r="SDZ11" s="1"/>
      <c r="SEA11" s="1"/>
      <c r="SEB11" s="1"/>
      <c r="SEC11" s="1"/>
      <c r="SED11" s="1"/>
      <c r="SEE11" s="1"/>
      <c r="SEF11" s="1"/>
      <c r="SEG11" s="1"/>
      <c r="SEH11" s="1"/>
      <c r="SEI11" s="1"/>
      <c r="SEJ11" s="1"/>
      <c r="SEK11" s="1"/>
      <c r="SEL11" s="1"/>
      <c r="SEM11" s="1"/>
      <c r="SEN11" s="1"/>
      <c r="SEO11" s="1"/>
      <c r="SEP11" s="1"/>
      <c r="SEQ11" s="1"/>
      <c r="SER11" s="1"/>
      <c r="SES11" s="1"/>
      <c r="SET11" s="1"/>
      <c r="SEU11" s="1"/>
      <c r="SEV11" s="1"/>
      <c r="SEW11" s="1"/>
      <c r="SEX11" s="1"/>
      <c r="SEY11" s="1"/>
      <c r="SEZ11" s="1"/>
      <c r="SFA11" s="1"/>
      <c r="SFB11" s="1"/>
      <c r="SFC11" s="1"/>
      <c r="SFD11" s="1"/>
      <c r="SFE11" s="1"/>
      <c r="SFF11" s="1"/>
      <c r="SFG11" s="1"/>
      <c r="SFH11" s="1"/>
      <c r="SFI11" s="1"/>
      <c r="SFJ11" s="1"/>
      <c r="SFK11" s="1"/>
      <c r="SFL11" s="1"/>
      <c r="SFM11" s="1"/>
      <c r="SFN11" s="1"/>
      <c r="SFO11" s="1"/>
      <c r="SFP11" s="1"/>
      <c r="SFQ11" s="1"/>
      <c r="SFR11" s="1"/>
      <c r="SFS11" s="1"/>
      <c r="SFT11" s="1"/>
      <c r="SFU11" s="1"/>
      <c r="SFV11" s="1"/>
      <c r="SFW11" s="1"/>
      <c r="SFX11" s="1"/>
      <c r="SFY11" s="1"/>
      <c r="SFZ11" s="1"/>
      <c r="SGA11" s="1"/>
      <c r="SGB11" s="1"/>
      <c r="SGC11" s="1"/>
      <c r="SGD11" s="1"/>
      <c r="SGE11" s="1"/>
      <c r="SGF11" s="1"/>
      <c r="SGG11" s="1"/>
      <c r="SGH11" s="1"/>
      <c r="SGI11" s="1"/>
      <c r="SGJ11" s="1"/>
      <c r="SGK11" s="1"/>
      <c r="SGL11" s="1"/>
      <c r="SGM11" s="1"/>
      <c r="SGN11" s="1"/>
      <c r="SGO11" s="1"/>
      <c r="SGP11" s="1"/>
      <c r="SGQ11" s="1"/>
      <c r="SGR11" s="1"/>
      <c r="SGS11" s="1"/>
      <c r="SGT11" s="1"/>
      <c r="SGU11" s="1"/>
      <c r="SGV11" s="1"/>
      <c r="SGW11" s="1"/>
      <c r="SGX11" s="1"/>
      <c r="SGY11" s="1"/>
      <c r="SGZ11" s="1"/>
      <c r="SHA11" s="1"/>
      <c r="SHB11" s="1"/>
      <c r="SHC11" s="1"/>
      <c r="SHD11" s="1"/>
      <c r="SHE11" s="1"/>
      <c r="SHF11" s="1"/>
      <c r="SHG11" s="1"/>
      <c r="SHH11" s="1"/>
      <c r="SHI11" s="1"/>
      <c r="SHJ11" s="1"/>
      <c r="SHK11" s="1"/>
      <c r="SHL11" s="1"/>
      <c r="SHM11" s="1"/>
      <c r="SHN11" s="1"/>
      <c r="SHO11" s="1"/>
      <c r="SHP11" s="1"/>
      <c r="SHQ11" s="1"/>
      <c r="SHR11" s="1"/>
      <c r="SHS11" s="1"/>
      <c r="SHT11" s="1"/>
      <c r="SHU11" s="1"/>
      <c r="SHV11" s="1"/>
      <c r="SHW11" s="1"/>
      <c r="SHX11" s="1"/>
      <c r="SHY11" s="1"/>
      <c r="SHZ11" s="1"/>
      <c r="SIA11" s="1"/>
      <c r="SIB11" s="1"/>
      <c r="SIC11" s="1"/>
      <c r="SID11" s="1"/>
      <c r="SIE11" s="1"/>
      <c r="SIF11" s="1"/>
      <c r="SIG11" s="1"/>
      <c r="SIH11" s="1"/>
      <c r="SII11" s="1"/>
      <c r="SIJ11" s="1"/>
      <c r="SIK11" s="1"/>
      <c r="SIL11" s="1"/>
      <c r="SIM11" s="1"/>
      <c r="SIN11" s="1"/>
      <c r="SIO11" s="1"/>
      <c r="SIP11" s="1"/>
      <c r="SIQ11" s="1"/>
      <c r="SIR11" s="1"/>
      <c r="SIS11" s="1"/>
      <c r="SIT11" s="1"/>
      <c r="SIU11" s="1"/>
      <c r="SIV11" s="1"/>
      <c r="SIW11" s="1"/>
      <c r="SIX11" s="1"/>
      <c r="SIY11" s="1"/>
      <c r="SIZ11" s="1"/>
      <c r="SJA11" s="1"/>
      <c r="SJB11" s="1"/>
      <c r="SJC11" s="1"/>
      <c r="SJD11" s="1"/>
      <c r="SJE11" s="1"/>
      <c r="SJF11" s="1"/>
      <c r="SJG11" s="1"/>
      <c r="SJH11" s="1"/>
      <c r="SJI11" s="1"/>
      <c r="SJJ11" s="1"/>
      <c r="SJK11" s="1"/>
      <c r="SJL11" s="1"/>
      <c r="SJM11" s="1"/>
      <c r="SJN11" s="1"/>
      <c r="SJO11" s="1"/>
      <c r="SJP11" s="1"/>
      <c r="SJQ11" s="1"/>
      <c r="SJR11" s="1"/>
      <c r="SJS11" s="1"/>
      <c r="SJT11" s="1"/>
      <c r="SJU11" s="1"/>
      <c r="SJV11" s="1"/>
      <c r="SJW11" s="1"/>
      <c r="SJX11" s="1"/>
      <c r="SJY11" s="1"/>
      <c r="SJZ11" s="1"/>
      <c r="SKA11" s="1"/>
      <c r="SKB11" s="1"/>
      <c r="SKC11" s="1"/>
      <c r="SKD11" s="1"/>
      <c r="SKE11" s="1"/>
      <c r="SKF11" s="1"/>
      <c r="SKG11" s="1"/>
      <c r="SKH11" s="1"/>
      <c r="SKI11" s="1"/>
      <c r="SKJ11" s="1"/>
      <c r="SKK11" s="1"/>
      <c r="SKL11" s="1"/>
      <c r="SKM11" s="1"/>
      <c r="SKN11" s="1"/>
      <c r="SKO11" s="1"/>
      <c r="SKP11" s="1"/>
      <c r="SKQ11" s="1"/>
      <c r="SKR11" s="1"/>
      <c r="SKS11" s="1"/>
      <c r="SKT11" s="1"/>
      <c r="SKU11" s="1"/>
      <c r="SKV11" s="1"/>
      <c r="SKW11" s="1"/>
      <c r="SKX11" s="1"/>
      <c r="SKY11" s="1"/>
      <c r="SKZ11" s="1"/>
      <c r="SLA11" s="1"/>
      <c r="SLB11" s="1"/>
      <c r="SLC11" s="1"/>
      <c r="SLD11" s="1"/>
      <c r="SLE11" s="1"/>
      <c r="SLF11" s="1"/>
      <c r="SLG11" s="1"/>
      <c r="SLH11" s="1"/>
      <c r="SLI11" s="1"/>
      <c r="SLJ11" s="1"/>
      <c r="SLK11" s="1"/>
      <c r="SLL11" s="1"/>
      <c r="SLM11" s="1"/>
      <c r="SLN11" s="1"/>
      <c r="SLO11" s="1"/>
      <c r="SLP11" s="1"/>
      <c r="SLQ11" s="1"/>
      <c r="SLR11" s="1"/>
      <c r="SLS11" s="1"/>
      <c r="SLT11" s="1"/>
      <c r="SLU11" s="1"/>
      <c r="SLV11" s="1"/>
      <c r="SLW11" s="1"/>
      <c r="SLX11" s="1"/>
      <c r="SLY11" s="1"/>
      <c r="SLZ11" s="1"/>
      <c r="SMA11" s="1"/>
      <c r="SMB11" s="1"/>
      <c r="SMC11" s="1"/>
      <c r="SMD11" s="1"/>
      <c r="SME11" s="1"/>
      <c r="SMF11" s="1"/>
      <c r="SMG11" s="1"/>
      <c r="SMH11" s="1"/>
      <c r="SMI11" s="1"/>
      <c r="SMJ11" s="1"/>
      <c r="SMK11" s="1"/>
      <c r="SML11" s="1"/>
      <c r="SMM11" s="1"/>
      <c r="SMN11" s="1"/>
      <c r="SMO11" s="1"/>
      <c r="SMP11" s="1"/>
      <c r="SMQ11" s="1"/>
      <c r="SMR11" s="1"/>
      <c r="SMS11" s="1"/>
      <c r="SMT11" s="1"/>
      <c r="SMU11" s="1"/>
      <c r="SMV11" s="1"/>
      <c r="SMW11" s="1"/>
      <c r="SMX11" s="1"/>
      <c r="SMY11" s="1"/>
      <c r="SMZ11" s="1"/>
      <c r="SNA11" s="1"/>
      <c r="SNB11" s="1"/>
      <c r="SNC11" s="1"/>
      <c r="SND11" s="1"/>
      <c r="SNE11" s="1"/>
      <c r="SNF11" s="1"/>
      <c r="SNG11" s="1"/>
      <c r="SNH11" s="1"/>
      <c r="SNI11" s="1"/>
      <c r="SNJ11" s="1"/>
      <c r="SNK11" s="1"/>
      <c r="SNL11" s="1"/>
      <c r="SNM11" s="1"/>
      <c r="SNN11" s="1"/>
      <c r="SNO11" s="1"/>
      <c r="SNP11" s="1"/>
      <c r="SNQ11" s="1"/>
      <c r="SNR11" s="1"/>
      <c r="SNS11" s="1"/>
      <c r="SNT11" s="1"/>
      <c r="SNU11" s="1"/>
      <c r="SNV11" s="1"/>
      <c r="SNW11" s="1"/>
      <c r="SNX11" s="1"/>
      <c r="SNY11" s="1"/>
      <c r="SNZ11" s="1"/>
      <c r="SOA11" s="1"/>
      <c r="SOB11" s="1"/>
      <c r="SOC11" s="1"/>
      <c r="SOD11" s="1"/>
      <c r="SOE11" s="1"/>
      <c r="SOF11" s="1"/>
      <c r="SOG11" s="1"/>
      <c r="SOH11" s="1"/>
      <c r="SOI11" s="1"/>
      <c r="SOJ11" s="1"/>
      <c r="SOK11" s="1"/>
      <c r="SOL11" s="1"/>
      <c r="SOM11" s="1"/>
      <c r="SON11" s="1"/>
      <c r="SOO11" s="1"/>
      <c r="SOP11" s="1"/>
      <c r="SOQ11" s="1"/>
      <c r="SOR11" s="1"/>
      <c r="SOS11" s="1"/>
      <c r="SOT11" s="1"/>
      <c r="SOU11" s="1"/>
      <c r="SOV11" s="1"/>
      <c r="SOW11" s="1"/>
      <c r="SOX11" s="1"/>
      <c r="SOY11" s="1"/>
      <c r="SOZ11" s="1"/>
      <c r="SPA11" s="1"/>
      <c r="SPB11" s="1"/>
      <c r="SPC11" s="1"/>
      <c r="SPD11" s="1"/>
      <c r="SPE11" s="1"/>
      <c r="SPF11" s="1"/>
      <c r="SPG11" s="1"/>
      <c r="SPH11" s="1"/>
      <c r="SPI11" s="1"/>
      <c r="SPJ11" s="1"/>
      <c r="SPK11" s="1"/>
      <c r="SPL11" s="1"/>
      <c r="SPM11" s="1"/>
      <c r="SPN11" s="1"/>
      <c r="SPO11" s="1"/>
      <c r="SPP11" s="1"/>
      <c r="SPQ11" s="1"/>
      <c r="SPR11" s="1"/>
      <c r="SPS11" s="1"/>
      <c r="SPT11" s="1"/>
      <c r="SPU11" s="1"/>
      <c r="SPV11" s="1"/>
      <c r="SPW11" s="1"/>
      <c r="SPX11" s="1"/>
      <c r="SPY11" s="1"/>
      <c r="SPZ11" s="1"/>
      <c r="SQA11" s="1"/>
      <c r="SQB11" s="1"/>
      <c r="SQC11" s="1"/>
      <c r="SQD11" s="1"/>
      <c r="SQE11" s="1"/>
      <c r="SQF11" s="1"/>
      <c r="SQG11" s="1"/>
      <c r="SQH11" s="1"/>
      <c r="SQI11" s="1"/>
      <c r="SQJ11" s="1"/>
      <c r="SQK11" s="1"/>
      <c r="SQL11" s="1"/>
      <c r="SQM11" s="1"/>
      <c r="SQN11" s="1"/>
      <c r="SQO11" s="1"/>
      <c r="SQP11" s="1"/>
      <c r="SQQ11" s="1"/>
      <c r="SQR11" s="1"/>
      <c r="SQS11" s="1"/>
      <c r="SQT11" s="1"/>
      <c r="SQU11" s="1"/>
      <c r="SQV11" s="1"/>
      <c r="SQW11" s="1"/>
      <c r="SQX11" s="1"/>
      <c r="SQY11" s="1"/>
      <c r="SQZ11" s="1"/>
      <c r="SRA11" s="1"/>
      <c r="SRB11" s="1"/>
      <c r="SRC11" s="1"/>
      <c r="SRD11" s="1"/>
      <c r="SRE11" s="1"/>
      <c r="SRF11" s="1"/>
      <c r="SRG11" s="1"/>
      <c r="SRH11" s="1"/>
      <c r="SRI11" s="1"/>
      <c r="SRJ11" s="1"/>
      <c r="SRK11" s="1"/>
      <c r="SRL11" s="1"/>
      <c r="SRM11" s="1"/>
      <c r="SRN11" s="1"/>
      <c r="SRO11" s="1"/>
      <c r="SRP11" s="1"/>
      <c r="SRQ11" s="1"/>
      <c r="SRR11" s="1"/>
      <c r="SRS11" s="1"/>
      <c r="SRT11" s="1"/>
      <c r="SRU11" s="1"/>
      <c r="SRV11" s="1"/>
      <c r="SRW11" s="1"/>
      <c r="SRX11" s="1"/>
      <c r="SRY11" s="1"/>
      <c r="SRZ11" s="1"/>
      <c r="SSA11" s="1"/>
      <c r="SSB11" s="1"/>
      <c r="SSC11" s="1"/>
      <c r="SSD11" s="1"/>
      <c r="SSE11" s="1"/>
      <c r="SSF11" s="1"/>
      <c r="SSG11" s="1"/>
      <c r="SSH11" s="1"/>
      <c r="SSI11" s="1"/>
      <c r="SSJ11" s="1"/>
      <c r="SSK11" s="1"/>
      <c r="SSL11" s="1"/>
      <c r="SSM11" s="1"/>
      <c r="SSN11" s="1"/>
      <c r="SSO11" s="1"/>
      <c r="SSP11" s="1"/>
      <c r="SSQ11" s="1"/>
      <c r="SSR11" s="1"/>
      <c r="SSS11" s="1"/>
      <c r="SST11" s="1"/>
      <c r="SSU11" s="1"/>
      <c r="SSV11" s="1"/>
      <c r="SSW11" s="1"/>
      <c r="SSX11" s="1"/>
      <c r="SSY11" s="1"/>
      <c r="SSZ11" s="1"/>
      <c r="STA11" s="1"/>
      <c r="STB11" s="1"/>
      <c r="STC11" s="1"/>
      <c r="STD11" s="1"/>
      <c r="STE11" s="1"/>
      <c r="STF11" s="1"/>
      <c r="STG11" s="1"/>
      <c r="STH11" s="1"/>
      <c r="STI11" s="1"/>
      <c r="STJ11" s="1"/>
      <c r="STK11" s="1"/>
      <c r="STL11" s="1"/>
      <c r="STM11" s="1"/>
      <c r="STN11" s="1"/>
      <c r="STO11" s="1"/>
      <c r="STP11" s="1"/>
      <c r="STQ11" s="1"/>
      <c r="STR11" s="1"/>
      <c r="STS11" s="1"/>
      <c r="STT11" s="1"/>
      <c r="STU11" s="1"/>
      <c r="STV11" s="1"/>
      <c r="STW11" s="1"/>
      <c r="STX11" s="1"/>
      <c r="STY11" s="1"/>
      <c r="STZ11" s="1"/>
      <c r="SUA11" s="1"/>
      <c r="SUB11" s="1"/>
      <c r="SUC11" s="1"/>
      <c r="SUD11" s="1"/>
      <c r="SUE11" s="1"/>
      <c r="SUF11" s="1"/>
      <c r="SUG11" s="1"/>
      <c r="SUH11" s="1"/>
      <c r="SUI11" s="1"/>
      <c r="SUJ11" s="1"/>
      <c r="SUK11" s="1"/>
      <c r="SUL11" s="1"/>
      <c r="SUM11" s="1"/>
      <c r="SUN11" s="1"/>
      <c r="SUO11" s="1"/>
      <c r="SUP11" s="1"/>
      <c r="SUQ11" s="1"/>
      <c r="SUR11" s="1"/>
      <c r="SUS11" s="1"/>
      <c r="SUT11" s="1"/>
      <c r="SUU11" s="1"/>
      <c r="SUV11" s="1"/>
      <c r="SUW11" s="1"/>
      <c r="SUX11" s="1"/>
      <c r="SUY11" s="1"/>
      <c r="SUZ11" s="1"/>
      <c r="SVA11" s="1"/>
      <c r="SVB11" s="1"/>
      <c r="SVC11" s="1"/>
      <c r="SVD11" s="1"/>
      <c r="SVE11" s="1"/>
      <c r="SVF11" s="1"/>
      <c r="SVG11" s="1"/>
      <c r="SVH11" s="1"/>
      <c r="SVI11" s="1"/>
      <c r="SVJ11" s="1"/>
      <c r="SVK11" s="1"/>
      <c r="SVL11" s="1"/>
      <c r="SVM11" s="1"/>
      <c r="SVN11" s="1"/>
      <c r="SVO11" s="1"/>
      <c r="SVP11" s="1"/>
      <c r="SVQ11" s="1"/>
      <c r="SVR11" s="1"/>
      <c r="SVS11" s="1"/>
      <c r="SVT11" s="1"/>
      <c r="SVU11" s="1"/>
      <c r="SVV11" s="1"/>
      <c r="SVW11" s="1"/>
      <c r="SVX11" s="1"/>
      <c r="SVY11" s="1"/>
      <c r="SVZ11" s="1"/>
      <c r="SWA11" s="1"/>
      <c r="SWB11" s="1"/>
      <c r="SWC11" s="1"/>
      <c r="SWD11" s="1"/>
      <c r="SWE11" s="1"/>
      <c r="SWF11" s="1"/>
      <c r="SWG11" s="1"/>
      <c r="SWH11" s="1"/>
      <c r="SWI11" s="1"/>
      <c r="SWJ11" s="1"/>
      <c r="SWK11" s="1"/>
      <c r="SWL11" s="1"/>
      <c r="SWM11" s="1"/>
      <c r="SWN11" s="1"/>
      <c r="SWO11" s="1"/>
      <c r="SWP11" s="1"/>
      <c r="SWQ11" s="1"/>
      <c r="SWR11" s="1"/>
      <c r="SWS11" s="1"/>
      <c r="SWT11" s="1"/>
      <c r="SWU11" s="1"/>
      <c r="SWV11" s="1"/>
      <c r="SWW11" s="1"/>
      <c r="SWX11" s="1"/>
      <c r="SWY11" s="1"/>
      <c r="SWZ11" s="1"/>
      <c r="SXA11" s="1"/>
      <c r="SXB11" s="1"/>
      <c r="SXC11" s="1"/>
      <c r="SXD11" s="1"/>
      <c r="SXE11" s="1"/>
      <c r="SXF11" s="1"/>
      <c r="SXG11" s="1"/>
      <c r="SXH11" s="1"/>
      <c r="SXI11" s="1"/>
      <c r="SXJ11" s="1"/>
      <c r="SXK11" s="1"/>
      <c r="SXL11" s="1"/>
      <c r="SXM11" s="1"/>
      <c r="SXN11" s="1"/>
      <c r="SXO11" s="1"/>
      <c r="SXP11" s="1"/>
      <c r="SXQ11" s="1"/>
      <c r="SXR11" s="1"/>
      <c r="SXS11" s="1"/>
      <c r="SXT11" s="1"/>
      <c r="SXU11" s="1"/>
      <c r="SXV11" s="1"/>
      <c r="SXW11" s="1"/>
      <c r="SXX11" s="1"/>
      <c r="SXY11" s="1"/>
      <c r="SXZ11" s="1"/>
      <c r="SYA11" s="1"/>
      <c r="SYB11" s="1"/>
      <c r="SYC11" s="1"/>
      <c r="SYD11" s="1"/>
      <c r="SYE11" s="1"/>
      <c r="SYF11" s="1"/>
      <c r="SYG11" s="1"/>
      <c r="SYH11" s="1"/>
      <c r="SYI11" s="1"/>
      <c r="SYJ11" s="1"/>
      <c r="SYK11" s="1"/>
      <c r="SYL11" s="1"/>
      <c r="SYM11" s="1"/>
      <c r="SYN11" s="1"/>
      <c r="SYO11" s="1"/>
      <c r="SYP11" s="1"/>
      <c r="SYQ11" s="1"/>
      <c r="SYR11" s="1"/>
      <c r="SYS11" s="1"/>
      <c r="SYT11" s="1"/>
      <c r="SYU11" s="1"/>
      <c r="SYV11" s="1"/>
      <c r="SYW11" s="1"/>
      <c r="SYX11" s="1"/>
      <c r="SYY11" s="1"/>
      <c r="SYZ11" s="1"/>
      <c r="SZA11" s="1"/>
      <c r="SZB11" s="1"/>
      <c r="SZC11" s="1"/>
      <c r="SZD11" s="1"/>
      <c r="SZE11" s="1"/>
      <c r="SZF11" s="1"/>
      <c r="SZG11" s="1"/>
      <c r="SZH11" s="1"/>
      <c r="SZI11" s="1"/>
      <c r="SZJ11" s="1"/>
      <c r="SZK11" s="1"/>
      <c r="SZL11" s="1"/>
      <c r="SZM11" s="1"/>
      <c r="SZN11" s="1"/>
      <c r="SZO11" s="1"/>
      <c r="SZP11" s="1"/>
      <c r="SZQ11" s="1"/>
      <c r="SZR11" s="1"/>
      <c r="SZS11" s="1"/>
      <c r="SZT11" s="1"/>
      <c r="SZU11" s="1"/>
      <c r="SZV11" s="1"/>
      <c r="SZW11" s="1"/>
      <c r="SZX11" s="1"/>
      <c r="SZY11" s="1"/>
      <c r="SZZ11" s="1"/>
      <c r="TAA11" s="1"/>
      <c r="TAB11" s="1"/>
      <c r="TAC11" s="1"/>
      <c r="TAD11" s="1"/>
      <c r="TAE11" s="1"/>
      <c r="TAF11" s="1"/>
      <c r="TAG11" s="1"/>
      <c r="TAH11" s="1"/>
      <c r="TAI11" s="1"/>
      <c r="TAJ11" s="1"/>
      <c r="TAK11" s="1"/>
      <c r="TAL11" s="1"/>
      <c r="TAM11" s="1"/>
      <c r="TAN11" s="1"/>
      <c r="TAO11" s="1"/>
      <c r="TAP11" s="1"/>
      <c r="TAQ11" s="1"/>
      <c r="TAR11" s="1"/>
      <c r="TAS11" s="1"/>
      <c r="TAT11" s="1"/>
      <c r="TAU11" s="1"/>
      <c r="TAV11" s="1"/>
      <c r="TAW11" s="1"/>
      <c r="TAX11" s="1"/>
      <c r="TAY11" s="1"/>
      <c r="TAZ11" s="1"/>
      <c r="TBA11" s="1"/>
      <c r="TBB11" s="1"/>
      <c r="TBC11" s="1"/>
      <c r="TBD11" s="1"/>
      <c r="TBE11" s="1"/>
      <c r="TBF11" s="1"/>
      <c r="TBG11" s="1"/>
      <c r="TBH11" s="1"/>
      <c r="TBI11" s="1"/>
      <c r="TBJ11" s="1"/>
      <c r="TBK11" s="1"/>
      <c r="TBL11" s="1"/>
      <c r="TBM11" s="1"/>
      <c r="TBN11" s="1"/>
      <c r="TBO11" s="1"/>
      <c r="TBP11" s="1"/>
      <c r="TBQ11" s="1"/>
      <c r="TBR11" s="1"/>
      <c r="TBS11" s="1"/>
      <c r="TBT11" s="1"/>
      <c r="TBU11" s="1"/>
      <c r="TBV11" s="1"/>
      <c r="TBW11" s="1"/>
      <c r="TBX11" s="1"/>
      <c r="TBY11" s="1"/>
      <c r="TBZ11" s="1"/>
      <c r="TCA11" s="1"/>
      <c r="TCB11" s="1"/>
      <c r="TCC11" s="1"/>
      <c r="TCD11" s="1"/>
      <c r="TCE11" s="1"/>
      <c r="TCF11" s="1"/>
      <c r="TCG11" s="1"/>
      <c r="TCH11" s="1"/>
      <c r="TCI11" s="1"/>
      <c r="TCJ11" s="1"/>
      <c r="TCK11" s="1"/>
      <c r="TCL11" s="1"/>
      <c r="TCM11" s="1"/>
      <c r="TCN11" s="1"/>
      <c r="TCO11" s="1"/>
      <c r="TCP11" s="1"/>
      <c r="TCQ11" s="1"/>
      <c r="TCR11" s="1"/>
      <c r="TCS11" s="1"/>
      <c r="TCT11" s="1"/>
      <c r="TCU11" s="1"/>
      <c r="TCV11" s="1"/>
      <c r="TCW11" s="1"/>
      <c r="TCX11" s="1"/>
      <c r="TCY11" s="1"/>
      <c r="TCZ11" s="1"/>
      <c r="TDA11" s="1"/>
      <c r="TDB11" s="1"/>
      <c r="TDC11" s="1"/>
      <c r="TDD11" s="1"/>
      <c r="TDE11" s="1"/>
      <c r="TDF11" s="1"/>
      <c r="TDG11" s="1"/>
      <c r="TDH11" s="1"/>
      <c r="TDI11" s="1"/>
      <c r="TDJ11" s="1"/>
      <c r="TDK11" s="1"/>
      <c r="TDL11" s="1"/>
      <c r="TDM11" s="1"/>
      <c r="TDN11" s="1"/>
      <c r="TDO11" s="1"/>
      <c r="TDP11" s="1"/>
      <c r="TDQ11" s="1"/>
      <c r="TDR11" s="1"/>
      <c r="TDS11" s="1"/>
      <c r="TDT11" s="1"/>
      <c r="TDU11" s="1"/>
      <c r="TDV11" s="1"/>
      <c r="TDW11" s="1"/>
      <c r="TDX11" s="1"/>
      <c r="TDY11" s="1"/>
      <c r="TDZ11" s="1"/>
      <c r="TEA11" s="1"/>
      <c r="TEB11" s="1"/>
      <c r="TEC11" s="1"/>
      <c r="TED11" s="1"/>
      <c r="TEE11" s="1"/>
      <c r="TEF11" s="1"/>
      <c r="TEG11" s="1"/>
      <c r="TEH11" s="1"/>
      <c r="TEI11" s="1"/>
      <c r="TEJ11" s="1"/>
      <c r="TEK11" s="1"/>
      <c r="TEL11" s="1"/>
      <c r="TEM11" s="1"/>
      <c r="TEN11" s="1"/>
      <c r="TEO11" s="1"/>
      <c r="TEP11" s="1"/>
      <c r="TEQ11" s="1"/>
      <c r="TER11" s="1"/>
      <c r="TES11" s="1"/>
      <c r="TET11" s="1"/>
      <c r="TEU11" s="1"/>
      <c r="TEV11" s="1"/>
      <c r="TEW11" s="1"/>
      <c r="TEX11" s="1"/>
      <c r="TEY11" s="1"/>
      <c r="TEZ11" s="1"/>
      <c r="TFA11" s="1"/>
      <c r="TFB11" s="1"/>
      <c r="TFC11" s="1"/>
      <c r="TFD11" s="1"/>
      <c r="TFE11" s="1"/>
      <c r="TFF11" s="1"/>
      <c r="TFG11" s="1"/>
      <c r="TFH11" s="1"/>
      <c r="TFI11" s="1"/>
      <c r="TFJ11" s="1"/>
      <c r="TFK11" s="1"/>
      <c r="TFL11" s="1"/>
      <c r="TFM11" s="1"/>
      <c r="TFN11" s="1"/>
      <c r="TFO11" s="1"/>
      <c r="TFP11" s="1"/>
      <c r="TFQ11" s="1"/>
      <c r="TFR11" s="1"/>
      <c r="TFS11" s="1"/>
      <c r="TFT11" s="1"/>
      <c r="TFU11" s="1"/>
      <c r="TFV11" s="1"/>
      <c r="TFW11" s="1"/>
      <c r="TFX11" s="1"/>
      <c r="TFY11" s="1"/>
      <c r="TFZ11" s="1"/>
      <c r="TGA11" s="1"/>
      <c r="TGB11" s="1"/>
      <c r="TGC11" s="1"/>
      <c r="TGD11" s="1"/>
      <c r="TGE11" s="1"/>
      <c r="TGF11" s="1"/>
      <c r="TGG11" s="1"/>
      <c r="TGH11" s="1"/>
      <c r="TGI11" s="1"/>
      <c r="TGJ11" s="1"/>
      <c r="TGK11" s="1"/>
      <c r="TGL11" s="1"/>
      <c r="TGM11" s="1"/>
      <c r="TGN11" s="1"/>
      <c r="TGO11" s="1"/>
      <c r="TGP11" s="1"/>
      <c r="TGQ11" s="1"/>
      <c r="TGR11" s="1"/>
      <c r="TGS11" s="1"/>
      <c r="TGT11" s="1"/>
      <c r="TGU11" s="1"/>
      <c r="TGV11" s="1"/>
      <c r="TGW11" s="1"/>
      <c r="TGX11" s="1"/>
      <c r="TGY11" s="1"/>
      <c r="TGZ11" s="1"/>
      <c r="THA11" s="1"/>
      <c r="THB11" s="1"/>
      <c r="THC11" s="1"/>
      <c r="THD11" s="1"/>
      <c r="THE11" s="1"/>
      <c r="THF11" s="1"/>
      <c r="THG11" s="1"/>
      <c r="THH11" s="1"/>
      <c r="THI11" s="1"/>
      <c r="THJ11" s="1"/>
      <c r="THK11" s="1"/>
      <c r="THL11" s="1"/>
      <c r="THM11" s="1"/>
      <c r="THN11" s="1"/>
      <c r="THO11" s="1"/>
      <c r="THP11" s="1"/>
      <c r="THQ11" s="1"/>
      <c r="THR11" s="1"/>
      <c r="THS11" s="1"/>
      <c r="THT11" s="1"/>
      <c r="THU11" s="1"/>
      <c r="THV11" s="1"/>
      <c r="THW11" s="1"/>
      <c r="THX11" s="1"/>
      <c r="THY11" s="1"/>
      <c r="THZ11" s="1"/>
      <c r="TIA11" s="1"/>
      <c r="TIB11" s="1"/>
      <c r="TIC11" s="1"/>
      <c r="TID11" s="1"/>
      <c r="TIE11" s="1"/>
      <c r="TIF11" s="1"/>
      <c r="TIG11" s="1"/>
      <c r="TIH11" s="1"/>
      <c r="TII11" s="1"/>
      <c r="TIJ11" s="1"/>
      <c r="TIK11" s="1"/>
      <c r="TIL11" s="1"/>
      <c r="TIM11" s="1"/>
      <c r="TIN11" s="1"/>
      <c r="TIO11" s="1"/>
      <c r="TIP11" s="1"/>
      <c r="TIQ11" s="1"/>
      <c r="TIR11" s="1"/>
      <c r="TIS11" s="1"/>
      <c r="TIT11" s="1"/>
      <c r="TIU11" s="1"/>
      <c r="TIV11" s="1"/>
      <c r="TIW11" s="1"/>
      <c r="TIX11" s="1"/>
      <c r="TIY11" s="1"/>
      <c r="TIZ11" s="1"/>
      <c r="TJA11" s="1"/>
      <c r="TJB11" s="1"/>
      <c r="TJC11" s="1"/>
      <c r="TJD11" s="1"/>
      <c r="TJE11" s="1"/>
      <c r="TJF11" s="1"/>
      <c r="TJG11" s="1"/>
      <c r="TJH11" s="1"/>
      <c r="TJI11" s="1"/>
      <c r="TJJ11" s="1"/>
      <c r="TJK11" s="1"/>
      <c r="TJL11" s="1"/>
      <c r="TJM11" s="1"/>
      <c r="TJN11" s="1"/>
      <c r="TJO11" s="1"/>
      <c r="TJP11" s="1"/>
      <c r="TJQ11" s="1"/>
      <c r="TJR11" s="1"/>
      <c r="TJS11" s="1"/>
      <c r="TJT11" s="1"/>
      <c r="TJU11" s="1"/>
      <c r="TJV11" s="1"/>
      <c r="TJW11" s="1"/>
      <c r="TJX11" s="1"/>
      <c r="TJY11" s="1"/>
      <c r="TJZ11" s="1"/>
      <c r="TKA11" s="1"/>
      <c r="TKB11" s="1"/>
      <c r="TKC11" s="1"/>
      <c r="TKD11" s="1"/>
      <c r="TKE11" s="1"/>
      <c r="TKF11" s="1"/>
      <c r="TKG11" s="1"/>
      <c r="TKH11" s="1"/>
      <c r="TKI11" s="1"/>
      <c r="TKJ11" s="1"/>
      <c r="TKK11" s="1"/>
      <c r="TKL11" s="1"/>
      <c r="TKM11" s="1"/>
      <c r="TKN11" s="1"/>
      <c r="TKO11" s="1"/>
      <c r="TKP11" s="1"/>
      <c r="TKQ11" s="1"/>
      <c r="TKR11" s="1"/>
      <c r="TKS11" s="1"/>
      <c r="TKT11" s="1"/>
      <c r="TKU11" s="1"/>
      <c r="TKV11" s="1"/>
      <c r="TKW11" s="1"/>
      <c r="TKX11" s="1"/>
      <c r="TKY11" s="1"/>
      <c r="TKZ11" s="1"/>
      <c r="TLA11" s="1"/>
      <c r="TLB11" s="1"/>
      <c r="TLC11" s="1"/>
      <c r="TLD11" s="1"/>
      <c r="TLE11" s="1"/>
      <c r="TLF11" s="1"/>
      <c r="TLG11" s="1"/>
      <c r="TLH11" s="1"/>
      <c r="TLI11" s="1"/>
      <c r="TLJ11" s="1"/>
      <c r="TLK11" s="1"/>
      <c r="TLL11" s="1"/>
      <c r="TLM11" s="1"/>
      <c r="TLN11" s="1"/>
      <c r="TLO11" s="1"/>
      <c r="TLP11" s="1"/>
      <c r="TLQ11" s="1"/>
      <c r="TLR11" s="1"/>
      <c r="TLS11" s="1"/>
      <c r="TLT11" s="1"/>
      <c r="TLU11" s="1"/>
      <c r="TLV11" s="1"/>
      <c r="TLW11" s="1"/>
      <c r="TLX11" s="1"/>
      <c r="TLY11" s="1"/>
      <c r="TLZ11" s="1"/>
      <c r="TMA11" s="1"/>
      <c r="TMB11" s="1"/>
      <c r="TMC11" s="1"/>
      <c r="TMD11" s="1"/>
      <c r="TME11" s="1"/>
      <c r="TMF11" s="1"/>
      <c r="TMG11" s="1"/>
      <c r="TMH11" s="1"/>
      <c r="TMI11" s="1"/>
      <c r="TMJ11" s="1"/>
      <c r="TMK11" s="1"/>
      <c r="TML11" s="1"/>
      <c r="TMM11" s="1"/>
      <c r="TMN11" s="1"/>
      <c r="TMO11" s="1"/>
      <c r="TMP11" s="1"/>
      <c r="TMQ11" s="1"/>
      <c r="TMR11" s="1"/>
      <c r="TMS11" s="1"/>
      <c r="TMT11" s="1"/>
      <c r="TMU11" s="1"/>
      <c r="TMV11" s="1"/>
      <c r="TMW11" s="1"/>
      <c r="TMX11" s="1"/>
      <c r="TMY11" s="1"/>
      <c r="TMZ11" s="1"/>
      <c r="TNA11" s="1"/>
      <c r="TNB11" s="1"/>
      <c r="TNC11" s="1"/>
      <c r="TND11" s="1"/>
      <c r="TNE11" s="1"/>
      <c r="TNF11" s="1"/>
      <c r="TNG11" s="1"/>
      <c r="TNH11" s="1"/>
      <c r="TNI11" s="1"/>
      <c r="TNJ11" s="1"/>
      <c r="TNK11" s="1"/>
      <c r="TNL11" s="1"/>
      <c r="TNM11" s="1"/>
      <c r="TNN11" s="1"/>
      <c r="TNO11" s="1"/>
      <c r="TNP11" s="1"/>
      <c r="TNQ11" s="1"/>
      <c r="TNR11" s="1"/>
      <c r="TNS11" s="1"/>
      <c r="TNT11" s="1"/>
      <c r="TNU11" s="1"/>
      <c r="TNV11" s="1"/>
      <c r="TNW11" s="1"/>
      <c r="TNX11" s="1"/>
      <c r="TNY11" s="1"/>
      <c r="TNZ11" s="1"/>
      <c r="TOA11" s="1"/>
      <c r="TOB11" s="1"/>
      <c r="TOC11" s="1"/>
      <c r="TOD11" s="1"/>
      <c r="TOE11" s="1"/>
      <c r="TOF11" s="1"/>
      <c r="TOG11" s="1"/>
      <c r="TOH11" s="1"/>
      <c r="TOI11" s="1"/>
      <c r="TOJ11" s="1"/>
      <c r="TOK11" s="1"/>
      <c r="TOL11" s="1"/>
      <c r="TOM11" s="1"/>
      <c r="TON11" s="1"/>
      <c r="TOO11" s="1"/>
      <c r="TOP11" s="1"/>
      <c r="TOQ11" s="1"/>
      <c r="TOR11" s="1"/>
      <c r="TOS11" s="1"/>
      <c r="TOT11" s="1"/>
      <c r="TOU11" s="1"/>
      <c r="TOV11" s="1"/>
      <c r="TOW11" s="1"/>
      <c r="TOX11" s="1"/>
      <c r="TOY11" s="1"/>
      <c r="TOZ11" s="1"/>
      <c r="TPA11" s="1"/>
      <c r="TPB11" s="1"/>
      <c r="TPC11" s="1"/>
      <c r="TPD11" s="1"/>
      <c r="TPE11" s="1"/>
      <c r="TPF11" s="1"/>
      <c r="TPG11" s="1"/>
      <c r="TPH11" s="1"/>
      <c r="TPI11" s="1"/>
      <c r="TPJ11" s="1"/>
      <c r="TPK11" s="1"/>
      <c r="TPL11" s="1"/>
      <c r="TPM11" s="1"/>
      <c r="TPN11" s="1"/>
      <c r="TPO11" s="1"/>
      <c r="TPP11" s="1"/>
      <c r="TPQ11" s="1"/>
      <c r="TPR11" s="1"/>
      <c r="TPS11" s="1"/>
      <c r="TPT11" s="1"/>
      <c r="TPU11" s="1"/>
      <c r="TPV11" s="1"/>
      <c r="TPW11" s="1"/>
      <c r="TPX11" s="1"/>
      <c r="TPY11" s="1"/>
      <c r="TPZ11" s="1"/>
      <c r="TQA11" s="1"/>
      <c r="TQB11" s="1"/>
      <c r="TQC11" s="1"/>
      <c r="TQD11" s="1"/>
      <c r="TQE11" s="1"/>
      <c r="TQF11" s="1"/>
      <c r="TQG11" s="1"/>
      <c r="TQH11" s="1"/>
      <c r="TQI11" s="1"/>
      <c r="TQJ11" s="1"/>
      <c r="TQK11" s="1"/>
      <c r="TQL11" s="1"/>
      <c r="TQM11" s="1"/>
      <c r="TQN11" s="1"/>
      <c r="TQO11" s="1"/>
      <c r="TQP11" s="1"/>
      <c r="TQQ11" s="1"/>
      <c r="TQR11" s="1"/>
      <c r="TQS11" s="1"/>
      <c r="TQT11" s="1"/>
      <c r="TQU11" s="1"/>
      <c r="TQV11" s="1"/>
      <c r="TQW11" s="1"/>
      <c r="TQX11" s="1"/>
      <c r="TQY11" s="1"/>
      <c r="TQZ11" s="1"/>
      <c r="TRA11" s="1"/>
      <c r="TRB11" s="1"/>
      <c r="TRC11" s="1"/>
      <c r="TRD11" s="1"/>
      <c r="TRE11" s="1"/>
      <c r="TRF11" s="1"/>
      <c r="TRG11" s="1"/>
      <c r="TRH11" s="1"/>
      <c r="TRI11" s="1"/>
      <c r="TRJ11" s="1"/>
      <c r="TRK11" s="1"/>
      <c r="TRL11" s="1"/>
      <c r="TRM11" s="1"/>
      <c r="TRN11" s="1"/>
      <c r="TRO11" s="1"/>
      <c r="TRP11" s="1"/>
      <c r="TRQ11" s="1"/>
      <c r="TRR11" s="1"/>
      <c r="TRS11" s="1"/>
      <c r="TRT11" s="1"/>
      <c r="TRU11" s="1"/>
      <c r="TRV11" s="1"/>
      <c r="TRW11" s="1"/>
      <c r="TRX11" s="1"/>
      <c r="TRY11" s="1"/>
      <c r="TRZ11" s="1"/>
      <c r="TSA11" s="1"/>
      <c r="TSB11" s="1"/>
      <c r="TSC11" s="1"/>
      <c r="TSD11" s="1"/>
      <c r="TSE11" s="1"/>
      <c r="TSF11" s="1"/>
      <c r="TSG11" s="1"/>
      <c r="TSH11" s="1"/>
      <c r="TSI11" s="1"/>
      <c r="TSJ11" s="1"/>
      <c r="TSK11" s="1"/>
      <c r="TSL11" s="1"/>
      <c r="TSM11" s="1"/>
      <c r="TSN11" s="1"/>
      <c r="TSO11" s="1"/>
      <c r="TSP11" s="1"/>
      <c r="TSQ11" s="1"/>
      <c r="TSR11" s="1"/>
      <c r="TSS11" s="1"/>
      <c r="TST11" s="1"/>
      <c r="TSU11" s="1"/>
      <c r="TSV11" s="1"/>
      <c r="TSW11" s="1"/>
      <c r="TSX11" s="1"/>
      <c r="TSY11" s="1"/>
      <c r="TSZ11" s="1"/>
      <c r="TTA11" s="1"/>
      <c r="TTB11" s="1"/>
      <c r="TTC11" s="1"/>
      <c r="TTD11" s="1"/>
      <c r="TTE11" s="1"/>
      <c r="TTF11" s="1"/>
      <c r="TTG11" s="1"/>
      <c r="TTH11" s="1"/>
      <c r="TTI11" s="1"/>
      <c r="TTJ11" s="1"/>
      <c r="TTK11" s="1"/>
      <c r="TTL11" s="1"/>
      <c r="TTM11" s="1"/>
      <c r="TTN11" s="1"/>
      <c r="TTO11" s="1"/>
      <c r="TTP11" s="1"/>
      <c r="TTQ11" s="1"/>
      <c r="TTR11" s="1"/>
      <c r="TTS11" s="1"/>
      <c r="TTT11" s="1"/>
      <c r="TTU11" s="1"/>
      <c r="TTV11" s="1"/>
      <c r="TTW11" s="1"/>
      <c r="TTX11" s="1"/>
      <c r="TTY11" s="1"/>
      <c r="TTZ11" s="1"/>
      <c r="TUA11" s="1"/>
      <c r="TUB11" s="1"/>
      <c r="TUC11" s="1"/>
      <c r="TUD11" s="1"/>
      <c r="TUE11" s="1"/>
      <c r="TUF11" s="1"/>
      <c r="TUG11" s="1"/>
      <c r="TUH11" s="1"/>
      <c r="TUI11" s="1"/>
      <c r="TUJ11" s="1"/>
      <c r="TUK11" s="1"/>
      <c r="TUL11" s="1"/>
      <c r="TUM11" s="1"/>
      <c r="TUN11" s="1"/>
      <c r="TUO11" s="1"/>
      <c r="TUP11" s="1"/>
      <c r="TUQ11" s="1"/>
      <c r="TUR11" s="1"/>
      <c r="TUS11" s="1"/>
      <c r="TUT11" s="1"/>
      <c r="TUU11" s="1"/>
      <c r="TUV11" s="1"/>
      <c r="TUW11" s="1"/>
      <c r="TUX11" s="1"/>
      <c r="TUY11" s="1"/>
      <c r="TUZ11" s="1"/>
      <c r="TVA11" s="1"/>
      <c r="TVB11" s="1"/>
      <c r="TVC11" s="1"/>
      <c r="TVD11" s="1"/>
      <c r="TVE11" s="1"/>
      <c r="TVF11" s="1"/>
      <c r="TVG11" s="1"/>
      <c r="TVH11" s="1"/>
      <c r="TVI11" s="1"/>
      <c r="TVJ11" s="1"/>
      <c r="TVK11" s="1"/>
      <c r="TVL11" s="1"/>
      <c r="TVM11" s="1"/>
      <c r="TVN11" s="1"/>
      <c r="TVO11" s="1"/>
      <c r="TVP11" s="1"/>
      <c r="TVQ11" s="1"/>
      <c r="TVR11" s="1"/>
      <c r="TVS11" s="1"/>
      <c r="TVT11" s="1"/>
      <c r="TVU11" s="1"/>
      <c r="TVV11" s="1"/>
      <c r="TVW11" s="1"/>
      <c r="TVX11" s="1"/>
      <c r="TVY11" s="1"/>
      <c r="TVZ11" s="1"/>
      <c r="TWA11" s="1"/>
      <c r="TWB11" s="1"/>
      <c r="TWC11" s="1"/>
      <c r="TWD11" s="1"/>
      <c r="TWE11" s="1"/>
      <c r="TWF11" s="1"/>
      <c r="TWG11" s="1"/>
      <c r="TWH11" s="1"/>
      <c r="TWI11" s="1"/>
      <c r="TWJ11" s="1"/>
      <c r="TWK11" s="1"/>
      <c r="TWL11" s="1"/>
      <c r="TWM11" s="1"/>
      <c r="TWN11" s="1"/>
      <c r="TWO11" s="1"/>
      <c r="TWP11" s="1"/>
      <c r="TWQ11" s="1"/>
      <c r="TWR11" s="1"/>
      <c r="TWS11" s="1"/>
      <c r="TWT11" s="1"/>
      <c r="TWU11" s="1"/>
      <c r="TWV11" s="1"/>
      <c r="TWW11" s="1"/>
      <c r="TWX11" s="1"/>
      <c r="TWY11" s="1"/>
      <c r="TWZ11" s="1"/>
      <c r="TXA11" s="1"/>
      <c r="TXB11" s="1"/>
      <c r="TXC11" s="1"/>
      <c r="TXD11" s="1"/>
      <c r="TXE11" s="1"/>
      <c r="TXF11" s="1"/>
      <c r="TXG11" s="1"/>
      <c r="TXH11" s="1"/>
      <c r="TXI11" s="1"/>
      <c r="TXJ11" s="1"/>
      <c r="TXK11" s="1"/>
      <c r="TXL11" s="1"/>
      <c r="TXM11" s="1"/>
      <c r="TXN11" s="1"/>
      <c r="TXO11" s="1"/>
      <c r="TXP11" s="1"/>
      <c r="TXQ11" s="1"/>
      <c r="TXR11" s="1"/>
      <c r="TXS11" s="1"/>
      <c r="TXT11" s="1"/>
      <c r="TXU11" s="1"/>
      <c r="TXV11" s="1"/>
      <c r="TXW11" s="1"/>
      <c r="TXX11" s="1"/>
      <c r="TXY11" s="1"/>
      <c r="TXZ11" s="1"/>
      <c r="TYA11" s="1"/>
      <c r="TYB11" s="1"/>
      <c r="TYC11" s="1"/>
      <c r="TYD11" s="1"/>
      <c r="TYE11" s="1"/>
      <c r="TYF11" s="1"/>
      <c r="TYG11" s="1"/>
      <c r="TYH11" s="1"/>
      <c r="TYI11" s="1"/>
      <c r="TYJ11" s="1"/>
      <c r="TYK11" s="1"/>
      <c r="TYL11" s="1"/>
      <c r="TYM11" s="1"/>
      <c r="TYN11" s="1"/>
      <c r="TYO11" s="1"/>
      <c r="TYP11" s="1"/>
      <c r="TYQ11" s="1"/>
      <c r="TYR11" s="1"/>
      <c r="TYS11" s="1"/>
      <c r="TYT11" s="1"/>
      <c r="TYU11" s="1"/>
      <c r="TYV11" s="1"/>
      <c r="TYW11" s="1"/>
      <c r="TYX11" s="1"/>
      <c r="TYY11" s="1"/>
      <c r="TYZ11" s="1"/>
      <c r="TZA11" s="1"/>
      <c r="TZB11" s="1"/>
      <c r="TZC11" s="1"/>
      <c r="TZD11" s="1"/>
      <c r="TZE11" s="1"/>
      <c r="TZF11" s="1"/>
      <c r="TZG11" s="1"/>
      <c r="TZH11" s="1"/>
      <c r="TZI11" s="1"/>
      <c r="TZJ11" s="1"/>
      <c r="TZK11" s="1"/>
      <c r="TZL11" s="1"/>
      <c r="TZM11" s="1"/>
      <c r="TZN11" s="1"/>
      <c r="TZO11" s="1"/>
      <c r="TZP11" s="1"/>
      <c r="TZQ11" s="1"/>
      <c r="TZR11" s="1"/>
      <c r="TZS11" s="1"/>
      <c r="TZT11" s="1"/>
      <c r="TZU11" s="1"/>
      <c r="TZV11" s="1"/>
      <c r="TZW11" s="1"/>
      <c r="TZX11" s="1"/>
      <c r="TZY11" s="1"/>
      <c r="TZZ11" s="1"/>
      <c r="UAA11" s="1"/>
      <c r="UAB11" s="1"/>
      <c r="UAC11" s="1"/>
      <c r="UAD11" s="1"/>
      <c r="UAE11" s="1"/>
      <c r="UAF11" s="1"/>
      <c r="UAG11" s="1"/>
      <c r="UAH11" s="1"/>
      <c r="UAI11" s="1"/>
      <c r="UAJ11" s="1"/>
      <c r="UAK11" s="1"/>
      <c r="UAL11" s="1"/>
      <c r="UAM11" s="1"/>
      <c r="UAN11" s="1"/>
      <c r="UAO11" s="1"/>
      <c r="UAP11" s="1"/>
      <c r="UAQ11" s="1"/>
      <c r="UAR11" s="1"/>
      <c r="UAS11" s="1"/>
      <c r="UAT11" s="1"/>
      <c r="UAU11" s="1"/>
      <c r="UAV11" s="1"/>
      <c r="UAW11" s="1"/>
      <c r="UAX11" s="1"/>
      <c r="UAY11" s="1"/>
      <c r="UAZ11" s="1"/>
      <c r="UBA11" s="1"/>
      <c r="UBB11" s="1"/>
      <c r="UBC11" s="1"/>
      <c r="UBD11" s="1"/>
      <c r="UBE11" s="1"/>
      <c r="UBF11" s="1"/>
      <c r="UBG11" s="1"/>
      <c r="UBH11" s="1"/>
      <c r="UBI11" s="1"/>
      <c r="UBJ11" s="1"/>
      <c r="UBK11" s="1"/>
      <c r="UBL11" s="1"/>
      <c r="UBM11" s="1"/>
      <c r="UBN11" s="1"/>
      <c r="UBO11" s="1"/>
      <c r="UBP11" s="1"/>
      <c r="UBQ11" s="1"/>
      <c r="UBR11" s="1"/>
      <c r="UBS11" s="1"/>
      <c r="UBT11" s="1"/>
      <c r="UBU11" s="1"/>
      <c r="UBV11" s="1"/>
      <c r="UBW11" s="1"/>
      <c r="UBX11" s="1"/>
      <c r="UBY11" s="1"/>
      <c r="UBZ11" s="1"/>
      <c r="UCA11" s="1"/>
      <c r="UCB11" s="1"/>
      <c r="UCC11" s="1"/>
      <c r="UCD11" s="1"/>
      <c r="UCE11" s="1"/>
      <c r="UCF11" s="1"/>
      <c r="UCG11" s="1"/>
      <c r="UCH11" s="1"/>
      <c r="UCI11" s="1"/>
      <c r="UCJ11" s="1"/>
      <c r="UCK11" s="1"/>
      <c r="UCL11" s="1"/>
      <c r="UCM11" s="1"/>
      <c r="UCN11" s="1"/>
      <c r="UCO11" s="1"/>
      <c r="UCP11" s="1"/>
      <c r="UCQ11" s="1"/>
      <c r="UCR11" s="1"/>
      <c r="UCS11" s="1"/>
      <c r="UCT11" s="1"/>
      <c r="UCU11" s="1"/>
      <c r="UCV11" s="1"/>
      <c r="UCW11" s="1"/>
      <c r="UCX11" s="1"/>
      <c r="UCY11" s="1"/>
      <c r="UCZ11" s="1"/>
      <c r="UDA11" s="1"/>
      <c r="UDB11" s="1"/>
      <c r="UDC11" s="1"/>
      <c r="UDD11" s="1"/>
      <c r="UDE11" s="1"/>
      <c r="UDF11" s="1"/>
      <c r="UDG11" s="1"/>
      <c r="UDH11" s="1"/>
      <c r="UDI11" s="1"/>
      <c r="UDJ11" s="1"/>
      <c r="UDK11" s="1"/>
      <c r="UDL11" s="1"/>
      <c r="UDM11" s="1"/>
      <c r="UDN11" s="1"/>
      <c r="UDO11" s="1"/>
      <c r="UDP11" s="1"/>
      <c r="UDQ11" s="1"/>
      <c r="UDR11" s="1"/>
      <c r="UDS11" s="1"/>
      <c r="UDT11" s="1"/>
      <c r="UDU11" s="1"/>
      <c r="UDV11" s="1"/>
      <c r="UDW11" s="1"/>
      <c r="UDX11" s="1"/>
      <c r="UDY11" s="1"/>
      <c r="UDZ11" s="1"/>
      <c r="UEA11" s="1"/>
      <c r="UEB11" s="1"/>
      <c r="UEC11" s="1"/>
      <c r="UED11" s="1"/>
      <c r="UEE11" s="1"/>
      <c r="UEF11" s="1"/>
      <c r="UEG11" s="1"/>
      <c r="UEH11" s="1"/>
      <c r="UEI11" s="1"/>
      <c r="UEJ11" s="1"/>
      <c r="UEK11" s="1"/>
      <c r="UEL11" s="1"/>
      <c r="UEM11" s="1"/>
      <c r="UEN11" s="1"/>
      <c r="UEO11" s="1"/>
      <c r="UEP11" s="1"/>
      <c r="UEQ11" s="1"/>
      <c r="UER11" s="1"/>
      <c r="UES11" s="1"/>
      <c r="UET11" s="1"/>
      <c r="UEU11" s="1"/>
      <c r="UEV11" s="1"/>
      <c r="UEW11" s="1"/>
      <c r="UEX11" s="1"/>
      <c r="UEY11" s="1"/>
      <c r="UEZ11" s="1"/>
      <c r="UFA11" s="1"/>
      <c r="UFB11" s="1"/>
      <c r="UFC11" s="1"/>
      <c r="UFD11" s="1"/>
      <c r="UFE11" s="1"/>
      <c r="UFF11" s="1"/>
      <c r="UFG11" s="1"/>
      <c r="UFH11" s="1"/>
      <c r="UFI11" s="1"/>
      <c r="UFJ11" s="1"/>
      <c r="UFK11" s="1"/>
      <c r="UFL11" s="1"/>
      <c r="UFM11" s="1"/>
      <c r="UFN11" s="1"/>
      <c r="UFO11" s="1"/>
      <c r="UFP11" s="1"/>
      <c r="UFQ11" s="1"/>
      <c r="UFR11" s="1"/>
      <c r="UFS11" s="1"/>
      <c r="UFT11" s="1"/>
      <c r="UFU11" s="1"/>
      <c r="UFV11" s="1"/>
      <c r="UFW11" s="1"/>
      <c r="UFX11" s="1"/>
      <c r="UFY11" s="1"/>
      <c r="UFZ11" s="1"/>
      <c r="UGA11" s="1"/>
      <c r="UGB11" s="1"/>
      <c r="UGC11" s="1"/>
      <c r="UGD11" s="1"/>
      <c r="UGE11" s="1"/>
      <c r="UGF11" s="1"/>
      <c r="UGG11" s="1"/>
      <c r="UGH11" s="1"/>
      <c r="UGI11" s="1"/>
      <c r="UGJ11" s="1"/>
      <c r="UGK11" s="1"/>
      <c r="UGL11" s="1"/>
      <c r="UGM11" s="1"/>
      <c r="UGN11" s="1"/>
      <c r="UGO11" s="1"/>
      <c r="UGP11" s="1"/>
      <c r="UGQ11" s="1"/>
      <c r="UGR11" s="1"/>
      <c r="UGS11" s="1"/>
      <c r="UGT11" s="1"/>
      <c r="UGU11" s="1"/>
      <c r="UGV11" s="1"/>
      <c r="UGW11" s="1"/>
      <c r="UGX11" s="1"/>
      <c r="UGY11" s="1"/>
      <c r="UGZ11" s="1"/>
      <c r="UHA11" s="1"/>
      <c r="UHB11" s="1"/>
      <c r="UHC11" s="1"/>
      <c r="UHD11" s="1"/>
      <c r="UHE11" s="1"/>
      <c r="UHF11" s="1"/>
      <c r="UHG11" s="1"/>
      <c r="UHH11" s="1"/>
      <c r="UHI11" s="1"/>
      <c r="UHJ11" s="1"/>
      <c r="UHK11" s="1"/>
      <c r="UHL11" s="1"/>
      <c r="UHM11" s="1"/>
      <c r="UHN11" s="1"/>
      <c r="UHO11" s="1"/>
      <c r="UHP11" s="1"/>
      <c r="UHQ11" s="1"/>
      <c r="UHR11" s="1"/>
      <c r="UHS11" s="1"/>
      <c r="UHT11" s="1"/>
      <c r="UHU11" s="1"/>
      <c r="UHV11" s="1"/>
      <c r="UHW11" s="1"/>
      <c r="UHX11" s="1"/>
      <c r="UHY11" s="1"/>
      <c r="UHZ11" s="1"/>
      <c r="UIA11" s="1"/>
      <c r="UIB11" s="1"/>
      <c r="UIC11" s="1"/>
      <c r="UID11" s="1"/>
      <c r="UIE11" s="1"/>
      <c r="UIF11" s="1"/>
      <c r="UIG11" s="1"/>
      <c r="UIH11" s="1"/>
      <c r="UII11" s="1"/>
      <c r="UIJ11" s="1"/>
      <c r="UIK11" s="1"/>
      <c r="UIL11" s="1"/>
      <c r="UIM11" s="1"/>
      <c r="UIN11" s="1"/>
      <c r="UIO11" s="1"/>
      <c r="UIP11" s="1"/>
      <c r="UIQ11" s="1"/>
      <c r="UIR11" s="1"/>
      <c r="UIS11" s="1"/>
      <c r="UIT11" s="1"/>
      <c r="UIU11" s="1"/>
      <c r="UIV11" s="1"/>
      <c r="UIW11" s="1"/>
      <c r="UIX11" s="1"/>
      <c r="UIY11" s="1"/>
      <c r="UIZ11" s="1"/>
      <c r="UJA11" s="1"/>
      <c r="UJB11" s="1"/>
      <c r="UJC11" s="1"/>
      <c r="UJD11" s="1"/>
      <c r="UJE11" s="1"/>
      <c r="UJF11" s="1"/>
      <c r="UJG11" s="1"/>
      <c r="UJH11" s="1"/>
      <c r="UJI11" s="1"/>
      <c r="UJJ11" s="1"/>
      <c r="UJK11" s="1"/>
      <c r="UJL11" s="1"/>
      <c r="UJM11" s="1"/>
      <c r="UJN11" s="1"/>
      <c r="UJO11" s="1"/>
      <c r="UJP11" s="1"/>
      <c r="UJQ11" s="1"/>
      <c r="UJR11" s="1"/>
      <c r="UJS11" s="1"/>
      <c r="UJT11" s="1"/>
      <c r="UJU11" s="1"/>
      <c r="UJV11" s="1"/>
      <c r="UJW11" s="1"/>
      <c r="UJX11" s="1"/>
      <c r="UJY11" s="1"/>
      <c r="UJZ11" s="1"/>
      <c r="UKA11" s="1"/>
      <c r="UKB11" s="1"/>
      <c r="UKC11" s="1"/>
      <c r="UKD11" s="1"/>
      <c r="UKE11" s="1"/>
      <c r="UKF11" s="1"/>
      <c r="UKG11" s="1"/>
      <c r="UKH11" s="1"/>
      <c r="UKI11" s="1"/>
      <c r="UKJ11" s="1"/>
      <c r="UKK11" s="1"/>
      <c r="UKL11" s="1"/>
      <c r="UKM11" s="1"/>
      <c r="UKN11" s="1"/>
      <c r="UKO11" s="1"/>
      <c r="UKP11" s="1"/>
      <c r="UKQ11" s="1"/>
      <c r="UKR11" s="1"/>
      <c r="UKS11" s="1"/>
      <c r="UKT11" s="1"/>
      <c r="UKU11" s="1"/>
      <c r="UKV11" s="1"/>
      <c r="UKW11" s="1"/>
      <c r="UKX11" s="1"/>
      <c r="UKY11" s="1"/>
      <c r="UKZ11" s="1"/>
      <c r="ULA11" s="1"/>
      <c r="ULB11" s="1"/>
      <c r="ULC11" s="1"/>
      <c r="ULD11" s="1"/>
      <c r="ULE11" s="1"/>
      <c r="ULF11" s="1"/>
      <c r="ULG11" s="1"/>
      <c r="ULH11" s="1"/>
      <c r="ULI11" s="1"/>
      <c r="ULJ11" s="1"/>
      <c r="ULK11" s="1"/>
      <c r="ULL11" s="1"/>
      <c r="ULM11" s="1"/>
      <c r="ULN11" s="1"/>
      <c r="ULO11" s="1"/>
      <c r="ULP11" s="1"/>
      <c r="ULQ11" s="1"/>
      <c r="ULR11" s="1"/>
      <c r="ULS11" s="1"/>
      <c r="ULT11" s="1"/>
      <c r="ULU11" s="1"/>
      <c r="ULV11" s="1"/>
      <c r="ULW11" s="1"/>
      <c r="ULX11" s="1"/>
      <c r="ULY11" s="1"/>
      <c r="ULZ11" s="1"/>
      <c r="UMA11" s="1"/>
      <c r="UMB11" s="1"/>
      <c r="UMC11" s="1"/>
      <c r="UMD11" s="1"/>
      <c r="UME11" s="1"/>
      <c r="UMF11" s="1"/>
      <c r="UMG11" s="1"/>
      <c r="UMH11" s="1"/>
      <c r="UMI11" s="1"/>
      <c r="UMJ11" s="1"/>
      <c r="UMK11" s="1"/>
      <c r="UML11" s="1"/>
      <c r="UMM11" s="1"/>
      <c r="UMN11" s="1"/>
      <c r="UMO11" s="1"/>
      <c r="UMP11" s="1"/>
      <c r="UMQ11" s="1"/>
      <c r="UMR11" s="1"/>
      <c r="UMS11" s="1"/>
      <c r="UMT11" s="1"/>
      <c r="UMU11" s="1"/>
      <c r="UMV11" s="1"/>
      <c r="UMW11" s="1"/>
      <c r="UMX11" s="1"/>
      <c r="UMY11" s="1"/>
      <c r="UMZ11" s="1"/>
      <c r="UNA11" s="1"/>
      <c r="UNB11" s="1"/>
      <c r="UNC11" s="1"/>
      <c r="UND11" s="1"/>
      <c r="UNE11" s="1"/>
      <c r="UNF11" s="1"/>
      <c r="UNG11" s="1"/>
      <c r="UNH11" s="1"/>
      <c r="UNI11" s="1"/>
      <c r="UNJ11" s="1"/>
      <c r="UNK11" s="1"/>
      <c r="UNL11" s="1"/>
      <c r="UNM11" s="1"/>
      <c r="UNN11" s="1"/>
      <c r="UNO11" s="1"/>
      <c r="UNP11" s="1"/>
      <c r="UNQ11" s="1"/>
      <c r="UNR11" s="1"/>
      <c r="UNS11" s="1"/>
      <c r="UNT11" s="1"/>
      <c r="UNU11" s="1"/>
      <c r="UNV11" s="1"/>
      <c r="UNW11" s="1"/>
      <c r="UNX11" s="1"/>
      <c r="UNY11" s="1"/>
      <c r="UNZ11" s="1"/>
      <c r="UOA11" s="1"/>
      <c r="UOB11" s="1"/>
      <c r="UOC11" s="1"/>
      <c r="UOD11" s="1"/>
      <c r="UOE11" s="1"/>
      <c r="UOF11" s="1"/>
      <c r="UOG11" s="1"/>
      <c r="UOH11" s="1"/>
      <c r="UOI11" s="1"/>
      <c r="UOJ11" s="1"/>
      <c r="UOK11" s="1"/>
      <c r="UOL11" s="1"/>
      <c r="UOM11" s="1"/>
      <c r="UON11" s="1"/>
      <c r="UOO11" s="1"/>
      <c r="UOP11" s="1"/>
      <c r="UOQ11" s="1"/>
      <c r="UOR11" s="1"/>
      <c r="UOS11" s="1"/>
      <c r="UOT11" s="1"/>
      <c r="UOU11" s="1"/>
      <c r="UOV11" s="1"/>
      <c r="UOW11" s="1"/>
      <c r="UOX11" s="1"/>
      <c r="UOY11" s="1"/>
      <c r="UOZ11" s="1"/>
      <c r="UPA11" s="1"/>
      <c r="UPB11" s="1"/>
      <c r="UPC11" s="1"/>
      <c r="UPD11" s="1"/>
      <c r="UPE11" s="1"/>
      <c r="UPF11" s="1"/>
      <c r="UPG11" s="1"/>
      <c r="UPH11" s="1"/>
      <c r="UPI11" s="1"/>
      <c r="UPJ11" s="1"/>
      <c r="UPK11" s="1"/>
      <c r="UPL11" s="1"/>
      <c r="UPM11" s="1"/>
      <c r="UPN11" s="1"/>
      <c r="UPO11" s="1"/>
      <c r="UPP11" s="1"/>
      <c r="UPQ11" s="1"/>
      <c r="UPR11" s="1"/>
      <c r="UPS11" s="1"/>
      <c r="UPT11" s="1"/>
      <c r="UPU11" s="1"/>
      <c r="UPV11" s="1"/>
      <c r="UPW11" s="1"/>
      <c r="UPX11" s="1"/>
      <c r="UPY11" s="1"/>
      <c r="UPZ11" s="1"/>
      <c r="UQA11" s="1"/>
      <c r="UQB11" s="1"/>
      <c r="UQC11" s="1"/>
      <c r="UQD11" s="1"/>
      <c r="UQE11" s="1"/>
      <c r="UQF11" s="1"/>
      <c r="UQG11" s="1"/>
      <c r="UQH11" s="1"/>
      <c r="UQI11" s="1"/>
      <c r="UQJ11" s="1"/>
      <c r="UQK11" s="1"/>
      <c r="UQL11" s="1"/>
      <c r="UQM11" s="1"/>
      <c r="UQN11" s="1"/>
      <c r="UQO11" s="1"/>
      <c r="UQP11" s="1"/>
      <c r="UQQ11" s="1"/>
      <c r="UQR11" s="1"/>
      <c r="UQS11" s="1"/>
      <c r="UQT11" s="1"/>
      <c r="UQU11" s="1"/>
      <c r="UQV11" s="1"/>
      <c r="UQW11" s="1"/>
      <c r="UQX11" s="1"/>
      <c r="UQY11" s="1"/>
      <c r="UQZ11" s="1"/>
      <c r="URA11" s="1"/>
      <c r="URB11" s="1"/>
      <c r="URC11" s="1"/>
      <c r="URD11" s="1"/>
      <c r="URE11" s="1"/>
      <c r="URF11" s="1"/>
      <c r="URG11" s="1"/>
      <c r="URH11" s="1"/>
      <c r="URI11" s="1"/>
      <c r="URJ11" s="1"/>
      <c r="URK11" s="1"/>
      <c r="URL11" s="1"/>
      <c r="URM11" s="1"/>
      <c r="URN11" s="1"/>
      <c r="URO11" s="1"/>
      <c r="URP11" s="1"/>
      <c r="URQ11" s="1"/>
      <c r="URR11" s="1"/>
      <c r="URS11" s="1"/>
      <c r="URT11" s="1"/>
      <c r="URU11" s="1"/>
      <c r="URV11" s="1"/>
      <c r="URW11" s="1"/>
      <c r="URX11" s="1"/>
      <c r="URY11" s="1"/>
      <c r="URZ11" s="1"/>
      <c r="USA11" s="1"/>
      <c r="USB11" s="1"/>
      <c r="USC11" s="1"/>
      <c r="USD11" s="1"/>
      <c r="USE11" s="1"/>
      <c r="USF11" s="1"/>
      <c r="USG11" s="1"/>
      <c r="USH11" s="1"/>
      <c r="USI11" s="1"/>
      <c r="USJ11" s="1"/>
      <c r="USK11" s="1"/>
      <c r="USL11" s="1"/>
      <c r="USM11" s="1"/>
      <c r="USN11" s="1"/>
      <c r="USO11" s="1"/>
      <c r="USP11" s="1"/>
      <c r="USQ11" s="1"/>
      <c r="USR11" s="1"/>
      <c r="USS11" s="1"/>
      <c r="UST11" s="1"/>
      <c r="USU11" s="1"/>
      <c r="USV11" s="1"/>
      <c r="USW11" s="1"/>
      <c r="USX11" s="1"/>
      <c r="USY11" s="1"/>
      <c r="USZ11" s="1"/>
      <c r="UTA11" s="1"/>
      <c r="UTB11" s="1"/>
      <c r="UTC11" s="1"/>
      <c r="UTD11" s="1"/>
      <c r="UTE11" s="1"/>
      <c r="UTF11" s="1"/>
      <c r="UTG11" s="1"/>
      <c r="UTH11" s="1"/>
      <c r="UTI11" s="1"/>
      <c r="UTJ11" s="1"/>
      <c r="UTK11" s="1"/>
      <c r="UTL11" s="1"/>
      <c r="UTM11" s="1"/>
      <c r="UTN11" s="1"/>
      <c r="UTO11" s="1"/>
      <c r="UTP11" s="1"/>
      <c r="UTQ11" s="1"/>
      <c r="UTR11" s="1"/>
      <c r="UTS11" s="1"/>
      <c r="UTT11" s="1"/>
      <c r="UTU11" s="1"/>
      <c r="UTV11" s="1"/>
      <c r="UTW11" s="1"/>
      <c r="UTX11" s="1"/>
      <c r="UTY11" s="1"/>
      <c r="UTZ11" s="1"/>
      <c r="UUA11" s="1"/>
      <c r="UUB11" s="1"/>
      <c r="UUC11" s="1"/>
      <c r="UUD11" s="1"/>
      <c r="UUE11" s="1"/>
      <c r="UUF11" s="1"/>
      <c r="UUG11" s="1"/>
      <c r="UUH11" s="1"/>
      <c r="UUI11" s="1"/>
      <c r="UUJ11" s="1"/>
      <c r="UUK11" s="1"/>
      <c r="UUL11" s="1"/>
      <c r="UUM11" s="1"/>
      <c r="UUN11" s="1"/>
      <c r="UUO11" s="1"/>
      <c r="UUP11" s="1"/>
      <c r="UUQ11" s="1"/>
      <c r="UUR11" s="1"/>
      <c r="UUS11" s="1"/>
      <c r="UUT11" s="1"/>
      <c r="UUU11" s="1"/>
      <c r="UUV11" s="1"/>
      <c r="UUW11" s="1"/>
      <c r="UUX11" s="1"/>
      <c r="UUY11" s="1"/>
      <c r="UUZ11" s="1"/>
      <c r="UVA11" s="1"/>
      <c r="UVB11" s="1"/>
      <c r="UVC11" s="1"/>
      <c r="UVD11" s="1"/>
      <c r="UVE11" s="1"/>
      <c r="UVF11" s="1"/>
      <c r="UVG11" s="1"/>
      <c r="UVH11" s="1"/>
      <c r="UVI11" s="1"/>
      <c r="UVJ11" s="1"/>
      <c r="UVK11" s="1"/>
      <c r="UVL11" s="1"/>
      <c r="UVM11" s="1"/>
      <c r="UVN11" s="1"/>
      <c r="UVO11" s="1"/>
      <c r="UVP11" s="1"/>
      <c r="UVQ11" s="1"/>
      <c r="UVR11" s="1"/>
      <c r="UVS11" s="1"/>
      <c r="UVT11" s="1"/>
      <c r="UVU11" s="1"/>
      <c r="UVV11" s="1"/>
      <c r="UVW11" s="1"/>
      <c r="UVX11" s="1"/>
      <c r="UVY11" s="1"/>
      <c r="UVZ11" s="1"/>
      <c r="UWA11" s="1"/>
      <c r="UWB11" s="1"/>
      <c r="UWC11" s="1"/>
      <c r="UWD11" s="1"/>
      <c r="UWE11" s="1"/>
      <c r="UWF11" s="1"/>
      <c r="UWG11" s="1"/>
      <c r="UWH11" s="1"/>
      <c r="UWI11" s="1"/>
      <c r="UWJ11" s="1"/>
      <c r="UWK11" s="1"/>
      <c r="UWL11" s="1"/>
      <c r="UWM11" s="1"/>
      <c r="UWN11" s="1"/>
      <c r="UWO11" s="1"/>
      <c r="UWP11" s="1"/>
      <c r="UWQ11" s="1"/>
      <c r="UWR11" s="1"/>
      <c r="UWS11" s="1"/>
      <c r="UWT11" s="1"/>
      <c r="UWU11" s="1"/>
      <c r="UWV11" s="1"/>
      <c r="UWW11" s="1"/>
      <c r="UWX11" s="1"/>
      <c r="UWY11" s="1"/>
      <c r="UWZ11" s="1"/>
      <c r="UXA11" s="1"/>
      <c r="UXB11" s="1"/>
      <c r="UXC11" s="1"/>
      <c r="UXD11" s="1"/>
      <c r="UXE11" s="1"/>
      <c r="UXF11" s="1"/>
      <c r="UXG11" s="1"/>
      <c r="UXH11" s="1"/>
      <c r="UXI11" s="1"/>
      <c r="UXJ11" s="1"/>
      <c r="UXK11" s="1"/>
      <c r="UXL11" s="1"/>
      <c r="UXM11" s="1"/>
      <c r="UXN11" s="1"/>
      <c r="UXO11" s="1"/>
      <c r="UXP11" s="1"/>
      <c r="UXQ11" s="1"/>
      <c r="UXR11" s="1"/>
      <c r="UXS11" s="1"/>
      <c r="UXT11" s="1"/>
      <c r="UXU11" s="1"/>
      <c r="UXV11" s="1"/>
      <c r="UXW11" s="1"/>
      <c r="UXX11" s="1"/>
      <c r="UXY11" s="1"/>
      <c r="UXZ11" s="1"/>
      <c r="UYA11" s="1"/>
      <c r="UYB11" s="1"/>
      <c r="UYC11" s="1"/>
      <c r="UYD11" s="1"/>
      <c r="UYE11" s="1"/>
      <c r="UYF11" s="1"/>
      <c r="UYG11" s="1"/>
      <c r="UYH11" s="1"/>
      <c r="UYI11" s="1"/>
      <c r="UYJ11" s="1"/>
      <c r="UYK11" s="1"/>
      <c r="UYL11" s="1"/>
      <c r="UYM11" s="1"/>
      <c r="UYN11" s="1"/>
      <c r="UYO11" s="1"/>
      <c r="UYP11" s="1"/>
      <c r="UYQ11" s="1"/>
      <c r="UYR11" s="1"/>
      <c r="UYS11" s="1"/>
      <c r="UYT11" s="1"/>
      <c r="UYU11" s="1"/>
      <c r="UYV11" s="1"/>
      <c r="UYW11" s="1"/>
      <c r="UYX11" s="1"/>
      <c r="UYY11" s="1"/>
      <c r="UYZ11" s="1"/>
      <c r="UZA11" s="1"/>
      <c r="UZB11" s="1"/>
      <c r="UZC11" s="1"/>
      <c r="UZD11" s="1"/>
      <c r="UZE11" s="1"/>
      <c r="UZF11" s="1"/>
      <c r="UZG11" s="1"/>
      <c r="UZH11" s="1"/>
      <c r="UZI11" s="1"/>
      <c r="UZJ11" s="1"/>
      <c r="UZK11" s="1"/>
      <c r="UZL11" s="1"/>
      <c r="UZM11" s="1"/>
      <c r="UZN11" s="1"/>
      <c r="UZO11" s="1"/>
      <c r="UZP11" s="1"/>
      <c r="UZQ11" s="1"/>
      <c r="UZR11" s="1"/>
      <c r="UZS11" s="1"/>
      <c r="UZT11" s="1"/>
      <c r="UZU11" s="1"/>
      <c r="UZV11" s="1"/>
      <c r="UZW11" s="1"/>
      <c r="UZX11" s="1"/>
      <c r="UZY11" s="1"/>
      <c r="UZZ11" s="1"/>
      <c r="VAA11" s="1"/>
      <c r="VAB11" s="1"/>
      <c r="VAC11" s="1"/>
      <c r="VAD11" s="1"/>
      <c r="VAE11" s="1"/>
      <c r="VAF11" s="1"/>
      <c r="VAG11" s="1"/>
      <c r="VAH11" s="1"/>
      <c r="VAI11" s="1"/>
      <c r="VAJ11" s="1"/>
      <c r="VAK11" s="1"/>
      <c r="VAL11" s="1"/>
      <c r="VAM11" s="1"/>
      <c r="VAN11" s="1"/>
      <c r="VAO11" s="1"/>
      <c r="VAP11" s="1"/>
      <c r="VAQ11" s="1"/>
      <c r="VAR11" s="1"/>
      <c r="VAS11" s="1"/>
      <c r="VAT11" s="1"/>
      <c r="VAU11" s="1"/>
      <c r="VAV11" s="1"/>
      <c r="VAW11" s="1"/>
      <c r="VAX11" s="1"/>
      <c r="VAY11" s="1"/>
      <c r="VAZ11" s="1"/>
      <c r="VBA11" s="1"/>
      <c r="VBB11" s="1"/>
      <c r="VBC11" s="1"/>
      <c r="VBD11" s="1"/>
      <c r="VBE11" s="1"/>
      <c r="VBF11" s="1"/>
      <c r="VBG11" s="1"/>
      <c r="VBH11" s="1"/>
      <c r="VBI11" s="1"/>
      <c r="VBJ11" s="1"/>
      <c r="VBK11" s="1"/>
      <c r="VBL11" s="1"/>
      <c r="VBM11" s="1"/>
      <c r="VBN11" s="1"/>
      <c r="VBO11" s="1"/>
      <c r="VBP11" s="1"/>
      <c r="VBQ11" s="1"/>
      <c r="VBR11" s="1"/>
      <c r="VBS11" s="1"/>
      <c r="VBT11" s="1"/>
      <c r="VBU11" s="1"/>
      <c r="VBV11" s="1"/>
      <c r="VBW11" s="1"/>
      <c r="VBX11" s="1"/>
      <c r="VBY11" s="1"/>
      <c r="VBZ11" s="1"/>
      <c r="VCA11" s="1"/>
      <c r="VCB11" s="1"/>
      <c r="VCC11" s="1"/>
      <c r="VCD11" s="1"/>
      <c r="VCE11" s="1"/>
      <c r="VCF11" s="1"/>
      <c r="VCG11" s="1"/>
      <c r="VCH11" s="1"/>
      <c r="VCI11" s="1"/>
      <c r="VCJ11" s="1"/>
      <c r="VCK11" s="1"/>
      <c r="VCL11" s="1"/>
      <c r="VCM11" s="1"/>
      <c r="VCN11" s="1"/>
      <c r="VCO11" s="1"/>
      <c r="VCP11" s="1"/>
      <c r="VCQ11" s="1"/>
      <c r="VCR11" s="1"/>
      <c r="VCS11" s="1"/>
      <c r="VCT11" s="1"/>
      <c r="VCU11" s="1"/>
      <c r="VCV11" s="1"/>
      <c r="VCW11" s="1"/>
      <c r="VCX11" s="1"/>
      <c r="VCY11" s="1"/>
      <c r="VCZ11" s="1"/>
      <c r="VDA11" s="1"/>
      <c r="VDB11" s="1"/>
      <c r="VDC11" s="1"/>
      <c r="VDD11" s="1"/>
      <c r="VDE11" s="1"/>
      <c r="VDF11" s="1"/>
      <c r="VDG11" s="1"/>
      <c r="VDH11" s="1"/>
      <c r="VDI11" s="1"/>
      <c r="VDJ11" s="1"/>
      <c r="VDK11" s="1"/>
      <c r="VDL11" s="1"/>
      <c r="VDM11" s="1"/>
      <c r="VDN11" s="1"/>
      <c r="VDO11" s="1"/>
      <c r="VDP11" s="1"/>
      <c r="VDQ11" s="1"/>
      <c r="VDR11" s="1"/>
      <c r="VDS11" s="1"/>
      <c r="VDT11" s="1"/>
      <c r="VDU11" s="1"/>
      <c r="VDV11" s="1"/>
      <c r="VDW11" s="1"/>
      <c r="VDX11" s="1"/>
      <c r="VDY11" s="1"/>
      <c r="VDZ11" s="1"/>
      <c r="VEA11" s="1"/>
      <c r="VEB11" s="1"/>
      <c r="VEC11" s="1"/>
      <c r="VED11" s="1"/>
      <c r="VEE11" s="1"/>
      <c r="VEF11" s="1"/>
      <c r="VEG11" s="1"/>
      <c r="VEH11" s="1"/>
      <c r="VEI11" s="1"/>
      <c r="VEJ11" s="1"/>
      <c r="VEK11" s="1"/>
      <c r="VEL11" s="1"/>
      <c r="VEM11" s="1"/>
      <c r="VEN11" s="1"/>
      <c r="VEO11" s="1"/>
      <c r="VEP11" s="1"/>
      <c r="VEQ11" s="1"/>
      <c r="VER11" s="1"/>
      <c r="VES11" s="1"/>
      <c r="VET11" s="1"/>
      <c r="VEU11" s="1"/>
      <c r="VEV11" s="1"/>
      <c r="VEW11" s="1"/>
      <c r="VEX11" s="1"/>
      <c r="VEY11" s="1"/>
      <c r="VEZ11" s="1"/>
      <c r="VFA11" s="1"/>
      <c r="VFB11" s="1"/>
      <c r="VFC11" s="1"/>
      <c r="VFD11" s="1"/>
      <c r="VFE11" s="1"/>
      <c r="VFF11" s="1"/>
      <c r="VFG11" s="1"/>
      <c r="VFH11" s="1"/>
      <c r="VFI11" s="1"/>
      <c r="VFJ11" s="1"/>
      <c r="VFK11" s="1"/>
      <c r="VFL11" s="1"/>
      <c r="VFM11" s="1"/>
      <c r="VFN11" s="1"/>
      <c r="VFO11" s="1"/>
      <c r="VFP11" s="1"/>
      <c r="VFQ11" s="1"/>
      <c r="VFR11" s="1"/>
      <c r="VFS11" s="1"/>
      <c r="VFT11" s="1"/>
      <c r="VFU11" s="1"/>
      <c r="VFV11" s="1"/>
      <c r="VFW11" s="1"/>
      <c r="VFX11" s="1"/>
      <c r="VFY11" s="1"/>
      <c r="VFZ11" s="1"/>
      <c r="VGA11" s="1"/>
      <c r="VGB11" s="1"/>
      <c r="VGC11" s="1"/>
      <c r="VGD11" s="1"/>
      <c r="VGE11" s="1"/>
      <c r="VGF11" s="1"/>
      <c r="VGG11" s="1"/>
      <c r="VGH11" s="1"/>
      <c r="VGI11" s="1"/>
      <c r="VGJ11" s="1"/>
      <c r="VGK11" s="1"/>
      <c r="VGL11" s="1"/>
      <c r="VGM11" s="1"/>
      <c r="VGN11" s="1"/>
      <c r="VGO11" s="1"/>
      <c r="VGP11" s="1"/>
      <c r="VGQ11" s="1"/>
      <c r="VGR11" s="1"/>
      <c r="VGS11" s="1"/>
      <c r="VGT11" s="1"/>
      <c r="VGU11" s="1"/>
      <c r="VGV11" s="1"/>
      <c r="VGW11" s="1"/>
      <c r="VGX11" s="1"/>
      <c r="VGY11" s="1"/>
      <c r="VGZ11" s="1"/>
      <c r="VHA11" s="1"/>
      <c r="VHB11" s="1"/>
      <c r="VHC11" s="1"/>
      <c r="VHD11" s="1"/>
      <c r="VHE11" s="1"/>
      <c r="VHF11" s="1"/>
      <c r="VHG11" s="1"/>
      <c r="VHH11" s="1"/>
      <c r="VHI11" s="1"/>
      <c r="VHJ11" s="1"/>
      <c r="VHK11" s="1"/>
      <c r="VHL11" s="1"/>
      <c r="VHM11" s="1"/>
      <c r="VHN11" s="1"/>
      <c r="VHO11" s="1"/>
      <c r="VHP11" s="1"/>
      <c r="VHQ11" s="1"/>
      <c r="VHR11" s="1"/>
      <c r="VHS11" s="1"/>
      <c r="VHT11" s="1"/>
      <c r="VHU11" s="1"/>
      <c r="VHV11" s="1"/>
      <c r="VHW11" s="1"/>
      <c r="VHX11" s="1"/>
      <c r="VHY11" s="1"/>
      <c r="VHZ11" s="1"/>
      <c r="VIA11" s="1"/>
      <c r="VIB11" s="1"/>
      <c r="VIC11" s="1"/>
      <c r="VID11" s="1"/>
      <c r="VIE11" s="1"/>
      <c r="VIF11" s="1"/>
      <c r="VIG11" s="1"/>
      <c r="VIH11" s="1"/>
      <c r="VII11" s="1"/>
      <c r="VIJ11" s="1"/>
      <c r="VIK11" s="1"/>
      <c r="VIL11" s="1"/>
      <c r="VIM11" s="1"/>
      <c r="VIN11" s="1"/>
      <c r="VIO11" s="1"/>
      <c r="VIP11" s="1"/>
      <c r="VIQ11" s="1"/>
      <c r="VIR11" s="1"/>
      <c r="VIS11" s="1"/>
      <c r="VIT11" s="1"/>
      <c r="VIU11" s="1"/>
      <c r="VIV11" s="1"/>
      <c r="VIW11" s="1"/>
      <c r="VIX11" s="1"/>
      <c r="VIY11" s="1"/>
      <c r="VIZ11" s="1"/>
      <c r="VJA11" s="1"/>
      <c r="VJB11" s="1"/>
      <c r="VJC11" s="1"/>
      <c r="VJD11" s="1"/>
      <c r="VJE11" s="1"/>
      <c r="VJF11" s="1"/>
      <c r="VJG11" s="1"/>
      <c r="VJH11" s="1"/>
      <c r="VJI11" s="1"/>
      <c r="VJJ11" s="1"/>
      <c r="VJK11" s="1"/>
      <c r="VJL11" s="1"/>
      <c r="VJM11" s="1"/>
      <c r="VJN11" s="1"/>
      <c r="VJO11" s="1"/>
      <c r="VJP11" s="1"/>
      <c r="VJQ11" s="1"/>
      <c r="VJR11" s="1"/>
      <c r="VJS11" s="1"/>
      <c r="VJT11" s="1"/>
      <c r="VJU11" s="1"/>
      <c r="VJV11" s="1"/>
      <c r="VJW11" s="1"/>
      <c r="VJX11" s="1"/>
      <c r="VJY11" s="1"/>
      <c r="VJZ11" s="1"/>
      <c r="VKA11" s="1"/>
      <c r="VKB11" s="1"/>
      <c r="VKC11" s="1"/>
      <c r="VKD11" s="1"/>
      <c r="VKE11" s="1"/>
      <c r="VKF11" s="1"/>
      <c r="VKG11" s="1"/>
      <c r="VKH11" s="1"/>
      <c r="VKI11" s="1"/>
      <c r="VKJ11" s="1"/>
      <c r="VKK11" s="1"/>
      <c r="VKL11" s="1"/>
      <c r="VKM11" s="1"/>
      <c r="VKN11" s="1"/>
      <c r="VKO11" s="1"/>
      <c r="VKP11" s="1"/>
      <c r="VKQ11" s="1"/>
      <c r="VKR11" s="1"/>
      <c r="VKS11" s="1"/>
      <c r="VKT11" s="1"/>
      <c r="VKU11" s="1"/>
      <c r="VKV11" s="1"/>
      <c r="VKW11" s="1"/>
      <c r="VKX11" s="1"/>
      <c r="VKY11" s="1"/>
      <c r="VKZ11" s="1"/>
      <c r="VLA11" s="1"/>
      <c r="VLB11" s="1"/>
      <c r="VLC11" s="1"/>
      <c r="VLD11" s="1"/>
      <c r="VLE11" s="1"/>
      <c r="VLF11" s="1"/>
      <c r="VLG11" s="1"/>
      <c r="VLH11" s="1"/>
      <c r="VLI11" s="1"/>
      <c r="VLJ11" s="1"/>
      <c r="VLK11" s="1"/>
      <c r="VLL11" s="1"/>
      <c r="VLM11" s="1"/>
      <c r="VLN11" s="1"/>
      <c r="VLO11" s="1"/>
      <c r="VLP11" s="1"/>
      <c r="VLQ11" s="1"/>
      <c r="VLR11" s="1"/>
      <c r="VLS11" s="1"/>
      <c r="VLT11" s="1"/>
      <c r="VLU11" s="1"/>
      <c r="VLV11" s="1"/>
      <c r="VLW11" s="1"/>
      <c r="VLX11" s="1"/>
      <c r="VLY11" s="1"/>
      <c r="VLZ11" s="1"/>
      <c r="VMA11" s="1"/>
      <c r="VMB11" s="1"/>
      <c r="VMC11" s="1"/>
      <c r="VMD11" s="1"/>
      <c r="VME11" s="1"/>
      <c r="VMF11" s="1"/>
      <c r="VMG11" s="1"/>
      <c r="VMH11" s="1"/>
      <c r="VMI11" s="1"/>
      <c r="VMJ11" s="1"/>
      <c r="VMK11" s="1"/>
      <c r="VML11" s="1"/>
      <c r="VMM11" s="1"/>
      <c r="VMN11" s="1"/>
      <c r="VMO11" s="1"/>
      <c r="VMP11" s="1"/>
      <c r="VMQ11" s="1"/>
      <c r="VMR11" s="1"/>
      <c r="VMS11" s="1"/>
      <c r="VMT11" s="1"/>
      <c r="VMU11" s="1"/>
      <c r="VMV11" s="1"/>
      <c r="VMW11" s="1"/>
      <c r="VMX11" s="1"/>
      <c r="VMY11" s="1"/>
      <c r="VMZ11" s="1"/>
      <c r="VNA11" s="1"/>
      <c r="VNB11" s="1"/>
      <c r="VNC11" s="1"/>
      <c r="VND11" s="1"/>
      <c r="VNE11" s="1"/>
      <c r="VNF11" s="1"/>
      <c r="VNG11" s="1"/>
      <c r="VNH11" s="1"/>
      <c r="VNI11" s="1"/>
      <c r="VNJ11" s="1"/>
      <c r="VNK11" s="1"/>
      <c r="VNL11" s="1"/>
      <c r="VNM11" s="1"/>
      <c r="VNN11" s="1"/>
      <c r="VNO11" s="1"/>
      <c r="VNP11" s="1"/>
      <c r="VNQ11" s="1"/>
      <c r="VNR11" s="1"/>
      <c r="VNS11" s="1"/>
      <c r="VNT11" s="1"/>
      <c r="VNU11" s="1"/>
      <c r="VNV11" s="1"/>
      <c r="VNW11" s="1"/>
      <c r="VNX11" s="1"/>
      <c r="VNY11" s="1"/>
      <c r="VNZ11" s="1"/>
      <c r="VOA11" s="1"/>
      <c r="VOB11" s="1"/>
      <c r="VOC11" s="1"/>
      <c r="VOD11" s="1"/>
      <c r="VOE11" s="1"/>
      <c r="VOF11" s="1"/>
      <c r="VOG11" s="1"/>
      <c r="VOH11" s="1"/>
      <c r="VOI11" s="1"/>
      <c r="VOJ11" s="1"/>
      <c r="VOK11" s="1"/>
      <c r="VOL11" s="1"/>
      <c r="VOM11" s="1"/>
      <c r="VON11" s="1"/>
      <c r="VOO11" s="1"/>
      <c r="VOP11" s="1"/>
      <c r="VOQ11" s="1"/>
      <c r="VOR11" s="1"/>
      <c r="VOS11" s="1"/>
      <c r="VOT11" s="1"/>
      <c r="VOU11" s="1"/>
      <c r="VOV11" s="1"/>
      <c r="VOW11" s="1"/>
      <c r="VOX11" s="1"/>
      <c r="VOY11" s="1"/>
      <c r="VOZ11" s="1"/>
      <c r="VPA11" s="1"/>
      <c r="VPB11" s="1"/>
      <c r="VPC11" s="1"/>
      <c r="VPD11" s="1"/>
      <c r="VPE11" s="1"/>
      <c r="VPF11" s="1"/>
      <c r="VPG11" s="1"/>
      <c r="VPH11" s="1"/>
      <c r="VPI11" s="1"/>
      <c r="VPJ11" s="1"/>
      <c r="VPK11" s="1"/>
      <c r="VPL11" s="1"/>
      <c r="VPM11" s="1"/>
      <c r="VPN11" s="1"/>
      <c r="VPO11" s="1"/>
      <c r="VPP11" s="1"/>
      <c r="VPQ11" s="1"/>
      <c r="VPR11" s="1"/>
      <c r="VPS11" s="1"/>
      <c r="VPT11" s="1"/>
      <c r="VPU11" s="1"/>
      <c r="VPV11" s="1"/>
      <c r="VPW11" s="1"/>
      <c r="VPX11" s="1"/>
      <c r="VPY11" s="1"/>
      <c r="VPZ11" s="1"/>
      <c r="VQA11" s="1"/>
      <c r="VQB11" s="1"/>
      <c r="VQC11" s="1"/>
      <c r="VQD11" s="1"/>
      <c r="VQE11" s="1"/>
      <c r="VQF11" s="1"/>
      <c r="VQG11" s="1"/>
      <c r="VQH11" s="1"/>
      <c r="VQI11" s="1"/>
      <c r="VQJ11" s="1"/>
      <c r="VQK11" s="1"/>
      <c r="VQL11" s="1"/>
      <c r="VQM11" s="1"/>
      <c r="VQN11" s="1"/>
      <c r="VQO11" s="1"/>
      <c r="VQP11" s="1"/>
      <c r="VQQ11" s="1"/>
      <c r="VQR11" s="1"/>
      <c r="VQS11" s="1"/>
      <c r="VQT11" s="1"/>
      <c r="VQU11" s="1"/>
      <c r="VQV11" s="1"/>
      <c r="VQW11" s="1"/>
      <c r="VQX11" s="1"/>
      <c r="VQY11" s="1"/>
      <c r="VQZ11" s="1"/>
      <c r="VRA11" s="1"/>
      <c r="VRB11" s="1"/>
      <c r="VRC11" s="1"/>
      <c r="VRD11" s="1"/>
      <c r="VRE11" s="1"/>
      <c r="VRF11" s="1"/>
      <c r="VRG11" s="1"/>
      <c r="VRH11" s="1"/>
      <c r="VRI11" s="1"/>
      <c r="VRJ11" s="1"/>
      <c r="VRK11" s="1"/>
      <c r="VRL11" s="1"/>
      <c r="VRM11" s="1"/>
      <c r="VRN11" s="1"/>
      <c r="VRO11" s="1"/>
      <c r="VRP11" s="1"/>
      <c r="VRQ11" s="1"/>
      <c r="VRR11" s="1"/>
      <c r="VRS11" s="1"/>
      <c r="VRT11" s="1"/>
      <c r="VRU11" s="1"/>
      <c r="VRV11" s="1"/>
      <c r="VRW11" s="1"/>
      <c r="VRX11" s="1"/>
      <c r="VRY11" s="1"/>
      <c r="VRZ11" s="1"/>
      <c r="VSA11" s="1"/>
      <c r="VSB11" s="1"/>
      <c r="VSC11" s="1"/>
      <c r="VSD11" s="1"/>
      <c r="VSE11" s="1"/>
      <c r="VSF11" s="1"/>
      <c r="VSG11" s="1"/>
      <c r="VSH11" s="1"/>
      <c r="VSI11" s="1"/>
      <c r="VSJ11" s="1"/>
      <c r="VSK11" s="1"/>
      <c r="VSL11" s="1"/>
      <c r="VSM11" s="1"/>
      <c r="VSN11" s="1"/>
      <c r="VSO11" s="1"/>
      <c r="VSP11" s="1"/>
      <c r="VSQ11" s="1"/>
      <c r="VSR11" s="1"/>
      <c r="VSS11" s="1"/>
      <c r="VST11" s="1"/>
      <c r="VSU11" s="1"/>
      <c r="VSV11" s="1"/>
      <c r="VSW11" s="1"/>
      <c r="VSX11" s="1"/>
      <c r="VSY11" s="1"/>
      <c r="VSZ11" s="1"/>
      <c r="VTA11" s="1"/>
      <c r="VTB11" s="1"/>
      <c r="VTC11" s="1"/>
      <c r="VTD11" s="1"/>
      <c r="VTE11" s="1"/>
      <c r="VTF11" s="1"/>
      <c r="VTG11" s="1"/>
      <c r="VTH11" s="1"/>
      <c r="VTI11" s="1"/>
      <c r="VTJ11" s="1"/>
      <c r="VTK11" s="1"/>
      <c r="VTL11" s="1"/>
      <c r="VTM11" s="1"/>
      <c r="VTN11" s="1"/>
      <c r="VTO11" s="1"/>
      <c r="VTP11" s="1"/>
      <c r="VTQ11" s="1"/>
      <c r="VTR11" s="1"/>
      <c r="VTS11" s="1"/>
      <c r="VTT11" s="1"/>
      <c r="VTU11" s="1"/>
      <c r="VTV11" s="1"/>
      <c r="VTW11" s="1"/>
      <c r="VTX11" s="1"/>
      <c r="VTY11" s="1"/>
      <c r="VTZ11" s="1"/>
      <c r="VUA11" s="1"/>
      <c r="VUB11" s="1"/>
      <c r="VUC11" s="1"/>
      <c r="VUD11" s="1"/>
      <c r="VUE11" s="1"/>
      <c r="VUF11" s="1"/>
      <c r="VUG11" s="1"/>
      <c r="VUH11" s="1"/>
      <c r="VUI11" s="1"/>
      <c r="VUJ11" s="1"/>
      <c r="VUK11" s="1"/>
      <c r="VUL11" s="1"/>
      <c r="VUM11" s="1"/>
      <c r="VUN11" s="1"/>
      <c r="VUO11" s="1"/>
      <c r="VUP11" s="1"/>
      <c r="VUQ11" s="1"/>
      <c r="VUR11" s="1"/>
      <c r="VUS11" s="1"/>
      <c r="VUT11" s="1"/>
      <c r="VUU11" s="1"/>
      <c r="VUV11" s="1"/>
      <c r="VUW11" s="1"/>
      <c r="VUX11" s="1"/>
      <c r="VUY11" s="1"/>
      <c r="VUZ11" s="1"/>
      <c r="VVA11" s="1"/>
      <c r="VVB11" s="1"/>
      <c r="VVC11" s="1"/>
      <c r="VVD11" s="1"/>
      <c r="VVE11" s="1"/>
      <c r="VVF11" s="1"/>
      <c r="VVG11" s="1"/>
      <c r="VVH11" s="1"/>
      <c r="VVI11" s="1"/>
      <c r="VVJ11" s="1"/>
      <c r="VVK11" s="1"/>
      <c r="VVL11" s="1"/>
      <c r="VVM11" s="1"/>
      <c r="VVN11" s="1"/>
      <c r="VVO11" s="1"/>
      <c r="VVP11" s="1"/>
      <c r="VVQ11" s="1"/>
      <c r="VVR11" s="1"/>
      <c r="VVS11" s="1"/>
      <c r="VVT11" s="1"/>
      <c r="VVU11" s="1"/>
      <c r="VVV11" s="1"/>
      <c r="VVW11" s="1"/>
      <c r="VVX11" s="1"/>
      <c r="VVY11" s="1"/>
      <c r="VVZ11" s="1"/>
      <c r="VWA11" s="1"/>
      <c r="VWB11" s="1"/>
      <c r="VWC11" s="1"/>
      <c r="VWD11" s="1"/>
      <c r="VWE11" s="1"/>
      <c r="VWF11" s="1"/>
      <c r="VWG11" s="1"/>
      <c r="VWH11" s="1"/>
      <c r="VWI11" s="1"/>
      <c r="VWJ11" s="1"/>
      <c r="VWK11" s="1"/>
      <c r="VWL11" s="1"/>
      <c r="VWM11" s="1"/>
      <c r="VWN11" s="1"/>
      <c r="VWO11" s="1"/>
      <c r="VWP11" s="1"/>
      <c r="VWQ11" s="1"/>
      <c r="VWR11" s="1"/>
      <c r="VWS11" s="1"/>
      <c r="VWT11" s="1"/>
      <c r="VWU11" s="1"/>
      <c r="VWV11" s="1"/>
      <c r="VWW11" s="1"/>
      <c r="VWX11" s="1"/>
      <c r="VWY11" s="1"/>
      <c r="VWZ11" s="1"/>
      <c r="VXA11" s="1"/>
      <c r="VXB11" s="1"/>
      <c r="VXC11" s="1"/>
      <c r="VXD11" s="1"/>
      <c r="VXE11" s="1"/>
      <c r="VXF11" s="1"/>
      <c r="VXG11" s="1"/>
      <c r="VXH11" s="1"/>
      <c r="VXI11" s="1"/>
      <c r="VXJ11" s="1"/>
      <c r="VXK11" s="1"/>
      <c r="VXL11" s="1"/>
      <c r="VXM11" s="1"/>
      <c r="VXN11" s="1"/>
      <c r="VXO11" s="1"/>
      <c r="VXP11" s="1"/>
      <c r="VXQ11" s="1"/>
      <c r="VXR11" s="1"/>
      <c r="VXS11" s="1"/>
      <c r="VXT11" s="1"/>
      <c r="VXU11" s="1"/>
      <c r="VXV11" s="1"/>
      <c r="VXW11" s="1"/>
      <c r="VXX11" s="1"/>
      <c r="VXY11" s="1"/>
      <c r="VXZ11" s="1"/>
      <c r="VYA11" s="1"/>
      <c r="VYB11" s="1"/>
      <c r="VYC11" s="1"/>
      <c r="VYD11" s="1"/>
      <c r="VYE11" s="1"/>
      <c r="VYF11" s="1"/>
      <c r="VYG11" s="1"/>
      <c r="VYH11" s="1"/>
      <c r="VYI11" s="1"/>
      <c r="VYJ11" s="1"/>
      <c r="VYK11" s="1"/>
      <c r="VYL11" s="1"/>
      <c r="VYM11" s="1"/>
      <c r="VYN11" s="1"/>
      <c r="VYO11" s="1"/>
      <c r="VYP11" s="1"/>
      <c r="VYQ11" s="1"/>
      <c r="VYR11" s="1"/>
      <c r="VYS11" s="1"/>
      <c r="VYT11" s="1"/>
      <c r="VYU11" s="1"/>
      <c r="VYV11" s="1"/>
      <c r="VYW11" s="1"/>
      <c r="VYX11" s="1"/>
      <c r="VYY11" s="1"/>
      <c r="VYZ11" s="1"/>
      <c r="VZA11" s="1"/>
      <c r="VZB11" s="1"/>
      <c r="VZC11" s="1"/>
      <c r="VZD11" s="1"/>
      <c r="VZE11" s="1"/>
      <c r="VZF11" s="1"/>
      <c r="VZG11" s="1"/>
      <c r="VZH11" s="1"/>
      <c r="VZI11" s="1"/>
      <c r="VZJ11" s="1"/>
      <c r="VZK11" s="1"/>
      <c r="VZL11" s="1"/>
      <c r="VZM11" s="1"/>
      <c r="VZN11" s="1"/>
      <c r="VZO11" s="1"/>
      <c r="VZP11" s="1"/>
      <c r="VZQ11" s="1"/>
      <c r="VZR11" s="1"/>
      <c r="VZS11" s="1"/>
      <c r="VZT11" s="1"/>
      <c r="VZU11" s="1"/>
      <c r="VZV11" s="1"/>
      <c r="VZW11" s="1"/>
      <c r="VZX11" s="1"/>
      <c r="VZY11" s="1"/>
      <c r="VZZ11" s="1"/>
      <c r="WAA11" s="1"/>
      <c r="WAB11" s="1"/>
      <c r="WAC11" s="1"/>
      <c r="WAD11" s="1"/>
      <c r="WAE11" s="1"/>
      <c r="WAF11" s="1"/>
      <c r="WAG11" s="1"/>
      <c r="WAH11" s="1"/>
      <c r="WAI11" s="1"/>
      <c r="WAJ11" s="1"/>
      <c r="WAK11" s="1"/>
      <c r="WAL11" s="1"/>
      <c r="WAM11" s="1"/>
      <c r="WAN11" s="1"/>
      <c r="WAO11" s="1"/>
      <c r="WAP11" s="1"/>
      <c r="WAQ11" s="1"/>
      <c r="WAR11" s="1"/>
      <c r="WAS11" s="1"/>
      <c r="WAT11" s="1"/>
      <c r="WAU11" s="1"/>
      <c r="WAV11" s="1"/>
      <c r="WAW11" s="1"/>
      <c r="WAX11" s="1"/>
      <c r="WAY11" s="1"/>
      <c r="WAZ11" s="1"/>
      <c r="WBA11" s="1"/>
      <c r="WBB11" s="1"/>
      <c r="WBC11" s="1"/>
      <c r="WBD11" s="1"/>
      <c r="WBE11" s="1"/>
      <c r="WBF11" s="1"/>
      <c r="WBG11" s="1"/>
      <c r="WBH11" s="1"/>
      <c r="WBI11" s="1"/>
      <c r="WBJ11" s="1"/>
      <c r="WBK11" s="1"/>
      <c r="WBL11" s="1"/>
      <c r="WBM11" s="1"/>
      <c r="WBN11" s="1"/>
      <c r="WBO11" s="1"/>
      <c r="WBP11" s="1"/>
      <c r="WBQ11" s="1"/>
      <c r="WBR11" s="1"/>
      <c r="WBS11" s="1"/>
      <c r="WBT11" s="1"/>
      <c r="WBU11" s="1"/>
      <c r="WBV11" s="1"/>
      <c r="WBW11" s="1"/>
      <c r="WBX11" s="1"/>
      <c r="WBY11" s="1"/>
      <c r="WBZ11" s="1"/>
      <c r="WCA11" s="1"/>
      <c r="WCB11" s="1"/>
      <c r="WCC11" s="1"/>
      <c r="WCD11" s="1"/>
      <c r="WCE11" s="1"/>
      <c r="WCF11" s="1"/>
      <c r="WCG11" s="1"/>
      <c r="WCH11" s="1"/>
      <c r="WCI11" s="1"/>
      <c r="WCJ11" s="1"/>
      <c r="WCK11" s="1"/>
      <c r="WCL11" s="1"/>
      <c r="WCM11" s="1"/>
      <c r="WCN11" s="1"/>
      <c r="WCO11" s="1"/>
      <c r="WCP11" s="1"/>
      <c r="WCQ11" s="1"/>
      <c r="WCR11" s="1"/>
      <c r="WCS11" s="1"/>
      <c r="WCT11" s="1"/>
      <c r="WCU11" s="1"/>
      <c r="WCV11" s="1"/>
      <c r="WCW11" s="1"/>
      <c r="WCX11" s="1"/>
      <c r="WCY11" s="1"/>
      <c r="WCZ11" s="1"/>
      <c r="WDA11" s="1"/>
      <c r="WDB11" s="1"/>
      <c r="WDC11" s="1"/>
      <c r="WDD11" s="1"/>
      <c r="WDE11" s="1"/>
      <c r="WDF11" s="1"/>
      <c r="WDG11" s="1"/>
      <c r="WDH11" s="1"/>
      <c r="WDI11" s="1"/>
      <c r="WDJ11" s="1"/>
      <c r="WDK11" s="1"/>
      <c r="WDL11" s="1"/>
      <c r="WDM11" s="1"/>
      <c r="WDN11" s="1"/>
      <c r="WDO11" s="1"/>
      <c r="WDP11" s="1"/>
      <c r="WDQ11" s="1"/>
      <c r="WDR11" s="1"/>
      <c r="WDS11" s="1"/>
      <c r="WDT11" s="1"/>
      <c r="WDU11" s="1"/>
      <c r="WDV11" s="1"/>
      <c r="WDW11" s="1"/>
      <c r="WDX11" s="1"/>
      <c r="WDY11" s="1"/>
      <c r="WDZ11" s="1"/>
      <c r="WEA11" s="1"/>
      <c r="WEB11" s="1"/>
      <c r="WEC11" s="1"/>
      <c r="WED11" s="1"/>
      <c r="WEE11" s="1"/>
      <c r="WEF11" s="1"/>
      <c r="WEG11" s="1"/>
      <c r="WEH11" s="1"/>
      <c r="WEI11" s="1"/>
      <c r="WEJ11" s="1"/>
      <c r="WEK11" s="1"/>
      <c r="WEL11" s="1"/>
      <c r="WEM11" s="1"/>
      <c r="WEN11" s="1"/>
      <c r="WEO11" s="1"/>
      <c r="WEP11" s="1"/>
      <c r="WEQ11" s="1"/>
      <c r="WER11" s="1"/>
      <c r="WES11" s="1"/>
      <c r="WET11" s="1"/>
      <c r="WEU11" s="1"/>
      <c r="WEV11" s="1"/>
      <c r="WEW11" s="1"/>
      <c r="WEX11" s="1"/>
      <c r="WEY11" s="1"/>
      <c r="WEZ11" s="1"/>
      <c r="WFA11" s="1"/>
      <c r="WFB11" s="1"/>
      <c r="WFC11" s="1"/>
      <c r="WFD11" s="1"/>
      <c r="WFE11" s="1"/>
      <c r="WFF11" s="1"/>
      <c r="WFG11" s="1"/>
      <c r="WFH11" s="1"/>
      <c r="WFI11" s="1"/>
      <c r="WFJ11" s="1"/>
      <c r="WFK11" s="1"/>
      <c r="WFL11" s="1"/>
      <c r="WFM11" s="1"/>
      <c r="WFN11" s="1"/>
      <c r="WFO11" s="1"/>
      <c r="WFP11" s="1"/>
      <c r="WFQ11" s="1"/>
      <c r="WFR11" s="1"/>
      <c r="WFS11" s="1"/>
      <c r="WFT11" s="1"/>
      <c r="WFU11" s="1"/>
      <c r="WFV11" s="1"/>
      <c r="WFW11" s="1"/>
      <c r="WFX11" s="1"/>
      <c r="WFY11" s="1"/>
      <c r="WFZ11" s="1"/>
      <c r="WGA11" s="1"/>
      <c r="WGB11" s="1"/>
      <c r="WGC11" s="1"/>
      <c r="WGD11" s="1"/>
      <c r="WGE11" s="1"/>
      <c r="WGF11" s="1"/>
      <c r="WGG11" s="1"/>
      <c r="WGH11" s="1"/>
      <c r="WGI11" s="1"/>
      <c r="WGJ11" s="1"/>
      <c r="WGK11" s="1"/>
      <c r="WGL11" s="1"/>
      <c r="WGM11" s="1"/>
      <c r="WGN11" s="1"/>
      <c r="WGO11" s="1"/>
      <c r="WGP11" s="1"/>
      <c r="WGQ11" s="1"/>
      <c r="WGR11" s="1"/>
      <c r="WGS11" s="1"/>
      <c r="WGT11" s="1"/>
      <c r="WGU11" s="1"/>
      <c r="WGV11" s="1"/>
      <c r="WGW11" s="1"/>
      <c r="WGX11" s="1"/>
      <c r="WGY11" s="1"/>
      <c r="WGZ11" s="1"/>
      <c r="WHA11" s="1"/>
      <c r="WHB11" s="1"/>
      <c r="WHC11" s="1"/>
      <c r="WHD11" s="1"/>
      <c r="WHE11" s="1"/>
      <c r="WHF11" s="1"/>
      <c r="WHG11" s="1"/>
      <c r="WHH11" s="1"/>
      <c r="WHI11" s="1"/>
      <c r="WHJ11" s="1"/>
      <c r="WHK11" s="1"/>
      <c r="WHL11" s="1"/>
      <c r="WHM11" s="1"/>
      <c r="WHN11" s="1"/>
      <c r="WHO11" s="1"/>
      <c r="WHP11" s="1"/>
      <c r="WHQ11" s="1"/>
      <c r="WHR11" s="1"/>
      <c r="WHS11" s="1"/>
      <c r="WHT11" s="1"/>
      <c r="WHU11" s="1"/>
      <c r="WHV11" s="1"/>
      <c r="WHW11" s="1"/>
      <c r="WHX11" s="1"/>
      <c r="WHY11" s="1"/>
      <c r="WHZ11" s="1"/>
      <c r="WIA11" s="1"/>
      <c r="WIB11" s="1"/>
      <c r="WIC11" s="1"/>
      <c r="WID11" s="1"/>
      <c r="WIE11" s="1"/>
      <c r="WIF11" s="1"/>
      <c r="WIG11" s="1"/>
      <c r="WIH11" s="1"/>
      <c r="WII11" s="1"/>
      <c r="WIJ11" s="1"/>
      <c r="WIK11" s="1"/>
      <c r="WIL11" s="1"/>
      <c r="WIM11" s="1"/>
      <c r="WIN11" s="1"/>
      <c r="WIO11" s="1"/>
      <c r="WIP11" s="1"/>
      <c r="WIQ11" s="1"/>
      <c r="WIR11" s="1"/>
      <c r="WIS11" s="1"/>
      <c r="WIT11" s="1"/>
      <c r="WIU11" s="1"/>
      <c r="WIV11" s="1"/>
      <c r="WIW11" s="1"/>
      <c r="WIX11" s="1"/>
      <c r="WIY11" s="1"/>
      <c r="WIZ11" s="1"/>
      <c r="WJA11" s="1"/>
      <c r="WJB11" s="1"/>
      <c r="WJC11" s="1"/>
      <c r="WJD11" s="1"/>
      <c r="WJE11" s="1"/>
      <c r="WJF11" s="1"/>
      <c r="WJG11" s="1"/>
      <c r="WJH11" s="1"/>
      <c r="WJI11" s="1"/>
      <c r="WJJ11" s="1"/>
      <c r="WJK11" s="1"/>
      <c r="WJL11" s="1"/>
      <c r="WJM11" s="1"/>
      <c r="WJN11" s="1"/>
      <c r="WJO11" s="1"/>
      <c r="WJP11" s="1"/>
      <c r="WJQ11" s="1"/>
      <c r="WJR11" s="1"/>
      <c r="WJS11" s="1"/>
      <c r="WJT11" s="1"/>
      <c r="WJU11" s="1"/>
      <c r="WJV11" s="1"/>
      <c r="WJW11" s="1"/>
      <c r="WJX11" s="1"/>
      <c r="WJY11" s="1"/>
      <c r="WJZ11" s="1"/>
      <c r="WKA11" s="1"/>
      <c r="WKB11" s="1"/>
      <c r="WKC11" s="1"/>
      <c r="WKD11" s="1"/>
      <c r="WKE11" s="1"/>
      <c r="WKF11" s="1"/>
      <c r="WKG11" s="1"/>
      <c r="WKH11" s="1"/>
      <c r="WKI11" s="1"/>
      <c r="WKJ11" s="1"/>
      <c r="WKK11" s="1"/>
      <c r="WKL11" s="1"/>
      <c r="WKM11" s="1"/>
      <c r="WKN11" s="1"/>
      <c r="WKO11" s="1"/>
      <c r="WKP11" s="1"/>
      <c r="WKQ11" s="1"/>
      <c r="WKR11" s="1"/>
      <c r="WKS11" s="1"/>
      <c r="WKT11" s="1"/>
      <c r="WKU11" s="1"/>
      <c r="WKV11" s="1"/>
      <c r="WKW11" s="1"/>
      <c r="WKX11" s="1"/>
      <c r="WKY11" s="1"/>
      <c r="WKZ11" s="1"/>
      <c r="WLA11" s="1"/>
      <c r="WLB11" s="1"/>
      <c r="WLC11" s="1"/>
      <c r="WLD11" s="1"/>
      <c r="WLE11" s="1"/>
      <c r="WLF11" s="1"/>
      <c r="WLG11" s="1"/>
      <c r="WLH11" s="1"/>
      <c r="WLI11" s="1"/>
      <c r="WLJ11" s="1"/>
      <c r="WLK11" s="1"/>
      <c r="WLL11" s="1"/>
      <c r="WLM11" s="1"/>
      <c r="WLN11" s="1"/>
      <c r="WLO11" s="1"/>
      <c r="WLP11" s="1"/>
      <c r="WLQ11" s="1"/>
      <c r="WLR11" s="1"/>
      <c r="WLS11" s="1"/>
      <c r="WLT11" s="1"/>
      <c r="WLU11" s="1"/>
      <c r="WLV11" s="1"/>
      <c r="WLW11" s="1"/>
      <c r="WLX11" s="1"/>
      <c r="WLY11" s="1"/>
      <c r="WLZ11" s="1"/>
      <c r="WMA11" s="1"/>
      <c r="WMB11" s="1"/>
      <c r="WMC11" s="1"/>
      <c r="WMD11" s="1"/>
      <c r="WME11" s="1"/>
      <c r="WMF11" s="1"/>
      <c r="WMG11" s="1"/>
      <c r="WMH11" s="1"/>
      <c r="WMI11" s="1"/>
      <c r="WMJ11" s="1"/>
      <c r="WMK11" s="1"/>
      <c r="WML11" s="1"/>
      <c r="WMM11" s="1"/>
      <c r="WMN11" s="1"/>
      <c r="WMO11" s="1"/>
      <c r="WMP11" s="1"/>
      <c r="WMQ11" s="1"/>
      <c r="WMR11" s="1"/>
      <c r="WMS11" s="1"/>
      <c r="WMT11" s="1"/>
      <c r="WMU11" s="1"/>
      <c r="WMV11" s="1"/>
      <c r="WMW11" s="1"/>
      <c r="WMX11" s="1"/>
      <c r="WMY11" s="1"/>
      <c r="WMZ11" s="1"/>
      <c r="WNA11" s="1"/>
      <c r="WNB11" s="1"/>
      <c r="WNC11" s="1"/>
      <c r="WND11" s="1"/>
      <c r="WNE11" s="1"/>
      <c r="WNF11" s="1"/>
      <c r="WNG11" s="1"/>
      <c r="WNH11" s="1"/>
      <c r="WNI11" s="1"/>
      <c r="WNJ11" s="1"/>
      <c r="WNK11" s="1"/>
      <c r="WNL11" s="1"/>
      <c r="WNM11" s="1"/>
      <c r="WNN11" s="1"/>
      <c r="WNO11" s="1"/>
      <c r="WNP11" s="1"/>
      <c r="WNQ11" s="1"/>
      <c r="WNR11" s="1"/>
      <c r="WNS11" s="1"/>
      <c r="WNT11" s="1"/>
      <c r="WNU11" s="1"/>
      <c r="WNV11" s="1"/>
      <c r="WNW11" s="1"/>
      <c r="WNX11" s="1"/>
      <c r="WNY11" s="1"/>
      <c r="WNZ11" s="1"/>
      <c r="WOA11" s="1"/>
      <c r="WOB11" s="1"/>
      <c r="WOC11" s="1"/>
      <c r="WOD11" s="1"/>
      <c r="WOE11" s="1"/>
      <c r="WOF11" s="1"/>
      <c r="WOG11" s="1"/>
      <c r="WOH11" s="1"/>
      <c r="WOI11" s="1"/>
      <c r="WOJ11" s="1"/>
      <c r="WOK11" s="1"/>
      <c r="WOL11" s="1"/>
      <c r="WOM11" s="1"/>
      <c r="WON11" s="1"/>
      <c r="WOO11" s="1"/>
      <c r="WOP11" s="1"/>
      <c r="WOQ11" s="1"/>
      <c r="WOR11" s="1"/>
      <c r="WOS11" s="1"/>
      <c r="WOT11" s="1"/>
      <c r="WOU11" s="1"/>
      <c r="WOV11" s="1"/>
      <c r="WOW11" s="1"/>
      <c r="WOX11" s="1"/>
      <c r="WOY11" s="1"/>
      <c r="WOZ11" s="1"/>
      <c r="WPA11" s="1"/>
      <c r="WPB11" s="1"/>
      <c r="WPC11" s="1"/>
      <c r="WPD11" s="1"/>
      <c r="WPE11" s="1"/>
      <c r="WPF11" s="1"/>
      <c r="WPG11" s="1"/>
      <c r="WPH11" s="1"/>
      <c r="WPI11" s="1"/>
      <c r="WPJ11" s="1"/>
      <c r="WPK11" s="1"/>
      <c r="WPL11" s="1"/>
      <c r="WPM11" s="1"/>
      <c r="WPN11" s="1"/>
      <c r="WPO11" s="1"/>
      <c r="WPP11" s="1"/>
      <c r="WPQ11" s="1"/>
      <c r="WPR11" s="1"/>
      <c r="WPS11" s="1"/>
      <c r="WPT11" s="1"/>
      <c r="WPU11" s="1"/>
      <c r="WPV11" s="1"/>
      <c r="WPW11" s="1"/>
      <c r="WPX11" s="1"/>
      <c r="WPY11" s="1"/>
      <c r="WPZ11" s="1"/>
      <c r="WQA11" s="1"/>
      <c r="WQB11" s="1"/>
      <c r="WQC11" s="1"/>
      <c r="WQD11" s="1"/>
      <c r="WQE11" s="1"/>
      <c r="WQF11" s="1"/>
      <c r="WQG11" s="1"/>
      <c r="WQH11" s="1"/>
      <c r="WQI11" s="1"/>
      <c r="WQJ11" s="1"/>
      <c r="WQK11" s="1"/>
      <c r="WQL11" s="1"/>
      <c r="WQM11" s="1"/>
      <c r="WQN11" s="1"/>
      <c r="WQO11" s="1"/>
      <c r="WQP11" s="1"/>
      <c r="WQQ11" s="1"/>
      <c r="WQR11" s="1"/>
      <c r="WQS11" s="1"/>
      <c r="WQT11" s="1"/>
      <c r="WQU11" s="1"/>
      <c r="WQV11" s="1"/>
      <c r="WQW11" s="1"/>
      <c r="WQX11" s="1"/>
      <c r="WQY11" s="1"/>
      <c r="WQZ11" s="1"/>
      <c r="WRA11" s="1"/>
      <c r="WRB11" s="1"/>
      <c r="WRC11" s="1"/>
      <c r="WRD11" s="1"/>
      <c r="WRE11" s="1"/>
      <c r="WRF11" s="1"/>
      <c r="WRG11" s="1"/>
      <c r="WRH11" s="1"/>
      <c r="WRI11" s="1"/>
      <c r="WRJ11" s="1"/>
      <c r="WRK11" s="1"/>
      <c r="WRL11" s="1"/>
      <c r="WRM11" s="1"/>
      <c r="WRN11" s="1"/>
      <c r="WRO11" s="1"/>
      <c r="WRP11" s="1"/>
      <c r="WRQ11" s="1"/>
      <c r="WRR11" s="1"/>
      <c r="WRS11" s="1"/>
      <c r="WRT11" s="1"/>
      <c r="WRU11" s="1"/>
      <c r="WRV11" s="1"/>
      <c r="WRW11" s="1"/>
      <c r="WRX11" s="1"/>
      <c r="WRY11" s="1"/>
      <c r="WRZ11" s="1"/>
      <c r="WSA11" s="1"/>
      <c r="WSB11" s="1"/>
      <c r="WSC11" s="1"/>
      <c r="WSD11" s="1"/>
      <c r="WSE11" s="1"/>
      <c r="WSF11" s="1"/>
      <c r="WSG11" s="1"/>
      <c r="WSH11" s="1"/>
      <c r="WSI11" s="1"/>
      <c r="WSJ11" s="1"/>
      <c r="WSK11" s="1"/>
      <c r="WSL11" s="1"/>
      <c r="WSM11" s="1"/>
      <c r="WSN11" s="1"/>
      <c r="WSO11" s="1"/>
      <c r="WSP11" s="1"/>
      <c r="WSQ11" s="1"/>
      <c r="WSR11" s="1"/>
      <c r="WSS11" s="1"/>
      <c r="WST11" s="1"/>
      <c r="WSU11" s="1"/>
      <c r="WSV11" s="1"/>
      <c r="WSW11" s="1"/>
      <c r="WSX11" s="1"/>
      <c r="WSY11" s="1"/>
      <c r="WSZ11" s="1"/>
      <c r="WTA11" s="1"/>
      <c r="WTB11" s="1"/>
      <c r="WTC11" s="1"/>
      <c r="WTD11" s="1"/>
      <c r="WTE11" s="1"/>
      <c r="WTF11" s="1"/>
      <c r="WTG11" s="1"/>
      <c r="WTH11" s="1"/>
      <c r="WTI11" s="1"/>
      <c r="WTJ11" s="1"/>
      <c r="WTK11" s="1"/>
      <c r="WTL11" s="1"/>
      <c r="WTM11" s="1"/>
      <c r="WTN11" s="1"/>
      <c r="WTO11" s="1"/>
      <c r="WTP11" s="1"/>
      <c r="WTQ11" s="1"/>
      <c r="WTR11" s="1"/>
      <c r="WTS11" s="1"/>
      <c r="WTT11" s="1"/>
      <c r="WTU11" s="1"/>
      <c r="WTV11" s="1"/>
      <c r="WTW11" s="1"/>
      <c r="WTX11" s="1"/>
      <c r="WTY11" s="1"/>
      <c r="WTZ11" s="1"/>
      <c r="WUA11" s="1"/>
      <c r="WUB11" s="1"/>
      <c r="WUC11" s="1"/>
      <c r="WUD11" s="1"/>
      <c r="WUE11" s="1"/>
      <c r="WUF11" s="1"/>
      <c r="WUG11" s="1"/>
      <c r="WUH11" s="1"/>
      <c r="WUI11" s="1"/>
      <c r="WUJ11" s="1"/>
      <c r="WUK11" s="1"/>
      <c r="WUL11" s="1"/>
      <c r="WUM11" s="1"/>
      <c r="WUN11" s="1"/>
      <c r="WUO11" s="1"/>
      <c r="WUP11" s="1"/>
      <c r="WUQ11" s="1"/>
      <c r="WUR11" s="1"/>
      <c r="WUS11" s="1"/>
      <c r="WUT11" s="1"/>
      <c r="WUU11" s="1"/>
      <c r="WUV11" s="1"/>
      <c r="WUW11" s="1"/>
      <c r="WUX11" s="1"/>
      <c r="WUY11" s="1"/>
      <c r="WUZ11" s="1"/>
      <c r="WVA11" s="1"/>
      <c r="WVB11" s="1"/>
      <c r="WVC11" s="1"/>
      <c r="WVD11" s="1"/>
      <c r="WVE11" s="1"/>
      <c r="WVF11" s="1"/>
      <c r="WVG11" s="1"/>
      <c r="WVH11" s="1"/>
      <c r="WVI11" s="1"/>
      <c r="WVJ11" s="1"/>
      <c r="WVK11" s="1"/>
      <c r="WVL11" s="1"/>
      <c r="WVM11" s="1"/>
      <c r="WVN11" s="1"/>
      <c r="WVO11" s="1"/>
      <c r="WVP11" s="1"/>
      <c r="WVQ11" s="1"/>
      <c r="WVR11" s="1"/>
      <c r="WVS11" s="1"/>
      <c r="WVT11" s="1"/>
      <c r="WVU11" s="1"/>
      <c r="WVV11" s="1"/>
      <c r="WVW11" s="1"/>
      <c r="WVX11" s="1"/>
      <c r="WVY11" s="1"/>
      <c r="WVZ11" s="1"/>
      <c r="WWA11" s="1"/>
      <c r="WWB11" s="1"/>
      <c r="WWC11" s="1"/>
      <c r="WWD11" s="1"/>
      <c r="WWE11" s="1"/>
      <c r="WWF11" s="1"/>
      <c r="WWG11" s="1"/>
      <c r="WWH11" s="1"/>
      <c r="WWI11" s="1"/>
      <c r="WWJ11" s="1"/>
      <c r="WWK11" s="1"/>
      <c r="WWL11" s="1"/>
      <c r="WWM11" s="1"/>
      <c r="WWN11" s="1"/>
      <c r="WWO11" s="1"/>
      <c r="WWP11" s="1"/>
      <c r="WWQ11" s="1"/>
      <c r="WWR11" s="1"/>
      <c r="WWS11" s="1"/>
      <c r="WWT11" s="1"/>
      <c r="WWU11" s="1"/>
      <c r="WWV11" s="1"/>
      <c r="WWW11" s="1"/>
      <c r="WWX11" s="1"/>
      <c r="WWY11" s="1"/>
      <c r="WWZ11" s="1"/>
      <c r="WXA11" s="1"/>
      <c r="WXB11" s="1"/>
      <c r="WXC11" s="1"/>
      <c r="WXD11" s="1"/>
      <c r="WXE11" s="1"/>
      <c r="WXF11" s="1"/>
      <c r="WXG11" s="1"/>
      <c r="WXH11" s="1"/>
      <c r="WXI11" s="1"/>
      <c r="WXJ11" s="1"/>
      <c r="WXK11" s="1"/>
      <c r="WXL11" s="1"/>
      <c r="WXM11" s="1"/>
      <c r="WXN11" s="1"/>
      <c r="WXO11" s="1"/>
      <c r="WXP11" s="1"/>
      <c r="WXQ11" s="1"/>
      <c r="WXR11" s="1"/>
      <c r="WXS11" s="1"/>
      <c r="WXT11" s="1"/>
      <c r="WXU11" s="1"/>
      <c r="WXV11" s="1"/>
      <c r="WXW11" s="1"/>
      <c r="WXX11" s="1"/>
      <c r="WXY11" s="1"/>
      <c r="WXZ11" s="1"/>
      <c r="WYA11" s="1"/>
      <c r="WYB11" s="1"/>
      <c r="WYC11" s="1"/>
      <c r="WYD11" s="1"/>
      <c r="WYE11" s="1"/>
      <c r="WYF11" s="1"/>
      <c r="WYG11" s="1"/>
      <c r="WYH11" s="1"/>
      <c r="WYI11" s="1"/>
      <c r="WYJ11" s="1"/>
      <c r="WYK11" s="1"/>
      <c r="WYL11" s="1"/>
      <c r="WYM11" s="1"/>
      <c r="WYN11" s="1"/>
      <c r="WYO11" s="1"/>
      <c r="WYP11" s="1"/>
      <c r="WYQ11" s="1"/>
      <c r="WYR11" s="1"/>
      <c r="WYS11" s="1"/>
      <c r="WYT11" s="1"/>
      <c r="WYU11" s="1"/>
      <c r="WYV11" s="1"/>
      <c r="WYW11" s="1"/>
      <c r="WYX11" s="1"/>
      <c r="WYY11" s="1"/>
      <c r="WYZ11" s="1"/>
      <c r="WZA11" s="1"/>
      <c r="WZB11" s="1"/>
      <c r="WZC11" s="1"/>
      <c r="WZD11" s="1"/>
      <c r="WZE11" s="1"/>
      <c r="WZF11" s="1"/>
      <c r="WZG11" s="1"/>
      <c r="WZH11" s="1"/>
      <c r="WZI11" s="1"/>
      <c r="WZJ11" s="1"/>
      <c r="WZK11" s="1"/>
      <c r="WZL11" s="1"/>
      <c r="WZM11" s="1"/>
      <c r="WZN11" s="1"/>
      <c r="WZO11" s="1"/>
      <c r="WZP11" s="1"/>
      <c r="WZQ11" s="1"/>
      <c r="WZR11" s="1"/>
      <c r="WZS11" s="1"/>
      <c r="WZT11" s="1"/>
      <c r="WZU11" s="1"/>
      <c r="WZV11" s="1"/>
      <c r="WZW11" s="1"/>
      <c r="WZX11" s="1"/>
      <c r="WZY11" s="1"/>
      <c r="WZZ11" s="1"/>
    </row>
    <row r="12" customHeight="1" spans="5:24">
      <c r="E12" s="10"/>
      <c r="F12" s="7"/>
      <c r="G12" s="8"/>
      <c r="H12" s="11"/>
      <c r="J12" s="15"/>
      <c r="K12" s="8"/>
      <c r="L12" s="11"/>
      <c r="N12" s="15"/>
      <c r="O12" s="8"/>
      <c r="P12" s="11"/>
      <c r="R12" s="15"/>
      <c r="S12" s="8"/>
      <c r="T12" s="11"/>
      <c r="V12" s="15"/>
      <c r="W12" s="8"/>
      <c r="X12" s="11"/>
    </row>
    <row r="13" customHeight="1" spans="5:24">
      <c r="E13" s="10"/>
      <c r="F13" s="7" t="s">
        <v>1022</v>
      </c>
      <c r="G13" s="8">
        <v>0</v>
      </c>
      <c r="H13" s="11" t="s">
        <v>1208</v>
      </c>
      <c r="J13" s="15" t="s">
        <v>1024</v>
      </c>
      <c r="K13" s="8">
        <v>0</v>
      </c>
      <c r="L13" s="11" t="s">
        <v>1182</v>
      </c>
      <c r="N13" s="15" t="s">
        <v>1025</v>
      </c>
      <c r="O13" s="8">
        <v>0</v>
      </c>
      <c r="P13" s="11" t="s">
        <v>1182</v>
      </c>
      <c r="R13" s="15" t="s">
        <v>1026</v>
      </c>
      <c r="S13" s="8">
        <v>0</v>
      </c>
      <c r="T13" s="11" t="s">
        <v>1182</v>
      </c>
      <c r="V13" s="15" t="s">
        <v>1027</v>
      </c>
      <c r="W13" s="8">
        <v>0</v>
      </c>
      <c r="X13" s="11" t="s">
        <v>1209</v>
      </c>
    </row>
    <row r="14" customHeight="1" spans="5:24">
      <c r="E14" s="10"/>
      <c r="F14" s="7" t="s">
        <v>1028</v>
      </c>
      <c r="G14" s="8">
        <v>1</v>
      </c>
      <c r="H14" s="11" t="s">
        <v>1210</v>
      </c>
      <c r="J14" s="15" t="s">
        <v>1077</v>
      </c>
      <c r="K14" s="8">
        <v>1</v>
      </c>
      <c r="L14" s="11" t="s">
        <v>1211</v>
      </c>
      <c r="N14" s="15" t="s">
        <v>1078</v>
      </c>
      <c r="O14" s="8">
        <v>1</v>
      </c>
      <c r="P14" s="11" t="s">
        <v>1182</v>
      </c>
      <c r="R14" s="15" t="s">
        <v>1030</v>
      </c>
      <c r="S14" s="8">
        <v>1</v>
      </c>
      <c r="T14" s="11" t="s">
        <v>1212</v>
      </c>
      <c r="V14" s="15" t="s">
        <v>1079</v>
      </c>
      <c r="W14" s="8">
        <v>1</v>
      </c>
      <c r="X14" s="11" t="s">
        <v>1213</v>
      </c>
    </row>
    <row r="15" customHeight="1" spans="5:24">
      <c r="E15" s="10"/>
      <c r="F15" s="7" t="s">
        <v>1037</v>
      </c>
      <c r="G15" s="8">
        <v>2</v>
      </c>
      <c r="H15" s="11" t="s">
        <v>1182</v>
      </c>
      <c r="J15" s="15" t="s">
        <v>1081</v>
      </c>
      <c r="K15" s="8">
        <v>2</v>
      </c>
      <c r="L15" s="11" t="s">
        <v>1214</v>
      </c>
      <c r="N15" s="15" t="s">
        <v>1082</v>
      </c>
      <c r="O15" s="8">
        <v>2</v>
      </c>
      <c r="P15" s="11" t="s">
        <v>1182</v>
      </c>
      <c r="R15" s="15" t="s">
        <v>1032</v>
      </c>
      <c r="S15" s="8">
        <v>2</v>
      </c>
      <c r="T15" s="11" t="s">
        <v>1212</v>
      </c>
      <c r="V15" s="15" t="s">
        <v>1083</v>
      </c>
      <c r="W15" s="8">
        <v>2</v>
      </c>
      <c r="X15" s="11" t="s">
        <v>1215</v>
      </c>
    </row>
    <row r="16" customHeight="1" spans="5:14">
      <c r="E16" s="10"/>
      <c r="F16" s="7" t="s">
        <v>1080</v>
      </c>
      <c r="G16" s="8">
        <v>3</v>
      </c>
      <c r="H16" s="11" t="s">
        <v>1216</v>
      </c>
      <c r="J16" s="15" t="s">
        <v>1029</v>
      </c>
      <c r="K16" s="8">
        <v>3</v>
      </c>
      <c r="L16" s="11" t="s">
        <v>1209</v>
      </c>
      <c r="M16" s="3"/>
      <c r="N16" s="1"/>
    </row>
    <row r="17" customHeight="1" spans="5:14">
      <c r="E17" s="10"/>
      <c r="F17" s="1"/>
      <c r="G17" s="1"/>
      <c r="H17" s="1"/>
      <c r="J17" s="15" t="s">
        <v>1085</v>
      </c>
      <c r="K17" s="8">
        <v>4</v>
      </c>
      <c r="L17" s="11" t="s">
        <v>1217</v>
      </c>
      <c r="M17" s="3"/>
      <c r="N17" s="1"/>
    </row>
    <row r="18" customHeight="1" spans="5:14">
      <c r="E18" s="10"/>
      <c r="F18" s="1"/>
      <c r="G18" s="1"/>
      <c r="H18" s="1"/>
      <c r="J18" s="15" t="s">
        <v>1036</v>
      </c>
      <c r="K18" s="8">
        <v>5</v>
      </c>
      <c r="L18" s="11" t="s">
        <v>1218</v>
      </c>
      <c r="M18" s="3"/>
      <c r="N18" s="1"/>
    </row>
    <row r="19" customHeight="1" spans="5:12">
      <c r="E19" s="10"/>
      <c r="J19" s="15" t="s">
        <v>1033</v>
      </c>
      <c r="K19" s="8">
        <v>6</v>
      </c>
      <c r="L19" s="11" t="s">
        <v>1219</v>
      </c>
    </row>
    <row r="20" customHeight="1" spans="5:5">
      <c r="E20" s="10"/>
    </row>
    <row r="21" s="2" customFormat="1" customHeight="1" spans="26:16250">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c r="JD21" s="1"/>
      <c r="JE21" s="1"/>
      <c r="JF21" s="1"/>
      <c r="JG21" s="1"/>
      <c r="JH21" s="1"/>
      <c r="JI21" s="1"/>
      <c r="JJ21" s="1"/>
      <c r="JK21" s="1"/>
      <c r="JL21" s="1"/>
      <c r="JM21" s="1"/>
      <c r="JN21" s="1"/>
      <c r="JO21" s="1"/>
      <c r="JP21" s="1"/>
      <c r="JQ21" s="1"/>
      <c r="JR21" s="1"/>
      <c r="JS21" s="1"/>
      <c r="JT21" s="1"/>
      <c r="JU21" s="1"/>
      <c r="JV21" s="1"/>
      <c r="JW21" s="1"/>
      <c r="JX21" s="1"/>
      <c r="JY21" s="1"/>
      <c r="JZ21" s="1"/>
      <c r="KA21" s="1"/>
      <c r="KB21" s="1"/>
      <c r="KC21" s="1"/>
      <c r="KD21" s="1"/>
      <c r="KE21" s="1"/>
      <c r="KF21" s="1"/>
      <c r="KG21" s="1"/>
      <c r="KH21" s="1"/>
      <c r="KI21" s="1"/>
      <c r="KJ21" s="1"/>
      <c r="KK21" s="1"/>
      <c r="KL21" s="1"/>
      <c r="KM21" s="1"/>
      <c r="KN21" s="1"/>
      <c r="KO21" s="1"/>
      <c r="KP21" s="1"/>
      <c r="KQ21" s="1"/>
      <c r="KR21" s="1"/>
      <c r="KS21" s="1"/>
      <c r="KT21" s="1"/>
      <c r="KU21" s="1"/>
      <c r="KV21" s="1"/>
      <c r="KW21" s="1"/>
      <c r="KX21" s="1"/>
      <c r="KY21" s="1"/>
      <c r="KZ21" s="1"/>
      <c r="LA21" s="1"/>
      <c r="LB21" s="1"/>
      <c r="LC21" s="1"/>
      <c r="LD21" s="1"/>
      <c r="LE21" s="1"/>
      <c r="LF21" s="1"/>
      <c r="LG21" s="1"/>
      <c r="LH21" s="1"/>
      <c r="LI21" s="1"/>
      <c r="LJ21" s="1"/>
      <c r="LK21" s="1"/>
      <c r="LL21" s="1"/>
      <c r="LM21" s="1"/>
      <c r="LN21" s="1"/>
      <c r="LO21" s="1"/>
      <c r="LP21" s="1"/>
      <c r="LQ21" s="1"/>
      <c r="LR21" s="1"/>
      <c r="LS21" s="1"/>
      <c r="LT21" s="1"/>
      <c r="LU21" s="1"/>
      <c r="LV21" s="1"/>
      <c r="LW21" s="1"/>
      <c r="LX21" s="1"/>
      <c r="LY21" s="1"/>
      <c r="LZ21" s="1"/>
      <c r="MA21" s="1"/>
      <c r="MB21" s="1"/>
      <c r="MC21" s="1"/>
      <c r="MD21" s="1"/>
      <c r="ME21" s="1"/>
      <c r="MF21" s="1"/>
      <c r="MG21" s="1"/>
      <c r="MH21" s="1"/>
      <c r="MI21" s="1"/>
      <c r="MJ21" s="1"/>
      <c r="MK21" s="1"/>
      <c r="ML21" s="1"/>
      <c r="MM21" s="1"/>
      <c r="MN21" s="1"/>
      <c r="MO21" s="1"/>
      <c r="MP21" s="1"/>
      <c r="MQ21" s="1"/>
      <c r="MR21" s="1"/>
      <c r="MS21" s="1"/>
      <c r="MT21" s="1"/>
      <c r="MU21" s="1"/>
      <c r="MV21" s="1"/>
      <c r="MW21" s="1"/>
      <c r="MX21" s="1"/>
      <c r="MY21" s="1"/>
      <c r="MZ21" s="1"/>
      <c r="NA21" s="1"/>
      <c r="NB21" s="1"/>
      <c r="NC21" s="1"/>
      <c r="ND21" s="1"/>
      <c r="NE21" s="1"/>
      <c r="NF21" s="1"/>
      <c r="NG21" s="1"/>
      <c r="NH21" s="1"/>
      <c r="NI21" s="1"/>
      <c r="NJ21" s="1"/>
      <c r="NK21" s="1"/>
      <c r="NL21" s="1"/>
      <c r="NM21" s="1"/>
      <c r="NN21" s="1"/>
      <c r="NO21" s="1"/>
      <c r="NP21" s="1"/>
      <c r="NQ21" s="1"/>
      <c r="NR21" s="1"/>
      <c r="NS21" s="1"/>
      <c r="NT21" s="1"/>
      <c r="NU21" s="1"/>
      <c r="NV21" s="1"/>
      <c r="NW21" s="1"/>
      <c r="NX21" s="1"/>
      <c r="NY21" s="1"/>
      <c r="NZ21" s="1"/>
      <c r="OA21" s="1"/>
      <c r="OB21" s="1"/>
      <c r="OC21" s="1"/>
      <c r="OD21" s="1"/>
      <c r="OE21" s="1"/>
      <c r="OF21" s="1"/>
      <c r="OG21" s="1"/>
      <c r="OH21" s="1"/>
      <c r="OI21" s="1"/>
      <c r="OJ21" s="1"/>
      <c r="OK21" s="1"/>
      <c r="OL21" s="1"/>
      <c r="OM21" s="1"/>
      <c r="ON21" s="1"/>
      <c r="OO21" s="1"/>
      <c r="OP21" s="1"/>
      <c r="OQ21" s="1"/>
      <c r="OR21" s="1"/>
      <c r="OS21" s="1"/>
      <c r="OT21" s="1"/>
      <c r="OU21" s="1"/>
      <c r="OV21" s="1"/>
      <c r="OW21" s="1"/>
      <c r="OX21" s="1"/>
      <c r="OY21" s="1"/>
      <c r="OZ21" s="1"/>
      <c r="PA21" s="1"/>
      <c r="PB21" s="1"/>
      <c r="PC21" s="1"/>
      <c r="PD21" s="1"/>
      <c r="PE21" s="1"/>
      <c r="PF21" s="1"/>
      <c r="PG21" s="1"/>
      <c r="PH21" s="1"/>
      <c r="PI21" s="1"/>
      <c r="PJ21" s="1"/>
      <c r="PK21" s="1"/>
      <c r="PL21" s="1"/>
      <c r="PM21" s="1"/>
      <c r="PN21" s="1"/>
      <c r="PO21" s="1"/>
      <c r="PP21" s="1"/>
      <c r="PQ21" s="1"/>
      <c r="PR21" s="1"/>
      <c r="PS21" s="1"/>
      <c r="PT21" s="1"/>
      <c r="PU21" s="1"/>
      <c r="PV21" s="1"/>
      <c r="PW21" s="1"/>
      <c r="PX21" s="1"/>
      <c r="PY21" s="1"/>
      <c r="PZ21" s="1"/>
      <c r="QA21" s="1"/>
      <c r="QB21" s="1"/>
      <c r="QC21" s="1"/>
      <c r="QD21" s="1"/>
      <c r="QE21" s="1"/>
      <c r="QF21" s="1"/>
      <c r="QG21" s="1"/>
      <c r="QH21" s="1"/>
      <c r="QI21" s="1"/>
      <c r="QJ21" s="1"/>
      <c r="QK21" s="1"/>
      <c r="QL21" s="1"/>
      <c r="QM21" s="1"/>
      <c r="QN21" s="1"/>
      <c r="QO21" s="1"/>
      <c r="QP21" s="1"/>
      <c r="QQ21" s="1"/>
      <c r="QR21" s="1"/>
      <c r="QS21" s="1"/>
      <c r="QT21" s="1"/>
      <c r="QU21" s="1"/>
      <c r="QV21" s="1"/>
      <c r="QW21" s="1"/>
      <c r="QX21" s="1"/>
      <c r="QY21" s="1"/>
      <c r="QZ21" s="1"/>
      <c r="RA21" s="1"/>
      <c r="RB21" s="1"/>
      <c r="RC21" s="1"/>
      <c r="RD21" s="1"/>
      <c r="RE21" s="1"/>
      <c r="RF21" s="1"/>
      <c r="RG21" s="1"/>
      <c r="RH21" s="1"/>
      <c r="RI21" s="1"/>
      <c r="RJ21" s="1"/>
      <c r="RK21" s="1"/>
      <c r="RL21" s="1"/>
      <c r="RM21" s="1"/>
      <c r="RN21" s="1"/>
      <c r="RO21" s="1"/>
      <c r="RP21" s="1"/>
      <c r="RQ21" s="1"/>
      <c r="RR21" s="1"/>
      <c r="RS21" s="1"/>
      <c r="RT21" s="1"/>
      <c r="RU21" s="1"/>
      <c r="RV21" s="1"/>
      <c r="RW21" s="1"/>
      <c r="RX21" s="1"/>
      <c r="RY21" s="1"/>
      <c r="RZ21" s="1"/>
      <c r="SA21" s="1"/>
      <c r="SB21" s="1"/>
      <c r="SC21" s="1"/>
      <c r="SD21" s="1"/>
      <c r="SE21" s="1"/>
      <c r="SF21" s="1"/>
      <c r="SG21" s="1"/>
      <c r="SH21" s="1"/>
      <c r="SI21" s="1"/>
      <c r="SJ21" s="1"/>
      <c r="SK21" s="1"/>
      <c r="SL21" s="1"/>
      <c r="SM21" s="1"/>
      <c r="SN21" s="1"/>
      <c r="SO21" s="1"/>
      <c r="SP21" s="1"/>
      <c r="SQ21" s="1"/>
      <c r="SR21" s="1"/>
      <c r="SS21" s="1"/>
      <c r="ST21" s="1"/>
      <c r="SU21" s="1"/>
      <c r="SV21" s="1"/>
      <c r="SW21" s="1"/>
      <c r="SX21" s="1"/>
      <c r="SY21" s="1"/>
      <c r="SZ21" s="1"/>
      <c r="TA21" s="1"/>
      <c r="TB21" s="1"/>
      <c r="TC21" s="1"/>
      <c r="TD21" s="1"/>
      <c r="TE21" s="1"/>
      <c r="TF21" s="1"/>
      <c r="TG21" s="1"/>
      <c r="TH21" s="1"/>
      <c r="TI21" s="1"/>
      <c r="TJ21" s="1"/>
      <c r="TK21" s="1"/>
      <c r="TL21" s="1"/>
      <c r="TM21" s="1"/>
      <c r="TN21" s="1"/>
      <c r="TO21" s="1"/>
      <c r="TP21" s="1"/>
      <c r="TQ21" s="1"/>
      <c r="TR21" s="1"/>
      <c r="TS21" s="1"/>
      <c r="TT21" s="1"/>
      <c r="TU21" s="1"/>
      <c r="TV21" s="1"/>
      <c r="TW21" s="1"/>
      <c r="TX21" s="1"/>
      <c r="TY21" s="1"/>
      <c r="TZ21" s="1"/>
      <c r="UA21" s="1"/>
      <c r="UB21" s="1"/>
      <c r="UC21" s="1"/>
      <c r="UD21" s="1"/>
      <c r="UE21" s="1"/>
      <c r="UF21" s="1"/>
      <c r="UG21" s="1"/>
      <c r="UH21" s="1"/>
      <c r="UI21" s="1"/>
      <c r="UJ21" s="1"/>
      <c r="UK21" s="1"/>
      <c r="UL21" s="1"/>
      <c r="UM21" s="1"/>
      <c r="UN21" s="1"/>
      <c r="UO21" s="1"/>
      <c r="UP21" s="1"/>
      <c r="UQ21" s="1"/>
      <c r="UR21" s="1"/>
      <c r="US21" s="1"/>
      <c r="UT21" s="1"/>
      <c r="UU21" s="1"/>
      <c r="UV21" s="1"/>
      <c r="UW21" s="1"/>
      <c r="UX21" s="1"/>
      <c r="UY21" s="1"/>
      <c r="UZ21" s="1"/>
      <c r="VA21" s="1"/>
      <c r="VB21" s="1"/>
      <c r="VC21" s="1"/>
      <c r="VD21" s="1"/>
      <c r="VE21" s="1"/>
      <c r="VF21" s="1"/>
      <c r="VG21" s="1"/>
      <c r="VH21" s="1"/>
      <c r="VI21" s="1"/>
      <c r="VJ21" s="1"/>
      <c r="VK21" s="1"/>
      <c r="VL21" s="1"/>
      <c r="VM21" s="1"/>
      <c r="VN21" s="1"/>
      <c r="VO21" s="1"/>
      <c r="VP21" s="1"/>
      <c r="VQ21" s="1"/>
      <c r="VR21" s="1"/>
      <c r="VS21" s="1"/>
      <c r="VT21" s="1"/>
      <c r="VU21" s="1"/>
      <c r="VV21" s="1"/>
      <c r="VW21" s="1"/>
      <c r="VX21" s="1"/>
      <c r="VY21" s="1"/>
      <c r="VZ21" s="1"/>
      <c r="WA21" s="1"/>
      <c r="WB21" s="1"/>
      <c r="WC21" s="1"/>
      <c r="WD21" s="1"/>
      <c r="WE21" s="1"/>
      <c r="WF21" s="1"/>
      <c r="WG21" s="1"/>
      <c r="WH21" s="1"/>
      <c r="WI21" s="1"/>
      <c r="WJ21" s="1"/>
      <c r="WK21" s="1"/>
      <c r="WL21" s="1"/>
      <c r="WM21" s="1"/>
      <c r="WN21" s="1"/>
      <c r="WO21" s="1"/>
      <c r="WP21" s="1"/>
      <c r="WQ21" s="1"/>
      <c r="WR21" s="1"/>
      <c r="WS21" s="1"/>
      <c r="WT21" s="1"/>
      <c r="WU21" s="1"/>
      <c r="WV21" s="1"/>
      <c r="WW21" s="1"/>
      <c r="WX21" s="1"/>
      <c r="WY21" s="1"/>
      <c r="WZ21" s="1"/>
      <c r="XA21" s="1"/>
      <c r="XB21" s="1"/>
      <c r="XC21" s="1"/>
      <c r="XD21" s="1"/>
      <c r="XE21" s="1"/>
      <c r="XF21" s="1"/>
      <c r="XG21" s="1"/>
      <c r="XH21" s="1"/>
      <c r="XI21" s="1"/>
      <c r="XJ21" s="1"/>
      <c r="XK21" s="1"/>
      <c r="XL21" s="1"/>
      <c r="XM21" s="1"/>
      <c r="XN21" s="1"/>
      <c r="XO21" s="1"/>
      <c r="XP21" s="1"/>
      <c r="XQ21" s="1"/>
      <c r="XR21" s="1"/>
      <c r="XS21" s="1"/>
      <c r="XT21" s="1"/>
      <c r="XU21" s="1"/>
      <c r="XV21" s="1"/>
      <c r="XW21" s="1"/>
      <c r="XX21" s="1"/>
      <c r="XY21" s="1"/>
      <c r="XZ21" s="1"/>
      <c r="YA21" s="1"/>
      <c r="YB21" s="1"/>
      <c r="YC21" s="1"/>
      <c r="YD21" s="1"/>
      <c r="YE21" s="1"/>
      <c r="YF21" s="1"/>
      <c r="YG21" s="1"/>
      <c r="YH21" s="1"/>
      <c r="YI21" s="1"/>
      <c r="YJ21" s="1"/>
      <c r="YK21" s="1"/>
      <c r="YL21" s="1"/>
      <c r="YM21" s="1"/>
      <c r="YN21" s="1"/>
      <c r="YO21" s="1"/>
      <c r="YP21" s="1"/>
      <c r="YQ21" s="1"/>
      <c r="YR21" s="1"/>
      <c r="YS21" s="1"/>
      <c r="YT21" s="1"/>
      <c r="YU21" s="1"/>
      <c r="YV21" s="1"/>
      <c r="YW21" s="1"/>
      <c r="YX21" s="1"/>
      <c r="YY21" s="1"/>
      <c r="YZ21" s="1"/>
      <c r="ZA21" s="1"/>
      <c r="ZB21" s="1"/>
      <c r="ZC21" s="1"/>
      <c r="ZD21" s="1"/>
      <c r="ZE21" s="1"/>
      <c r="ZF21" s="1"/>
      <c r="ZG21" s="1"/>
      <c r="ZH21" s="1"/>
      <c r="ZI21" s="1"/>
      <c r="ZJ21" s="1"/>
      <c r="ZK21" s="1"/>
      <c r="ZL21" s="1"/>
      <c r="ZM21" s="1"/>
      <c r="ZN21" s="1"/>
      <c r="ZO21" s="1"/>
      <c r="ZP21" s="1"/>
      <c r="ZQ21" s="1"/>
      <c r="ZR21" s="1"/>
      <c r="ZS21" s="1"/>
      <c r="ZT21" s="1"/>
      <c r="ZU21" s="1"/>
      <c r="ZV21" s="1"/>
      <c r="ZW21" s="1"/>
      <c r="ZX21" s="1"/>
      <c r="ZY21" s="1"/>
      <c r="ZZ21" s="1"/>
      <c r="AAA21" s="1"/>
      <c r="AAB21" s="1"/>
      <c r="AAC21" s="1"/>
      <c r="AAD21" s="1"/>
      <c r="AAE21" s="1"/>
      <c r="AAF21" s="1"/>
      <c r="AAG21" s="1"/>
      <c r="AAH21" s="1"/>
      <c r="AAI21" s="1"/>
      <c r="AAJ21" s="1"/>
      <c r="AAK21" s="1"/>
      <c r="AAL21" s="1"/>
      <c r="AAM21" s="1"/>
      <c r="AAN21" s="1"/>
      <c r="AAO21" s="1"/>
      <c r="AAP21" s="1"/>
      <c r="AAQ21" s="1"/>
      <c r="AAR21" s="1"/>
      <c r="AAS21" s="1"/>
      <c r="AAT21" s="1"/>
      <c r="AAU21" s="1"/>
      <c r="AAV21" s="1"/>
      <c r="AAW21" s="1"/>
      <c r="AAX21" s="1"/>
      <c r="AAY21" s="1"/>
      <c r="AAZ21" s="1"/>
      <c r="ABA21" s="1"/>
      <c r="ABB21" s="1"/>
      <c r="ABC21" s="1"/>
      <c r="ABD21" s="1"/>
      <c r="ABE21" s="1"/>
      <c r="ABF21" s="1"/>
      <c r="ABG21" s="1"/>
      <c r="ABH21" s="1"/>
      <c r="ABI21" s="1"/>
      <c r="ABJ21" s="1"/>
      <c r="ABK21" s="1"/>
      <c r="ABL21" s="1"/>
      <c r="ABM21" s="1"/>
      <c r="ABN21" s="1"/>
      <c r="ABO21" s="1"/>
      <c r="ABP21" s="1"/>
      <c r="ABQ21" s="1"/>
      <c r="ABR21" s="1"/>
      <c r="ABS21" s="1"/>
      <c r="ABT21" s="1"/>
      <c r="ABU21" s="1"/>
      <c r="ABV21" s="1"/>
      <c r="ABW21" s="1"/>
      <c r="ABX21" s="1"/>
      <c r="ABY21" s="1"/>
      <c r="ABZ21" s="1"/>
      <c r="ACA21" s="1"/>
      <c r="ACB21" s="1"/>
      <c r="ACC21" s="1"/>
      <c r="ACD21" s="1"/>
      <c r="ACE21" s="1"/>
      <c r="ACF21" s="1"/>
      <c r="ACG21" s="1"/>
      <c r="ACH21" s="1"/>
      <c r="ACI21" s="1"/>
      <c r="ACJ21" s="1"/>
      <c r="ACK21" s="1"/>
      <c r="ACL21" s="1"/>
      <c r="ACM21" s="1"/>
      <c r="ACN21" s="1"/>
      <c r="ACO21" s="1"/>
      <c r="ACP21" s="1"/>
      <c r="ACQ21" s="1"/>
      <c r="ACR21" s="1"/>
      <c r="ACS21" s="1"/>
      <c r="ACT21" s="1"/>
      <c r="ACU21" s="1"/>
      <c r="ACV21" s="1"/>
      <c r="ACW21" s="1"/>
      <c r="ACX21" s="1"/>
      <c r="ACY21" s="1"/>
      <c r="ACZ21" s="1"/>
      <c r="ADA21" s="1"/>
      <c r="ADB21" s="1"/>
      <c r="ADC21" s="1"/>
      <c r="ADD21" s="1"/>
      <c r="ADE21" s="1"/>
      <c r="ADF21" s="1"/>
      <c r="ADG21" s="1"/>
      <c r="ADH21" s="1"/>
      <c r="ADI21" s="1"/>
      <c r="ADJ21" s="1"/>
      <c r="ADK21" s="1"/>
      <c r="ADL21" s="1"/>
      <c r="ADM21" s="1"/>
      <c r="ADN21" s="1"/>
      <c r="ADO21" s="1"/>
      <c r="ADP21" s="1"/>
      <c r="ADQ21" s="1"/>
      <c r="ADR21" s="1"/>
      <c r="ADS21" s="1"/>
      <c r="ADT21" s="1"/>
      <c r="ADU21" s="1"/>
      <c r="ADV21" s="1"/>
      <c r="ADW21" s="1"/>
      <c r="ADX21" s="1"/>
      <c r="ADY21" s="1"/>
      <c r="ADZ21" s="1"/>
      <c r="AEA21" s="1"/>
      <c r="AEB21" s="1"/>
      <c r="AEC21" s="1"/>
      <c r="AED21" s="1"/>
      <c r="AEE21" s="1"/>
      <c r="AEF21" s="1"/>
      <c r="AEG21" s="1"/>
      <c r="AEH21" s="1"/>
      <c r="AEI21" s="1"/>
      <c r="AEJ21" s="1"/>
      <c r="AEK21" s="1"/>
      <c r="AEL21" s="1"/>
      <c r="AEM21" s="1"/>
      <c r="AEN21" s="1"/>
      <c r="AEO21" s="1"/>
      <c r="AEP21" s="1"/>
      <c r="AEQ21" s="1"/>
      <c r="AER21" s="1"/>
      <c r="AES21" s="1"/>
      <c r="AET21" s="1"/>
      <c r="AEU21" s="1"/>
      <c r="AEV21" s="1"/>
      <c r="AEW21" s="1"/>
      <c r="AEX21" s="1"/>
      <c r="AEY21" s="1"/>
      <c r="AEZ21" s="1"/>
      <c r="AFA21" s="1"/>
      <c r="AFB21" s="1"/>
      <c r="AFC21" s="1"/>
      <c r="AFD21" s="1"/>
      <c r="AFE21" s="1"/>
      <c r="AFF21" s="1"/>
      <c r="AFG21" s="1"/>
      <c r="AFH21" s="1"/>
      <c r="AFI21" s="1"/>
      <c r="AFJ21" s="1"/>
      <c r="AFK21" s="1"/>
      <c r="AFL21" s="1"/>
      <c r="AFM21" s="1"/>
      <c r="AFN21" s="1"/>
      <c r="AFO21" s="1"/>
      <c r="AFP21" s="1"/>
      <c r="AFQ21" s="1"/>
      <c r="AFR21" s="1"/>
      <c r="AFS21" s="1"/>
      <c r="AFT21" s="1"/>
      <c r="AFU21" s="1"/>
      <c r="AFV21" s="1"/>
      <c r="AFW21" s="1"/>
      <c r="AFX21" s="1"/>
      <c r="AFY21" s="1"/>
      <c r="AFZ21" s="1"/>
      <c r="AGA21" s="1"/>
      <c r="AGB21" s="1"/>
      <c r="AGC21" s="1"/>
      <c r="AGD21" s="1"/>
      <c r="AGE21" s="1"/>
      <c r="AGF21" s="1"/>
      <c r="AGG21" s="1"/>
      <c r="AGH21" s="1"/>
      <c r="AGI21" s="1"/>
      <c r="AGJ21" s="1"/>
      <c r="AGK21" s="1"/>
      <c r="AGL21" s="1"/>
      <c r="AGM21" s="1"/>
      <c r="AGN21" s="1"/>
      <c r="AGO21" s="1"/>
      <c r="AGP21" s="1"/>
      <c r="AGQ21" s="1"/>
      <c r="AGR21" s="1"/>
      <c r="AGS21" s="1"/>
      <c r="AGT21" s="1"/>
      <c r="AGU21" s="1"/>
      <c r="AGV21" s="1"/>
      <c r="AGW21" s="1"/>
      <c r="AGX21" s="1"/>
      <c r="AGY21" s="1"/>
      <c r="AGZ21" s="1"/>
      <c r="AHA21" s="1"/>
      <c r="AHB21" s="1"/>
      <c r="AHC21" s="1"/>
      <c r="AHD21" s="1"/>
      <c r="AHE21" s="1"/>
      <c r="AHF21" s="1"/>
      <c r="AHG21" s="1"/>
      <c r="AHH21" s="1"/>
      <c r="AHI21" s="1"/>
      <c r="AHJ21" s="1"/>
      <c r="AHK21" s="1"/>
      <c r="AHL21" s="1"/>
      <c r="AHM21" s="1"/>
      <c r="AHN21" s="1"/>
      <c r="AHO21" s="1"/>
      <c r="AHP21" s="1"/>
      <c r="AHQ21" s="1"/>
      <c r="AHR21" s="1"/>
      <c r="AHS21" s="1"/>
      <c r="AHT21" s="1"/>
      <c r="AHU21" s="1"/>
      <c r="AHV21" s="1"/>
      <c r="AHW21" s="1"/>
      <c r="AHX21" s="1"/>
      <c r="AHY21" s="1"/>
      <c r="AHZ21" s="1"/>
      <c r="AIA21" s="1"/>
      <c r="AIB21" s="1"/>
      <c r="AIC21" s="1"/>
      <c r="AID21" s="1"/>
      <c r="AIE21" s="1"/>
      <c r="AIF21" s="1"/>
      <c r="AIG21" s="1"/>
      <c r="AIH21" s="1"/>
      <c r="AII21" s="1"/>
      <c r="AIJ21" s="1"/>
      <c r="AIK21" s="1"/>
      <c r="AIL21" s="1"/>
      <c r="AIM21" s="1"/>
      <c r="AIN21" s="1"/>
      <c r="AIO21" s="1"/>
      <c r="AIP21" s="1"/>
      <c r="AIQ21" s="1"/>
      <c r="AIR21" s="1"/>
      <c r="AIS21" s="1"/>
      <c r="AIT21" s="1"/>
      <c r="AIU21" s="1"/>
      <c r="AIV21" s="1"/>
      <c r="AIW21" s="1"/>
      <c r="AIX21" s="1"/>
      <c r="AIY21" s="1"/>
      <c r="AIZ21" s="1"/>
      <c r="AJA21" s="1"/>
      <c r="AJB21" s="1"/>
      <c r="AJC21" s="1"/>
      <c r="AJD21" s="1"/>
      <c r="AJE21" s="1"/>
      <c r="AJF21" s="1"/>
      <c r="AJG21" s="1"/>
      <c r="AJH21" s="1"/>
      <c r="AJI21" s="1"/>
      <c r="AJJ21" s="1"/>
      <c r="AJK21" s="1"/>
      <c r="AJL21" s="1"/>
      <c r="AJM21" s="1"/>
      <c r="AJN21" s="1"/>
      <c r="AJO21" s="1"/>
      <c r="AJP21" s="1"/>
      <c r="AJQ21" s="1"/>
      <c r="AJR21" s="1"/>
      <c r="AJS21" s="1"/>
      <c r="AJT21" s="1"/>
      <c r="AJU21" s="1"/>
      <c r="AJV21" s="1"/>
      <c r="AJW21" s="1"/>
      <c r="AJX21" s="1"/>
      <c r="AJY21" s="1"/>
      <c r="AJZ21" s="1"/>
      <c r="AKA21" s="1"/>
      <c r="AKB21" s="1"/>
      <c r="AKC21" s="1"/>
      <c r="AKD21" s="1"/>
      <c r="AKE21" s="1"/>
      <c r="AKF21" s="1"/>
      <c r="AKG21" s="1"/>
      <c r="AKH21" s="1"/>
      <c r="AKI21" s="1"/>
      <c r="AKJ21" s="1"/>
      <c r="AKK21" s="1"/>
      <c r="AKL21" s="1"/>
      <c r="AKM21" s="1"/>
      <c r="AKN21" s="1"/>
      <c r="AKO21" s="1"/>
      <c r="AKP21" s="1"/>
      <c r="AKQ21" s="1"/>
      <c r="AKR21" s="1"/>
      <c r="AKS21" s="1"/>
      <c r="AKT21" s="1"/>
      <c r="AKU21" s="1"/>
      <c r="AKV21" s="1"/>
      <c r="AKW21" s="1"/>
      <c r="AKX21" s="1"/>
      <c r="AKY21" s="1"/>
      <c r="AKZ21" s="1"/>
      <c r="ALA21" s="1"/>
      <c r="ALB21" s="1"/>
      <c r="ALC21" s="1"/>
      <c r="ALD21" s="1"/>
      <c r="ALE21" s="1"/>
      <c r="ALF21" s="1"/>
      <c r="ALG21" s="1"/>
      <c r="ALH21" s="1"/>
      <c r="ALI21" s="1"/>
      <c r="ALJ21" s="1"/>
      <c r="ALK21" s="1"/>
      <c r="ALL21" s="1"/>
      <c r="ALM21" s="1"/>
      <c r="ALN21" s="1"/>
      <c r="ALO21" s="1"/>
      <c r="ALP21" s="1"/>
      <c r="ALQ21" s="1"/>
      <c r="ALR21" s="1"/>
      <c r="ALS21" s="1"/>
      <c r="ALT21" s="1"/>
      <c r="ALU21" s="1"/>
      <c r="ALV21" s="1"/>
      <c r="ALW21" s="1"/>
      <c r="ALX21" s="1"/>
      <c r="ALY21" s="1"/>
      <c r="ALZ21" s="1"/>
      <c r="AMA21" s="1"/>
      <c r="AMB21" s="1"/>
      <c r="AMC21" s="1"/>
      <c r="AMD21" s="1"/>
      <c r="AME21" s="1"/>
      <c r="AMF21" s="1"/>
      <c r="AMG21" s="1"/>
      <c r="AMH21" s="1"/>
      <c r="AMI21" s="1"/>
      <c r="AMJ21" s="1"/>
      <c r="AMK21" s="1"/>
      <c r="AML21" s="1"/>
      <c r="AMM21" s="1"/>
      <c r="AMN21" s="1"/>
      <c r="AMO21" s="1"/>
      <c r="AMP21" s="1"/>
      <c r="AMQ21" s="1"/>
      <c r="AMR21" s="1"/>
      <c r="AMS21" s="1"/>
      <c r="AMT21" s="1"/>
      <c r="AMU21" s="1"/>
      <c r="AMV21" s="1"/>
      <c r="AMW21" s="1"/>
      <c r="AMX21" s="1"/>
      <c r="AMY21" s="1"/>
      <c r="AMZ21" s="1"/>
      <c r="ANA21" s="1"/>
      <c r="ANB21" s="1"/>
      <c r="ANC21" s="1"/>
      <c r="AND21" s="1"/>
      <c r="ANE21" s="1"/>
      <c r="ANF21" s="1"/>
      <c r="ANG21" s="1"/>
      <c r="ANH21" s="1"/>
      <c r="ANI21" s="1"/>
      <c r="ANJ21" s="1"/>
      <c r="ANK21" s="1"/>
      <c r="ANL21" s="1"/>
      <c r="ANM21" s="1"/>
      <c r="ANN21" s="1"/>
      <c r="ANO21" s="1"/>
      <c r="ANP21" s="1"/>
      <c r="ANQ21" s="1"/>
      <c r="ANR21" s="1"/>
      <c r="ANS21" s="1"/>
      <c r="ANT21" s="1"/>
      <c r="ANU21" s="1"/>
      <c r="ANV21" s="1"/>
      <c r="ANW21" s="1"/>
      <c r="ANX21" s="1"/>
      <c r="ANY21" s="1"/>
      <c r="ANZ21" s="1"/>
      <c r="AOA21" s="1"/>
      <c r="AOB21" s="1"/>
      <c r="AOC21" s="1"/>
      <c r="AOD21" s="1"/>
      <c r="AOE21" s="1"/>
      <c r="AOF21" s="1"/>
      <c r="AOG21" s="1"/>
      <c r="AOH21" s="1"/>
      <c r="AOI21" s="1"/>
      <c r="AOJ21" s="1"/>
      <c r="AOK21" s="1"/>
      <c r="AOL21" s="1"/>
      <c r="AOM21" s="1"/>
      <c r="AON21" s="1"/>
      <c r="AOO21" s="1"/>
      <c r="AOP21" s="1"/>
      <c r="AOQ21" s="1"/>
      <c r="AOR21" s="1"/>
      <c r="AOS21" s="1"/>
      <c r="AOT21" s="1"/>
      <c r="AOU21" s="1"/>
      <c r="AOV21" s="1"/>
      <c r="AOW21" s="1"/>
      <c r="AOX21" s="1"/>
      <c r="AOY21" s="1"/>
      <c r="AOZ21" s="1"/>
      <c r="APA21" s="1"/>
      <c r="APB21" s="1"/>
      <c r="APC21" s="1"/>
      <c r="APD21" s="1"/>
      <c r="APE21" s="1"/>
      <c r="APF21" s="1"/>
      <c r="APG21" s="1"/>
      <c r="APH21" s="1"/>
      <c r="API21" s="1"/>
      <c r="APJ21" s="1"/>
      <c r="APK21" s="1"/>
      <c r="APL21" s="1"/>
      <c r="APM21" s="1"/>
      <c r="APN21" s="1"/>
      <c r="APO21" s="1"/>
      <c r="APP21" s="1"/>
      <c r="APQ21" s="1"/>
      <c r="APR21" s="1"/>
      <c r="APS21" s="1"/>
      <c r="APT21" s="1"/>
      <c r="APU21" s="1"/>
      <c r="APV21" s="1"/>
      <c r="APW21" s="1"/>
      <c r="APX21" s="1"/>
      <c r="APY21" s="1"/>
      <c r="APZ21" s="1"/>
      <c r="AQA21" s="1"/>
      <c r="AQB21" s="1"/>
      <c r="AQC21" s="1"/>
      <c r="AQD21" s="1"/>
      <c r="AQE21" s="1"/>
      <c r="AQF21" s="1"/>
      <c r="AQG21" s="1"/>
      <c r="AQH21" s="1"/>
      <c r="AQI21" s="1"/>
      <c r="AQJ21" s="1"/>
      <c r="AQK21" s="1"/>
      <c r="AQL21" s="1"/>
      <c r="AQM21" s="1"/>
      <c r="AQN21" s="1"/>
      <c r="AQO21" s="1"/>
      <c r="AQP21" s="1"/>
      <c r="AQQ21" s="1"/>
      <c r="AQR21" s="1"/>
      <c r="AQS21" s="1"/>
      <c r="AQT21" s="1"/>
      <c r="AQU21" s="1"/>
      <c r="AQV21" s="1"/>
      <c r="AQW21" s="1"/>
      <c r="AQX21" s="1"/>
      <c r="AQY21" s="1"/>
      <c r="AQZ21" s="1"/>
      <c r="ARA21" s="1"/>
      <c r="ARB21" s="1"/>
      <c r="ARC21" s="1"/>
      <c r="ARD21" s="1"/>
      <c r="ARE21" s="1"/>
      <c r="ARF21" s="1"/>
      <c r="ARG21" s="1"/>
      <c r="ARH21" s="1"/>
      <c r="ARI21" s="1"/>
      <c r="ARJ21" s="1"/>
      <c r="ARK21" s="1"/>
      <c r="ARL21" s="1"/>
      <c r="ARM21" s="1"/>
      <c r="ARN21" s="1"/>
      <c r="ARO21" s="1"/>
      <c r="ARP21" s="1"/>
      <c r="ARQ21" s="1"/>
      <c r="ARR21" s="1"/>
      <c r="ARS21" s="1"/>
      <c r="ART21" s="1"/>
      <c r="ARU21" s="1"/>
      <c r="ARV21" s="1"/>
      <c r="ARW21" s="1"/>
      <c r="ARX21" s="1"/>
      <c r="ARY21" s="1"/>
      <c r="ARZ21" s="1"/>
      <c r="ASA21" s="1"/>
      <c r="ASB21" s="1"/>
      <c r="ASC21" s="1"/>
      <c r="ASD21" s="1"/>
      <c r="ASE21" s="1"/>
      <c r="ASF21" s="1"/>
      <c r="ASG21" s="1"/>
      <c r="ASH21" s="1"/>
      <c r="ASI21" s="1"/>
      <c r="ASJ21" s="1"/>
      <c r="ASK21" s="1"/>
      <c r="ASL21" s="1"/>
      <c r="ASM21" s="1"/>
      <c r="ASN21" s="1"/>
      <c r="ASO21" s="1"/>
      <c r="ASP21" s="1"/>
      <c r="ASQ21" s="1"/>
      <c r="ASR21" s="1"/>
      <c r="ASS21" s="1"/>
      <c r="AST21" s="1"/>
      <c r="ASU21" s="1"/>
      <c r="ASV21" s="1"/>
      <c r="ASW21" s="1"/>
      <c r="ASX21" s="1"/>
      <c r="ASY21" s="1"/>
      <c r="ASZ21" s="1"/>
      <c r="ATA21" s="1"/>
      <c r="ATB21" s="1"/>
      <c r="ATC21" s="1"/>
      <c r="ATD21" s="1"/>
      <c r="ATE21" s="1"/>
      <c r="ATF21" s="1"/>
      <c r="ATG21" s="1"/>
      <c r="ATH21" s="1"/>
      <c r="ATI21" s="1"/>
      <c r="ATJ21" s="1"/>
      <c r="ATK21" s="1"/>
      <c r="ATL21" s="1"/>
      <c r="ATM21" s="1"/>
      <c r="ATN21" s="1"/>
      <c r="ATO21" s="1"/>
      <c r="ATP21" s="1"/>
      <c r="ATQ21" s="1"/>
      <c r="ATR21" s="1"/>
      <c r="ATS21" s="1"/>
      <c r="ATT21" s="1"/>
      <c r="ATU21" s="1"/>
      <c r="ATV21" s="1"/>
      <c r="ATW21" s="1"/>
      <c r="ATX21" s="1"/>
      <c r="ATY21" s="1"/>
      <c r="ATZ21" s="1"/>
      <c r="AUA21" s="1"/>
      <c r="AUB21" s="1"/>
      <c r="AUC21" s="1"/>
      <c r="AUD21" s="1"/>
      <c r="AUE21" s="1"/>
      <c r="AUF21" s="1"/>
      <c r="AUG21" s="1"/>
      <c r="AUH21" s="1"/>
      <c r="AUI21" s="1"/>
      <c r="AUJ21" s="1"/>
      <c r="AUK21" s="1"/>
      <c r="AUL21" s="1"/>
      <c r="AUM21" s="1"/>
      <c r="AUN21" s="1"/>
      <c r="AUO21" s="1"/>
      <c r="AUP21" s="1"/>
      <c r="AUQ21" s="1"/>
      <c r="AUR21" s="1"/>
      <c r="AUS21" s="1"/>
      <c r="AUT21" s="1"/>
      <c r="AUU21" s="1"/>
      <c r="AUV21" s="1"/>
      <c r="AUW21" s="1"/>
      <c r="AUX21" s="1"/>
      <c r="AUY21" s="1"/>
      <c r="AUZ21" s="1"/>
      <c r="AVA21" s="1"/>
      <c r="AVB21" s="1"/>
      <c r="AVC21" s="1"/>
      <c r="AVD21" s="1"/>
      <c r="AVE21" s="1"/>
      <c r="AVF21" s="1"/>
      <c r="AVG21" s="1"/>
      <c r="AVH21" s="1"/>
      <c r="AVI21" s="1"/>
      <c r="AVJ21" s="1"/>
      <c r="AVK21" s="1"/>
      <c r="AVL21" s="1"/>
      <c r="AVM21" s="1"/>
      <c r="AVN21" s="1"/>
      <c r="AVO21" s="1"/>
      <c r="AVP21" s="1"/>
      <c r="AVQ21" s="1"/>
      <c r="AVR21" s="1"/>
      <c r="AVS21" s="1"/>
      <c r="AVT21" s="1"/>
      <c r="AVU21" s="1"/>
      <c r="AVV21" s="1"/>
      <c r="AVW21" s="1"/>
      <c r="AVX21" s="1"/>
      <c r="AVY21" s="1"/>
      <c r="AVZ21" s="1"/>
      <c r="AWA21" s="1"/>
      <c r="AWB21" s="1"/>
      <c r="AWC21" s="1"/>
      <c r="AWD21" s="1"/>
      <c r="AWE21" s="1"/>
      <c r="AWF21" s="1"/>
      <c r="AWG21" s="1"/>
      <c r="AWH21" s="1"/>
      <c r="AWI21" s="1"/>
      <c r="AWJ21" s="1"/>
      <c r="AWK21" s="1"/>
      <c r="AWL21" s="1"/>
      <c r="AWM21" s="1"/>
      <c r="AWN21" s="1"/>
      <c r="AWO21" s="1"/>
      <c r="AWP21" s="1"/>
      <c r="AWQ21" s="1"/>
      <c r="AWR21" s="1"/>
      <c r="AWS21" s="1"/>
      <c r="AWT21" s="1"/>
      <c r="AWU21" s="1"/>
      <c r="AWV21" s="1"/>
      <c r="AWW21" s="1"/>
      <c r="AWX21" s="1"/>
      <c r="AWY21" s="1"/>
      <c r="AWZ21" s="1"/>
      <c r="AXA21" s="1"/>
      <c r="AXB21" s="1"/>
      <c r="AXC21" s="1"/>
      <c r="AXD21" s="1"/>
      <c r="AXE21" s="1"/>
      <c r="AXF21" s="1"/>
      <c r="AXG21" s="1"/>
      <c r="AXH21" s="1"/>
      <c r="AXI21" s="1"/>
      <c r="AXJ21" s="1"/>
      <c r="AXK21" s="1"/>
      <c r="AXL21" s="1"/>
      <c r="AXM21" s="1"/>
      <c r="AXN21" s="1"/>
      <c r="AXO21" s="1"/>
      <c r="AXP21" s="1"/>
      <c r="AXQ21" s="1"/>
      <c r="AXR21" s="1"/>
      <c r="AXS21" s="1"/>
      <c r="AXT21" s="1"/>
      <c r="AXU21" s="1"/>
      <c r="AXV21" s="1"/>
      <c r="AXW21" s="1"/>
      <c r="AXX21" s="1"/>
      <c r="AXY21" s="1"/>
      <c r="AXZ21" s="1"/>
      <c r="AYA21" s="1"/>
      <c r="AYB21" s="1"/>
      <c r="AYC21" s="1"/>
      <c r="AYD21" s="1"/>
      <c r="AYE21" s="1"/>
      <c r="AYF21" s="1"/>
      <c r="AYG21" s="1"/>
      <c r="AYH21" s="1"/>
      <c r="AYI21" s="1"/>
      <c r="AYJ21" s="1"/>
      <c r="AYK21" s="1"/>
      <c r="AYL21" s="1"/>
      <c r="AYM21" s="1"/>
      <c r="AYN21" s="1"/>
      <c r="AYO21" s="1"/>
      <c r="AYP21" s="1"/>
      <c r="AYQ21" s="1"/>
      <c r="AYR21" s="1"/>
      <c r="AYS21" s="1"/>
      <c r="AYT21" s="1"/>
      <c r="AYU21" s="1"/>
      <c r="AYV21" s="1"/>
      <c r="AYW21" s="1"/>
      <c r="AYX21" s="1"/>
      <c r="AYY21" s="1"/>
      <c r="AYZ21" s="1"/>
      <c r="AZA21" s="1"/>
      <c r="AZB21" s="1"/>
      <c r="AZC21" s="1"/>
      <c r="AZD21" s="1"/>
      <c r="AZE21" s="1"/>
      <c r="AZF21" s="1"/>
      <c r="AZG21" s="1"/>
      <c r="AZH21" s="1"/>
      <c r="AZI21" s="1"/>
      <c r="AZJ21" s="1"/>
      <c r="AZK21" s="1"/>
      <c r="AZL21" s="1"/>
      <c r="AZM21" s="1"/>
      <c r="AZN21" s="1"/>
      <c r="AZO21" s="1"/>
      <c r="AZP21" s="1"/>
      <c r="AZQ21" s="1"/>
      <c r="AZR21" s="1"/>
      <c r="AZS21" s="1"/>
      <c r="AZT21" s="1"/>
      <c r="AZU21" s="1"/>
      <c r="AZV21" s="1"/>
      <c r="AZW21" s="1"/>
      <c r="AZX21" s="1"/>
      <c r="AZY21" s="1"/>
      <c r="AZZ21" s="1"/>
      <c r="BAA21" s="1"/>
      <c r="BAB21" s="1"/>
      <c r="BAC21" s="1"/>
      <c r="BAD21" s="1"/>
      <c r="BAE21" s="1"/>
      <c r="BAF21" s="1"/>
      <c r="BAG21" s="1"/>
      <c r="BAH21" s="1"/>
      <c r="BAI21" s="1"/>
      <c r="BAJ21" s="1"/>
      <c r="BAK21" s="1"/>
      <c r="BAL21" s="1"/>
      <c r="BAM21" s="1"/>
      <c r="BAN21" s="1"/>
      <c r="BAO21" s="1"/>
      <c r="BAP21" s="1"/>
      <c r="BAQ21" s="1"/>
      <c r="BAR21" s="1"/>
      <c r="BAS21" s="1"/>
      <c r="BAT21" s="1"/>
      <c r="BAU21" s="1"/>
      <c r="BAV21" s="1"/>
      <c r="BAW21" s="1"/>
      <c r="BAX21" s="1"/>
      <c r="BAY21" s="1"/>
      <c r="BAZ21" s="1"/>
      <c r="BBA21" s="1"/>
      <c r="BBB21" s="1"/>
      <c r="BBC21" s="1"/>
      <c r="BBD21" s="1"/>
      <c r="BBE21" s="1"/>
      <c r="BBF21" s="1"/>
      <c r="BBG21" s="1"/>
      <c r="BBH21" s="1"/>
      <c r="BBI21" s="1"/>
      <c r="BBJ21" s="1"/>
      <c r="BBK21" s="1"/>
      <c r="BBL21" s="1"/>
      <c r="BBM21" s="1"/>
      <c r="BBN21" s="1"/>
      <c r="BBO21" s="1"/>
      <c r="BBP21" s="1"/>
      <c r="BBQ21" s="1"/>
      <c r="BBR21" s="1"/>
      <c r="BBS21" s="1"/>
      <c r="BBT21" s="1"/>
      <c r="BBU21" s="1"/>
      <c r="BBV21" s="1"/>
      <c r="BBW21" s="1"/>
      <c r="BBX21" s="1"/>
      <c r="BBY21" s="1"/>
      <c r="BBZ21" s="1"/>
      <c r="BCA21" s="1"/>
      <c r="BCB21" s="1"/>
      <c r="BCC21" s="1"/>
      <c r="BCD21" s="1"/>
      <c r="BCE21" s="1"/>
      <c r="BCF21" s="1"/>
      <c r="BCG21" s="1"/>
      <c r="BCH21" s="1"/>
      <c r="BCI21" s="1"/>
      <c r="BCJ21" s="1"/>
      <c r="BCK21" s="1"/>
      <c r="BCL21" s="1"/>
      <c r="BCM21" s="1"/>
      <c r="BCN21" s="1"/>
      <c r="BCO21" s="1"/>
      <c r="BCP21" s="1"/>
      <c r="BCQ21" s="1"/>
      <c r="BCR21" s="1"/>
      <c r="BCS21" s="1"/>
      <c r="BCT21" s="1"/>
      <c r="BCU21" s="1"/>
      <c r="BCV21" s="1"/>
      <c r="BCW21" s="1"/>
      <c r="BCX21" s="1"/>
      <c r="BCY21" s="1"/>
      <c r="BCZ21" s="1"/>
      <c r="BDA21" s="1"/>
      <c r="BDB21" s="1"/>
      <c r="BDC21" s="1"/>
      <c r="BDD21" s="1"/>
      <c r="BDE21" s="1"/>
      <c r="BDF21" s="1"/>
      <c r="BDG21" s="1"/>
      <c r="BDH21" s="1"/>
      <c r="BDI21" s="1"/>
      <c r="BDJ21" s="1"/>
      <c r="BDK21" s="1"/>
      <c r="BDL21" s="1"/>
      <c r="BDM21" s="1"/>
      <c r="BDN21" s="1"/>
      <c r="BDO21" s="1"/>
      <c r="BDP21" s="1"/>
      <c r="BDQ21" s="1"/>
      <c r="BDR21" s="1"/>
      <c r="BDS21" s="1"/>
      <c r="BDT21" s="1"/>
      <c r="BDU21" s="1"/>
      <c r="BDV21" s="1"/>
      <c r="BDW21" s="1"/>
      <c r="BDX21" s="1"/>
      <c r="BDY21" s="1"/>
      <c r="BDZ21" s="1"/>
      <c r="BEA21" s="1"/>
      <c r="BEB21" s="1"/>
      <c r="BEC21" s="1"/>
      <c r="BED21" s="1"/>
      <c r="BEE21" s="1"/>
      <c r="BEF21" s="1"/>
      <c r="BEG21" s="1"/>
      <c r="BEH21" s="1"/>
      <c r="BEI21" s="1"/>
      <c r="BEJ21" s="1"/>
      <c r="BEK21" s="1"/>
      <c r="BEL21" s="1"/>
      <c r="BEM21" s="1"/>
      <c r="BEN21" s="1"/>
      <c r="BEO21" s="1"/>
      <c r="BEP21" s="1"/>
      <c r="BEQ21" s="1"/>
      <c r="BER21" s="1"/>
      <c r="BES21" s="1"/>
      <c r="BET21" s="1"/>
      <c r="BEU21" s="1"/>
      <c r="BEV21" s="1"/>
      <c r="BEW21" s="1"/>
      <c r="BEX21" s="1"/>
      <c r="BEY21" s="1"/>
      <c r="BEZ21" s="1"/>
      <c r="BFA21" s="1"/>
      <c r="BFB21" s="1"/>
      <c r="BFC21" s="1"/>
      <c r="BFD21" s="1"/>
      <c r="BFE21" s="1"/>
      <c r="BFF21" s="1"/>
      <c r="BFG21" s="1"/>
      <c r="BFH21" s="1"/>
      <c r="BFI21" s="1"/>
      <c r="BFJ21" s="1"/>
      <c r="BFK21" s="1"/>
      <c r="BFL21" s="1"/>
      <c r="BFM21" s="1"/>
      <c r="BFN21" s="1"/>
      <c r="BFO21" s="1"/>
      <c r="BFP21" s="1"/>
      <c r="BFQ21" s="1"/>
      <c r="BFR21" s="1"/>
      <c r="BFS21" s="1"/>
      <c r="BFT21" s="1"/>
      <c r="BFU21" s="1"/>
      <c r="BFV21" s="1"/>
      <c r="BFW21" s="1"/>
      <c r="BFX21" s="1"/>
      <c r="BFY21" s="1"/>
      <c r="BFZ21" s="1"/>
      <c r="BGA21" s="1"/>
      <c r="BGB21" s="1"/>
      <c r="BGC21" s="1"/>
      <c r="BGD21" s="1"/>
      <c r="BGE21" s="1"/>
      <c r="BGF21" s="1"/>
      <c r="BGG21" s="1"/>
      <c r="BGH21" s="1"/>
      <c r="BGI21" s="1"/>
      <c r="BGJ21" s="1"/>
      <c r="BGK21" s="1"/>
      <c r="BGL21" s="1"/>
      <c r="BGM21" s="1"/>
      <c r="BGN21" s="1"/>
      <c r="BGO21" s="1"/>
      <c r="BGP21" s="1"/>
      <c r="BGQ21" s="1"/>
      <c r="BGR21" s="1"/>
      <c r="BGS21" s="1"/>
      <c r="BGT21" s="1"/>
      <c r="BGU21" s="1"/>
      <c r="BGV21" s="1"/>
      <c r="BGW21" s="1"/>
      <c r="BGX21" s="1"/>
      <c r="BGY21" s="1"/>
      <c r="BGZ21" s="1"/>
      <c r="BHA21" s="1"/>
      <c r="BHB21" s="1"/>
      <c r="BHC21" s="1"/>
      <c r="BHD21" s="1"/>
      <c r="BHE21" s="1"/>
      <c r="BHF21" s="1"/>
      <c r="BHG21" s="1"/>
      <c r="BHH21" s="1"/>
      <c r="BHI21" s="1"/>
      <c r="BHJ21" s="1"/>
      <c r="BHK21" s="1"/>
      <c r="BHL21" s="1"/>
      <c r="BHM21" s="1"/>
      <c r="BHN21" s="1"/>
      <c r="BHO21" s="1"/>
      <c r="BHP21" s="1"/>
      <c r="BHQ21" s="1"/>
      <c r="BHR21" s="1"/>
      <c r="BHS21" s="1"/>
      <c r="BHT21" s="1"/>
      <c r="BHU21" s="1"/>
      <c r="BHV21" s="1"/>
      <c r="BHW21" s="1"/>
      <c r="BHX21" s="1"/>
      <c r="BHY21" s="1"/>
      <c r="BHZ21" s="1"/>
      <c r="BIA21" s="1"/>
      <c r="BIB21" s="1"/>
      <c r="BIC21" s="1"/>
      <c r="BID21" s="1"/>
      <c r="BIE21" s="1"/>
      <c r="BIF21" s="1"/>
      <c r="BIG21" s="1"/>
      <c r="BIH21" s="1"/>
      <c r="BII21" s="1"/>
      <c r="BIJ21" s="1"/>
      <c r="BIK21" s="1"/>
      <c r="BIL21" s="1"/>
      <c r="BIM21" s="1"/>
      <c r="BIN21" s="1"/>
      <c r="BIO21" s="1"/>
      <c r="BIP21" s="1"/>
      <c r="BIQ21" s="1"/>
      <c r="BIR21" s="1"/>
      <c r="BIS21" s="1"/>
      <c r="BIT21" s="1"/>
      <c r="BIU21" s="1"/>
      <c r="BIV21" s="1"/>
      <c r="BIW21" s="1"/>
      <c r="BIX21" s="1"/>
      <c r="BIY21" s="1"/>
      <c r="BIZ21" s="1"/>
      <c r="BJA21" s="1"/>
      <c r="BJB21" s="1"/>
      <c r="BJC21" s="1"/>
      <c r="BJD21" s="1"/>
      <c r="BJE21" s="1"/>
      <c r="BJF21" s="1"/>
      <c r="BJG21" s="1"/>
      <c r="BJH21" s="1"/>
      <c r="BJI21" s="1"/>
      <c r="BJJ21" s="1"/>
      <c r="BJK21" s="1"/>
      <c r="BJL21" s="1"/>
      <c r="BJM21" s="1"/>
      <c r="BJN21" s="1"/>
      <c r="BJO21" s="1"/>
      <c r="BJP21" s="1"/>
      <c r="BJQ21" s="1"/>
      <c r="BJR21" s="1"/>
      <c r="BJS21" s="1"/>
      <c r="BJT21" s="1"/>
      <c r="BJU21" s="1"/>
      <c r="BJV21" s="1"/>
      <c r="BJW21" s="1"/>
      <c r="BJX21" s="1"/>
      <c r="BJY21" s="1"/>
      <c r="BJZ21" s="1"/>
      <c r="BKA21" s="1"/>
      <c r="BKB21" s="1"/>
      <c r="BKC21" s="1"/>
      <c r="BKD21" s="1"/>
      <c r="BKE21" s="1"/>
      <c r="BKF21" s="1"/>
      <c r="BKG21" s="1"/>
      <c r="BKH21" s="1"/>
      <c r="BKI21" s="1"/>
      <c r="BKJ21" s="1"/>
      <c r="BKK21" s="1"/>
      <c r="BKL21" s="1"/>
      <c r="BKM21" s="1"/>
      <c r="BKN21" s="1"/>
      <c r="BKO21" s="1"/>
      <c r="BKP21" s="1"/>
      <c r="BKQ21" s="1"/>
      <c r="BKR21" s="1"/>
      <c r="BKS21" s="1"/>
      <c r="BKT21" s="1"/>
      <c r="BKU21" s="1"/>
      <c r="BKV21" s="1"/>
      <c r="BKW21" s="1"/>
      <c r="BKX21" s="1"/>
      <c r="BKY21" s="1"/>
      <c r="BKZ21" s="1"/>
      <c r="BLA21" s="1"/>
      <c r="BLB21" s="1"/>
      <c r="BLC21" s="1"/>
      <c r="BLD21" s="1"/>
      <c r="BLE21" s="1"/>
      <c r="BLF21" s="1"/>
      <c r="BLG21" s="1"/>
      <c r="BLH21" s="1"/>
      <c r="BLI21" s="1"/>
      <c r="BLJ21" s="1"/>
      <c r="BLK21" s="1"/>
      <c r="BLL21" s="1"/>
      <c r="BLM21" s="1"/>
      <c r="BLN21" s="1"/>
      <c r="BLO21" s="1"/>
      <c r="BLP21" s="1"/>
      <c r="BLQ21" s="1"/>
      <c r="BLR21" s="1"/>
      <c r="BLS21" s="1"/>
      <c r="BLT21" s="1"/>
      <c r="BLU21" s="1"/>
      <c r="BLV21" s="1"/>
      <c r="BLW21" s="1"/>
      <c r="BLX21" s="1"/>
      <c r="BLY21" s="1"/>
      <c r="BLZ21" s="1"/>
      <c r="BMA21" s="1"/>
      <c r="BMB21" s="1"/>
      <c r="BMC21" s="1"/>
      <c r="BMD21" s="1"/>
      <c r="BME21" s="1"/>
      <c r="BMF21" s="1"/>
      <c r="BMG21" s="1"/>
      <c r="BMH21" s="1"/>
      <c r="BMI21" s="1"/>
      <c r="BMJ21" s="1"/>
      <c r="BMK21" s="1"/>
      <c r="BML21" s="1"/>
      <c r="BMM21" s="1"/>
      <c r="BMN21" s="1"/>
      <c r="BMO21" s="1"/>
      <c r="BMP21" s="1"/>
      <c r="BMQ21" s="1"/>
      <c r="BMR21" s="1"/>
      <c r="BMS21" s="1"/>
      <c r="BMT21" s="1"/>
      <c r="BMU21" s="1"/>
      <c r="BMV21" s="1"/>
      <c r="BMW21" s="1"/>
      <c r="BMX21" s="1"/>
      <c r="BMY21" s="1"/>
      <c r="BMZ21" s="1"/>
      <c r="BNA21" s="1"/>
      <c r="BNB21" s="1"/>
      <c r="BNC21" s="1"/>
      <c r="BND21" s="1"/>
      <c r="BNE21" s="1"/>
      <c r="BNF21" s="1"/>
      <c r="BNG21" s="1"/>
      <c r="BNH21" s="1"/>
      <c r="BNI21" s="1"/>
      <c r="BNJ21" s="1"/>
      <c r="BNK21" s="1"/>
      <c r="BNL21" s="1"/>
      <c r="BNM21" s="1"/>
      <c r="BNN21" s="1"/>
      <c r="BNO21" s="1"/>
      <c r="BNP21" s="1"/>
      <c r="BNQ21" s="1"/>
      <c r="BNR21" s="1"/>
      <c r="BNS21" s="1"/>
      <c r="BNT21" s="1"/>
      <c r="BNU21" s="1"/>
      <c r="BNV21" s="1"/>
      <c r="BNW21" s="1"/>
      <c r="BNX21" s="1"/>
      <c r="BNY21" s="1"/>
      <c r="BNZ21" s="1"/>
      <c r="BOA21" s="1"/>
      <c r="BOB21" s="1"/>
      <c r="BOC21" s="1"/>
      <c r="BOD21" s="1"/>
      <c r="BOE21" s="1"/>
      <c r="BOF21" s="1"/>
      <c r="BOG21" s="1"/>
      <c r="BOH21" s="1"/>
      <c r="BOI21" s="1"/>
      <c r="BOJ21" s="1"/>
      <c r="BOK21" s="1"/>
      <c r="BOL21" s="1"/>
      <c r="BOM21" s="1"/>
      <c r="BON21" s="1"/>
      <c r="BOO21" s="1"/>
      <c r="BOP21" s="1"/>
      <c r="BOQ21" s="1"/>
      <c r="BOR21" s="1"/>
      <c r="BOS21" s="1"/>
      <c r="BOT21" s="1"/>
      <c r="BOU21" s="1"/>
      <c r="BOV21" s="1"/>
      <c r="BOW21" s="1"/>
      <c r="BOX21" s="1"/>
      <c r="BOY21" s="1"/>
      <c r="BOZ21" s="1"/>
      <c r="BPA21" s="1"/>
      <c r="BPB21" s="1"/>
      <c r="BPC21" s="1"/>
      <c r="BPD21" s="1"/>
      <c r="BPE21" s="1"/>
      <c r="BPF21" s="1"/>
      <c r="BPG21" s="1"/>
      <c r="BPH21" s="1"/>
      <c r="BPI21" s="1"/>
      <c r="BPJ21" s="1"/>
      <c r="BPK21" s="1"/>
      <c r="BPL21" s="1"/>
      <c r="BPM21" s="1"/>
      <c r="BPN21" s="1"/>
      <c r="BPO21" s="1"/>
      <c r="BPP21" s="1"/>
      <c r="BPQ21" s="1"/>
      <c r="BPR21" s="1"/>
      <c r="BPS21" s="1"/>
      <c r="BPT21" s="1"/>
      <c r="BPU21" s="1"/>
      <c r="BPV21" s="1"/>
      <c r="BPW21" s="1"/>
      <c r="BPX21" s="1"/>
      <c r="BPY21" s="1"/>
      <c r="BPZ21" s="1"/>
      <c r="BQA21" s="1"/>
      <c r="BQB21" s="1"/>
      <c r="BQC21" s="1"/>
      <c r="BQD21" s="1"/>
      <c r="BQE21" s="1"/>
      <c r="BQF21" s="1"/>
      <c r="BQG21" s="1"/>
      <c r="BQH21" s="1"/>
      <c r="BQI21" s="1"/>
      <c r="BQJ21" s="1"/>
      <c r="BQK21" s="1"/>
      <c r="BQL21" s="1"/>
      <c r="BQM21" s="1"/>
      <c r="BQN21" s="1"/>
      <c r="BQO21" s="1"/>
      <c r="BQP21" s="1"/>
      <c r="BQQ21" s="1"/>
      <c r="BQR21" s="1"/>
      <c r="BQS21" s="1"/>
      <c r="BQT21" s="1"/>
      <c r="BQU21" s="1"/>
      <c r="BQV21" s="1"/>
      <c r="BQW21" s="1"/>
      <c r="BQX21" s="1"/>
      <c r="BQY21" s="1"/>
      <c r="BQZ21" s="1"/>
      <c r="BRA21" s="1"/>
      <c r="BRB21" s="1"/>
      <c r="BRC21" s="1"/>
      <c r="BRD21" s="1"/>
      <c r="BRE21" s="1"/>
      <c r="BRF21" s="1"/>
      <c r="BRG21" s="1"/>
      <c r="BRH21" s="1"/>
      <c r="BRI21" s="1"/>
      <c r="BRJ21" s="1"/>
      <c r="BRK21" s="1"/>
      <c r="BRL21" s="1"/>
      <c r="BRM21" s="1"/>
      <c r="BRN21" s="1"/>
      <c r="BRO21" s="1"/>
      <c r="BRP21" s="1"/>
      <c r="BRQ21" s="1"/>
      <c r="BRR21" s="1"/>
      <c r="BRS21" s="1"/>
      <c r="BRT21" s="1"/>
      <c r="BRU21" s="1"/>
      <c r="BRV21" s="1"/>
      <c r="BRW21" s="1"/>
      <c r="BRX21" s="1"/>
      <c r="BRY21" s="1"/>
      <c r="BRZ21" s="1"/>
      <c r="BSA21" s="1"/>
      <c r="BSB21" s="1"/>
      <c r="BSC21" s="1"/>
      <c r="BSD21" s="1"/>
      <c r="BSE21" s="1"/>
      <c r="BSF21" s="1"/>
      <c r="BSG21" s="1"/>
      <c r="BSH21" s="1"/>
      <c r="BSI21" s="1"/>
      <c r="BSJ21" s="1"/>
      <c r="BSK21" s="1"/>
      <c r="BSL21" s="1"/>
      <c r="BSM21" s="1"/>
      <c r="BSN21" s="1"/>
      <c r="BSO21" s="1"/>
      <c r="BSP21" s="1"/>
      <c r="BSQ21" s="1"/>
      <c r="BSR21" s="1"/>
      <c r="BSS21" s="1"/>
      <c r="BST21" s="1"/>
      <c r="BSU21" s="1"/>
      <c r="BSV21" s="1"/>
      <c r="BSW21" s="1"/>
      <c r="BSX21" s="1"/>
      <c r="BSY21" s="1"/>
      <c r="BSZ21" s="1"/>
      <c r="BTA21" s="1"/>
      <c r="BTB21" s="1"/>
      <c r="BTC21" s="1"/>
      <c r="BTD21" s="1"/>
      <c r="BTE21" s="1"/>
      <c r="BTF21" s="1"/>
      <c r="BTG21" s="1"/>
      <c r="BTH21" s="1"/>
      <c r="BTI21" s="1"/>
      <c r="BTJ21" s="1"/>
      <c r="BTK21" s="1"/>
      <c r="BTL21" s="1"/>
      <c r="BTM21" s="1"/>
      <c r="BTN21" s="1"/>
      <c r="BTO21" s="1"/>
      <c r="BTP21" s="1"/>
      <c r="BTQ21" s="1"/>
      <c r="BTR21" s="1"/>
      <c r="BTS21" s="1"/>
      <c r="BTT21" s="1"/>
      <c r="BTU21" s="1"/>
      <c r="BTV21" s="1"/>
      <c r="BTW21" s="1"/>
      <c r="BTX21" s="1"/>
      <c r="BTY21" s="1"/>
      <c r="BTZ21" s="1"/>
      <c r="BUA21" s="1"/>
      <c r="BUB21" s="1"/>
      <c r="BUC21" s="1"/>
      <c r="BUD21" s="1"/>
      <c r="BUE21" s="1"/>
      <c r="BUF21" s="1"/>
      <c r="BUG21" s="1"/>
      <c r="BUH21" s="1"/>
      <c r="BUI21" s="1"/>
      <c r="BUJ21" s="1"/>
      <c r="BUK21" s="1"/>
      <c r="BUL21" s="1"/>
      <c r="BUM21" s="1"/>
      <c r="BUN21" s="1"/>
      <c r="BUO21" s="1"/>
      <c r="BUP21" s="1"/>
      <c r="BUQ21" s="1"/>
      <c r="BUR21" s="1"/>
      <c r="BUS21" s="1"/>
      <c r="BUT21" s="1"/>
      <c r="BUU21" s="1"/>
      <c r="BUV21" s="1"/>
      <c r="BUW21" s="1"/>
      <c r="BUX21" s="1"/>
      <c r="BUY21" s="1"/>
      <c r="BUZ21" s="1"/>
      <c r="BVA21" s="1"/>
      <c r="BVB21" s="1"/>
      <c r="BVC21" s="1"/>
      <c r="BVD21" s="1"/>
      <c r="BVE21" s="1"/>
      <c r="BVF21" s="1"/>
      <c r="BVG21" s="1"/>
      <c r="BVH21" s="1"/>
      <c r="BVI21" s="1"/>
      <c r="BVJ21" s="1"/>
      <c r="BVK21" s="1"/>
      <c r="BVL21" s="1"/>
      <c r="BVM21" s="1"/>
      <c r="BVN21" s="1"/>
      <c r="BVO21" s="1"/>
      <c r="BVP21" s="1"/>
      <c r="BVQ21" s="1"/>
      <c r="BVR21" s="1"/>
      <c r="BVS21" s="1"/>
      <c r="BVT21" s="1"/>
      <c r="BVU21" s="1"/>
      <c r="BVV21" s="1"/>
      <c r="BVW21" s="1"/>
      <c r="BVX21" s="1"/>
      <c r="BVY21" s="1"/>
      <c r="BVZ21" s="1"/>
      <c r="BWA21" s="1"/>
      <c r="BWB21" s="1"/>
      <c r="BWC21" s="1"/>
      <c r="BWD21" s="1"/>
      <c r="BWE21" s="1"/>
      <c r="BWF21" s="1"/>
      <c r="BWG21" s="1"/>
      <c r="BWH21" s="1"/>
      <c r="BWI21" s="1"/>
      <c r="BWJ21" s="1"/>
      <c r="BWK21" s="1"/>
      <c r="BWL21" s="1"/>
      <c r="BWM21" s="1"/>
      <c r="BWN21" s="1"/>
      <c r="BWO21" s="1"/>
      <c r="BWP21" s="1"/>
      <c r="BWQ21" s="1"/>
      <c r="BWR21" s="1"/>
      <c r="BWS21" s="1"/>
      <c r="BWT21" s="1"/>
      <c r="BWU21" s="1"/>
      <c r="BWV21" s="1"/>
      <c r="BWW21" s="1"/>
      <c r="BWX21" s="1"/>
      <c r="BWY21" s="1"/>
      <c r="BWZ21" s="1"/>
      <c r="BXA21" s="1"/>
      <c r="BXB21" s="1"/>
      <c r="BXC21" s="1"/>
      <c r="BXD21" s="1"/>
      <c r="BXE21" s="1"/>
      <c r="BXF21" s="1"/>
      <c r="BXG21" s="1"/>
      <c r="BXH21" s="1"/>
      <c r="BXI21" s="1"/>
      <c r="BXJ21" s="1"/>
      <c r="BXK21" s="1"/>
      <c r="BXL21" s="1"/>
      <c r="BXM21" s="1"/>
      <c r="BXN21" s="1"/>
      <c r="BXO21" s="1"/>
      <c r="BXP21" s="1"/>
      <c r="BXQ21" s="1"/>
      <c r="BXR21" s="1"/>
      <c r="BXS21" s="1"/>
      <c r="BXT21" s="1"/>
      <c r="BXU21" s="1"/>
      <c r="BXV21" s="1"/>
      <c r="BXW21" s="1"/>
      <c r="BXX21" s="1"/>
      <c r="BXY21" s="1"/>
      <c r="BXZ21" s="1"/>
      <c r="BYA21" s="1"/>
      <c r="BYB21" s="1"/>
      <c r="BYC21" s="1"/>
      <c r="BYD21" s="1"/>
      <c r="BYE21" s="1"/>
      <c r="BYF21" s="1"/>
      <c r="BYG21" s="1"/>
      <c r="BYH21" s="1"/>
      <c r="BYI21" s="1"/>
      <c r="BYJ21" s="1"/>
      <c r="BYK21" s="1"/>
      <c r="BYL21" s="1"/>
      <c r="BYM21" s="1"/>
      <c r="BYN21" s="1"/>
      <c r="BYO21" s="1"/>
      <c r="BYP21" s="1"/>
      <c r="BYQ21" s="1"/>
      <c r="BYR21" s="1"/>
      <c r="BYS21" s="1"/>
      <c r="BYT21" s="1"/>
      <c r="BYU21" s="1"/>
      <c r="BYV21" s="1"/>
      <c r="BYW21" s="1"/>
      <c r="BYX21" s="1"/>
      <c r="BYY21" s="1"/>
      <c r="BYZ21" s="1"/>
      <c r="BZA21" s="1"/>
      <c r="BZB21" s="1"/>
      <c r="BZC21" s="1"/>
      <c r="BZD21" s="1"/>
      <c r="BZE21" s="1"/>
      <c r="BZF21" s="1"/>
      <c r="BZG21" s="1"/>
      <c r="BZH21" s="1"/>
      <c r="BZI21" s="1"/>
      <c r="BZJ21" s="1"/>
      <c r="BZK21" s="1"/>
      <c r="BZL21" s="1"/>
      <c r="BZM21" s="1"/>
      <c r="BZN21" s="1"/>
      <c r="BZO21" s="1"/>
      <c r="BZP21" s="1"/>
      <c r="BZQ21" s="1"/>
      <c r="BZR21" s="1"/>
      <c r="BZS21" s="1"/>
      <c r="BZT21" s="1"/>
      <c r="BZU21" s="1"/>
      <c r="BZV21" s="1"/>
      <c r="BZW21" s="1"/>
      <c r="BZX21" s="1"/>
      <c r="BZY21" s="1"/>
      <c r="BZZ21" s="1"/>
      <c r="CAA21" s="1"/>
      <c r="CAB21" s="1"/>
      <c r="CAC21" s="1"/>
      <c r="CAD21" s="1"/>
      <c r="CAE21" s="1"/>
      <c r="CAF21" s="1"/>
      <c r="CAG21" s="1"/>
      <c r="CAH21" s="1"/>
      <c r="CAI21" s="1"/>
      <c r="CAJ21" s="1"/>
      <c r="CAK21" s="1"/>
      <c r="CAL21" s="1"/>
      <c r="CAM21" s="1"/>
      <c r="CAN21" s="1"/>
      <c r="CAO21" s="1"/>
      <c r="CAP21" s="1"/>
      <c r="CAQ21" s="1"/>
      <c r="CAR21" s="1"/>
      <c r="CAS21" s="1"/>
      <c r="CAT21" s="1"/>
      <c r="CAU21" s="1"/>
      <c r="CAV21" s="1"/>
      <c r="CAW21" s="1"/>
      <c r="CAX21" s="1"/>
      <c r="CAY21" s="1"/>
      <c r="CAZ21" s="1"/>
      <c r="CBA21" s="1"/>
      <c r="CBB21" s="1"/>
      <c r="CBC21" s="1"/>
      <c r="CBD21" s="1"/>
      <c r="CBE21" s="1"/>
      <c r="CBF21" s="1"/>
      <c r="CBG21" s="1"/>
      <c r="CBH21" s="1"/>
      <c r="CBI21" s="1"/>
      <c r="CBJ21" s="1"/>
      <c r="CBK21" s="1"/>
      <c r="CBL21" s="1"/>
      <c r="CBM21" s="1"/>
      <c r="CBN21" s="1"/>
      <c r="CBO21" s="1"/>
      <c r="CBP21" s="1"/>
      <c r="CBQ21" s="1"/>
      <c r="CBR21" s="1"/>
      <c r="CBS21" s="1"/>
      <c r="CBT21" s="1"/>
      <c r="CBU21" s="1"/>
      <c r="CBV21" s="1"/>
      <c r="CBW21" s="1"/>
      <c r="CBX21" s="1"/>
      <c r="CBY21" s="1"/>
      <c r="CBZ21" s="1"/>
      <c r="CCA21" s="1"/>
      <c r="CCB21" s="1"/>
      <c r="CCC21" s="1"/>
      <c r="CCD21" s="1"/>
      <c r="CCE21" s="1"/>
      <c r="CCF21" s="1"/>
      <c r="CCG21" s="1"/>
      <c r="CCH21" s="1"/>
      <c r="CCI21" s="1"/>
      <c r="CCJ21" s="1"/>
      <c r="CCK21" s="1"/>
      <c r="CCL21" s="1"/>
      <c r="CCM21" s="1"/>
      <c r="CCN21" s="1"/>
      <c r="CCO21" s="1"/>
      <c r="CCP21" s="1"/>
      <c r="CCQ21" s="1"/>
      <c r="CCR21" s="1"/>
      <c r="CCS21" s="1"/>
      <c r="CCT21" s="1"/>
      <c r="CCU21" s="1"/>
      <c r="CCV21" s="1"/>
      <c r="CCW21" s="1"/>
      <c r="CCX21" s="1"/>
      <c r="CCY21" s="1"/>
      <c r="CCZ21" s="1"/>
      <c r="CDA21" s="1"/>
      <c r="CDB21" s="1"/>
      <c r="CDC21" s="1"/>
      <c r="CDD21" s="1"/>
      <c r="CDE21" s="1"/>
      <c r="CDF21" s="1"/>
      <c r="CDG21" s="1"/>
      <c r="CDH21" s="1"/>
      <c r="CDI21" s="1"/>
      <c r="CDJ21" s="1"/>
      <c r="CDK21" s="1"/>
      <c r="CDL21" s="1"/>
      <c r="CDM21" s="1"/>
      <c r="CDN21" s="1"/>
      <c r="CDO21" s="1"/>
      <c r="CDP21" s="1"/>
      <c r="CDQ21" s="1"/>
      <c r="CDR21" s="1"/>
      <c r="CDS21" s="1"/>
      <c r="CDT21" s="1"/>
      <c r="CDU21" s="1"/>
      <c r="CDV21" s="1"/>
      <c r="CDW21" s="1"/>
      <c r="CDX21" s="1"/>
      <c r="CDY21" s="1"/>
      <c r="CDZ21" s="1"/>
      <c r="CEA21" s="1"/>
      <c r="CEB21" s="1"/>
      <c r="CEC21" s="1"/>
      <c r="CED21" s="1"/>
      <c r="CEE21" s="1"/>
      <c r="CEF21" s="1"/>
      <c r="CEG21" s="1"/>
      <c r="CEH21" s="1"/>
      <c r="CEI21" s="1"/>
      <c r="CEJ21" s="1"/>
      <c r="CEK21" s="1"/>
      <c r="CEL21" s="1"/>
      <c r="CEM21" s="1"/>
      <c r="CEN21" s="1"/>
      <c r="CEO21" s="1"/>
      <c r="CEP21" s="1"/>
      <c r="CEQ21" s="1"/>
      <c r="CER21" s="1"/>
      <c r="CES21" s="1"/>
      <c r="CET21" s="1"/>
      <c r="CEU21" s="1"/>
      <c r="CEV21" s="1"/>
      <c r="CEW21" s="1"/>
      <c r="CEX21" s="1"/>
      <c r="CEY21" s="1"/>
      <c r="CEZ21" s="1"/>
      <c r="CFA21" s="1"/>
      <c r="CFB21" s="1"/>
      <c r="CFC21" s="1"/>
      <c r="CFD21" s="1"/>
      <c r="CFE21" s="1"/>
      <c r="CFF21" s="1"/>
      <c r="CFG21" s="1"/>
      <c r="CFH21" s="1"/>
      <c r="CFI21" s="1"/>
      <c r="CFJ21" s="1"/>
      <c r="CFK21" s="1"/>
      <c r="CFL21" s="1"/>
      <c r="CFM21" s="1"/>
      <c r="CFN21" s="1"/>
      <c r="CFO21" s="1"/>
      <c r="CFP21" s="1"/>
      <c r="CFQ21" s="1"/>
      <c r="CFR21" s="1"/>
      <c r="CFS21" s="1"/>
      <c r="CFT21" s="1"/>
      <c r="CFU21" s="1"/>
      <c r="CFV21" s="1"/>
      <c r="CFW21" s="1"/>
      <c r="CFX21" s="1"/>
      <c r="CFY21" s="1"/>
      <c r="CFZ21" s="1"/>
      <c r="CGA21" s="1"/>
      <c r="CGB21" s="1"/>
      <c r="CGC21" s="1"/>
      <c r="CGD21" s="1"/>
      <c r="CGE21" s="1"/>
      <c r="CGF21" s="1"/>
      <c r="CGG21" s="1"/>
      <c r="CGH21" s="1"/>
      <c r="CGI21" s="1"/>
      <c r="CGJ21" s="1"/>
      <c r="CGK21" s="1"/>
      <c r="CGL21" s="1"/>
      <c r="CGM21" s="1"/>
      <c r="CGN21" s="1"/>
      <c r="CGO21" s="1"/>
      <c r="CGP21" s="1"/>
      <c r="CGQ21" s="1"/>
      <c r="CGR21" s="1"/>
      <c r="CGS21" s="1"/>
      <c r="CGT21" s="1"/>
      <c r="CGU21" s="1"/>
      <c r="CGV21" s="1"/>
      <c r="CGW21" s="1"/>
      <c r="CGX21" s="1"/>
      <c r="CGY21" s="1"/>
      <c r="CGZ21" s="1"/>
      <c r="CHA21" s="1"/>
      <c r="CHB21" s="1"/>
      <c r="CHC21" s="1"/>
      <c r="CHD21" s="1"/>
      <c r="CHE21" s="1"/>
      <c r="CHF21" s="1"/>
      <c r="CHG21" s="1"/>
      <c r="CHH21" s="1"/>
      <c r="CHI21" s="1"/>
      <c r="CHJ21" s="1"/>
      <c r="CHK21" s="1"/>
      <c r="CHL21" s="1"/>
      <c r="CHM21" s="1"/>
      <c r="CHN21" s="1"/>
      <c r="CHO21" s="1"/>
      <c r="CHP21" s="1"/>
      <c r="CHQ21" s="1"/>
      <c r="CHR21" s="1"/>
      <c r="CHS21" s="1"/>
      <c r="CHT21" s="1"/>
      <c r="CHU21" s="1"/>
      <c r="CHV21" s="1"/>
      <c r="CHW21" s="1"/>
      <c r="CHX21" s="1"/>
      <c r="CHY21" s="1"/>
      <c r="CHZ21" s="1"/>
      <c r="CIA21" s="1"/>
      <c r="CIB21" s="1"/>
      <c r="CIC21" s="1"/>
      <c r="CID21" s="1"/>
      <c r="CIE21" s="1"/>
      <c r="CIF21" s="1"/>
      <c r="CIG21" s="1"/>
      <c r="CIH21" s="1"/>
      <c r="CII21" s="1"/>
      <c r="CIJ21" s="1"/>
      <c r="CIK21" s="1"/>
      <c r="CIL21" s="1"/>
      <c r="CIM21" s="1"/>
      <c r="CIN21" s="1"/>
      <c r="CIO21" s="1"/>
      <c r="CIP21" s="1"/>
      <c r="CIQ21" s="1"/>
      <c r="CIR21" s="1"/>
      <c r="CIS21" s="1"/>
      <c r="CIT21" s="1"/>
      <c r="CIU21" s="1"/>
      <c r="CIV21" s="1"/>
      <c r="CIW21" s="1"/>
      <c r="CIX21" s="1"/>
      <c r="CIY21" s="1"/>
      <c r="CIZ21" s="1"/>
      <c r="CJA21" s="1"/>
      <c r="CJB21" s="1"/>
      <c r="CJC21" s="1"/>
      <c r="CJD21" s="1"/>
      <c r="CJE21" s="1"/>
      <c r="CJF21" s="1"/>
      <c r="CJG21" s="1"/>
      <c r="CJH21" s="1"/>
      <c r="CJI21" s="1"/>
      <c r="CJJ21" s="1"/>
      <c r="CJK21" s="1"/>
      <c r="CJL21" s="1"/>
      <c r="CJM21" s="1"/>
      <c r="CJN21" s="1"/>
      <c r="CJO21" s="1"/>
      <c r="CJP21" s="1"/>
      <c r="CJQ21" s="1"/>
      <c r="CJR21" s="1"/>
      <c r="CJS21" s="1"/>
      <c r="CJT21" s="1"/>
      <c r="CJU21" s="1"/>
      <c r="CJV21" s="1"/>
      <c r="CJW21" s="1"/>
      <c r="CJX21" s="1"/>
      <c r="CJY21" s="1"/>
      <c r="CJZ21" s="1"/>
      <c r="CKA21" s="1"/>
      <c r="CKB21" s="1"/>
      <c r="CKC21" s="1"/>
      <c r="CKD21" s="1"/>
      <c r="CKE21" s="1"/>
      <c r="CKF21" s="1"/>
      <c r="CKG21" s="1"/>
      <c r="CKH21" s="1"/>
      <c r="CKI21" s="1"/>
      <c r="CKJ21" s="1"/>
      <c r="CKK21" s="1"/>
      <c r="CKL21" s="1"/>
      <c r="CKM21" s="1"/>
      <c r="CKN21" s="1"/>
      <c r="CKO21" s="1"/>
      <c r="CKP21" s="1"/>
      <c r="CKQ21" s="1"/>
      <c r="CKR21" s="1"/>
      <c r="CKS21" s="1"/>
      <c r="CKT21" s="1"/>
      <c r="CKU21" s="1"/>
      <c r="CKV21" s="1"/>
      <c r="CKW21" s="1"/>
      <c r="CKX21" s="1"/>
      <c r="CKY21" s="1"/>
      <c r="CKZ21" s="1"/>
      <c r="CLA21" s="1"/>
      <c r="CLB21" s="1"/>
      <c r="CLC21" s="1"/>
      <c r="CLD21" s="1"/>
      <c r="CLE21" s="1"/>
      <c r="CLF21" s="1"/>
      <c r="CLG21" s="1"/>
      <c r="CLH21" s="1"/>
      <c r="CLI21" s="1"/>
      <c r="CLJ21" s="1"/>
      <c r="CLK21" s="1"/>
      <c r="CLL21" s="1"/>
      <c r="CLM21" s="1"/>
      <c r="CLN21" s="1"/>
      <c r="CLO21" s="1"/>
      <c r="CLP21" s="1"/>
      <c r="CLQ21" s="1"/>
      <c r="CLR21" s="1"/>
      <c r="CLS21" s="1"/>
      <c r="CLT21" s="1"/>
      <c r="CLU21" s="1"/>
      <c r="CLV21" s="1"/>
      <c r="CLW21" s="1"/>
      <c r="CLX21" s="1"/>
      <c r="CLY21" s="1"/>
      <c r="CLZ21" s="1"/>
      <c r="CMA21" s="1"/>
      <c r="CMB21" s="1"/>
      <c r="CMC21" s="1"/>
      <c r="CMD21" s="1"/>
      <c r="CME21" s="1"/>
      <c r="CMF21" s="1"/>
      <c r="CMG21" s="1"/>
      <c r="CMH21" s="1"/>
      <c r="CMI21" s="1"/>
      <c r="CMJ21" s="1"/>
      <c r="CMK21" s="1"/>
      <c r="CML21" s="1"/>
      <c r="CMM21" s="1"/>
      <c r="CMN21" s="1"/>
      <c r="CMO21" s="1"/>
      <c r="CMP21" s="1"/>
      <c r="CMQ21" s="1"/>
      <c r="CMR21" s="1"/>
      <c r="CMS21" s="1"/>
      <c r="CMT21" s="1"/>
      <c r="CMU21" s="1"/>
      <c r="CMV21" s="1"/>
      <c r="CMW21" s="1"/>
      <c r="CMX21" s="1"/>
      <c r="CMY21" s="1"/>
      <c r="CMZ21" s="1"/>
      <c r="CNA21" s="1"/>
      <c r="CNB21" s="1"/>
      <c r="CNC21" s="1"/>
      <c r="CND21" s="1"/>
      <c r="CNE21" s="1"/>
      <c r="CNF21" s="1"/>
      <c r="CNG21" s="1"/>
      <c r="CNH21" s="1"/>
      <c r="CNI21" s="1"/>
      <c r="CNJ21" s="1"/>
      <c r="CNK21" s="1"/>
      <c r="CNL21" s="1"/>
      <c r="CNM21" s="1"/>
      <c r="CNN21" s="1"/>
      <c r="CNO21" s="1"/>
      <c r="CNP21" s="1"/>
      <c r="CNQ21" s="1"/>
      <c r="CNR21" s="1"/>
      <c r="CNS21" s="1"/>
      <c r="CNT21" s="1"/>
      <c r="CNU21" s="1"/>
      <c r="CNV21" s="1"/>
      <c r="CNW21" s="1"/>
      <c r="CNX21" s="1"/>
      <c r="CNY21" s="1"/>
      <c r="CNZ21" s="1"/>
      <c r="COA21" s="1"/>
      <c r="COB21" s="1"/>
      <c r="COC21" s="1"/>
      <c r="COD21" s="1"/>
      <c r="COE21" s="1"/>
      <c r="COF21" s="1"/>
      <c r="COG21" s="1"/>
      <c r="COH21" s="1"/>
      <c r="COI21" s="1"/>
      <c r="COJ21" s="1"/>
      <c r="COK21" s="1"/>
      <c r="COL21" s="1"/>
      <c r="COM21" s="1"/>
      <c r="CON21" s="1"/>
      <c r="COO21" s="1"/>
      <c r="COP21" s="1"/>
      <c r="COQ21" s="1"/>
      <c r="COR21" s="1"/>
      <c r="COS21" s="1"/>
      <c r="COT21" s="1"/>
      <c r="COU21" s="1"/>
      <c r="COV21" s="1"/>
      <c r="COW21" s="1"/>
      <c r="COX21" s="1"/>
      <c r="COY21" s="1"/>
      <c r="COZ21" s="1"/>
      <c r="CPA21" s="1"/>
      <c r="CPB21" s="1"/>
      <c r="CPC21" s="1"/>
      <c r="CPD21" s="1"/>
      <c r="CPE21" s="1"/>
      <c r="CPF21" s="1"/>
      <c r="CPG21" s="1"/>
      <c r="CPH21" s="1"/>
      <c r="CPI21" s="1"/>
      <c r="CPJ21" s="1"/>
      <c r="CPK21" s="1"/>
      <c r="CPL21" s="1"/>
      <c r="CPM21" s="1"/>
      <c r="CPN21" s="1"/>
      <c r="CPO21" s="1"/>
      <c r="CPP21" s="1"/>
      <c r="CPQ21" s="1"/>
      <c r="CPR21" s="1"/>
      <c r="CPS21" s="1"/>
      <c r="CPT21" s="1"/>
      <c r="CPU21" s="1"/>
      <c r="CPV21" s="1"/>
      <c r="CPW21" s="1"/>
      <c r="CPX21" s="1"/>
      <c r="CPY21" s="1"/>
      <c r="CPZ21" s="1"/>
      <c r="CQA21" s="1"/>
      <c r="CQB21" s="1"/>
      <c r="CQC21" s="1"/>
      <c r="CQD21" s="1"/>
      <c r="CQE21" s="1"/>
      <c r="CQF21" s="1"/>
      <c r="CQG21" s="1"/>
      <c r="CQH21" s="1"/>
      <c r="CQI21" s="1"/>
      <c r="CQJ21" s="1"/>
      <c r="CQK21" s="1"/>
      <c r="CQL21" s="1"/>
      <c r="CQM21" s="1"/>
      <c r="CQN21" s="1"/>
      <c r="CQO21" s="1"/>
      <c r="CQP21" s="1"/>
      <c r="CQQ21" s="1"/>
      <c r="CQR21" s="1"/>
      <c r="CQS21" s="1"/>
      <c r="CQT21" s="1"/>
      <c r="CQU21" s="1"/>
      <c r="CQV21" s="1"/>
      <c r="CQW21" s="1"/>
      <c r="CQX21" s="1"/>
      <c r="CQY21" s="1"/>
      <c r="CQZ21" s="1"/>
      <c r="CRA21" s="1"/>
      <c r="CRB21" s="1"/>
      <c r="CRC21" s="1"/>
      <c r="CRD21" s="1"/>
      <c r="CRE21" s="1"/>
      <c r="CRF21" s="1"/>
      <c r="CRG21" s="1"/>
      <c r="CRH21" s="1"/>
      <c r="CRI21" s="1"/>
      <c r="CRJ21" s="1"/>
      <c r="CRK21" s="1"/>
      <c r="CRL21" s="1"/>
      <c r="CRM21" s="1"/>
      <c r="CRN21" s="1"/>
      <c r="CRO21" s="1"/>
      <c r="CRP21" s="1"/>
      <c r="CRQ21" s="1"/>
      <c r="CRR21" s="1"/>
      <c r="CRS21" s="1"/>
      <c r="CRT21" s="1"/>
      <c r="CRU21" s="1"/>
      <c r="CRV21" s="1"/>
      <c r="CRW21" s="1"/>
      <c r="CRX21" s="1"/>
      <c r="CRY21" s="1"/>
      <c r="CRZ21" s="1"/>
      <c r="CSA21" s="1"/>
      <c r="CSB21" s="1"/>
      <c r="CSC21" s="1"/>
      <c r="CSD21" s="1"/>
      <c r="CSE21" s="1"/>
      <c r="CSF21" s="1"/>
      <c r="CSG21" s="1"/>
      <c r="CSH21" s="1"/>
      <c r="CSI21" s="1"/>
      <c r="CSJ21" s="1"/>
      <c r="CSK21" s="1"/>
      <c r="CSL21" s="1"/>
      <c r="CSM21" s="1"/>
      <c r="CSN21" s="1"/>
      <c r="CSO21" s="1"/>
      <c r="CSP21" s="1"/>
      <c r="CSQ21" s="1"/>
      <c r="CSR21" s="1"/>
      <c r="CSS21" s="1"/>
      <c r="CST21" s="1"/>
      <c r="CSU21" s="1"/>
      <c r="CSV21" s="1"/>
      <c r="CSW21" s="1"/>
      <c r="CSX21" s="1"/>
      <c r="CSY21" s="1"/>
      <c r="CSZ21" s="1"/>
      <c r="CTA21" s="1"/>
      <c r="CTB21" s="1"/>
      <c r="CTC21" s="1"/>
      <c r="CTD21" s="1"/>
      <c r="CTE21" s="1"/>
      <c r="CTF21" s="1"/>
      <c r="CTG21" s="1"/>
      <c r="CTH21" s="1"/>
      <c r="CTI21" s="1"/>
      <c r="CTJ21" s="1"/>
      <c r="CTK21" s="1"/>
      <c r="CTL21" s="1"/>
      <c r="CTM21" s="1"/>
      <c r="CTN21" s="1"/>
      <c r="CTO21" s="1"/>
      <c r="CTP21" s="1"/>
      <c r="CTQ21" s="1"/>
      <c r="CTR21" s="1"/>
      <c r="CTS21" s="1"/>
      <c r="CTT21" s="1"/>
      <c r="CTU21" s="1"/>
      <c r="CTV21" s="1"/>
      <c r="CTW21" s="1"/>
      <c r="CTX21" s="1"/>
      <c r="CTY21" s="1"/>
      <c r="CTZ21" s="1"/>
      <c r="CUA21" s="1"/>
      <c r="CUB21" s="1"/>
      <c r="CUC21" s="1"/>
      <c r="CUD21" s="1"/>
      <c r="CUE21" s="1"/>
      <c r="CUF21" s="1"/>
      <c r="CUG21" s="1"/>
      <c r="CUH21" s="1"/>
      <c r="CUI21" s="1"/>
      <c r="CUJ21" s="1"/>
      <c r="CUK21" s="1"/>
      <c r="CUL21" s="1"/>
      <c r="CUM21" s="1"/>
      <c r="CUN21" s="1"/>
      <c r="CUO21" s="1"/>
      <c r="CUP21" s="1"/>
      <c r="CUQ21" s="1"/>
      <c r="CUR21" s="1"/>
      <c r="CUS21" s="1"/>
      <c r="CUT21" s="1"/>
      <c r="CUU21" s="1"/>
      <c r="CUV21" s="1"/>
      <c r="CUW21" s="1"/>
      <c r="CUX21" s="1"/>
      <c r="CUY21" s="1"/>
      <c r="CUZ21" s="1"/>
      <c r="CVA21" s="1"/>
      <c r="CVB21" s="1"/>
      <c r="CVC21" s="1"/>
      <c r="CVD21" s="1"/>
      <c r="CVE21" s="1"/>
      <c r="CVF21" s="1"/>
      <c r="CVG21" s="1"/>
      <c r="CVH21" s="1"/>
      <c r="CVI21" s="1"/>
      <c r="CVJ21" s="1"/>
      <c r="CVK21" s="1"/>
      <c r="CVL21" s="1"/>
      <c r="CVM21" s="1"/>
      <c r="CVN21" s="1"/>
      <c r="CVO21" s="1"/>
      <c r="CVP21" s="1"/>
      <c r="CVQ21" s="1"/>
      <c r="CVR21" s="1"/>
      <c r="CVS21" s="1"/>
      <c r="CVT21" s="1"/>
      <c r="CVU21" s="1"/>
      <c r="CVV21" s="1"/>
      <c r="CVW21" s="1"/>
      <c r="CVX21" s="1"/>
      <c r="CVY21" s="1"/>
      <c r="CVZ21" s="1"/>
      <c r="CWA21" s="1"/>
      <c r="CWB21" s="1"/>
      <c r="CWC21" s="1"/>
      <c r="CWD21" s="1"/>
      <c r="CWE21" s="1"/>
      <c r="CWF21" s="1"/>
      <c r="CWG21" s="1"/>
      <c r="CWH21" s="1"/>
      <c r="CWI21" s="1"/>
      <c r="CWJ21" s="1"/>
      <c r="CWK21" s="1"/>
      <c r="CWL21" s="1"/>
      <c r="CWM21" s="1"/>
      <c r="CWN21" s="1"/>
      <c r="CWO21" s="1"/>
      <c r="CWP21" s="1"/>
      <c r="CWQ21" s="1"/>
      <c r="CWR21" s="1"/>
      <c r="CWS21" s="1"/>
      <c r="CWT21" s="1"/>
      <c r="CWU21" s="1"/>
      <c r="CWV21" s="1"/>
      <c r="CWW21" s="1"/>
      <c r="CWX21" s="1"/>
      <c r="CWY21" s="1"/>
      <c r="CWZ21" s="1"/>
      <c r="CXA21" s="1"/>
      <c r="CXB21" s="1"/>
      <c r="CXC21" s="1"/>
      <c r="CXD21" s="1"/>
      <c r="CXE21" s="1"/>
      <c r="CXF21" s="1"/>
      <c r="CXG21" s="1"/>
      <c r="CXH21" s="1"/>
      <c r="CXI21" s="1"/>
      <c r="CXJ21" s="1"/>
      <c r="CXK21" s="1"/>
      <c r="CXL21" s="1"/>
      <c r="CXM21" s="1"/>
      <c r="CXN21" s="1"/>
      <c r="CXO21" s="1"/>
      <c r="CXP21" s="1"/>
      <c r="CXQ21" s="1"/>
      <c r="CXR21" s="1"/>
      <c r="CXS21" s="1"/>
      <c r="CXT21" s="1"/>
      <c r="CXU21" s="1"/>
      <c r="CXV21" s="1"/>
      <c r="CXW21" s="1"/>
      <c r="CXX21" s="1"/>
      <c r="CXY21" s="1"/>
      <c r="CXZ21" s="1"/>
      <c r="CYA21" s="1"/>
      <c r="CYB21" s="1"/>
      <c r="CYC21" s="1"/>
      <c r="CYD21" s="1"/>
      <c r="CYE21" s="1"/>
      <c r="CYF21" s="1"/>
      <c r="CYG21" s="1"/>
      <c r="CYH21" s="1"/>
      <c r="CYI21" s="1"/>
      <c r="CYJ21" s="1"/>
      <c r="CYK21" s="1"/>
      <c r="CYL21" s="1"/>
      <c r="CYM21" s="1"/>
      <c r="CYN21" s="1"/>
      <c r="CYO21" s="1"/>
      <c r="CYP21" s="1"/>
      <c r="CYQ21" s="1"/>
      <c r="CYR21" s="1"/>
      <c r="CYS21" s="1"/>
      <c r="CYT21" s="1"/>
      <c r="CYU21" s="1"/>
      <c r="CYV21" s="1"/>
      <c r="CYW21" s="1"/>
      <c r="CYX21" s="1"/>
      <c r="CYY21" s="1"/>
      <c r="CYZ21" s="1"/>
      <c r="CZA21" s="1"/>
      <c r="CZB21" s="1"/>
      <c r="CZC21" s="1"/>
      <c r="CZD21" s="1"/>
      <c r="CZE21" s="1"/>
      <c r="CZF21" s="1"/>
      <c r="CZG21" s="1"/>
      <c r="CZH21" s="1"/>
      <c r="CZI21" s="1"/>
      <c r="CZJ21" s="1"/>
      <c r="CZK21" s="1"/>
      <c r="CZL21" s="1"/>
      <c r="CZM21" s="1"/>
      <c r="CZN21" s="1"/>
      <c r="CZO21" s="1"/>
      <c r="CZP21" s="1"/>
      <c r="CZQ21" s="1"/>
      <c r="CZR21" s="1"/>
      <c r="CZS21" s="1"/>
      <c r="CZT21" s="1"/>
      <c r="CZU21" s="1"/>
      <c r="CZV21" s="1"/>
      <c r="CZW21" s="1"/>
      <c r="CZX21" s="1"/>
      <c r="CZY21" s="1"/>
      <c r="CZZ21" s="1"/>
      <c r="DAA21" s="1"/>
      <c r="DAB21" s="1"/>
      <c r="DAC21" s="1"/>
      <c r="DAD21" s="1"/>
      <c r="DAE21" s="1"/>
      <c r="DAF21" s="1"/>
      <c r="DAG21" s="1"/>
      <c r="DAH21" s="1"/>
      <c r="DAI21" s="1"/>
      <c r="DAJ21" s="1"/>
      <c r="DAK21" s="1"/>
      <c r="DAL21" s="1"/>
      <c r="DAM21" s="1"/>
      <c r="DAN21" s="1"/>
      <c r="DAO21" s="1"/>
      <c r="DAP21" s="1"/>
      <c r="DAQ21" s="1"/>
      <c r="DAR21" s="1"/>
      <c r="DAS21" s="1"/>
      <c r="DAT21" s="1"/>
      <c r="DAU21" s="1"/>
      <c r="DAV21" s="1"/>
      <c r="DAW21" s="1"/>
      <c r="DAX21" s="1"/>
      <c r="DAY21" s="1"/>
      <c r="DAZ21" s="1"/>
      <c r="DBA21" s="1"/>
      <c r="DBB21" s="1"/>
      <c r="DBC21" s="1"/>
      <c r="DBD21" s="1"/>
      <c r="DBE21" s="1"/>
      <c r="DBF21" s="1"/>
      <c r="DBG21" s="1"/>
      <c r="DBH21" s="1"/>
      <c r="DBI21" s="1"/>
      <c r="DBJ21" s="1"/>
      <c r="DBK21" s="1"/>
      <c r="DBL21" s="1"/>
      <c r="DBM21" s="1"/>
      <c r="DBN21" s="1"/>
      <c r="DBO21" s="1"/>
      <c r="DBP21" s="1"/>
      <c r="DBQ21" s="1"/>
      <c r="DBR21" s="1"/>
      <c r="DBS21" s="1"/>
      <c r="DBT21" s="1"/>
      <c r="DBU21" s="1"/>
      <c r="DBV21" s="1"/>
      <c r="DBW21" s="1"/>
      <c r="DBX21" s="1"/>
      <c r="DBY21" s="1"/>
      <c r="DBZ21" s="1"/>
      <c r="DCA21" s="1"/>
      <c r="DCB21" s="1"/>
      <c r="DCC21" s="1"/>
      <c r="DCD21" s="1"/>
      <c r="DCE21" s="1"/>
      <c r="DCF21" s="1"/>
      <c r="DCG21" s="1"/>
      <c r="DCH21" s="1"/>
      <c r="DCI21" s="1"/>
      <c r="DCJ21" s="1"/>
      <c r="DCK21" s="1"/>
      <c r="DCL21" s="1"/>
      <c r="DCM21" s="1"/>
      <c r="DCN21" s="1"/>
      <c r="DCO21" s="1"/>
      <c r="DCP21" s="1"/>
      <c r="DCQ21" s="1"/>
      <c r="DCR21" s="1"/>
      <c r="DCS21" s="1"/>
      <c r="DCT21" s="1"/>
      <c r="DCU21" s="1"/>
      <c r="DCV21" s="1"/>
      <c r="DCW21" s="1"/>
      <c r="DCX21" s="1"/>
      <c r="DCY21" s="1"/>
      <c r="DCZ21" s="1"/>
      <c r="DDA21" s="1"/>
      <c r="DDB21" s="1"/>
      <c r="DDC21" s="1"/>
      <c r="DDD21" s="1"/>
      <c r="DDE21" s="1"/>
      <c r="DDF21" s="1"/>
      <c r="DDG21" s="1"/>
      <c r="DDH21" s="1"/>
      <c r="DDI21" s="1"/>
      <c r="DDJ21" s="1"/>
      <c r="DDK21" s="1"/>
      <c r="DDL21" s="1"/>
      <c r="DDM21" s="1"/>
      <c r="DDN21" s="1"/>
      <c r="DDO21" s="1"/>
      <c r="DDP21" s="1"/>
      <c r="DDQ21" s="1"/>
      <c r="DDR21" s="1"/>
      <c r="DDS21" s="1"/>
      <c r="DDT21" s="1"/>
      <c r="DDU21" s="1"/>
      <c r="DDV21" s="1"/>
      <c r="DDW21" s="1"/>
      <c r="DDX21" s="1"/>
      <c r="DDY21" s="1"/>
      <c r="DDZ21" s="1"/>
      <c r="DEA21" s="1"/>
      <c r="DEB21" s="1"/>
      <c r="DEC21" s="1"/>
      <c r="DED21" s="1"/>
      <c r="DEE21" s="1"/>
      <c r="DEF21" s="1"/>
      <c r="DEG21" s="1"/>
      <c r="DEH21" s="1"/>
      <c r="DEI21" s="1"/>
      <c r="DEJ21" s="1"/>
      <c r="DEK21" s="1"/>
      <c r="DEL21" s="1"/>
      <c r="DEM21" s="1"/>
      <c r="DEN21" s="1"/>
      <c r="DEO21" s="1"/>
      <c r="DEP21" s="1"/>
      <c r="DEQ21" s="1"/>
      <c r="DER21" s="1"/>
      <c r="DES21" s="1"/>
      <c r="DET21" s="1"/>
      <c r="DEU21" s="1"/>
      <c r="DEV21" s="1"/>
      <c r="DEW21" s="1"/>
      <c r="DEX21" s="1"/>
      <c r="DEY21" s="1"/>
      <c r="DEZ21" s="1"/>
      <c r="DFA21" s="1"/>
      <c r="DFB21" s="1"/>
      <c r="DFC21" s="1"/>
      <c r="DFD21" s="1"/>
      <c r="DFE21" s="1"/>
      <c r="DFF21" s="1"/>
      <c r="DFG21" s="1"/>
      <c r="DFH21" s="1"/>
      <c r="DFI21" s="1"/>
      <c r="DFJ21" s="1"/>
      <c r="DFK21" s="1"/>
      <c r="DFL21" s="1"/>
      <c r="DFM21" s="1"/>
      <c r="DFN21" s="1"/>
      <c r="DFO21" s="1"/>
      <c r="DFP21" s="1"/>
      <c r="DFQ21" s="1"/>
      <c r="DFR21" s="1"/>
      <c r="DFS21" s="1"/>
      <c r="DFT21" s="1"/>
      <c r="DFU21" s="1"/>
      <c r="DFV21" s="1"/>
      <c r="DFW21" s="1"/>
      <c r="DFX21" s="1"/>
      <c r="DFY21" s="1"/>
      <c r="DFZ21" s="1"/>
      <c r="DGA21" s="1"/>
      <c r="DGB21" s="1"/>
      <c r="DGC21" s="1"/>
      <c r="DGD21" s="1"/>
      <c r="DGE21" s="1"/>
      <c r="DGF21" s="1"/>
      <c r="DGG21" s="1"/>
      <c r="DGH21" s="1"/>
      <c r="DGI21" s="1"/>
      <c r="DGJ21" s="1"/>
      <c r="DGK21" s="1"/>
      <c r="DGL21" s="1"/>
      <c r="DGM21" s="1"/>
      <c r="DGN21" s="1"/>
      <c r="DGO21" s="1"/>
      <c r="DGP21" s="1"/>
      <c r="DGQ21" s="1"/>
      <c r="DGR21" s="1"/>
      <c r="DGS21" s="1"/>
      <c r="DGT21" s="1"/>
      <c r="DGU21" s="1"/>
      <c r="DGV21" s="1"/>
      <c r="DGW21" s="1"/>
      <c r="DGX21" s="1"/>
      <c r="DGY21" s="1"/>
      <c r="DGZ21" s="1"/>
      <c r="DHA21" s="1"/>
      <c r="DHB21" s="1"/>
      <c r="DHC21" s="1"/>
      <c r="DHD21" s="1"/>
      <c r="DHE21" s="1"/>
      <c r="DHF21" s="1"/>
      <c r="DHG21" s="1"/>
      <c r="DHH21" s="1"/>
      <c r="DHI21" s="1"/>
      <c r="DHJ21" s="1"/>
      <c r="DHK21" s="1"/>
      <c r="DHL21" s="1"/>
      <c r="DHM21" s="1"/>
      <c r="DHN21" s="1"/>
      <c r="DHO21" s="1"/>
      <c r="DHP21" s="1"/>
      <c r="DHQ21" s="1"/>
      <c r="DHR21" s="1"/>
      <c r="DHS21" s="1"/>
      <c r="DHT21" s="1"/>
      <c r="DHU21" s="1"/>
      <c r="DHV21" s="1"/>
      <c r="DHW21" s="1"/>
      <c r="DHX21" s="1"/>
      <c r="DHY21" s="1"/>
      <c r="DHZ21" s="1"/>
      <c r="DIA21" s="1"/>
      <c r="DIB21" s="1"/>
      <c r="DIC21" s="1"/>
      <c r="DID21" s="1"/>
      <c r="DIE21" s="1"/>
      <c r="DIF21" s="1"/>
      <c r="DIG21" s="1"/>
      <c r="DIH21" s="1"/>
      <c r="DII21" s="1"/>
      <c r="DIJ21" s="1"/>
      <c r="DIK21" s="1"/>
      <c r="DIL21" s="1"/>
      <c r="DIM21" s="1"/>
      <c r="DIN21" s="1"/>
      <c r="DIO21" s="1"/>
      <c r="DIP21" s="1"/>
      <c r="DIQ21" s="1"/>
      <c r="DIR21" s="1"/>
      <c r="DIS21" s="1"/>
      <c r="DIT21" s="1"/>
      <c r="DIU21" s="1"/>
      <c r="DIV21" s="1"/>
      <c r="DIW21" s="1"/>
      <c r="DIX21" s="1"/>
      <c r="DIY21" s="1"/>
      <c r="DIZ21" s="1"/>
      <c r="DJA21" s="1"/>
      <c r="DJB21" s="1"/>
      <c r="DJC21" s="1"/>
      <c r="DJD21" s="1"/>
      <c r="DJE21" s="1"/>
      <c r="DJF21" s="1"/>
      <c r="DJG21" s="1"/>
      <c r="DJH21" s="1"/>
      <c r="DJI21" s="1"/>
      <c r="DJJ21" s="1"/>
      <c r="DJK21" s="1"/>
      <c r="DJL21" s="1"/>
      <c r="DJM21" s="1"/>
      <c r="DJN21" s="1"/>
      <c r="DJO21" s="1"/>
      <c r="DJP21" s="1"/>
      <c r="DJQ21" s="1"/>
      <c r="DJR21" s="1"/>
      <c r="DJS21" s="1"/>
      <c r="DJT21" s="1"/>
      <c r="DJU21" s="1"/>
      <c r="DJV21" s="1"/>
      <c r="DJW21" s="1"/>
      <c r="DJX21" s="1"/>
      <c r="DJY21" s="1"/>
      <c r="DJZ21" s="1"/>
      <c r="DKA21" s="1"/>
      <c r="DKB21" s="1"/>
      <c r="DKC21" s="1"/>
      <c r="DKD21" s="1"/>
      <c r="DKE21" s="1"/>
      <c r="DKF21" s="1"/>
      <c r="DKG21" s="1"/>
      <c r="DKH21" s="1"/>
      <c r="DKI21" s="1"/>
      <c r="DKJ21" s="1"/>
      <c r="DKK21" s="1"/>
      <c r="DKL21" s="1"/>
      <c r="DKM21" s="1"/>
      <c r="DKN21" s="1"/>
      <c r="DKO21" s="1"/>
      <c r="DKP21" s="1"/>
      <c r="DKQ21" s="1"/>
      <c r="DKR21" s="1"/>
      <c r="DKS21" s="1"/>
      <c r="DKT21" s="1"/>
      <c r="DKU21" s="1"/>
      <c r="DKV21" s="1"/>
      <c r="DKW21" s="1"/>
      <c r="DKX21" s="1"/>
      <c r="DKY21" s="1"/>
      <c r="DKZ21" s="1"/>
      <c r="DLA21" s="1"/>
      <c r="DLB21" s="1"/>
      <c r="DLC21" s="1"/>
      <c r="DLD21" s="1"/>
      <c r="DLE21" s="1"/>
      <c r="DLF21" s="1"/>
      <c r="DLG21" s="1"/>
      <c r="DLH21" s="1"/>
      <c r="DLI21" s="1"/>
      <c r="DLJ21" s="1"/>
      <c r="DLK21" s="1"/>
      <c r="DLL21" s="1"/>
      <c r="DLM21" s="1"/>
      <c r="DLN21" s="1"/>
      <c r="DLO21" s="1"/>
      <c r="DLP21" s="1"/>
      <c r="DLQ21" s="1"/>
      <c r="DLR21" s="1"/>
      <c r="DLS21" s="1"/>
      <c r="DLT21" s="1"/>
      <c r="DLU21" s="1"/>
      <c r="DLV21" s="1"/>
      <c r="DLW21" s="1"/>
      <c r="DLX21" s="1"/>
      <c r="DLY21" s="1"/>
      <c r="DLZ21" s="1"/>
      <c r="DMA21" s="1"/>
      <c r="DMB21" s="1"/>
      <c r="DMC21" s="1"/>
      <c r="DMD21" s="1"/>
      <c r="DME21" s="1"/>
      <c r="DMF21" s="1"/>
      <c r="DMG21" s="1"/>
      <c r="DMH21" s="1"/>
      <c r="DMI21" s="1"/>
      <c r="DMJ21" s="1"/>
      <c r="DMK21" s="1"/>
      <c r="DML21" s="1"/>
      <c r="DMM21" s="1"/>
      <c r="DMN21" s="1"/>
      <c r="DMO21" s="1"/>
      <c r="DMP21" s="1"/>
      <c r="DMQ21" s="1"/>
      <c r="DMR21" s="1"/>
      <c r="DMS21" s="1"/>
      <c r="DMT21" s="1"/>
      <c r="DMU21" s="1"/>
      <c r="DMV21" s="1"/>
      <c r="DMW21" s="1"/>
      <c r="DMX21" s="1"/>
      <c r="DMY21" s="1"/>
      <c r="DMZ21" s="1"/>
      <c r="DNA21" s="1"/>
      <c r="DNB21" s="1"/>
      <c r="DNC21" s="1"/>
      <c r="DND21" s="1"/>
      <c r="DNE21" s="1"/>
      <c r="DNF21" s="1"/>
      <c r="DNG21" s="1"/>
      <c r="DNH21" s="1"/>
      <c r="DNI21" s="1"/>
      <c r="DNJ21" s="1"/>
      <c r="DNK21" s="1"/>
      <c r="DNL21" s="1"/>
      <c r="DNM21" s="1"/>
      <c r="DNN21" s="1"/>
      <c r="DNO21" s="1"/>
      <c r="DNP21" s="1"/>
      <c r="DNQ21" s="1"/>
      <c r="DNR21" s="1"/>
      <c r="DNS21" s="1"/>
      <c r="DNT21" s="1"/>
      <c r="DNU21" s="1"/>
      <c r="DNV21" s="1"/>
      <c r="DNW21" s="1"/>
      <c r="DNX21" s="1"/>
      <c r="DNY21" s="1"/>
      <c r="DNZ21" s="1"/>
      <c r="DOA21" s="1"/>
      <c r="DOB21" s="1"/>
      <c r="DOC21" s="1"/>
      <c r="DOD21" s="1"/>
      <c r="DOE21" s="1"/>
      <c r="DOF21" s="1"/>
      <c r="DOG21" s="1"/>
      <c r="DOH21" s="1"/>
      <c r="DOI21" s="1"/>
      <c r="DOJ21" s="1"/>
      <c r="DOK21" s="1"/>
      <c r="DOL21" s="1"/>
      <c r="DOM21" s="1"/>
      <c r="DON21" s="1"/>
      <c r="DOO21" s="1"/>
      <c r="DOP21" s="1"/>
      <c r="DOQ21" s="1"/>
      <c r="DOR21" s="1"/>
      <c r="DOS21" s="1"/>
      <c r="DOT21" s="1"/>
      <c r="DOU21" s="1"/>
      <c r="DOV21" s="1"/>
      <c r="DOW21" s="1"/>
      <c r="DOX21" s="1"/>
      <c r="DOY21" s="1"/>
      <c r="DOZ21" s="1"/>
      <c r="DPA21" s="1"/>
      <c r="DPB21" s="1"/>
      <c r="DPC21" s="1"/>
      <c r="DPD21" s="1"/>
      <c r="DPE21" s="1"/>
      <c r="DPF21" s="1"/>
      <c r="DPG21" s="1"/>
      <c r="DPH21" s="1"/>
      <c r="DPI21" s="1"/>
      <c r="DPJ21" s="1"/>
      <c r="DPK21" s="1"/>
      <c r="DPL21" s="1"/>
      <c r="DPM21" s="1"/>
      <c r="DPN21" s="1"/>
      <c r="DPO21" s="1"/>
      <c r="DPP21" s="1"/>
      <c r="DPQ21" s="1"/>
      <c r="DPR21" s="1"/>
      <c r="DPS21" s="1"/>
      <c r="DPT21" s="1"/>
      <c r="DPU21" s="1"/>
      <c r="DPV21" s="1"/>
      <c r="DPW21" s="1"/>
      <c r="DPX21" s="1"/>
      <c r="DPY21" s="1"/>
      <c r="DPZ21" s="1"/>
      <c r="DQA21" s="1"/>
      <c r="DQB21" s="1"/>
      <c r="DQC21" s="1"/>
      <c r="DQD21" s="1"/>
      <c r="DQE21" s="1"/>
      <c r="DQF21" s="1"/>
      <c r="DQG21" s="1"/>
      <c r="DQH21" s="1"/>
      <c r="DQI21" s="1"/>
      <c r="DQJ21" s="1"/>
      <c r="DQK21" s="1"/>
      <c r="DQL21" s="1"/>
      <c r="DQM21" s="1"/>
      <c r="DQN21" s="1"/>
      <c r="DQO21" s="1"/>
      <c r="DQP21" s="1"/>
      <c r="DQQ21" s="1"/>
      <c r="DQR21" s="1"/>
      <c r="DQS21" s="1"/>
      <c r="DQT21" s="1"/>
      <c r="DQU21" s="1"/>
      <c r="DQV21" s="1"/>
      <c r="DQW21" s="1"/>
      <c r="DQX21" s="1"/>
      <c r="DQY21" s="1"/>
      <c r="DQZ21" s="1"/>
      <c r="DRA21" s="1"/>
      <c r="DRB21" s="1"/>
      <c r="DRC21" s="1"/>
      <c r="DRD21" s="1"/>
      <c r="DRE21" s="1"/>
      <c r="DRF21" s="1"/>
      <c r="DRG21" s="1"/>
      <c r="DRH21" s="1"/>
      <c r="DRI21" s="1"/>
      <c r="DRJ21" s="1"/>
      <c r="DRK21" s="1"/>
      <c r="DRL21" s="1"/>
      <c r="DRM21" s="1"/>
      <c r="DRN21" s="1"/>
      <c r="DRO21" s="1"/>
      <c r="DRP21" s="1"/>
      <c r="DRQ21" s="1"/>
      <c r="DRR21" s="1"/>
      <c r="DRS21" s="1"/>
      <c r="DRT21" s="1"/>
      <c r="DRU21" s="1"/>
      <c r="DRV21" s="1"/>
      <c r="DRW21" s="1"/>
      <c r="DRX21" s="1"/>
      <c r="DRY21" s="1"/>
      <c r="DRZ21" s="1"/>
      <c r="DSA21" s="1"/>
      <c r="DSB21" s="1"/>
      <c r="DSC21" s="1"/>
      <c r="DSD21" s="1"/>
      <c r="DSE21" s="1"/>
      <c r="DSF21" s="1"/>
      <c r="DSG21" s="1"/>
      <c r="DSH21" s="1"/>
      <c r="DSI21" s="1"/>
      <c r="DSJ21" s="1"/>
      <c r="DSK21" s="1"/>
      <c r="DSL21" s="1"/>
      <c r="DSM21" s="1"/>
      <c r="DSN21" s="1"/>
      <c r="DSO21" s="1"/>
      <c r="DSP21" s="1"/>
      <c r="DSQ21" s="1"/>
      <c r="DSR21" s="1"/>
      <c r="DSS21" s="1"/>
      <c r="DST21" s="1"/>
      <c r="DSU21" s="1"/>
      <c r="DSV21" s="1"/>
      <c r="DSW21" s="1"/>
      <c r="DSX21" s="1"/>
      <c r="DSY21" s="1"/>
      <c r="DSZ21" s="1"/>
      <c r="DTA21" s="1"/>
      <c r="DTB21" s="1"/>
      <c r="DTC21" s="1"/>
      <c r="DTD21" s="1"/>
      <c r="DTE21" s="1"/>
      <c r="DTF21" s="1"/>
      <c r="DTG21" s="1"/>
      <c r="DTH21" s="1"/>
      <c r="DTI21" s="1"/>
      <c r="DTJ21" s="1"/>
      <c r="DTK21" s="1"/>
      <c r="DTL21" s="1"/>
      <c r="DTM21" s="1"/>
      <c r="DTN21" s="1"/>
      <c r="DTO21" s="1"/>
      <c r="DTP21" s="1"/>
      <c r="DTQ21" s="1"/>
      <c r="DTR21" s="1"/>
      <c r="DTS21" s="1"/>
      <c r="DTT21" s="1"/>
      <c r="DTU21" s="1"/>
      <c r="DTV21" s="1"/>
      <c r="DTW21" s="1"/>
      <c r="DTX21" s="1"/>
      <c r="DTY21" s="1"/>
      <c r="DTZ21" s="1"/>
      <c r="DUA21" s="1"/>
      <c r="DUB21" s="1"/>
      <c r="DUC21" s="1"/>
      <c r="DUD21" s="1"/>
      <c r="DUE21" s="1"/>
      <c r="DUF21" s="1"/>
      <c r="DUG21" s="1"/>
      <c r="DUH21" s="1"/>
      <c r="DUI21" s="1"/>
      <c r="DUJ21" s="1"/>
      <c r="DUK21" s="1"/>
      <c r="DUL21" s="1"/>
      <c r="DUM21" s="1"/>
      <c r="DUN21" s="1"/>
      <c r="DUO21" s="1"/>
      <c r="DUP21" s="1"/>
      <c r="DUQ21" s="1"/>
      <c r="DUR21" s="1"/>
      <c r="DUS21" s="1"/>
      <c r="DUT21" s="1"/>
      <c r="DUU21" s="1"/>
      <c r="DUV21" s="1"/>
      <c r="DUW21" s="1"/>
      <c r="DUX21" s="1"/>
      <c r="DUY21" s="1"/>
      <c r="DUZ21" s="1"/>
      <c r="DVA21" s="1"/>
      <c r="DVB21" s="1"/>
      <c r="DVC21" s="1"/>
      <c r="DVD21" s="1"/>
      <c r="DVE21" s="1"/>
      <c r="DVF21" s="1"/>
      <c r="DVG21" s="1"/>
      <c r="DVH21" s="1"/>
      <c r="DVI21" s="1"/>
      <c r="DVJ21" s="1"/>
      <c r="DVK21" s="1"/>
      <c r="DVL21" s="1"/>
      <c r="DVM21" s="1"/>
      <c r="DVN21" s="1"/>
      <c r="DVO21" s="1"/>
      <c r="DVP21" s="1"/>
      <c r="DVQ21" s="1"/>
      <c r="DVR21" s="1"/>
      <c r="DVS21" s="1"/>
      <c r="DVT21" s="1"/>
      <c r="DVU21" s="1"/>
      <c r="DVV21" s="1"/>
      <c r="DVW21" s="1"/>
      <c r="DVX21" s="1"/>
      <c r="DVY21" s="1"/>
      <c r="DVZ21" s="1"/>
      <c r="DWA21" s="1"/>
      <c r="DWB21" s="1"/>
      <c r="DWC21" s="1"/>
      <c r="DWD21" s="1"/>
      <c r="DWE21" s="1"/>
      <c r="DWF21" s="1"/>
      <c r="DWG21" s="1"/>
      <c r="DWH21" s="1"/>
      <c r="DWI21" s="1"/>
      <c r="DWJ21" s="1"/>
      <c r="DWK21" s="1"/>
      <c r="DWL21" s="1"/>
      <c r="DWM21" s="1"/>
      <c r="DWN21" s="1"/>
      <c r="DWO21" s="1"/>
      <c r="DWP21" s="1"/>
      <c r="DWQ21" s="1"/>
      <c r="DWR21" s="1"/>
      <c r="DWS21" s="1"/>
      <c r="DWT21" s="1"/>
      <c r="DWU21" s="1"/>
      <c r="DWV21" s="1"/>
      <c r="DWW21" s="1"/>
      <c r="DWX21" s="1"/>
      <c r="DWY21" s="1"/>
      <c r="DWZ21" s="1"/>
      <c r="DXA21" s="1"/>
      <c r="DXB21" s="1"/>
      <c r="DXC21" s="1"/>
      <c r="DXD21" s="1"/>
      <c r="DXE21" s="1"/>
      <c r="DXF21" s="1"/>
      <c r="DXG21" s="1"/>
      <c r="DXH21" s="1"/>
      <c r="DXI21" s="1"/>
      <c r="DXJ21" s="1"/>
      <c r="DXK21" s="1"/>
      <c r="DXL21" s="1"/>
      <c r="DXM21" s="1"/>
      <c r="DXN21" s="1"/>
      <c r="DXO21" s="1"/>
      <c r="DXP21" s="1"/>
      <c r="DXQ21" s="1"/>
      <c r="DXR21" s="1"/>
      <c r="DXS21" s="1"/>
      <c r="DXT21" s="1"/>
      <c r="DXU21" s="1"/>
      <c r="DXV21" s="1"/>
      <c r="DXW21" s="1"/>
      <c r="DXX21" s="1"/>
      <c r="DXY21" s="1"/>
      <c r="DXZ21" s="1"/>
      <c r="DYA21" s="1"/>
      <c r="DYB21" s="1"/>
      <c r="DYC21" s="1"/>
      <c r="DYD21" s="1"/>
      <c r="DYE21" s="1"/>
      <c r="DYF21" s="1"/>
      <c r="DYG21" s="1"/>
      <c r="DYH21" s="1"/>
      <c r="DYI21" s="1"/>
      <c r="DYJ21" s="1"/>
      <c r="DYK21" s="1"/>
      <c r="DYL21" s="1"/>
      <c r="DYM21" s="1"/>
      <c r="DYN21" s="1"/>
      <c r="DYO21" s="1"/>
      <c r="DYP21" s="1"/>
      <c r="DYQ21" s="1"/>
      <c r="DYR21" s="1"/>
      <c r="DYS21" s="1"/>
      <c r="DYT21" s="1"/>
      <c r="DYU21" s="1"/>
      <c r="DYV21" s="1"/>
      <c r="DYW21" s="1"/>
      <c r="DYX21" s="1"/>
      <c r="DYY21" s="1"/>
      <c r="DYZ21" s="1"/>
      <c r="DZA21" s="1"/>
      <c r="DZB21" s="1"/>
      <c r="DZC21" s="1"/>
      <c r="DZD21" s="1"/>
      <c r="DZE21" s="1"/>
      <c r="DZF21" s="1"/>
      <c r="DZG21" s="1"/>
      <c r="DZH21" s="1"/>
      <c r="DZI21" s="1"/>
      <c r="DZJ21" s="1"/>
      <c r="DZK21" s="1"/>
      <c r="DZL21" s="1"/>
      <c r="DZM21" s="1"/>
      <c r="DZN21" s="1"/>
      <c r="DZO21" s="1"/>
      <c r="DZP21" s="1"/>
      <c r="DZQ21" s="1"/>
      <c r="DZR21" s="1"/>
      <c r="DZS21" s="1"/>
      <c r="DZT21" s="1"/>
      <c r="DZU21" s="1"/>
      <c r="DZV21" s="1"/>
      <c r="DZW21" s="1"/>
      <c r="DZX21" s="1"/>
      <c r="DZY21" s="1"/>
      <c r="DZZ21" s="1"/>
      <c r="EAA21" s="1"/>
      <c r="EAB21" s="1"/>
      <c r="EAC21" s="1"/>
      <c r="EAD21" s="1"/>
      <c r="EAE21" s="1"/>
      <c r="EAF21" s="1"/>
      <c r="EAG21" s="1"/>
      <c r="EAH21" s="1"/>
      <c r="EAI21" s="1"/>
      <c r="EAJ21" s="1"/>
      <c r="EAK21" s="1"/>
      <c r="EAL21" s="1"/>
      <c r="EAM21" s="1"/>
      <c r="EAN21" s="1"/>
      <c r="EAO21" s="1"/>
      <c r="EAP21" s="1"/>
      <c r="EAQ21" s="1"/>
      <c r="EAR21" s="1"/>
      <c r="EAS21" s="1"/>
      <c r="EAT21" s="1"/>
      <c r="EAU21" s="1"/>
      <c r="EAV21" s="1"/>
      <c r="EAW21" s="1"/>
      <c r="EAX21" s="1"/>
      <c r="EAY21" s="1"/>
      <c r="EAZ21" s="1"/>
      <c r="EBA21" s="1"/>
      <c r="EBB21" s="1"/>
      <c r="EBC21" s="1"/>
      <c r="EBD21" s="1"/>
      <c r="EBE21" s="1"/>
      <c r="EBF21" s="1"/>
      <c r="EBG21" s="1"/>
      <c r="EBH21" s="1"/>
      <c r="EBI21" s="1"/>
      <c r="EBJ21" s="1"/>
      <c r="EBK21" s="1"/>
      <c r="EBL21" s="1"/>
      <c r="EBM21" s="1"/>
      <c r="EBN21" s="1"/>
      <c r="EBO21" s="1"/>
      <c r="EBP21" s="1"/>
      <c r="EBQ21" s="1"/>
      <c r="EBR21" s="1"/>
      <c r="EBS21" s="1"/>
      <c r="EBT21" s="1"/>
      <c r="EBU21" s="1"/>
      <c r="EBV21" s="1"/>
      <c r="EBW21" s="1"/>
      <c r="EBX21" s="1"/>
      <c r="EBY21" s="1"/>
      <c r="EBZ21" s="1"/>
      <c r="ECA21" s="1"/>
      <c r="ECB21" s="1"/>
      <c r="ECC21" s="1"/>
      <c r="ECD21" s="1"/>
      <c r="ECE21" s="1"/>
      <c r="ECF21" s="1"/>
      <c r="ECG21" s="1"/>
      <c r="ECH21" s="1"/>
      <c r="ECI21" s="1"/>
      <c r="ECJ21" s="1"/>
      <c r="ECK21" s="1"/>
      <c r="ECL21" s="1"/>
      <c r="ECM21" s="1"/>
      <c r="ECN21" s="1"/>
      <c r="ECO21" s="1"/>
      <c r="ECP21" s="1"/>
      <c r="ECQ21" s="1"/>
      <c r="ECR21" s="1"/>
      <c r="ECS21" s="1"/>
      <c r="ECT21" s="1"/>
      <c r="ECU21" s="1"/>
      <c r="ECV21" s="1"/>
      <c r="ECW21" s="1"/>
      <c r="ECX21" s="1"/>
      <c r="ECY21" s="1"/>
      <c r="ECZ21" s="1"/>
      <c r="EDA21" s="1"/>
      <c r="EDB21" s="1"/>
      <c r="EDC21" s="1"/>
      <c r="EDD21" s="1"/>
      <c r="EDE21" s="1"/>
      <c r="EDF21" s="1"/>
      <c r="EDG21" s="1"/>
      <c r="EDH21" s="1"/>
      <c r="EDI21" s="1"/>
      <c r="EDJ21" s="1"/>
      <c r="EDK21" s="1"/>
      <c r="EDL21" s="1"/>
      <c r="EDM21" s="1"/>
      <c r="EDN21" s="1"/>
      <c r="EDO21" s="1"/>
      <c r="EDP21" s="1"/>
      <c r="EDQ21" s="1"/>
      <c r="EDR21" s="1"/>
      <c r="EDS21" s="1"/>
      <c r="EDT21" s="1"/>
      <c r="EDU21" s="1"/>
      <c r="EDV21" s="1"/>
      <c r="EDW21" s="1"/>
      <c r="EDX21" s="1"/>
      <c r="EDY21" s="1"/>
      <c r="EDZ21" s="1"/>
      <c r="EEA21" s="1"/>
      <c r="EEB21" s="1"/>
      <c r="EEC21" s="1"/>
      <c r="EED21" s="1"/>
      <c r="EEE21" s="1"/>
      <c r="EEF21" s="1"/>
      <c r="EEG21" s="1"/>
      <c r="EEH21" s="1"/>
      <c r="EEI21" s="1"/>
      <c r="EEJ21" s="1"/>
      <c r="EEK21" s="1"/>
      <c r="EEL21" s="1"/>
      <c r="EEM21" s="1"/>
      <c r="EEN21" s="1"/>
      <c r="EEO21" s="1"/>
      <c r="EEP21" s="1"/>
      <c r="EEQ21" s="1"/>
      <c r="EER21" s="1"/>
      <c r="EES21" s="1"/>
      <c r="EET21" s="1"/>
      <c r="EEU21" s="1"/>
      <c r="EEV21" s="1"/>
      <c r="EEW21" s="1"/>
      <c r="EEX21" s="1"/>
      <c r="EEY21" s="1"/>
      <c r="EEZ21" s="1"/>
      <c r="EFA21" s="1"/>
      <c r="EFB21" s="1"/>
      <c r="EFC21" s="1"/>
      <c r="EFD21" s="1"/>
      <c r="EFE21" s="1"/>
      <c r="EFF21" s="1"/>
      <c r="EFG21" s="1"/>
      <c r="EFH21" s="1"/>
      <c r="EFI21" s="1"/>
      <c r="EFJ21" s="1"/>
      <c r="EFK21" s="1"/>
      <c r="EFL21" s="1"/>
      <c r="EFM21" s="1"/>
      <c r="EFN21" s="1"/>
      <c r="EFO21" s="1"/>
      <c r="EFP21" s="1"/>
      <c r="EFQ21" s="1"/>
      <c r="EFR21" s="1"/>
      <c r="EFS21" s="1"/>
      <c r="EFT21" s="1"/>
      <c r="EFU21" s="1"/>
      <c r="EFV21" s="1"/>
      <c r="EFW21" s="1"/>
      <c r="EFX21" s="1"/>
      <c r="EFY21" s="1"/>
      <c r="EFZ21" s="1"/>
      <c r="EGA21" s="1"/>
      <c r="EGB21" s="1"/>
      <c r="EGC21" s="1"/>
      <c r="EGD21" s="1"/>
      <c r="EGE21" s="1"/>
      <c r="EGF21" s="1"/>
      <c r="EGG21" s="1"/>
      <c r="EGH21" s="1"/>
      <c r="EGI21" s="1"/>
      <c r="EGJ21" s="1"/>
      <c r="EGK21" s="1"/>
      <c r="EGL21" s="1"/>
      <c r="EGM21" s="1"/>
      <c r="EGN21" s="1"/>
      <c r="EGO21" s="1"/>
      <c r="EGP21" s="1"/>
      <c r="EGQ21" s="1"/>
      <c r="EGR21" s="1"/>
      <c r="EGS21" s="1"/>
      <c r="EGT21" s="1"/>
      <c r="EGU21" s="1"/>
      <c r="EGV21" s="1"/>
      <c r="EGW21" s="1"/>
      <c r="EGX21" s="1"/>
      <c r="EGY21" s="1"/>
      <c r="EGZ21" s="1"/>
      <c r="EHA21" s="1"/>
      <c r="EHB21" s="1"/>
      <c r="EHC21" s="1"/>
      <c r="EHD21" s="1"/>
      <c r="EHE21" s="1"/>
      <c r="EHF21" s="1"/>
      <c r="EHG21" s="1"/>
      <c r="EHH21" s="1"/>
      <c r="EHI21" s="1"/>
      <c r="EHJ21" s="1"/>
      <c r="EHK21" s="1"/>
      <c r="EHL21" s="1"/>
      <c r="EHM21" s="1"/>
      <c r="EHN21" s="1"/>
      <c r="EHO21" s="1"/>
      <c r="EHP21" s="1"/>
      <c r="EHQ21" s="1"/>
      <c r="EHR21" s="1"/>
      <c r="EHS21" s="1"/>
      <c r="EHT21" s="1"/>
      <c r="EHU21" s="1"/>
      <c r="EHV21" s="1"/>
      <c r="EHW21" s="1"/>
      <c r="EHX21" s="1"/>
      <c r="EHY21" s="1"/>
      <c r="EHZ21" s="1"/>
      <c r="EIA21" s="1"/>
      <c r="EIB21" s="1"/>
      <c r="EIC21" s="1"/>
      <c r="EID21" s="1"/>
      <c r="EIE21" s="1"/>
      <c r="EIF21" s="1"/>
      <c r="EIG21" s="1"/>
      <c r="EIH21" s="1"/>
      <c r="EII21" s="1"/>
      <c r="EIJ21" s="1"/>
      <c r="EIK21" s="1"/>
      <c r="EIL21" s="1"/>
      <c r="EIM21" s="1"/>
      <c r="EIN21" s="1"/>
      <c r="EIO21" s="1"/>
      <c r="EIP21" s="1"/>
      <c r="EIQ21" s="1"/>
      <c r="EIR21" s="1"/>
      <c r="EIS21" s="1"/>
      <c r="EIT21" s="1"/>
      <c r="EIU21" s="1"/>
      <c r="EIV21" s="1"/>
      <c r="EIW21" s="1"/>
      <c r="EIX21" s="1"/>
      <c r="EIY21" s="1"/>
      <c r="EIZ21" s="1"/>
      <c r="EJA21" s="1"/>
      <c r="EJB21" s="1"/>
      <c r="EJC21" s="1"/>
      <c r="EJD21" s="1"/>
      <c r="EJE21" s="1"/>
      <c r="EJF21" s="1"/>
      <c r="EJG21" s="1"/>
      <c r="EJH21" s="1"/>
      <c r="EJI21" s="1"/>
      <c r="EJJ21" s="1"/>
      <c r="EJK21" s="1"/>
      <c r="EJL21" s="1"/>
      <c r="EJM21" s="1"/>
      <c r="EJN21" s="1"/>
      <c r="EJO21" s="1"/>
      <c r="EJP21" s="1"/>
      <c r="EJQ21" s="1"/>
      <c r="EJR21" s="1"/>
      <c r="EJS21" s="1"/>
      <c r="EJT21" s="1"/>
      <c r="EJU21" s="1"/>
      <c r="EJV21" s="1"/>
      <c r="EJW21" s="1"/>
      <c r="EJX21" s="1"/>
      <c r="EJY21" s="1"/>
      <c r="EJZ21" s="1"/>
      <c r="EKA21" s="1"/>
      <c r="EKB21" s="1"/>
      <c r="EKC21" s="1"/>
      <c r="EKD21" s="1"/>
      <c r="EKE21" s="1"/>
      <c r="EKF21" s="1"/>
      <c r="EKG21" s="1"/>
      <c r="EKH21" s="1"/>
      <c r="EKI21" s="1"/>
      <c r="EKJ21" s="1"/>
      <c r="EKK21" s="1"/>
      <c r="EKL21" s="1"/>
      <c r="EKM21" s="1"/>
      <c r="EKN21" s="1"/>
      <c r="EKO21" s="1"/>
      <c r="EKP21" s="1"/>
      <c r="EKQ21" s="1"/>
      <c r="EKR21" s="1"/>
      <c r="EKS21" s="1"/>
      <c r="EKT21" s="1"/>
      <c r="EKU21" s="1"/>
      <c r="EKV21" s="1"/>
      <c r="EKW21" s="1"/>
      <c r="EKX21" s="1"/>
      <c r="EKY21" s="1"/>
      <c r="EKZ21" s="1"/>
      <c r="ELA21" s="1"/>
      <c r="ELB21" s="1"/>
      <c r="ELC21" s="1"/>
      <c r="ELD21" s="1"/>
      <c r="ELE21" s="1"/>
      <c r="ELF21" s="1"/>
      <c r="ELG21" s="1"/>
      <c r="ELH21" s="1"/>
      <c r="ELI21" s="1"/>
      <c r="ELJ21" s="1"/>
      <c r="ELK21" s="1"/>
      <c r="ELL21" s="1"/>
      <c r="ELM21" s="1"/>
      <c r="ELN21" s="1"/>
      <c r="ELO21" s="1"/>
      <c r="ELP21" s="1"/>
      <c r="ELQ21" s="1"/>
      <c r="ELR21" s="1"/>
      <c r="ELS21" s="1"/>
      <c r="ELT21" s="1"/>
      <c r="ELU21" s="1"/>
      <c r="ELV21" s="1"/>
      <c r="ELW21" s="1"/>
      <c r="ELX21" s="1"/>
      <c r="ELY21" s="1"/>
      <c r="ELZ21" s="1"/>
      <c r="EMA21" s="1"/>
      <c r="EMB21" s="1"/>
      <c r="EMC21" s="1"/>
      <c r="EMD21" s="1"/>
      <c r="EME21" s="1"/>
      <c r="EMF21" s="1"/>
      <c r="EMG21" s="1"/>
      <c r="EMH21" s="1"/>
      <c r="EMI21" s="1"/>
      <c r="EMJ21" s="1"/>
      <c r="EMK21" s="1"/>
      <c r="EML21" s="1"/>
      <c r="EMM21" s="1"/>
      <c r="EMN21" s="1"/>
      <c r="EMO21" s="1"/>
      <c r="EMP21" s="1"/>
      <c r="EMQ21" s="1"/>
      <c r="EMR21" s="1"/>
      <c r="EMS21" s="1"/>
      <c r="EMT21" s="1"/>
      <c r="EMU21" s="1"/>
      <c r="EMV21" s="1"/>
      <c r="EMW21" s="1"/>
      <c r="EMX21" s="1"/>
      <c r="EMY21" s="1"/>
      <c r="EMZ21" s="1"/>
      <c r="ENA21" s="1"/>
      <c r="ENB21" s="1"/>
      <c r="ENC21" s="1"/>
      <c r="END21" s="1"/>
      <c r="ENE21" s="1"/>
      <c r="ENF21" s="1"/>
      <c r="ENG21" s="1"/>
      <c r="ENH21" s="1"/>
      <c r="ENI21" s="1"/>
      <c r="ENJ21" s="1"/>
      <c r="ENK21" s="1"/>
      <c r="ENL21" s="1"/>
      <c r="ENM21" s="1"/>
      <c r="ENN21" s="1"/>
      <c r="ENO21" s="1"/>
      <c r="ENP21" s="1"/>
      <c r="ENQ21" s="1"/>
      <c r="ENR21" s="1"/>
      <c r="ENS21" s="1"/>
      <c r="ENT21" s="1"/>
      <c r="ENU21" s="1"/>
      <c r="ENV21" s="1"/>
      <c r="ENW21" s="1"/>
      <c r="ENX21" s="1"/>
      <c r="ENY21" s="1"/>
      <c r="ENZ21" s="1"/>
      <c r="EOA21" s="1"/>
      <c r="EOB21" s="1"/>
      <c r="EOC21" s="1"/>
      <c r="EOD21" s="1"/>
      <c r="EOE21" s="1"/>
      <c r="EOF21" s="1"/>
      <c r="EOG21" s="1"/>
      <c r="EOH21" s="1"/>
      <c r="EOI21" s="1"/>
      <c r="EOJ21" s="1"/>
      <c r="EOK21" s="1"/>
      <c r="EOL21" s="1"/>
      <c r="EOM21" s="1"/>
      <c r="EON21" s="1"/>
      <c r="EOO21" s="1"/>
      <c r="EOP21" s="1"/>
      <c r="EOQ21" s="1"/>
      <c r="EOR21" s="1"/>
      <c r="EOS21" s="1"/>
      <c r="EOT21" s="1"/>
      <c r="EOU21" s="1"/>
      <c r="EOV21" s="1"/>
      <c r="EOW21" s="1"/>
      <c r="EOX21" s="1"/>
      <c r="EOY21" s="1"/>
      <c r="EOZ21" s="1"/>
      <c r="EPA21" s="1"/>
      <c r="EPB21" s="1"/>
      <c r="EPC21" s="1"/>
      <c r="EPD21" s="1"/>
      <c r="EPE21" s="1"/>
      <c r="EPF21" s="1"/>
      <c r="EPG21" s="1"/>
      <c r="EPH21" s="1"/>
      <c r="EPI21" s="1"/>
      <c r="EPJ21" s="1"/>
      <c r="EPK21" s="1"/>
      <c r="EPL21" s="1"/>
      <c r="EPM21" s="1"/>
      <c r="EPN21" s="1"/>
      <c r="EPO21" s="1"/>
      <c r="EPP21" s="1"/>
      <c r="EPQ21" s="1"/>
      <c r="EPR21" s="1"/>
      <c r="EPS21" s="1"/>
      <c r="EPT21" s="1"/>
      <c r="EPU21" s="1"/>
      <c r="EPV21" s="1"/>
      <c r="EPW21" s="1"/>
      <c r="EPX21" s="1"/>
      <c r="EPY21" s="1"/>
      <c r="EPZ21" s="1"/>
      <c r="EQA21" s="1"/>
      <c r="EQB21" s="1"/>
      <c r="EQC21" s="1"/>
      <c r="EQD21" s="1"/>
      <c r="EQE21" s="1"/>
      <c r="EQF21" s="1"/>
      <c r="EQG21" s="1"/>
      <c r="EQH21" s="1"/>
      <c r="EQI21" s="1"/>
      <c r="EQJ21" s="1"/>
      <c r="EQK21" s="1"/>
      <c r="EQL21" s="1"/>
      <c r="EQM21" s="1"/>
      <c r="EQN21" s="1"/>
      <c r="EQO21" s="1"/>
      <c r="EQP21" s="1"/>
      <c r="EQQ21" s="1"/>
      <c r="EQR21" s="1"/>
      <c r="EQS21" s="1"/>
      <c r="EQT21" s="1"/>
      <c r="EQU21" s="1"/>
      <c r="EQV21" s="1"/>
      <c r="EQW21" s="1"/>
      <c r="EQX21" s="1"/>
      <c r="EQY21" s="1"/>
      <c r="EQZ21" s="1"/>
      <c r="ERA21" s="1"/>
      <c r="ERB21" s="1"/>
      <c r="ERC21" s="1"/>
      <c r="ERD21" s="1"/>
      <c r="ERE21" s="1"/>
      <c r="ERF21" s="1"/>
      <c r="ERG21" s="1"/>
      <c r="ERH21" s="1"/>
      <c r="ERI21" s="1"/>
      <c r="ERJ21" s="1"/>
      <c r="ERK21" s="1"/>
      <c r="ERL21" s="1"/>
      <c r="ERM21" s="1"/>
      <c r="ERN21" s="1"/>
      <c r="ERO21" s="1"/>
      <c r="ERP21" s="1"/>
      <c r="ERQ21" s="1"/>
      <c r="ERR21" s="1"/>
      <c r="ERS21" s="1"/>
      <c r="ERT21" s="1"/>
      <c r="ERU21" s="1"/>
      <c r="ERV21" s="1"/>
      <c r="ERW21" s="1"/>
      <c r="ERX21" s="1"/>
      <c r="ERY21" s="1"/>
      <c r="ERZ21" s="1"/>
      <c r="ESA21" s="1"/>
      <c r="ESB21" s="1"/>
      <c r="ESC21" s="1"/>
      <c r="ESD21" s="1"/>
      <c r="ESE21" s="1"/>
      <c r="ESF21" s="1"/>
      <c r="ESG21" s="1"/>
      <c r="ESH21" s="1"/>
      <c r="ESI21" s="1"/>
      <c r="ESJ21" s="1"/>
      <c r="ESK21" s="1"/>
      <c r="ESL21" s="1"/>
      <c r="ESM21" s="1"/>
      <c r="ESN21" s="1"/>
      <c r="ESO21" s="1"/>
      <c r="ESP21" s="1"/>
      <c r="ESQ21" s="1"/>
      <c r="ESR21" s="1"/>
      <c r="ESS21" s="1"/>
      <c r="EST21" s="1"/>
      <c r="ESU21" s="1"/>
      <c r="ESV21" s="1"/>
      <c r="ESW21" s="1"/>
      <c r="ESX21" s="1"/>
      <c r="ESY21" s="1"/>
      <c r="ESZ21" s="1"/>
      <c r="ETA21" s="1"/>
      <c r="ETB21" s="1"/>
      <c r="ETC21" s="1"/>
      <c r="ETD21" s="1"/>
      <c r="ETE21" s="1"/>
      <c r="ETF21" s="1"/>
      <c r="ETG21" s="1"/>
      <c r="ETH21" s="1"/>
      <c r="ETI21" s="1"/>
      <c r="ETJ21" s="1"/>
      <c r="ETK21" s="1"/>
      <c r="ETL21" s="1"/>
      <c r="ETM21" s="1"/>
      <c r="ETN21" s="1"/>
      <c r="ETO21" s="1"/>
      <c r="ETP21" s="1"/>
      <c r="ETQ21" s="1"/>
      <c r="ETR21" s="1"/>
      <c r="ETS21" s="1"/>
      <c r="ETT21" s="1"/>
      <c r="ETU21" s="1"/>
      <c r="ETV21" s="1"/>
      <c r="ETW21" s="1"/>
      <c r="ETX21" s="1"/>
      <c r="ETY21" s="1"/>
      <c r="ETZ21" s="1"/>
      <c r="EUA21" s="1"/>
      <c r="EUB21" s="1"/>
      <c r="EUC21" s="1"/>
      <c r="EUD21" s="1"/>
      <c r="EUE21" s="1"/>
      <c r="EUF21" s="1"/>
      <c r="EUG21" s="1"/>
      <c r="EUH21" s="1"/>
      <c r="EUI21" s="1"/>
      <c r="EUJ21" s="1"/>
      <c r="EUK21" s="1"/>
      <c r="EUL21" s="1"/>
      <c r="EUM21" s="1"/>
      <c r="EUN21" s="1"/>
      <c r="EUO21" s="1"/>
      <c r="EUP21" s="1"/>
      <c r="EUQ21" s="1"/>
      <c r="EUR21" s="1"/>
      <c r="EUS21" s="1"/>
      <c r="EUT21" s="1"/>
      <c r="EUU21" s="1"/>
      <c r="EUV21" s="1"/>
      <c r="EUW21" s="1"/>
      <c r="EUX21" s="1"/>
      <c r="EUY21" s="1"/>
      <c r="EUZ21" s="1"/>
      <c r="EVA21" s="1"/>
      <c r="EVB21" s="1"/>
      <c r="EVC21" s="1"/>
      <c r="EVD21" s="1"/>
      <c r="EVE21" s="1"/>
      <c r="EVF21" s="1"/>
      <c r="EVG21" s="1"/>
      <c r="EVH21" s="1"/>
      <c r="EVI21" s="1"/>
      <c r="EVJ21" s="1"/>
      <c r="EVK21" s="1"/>
      <c r="EVL21" s="1"/>
      <c r="EVM21" s="1"/>
      <c r="EVN21" s="1"/>
      <c r="EVO21" s="1"/>
      <c r="EVP21" s="1"/>
      <c r="EVQ21" s="1"/>
      <c r="EVR21" s="1"/>
      <c r="EVS21" s="1"/>
      <c r="EVT21" s="1"/>
      <c r="EVU21" s="1"/>
      <c r="EVV21" s="1"/>
      <c r="EVW21" s="1"/>
      <c r="EVX21" s="1"/>
      <c r="EVY21" s="1"/>
      <c r="EVZ21" s="1"/>
      <c r="EWA21" s="1"/>
      <c r="EWB21" s="1"/>
      <c r="EWC21" s="1"/>
      <c r="EWD21" s="1"/>
      <c r="EWE21" s="1"/>
      <c r="EWF21" s="1"/>
      <c r="EWG21" s="1"/>
      <c r="EWH21" s="1"/>
      <c r="EWI21" s="1"/>
      <c r="EWJ21" s="1"/>
      <c r="EWK21" s="1"/>
      <c r="EWL21" s="1"/>
      <c r="EWM21" s="1"/>
      <c r="EWN21" s="1"/>
      <c r="EWO21" s="1"/>
      <c r="EWP21" s="1"/>
      <c r="EWQ21" s="1"/>
      <c r="EWR21" s="1"/>
      <c r="EWS21" s="1"/>
      <c r="EWT21" s="1"/>
      <c r="EWU21" s="1"/>
      <c r="EWV21" s="1"/>
      <c r="EWW21" s="1"/>
      <c r="EWX21" s="1"/>
      <c r="EWY21" s="1"/>
      <c r="EWZ21" s="1"/>
      <c r="EXA21" s="1"/>
      <c r="EXB21" s="1"/>
      <c r="EXC21" s="1"/>
      <c r="EXD21" s="1"/>
      <c r="EXE21" s="1"/>
      <c r="EXF21" s="1"/>
      <c r="EXG21" s="1"/>
      <c r="EXH21" s="1"/>
      <c r="EXI21" s="1"/>
      <c r="EXJ21" s="1"/>
      <c r="EXK21" s="1"/>
      <c r="EXL21" s="1"/>
      <c r="EXM21" s="1"/>
      <c r="EXN21" s="1"/>
      <c r="EXO21" s="1"/>
      <c r="EXP21" s="1"/>
      <c r="EXQ21" s="1"/>
      <c r="EXR21" s="1"/>
      <c r="EXS21" s="1"/>
      <c r="EXT21" s="1"/>
      <c r="EXU21" s="1"/>
      <c r="EXV21" s="1"/>
      <c r="EXW21" s="1"/>
      <c r="EXX21" s="1"/>
      <c r="EXY21" s="1"/>
      <c r="EXZ21" s="1"/>
      <c r="EYA21" s="1"/>
      <c r="EYB21" s="1"/>
      <c r="EYC21" s="1"/>
      <c r="EYD21" s="1"/>
      <c r="EYE21" s="1"/>
      <c r="EYF21" s="1"/>
      <c r="EYG21" s="1"/>
      <c r="EYH21" s="1"/>
      <c r="EYI21" s="1"/>
      <c r="EYJ21" s="1"/>
      <c r="EYK21" s="1"/>
      <c r="EYL21" s="1"/>
      <c r="EYM21" s="1"/>
      <c r="EYN21" s="1"/>
      <c r="EYO21" s="1"/>
      <c r="EYP21" s="1"/>
      <c r="EYQ21" s="1"/>
      <c r="EYR21" s="1"/>
      <c r="EYS21" s="1"/>
      <c r="EYT21" s="1"/>
      <c r="EYU21" s="1"/>
      <c r="EYV21" s="1"/>
      <c r="EYW21" s="1"/>
      <c r="EYX21" s="1"/>
      <c r="EYY21" s="1"/>
      <c r="EYZ21" s="1"/>
      <c r="EZA21" s="1"/>
      <c r="EZB21" s="1"/>
      <c r="EZC21" s="1"/>
      <c r="EZD21" s="1"/>
      <c r="EZE21" s="1"/>
      <c r="EZF21" s="1"/>
      <c r="EZG21" s="1"/>
      <c r="EZH21" s="1"/>
      <c r="EZI21" s="1"/>
      <c r="EZJ21" s="1"/>
      <c r="EZK21" s="1"/>
      <c r="EZL21" s="1"/>
      <c r="EZM21" s="1"/>
      <c r="EZN21" s="1"/>
      <c r="EZO21" s="1"/>
      <c r="EZP21" s="1"/>
      <c r="EZQ21" s="1"/>
      <c r="EZR21" s="1"/>
      <c r="EZS21" s="1"/>
      <c r="EZT21" s="1"/>
      <c r="EZU21" s="1"/>
      <c r="EZV21" s="1"/>
      <c r="EZW21" s="1"/>
      <c r="EZX21" s="1"/>
      <c r="EZY21" s="1"/>
      <c r="EZZ21" s="1"/>
      <c r="FAA21" s="1"/>
      <c r="FAB21" s="1"/>
      <c r="FAC21" s="1"/>
      <c r="FAD21" s="1"/>
      <c r="FAE21" s="1"/>
      <c r="FAF21" s="1"/>
      <c r="FAG21" s="1"/>
      <c r="FAH21" s="1"/>
      <c r="FAI21" s="1"/>
      <c r="FAJ21" s="1"/>
      <c r="FAK21" s="1"/>
      <c r="FAL21" s="1"/>
      <c r="FAM21" s="1"/>
      <c r="FAN21" s="1"/>
      <c r="FAO21" s="1"/>
      <c r="FAP21" s="1"/>
      <c r="FAQ21" s="1"/>
      <c r="FAR21" s="1"/>
      <c r="FAS21" s="1"/>
      <c r="FAT21" s="1"/>
      <c r="FAU21" s="1"/>
      <c r="FAV21" s="1"/>
      <c r="FAW21" s="1"/>
      <c r="FAX21" s="1"/>
      <c r="FAY21" s="1"/>
      <c r="FAZ21" s="1"/>
      <c r="FBA21" s="1"/>
      <c r="FBB21" s="1"/>
      <c r="FBC21" s="1"/>
      <c r="FBD21" s="1"/>
      <c r="FBE21" s="1"/>
      <c r="FBF21" s="1"/>
      <c r="FBG21" s="1"/>
      <c r="FBH21" s="1"/>
      <c r="FBI21" s="1"/>
      <c r="FBJ21" s="1"/>
      <c r="FBK21" s="1"/>
      <c r="FBL21" s="1"/>
      <c r="FBM21" s="1"/>
      <c r="FBN21" s="1"/>
      <c r="FBO21" s="1"/>
      <c r="FBP21" s="1"/>
      <c r="FBQ21" s="1"/>
      <c r="FBR21" s="1"/>
      <c r="FBS21" s="1"/>
      <c r="FBT21" s="1"/>
      <c r="FBU21" s="1"/>
      <c r="FBV21" s="1"/>
      <c r="FBW21" s="1"/>
      <c r="FBX21" s="1"/>
      <c r="FBY21" s="1"/>
      <c r="FBZ21" s="1"/>
      <c r="FCA21" s="1"/>
      <c r="FCB21" s="1"/>
      <c r="FCC21" s="1"/>
      <c r="FCD21" s="1"/>
      <c r="FCE21" s="1"/>
      <c r="FCF21" s="1"/>
      <c r="FCG21" s="1"/>
      <c r="FCH21" s="1"/>
      <c r="FCI21" s="1"/>
      <c r="FCJ21" s="1"/>
      <c r="FCK21" s="1"/>
      <c r="FCL21" s="1"/>
      <c r="FCM21" s="1"/>
      <c r="FCN21" s="1"/>
      <c r="FCO21" s="1"/>
      <c r="FCP21" s="1"/>
      <c r="FCQ21" s="1"/>
      <c r="FCR21" s="1"/>
      <c r="FCS21" s="1"/>
      <c r="FCT21" s="1"/>
      <c r="FCU21" s="1"/>
      <c r="FCV21" s="1"/>
      <c r="FCW21" s="1"/>
      <c r="FCX21" s="1"/>
      <c r="FCY21" s="1"/>
      <c r="FCZ21" s="1"/>
      <c r="FDA21" s="1"/>
      <c r="FDB21" s="1"/>
      <c r="FDC21" s="1"/>
      <c r="FDD21" s="1"/>
      <c r="FDE21" s="1"/>
      <c r="FDF21" s="1"/>
      <c r="FDG21" s="1"/>
      <c r="FDH21" s="1"/>
      <c r="FDI21" s="1"/>
      <c r="FDJ21" s="1"/>
      <c r="FDK21" s="1"/>
      <c r="FDL21" s="1"/>
      <c r="FDM21" s="1"/>
      <c r="FDN21" s="1"/>
      <c r="FDO21" s="1"/>
      <c r="FDP21" s="1"/>
      <c r="FDQ21" s="1"/>
      <c r="FDR21" s="1"/>
      <c r="FDS21" s="1"/>
      <c r="FDT21" s="1"/>
      <c r="FDU21" s="1"/>
      <c r="FDV21" s="1"/>
      <c r="FDW21" s="1"/>
      <c r="FDX21" s="1"/>
      <c r="FDY21" s="1"/>
      <c r="FDZ21" s="1"/>
      <c r="FEA21" s="1"/>
      <c r="FEB21" s="1"/>
      <c r="FEC21" s="1"/>
      <c r="FED21" s="1"/>
      <c r="FEE21" s="1"/>
      <c r="FEF21" s="1"/>
      <c r="FEG21" s="1"/>
      <c r="FEH21" s="1"/>
      <c r="FEI21" s="1"/>
      <c r="FEJ21" s="1"/>
      <c r="FEK21" s="1"/>
      <c r="FEL21" s="1"/>
      <c r="FEM21" s="1"/>
      <c r="FEN21" s="1"/>
      <c r="FEO21" s="1"/>
      <c r="FEP21" s="1"/>
      <c r="FEQ21" s="1"/>
      <c r="FER21" s="1"/>
      <c r="FES21" s="1"/>
      <c r="FET21" s="1"/>
      <c r="FEU21" s="1"/>
      <c r="FEV21" s="1"/>
      <c r="FEW21" s="1"/>
      <c r="FEX21" s="1"/>
      <c r="FEY21" s="1"/>
      <c r="FEZ21" s="1"/>
      <c r="FFA21" s="1"/>
      <c r="FFB21" s="1"/>
      <c r="FFC21" s="1"/>
      <c r="FFD21" s="1"/>
      <c r="FFE21" s="1"/>
      <c r="FFF21" s="1"/>
      <c r="FFG21" s="1"/>
      <c r="FFH21" s="1"/>
      <c r="FFI21" s="1"/>
      <c r="FFJ21" s="1"/>
      <c r="FFK21" s="1"/>
      <c r="FFL21" s="1"/>
      <c r="FFM21" s="1"/>
      <c r="FFN21" s="1"/>
      <c r="FFO21" s="1"/>
      <c r="FFP21" s="1"/>
      <c r="FFQ21" s="1"/>
      <c r="FFR21" s="1"/>
      <c r="FFS21" s="1"/>
      <c r="FFT21" s="1"/>
      <c r="FFU21" s="1"/>
      <c r="FFV21" s="1"/>
      <c r="FFW21" s="1"/>
      <c r="FFX21" s="1"/>
      <c r="FFY21" s="1"/>
      <c r="FFZ21" s="1"/>
      <c r="FGA21" s="1"/>
      <c r="FGB21" s="1"/>
      <c r="FGC21" s="1"/>
      <c r="FGD21" s="1"/>
      <c r="FGE21" s="1"/>
      <c r="FGF21" s="1"/>
      <c r="FGG21" s="1"/>
      <c r="FGH21" s="1"/>
      <c r="FGI21" s="1"/>
      <c r="FGJ21" s="1"/>
      <c r="FGK21" s="1"/>
      <c r="FGL21" s="1"/>
      <c r="FGM21" s="1"/>
      <c r="FGN21" s="1"/>
      <c r="FGO21" s="1"/>
      <c r="FGP21" s="1"/>
      <c r="FGQ21" s="1"/>
      <c r="FGR21" s="1"/>
      <c r="FGS21" s="1"/>
      <c r="FGT21" s="1"/>
      <c r="FGU21" s="1"/>
      <c r="FGV21" s="1"/>
      <c r="FGW21" s="1"/>
      <c r="FGX21" s="1"/>
      <c r="FGY21" s="1"/>
      <c r="FGZ21" s="1"/>
      <c r="FHA21" s="1"/>
      <c r="FHB21" s="1"/>
      <c r="FHC21" s="1"/>
      <c r="FHD21" s="1"/>
      <c r="FHE21" s="1"/>
      <c r="FHF21" s="1"/>
      <c r="FHG21" s="1"/>
      <c r="FHH21" s="1"/>
      <c r="FHI21" s="1"/>
      <c r="FHJ21" s="1"/>
      <c r="FHK21" s="1"/>
      <c r="FHL21" s="1"/>
      <c r="FHM21" s="1"/>
      <c r="FHN21" s="1"/>
      <c r="FHO21" s="1"/>
      <c r="FHP21" s="1"/>
      <c r="FHQ21" s="1"/>
      <c r="FHR21" s="1"/>
      <c r="FHS21" s="1"/>
      <c r="FHT21" s="1"/>
      <c r="FHU21" s="1"/>
      <c r="FHV21" s="1"/>
      <c r="FHW21" s="1"/>
      <c r="FHX21" s="1"/>
      <c r="FHY21" s="1"/>
      <c r="FHZ21" s="1"/>
      <c r="FIA21" s="1"/>
      <c r="FIB21" s="1"/>
      <c r="FIC21" s="1"/>
      <c r="FID21" s="1"/>
      <c r="FIE21" s="1"/>
      <c r="FIF21" s="1"/>
      <c r="FIG21" s="1"/>
      <c r="FIH21" s="1"/>
      <c r="FII21" s="1"/>
      <c r="FIJ21" s="1"/>
      <c r="FIK21" s="1"/>
      <c r="FIL21" s="1"/>
      <c r="FIM21" s="1"/>
      <c r="FIN21" s="1"/>
      <c r="FIO21" s="1"/>
      <c r="FIP21" s="1"/>
      <c r="FIQ21" s="1"/>
      <c r="FIR21" s="1"/>
      <c r="FIS21" s="1"/>
      <c r="FIT21" s="1"/>
      <c r="FIU21" s="1"/>
      <c r="FIV21" s="1"/>
      <c r="FIW21" s="1"/>
      <c r="FIX21" s="1"/>
      <c r="FIY21" s="1"/>
      <c r="FIZ21" s="1"/>
      <c r="FJA21" s="1"/>
      <c r="FJB21" s="1"/>
      <c r="FJC21" s="1"/>
      <c r="FJD21" s="1"/>
      <c r="FJE21" s="1"/>
      <c r="FJF21" s="1"/>
      <c r="FJG21" s="1"/>
      <c r="FJH21" s="1"/>
      <c r="FJI21" s="1"/>
      <c r="FJJ21" s="1"/>
      <c r="FJK21" s="1"/>
      <c r="FJL21" s="1"/>
      <c r="FJM21" s="1"/>
      <c r="FJN21" s="1"/>
      <c r="FJO21" s="1"/>
      <c r="FJP21" s="1"/>
      <c r="FJQ21" s="1"/>
      <c r="FJR21" s="1"/>
      <c r="FJS21" s="1"/>
      <c r="FJT21" s="1"/>
      <c r="FJU21" s="1"/>
      <c r="FJV21" s="1"/>
      <c r="FJW21" s="1"/>
      <c r="FJX21" s="1"/>
      <c r="FJY21" s="1"/>
      <c r="FJZ21" s="1"/>
      <c r="FKA21" s="1"/>
      <c r="FKB21" s="1"/>
      <c r="FKC21" s="1"/>
      <c r="FKD21" s="1"/>
      <c r="FKE21" s="1"/>
      <c r="FKF21" s="1"/>
      <c r="FKG21" s="1"/>
      <c r="FKH21" s="1"/>
      <c r="FKI21" s="1"/>
      <c r="FKJ21" s="1"/>
      <c r="FKK21" s="1"/>
      <c r="FKL21" s="1"/>
      <c r="FKM21" s="1"/>
      <c r="FKN21" s="1"/>
      <c r="FKO21" s="1"/>
      <c r="FKP21" s="1"/>
      <c r="FKQ21" s="1"/>
      <c r="FKR21" s="1"/>
      <c r="FKS21" s="1"/>
      <c r="FKT21" s="1"/>
      <c r="FKU21" s="1"/>
      <c r="FKV21" s="1"/>
      <c r="FKW21" s="1"/>
      <c r="FKX21" s="1"/>
      <c r="FKY21" s="1"/>
      <c r="FKZ21" s="1"/>
      <c r="FLA21" s="1"/>
      <c r="FLB21" s="1"/>
      <c r="FLC21" s="1"/>
      <c r="FLD21" s="1"/>
      <c r="FLE21" s="1"/>
      <c r="FLF21" s="1"/>
      <c r="FLG21" s="1"/>
      <c r="FLH21" s="1"/>
      <c r="FLI21" s="1"/>
      <c r="FLJ21" s="1"/>
      <c r="FLK21" s="1"/>
      <c r="FLL21" s="1"/>
      <c r="FLM21" s="1"/>
      <c r="FLN21" s="1"/>
      <c r="FLO21" s="1"/>
      <c r="FLP21" s="1"/>
      <c r="FLQ21" s="1"/>
      <c r="FLR21" s="1"/>
      <c r="FLS21" s="1"/>
      <c r="FLT21" s="1"/>
      <c r="FLU21" s="1"/>
      <c r="FLV21" s="1"/>
      <c r="FLW21" s="1"/>
      <c r="FLX21" s="1"/>
      <c r="FLY21" s="1"/>
      <c r="FLZ21" s="1"/>
      <c r="FMA21" s="1"/>
      <c r="FMB21" s="1"/>
      <c r="FMC21" s="1"/>
      <c r="FMD21" s="1"/>
      <c r="FME21" s="1"/>
      <c r="FMF21" s="1"/>
      <c r="FMG21" s="1"/>
      <c r="FMH21" s="1"/>
      <c r="FMI21" s="1"/>
      <c r="FMJ21" s="1"/>
      <c r="FMK21" s="1"/>
      <c r="FML21" s="1"/>
      <c r="FMM21" s="1"/>
      <c r="FMN21" s="1"/>
      <c r="FMO21" s="1"/>
      <c r="FMP21" s="1"/>
      <c r="FMQ21" s="1"/>
      <c r="FMR21" s="1"/>
      <c r="FMS21" s="1"/>
      <c r="FMT21" s="1"/>
      <c r="FMU21" s="1"/>
      <c r="FMV21" s="1"/>
      <c r="FMW21" s="1"/>
      <c r="FMX21" s="1"/>
      <c r="FMY21" s="1"/>
      <c r="FMZ21" s="1"/>
      <c r="FNA21" s="1"/>
      <c r="FNB21" s="1"/>
      <c r="FNC21" s="1"/>
      <c r="FND21" s="1"/>
      <c r="FNE21" s="1"/>
      <c r="FNF21" s="1"/>
      <c r="FNG21" s="1"/>
      <c r="FNH21" s="1"/>
      <c r="FNI21" s="1"/>
      <c r="FNJ21" s="1"/>
      <c r="FNK21" s="1"/>
      <c r="FNL21" s="1"/>
      <c r="FNM21" s="1"/>
      <c r="FNN21" s="1"/>
      <c r="FNO21" s="1"/>
      <c r="FNP21" s="1"/>
      <c r="FNQ21" s="1"/>
      <c r="FNR21" s="1"/>
      <c r="FNS21" s="1"/>
      <c r="FNT21" s="1"/>
      <c r="FNU21" s="1"/>
      <c r="FNV21" s="1"/>
      <c r="FNW21" s="1"/>
      <c r="FNX21" s="1"/>
      <c r="FNY21" s="1"/>
      <c r="FNZ21" s="1"/>
      <c r="FOA21" s="1"/>
      <c r="FOB21" s="1"/>
      <c r="FOC21" s="1"/>
      <c r="FOD21" s="1"/>
      <c r="FOE21" s="1"/>
      <c r="FOF21" s="1"/>
      <c r="FOG21" s="1"/>
      <c r="FOH21" s="1"/>
      <c r="FOI21" s="1"/>
      <c r="FOJ21" s="1"/>
      <c r="FOK21" s="1"/>
      <c r="FOL21" s="1"/>
      <c r="FOM21" s="1"/>
      <c r="FON21" s="1"/>
      <c r="FOO21" s="1"/>
      <c r="FOP21" s="1"/>
      <c r="FOQ21" s="1"/>
      <c r="FOR21" s="1"/>
      <c r="FOS21" s="1"/>
      <c r="FOT21" s="1"/>
      <c r="FOU21" s="1"/>
      <c r="FOV21" s="1"/>
      <c r="FOW21" s="1"/>
      <c r="FOX21" s="1"/>
      <c r="FOY21" s="1"/>
      <c r="FOZ21" s="1"/>
      <c r="FPA21" s="1"/>
      <c r="FPB21" s="1"/>
      <c r="FPC21" s="1"/>
      <c r="FPD21" s="1"/>
      <c r="FPE21" s="1"/>
      <c r="FPF21" s="1"/>
      <c r="FPG21" s="1"/>
      <c r="FPH21" s="1"/>
      <c r="FPI21" s="1"/>
      <c r="FPJ21" s="1"/>
      <c r="FPK21" s="1"/>
      <c r="FPL21" s="1"/>
      <c r="FPM21" s="1"/>
      <c r="FPN21" s="1"/>
      <c r="FPO21" s="1"/>
      <c r="FPP21" s="1"/>
      <c r="FPQ21" s="1"/>
      <c r="FPR21" s="1"/>
      <c r="FPS21" s="1"/>
      <c r="FPT21" s="1"/>
      <c r="FPU21" s="1"/>
      <c r="FPV21" s="1"/>
      <c r="FPW21" s="1"/>
      <c r="FPX21" s="1"/>
      <c r="FPY21" s="1"/>
      <c r="FPZ21" s="1"/>
      <c r="FQA21" s="1"/>
      <c r="FQB21" s="1"/>
      <c r="FQC21" s="1"/>
      <c r="FQD21" s="1"/>
      <c r="FQE21" s="1"/>
      <c r="FQF21" s="1"/>
      <c r="FQG21" s="1"/>
      <c r="FQH21" s="1"/>
      <c r="FQI21" s="1"/>
      <c r="FQJ21" s="1"/>
      <c r="FQK21" s="1"/>
      <c r="FQL21" s="1"/>
      <c r="FQM21" s="1"/>
      <c r="FQN21" s="1"/>
      <c r="FQO21" s="1"/>
      <c r="FQP21" s="1"/>
      <c r="FQQ21" s="1"/>
      <c r="FQR21" s="1"/>
      <c r="FQS21" s="1"/>
      <c r="FQT21" s="1"/>
      <c r="FQU21" s="1"/>
      <c r="FQV21" s="1"/>
      <c r="FQW21" s="1"/>
      <c r="FQX21" s="1"/>
      <c r="FQY21" s="1"/>
      <c r="FQZ21" s="1"/>
      <c r="FRA21" s="1"/>
      <c r="FRB21" s="1"/>
      <c r="FRC21" s="1"/>
      <c r="FRD21" s="1"/>
      <c r="FRE21" s="1"/>
      <c r="FRF21" s="1"/>
      <c r="FRG21" s="1"/>
      <c r="FRH21" s="1"/>
      <c r="FRI21" s="1"/>
      <c r="FRJ21" s="1"/>
      <c r="FRK21" s="1"/>
      <c r="FRL21" s="1"/>
      <c r="FRM21" s="1"/>
      <c r="FRN21" s="1"/>
      <c r="FRO21" s="1"/>
      <c r="FRP21" s="1"/>
      <c r="FRQ21" s="1"/>
      <c r="FRR21" s="1"/>
      <c r="FRS21" s="1"/>
      <c r="FRT21" s="1"/>
      <c r="FRU21" s="1"/>
      <c r="FRV21" s="1"/>
      <c r="FRW21" s="1"/>
      <c r="FRX21" s="1"/>
      <c r="FRY21" s="1"/>
      <c r="FRZ21" s="1"/>
      <c r="FSA21" s="1"/>
      <c r="FSB21" s="1"/>
      <c r="FSC21" s="1"/>
      <c r="FSD21" s="1"/>
      <c r="FSE21" s="1"/>
      <c r="FSF21" s="1"/>
      <c r="FSG21" s="1"/>
      <c r="FSH21" s="1"/>
      <c r="FSI21" s="1"/>
      <c r="FSJ21" s="1"/>
      <c r="FSK21" s="1"/>
      <c r="FSL21" s="1"/>
      <c r="FSM21" s="1"/>
      <c r="FSN21" s="1"/>
      <c r="FSO21" s="1"/>
      <c r="FSP21" s="1"/>
      <c r="FSQ21" s="1"/>
      <c r="FSR21" s="1"/>
      <c r="FSS21" s="1"/>
      <c r="FST21" s="1"/>
      <c r="FSU21" s="1"/>
      <c r="FSV21" s="1"/>
      <c r="FSW21" s="1"/>
      <c r="FSX21" s="1"/>
      <c r="FSY21" s="1"/>
      <c r="FSZ21" s="1"/>
      <c r="FTA21" s="1"/>
      <c r="FTB21" s="1"/>
      <c r="FTC21" s="1"/>
      <c r="FTD21" s="1"/>
      <c r="FTE21" s="1"/>
      <c r="FTF21" s="1"/>
      <c r="FTG21" s="1"/>
      <c r="FTH21" s="1"/>
      <c r="FTI21" s="1"/>
      <c r="FTJ21" s="1"/>
      <c r="FTK21" s="1"/>
      <c r="FTL21" s="1"/>
      <c r="FTM21" s="1"/>
      <c r="FTN21" s="1"/>
      <c r="FTO21" s="1"/>
      <c r="FTP21" s="1"/>
      <c r="FTQ21" s="1"/>
      <c r="FTR21" s="1"/>
      <c r="FTS21" s="1"/>
      <c r="FTT21" s="1"/>
      <c r="FTU21" s="1"/>
      <c r="FTV21" s="1"/>
      <c r="FTW21" s="1"/>
      <c r="FTX21" s="1"/>
      <c r="FTY21" s="1"/>
      <c r="FTZ21" s="1"/>
      <c r="FUA21" s="1"/>
      <c r="FUB21" s="1"/>
      <c r="FUC21" s="1"/>
      <c r="FUD21" s="1"/>
      <c r="FUE21" s="1"/>
      <c r="FUF21" s="1"/>
      <c r="FUG21" s="1"/>
      <c r="FUH21" s="1"/>
      <c r="FUI21" s="1"/>
      <c r="FUJ21" s="1"/>
      <c r="FUK21" s="1"/>
      <c r="FUL21" s="1"/>
      <c r="FUM21" s="1"/>
      <c r="FUN21" s="1"/>
      <c r="FUO21" s="1"/>
      <c r="FUP21" s="1"/>
      <c r="FUQ21" s="1"/>
      <c r="FUR21" s="1"/>
      <c r="FUS21" s="1"/>
      <c r="FUT21" s="1"/>
      <c r="FUU21" s="1"/>
      <c r="FUV21" s="1"/>
      <c r="FUW21" s="1"/>
      <c r="FUX21" s="1"/>
      <c r="FUY21" s="1"/>
      <c r="FUZ21" s="1"/>
      <c r="FVA21" s="1"/>
      <c r="FVB21" s="1"/>
      <c r="FVC21" s="1"/>
      <c r="FVD21" s="1"/>
      <c r="FVE21" s="1"/>
      <c r="FVF21" s="1"/>
      <c r="FVG21" s="1"/>
      <c r="FVH21" s="1"/>
      <c r="FVI21" s="1"/>
      <c r="FVJ21" s="1"/>
      <c r="FVK21" s="1"/>
      <c r="FVL21" s="1"/>
      <c r="FVM21" s="1"/>
      <c r="FVN21" s="1"/>
      <c r="FVO21" s="1"/>
      <c r="FVP21" s="1"/>
      <c r="FVQ21" s="1"/>
      <c r="FVR21" s="1"/>
      <c r="FVS21" s="1"/>
      <c r="FVT21" s="1"/>
      <c r="FVU21" s="1"/>
      <c r="FVV21" s="1"/>
      <c r="FVW21" s="1"/>
      <c r="FVX21" s="1"/>
      <c r="FVY21" s="1"/>
      <c r="FVZ21" s="1"/>
      <c r="FWA21" s="1"/>
      <c r="FWB21" s="1"/>
      <c r="FWC21" s="1"/>
      <c r="FWD21" s="1"/>
      <c r="FWE21" s="1"/>
      <c r="FWF21" s="1"/>
      <c r="FWG21" s="1"/>
      <c r="FWH21" s="1"/>
      <c r="FWI21" s="1"/>
      <c r="FWJ21" s="1"/>
      <c r="FWK21" s="1"/>
      <c r="FWL21" s="1"/>
      <c r="FWM21" s="1"/>
      <c r="FWN21" s="1"/>
      <c r="FWO21" s="1"/>
      <c r="FWP21" s="1"/>
      <c r="FWQ21" s="1"/>
      <c r="FWR21" s="1"/>
      <c r="FWS21" s="1"/>
      <c r="FWT21" s="1"/>
      <c r="FWU21" s="1"/>
      <c r="FWV21" s="1"/>
      <c r="FWW21" s="1"/>
      <c r="FWX21" s="1"/>
      <c r="FWY21" s="1"/>
      <c r="FWZ21" s="1"/>
      <c r="FXA21" s="1"/>
      <c r="FXB21" s="1"/>
      <c r="FXC21" s="1"/>
      <c r="FXD21" s="1"/>
      <c r="FXE21" s="1"/>
      <c r="FXF21" s="1"/>
      <c r="FXG21" s="1"/>
      <c r="FXH21" s="1"/>
      <c r="FXI21" s="1"/>
      <c r="FXJ21" s="1"/>
      <c r="FXK21" s="1"/>
      <c r="FXL21" s="1"/>
      <c r="FXM21" s="1"/>
      <c r="FXN21" s="1"/>
      <c r="FXO21" s="1"/>
      <c r="FXP21" s="1"/>
      <c r="FXQ21" s="1"/>
      <c r="FXR21" s="1"/>
      <c r="FXS21" s="1"/>
      <c r="FXT21" s="1"/>
      <c r="FXU21" s="1"/>
      <c r="FXV21" s="1"/>
      <c r="FXW21" s="1"/>
      <c r="FXX21" s="1"/>
      <c r="FXY21" s="1"/>
      <c r="FXZ21" s="1"/>
      <c r="FYA21" s="1"/>
      <c r="FYB21" s="1"/>
      <c r="FYC21" s="1"/>
      <c r="FYD21" s="1"/>
      <c r="FYE21" s="1"/>
      <c r="FYF21" s="1"/>
      <c r="FYG21" s="1"/>
      <c r="FYH21" s="1"/>
      <c r="FYI21" s="1"/>
      <c r="FYJ21" s="1"/>
      <c r="FYK21" s="1"/>
      <c r="FYL21" s="1"/>
      <c r="FYM21" s="1"/>
      <c r="FYN21" s="1"/>
      <c r="FYO21" s="1"/>
      <c r="FYP21" s="1"/>
      <c r="FYQ21" s="1"/>
      <c r="FYR21" s="1"/>
      <c r="FYS21" s="1"/>
      <c r="FYT21" s="1"/>
      <c r="FYU21" s="1"/>
      <c r="FYV21" s="1"/>
      <c r="FYW21" s="1"/>
      <c r="FYX21" s="1"/>
      <c r="FYY21" s="1"/>
      <c r="FYZ21" s="1"/>
      <c r="FZA21" s="1"/>
      <c r="FZB21" s="1"/>
      <c r="FZC21" s="1"/>
      <c r="FZD21" s="1"/>
      <c r="FZE21" s="1"/>
      <c r="FZF21" s="1"/>
      <c r="FZG21" s="1"/>
      <c r="FZH21" s="1"/>
      <c r="FZI21" s="1"/>
      <c r="FZJ21" s="1"/>
      <c r="FZK21" s="1"/>
      <c r="FZL21" s="1"/>
      <c r="FZM21" s="1"/>
      <c r="FZN21" s="1"/>
      <c r="FZO21" s="1"/>
      <c r="FZP21" s="1"/>
      <c r="FZQ21" s="1"/>
      <c r="FZR21" s="1"/>
      <c r="FZS21" s="1"/>
      <c r="FZT21" s="1"/>
      <c r="FZU21" s="1"/>
      <c r="FZV21" s="1"/>
      <c r="FZW21" s="1"/>
      <c r="FZX21" s="1"/>
      <c r="FZY21" s="1"/>
      <c r="FZZ21" s="1"/>
      <c r="GAA21" s="1"/>
      <c r="GAB21" s="1"/>
      <c r="GAC21" s="1"/>
      <c r="GAD21" s="1"/>
      <c r="GAE21" s="1"/>
      <c r="GAF21" s="1"/>
      <c r="GAG21" s="1"/>
      <c r="GAH21" s="1"/>
      <c r="GAI21" s="1"/>
      <c r="GAJ21" s="1"/>
      <c r="GAK21" s="1"/>
      <c r="GAL21" s="1"/>
      <c r="GAM21" s="1"/>
      <c r="GAN21" s="1"/>
      <c r="GAO21" s="1"/>
      <c r="GAP21" s="1"/>
      <c r="GAQ21" s="1"/>
      <c r="GAR21" s="1"/>
      <c r="GAS21" s="1"/>
      <c r="GAT21" s="1"/>
      <c r="GAU21" s="1"/>
      <c r="GAV21" s="1"/>
      <c r="GAW21" s="1"/>
      <c r="GAX21" s="1"/>
      <c r="GAY21" s="1"/>
      <c r="GAZ21" s="1"/>
      <c r="GBA21" s="1"/>
      <c r="GBB21" s="1"/>
      <c r="GBC21" s="1"/>
      <c r="GBD21" s="1"/>
      <c r="GBE21" s="1"/>
      <c r="GBF21" s="1"/>
      <c r="GBG21" s="1"/>
      <c r="GBH21" s="1"/>
      <c r="GBI21" s="1"/>
      <c r="GBJ21" s="1"/>
      <c r="GBK21" s="1"/>
      <c r="GBL21" s="1"/>
      <c r="GBM21" s="1"/>
      <c r="GBN21" s="1"/>
      <c r="GBO21" s="1"/>
      <c r="GBP21" s="1"/>
      <c r="GBQ21" s="1"/>
      <c r="GBR21" s="1"/>
      <c r="GBS21" s="1"/>
      <c r="GBT21" s="1"/>
      <c r="GBU21" s="1"/>
      <c r="GBV21" s="1"/>
      <c r="GBW21" s="1"/>
      <c r="GBX21" s="1"/>
      <c r="GBY21" s="1"/>
      <c r="GBZ21" s="1"/>
      <c r="GCA21" s="1"/>
      <c r="GCB21" s="1"/>
      <c r="GCC21" s="1"/>
      <c r="GCD21" s="1"/>
      <c r="GCE21" s="1"/>
      <c r="GCF21" s="1"/>
      <c r="GCG21" s="1"/>
      <c r="GCH21" s="1"/>
      <c r="GCI21" s="1"/>
      <c r="GCJ21" s="1"/>
      <c r="GCK21" s="1"/>
      <c r="GCL21" s="1"/>
      <c r="GCM21" s="1"/>
      <c r="GCN21" s="1"/>
      <c r="GCO21" s="1"/>
      <c r="GCP21" s="1"/>
      <c r="GCQ21" s="1"/>
      <c r="GCR21" s="1"/>
      <c r="GCS21" s="1"/>
      <c r="GCT21" s="1"/>
      <c r="GCU21" s="1"/>
      <c r="GCV21" s="1"/>
      <c r="GCW21" s="1"/>
      <c r="GCX21" s="1"/>
      <c r="GCY21" s="1"/>
      <c r="GCZ21" s="1"/>
      <c r="GDA21" s="1"/>
      <c r="GDB21" s="1"/>
      <c r="GDC21" s="1"/>
      <c r="GDD21" s="1"/>
      <c r="GDE21" s="1"/>
      <c r="GDF21" s="1"/>
      <c r="GDG21" s="1"/>
      <c r="GDH21" s="1"/>
      <c r="GDI21" s="1"/>
      <c r="GDJ21" s="1"/>
      <c r="GDK21" s="1"/>
      <c r="GDL21" s="1"/>
      <c r="GDM21" s="1"/>
      <c r="GDN21" s="1"/>
      <c r="GDO21" s="1"/>
      <c r="GDP21" s="1"/>
      <c r="GDQ21" s="1"/>
      <c r="GDR21" s="1"/>
      <c r="GDS21" s="1"/>
      <c r="GDT21" s="1"/>
      <c r="GDU21" s="1"/>
      <c r="GDV21" s="1"/>
      <c r="GDW21" s="1"/>
      <c r="GDX21" s="1"/>
      <c r="GDY21" s="1"/>
      <c r="GDZ21" s="1"/>
      <c r="GEA21" s="1"/>
      <c r="GEB21" s="1"/>
      <c r="GEC21" s="1"/>
      <c r="GED21" s="1"/>
      <c r="GEE21" s="1"/>
      <c r="GEF21" s="1"/>
      <c r="GEG21" s="1"/>
      <c r="GEH21" s="1"/>
      <c r="GEI21" s="1"/>
      <c r="GEJ21" s="1"/>
      <c r="GEK21" s="1"/>
      <c r="GEL21" s="1"/>
      <c r="GEM21" s="1"/>
      <c r="GEN21" s="1"/>
      <c r="GEO21" s="1"/>
      <c r="GEP21" s="1"/>
      <c r="GEQ21" s="1"/>
      <c r="GER21" s="1"/>
      <c r="GES21" s="1"/>
      <c r="GET21" s="1"/>
      <c r="GEU21" s="1"/>
      <c r="GEV21" s="1"/>
      <c r="GEW21" s="1"/>
      <c r="GEX21" s="1"/>
      <c r="GEY21" s="1"/>
      <c r="GEZ21" s="1"/>
      <c r="GFA21" s="1"/>
      <c r="GFB21" s="1"/>
      <c r="GFC21" s="1"/>
      <c r="GFD21" s="1"/>
      <c r="GFE21" s="1"/>
      <c r="GFF21" s="1"/>
      <c r="GFG21" s="1"/>
      <c r="GFH21" s="1"/>
      <c r="GFI21" s="1"/>
      <c r="GFJ21" s="1"/>
      <c r="GFK21" s="1"/>
      <c r="GFL21" s="1"/>
      <c r="GFM21" s="1"/>
      <c r="GFN21" s="1"/>
      <c r="GFO21" s="1"/>
      <c r="GFP21" s="1"/>
      <c r="GFQ21" s="1"/>
      <c r="GFR21" s="1"/>
      <c r="GFS21" s="1"/>
      <c r="GFT21" s="1"/>
      <c r="GFU21" s="1"/>
      <c r="GFV21" s="1"/>
      <c r="GFW21" s="1"/>
      <c r="GFX21" s="1"/>
      <c r="GFY21" s="1"/>
      <c r="GFZ21" s="1"/>
      <c r="GGA21" s="1"/>
      <c r="GGB21" s="1"/>
      <c r="GGC21" s="1"/>
      <c r="GGD21" s="1"/>
      <c r="GGE21" s="1"/>
      <c r="GGF21" s="1"/>
      <c r="GGG21" s="1"/>
      <c r="GGH21" s="1"/>
      <c r="GGI21" s="1"/>
      <c r="GGJ21" s="1"/>
      <c r="GGK21" s="1"/>
      <c r="GGL21" s="1"/>
      <c r="GGM21" s="1"/>
      <c r="GGN21" s="1"/>
      <c r="GGO21" s="1"/>
      <c r="GGP21" s="1"/>
      <c r="GGQ21" s="1"/>
      <c r="GGR21" s="1"/>
      <c r="GGS21" s="1"/>
      <c r="GGT21" s="1"/>
      <c r="GGU21" s="1"/>
      <c r="GGV21" s="1"/>
      <c r="GGW21" s="1"/>
      <c r="GGX21" s="1"/>
      <c r="GGY21" s="1"/>
      <c r="GGZ21" s="1"/>
      <c r="GHA21" s="1"/>
      <c r="GHB21" s="1"/>
      <c r="GHC21" s="1"/>
      <c r="GHD21" s="1"/>
      <c r="GHE21" s="1"/>
      <c r="GHF21" s="1"/>
      <c r="GHG21" s="1"/>
      <c r="GHH21" s="1"/>
      <c r="GHI21" s="1"/>
      <c r="GHJ21" s="1"/>
      <c r="GHK21" s="1"/>
      <c r="GHL21" s="1"/>
      <c r="GHM21" s="1"/>
      <c r="GHN21" s="1"/>
      <c r="GHO21" s="1"/>
      <c r="GHP21" s="1"/>
      <c r="GHQ21" s="1"/>
      <c r="GHR21" s="1"/>
      <c r="GHS21" s="1"/>
      <c r="GHT21" s="1"/>
      <c r="GHU21" s="1"/>
      <c r="GHV21" s="1"/>
      <c r="GHW21" s="1"/>
      <c r="GHX21" s="1"/>
      <c r="GHY21" s="1"/>
      <c r="GHZ21" s="1"/>
      <c r="GIA21" s="1"/>
      <c r="GIB21" s="1"/>
      <c r="GIC21" s="1"/>
      <c r="GID21" s="1"/>
      <c r="GIE21" s="1"/>
      <c r="GIF21" s="1"/>
      <c r="GIG21" s="1"/>
      <c r="GIH21" s="1"/>
      <c r="GII21" s="1"/>
      <c r="GIJ21" s="1"/>
      <c r="GIK21" s="1"/>
      <c r="GIL21" s="1"/>
      <c r="GIM21" s="1"/>
      <c r="GIN21" s="1"/>
      <c r="GIO21" s="1"/>
      <c r="GIP21" s="1"/>
      <c r="GIQ21" s="1"/>
      <c r="GIR21" s="1"/>
      <c r="GIS21" s="1"/>
      <c r="GIT21" s="1"/>
      <c r="GIU21" s="1"/>
      <c r="GIV21" s="1"/>
      <c r="GIW21" s="1"/>
      <c r="GIX21" s="1"/>
      <c r="GIY21" s="1"/>
      <c r="GIZ21" s="1"/>
      <c r="GJA21" s="1"/>
      <c r="GJB21" s="1"/>
      <c r="GJC21" s="1"/>
      <c r="GJD21" s="1"/>
      <c r="GJE21" s="1"/>
      <c r="GJF21" s="1"/>
      <c r="GJG21" s="1"/>
      <c r="GJH21" s="1"/>
      <c r="GJI21" s="1"/>
      <c r="GJJ21" s="1"/>
      <c r="GJK21" s="1"/>
      <c r="GJL21" s="1"/>
      <c r="GJM21" s="1"/>
      <c r="GJN21" s="1"/>
      <c r="GJO21" s="1"/>
      <c r="GJP21" s="1"/>
      <c r="GJQ21" s="1"/>
      <c r="GJR21" s="1"/>
      <c r="GJS21" s="1"/>
      <c r="GJT21" s="1"/>
      <c r="GJU21" s="1"/>
      <c r="GJV21" s="1"/>
      <c r="GJW21" s="1"/>
      <c r="GJX21" s="1"/>
      <c r="GJY21" s="1"/>
      <c r="GJZ21" s="1"/>
      <c r="GKA21" s="1"/>
      <c r="GKB21" s="1"/>
      <c r="GKC21" s="1"/>
      <c r="GKD21" s="1"/>
      <c r="GKE21" s="1"/>
      <c r="GKF21" s="1"/>
      <c r="GKG21" s="1"/>
      <c r="GKH21" s="1"/>
      <c r="GKI21" s="1"/>
      <c r="GKJ21" s="1"/>
      <c r="GKK21" s="1"/>
      <c r="GKL21" s="1"/>
      <c r="GKM21" s="1"/>
      <c r="GKN21" s="1"/>
      <c r="GKO21" s="1"/>
      <c r="GKP21" s="1"/>
      <c r="GKQ21" s="1"/>
      <c r="GKR21" s="1"/>
      <c r="GKS21" s="1"/>
      <c r="GKT21" s="1"/>
      <c r="GKU21" s="1"/>
      <c r="GKV21" s="1"/>
      <c r="GKW21" s="1"/>
      <c r="GKX21" s="1"/>
      <c r="GKY21" s="1"/>
      <c r="GKZ21" s="1"/>
      <c r="GLA21" s="1"/>
      <c r="GLB21" s="1"/>
      <c r="GLC21" s="1"/>
      <c r="GLD21" s="1"/>
      <c r="GLE21" s="1"/>
      <c r="GLF21" s="1"/>
      <c r="GLG21" s="1"/>
      <c r="GLH21" s="1"/>
      <c r="GLI21" s="1"/>
      <c r="GLJ21" s="1"/>
      <c r="GLK21" s="1"/>
      <c r="GLL21" s="1"/>
      <c r="GLM21" s="1"/>
      <c r="GLN21" s="1"/>
      <c r="GLO21" s="1"/>
      <c r="GLP21" s="1"/>
      <c r="GLQ21" s="1"/>
      <c r="GLR21" s="1"/>
      <c r="GLS21" s="1"/>
      <c r="GLT21" s="1"/>
      <c r="GLU21" s="1"/>
      <c r="GLV21" s="1"/>
      <c r="GLW21" s="1"/>
      <c r="GLX21" s="1"/>
      <c r="GLY21" s="1"/>
      <c r="GLZ21" s="1"/>
      <c r="GMA21" s="1"/>
      <c r="GMB21" s="1"/>
      <c r="GMC21" s="1"/>
      <c r="GMD21" s="1"/>
      <c r="GME21" s="1"/>
      <c r="GMF21" s="1"/>
      <c r="GMG21" s="1"/>
      <c r="GMH21" s="1"/>
      <c r="GMI21" s="1"/>
      <c r="GMJ21" s="1"/>
      <c r="GMK21" s="1"/>
      <c r="GML21" s="1"/>
      <c r="GMM21" s="1"/>
      <c r="GMN21" s="1"/>
      <c r="GMO21" s="1"/>
      <c r="GMP21" s="1"/>
      <c r="GMQ21" s="1"/>
      <c r="GMR21" s="1"/>
      <c r="GMS21" s="1"/>
      <c r="GMT21" s="1"/>
      <c r="GMU21" s="1"/>
      <c r="GMV21" s="1"/>
      <c r="GMW21" s="1"/>
      <c r="GMX21" s="1"/>
      <c r="GMY21" s="1"/>
      <c r="GMZ21" s="1"/>
      <c r="GNA21" s="1"/>
      <c r="GNB21" s="1"/>
      <c r="GNC21" s="1"/>
      <c r="GND21" s="1"/>
      <c r="GNE21" s="1"/>
      <c r="GNF21" s="1"/>
      <c r="GNG21" s="1"/>
      <c r="GNH21" s="1"/>
      <c r="GNI21" s="1"/>
      <c r="GNJ21" s="1"/>
      <c r="GNK21" s="1"/>
      <c r="GNL21" s="1"/>
      <c r="GNM21" s="1"/>
      <c r="GNN21" s="1"/>
      <c r="GNO21" s="1"/>
      <c r="GNP21" s="1"/>
      <c r="GNQ21" s="1"/>
      <c r="GNR21" s="1"/>
      <c r="GNS21" s="1"/>
      <c r="GNT21" s="1"/>
      <c r="GNU21" s="1"/>
      <c r="GNV21" s="1"/>
      <c r="GNW21" s="1"/>
      <c r="GNX21" s="1"/>
      <c r="GNY21" s="1"/>
      <c r="GNZ21" s="1"/>
      <c r="GOA21" s="1"/>
      <c r="GOB21" s="1"/>
      <c r="GOC21" s="1"/>
      <c r="GOD21" s="1"/>
      <c r="GOE21" s="1"/>
      <c r="GOF21" s="1"/>
      <c r="GOG21" s="1"/>
      <c r="GOH21" s="1"/>
      <c r="GOI21" s="1"/>
      <c r="GOJ21" s="1"/>
      <c r="GOK21" s="1"/>
      <c r="GOL21" s="1"/>
      <c r="GOM21" s="1"/>
      <c r="GON21" s="1"/>
      <c r="GOO21" s="1"/>
      <c r="GOP21" s="1"/>
      <c r="GOQ21" s="1"/>
      <c r="GOR21" s="1"/>
      <c r="GOS21" s="1"/>
      <c r="GOT21" s="1"/>
      <c r="GOU21" s="1"/>
      <c r="GOV21" s="1"/>
      <c r="GOW21" s="1"/>
      <c r="GOX21" s="1"/>
      <c r="GOY21" s="1"/>
      <c r="GOZ21" s="1"/>
      <c r="GPA21" s="1"/>
      <c r="GPB21" s="1"/>
      <c r="GPC21" s="1"/>
      <c r="GPD21" s="1"/>
      <c r="GPE21" s="1"/>
      <c r="GPF21" s="1"/>
      <c r="GPG21" s="1"/>
      <c r="GPH21" s="1"/>
      <c r="GPI21" s="1"/>
      <c r="GPJ21" s="1"/>
      <c r="GPK21" s="1"/>
      <c r="GPL21" s="1"/>
      <c r="GPM21" s="1"/>
      <c r="GPN21" s="1"/>
      <c r="GPO21" s="1"/>
      <c r="GPP21" s="1"/>
      <c r="GPQ21" s="1"/>
      <c r="GPR21" s="1"/>
      <c r="GPS21" s="1"/>
      <c r="GPT21" s="1"/>
      <c r="GPU21" s="1"/>
      <c r="GPV21" s="1"/>
      <c r="GPW21" s="1"/>
      <c r="GPX21" s="1"/>
      <c r="GPY21" s="1"/>
      <c r="GPZ21" s="1"/>
      <c r="GQA21" s="1"/>
      <c r="GQB21" s="1"/>
      <c r="GQC21" s="1"/>
      <c r="GQD21" s="1"/>
      <c r="GQE21" s="1"/>
      <c r="GQF21" s="1"/>
      <c r="GQG21" s="1"/>
      <c r="GQH21" s="1"/>
      <c r="GQI21" s="1"/>
      <c r="GQJ21" s="1"/>
      <c r="GQK21" s="1"/>
      <c r="GQL21" s="1"/>
      <c r="GQM21" s="1"/>
      <c r="GQN21" s="1"/>
      <c r="GQO21" s="1"/>
      <c r="GQP21" s="1"/>
      <c r="GQQ21" s="1"/>
      <c r="GQR21" s="1"/>
      <c r="GQS21" s="1"/>
      <c r="GQT21" s="1"/>
      <c r="GQU21" s="1"/>
      <c r="GQV21" s="1"/>
      <c r="GQW21" s="1"/>
      <c r="GQX21" s="1"/>
      <c r="GQY21" s="1"/>
      <c r="GQZ21" s="1"/>
      <c r="GRA21" s="1"/>
      <c r="GRB21" s="1"/>
      <c r="GRC21" s="1"/>
      <c r="GRD21" s="1"/>
      <c r="GRE21" s="1"/>
      <c r="GRF21" s="1"/>
      <c r="GRG21" s="1"/>
      <c r="GRH21" s="1"/>
      <c r="GRI21" s="1"/>
      <c r="GRJ21" s="1"/>
      <c r="GRK21" s="1"/>
      <c r="GRL21" s="1"/>
      <c r="GRM21" s="1"/>
      <c r="GRN21" s="1"/>
      <c r="GRO21" s="1"/>
      <c r="GRP21" s="1"/>
      <c r="GRQ21" s="1"/>
      <c r="GRR21" s="1"/>
      <c r="GRS21" s="1"/>
      <c r="GRT21" s="1"/>
      <c r="GRU21" s="1"/>
      <c r="GRV21" s="1"/>
      <c r="GRW21" s="1"/>
      <c r="GRX21" s="1"/>
      <c r="GRY21" s="1"/>
      <c r="GRZ21" s="1"/>
      <c r="GSA21" s="1"/>
      <c r="GSB21" s="1"/>
      <c r="GSC21" s="1"/>
      <c r="GSD21" s="1"/>
      <c r="GSE21" s="1"/>
      <c r="GSF21" s="1"/>
      <c r="GSG21" s="1"/>
      <c r="GSH21" s="1"/>
      <c r="GSI21" s="1"/>
      <c r="GSJ21" s="1"/>
      <c r="GSK21" s="1"/>
      <c r="GSL21" s="1"/>
      <c r="GSM21" s="1"/>
      <c r="GSN21" s="1"/>
      <c r="GSO21" s="1"/>
      <c r="GSP21" s="1"/>
      <c r="GSQ21" s="1"/>
      <c r="GSR21" s="1"/>
      <c r="GSS21" s="1"/>
      <c r="GST21" s="1"/>
      <c r="GSU21" s="1"/>
      <c r="GSV21" s="1"/>
      <c r="GSW21" s="1"/>
      <c r="GSX21" s="1"/>
      <c r="GSY21" s="1"/>
      <c r="GSZ21" s="1"/>
      <c r="GTA21" s="1"/>
      <c r="GTB21" s="1"/>
      <c r="GTC21" s="1"/>
      <c r="GTD21" s="1"/>
      <c r="GTE21" s="1"/>
      <c r="GTF21" s="1"/>
      <c r="GTG21" s="1"/>
      <c r="GTH21" s="1"/>
      <c r="GTI21" s="1"/>
      <c r="GTJ21" s="1"/>
      <c r="GTK21" s="1"/>
      <c r="GTL21" s="1"/>
      <c r="GTM21" s="1"/>
      <c r="GTN21" s="1"/>
      <c r="GTO21" s="1"/>
      <c r="GTP21" s="1"/>
      <c r="GTQ21" s="1"/>
      <c r="GTR21" s="1"/>
      <c r="GTS21" s="1"/>
      <c r="GTT21" s="1"/>
      <c r="GTU21" s="1"/>
      <c r="GTV21" s="1"/>
      <c r="GTW21" s="1"/>
      <c r="GTX21" s="1"/>
      <c r="GTY21" s="1"/>
      <c r="GTZ21" s="1"/>
      <c r="GUA21" s="1"/>
      <c r="GUB21" s="1"/>
      <c r="GUC21" s="1"/>
      <c r="GUD21" s="1"/>
      <c r="GUE21" s="1"/>
      <c r="GUF21" s="1"/>
      <c r="GUG21" s="1"/>
      <c r="GUH21" s="1"/>
      <c r="GUI21" s="1"/>
      <c r="GUJ21" s="1"/>
      <c r="GUK21" s="1"/>
      <c r="GUL21" s="1"/>
      <c r="GUM21" s="1"/>
      <c r="GUN21" s="1"/>
      <c r="GUO21" s="1"/>
      <c r="GUP21" s="1"/>
      <c r="GUQ21" s="1"/>
      <c r="GUR21" s="1"/>
      <c r="GUS21" s="1"/>
      <c r="GUT21" s="1"/>
      <c r="GUU21" s="1"/>
      <c r="GUV21" s="1"/>
      <c r="GUW21" s="1"/>
      <c r="GUX21" s="1"/>
      <c r="GUY21" s="1"/>
      <c r="GUZ21" s="1"/>
      <c r="GVA21" s="1"/>
      <c r="GVB21" s="1"/>
      <c r="GVC21" s="1"/>
      <c r="GVD21" s="1"/>
      <c r="GVE21" s="1"/>
      <c r="GVF21" s="1"/>
      <c r="GVG21" s="1"/>
      <c r="GVH21" s="1"/>
      <c r="GVI21" s="1"/>
      <c r="GVJ21" s="1"/>
      <c r="GVK21" s="1"/>
      <c r="GVL21" s="1"/>
      <c r="GVM21" s="1"/>
      <c r="GVN21" s="1"/>
      <c r="GVO21" s="1"/>
      <c r="GVP21" s="1"/>
      <c r="GVQ21" s="1"/>
      <c r="GVR21" s="1"/>
      <c r="GVS21" s="1"/>
      <c r="GVT21" s="1"/>
      <c r="GVU21" s="1"/>
      <c r="GVV21" s="1"/>
      <c r="GVW21" s="1"/>
      <c r="GVX21" s="1"/>
      <c r="GVY21" s="1"/>
      <c r="GVZ21" s="1"/>
      <c r="GWA21" s="1"/>
      <c r="GWB21" s="1"/>
      <c r="GWC21" s="1"/>
      <c r="GWD21" s="1"/>
      <c r="GWE21" s="1"/>
      <c r="GWF21" s="1"/>
      <c r="GWG21" s="1"/>
      <c r="GWH21" s="1"/>
      <c r="GWI21" s="1"/>
      <c r="GWJ21" s="1"/>
      <c r="GWK21" s="1"/>
      <c r="GWL21" s="1"/>
      <c r="GWM21" s="1"/>
      <c r="GWN21" s="1"/>
      <c r="GWO21" s="1"/>
      <c r="GWP21" s="1"/>
      <c r="GWQ21" s="1"/>
      <c r="GWR21" s="1"/>
      <c r="GWS21" s="1"/>
      <c r="GWT21" s="1"/>
      <c r="GWU21" s="1"/>
      <c r="GWV21" s="1"/>
      <c r="GWW21" s="1"/>
      <c r="GWX21" s="1"/>
      <c r="GWY21" s="1"/>
      <c r="GWZ21" s="1"/>
      <c r="GXA21" s="1"/>
      <c r="GXB21" s="1"/>
      <c r="GXC21" s="1"/>
      <c r="GXD21" s="1"/>
      <c r="GXE21" s="1"/>
      <c r="GXF21" s="1"/>
      <c r="GXG21" s="1"/>
      <c r="GXH21" s="1"/>
      <c r="GXI21" s="1"/>
      <c r="GXJ21" s="1"/>
      <c r="GXK21" s="1"/>
      <c r="GXL21" s="1"/>
      <c r="GXM21" s="1"/>
      <c r="GXN21" s="1"/>
      <c r="GXO21" s="1"/>
      <c r="GXP21" s="1"/>
      <c r="GXQ21" s="1"/>
      <c r="GXR21" s="1"/>
      <c r="GXS21" s="1"/>
      <c r="GXT21" s="1"/>
      <c r="GXU21" s="1"/>
      <c r="GXV21" s="1"/>
      <c r="GXW21" s="1"/>
      <c r="GXX21" s="1"/>
      <c r="GXY21" s="1"/>
      <c r="GXZ21" s="1"/>
      <c r="GYA21" s="1"/>
      <c r="GYB21" s="1"/>
      <c r="GYC21" s="1"/>
      <c r="GYD21" s="1"/>
      <c r="GYE21" s="1"/>
      <c r="GYF21" s="1"/>
      <c r="GYG21" s="1"/>
      <c r="GYH21" s="1"/>
      <c r="GYI21" s="1"/>
      <c r="GYJ21" s="1"/>
      <c r="GYK21" s="1"/>
      <c r="GYL21" s="1"/>
      <c r="GYM21" s="1"/>
      <c r="GYN21" s="1"/>
      <c r="GYO21" s="1"/>
      <c r="GYP21" s="1"/>
      <c r="GYQ21" s="1"/>
      <c r="GYR21" s="1"/>
      <c r="GYS21" s="1"/>
      <c r="GYT21" s="1"/>
      <c r="GYU21" s="1"/>
      <c r="GYV21" s="1"/>
      <c r="GYW21" s="1"/>
      <c r="GYX21" s="1"/>
      <c r="GYY21" s="1"/>
      <c r="GYZ21" s="1"/>
      <c r="GZA21" s="1"/>
      <c r="GZB21" s="1"/>
      <c r="GZC21" s="1"/>
      <c r="GZD21" s="1"/>
      <c r="GZE21" s="1"/>
      <c r="GZF21" s="1"/>
      <c r="GZG21" s="1"/>
      <c r="GZH21" s="1"/>
      <c r="GZI21" s="1"/>
      <c r="GZJ21" s="1"/>
      <c r="GZK21" s="1"/>
      <c r="GZL21" s="1"/>
      <c r="GZM21" s="1"/>
      <c r="GZN21" s="1"/>
      <c r="GZO21" s="1"/>
      <c r="GZP21" s="1"/>
      <c r="GZQ21" s="1"/>
      <c r="GZR21" s="1"/>
      <c r="GZS21" s="1"/>
      <c r="GZT21" s="1"/>
      <c r="GZU21" s="1"/>
      <c r="GZV21" s="1"/>
      <c r="GZW21" s="1"/>
      <c r="GZX21" s="1"/>
      <c r="GZY21" s="1"/>
      <c r="GZZ21" s="1"/>
      <c r="HAA21" s="1"/>
      <c r="HAB21" s="1"/>
      <c r="HAC21" s="1"/>
      <c r="HAD21" s="1"/>
      <c r="HAE21" s="1"/>
      <c r="HAF21" s="1"/>
      <c r="HAG21" s="1"/>
      <c r="HAH21" s="1"/>
      <c r="HAI21" s="1"/>
      <c r="HAJ21" s="1"/>
      <c r="HAK21" s="1"/>
      <c r="HAL21" s="1"/>
      <c r="HAM21" s="1"/>
      <c r="HAN21" s="1"/>
      <c r="HAO21" s="1"/>
      <c r="HAP21" s="1"/>
      <c r="HAQ21" s="1"/>
      <c r="HAR21" s="1"/>
      <c r="HAS21" s="1"/>
      <c r="HAT21" s="1"/>
      <c r="HAU21" s="1"/>
      <c r="HAV21" s="1"/>
      <c r="HAW21" s="1"/>
      <c r="HAX21" s="1"/>
      <c r="HAY21" s="1"/>
      <c r="HAZ21" s="1"/>
      <c r="HBA21" s="1"/>
      <c r="HBB21" s="1"/>
      <c r="HBC21" s="1"/>
      <c r="HBD21" s="1"/>
      <c r="HBE21" s="1"/>
      <c r="HBF21" s="1"/>
      <c r="HBG21" s="1"/>
      <c r="HBH21" s="1"/>
      <c r="HBI21" s="1"/>
      <c r="HBJ21" s="1"/>
      <c r="HBK21" s="1"/>
      <c r="HBL21" s="1"/>
      <c r="HBM21" s="1"/>
      <c r="HBN21" s="1"/>
      <c r="HBO21" s="1"/>
      <c r="HBP21" s="1"/>
      <c r="HBQ21" s="1"/>
      <c r="HBR21" s="1"/>
      <c r="HBS21" s="1"/>
      <c r="HBT21" s="1"/>
      <c r="HBU21" s="1"/>
      <c r="HBV21" s="1"/>
      <c r="HBW21" s="1"/>
      <c r="HBX21" s="1"/>
      <c r="HBY21" s="1"/>
      <c r="HBZ21" s="1"/>
      <c r="HCA21" s="1"/>
      <c r="HCB21" s="1"/>
      <c r="HCC21" s="1"/>
      <c r="HCD21" s="1"/>
      <c r="HCE21" s="1"/>
      <c r="HCF21" s="1"/>
      <c r="HCG21" s="1"/>
      <c r="HCH21" s="1"/>
      <c r="HCI21" s="1"/>
      <c r="HCJ21" s="1"/>
      <c r="HCK21" s="1"/>
      <c r="HCL21" s="1"/>
      <c r="HCM21" s="1"/>
      <c r="HCN21" s="1"/>
      <c r="HCO21" s="1"/>
      <c r="HCP21" s="1"/>
      <c r="HCQ21" s="1"/>
      <c r="HCR21" s="1"/>
      <c r="HCS21" s="1"/>
      <c r="HCT21" s="1"/>
      <c r="HCU21" s="1"/>
      <c r="HCV21" s="1"/>
      <c r="HCW21" s="1"/>
      <c r="HCX21" s="1"/>
      <c r="HCY21" s="1"/>
      <c r="HCZ21" s="1"/>
      <c r="HDA21" s="1"/>
      <c r="HDB21" s="1"/>
      <c r="HDC21" s="1"/>
      <c r="HDD21" s="1"/>
      <c r="HDE21" s="1"/>
      <c r="HDF21" s="1"/>
      <c r="HDG21" s="1"/>
      <c r="HDH21" s="1"/>
      <c r="HDI21" s="1"/>
      <c r="HDJ21" s="1"/>
      <c r="HDK21" s="1"/>
      <c r="HDL21" s="1"/>
      <c r="HDM21" s="1"/>
      <c r="HDN21" s="1"/>
      <c r="HDO21" s="1"/>
      <c r="HDP21" s="1"/>
      <c r="HDQ21" s="1"/>
      <c r="HDR21" s="1"/>
      <c r="HDS21" s="1"/>
      <c r="HDT21" s="1"/>
      <c r="HDU21" s="1"/>
      <c r="HDV21" s="1"/>
      <c r="HDW21" s="1"/>
      <c r="HDX21" s="1"/>
      <c r="HDY21" s="1"/>
      <c r="HDZ21" s="1"/>
      <c r="HEA21" s="1"/>
      <c r="HEB21" s="1"/>
      <c r="HEC21" s="1"/>
      <c r="HED21" s="1"/>
      <c r="HEE21" s="1"/>
      <c r="HEF21" s="1"/>
      <c r="HEG21" s="1"/>
      <c r="HEH21" s="1"/>
      <c r="HEI21" s="1"/>
      <c r="HEJ21" s="1"/>
      <c r="HEK21" s="1"/>
      <c r="HEL21" s="1"/>
      <c r="HEM21" s="1"/>
      <c r="HEN21" s="1"/>
      <c r="HEO21" s="1"/>
      <c r="HEP21" s="1"/>
      <c r="HEQ21" s="1"/>
      <c r="HER21" s="1"/>
      <c r="HES21" s="1"/>
      <c r="HET21" s="1"/>
      <c r="HEU21" s="1"/>
      <c r="HEV21" s="1"/>
      <c r="HEW21" s="1"/>
      <c r="HEX21" s="1"/>
      <c r="HEY21" s="1"/>
      <c r="HEZ21" s="1"/>
      <c r="HFA21" s="1"/>
      <c r="HFB21" s="1"/>
      <c r="HFC21" s="1"/>
      <c r="HFD21" s="1"/>
      <c r="HFE21" s="1"/>
      <c r="HFF21" s="1"/>
      <c r="HFG21" s="1"/>
      <c r="HFH21" s="1"/>
      <c r="HFI21" s="1"/>
      <c r="HFJ21" s="1"/>
      <c r="HFK21" s="1"/>
      <c r="HFL21" s="1"/>
      <c r="HFM21" s="1"/>
      <c r="HFN21" s="1"/>
      <c r="HFO21" s="1"/>
      <c r="HFP21" s="1"/>
      <c r="HFQ21" s="1"/>
      <c r="HFR21" s="1"/>
      <c r="HFS21" s="1"/>
      <c r="HFT21" s="1"/>
      <c r="HFU21" s="1"/>
      <c r="HFV21" s="1"/>
      <c r="HFW21" s="1"/>
      <c r="HFX21" s="1"/>
      <c r="HFY21" s="1"/>
      <c r="HFZ21" s="1"/>
      <c r="HGA21" s="1"/>
      <c r="HGB21" s="1"/>
      <c r="HGC21" s="1"/>
      <c r="HGD21" s="1"/>
      <c r="HGE21" s="1"/>
      <c r="HGF21" s="1"/>
      <c r="HGG21" s="1"/>
      <c r="HGH21" s="1"/>
      <c r="HGI21" s="1"/>
      <c r="HGJ21" s="1"/>
      <c r="HGK21" s="1"/>
      <c r="HGL21" s="1"/>
      <c r="HGM21" s="1"/>
      <c r="HGN21" s="1"/>
      <c r="HGO21" s="1"/>
      <c r="HGP21" s="1"/>
      <c r="HGQ21" s="1"/>
      <c r="HGR21" s="1"/>
      <c r="HGS21" s="1"/>
      <c r="HGT21" s="1"/>
      <c r="HGU21" s="1"/>
      <c r="HGV21" s="1"/>
      <c r="HGW21" s="1"/>
      <c r="HGX21" s="1"/>
      <c r="HGY21" s="1"/>
      <c r="HGZ21" s="1"/>
      <c r="HHA21" s="1"/>
      <c r="HHB21" s="1"/>
      <c r="HHC21" s="1"/>
      <c r="HHD21" s="1"/>
      <c r="HHE21" s="1"/>
      <c r="HHF21" s="1"/>
      <c r="HHG21" s="1"/>
      <c r="HHH21" s="1"/>
      <c r="HHI21" s="1"/>
      <c r="HHJ21" s="1"/>
      <c r="HHK21" s="1"/>
      <c r="HHL21" s="1"/>
      <c r="HHM21" s="1"/>
      <c r="HHN21" s="1"/>
      <c r="HHO21" s="1"/>
      <c r="HHP21" s="1"/>
      <c r="HHQ21" s="1"/>
      <c r="HHR21" s="1"/>
      <c r="HHS21" s="1"/>
      <c r="HHT21" s="1"/>
      <c r="HHU21" s="1"/>
      <c r="HHV21" s="1"/>
      <c r="HHW21" s="1"/>
      <c r="HHX21" s="1"/>
      <c r="HHY21" s="1"/>
      <c r="HHZ21" s="1"/>
      <c r="HIA21" s="1"/>
      <c r="HIB21" s="1"/>
      <c r="HIC21" s="1"/>
      <c r="HID21" s="1"/>
      <c r="HIE21" s="1"/>
      <c r="HIF21" s="1"/>
      <c r="HIG21" s="1"/>
      <c r="HIH21" s="1"/>
      <c r="HII21" s="1"/>
      <c r="HIJ21" s="1"/>
      <c r="HIK21" s="1"/>
      <c r="HIL21" s="1"/>
      <c r="HIM21" s="1"/>
      <c r="HIN21" s="1"/>
      <c r="HIO21" s="1"/>
      <c r="HIP21" s="1"/>
      <c r="HIQ21" s="1"/>
      <c r="HIR21" s="1"/>
      <c r="HIS21" s="1"/>
      <c r="HIT21" s="1"/>
      <c r="HIU21" s="1"/>
      <c r="HIV21" s="1"/>
      <c r="HIW21" s="1"/>
      <c r="HIX21" s="1"/>
      <c r="HIY21" s="1"/>
      <c r="HIZ21" s="1"/>
      <c r="HJA21" s="1"/>
      <c r="HJB21" s="1"/>
      <c r="HJC21" s="1"/>
      <c r="HJD21" s="1"/>
      <c r="HJE21" s="1"/>
      <c r="HJF21" s="1"/>
      <c r="HJG21" s="1"/>
      <c r="HJH21" s="1"/>
      <c r="HJI21" s="1"/>
      <c r="HJJ21" s="1"/>
      <c r="HJK21" s="1"/>
      <c r="HJL21" s="1"/>
      <c r="HJM21" s="1"/>
      <c r="HJN21" s="1"/>
      <c r="HJO21" s="1"/>
      <c r="HJP21" s="1"/>
      <c r="HJQ21" s="1"/>
      <c r="HJR21" s="1"/>
      <c r="HJS21" s="1"/>
      <c r="HJT21" s="1"/>
      <c r="HJU21" s="1"/>
      <c r="HJV21" s="1"/>
      <c r="HJW21" s="1"/>
      <c r="HJX21" s="1"/>
      <c r="HJY21" s="1"/>
      <c r="HJZ21" s="1"/>
      <c r="HKA21" s="1"/>
      <c r="HKB21" s="1"/>
      <c r="HKC21" s="1"/>
      <c r="HKD21" s="1"/>
      <c r="HKE21" s="1"/>
      <c r="HKF21" s="1"/>
      <c r="HKG21" s="1"/>
      <c r="HKH21" s="1"/>
      <c r="HKI21" s="1"/>
      <c r="HKJ21" s="1"/>
      <c r="HKK21" s="1"/>
      <c r="HKL21" s="1"/>
      <c r="HKM21" s="1"/>
      <c r="HKN21" s="1"/>
      <c r="HKO21" s="1"/>
      <c r="HKP21" s="1"/>
      <c r="HKQ21" s="1"/>
      <c r="HKR21" s="1"/>
      <c r="HKS21" s="1"/>
      <c r="HKT21" s="1"/>
      <c r="HKU21" s="1"/>
      <c r="HKV21" s="1"/>
      <c r="HKW21" s="1"/>
      <c r="HKX21" s="1"/>
      <c r="HKY21" s="1"/>
      <c r="HKZ21" s="1"/>
      <c r="HLA21" s="1"/>
      <c r="HLB21" s="1"/>
      <c r="HLC21" s="1"/>
      <c r="HLD21" s="1"/>
      <c r="HLE21" s="1"/>
      <c r="HLF21" s="1"/>
      <c r="HLG21" s="1"/>
      <c r="HLH21" s="1"/>
      <c r="HLI21" s="1"/>
      <c r="HLJ21" s="1"/>
      <c r="HLK21" s="1"/>
      <c r="HLL21" s="1"/>
      <c r="HLM21" s="1"/>
      <c r="HLN21" s="1"/>
      <c r="HLO21" s="1"/>
      <c r="HLP21" s="1"/>
      <c r="HLQ21" s="1"/>
      <c r="HLR21" s="1"/>
      <c r="HLS21" s="1"/>
      <c r="HLT21" s="1"/>
      <c r="HLU21" s="1"/>
      <c r="HLV21" s="1"/>
      <c r="HLW21" s="1"/>
      <c r="HLX21" s="1"/>
      <c r="HLY21" s="1"/>
      <c r="HLZ21" s="1"/>
      <c r="HMA21" s="1"/>
      <c r="HMB21" s="1"/>
      <c r="HMC21" s="1"/>
      <c r="HMD21" s="1"/>
      <c r="HME21" s="1"/>
      <c r="HMF21" s="1"/>
      <c r="HMG21" s="1"/>
      <c r="HMH21" s="1"/>
      <c r="HMI21" s="1"/>
      <c r="HMJ21" s="1"/>
      <c r="HMK21" s="1"/>
      <c r="HML21" s="1"/>
      <c r="HMM21" s="1"/>
      <c r="HMN21" s="1"/>
      <c r="HMO21" s="1"/>
      <c r="HMP21" s="1"/>
      <c r="HMQ21" s="1"/>
      <c r="HMR21" s="1"/>
      <c r="HMS21" s="1"/>
      <c r="HMT21" s="1"/>
      <c r="HMU21" s="1"/>
      <c r="HMV21" s="1"/>
      <c r="HMW21" s="1"/>
      <c r="HMX21" s="1"/>
      <c r="HMY21" s="1"/>
      <c r="HMZ21" s="1"/>
      <c r="HNA21" s="1"/>
      <c r="HNB21" s="1"/>
      <c r="HNC21" s="1"/>
      <c r="HND21" s="1"/>
      <c r="HNE21" s="1"/>
      <c r="HNF21" s="1"/>
      <c r="HNG21" s="1"/>
      <c r="HNH21" s="1"/>
      <c r="HNI21" s="1"/>
      <c r="HNJ21" s="1"/>
      <c r="HNK21" s="1"/>
      <c r="HNL21" s="1"/>
      <c r="HNM21" s="1"/>
      <c r="HNN21" s="1"/>
      <c r="HNO21" s="1"/>
      <c r="HNP21" s="1"/>
      <c r="HNQ21" s="1"/>
      <c r="HNR21" s="1"/>
      <c r="HNS21" s="1"/>
      <c r="HNT21" s="1"/>
      <c r="HNU21" s="1"/>
      <c r="HNV21" s="1"/>
      <c r="HNW21" s="1"/>
      <c r="HNX21" s="1"/>
      <c r="HNY21" s="1"/>
      <c r="HNZ21" s="1"/>
      <c r="HOA21" s="1"/>
      <c r="HOB21" s="1"/>
      <c r="HOC21" s="1"/>
      <c r="HOD21" s="1"/>
      <c r="HOE21" s="1"/>
      <c r="HOF21" s="1"/>
      <c r="HOG21" s="1"/>
      <c r="HOH21" s="1"/>
      <c r="HOI21" s="1"/>
      <c r="HOJ21" s="1"/>
      <c r="HOK21" s="1"/>
      <c r="HOL21" s="1"/>
      <c r="HOM21" s="1"/>
      <c r="HON21" s="1"/>
      <c r="HOO21" s="1"/>
      <c r="HOP21" s="1"/>
      <c r="HOQ21" s="1"/>
      <c r="HOR21" s="1"/>
      <c r="HOS21" s="1"/>
      <c r="HOT21" s="1"/>
      <c r="HOU21" s="1"/>
      <c r="HOV21" s="1"/>
      <c r="HOW21" s="1"/>
      <c r="HOX21" s="1"/>
      <c r="HOY21" s="1"/>
      <c r="HOZ21" s="1"/>
      <c r="HPA21" s="1"/>
      <c r="HPB21" s="1"/>
      <c r="HPC21" s="1"/>
      <c r="HPD21" s="1"/>
      <c r="HPE21" s="1"/>
      <c r="HPF21" s="1"/>
      <c r="HPG21" s="1"/>
      <c r="HPH21" s="1"/>
      <c r="HPI21" s="1"/>
      <c r="HPJ21" s="1"/>
      <c r="HPK21" s="1"/>
      <c r="HPL21" s="1"/>
      <c r="HPM21" s="1"/>
      <c r="HPN21" s="1"/>
      <c r="HPO21" s="1"/>
      <c r="HPP21" s="1"/>
      <c r="HPQ21" s="1"/>
      <c r="HPR21" s="1"/>
      <c r="HPS21" s="1"/>
      <c r="HPT21" s="1"/>
      <c r="HPU21" s="1"/>
      <c r="HPV21" s="1"/>
      <c r="HPW21" s="1"/>
      <c r="HPX21" s="1"/>
      <c r="HPY21" s="1"/>
      <c r="HPZ21" s="1"/>
      <c r="HQA21" s="1"/>
      <c r="HQB21" s="1"/>
      <c r="HQC21" s="1"/>
      <c r="HQD21" s="1"/>
      <c r="HQE21" s="1"/>
      <c r="HQF21" s="1"/>
      <c r="HQG21" s="1"/>
      <c r="HQH21" s="1"/>
      <c r="HQI21" s="1"/>
      <c r="HQJ21" s="1"/>
      <c r="HQK21" s="1"/>
      <c r="HQL21" s="1"/>
      <c r="HQM21" s="1"/>
      <c r="HQN21" s="1"/>
      <c r="HQO21" s="1"/>
      <c r="HQP21" s="1"/>
      <c r="HQQ21" s="1"/>
      <c r="HQR21" s="1"/>
      <c r="HQS21" s="1"/>
      <c r="HQT21" s="1"/>
      <c r="HQU21" s="1"/>
      <c r="HQV21" s="1"/>
      <c r="HQW21" s="1"/>
      <c r="HQX21" s="1"/>
      <c r="HQY21" s="1"/>
      <c r="HQZ21" s="1"/>
      <c r="HRA21" s="1"/>
      <c r="HRB21" s="1"/>
      <c r="HRC21" s="1"/>
      <c r="HRD21" s="1"/>
      <c r="HRE21" s="1"/>
      <c r="HRF21" s="1"/>
      <c r="HRG21" s="1"/>
      <c r="HRH21" s="1"/>
      <c r="HRI21" s="1"/>
      <c r="HRJ21" s="1"/>
      <c r="HRK21" s="1"/>
      <c r="HRL21" s="1"/>
      <c r="HRM21" s="1"/>
      <c r="HRN21" s="1"/>
      <c r="HRO21" s="1"/>
      <c r="HRP21" s="1"/>
      <c r="HRQ21" s="1"/>
      <c r="HRR21" s="1"/>
      <c r="HRS21" s="1"/>
      <c r="HRT21" s="1"/>
      <c r="HRU21" s="1"/>
      <c r="HRV21" s="1"/>
      <c r="HRW21" s="1"/>
      <c r="HRX21" s="1"/>
      <c r="HRY21" s="1"/>
      <c r="HRZ21" s="1"/>
      <c r="HSA21" s="1"/>
      <c r="HSB21" s="1"/>
      <c r="HSC21" s="1"/>
      <c r="HSD21" s="1"/>
      <c r="HSE21" s="1"/>
      <c r="HSF21" s="1"/>
      <c r="HSG21" s="1"/>
      <c r="HSH21" s="1"/>
      <c r="HSI21" s="1"/>
      <c r="HSJ21" s="1"/>
      <c r="HSK21" s="1"/>
      <c r="HSL21" s="1"/>
      <c r="HSM21" s="1"/>
      <c r="HSN21" s="1"/>
      <c r="HSO21" s="1"/>
      <c r="HSP21" s="1"/>
      <c r="HSQ21" s="1"/>
      <c r="HSR21" s="1"/>
      <c r="HSS21" s="1"/>
      <c r="HST21" s="1"/>
      <c r="HSU21" s="1"/>
      <c r="HSV21" s="1"/>
      <c r="HSW21" s="1"/>
      <c r="HSX21" s="1"/>
      <c r="HSY21" s="1"/>
      <c r="HSZ21" s="1"/>
      <c r="HTA21" s="1"/>
      <c r="HTB21" s="1"/>
      <c r="HTC21" s="1"/>
      <c r="HTD21" s="1"/>
      <c r="HTE21" s="1"/>
      <c r="HTF21" s="1"/>
      <c r="HTG21" s="1"/>
      <c r="HTH21" s="1"/>
      <c r="HTI21" s="1"/>
      <c r="HTJ21" s="1"/>
      <c r="HTK21" s="1"/>
      <c r="HTL21" s="1"/>
      <c r="HTM21" s="1"/>
      <c r="HTN21" s="1"/>
      <c r="HTO21" s="1"/>
      <c r="HTP21" s="1"/>
      <c r="HTQ21" s="1"/>
      <c r="HTR21" s="1"/>
      <c r="HTS21" s="1"/>
      <c r="HTT21" s="1"/>
      <c r="HTU21" s="1"/>
      <c r="HTV21" s="1"/>
      <c r="HTW21" s="1"/>
      <c r="HTX21" s="1"/>
      <c r="HTY21" s="1"/>
      <c r="HTZ21" s="1"/>
      <c r="HUA21" s="1"/>
      <c r="HUB21" s="1"/>
      <c r="HUC21" s="1"/>
      <c r="HUD21" s="1"/>
      <c r="HUE21" s="1"/>
      <c r="HUF21" s="1"/>
      <c r="HUG21" s="1"/>
      <c r="HUH21" s="1"/>
      <c r="HUI21" s="1"/>
      <c r="HUJ21" s="1"/>
      <c r="HUK21" s="1"/>
      <c r="HUL21" s="1"/>
      <c r="HUM21" s="1"/>
      <c r="HUN21" s="1"/>
      <c r="HUO21" s="1"/>
      <c r="HUP21" s="1"/>
      <c r="HUQ21" s="1"/>
      <c r="HUR21" s="1"/>
      <c r="HUS21" s="1"/>
      <c r="HUT21" s="1"/>
      <c r="HUU21" s="1"/>
      <c r="HUV21" s="1"/>
      <c r="HUW21" s="1"/>
      <c r="HUX21" s="1"/>
      <c r="HUY21" s="1"/>
      <c r="HUZ21" s="1"/>
      <c r="HVA21" s="1"/>
      <c r="HVB21" s="1"/>
      <c r="HVC21" s="1"/>
      <c r="HVD21" s="1"/>
      <c r="HVE21" s="1"/>
      <c r="HVF21" s="1"/>
      <c r="HVG21" s="1"/>
      <c r="HVH21" s="1"/>
      <c r="HVI21" s="1"/>
      <c r="HVJ21" s="1"/>
      <c r="HVK21" s="1"/>
      <c r="HVL21" s="1"/>
      <c r="HVM21" s="1"/>
      <c r="HVN21" s="1"/>
      <c r="HVO21" s="1"/>
      <c r="HVP21" s="1"/>
      <c r="HVQ21" s="1"/>
      <c r="HVR21" s="1"/>
      <c r="HVS21" s="1"/>
      <c r="HVT21" s="1"/>
      <c r="HVU21" s="1"/>
      <c r="HVV21" s="1"/>
      <c r="HVW21" s="1"/>
      <c r="HVX21" s="1"/>
      <c r="HVY21" s="1"/>
      <c r="HVZ21" s="1"/>
      <c r="HWA21" s="1"/>
      <c r="HWB21" s="1"/>
      <c r="HWC21" s="1"/>
      <c r="HWD21" s="1"/>
      <c r="HWE21" s="1"/>
      <c r="HWF21" s="1"/>
      <c r="HWG21" s="1"/>
      <c r="HWH21" s="1"/>
      <c r="HWI21" s="1"/>
      <c r="HWJ21" s="1"/>
      <c r="HWK21" s="1"/>
      <c r="HWL21" s="1"/>
      <c r="HWM21" s="1"/>
      <c r="HWN21" s="1"/>
      <c r="HWO21" s="1"/>
      <c r="HWP21" s="1"/>
      <c r="HWQ21" s="1"/>
      <c r="HWR21" s="1"/>
      <c r="HWS21" s="1"/>
      <c r="HWT21" s="1"/>
      <c r="HWU21" s="1"/>
      <c r="HWV21" s="1"/>
      <c r="HWW21" s="1"/>
      <c r="HWX21" s="1"/>
      <c r="HWY21" s="1"/>
      <c r="HWZ21" s="1"/>
      <c r="HXA21" s="1"/>
      <c r="HXB21" s="1"/>
      <c r="HXC21" s="1"/>
      <c r="HXD21" s="1"/>
      <c r="HXE21" s="1"/>
      <c r="HXF21" s="1"/>
      <c r="HXG21" s="1"/>
      <c r="HXH21" s="1"/>
      <c r="HXI21" s="1"/>
      <c r="HXJ21" s="1"/>
      <c r="HXK21" s="1"/>
      <c r="HXL21" s="1"/>
      <c r="HXM21" s="1"/>
      <c r="HXN21" s="1"/>
      <c r="HXO21" s="1"/>
      <c r="HXP21" s="1"/>
      <c r="HXQ21" s="1"/>
      <c r="HXR21" s="1"/>
      <c r="HXS21" s="1"/>
      <c r="HXT21" s="1"/>
      <c r="HXU21" s="1"/>
      <c r="HXV21" s="1"/>
      <c r="HXW21" s="1"/>
      <c r="HXX21" s="1"/>
      <c r="HXY21" s="1"/>
      <c r="HXZ21" s="1"/>
      <c r="HYA21" s="1"/>
      <c r="HYB21" s="1"/>
      <c r="HYC21" s="1"/>
      <c r="HYD21" s="1"/>
      <c r="HYE21" s="1"/>
      <c r="HYF21" s="1"/>
      <c r="HYG21" s="1"/>
      <c r="HYH21" s="1"/>
      <c r="HYI21" s="1"/>
      <c r="HYJ21" s="1"/>
      <c r="HYK21" s="1"/>
      <c r="HYL21" s="1"/>
      <c r="HYM21" s="1"/>
      <c r="HYN21" s="1"/>
      <c r="HYO21" s="1"/>
      <c r="HYP21" s="1"/>
      <c r="HYQ21" s="1"/>
      <c r="HYR21" s="1"/>
      <c r="HYS21" s="1"/>
      <c r="HYT21" s="1"/>
      <c r="HYU21" s="1"/>
      <c r="HYV21" s="1"/>
      <c r="HYW21" s="1"/>
      <c r="HYX21" s="1"/>
      <c r="HYY21" s="1"/>
      <c r="HYZ21" s="1"/>
      <c r="HZA21" s="1"/>
      <c r="HZB21" s="1"/>
      <c r="HZC21" s="1"/>
      <c r="HZD21" s="1"/>
      <c r="HZE21" s="1"/>
      <c r="HZF21" s="1"/>
      <c r="HZG21" s="1"/>
      <c r="HZH21" s="1"/>
      <c r="HZI21" s="1"/>
      <c r="HZJ21" s="1"/>
      <c r="HZK21" s="1"/>
      <c r="HZL21" s="1"/>
      <c r="HZM21" s="1"/>
      <c r="HZN21" s="1"/>
      <c r="HZO21" s="1"/>
      <c r="HZP21" s="1"/>
      <c r="HZQ21" s="1"/>
      <c r="HZR21" s="1"/>
      <c r="HZS21" s="1"/>
      <c r="HZT21" s="1"/>
      <c r="HZU21" s="1"/>
      <c r="HZV21" s="1"/>
      <c r="HZW21" s="1"/>
      <c r="HZX21" s="1"/>
      <c r="HZY21" s="1"/>
      <c r="HZZ21" s="1"/>
      <c r="IAA21" s="1"/>
      <c r="IAB21" s="1"/>
      <c r="IAC21" s="1"/>
      <c r="IAD21" s="1"/>
      <c r="IAE21" s="1"/>
      <c r="IAF21" s="1"/>
      <c r="IAG21" s="1"/>
      <c r="IAH21" s="1"/>
      <c r="IAI21" s="1"/>
      <c r="IAJ21" s="1"/>
      <c r="IAK21" s="1"/>
      <c r="IAL21" s="1"/>
      <c r="IAM21" s="1"/>
      <c r="IAN21" s="1"/>
      <c r="IAO21" s="1"/>
      <c r="IAP21" s="1"/>
      <c r="IAQ21" s="1"/>
      <c r="IAR21" s="1"/>
      <c r="IAS21" s="1"/>
      <c r="IAT21" s="1"/>
      <c r="IAU21" s="1"/>
      <c r="IAV21" s="1"/>
      <c r="IAW21" s="1"/>
      <c r="IAX21" s="1"/>
      <c r="IAY21" s="1"/>
      <c r="IAZ21" s="1"/>
      <c r="IBA21" s="1"/>
      <c r="IBB21" s="1"/>
      <c r="IBC21" s="1"/>
      <c r="IBD21" s="1"/>
      <c r="IBE21" s="1"/>
      <c r="IBF21" s="1"/>
      <c r="IBG21" s="1"/>
      <c r="IBH21" s="1"/>
      <c r="IBI21" s="1"/>
      <c r="IBJ21" s="1"/>
      <c r="IBK21" s="1"/>
      <c r="IBL21" s="1"/>
      <c r="IBM21" s="1"/>
      <c r="IBN21" s="1"/>
      <c r="IBO21" s="1"/>
      <c r="IBP21" s="1"/>
      <c r="IBQ21" s="1"/>
      <c r="IBR21" s="1"/>
      <c r="IBS21" s="1"/>
      <c r="IBT21" s="1"/>
      <c r="IBU21" s="1"/>
      <c r="IBV21" s="1"/>
      <c r="IBW21" s="1"/>
      <c r="IBX21" s="1"/>
      <c r="IBY21" s="1"/>
      <c r="IBZ21" s="1"/>
      <c r="ICA21" s="1"/>
      <c r="ICB21" s="1"/>
      <c r="ICC21" s="1"/>
      <c r="ICD21" s="1"/>
      <c r="ICE21" s="1"/>
      <c r="ICF21" s="1"/>
      <c r="ICG21" s="1"/>
      <c r="ICH21" s="1"/>
      <c r="ICI21" s="1"/>
      <c r="ICJ21" s="1"/>
      <c r="ICK21" s="1"/>
      <c r="ICL21" s="1"/>
      <c r="ICM21" s="1"/>
      <c r="ICN21" s="1"/>
      <c r="ICO21" s="1"/>
      <c r="ICP21" s="1"/>
      <c r="ICQ21" s="1"/>
      <c r="ICR21" s="1"/>
      <c r="ICS21" s="1"/>
      <c r="ICT21" s="1"/>
      <c r="ICU21" s="1"/>
      <c r="ICV21" s="1"/>
      <c r="ICW21" s="1"/>
      <c r="ICX21" s="1"/>
      <c r="ICY21" s="1"/>
      <c r="ICZ21" s="1"/>
      <c r="IDA21" s="1"/>
      <c r="IDB21" s="1"/>
      <c r="IDC21" s="1"/>
      <c r="IDD21" s="1"/>
      <c r="IDE21" s="1"/>
      <c r="IDF21" s="1"/>
      <c r="IDG21" s="1"/>
      <c r="IDH21" s="1"/>
      <c r="IDI21" s="1"/>
      <c r="IDJ21" s="1"/>
      <c r="IDK21" s="1"/>
      <c r="IDL21" s="1"/>
      <c r="IDM21" s="1"/>
      <c r="IDN21" s="1"/>
      <c r="IDO21" s="1"/>
      <c r="IDP21" s="1"/>
      <c r="IDQ21" s="1"/>
      <c r="IDR21" s="1"/>
      <c r="IDS21" s="1"/>
      <c r="IDT21" s="1"/>
      <c r="IDU21" s="1"/>
      <c r="IDV21" s="1"/>
      <c r="IDW21" s="1"/>
      <c r="IDX21" s="1"/>
      <c r="IDY21" s="1"/>
      <c r="IDZ21" s="1"/>
      <c r="IEA21" s="1"/>
      <c r="IEB21" s="1"/>
      <c r="IEC21" s="1"/>
      <c r="IED21" s="1"/>
      <c r="IEE21" s="1"/>
      <c r="IEF21" s="1"/>
      <c r="IEG21" s="1"/>
      <c r="IEH21" s="1"/>
      <c r="IEI21" s="1"/>
      <c r="IEJ21" s="1"/>
      <c r="IEK21" s="1"/>
      <c r="IEL21" s="1"/>
      <c r="IEM21" s="1"/>
      <c r="IEN21" s="1"/>
      <c r="IEO21" s="1"/>
      <c r="IEP21" s="1"/>
      <c r="IEQ21" s="1"/>
      <c r="IER21" s="1"/>
      <c r="IES21" s="1"/>
      <c r="IET21" s="1"/>
      <c r="IEU21" s="1"/>
      <c r="IEV21" s="1"/>
      <c r="IEW21" s="1"/>
      <c r="IEX21" s="1"/>
      <c r="IEY21" s="1"/>
      <c r="IEZ21" s="1"/>
      <c r="IFA21" s="1"/>
      <c r="IFB21" s="1"/>
      <c r="IFC21" s="1"/>
      <c r="IFD21" s="1"/>
      <c r="IFE21" s="1"/>
      <c r="IFF21" s="1"/>
      <c r="IFG21" s="1"/>
      <c r="IFH21" s="1"/>
      <c r="IFI21" s="1"/>
      <c r="IFJ21" s="1"/>
      <c r="IFK21" s="1"/>
      <c r="IFL21" s="1"/>
      <c r="IFM21" s="1"/>
      <c r="IFN21" s="1"/>
      <c r="IFO21" s="1"/>
      <c r="IFP21" s="1"/>
      <c r="IFQ21" s="1"/>
      <c r="IFR21" s="1"/>
      <c r="IFS21" s="1"/>
      <c r="IFT21" s="1"/>
      <c r="IFU21" s="1"/>
      <c r="IFV21" s="1"/>
      <c r="IFW21" s="1"/>
      <c r="IFX21" s="1"/>
      <c r="IFY21" s="1"/>
      <c r="IFZ21" s="1"/>
      <c r="IGA21" s="1"/>
      <c r="IGB21" s="1"/>
      <c r="IGC21" s="1"/>
      <c r="IGD21" s="1"/>
      <c r="IGE21" s="1"/>
      <c r="IGF21" s="1"/>
      <c r="IGG21" s="1"/>
      <c r="IGH21" s="1"/>
      <c r="IGI21" s="1"/>
      <c r="IGJ21" s="1"/>
      <c r="IGK21" s="1"/>
      <c r="IGL21" s="1"/>
      <c r="IGM21" s="1"/>
      <c r="IGN21" s="1"/>
      <c r="IGO21" s="1"/>
      <c r="IGP21" s="1"/>
      <c r="IGQ21" s="1"/>
      <c r="IGR21" s="1"/>
      <c r="IGS21" s="1"/>
      <c r="IGT21" s="1"/>
      <c r="IGU21" s="1"/>
      <c r="IGV21" s="1"/>
      <c r="IGW21" s="1"/>
      <c r="IGX21" s="1"/>
      <c r="IGY21" s="1"/>
      <c r="IGZ21" s="1"/>
      <c r="IHA21" s="1"/>
      <c r="IHB21" s="1"/>
      <c r="IHC21" s="1"/>
      <c r="IHD21" s="1"/>
      <c r="IHE21" s="1"/>
      <c r="IHF21" s="1"/>
      <c r="IHG21" s="1"/>
      <c r="IHH21" s="1"/>
      <c r="IHI21" s="1"/>
      <c r="IHJ21" s="1"/>
      <c r="IHK21" s="1"/>
      <c r="IHL21" s="1"/>
      <c r="IHM21" s="1"/>
      <c r="IHN21" s="1"/>
      <c r="IHO21" s="1"/>
      <c r="IHP21" s="1"/>
      <c r="IHQ21" s="1"/>
      <c r="IHR21" s="1"/>
      <c r="IHS21" s="1"/>
      <c r="IHT21" s="1"/>
      <c r="IHU21" s="1"/>
      <c r="IHV21" s="1"/>
      <c r="IHW21" s="1"/>
      <c r="IHX21" s="1"/>
      <c r="IHY21" s="1"/>
      <c r="IHZ21" s="1"/>
      <c r="IIA21" s="1"/>
      <c r="IIB21" s="1"/>
      <c r="IIC21" s="1"/>
      <c r="IID21" s="1"/>
      <c r="IIE21" s="1"/>
      <c r="IIF21" s="1"/>
      <c r="IIG21" s="1"/>
      <c r="IIH21" s="1"/>
      <c r="III21" s="1"/>
      <c r="IIJ21" s="1"/>
      <c r="IIK21" s="1"/>
      <c r="IIL21" s="1"/>
      <c r="IIM21" s="1"/>
      <c r="IIN21" s="1"/>
      <c r="IIO21" s="1"/>
      <c r="IIP21" s="1"/>
      <c r="IIQ21" s="1"/>
      <c r="IIR21" s="1"/>
      <c r="IIS21" s="1"/>
      <c r="IIT21" s="1"/>
      <c r="IIU21" s="1"/>
      <c r="IIV21" s="1"/>
      <c r="IIW21" s="1"/>
      <c r="IIX21" s="1"/>
      <c r="IIY21" s="1"/>
      <c r="IIZ21" s="1"/>
      <c r="IJA21" s="1"/>
      <c r="IJB21" s="1"/>
      <c r="IJC21" s="1"/>
      <c r="IJD21" s="1"/>
      <c r="IJE21" s="1"/>
      <c r="IJF21" s="1"/>
      <c r="IJG21" s="1"/>
      <c r="IJH21" s="1"/>
      <c r="IJI21" s="1"/>
      <c r="IJJ21" s="1"/>
      <c r="IJK21" s="1"/>
      <c r="IJL21" s="1"/>
      <c r="IJM21" s="1"/>
      <c r="IJN21" s="1"/>
      <c r="IJO21" s="1"/>
      <c r="IJP21" s="1"/>
      <c r="IJQ21" s="1"/>
      <c r="IJR21" s="1"/>
      <c r="IJS21" s="1"/>
      <c r="IJT21" s="1"/>
      <c r="IJU21" s="1"/>
      <c r="IJV21" s="1"/>
      <c r="IJW21" s="1"/>
      <c r="IJX21" s="1"/>
      <c r="IJY21" s="1"/>
      <c r="IJZ21" s="1"/>
      <c r="IKA21" s="1"/>
      <c r="IKB21" s="1"/>
      <c r="IKC21" s="1"/>
      <c r="IKD21" s="1"/>
      <c r="IKE21" s="1"/>
      <c r="IKF21" s="1"/>
      <c r="IKG21" s="1"/>
      <c r="IKH21" s="1"/>
      <c r="IKI21" s="1"/>
      <c r="IKJ21" s="1"/>
      <c r="IKK21" s="1"/>
      <c r="IKL21" s="1"/>
      <c r="IKM21" s="1"/>
      <c r="IKN21" s="1"/>
      <c r="IKO21" s="1"/>
      <c r="IKP21" s="1"/>
      <c r="IKQ21" s="1"/>
      <c r="IKR21" s="1"/>
      <c r="IKS21" s="1"/>
      <c r="IKT21" s="1"/>
      <c r="IKU21" s="1"/>
      <c r="IKV21" s="1"/>
      <c r="IKW21" s="1"/>
      <c r="IKX21" s="1"/>
      <c r="IKY21" s="1"/>
      <c r="IKZ21" s="1"/>
      <c r="ILA21" s="1"/>
      <c r="ILB21" s="1"/>
      <c r="ILC21" s="1"/>
      <c r="ILD21" s="1"/>
      <c r="ILE21" s="1"/>
      <c r="ILF21" s="1"/>
      <c r="ILG21" s="1"/>
      <c r="ILH21" s="1"/>
      <c r="ILI21" s="1"/>
      <c r="ILJ21" s="1"/>
      <c r="ILK21" s="1"/>
      <c r="ILL21" s="1"/>
      <c r="ILM21" s="1"/>
      <c r="ILN21" s="1"/>
      <c r="ILO21" s="1"/>
      <c r="ILP21" s="1"/>
      <c r="ILQ21" s="1"/>
      <c r="ILR21" s="1"/>
      <c r="ILS21" s="1"/>
      <c r="ILT21" s="1"/>
      <c r="ILU21" s="1"/>
      <c r="ILV21" s="1"/>
      <c r="ILW21" s="1"/>
      <c r="ILX21" s="1"/>
      <c r="ILY21" s="1"/>
      <c r="ILZ21" s="1"/>
      <c r="IMA21" s="1"/>
      <c r="IMB21" s="1"/>
      <c r="IMC21" s="1"/>
      <c r="IMD21" s="1"/>
      <c r="IME21" s="1"/>
      <c r="IMF21" s="1"/>
      <c r="IMG21" s="1"/>
      <c r="IMH21" s="1"/>
      <c r="IMI21" s="1"/>
      <c r="IMJ21" s="1"/>
      <c r="IMK21" s="1"/>
      <c r="IML21" s="1"/>
      <c r="IMM21" s="1"/>
      <c r="IMN21" s="1"/>
      <c r="IMO21" s="1"/>
      <c r="IMP21" s="1"/>
      <c r="IMQ21" s="1"/>
      <c r="IMR21" s="1"/>
      <c r="IMS21" s="1"/>
      <c r="IMT21" s="1"/>
      <c r="IMU21" s="1"/>
      <c r="IMV21" s="1"/>
      <c r="IMW21" s="1"/>
      <c r="IMX21" s="1"/>
      <c r="IMY21" s="1"/>
      <c r="IMZ21" s="1"/>
      <c r="INA21" s="1"/>
      <c r="INB21" s="1"/>
      <c r="INC21" s="1"/>
      <c r="IND21" s="1"/>
      <c r="INE21" s="1"/>
      <c r="INF21" s="1"/>
      <c r="ING21" s="1"/>
      <c r="INH21" s="1"/>
      <c r="INI21" s="1"/>
      <c r="INJ21" s="1"/>
      <c r="INK21" s="1"/>
      <c r="INL21" s="1"/>
      <c r="INM21" s="1"/>
      <c r="INN21" s="1"/>
      <c r="INO21" s="1"/>
      <c r="INP21" s="1"/>
      <c r="INQ21" s="1"/>
      <c r="INR21" s="1"/>
      <c r="INS21" s="1"/>
      <c r="INT21" s="1"/>
      <c r="INU21" s="1"/>
      <c r="INV21" s="1"/>
      <c r="INW21" s="1"/>
      <c r="INX21" s="1"/>
      <c r="INY21" s="1"/>
      <c r="INZ21" s="1"/>
      <c r="IOA21" s="1"/>
      <c r="IOB21" s="1"/>
      <c r="IOC21" s="1"/>
      <c r="IOD21" s="1"/>
      <c r="IOE21" s="1"/>
      <c r="IOF21" s="1"/>
      <c r="IOG21" s="1"/>
      <c r="IOH21" s="1"/>
      <c r="IOI21" s="1"/>
      <c r="IOJ21" s="1"/>
      <c r="IOK21" s="1"/>
      <c r="IOL21" s="1"/>
      <c r="IOM21" s="1"/>
      <c r="ION21" s="1"/>
      <c r="IOO21" s="1"/>
      <c r="IOP21" s="1"/>
      <c r="IOQ21" s="1"/>
      <c r="IOR21" s="1"/>
      <c r="IOS21" s="1"/>
      <c r="IOT21" s="1"/>
      <c r="IOU21" s="1"/>
      <c r="IOV21" s="1"/>
      <c r="IOW21" s="1"/>
      <c r="IOX21" s="1"/>
      <c r="IOY21" s="1"/>
      <c r="IOZ21" s="1"/>
      <c r="IPA21" s="1"/>
      <c r="IPB21" s="1"/>
      <c r="IPC21" s="1"/>
      <c r="IPD21" s="1"/>
      <c r="IPE21" s="1"/>
      <c r="IPF21" s="1"/>
      <c r="IPG21" s="1"/>
      <c r="IPH21" s="1"/>
      <c r="IPI21" s="1"/>
      <c r="IPJ21" s="1"/>
      <c r="IPK21" s="1"/>
      <c r="IPL21" s="1"/>
      <c r="IPM21" s="1"/>
      <c r="IPN21" s="1"/>
      <c r="IPO21" s="1"/>
      <c r="IPP21" s="1"/>
      <c r="IPQ21" s="1"/>
      <c r="IPR21" s="1"/>
      <c r="IPS21" s="1"/>
      <c r="IPT21" s="1"/>
      <c r="IPU21" s="1"/>
      <c r="IPV21" s="1"/>
      <c r="IPW21" s="1"/>
      <c r="IPX21" s="1"/>
      <c r="IPY21" s="1"/>
      <c r="IPZ21" s="1"/>
      <c r="IQA21" s="1"/>
      <c r="IQB21" s="1"/>
      <c r="IQC21" s="1"/>
      <c r="IQD21" s="1"/>
      <c r="IQE21" s="1"/>
      <c r="IQF21" s="1"/>
      <c r="IQG21" s="1"/>
      <c r="IQH21" s="1"/>
      <c r="IQI21" s="1"/>
      <c r="IQJ21" s="1"/>
      <c r="IQK21" s="1"/>
      <c r="IQL21" s="1"/>
      <c r="IQM21" s="1"/>
      <c r="IQN21" s="1"/>
      <c r="IQO21" s="1"/>
      <c r="IQP21" s="1"/>
      <c r="IQQ21" s="1"/>
      <c r="IQR21" s="1"/>
      <c r="IQS21" s="1"/>
      <c r="IQT21" s="1"/>
      <c r="IQU21" s="1"/>
      <c r="IQV21" s="1"/>
      <c r="IQW21" s="1"/>
      <c r="IQX21" s="1"/>
      <c r="IQY21" s="1"/>
      <c r="IQZ21" s="1"/>
      <c r="IRA21" s="1"/>
      <c r="IRB21" s="1"/>
      <c r="IRC21" s="1"/>
      <c r="IRD21" s="1"/>
      <c r="IRE21" s="1"/>
      <c r="IRF21" s="1"/>
      <c r="IRG21" s="1"/>
      <c r="IRH21" s="1"/>
      <c r="IRI21" s="1"/>
      <c r="IRJ21" s="1"/>
      <c r="IRK21" s="1"/>
      <c r="IRL21" s="1"/>
      <c r="IRM21" s="1"/>
      <c r="IRN21" s="1"/>
      <c r="IRO21" s="1"/>
      <c r="IRP21" s="1"/>
      <c r="IRQ21" s="1"/>
      <c r="IRR21" s="1"/>
      <c r="IRS21" s="1"/>
      <c r="IRT21" s="1"/>
      <c r="IRU21" s="1"/>
      <c r="IRV21" s="1"/>
      <c r="IRW21" s="1"/>
      <c r="IRX21" s="1"/>
      <c r="IRY21" s="1"/>
      <c r="IRZ21" s="1"/>
      <c r="ISA21" s="1"/>
      <c r="ISB21" s="1"/>
      <c r="ISC21" s="1"/>
      <c r="ISD21" s="1"/>
      <c r="ISE21" s="1"/>
      <c r="ISF21" s="1"/>
      <c r="ISG21" s="1"/>
      <c r="ISH21" s="1"/>
      <c r="ISI21" s="1"/>
      <c r="ISJ21" s="1"/>
      <c r="ISK21" s="1"/>
      <c r="ISL21" s="1"/>
      <c r="ISM21" s="1"/>
      <c r="ISN21" s="1"/>
      <c r="ISO21" s="1"/>
      <c r="ISP21" s="1"/>
      <c r="ISQ21" s="1"/>
      <c r="ISR21" s="1"/>
      <c r="ISS21" s="1"/>
      <c r="IST21" s="1"/>
      <c r="ISU21" s="1"/>
      <c r="ISV21" s="1"/>
      <c r="ISW21" s="1"/>
      <c r="ISX21" s="1"/>
      <c r="ISY21" s="1"/>
      <c r="ISZ21" s="1"/>
      <c r="ITA21" s="1"/>
      <c r="ITB21" s="1"/>
      <c r="ITC21" s="1"/>
      <c r="ITD21" s="1"/>
      <c r="ITE21" s="1"/>
      <c r="ITF21" s="1"/>
      <c r="ITG21" s="1"/>
      <c r="ITH21" s="1"/>
      <c r="ITI21" s="1"/>
      <c r="ITJ21" s="1"/>
      <c r="ITK21" s="1"/>
      <c r="ITL21" s="1"/>
      <c r="ITM21" s="1"/>
      <c r="ITN21" s="1"/>
      <c r="ITO21" s="1"/>
      <c r="ITP21" s="1"/>
      <c r="ITQ21" s="1"/>
      <c r="ITR21" s="1"/>
      <c r="ITS21" s="1"/>
      <c r="ITT21" s="1"/>
      <c r="ITU21" s="1"/>
      <c r="ITV21" s="1"/>
      <c r="ITW21" s="1"/>
      <c r="ITX21" s="1"/>
      <c r="ITY21" s="1"/>
      <c r="ITZ21" s="1"/>
      <c r="IUA21" s="1"/>
      <c r="IUB21" s="1"/>
      <c r="IUC21" s="1"/>
      <c r="IUD21" s="1"/>
      <c r="IUE21" s="1"/>
      <c r="IUF21" s="1"/>
      <c r="IUG21" s="1"/>
      <c r="IUH21" s="1"/>
      <c r="IUI21" s="1"/>
      <c r="IUJ21" s="1"/>
      <c r="IUK21" s="1"/>
      <c r="IUL21" s="1"/>
      <c r="IUM21" s="1"/>
      <c r="IUN21" s="1"/>
      <c r="IUO21" s="1"/>
      <c r="IUP21" s="1"/>
      <c r="IUQ21" s="1"/>
      <c r="IUR21" s="1"/>
      <c r="IUS21" s="1"/>
      <c r="IUT21" s="1"/>
      <c r="IUU21" s="1"/>
      <c r="IUV21" s="1"/>
      <c r="IUW21" s="1"/>
      <c r="IUX21" s="1"/>
      <c r="IUY21" s="1"/>
      <c r="IUZ21" s="1"/>
      <c r="IVA21" s="1"/>
      <c r="IVB21" s="1"/>
      <c r="IVC21" s="1"/>
      <c r="IVD21" s="1"/>
      <c r="IVE21" s="1"/>
      <c r="IVF21" s="1"/>
      <c r="IVG21" s="1"/>
      <c r="IVH21" s="1"/>
      <c r="IVI21" s="1"/>
      <c r="IVJ21" s="1"/>
      <c r="IVK21" s="1"/>
      <c r="IVL21" s="1"/>
      <c r="IVM21" s="1"/>
      <c r="IVN21" s="1"/>
      <c r="IVO21" s="1"/>
      <c r="IVP21" s="1"/>
      <c r="IVQ21" s="1"/>
      <c r="IVR21" s="1"/>
      <c r="IVS21" s="1"/>
      <c r="IVT21" s="1"/>
      <c r="IVU21" s="1"/>
      <c r="IVV21" s="1"/>
      <c r="IVW21" s="1"/>
      <c r="IVX21" s="1"/>
      <c r="IVY21" s="1"/>
      <c r="IVZ21" s="1"/>
      <c r="IWA21" s="1"/>
      <c r="IWB21" s="1"/>
      <c r="IWC21" s="1"/>
      <c r="IWD21" s="1"/>
      <c r="IWE21" s="1"/>
      <c r="IWF21" s="1"/>
      <c r="IWG21" s="1"/>
      <c r="IWH21" s="1"/>
      <c r="IWI21" s="1"/>
      <c r="IWJ21" s="1"/>
      <c r="IWK21" s="1"/>
      <c r="IWL21" s="1"/>
      <c r="IWM21" s="1"/>
      <c r="IWN21" s="1"/>
      <c r="IWO21" s="1"/>
      <c r="IWP21" s="1"/>
      <c r="IWQ21" s="1"/>
      <c r="IWR21" s="1"/>
      <c r="IWS21" s="1"/>
      <c r="IWT21" s="1"/>
      <c r="IWU21" s="1"/>
      <c r="IWV21" s="1"/>
      <c r="IWW21" s="1"/>
      <c r="IWX21" s="1"/>
      <c r="IWY21" s="1"/>
      <c r="IWZ21" s="1"/>
      <c r="IXA21" s="1"/>
      <c r="IXB21" s="1"/>
      <c r="IXC21" s="1"/>
      <c r="IXD21" s="1"/>
      <c r="IXE21" s="1"/>
      <c r="IXF21" s="1"/>
      <c r="IXG21" s="1"/>
      <c r="IXH21" s="1"/>
      <c r="IXI21" s="1"/>
      <c r="IXJ21" s="1"/>
      <c r="IXK21" s="1"/>
      <c r="IXL21" s="1"/>
      <c r="IXM21" s="1"/>
      <c r="IXN21" s="1"/>
      <c r="IXO21" s="1"/>
      <c r="IXP21" s="1"/>
      <c r="IXQ21" s="1"/>
      <c r="IXR21" s="1"/>
      <c r="IXS21" s="1"/>
      <c r="IXT21" s="1"/>
      <c r="IXU21" s="1"/>
      <c r="IXV21" s="1"/>
      <c r="IXW21" s="1"/>
      <c r="IXX21" s="1"/>
      <c r="IXY21" s="1"/>
      <c r="IXZ21" s="1"/>
      <c r="IYA21" s="1"/>
      <c r="IYB21" s="1"/>
      <c r="IYC21" s="1"/>
      <c r="IYD21" s="1"/>
      <c r="IYE21" s="1"/>
      <c r="IYF21" s="1"/>
      <c r="IYG21" s="1"/>
      <c r="IYH21" s="1"/>
      <c r="IYI21" s="1"/>
      <c r="IYJ21" s="1"/>
      <c r="IYK21" s="1"/>
      <c r="IYL21" s="1"/>
      <c r="IYM21" s="1"/>
      <c r="IYN21" s="1"/>
      <c r="IYO21" s="1"/>
      <c r="IYP21" s="1"/>
      <c r="IYQ21" s="1"/>
      <c r="IYR21" s="1"/>
      <c r="IYS21" s="1"/>
      <c r="IYT21" s="1"/>
      <c r="IYU21" s="1"/>
      <c r="IYV21" s="1"/>
      <c r="IYW21" s="1"/>
      <c r="IYX21" s="1"/>
      <c r="IYY21" s="1"/>
      <c r="IYZ21" s="1"/>
      <c r="IZA21" s="1"/>
      <c r="IZB21" s="1"/>
      <c r="IZC21" s="1"/>
      <c r="IZD21" s="1"/>
      <c r="IZE21" s="1"/>
      <c r="IZF21" s="1"/>
      <c r="IZG21" s="1"/>
      <c r="IZH21" s="1"/>
      <c r="IZI21" s="1"/>
      <c r="IZJ21" s="1"/>
      <c r="IZK21" s="1"/>
      <c r="IZL21" s="1"/>
      <c r="IZM21" s="1"/>
      <c r="IZN21" s="1"/>
      <c r="IZO21" s="1"/>
      <c r="IZP21" s="1"/>
      <c r="IZQ21" s="1"/>
      <c r="IZR21" s="1"/>
      <c r="IZS21" s="1"/>
      <c r="IZT21" s="1"/>
      <c r="IZU21" s="1"/>
      <c r="IZV21" s="1"/>
      <c r="IZW21" s="1"/>
      <c r="IZX21" s="1"/>
      <c r="IZY21" s="1"/>
      <c r="IZZ21" s="1"/>
      <c r="JAA21" s="1"/>
      <c r="JAB21" s="1"/>
      <c r="JAC21" s="1"/>
      <c r="JAD21" s="1"/>
      <c r="JAE21" s="1"/>
      <c r="JAF21" s="1"/>
      <c r="JAG21" s="1"/>
      <c r="JAH21" s="1"/>
      <c r="JAI21" s="1"/>
      <c r="JAJ21" s="1"/>
      <c r="JAK21" s="1"/>
      <c r="JAL21" s="1"/>
      <c r="JAM21" s="1"/>
      <c r="JAN21" s="1"/>
      <c r="JAO21" s="1"/>
      <c r="JAP21" s="1"/>
      <c r="JAQ21" s="1"/>
      <c r="JAR21" s="1"/>
      <c r="JAS21" s="1"/>
      <c r="JAT21" s="1"/>
      <c r="JAU21" s="1"/>
      <c r="JAV21" s="1"/>
      <c r="JAW21" s="1"/>
      <c r="JAX21" s="1"/>
      <c r="JAY21" s="1"/>
      <c r="JAZ21" s="1"/>
      <c r="JBA21" s="1"/>
      <c r="JBB21" s="1"/>
      <c r="JBC21" s="1"/>
      <c r="JBD21" s="1"/>
      <c r="JBE21" s="1"/>
      <c r="JBF21" s="1"/>
      <c r="JBG21" s="1"/>
      <c r="JBH21" s="1"/>
      <c r="JBI21" s="1"/>
      <c r="JBJ21" s="1"/>
      <c r="JBK21" s="1"/>
      <c r="JBL21" s="1"/>
      <c r="JBM21" s="1"/>
      <c r="JBN21" s="1"/>
      <c r="JBO21" s="1"/>
      <c r="JBP21" s="1"/>
      <c r="JBQ21" s="1"/>
      <c r="JBR21" s="1"/>
      <c r="JBS21" s="1"/>
      <c r="JBT21" s="1"/>
      <c r="JBU21" s="1"/>
      <c r="JBV21" s="1"/>
      <c r="JBW21" s="1"/>
      <c r="JBX21" s="1"/>
      <c r="JBY21" s="1"/>
      <c r="JBZ21" s="1"/>
      <c r="JCA21" s="1"/>
      <c r="JCB21" s="1"/>
      <c r="JCC21" s="1"/>
      <c r="JCD21" s="1"/>
      <c r="JCE21" s="1"/>
      <c r="JCF21" s="1"/>
      <c r="JCG21" s="1"/>
      <c r="JCH21" s="1"/>
      <c r="JCI21" s="1"/>
      <c r="JCJ21" s="1"/>
      <c r="JCK21" s="1"/>
      <c r="JCL21" s="1"/>
      <c r="JCM21" s="1"/>
      <c r="JCN21" s="1"/>
      <c r="JCO21" s="1"/>
      <c r="JCP21" s="1"/>
      <c r="JCQ21" s="1"/>
      <c r="JCR21" s="1"/>
      <c r="JCS21" s="1"/>
      <c r="JCT21" s="1"/>
      <c r="JCU21" s="1"/>
      <c r="JCV21" s="1"/>
      <c r="JCW21" s="1"/>
      <c r="JCX21" s="1"/>
      <c r="JCY21" s="1"/>
      <c r="JCZ21" s="1"/>
      <c r="JDA21" s="1"/>
      <c r="JDB21" s="1"/>
      <c r="JDC21" s="1"/>
      <c r="JDD21" s="1"/>
      <c r="JDE21" s="1"/>
      <c r="JDF21" s="1"/>
      <c r="JDG21" s="1"/>
      <c r="JDH21" s="1"/>
      <c r="JDI21" s="1"/>
      <c r="JDJ21" s="1"/>
      <c r="JDK21" s="1"/>
      <c r="JDL21" s="1"/>
      <c r="JDM21" s="1"/>
      <c r="JDN21" s="1"/>
      <c r="JDO21" s="1"/>
      <c r="JDP21" s="1"/>
      <c r="JDQ21" s="1"/>
      <c r="JDR21" s="1"/>
      <c r="JDS21" s="1"/>
      <c r="JDT21" s="1"/>
      <c r="JDU21" s="1"/>
      <c r="JDV21" s="1"/>
      <c r="JDW21" s="1"/>
      <c r="JDX21" s="1"/>
      <c r="JDY21" s="1"/>
      <c r="JDZ21" s="1"/>
      <c r="JEA21" s="1"/>
      <c r="JEB21" s="1"/>
      <c r="JEC21" s="1"/>
      <c r="JED21" s="1"/>
      <c r="JEE21" s="1"/>
      <c r="JEF21" s="1"/>
      <c r="JEG21" s="1"/>
      <c r="JEH21" s="1"/>
      <c r="JEI21" s="1"/>
      <c r="JEJ21" s="1"/>
      <c r="JEK21" s="1"/>
      <c r="JEL21" s="1"/>
      <c r="JEM21" s="1"/>
      <c r="JEN21" s="1"/>
      <c r="JEO21" s="1"/>
      <c r="JEP21" s="1"/>
      <c r="JEQ21" s="1"/>
      <c r="JER21" s="1"/>
      <c r="JES21" s="1"/>
      <c r="JET21" s="1"/>
      <c r="JEU21" s="1"/>
      <c r="JEV21" s="1"/>
      <c r="JEW21" s="1"/>
      <c r="JEX21" s="1"/>
      <c r="JEY21" s="1"/>
      <c r="JEZ21" s="1"/>
      <c r="JFA21" s="1"/>
      <c r="JFB21" s="1"/>
      <c r="JFC21" s="1"/>
      <c r="JFD21" s="1"/>
      <c r="JFE21" s="1"/>
      <c r="JFF21" s="1"/>
      <c r="JFG21" s="1"/>
      <c r="JFH21" s="1"/>
      <c r="JFI21" s="1"/>
      <c r="JFJ21" s="1"/>
      <c r="JFK21" s="1"/>
      <c r="JFL21" s="1"/>
      <c r="JFM21" s="1"/>
      <c r="JFN21" s="1"/>
      <c r="JFO21" s="1"/>
      <c r="JFP21" s="1"/>
      <c r="JFQ21" s="1"/>
      <c r="JFR21" s="1"/>
      <c r="JFS21" s="1"/>
      <c r="JFT21" s="1"/>
      <c r="JFU21" s="1"/>
      <c r="JFV21" s="1"/>
      <c r="JFW21" s="1"/>
      <c r="JFX21" s="1"/>
      <c r="JFY21" s="1"/>
      <c r="JFZ21" s="1"/>
      <c r="JGA21" s="1"/>
      <c r="JGB21" s="1"/>
      <c r="JGC21" s="1"/>
      <c r="JGD21" s="1"/>
      <c r="JGE21" s="1"/>
      <c r="JGF21" s="1"/>
      <c r="JGG21" s="1"/>
      <c r="JGH21" s="1"/>
      <c r="JGI21" s="1"/>
      <c r="JGJ21" s="1"/>
      <c r="JGK21" s="1"/>
      <c r="JGL21" s="1"/>
      <c r="JGM21" s="1"/>
      <c r="JGN21" s="1"/>
      <c r="JGO21" s="1"/>
      <c r="JGP21" s="1"/>
      <c r="JGQ21" s="1"/>
      <c r="JGR21" s="1"/>
      <c r="JGS21" s="1"/>
      <c r="JGT21" s="1"/>
      <c r="JGU21" s="1"/>
      <c r="JGV21" s="1"/>
      <c r="JGW21" s="1"/>
      <c r="JGX21" s="1"/>
      <c r="JGY21" s="1"/>
      <c r="JGZ21" s="1"/>
      <c r="JHA21" s="1"/>
      <c r="JHB21" s="1"/>
      <c r="JHC21" s="1"/>
      <c r="JHD21" s="1"/>
      <c r="JHE21" s="1"/>
      <c r="JHF21" s="1"/>
      <c r="JHG21" s="1"/>
      <c r="JHH21" s="1"/>
      <c r="JHI21" s="1"/>
      <c r="JHJ21" s="1"/>
      <c r="JHK21" s="1"/>
      <c r="JHL21" s="1"/>
      <c r="JHM21" s="1"/>
      <c r="JHN21" s="1"/>
      <c r="JHO21" s="1"/>
      <c r="JHP21" s="1"/>
      <c r="JHQ21" s="1"/>
      <c r="JHR21" s="1"/>
      <c r="JHS21" s="1"/>
      <c r="JHT21" s="1"/>
      <c r="JHU21" s="1"/>
      <c r="JHV21" s="1"/>
      <c r="JHW21" s="1"/>
      <c r="JHX21" s="1"/>
      <c r="JHY21" s="1"/>
      <c r="JHZ21" s="1"/>
      <c r="JIA21" s="1"/>
      <c r="JIB21" s="1"/>
      <c r="JIC21" s="1"/>
      <c r="JID21" s="1"/>
      <c r="JIE21" s="1"/>
      <c r="JIF21" s="1"/>
      <c r="JIG21" s="1"/>
      <c r="JIH21" s="1"/>
      <c r="JII21" s="1"/>
      <c r="JIJ21" s="1"/>
      <c r="JIK21" s="1"/>
      <c r="JIL21" s="1"/>
      <c r="JIM21" s="1"/>
      <c r="JIN21" s="1"/>
      <c r="JIO21" s="1"/>
      <c r="JIP21" s="1"/>
      <c r="JIQ21" s="1"/>
      <c r="JIR21" s="1"/>
      <c r="JIS21" s="1"/>
      <c r="JIT21" s="1"/>
      <c r="JIU21" s="1"/>
      <c r="JIV21" s="1"/>
      <c r="JIW21" s="1"/>
      <c r="JIX21" s="1"/>
      <c r="JIY21" s="1"/>
      <c r="JIZ21" s="1"/>
      <c r="JJA21" s="1"/>
      <c r="JJB21" s="1"/>
      <c r="JJC21" s="1"/>
      <c r="JJD21" s="1"/>
      <c r="JJE21" s="1"/>
      <c r="JJF21" s="1"/>
      <c r="JJG21" s="1"/>
      <c r="JJH21" s="1"/>
      <c r="JJI21" s="1"/>
      <c r="JJJ21" s="1"/>
      <c r="JJK21" s="1"/>
      <c r="JJL21" s="1"/>
      <c r="JJM21" s="1"/>
      <c r="JJN21" s="1"/>
      <c r="JJO21" s="1"/>
      <c r="JJP21" s="1"/>
      <c r="JJQ21" s="1"/>
      <c r="JJR21" s="1"/>
      <c r="JJS21" s="1"/>
      <c r="JJT21" s="1"/>
      <c r="JJU21" s="1"/>
      <c r="JJV21" s="1"/>
      <c r="JJW21" s="1"/>
      <c r="JJX21" s="1"/>
      <c r="JJY21" s="1"/>
      <c r="JJZ21" s="1"/>
      <c r="JKA21" s="1"/>
      <c r="JKB21" s="1"/>
      <c r="JKC21" s="1"/>
      <c r="JKD21" s="1"/>
      <c r="JKE21" s="1"/>
      <c r="JKF21" s="1"/>
      <c r="JKG21" s="1"/>
      <c r="JKH21" s="1"/>
      <c r="JKI21" s="1"/>
      <c r="JKJ21" s="1"/>
      <c r="JKK21" s="1"/>
      <c r="JKL21" s="1"/>
      <c r="JKM21" s="1"/>
      <c r="JKN21" s="1"/>
      <c r="JKO21" s="1"/>
      <c r="JKP21" s="1"/>
      <c r="JKQ21" s="1"/>
      <c r="JKR21" s="1"/>
      <c r="JKS21" s="1"/>
      <c r="JKT21" s="1"/>
      <c r="JKU21" s="1"/>
      <c r="JKV21" s="1"/>
      <c r="JKW21" s="1"/>
      <c r="JKX21" s="1"/>
      <c r="JKY21" s="1"/>
      <c r="JKZ21" s="1"/>
      <c r="JLA21" s="1"/>
      <c r="JLB21" s="1"/>
      <c r="JLC21" s="1"/>
      <c r="JLD21" s="1"/>
      <c r="JLE21" s="1"/>
      <c r="JLF21" s="1"/>
      <c r="JLG21" s="1"/>
      <c r="JLH21" s="1"/>
      <c r="JLI21" s="1"/>
      <c r="JLJ21" s="1"/>
      <c r="JLK21" s="1"/>
      <c r="JLL21" s="1"/>
      <c r="JLM21" s="1"/>
      <c r="JLN21" s="1"/>
      <c r="JLO21" s="1"/>
      <c r="JLP21" s="1"/>
      <c r="JLQ21" s="1"/>
      <c r="JLR21" s="1"/>
      <c r="JLS21" s="1"/>
      <c r="JLT21" s="1"/>
      <c r="JLU21" s="1"/>
      <c r="JLV21" s="1"/>
      <c r="JLW21" s="1"/>
      <c r="JLX21" s="1"/>
      <c r="JLY21" s="1"/>
      <c r="JLZ21" s="1"/>
      <c r="JMA21" s="1"/>
      <c r="JMB21" s="1"/>
      <c r="JMC21" s="1"/>
      <c r="JMD21" s="1"/>
      <c r="JME21" s="1"/>
      <c r="JMF21" s="1"/>
      <c r="JMG21" s="1"/>
      <c r="JMH21" s="1"/>
      <c r="JMI21" s="1"/>
      <c r="JMJ21" s="1"/>
      <c r="JMK21" s="1"/>
      <c r="JML21" s="1"/>
      <c r="JMM21" s="1"/>
      <c r="JMN21" s="1"/>
      <c r="JMO21" s="1"/>
      <c r="JMP21" s="1"/>
      <c r="JMQ21" s="1"/>
      <c r="JMR21" s="1"/>
      <c r="JMS21" s="1"/>
      <c r="JMT21" s="1"/>
      <c r="JMU21" s="1"/>
      <c r="JMV21" s="1"/>
      <c r="JMW21" s="1"/>
      <c r="JMX21" s="1"/>
      <c r="JMY21" s="1"/>
      <c r="JMZ21" s="1"/>
      <c r="JNA21" s="1"/>
      <c r="JNB21" s="1"/>
      <c r="JNC21" s="1"/>
      <c r="JND21" s="1"/>
      <c r="JNE21" s="1"/>
      <c r="JNF21" s="1"/>
      <c r="JNG21" s="1"/>
      <c r="JNH21" s="1"/>
      <c r="JNI21" s="1"/>
      <c r="JNJ21" s="1"/>
      <c r="JNK21" s="1"/>
      <c r="JNL21" s="1"/>
      <c r="JNM21" s="1"/>
      <c r="JNN21" s="1"/>
      <c r="JNO21" s="1"/>
      <c r="JNP21" s="1"/>
      <c r="JNQ21" s="1"/>
      <c r="JNR21" s="1"/>
      <c r="JNS21" s="1"/>
      <c r="JNT21" s="1"/>
      <c r="JNU21" s="1"/>
      <c r="JNV21" s="1"/>
      <c r="JNW21" s="1"/>
      <c r="JNX21" s="1"/>
      <c r="JNY21" s="1"/>
      <c r="JNZ21" s="1"/>
      <c r="JOA21" s="1"/>
      <c r="JOB21" s="1"/>
      <c r="JOC21" s="1"/>
      <c r="JOD21" s="1"/>
      <c r="JOE21" s="1"/>
      <c r="JOF21" s="1"/>
      <c r="JOG21" s="1"/>
      <c r="JOH21" s="1"/>
      <c r="JOI21" s="1"/>
      <c r="JOJ21" s="1"/>
      <c r="JOK21" s="1"/>
      <c r="JOL21" s="1"/>
      <c r="JOM21" s="1"/>
      <c r="JON21" s="1"/>
      <c r="JOO21" s="1"/>
      <c r="JOP21" s="1"/>
      <c r="JOQ21" s="1"/>
      <c r="JOR21" s="1"/>
      <c r="JOS21" s="1"/>
      <c r="JOT21" s="1"/>
      <c r="JOU21" s="1"/>
      <c r="JOV21" s="1"/>
      <c r="JOW21" s="1"/>
      <c r="JOX21" s="1"/>
      <c r="JOY21" s="1"/>
      <c r="JOZ21" s="1"/>
      <c r="JPA21" s="1"/>
      <c r="JPB21" s="1"/>
      <c r="JPC21" s="1"/>
      <c r="JPD21" s="1"/>
      <c r="JPE21" s="1"/>
      <c r="JPF21" s="1"/>
      <c r="JPG21" s="1"/>
      <c r="JPH21" s="1"/>
      <c r="JPI21" s="1"/>
      <c r="JPJ21" s="1"/>
      <c r="JPK21" s="1"/>
      <c r="JPL21" s="1"/>
      <c r="JPM21" s="1"/>
      <c r="JPN21" s="1"/>
      <c r="JPO21" s="1"/>
      <c r="JPP21" s="1"/>
      <c r="JPQ21" s="1"/>
      <c r="JPR21" s="1"/>
      <c r="JPS21" s="1"/>
      <c r="JPT21" s="1"/>
      <c r="JPU21" s="1"/>
      <c r="JPV21" s="1"/>
      <c r="JPW21" s="1"/>
      <c r="JPX21" s="1"/>
      <c r="JPY21" s="1"/>
      <c r="JPZ21" s="1"/>
      <c r="JQA21" s="1"/>
      <c r="JQB21" s="1"/>
      <c r="JQC21" s="1"/>
      <c r="JQD21" s="1"/>
      <c r="JQE21" s="1"/>
      <c r="JQF21" s="1"/>
      <c r="JQG21" s="1"/>
      <c r="JQH21" s="1"/>
      <c r="JQI21" s="1"/>
      <c r="JQJ21" s="1"/>
      <c r="JQK21" s="1"/>
      <c r="JQL21" s="1"/>
      <c r="JQM21" s="1"/>
      <c r="JQN21" s="1"/>
      <c r="JQO21" s="1"/>
      <c r="JQP21" s="1"/>
      <c r="JQQ21" s="1"/>
      <c r="JQR21" s="1"/>
      <c r="JQS21" s="1"/>
      <c r="JQT21" s="1"/>
      <c r="JQU21" s="1"/>
      <c r="JQV21" s="1"/>
      <c r="JQW21" s="1"/>
      <c r="JQX21" s="1"/>
      <c r="JQY21" s="1"/>
      <c r="JQZ21" s="1"/>
      <c r="JRA21" s="1"/>
      <c r="JRB21" s="1"/>
      <c r="JRC21" s="1"/>
      <c r="JRD21" s="1"/>
      <c r="JRE21" s="1"/>
      <c r="JRF21" s="1"/>
      <c r="JRG21" s="1"/>
      <c r="JRH21" s="1"/>
      <c r="JRI21" s="1"/>
      <c r="JRJ21" s="1"/>
      <c r="JRK21" s="1"/>
      <c r="JRL21" s="1"/>
      <c r="JRM21" s="1"/>
      <c r="JRN21" s="1"/>
      <c r="JRO21" s="1"/>
      <c r="JRP21" s="1"/>
      <c r="JRQ21" s="1"/>
      <c r="JRR21" s="1"/>
      <c r="JRS21" s="1"/>
      <c r="JRT21" s="1"/>
      <c r="JRU21" s="1"/>
      <c r="JRV21" s="1"/>
      <c r="JRW21" s="1"/>
      <c r="JRX21" s="1"/>
      <c r="JRY21" s="1"/>
      <c r="JRZ21" s="1"/>
      <c r="JSA21" s="1"/>
      <c r="JSB21" s="1"/>
      <c r="JSC21" s="1"/>
      <c r="JSD21" s="1"/>
      <c r="JSE21" s="1"/>
      <c r="JSF21" s="1"/>
      <c r="JSG21" s="1"/>
      <c r="JSH21" s="1"/>
      <c r="JSI21" s="1"/>
      <c r="JSJ21" s="1"/>
      <c r="JSK21" s="1"/>
      <c r="JSL21" s="1"/>
      <c r="JSM21" s="1"/>
      <c r="JSN21" s="1"/>
      <c r="JSO21" s="1"/>
      <c r="JSP21" s="1"/>
      <c r="JSQ21" s="1"/>
      <c r="JSR21" s="1"/>
      <c r="JSS21" s="1"/>
      <c r="JST21" s="1"/>
      <c r="JSU21" s="1"/>
      <c r="JSV21" s="1"/>
      <c r="JSW21" s="1"/>
      <c r="JSX21" s="1"/>
      <c r="JSY21" s="1"/>
      <c r="JSZ21" s="1"/>
      <c r="JTA21" s="1"/>
      <c r="JTB21" s="1"/>
      <c r="JTC21" s="1"/>
      <c r="JTD21" s="1"/>
      <c r="JTE21" s="1"/>
      <c r="JTF21" s="1"/>
      <c r="JTG21" s="1"/>
      <c r="JTH21" s="1"/>
      <c r="JTI21" s="1"/>
      <c r="JTJ21" s="1"/>
      <c r="JTK21" s="1"/>
      <c r="JTL21" s="1"/>
      <c r="JTM21" s="1"/>
      <c r="JTN21" s="1"/>
      <c r="JTO21" s="1"/>
      <c r="JTP21" s="1"/>
      <c r="JTQ21" s="1"/>
      <c r="JTR21" s="1"/>
      <c r="JTS21" s="1"/>
      <c r="JTT21" s="1"/>
      <c r="JTU21" s="1"/>
      <c r="JTV21" s="1"/>
      <c r="JTW21" s="1"/>
      <c r="JTX21" s="1"/>
      <c r="JTY21" s="1"/>
      <c r="JTZ21" s="1"/>
      <c r="JUA21" s="1"/>
      <c r="JUB21" s="1"/>
      <c r="JUC21" s="1"/>
      <c r="JUD21" s="1"/>
      <c r="JUE21" s="1"/>
      <c r="JUF21" s="1"/>
      <c r="JUG21" s="1"/>
      <c r="JUH21" s="1"/>
      <c r="JUI21" s="1"/>
      <c r="JUJ21" s="1"/>
      <c r="JUK21" s="1"/>
      <c r="JUL21" s="1"/>
      <c r="JUM21" s="1"/>
      <c r="JUN21" s="1"/>
      <c r="JUO21" s="1"/>
      <c r="JUP21" s="1"/>
      <c r="JUQ21" s="1"/>
      <c r="JUR21" s="1"/>
      <c r="JUS21" s="1"/>
      <c r="JUT21" s="1"/>
      <c r="JUU21" s="1"/>
      <c r="JUV21" s="1"/>
      <c r="JUW21" s="1"/>
      <c r="JUX21" s="1"/>
      <c r="JUY21" s="1"/>
      <c r="JUZ21" s="1"/>
      <c r="JVA21" s="1"/>
      <c r="JVB21" s="1"/>
      <c r="JVC21" s="1"/>
      <c r="JVD21" s="1"/>
      <c r="JVE21" s="1"/>
      <c r="JVF21" s="1"/>
      <c r="JVG21" s="1"/>
      <c r="JVH21" s="1"/>
      <c r="JVI21" s="1"/>
      <c r="JVJ21" s="1"/>
      <c r="JVK21" s="1"/>
      <c r="JVL21" s="1"/>
      <c r="JVM21" s="1"/>
      <c r="JVN21" s="1"/>
      <c r="JVO21" s="1"/>
      <c r="JVP21" s="1"/>
      <c r="JVQ21" s="1"/>
      <c r="JVR21" s="1"/>
      <c r="JVS21" s="1"/>
      <c r="JVT21" s="1"/>
      <c r="JVU21" s="1"/>
      <c r="JVV21" s="1"/>
      <c r="JVW21" s="1"/>
      <c r="JVX21" s="1"/>
      <c r="JVY21" s="1"/>
      <c r="JVZ21" s="1"/>
      <c r="JWA21" s="1"/>
      <c r="JWB21" s="1"/>
      <c r="JWC21" s="1"/>
      <c r="JWD21" s="1"/>
      <c r="JWE21" s="1"/>
      <c r="JWF21" s="1"/>
      <c r="JWG21" s="1"/>
      <c r="JWH21" s="1"/>
      <c r="JWI21" s="1"/>
      <c r="JWJ21" s="1"/>
      <c r="JWK21" s="1"/>
      <c r="JWL21" s="1"/>
      <c r="JWM21" s="1"/>
      <c r="JWN21" s="1"/>
      <c r="JWO21" s="1"/>
      <c r="JWP21" s="1"/>
      <c r="JWQ21" s="1"/>
      <c r="JWR21" s="1"/>
      <c r="JWS21" s="1"/>
      <c r="JWT21" s="1"/>
      <c r="JWU21" s="1"/>
      <c r="JWV21" s="1"/>
      <c r="JWW21" s="1"/>
      <c r="JWX21" s="1"/>
      <c r="JWY21" s="1"/>
      <c r="JWZ21" s="1"/>
      <c r="JXA21" s="1"/>
      <c r="JXB21" s="1"/>
      <c r="JXC21" s="1"/>
      <c r="JXD21" s="1"/>
      <c r="JXE21" s="1"/>
      <c r="JXF21" s="1"/>
      <c r="JXG21" s="1"/>
      <c r="JXH21" s="1"/>
      <c r="JXI21" s="1"/>
      <c r="JXJ21" s="1"/>
      <c r="JXK21" s="1"/>
      <c r="JXL21" s="1"/>
      <c r="JXM21" s="1"/>
      <c r="JXN21" s="1"/>
      <c r="JXO21" s="1"/>
      <c r="JXP21" s="1"/>
      <c r="JXQ21" s="1"/>
      <c r="JXR21" s="1"/>
      <c r="JXS21" s="1"/>
      <c r="JXT21" s="1"/>
      <c r="JXU21" s="1"/>
      <c r="JXV21" s="1"/>
      <c r="JXW21" s="1"/>
      <c r="JXX21" s="1"/>
      <c r="JXY21" s="1"/>
      <c r="JXZ21" s="1"/>
      <c r="JYA21" s="1"/>
      <c r="JYB21" s="1"/>
      <c r="JYC21" s="1"/>
      <c r="JYD21" s="1"/>
      <c r="JYE21" s="1"/>
      <c r="JYF21" s="1"/>
      <c r="JYG21" s="1"/>
      <c r="JYH21" s="1"/>
      <c r="JYI21" s="1"/>
      <c r="JYJ21" s="1"/>
      <c r="JYK21" s="1"/>
      <c r="JYL21" s="1"/>
      <c r="JYM21" s="1"/>
      <c r="JYN21" s="1"/>
      <c r="JYO21" s="1"/>
      <c r="JYP21" s="1"/>
      <c r="JYQ21" s="1"/>
      <c r="JYR21" s="1"/>
      <c r="JYS21" s="1"/>
      <c r="JYT21" s="1"/>
      <c r="JYU21" s="1"/>
      <c r="JYV21" s="1"/>
      <c r="JYW21" s="1"/>
      <c r="JYX21" s="1"/>
      <c r="JYY21" s="1"/>
      <c r="JYZ21" s="1"/>
      <c r="JZA21" s="1"/>
      <c r="JZB21" s="1"/>
      <c r="JZC21" s="1"/>
      <c r="JZD21" s="1"/>
      <c r="JZE21" s="1"/>
      <c r="JZF21" s="1"/>
      <c r="JZG21" s="1"/>
      <c r="JZH21" s="1"/>
      <c r="JZI21" s="1"/>
      <c r="JZJ21" s="1"/>
      <c r="JZK21" s="1"/>
      <c r="JZL21" s="1"/>
      <c r="JZM21" s="1"/>
      <c r="JZN21" s="1"/>
      <c r="JZO21" s="1"/>
      <c r="JZP21" s="1"/>
      <c r="JZQ21" s="1"/>
      <c r="JZR21" s="1"/>
      <c r="JZS21" s="1"/>
      <c r="JZT21" s="1"/>
      <c r="JZU21" s="1"/>
      <c r="JZV21" s="1"/>
      <c r="JZW21" s="1"/>
      <c r="JZX21" s="1"/>
      <c r="JZY21" s="1"/>
      <c r="JZZ21" s="1"/>
      <c r="KAA21" s="1"/>
      <c r="KAB21" s="1"/>
      <c r="KAC21" s="1"/>
      <c r="KAD21" s="1"/>
      <c r="KAE21" s="1"/>
      <c r="KAF21" s="1"/>
      <c r="KAG21" s="1"/>
      <c r="KAH21" s="1"/>
      <c r="KAI21" s="1"/>
      <c r="KAJ21" s="1"/>
      <c r="KAK21" s="1"/>
      <c r="KAL21" s="1"/>
      <c r="KAM21" s="1"/>
      <c r="KAN21" s="1"/>
      <c r="KAO21" s="1"/>
      <c r="KAP21" s="1"/>
      <c r="KAQ21" s="1"/>
      <c r="KAR21" s="1"/>
      <c r="KAS21" s="1"/>
      <c r="KAT21" s="1"/>
      <c r="KAU21" s="1"/>
      <c r="KAV21" s="1"/>
      <c r="KAW21" s="1"/>
      <c r="KAX21" s="1"/>
      <c r="KAY21" s="1"/>
      <c r="KAZ21" s="1"/>
      <c r="KBA21" s="1"/>
      <c r="KBB21" s="1"/>
      <c r="KBC21" s="1"/>
      <c r="KBD21" s="1"/>
      <c r="KBE21" s="1"/>
      <c r="KBF21" s="1"/>
      <c r="KBG21" s="1"/>
      <c r="KBH21" s="1"/>
      <c r="KBI21" s="1"/>
      <c r="KBJ21" s="1"/>
      <c r="KBK21" s="1"/>
      <c r="KBL21" s="1"/>
      <c r="KBM21" s="1"/>
      <c r="KBN21" s="1"/>
      <c r="KBO21" s="1"/>
      <c r="KBP21" s="1"/>
      <c r="KBQ21" s="1"/>
      <c r="KBR21" s="1"/>
      <c r="KBS21" s="1"/>
      <c r="KBT21" s="1"/>
      <c r="KBU21" s="1"/>
      <c r="KBV21" s="1"/>
      <c r="KBW21" s="1"/>
      <c r="KBX21" s="1"/>
      <c r="KBY21" s="1"/>
      <c r="KBZ21" s="1"/>
      <c r="KCA21" s="1"/>
      <c r="KCB21" s="1"/>
      <c r="KCC21" s="1"/>
      <c r="KCD21" s="1"/>
      <c r="KCE21" s="1"/>
      <c r="KCF21" s="1"/>
      <c r="KCG21" s="1"/>
      <c r="KCH21" s="1"/>
      <c r="KCI21" s="1"/>
      <c r="KCJ21" s="1"/>
      <c r="KCK21" s="1"/>
      <c r="KCL21" s="1"/>
      <c r="KCM21" s="1"/>
      <c r="KCN21" s="1"/>
      <c r="KCO21" s="1"/>
      <c r="KCP21" s="1"/>
      <c r="KCQ21" s="1"/>
      <c r="KCR21" s="1"/>
      <c r="KCS21" s="1"/>
      <c r="KCT21" s="1"/>
      <c r="KCU21" s="1"/>
      <c r="KCV21" s="1"/>
      <c r="KCW21" s="1"/>
      <c r="KCX21" s="1"/>
      <c r="KCY21" s="1"/>
      <c r="KCZ21" s="1"/>
      <c r="KDA21" s="1"/>
      <c r="KDB21" s="1"/>
      <c r="KDC21" s="1"/>
      <c r="KDD21" s="1"/>
      <c r="KDE21" s="1"/>
      <c r="KDF21" s="1"/>
      <c r="KDG21" s="1"/>
      <c r="KDH21" s="1"/>
      <c r="KDI21" s="1"/>
      <c r="KDJ21" s="1"/>
      <c r="KDK21" s="1"/>
      <c r="KDL21" s="1"/>
      <c r="KDM21" s="1"/>
      <c r="KDN21" s="1"/>
      <c r="KDO21" s="1"/>
      <c r="KDP21" s="1"/>
      <c r="KDQ21" s="1"/>
      <c r="KDR21" s="1"/>
      <c r="KDS21" s="1"/>
      <c r="KDT21" s="1"/>
      <c r="KDU21" s="1"/>
      <c r="KDV21" s="1"/>
      <c r="KDW21" s="1"/>
      <c r="KDX21" s="1"/>
      <c r="KDY21" s="1"/>
      <c r="KDZ21" s="1"/>
      <c r="KEA21" s="1"/>
      <c r="KEB21" s="1"/>
      <c r="KEC21" s="1"/>
      <c r="KED21" s="1"/>
      <c r="KEE21" s="1"/>
      <c r="KEF21" s="1"/>
      <c r="KEG21" s="1"/>
      <c r="KEH21" s="1"/>
      <c r="KEI21" s="1"/>
      <c r="KEJ21" s="1"/>
      <c r="KEK21" s="1"/>
      <c r="KEL21" s="1"/>
      <c r="KEM21" s="1"/>
      <c r="KEN21" s="1"/>
      <c r="KEO21" s="1"/>
      <c r="KEP21" s="1"/>
      <c r="KEQ21" s="1"/>
      <c r="KER21" s="1"/>
      <c r="KES21" s="1"/>
      <c r="KET21" s="1"/>
      <c r="KEU21" s="1"/>
      <c r="KEV21" s="1"/>
      <c r="KEW21" s="1"/>
      <c r="KEX21" s="1"/>
      <c r="KEY21" s="1"/>
      <c r="KEZ21" s="1"/>
      <c r="KFA21" s="1"/>
      <c r="KFB21" s="1"/>
      <c r="KFC21" s="1"/>
      <c r="KFD21" s="1"/>
      <c r="KFE21" s="1"/>
      <c r="KFF21" s="1"/>
      <c r="KFG21" s="1"/>
      <c r="KFH21" s="1"/>
      <c r="KFI21" s="1"/>
      <c r="KFJ21" s="1"/>
      <c r="KFK21" s="1"/>
      <c r="KFL21" s="1"/>
      <c r="KFM21" s="1"/>
      <c r="KFN21" s="1"/>
      <c r="KFO21" s="1"/>
      <c r="KFP21" s="1"/>
      <c r="KFQ21" s="1"/>
      <c r="KFR21" s="1"/>
      <c r="KFS21" s="1"/>
      <c r="KFT21" s="1"/>
      <c r="KFU21" s="1"/>
      <c r="KFV21" s="1"/>
      <c r="KFW21" s="1"/>
      <c r="KFX21" s="1"/>
      <c r="KFY21" s="1"/>
      <c r="KFZ21" s="1"/>
      <c r="KGA21" s="1"/>
      <c r="KGB21" s="1"/>
      <c r="KGC21" s="1"/>
      <c r="KGD21" s="1"/>
      <c r="KGE21" s="1"/>
      <c r="KGF21" s="1"/>
      <c r="KGG21" s="1"/>
      <c r="KGH21" s="1"/>
      <c r="KGI21" s="1"/>
      <c r="KGJ21" s="1"/>
      <c r="KGK21" s="1"/>
      <c r="KGL21" s="1"/>
      <c r="KGM21" s="1"/>
      <c r="KGN21" s="1"/>
      <c r="KGO21" s="1"/>
      <c r="KGP21" s="1"/>
      <c r="KGQ21" s="1"/>
      <c r="KGR21" s="1"/>
      <c r="KGS21" s="1"/>
      <c r="KGT21" s="1"/>
      <c r="KGU21" s="1"/>
      <c r="KGV21" s="1"/>
      <c r="KGW21" s="1"/>
      <c r="KGX21" s="1"/>
      <c r="KGY21" s="1"/>
      <c r="KGZ21" s="1"/>
      <c r="KHA21" s="1"/>
      <c r="KHB21" s="1"/>
      <c r="KHC21" s="1"/>
      <c r="KHD21" s="1"/>
      <c r="KHE21" s="1"/>
      <c r="KHF21" s="1"/>
      <c r="KHG21" s="1"/>
      <c r="KHH21" s="1"/>
      <c r="KHI21" s="1"/>
      <c r="KHJ21" s="1"/>
      <c r="KHK21" s="1"/>
      <c r="KHL21" s="1"/>
      <c r="KHM21" s="1"/>
      <c r="KHN21" s="1"/>
      <c r="KHO21" s="1"/>
      <c r="KHP21" s="1"/>
      <c r="KHQ21" s="1"/>
      <c r="KHR21" s="1"/>
      <c r="KHS21" s="1"/>
      <c r="KHT21" s="1"/>
      <c r="KHU21" s="1"/>
      <c r="KHV21" s="1"/>
      <c r="KHW21" s="1"/>
      <c r="KHX21" s="1"/>
      <c r="KHY21" s="1"/>
      <c r="KHZ21" s="1"/>
      <c r="KIA21" s="1"/>
      <c r="KIB21" s="1"/>
      <c r="KIC21" s="1"/>
      <c r="KID21" s="1"/>
      <c r="KIE21" s="1"/>
      <c r="KIF21" s="1"/>
      <c r="KIG21" s="1"/>
      <c r="KIH21" s="1"/>
      <c r="KII21" s="1"/>
      <c r="KIJ21" s="1"/>
      <c r="KIK21" s="1"/>
      <c r="KIL21" s="1"/>
      <c r="KIM21" s="1"/>
      <c r="KIN21" s="1"/>
      <c r="KIO21" s="1"/>
      <c r="KIP21" s="1"/>
      <c r="KIQ21" s="1"/>
      <c r="KIR21" s="1"/>
      <c r="KIS21" s="1"/>
      <c r="KIT21" s="1"/>
      <c r="KIU21" s="1"/>
      <c r="KIV21" s="1"/>
      <c r="KIW21" s="1"/>
      <c r="KIX21" s="1"/>
      <c r="KIY21" s="1"/>
      <c r="KIZ21" s="1"/>
      <c r="KJA21" s="1"/>
      <c r="KJB21" s="1"/>
      <c r="KJC21" s="1"/>
      <c r="KJD21" s="1"/>
      <c r="KJE21" s="1"/>
      <c r="KJF21" s="1"/>
      <c r="KJG21" s="1"/>
      <c r="KJH21" s="1"/>
      <c r="KJI21" s="1"/>
      <c r="KJJ21" s="1"/>
      <c r="KJK21" s="1"/>
      <c r="KJL21" s="1"/>
      <c r="KJM21" s="1"/>
      <c r="KJN21" s="1"/>
      <c r="KJO21" s="1"/>
      <c r="KJP21" s="1"/>
      <c r="KJQ21" s="1"/>
      <c r="KJR21" s="1"/>
      <c r="KJS21" s="1"/>
      <c r="KJT21" s="1"/>
      <c r="KJU21" s="1"/>
      <c r="KJV21" s="1"/>
      <c r="KJW21" s="1"/>
      <c r="KJX21" s="1"/>
      <c r="KJY21" s="1"/>
      <c r="KJZ21" s="1"/>
      <c r="KKA21" s="1"/>
      <c r="KKB21" s="1"/>
      <c r="KKC21" s="1"/>
      <c r="KKD21" s="1"/>
      <c r="KKE21" s="1"/>
      <c r="KKF21" s="1"/>
      <c r="KKG21" s="1"/>
      <c r="KKH21" s="1"/>
      <c r="KKI21" s="1"/>
      <c r="KKJ21" s="1"/>
      <c r="KKK21" s="1"/>
      <c r="KKL21" s="1"/>
      <c r="KKM21" s="1"/>
      <c r="KKN21" s="1"/>
      <c r="KKO21" s="1"/>
      <c r="KKP21" s="1"/>
      <c r="KKQ21" s="1"/>
      <c r="KKR21" s="1"/>
      <c r="KKS21" s="1"/>
      <c r="KKT21" s="1"/>
      <c r="KKU21" s="1"/>
      <c r="KKV21" s="1"/>
      <c r="KKW21" s="1"/>
      <c r="KKX21" s="1"/>
      <c r="KKY21" s="1"/>
      <c r="KKZ21" s="1"/>
      <c r="KLA21" s="1"/>
      <c r="KLB21" s="1"/>
      <c r="KLC21" s="1"/>
      <c r="KLD21" s="1"/>
      <c r="KLE21" s="1"/>
      <c r="KLF21" s="1"/>
      <c r="KLG21" s="1"/>
      <c r="KLH21" s="1"/>
      <c r="KLI21" s="1"/>
      <c r="KLJ21" s="1"/>
      <c r="KLK21" s="1"/>
      <c r="KLL21" s="1"/>
      <c r="KLM21" s="1"/>
      <c r="KLN21" s="1"/>
      <c r="KLO21" s="1"/>
      <c r="KLP21" s="1"/>
      <c r="KLQ21" s="1"/>
      <c r="KLR21" s="1"/>
      <c r="KLS21" s="1"/>
      <c r="KLT21" s="1"/>
      <c r="KLU21" s="1"/>
      <c r="KLV21" s="1"/>
      <c r="KLW21" s="1"/>
      <c r="KLX21" s="1"/>
      <c r="KLY21" s="1"/>
      <c r="KLZ21" s="1"/>
      <c r="KMA21" s="1"/>
      <c r="KMB21" s="1"/>
      <c r="KMC21" s="1"/>
      <c r="KMD21" s="1"/>
      <c r="KME21" s="1"/>
      <c r="KMF21" s="1"/>
      <c r="KMG21" s="1"/>
      <c r="KMH21" s="1"/>
      <c r="KMI21" s="1"/>
      <c r="KMJ21" s="1"/>
      <c r="KMK21" s="1"/>
      <c r="KML21" s="1"/>
      <c r="KMM21" s="1"/>
      <c r="KMN21" s="1"/>
      <c r="KMO21" s="1"/>
      <c r="KMP21" s="1"/>
      <c r="KMQ21" s="1"/>
      <c r="KMR21" s="1"/>
      <c r="KMS21" s="1"/>
      <c r="KMT21" s="1"/>
      <c r="KMU21" s="1"/>
      <c r="KMV21" s="1"/>
      <c r="KMW21" s="1"/>
      <c r="KMX21" s="1"/>
      <c r="KMY21" s="1"/>
      <c r="KMZ21" s="1"/>
      <c r="KNA21" s="1"/>
      <c r="KNB21" s="1"/>
      <c r="KNC21" s="1"/>
      <c r="KND21" s="1"/>
      <c r="KNE21" s="1"/>
      <c r="KNF21" s="1"/>
      <c r="KNG21" s="1"/>
      <c r="KNH21" s="1"/>
      <c r="KNI21" s="1"/>
      <c r="KNJ21" s="1"/>
      <c r="KNK21" s="1"/>
      <c r="KNL21" s="1"/>
      <c r="KNM21" s="1"/>
      <c r="KNN21" s="1"/>
      <c r="KNO21" s="1"/>
      <c r="KNP21" s="1"/>
      <c r="KNQ21" s="1"/>
      <c r="KNR21" s="1"/>
      <c r="KNS21" s="1"/>
      <c r="KNT21" s="1"/>
      <c r="KNU21" s="1"/>
      <c r="KNV21" s="1"/>
      <c r="KNW21" s="1"/>
      <c r="KNX21" s="1"/>
      <c r="KNY21" s="1"/>
      <c r="KNZ21" s="1"/>
      <c r="KOA21" s="1"/>
      <c r="KOB21" s="1"/>
      <c r="KOC21" s="1"/>
      <c r="KOD21" s="1"/>
      <c r="KOE21" s="1"/>
      <c r="KOF21" s="1"/>
      <c r="KOG21" s="1"/>
      <c r="KOH21" s="1"/>
      <c r="KOI21" s="1"/>
      <c r="KOJ21" s="1"/>
      <c r="KOK21" s="1"/>
      <c r="KOL21" s="1"/>
      <c r="KOM21" s="1"/>
      <c r="KON21" s="1"/>
      <c r="KOO21" s="1"/>
      <c r="KOP21" s="1"/>
      <c r="KOQ21" s="1"/>
      <c r="KOR21" s="1"/>
      <c r="KOS21" s="1"/>
      <c r="KOT21" s="1"/>
      <c r="KOU21" s="1"/>
      <c r="KOV21" s="1"/>
      <c r="KOW21" s="1"/>
      <c r="KOX21" s="1"/>
      <c r="KOY21" s="1"/>
      <c r="KOZ21" s="1"/>
      <c r="KPA21" s="1"/>
      <c r="KPB21" s="1"/>
      <c r="KPC21" s="1"/>
      <c r="KPD21" s="1"/>
      <c r="KPE21" s="1"/>
      <c r="KPF21" s="1"/>
      <c r="KPG21" s="1"/>
      <c r="KPH21" s="1"/>
      <c r="KPI21" s="1"/>
      <c r="KPJ21" s="1"/>
      <c r="KPK21" s="1"/>
      <c r="KPL21" s="1"/>
      <c r="KPM21" s="1"/>
      <c r="KPN21" s="1"/>
      <c r="KPO21" s="1"/>
      <c r="KPP21" s="1"/>
      <c r="KPQ21" s="1"/>
      <c r="KPR21" s="1"/>
      <c r="KPS21" s="1"/>
      <c r="KPT21" s="1"/>
      <c r="KPU21" s="1"/>
      <c r="KPV21" s="1"/>
      <c r="KPW21" s="1"/>
      <c r="KPX21" s="1"/>
      <c r="KPY21" s="1"/>
      <c r="KPZ21" s="1"/>
      <c r="KQA21" s="1"/>
      <c r="KQB21" s="1"/>
      <c r="KQC21" s="1"/>
      <c r="KQD21" s="1"/>
      <c r="KQE21" s="1"/>
      <c r="KQF21" s="1"/>
      <c r="KQG21" s="1"/>
      <c r="KQH21" s="1"/>
      <c r="KQI21" s="1"/>
      <c r="KQJ21" s="1"/>
      <c r="KQK21" s="1"/>
      <c r="KQL21" s="1"/>
      <c r="KQM21" s="1"/>
      <c r="KQN21" s="1"/>
      <c r="KQO21" s="1"/>
      <c r="KQP21" s="1"/>
      <c r="KQQ21" s="1"/>
      <c r="KQR21" s="1"/>
      <c r="KQS21" s="1"/>
      <c r="KQT21" s="1"/>
      <c r="KQU21" s="1"/>
      <c r="KQV21" s="1"/>
      <c r="KQW21" s="1"/>
      <c r="KQX21" s="1"/>
      <c r="KQY21" s="1"/>
      <c r="KQZ21" s="1"/>
      <c r="KRA21" s="1"/>
      <c r="KRB21" s="1"/>
      <c r="KRC21" s="1"/>
      <c r="KRD21" s="1"/>
      <c r="KRE21" s="1"/>
      <c r="KRF21" s="1"/>
      <c r="KRG21" s="1"/>
      <c r="KRH21" s="1"/>
      <c r="KRI21" s="1"/>
      <c r="KRJ21" s="1"/>
      <c r="KRK21" s="1"/>
      <c r="KRL21" s="1"/>
      <c r="KRM21" s="1"/>
      <c r="KRN21" s="1"/>
      <c r="KRO21" s="1"/>
      <c r="KRP21" s="1"/>
      <c r="KRQ21" s="1"/>
      <c r="KRR21" s="1"/>
      <c r="KRS21" s="1"/>
      <c r="KRT21" s="1"/>
      <c r="KRU21" s="1"/>
      <c r="KRV21" s="1"/>
      <c r="KRW21" s="1"/>
      <c r="KRX21" s="1"/>
      <c r="KRY21" s="1"/>
      <c r="KRZ21" s="1"/>
      <c r="KSA21" s="1"/>
      <c r="KSB21" s="1"/>
      <c r="KSC21" s="1"/>
      <c r="KSD21" s="1"/>
      <c r="KSE21" s="1"/>
      <c r="KSF21" s="1"/>
      <c r="KSG21" s="1"/>
      <c r="KSH21" s="1"/>
      <c r="KSI21" s="1"/>
      <c r="KSJ21" s="1"/>
      <c r="KSK21" s="1"/>
      <c r="KSL21" s="1"/>
      <c r="KSM21" s="1"/>
      <c r="KSN21" s="1"/>
      <c r="KSO21" s="1"/>
      <c r="KSP21" s="1"/>
      <c r="KSQ21" s="1"/>
      <c r="KSR21" s="1"/>
      <c r="KSS21" s="1"/>
      <c r="KST21" s="1"/>
      <c r="KSU21" s="1"/>
      <c r="KSV21" s="1"/>
      <c r="KSW21" s="1"/>
      <c r="KSX21" s="1"/>
      <c r="KSY21" s="1"/>
      <c r="KSZ21" s="1"/>
      <c r="KTA21" s="1"/>
      <c r="KTB21" s="1"/>
      <c r="KTC21" s="1"/>
      <c r="KTD21" s="1"/>
      <c r="KTE21" s="1"/>
      <c r="KTF21" s="1"/>
      <c r="KTG21" s="1"/>
      <c r="KTH21" s="1"/>
      <c r="KTI21" s="1"/>
      <c r="KTJ21" s="1"/>
      <c r="KTK21" s="1"/>
      <c r="KTL21" s="1"/>
      <c r="KTM21" s="1"/>
      <c r="KTN21" s="1"/>
      <c r="KTO21" s="1"/>
      <c r="KTP21" s="1"/>
      <c r="KTQ21" s="1"/>
      <c r="KTR21" s="1"/>
      <c r="KTS21" s="1"/>
      <c r="KTT21" s="1"/>
      <c r="KTU21" s="1"/>
      <c r="KTV21" s="1"/>
      <c r="KTW21" s="1"/>
      <c r="KTX21" s="1"/>
      <c r="KTY21" s="1"/>
      <c r="KTZ21" s="1"/>
      <c r="KUA21" s="1"/>
      <c r="KUB21" s="1"/>
      <c r="KUC21" s="1"/>
      <c r="KUD21" s="1"/>
      <c r="KUE21" s="1"/>
      <c r="KUF21" s="1"/>
      <c r="KUG21" s="1"/>
      <c r="KUH21" s="1"/>
      <c r="KUI21" s="1"/>
      <c r="KUJ21" s="1"/>
      <c r="KUK21" s="1"/>
      <c r="KUL21" s="1"/>
      <c r="KUM21" s="1"/>
      <c r="KUN21" s="1"/>
      <c r="KUO21" s="1"/>
      <c r="KUP21" s="1"/>
      <c r="KUQ21" s="1"/>
      <c r="KUR21" s="1"/>
      <c r="KUS21" s="1"/>
      <c r="KUT21" s="1"/>
      <c r="KUU21" s="1"/>
      <c r="KUV21" s="1"/>
      <c r="KUW21" s="1"/>
      <c r="KUX21" s="1"/>
      <c r="KUY21" s="1"/>
      <c r="KUZ21" s="1"/>
      <c r="KVA21" s="1"/>
      <c r="KVB21" s="1"/>
      <c r="KVC21" s="1"/>
      <c r="KVD21" s="1"/>
      <c r="KVE21" s="1"/>
      <c r="KVF21" s="1"/>
      <c r="KVG21" s="1"/>
      <c r="KVH21" s="1"/>
      <c r="KVI21" s="1"/>
      <c r="KVJ21" s="1"/>
      <c r="KVK21" s="1"/>
      <c r="KVL21" s="1"/>
      <c r="KVM21" s="1"/>
      <c r="KVN21" s="1"/>
      <c r="KVO21" s="1"/>
      <c r="KVP21" s="1"/>
      <c r="KVQ21" s="1"/>
      <c r="KVR21" s="1"/>
      <c r="KVS21" s="1"/>
      <c r="KVT21" s="1"/>
      <c r="KVU21" s="1"/>
      <c r="KVV21" s="1"/>
      <c r="KVW21" s="1"/>
      <c r="KVX21" s="1"/>
      <c r="KVY21" s="1"/>
      <c r="KVZ21" s="1"/>
      <c r="KWA21" s="1"/>
      <c r="KWB21" s="1"/>
      <c r="KWC21" s="1"/>
      <c r="KWD21" s="1"/>
      <c r="KWE21" s="1"/>
      <c r="KWF21" s="1"/>
      <c r="KWG21" s="1"/>
      <c r="KWH21" s="1"/>
      <c r="KWI21" s="1"/>
      <c r="KWJ21" s="1"/>
      <c r="KWK21" s="1"/>
      <c r="KWL21" s="1"/>
      <c r="KWM21" s="1"/>
      <c r="KWN21" s="1"/>
      <c r="KWO21" s="1"/>
      <c r="KWP21" s="1"/>
      <c r="KWQ21" s="1"/>
      <c r="KWR21" s="1"/>
      <c r="KWS21" s="1"/>
      <c r="KWT21" s="1"/>
      <c r="KWU21" s="1"/>
      <c r="KWV21" s="1"/>
      <c r="KWW21" s="1"/>
      <c r="KWX21" s="1"/>
      <c r="KWY21" s="1"/>
      <c r="KWZ21" s="1"/>
      <c r="KXA21" s="1"/>
      <c r="KXB21" s="1"/>
      <c r="KXC21" s="1"/>
      <c r="KXD21" s="1"/>
      <c r="KXE21" s="1"/>
      <c r="KXF21" s="1"/>
      <c r="KXG21" s="1"/>
      <c r="KXH21" s="1"/>
      <c r="KXI21" s="1"/>
      <c r="KXJ21" s="1"/>
      <c r="KXK21" s="1"/>
      <c r="KXL21" s="1"/>
      <c r="KXM21" s="1"/>
      <c r="KXN21" s="1"/>
      <c r="KXO21" s="1"/>
      <c r="KXP21" s="1"/>
      <c r="KXQ21" s="1"/>
      <c r="KXR21" s="1"/>
      <c r="KXS21" s="1"/>
      <c r="KXT21" s="1"/>
      <c r="KXU21" s="1"/>
      <c r="KXV21" s="1"/>
      <c r="KXW21" s="1"/>
      <c r="KXX21" s="1"/>
      <c r="KXY21" s="1"/>
      <c r="KXZ21" s="1"/>
      <c r="KYA21" s="1"/>
      <c r="KYB21" s="1"/>
      <c r="KYC21" s="1"/>
      <c r="KYD21" s="1"/>
      <c r="KYE21" s="1"/>
      <c r="KYF21" s="1"/>
      <c r="KYG21" s="1"/>
      <c r="KYH21" s="1"/>
      <c r="KYI21" s="1"/>
      <c r="KYJ21" s="1"/>
      <c r="KYK21" s="1"/>
      <c r="KYL21" s="1"/>
      <c r="KYM21" s="1"/>
      <c r="KYN21" s="1"/>
      <c r="KYO21" s="1"/>
      <c r="KYP21" s="1"/>
      <c r="KYQ21" s="1"/>
      <c r="KYR21" s="1"/>
      <c r="KYS21" s="1"/>
      <c r="KYT21" s="1"/>
      <c r="KYU21" s="1"/>
      <c r="KYV21" s="1"/>
      <c r="KYW21" s="1"/>
      <c r="KYX21" s="1"/>
      <c r="KYY21" s="1"/>
      <c r="KYZ21" s="1"/>
      <c r="KZA21" s="1"/>
      <c r="KZB21" s="1"/>
      <c r="KZC21" s="1"/>
      <c r="KZD21" s="1"/>
      <c r="KZE21" s="1"/>
      <c r="KZF21" s="1"/>
      <c r="KZG21" s="1"/>
      <c r="KZH21" s="1"/>
      <c r="KZI21" s="1"/>
      <c r="KZJ21" s="1"/>
      <c r="KZK21" s="1"/>
      <c r="KZL21" s="1"/>
      <c r="KZM21" s="1"/>
      <c r="KZN21" s="1"/>
      <c r="KZO21" s="1"/>
      <c r="KZP21" s="1"/>
      <c r="KZQ21" s="1"/>
      <c r="KZR21" s="1"/>
      <c r="KZS21" s="1"/>
      <c r="KZT21" s="1"/>
      <c r="KZU21" s="1"/>
      <c r="KZV21" s="1"/>
      <c r="KZW21" s="1"/>
      <c r="KZX21" s="1"/>
      <c r="KZY21" s="1"/>
      <c r="KZZ21" s="1"/>
      <c r="LAA21" s="1"/>
      <c r="LAB21" s="1"/>
      <c r="LAC21" s="1"/>
      <c r="LAD21" s="1"/>
      <c r="LAE21" s="1"/>
      <c r="LAF21" s="1"/>
      <c r="LAG21" s="1"/>
      <c r="LAH21" s="1"/>
      <c r="LAI21" s="1"/>
      <c r="LAJ21" s="1"/>
      <c r="LAK21" s="1"/>
      <c r="LAL21" s="1"/>
      <c r="LAM21" s="1"/>
      <c r="LAN21" s="1"/>
      <c r="LAO21" s="1"/>
      <c r="LAP21" s="1"/>
      <c r="LAQ21" s="1"/>
      <c r="LAR21" s="1"/>
      <c r="LAS21" s="1"/>
      <c r="LAT21" s="1"/>
      <c r="LAU21" s="1"/>
      <c r="LAV21" s="1"/>
      <c r="LAW21" s="1"/>
      <c r="LAX21" s="1"/>
      <c r="LAY21" s="1"/>
      <c r="LAZ21" s="1"/>
      <c r="LBA21" s="1"/>
      <c r="LBB21" s="1"/>
      <c r="LBC21" s="1"/>
      <c r="LBD21" s="1"/>
      <c r="LBE21" s="1"/>
      <c r="LBF21" s="1"/>
      <c r="LBG21" s="1"/>
      <c r="LBH21" s="1"/>
      <c r="LBI21" s="1"/>
      <c r="LBJ21" s="1"/>
      <c r="LBK21" s="1"/>
      <c r="LBL21" s="1"/>
      <c r="LBM21" s="1"/>
      <c r="LBN21" s="1"/>
      <c r="LBO21" s="1"/>
      <c r="LBP21" s="1"/>
      <c r="LBQ21" s="1"/>
      <c r="LBR21" s="1"/>
      <c r="LBS21" s="1"/>
      <c r="LBT21" s="1"/>
      <c r="LBU21" s="1"/>
      <c r="LBV21" s="1"/>
      <c r="LBW21" s="1"/>
      <c r="LBX21" s="1"/>
      <c r="LBY21" s="1"/>
      <c r="LBZ21" s="1"/>
      <c r="LCA21" s="1"/>
      <c r="LCB21" s="1"/>
      <c r="LCC21" s="1"/>
      <c r="LCD21" s="1"/>
      <c r="LCE21" s="1"/>
      <c r="LCF21" s="1"/>
      <c r="LCG21" s="1"/>
      <c r="LCH21" s="1"/>
      <c r="LCI21" s="1"/>
      <c r="LCJ21" s="1"/>
      <c r="LCK21" s="1"/>
      <c r="LCL21" s="1"/>
      <c r="LCM21" s="1"/>
      <c r="LCN21" s="1"/>
      <c r="LCO21" s="1"/>
      <c r="LCP21" s="1"/>
      <c r="LCQ21" s="1"/>
      <c r="LCR21" s="1"/>
      <c r="LCS21" s="1"/>
      <c r="LCT21" s="1"/>
      <c r="LCU21" s="1"/>
      <c r="LCV21" s="1"/>
      <c r="LCW21" s="1"/>
      <c r="LCX21" s="1"/>
      <c r="LCY21" s="1"/>
      <c r="LCZ21" s="1"/>
      <c r="LDA21" s="1"/>
      <c r="LDB21" s="1"/>
      <c r="LDC21" s="1"/>
      <c r="LDD21" s="1"/>
      <c r="LDE21" s="1"/>
      <c r="LDF21" s="1"/>
      <c r="LDG21" s="1"/>
      <c r="LDH21" s="1"/>
      <c r="LDI21" s="1"/>
      <c r="LDJ21" s="1"/>
      <c r="LDK21" s="1"/>
      <c r="LDL21" s="1"/>
      <c r="LDM21" s="1"/>
      <c r="LDN21" s="1"/>
      <c r="LDO21" s="1"/>
      <c r="LDP21" s="1"/>
      <c r="LDQ21" s="1"/>
      <c r="LDR21" s="1"/>
      <c r="LDS21" s="1"/>
      <c r="LDT21" s="1"/>
      <c r="LDU21" s="1"/>
      <c r="LDV21" s="1"/>
      <c r="LDW21" s="1"/>
      <c r="LDX21" s="1"/>
      <c r="LDY21" s="1"/>
      <c r="LDZ21" s="1"/>
      <c r="LEA21" s="1"/>
      <c r="LEB21" s="1"/>
      <c r="LEC21" s="1"/>
      <c r="LED21" s="1"/>
      <c r="LEE21" s="1"/>
      <c r="LEF21" s="1"/>
      <c r="LEG21" s="1"/>
      <c r="LEH21" s="1"/>
      <c r="LEI21" s="1"/>
      <c r="LEJ21" s="1"/>
      <c r="LEK21" s="1"/>
      <c r="LEL21" s="1"/>
      <c r="LEM21" s="1"/>
      <c r="LEN21" s="1"/>
      <c r="LEO21" s="1"/>
      <c r="LEP21" s="1"/>
      <c r="LEQ21" s="1"/>
      <c r="LER21" s="1"/>
      <c r="LES21" s="1"/>
      <c r="LET21" s="1"/>
      <c r="LEU21" s="1"/>
      <c r="LEV21" s="1"/>
      <c r="LEW21" s="1"/>
      <c r="LEX21" s="1"/>
      <c r="LEY21" s="1"/>
      <c r="LEZ21" s="1"/>
      <c r="LFA21" s="1"/>
      <c r="LFB21" s="1"/>
      <c r="LFC21" s="1"/>
      <c r="LFD21" s="1"/>
      <c r="LFE21" s="1"/>
      <c r="LFF21" s="1"/>
      <c r="LFG21" s="1"/>
      <c r="LFH21" s="1"/>
      <c r="LFI21" s="1"/>
      <c r="LFJ21" s="1"/>
      <c r="LFK21" s="1"/>
      <c r="LFL21" s="1"/>
      <c r="LFM21" s="1"/>
      <c r="LFN21" s="1"/>
      <c r="LFO21" s="1"/>
      <c r="LFP21" s="1"/>
      <c r="LFQ21" s="1"/>
      <c r="LFR21" s="1"/>
      <c r="LFS21" s="1"/>
      <c r="LFT21" s="1"/>
      <c r="LFU21" s="1"/>
      <c r="LFV21" s="1"/>
      <c r="LFW21" s="1"/>
      <c r="LFX21" s="1"/>
      <c r="LFY21" s="1"/>
      <c r="LFZ21" s="1"/>
      <c r="LGA21" s="1"/>
      <c r="LGB21" s="1"/>
      <c r="LGC21" s="1"/>
      <c r="LGD21" s="1"/>
      <c r="LGE21" s="1"/>
      <c r="LGF21" s="1"/>
      <c r="LGG21" s="1"/>
      <c r="LGH21" s="1"/>
      <c r="LGI21" s="1"/>
      <c r="LGJ21" s="1"/>
      <c r="LGK21" s="1"/>
      <c r="LGL21" s="1"/>
      <c r="LGM21" s="1"/>
      <c r="LGN21" s="1"/>
      <c r="LGO21" s="1"/>
      <c r="LGP21" s="1"/>
      <c r="LGQ21" s="1"/>
      <c r="LGR21" s="1"/>
      <c r="LGS21" s="1"/>
      <c r="LGT21" s="1"/>
      <c r="LGU21" s="1"/>
      <c r="LGV21" s="1"/>
      <c r="LGW21" s="1"/>
      <c r="LGX21" s="1"/>
      <c r="LGY21" s="1"/>
      <c r="LGZ21" s="1"/>
      <c r="LHA21" s="1"/>
      <c r="LHB21" s="1"/>
      <c r="LHC21" s="1"/>
      <c r="LHD21" s="1"/>
      <c r="LHE21" s="1"/>
      <c r="LHF21" s="1"/>
      <c r="LHG21" s="1"/>
      <c r="LHH21" s="1"/>
      <c r="LHI21" s="1"/>
      <c r="LHJ21" s="1"/>
      <c r="LHK21" s="1"/>
      <c r="LHL21" s="1"/>
      <c r="LHM21" s="1"/>
      <c r="LHN21" s="1"/>
      <c r="LHO21" s="1"/>
      <c r="LHP21" s="1"/>
      <c r="LHQ21" s="1"/>
      <c r="LHR21" s="1"/>
      <c r="LHS21" s="1"/>
      <c r="LHT21" s="1"/>
      <c r="LHU21" s="1"/>
      <c r="LHV21" s="1"/>
      <c r="LHW21" s="1"/>
      <c r="LHX21" s="1"/>
      <c r="LHY21" s="1"/>
      <c r="LHZ21" s="1"/>
      <c r="LIA21" s="1"/>
      <c r="LIB21" s="1"/>
      <c r="LIC21" s="1"/>
      <c r="LID21" s="1"/>
      <c r="LIE21" s="1"/>
      <c r="LIF21" s="1"/>
      <c r="LIG21" s="1"/>
      <c r="LIH21" s="1"/>
      <c r="LII21" s="1"/>
      <c r="LIJ21" s="1"/>
      <c r="LIK21" s="1"/>
      <c r="LIL21" s="1"/>
      <c r="LIM21" s="1"/>
      <c r="LIN21" s="1"/>
      <c r="LIO21" s="1"/>
      <c r="LIP21" s="1"/>
      <c r="LIQ21" s="1"/>
      <c r="LIR21" s="1"/>
      <c r="LIS21" s="1"/>
      <c r="LIT21" s="1"/>
      <c r="LIU21" s="1"/>
      <c r="LIV21" s="1"/>
      <c r="LIW21" s="1"/>
      <c r="LIX21" s="1"/>
      <c r="LIY21" s="1"/>
      <c r="LIZ21" s="1"/>
      <c r="LJA21" s="1"/>
      <c r="LJB21" s="1"/>
      <c r="LJC21" s="1"/>
      <c r="LJD21" s="1"/>
      <c r="LJE21" s="1"/>
      <c r="LJF21" s="1"/>
      <c r="LJG21" s="1"/>
      <c r="LJH21" s="1"/>
      <c r="LJI21" s="1"/>
      <c r="LJJ21" s="1"/>
      <c r="LJK21" s="1"/>
      <c r="LJL21" s="1"/>
      <c r="LJM21" s="1"/>
      <c r="LJN21" s="1"/>
      <c r="LJO21" s="1"/>
      <c r="LJP21" s="1"/>
      <c r="LJQ21" s="1"/>
      <c r="LJR21" s="1"/>
      <c r="LJS21" s="1"/>
      <c r="LJT21" s="1"/>
      <c r="LJU21" s="1"/>
      <c r="LJV21" s="1"/>
      <c r="LJW21" s="1"/>
      <c r="LJX21" s="1"/>
      <c r="LJY21" s="1"/>
      <c r="LJZ21" s="1"/>
      <c r="LKA21" s="1"/>
      <c r="LKB21" s="1"/>
      <c r="LKC21" s="1"/>
      <c r="LKD21" s="1"/>
      <c r="LKE21" s="1"/>
      <c r="LKF21" s="1"/>
      <c r="LKG21" s="1"/>
      <c r="LKH21" s="1"/>
      <c r="LKI21" s="1"/>
      <c r="LKJ21" s="1"/>
      <c r="LKK21" s="1"/>
      <c r="LKL21" s="1"/>
      <c r="LKM21" s="1"/>
      <c r="LKN21" s="1"/>
      <c r="LKO21" s="1"/>
      <c r="LKP21" s="1"/>
      <c r="LKQ21" s="1"/>
      <c r="LKR21" s="1"/>
      <c r="LKS21" s="1"/>
      <c r="LKT21" s="1"/>
      <c r="LKU21" s="1"/>
      <c r="LKV21" s="1"/>
      <c r="LKW21" s="1"/>
      <c r="LKX21" s="1"/>
      <c r="LKY21" s="1"/>
      <c r="LKZ21" s="1"/>
      <c r="LLA21" s="1"/>
      <c r="LLB21" s="1"/>
      <c r="LLC21" s="1"/>
      <c r="LLD21" s="1"/>
      <c r="LLE21" s="1"/>
      <c r="LLF21" s="1"/>
      <c r="LLG21" s="1"/>
      <c r="LLH21" s="1"/>
      <c r="LLI21" s="1"/>
      <c r="LLJ21" s="1"/>
      <c r="LLK21" s="1"/>
      <c r="LLL21" s="1"/>
      <c r="LLM21" s="1"/>
      <c r="LLN21" s="1"/>
      <c r="LLO21" s="1"/>
      <c r="LLP21" s="1"/>
      <c r="LLQ21" s="1"/>
      <c r="LLR21" s="1"/>
      <c r="LLS21" s="1"/>
      <c r="LLT21" s="1"/>
      <c r="LLU21" s="1"/>
      <c r="LLV21" s="1"/>
      <c r="LLW21" s="1"/>
      <c r="LLX21" s="1"/>
      <c r="LLY21" s="1"/>
      <c r="LLZ21" s="1"/>
      <c r="LMA21" s="1"/>
      <c r="LMB21" s="1"/>
      <c r="LMC21" s="1"/>
      <c r="LMD21" s="1"/>
      <c r="LME21" s="1"/>
      <c r="LMF21" s="1"/>
      <c r="LMG21" s="1"/>
      <c r="LMH21" s="1"/>
      <c r="LMI21" s="1"/>
      <c r="LMJ21" s="1"/>
      <c r="LMK21" s="1"/>
      <c r="LML21" s="1"/>
      <c r="LMM21" s="1"/>
      <c r="LMN21" s="1"/>
      <c r="LMO21" s="1"/>
      <c r="LMP21" s="1"/>
      <c r="LMQ21" s="1"/>
      <c r="LMR21" s="1"/>
      <c r="LMS21" s="1"/>
      <c r="LMT21" s="1"/>
      <c r="LMU21" s="1"/>
      <c r="LMV21" s="1"/>
      <c r="LMW21" s="1"/>
      <c r="LMX21" s="1"/>
      <c r="LMY21" s="1"/>
      <c r="LMZ21" s="1"/>
      <c r="LNA21" s="1"/>
      <c r="LNB21" s="1"/>
      <c r="LNC21" s="1"/>
      <c r="LND21" s="1"/>
      <c r="LNE21" s="1"/>
      <c r="LNF21" s="1"/>
      <c r="LNG21" s="1"/>
      <c r="LNH21" s="1"/>
      <c r="LNI21" s="1"/>
      <c r="LNJ21" s="1"/>
      <c r="LNK21" s="1"/>
      <c r="LNL21" s="1"/>
      <c r="LNM21" s="1"/>
      <c r="LNN21" s="1"/>
      <c r="LNO21" s="1"/>
      <c r="LNP21" s="1"/>
      <c r="LNQ21" s="1"/>
      <c r="LNR21" s="1"/>
      <c r="LNS21" s="1"/>
      <c r="LNT21" s="1"/>
      <c r="LNU21" s="1"/>
      <c r="LNV21" s="1"/>
      <c r="LNW21" s="1"/>
      <c r="LNX21" s="1"/>
      <c r="LNY21" s="1"/>
      <c r="LNZ21" s="1"/>
      <c r="LOA21" s="1"/>
      <c r="LOB21" s="1"/>
      <c r="LOC21" s="1"/>
      <c r="LOD21" s="1"/>
      <c r="LOE21" s="1"/>
      <c r="LOF21" s="1"/>
      <c r="LOG21" s="1"/>
      <c r="LOH21" s="1"/>
      <c r="LOI21" s="1"/>
      <c r="LOJ21" s="1"/>
      <c r="LOK21" s="1"/>
      <c r="LOL21" s="1"/>
      <c r="LOM21" s="1"/>
      <c r="LON21" s="1"/>
      <c r="LOO21" s="1"/>
      <c r="LOP21" s="1"/>
      <c r="LOQ21" s="1"/>
      <c r="LOR21" s="1"/>
      <c r="LOS21" s="1"/>
      <c r="LOT21" s="1"/>
      <c r="LOU21" s="1"/>
      <c r="LOV21" s="1"/>
      <c r="LOW21" s="1"/>
      <c r="LOX21" s="1"/>
      <c r="LOY21" s="1"/>
      <c r="LOZ21" s="1"/>
      <c r="LPA21" s="1"/>
      <c r="LPB21" s="1"/>
      <c r="LPC21" s="1"/>
      <c r="LPD21" s="1"/>
      <c r="LPE21" s="1"/>
      <c r="LPF21" s="1"/>
      <c r="LPG21" s="1"/>
      <c r="LPH21" s="1"/>
      <c r="LPI21" s="1"/>
      <c r="LPJ21" s="1"/>
      <c r="LPK21" s="1"/>
      <c r="LPL21" s="1"/>
      <c r="LPM21" s="1"/>
      <c r="LPN21" s="1"/>
      <c r="LPO21" s="1"/>
      <c r="LPP21" s="1"/>
      <c r="LPQ21" s="1"/>
      <c r="LPR21" s="1"/>
      <c r="LPS21" s="1"/>
      <c r="LPT21" s="1"/>
      <c r="LPU21" s="1"/>
      <c r="LPV21" s="1"/>
      <c r="LPW21" s="1"/>
      <c r="LPX21" s="1"/>
      <c r="LPY21" s="1"/>
      <c r="LPZ21" s="1"/>
      <c r="LQA21" s="1"/>
      <c r="LQB21" s="1"/>
      <c r="LQC21" s="1"/>
      <c r="LQD21" s="1"/>
      <c r="LQE21" s="1"/>
      <c r="LQF21" s="1"/>
      <c r="LQG21" s="1"/>
      <c r="LQH21" s="1"/>
      <c r="LQI21" s="1"/>
      <c r="LQJ21" s="1"/>
      <c r="LQK21" s="1"/>
      <c r="LQL21" s="1"/>
      <c r="LQM21" s="1"/>
      <c r="LQN21" s="1"/>
      <c r="LQO21" s="1"/>
      <c r="LQP21" s="1"/>
      <c r="LQQ21" s="1"/>
      <c r="LQR21" s="1"/>
      <c r="LQS21" s="1"/>
      <c r="LQT21" s="1"/>
      <c r="LQU21" s="1"/>
      <c r="LQV21" s="1"/>
      <c r="LQW21" s="1"/>
      <c r="LQX21" s="1"/>
      <c r="LQY21" s="1"/>
      <c r="LQZ21" s="1"/>
      <c r="LRA21" s="1"/>
      <c r="LRB21" s="1"/>
      <c r="LRC21" s="1"/>
      <c r="LRD21" s="1"/>
      <c r="LRE21" s="1"/>
      <c r="LRF21" s="1"/>
      <c r="LRG21" s="1"/>
      <c r="LRH21" s="1"/>
      <c r="LRI21" s="1"/>
      <c r="LRJ21" s="1"/>
      <c r="LRK21" s="1"/>
      <c r="LRL21" s="1"/>
      <c r="LRM21" s="1"/>
      <c r="LRN21" s="1"/>
      <c r="LRO21" s="1"/>
      <c r="LRP21" s="1"/>
      <c r="LRQ21" s="1"/>
      <c r="LRR21" s="1"/>
      <c r="LRS21" s="1"/>
      <c r="LRT21" s="1"/>
      <c r="LRU21" s="1"/>
      <c r="LRV21" s="1"/>
      <c r="LRW21" s="1"/>
      <c r="LRX21" s="1"/>
      <c r="LRY21" s="1"/>
      <c r="LRZ21" s="1"/>
      <c r="LSA21" s="1"/>
      <c r="LSB21" s="1"/>
      <c r="LSC21" s="1"/>
      <c r="LSD21" s="1"/>
      <c r="LSE21" s="1"/>
      <c r="LSF21" s="1"/>
      <c r="LSG21" s="1"/>
      <c r="LSH21" s="1"/>
      <c r="LSI21" s="1"/>
      <c r="LSJ21" s="1"/>
      <c r="LSK21" s="1"/>
      <c r="LSL21" s="1"/>
      <c r="LSM21" s="1"/>
      <c r="LSN21" s="1"/>
      <c r="LSO21" s="1"/>
      <c r="LSP21" s="1"/>
      <c r="LSQ21" s="1"/>
      <c r="LSR21" s="1"/>
      <c r="LSS21" s="1"/>
      <c r="LST21" s="1"/>
      <c r="LSU21" s="1"/>
      <c r="LSV21" s="1"/>
      <c r="LSW21" s="1"/>
      <c r="LSX21" s="1"/>
      <c r="LSY21" s="1"/>
      <c r="LSZ21" s="1"/>
      <c r="LTA21" s="1"/>
      <c r="LTB21" s="1"/>
      <c r="LTC21" s="1"/>
      <c r="LTD21" s="1"/>
      <c r="LTE21" s="1"/>
      <c r="LTF21" s="1"/>
      <c r="LTG21" s="1"/>
      <c r="LTH21" s="1"/>
      <c r="LTI21" s="1"/>
      <c r="LTJ21" s="1"/>
      <c r="LTK21" s="1"/>
      <c r="LTL21" s="1"/>
      <c r="LTM21" s="1"/>
      <c r="LTN21" s="1"/>
      <c r="LTO21" s="1"/>
      <c r="LTP21" s="1"/>
      <c r="LTQ21" s="1"/>
      <c r="LTR21" s="1"/>
      <c r="LTS21" s="1"/>
      <c r="LTT21" s="1"/>
      <c r="LTU21" s="1"/>
      <c r="LTV21" s="1"/>
      <c r="LTW21" s="1"/>
      <c r="LTX21" s="1"/>
      <c r="LTY21" s="1"/>
      <c r="LTZ21" s="1"/>
      <c r="LUA21" s="1"/>
      <c r="LUB21" s="1"/>
      <c r="LUC21" s="1"/>
      <c r="LUD21" s="1"/>
      <c r="LUE21" s="1"/>
      <c r="LUF21" s="1"/>
      <c r="LUG21" s="1"/>
      <c r="LUH21" s="1"/>
      <c r="LUI21" s="1"/>
      <c r="LUJ21" s="1"/>
      <c r="LUK21" s="1"/>
      <c r="LUL21" s="1"/>
      <c r="LUM21" s="1"/>
      <c r="LUN21" s="1"/>
      <c r="LUO21" s="1"/>
      <c r="LUP21" s="1"/>
      <c r="LUQ21" s="1"/>
      <c r="LUR21" s="1"/>
      <c r="LUS21" s="1"/>
      <c r="LUT21" s="1"/>
      <c r="LUU21" s="1"/>
      <c r="LUV21" s="1"/>
      <c r="LUW21" s="1"/>
      <c r="LUX21" s="1"/>
      <c r="LUY21" s="1"/>
      <c r="LUZ21" s="1"/>
      <c r="LVA21" s="1"/>
      <c r="LVB21" s="1"/>
      <c r="LVC21" s="1"/>
      <c r="LVD21" s="1"/>
      <c r="LVE21" s="1"/>
      <c r="LVF21" s="1"/>
      <c r="LVG21" s="1"/>
      <c r="LVH21" s="1"/>
      <c r="LVI21" s="1"/>
      <c r="LVJ21" s="1"/>
      <c r="LVK21" s="1"/>
      <c r="LVL21" s="1"/>
      <c r="LVM21" s="1"/>
      <c r="LVN21" s="1"/>
      <c r="LVO21" s="1"/>
      <c r="LVP21" s="1"/>
      <c r="LVQ21" s="1"/>
      <c r="LVR21" s="1"/>
      <c r="LVS21" s="1"/>
      <c r="LVT21" s="1"/>
      <c r="LVU21" s="1"/>
      <c r="LVV21" s="1"/>
      <c r="LVW21" s="1"/>
      <c r="LVX21" s="1"/>
      <c r="LVY21" s="1"/>
      <c r="LVZ21" s="1"/>
      <c r="LWA21" s="1"/>
      <c r="LWB21" s="1"/>
      <c r="LWC21" s="1"/>
      <c r="LWD21" s="1"/>
      <c r="LWE21" s="1"/>
      <c r="LWF21" s="1"/>
      <c r="LWG21" s="1"/>
      <c r="LWH21" s="1"/>
      <c r="LWI21" s="1"/>
      <c r="LWJ21" s="1"/>
      <c r="LWK21" s="1"/>
      <c r="LWL21" s="1"/>
      <c r="LWM21" s="1"/>
      <c r="LWN21" s="1"/>
      <c r="LWO21" s="1"/>
      <c r="LWP21" s="1"/>
      <c r="LWQ21" s="1"/>
      <c r="LWR21" s="1"/>
      <c r="LWS21" s="1"/>
      <c r="LWT21" s="1"/>
      <c r="LWU21" s="1"/>
      <c r="LWV21" s="1"/>
      <c r="LWW21" s="1"/>
      <c r="LWX21" s="1"/>
      <c r="LWY21" s="1"/>
      <c r="LWZ21" s="1"/>
      <c r="LXA21" s="1"/>
      <c r="LXB21" s="1"/>
      <c r="LXC21" s="1"/>
      <c r="LXD21" s="1"/>
      <c r="LXE21" s="1"/>
      <c r="LXF21" s="1"/>
      <c r="LXG21" s="1"/>
      <c r="LXH21" s="1"/>
      <c r="LXI21" s="1"/>
      <c r="LXJ21" s="1"/>
      <c r="LXK21" s="1"/>
      <c r="LXL21" s="1"/>
      <c r="LXM21" s="1"/>
      <c r="LXN21" s="1"/>
      <c r="LXO21" s="1"/>
      <c r="LXP21" s="1"/>
      <c r="LXQ21" s="1"/>
      <c r="LXR21" s="1"/>
      <c r="LXS21" s="1"/>
      <c r="LXT21" s="1"/>
      <c r="LXU21" s="1"/>
      <c r="LXV21" s="1"/>
      <c r="LXW21" s="1"/>
      <c r="LXX21" s="1"/>
      <c r="LXY21" s="1"/>
      <c r="LXZ21" s="1"/>
      <c r="LYA21" s="1"/>
      <c r="LYB21" s="1"/>
      <c r="LYC21" s="1"/>
      <c r="LYD21" s="1"/>
      <c r="LYE21" s="1"/>
      <c r="LYF21" s="1"/>
      <c r="LYG21" s="1"/>
      <c r="LYH21" s="1"/>
      <c r="LYI21" s="1"/>
      <c r="LYJ21" s="1"/>
      <c r="LYK21" s="1"/>
      <c r="LYL21" s="1"/>
      <c r="LYM21" s="1"/>
      <c r="LYN21" s="1"/>
      <c r="LYO21" s="1"/>
      <c r="LYP21" s="1"/>
      <c r="LYQ21" s="1"/>
      <c r="LYR21" s="1"/>
      <c r="LYS21" s="1"/>
      <c r="LYT21" s="1"/>
      <c r="LYU21" s="1"/>
      <c r="LYV21" s="1"/>
      <c r="LYW21" s="1"/>
      <c r="LYX21" s="1"/>
      <c r="LYY21" s="1"/>
      <c r="LYZ21" s="1"/>
      <c r="LZA21" s="1"/>
      <c r="LZB21" s="1"/>
      <c r="LZC21" s="1"/>
      <c r="LZD21" s="1"/>
      <c r="LZE21" s="1"/>
      <c r="LZF21" s="1"/>
      <c r="LZG21" s="1"/>
      <c r="LZH21" s="1"/>
      <c r="LZI21" s="1"/>
      <c r="LZJ21" s="1"/>
      <c r="LZK21" s="1"/>
      <c r="LZL21" s="1"/>
      <c r="LZM21" s="1"/>
      <c r="LZN21" s="1"/>
      <c r="LZO21" s="1"/>
      <c r="LZP21" s="1"/>
      <c r="LZQ21" s="1"/>
      <c r="LZR21" s="1"/>
      <c r="LZS21" s="1"/>
      <c r="LZT21" s="1"/>
      <c r="LZU21" s="1"/>
      <c r="LZV21" s="1"/>
      <c r="LZW21" s="1"/>
      <c r="LZX21" s="1"/>
      <c r="LZY21" s="1"/>
      <c r="LZZ21" s="1"/>
      <c r="MAA21" s="1"/>
      <c r="MAB21" s="1"/>
      <c r="MAC21" s="1"/>
      <c r="MAD21" s="1"/>
      <c r="MAE21" s="1"/>
      <c r="MAF21" s="1"/>
      <c r="MAG21" s="1"/>
      <c r="MAH21" s="1"/>
      <c r="MAI21" s="1"/>
      <c r="MAJ21" s="1"/>
      <c r="MAK21" s="1"/>
      <c r="MAL21" s="1"/>
      <c r="MAM21" s="1"/>
      <c r="MAN21" s="1"/>
      <c r="MAO21" s="1"/>
      <c r="MAP21" s="1"/>
      <c r="MAQ21" s="1"/>
      <c r="MAR21" s="1"/>
      <c r="MAS21" s="1"/>
      <c r="MAT21" s="1"/>
      <c r="MAU21" s="1"/>
      <c r="MAV21" s="1"/>
      <c r="MAW21" s="1"/>
      <c r="MAX21" s="1"/>
      <c r="MAY21" s="1"/>
      <c r="MAZ21" s="1"/>
      <c r="MBA21" s="1"/>
      <c r="MBB21" s="1"/>
      <c r="MBC21" s="1"/>
      <c r="MBD21" s="1"/>
      <c r="MBE21" s="1"/>
      <c r="MBF21" s="1"/>
      <c r="MBG21" s="1"/>
      <c r="MBH21" s="1"/>
      <c r="MBI21" s="1"/>
      <c r="MBJ21" s="1"/>
      <c r="MBK21" s="1"/>
      <c r="MBL21" s="1"/>
      <c r="MBM21" s="1"/>
      <c r="MBN21" s="1"/>
      <c r="MBO21" s="1"/>
      <c r="MBP21" s="1"/>
      <c r="MBQ21" s="1"/>
      <c r="MBR21" s="1"/>
      <c r="MBS21" s="1"/>
      <c r="MBT21" s="1"/>
      <c r="MBU21" s="1"/>
      <c r="MBV21" s="1"/>
      <c r="MBW21" s="1"/>
      <c r="MBX21" s="1"/>
      <c r="MBY21" s="1"/>
      <c r="MBZ21" s="1"/>
      <c r="MCA21" s="1"/>
      <c r="MCB21" s="1"/>
      <c r="MCC21" s="1"/>
      <c r="MCD21" s="1"/>
      <c r="MCE21" s="1"/>
      <c r="MCF21" s="1"/>
      <c r="MCG21" s="1"/>
      <c r="MCH21" s="1"/>
      <c r="MCI21" s="1"/>
      <c r="MCJ21" s="1"/>
      <c r="MCK21" s="1"/>
      <c r="MCL21" s="1"/>
      <c r="MCM21" s="1"/>
      <c r="MCN21" s="1"/>
      <c r="MCO21" s="1"/>
      <c r="MCP21" s="1"/>
      <c r="MCQ21" s="1"/>
      <c r="MCR21" s="1"/>
      <c r="MCS21" s="1"/>
      <c r="MCT21" s="1"/>
      <c r="MCU21" s="1"/>
      <c r="MCV21" s="1"/>
      <c r="MCW21" s="1"/>
      <c r="MCX21" s="1"/>
      <c r="MCY21" s="1"/>
      <c r="MCZ21" s="1"/>
      <c r="MDA21" s="1"/>
      <c r="MDB21" s="1"/>
      <c r="MDC21" s="1"/>
      <c r="MDD21" s="1"/>
      <c r="MDE21" s="1"/>
      <c r="MDF21" s="1"/>
      <c r="MDG21" s="1"/>
      <c r="MDH21" s="1"/>
      <c r="MDI21" s="1"/>
      <c r="MDJ21" s="1"/>
      <c r="MDK21" s="1"/>
      <c r="MDL21" s="1"/>
      <c r="MDM21" s="1"/>
      <c r="MDN21" s="1"/>
      <c r="MDO21" s="1"/>
      <c r="MDP21" s="1"/>
      <c r="MDQ21" s="1"/>
      <c r="MDR21" s="1"/>
      <c r="MDS21" s="1"/>
      <c r="MDT21" s="1"/>
      <c r="MDU21" s="1"/>
      <c r="MDV21" s="1"/>
      <c r="MDW21" s="1"/>
      <c r="MDX21" s="1"/>
      <c r="MDY21" s="1"/>
      <c r="MDZ21" s="1"/>
      <c r="MEA21" s="1"/>
      <c r="MEB21" s="1"/>
      <c r="MEC21" s="1"/>
      <c r="MED21" s="1"/>
      <c r="MEE21" s="1"/>
      <c r="MEF21" s="1"/>
      <c r="MEG21" s="1"/>
      <c r="MEH21" s="1"/>
      <c r="MEI21" s="1"/>
      <c r="MEJ21" s="1"/>
      <c r="MEK21" s="1"/>
      <c r="MEL21" s="1"/>
      <c r="MEM21" s="1"/>
      <c r="MEN21" s="1"/>
      <c r="MEO21" s="1"/>
      <c r="MEP21" s="1"/>
      <c r="MEQ21" s="1"/>
      <c r="MER21" s="1"/>
      <c r="MES21" s="1"/>
      <c r="MET21" s="1"/>
      <c r="MEU21" s="1"/>
      <c r="MEV21" s="1"/>
      <c r="MEW21" s="1"/>
      <c r="MEX21" s="1"/>
      <c r="MEY21" s="1"/>
      <c r="MEZ21" s="1"/>
      <c r="MFA21" s="1"/>
      <c r="MFB21" s="1"/>
      <c r="MFC21" s="1"/>
      <c r="MFD21" s="1"/>
      <c r="MFE21" s="1"/>
      <c r="MFF21" s="1"/>
      <c r="MFG21" s="1"/>
      <c r="MFH21" s="1"/>
      <c r="MFI21" s="1"/>
      <c r="MFJ21" s="1"/>
      <c r="MFK21" s="1"/>
      <c r="MFL21" s="1"/>
      <c r="MFM21" s="1"/>
      <c r="MFN21" s="1"/>
      <c r="MFO21" s="1"/>
      <c r="MFP21" s="1"/>
      <c r="MFQ21" s="1"/>
      <c r="MFR21" s="1"/>
      <c r="MFS21" s="1"/>
      <c r="MFT21" s="1"/>
      <c r="MFU21" s="1"/>
      <c r="MFV21" s="1"/>
      <c r="MFW21" s="1"/>
      <c r="MFX21" s="1"/>
      <c r="MFY21" s="1"/>
      <c r="MFZ21" s="1"/>
      <c r="MGA21" s="1"/>
      <c r="MGB21" s="1"/>
      <c r="MGC21" s="1"/>
      <c r="MGD21" s="1"/>
      <c r="MGE21" s="1"/>
      <c r="MGF21" s="1"/>
      <c r="MGG21" s="1"/>
      <c r="MGH21" s="1"/>
      <c r="MGI21" s="1"/>
      <c r="MGJ21" s="1"/>
      <c r="MGK21" s="1"/>
      <c r="MGL21" s="1"/>
      <c r="MGM21" s="1"/>
      <c r="MGN21" s="1"/>
      <c r="MGO21" s="1"/>
      <c r="MGP21" s="1"/>
      <c r="MGQ21" s="1"/>
      <c r="MGR21" s="1"/>
      <c r="MGS21" s="1"/>
      <c r="MGT21" s="1"/>
      <c r="MGU21" s="1"/>
      <c r="MGV21" s="1"/>
      <c r="MGW21" s="1"/>
      <c r="MGX21" s="1"/>
      <c r="MGY21" s="1"/>
      <c r="MGZ21" s="1"/>
      <c r="MHA21" s="1"/>
      <c r="MHB21" s="1"/>
      <c r="MHC21" s="1"/>
      <c r="MHD21" s="1"/>
      <c r="MHE21" s="1"/>
      <c r="MHF21" s="1"/>
      <c r="MHG21" s="1"/>
      <c r="MHH21" s="1"/>
      <c r="MHI21" s="1"/>
      <c r="MHJ21" s="1"/>
      <c r="MHK21" s="1"/>
      <c r="MHL21" s="1"/>
      <c r="MHM21" s="1"/>
      <c r="MHN21" s="1"/>
      <c r="MHO21" s="1"/>
      <c r="MHP21" s="1"/>
      <c r="MHQ21" s="1"/>
      <c r="MHR21" s="1"/>
      <c r="MHS21" s="1"/>
      <c r="MHT21" s="1"/>
      <c r="MHU21" s="1"/>
      <c r="MHV21" s="1"/>
      <c r="MHW21" s="1"/>
      <c r="MHX21" s="1"/>
      <c r="MHY21" s="1"/>
      <c r="MHZ21" s="1"/>
      <c r="MIA21" s="1"/>
      <c r="MIB21" s="1"/>
      <c r="MIC21" s="1"/>
      <c r="MID21" s="1"/>
      <c r="MIE21" s="1"/>
      <c r="MIF21" s="1"/>
      <c r="MIG21" s="1"/>
      <c r="MIH21" s="1"/>
      <c r="MII21" s="1"/>
      <c r="MIJ21" s="1"/>
      <c r="MIK21" s="1"/>
      <c r="MIL21" s="1"/>
      <c r="MIM21" s="1"/>
      <c r="MIN21" s="1"/>
      <c r="MIO21" s="1"/>
      <c r="MIP21" s="1"/>
      <c r="MIQ21" s="1"/>
      <c r="MIR21" s="1"/>
      <c r="MIS21" s="1"/>
      <c r="MIT21" s="1"/>
      <c r="MIU21" s="1"/>
      <c r="MIV21" s="1"/>
      <c r="MIW21" s="1"/>
      <c r="MIX21" s="1"/>
      <c r="MIY21" s="1"/>
      <c r="MIZ21" s="1"/>
      <c r="MJA21" s="1"/>
      <c r="MJB21" s="1"/>
      <c r="MJC21" s="1"/>
      <c r="MJD21" s="1"/>
      <c r="MJE21" s="1"/>
      <c r="MJF21" s="1"/>
      <c r="MJG21" s="1"/>
      <c r="MJH21" s="1"/>
      <c r="MJI21" s="1"/>
      <c r="MJJ21" s="1"/>
      <c r="MJK21" s="1"/>
      <c r="MJL21" s="1"/>
      <c r="MJM21" s="1"/>
      <c r="MJN21" s="1"/>
      <c r="MJO21" s="1"/>
      <c r="MJP21" s="1"/>
      <c r="MJQ21" s="1"/>
      <c r="MJR21" s="1"/>
      <c r="MJS21" s="1"/>
      <c r="MJT21" s="1"/>
      <c r="MJU21" s="1"/>
      <c r="MJV21" s="1"/>
      <c r="MJW21" s="1"/>
      <c r="MJX21" s="1"/>
      <c r="MJY21" s="1"/>
      <c r="MJZ21" s="1"/>
      <c r="MKA21" s="1"/>
      <c r="MKB21" s="1"/>
      <c r="MKC21" s="1"/>
      <c r="MKD21" s="1"/>
      <c r="MKE21" s="1"/>
      <c r="MKF21" s="1"/>
      <c r="MKG21" s="1"/>
      <c r="MKH21" s="1"/>
      <c r="MKI21" s="1"/>
      <c r="MKJ21" s="1"/>
      <c r="MKK21" s="1"/>
      <c r="MKL21" s="1"/>
      <c r="MKM21" s="1"/>
      <c r="MKN21" s="1"/>
      <c r="MKO21" s="1"/>
      <c r="MKP21" s="1"/>
      <c r="MKQ21" s="1"/>
      <c r="MKR21" s="1"/>
      <c r="MKS21" s="1"/>
      <c r="MKT21" s="1"/>
      <c r="MKU21" s="1"/>
      <c r="MKV21" s="1"/>
      <c r="MKW21" s="1"/>
      <c r="MKX21" s="1"/>
      <c r="MKY21" s="1"/>
      <c r="MKZ21" s="1"/>
      <c r="MLA21" s="1"/>
      <c r="MLB21" s="1"/>
      <c r="MLC21" s="1"/>
      <c r="MLD21" s="1"/>
      <c r="MLE21" s="1"/>
      <c r="MLF21" s="1"/>
      <c r="MLG21" s="1"/>
      <c r="MLH21" s="1"/>
      <c r="MLI21" s="1"/>
      <c r="MLJ21" s="1"/>
      <c r="MLK21" s="1"/>
      <c r="MLL21" s="1"/>
      <c r="MLM21" s="1"/>
      <c r="MLN21" s="1"/>
      <c r="MLO21" s="1"/>
      <c r="MLP21" s="1"/>
      <c r="MLQ21" s="1"/>
      <c r="MLR21" s="1"/>
      <c r="MLS21" s="1"/>
      <c r="MLT21" s="1"/>
      <c r="MLU21" s="1"/>
      <c r="MLV21" s="1"/>
      <c r="MLW21" s="1"/>
      <c r="MLX21" s="1"/>
      <c r="MLY21" s="1"/>
      <c r="MLZ21" s="1"/>
      <c r="MMA21" s="1"/>
      <c r="MMB21" s="1"/>
      <c r="MMC21" s="1"/>
      <c r="MMD21" s="1"/>
      <c r="MME21" s="1"/>
      <c r="MMF21" s="1"/>
      <c r="MMG21" s="1"/>
      <c r="MMH21" s="1"/>
      <c r="MMI21" s="1"/>
      <c r="MMJ21" s="1"/>
      <c r="MMK21" s="1"/>
      <c r="MML21" s="1"/>
      <c r="MMM21" s="1"/>
      <c r="MMN21" s="1"/>
      <c r="MMO21" s="1"/>
      <c r="MMP21" s="1"/>
      <c r="MMQ21" s="1"/>
      <c r="MMR21" s="1"/>
      <c r="MMS21" s="1"/>
      <c r="MMT21" s="1"/>
      <c r="MMU21" s="1"/>
      <c r="MMV21" s="1"/>
      <c r="MMW21" s="1"/>
      <c r="MMX21" s="1"/>
      <c r="MMY21" s="1"/>
      <c r="MMZ21" s="1"/>
      <c r="MNA21" s="1"/>
      <c r="MNB21" s="1"/>
      <c r="MNC21" s="1"/>
      <c r="MND21" s="1"/>
      <c r="MNE21" s="1"/>
      <c r="MNF21" s="1"/>
      <c r="MNG21" s="1"/>
      <c r="MNH21" s="1"/>
      <c r="MNI21" s="1"/>
      <c r="MNJ21" s="1"/>
      <c r="MNK21" s="1"/>
      <c r="MNL21" s="1"/>
      <c r="MNM21" s="1"/>
      <c r="MNN21" s="1"/>
      <c r="MNO21" s="1"/>
      <c r="MNP21" s="1"/>
      <c r="MNQ21" s="1"/>
      <c r="MNR21" s="1"/>
      <c r="MNS21" s="1"/>
      <c r="MNT21" s="1"/>
      <c r="MNU21" s="1"/>
      <c r="MNV21" s="1"/>
      <c r="MNW21" s="1"/>
      <c r="MNX21" s="1"/>
      <c r="MNY21" s="1"/>
      <c r="MNZ21" s="1"/>
      <c r="MOA21" s="1"/>
      <c r="MOB21" s="1"/>
      <c r="MOC21" s="1"/>
      <c r="MOD21" s="1"/>
      <c r="MOE21" s="1"/>
      <c r="MOF21" s="1"/>
      <c r="MOG21" s="1"/>
      <c r="MOH21" s="1"/>
      <c r="MOI21" s="1"/>
      <c r="MOJ21" s="1"/>
      <c r="MOK21" s="1"/>
      <c r="MOL21" s="1"/>
      <c r="MOM21" s="1"/>
      <c r="MON21" s="1"/>
      <c r="MOO21" s="1"/>
      <c r="MOP21" s="1"/>
      <c r="MOQ21" s="1"/>
      <c r="MOR21" s="1"/>
      <c r="MOS21" s="1"/>
      <c r="MOT21" s="1"/>
      <c r="MOU21" s="1"/>
      <c r="MOV21" s="1"/>
      <c r="MOW21" s="1"/>
      <c r="MOX21" s="1"/>
      <c r="MOY21" s="1"/>
      <c r="MOZ21" s="1"/>
      <c r="MPA21" s="1"/>
      <c r="MPB21" s="1"/>
      <c r="MPC21" s="1"/>
      <c r="MPD21" s="1"/>
      <c r="MPE21" s="1"/>
      <c r="MPF21" s="1"/>
      <c r="MPG21" s="1"/>
      <c r="MPH21" s="1"/>
      <c r="MPI21" s="1"/>
      <c r="MPJ21" s="1"/>
      <c r="MPK21" s="1"/>
      <c r="MPL21" s="1"/>
      <c r="MPM21" s="1"/>
      <c r="MPN21" s="1"/>
      <c r="MPO21" s="1"/>
      <c r="MPP21" s="1"/>
      <c r="MPQ21" s="1"/>
      <c r="MPR21" s="1"/>
      <c r="MPS21" s="1"/>
      <c r="MPT21" s="1"/>
      <c r="MPU21" s="1"/>
      <c r="MPV21" s="1"/>
      <c r="MPW21" s="1"/>
      <c r="MPX21" s="1"/>
      <c r="MPY21" s="1"/>
      <c r="MPZ21" s="1"/>
      <c r="MQA21" s="1"/>
      <c r="MQB21" s="1"/>
      <c r="MQC21" s="1"/>
      <c r="MQD21" s="1"/>
      <c r="MQE21" s="1"/>
      <c r="MQF21" s="1"/>
      <c r="MQG21" s="1"/>
      <c r="MQH21" s="1"/>
      <c r="MQI21" s="1"/>
      <c r="MQJ21" s="1"/>
      <c r="MQK21" s="1"/>
      <c r="MQL21" s="1"/>
      <c r="MQM21" s="1"/>
      <c r="MQN21" s="1"/>
      <c r="MQO21" s="1"/>
      <c r="MQP21" s="1"/>
      <c r="MQQ21" s="1"/>
      <c r="MQR21" s="1"/>
      <c r="MQS21" s="1"/>
      <c r="MQT21" s="1"/>
      <c r="MQU21" s="1"/>
      <c r="MQV21" s="1"/>
      <c r="MQW21" s="1"/>
      <c r="MQX21" s="1"/>
      <c r="MQY21" s="1"/>
      <c r="MQZ21" s="1"/>
      <c r="MRA21" s="1"/>
      <c r="MRB21" s="1"/>
      <c r="MRC21" s="1"/>
      <c r="MRD21" s="1"/>
      <c r="MRE21" s="1"/>
      <c r="MRF21" s="1"/>
      <c r="MRG21" s="1"/>
      <c r="MRH21" s="1"/>
      <c r="MRI21" s="1"/>
      <c r="MRJ21" s="1"/>
      <c r="MRK21" s="1"/>
      <c r="MRL21" s="1"/>
      <c r="MRM21" s="1"/>
      <c r="MRN21" s="1"/>
      <c r="MRO21" s="1"/>
      <c r="MRP21" s="1"/>
      <c r="MRQ21" s="1"/>
      <c r="MRR21" s="1"/>
      <c r="MRS21" s="1"/>
      <c r="MRT21" s="1"/>
      <c r="MRU21" s="1"/>
      <c r="MRV21" s="1"/>
      <c r="MRW21" s="1"/>
      <c r="MRX21" s="1"/>
      <c r="MRY21" s="1"/>
      <c r="MRZ21" s="1"/>
      <c r="MSA21" s="1"/>
      <c r="MSB21" s="1"/>
      <c r="MSC21" s="1"/>
      <c r="MSD21" s="1"/>
      <c r="MSE21" s="1"/>
      <c r="MSF21" s="1"/>
      <c r="MSG21" s="1"/>
      <c r="MSH21" s="1"/>
      <c r="MSI21" s="1"/>
      <c r="MSJ21" s="1"/>
      <c r="MSK21" s="1"/>
      <c r="MSL21" s="1"/>
      <c r="MSM21" s="1"/>
      <c r="MSN21" s="1"/>
      <c r="MSO21" s="1"/>
      <c r="MSP21" s="1"/>
      <c r="MSQ21" s="1"/>
      <c r="MSR21" s="1"/>
      <c r="MSS21" s="1"/>
      <c r="MST21" s="1"/>
      <c r="MSU21" s="1"/>
      <c r="MSV21" s="1"/>
      <c r="MSW21" s="1"/>
      <c r="MSX21" s="1"/>
      <c r="MSY21" s="1"/>
      <c r="MSZ21" s="1"/>
      <c r="MTA21" s="1"/>
      <c r="MTB21" s="1"/>
      <c r="MTC21" s="1"/>
      <c r="MTD21" s="1"/>
      <c r="MTE21" s="1"/>
      <c r="MTF21" s="1"/>
      <c r="MTG21" s="1"/>
      <c r="MTH21" s="1"/>
      <c r="MTI21" s="1"/>
      <c r="MTJ21" s="1"/>
      <c r="MTK21" s="1"/>
      <c r="MTL21" s="1"/>
      <c r="MTM21" s="1"/>
      <c r="MTN21" s="1"/>
      <c r="MTO21" s="1"/>
      <c r="MTP21" s="1"/>
      <c r="MTQ21" s="1"/>
      <c r="MTR21" s="1"/>
      <c r="MTS21" s="1"/>
      <c r="MTT21" s="1"/>
      <c r="MTU21" s="1"/>
      <c r="MTV21" s="1"/>
      <c r="MTW21" s="1"/>
      <c r="MTX21" s="1"/>
      <c r="MTY21" s="1"/>
      <c r="MTZ21" s="1"/>
      <c r="MUA21" s="1"/>
      <c r="MUB21" s="1"/>
      <c r="MUC21" s="1"/>
      <c r="MUD21" s="1"/>
      <c r="MUE21" s="1"/>
      <c r="MUF21" s="1"/>
      <c r="MUG21" s="1"/>
      <c r="MUH21" s="1"/>
      <c r="MUI21" s="1"/>
      <c r="MUJ21" s="1"/>
      <c r="MUK21" s="1"/>
      <c r="MUL21" s="1"/>
      <c r="MUM21" s="1"/>
      <c r="MUN21" s="1"/>
      <c r="MUO21" s="1"/>
      <c r="MUP21" s="1"/>
      <c r="MUQ21" s="1"/>
      <c r="MUR21" s="1"/>
      <c r="MUS21" s="1"/>
      <c r="MUT21" s="1"/>
      <c r="MUU21" s="1"/>
      <c r="MUV21" s="1"/>
      <c r="MUW21" s="1"/>
      <c r="MUX21" s="1"/>
      <c r="MUY21" s="1"/>
      <c r="MUZ21" s="1"/>
      <c r="MVA21" s="1"/>
      <c r="MVB21" s="1"/>
      <c r="MVC21" s="1"/>
      <c r="MVD21" s="1"/>
      <c r="MVE21" s="1"/>
      <c r="MVF21" s="1"/>
      <c r="MVG21" s="1"/>
      <c r="MVH21" s="1"/>
      <c r="MVI21" s="1"/>
      <c r="MVJ21" s="1"/>
      <c r="MVK21" s="1"/>
      <c r="MVL21" s="1"/>
      <c r="MVM21" s="1"/>
      <c r="MVN21" s="1"/>
      <c r="MVO21" s="1"/>
      <c r="MVP21" s="1"/>
      <c r="MVQ21" s="1"/>
      <c r="MVR21" s="1"/>
      <c r="MVS21" s="1"/>
      <c r="MVT21" s="1"/>
      <c r="MVU21" s="1"/>
      <c r="MVV21" s="1"/>
      <c r="MVW21" s="1"/>
      <c r="MVX21" s="1"/>
      <c r="MVY21" s="1"/>
      <c r="MVZ21" s="1"/>
      <c r="MWA21" s="1"/>
      <c r="MWB21" s="1"/>
      <c r="MWC21" s="1"/>
      <c r="MWD21" s="1"/>
      <c r="MWE21" s="1"/>
      <c r="MWF21" s="1"/>
      <c r="MWG21" s="1"/>
      <c r="MWH21" s="1"/>
      <c r="MWI21" s="1"/>
      <c r="MWJ21" s="1"/>
      <c r="MWK21" s="1"/>
      <c r="MWL21" s="1"/>
      <c r="MWM21" s="1"/>
      <c r="MWN21" s="1"/>
      <c r="MWO21" s="1"/>
      <c r="MWP21" s="1"/>
      <c r="MWQ21" s="1"/>
      <c r="MWR21" s="1"/>
      <c r="MWS21" s="1"/>
      <c r="MWT21" s="1"/>
      <c r="MWU21" s="1"/>
      <c r="MWV21" s="1"/>
      <c r="MWW21" s="1"/>
      <c r="MWX21" s="1"/>
      <c r="MWY21" s="1"/>
      <c r="MWZ21" s="1"/>
      <c r="MXA21" s="1"/>
      <c r="MXB21" s="1"/>
      <c r="MXC21" s="1"/>
      <c r="MXD21" s="1"/>
      <c r="MXE21" s="1"/>
      <c r="MXF21" s="1"/>
      <c r="MXG21" s="1"/>
      <c r="MXH21" s="1"/>
      <c r="MXI21" s="1"/>
      <c r="MXJ21" s="1"/>
      <c r="MXK21" s="1"/>
      <c r="MXL21" s="1"/>
      <c r="MXM21" s="1"/>
      <c r="MXN21" s="1"/>
      <c r="MXO21" s="1"/>
      <c r="MXP21" s="1"/>
      <c r="MXQ21" s="1"/>
      <c r="MXR21" s="1"/>
      <c r="MXS21" s="1"/>
      <c r="MXT21" s="1"/>
      <c r="MXU21" s="1"/>
      <c r="MXV21" s="1"/>
      <c r="MXW21" s="1"/>
      <c r="MXX21" s="1"/>
      <c r="MXY21" s="1"/>
      <c r="MXZ21" s="1"/>
      <c r="MYA21" s="1"/>
      <c r="MYB21" s="1"/>
      <c r="MYC21" s="1"/>
      <c r="MYD21" s="1"/>
      <c r="MYE21" s="1"/>
      <c r="MYF21" s="1"/>
      <c r="MYG21" s="1"/>
      <c r="MYH21" s="1"/>
      <c r="MYI21" s="1"/>
      <c r="MYJ21" s="1"/>
      <c r="MYK21" s="1"/>
      <c r="MYL21" s="1"/>
      <c r="MYM21" s="1"/>
      <c r="MYN21" s="1"/>
      <c r="MYO21" s="1"/>
      <c r="MYP21" s="1"/>
      <c r="MYQ21" s="1"/>
      <c r="MYR21" s="1"/>
      <c r="MYS21" s="1"/>
      <c r="MYT21" s="1"/>
      <c r="MYU21" s="1"/>
      <c r="MYV21" s="1"/>
      <c r="MYW21" s="1"/>
      <c r="MYX21" s="1"/>
      <c r="MYY21" s="1"/>
      <c r="MYZ21" s="1"/>
      <c r="MZA21" s="1"/>
      <c r="MZB21" s="1"/>
      <c r="MZC21" s="1"/>
      <c r="MZD21" s="1"/>
      <c r="MZE21" s="1"/>
      <c r="MZF21" s="1"/>
      <c r="MZG21" s="1"/>
      <c r="MZH21" s="1"/>
      <c r="MZI21" s="1"/>
      <c r="MZJ21" s="1"/>
      <c r="MZK21" s="1"/>
      <c r="MZL21" s="1"/>
      <c r="MZM21" s="1"/>
      <c r="MZN21" s="1"/>
      <c r="MZO21" s="1"/>
      <c r="MZP21" s="1"/>
      <c r="MZQ21" s="1"/>
      <c r="MZR21" s="1"/>
      <c r="MZS21" s="1"/>
      <c r="MZT21" s="1"/>
      <c r="MZU21" s="1"/>
      <c r="MZV21" s="1"/>
      <c r="MZW21" s="1"/>
      <c r="MZX21" s="1"/>
      <c r="MZY21" s="1"/>
      <c r="MZZ21" s="1"/>
      <c r="NAA21" s="1"/>
      <c r="NAB21" s="1"/>
      <c r="NAC21" s="1"/>
      <c r="NAD21" s="1"/>
      <c r="NAE21" s="1"/>
      <c r="NAF21" s="1"/>
      <c r="NAG21" s="1"/>
      <c r="NAH21" s="1"/>
      <c r="NAI21" s="1"/>
      <c r="NAJ21" s="1"/>
      <c r="NAK21" s="1"/>
      <c r="NAL21" s="1"/>
      <c r="NAM21" s="1"/>
      <c r="NAN21" s="1"/>
      <c r="NAO21" s="1"/>
      <c r="NAP21" s="1"/>
      <c r="NAQ21" s="1"/>
      <c r="NAR21" s="1"/>
      <c r="NAS21" s="1"/>
      <c r="NAT21" s="1"/>
      <c r="NAU21" s="1"/>
      <c r="NAV21" s="1"/>
      <c r="NAW21" s="1"/>
      <c r="NAX21" s="1"/>
      <c r="NAY21" s="1"/>
      <c r="NAZ21" s="1"/>
      <c r="NBA21" s="1"/>
      <c r="NBB21" s="1"/>
      <c r="NBC21" s="1"/>
      <c r="NBD21" s="1"/>
      <c r="NBE21" s="1"/>
      <c r="NBF21" s="1"/>
      <c r="NBG21" s="1"/>
      <c r="NBH21" s="1"/>
      <c r="NBI21" s="1"/>
      <c r="NBJ21" s="1"/>
      <c r="NBK21" s="1"/>
      <c r="NBL21" s="1"/>
      <c r="NBM21" s="1"/>
      <c r="NBN21" s="1"/>
      <c r="NBO21" s="1"/>
      <c r="NBP21" s="1"/>
      <c r="NBQ21" s="1"/>
      <c r="NBR21" s="1"/>
      <c r="NBS21" s="1"/>
      <c r="NBT21" s="1"/>
      <c r="NBU21" s="1"/>
      <c r="NBV21" s="1"/>
      <c r="NBW21" s="1"/>
      <c r="NBX21" s="1"/>
      <c r="NBY21" s="1"/>
      <c r="NBZ21" s="1"/>
      <c r="NCA21" s="1"/>
      <c r="NCB21" s="1"/>
      <c r="NCC21" s="1"/>
      <c r="NCD21" s="1"/>
      <c r="NCE21" s="1"/>
      <c r="NCF21" s="1"/>
      <c r="NCG21" s="1"/>
      <c r="NCH21" s="1"/>
      <c r="NCI21" s="1"/>
      <c r="NCJ21" s="1"/>
      <c r="NCK21" s="1"/>
      <c r="NCL21" s="1"/>
      <c r="NCM21" s="1"/>
      <c r="NCN21" s="1"/>
      <c r="NCO21" s="1"/>
      <c r="NCP21" s="1"/>
      <c r="NCQ21" s="1"/>
      <c r="NCR21" s="1"/>
      <c r="NCS21" s="1"/>
      <c r="NCT21" s="1"/>
      <c r="NCU21" s="1"/>
      <c r="NCV21" s="1"/>
      <c r="NCW21" s="1"/>
      <c r="NCX21" s="1"/>
      <c r="NCY21" s="1"/>
      <c r="NCZ21" s="1"/>
      <c r="NDA21" s="1"/>
      <c r="NDB21" s="1"/>
      <c r="NDC21" s="1"/>
      <c r="NDD21" s="1"/>
      <c r="NDE21" s="1"/>
      <c r="NDF21" s="1"/>
      <c r="NDG21" s="1"/>
      <c r="NDH21" s="1"/>
      <c r="NDI21" s="1"/>
      <c r="NDJ21" s="1"/>
      <c r="NDK21" s="1"/>
      <c r="NDL21" s="1"/>
      <c r="NDM21" s="1"/>
      <c r="NDN21" s="1"/>
      <c r="NDO21" s="1"/>
      <c r="NDP21" s="1"/>
      <c r="NDQ21" s="1"/>
      <c r="NDR21" s="1"/>
      <c r="NDS21" s="1"/>
      <c r="NDT21" s="1"/>
      <c r="NDU21" s="1"/>
      <c r="NDV21" s="1"/>
      <c r="NDW21" s="1"/>
      <c r="NDX21" s="1"/>
      <c r="NDY21" s="1"/>
      <c r="NDZ21" s="1"/>
      <c r="NEA21" s="1"/>
      <c r="NEB21" s="1"/>
      <c r="NEC21" s="1"/>
      <c r="NED21" s="1"/>
      <c r="NEE21" s="1"/>
      <c r="NEF21" s="1"/>
      <c r="NEG21" s="1"/>
      <c r="NEH21" s="1"/>
      <c r="NEI21" s="1"/>
      <c r="NEJ21" s="1"/>
      <c r="NEK21" s="1"/>
      <c r="NEL21" s="1"/>
      <c r="NEM21" s="1"/>
      <c r="NEN21" s="1"/>
      <c r="NEO21" s="1"/>
      <c r="NEP21" s="1"/>
      <c r="NEQ21" s="1"/>
      <c r="NER21" s="1"/>
      <c r="NES21" s="1"/>
      <c r="NET21" s="1"/>
      <c r="NEU21" s="1"/>
      <c r="NEV21" s="1"/>
      <c r="NEW21" s="1"/>
      <c r="NEX21" s="1"/>
      <c r="NEY21" s="1"/>
      <c r="NEZ21" s="1"/>
      <c r="NFA21" s="1"/>
      <c r="NFB21" s="1"/>
      <c r="NFC21" s="1"/>
      <c r="NFD21" s="1"/>
      <c r="NFE21" s="1"/>
      <c r="NFF21" s="1"/>
      <c r="NFG21" s="1"/>
      <c r="NFH21" s="1"/>
      <c r="NFI21" s="1"/>
      <c r="NFJ21" s="1"/>
      <c r="NFK21" s="1"/>
      <c r="NFL21" s="1"/>
      <c r="NFM21" s="1"/>
      <c r="NFN21" s="1"/>
      <c r="NFO21" s="1"/>
      <c r="NFP21" s="1"/>
      <c r="NFQ21" s="1"/>
      <c r="NFR21" s="1"/>
      <c r="NFS21" s="1"/>
      <c r="NFT21" s="1"/>
      <c r="NFU21" s="1"/>
      <c r="NFV21" s="1"/>
      <c r="NFW21" s="1"/>
      <c r="NFX21" s="1"/>
      <c r="NFY21" s="1"/>
      <c r="NFZ21" s="1"/>
      <c r="NGA21" s="1"/>
      <c r="NGB21" s="1"/>
      <c r="NGC21" s="1"/>
      <c r="NGD21" s="1"/>
      <c r="NGE21" s="1"/>
      <c r="NGF21" s="1"/>
      <c r="NGG21" s="1"/>
      <c r="NGH21" s="1"/>
      <c r="NGI21" s="1"/>
      <c r="NGJ21" s="1"/>
      <c r="NGK21" s="1"/>
      <c r="NGL21" s="1"/>
      <c r="NGM21" s="1"/>
      <c r="NGN21" s="1"/>
      <c r="NGO21" s="1"/>
      <c r="NGP21" s="1"/>
      <c r="NGQ21" s="1"/>
      <c r="NGR21" s="1"/>
      <c r="NGS21" s="1"/>
      <c r="NGT21" s="1"/>
      <c r="NGU21" s="1"/>
      <c r="NGV21" s="1"/>
      <c r="NGW21" s="1"/>
      <c r="NGX21" s="1"/>
      <c r="NGY21" s="1"/>
      <c r="NGZ21" s="1"/>
      <c r="NHA21" s="1"/>
      <c r="NHB21" s="1"/>
      <c r="NHC21" s="1"/>
      <c r="NHD21" s="1"/>
      <c r="NHE21" s="1"/>
      <c r="NHF21" s="1"/>
      <c r="NHG21" s="1"/>
      <c r="NHH21" s="1"/>
      <c r="NHI21" s="1"/>
      <c r="NHJ21" s="1"/>
      <c r="NHK21" s="1"/>
      <c r="NHL21" s="1"/>
      <c r="NHM21" s="1"/>
      <c r="NHN21" s="1"/>
      <c r="NHO21" s="1"/>
      <c r="NHP21" s="1"/>
      <c r="NHQ21" s="1"/>
      <c r="NHR21" s="1"/>
      <c r="NHS21" s="1"/>
      <c r="NHT21" s="1"/>
      <c r="NHU21" s="1"/>
      <c r="NHV21" s="1"/>
      <c r="NHW21" s="1"/>
      <c r="NHX21" s="1"/>
      <c r="NHY21" s="1"/>
      <c r="NHZ21" s="1"/>
      <c r="NIA21" s="1"/>
      <c r="NIB21" s="1"/>
      <c r="NIC21" s="1"/>
      <c r="NID21" s="1"/>
      <c r="NIE21" s="1"/>
      <c r="NIF21" s="1"/>
      <c r="NIG21" s="1"/>
      <c r="NIH21" s="1"/>
      <c r="NII21" s="1"/>
      <c r="NIJ21" s="1"/>
      <c r="NIK21" s="1"/>
      <c r="NIL21" s="1"/>
      <c r="NIM21" s="1"/>
      <c r="NIN21" s="1"/>
      <c r="NIO21" s="1"/>
      <c r="NIP21" s="1"/>
      <c r="NIQ21" s="1"/>
      <c r="NIR21" s="1"/>
      <c r="NIS21" s="1"/>
      <c r="NIT21" s="1"/>
      <c r="NIU21" s="1"/>
      <c r="NIV21" s="1"/>
      <c r="NIW21" s="1"/>
      <c r="NIX21" s="1"/>
      <c r="NIY21" s="1"/>
      <c r="NIZ21" s="1"/>
      <c r="NJA21" s="1"/>
      <c r="NJB21" s="1"/>
      <c r="NJC21" s="1"/>
      <c r="NJD21" s="1"/>
      <c r="NJE21" s="1"/>
      <c r="NJF21" s="1"/>
      <c r="NJG21" s="1"/>
      <c r="NJH21" s="1"/>
      <c r="NJI21" s="1"/>
      <c r="NJJ21" s="1"/>
      <c r="NJK21" s="1"/>
      <c r="NJL21" s="1"/>
      <c r="NJM21" s="1"/>
      <c r="NJN21" s="1"/>
      <c r="NJO21" s="1"/>
      <c r="NJP21" s="1"/>
      <c r="NJQ21" s="1"/>
      <c r="NJR21" s="1"/>
      <c r="NJS21" s="1"/>
      <c r="NJT21" s="1"/>
      <c r="NJU21" s="1"/>
      <c r="NJV21" s="1"/>
      <c r="NJW21" s="1"/>
      <c r="NJX21" s="1"/>
      <c r="NJY21" s="1"/>
      <c r="NJZ21" s="1"/>
      <c r="NKA21" s="1"/>
      <c r="NKB21" s="1"/>
      <c r="NKC21" s="1"/>
      <c r="NKD21" s="1"/>
      <c r="NKE21" s="1"/>
      <c r="NKF21" s="1"/>
      <c r="NKG21" s="1"/>
      <c r="NKH21" s="1"/>
      <c r="NKI21" s="1"/>
      <c r="NKJ21" s="1"/>
      <c r="NKK21" s="1"/>
      <c r="NKL21" s="1"/>
      <c r="NKM21" s="1"/>
      <c r="NKN21" s="1"/>
      <c r="NKO21" s="1"/>
      <c r="NKP21" s="1"/>
      <c r="NKQ21" s="1"/>
      <c r="NKR21" s="1"/>
      <c r="NKS21" s="1"/>
      <c r="NKT21" s="1"/>
      <c r="NKU21" s="1"/>
      <c r="NKV21" s="1"/>
      <c r="NKW21" s="1"/>
      <c r="NKX21" s="1"/>
      <c r="NKY21" s="1"/>
      <c r="NKZ21" s="1"/>
      <c r="NLA21" s="1"/>
      <c r="NLB21" s="1"/>
      <c r="NLC21" s="1"/>
      <c r="NLD21" s="1"/>
      <c r="NLE21" s="1"/>
      <c r="NLF21" s="1"/>
      <c r="NLG21" s="1"/>
      <c r="NLH21" s="1"/>
      <c r="NLI21" s="1"/>
      <c r="NLJ21" s="1"/>
      <c r="NLK21" s="1"/>
      <c r="NLL21" s="1"/>
      <c r="NLM21" s="1"/>
      <c r="NLN21" s="1"/>
      <c r="NLO21" s="1"/>
      <c r="NLP21" s="1"/>
      <c r="NLQ21" s="1"/>
      <c r="NLR21" s="1"/>
      <c r="NLS21" s="1"/>
      <c r="NLT21" s="1"/>
      <c r="NLU21" s="1"/>
      <c r="NLV21" s="1"/>
      <c r="NLW21" s="1"/>
      <c r="NLX21" s="1"/>
      <c r="NLY21" s="1"/>
      <c r="NLZ21" s="1"/>
      <c r="NMA21" s="1"/>
      <c r="NMB21" s="1"/>
      <c r="NMC21" s="1"/>
      <c r="NMD21" s="1"/>
      <c r="NME21" s="1"/>
      <c r="NMF21" s="1"/>
      <c r="NMG21" s="1"/>
      <c r="NMH21" s="1"/>
      <c r="NMI21" s="1"/>
      <c r="NMJ21" s="1"/>
      <c r="NMK21" s="1"/>
      <c r="NML21" s="1"/>
      <c r="NMM21" s="1"/>
      <c r="NMN21" s="1"/>
      <c r="NMO21" s="1"/>
      <c r="NMP21" s="1"/>
      <c r="NMQ21" s="1"/>
      <c r="NMR21" s="1"/>
      <c r="NMS21" s="1"/>
      <c r="NMT21" s="1"/>
      <c r="NMU21" s="1"/>
      <c r="NMV21" s="1"/>
      <c r="NMW21" s="1"/>
      <c r="NMX21" s="1"/>
      <c r="NMY21" s="1"/>
      <c r="NMZ21" s="1"/>
      <c r="NNA21" s="1"/>
      <c r="NNB21" s="1"/>
      <c r="NNC21" s="1"/>
      <c r="NND21" s="1"/>
      <c r="NNE21" s="1"/>
      <c r="NNF21" s="1"/>
      <c r="NNG21" s="1"/>
      <c r="NNH21" s="1"/>
      <c r="NNI21" s="1"/>
      <c r="NNJ21" s="1"/>
      <c r="NNK21" s="1"/>
      <c r="NNL21" s="1"/>
      <c r="NNM21" s="1"/>
      <c r="NNN21" s="1"/>
      <c r="NNO21" s="1"/>
      <c r="NNP21" s="1"/>
      <c r="NNQ21" s="1"/>
      <c r="NNR21" s="1"/>
      <c r="NNS21" s="1"/>
      <c r="NNT21" s="1"/>
      <c r="NNU21" s="1"/>
      <c r="NNV21" s="1"/>
      <c r="NNW21" s="1"/>
      <c r="NNX21" s="1"/>
      <c r="NNY21" s="1"/>
      <c r="NNZ21" s="1"/>
      <c r="NOA21" s="1"/>
      <c r="NOB21" s="1"/>
      <c r="NOC21" s="1"/>
      <c r="NOD21" s="1"/>
      <c r="NOE21" s="1"/>
      <c r="NOF21" s="1"/>
      <c r="NOG21" s="1"/>
      <c r="NOH21" s="1"/>
      <c r="NOI21" s="1"/>
      <c r="NOJ21" s="1"/>
      <c r="NOK21" s="1"/>
      <c r="NOL21" s="1"/>
      <c r="NOM21" s="1"/>
      <c r="NON21" s="1"/>
      <c r="NOO21" s="1"/>
      <c r="NOP21" s="1"/>
      <c r="NOQ21" s="1"/>
      <c r="NOR21" s="1"/>
      <c r="NOS21" s="1"/>
      <c r="NOT21" s="1"/>
      <c r="NOU21" s="1"/>
      <c r="NOV21" s="1"/>
      <c r="NOW21" s="1"/>
      <c r="NOX21" s="1"/>
      <c r="NOY21" s="1"/>
      <c r="NOZ21" s="1"/>
      <c r="NPA21" s="1"/>
      <c r="NPB21" s="1"/>
      <c r="NPC21" s="1"/>
      <c r="NPD21" s="1"/>
      <c r="NPE21" s="1"/>
      <c r="NPF21" s="1"/>
      <c r="NPG21" s="1"/>
      <c r="NPH21" s="1"/>
      <c r="NPI21" s="1"/>
      <c r="NPJ21" s="1"/>
      <c r="NPK21" s="1"/>
      <c r="NPL21" s="1"/>
      <c r="NPM21" s="1"/>
      <c r="NPN21" s="1"/>
      <c r="NPO21" s="1"/>
      <c r="NPP21" s="1"/>
      <c r="NPQ21" s="1"/>
      <c r="NPR21" s="1"/>
      <c r="NPS21" s="1"/>
      <c r="NPT21" s="1"/>
      <c r="NPU21" s="1"/>
      <c r="NPV21" s="1"/>
      <c r="NPW21" s="1"/>
      <c r="NPX21" s="1"/>
      <c r="NPY21" s="1"/>
      <c r="NPZ21" s="1"/>
      <c r="NQA21" s="1"/>
      <c r="NQB21" s="1"/>
      <c r="NQC21" s="1"/>
      <c r="NQD21" s="1"/>
      <c r="NQE21" s="1"/>
      <c r="NQF21" s="1"/>
      <c r="NQG21" s="1"/>
      <c r="NQH21" s="1"/>
      <c r="NQI21" s="1"/>
      <c r="NQJ21" s="1"/>
      <c r="NQK21" s="1"/>
      <c r="NQL21" s="1"/>
      <c r="NQM21" s="1"/>
      <c r="NQN21" s="1"/>
      <c r="NQO21" s="1"/>
      <c r="NQP21" s="1"/>
      <c r="NQQ21" s="1"/>
      <c r="NQR21" s="1"/>
      <c r="NQS21" s="1"/>
      <c r="NQT21" s="1"/>
      <c r="NQU21" s="1"/>
      <c r="NQV21" s="1"/>
      <c r="NQW21" s="1"/>
      <c r="NQX21" s="1"/>
      <c r="NQY21" s="1"/>
      <c r="NQZ21" s="1"/>
      <c r="NRA21" s="1"/>
      <c r="NRB21" s="1"/>
      <c r="NRC21" s="1"/>
      <c r="NRD21" s="1"/>
      <c r="NRE21" s="1"/>
      <c r="NRF21" s="1"/>
      <c r="NRG21" s="1"/>
      <c r="NRH21" s="1"/>
      <c r="NRI21" s="1"/>
      <c r="NRJ21" s="1"/>
      <c r="NRK21" s="1"/>
      <c r="NRL21" s="1"/>
      <c r="NRM21" s="1"/>
      <c r="NRN21" s="1"/>
      <c r="NRO21" s="1"/>
      <c r="NRP21" s="1"/>
      <c r="NRQ21" s="1"/>
      <c r="NRR21" s="1"/>
      <c r="NRS21" s="1"/>
      <c r="NRT21" s="1"/>
      <c r="NRU21" s="1"/>
      <c r="NRV21" s="1"/>
      <c r="NRW21" s="1"/>
      <c r="NRX21" s="1"/>
      <c r="NRY21" s="1"/>
      <c r="NRZ21" s="1"/>
      <c r="NSA21" s="1"/>
      <c r="NSB21" s="1"/>
      <c r="NSC21" s="1"/>
      <c r="NSD21" s="1"/>
      <c r="NSE21" s="1"/>
      <c r="NSF21" s="1"/>
      <c r="NSG21" s="1"/>
      <c r="NSH21" s="1"/>
      <c r="NSI21" s="1"/>
      <c r="NSJ21" s="1"/>
      <c r="NSK21" s="1"/>
      <c r="NSL21" s="1"/>
      <c r="NSM21" s="1"/>
      <c r="NSN21" s="1"/>
      <c r="NSO21" s="1"/>
      <c r="NSP21" s="1"/>
      <c r="NSQ21" s="1"/>
      <c r="NSR21" s="1"/>
      <c r="NSS21" s="1"/>
      <c r="NST21" s="1"/>
      <c r="NSU21" s="1"/>
      <c r="NSV21" s="1"/>
      <c r="NSW21" s="1"/>
      <c r="NSX21" s="1"/>
      <c r="NSY21" s="1"/>
      <c r="NSZ21" s="1"/>
      <c r="NTA21" s="1"/>
      <c r="NTB21" s="1"/>
      <c r="NTC21" s="1"/>
      <c r="NTD21" s="1"/>
      <c r="NTE21" s="1"/>
      <c r="NTF21" s="1"/>
      <c r="NTG21" s="1"/>
      <c r="NTH21" s="1"/>
      <c r="NTI21" s="1"/>
      <c r="NTJ21" s="1"/>
      <c r="NTK21" s="1"/>
      <c r="NTL21" s="1"/>
      <c r="NTM21" s="1"/>
      <c r="NTN21" s="1"/>
      <c r="NTO21" s="1"/>
      <c r="NTP21" s="1"/>
      <c r="NTQ21" s="1"/>
      <c r="NTR21" s="1"/>
      <c r="NTS21" s="1"/>
      <c r="NTT21" s="1"/>
      <c r="NTU21" s="1"/>
      <c r="NTV21" s="1"/>
      <c r="NTW21" s="1"/>
      <c r="NTX21" s="1"/>
      <c r="NTY21" s="1"/>
      <c r="NTZ21" s="1"/>
      <c r="NUA21" s="1"/>
      <c r="NUB21" s="1"/>
      <c r="NUC21" s="1"/>
      <c r="NUD21" s="1"/>
      <c r="NUE21" s="1"/>
      <c r="NUF21" s="1"/>
      <c r="NUG21" s="1"/>
      <c r="NUH21" s="1"/>
      <c r="NUI21" s="1"/>
      <c r="NUJ21" s="1"/>
      <c r="NUK21" s="1"/>
      <c r="NUL21" s="1"/>
      <c r="NUM21" s="1"/>
      <c r="NUN21" s="1"/>
      <c r="NUO21" s="1"/>
      <c r="NUP21" s="1"/>
      <c r="NUQ21" s="1"/>
      <c r="NUR21" s="1"/>
      <c r="NUS21" s="1"/>
      <c r="NUT21" s="1"/>
      <c r="NUU21" s="1"/>
      <c r="NUV21" s="1"/>
      <c r="NUW21" s="1"/>
      <c r="NUX21" s="1"/>
      <c r="NUY21" s="1"/>
      <c r="NUZ21" s="1"/>
      <c r="NVA21" s="1"/>
      <c r="NVB21" s="1"/>
      <c r="NVC21" s="1"/>
      <c r="NVD21" s="1"/>
      <c r="NVE21" s="1"/>
      <c r="NVF21" s="1"/>
      <c r="NVG21" s="1"/>
      <c r="NVH21" s="1"/>
      <c r="NVI21" s="1"/>
      <c r="NVJ21" s="1"/>
      <c r="NVK21" s="1"/>
      <c r="NVL21" s="1"/>
      <c r="NVM21" s="1"/>
      <c r="NVN21" s="1"/>
      <c r="NVO21" s="1"/>
      <c r="NVP21" s="1"/>
      <c r="NVQ21" s="1"/>
      <c r="NVR21" s="1"/>
      <c r="NVS21" s="1"/>
      <c r="NVT21" s="1"/>
      <c r="NVU21" s="1"/>
      <c r="NVV21" s="1"/>
      <c r="NVW21" s="1"/>
      <c r="NVX21" s="1"/>
      <c r="NVY21" s="1"/>
      <c r="NVZ21" s="1"/>
      <c r="NWA21" s="1"/>
      <c r="NWB21" s="1"/>
      <c r="NWC21" s="1"/>
      <c r="NWD21" s="1"/>
      <c r="NWE21" s="1"/>
      <c r="NWF21" s="1"/>
      <c r="NWG21" s="1"/>
      <c r="NWH21" s="1"/>
      <c r="NWI21" s="1"/>
      <c r="NWJ21" s="1"/>
      <c r="NWK21" s="1"/>
      <c r="NWL21" s="1"/>
      <c r="NWM21" s="1"/>
      <c r="NWN21" s="1"/>
      <c r="NWO21" s="1"/>
      <c r="NWP21" s="1"/>
      <c r="NWQ21" s="1"/>
      <c r="NWR21" s="1"/>
      <c r="NWS21" s="1"/>
      <c r="NWT21" s="1"/>
      <c r="NWU21" s="1"/>
      <c r="NWV21" s="1"/>
      <c r="NWW21" s="1"/>
      <c r="NWX21" s="1"/>
      <c r="NWY21" s="1"/>
      <c r="NWZ21" s="1"/>
      <c r="NXA21" s="1"/>
      <c r="NXB21" s="1"/>
      <c r="NXC21" s="1"/>
      <c r="NXD21" s="1"/>
      <c r="NXE21" s="1"/>
      <c r="NXF21" s="1"/>
      <c r="NXG21" s="1"/>
      <c r="NXH21" s="1"/>
      <c r="NXI21" s="1"/>
      <c r="NXJ21" s="1"/>
      <c r="NXK21" s="1"/>
      <c r="NXL21" s="1"/>
      <c r="NXM21" s="1"/>
      <c r="NXN21" s="1"/>
      <c r="NXO21" s="1"/>
      <c r="NXP21" s="1"/>
      <c r="NXQ21" s="1"/>
      <c r="NXR21" s="1"/>
      <c r="NXS21" s="1"/>
      <c r="NXT21" s="1"/>
      <c r="NXU21" s="1"/>
      <c r="NXV21" s="1"/>
      <c r="NXW21" s="1"/>
      <c r="NXX21" s="1"/>
      <c r="NXY21" s="1"/>
      <c r="NXZ21" s="1"/>
      <c r="NYA21" s="1"/>
      <c r="NYB21" s="1"/>
      <c r="NYC21" s="1"/>
      <c r="NYD21" s="1"/>
      <c r="NYE21" s="1"/>
      <c r="NYF21" s="1"/>
      <c r="NYG21" s="1"/>
      <c r="NYH21" s="1"/>
      <c r="NYI21" s="1"/>
      <c r="NYJ21" s="1"/>
      <c r="NYK21" s="1"/>
      <c r="NYL21" s="1"/>
      <c r="NYM21" s="1"/>
      <c r="NYN21" s="1"/>
      <c r="NYO21" s="1"/>
      <c r="NYP21" s="1"/>
      <c r="NYQ21" s="1"/>
      <c r="NYR21" s="1"/>
      <c r="NYS21" s="1"/>
      <c r="NYT21" s="1"/>
      <c r="NYU21" s="1"/>
      <c r="NYV21" s="1"/>
      <c r="NYW21" s="1"/>
      <c r="NYX21" s="1"/>
      <c r="NYY21" s="1"/>
      <c r="NYZ21" s="1"/>
      <c r="NZA21" s="1"/>
      <c r="NZB21" s="1"/>
      <c r="NZC21" s="1"/>
      <c r="NZD21" s="1"/>
      <c r="NZE21" s="1"/>
      <c r="NZF21" s="1"/>
      <c r="NZG21" s="1"/>
      <c r="NZH21" s="1"/>
      <c r="NZI21" s="1"/>
      <c r="NZJ21" s="1"/>
      <c r="NZK21" s="1"/>
      <c r="NZL21" s="1"/>
      <c r="NZM21" s="1"/>
      <c r="NZN21" s="1"/>
      <c r="NZO21" s="1"/>
      <c r="NZP21" s="1"/>
      <c r="NZQ21" s="1"/>
      <c r="NZR21" s="1"/>
      <c r="NZS21" s="1"/>
      <c r="NZT21" s="1"/>
      <c r="NZU21" s="1"/>
      <c r="NZV21" s="1"/>
      <c r="NZW21" s="1"/>
      <c r="NZX21" s="1"/>
      <c r="NZY21" s="1"/>
      <c r="NZZ21" s="1"/>
      <c r="OAA21" s="1"/>
      <c r="OAB21" s="1"/>
      <c r="OAC21" s="1"/>
      <c r="OAD21" s="1"/>
      <c r="OAE21" s="1"/>
      <c r="OAF21" s="1"/>
      <c r="OAG21" s="1"/>
      <c r="OAH21" s="1"/>
      <c r="OAI21" s="1"/>
      <c r="OAJ21" s="1"/>
      <c r="OAK21" s="1"/>
      <c r="OAL21" s="1"/>
      <c r="OAM21" s="1"/>
      <c r="OAN21" s="1"/>
      <c r="OAO21" s="1"/>
      <c r="OAP21" s="1"/>
      <c r="OAQ21" s="1"/>
      <c r="OAR21" s="1"/>
      <c r="OAS21" s="1"/>
      <c r="OAT21" s="1"/>
      <c r="OAU21" s="1"/>
      <c r="OAV21" s="1"/>
      <c r="OAW21" s="1"/>
      <c r="OAX21" s="1"/>
      <c r="OAY21" s="1"/>
      <c r="OAZ21" s="1"/>
      <c r="OBA21" s="1"/>
      <c r="OBB21" s="1"/>
      <c r="OBC21" s="1"/>
      <c r="OBD21" s="1"/>
      <c r="OBE21" s="1"/>
      <c r="OBF21" s="1"/>
      <c r="OBG21" s="1"/>
      <c r="OBH21" s="1"/>
      <c r="OBI21" s="1"/>
      <c r="OBJ21" s="1"/>
      <c r="OBK21" s="1"/>
      <c r="OBL21" s="1"/>
      <c r="OBM21" s="1"/>
      <c r="OBN21" s="1"/>
      <c r="OBO21" s="1"/>
      <c r="OBP21" s="1"/>
      <c r="OBQ21" s="1"/>
      <c r="OBR21" s="1"/>
      <c r="OBS21" s="1"/>
      <c r="OBT21" s="1"/>
      <c r="OBU21" s="1"/>
      <c r="OBV21" s="1"/>
      <c r="OBW21" s="1"/>
      <c r="OBX21" s="1"/>
      <c r="OBY21" s="1"/>
      <c r="OBZ21" s="1"/>
      <c r="OCA21" s="1"/>
      <c r="OCB21" s="1"/>
      <c r="OCC21" s="1"/>
      <c r="OCD21" s="1"/>
      <c r="OCE21" s="1"/>
      <c r="OCF21" s="1"/>
      <c r="OCG21" s="1"/>
      <c r="OCH21" s="1"/>
      <c r="OCI21" s="1"/>
      <c r="OCJ21" s="1"/>
      <c r="OCK21" s="1"/>
      <c r="OCL21" s="1"/>
      <c r="OCM21" s="1"/>
      <c r="OCN21" s="1"/>
      <c r="OCO21" s="1"/>
      <c r="OCP21" s="1"/>
      <c r="OCQ21" s="1"/>
      <c r="OCR21" s="1"/>
      <c r="OCS21" s="1"/>
      <c r="OCT21" s="1"/>
      <c r="OCU21" s="1"/>
      <c r="OCV21" s="1"/>
      <c r="OCW21" s="1"/>
      <c r="OCX21" s="1"/>
      <c r="OCY21" s="1"/>
      <c r="OCZ21" s="1"/>
      <c r="ODA21" s="1"/>
      <c r="ODB21" s="1"/>
      <c r="ODC21" s="1"/>
      <c r="ODD21" s="1"/>
      <c r="ODE21" s="1"/>
      <c r="ODF21" s="1"/>
      <c r="ODG21" s="1"/>
      <c r="ODH21" s="1"/>
      <c r="ODI21" s="1"/>
      <c r="ODJ21" s="1"/>
      <c r="ODK21" s="1"/>
      <c r="ODL21" s="1"/>
      <c r="ODM21" s="1"/>
      <c r="ODN21" s="1"/>
      <c r="ODO21" s="1"/>
      <c r="ODP21" s="1"/>
      <c r="ODQ21" s="1"/>
      <c r="ODR21" s="1"/>
      <c r="ODS21" s="1"/>
      <c r="ODT21" s="1"/>
      <c r="ODU21" s="1"/>
      <c r="ODV21" s="1"/>
      <c r="ODW21" s="1"/>
      <c r="ODX21" s="1"/>
      <c r="ODY21" s="1"/>
      <c r="ODZ21" s="1"/>
      <c r="OEA21" s="1"/>
      <c r="OEB21" s="1"/>
      <c r="OEC21" s="1"/>
      <c r="OED21" s="1"/>
      <c r="OEE21" s="1"/>
      <c r="OEF21" s="1"/>
      <c r="OEG21" s="1"/>
      <c r="OEH21" s="1"/>
      <c r="OEI21" s="1"/>
      <c r="OEJ21" s="1"/>
      <c r="OEK21" s="1"/>
      <c r="OEL21" s="1"/>
      <c r="OEM21" s="1"/>
      <c r="OEN21" s="1"/>
      <c r="OEO21" s="1"/>
      <c r="OEP21" s="1"/>
      <c r="OEQ21" s="1"/>
      <c r="OER21" s="1"/>
      <c r="OES21" s="1"/>
      <c r="OET21" s="1"/>
      <c r="OEU21" s="1"/>
      <c r="OEV21" s="1"/>
      <c r="OEW21" s="1"/>
      <c r="OEX21" s="1"/>
      <c r="OEY21" s="1"/>
      <c r="OEZ21" s="1"/>
      <c r="OFA21" s="1"/>
      <c r="OFB21" s="1"/>
      <c r="OFC21" s="1"/>
      <c r="OFD21" s="1"/>
      <c r="OFE21" s="1"/>
      <c r="OFF21" s="1"/>
      <c r="OFG21" s="1"/>
      <c r="OFH21" s="1"/>
      <c r="OFI21" s="1"/>
      <c r="OFJ21" s="1"/>
      <c r="OFK21" s="1"/>
      <c r="OFL21" s="1"/>
      <c r="OFM21" s="1"/>
      <c r="OFN21" s="1"/>
      <c r="OFO21" s="1"/>
      <c r="OFP21" s="1"/>
      <c r="OFQ21" s="1"/>
      <c r="OFR21" s="1"/>
      <c r="OFS21" s="1"/>
      <c r="OFT21" s="1"/>
      <c r="OFU21" s="1"/>
      <c r="OFV21" s="1"/>
      <c r="OFW21" s="1"/>
      <c r="OFX21" s="1"/>
      <c r="OFY21" s="1"/>
      <c r="OFZ21" s="1"/>
      <c r="OGA21" s="1"/>
      <c r="OGB21" s="1"/>
      <c r="OGC21" s="1"/>
      <c r="OGD21" s="1"/>
      <c r="OGE21" s="1"/>
      <c r="OGF21" s="1"/>
      <c r="OGG21" s="1"/>
      <c r="OGH21" s="1"/>
      <c r="OGI21" s="1"/>
      <c r="OGJ21" s="1"/>
      <c r="OGK21" s="1"/>
      <c r="OGL21" s="1"/>
      <c r="OGM21" s="1"/>
      <c r="OGN21" s="1"/>
      <c r="OGO21" s="1"/>
      <c r="OGP21" s="1"/>
      <c r="OGQ21" s="1"/>
      <c r="OGR21" s="1"/>
      <c r="OGS21" s="1"/>
      <c r="OGT21" s="1"/>
      <c r="OGU21" s="1"/>
      <c r="OGV21" s="1"/>
      <c r="OGW21" s="1"/>
      <c r="OGX21" s="1"/>
      <c r="OGY21" s="1"/>
      <c r="OGZ21" s="1"/>
      <c r="OHA21" s="1"/>
      <c r="OHB21" s="1"/>
      <c r="OHC21" s="1"/>
      <c r="OHD21" s="1"/>
      <c r="OHE21" s="1"/>
      <c r="OHF21" s="1"/>
      <c r="OHG21" s="1"/>
      <c r="OHH21" s="1"/>
      <c r="OHI21" s="1"/>
      <c r="OHJ21" s="1"/>
      <c r="OHK21" s="1"/>
      <c r="OHL21" s="1"/>
      <c r="OHM21" s="1"/>
      <c r="OHN21" s="1"/>
      <c r="OHO21" s="1"/>
      <c r="OHP21" s="1"/>
      <c r="OHQ21" s="1"/>
      <c r="OHR21" s="1"/>
      <c r="OHS21" s="1"/>
      <c r="OHT21" s="1"/>
      <c r="OHU21" s="1"/>
      <c r="OHV21" s="1"/>
      <c r="OHW21" s="1"/>
      <c r="OHX21" s="1"/>
      <c r="OHY21" s="1"/>
      <c r="OHZ21" s="1"/>
      <c r="OIA21" s="1"/>
      <c r="OIB21" s="1"/>
      <c r="OIC21" s="1"/>
      <c r="OID21" s="1"/>
      <c r="OIE21" s="1"/>
      <c r="OIF21" s="1"/>
      <c r="OIG21" s="1"/>
      <c r="OIH21" s="1"/>
      <c r="OII21" s="1"/>
      <c r="OIJ21" s="1"/>
      <c r="OIK21" s="1"/>
      <c r="OIL21" s="1"/>
      <c r="OIM21" s="1"/>
      <c r="OIN21" s="1"/>
      <c r="OIO21" s="1"/>
      <c r="OIP21" s="1"/>
      <c r="OIQ21" s="1"/>
      <c r="OIR21" s="1"/>
      <c r="OIS21" s="1"/>
      <c r="OIT21" s="1"/>
      <c r="OIU21" s="1"/>
      <c r="OIV21" s="1"/>
      <c r="OIW21" s="1"/>
      <c r="OIX21" s="1"/>
      <c r="OIY21" s="1"/>
      <c r="OIZ21" s="1"/>
      <c r="OJA21" s="1"/>
      <c r="OJB21" s="1"/>
      <c r="OJC21" s="1"/>
      <c r="OJD21" s="1"/>
      <c r="OJE21" s="1"/>
      <c r="OJF21" s="1"/>
      <c r="OJG21" s="1"/>
      <c r="OJH21" s="1"/>
      <c r="OJI21" s="1"/>
      <c r="OJJ21" s="1"/>
      <c r="OJK21" s="1"/>
      <c r="OJL21" s="1"/>
      <c r="OJM21" s="1"/>
      <c r="OJN21" s="1"/>
      <c r="OJO21" s="1"/>
      <c r="OJP21" s="1"/>
      <c r="OJQ21" s="1"/>
      <c r="OJR21" s="1"/>
      <c r="OJS21" s="1"/>
      <c r="OJT21" s="1"/>
      <c r="OJU21" s="1"/>
      <c r="OJV21" s="1"/>
      <c r="OJW21" s="1"/>
      <c r="OJX21" s="1"/>
      <c r="OJY21" s="1"/>
      <c r="OJZ21" s="1"/>
      <c r="OKA21" s="1"/>
      <c r="OKB21" s="1"/>
      <c r="OKC21" s="1"/>
      <c r="OKD21" s="1"/>
      <c r="OKE21" s="1"/>
      <c r="OKF21" s="1"/>
      <c r="OKG21" s="1"/>
      <c r="OKH21" s="1"/>
      <c r="OKI21" s="1"/>
      <c r="OKJ21" s="1"/>
      <c r="OKK21" s="1"/>
      <c r="OKL21" s="1"/>
      <c r="OKM21" s="1"/>
      <c r="OKN21" s="1"/>
      <c r="OKO21" s="1"/>
      <c r="OKP21" s="1"/>
      <c r="OKQ21" s="1"/>
      <c r="OKR21" s="1"/>
      <c r="OKS21" s="1"/>
      <c r="OKT21" s="1"/>
      <c r="OKU21" s="1"/>
      <c r="OKV21" s="1"/>
      <c r="OKW21" s="1"/>
      <c r="OKX21" s="1"/>
      <c r="OKY21" s="1"/>
      <c r="OKZ21" s="1"/>
      <c r="OLA21" s="1"/>
      <c r="OLB21" s="1"/>
      <c r="OLC21" s="1"/>
      <c r="OLD21" s="1"/>
      <c r="OLE21" s="1"/>
      <c r="OLF21" s="1"/>
      <c r="OLG21" s="1"/>
      <c r="OLH21" s="1"/>
      <c r="OLI21" s="1"/>
      <c r="OLJ21" s="1"/>
      <c r="OLK21" s="1"/>
      <c r="OLL21" s="1"/>
      <c r="OLM21" s="1"/>
      <c r="OLN21" s="1"/>
      <c r="OLO21" s="1"/>
      <c r="OLP21" s="1"/>
      <c r="OLQ21" s="1"/>
      <c r="OLR21" s="1"/>
      <c r="OLS21" s="1"/>
      <c r="OLT21" s="1"/>
      <c r="OLU21" s="1"/>
      <c r="OLV21" s="1"/>
      <c r="OLW21" s="1"/>
      <c r="OLX21" s="1"/>
      <c r="OLY21" s="1"/>
      <c r="OLZ21" s="1"/>
      <c r="OMA21" s="1"/>
      <c r="OMB21" s="1"/>
      <c r="OMC21" s="1"/>
      <c r="OMD21" s="1"/>
      <c r="OME21" s="1"/>
      <c r="OMF21" s="1"/>
      <c r="OMG21" s="1"/>
      <c r="OMH21" s="1"/>
      <c r="OMI21" s="1"/>
      <c r="OMJ21" s="1"/>
      <c r="OMK21" s="1"/>
      <c r="OML21" s="1"/>
      <c r="OMM21" s="1"/>
      <c r="OMN21" s="1"/>
      <c r="OMO21" s="1"/>
      <c r="OMP21" s="1"/>
      <c r="OMQ21" s="1"/>
      <c r="OMR21" s="1"/>
      <c r="OMS21" s="1"/>
      <c r="OMT21" s="1"/>
      <c r="OMU21" s="1"/>
      <c r="OMV21" s="1"/>
      <c r="OMW21" s="1"/>
      <c r="OMX21" s="1"/>
      <c r="OMY21" s="1"/>
      <c r="OMZ21" s="1"/>
      <c r="ONA21" s="1"/>
      <c r="ONB21" s="1"/>
      <c r="ONC21" s="1"/>
      <c r="OND21" s="1"/>
      <c r="ONE21" s="1"/>
      <c r="ONF21" s="1"/>
      <c r="ONG21" s="1"/>
      <c r="ONH21" s="1"/>
      <c r="ONI21" s="1"/>
      <c r="ONJ21" s="1"/>
      <c r="ONK21" s="1"/>
      <c r="ONL21" s="1"/>
      <c r="ONM21" s="1"/>
      <c r="ONN21" s="1"/>
      <c r="ONO21" s="1"/>
      <c r="ONP21" s="1"/>
      <c r="ONQ21" s="1"/>
      <c r="ONR21" s="1"/>
      <c r="ONS21" s="1"/>
      <c r="ONT21" s="1"/>
      <c r="ONU21" s="1"/>
      <c r="ONV21" s="1"/>
      <c r="ONW21" s="1"/>
      <c r="ONX21" s="1"/>
      <c r="ONY21" s="1"/>
      <c r="ONZ21" s="1"/>
      <c r="OOA21" s="1"/>
      <c r="OOB21" s="1"/>
      <c r="OOC21" s="1"/>
      <c r="OOD21" s="1"/>
      <c r="OOE21" s="1"/>
      <c r="OOF21" s="1"/>
      <c r="OOG21" s="1"/>
      <c r="OOH21" s="1"/>
      <c r="OOI21" s="1"/>
      <c r="OOJ21" s="1"/>
      <c r="OOK21" s="1"/>
      <c r="OOL21" s="1"/>
      <c r="OOM21" s="1"/>
      <c r="OON21" s="1"/>
      <c r="OOO21" s="1"/>
      <c r="OOP21" s="1"/>
      <c r="OOQ21" s="1"/>
      <c r="OOR21" s="1"/>
      <c r="OOS21" s="1"/>
      <c r="OOT21" s="1"/>
      <c r="OOU21" s="1"/>
      <c r="OOV21" s="1"/>
      <c r="OOW21" s="1"/>
      <c r="OOX21" s="1"/>
      <c r="OOY21" s="1"/>
      <c r="OOZ21" s="1"/>
      <c r="OPA21" s="1"/>
      <c r="OPB21" s="1"/>
      <c r="OPC21" s="1"/>
      <c r="OPD21" s="1"/>
      <c r="OPE21" s="1"/>
      <c r="OPF21" s="1"/>
      <c r="OPG21" s="1"/>
      <c r="OPH21" s="1"/>
      <c r="OPI21" s="1"/>
      <c r="OPJ21" s="1"/>
      <c r="OPK21" s="1"/>
      <c r="OPL21" s="1"/>
      <c r="OPM21" s="1"/>
      <c r="OPN21" s="1"/>
      <c r="OPO21" s="1"/>
      <c r="OPP21" s="1"/>
      <c r="OPQ21" s="1"/>
      <c r="OPR21" s="1"/>
      <c r="OPS21" s="1"/>
      <c r="OPT21" s="1"/>
      <c r="OPU21" s="1"/>
      <c r="OPV21" s="1"/>
      <c r="OPW21" s="1"/>
      <c r="OPX21" s="1"/>
      <c r="OPY21" s="1"/>
      <c r="OPZ21" s="1"/>
      <c r="OQA21" s="1"/>
      <c r="OQB21" s="1"/>
      <c r="OQC21" s="1"/>
      <c r="OQD21" s="1"/>
      <c r="OQE21" s="1"/>
      <c r="OQF21" s="1"/>
      <c r="OQG21" s="1"/>
      <c r="OQH21" s="1"/>
      <c r="OQI21" s="1"/>
      <c r="OQJ21" s="1"/>
      <c r="OQK21" s="1"/>
      <c r="OQL21" s="1"/>
      <c r="OQM21" s="1"/>
      <c r="OQN21" s="1"/>
      <c r="OQO21" s="1"/>
      <c r="OQP21" s="1"/>
      <c r="OQQ21" s="1"/>
      <c r="OQR21" s="1"/>
      <c r="OQS21" s="1"/>
      <c r="OQT21" s="1"/>
      <c r="OQU21" s="1"/>
      <c r="OQV21" s="1"/>
      <c r="OQW21" s="1"/>
      <c r="OQX21" s="1"/>
      <c r="OQY21" s="1"/>
      <c r="OQZ21" s="1"/>
      <c r="ORA21" s="1"/>
      <c r="ORB21" s="1"/>
      <c r="ORC21" s="1"/>
      <c r="ORD21" s="1"/>
      <c r="ORE21" s="1"/>
      <c r="ORF21" s="1"/>
      <c r="ORG21" s="1"/>
      <c r="ORH21" s="1"/>
      <c r="ORI21" s="1"/>
      <c r="ORJ21" s="1"/>
      <c r="ORK21" s="1"/>
      <c r="ORL21" s="1"/>
      <c r="ORM21" s="1"/>
      <c r="ORN21" s="1"/>
      <c r="ORO21" s="1"/>
      <c r="ORP21" s="1"/>
      <c r="ORQ21" s="1"/>
      <c r="ORR21" s="1"/>
      <c r="ORS21" s="1"/>
      <c r="ORT21" s="1"/>
      <c r="ORU21" s="1"/>
      <c r="ORV21" s="1"/>
      <c r="ORW21" s="1"/>
      <c r="ORX21" s="1"/>
      <c r="ORY21" s="1"/>
      <c r="ORZ21" s="1"/>
      <c r="OSA21" s="1"/>
      <c r="OSB21" s="1"/>
      <c r="OSC21" s="1"/>
      <c r="OSD21" s="1"/>
      <c r="OSE21" s="1"/>
      <c r="OSF21" s="1"/>
      <c r="OSG21" s="1"/>
      <c r="OSH21" s="1"/>
      <c r="OSI21" s="1"/>
      <c r="OSJ21" s="1"/>
      <c r="OSK21" s="1"/>
      <c r="OSL21" s="1"/>
      <c r="OSM21" s="1"/>
      <c r="OSN21" s="1"/>
      <c r="OSO21" s="1"/>
      <c r="OSP21" s="1"/>
      <c r="OSQ21" s="1"/>
      <c r="OSR21" s="1"/>
      <c r="OSS21" s="1"/>
      <c r="OST21" s="1"/>
      <c r="OSU21" s="1"/>
      <c r="OSV21" s="1"/>
      <c r="OSW21" s="1"/>
      <c r="OSX21" s="1"/>
      <c r="OSY21" s="1"/>
      <c r="OSZ21" s="1"/>
      <c r="OTA21" s="1"/>
      <c r="OTB21" s="1"/>
      <c r="OTC21" s="1"/>
      <c r="OTD21" s="1"/>
      <c r="OTE21" s="1"/>
      <c r="OTF21" s="1"/>
      <c r="OTG21" s="1"/>
      <c r="OTH21" s="1"/>
      <c r="OTI21" s="1"/>
      <c r="OTJ21" s="1"/>
      <c r="OTK21" s="1"/>
      <c r="OTL21" s="1"/>
      <c r="OTM21" s="1"/>
      <c r="OTN21" s="1"/>
      <c r="OTO21" s="1"/>
      <c r="OTP21" s="1"/>
      <c r="OTQ21" s="1"/>
      <c r="OTR21" s="1"/>
      <c r="OTS21" s="1"/>
      <c r="OTT21" s="1"/>
      <c r="OTU21" s="1"/>
      <c r="OTV21" s="1"/>
      <c r="OTW21" s="1"/>
      <c r="OTX21" s="1"/>
      <c r="OTY21" s="1"/>
      <c r="OTZ21" s="1"/>
      <c r="OUA21" s="1"/>
      <c r="OUB21" s="1"/>
      <c r="OUC21" s="1"/>
      <c r="OUD21" s="1"/>
      <c r="OUE21" s="1"/>
      <c r="OUF21" s="1"/>
      <c r="OUG21" s="1"/>
      <c r="OUH21" s="1"/>
      <c r="OUI21" s="1"/>
      <c r="OUJ21" s="1"/>
      <c r="OUK21" s="1"/>
      <c r="OUL21" s="1"/>
      <c r="OUM21" s="1"/>
      <c r="OUN21" s="1"/>
      <c r="OUO21" s="1"/>
      <c r="OUP21" s="1"/>
      <c r="OUQ21" s="1"/>
      <c r="OUR21" s="1"/>
      <c r="OUS21" s="1"/>
      <c r="OUT21" s="1"/>
      <c r="OUU21" s="1"/>
      <c r="OUV21" s="1"/>
      <c r="OUW21" s="1"/>
      <c r="OUX21" s="1"/>
      <c r="OUY21" s="1"/>
      <c r="OUZ21" s="1"/>
      <c r="OVA21" s="1"/>
      <c r="OVB21" s="1"/>
      <c r="OVC21" s="1"/>
      <c r="OVD21" s="1"/>
      <c r="OVE21" s="1"/>
      <c r="OVF21" s="1"/>
      <c r="OVG21" s="1"/>
      <c r="OVH21" s="1"/>
      <c r="OVI21" s="1"/>
      <c r="OVJ21" s="1"/>
      <c r="OVK21" s="1"/>
      <c r="OVL21" s="1"/>
      <c r="OVM21" s="1"/>
      <c r="OVN21" s="1"/>
      <c r="OVO21" s="1"/>
      <c r="OVP21" s="1"/>
      <c r="OVQ21" s="1"/>
      <c r="OVR21" s="1"/>
      <c r="OVS21" s="1"/>
      <c r="OVT21" s="1"/>
      <c r="OVU21" s="1"/>
      <c r="OVV21" s="1"/>
      <c r="OVW21" s="1"/>
      <c r="OVX21" s="1"/>
      <c r="OVY21" s="1"/>
      <c r="OVZ21" s="1"/>
      <c r="OWA21" s="1"/>
      <c r="OWB21" s="1"/>
      <c r="OWC21" s="1"/>
      <c r="OWD21" s="1"/>
      <c r="OWE21" s="1"/>
      <c r="OWF21" s="1"/>
      <c r="OWG21" s="1"/>
      <c r="OWH21" s="1"/>
      <c r="OWI21" s="1"/>
      <c r="OWJ21" s="1"/>
      <c r="OWK21" s="1"/>
      <c r="OWL21" s="1"/>
      <c r="OWM21" s="1"/>
      <c r="OWN21" s="1"/>
      <c r="OWO21" s="1"/>
      <c r="OWP21" s="1"/>
      <c r="OWQ21" s="1"/>
      <c r="OWR21" s="1"/>
      <c r="OWS21" s="1"/>
      <c r="OWT21" s="1"/>
      <c r="OWU21" s="1"/>
      <c r="OWV21" s="1"/>
      <c r="OWW21" s="1"/>
      <c r="OWX21" s="1"/>
      <c r="OWY21" s="1"/>
      <c r="OWZ21" s="1"/>
      <c r="OXA21" s="1"/>
      <c r="OXB21" s="1"/>
      <c r="OXC21" s="1"/>
      <c r="OXD21" s="1"/>
      <c r="OXE21" s="1"/>
      <c r="OXF21" s="1"/>
      <c r="OXG21" s="1"/>
      <c r="OXH21" s="1"/>
      <c r="OXI21" s="1"/>
      <c r="OXJ21" s="1"/>
      <c r="OXK21" s="1"/>
      <c r="OXL21" s="1"/>
      <c r="OXM21" s="1"/>
      <c r="OXN21" s="1"/>
      <c r="OXO21" s="1"/>
      <c r="OXP21" s="1"/>
      <c r="OXQ21" s="1"/>
      <c r="OXR21" s="1"/>
      <c r="OXS21" s="1"/>
      <c r="OXT21" s="1"/>
      <c r="OXU21" s="1"/>
      <c r="OXV21" s="1"/>
      <c r="OXW21" s="1"/>
      <c r="OXX21" s="1"/>
      <c r="OXY21" s="1"/>
      <c r="OXZ21" s="1"/>
      <c r="OYA21" s="1"/>
      <c r="OYB21" s="1"/>
      <c r="OYC21" s="1"/>
      <c r="OYD21" s="1"/>
      <c r="OYE21" s="1"/>
      <c r="OYF21" s="1"/>
      <c r="OYG21" s="1"/>
      <c r="OYH21" s="1"/>
      <c r="OYI21" s="1"/>
      <c r="OYJ21" s="1"/>
      <c r="OYK21" s="1"/>
      <c r="OYL21" s="1"/>
      <c r="OYM21" s="1"/>
      <c r="OYN21" s="1"/>
      <c r="OYO21" s="1"/>
      <c r="OYP21" s="1"/>
      <c r="OYQ21" s="1"/>
      <c r="OYR21" s="1"/>
      <c r="OYS21" s="1"/>
      <c r="OYT21" s="1"/>
      <c r="OYU21" s="1"/>
      <c r="OYV21" s="1"/>
      <c r="OYW21" s="1"/>
      <c r="OYX21" s="1"/>
      <c r="OYY21" s="1"/>
      <c r="OYZ21" s="1"/>
      <c r="OZA21" s="1"/>
      <c r="OZB21" s="1"/>
      <c r="OZC21" s="1"/>
      <c r="OZD21" s="1"/>
      <c r="OZE21" s="1"/>
      <c r="OZF21" s="1"/>
      <c r="OZG21" s="1"/>
      <c r="OZH21" s="1"/>
      <c r="OZI21" s="1"/>
      <c r="OZJ21" s="1"/>
      <c r="OZK21" s="1"/>
      <c r="OZL21" s="1"/>
      <c r="OZM21" s="1"/>
      <c r="OZN21" s="1"/>
      <c r="OZO21" s="1"/>
      <c r="OZP21" s="1"/>
      <c r="OZQ21" s="1"/>
      <c r="OZR21" s="1"/>
      <c r="OZS21" s="1"/>
      <c r="OZT21" s="1"/>
      <c r="OZU21" s="1"/>
      <c r="OZV21" s="1"/>
      <c r="OZW21" s="1"/>
      <c r="OZX21" s="1"/>
      <c r="OZY21" s="1"/>
      <c r="OZZ21" s="1"/>
      <c r="PAA21" s="1"/>
      <c r="PAB21" s="1"/>
      <c r="PAC21" s="1"/>
      <c r="PAD21" s="1"/>
      <c r="PAE21" s="1"/>
      <c r="PAF21" s="1"/>
      <c r="PAG21" s="1"/>
      <c r="PAH21" s="1"/>
      <c r="PAI21" s="1"/>
      <c r="PAJ21" s="1"/>
      <c r="PAK21" s="1"/>
      <c r="PAL21" s="1"/>
      <c r="PAM21" s="1"/>
      <c r="PAN21" s="1"/>
      <c r="PAO21" s="1"/>
      <c r="PAP21" s="1"/>
      <c r="PAQ21" s="1"/>
      <c r="PAR21" s="1"/>
      <c r="PAS21" s="1"/>
      <c r="PAT21" s="1"/>
      <c r="PAU21" s="1"/>
      <c r="PAV21" s="1"/>
      <c r="PAW21" s="1"/>
      <c r="PAX21" s="1"/>
      <c r="PAY21" s="1"/>
      <c r="PAZ21" s="1"/>
      <c r="PBA21" s="1"/>
      <c r="PBB21" s="1"/>
      <c r="PBC21" s="1"/>
      <c r="PBD21" s="1"/>
      <c r="PBE21" s="1"/>
      <c r="PBF21" s="1"/>
      <c r="PBG21" s="1"/>
      <c r="PBH21" s="1"/>
      <c r="PBI21" s="1"/>
      <c r="PBJ21" s="1"/>
      <c r="PBK21" s="1"/>
      <c r="PBL21" s="1"/>
      <c r="PBM21" s="1"/>
      <c r="PBN21" s="1"/>
      <c r="PBO21" s="1"/>
      <c r="PBP21" s="1"/>
      <c r="PBQ21" s="1"/>
      <c r="PBR21" s="1"/>
      <c r="PBS21" s="1"/>
      <c r="PBT21" s="1"/>
      <c r="PBU21" s="1"/>
      <c r="PBV21" s="1"/>
      <c r="PBW21" s="1"/>
      <c r="PBX21" s="1"/>
      <c r="PBY21" s="1"/>
      <c r="PBZ21" s="1"/>
      <c r="PCA21" s="1"/>
      <c r="PCB21" s="1"/>
      <c r="PCC21" s="1"/>
      <c r="PCD21" s="1"/>
      <c r="PCE21" s="1"/>
      <c r="PCF21" s="1"/>
      <c r="PCG21" s="1"/>
      <c r="PCH21" s="1"/>
      <c r="PCI21" s="1"/>
      <c r="PCJ21" s="1"/>
      <c r="PCK21" s="1"/>
      <c r="PCL21" s="1"/>
      <c r="PCM21" s="1"/>
      <c r="PCN21" s="1"/>
      <c r="PCO21" s="1"/>
      <c r="PCP21" s="1"/>
      <c r="PCQ21" s="1"/>
      <c r="PCR21" s="1"/>
      <c r="PCS21" s="1"/>
      <c r="PCT21" s="1"/>
      <c r="PCU21" s="1"/>
      <c r="PCV21" s="1"/>
      <c r="PCW21" s="1"/>
      <c r="PCX21" s="1"/>
      <c r="PCY21" s="1"/>
      <c r="PCZ21" s="1"/>
      <c r="PDA21" s="1"/>
      <c r="PDB21" s="1"/>
      <c r="PDC21" s="1"/>
      <c r="PDD21" s="1"/>
      <c r="PDE21" s="1"/>
      <c r="PDF21" s="1"/>
      <c r="PDG21" s="1"/>
      <c r="PDH21" s="1"/>
      <c r="PDI21" s="1"/>
      <c r="PDJ21" s="1"/>
      <c r="PDK21" s="1"/>
      <c r="PDL21" s="1"/>
      <c r="PDM21" s="1"/>
      <c r="PDN21" s="1"/>
      <c r="PDO21" s="1"/>
      <c r="PDP21" s="1"/>
      <c r="PDQ21" s="1"/>
      <c r="PDR21" s="1"/>
      <c r="PDS21" s="1"/>
      <c r="PDT21" s="1"/>
      <c r="PDU21" s="1"/>
      <c r="PDV21" s="1"/>
      <c r="PDW21" s="1"/>
      <c r="PDX21" s="1"/>
      <c r="PDY21" s="1"/>
      <c r="PDZ21" s="1"/>
      <c r="PEA21" s="1"/>
      <c r="PEB21" s="1"/>
      <c r="PEC21" s="1"/>
      <c r="PED21" s="1"/>
      <c r="PEE21" s="1"/>
      <c r="PEF21" s="1"/>
      <c r="PEG21" s="1"/>
      <c r="PEH21" s="1"/>
      <c r="PEI21" s="1"/>
      <c r="PEJ21" s="1"/>
      <c r="PEK21" s="1"/>
      <c r="PEL21" s="1"/>
      <c r="PEM21" s="1"/>
      <c r="PEN21" s="1"/>
      <c r="PEO21" s="1"/>
      <c r="PEP21" s="1"/>
      <c r="PEQ21" s="1"/>
      <c r="PER21" s="1"/>
      <c r="PES21" s="1"/>
      <c r="PET21" s="1"/>
      <c r="PEU21" s="1"/>
      <c r="PEV21" s="1"/>
      <c r="PEW21" s="1"/>
      <c r="PEX21" s="1"/>
      <c r="PEY21" s="1"/>
      <c r="PEZ21" s="1"/>
      <c r="PFA21" s="1"/>
      <c r="PFB21" s="1"/>
      <c r="PFC21" s="1"/>
      <c r="PFD21" s="1"/>
      <c r="PFE21" s="1"/>
      <c r="PFF21" s="1"/>
      <c r="PFG21" s="1"/>
      <c r="PFH21" s="1"/>
      <c r="PFI21" s="1"/>
      <c r="PFJ21" s="1"/>
      <c r="PFK21" s="1"/>
      <c r="PFL21" s="1"/>
      <c r="PFM21" s="1"/>
      <c r="PFN21" s="1"/>
      <c r="PFO21" s="1"/>
      <c r="PFP21" s="1"/>
      <c r="PFQ21" s="1"/>
      <c r="PFR21" s="1"/>
      <c r="PFS21" s="1"/>
      <c r="PFT21" s="1"/>
      <c r="PFU21" s="1"/>
      <c r="PFV21" s="1"/>
      <c r="PFW21" s="1"/>
      <c r="PFX21" s="1"/>
      <c r="PFY21" s="1"/>
      <c r="PFZ21" s="1"/>
      <c r="PGA21" s="1"/>
      <c r="PGB21" s="1"/>
      <c r="PGC21" s="1"/>
      <c r="PGD21" s="1"/>
      <c r="PGE21" s="1"/>
      <c r="PGF21" s="1"/>
      <c r="PGG21" s="1"/>
      <c r="PGH21" s="1"/>
      <c r="PGI21" s="1"/>
      <c r="PGJ21" s="1"/>
      <c r="PGK21" s="1"/>
      <c r="PGL21" s="1"/>
      <c r="PGM21" s="1"/>
      <c r="PGN21" s="1"/>
      <c r="PGO21" s="1"/>
      <c r="PGP21" s="1"/>
      <c r="PGQ21" s="1"/>
      <c r="PGR21" s="1"/>
      <c r="PGS21" s="1"/>
      <c r="PGT21" s="1"/>
      <c r="PGU21" s="1"/>
      <c r="PGV21" s="1"/>
      <c r="PGW21" s="1"/>
      <c r="PGX21" s="1"/>
      <c r="PGY21" s="1"/>
      <c r="PGZ21" s="1"/>
      <c r="PHA21" s="1"/>
      <c r="PHB21" s="1"/>
      <c r="PHC21" s="1"/>
      <c r="PHD21" s="1"/>
      <c r="PHE21" s="1"/>
      <c r="PHF21" s="1"/>
      <c r="PHG21" s="1"/>
      <c r="PHH21" s="1"/>
      <c r="PHI21" s="1"/>
      <c r="PHJ21" s="1"/>
      <c r="PHK21" s="1"/>
      <c r="PHL21" s="1"/>
      <c r="PHM21" s="1"/>
      <c r="PHN21" s="1"/>
      <c r="PHO21" s="1"/>
      <c r="PHP21" s="1"/>
      <c r="PHQ21" s="1"/>
      <c r="PHR21" s="1"/>
      <c r="PHS21" s="1"/>
      <c r="PHT21" s="1"/>
      <c r="PHU21" s="1"/>
      <c r="PHV21" s="1"/>
      <c r="PHW21" s="1"/>
      <c r="PHX21" s="1"/>
      <c r="PHY21" s="1"/>
      <c r="PHZ21" s="1"/>
      <c r="PIA21" s="1"/>
      <c r="PIB21" s="1"/>
      <c r="PIC21" s="1"/>
      <c r="PID21" s="1"/>
      <c r="PIE21" s="1"/>
      <c r="PIF21" s="1"/>
      <c r="PIG21" s="1"/>
      <c r="PIH21" s="1"/>
      <c r="PII21" s="1"/>
      <c r="PIJ21" s="1"/>
      <c r="PIK21" s="1"/>
      <c r="PIL21" s="1"/>
      <c r="PIM21" s="1"/>
      <c r="PIN21" s="1"/>
      <c r="PIO21" s="1"/>
      <c r="PIP21" s="1"/>
      <c r="PIQ21" s="1"/>
      <c r="PIR21" s="1"/>
      <c r="PIS21" s="1"/>
      <c r="PIT21" s="1"/>
      <c r="PIU21" s="1"/>
      <c r="PIV21" s="1"/>
      <c r="PIW21" s="1"/>
      <c r="PIX21" s="1"/>
      <c r="PIY21" s="1"/>
      <c r="PIZ21" s="1"/>
      <c r="PJA21" s="1"/>
      <c r="PJB21" s="1"/>
      <c r="PJC21" s="1"/>
      <c r="PJD21" s="1"/>
      <c r="PJE21" s="1"/>
      <c r="PJF21" s="1"/>
      <c r="PJG21" s="1"/>
      <c r="PJH21" s="1"/>
      <c r="PJI21" s="1"/>
      <c r="PJJ21" s="1"/>
      <c r="PJK21" s="1"/>
      <c r="PJL21" s="1"/>
      <c r="PJM21" s="1"/>
      <c r="PJN21" s="1"/>
      <c r="PJO21" s="1"/>
      <c r="PJP21" s="1"/>
      <c r="PJQ21" s="1"/>
      <c r="PJR21" s="1"/>
      <c r="PJS21" s="1"/>
      <c r="PJT21" s="1"/>
      <c r="PJU21" s="1"/>
      <c r="PJV21" s="1"/>
      <c r="PJW21" s="1"/>
      <c r="PJX21" s="1"/>
      <c r="PJY21" s="1"/>
      <c r="PJZ21" s="1"/>
      <c r="PKA21" s="1"/>
      <c r="PKB21" s="1"/>
      <c r="PKC21" s="1"/>
      <c r="PKD21" s="1"/>
      <c r="PKE21" s="1"/>
      <c r="PKF21" s="1"/>
      <c r="PKG21" s="1"/>
      <c r="PKH21" s="1"/>
      <c r="PKI21" s="1"/>
      <c r="PKJ21" s="1"/>
      <c r="PKK21" s="1"/>
      <c r="PKL21" s="1"/>
      <c r="PKM21" s="1"/>
      <c r="PKN21" s="1"/>
      <c r="PKO21" s="1"/>
      <c r="PKP21" s="1"/>
      <c r="PKQ21" s="1"/>
      <c r="PKR21" s="1"/>
      <c r="PKS21" s="1"/>
      <c r="PKT21" s="1"/>
      <c r="PKU21" s="1"/>
      <c r="PKV21" s="1"/>
      <c r="PKW21" s="1"/>
      <c r="PKX21" s="1"/>
      <c r="PKY21" s="1"/>
      <c r="PKZ21" s="1"/>
      <c r="PLA21" s="1"/>
      <c r="PLB21" s="1"/>
      <c r="PLC21" s="1"/>
      <c r="PLD21" s="1"/>
      <c r="PLE21" s="1"/>
      <c r="PLF21" s="1"/>
      <c r="PLG21" s="1"/>
      <c r="PLH21" s="1"/>
      <c r="PLI21" s="1"/>
      <c r="PLJ21" s="1"/>
      <c r="PLK21" s="1"/>
      <c r="PLL21" s="1"/>
      <c r="PLM21" s="1"/>
      <c r="PLN21" s="1"/>
      <c r="PLO21" s="1"/>
      <c r="PLP21" s="1"/>
      <c r="PLQ21" s="1"/>
      <c r="PLR21" s="1"/>
      <c r="PLS21" s="1"/>
      <c r="PLT21" s="1"/>
      <c r="PLU21" s="1"/>
      <c r="PLV21" s="1"/>
      <c r="PLW21" s="1"/>
      <c r="PLX21" s="1"/>
      <c r="PLY21" s="1"/>
      <c r="PLZ21" s="1"/>
      <c r="PMA21" s="1"/>
      <c r="PMB21" s="1"/>
      <c r="PMC21" s="1"/>
      <c r="PMD21" s="1"/>
      <c r="PME21" s="1"/>
      <c r="PMF21" s="1"/>
      <c r="PMG21" s="1"/>
      <c r="PMH21" s="1"/>
      <c r="PMI21" s="1"/>
      <c r="PMJ21" s="1"/>
      <c r="PMK21" s="1"/>
      <c r="PML21" s="1"/>
      <c r="PMM21" s="1"/>
      <c r="PMN21" s="1"/>
      <c r="PMO21" s="1"/>
      <c r="PMP21" s="1"/>
      <c r="PMQ21" s="1"/>
      <c r="PMR21" s="1"/>
      <c r="PMS21" s="1"/>
      <c r="PMT21" s="1"/>
      <c r="PMU21" s="1"/>
      <c r="PMV21" s="1"/>
      <c r="PMW21" s="1"/>
      <c r="PMX21" s="1"/>
      <c r="PMY21" s="1"/>
      <c r="PMZ21" s="1"/>
      <c r="PNA21" s="1"/>
      <c r="PNB21" s="1"/>
      <c r="PNC21" s="1"/>
      <c r="PND21" s="1"/>
      <c r="PNE21" s="1"/>
      <c r="PNF21" s="1"/>
      <c r="PNG21" s="1"/>
      <c r="PNH21" s="1"/>
      <c r="PNI21" s="1"/>
      <c r="PNJ21" s="1"/>
      <c r="PNK21" s="1"/>
      <c r="PNL21" s="1"/>
      <c r="PNM21" s="1"/>
      <c r="PNN21" s="1"/>
      <c r="PNO21" s="1"/>
      <c r="PNP21" s="1"/>
      <c r="PNQ21" s="1"/>
      <c r="PNR21" s="1"/>
      <c r="PNS21" s="1"/>
      <c r="PNT21" s="1"/>
      <c r="PNU21" s="1"/>
      <c r="PNV21" s="1"/>
      <c r="PNW21" s="1"/>
      <c r="PNX21" s="1"/>
      <c r="PNY21" s="1"/>
      <c r="PNZ21" s="1"/>
      <c r="POA21" s="1"/>
      <c r="POB21" s="1"/>
      <c r="POC21" s="1"/>
      <c r="POD21" s="1"/>
      <c r="POE21" s="1"/>
      <c r="POF21" s="1"/>
      <c r="POG21" s="1"/>
      <c r="POH21" s="1"/>
      <c r="POI21" s="1"/>
      <c r="POJ21" s="1"/>
      <c r="POK21" s="1"/>
      <c r="POL21" s="1"/>
      <c r="POM21" s="1"/>
      <c r="PON21" s="1"/>
      <c r="POO21" s="1"/>
      <c r="POP21" s="1"/>
      <c r="POQ21" s="1"/>
      <c r="POR21" s="1"/>
      <c r="POS21" s="1"/>
      <c r="POT21" s="1"/>
      <c r="POU21" s="1"/>
      <c r="POV21" s="1"/>
      <c r="POW21" s="1"/>
      <c r="POX21" s="1"/>
      <c r="POY21" s="1"/>
      <c r="POZ21" s="1"/>
      <c r="PPA21" s="1"/>
      <c r="PPB21" s="1"/>
      <c r="PPC21" s="1"/>
      <c r="PPD21" s="1"/>
      <c r="PPE21" s="1"/>
      <c r="PPF21" s="1"/>
      <c r="PPG21" s="1"/>
      <c r="PPH21" s="1"/>
      <c r="PPI21" s="1"/>
      <c r="PPJ21" s="1"/>
      <c r="PPK21" s="1"/>
      <c r="PPL21" s="1"/>
      <c r="PPM21" s="1"/>
      <c r="PPN21" s="1"/>
      <c r="PPO21" s="1"/>
      <c r="PPP21" s="1"/>
      <c r="PPQ21" s="1"/>
      <c r="PPR21" s="1"/>
      <c r="PPS21" s="1"/>
      <c r="PPT21" s="1"/>
      <c r="PPU21" s="1"/>
      <c r="PPV21" s="1"/>
      <c r="PPW21" s="1"/>
      <c r="PPX21" s="1"/>
      <c r="PPY21" s="1"/>
      <c r="PPZ21" s="1"/>
      <c r="PQA21" s="1"/>
      <c r="PQB21" s="1"/>
      <c r="PQC21" s="1"/>
      <c r="PQD21" s="1"/>
      <c r="PQE21" s="1"/>
      <c r="PQF21" s="1"/>
      <c r="PQG21" s="1"/>
      <c r="PQH21" s="1"/>
      <c r="PQI21" s="1"/>
      <c r="PQJ21" s="1"/>
      <c r="PQK21" s="1"/>
      <c r="PQL21" s="1"/>
      <c r="PQM21" s="1"/>
      <c r="PQN21" s="1"/>
      <c r="PQO21" s="1"/>
      <c r="PQP21" s="1"/>
      <c r="PQQ21" s="1"/>
      <c r="PQR21" s="1"/>
      <c r="PQS21" s="1"/>
      <c r="PQT21" s="1"/>
      <c r="PQU21" s="1"/>
      <c r="PQV21" s="1"/>
      <c r="PQW21" s="1"/>
      <c r="PQX21" s="1"/>
      <c r="PQY21" s="1"/>
      <c r="PQZ21" s="1"/>
      <c r="PRA21" s="1"/>
      <c r="PRB21" s="1"/>
      <c r="PRC21" s="1"/>
      <c r="PRD21" s="1"/>
      <c r="PRE21" s="1"/>
      <c r="PRF21" s="1"/>
      <c r="PRG21" s="1"/>
      <c r="PRH21" s="1"/>
      <c r="PRI21" s="1"/>
      <c r="PRJ21" s="1"/>
      <c r="PRK21" s="1"/>
      <c r="PRL21" s="1"/>
      <c r="PRM21" s="1"/>
      <c r="PRN21" s="1"/>
      <c r="PRO21" s="1"/>
      <c r="PRP21" s="1"/>
      <c r="PRQ21" s="1"/>
      <c r="PRR21" s="1"/>
      <c r="PRS21" s="1"/>
      <c r="PRT21" s="1"/>
      <c r="PRU21" s="1"/>
      <c r="PRV21" s="1"/>
      <c r="PRW21" s="1"/>
      <c r="PRX21" s="1"/>
      <c r="PRY21" s="1"/>
      <c r="PRZ21" s="1"/>
      <c r="PSA21" s="1"/>
      <c r="PSB21" s="1"/>
      <c r="PSC21" s="1"/>
      <c r="PSD21" s="1"/>
      <c r="PSE21" s="1"/>
      <c r="PSF21" s="1"/>
      <c r="PSG21" s="1"/>
      <c r="PSH21" s="1"/>
      <c r="PSI21" s="1"/>
      <c r="PSJ21" s="1"/>
      <c r="PSK21" s="1"/>
      <c r="PSL21" s="1"/>
      <c r="PSM21" s="1"/>
      <c r="PSN21" s="1"/>
      <c r="PSO21" s="1"/>
      <c r="PSP21" s="1"/>
      <c r="PSQ21" s="1"/>
      <c r="PSR21" s="1"/>
      <c r="PSS21" s="1"/>
      <c r="PST21" s="1"/>
      <c r="PSU21" s="1"/>
      <c r="PSV21" s="1"/>
      <c r="PSW21" s="1"/>
      <c r="PSX21" s="1"/>
      <c r="PSY21" s="1"/>
      <c r="PSZ21" s="1"/>
      <c r="PTA21" s="1"/>
      <c r="PTB21" s="1"/>
      <c r="PTC21" s="1"/>
      <c r="PTD21" s="1"/>
      <c r="PTE21" s="1"/>
      <c r="PTF21" s="1"/>
      <c r="PTG21" s="1"/>
      <c r="PTH21" s="1"/>
      <c r="PTI21" s="1"/>
      <c r="PTJ21" s="1"/>
      <c r="PTK21" s="1"/>
      <c r="PTL21" s="1"/>
      <c r="PTM21" s="1"/>
      <c r="PTN21" s="1"/>
      <c r="PTO21" s="1"/>
      <c r="PTP21" s="1"/>
      <c r="PTQ21" s="1"/>
      <c r="PTR21" s="1"/>
      <c r="PTS21" s="1"/>
      <c r="PTT21" s="1"/>
      <c r="PTU21" s="1"/>
      <c r="PTV21" s="1"/>
      <c r="PTW21" s="1"/>
      <c r="PTX21" s="1"/>
      <c r="PTY21" s="1"/>
      <c r="PTZ21" s="1"/>
      <c r="PUA21" s="1"/>
      <c r="PUB21" s="1"/>
      <c r="PUC21" s="1"/>
      <c r="PUD21" s="1"/>
      <c r="PUE21" s="1"/>
      <c r="PUF21" s="1"/>
      <c r="PUG21" s="1"/>
      <c r="PUH21" s="1"/>
      <c r="PUI21" s="1"/>
      <c r="PUJ21" s="1"/>
      <c r="PUK21" s="1"/>
      <c r="PUL21" s="1"/>
      <c r="PUM21" s="1"/>
      <c r="PUN21" s="1"/>
      <c r="PUO21" s="1"/>
      <c r="PUP21" s="1"/>
      <c r="PUQ21" s="1"/>
      <c r="PUR21" s="1"/>
      <c r="PUS21" s="1"/>
      <c r="PUT21" s="1"/>
      <c r="PUU21" s="1"/>
      <c r="PUV21" s="1"/>
      <c r="PUW21" s="1"/>
      <c r="PUX21" s="1"/>
      <c r="PUY21" s="1"/>
      <c r="PUZ21" s="1"/>
      <c r="PVA21" s="1"/>
      <c r="PVB21" s="1"/>
      <c r="PVC21" s="1"/>
      <c r="PVD21" s="1"/>
      <c r="PVE21" s="1"/>
      <c r="PVF21" s="1"/>
      <c r="PVG21" s="1"/>
      <c r="PVH21" s="1"/>
      <c r="PVI21" s="1"/>
      <c r="PVJ21" s="1"/>
      <c r="PVK21" s="1"/>
      <c r="PVL21" s="1"/>
      <c r="PVM21" s="1"/>
      <c r="PVN21" s="1"/>
      <c r="PVO21" s="1"/>
      <c r="PVP21" s="1"/>
      <c r="PVQ21" s="1"/>
      <c r="PVR21" s="1"/>
      <c r="PVS21" s="1"/>
      <c r="PVT21" s="1"/>
      <c r="PVU21" s="1"/>
      <c r="PVV21" s="1"/>
      <c r="PVW21" s="1"/>
      <c r="PVX21" s="1"/>
      <c r="PVY21" s="1"/>
      <c r="PVZ21" s="1"/>
      <c r="PWA21" s="1"/>
      <c r="PWB21" s="1"/>
      <c r="PWC21" s="1"/>
      <c r="PWD21" s="1"/>
      <c r="PWE21" s="1"/>
      <c r="PWF21" s="1"/>
      <c r="PWG21" s="1"/>
      <c r="PWH21" s="1"/>
      <c r="PWI21" s="1"/>
      <c r="PWJ21" s="1"/>
      <c r="PWK21" s="1"/>
      <c r="PWL21" s="1"/>
      <c r="PWM21" s="1"/>
      <c r="PWN21" s="1"/>
      <c r="PWO21" s="1"/>
      <c r="PWP21" s="1"/>
      <c r="PWQ21" s="1"/>
      <c r="PWR21" s="1"/>
      <c r="PWS21" s="1"/>
      <c r="PWT21" s="1"/>
      <c r="PWU21" s="1"/>
      <c r="PWV21" s="1"/>
      <c r="PWW21" s="1"/>
      <c r="PWX21" s="1"/>
      <c r="PWY21" s="1"/>
      <c r="PWZ21" s="1"/>
      <c r="PXA21" s="1"/>
      <c r="PXB21" s="1"/>
      <c r="PXC21" s="1"/>
      <c r="PXD21" s="1"/>
      <c r="PXE21" s="1"/>
      <c r="PXF21" s="1"/>
      <c r="PXG21" s="1"/>
      <c r="PXH21" s="1"/>
      <c r="PXI21" s="1"/>
      <c r="PXJ21" s="1"/>
      <c r="PXK21" s="1"/>
      <c r="PXL21" s="1"/>
      <c r="PXM21" s="1"/>
      <c r="PXN21" s="1"/>
      <c r="PXO21" s="1"/>
      <c r="PXP21" s="1"/>
      <c r="PXQ21" s="1"/>
      <c r="PXR21" s="1"/>
      <c r="PXS21" s="1"/>
      <c r="PXT21" s="1"/>
      <c r="PXU21" s="1"/>
      <c r="PXV21" s="1"/>
      <c r="PXW21" s="1"/>
      <c r="PXX21" s="1"/>
      <c r="PXY21" s="1"/>
      <c r="PXZ21" s="1"/>
      <c r="PYA21" s="1"/>
      <c r="PYB21" s="1"/>
      <c r="PYC21" s="1"/>
      <c r="PYD21" s="1"/>
      <c r="PYE21" s="1"/>
      <c r="PYF21" s="1"/>
      <c r="PYG21" s="1"/>
      <c r="PYH21" s="1"/>
      <c r="PYI21" s="1"/>
      <c r="PYJ21" s="1"/>
      <c r="PYK21" s="1"/>
      <c r="PYL21" s="1"/>
      <c r="PYM21" s="1"/>
      <c r="PYN21" s="1"/>
      <c r="PYO21" s="1"/>
      <c r="PYP21" s="1"/>
      <c r="PYQ21" s="1"/>
      <c r="PYR21" s="1"/>
      <c r="PYS21" s="1"/>
      <c r="PYT21" s="1"/>
      <c r="PYU21" s="1"/>
      <c r="PYV21" s="1"/>
      <c r="PYW21" s="1"/>
      <c r="PYX21" s="1"/>
      <c r="PYY21" s="1"/>
      <c r="PYZ21" s="1"/>
      <c r="PZA21" s="1"/>
      <c r="PZB21" s="1"/>
      <c r="PZC21" s="1"/>
      <c r="PZD21" s="1"/>
      <c r="PZE21" s="1"/>
      <c r="PZF21" s="1"/>
      <c r="PZG21" s="1"/>
      <c r="PZH21" s="1"/>
      <c r="PZI21" s="1"/>
      <c r="PZJ21" s="1"/>
      <c r="PZK21" s="1"/>
      <c r="PZL21" s="1"/>
      <c r="PZM21" s="1"/>
      <c r="PZN21" s="1"/>
      <c r="PZO21" s="1"/>
      <c r="PZP21" s="1"/>
      <c r="PZQ21" s="1"/>
      <c r="PZR21" s="1"/>
      <c r="PZS21" s="1"/>
      <c r="PZT21" s="1"/>
      <c r="PZU21" s="1"/>
      <c r="PZV21" s="1"/>
      <c r="PZW21" s="1"/>
      <c r="PZX21" s="1"/>
      <c r="PZY21" s="1"/>
      <c r="PZZ21" s="1"/>
      <c r="QAA21" s="1"/>
      <c r="QAB21" s="1"/>
      <c r="QAC21" s="1"/>
      <c r="QAD21" s="1"/>
      <c r="QAE21" s="1"/>
      <c r="QAF21" s="1"/>
      <c r="QAG21" s="1"/>
      <c r="QAH21" s="1"/>
      <c r="QAI21" s="1"/>
      <c r="QAJ21" s="1"/>
      <c r="QAK21" s="1"/>
      <c r="QAL21" s="1"/>
      <c r="QAM21" s="1"/>
      <c r="QAN21" s="1"/>
      <c r="QAO21" s="1"/>
      <c r="QAP21" s="1"/>
      <c r="QAQ21" s="1"/>
      <c r="QAR21" s="1"/>
      <c r="QAS21" s="1"/>
      <c r="QAT21" s="1"/>
      <c r="QAU21" s="1"/>
      <c r="QAV21" s="1"/>
      <c r="QAW21" s="1"/>
      <c r="QAX21" s="1"/>
      <c r="QAY21" s="1"/>
      <c r="QAZ21" s="1"/>
      <c r="QBA21" s="1"/>
      <c r="QBB21" s="1"/>
      <c r="QBC21" s="1"/>
      <c r="QBD21" s="1"/>
      <c r="QBE21" s="1"/>
      <c r="QBF21" s="1"/>
      <c r="QBG21" s="1"/>
      <c r="QBH21" s="1"/>
      <c r="QBI21" s="1"/>
      <c r="QBJ21" s="1"/>
      <c r="QBK21" s="1"/>
      <c r="QBL21" s="1"/>
      <c r="QBM21" s="1"/>
      <c r="QBN21" s="1"/>
      <c r="QBO21" s="1"/>
      <c r="QBP21" s="1"/>
      <c r="QBQ21" s="1"/>
      <c r="QBR21" s="1"/>
      <c r="QBS21" s="1"/>
      <c r="QBT21" s="1"/>
      <c r="QBU21" s="1"/>
      <c r="QBV21" s="1"/>
      <c r="QBW21" s="1"/>
      <c r="QBX21" s="1"/>
      <c r="QBY21" s="1"/>
      <c r="QBZ21" s="1"/>
      <c r="QCA21" s="1"/>
      <c r="QCB21" s="1"/>
      <c r="QCC21" s="1"/>
      <c r="QCD21" s="1"/>
      <c r="QCE21" s="1"/>
      <c r="QCF21" s="1"/>
      <c r="QCG21" s="1"/>
      <c r="QCH21" s="1"/>
      <c r="QCI21" s="1"/>
      <c r="QCJ21" s="1"/>
      <c r="QCK21" s="1"/>
      <c r="QCL21" s="1"/>
      <c r="QCM21" s="1"/>
      <c r="QCN21" s="1"/>
      <c r="QCO21" s="1"/>
      <c r="QCP21" s="1"/>
      <c r="QCQ21" s="1"/>
      <c r="QCR21" s="1"/>
      <c r="QCS21" s="1"/>
      <c r="QCT21" s="1"/>
      <c r="QCU21" s="1"/>
      <c r="QCV21" s="1"/>
      <c r="QCW21" s="1"/>
      <c r="QCX21" s="1"/>
      <c r="QCY21" s="1"/>
      <c r="QCZ21" s="1"/>
      <c r="QDA21" s="1"/>
      <c r="QDB21" s="1"/>
      <c r="QDC21" s="1"/>
      <c r="QDD21" s="1"/>
      <c r="QDE21" s="1"/>
      <c r="QDF21" s="1"/>
      <c r="QDG21" s="1"/>
      <c r="QDH21" s="1"/>
      <c r="QDI21" s="1"/>
      <c r="QDJ21" s="1"/>
      <c r="QDK21" s="1"/>
      <c r="QDL21" s="1"/>
      <c r="QDM21" s="1"/>
      <c r="QDN21" s="1"/>
      <c r="QDO21" s="1"/>
      <c r="QDP21" s="1"/>
      <c r="QDQ21" s="1"/>
      <c r="QDR21" s="1"/>
      <c r="QDS21" s="1"/>
      <c r="QDT21" s="1"/>
      <c r="QDU21" s="1"/>
      <c r="QDV21" s="1"/>
      <c r="QDW21" s="1"/>
      <c r="QDX21" s="1"/>
      <c r="QDY21" s="1"/>
      <c r="QDZ21" s="1"/>
      <c r="QEA21" s="1"/>
      <c r="QEB21" s="1"/>
      <c r="QEC21" s="1"/>
      <c r="QED21" s="1"/>
      <c r="QEE21" s="1"/>
      <c r="QEF21" s="1"/>
      <c r="QEG21" s="1"/>
      <c r="QEH21" s="1"/>
      <c r="QEI21" s="1"/>
      <c r="QEJ21" s="1"/>
      <c r="QEK21" s="1"/>
      <c r="QEL21" s="1"/>
      <c r="QEM21" s="1"/>
      <c r="QEN21" s="1"/>
      <c r="QEO21" s="1"/>
      <c r="QEP21" s="1"/>
      <c r="QEQ21" s="1"/>
      <c r="QER21" s="1"/>
      <c r="QES21" s="1"/>
      <c r="QET21" s="1"/>
      <c r="QEU21" s="1"/>
      <c r="QEV21" s="1"/>
      <c r="QEW21" s="1"/>
      <c r="QEX21" s="1"/>
      <c r="QEY21" s="1"/>
      <c r="QEZ21" s="1"/>
      <c r="QFA21" s="1"/>
      <c r="QFB21" s="1"/>
      <c r="QFC21" s="1"/>
      <c r="QFD21" s="1"/>
      <c r="QFE21" s="1"/>
      <c r="QFF21" s="1"/>
      <c r="QFG21" s="1"/>
      <c r="QFH21" s="1"/>
      <c r="QFI21" s="1"/>
      <c r="QFJ21" s="1"/>
      <c r="QFK21" s="1"/>
      <c r="QFL21" s="1"/>
      <c r="QFM21" s="1"/>
      <c r="QFN21" s="1"/>
      <c r="QFO21" s="1"/>
      <c r="QFP21" s="1"/>
      <c r="QFQ21" s="1"/>
      <c r="QFR21" s="1"/>
      <c r="QFS21" s="1"/>
      <c r="QFT21" s="1"/>
      <c r="QFU21" s="1"/>
      <c r="QFV21" s="1"/>
      <c r="QFW21" s="1"/>
      <c r="QFX21" s="1"/>
      <c r="QFY21" s="1"/>
      <c r="QFZ21" s="1"/>
      <c r="QGA21" s="1"/>
      <c r="QGB21" s="1"/>
      <c r="QGC21" s="1"/>
      <c r="QGD21" s="1"/>
      <c r="QGE21" s="1"/>
      <c r="QGF21" s="1"/>
      <c r="QGG21" s="1"/>
      <c r="QGH21" s="1"/>
      <c r="QGI21" s="1"/>
      <c r="QGJ21" s="1"/>
      <c r="QGK21" s="1"/>
      <c r="QGL21" s="1"/>
      <c r="QGM21" s="1"/>
      <c r="QGN21" s="1"/>
      <c r="QGO21" s="1"/>
      <c r="QGP21" s="1"/>
      <c r="QGQ21" s="1"/>
      <c r="QGR21" s="1"/>
      <c r="QGS21" s="1"/>
      <c r="QGT21" s="1"/>
      <c r="QGU21" s="1"/>
      <c r="QGV21" s="1"/>
      <c r="QGW21" s="1"/>
      <c r="QGX21" s="1"/>
      <c r="QGY21" s="1"/>
      <c r="QGZ21" s="1"/>
      <c r="QHA21" s="1"/>
      <c r="QHB21" s="1"/>
      <c r="QHC21" s="1"/>
      <c r="QHD21" s="1"/>
      <c r="QHE21" s="1"/>
      <c r="QHF21" s="1"/>
      <c r="QHG21" s="1"/>
      <c r="QHH21" s="1"/>
      <c r="QHI21" s="1"/>
      <c r="QHJ21" s="1"/>
      <c r="QHK21" s="1"/>
      <c r="QHL21" s="1"/>
      <c r="QHM21" s="1"/>
      <c r="QHN21" s="1"/>
      <c r="QHO21" s="1"/>
      <c r="QHP21" s="1"/>
      <c r="QHQ21" s="1"/>
      <c r="QHR21" s="1"/>
      <c r="QHS21" s="1"/>
      <c r="QHT21" s="1"/>
      <c r="QHU21" s="1"/>
      <c r="QHV21" s="1"/>
      <c r="QHW21" s="1"/>
      <c r="QHX21" s="1"/>
      <c r="QHY21" s="1"/>
      <c r="QHZ21" s="1"/>
      <c r="QIA21" s="1"/>
      <c r="QIB21" s="1"/>
      <c r="QIC21" s="1"/>
      <c r="QID21" s="1"/>
      <c r="QIE21" s="1"/>
      <c r="QIF21" s="1"/>
      <c r="QIG21" s="1"/>
      <c r="QIH21" s="1"/>
      <c r="QII21" s="1"/>
      <c r="QIJ21" s="1"/>
      <c r="QIK21" s="1"/>
      <c r="QIL21" s="1"/>
      <c r="QIM21" s="1"/>
      <c r="QIN21" s="1"/>
      <c r="QIO21" s="1"/>
      <c r="QIP21" s="1"/>
      <c r="QIQ21" s="1"/>
      <c r="QIR21" s="1"/>
      <c r="QIS21" s="1"/>
      <c r="QIT21" s="1"/>
      <c r="QIU21" s="1"/>
      <c r="QIV21" s="1"/>
      <c r="QIW21" s="1"/>
      <c r="QIX21" s="1"/>
      <c r="QIY21" s="1"/>
      <c r="QIZ21" s="1"/>
      <c r="QJA21" s="1"/>
      <c r="QJB21" s="1"/>
      <c r="QJC21" s="1"/>
      <c r="QJD21" s="1"/>
      <c r="QJE21" s="1"/>
      <c r="QJF21" s="1"/>
      <c r="QJG21" s="1"/>
      <c r="QJH21" s="1"/>
      <c r="QJI21" s="1"/>
      <c r="QJJ21" s="1"/>
      <c r="QJK21" s="1"/>
      <c r="QJL21" s="1"/>
      <c r="QJM21" s="1"/>
      <c r="QJN21" s="1"/>
      <c r="QJO21" s="1"/>
      <c r="QJP21" s="1"/>
      <c r="QJQ21" s="1"/>
      <c r="QJR21" s="1"/>
      <c r="QJS21" s="1"/>
      <c r="QJT21" s="1"/>
      <c r="QJU21" s="1"/>
      <c r="QJV21" s="1"/>
      <c r="QJW21" s="1"/>
      <c r="QJX21" s="1"/>
      <c r="QJY21" s="1"/>
      <c r="QJZ21" s="1"/>
      <c r="QKA21" s="1"/>
      <c r="QKB21" s="1"/>
      <c r="QKC21" s="1"/>
      <c r="QKD21" s="1"/>
      <c r="QKE21" s="1"/>
      <c r="QKF21" s="1"/>
      <c r="QKG21" s="1"/>
      <c r="QKH21" s="1"/>
      <c r="QKI21" s="1"/>
      <c r="QKJ21" s="1"/>
      <c r="QKK21" s="1"/>
      <c r="QKL21" s="1"/>
      <c r="QKM21" s="1"/>
      <c r="QKN21" s="1"/>
      <c r="QKO21" s="1"/>
      <c r="QKP21" s="1"/>
      <c r="QKQ21" s="1"/>
      <c r="QKR21" s="1"/>
      <c r="QKS21" s="1"/>
      <c r="QKT21" s="1"/>
      <c r="QKU21" s="1"/>
      <c r="QKV21" s="1"/>
      <c r="QKW21" s="1"/>
      <c r="QKX21" s="1"/>
      <c r="QKY21" s="1"/>
      <c r="QKZ21" s="1"/>
      <c r="QLA21" s="1"/>
      <c r="QLB21" s="1"/>
      <c r="QLC21" s="1"/>
      <c r="QLD21" s="1"/>
      <c r="QLE21" s="1"/>
      <c r="QLF21" s="1"/>
      <c r="QLG21" s="1"/>
      <c r="QLH21" s="1"/>
      <c r="QLI21" s="1"/>
      <c r="QLJ21" s="1"/>
      <c r="QLK21" s="1"/>
      <c r="QLL21" s="1"/>
      <c r="QLM21" s="1"/>
      <c r="QLN21" s="1"/>
      <c r="QLO21" s="1"/>
      <c r="QLP21" s="1"/>
      <c r="QLQ21" s="1"/>
      <c r="QLR21" s="1"/>
      <c r="QLS21" s="1"/>
      <c r="QLT21" s="1"/>
      <c r="QLU21" s="1"/>
      <c r="QLV21" s="1"/>
      <c r="QLW21" s="1"/>
      <c r="QLX21" s="1"/>
      <c r="QLY21" s="1"/>
      <c r="QLZ21" s="1"/>
      <c r="QMA21" s="1"/>
      <c r="QMB21" s="1"/>
      <c r="QMC21" s="1"/>
      <c r="QMD21" s="1"/>
      <c r="QME21" s="1"/>
      <c r="QMF21" s="1"/>
      <c r="QMG21" s="1"/>
      <c r="QMH21" s="1"/>
      <c r="QMI21" s="1"/>
      <c r="QMJ21" s="1"/>
      <c r="QMK21" s="1"/>
      <c r="QML21" s="1"/>
      <c r="QMM21" s="1"/>
      <c r="QMN21" s="1"/>
      <c r="QMO21" s="1"/>
      <c r="QMP21" s="1"/>
      <c r="QMQ21" s="1"/>
      <c r="QMR21" s="1"/>
      <c r="QMS21" s="1"/>
      <c r="QMT21" s="1"/>
      <c r="QMU21" s="1"/>
      <c r="QMV21" s="1"/>
      <c r="QMW21" s="1"/>
      <c r="QMX21" s="1"/>
      <c r="QMY21" s="1"/>
      <c r="QMZ21" s="1"/>
      <c r="QNA21" s="1"/>
      <c r="QNB21" s="1"/>
      <c r="QNC21" s="1"/>
      <c r="QND21" s="1"/>
      <c r="QNE21" s="1"/>
      <c r="QNF21" s="1"/>
      <c r="QNG21" s="1"/>
      <c r="QNH21" s="1"/>
      <c r="QNI21" s="1"/>
      <c r="QNJ21" s="1"/>
      <c r="QNK21" s="1"/>
      <c r="QNL21" s="1"/>
      <c r="QNM21" s="1"/>
      <c r="QNN21" s="1"/>
      <c r="QNO21" s="1"/>
      <c r="QNP21" s="1"/>
      <c r="QNQ21" s="1"/>
      <c r="QNR21" s="1"/>
      <c r="QNS21" s="1"/>
      <c r="QNT21" s="1"/>
      <c r="QNU21" s="1"/>
      <c r="QNV21" s="1"/>
      <c r="QNW21" s="1"/>
      <c r="QNX21" s="1"/>
      <c r="QNY21" s="1"/>
      <c r="QNZ21" s="1"/>
      <c r="QOA21" s="1"/>
      <c r="QOB21" s="1"/>
      <c r="QOC21" s="1"/>
      <c r="QOD21" s="1"/>
      <c r="QOE21" s="1"/>
      <c r="QOF21" s="1"/>
      <c r="QOG21" s="1"/>
      <c r="QOH21" s="1"/>
      <c r="QOI21" s="1"/>
      <c r="QOJ21" s="1"/>
      <c r="QOK21" s="1"/>
      <c r="QOL21" s="1"/>
      <c r="QOM21" s="1"/>
      <c r="QON21" s="1"/>
      <c r="QOO21" s="1"/>
      <c r="QOP21" s="1"/>
      <c r="QOQ21" s="1"/>
      <c r="QOR21" s="1"/>
      <c r="QOS21" s="1"/>
      <c r="QOT21" s="1"/>
      <c r="QOU21" s="1"/>
      <c r="QOV21" s="1"/>
      <c r="QOW21" s="1"/>
      <c r="QOX21" s="1"/>
      <c r="QOY21" s="1"/>
      <c r="QOZ21" s="1"/>
      <c r="QPA21" s="1"/>
      <c r="QPB21" s="1"/>
      <c r="QPC21" s="1"/>
      <c r="QPD21" s="1"/>
      <c r="QPE21" s="1"/>
      <c r="QPF21" s="1"/>
      <c r="QPG21" s="1"/>
      <c r="QPH21" s="1"/>
      <c r="QPI21" s="1"/>
      <c r="QPJ21" s="1"/>
      <c r="QPK21" s="1"/>
      <c r="QPL21" s="1"/>
      <c r="QPM21" s="1"/>
      <c r="QPN21" s="1"/>
      <c r="QPO21" s="1"/>
      <c r="QPP21" s="1"/>
      <c r="QPQ21" s="1"/>
      <c r="QPR21" s="1"/>
      <c r="QPS21" s="1"/>
      <c r="QPT21" s="1"/>
      <c r="QPU21" s="1"/>
      <c r="QPV21" s="1"/>
      <c r="QPW21" s="1"/>
      <c r="QPX21" s="1"/>
      <c r="QPY21" s="1"/>
      <c r="QPZ21" s="1"/>
      <c r="QQA21" s="1"/>
      <c r="QQB21" s="1"/>
      <c r="QQC21" s="1"/>
      <c r="QQD21" s="1"/>
      <c r="QQE21" s="1"/>
      <c r="QQF21" s="1"/>
      <c r="QQG21" s="1"/>
      <c r="QQH21" s="1"/>
      <c r="QQI21" s="1"/>
      <c r="QQJ21" s="1"/>
      <c r="QQK21" s="1"/>
      <c r="QQL21" s="1"/>
      <c r="QQM21" s="1"/>
      <c r="QQN21" s="1"/>
      <c r="QQO21" s="1"/>
      <c r="QQP21" s="1"/>
      <c r="QQQ21" s="1"/>
      <c r="QQR21" s="1"/>
      <c r="QQS21" s="1"/>
      <c r="QQT21" s="1"/>
      <c r="QQU21" s="1"/>
      <c r="QQV21" s="1"/>
      <c r="QQW21" s="1"/>
      <c r="QQX21" s="1"/>
      <c r="QQY21" s="1"/>
      <c r="QQZ21" s="1"/>
      <c r="QRA21" s="1"/>
      <c r="QRB21" s="1"/>
      <c r="QRC21" s="1"/>
      <c r="QRD21" s="1"/>
      <c r="QRE21" s="1"/>
      <c r="QRF21" s="1"/>
      <c r="QRG21" s="1"/>
      <c r="QRH21" s="1"/>
      <c r="QRI21" s="1"/>
      <c r="QRJ21" s="1"/>
      <c r="QRK21" s="1"/>
      <c r="QRL21" s="1"/>
      <c r="QRM21" s="1"/>
      <c r="QRN21" s="1"/>
      <c r="QRO21" s="1"/>
      <c r="QRP21" s="1"/>
      <c r="QRQ21" s="1"/>
      <c r="QRR21" s="1"/>
      <c r="QRS21" s="1"/>
      <c r="QRT21" s="1"/>
      <c r="QRU21" s="1"/>
      <c r="QRV21" s="1"/>
      <c r="QRW21" s="1"/>
      <c r="QRX21" s="1"/>
      <c r="QRY21" s="1"/>
      <c r="QRZ21" s="1"/>
      <c r="QSA21" s="1"/>
      <c r="QSB21" s="1"/>
      <c r="QSC21" s="1"/>
      <c r="QSD21" s="1"/>
      <c r="QSE21" s="1"/>
      <c r="QSF21" s="1"/>
      <c r="QSG21" s="1"/>
      <c r="QSH21" s="1"/>
      <c r="QSI21" s="1"/>
      <c r="QSJ21" s="1"/>
      <c r="QSK21" s="1"/>
      <c r="QSL21" s="1"/>
      <c r="QSM21" s="1"/>
      <c r="QSN21" s="1"/>
      <c r="QSO21" s="1"/>
      <c r="QSP21" s="1"/>
      <c r="QSQ21" s="1"/>
      <c r="QSR21" s="1"/>
      <c r="QSS21" s="1"/>
      <c r="QST21" s="1"/>
      <c r="QSU21" s="1"/>
      <c r="QSV21" s="1"/>
      <c r="QSW21" s="1"/>
      <c r="QSX21" s="1"/>
      <c r="QSY21" s="1"/>
      <c r="QSZ21" s="1"/>
      <c r="QTA21" s="1"/>
      <c r="QTB21" s="1"/>
      <c r="QTC21" s="1"/>
      <c r="QTD21" s="1"/>
      <c r="QTE21" s="1"/>
      <c r="QTF21" s="1"/>
      <c r="QTG21" s="1"/>
      <c r="QTH21" s="1"/>
      <c r="QTI21" s="1"/>
      <c r="QTJ21" s="1"/>
      <c r="QTK21" s="1"/>
      <c r="QTL21" s="1"/>
      <c r="QTM21" s="1"/>
      <c r="QTN21" s="1"/>
      <c r="QTO21" s="1"/>
      <c r="QTP21" s="1"/>
      <c r="QTQ21" s="1"/>
      <c r="QTR21" s="1"/>
      <c r="QTS21" s="1"/>
      <c r="QTT21" s="1"/>
      <c r="QTU21" s="1"/>
      <c r="QTV21" s="1"/>
      <c r="QTW21" s="1"/>
      <c r="QTX21" s="1"/>
      <c r="QTY21" s="1"/>
      <c r="QTZ21" s="1"/>
      <c r="QUA21" s="1"/>
      <c r="QUB21" s="1"/>
      <c r="QUC21" s="1"/>
      <c r="QUD21" s="1"/>
      <c r="QUE21" s="1"/>
      <c r="QUF21" s="1"/>
      <c r="QUG21" s="1"/>
      <c r="QUH21" s="1"/>
      <c r="QUI21" s="1"/>
      <c r="QUJ21" s="1"/>
      <c r="QUK21" s="1"/>
      <c r="QUL21" s="1"/>
      <c r="QUM21" s="1"/>
      <c r="QUN21" s="1"/>
      <c r="QUO21" s="1"/>
      <c r="QUP21" s="1"/>
      <c r="QUQ21" s="1"/>
      <c r="QUR21" s="1"/>
      <c r="QUS21" s="1"/>
      <c r="QUT21" s="1"/>
      <c r="QUU21" s="1"/>
      <c r="QUV21" s="1"/>
      <c r="QUW21" s="1"/>
      <c r="QUX21" s="1"/>
      <c r="QUY21" s="1"/>
      <c r="QUZ21" s="1"/>
      <c r="QVA21" s="1"/>
      <c r="QVB21" s="1"/>
      <c r="QVC21" s="1"/>
      <c r="QVD21" s="1"/>
      <c r="QVE21" s="1"/>
      <c r="QVF21" s="1"/>
      <c r="QVG21" s="1"/>
      <c r="QVH21" s="1"/>
      <c r="QVI21" s="1"/>
      <c r="QVJ21" s="1"/>
      <c r="QVK21" s="1"/>
      <c r="QVL21" s="1"/>
      <c r="QVM21" s="1"/>
      <c r="QVN21" s="1"/>
      <c r="QVO21" s="1"/>
      <c r="QVP21" s="1"/>
      <c r="QVQ21" s="1"/>
      <c r="QVR21" s="1"/>
      <c r="QVS21" s="1"/>
      <c r="QVT21" s="1"/>
      <c r="QVU21" s="1"/>
      <c r="QVV21" s="1"/>
      <c r="QVW21" s="1"/>
      <c r="QVX21" s="1"/>
      <c r="QVY21" s="1"/>
      <c r="QVZ21" s="1"/>
      <c r="QWA21" s="1"/>
      <c r="QWB21" s="1"/>
      <c r="QWC21" s="1"/>
      <c r="QWD21" s="1"/>
      <c r="QWE21" s="1"/>
      <c r="QWF21" s="1"/>
      <c r="QWG21" s="1"/>
      <c r="QWH21" s="1"/>
      <c r="QWI21" s="1"/>
      <c r="QWJ21" s="1"/>
      <c r="QWK21" s="1"/>
      <c r="QWL21" s="1"/>
      <c r="QWM21" s="1"/>
      <c r="QWN21" s="1"/>
      <c r="QWO21" s="1"/>
      <c r="QWP21" s="1"/>
      <c r="QWQ21" s="1"/>
      <c r="QWR21" s="1"/>
      <c r="QWS21" s="1"/>
      <c r="QWT21" s="1"/>
      <c r="QWU21" s="1"/>
      <c r="QWV21" s="1"/>
      <c r="QWW21" s="1"/>
      <c r="QWX21" s="1"/>
      <c r="QWY21" s="1"/>
      <c r="QWZ21" s="1"/>
      <c r="QXA21" s="1"/>
      <c r="QXB21" s="1"/>
      <c r="QXC21" s="1"/>
      <c r="QXD21" s="1"/>
      <c r="QXE21" s="1"/>
      <c r="QXF21" s="1"/>
      <c r="QXG21" s="1"/>
      <c r="QXH21" s="1"/>
      <c r="QXI21" s="1"/>
      <c r="QXJ21" s="1"/>
      <c r="QXK21" s="1"/>
      <c r="QXL21" s="1"/>
      <c r="QXM21" s="1"/>
      <c r="QXN21" s="1"/>
      <c r="QXO21" s="1"/>
      <c r="QXP21" s="1"/>
      <c r="QXQ21" s="1"/>
      <c r="QXR21" s="1"/>
      <c r="QXS21" s="1"/>
      <c r="QXT21" s="1"/>
      <c r="QXU21" s="1"/>
      <c r="QXV21" s="1"/>
      <c r="QXW21" s="1"/>
      <c r="QXX21" s="1"/>
      <c r="QXY21" s="1"/>
      <c r="QXZ21" s="1"/>
      <c r="QYA21" s="1"/>
      <c r="QYB21" s="1"/>
      <c r="QYC21" s="1"/>
      <c r="QYD21" s="1"/>
      <c r="QYE21" s="1"/>
      <c r="QYF21" s="1"/>
      <c r="QYG21" s="1"/>
      <c r="QYH21" s="1"/>
      <c r="QYI21" s="1"/>
      <c r="QYJ21" s="1"/>
      <c r="QYK21" s="1"/>
      <c r="QYL21" s="1"/>
      <c r="QYM21" s="1"/>
      <c r="QYN21" s="1"/>
      <c r="QYO21" s="1"/>
      <c r="QYP21" s="1"/>
      <c r="QYQ21" s="1"/>
      <c r="QYR21" s="1"/>
      <c r="QYS21" s="1"/>
      <c r="QYT21" s="1"/>
      <c r="QYU21" s="1"/>
      <c r="QYV21" s="1"/>
      <c r="QYW21" s="1"/>
      <c r="QYX21" s="1"/>
      <c r="QYY21" s="1"/>
      <c r="QYZ21" s="1"/>
      <c r="QZA21" s="1"/>
      <c r="QZB21" s="1"/>
      <c r="QZC21" s="1"/>
      <c r="QZD21" s="1"/>
      <c r="QZE21" s="1"/>
      <c r="QZF21" s="1"/>
      <c r="QZG21" s="1"/>
      <c r="QZH21" s="1"/>
      <c r="QZI21" s="1"/>
      <c r="QZJ21" s="1"/>
      <c r="QZK21" s="1"/>
      <c r="QZL21" s="1"/>
      <c r="QZM21" s="1"/>
      <c r="QZN21" s="1"/>
      <c r="QZO21" s="1"/>
      <c r="QZP21" s="1"/>
      <c r="QZQ21" s="1"/>
      <c r="QZR21" s="1"/>
      <c r="QZS21" s="1"/>
      <c r="QZT21" s="1"/>
      <c r="QZU21" s="1"/>
      <c r="QZV21" s="1"/>
      <c r="QZW21" s="1"/>
      <c r="QZX21" s="1"/>
      <c r="QZY21" s="1"/>
      <c r="QZZ21" s="1"/>
      <c r="RAA21" s="1"/>
      <c r="RAB21" s="1"/>
      <c r="RAC21" s="1"/>
      <c r="RAD21" s="1"/>
      <c r="RAE21" s="1"/>
      <c r="RAF21" s="1"/>
      <c r="RAG21" s="1"/>
      <c r="RAH21" s="1"/>
      <c r="RAI21" s="1"/>
      <c r="RAJ21" s="1"/>
      <c r="RAK21" s="1"/>
      <c r="RAL21" s="1"/>
      <c r="RAM21" s="1"/>
      <c r="RAN21" s="1"/>
      <c r="RAO21" s="1"/>
      <c r="RAP21" s="1"/>
      <c r="RAQ21" s="1"/>
      <c r="RAR21" s="1"/>
      <c r="RAS21" s="1"/>
      <c r="RAT21" s="1"/>
      <c r="RAU21" s="1"/>
      <c r="RAV21" s="1"/>
      <c r="RAW21" s="1"/>
      <c r="RAX21" s="1"/>
      <c r="RAY21" s="1"/>
      <c r="RAZ21" s="1"/>
      <c r="RBA21" s="1"/>
      <c r="RBB21" s="1"/>
      <c r="RBC21" s="1"/>
      <c r="RBD21" s="1"/>
      <c r="RBE21" s="1"/>
      <c r="RBF21" s="1"/>
      <c r="RBG21" s="1"/>
      <c r="RBH21" s="1"/>
      <c r="RBI21" s="1"/>
      <c r="RBJ21" s="1"/>
      <c r="RBK21" s="1"/>
      <c r="RBL21" s="1"/>
      <c r="RBM21" s="1"/>
      <c r="RBN21" s="1"/>
      <c r="RBO21" s="1"/>
      <c r="RBP21" s="1"/>
      <c r="RBQ21" s="1"/>
      <c r="RBR21" s="1"/>
      <c r="RBS21" s="1"/>
      <c r="RBT21" s="1"/>
      <c r="RBU21" s="1"/>
      <c r="RBV21" s="1"/>
      <c r="RBW21" s="1"/>
      <c r="RBX21" s="1"/>
      <c r="RBY21" s="1"/>
      <c r="RBZ21" s="1"/>
      <c r="RCA21" s="1"/>
      <c r="RCB21" s="1"/>
      <c r="RCC21" s="1"/>
      <c r="RCD21" s="1"/>
      <c r="RCE21" s="1"/>
      <c r="RCF21" s="1"/>
      <c r="RCG21" s="1"/>
      <c r="RCH21" s="1"/>
      <c r="RCI21" s="1"/>
      <c r="RCJ21" s="1"/>
      <c r="RCK21" s="1"/>
      <c r="RCL21" s="1"/>
      <c r="RCM21" s="1"/>
      <c r="RCN21" s="1"/>
      <c r="RCO21" s="1"/>
      <c r="RCP21" s="1"/>
      <c r="RCQ21" s="1"/>
      <c r="RCR21" s="1"/>
      <c r="RCS21" s="1"/>
      <c r="RCT21" s="1"/>
      <c r="RCU21" s="1"/>
      <c r="RCV21" s="1"/>
      <c r="RCW21" s="1"/>
      <c r="RCX21" s="1"/>
      <c r="RCY21" s="1"/>
      <c r="RCZ21" s="1"/>
      <c r="RDA21" s="1"/>
      <c r="RDB21" s="1"/>
      <c r="RDC21" s="1"/>
      <c r="RDD21" s="1"/>
      <c r="RDE21" s="1"/>
      <c r="RDF21" s="1"/>
      <c r="RDG21" s="1"/>
      <c r="RDH21" s="1"/>
      <c r="RDI21" s="1"/>
      <c r="RDJ21" s="1"/>
      <c r="RDK21" s="1"/>
      <c r="RDL21" s="1"/>
      <c r="RDM21" s="1"/>
      <c r="RDN21" s="1"/>
      <c r="RDO21" s="1"/>
      <c r="RDP21" s="1"/>
      <c r="RDQ21" s="1"/>
      <c r="RDR21" s="1"/>
      <c r="RDS21" s="1"/>
      <c r="RDT21" s="1"/>
      <c r="RDU21" s="1"/>
      <c r="RDV21" s="1"/>
      <c r="RDW21" s="1"/>
      <c r="RDX21" s="1"/>
      <c r="RDY21" s="1"/>
      <c r="RDZ21" s="1"/>
      <c r="REA21" s="1"/>
      <c r="REB21" s="1"/>
      <c r="REC21" s="1"/>
      <c r="RED21" s="1"/>
      <c r="REE21" s="1"/>
      <c r="REF21" s="1"/>
      <c r="REG21" s="1"/>
      <c r="REH21" s="1"/>
      <c r="REI21" s="1"/>
      <c r="REJ21" s="1"/>
      <c r="REK21" s="1"/>
      <c r="REL21" s="1"/>
      <c r="REM21" s="1"/>
      <c r="REN21" s="1"/>
      <c r="REO21" s="1"/>
      <c r="REP21" s="1"/>
      <c r="REQ21" s="1"/>
      <c r="RER21" s="1"/>
      <c r="RES21" s="1"/>
      <c r="RET21" s="1"/>
      <c r="REU21" s="1"/>
      <c r="REV21" s="1"/>
      <c r="REW21" s="1"/>
      <c r="REX21" s="1"/>
      <c r="REY21" s="1"/>
      <c r="REZ21" s="1"/>
      <c r="RFA21" s="1"/>
      <c r="RFB21" s="1"/>
      <c r="RFC21" s="1"/>
      <c r="RFD21" s="1"/>
      <c r="RFE21" s="1"/>
      <c r="RFF21" s="1"/>
      <c r="RFG21" s="1"/>
      <c r="RFH21" s="1"/>
      <c r="RFI21" s="1"/>
      <c r="RFJ21" s="1"/>
      <c r="RFK21" s="1"/>
      <c r="RFL21" s="1"/>
      <c r="RFM21" s="1"/>
      <c r="RFN21" s="1"/>
      <c r="RFO21" s="1"/>
      <c r="RFP21" s="1"/>
      <c r="RFQ21" s="1"/>
      <c r="RFR21" s="1"/>
      <c r="RFS21" s="1"/>
      <c r="RFT21" s="1"/>
      <c r="RFU21" s="1"/>
      <c r="RFV21" s="1"/>
      <c r="RFW21" s="1"/>
      <c r="RFX21" s="1"/>
      <c r="RFY21" s="1"/>
      <c r="RFZ21" s="1"/>
      <c r="RGA21" s="1"/>
      <c r="RGB21" s="1"/>
      <c r="RGC21" s="1"/>
      <c r="RGD21" s="1"/>
      <c r="RGE21" s="1"/>
      <c r="RGF21" s="1"/>
      <c r="RGG21" s="1"/>
      <c r="RGH21" s="1"/>
      <c r="RGI21" s="1"/>
      <c r="RGJ21" s="1"/>
      <c r="RGK21" s="1"/>
      <c r="RGL21" s="1"/>
      <c r="RGM21" s="1"/>
      <c r="RGN21" s="1"/>
      <c r="RGO21" s="1"/>
      <c r="RGP21" s="1"/>
      <c r="RGQ21" s="1"/>
      <c r="RGR21" s="1"/>
      <c r="RGS21" s="1"/>
      <c r="RGT21" s="1"/>
      <c r="RGU21" s="1"/>
      <c r="RGV21" s="1"/>
      <c r="RGW21" s="1"/>
      <c r="RGX21" s="1"/>
      <c r="RGY21" s="1"/>
      <c r="RGZ21" s="1"/>
      <c r="RHA21" s="1"/>
      <c r="RHB21" s="1"/>
      <c r="RHC21" s="1"/>
      <c r="RHD21" s="1"/>
      <c r="RHE21" s="1"/>
      <c r="RHF21" s="1"/>
      <c r="RHG21" s="1"/>
      <c r="RHH21" s="1"/>
      <c r="RHI21" s="1"/>
      <c r="RHJ21" s="1"/>
      <c r="RHK21" s="1"/>
      <c r="RHL21" s="1"/>
      <c r="RHM21" s="1"/>
      <c r="RHN21" s="1"/>
      <c r="RHO21" s="1"/>
      <c r="RHP21" s="1"/>
      <c r="RHQ21" s="1"/>
      <c r="RHR21" s="1"/>
      <c r="RHS21" s="1"/>
      <c r="RHT21" s="1"/>
      <c r="RHU21" s="1"/>
      <c r="RHV21" s="1"/>
      <c r="RHW21" s="1"/>
      <c r="RHX21" s="1"/>
      <c r="RHY21" s="1"/>
      <c r="RHZ21" s="1"/>
      <c r="RIA21" s="1"/>
      <c r="RIB21" s="1"/>
      <c r="RIC21" s="1"/>
      <c r="RID21" s="1"/>
      <c r="RIE21" s="1"/>
      <c r="RIF21" s="1"/>
      <c r="RIG21" s="1"/>
      <c r="RIH21" s="1"/>
      <c r="RII21" s="1"/>
      <c r="RIJ21" s="1"/>
      <c r="RIK21" s="1"/>
      <c r="RIL21" s="1"/>
      <c r="RIM21" s="1"/>
      <c r="RIN21" s="1"/>
      <c r="RIO21" s="1"/>
      <c r="RIP21" s="1"/>
      <c r="RIQ21" s="1"/>
      <c r="RIR21" s="1"/>
      <c r="RIS21" s="1"/>
      <c r="RIT21" s="1"/>
      <c r="RIU21" s="1"/>
      <c r="RIV21" s="1"/>
      <c r="RIW21" s="1"/>
      <c r="RIX21" s="1"/>
      <c r="RIY21" s="1"/>
      <c r="RIZ21" s="1"/>
      <c r="RJA21" s="1"/>
      <c r="RJB21" s="1"/>
      <c r="RJC21" s="1"/>
      <c r="RJD21" s="1"/>
      <c r="RJE21" s="1"/>
      <c r="RJF21" s="1"/>
      <c r="RJG21" s="1"/>
      <c r="RJH21" s="1"/>
      <c r="RJI21" s="1"/>
      <c r="RJJ21" s="1"/>
      <c r="RJK21" s="1"/>
      <c r="RJL21" s="1"/>
      <c r="RJM21" s="1"/>
      <c r="RJN21" s="1"/>
      <c r="RJO21" s="1"/>
      <c r="RJP21" s="1"/>
      <c r="RJQ21" s="1"/>
      <c r="RJR21" s="1"/>
      <c r="RJS21" s="1"/>
      <c r="RJT21" s="1"/>
      <c r="RJU21" s="1"/>
      <c r="RJV21" s="1"/>
      <c r="RJW21" s="1"/>
      <c r="RJX21" s="1"/>
      <c r="RJY21" s="1"/>
      <c r="RJZ21" s="1"/>
      <c r="RKA21" s="1"/>
      <c r="RKB21" s="1"/>
      <c r="RKC21" s="1"/>
      <c r="RKD21" s="1"/>
      <c r="RKE21" s="1"/>
      <c r="RKF21" s="1"/>
      <c r="RKG21" s="1"/>
      <c r="RKH21" s="1"/>
      <c r="RKI21" s="1"/>
      <c r="RKJ21" s="1"/>
      <c r="RKK21" s="1"/>
      <c r="RKL21" s="1"/>
      <c r="RKM21" s="1"/>
      <c r="RKN21" s="1"/>
      <c r="RKO21" s="1"/>
      <c r="RKP21" s="1"/>
      <c r="RKQ21" s="1"/>
      <c r="RKR21" s="1"/>
      <c r="RKS21" s="1"/>
      <c r="RKT21" s="1"/>
      <c r="RKU21" s="1"/>
      <c r="RKV21" s="1"/>
      <c r="RKW21" s="1"/>
      <c r="RKX21" s="1"/>
      <c r="RKY21" s="1"/>
      <c r="RKZ21" s="1"/>
      <c r="RLA21" s="1"/>
      <c r="RLB21" s="1"/>
      <c r="RLC21" s="1"/>
      <c r="RLD21" s="1"/>
      <c r="RLE21" s="1"/>
      <c r="RLF21" s="1"/>
      <c r="RLG21" s="1"/>
      <c r="RLH21" s="1"/>
      <c r="RLI21" s="1"/>
      <c r="RLJ21" s="1"/>
      <c r="RLK21" s="1"/>
      <c r="RLL21" s="1"/>
      <c r="RLM21" s="1"/>
      <c r="RLN21" s="1"/>
      <c r="RLO21" s="1"/>
      <c r="RLP21" s="1"/>
      <c r="RLQ21" s="1"/>
      <c r="RLR21" s="1"/>
      <c r="RLS21" s="1"/>
      <c r="RLT21" s="1"/>
      <c r="RLU21" s="1"/>
      <c r="RLV21" s="1"/>
      <c r="RLW21" s="1"/>
      <c r="RLX21" s="1"/>
      <c r="RLY21" s="1"/>
      <c r="RLZ21" s="1"/>
      <c r="RMA21" s="1"/>
      <c r="RMB21" s="1"/>
      <c r="RMC21" s="1"/>
      <c r="RMD21" s="1"/>
      <c r="RME21" s="1"/>
      <c r="RMF21" s="1"/>
      <c r="RMG21" s="1"/>
      <c r="RMH21" s="1"/>
      <c r="RMI21" s="1"/>
      <c r="RMJ21" s="1"/>
      <c r="RMK21" s="1"/>
      <c r="RML21" s="1"/>
      <c r="RMM21" s="1"/>
      <c r="RMN21" s="1"/>
      <c r="RMO21" s="1"/>
      <c r="RMP21" s="1"/>
      <c r="RMQ21" s="1"/>
      <c r="RMR21" s="1"/>
      <c r="RMS21" s="1"/>
      <c r="RMT21" s="1"/>
      <c r="RMU21" s="1"/>
      <c r="RMV21" s="1"/>
      <c r="RMW21" s="1"/>
      <c r="RMX21" s="1"/>
      <c r="RMY21" s="1"/>
      <c r="RMZ21" s="1"/>
      <c r="RNA21" s="1"/>
      <c r="RNB21" s="1"/>
      <c r="RNC21" s="1"/>
      <c r="RND21" s="1"/>
      <c r="RNE21" s="1"/>
      <c r="RNF21" s="1"/>
      <c r="RNG21" s="1"/>
      <c r="RNH21" s="1"/>
      <c r="RNI21" s="1"/>
      <c r="RNJ21" s="1"/>
      <c r="RNK21" s="1"/>
      <c r="RNL21" s="1"/>
      <c r="RNM21" s="1"/>
      <c r="RNN21" s="1"/>
      <c r="RNO21" s="1"/>
      <c r="RNP21" s="1"/>
      <c r="RNQ21" s="1"/>
      <c r="RNR21" s="1"/>
      <c r="RNS21" s="1"/>
      <c r="RNT21" s="1"/>
      <c r="RNU21" s="1"/>
      <c r="RNV21" s="1"/>
      <c r="RNW21" s="1"/>
      <c r="RNX21" s="1"/>
      <c r="RNY21" s="1"/>
      <c r="RNZ21" s="1"/>
      <c r="ROA21" s="1"/>
      <c r="ROB21" s="1"/>
      <c r="ROC21" s="1"/>
      <c r="ROD21" s="1"/>
      <c r="ROE21" s="1"/>
      <c r="ROF21" s="1"/>
      <c r="ROG21" s="1"/>
      <c r="ROH21" s="1"/>
      <c r="ROI21" s="1"/>
      <c r="ROJ21" s="1"/>
      <c r="ROK21" s="1"/>
      <c r="ROL21" s="1"/>
      <c r="ROM21" s="1"/>
      <c r="RON21" s="1"/>
      <c r="ROO21" s="1"/>
      <c r="ROP21" s="1"/>
      <c r="ROQ21" s="1"/>
      <c r="ROR21" s="1"/>
      <c r="ROS21" s="1"/>
      <c r="ROT21" s="1"/>
      <c r="ROU21" s="1"/>
      <c r="ROV21" s="1"/>
      <c r="ROW21" s="1"/>
      <c r="ROX21" s="1"/>
      <c r="ROY21" s="1"/>
      <c r="ROZ21" s="1"/>
      <c r="RPA21" s="1"/>
      <c r="RPB21" s="1"/>
      <c r="RPC21" s="1"/>
      <c r="RPD21" s="1"/>
      <c r="RPE21" s="1"/>
      <c r="RPF21" s="1"/>
      <c r="RPG21" s="1"/>
      <c r="RPH21" s="1"/>
      <c r="RPI21" s="1"/>
      <c r="RPJ21" s="1"/>
      <c r="RPK21" s="1"/>
      <c r="RPL21" s="1"/>
      <c r="RPM21" s="1"/>
      <c r="RPN21" s="1"/>
      <c r="RPO21" s="1"/>
      <c r="RPP21" s="1"/>
      <c r="RPQ21" s="1"/>
      <c r="RPR21" s="1"/>
      <c r="RPS21" s="1"/>
      <c r="RPT21" s="1"/>
      <c r="RPU21" s="1"/>
      <c r="RPV21" s="1"/>
      <c r="RPW21" s="1"/>
      <c r="RPX21" s="1"/>
      <c r="RPY21" s="1"/>
      <c r="RPZ21" s="1"/>
      <c r="RQA21" s="1"/>
      <c r="RQB21" s="1"/>
      <c r="RQC21" s="1"/>
      <c r="RQD21" s="1"/>
      <c r="RQE21" s="1"/>
      <c r="RQF21" s="1"/>
      <c r="RQG21" s="1"/>
      <c r="RQH21" s="1"/>
      <c r="RQI21" s="1"/>
      <c r="RQJ21" s="1"/>
      <c r="RQK21" s="1"/>
      <c r="RQL21" s="1"/>
      <c r="RQM21" s="1"/>
      <c r="RQN21" s="1"/>
      <c r="RQO21" s="1"/>
      <c r="RQP21" s="1"/>
      <c r="RQQ21" s="1"/>
      <c r="RQR21" s="1"/>
      <c r="RQS21" s="1"/>
      <c r="RQT21" s="1"/>
      <c r="RQU21" s="1"/>
      <c r="RQV21" s="1"/>
      <c r="RQW21" s="1"/>
      <c r="RQX21" s="1"/>
      <c r="RQY21" s="1"/>
      <c r="RQZ21" s="1"/>
      <c r="RRA21" s="1"/>
      <c r="RRB21" s="1"/>
      <c r="RRC21" s="1"/>
      <c r="RRD21" s="1"/>
      <c r="RRE21" s="1"/>
      <c r="RRF21" s="1"/>
      <c r="RRG21" s="1"/>
      <c r="RRH21" s="1"/>
      <c r="RRI21" s="1"/>
      <c r="RRJ21" s="1"/>
      <c r="RRK21" s="1"/>
      <c r="RRL21" s="1"/>
      <c r="RRM21" s="1"/>
      <c r="RRN21" s="1"/>
      <c r="RRO21" s="1"/>
      <c r="RRP21" s="1"/>
      <c r="RRQ21" s="1"/>
      <c r="RRR21" s="1"/>
      <c r="RRS21" s="1"/>
      <c r="RRT21" s="1"/>
      <c r="RRU21" s="1"/>
      <c r="RRV21" s="1"/>
      <c r="RRW21" s="1"/>
      <c r="RRX21" s="1"/>
      <c r="RRY21" s="1"/>
      <c r="RRZ21" s="1"/>
      <c r="RSA21" s="1"/>
      <c r="RSB21" s="1"/>
      <c r="RSC21" s="1"/>
      <c r="RSD21" s="1"/>
      <c r="RSE21" s="1"/>
      <c r="RSF21" s="1"/>
      <c r="RSG21" s="1"/>
      <c r="RSH21" s="1"/>
      <c r="RSI21" s="1"/>
      <c r="RSJ21" s="1"/>
      <c r="RSK21" s="1"/>
      <c r="RSL21" s="1"/>
      <c r="RSM21" s="1"/>
      <c r="RSN21" s="1"/>
      <c r="RSO21" s="1"/>
      <c r="RSP21" s="1"/>
      <c r="RSQ21" s="1"/>
      <c r="RSR21" s="1"/>
      <c r="RSS21" s="1"/>
      <c r="RST21" s="1"/>
      <c r="RSU21" s="1"/>
      <c r="RSV21" s="1"/>
      <c r="RSW21" s="1"/>
      <c r="RSX21" s="1"/>
      <c r="RSY21" s="1"/>
      <c r="RSZ21" s="1"/>
      <c r="RTA21" s="1"/>
      <c r="RTB21" s="1"/>
      <c r="RTC21" s="1"/>
      <c r="RTD21" s="1"/>
      <c r="RTE21" s="1"/>
      <c r="RTF21" s="1"/>
      <c r="RTG21" s="1"/>
      <c r="RTH21" s="1"/>
      <c r="RTI21" s="1"/>
      <c r="RTJ21" s="1"/>
      <c r="RTK21" s="1"/>
      <c r="RTL21" s="1"/>
      <c r="RTM21" s="1"/>
      <c r="RTN21" s="1"/>
      <c r="RTO21" s="1"/>
      <c r="RTP21" s="1"/>
      <c r="RTQ21" s="1"/>
      <c r="RTR21" s="1"/>
      <c r="RTS21" s="1"/>
      <c r="RTT21" s="1"/>
      <c r="RTU21" s="1"/>
      <c r="RTV21" s="1"/>
      <c r="RTW21" s="1"/>
      <c r="RTX21" s="1"/>
      <c r="RTY21" s="1"/>
      <c r="RTZ21" s="1"/>
      <c r="RUA21" s="1"/>
      <c r="RUB21" s="1"/>
      <c r="RUC21" s="1"/>
      <c r="RUD21" s="1"/>
      <c r="RUE21" s="1"/>
      <c r="RUF21" s="1"/>
      <c r="RUG21" s="1"/>
      <c r="RUH21" s="1"/>
      <c r="RUI21" s="1"/>
      <c r="RUJ21" s="1"/>
      <c r="RUK21" s="1"/>
      <c r="RUL21" s="1"/>
      <c r="RUM21" s="1"/>
      <c r="RUN21" s="1"/>
      <c r="RUO21" s="1"/>
      <c r="RUP21" s="1"/>
      <c r="RUQ21" s="1"/>
      <c r="RUR21" s="1"/>
      <c r="RUS21" s="1"/>
      <c r="RUT21" s="1"/>
      <c r="RUU21" s="1"/>
      <c r="RUV21" s="1"/>
      <c r="RUW21" s="1"/>
      <c r="RUX21" s="1"/>
      <c r="RUY21" s="1"/>
      <c r="RUZ21" s="1"/>
      <c r="RVA21" s="1"/>
      <c r="RVB21" s="1"/>
      <c r="RVC21" s="1"/>
      <c r="RVD21" s="1"/>
      <c r="RVE21" s="1"/>
      <c r="RVF21" s="1"/>
      <c r="RVG21" s="1"/>
      <c r="RVH21" s="1"/>
      <c r="RVI21" s="1"/>
      <c r="RVJ21" s="1"/>
      <c r="RVK21" s="1"/>
      <c r="RVL21" s="1"/>
      <c r="RVM21" s="1"/>
      <c r="RVN21" s="1"/>
      <c r="RVO21" s="1"/>
      <c r="RVP21" s="1"/>
      <c r="RVQ21" s="1"/>
      <c r="RVR21" s="1"/>
      <c r="RVS21" s="1"/>
      <c r="RVT21" s="1"/>
      <c r="RVU21" s="1"/>
      <c r="RVV21" s="1"/>
      <c r="RVW21" s="1"/>
      <c r="RVX21" s="1"/>
      <c r="RVY21" s="1"/>
      <c r="RVZ21" s="1"/>
      <c r="RWA21" s="1"/>
      <c r="RWB21" s="1"/>
      <c r="RWC21" s="1"/>
      <c r="RWD21" s="1"/>
      <c r="RWE21" s="1"/>
      <c r="RWF21" s="1"/>
      <c r="RWG21" s="1"/>
      <c r="RWH21" s="1"/>
      <c r="RWI21" s="1"/>
      <c r="RWJ21" s="1"/>
      <c r="RWK21" s="1"/>
      <c r="RWL21" s="1"/>
      <c r="RWM21" s="1"/>
      <c r="RWN21" s="1"/>
      <c r="RWO21" s="1"/>
      <c r="RWP21" s="1"/>
      <c r="RWQ21" s="1"/>
      <c r="RWR21" s="1"/>
      <c r="RWS21" s="1"/>
      <c r="RWT21" s="1"/>
      <c r="RWU21" s="1"/>
      <c r="RWV21" s="1"/>
      <c r="RWW21" s="1"/>
      <c r="RWX21" s="1"/>
      <c r="RWY21" s="1"/>
      <c r="RWZ21" s="1"/>
      <c r="RXA21" s="1"/>
      <c r="RXB21" s="1"/>
      <c r="RXC21" s="1"/>
      <c r="RXD21" s="1"/>
      <c r="RXE21" s="1"/>
      <c r="RXF21" s="1"/>
      <c r="RXG21" s="1"/>
      <c r="RXH21" s="1"/>
      <c r="RXI21" s="1"/>
      <c r="RXJ21" s="1"/>
      <c r="RXK21" s="1"/>
      <c r="RXL21" s="1"/>
      <c r="RXM21" s="1"/>
      <c r="RXN21" s="1"/>
      <c r="RXO21" s="1"/>
      <c r="RXP21" s="1"/>
      <c r="RXQ21" s="1"/>
      <c r="RXR21" s="1"/>
      <c r="RXS21" s="1"/>
      <c r="RXT21" s="1"/>
      <c r="RXU21" s="1"/>
      <c r="RXV21" s="1"/>
      <c r="RXW21" s="1"/>
      <c r="RXX21" s="1"/>
      <c r="RXY21" s="1"/>
      <c r="RXZ21" s="1"/>
      <c r="RYA21" s="1"/>
      <c r="RYB21" s="1"/>
      <c r="RYC21" s="1"/>
      <c r="RYD21" s="1"/>
      <c r="RYE21" s="1"/>
      <c r="RYF21" s="1"/>
      <c r="RYG21" s="1"/>
      <c r="RYH21" s="1"/>
      <c r="RYI21" s="1"/>
      <c r="RYJ21" s="1"/>
      <c r="RYK21" s="1"/>
      <c r="RYL21" s="1"/>
      <c r="RYM21" s="1"/>
      <c r="RYN21" s="1"/>
      <c r="RYO21" s="1"/>
      <c r="RYP21" s="1"/>
      <c r="RYQ21" s="1"/>
      <c r="RYR21" s="1"/>
      <c r="RYS21" s="1"/>
      <c r="RYT21" s="1"/>
      <c r="RYU21" s="1"/>
      <c r="RYV21" s="1"/>
      <c r="RYW21" s="1"/>
      <c r="RYX21" s="1"/>
      <c r="RYY21" s="1"/>
      <c r="RYZ21" s="1"/>
      <c r="RZA21" s="1"/>
      <c r="RZB21" s="1"/>
      <c r="RZC21" s="1"/>
      <c r="RZD21" s="1"/>
      <c r="RZE21" s="1"/>
      <c r="RZF21" s="1"/>
      <c r="RZG21" s="1"/>
      <c r="RZH21" s="1"/>
      <c r="RZI21" s="1"/>
      <c r="RZJ21" s="1"/>
      <c r="RZK21" s="1"/>
      <c r="RZL21" s="1"/>
      <c r="RZM21" s="1"/>
      <c r="RZN21" s="1"/>
      <c r="RZO21" s="1"/>
      <c r="RZP21" s="1"/>
      <c r="RZQ21" s="1"/>
      <c r="RZR21" s="1"/>
      <c r="RZS21" s="1"/>
      <c r="RZT21" s="1"/>
      <c r="RZU21" s="1"/>
      <c r="RZV21" s="1"/>
      <c r="RZW21" s="1"/>
      <c r="RZX21" s="1"/>
      <c r="RZY21" s="1"/>
      <c r="RZZ21" s="1"/>
      <c r="SAA21" s="1"/>
      <c r="SAB21" s="1"/>
      <c r="SAC21" s="1"/>
      <c r="SAD21" s="1"/>
      <c r="SAE21" s="1"/>
      <c r="SAF21" s="1"/>
      <c r="SAG21" s="1"/>
      <c r="SAH21" s="1"/>
      <c r="SAI21" s="1"/>
      <c r="SAJ21" s="1"/>
      <c r="SAK21" s="1"/>
      <c r="SAL21" s="1"/>
      <c r="SAM21" s="1"/>
      <c r="SAN21" s="1"/>
      <c r="SAO21" s="1"/>
      <c r="SAP21" s="1"/>
      <c r="SAQ21" s="1"/>
      <c r="SAR21" s="1"/>
      <c r="SAS21" s="1"/>
      <c r="SAT21" s="1"/>
      <c r="SAU21" s="1"/>
      <c r="SAV21" s="1"/>
      <c r="SAW21" s="1"/>
      <c r="SAX21" s="1"/>
      <c r="SAY21" s="1"/>
      <c r="SAZ21" s="1"/>
      <c r="SBA21" s="1"/>
      <c r="SBB21" s="1"/>
      <c r="SBC21" s="1"/>
      <c r="SBD21" s="1"/>
      <c r="SBE21" s="1"/>
      <c r="SBF21" s="1"/>
      <c r="SBG21" s="1"/>
      <c r="SBH21" s="1"/>
      <c r="SBI21" s="1"/>
      <c r="SBJ21" s="1"/>
      <c r="SBK21" s="1"/>
      <c r="SBL21" s="1"/>
      <c r="SBM21" s="1"/>
      <c r="SBN21" s="1"/>
      <c r="SBO21" s="1"/>
      <c r="SBP21" s="1"/>
      <c r="SBQ21" s="1"/>
      <c r="SBR21" s="1"/>
      <c r="SBS21" s="1"/>
      <c r="SBT21" s="1"/>
      <c r="SBU21" s="1"/>
      <c r="SBV21" s="1"/>
      <c r="SBW21" s="1"/>
      <c r="SBX21" s="1"/>
      <c r="SBY21" s="1"/>
      <c r="SBZ21" s="1"/>
      <c r="SCA21" s="1"/>
      <c r="SCB21" s="1"/>
      <c r="SCC21" s="1"/>
      <c r="SCD21" s="1"/>
      <c r="SCE21" s="1"/>
      <c r="SCF21" s="1"/>
      <c r="SCG21" s="1"/>
      <c r="SCH21" s="1"/>
      <c r="SCI21" s="1"/>
      <c r="SCJ21" s="1"/>
      <c r="SCK21" s="1"/>
      <c r="SCL21" s="1"/>
      <c r="SCM21" s="1"/>
      <c r="SCN21" s="1"/>
      <c r="SCO21" s="1"/>
      <c r="SCP21" s="1"/>
      <c r="SCQ21" s="1"/>
      <c r="SCR21" s="1"/>
      <c r="SCS21" s="1"/>
      <c r="SCT21" s="1"/>
      <c r="SCU21" s="1"/>
      <c r="SCV21" s="1"/>
      <c r="SCW21" s="1"/>
      <c r="SCX21" s="1"/>
      <c r="SCY21" s="1"/>
      <c r="SCZ21" s="1"/>
      <c r="SDA21" s="1"/>
      <c r="SDB21" s="1"/>
      <c r="SDC21" s="1"/>
      <c r="SDD21" s="1"/>
      <c r="SDE21" s="1"/>
      <c r="SDF21" s="1"/>
      <c r="SDG21" s="1"/>
      <c r="SDH21" s="1"/>
      <c r="SDI21" s="1"/>
      <c r="SDJ21" s="1"/>
      <c r="SDK21" s="1"/>
      <c r="SDL21" s="1"/>
      <c r="SDM21" s="1"/>
      <c r="SDN21" s="1"/>
      <c r="SDO21" s="1"/>
      <c r="SDP21" s="1"/>
      <c r="SDQ21" s="1"/>
      <c r="SDR21" s="1"/>
      <c r="SDS21" s="1"/>
      <c r="SDT21" s="1"/>
      <c r="SDU21" s="1"/>
      <c r="SDV21" s="1"/>
      <c r="SDW21" s="1"/>
      <c r="SDX21" s="1"/>
      <c r="SDY21" s="1"/>
      <c r="SDZ21" s="1"/>
      <c r="SEA21" s="1"/>
      <c r="SEB21" s="1"/>
      <c r="SEC21" s="1"/>
      <c r="SED21" s="1"/>
      <c r="SEE21" s="1"/>
      <c r="SEF21" s="1"/>
      <c r="SEG21" s="1"/>
      <c r="SEH21" s="1"/>
      <c r="SEI21" s="1"/>
      <c r="SEJ21" s="1"/>
      <c r="SEK21" s="1"/>
      <c r="SEL21" s="1"/>
      <c r="SEM21" s="1"/>
      <c r="SEN21" s="1"/>
      <c r="SEO21" s="1"/>
      <c r="SEP21" s="1"/>
      <c r="SEQ21" s="1"/>
      <c r="SER21" s="1"/>
      <c r="SES21" s="1"/>
      <c r="SET21" s="1"/>
      <c r="SEU21" s="1"/>
      <c r="SEV21" s="1"/>
      <c r="SEW21" s="1"/>
      <c r="SEX21" s="1"/>
      <c r="SEY21" s="1"/>
      <c r="SEZ21" s="1"/>
      <c r="SFA21" s="1"/>
      <c r="SFB21" s="1"/>
      <c r="SFC21" s="1"/>
      <c r="SFD21" s="1"/>
      <c r="SFE21" s="1"/>
      <c r="SFF21" s="1"/>
      <c r="SFG21" s="1"/>
      <c r="SFH21" s="1"/>
      <c r="SFI21" s="1"/>
      <c r="SFJ21" s="1"/>
      <c r="SFK21" s="1"/>
      <c r="SFL21" s="1"/>
      <c r="SFM21" s="1"/>
      <c r="SFN21" s="1"/>
      <c r="SFO21" s="1"/>
      <c r="SFP21" s="1"/>
      <c r="SFQ21" s="1"/>
      <c r="SFR21" s="1"/>
      <c r="SFS21" s="1"/>
      <c r="SFT21" s="1"/>
      <c r="SFU21" s="1"/>
      <c r="SFV21" s="1"/>
      <c r="SFW21" s="1"/>
      <c r="SFX21" s="1"/>
      <c r="SFY21" s="1"/>
      <c r="SFZ21" s="1"/>
      <c r="SGA21" s="1"/>
      <c r="SGB21" s="1"/>
      <c r="SGC21" s="1"/>
      <c r="SGD21" s="1"/>
      <c r="SGE21" s="1"/>
      <c r="SGF21" s="1"/>
      <c r="SGG21" s="1"/>
      <c r="SGH21" s="1"/>
      <c r="SGI21" s="1"/>
      <c r="SGJ21" s="1"/>
      <c r="SGK21" s="1"/>
      <c r="SGL21" s="1"/>
      <c r="SGM21" s="1"/>
      <c r="SGN21" s="1"/>
      <c r="SGO21" s="1"/>
      <c r="SGP21" s="1"/>
      <c r="SGQ21" s="1"/>
      <c r="SGR21" s="1"/>
      <c r="SGS21" s="1"/>
      <c r="SGT21" s="1"/>
      <c r="SGU21" s="1"/>
      <c r="SGV21" s="1"/>
      <c r="SGW21" s="1"/>
      <c r="SGX21" s="1"/>
      <c r="SGY21" s="1"/>
      <c r="SGZ21" s="1"/>
      <c r="SHA21" s="1"/>
      <c r="SHB21" s="1"/>
      <c r="SHC21" s="1"/>
      <c r="SHD21" s="1"/>
      <c r="SHE21" s="1"/>
      <c r="SHF21" s="1"/>
      <c r="SHG21" s="1"/>
      <c r="SHH21" s="1"/>
      <c r="SHI21" s="1"/>
      <c r="SHJ21" s="1"/>
      <c r="SHK21" s="1"/>
      <c r="SHL21" s="1"/>
      <c r="SHM21" s="1"/>
      <c r="SHN21" s="1"/>
      <c r="SHO21" s="1"/>
      <c r="SHP21" s="1"/>
      <c r="SHQ21" s="1"/>
      <c r="SHR21" s="1"/>
      <c r="SHS21" s="1"/>
      <c r="SHT21" s="1"/>
      <c r="SHU21" s="1"/>
      <c r="SHV21" s="1"/>
      <c r="SHW21" s="1"/>
      <c r="SHX21" s="1"/>
      <c r="SHY21" s="1"/>
      <c r="SHZ21" s="1"/>
      <c r="SIA21" s="1"/>
      <c r="SIB21" s="1"/>
      <c r="SIC21" s="1"/>
      <c r="SID21" s="1"/>
      <c r="SIE21" s="1"/>
      <c r="SIF21" s="1"/>
      <c r="SIG21" s="1"/>
      <c r="SIH21" s="1"/>
      <c r="SII21" s="1"/>
      <c r="SIJ21" s="1"/>
      <c r="SIK21" s="1"/>
      <c r="SIL21" s="1"/>
      <c r="SIM21" s="1"/>
      <c r="SIN21" s="1"/>
      <c r="SIO21" s="1"/>
      <c r="SIP21" s="1"/>
      <c r="SIQ21" s="1"/>
      <c r="SIR21" s="1"/>
      <c r="SIS21" s="1"/>
      <c r="SIT21" s="1"/>
      <c r="SIU21" s="1"/>
      <c r="SIV21" s="1"/>
      <c r="SIW21" s="1"/>
      <c r="SIX21" s="1"/>
      <c r="SIY21" s="1"/>
      <c r="SIZ21" s="1"/>
      <c r="SJA21" s="1"/>
      <c r="SJB21" s="1"/>
      <c r="SJC21" s="1"/>
      <c r="SJD21" s="1"/>
      <c r="SJE21" s="1"/>
      <c r="SJF21" s="1"/>
      <c r="SJG21" s="1"/>
      <c r="SJH21" s="1"/>
      <c r="SJI21" s="1"/>
      <c r="SJJ21" s="1"/>
      <c r="SJK21" s="1"/>
      <c r="SJL21" s="1"/>
      <c r="SJM21" s="1"/>
      <c r="SJN21" s="1"/>
      <c r="SJO21" s="1"/>
      <c r="SJP21" s="1"/>
      <c r="SJQ21" s="1"/>
      <c r="SJR21" s="1"/>
      <c r="SJS21" s="1"/>
      <c r="SJT21" s="1"/>
      <c r="SJU21" s="1"/>
      <c r="SJV21" s="1"/>
      <c r="SJW21" s="1"/>
      <c r="SJX21" s="1"/>
      <c r="SJY21" s="1"/>
      <c r="SJZ21" s="1"/>
      <c r="SKA21" s="1"/>
      <c r="SKB21" s="1"/>
      <c r="SKC21" s="1"/>
      <c r="SKD21" s="1"/>
      <c r="SKE21" s="1"/>
      <c r="SKF21" s="1"/>
      <c r="SKG21" s="1"/>
      <c r="SKH21" s="1"/>
      <c r="SKI21" s="1"/>
      <c r="SKJ21" s="1"/>
      <c r="SKK21" s="1"/>
      <c r="SKL21" s="1"/>
      <c r="SKM21" s="1"/>
      <c r="SKN21" s="1"/>
      <c r="SKO21" s="1"/>
      <c r="SKP21" s="1"/>
      <c r="SKQ21" s="1"/>
      <c r="SKR21" s="1"/>
      <c r="SKS21" s="1"/>
      <c r="SKT21" s="1"/>
      <c r="SKU21" s="1"/>
      <c r="SKV21" s="1"/>
      <c r="SKW21" s="1"/>
      <c r="SKX21" s="1"/>
      <c r="SKY21" s="1"/>
      <c r="SKZ21" s="1"/>
      <c r="SLA21" s="1"/>
      <c r="SLB21" s="1"/>
      <c r="SLC21" s="1"/>
      <c r="SLD21" s="1"/>
      <c r="SLE21" s="1"/>
      <c r="SLF21" s="1"/>
      <c r="SLG21" s="1"/>
      <c r="SLH21" s="1"/>
      <c r="SLI21" s="1"/>
      <c r="SLJ21" s="1"/>
      <c r="SLK21" s="1"/>
      <c r="SLL21" s="1"/>
      <c r="SLM21" s="1"/>
      <c r="SLN21" s="1"/>
      <c r="SLO21" s="1"/>
      <c r="SLP21" s="1"/>
      <c r="SLQ21" s="1"/>
      <c r="SLR21" s="1"/>
      <c r="SLS21" s="1"/>
      <c r="SLT21" s="1"/>
      <c r="SLU21" s="1"/>
      <c r="SLV21" s="1"/>
      <c r="SLW21" s="1"/>
      <c r="SLX21" s="1"/>
      <c r="SLY21" s="1"/>
      <c r="SLZ21" s="1"/>
      <c r="SMA21" s="1"/>
      <c r="SMB21" s="1"/>
      <c r="SMC21" s="1"/>
      <c r="SMD21" s="1"/>
      <c r="SME21" s="1"/>
      <c r="SMF21" s="1"/>
      <c r="SMG21" s="1"/>
      <c r="SMH21" s="1"/>
      <c r="SMI21" s="1"/>
      <c r="SMJ21" s="1"/>
      <c r="SMK21" s="1"/>
      <c r="SML21" s="1"/>
      <c r="SMM21" s="1"/>
      <c r="SMN21" s="1"/>
      <c r="SMO21" s="1"/>
      <c r="SMP21" s="1"/>
      <c r="SMQ21" s="1"/>
      <c r="SMR21" s="1"/>
      <c r="SMS21" s="1"/>
      <c r="SMT21" s="1"/>
      <c r="SMU21" s="1"/>
      <c r="SMV21" s="1"/>
      <c r="SMW21" s="1"/>
      <c r="SMX21" s="1"/>
      <c r="SMY21" s="1"/>
      <c r="SMZ21" s="1"/>
      <c r="SNA21" s="1"/>
      <c r="SNB21" s="1"/>
      <c r="SNC21" s="1"/>
      <c r="SND21" s="1"/>
      <c r="SNE21" s="1"/>
      <c r="SNF21" s="1"/>
      <c r="SNG21" s="1"/>
      <c r="SNH21" s="1"/>
      <c r="SNI21" s="1"/>
      <c r="SNJ21" s="1"/>
      <c r="SNK21" s="1"/>
      <c r="SNL21" s="1"/>
      <c r="SNM21" s="1"/>
      <c r="SNN21" s="1"/>
      <c r="SNO21" s="1"/>
      <c r="SNP21" s="1"/>
      <c r="SNQ21" s="1"/>
      <c r="SNR21" s="1"/>
      <c r="SNS21" s="1"/>
      <c r="SNT21" s="1"/>
      <c r="SNU21" s="1"/>
      <c r="SNV21" s="1"/>
      <c r="SNW21" s="1"/>
      <c r="SNX21" s="1"/>
      <c r="SNY21" s="1"/>
      <c r="SNZ21" s="1"/>
      <c r="SOA21" s="1"/>
      <c r="SOB21" s="1"/>
      <c r="SOC21" s="1"/>
      <c r="SOD21" s="1"/>
      <c r="SOE21" s="1"/>
      <c r="SOF21" s="1"/>
      <c r="SOG21" s="1"/>
      <c r="SOH21" s="1"/>
      <c r="SOI21" s="1"/>
      <c r="SOJ21" s="1"/>
      <c r="SOK21" s="1"/>
      <c r="SOL21" s="1"/>
      <c r="SOM21" s="1"/>
      <c r="SON21" s="1"/>
      <c r="SOO21" s="1"/>
      <c r="SOP21" s="1"/>
      <c r="SOQ21" s="1"/>
      <c r="SOR21" s="1"/>
      <c r="SOS21" s="1"/>
      <c r="SOT21" s="1"/>
      <c r="SOU21" s="1"/>
      <c r="SOV21" s="1"/>
      <c r="SOW21" s="1"/>
      <c r="SOX21" s="1"/>
      <c r="SOY21" s="1"/>
      <c r="SOZ21" s="1"/>
      <c r="SPA21" s="1"/>
      <c r="SPB21" s="1"/>
      <c r="SPC21" s="1"/>
      <c r="SPD21" s="1"/>
      <c r="SPE21" s="1"/>
      <c r="SPF21" s="1"/>
      <c r="SPG21" s="1"/>
      <c r="SPH21" s="1"/>
      <c r="SPI21" s="1"/>
      <c r="SPJ21" s="1"/>
      <c r="SPK21" s="1"/>
      <c r="SPL21" s="1"/>
      <c r="SPM21" s="1"/>
      <c r="SPN21" s="1"/>
      <c r="SPO21" s="1"/>
      <c r="SPP21" s="1"/>
      <c r="SPQ21" s="1"/>
      <c r="SPR21" s="1"/>
      <c r="SPS21" s="1"/>
      <c r="SPT21" s="1"/>
      <c r="SPU21" s="1"/>
      <c r="SPV21" s="1"/>
      <c r="SPW21" s="1"/>
      <c r="SPX21" s="1"/>
      <c r="SPY21" s="1"/>
      <c r="SPZ21" s="1"/>
      <c r="SQA21" s="1"/>
      <c r="SQB21" s="1"/>
      <c r="SQC21" s="1"/>
      <c r="SQD21" s="1"/>
      <c r="SQE21" s="1"/>
      <c r="SQF21" s="1"/>
      <c r="SQG21" s="1"/>
      <c r="SQH21" s="1"/>
      <c r="SQI21" s="1"/>
      <c r="SQJ21" s="1"/>
      <c r="SQK21" s="1"/>
      <c r="SQL21" s="1"/>
      <c r="SQM21" s="1"/>
      <c r="SQN21" s="1"/>
      <c r="SQO21" s="1"/>
      <c r="SQP21" s="1"/>
      <c r="SQQ21" s="1"/>
      <c r="SQR21" s="1"/>
      <c r="SQS21" s="1"/>
      <c r="SQT21" s="1"/>
      <c r="SQU21" s="1"/>
      <c r="SQV21" s="1"/>
      <c r="SQW21" s="1"/>
      <c r="SQX21" s="1"/>
      <c r="SQY21" s="1"/>
      <c r="SQZ21" s="1"/>
      <c r="SRA21" s="1"/>
      <c r="SRB21" s="1"/>
      <c r="SRC21" s="1"/>
      <c r="SRD21" s="1"/>
      <c r="SRE21" s="1"/>
      <c r="SRF21" s="1"/>
      <c r="SRG21" s="1"/>
      <c r="SRH21" s="1"/>
      <c r="SRI21" s="1"/>
      <c r="SRJ21" s="1"/>
      <c r="SRK21" s="1"/>
      <c r="SRL21" s="1"/>
      <c r="SRM21" s="1"/>
      <c r="SRN21" s="1"/>
      <c r="SRO21" s="1"/>
      <c r="SRP21" s="1"/>
      <c r="SRQ21" s="1"/>
      <c r="SRR21" s="1"/>
      <c r="SRS21" s="1"/>
      <c r="SRT21" s="1"/>
      <c r="SRU21" s="1"/>
      <c r="SRV21" s="1"/>
      <c r="SRW21" s="1"/>
      <c r="SRX21" s="1"/>
      <c r="SRY21" s="1"/>
      <c r="SRZ21" s="1"/>
      <c r="SSA21" s="1"/>
      <c r="SSB21" s="1"/>
      <c r="SSC21" s="1"/>
      <c r="SSD21" s="1"/>
      <c r="SSE21" s="1"/>
      <c r="SSF21" s="1"/>
      <c r="SSG21" s="1"/>
      <c r="SSH21" s="1"/>
      <c r="SSI21" s="1"/>
      <c r="SSJ21" s="1"/>
      <c r="SSK21" s="1"/>
      <c r="SSL21" s="1"/>
      <c r="SSM21" s="1"/>
      <c r="SSN21" s="1"/>
      <c r="SSO21" s="1"/>
      <c r="SSP21" s="1"/>
      <c r="SSQ21" s="1"/>
      <c r="SSR21" s="1"/>
      <c r="SSS21" s="1"/>
      <c r="SST21" s="1"/>
      <c r="SSU21" s="1"/>
      <c r="SSV21" s="1"/>
      <c r="SSW21" s="1"/>
      <c r="SSX21" s="1"/>
      <c r="SSY21" s="1"/>
      <c r="SSZ21" s="1"/>
      <c r="STA21" s="1"/>
      <c r="STB21" s="1"/>
      <c r="STC21" s="1"/>
      <c r="STD21" s="1"/>
      <c r="STE21" s="1"/>
      <c r="STF21" s="1"/>
      <c r="STG21" s="1"/>
      <c r="STH21" s="1"/>
      <c r="STI21" s="1"/>
      <c r="STJ21" s="1"/>
      <c r="STK21" s="1"/>
      <c r="STL21" s="1"/>
      <c r="STM21" s="1"/>
      <c r="STN21" s="1"/>
      <c r="STO21" s="1"/>
      <c r="STP21" s="1"/>
      <c r="STQ21" s="1"/>
      <c r="STR21" s="1"/>
      <c r="STS21" s="1"/>
      <c r="STT21" s="1"/>
      <c r="STU21" s="1"/>
      <c r="STV21" s="1"/>
      <c r="STW21" s="1"/>
      <c r="STX21" s="1"/>
      <c r="STY21" s="1"/>
      <c r="STZ21" s="1"/>
      <c r="SUA21" s="1"/>
      <c r="SUB21" s="1"/>
      <c r="SUC21" s="1"/>
      <c r="SUD21" s="1"/>
      <c r="SUE21" s="1"/>
      <c r="SUF21" s="1"/>
      <c r="SUG21" s="1"/>
      <c r="SUH21" s="1"/>
      <c r="SUI21" s="1"/>
      <c r="SUJ21" s="1"/>
      <c r="SUK21" s="1"/>
      <c r="SUL21" s="1"/>
      <c r="SUM21" s="1"/>
      <c r="SUN21" s="1"/>
      <c r="SUO21" s="1"/>
      <c r="SUP21" s="1"/>
      <c r="SUQ21" s="1"/>
      <c r="SUR21" s="1"/>
      <c r="SUS21" s="1"/>
      <c r="SUT21" s="1"/>
      <c r="SUU21" s="1"/>
      <c r="SUV21" s="1"/>
      <c r="SUW21" s="1"/>
      <c r="SUX21" s="1"/>
      <c r="SUY21" s="1"/>
      <c r="SUZ21" s="1"/>
      <c r="SVA21" s="1"/>
      <c r="SVB21" s="1"/>
      <c r="SVC21" s="1"/>
      <c r="SVD21" s="1"/>
      <c r="SVE21" s="1"/>
      <c r="SVF21" s="1"/>
      <c r="SVG21" s="1"/>
      <c r="SVH21" s="1"/>
      <c r="SVI21" s="1"/>
      <c r="SVJ21" s="1"/>
      <c r="SVK21" s="1"/>
      <c r="SVL21" s="1"/>
      <c r="SVM21" s="1"/>
      <c r="SVN21" s="1"/>
      <c r="SVO21" s="1"/>
      <c r="SVP21" s="1"/>
      <c r="SVQ21" s="1"/>
      <c r="SVR21" s="1"/>
      <c r="SVS21" s="1"/>
      <c r="SVT21" s="1"/>
      <c r="SVU21" s="1"/>
      <c r="SVV21" s="1"/>
      <c r="SVW21" s="1"/>
      <c r="SVX21" s="1"/>
      <c r="SVY21" s="1"/>
      <c r="SVZ21" s="1"/>
      <c r="SWA21" s="1"/>
      <c r="SWB21" s="1"/>
      <c r="SWC21" s="1"/>
      <c r="SWD21" s="1"/>
      <c r="SWE21" s="1"/>
      <c r="SWF21" s="1"/>
      <c r="SWG21" s="1"/>
      <c r="SWH21" s="1"/>
      <c r="SWI21" s="1"/>
      <c r="SWJ21" s="1"/>
      <c r="SWK21" s="1"/>
      <c r="SWL21" s="1"/>
      <c r="SWM21" s="1"/>
      <c r="SWN21" s="1"/>
      <c r="SWO21" s="1"/>
      <c r="SWP21" s="1"/>
      <c r="SWQ21" s="1"/>
      <c r="SWR21" s="1"/>
      <c r="SWS21" s="1"/>
      <c r="SWT21" s="1"/>
      <c r="SWU21" s="1"/>
      <c r="SWV21" s="1"/>
      <c r="SWW21" s="1"/>
      <c r="SWX21" s="1"/>
      <c r="SWY21" s="1"/>
      <c r="SWZ21" s="1"/>
      <c r="SXA21" s="1"/>
      <c r="SXB21" s="1"/>
      <c r="SXC21" s="1"/>
      <c r="SXD21" s="1"/>
      <c r="SXE21" s="1"/>
      <c r="SXF21" s="1"/>
      <c r="SXG21" s="1"/>
      <c r="SXH21" s="1"/>
      <c r="SXI21" s="1"/>
      <c r="SXJ21" s="1"/>
      <c r="SXK21" s="1"/>
      <c r="SXL21" s="1"/>
      <c r="SXM21" s="1"/>
      <c r="SXN21" s="1"/>
      <c r="SXO21" s="1"/>
      <c r="SXP21" s="1"/>
      <c r="SXQ21" s="1"/>
      <c r="SXR21" s="1"/>
      <c r="SXS21" s="1"/>
      <c r="SXT21" s="1"/>
      <c r="SXU21" s="1"/>
      <c r="SXV21" s="1"/>
      <c r="SXW21" s="1"/>
      <c r="SXX21" s="1"/>
      <c r="SXY21" s="1"/>
      <c r="SXZ21" s="1"/>
      <c r="SYA21" s="1"/>
      <c r="SYB21" s="1"/>
      <c r="SYC21" s="1"/>
      <c r="SYD21" s="1"/>
      <c r="SYE21" s="1"/>
      <c r="SYF21" s="1"/>
      <c r="SYG21" s="1"/>
      <c r="SYH21" s="1"/>
      <c r="SYI21" s="1"/>
      <c r="SYJ21" s="1"/>
      <c r="SYK21" s="1"/>
      <c r="SYL21" s="1"/>
      <c r="SYM21" s="1"/>
      <c r="SYN21" s="1"/>
      <c r="SYO21" s="1"/>
      <c r="SYP21" s="1"/>
      <c r="SYQ21" s="1"/>
      <c r="SYR21" s="1"/>
      <c r="SYS21" s="1"/>
      <c r="SYT21" s="1"/>
      <c r="SYU21" s="1"/>
      <c r="SYV21" s="1"/>
      <c r="SYW21" s="1"/>
      <c r="SYX21" s="1"/>
      <c r="SYY21" s="1"/>
      <c r="SYZ21" s="1"/>
      <c r="SZA21" s="1"/>
      <c r="SZB21" s="1"/>
      <c r="SZC21" s="1"/>
      <c r="SZD21" s="1"/>
      <c r="SZE21" s="1"/>
      <c r="SZF21" s="1"/>
      <c r="SZG21" s="1"/>
      <c r="SZH21" s="1"/>
      <c r="SZI21" s="1"/>
      <c r="SZJ21" s="1"/>
      <c r="SZK21" s="1"/>
      <c r="SZL21" s="1"/>
      <c r="SZM21" s="1"/>
      <c r="SZN21" s="1"/>
      <c r="SZO21" s="1"/>
      <c r="SZP21" s="1"/>
      <c r="SZQ21" s="1"/>
      <c r="SZR21" s="1"/>
      <c r="SZS21" s="1"/>
      <c r="SZT21" s="1"/>
      <c r="SZU21" s="1"/>
      <c r="SZV21" s="1"/>
      <c r="SZW21" s="1"/>
      <c r="SZX21" s="1"/>
      <c r="SZY21" s="1"/>
      <c r="SZZ21" s="1"/>
      <c r="TAA21" s="1"/>
      <c r="TAB21" s="1"/>
      <c r="TAC21" s="1"/>
      <c r="TAD21" s="1"/>
      <c r="TAE21" s="1"/>
      <c r="TAF21" s="1"/>
      <c r="TAG21" s="1"/>
      <c r="TAH21" s="1"/>
      <c r="TAI21" s="1"/>
      <c r="TAJ21" s="1"/>
      <c r="TAK21" s="1"/>
      <c r="TAL21" s="1"/>
      <c r="TAM21" s="1"/>
      <c r="TAN21" s="1"/>
      <c r="TAO21" s="1"/>
      <c r="TAP21" s="1"/>
      <c r="TAQ21" s="1"/>
      <c r="TAR21" s="1"/>
      <c r="TAS21" s="1"/>
      <c r="TAT21" s="1"/>
      <c r="TAU21" s="1"/>
      <c r="TAV21" s="1"/>
      <c r="TAW21" s="1"/>
      <c r="TAX21" s="1"/>
      <c r="TAY21" s="1"/>
      <c r="TAZ21" s="1"/>
      <c r="TBA21" s="1"/>
      <c r="TBB21" s="1"/>
      <c r="TBC21" s="1"/>
      <c r="TBD21" s="1"/>
      <c r="TBE21" s="1"/>
      <c r="TBF21" s="1"/>
      <c r="TBG21" s="1"/>
      <c r="TBH21" s="1"/>
      <c r="TBI21" s="1"/>
      <c r="TBJ21" s="1"/>
      <c r="TBK21" s="1"/>
      <c r="TBL21" s="1"/>
      <c r="TBM21" s="1"/>
      <c r="TBN21" s="1"/>
      <c r="TBO21" s="1"/>
      <c r="TBP21" s="1"/>
      <c r="TBQ21" s="1"/>
      <c r="TBR21" s="1"/>
      <c r="TBS21" s="1"/>
      <c r="TBT21" s="1"/>
      <c r="TBU21" s="1"/>
      <c r="TBV21" s="1"/>
      <c r="TBW21" s="1"/>
      <c r="TBX21" s="1"/>
      <c r="TBY21" s="1"/>
      <c r="TBZ21" s="1"/>
      <c r="TCA21" s="1"/>
      <c r="TCB21" s="1"/>
      <c r="TCC21" s="1"/>
      <c r="TCD21" s="1"/>
      <c r="TCE21" s="1"/>
      <c r="TCF21" s="1"/>
      <c r="TCG21" s="1"/>
      <c r="TCH21" s="1"/>
      <c r="TCI21" s="1"/>
      <c r="TCJ21" s="1"/>
      <c r="TCK21" s="1"/>
      <c r="TCL21" s="1"/>
      <c r="TCM21" s="1"/>
      <c r="TCN21" s="1"/>
      <c r="TCO21" s="1"/>
      <c r="TCP21" s="1"/>
      <c r="TCQ21" s="1"/>
      <c r="TCR21" s="1"/>
      <c r="TCS21" s="1"/>
      <c r="TCT21" s="1"/>
      <c r="TCU21" s="1"/>
      <c r="TCV21" s="1"/>
      <c r="TCW21" s="1"/>
      <c r="TCX21" s="1"/>
      <c r="TCY21" s="1"/>
      <c r="TCZ21" s="1"/>
      <c r="TDA21" s="1"/>
      <c r="TDB21" s="1"/>
      <c r="TDC21" s="1"/>
      <c r="TDD21" s="1"/>
      <c r="TDE21" s="1"/>
      <c r="TDF21" s="1"/>
      <c r="TDG21" s="1"/>
      <c r="TDH21" s="1"/>
      <c r="TDI21" s="1"/>
      <c r="TDJ21" s="1"/>
      <c r="TDK21" s="1"/>
      <c r="TDL21" s="1"/>
      <c r="TDM21" s="1"/>
      <c r="TDN21" s="1"/>
      <c r="TDO21" s="1"/>
      <c r="TDP21" s="1"/>
      <c r="TDQ21" s="1"/>
      <c r="TDR21" s="1"/>
      <c r="TDS21" s="1"/>
      <c r="TDT21" s="1"/>
      <c r="TDU21" s="1"/>
      <c r="TDV21" s="1"/>
      <c r="TDW21" s="1"/>
      <c r="TDX21" s="1"/>
      <c r="TDY21" s="1"/>
      <c r="TDZ21" s="1"/>
      <c r="TEA21" s="1"/>
      <c r="TEB21" s="1"/>
      <c r="TEC21" s="1"/>
      <c r="TED21" s="1"/>
      <c r="TEE21" s="1"/>
      <c r="TEF21" s="1"/>
      <c r="TEG21" s="1"/>
      <c r="TEH21" s="1"/>
      <c r="TEI21" s="1"/>
      <c r="TEJ21" s="1"/>
      <c r="TEK21" s="1"/>
      <c r="TEL21" s="1"/>
      <c r="TEM21" s="1"/>
      <c r="TEN21" s="1"/>
      <c r="TEO21" s="1"/>
      <c r="TEP21" s="1"/>
      <c r="TEQ21" s="1"/>
      <c r="TER21" s="1"/>
      <c r="TES21" s="1"/>
      <c r="TET21" s="1"/>
      <c r="TEU21" s="1"/>
      <c r="TEV21" s="1"/>
      <c r="TEW21" s="1"/>
      <c r="TEX21" s="1"/>
      <c r="TEY21" s="1"/>
      <c r="TEZ21" s="1"/>
      <c r="TFA21" s="1"/>
      <c r="TFB21" s="1"/>
      <c r="TFC21" s="1"/>
      <c r="TFD21" s="1"/>
      <c r="TFE21" s="1"/>
      <c r="TFF21" s="1"/>
      <c r="TFG21" s="1"/>
      <c r="TFH21" s="1"/>
      <c r="TFI21" s="1"/>
      <c r="TFJ21" s="1"/>
      <c r="TFK21" s="1"/>
      <c r="TFL21" s="1"/>
      <c r="TFM21" s="1"/>
      <c r="TFN21" s="1"/>
      <c r="TFO21" s="1"/>
      <c r="TFP21" s="1"/>
      <c r="TFQ21" s="1"/>
      <c r="TFR21" s="1"/>
      <c r="TFS21" s="1"/>
      <c r="TFT21" s="1"/>
      <c r="TFU21" s="1"/>
      <c r="TFV21" s="1"/>
      <c r="TFW21" s="1"/>
      <c r="TFX21" s="1"/>
      <c r="TFY21" s="1"/>
      <c r="TFZ21" s="1"/>
      <c r="TGA21" s="1"/>
      <c r="TGB21" s="1"/>
      <c r="TGC21" s="1"/>
      <c r="TGD21" s="1"/>
      <c r="TGE21" s="1"/>
      <c r="TGF21" s="1"/>
      <c r="TGG21" s="1"/>
      <c r="TGH21" s="1"/>
      <c r="TGI21" s="1"/>
      <c r="TGJ21" s="1"/>
      <c r="TGK21" s="1"/>
      <c r="TGL21" s="1"/>
      <c r="TGM21" s="1"/>
      <c r="TGN21" s="1"/>
      <c r="TGO21" s="1"/>
      <c r="TGP21" s="1"/>
      <c r="TGQ21" s="1"/>
      <c r="TGR21" s="1"/>
      <c r="TGS21" s="1"/>
      <c r="TGT21" s="1"/>
      <c r="TGU21" s="1"/>
      <c r="TGV21" s="1"/>
      <c r="TGW21" s="1"/>
      <c r="TGX21" s="1"/>
      <c r="TGY21" s="1"/>
      <c r="TGZ21" s="1"/>
      <c r="THA21" s="1"/>
      <c r="THB21" s="1"/>
      <c r="THC21" s="1"/>
      <c r="THD21" s="1"/>
      <c r="THE21" s="1"/>
      <c r="THF21" s="1"/>
      <c r="THG21" s="1"/>
      <c r="THH21" s="1"/>
      <c r="THI21" s="1"/>
      <c r="THJ21" s="1"/>
      <c r="THK21" s="1"/>
      <c r="THL21" s="1"/>
      <c r="THM21" s="1"/>
      <c r="THN21" s="1"/>
      <c r="THO21" s="1"/>
      <c r="THP21" s="1"/>
      <c r="THQ21" s="1"/>
      <c r="THR21" s="1"/>
      <c r="THS21" s="1"/>
      <c r="THT21" s="1"/>
      <c r="THU21" s="1"/>
      <c r="THV21" s="1"/>
      <c r="THW21" s="1"/>
      <c r="THX21" s="1"/>
      <c r="THY21" s="1"/>
      <c r="THZ21" s="1"/>
      <c r="TIA21" s="1"/>
      <c r="TIB21" s="1"/>
      <c r="TIC21" s="1"/>
      <c r="TID21" s="1"/>
      <c r="TIE21" s="1"/>
      <c r="TIF21" s="1"/>
      <c r="TIG21" s="1"/>
      <c r="TIH21" s="1"/>
      <c r="TII21" s="1"/>
      <c r="TIJ21" s="1"/>
      <c r="TIK21" s="1"/>
      <c r="TIL21" s="1"/>
      <c r="TIM21" s="1"/>
      <c r="TIN21" s="1"/>
      <c r="TIO21" s="1"/>
      <c r="TIP21" s="1"/>
      <c r="TIQ21" s="1"/>
      <c r="TIR21" s="1"/>
      <c r="TIS21" s="1"/>
      <c r="TIT21" s="1"/>
      <c r="TIU21" s="1"/>
      <c r="TIV21" s="1"/>
      <c r="TIW21" s="1"/>
      <c r="TIX21" s="1"/>
      <c r="TIY21" s="1"/>
      <c r="TIZ21" s="1"/>
      <c r="TJA21" s="1"/>
      <c r="TJB21" s="1"/>
      <c r="TJC21" s="1"/>
      <c r="TJD21" s="1"/>
      <c r="TJE21" s="1"/>
      <c r="TJF21" s="1"/>
      <c r="TJG21" s="1"/>
      <c r="TJH21" s="1"/>
      <c r="TJI21" s="1"/>
      <c r="TJJ21" s="1"/>
      <c r="TJK21" s="1"/>
      <c r="TJL21" s="1"/>
      <c r="TJM21" s="1"/>
      <c r="TJN21" s="1"/>
      <c r="TJO21" s="1"/>
      <c r="TJP21" s="1"/>
      <c r="TJQ21" s="1"/>
      <c r="TJR21" s="1"/>
      <c r="TJS21" s="1"/>
      <c r="TJT21" s="1"/>
      <c r="TJU21" s="1"/>
      <c r="TJV21" s="1"/>
      <c r="TJW21" s="1"/>
      <c r="TJX21" s="1"/>
      <c r="TJY21" s="1"/>
      <c r="TJZ21" s="1"/>
      <c r="TKA21" s="1"/>
      <c r="TKB21" s="1"/>
      <c r="TKC21" s="1"/>
      <c r="TKD21" s="1"/>
      <c r="TKE21" s="1"/>
      <c r="TKF21" s="1"/>
      <c r="TKG21" s="1"/>
      <c r="TKH21" s="1"/>
      <c r="TKI21" s="1"/>
      <c r="TKJ21" s="1"/>
      <c r="TKK21" s="1"/>
      <c r="TKL21" s="1"/>
      <c r="TKM21" s="1"/>
      <c r="TKN21" s="1"/>
      <c r="TKO21" s="1"/>
      <c r="TKP21" s="1"/>
      <c r="TKQ21" s="1"/>
      <c r="TKR21" s="1"/>
      <c r="TKS21" s="1"/>
      <c r="TKT21" s="1"/>
      <c r="TKU21" s="1"/>
      <c r="TKV21" s="1"/>
      <c r="TKW21" s="1"/>
      <c r="TKX21" s="1"/>
      <c r="TKY21" s="1"/>
      <c r="TKZ21" s="1"/>
      <c r="TLA21" s="1"/>
      <c r="TLB21" s="1"/>
      <c r="TLC21" s="1"/>
      <c r="TLD21" s="1"/>
      <c r="TLE21" s="1"/>
      <c r="TLF21" s="1"/>
      <c r="TLG21" s="1"/>
      <c r="TLH21" s="1"/>
      <c r="TLI21" s="1"/>
      <c r="TLJ21" s="1"/>
      <c r="TLK21" s="1"/>
      <c r="TLL21" s="1"/>
      <c r="TLM21" s="1"/>
      <c r="TLN21" s="1"/>
      <c r="TLO21" s="1"/>
      <c r="TLP21" s="1"/>
      <c r="TLQ21" s="1"/>
      <c r="TLR21" s="1"/>
      <c r="TLS21" s="1"/>
      <c r="TLT21" s="1"/>
      <c r="TLU21" s="1"/>
      <c r="TLV21" s="1"/>
      <c r="TLW21" s="1"/>
      <c r="TLX21" s="1"/>
      <c r="TLY21" s="1"/>
      <c r="TLZ21" s="1"/>
      <c r="TMA21" s="1"/>
      <c r="TMB21" s="1"/>
      <c r="TMC21" s="1"/>
      <c r="TMD21" s="1"/>
      <c r="TME21" s="1"/>
      <c r="TMF21" s="1"/>
      <c r="TMG21" s="1"/>
      <c r="TMH21" s="1"/>
      <c r="TMI21" s="1"/>
      <c r="TMJ21" s="1"/>
      <c r="TMK21" s="1"/>
      <c r="TML21" s="1"/>
      <c r="TMM21" s="1"/>
      <c r="TMN21" s="1"/>
      <c r="TMO21" s="1"/>
      <c r="TMP21" s="1"/>
      <c r="TMQ21" s="1"/>
      <c r="TMR21" s="1"/>
      <c r="TMS21" s="1"/>
      <c r="TMT21" s="1"/>
      <c r="TMU21" s="1"/>
      <c r="TMV21" s="1"/>
      <c r="TMW21" s="1"/>
      <c r="TMX21" s="1"/>
      <c r="TMY21" s="1"/>
      <c r="TMZ21" s="1"/>
      <c r="TNA21" s="1"/>
      <c r="TNB21" s="1"/>
      <c r="TNC21" s="1"/>
      <c r="TND21" s="1"/>
      <c r="TNE21" s="1"/>
      <c r="TNF21" s="1"/>
      <c r="TNG21" s="1"/>
      <c r="TNH21" s="1"/>
      <c r="TNI21" s="1"/>
      <c r="TNJ21" s="1"/>
      <c r="TNK21" s="1"/>
      <c r="TNL21" s="1"/>
      <c r="TNM21" s="1"/>
      <c r="TNN21" s="1"/>
      <c r="TNO21" s="1"/>
      <c r="TNP21" s="1"/>
      <c r="TNQ21" s="1"/>
      <c r="TNR21" s="1"/>
      <c r="TNS21" s="1"/>
      <c r="TNT21" s="1"/>
      <c r="TNU21" s="1"/>
      <c r="TNV21" s="1"/>
      <c r="TNW21" s="1"/>
      <c r="TNX21" s="1"/>
      <c r="TNY21" s="1"/>
      <c r="TNZ21" s="1"/>
      <c r="TOA21" s="1"/>
      <c r="TOB21" s="1"/>
      <c r="TOC21" s="1"/>
      <c r="TOD21" s="1"/>
      <c r="TOE21" s="1"/>
      <c r="TOF21" s="1"/>
      <c r="TOG21" s="1"/>
      <c r="TOH21" s="1"/>
      <c r="TOI21" s="1"/>
      <c r="TOJ21" s="1"/>
      <c r="TOK21" s="1"/>
      <c r="TOL21" s="1"/>
      <c r="TOM21" s="1"/>
      <c r="TON21" s="1"/>
      <c r="TOO21" s="1"/>
      <c r="TOP21" s="1"/>
      <c r="TOQ21" s="1"/>
      <c r="TOR21" s="1"/>
      <c r="TOS21" s="1"/>
      <c r="TOT21" s="1"/>
      <c r="TOU21" s="1"/>
      <c r="TOV21" s="1"/>
      <c r="TOW21" s="1"/>
      <c r="TOX21" s="1"/>
      <c r="TOY21" s="1"/>
      <c r="TOZ21" s="1"/>
      <c r="TPA21" s="1"/>
      <c r="TPB21" s="1"/>
      <c r="TPC21" s="1"/>
      <c r="TPD21" s="1"/>
      <c r="TPE21" s="1"/>
      <c r="TPF21" s="1"/>
      <c r="TPG21" s="1"/>
      <c r="TPH21" s="1"/>
      <c r="TPI21" s="1"/>
      <c r="TPJ21" s="1"/>
      <c r="TPK21" s="1"/>
      <c r="TPL21" s="1"/>
      <c r="TPM21" s="1"/>
      <c r="TPN21" s="1"/>
      <c r="TPO21" s="1"/>
      <c r="TPP21" s="1"/>
      <c r="TPQ21" s="1"/>
      <c r="TPR21" s="1"/>
      <c r="TPS21" s="1"/>
      <c r="TPT21" s="1"/>
      <c r="TPU21" s="1"/>
      <c r="TPV21" s="1"/>
      <c r="TPW21" s="1"/>
      <c r="TPX21" s="1"/>
      <c r="TPY21" s="1"/>
      <c r="TPZ21" s="1"/>
      <c r="TQA21" s="1"/>
      <c r="TQB21" s="1"/>
      <c r="TQC21" s="1"/>
      <c r="TQD21" s="1"/>
      <c r="TQE21" s="1"/>
      <c r="TQF21" s="1"/>
      <c r="TQG21" s="1"/>
      <c r="TQH21" s="1"/>
      <c r="TQI21" s="1"/>
      <c r="TQJ21" s="1"/>
      <c r="TQK21" s="1"/>
      <c r="TQL21" s="1"/>
      <c r="TQM21" s="1"/>
      <c r="TQN21" s="1"/>
      <c r="TQO21" s="1"/>
      <c r="TQP21" s="1"/>
      <c r="TQQ21" s="1"/>
      <c r="TQR21" s="1"/>
      <c r="TQS21" s="1"/>
      <c r="TQT21" s="1"/>
      <c r="TQU21" s="1"/>
      <c r="TQV21" s="1"/>
      <c r="TQW21" s="1"/>
      <c r="TQX21" s="1"/>
      <c r="TQY21" s="1"/>
      <c r="TQZ21" s="1"/>
      <c r="TRA21" s="1"/>
      <c r="TRB21" s="1"/>
      <c r="TRC21" s="1"/>
      <c r="TRD21" s="1"/>
      <c r="TRE21" s="1"/>
      <c r="TRF21" s="1"/>
      <c r="TRG21" s="1"/>
      <c r="TRH21" s="1"/>
      <c r="TRI21" s="1"/>
      <c r="TRJ21" s="1"/>
      <c r="TRK21" s="1"/>
      <c r="TRL21" s="1"/>
      <c r="TRM21" s="1"/>
      <c r="TRN21" s="1"/>
      <c r="TRO21" s="1"/>
      <c r="TRP21" s="1"/>
      <c r="TRQ21" s="1"/>
      <c r="TRR21" s="1"/>
      <c r="TRS21" s="1"/>
      <c r="TRT21" s="1"/>
      <c r="TRU21" s="1"/>
      <c r="TRV21" s="1"/>
      <c r="TRW21" s="1"/>
      <c r="TRX21" s="1"/>
      <c r="TRY21" s="1"/>
      <c r="TRZ21" s="1"/>
      <c r="TSA21" s="1"/>
      <c r="TSB21" s="1"/>
      <c r="TSC21" s="1"/>
      <c r="TSD21" s="1"/>
      <c r="TSE21" s="1"/>
      <c r="TSF21" s="1"/>
      <c r="TSG21" s="1"/>
      <c r="TSH21" s="1"/>
      <c r="TSI21" s="1"/>
      <c r="TSJ21" s="1"/>
      <c r="TSK21" s="1"/>
      <c r="TSL21" s="1"/>
      <c r="TSM21" s="1"/>
      <c r="TSN21" s="1"/>
      <c r="TSO21" s="1"/>
      <c r="TSP21" s="1"/>
      <c r="TSQ21" s="1"/>
      <c r="TSR21" s="1"/>
      <c r="TSS21" s="1"/>
      <c r="TST21" s="1"/>
      <c r="TSU21" s="1"/>
      <c r="TSV21" s="1"/>
      <c r="TSW21" s="1"/>
      <c r="TSX21" s="1"/>
      <c r="TSY21" s="1"/>
      <c r="TSZ21" s="1"/>
      <c r="TTA21" s="1"/>
      <c r="TTB21" s="1"/>
      <c r="TTC21" s="1"/>
      <c r="TTD21" s="1"/>
      <c r="TTE21" s="1"/>
      <c r="TTF21" s="1"/>
      <c r="TTG21" s="1"/>
      <c r="TTH21" s="1"/>
      <c r="TTI21" s="1"/>
      <c r="TTJ21" s="1"/>
      <c r="TTK21" s="1"/>
      <c r="TTL21" s="1"/>
      <c r="TTM21" s="1"/>
      <c r="TTN21" s="1"/>
      <c r="TTO21" s="1"/>
      <c r="TTP21" s="1"/>
      <c r="TTQ21" s="1"/>
      <c r="TTR21" s="1"/>
      <c r="TTS21" s="1"/>
      <c r="TTT21" s="1"/>
      <c r="TTU21" s="1"/>
      <c r="TTV21" s="1"/>
      <c r="TTW21" s="1"/>
      <c r="TTX21" s="1"/>
      <c r="TTY21" s="1"/>
      <c r="TTZ21" s="1"/>
      <c r="TUA21" s="1"/>
      <c r="TUB21" s="1"/>
      <c r="TUC21" s="1"/>
      <c r="TUD21" s="1"/>
      <c r="TUE21" s="1"/>
      <c r="TUF21" s="1"/>
      <c r="TUG21" s="1"/>
      <c r="TUH21" s="1"/>
      <c r="TUI21" s="1"/>
      <c r="TUJ21" s="1"/>
      <c r="TUK21" s="1"/>
      <c r="TUL21" s="1"/>
      <c r="TUM21" s="1"/>
      <c r="TUN21" s="1"/>
      <c r="TUO21" s="1"/>
      <c r="TUP21" s="1"/>
      <c r="TUQ21" s="1"/>
      <c r="TUR21" s="1"/>
      <c r="TUS21" s="1"/>
      <c r="TUT21" s="1"/>
      <c r="TUU21" s="1"/>
      <c r="TUV21" s="1"/>
      <c r="TUW21" s="1"/>
      <c r="TUX21" s="1"/>
      <c r="TUY21" s="1"/>
      <c r="TUZ21" s="1"/>
      <c r="TVA21" s="1"/>
      <c r="TVB21" s="1"/>
      <c r="TVC21" s="1"/>
      <c r="TVD21" s="1"/>
      <c r="TVE21" s="1"/>
      <c r="TVF21" s="1"/>
      <c r="TVG21" s="1"/>
      <c r="TVH21" s="1"/>
      <c r="TVI21" s="1"/>
      <c r="TVJ21" s="1"/>
      <c r="TVK21" s="1"/>
      <c r="TVL21" s="1"/>
      <c r="TVM21" s="1"/>
      <c r="TVN21" s="1"/>
      <c r="TVO21" s="1"/>
      <c r="TVP21" s="1"/>
      <c r="TVQ21" s="1"/>
      <c r="TVR21" s="1"/>
      <c r="TVS21" s="1"/>
      <c r="TVT21" s="1"/>
      <c r="TVU21" s="1"/>
      <c r="TVV21" s="1"/>
      <c r="TVW21" s="1"/>
      <c r="TVX21" s="1"/>
      <c r="TVY21" s="1"/>
      <c r="TVZ21" s="1"/>
      <c r="TWA21" s="1"/>
      <c r="TWB21" s="1"/>
      <c r="TWC21" s="1"/>
      <c r="TWD21" s="1"/>
      <c r="TWE21" s="1"/>
      <c r="TWF21" s="1"/>
      <c r="TWG21" s="1"/>
      <c r="TWH21" s="1"/>
      <c r="TWI21" s="1"/>
      <c r="TWJ21" s="1"/>
      <c r="TWK21" s="1"/>
      <c r="TWL21" s="1"/>
      <c r="TWM21" s="1"/>
      <c r="TWN21" s="1"/>
      <c r="TWO21" s="1"/>
      <c r="TWP21" s="1"/>
      <c r="TWQ21" s="1"/>
      <c r="TWR21" s="1"/>
      <c r="TWS21" s="1"/>
      <c r="TWT21" s="1"/>
      <c r="TWU21" s="1"/>
      <c r="TWV21" s="1"/>
      <c r="TWW21" s="1"/>
      <c r="TWX21" s="1"/>
      <c r="TWY21" s="1"/>
      <c r="TWZ21" s="1"/>
      <c r="TXA21" s="1"/>
      <c r="TXB21" s="1"/>
      <c r="TXC21" s="1"/>
      <c r="TXD21" s="1"/>
      <c r="TXE21" s="1"/>
      <c r="TXF21" s="1"/>
      <c r="TXG21" s="1"/>
      <c r="TXH21" s="1"/>
      <c r="TXI21" s="1"/>
      <c r="TXJ21" s="1"/>
      <c r="TXK21" s="1"/>
      <c r="TXL21" s="1"/>
      <c r="TXM21" s="1"/>
      <c r="TXN21" s="1"/>
      <c r="TXO21" s="1"/>
      <c r="TXP21" s="1"/>
      <c r="TXQ21" s="1"/>
      <c r="TXR21" s="1"/>
      <c r="TXS21" s="1"/>
      <c r="TXT21" s="1"/>
      <c r="TXU21" s="1"/>
      <c r="TXV21" s="1"/>
      <c r="TXW21" s="1"/>
      <c r="TXX21" s="1"/>
      <c r="TXY21" s="1"/>
      <c r="TXZ21" s="1"/>
      <c r="TYA21" s="1"/>
      <c r="TYB21" s="1"/>
      <c r="TYC21" s="1"/>
      <c r="TYD21" s="1"/>
      <c r="TYE21" s="1"/>
      <c r="TYF21" s="1"/>
      <c r="TYG21" s="1"/>
      <c r="TYH21" s="1"/>
      <c r="TYI21" s="1"/>
      <c r="TYJ21" s="1"/>
      <c r="TYK21" s="1"/>
      <c r="TYL21" s="1"/>
      <c r="TYM21" s="1"/>
      <c r="TYN21" s="1"/>
      <c r="TYO21" s="1"/>
      <c r="TYP21" s="1"/>
      <c r="TYQ21" s="1"/>
      <c r="TYR21" s="1"/>
      <c r="TYS21" s="1"/>
      <c r="TYT21" s="1"/>
      <c r="TYU21" s="1"/>
      <c r="TYV21" s="1"/>
      <c r="TYW21" s="1"/>
      <c r="TYX21" s="1"/>
      <c r="TYY21" s="1"/>
      <c r="TYZ21" s="1"/>
      <c r="TZA21" s="1"/>
      <c r="TZB21" s="1"/>
      <c r="TZC21" s="1"/>
      <c r="TZD21" s="1"/>
      <c r="TZE21" s="1"/>
      <c r="TZF21" s="1"/>
      <c r="TZG21" s="1"/>
      <c r="TZH21" s="1"/>
      <c r="TZI21" s="1"/>
      <c r="TZJ21" s="1"/>
      <c r="TZK21" s="1"/>
      <c r="TZL21" s="1"/>
      <c r="TZM21" s="1"/>
      <c r="TZN21" s="1"/>
      <c r="TZO21" s="1"/>
      <c r="TZP21" s="1"/>
      <c r="TZQ21" s="1"/>
      <c r="TZR21" s="1"/>
      <c r="TZS21" s="1"/>
      <c r="TZT21" s="1"/>
      <c r="TZU21" s="1"/>
      <c r="TZV21" s="1"/>
      <c r="TZW21" s="1"/>
      <c r="TZX21" s="1"/>
      <c r="TZY21" s="1"/>
      <c r="TZZ21" s="1"/>
      <c r="UAA21" s="1"/>
      <c r="UAB21" s="1"/>
      <c r="UAC21" s="1"/>
      <c r="UAD21" s="1"/>
      <c r="UAE21" s="1"/>
      <c r="UAF21" s="1"/>
      <c r="UAG21" s="1"/>
      <c r="UAH21" s="1"/>
      <c r="UAI21" s="1"/>
      <c r="UAJ21" s="1"/>
      <c r="UAK21" s="1"/>
      <c r="UAL21" s="1"/>
      <c r="UAM21" s="1"/>
      <c r="UAN21" s="1"/>
      <c r="UAO21" s="1"/>
      <c r="UAP21" s="1"/>
      <c r="UAQ21" s="1"/>
      <c r="UAR21" s="1"/>
      <c r="UAS21" s="1"/>
      <c r="UAT21" s="1"/>
      <c r="UAU21" s="1"/>
      <c r="UAV21" s="1"/>
      <c r="UAW21" s="1"/>
      <c r="UAX21" s="1"/>
      <c r="UAY21" s="1"/>
      <c r="UAZ21" s="1"/>
      <c r="UBA21" s="1"/>
      <c r="UBB21" s="1"/>
      <c r="UBC21" s="1"/>
      <c r="UBD21" s="1"/>
      <c r="UBE21" s="1"/>
      <c r="UBF21" s="1"/>
      <c r="UBG21" s="1"/>
      <c r="UBH21" s="1"/>
      <c r="UBI21" s="1"/>
      <c r="UBJ21" s="1"/>
      <c r="UBK21" s="1"/>
      <c r="UBL21" s="1"/>
      <c r="UBM21" s="1"/>
      <c r="UBN21" s="1"/>
      <c r="UBO21" s="1"/>
      <c r="UBP21" s="1"/>
      <c r="UBQ21" s="1"/>
      <c r="UBR21" s="1"/>
      <c r="UBS21" s="1"/>
      <c r="UBT21" s="1"/>
      <c r="UBU21" s="1"/>
      <c r="UBV21" s="1"/>
      <c r="UBW21" s="1"/>
      <c r="UBX21" s="1"/>
      <c r="UBY21" s="1"/>
      <c r="UBZ21" s="1"/>
      <c r="UCA21" s="1"/>
      <c r="UCB21" s="1"/>
      <c r="UCC21" s="1"/>
      <c r="UCD21" s="1"/>
      <c r="UCE21" s="1"/>
      <c r="UCF21" s="1"/>
      <c r="UCG21" s="1"/>
      <c r="UCH21" s="1"/>
      <c r="UCI21" s="1"/>
      <c r="UCJ21" s="1"/>
      <c r="UCK21" s="1"/>
      <c r="UCL21" s="1"/>
      <c r="UCM21" s="1"/>
      <c r="UCN21" s="1"/>
      <c r="UCO21" s="1"/>
      <c r="UCP21" s="1"/>
      <c r="UCQ21" s="1"/>
      <c r="UCR21" s="1"/>
      <c r="UCS21" s="1"/>
      <c r="UCT21" s="1"/>
      <c r="UCU21" s="1"/>
      <c r="UCV21" s="1"/>
      <c r="UCW21" s="1"/>
      <c r="UCX21" s="1"/>
      <c r="UCY21" s="1"/>
      <c r="UCZ21" s="1"/>
      <c r="UDA21" s="1"/>
      <c r="UDB21" s="1"/>
      <c r="UDC21" s="1"/>
      <c r="UDD21" s="1"/>
      <c r="UDE21" s="1"/>
      <c r="UDF21" s="1"/>
      <c r="UDG21" s="1"/>
      <c r="UDH21" s="1"/>
      <c r="UDI21" s="1"/>
      <c r="UDJ21" s="1"/>
      <c r="UDK21" s="1"/>
      <c r="UDL21" s="1"/>
      <c r="UDM21" s="1"/>
      <c r="UDN21" s="1"/>
      <c r="UDO21" s="1"/>
      <c r="UDP21" s="1"/>
      <c r="UDQ21" s="1"/>
      <c r="UDR21" s="1"/>
      <c r="UDS21" s="1"/>
      <c r="UDT21" s="1"/>
      <c r="UDU21" s="1"/>
      <c r="UDV21" s="1"/>
      <c r="UDW21" s="1"/>
      <c r="UDX21" s="1"/>
      <c r="UDY21" s="1"/>
      <c r="UDZ21" s="1"/>
      <c r="UEA21" s="1"/>
      <c r="UEB21" s="1"/>
      <c r="UEC21" s="1"/>
      <c r="UED21" s="1"/>
      <c r="UEE21" s="1"/>
      <c r="UEF21" s="1"/>
      <c r="UEG21" s="1"/>
      <c r="UEH21" s="1"/>
      <c r="UEI21" s="1"/>
      <c r="UEJ21" s="1"/>
      <c r="UEK21" s="1"/>
      <c r="UEL21" s="1"/>
      <c r="UEM21" s="1"/>
      <c r="UEN21" s="1"/>
      <c r="UEO21" s="1"/>
      <c r="UEP21" s="1"/>
      <c r="UEQ21" s="1"/>
      <c r="UER21" s="1"/>
      <c r="UES21" s="1"/>
      <c r="UET21" s="1"/>
      <c r="UEU21" s="1"/>
      <c r="UEV21" s="1"/>
      <c r="UEW21" s="1"/>
      <c r="UEX21" s="1"/>
      <c r="UEY21" s="1"/>
      <c r="UEZ21" s="1"/>
      <c r="UFA21" s="1"/>
      <c r="UFB21" s="1"/>
      <c r="UFC21" s="1"/>
      <c r="UFD21" s="1"/>
      <c r="UFE21" s="1"/>
      <c r="UFF21" s="1"/>
      <c r="UFG21" s="1"/>
      <c r="UFH21" s="1"/>
      <c r="UFI21" s="1"/>
      <c r="UFJ21" s="1"/>
      <c r="UFK21" s="1"/>
      <c r="UFL21" s="1"/>
      <c r="UFM21" s="1"/>
      <c r="UFN21" s="1"/>
      <c r="UFO21" s="1"/>
      <c r="UFP21" s="1"/>
      <c r="UFQ21" s="1"/>
      <c r="UFR21" s="1"/>
      <c r="UFS21" s="1"/>
      <c r="UFT21" s="1"/>
      <c r="UFU21" s="1"/>
      <c r="UFV21" s="1"/>
      <c r="UFW21" s="1"/>
      <c r="UFX21" s="1"/>
      <c r="UFY21" s="1"/>
      <c r="UFZ21" s="1"/>
      <c r="UGA21" s="1"/>
      <c r="UGB21" s="1"/>
      <c r="UGC21" s="1"/>
      <c r="UGD21" s="1"/>
      <c r="UGE21" s="1"/>
      <c r="UGF21" s="1"/>
      <c r="UGG21" s="1"/>
      <c r="UGH21" s="1"/>
      <c r="UGI21" s="1"/>
      <c r="UGJ21" s="1"/>
      <c r="UGK21" s="1"/>
      <c r="UGL21" s="1"/>
      <c r="UGM21" s="1"/>
      <c r="UGN21" s="1"/>
      <c r="UGO21" s="1"/>
      <c r="UGP21" s="1"/>
      <c r="UGQ21" s="1"/>
      <c r="UGR21" s="1"/>
      <c r="UGS21" s="1"/>
      <c r="UGT21" s="1"/>
      <c r="UGU21" s="1"/>
      <c r="UGV21" s="1"/>
      <c r="UGW21" s="1"/>
      <c r="UGX21" s="1"/>
      <c r="UGY21" s="1"/>
      <c r="UGZ21" s="1"/>
      <c r="UHA21" s="1"/>
      <c r="UHB21" s="1"/>
      <c r="UHC21" s="1"/>
      <c r="UHD21" s="1"/>
      <c r="UHE21" s="1"/>
      <c r="UHF21" s="1"/>
      <c r="UHG21" s="1"/>
      <c r="UHH21" s="1"/>
      <c r="UHI21" s="1"/>
      <c r="UHJ21" s="1"/>
      <c r="UHK21" s="1"/>
      <c r="UHL21" s="1"/>
      <c r="UHM21" s="1"/>
      <c r="UHN21" s="1"/>
      <c r="UHO21" s="1"/>
      <c r="UHP21" s="1"/>
      <c r="UHQ21" s="1"/>
      <c r="UHR21" s="1"/>
      <c r="UHS21" s="1"/>
      <c r="UHT21" s="1"/>
      <c r="UHU21" s="1"/>
      <c r="UHV21" s="1"/>
      <c r="UHW21" s="1"/>
      <c r="UHX21" s="1"/>
      <c r="UHY21" s="1"/>
      <c r="UHZ21" s="1"/>
      <c r="UIA21" s="1"/>
      <c r="UIB21" s="1"/>
      <c r="UIC21" s="1"/>
      <c r="UID21" s="1"/>
      <c r="UIE21" s="1"/>
      <c r="UIF21" s="1"/>
      <c r="UIG21" s="1"/>
      <c r="UIH21" s="1"/>
      <c r="UII21" s="1"/>
      <c r="UIJ21" s="1"/>
      <c r="UIK21" s="1"/>
      <c r="UIL21" s="1"/>
      <c r="UIM21" s="1"/>
      <c r="UIN21" s="1"/>
      <c r="UIO21" s="1"/>
      <c r="UIP21" s="1"/>
      <c r="UIQ21" s="1"/>
      <c r="UIR21" s="1"/>
      <c r="UIS21" s="1"/>
      <c r="UIT21" s="1"/>
      <c r="UIU21" s="1"/>
      <c r="UIV21" s="1"/>
      <c r="UIW21" s="1"/>
      <c r="UIX21" s="1"/>
      <c r="UIY21" s="1"/>
      <c r="UIZ21" s="1"/>
      <c r="UJA21" s="1"/>
      <c r="UJB21" s="1"/>
      <c r="UJC21" s="1"/>
      <c r="UJD21" s="1"/>
      <c r="UJE21" s="1"/>
      <c r="UJF21" s="1"/>
      <c r="UJG21" s="1"/>
      <c r="UJH21" s="1"/>
      <c r="UJI21" s="1"/>
      <c r="UJJ21" s="1"/>
      <c r="UJK21" s="1"/>
      <c r="UJL21" s="1"/>
      <c r="UJM21" s="1"/>
      <c r="UJN21" s="1"/>
      <c r="UJO21" s="1"/>
      <c r="UJP21" s="1"/>
      <c r="UJQ21" s="1"/>
      <c r="UJR21" s="1"/>
      <c r="UJS21" s="1"/>
      <c r="UJT21" s="1"/>
      <c r="UJU21" s="1"/>
      <c r="UJV21" s="1"/>
      <c r="UJW21" s="1"/>
      <c r="UJX21" s="1"/>
      <c r="UJY21" s="1"/>
      <c r="UJZ21" s="1"/>
      <c r="UKA21" s="1"/>
      <c r="UKB21" s="1"/>
      <c r="UKC21" s="1"/>
      <c r="UKD21" s="1"/>
      <c r="UKE21" s="1"/>
      <c r="UKF21" s="1"/>
      <c r="UKG21" s="1"/>
      <c r="UKH21" s="1"/>
      <c r="UKI21" s="1"/>
      <c r="UKJ21" s="1"/>
      <c r="UKK21" s="1"/>
      <c r="UKL21" s="1"/>
      <c r="UKM21" s="1"/>
      <c r="UKN21" s="1"/>
      <c r="UKO21" s="1"/>
      <c r="UKP21" s="1"/>
      <c r="UKQ21" s="1"/>
      <c r="UKR21" s="1"/>
      <c r="UKS21" s="1"/>
      <c r="UKT21" s="1"/>
      <c r="UKU21" s="1"/>
      <c r="UKV21" s="1"/>
      <c r="UKW21" s="1"/>
      <c r="UKX21" s="1"/>
      <c r="UKY21" s="1"/>
      <c r="UKZ21" s="1"/>
      <c r="ULA21" s="1"/>
      <c r="ULB21" s="1"/>
      <c r="ULC21" s="1"/>
      <c r="ULD21" s="1"/>
      <c r="ULE21" s="1"/>
      <c r="ULF21" s="1"/>
      <c r="ULG21" s="1"/>
      <c r="ULH21" s="1"/>
      <c r="ULI21" s="1"/>
      <c r="ULJ21" s="1"/>
      <c r="ULK21" s="1"/>
      <c r="ULL21" s="1"/>
      <c r="ULM21" s="1"/>
      <c r="ULN21" s="1"/>
      <c r="ULO21" s="1"/>
      <c r="ULP21" s="1"/>
      <c r="ULQ21" s="1"/>
      <c r="ULR21" s="1"/>
      <c r="ULS21" s="1"/>
      <c r="ULT21" s="1"/>
      <c r="ULU21" s="1"/>
      <c r="ULV21" s="1"/>
      <c r="ULW21" s="1"/>
      <c r="ULX21" s="1"/>
      <c r="ULY21" s="1"/>
      <c r="ULZ21" s="1"/>
      <c r="UMA21" s="1"/>
      <c r="UMB21" s="1"/>
      <c r="UMC21" s="1"/>
      <c r="UMD21" s="1"/>
      <c r="UME21" s="1"/>
      <c r="UMF21" s="1"/>
      <c r="UMG21" s="1"/>
      <c r="UMH21" s="1"/>
      <c r="UMI21" s="1"/>
      <c r="UMJ21" s="1"/>
      <c r="UMK21" s="1"/>
      <c r="UML21" s="1"/>
      <c r="UMM21" s="1"/>
      <c r="UMN21" s="1"/>
      <c r="UMO21" s="1"/>
      <c r="UMP21" s="1"/>
      <c r="UMQ21" s="1"/>
      <c r="UMR21" s="1"/>
      <c r="UMS21" s="1"/>
      <c r="UMT21" s="1"/>
      <c r="UMU21" s="1"/>
      <c r="UMV21" s="1"/>
      <c r="UMW21" s="1"/>
      <c r="UMX21" s="1"/>
      <c r="UMY21" s="1"/>
      <c r="UMZ21" s="1"/>
      <c r="UNA21" s="1"/>
      <c r="UNB21" s="1"/>
      <c r="UNC21" s="1"/>
      <c r="UND21" s="1"/>
      <c r="UNE21" s="1"/>
      <c r="UNF21" s="1"/>
      <c r="UNG21" s="1"/>
      <c r="UNH21" s="1"/>
      <c r="UNI21" s="1"/>
      <c r="UNJ21" s="1"/>
      <c r="UNK21" s="1"/>
      <c r="UNL21" s="1"/>
      <c r="UNM21" s="1"/>
      <c r="UNN21" s="1"/>
      <c r="UNO21" s="1"/>
      <c r="UNP21" s="1"/>
      <c r="UNQ21" s="1"/>
      <c r="UNR21" s="1"/>
      <c r="UNS21" s="1"/>
      <c r="UNT21" s="1"/>
      <c r="UNU21" s="1"/>
      <c r="UNV21" s="1"/>
      <c r="UNW21" s="1"/>
      <c r="UNX21" s="1"/>
      <c r="UNY21" s="1"/>
      <c r="UNZ21" s="1"/>
      <c r="UOA21" s="1"/>
      <c r="UOB21" s="1"/>
      <c r="UOC21" s="1"/>
      <c r="UOD21" s="1"/>
      <c r="UOE21" s="1"/>
      <c r="UOF21" s="1"/>
      <c r="UOG21" s="1"/>
      <c r="UOH21" s="1"/>
      <c r="UOI21" s="1"/>
      <c r="UOJ21" s="1"/>
      <c r="UOK21" s="1"/>
      <c r="UOL21" s="1"/>
      <c r="UOM21" s="1"/>
      <c r="UON21" s="1"/>
      <c r="UOO21" s="1"/>
      <c r="UOP21" s="1"/>
      <c r="UOQ21" s="1"/>
      <c r="UOR21" s="1"/>
      <c r="UOS21" s="1"/>
      <c r="UOT21" s="1"/>
      <c r="UOU21" s="1"/>
      <c r="UOV21" s="1"/>
      <c r="UOW21" s="1"/>
      <c r="UOX21" s="1"/>
      <c r="UOY21" s="1"/>
      <c r="UOZ21" s="1"/>
      <c r="UPA21" s="1"/>
      <c r="UPB21" s="1"/>
      <c r="UPC21" s="1"/>
      <c r="UPD21" s="1"/>
      <c r="UPE21" s="1"/>
      <c r="UPF21" s="1"/>
      <c r="UPG21" s="1"/>
      <c r="UPH21" s="1"/>
      <c r="UPI21" s="1"/>
      <c r="UPJ21" s="1"/>
      <c r="UPK21" s="1"/>
      <c r="UPL21" s="1"/>
      <c r="UPM21" s="1"/>
      <c r="UPN21" s="1"/>
      <c r="UPO21" s="1"/>
      <c r="UPP21" s="1"/>
      <c r="UPQ21" s="1"/>
      <c r="UPR21" s="1"/>
      <c r="UPS21" s="1"/>
      <c r="UPT21" s="1"/>
      <c r="UPU21" s="1"/>
      <c r="UPV21" s="1"/>
      <c r="UPW21" s="1"/>
      <c r="UPX21" s="1"/>
      <c r="UPY21" s="1"/>
      <c r="UPZ21" s="1"/>
      <c r="UQA21" s="1"/>
      <c r="UQB21" s="1"/>
      <c r="UQC21" s="1"/>
      <c r="UQD21" s="1"/>
      <c r="UQE21" s="1"/>
      <c r="UQF21" s="1"/>
      <c r="UQG21" s="1"/>
      <c r="UQH21" s="1"/>
      <c r="UQI21" s="1"/>
      <c r="UQJ21" s="1"/>
      <c r="UQK21" s="1"/>
      <c r="UQL21" s="1"/>
      <c r="UQM21" s="1"/>
      <c r="UQN21" s="1"/>
      <c r="UQO21" s="1"/>
      <c r="UQP21" s="1"/>
      <c r="UQQ21" s="1"/>
      <c r="UQR21" s="1"/>
      <c r="UQS21" s="1"/>
      <c r="UQT21" s="1"/>
      <c r="UQU21" s="1"/>
      <c r="UQV21" s="1"/>
      <c r="UQW21" s="1"/>
      <c r="UQX21" s="1"/>
      <c r="UQY21" s="1"/>
      <c r="UQZ21" s="1"/>
      <c r="URA21" s="1"/>
      <c r="URB21" s="1"/>
      <c r="URC21" s="1"/>
      <c r="URD21" s="1"/>
      <c r="URE21" s="1"/>
      <c r="URF21" s="1"/>
      <c r="URG21" s="1"/>
      <c r="URH21" s="1"/>
      <c r="URI21" s="1"/>
      <c r="URJ21" s="1"/>
      <c r="URK21" s="1"/>
      <c r="URL21" s="1"/>
      <c r="URM21" s="1"/>
      <c r="URN21" s="1"/>
      <c r="URO21" s="1"/>
      <c r="URP21" s="1"/>
      <c r="URQ21" s="1"/>
      <c r="URR21" s="1"/>
      <c r="URS21" s="1"/>
      <c r="URT21" s="1"/>
      <c r="URU21" s="1"/>
      <c r="URV21" s="1"/>
      <c r="URW21" s="1"/>
      <c r="URX21" s="1"/>
      <c r="URY21" s="1"/>
      <c r="URZ21" s="1"/>
      <c r="USA21" s="1"/>
      <c r="USB21" s="1"/>
      <c r="USC21" s="1"/>
      <c r="USD21" s="1"/>
      <c r="USE21" s="1"/>
      <c r="USF21" s="1"/>
      <c r="USG21" s="1"/>
      <c r="USH21" s="1"/>
      <c r="USI21" s="1"/>
      <c r="USJ21" s="1"/>
      <c r="USK21" s="1"/>
      <c r="USL21" s="1"/>
      <c r="USM21" s="1"/>
      <c r="USN21" s="1"/>
      <c r="USO21" s="1"/>
      <c r="USP21" s="1"/>
      <c r="USQ21" s="1"/>
      <c r="USR21" s="1"/>
      <c r="USS21" s="1"/>
      <c r="UST21" s="1"/>
      <c r="USU21" s="1"/>
      <c r="USV21" s="1"/>
      <c r="USW21" s="1"/>
      <c r="USX21" s="1"/>
      <c r="USY21" s="1"/>
      <c r="USZ21" s="1"/>
      <c r="UTA21" s="1"/>
      <c r="UTB21" s="1"/>
      <c r="UTC21" s="1"/>
      <c r="UTD21" s="1"/>
      <c r="UTE21" s="1"/>
      <c r="UTF21" s="1"/>
      <c r="UTG21" s="1"/>
      <c r="UTH21" s="1"/>
      <c r="UTI21" s="1"/>
      <c r="UTJ21" s="1"/>
      <c r="UTK21" s="1"/>
      <c r="UTL21" s="1"/>
      <c r="UTM21" s="1"/>
      <c r="UTN21" s="1"/>
      <c r="UTO21" s="1"/>
      <c r="UTP21" s="1"/>
      <c r="UTQ21" s="1"/>
      <c r="UTR21" s="1"/>
      <c r="UTS21" s="1"/>
      <c r="UTT21" s="1"/>
      <c r="UTU21" s="1"/>
      <c r="UTV21" s="1"/>
      <c r="UTW21" s="1"/>
      <c r="UTX21" s="1"/>
      <c r="UTY21" s="1"/>
      <c r="UTZ21" s="1"/>
      <c r="UUA21" s="1"/>
      <c r="UUB21" s="1"/>
      <c r="UUC21" s="1"/>
      <c r="UUD21" s="1"/>
      <c r="UUE21" s="1"/>
      <c r="UUF21" s="1"/>
      <c r="UUG21" s="1"/>
      <c r="UUH21" s="1"/>
      <c r="UUI21" s="1"/>
      <c r="UUJ21" s="1"/>
      <c r="UUK21" s="1"/>
      <c r="UUL21" s="1"/>
      <c r="UUM21" s="1"/>
      <c r="UUN21" s="1"/>
      <c r="UUO21" s="1"/>
      <c r="UUP21" s="1"/>
      <c r="UUQ21" s="1"/>
      <c r="UUR21" s="1"/>
      <c r="UUS21" s="1"/>
      <c r="UUT21" s="1"/>
      <c r="UUU21" s="1"/>
      <c r="UUV21" s="1"/>
      <c r="UUW21" s="1"/>
      <c r="UUX21" s="1"/>
      <c r="UUY21" s="1"/>
      <c r="UUZ21" s="1"/>
      <c r="UVA21" s="1"/>
      <c r="UVB21" s="1"/>
      <c r="UVC21" s="1"/>
      <c r="UVD21" s="1"/>
      <c r="UVE21" s="1"/>
      <c r="UVF21" s="1"/>
      <c r="UVG21" s="1"/>
      <c r="UVH21" s="1"/>
      <c r="UVI21" s="1"/>
      <c r="UVJ21" s="1"/>
      <c r="UVK21" s="1"/>
      <c r="UVL21" s="1"/>
      <c r="UVM21" s="1"/>
      <c r="UVN21" s="1"/>
      <c r="UVO21" s="1"/>
      <c r="UVP21" s="1"/>
      <c r="UVQ21" s="1"/>
      <c r="UVR21" s="1"/>
      <c r="UVS21" s="1"/>
      <c r="UVT21" s="1"/>
      <c r="UVU21" s="1"/>
      <c r="UVV21" s="1"/>
      <c r="UVW21" s="1"/>
      <c r="UVX21" s="1"/>
      <c r="UVY21" s="1"/>
      <c r="UVZ21" s="1"/>
      <c r="UWA21" s="1"/>
      <c r="UWB21" s="1"/>
      <c r="UWC21" s="1"/>
      <c r="UWD21" s="1"/>
      <c r="UWE21" s="1"/>
      <c r="UWF21" s="1"/>
      <c r="UWG21" s="1"/>
      <c r="UWH21" s="1"/>
      <c r="UWI21" s="1"/>
      <c r="UWJ21" s="1"/>
      <c r="UWK21" s="1"/>
      <c r="UWL21" s="1"/>
      <c r="UWM21" s="1"/>
      <c r="UWN21" s="1"/>
      <c r="UWO21" s="1"/>
      <c r="UWP21" s="1"/>
      <c r="UWQ21" s="1"/>
      <c r="UWR21" s="1"/>
      <c r="UWS21" s="1"/>
      <c r="UWT21" s="1"/>
      <c r="UWU21" s="1"/>
      <c r="UWV21" s="1"/>
      <c r="UWW21" s="1"/>
      <c r="UWX21" s="1"/>
      <c r="UWY21" s="1"/>
      <c r="UWZ21" s="1"/>
      <c r="UXA21" s="1"/>
      <c r="UXB21" s="1"/>
      <c r="UXC21" s="1"/>
      <c r="UXD21" s="1"/>
      <c r="UXE21" s="1"/>
      <c r="UXF21" s="1"/>
      <c r="UXG21" s="1"/>
      <c r="UXH21" s="1"/>
      <c r="UXI21" s="1"/>
      <c r="UXJ21" s="1"/>
      <c r="UXK21" s="1"/>
      <c r="UXL21" s="1"/>
      <c r="UXM21" s="1"/>
      <c r="UXN21" s="1"/>
      <c r="UXO21" s="1"/>
      <c r="UXP21" s="1"/>
      <c r="UXQ21" s="1"/>
      <c r="UXR21" s="1"/>
      <c r="UXS21" s="1"/>
      <c r="UXT21" s="1"/>
      <c r="UXU21" s="1"/>
      <c r="UXV21" s="1"/>
      <c r="UXW21" s="1"/>
      <c r="UXX21" s="1"/>
      <c r="UXY21" s="1"/>
      <c r="UXZ21" s="1"/>
      <c r="UYA21" s="1"/>
      <c r="UYB21" s="1"/>
      <c r="UYC21" s="1"/>
      <c r="UYD21" s="1"/>
      <c r="UYE21" s="1"/>
      <c r="UYF21" s="1"/>
      <c r="UYG21" s="1"/>
      <c r="UYH21" s="1"/>
      <c r="UYI21" s="1"/>
      <c r="UYJ21" s="1"/>
      <c r="UYK21" s="1"/>
      <c r="UYL21" s="1"/>
      <c r="UYM21" s="1"/>
      <c r="UYN21" s="1"/>
      <c r="UYO21" s="1"/>
      <c r="UYP21" s="1"/>
      <c r="UYQ21" s="1"/>
      <c r="UYR21" s="1"/>
      <c r="UYS21" s="1"/>
      <c r="UYT21" s="1"/>
      <c r="UYU21" s="1"/>
      <c r="UYV21" s="1"/>
      <c r="UYW21" s="1"/>
      <c r="UYX21" s="1"/>
      <c r="UYY21" s="1"/>
      <c r="UYZ21" s="1"/>
      <c r="UZA21" s="1"/>
      <c r="UZB21" s="1"/>
      <c r="UZC21" s="1"/>
      <c r="UZD21" s="1"/>
      <c r="UZE21" s="1"/>
      <c r="UZF21" s="1"/>
      <c r="UZG21" s="1"/>
      <c r="UZH21" s="1"/>
      <c r="UZI21" s="1"/>
      <c r="UZJ21" s="1"/>
      <c r="UZK21" s="1"/>
      <c r="UZL21" s="1"/>
      <c r="UZM21" s="1"/>
      <c r="UZN21" s="1"/>
      <c r="UZO21" s="1"/>
      <c r="UZP21" s="1"/>
      <c r="UZQ21" s="1"/>
      <c r="UZR21" s="1"/>
      <c r="UZS21" s="1"/>
      <c r="UZT21" s="1"/>
      <c r="UZU21" s="1"/>
      <c r="UZV21" s="1"/>
      <c r="UZW21" s="1"/>
      <c r="UZX21" s="1"/>
      <c r="UZY21" s="1"/>
      <c r="UZZ21" s="1"/>
      <c r="VAA21" s="1"/>
      <c r="VAB21" s="1"/>
      <c r="VAC21" s="1"/>
      <c r="VAD21" s="1"/>
      <c r="VAE21" s="1"/>
      <c r="VAF21" s="1"/>
      <c r="VAG21" s="1"/>
      <c r="VAH21" s="1"/>
      <c r="VAI21" s="1"/>
      <c r="VAJ21" s="1"/>
      <c r="VAK21" s="1"/>
      <c r="VAL21" s="1"/>
      <c r="VAM21" s="1"/>
      <c r="VAN21" s="1"/>
      <c r="VAO21" s="1"/>
      <c r="VAP21" s="1"/>
      <c r="VAQ21" s="1"/>
      <c r="VAR21" s="1"/>
      <c r="VAS21" s="1"/>
      <c r="VAT21" s="1"/>
      <c r="VAU21" s="1"/>
      <c r="VAV21" s="1"/>
      <c r="VAW21" s="1"/>
      <c r="VAX21" s="1"/>
      <c r="VAY21" s="1"/>
      <c r="VAZ21" s="1"/>
      <c r="VBA21" s="1"/>
      <c r="VBB21" s="1"/>
      <c r="VBC21" s="1"/>
      <c r="VBD21" s="1"/>
      <c r="VBE21" s="1"/>
      <c r="VBF21" s="1"/>
      <c r="VBG21" s="1"/>
      <c r="VBH21" s="1"/>
      <c r="VBI21" s="1"/>
      <c r="VBJ21" s="1"/>
      <c r="VBK21" s="1"/>
      <c r="VBL21" s="1"/>
      <c r="VBM21" s="1"/>
      <c r="VBN21" s="1"/>
      <c r="VBO21" s="1"/>
      <c r="VBP21" s="1"/>
      <c r="VBQ21" s="1"/>
      <c r="VBR21" s="1"/>
      <c r="VBS21" s="1"/>
      <c r="VBT21" s="1"/>
      <c r="VBU21" s="1"/>
      <c r="VBV21" s="1"/>
      <c r="VBW21" s="1"/>
      <c r="VBX21" s="1"/>
      <c r="VBY21" s="1"/>
      <c r="VBZ21" s="1"/>
      <c r="VCA21" s="1"/>
      <c r="VCB21" s="1"/>
      <c r="VCC21" s="1"/>
      <c r="VCD21" s="1"/>
      <c r="VCE21" s="1"/>
      <c r="VCF21" s="1"/>
      <c r="VCG21" s="1"/>
      <c r="VCH21" s="1"/>
      <c r="VCI21" s="1"/>
      <c r="VCJ21" s="1"/>
      <c r="VCK21" s="1"/>
      <c r="VCL21" s="1"/>
      <c r="VCM21" s="1"/>
      <c r="VCN21" s="1"/>
      <c r="VCO21" s="1"/>
      <c r="VCP21" s="1"/>
      <c r="VCQ21" s="1"/>
      <c r="VCR21" s="1"/>
      <c r="VCS21" s="1"/>
      <c r="VCT21" s="1"/>
      <c r="VCU21" s="1"/>
      <c r="VCV21" s="1"/>
      <c r="VCW21" s="1"/>
      <c r="VCX21" s="1"/>
      <c r="VCY21" s="1"/>
      <c r="VCZ21" s="1"/>
      <c r="VDA21" s="1"/>
      <c r="VDB21" s="1"/>
      <c r="VDC21" s="1"/>
      <c r="VDD21" s="1"/>
      <c r="VDE21" s="1"/>
      <c r="VDF21" s="1"/>
      <c r="VDG21" s="1"/>
      <c r="VDH21" s="1"/>
      <c r="VDI21" s="1"/>
      <c r="VDJ21" s="1"/>
      <c r="VDK21" s="1"/>
      <c r="VDL21" s="1"/>
      <c r="VDM21" s="1"/>
      <c r="VDN21" s="1"/>
      <c r="VDO21" s="1"/>
      <c r="VDP21" s="1"/>
      <c r="VDQ21" s="1"/>
      <c r="VDR21" s="1"/>
      <c r="VDS21" s="1"/>
      <c r="VDT21" s="1"/>
      <c r="VDU21" s="1"/>
      <c r="VDV21" s="1"/>
      <c r="VDW21" s="1"/>
      <c r="VDX21" s="1"/>
      <c r="VDY21" s="1"/>
      <c r="VDZ21" s="1"/>
      <c r="VEA21" s="1"/>
      <c r="VEB21" s="1"/>
      <c r="VEC21" s="1"/>
      <c r="VED21" s="1"/>
      <c r="VEE21" s="1"/>
      <c r="VEF21" s="1"/>
      <c r="VEG21" s="1"/>
      <c r="VEH21" s="1"/>
      <c r="VEI21" s="1"/>
      <c r="VEJ21" s="1"/>
      <c r="VEK21" s="1"/>
      <c r="VEL21" s="1"/>
      <c r="VEM21" s="1"/>
      <c r="VEN21" s="1"/>
      <c r="VEO21" s="1"/>
      <c r="VEP21" s="1"/>
      <c r="VEQ21" s="1"/>
      <c r="VER21" s="1"/>
      <c r="VES21" s="1"/>
      <c r="VET21" s="1"/>
      <c r="VEU21" s="1"/>
      <c r="VEV21" s="1"/>
      <c r="VEW21" s="1"/>
      <c r="VEX21" s="1"/>
      <c r="VEY21" s="1"/>
      <c r="VEZ21" s="1"/>
      <c r="VFA21" s="1"/>
      <c r="VFB21" s="1"/>
      <c r="VFC21" s="1"/>
      <c r="VFD21" s="1"/>
      <c r="VFE21" s="1"/>
      <c r="VFF21" s="1"/>
      <c r="VFG21" s="1"/>
      <c r="VFH21" s="1"/>
      <c r="VFI21" s="1"/>
      <c r="VFJ21" s="1"/>
      <c r="VFK21" s="1"/>
      <c r="VFL21" s="1"/>
      <c r="VFM21" s="1"/>
      <c r="VFN21" s="1"/>
      <c r="VFO21" s="1"/>
      <c r="VFP21" s="1"/>
      <c r="VFQ21" s="1"/>
      <c r="VFR21" s="1"/>
      <c r="VFS21" s="1"/>
      <c r="VFT21" s="1"/>
      <c r="VFU21" s="1"/>
      <c r="VFV21" s="1"/>
      <c r="VFW21" s="1"/>
      <c r="VFX21" s="1"/>
      <c r="VFY21" s="1"/>
      <c r="VFZ21" s="1"/>
      <c r="VGA21" s="1"/>
      <c r="VGB21" s="1"/>
      <c r="VGC21" s="1"/>
      <c r="VGD21" s="1"/>
      <c r="VGE21" s="1"/>
      <c r="VGF21" s="1"/>
      <c r="VGG21" s="1"/>
      <c r="VGH21" s="1"/>
      <c r="VGI21" s="1"/>
      <c r="VGJ21" s="1"/>
      <c r="VGK21" s="1"/>
      <c r="VGL21" s="1"/>
      <c r="VGM21" s="1"/>
      <c r="VGN21" s="1"/>
      <c r="VGO21" s="1"/>
      <c r="VGP21" s="1"/>
      <c r="VGQ21" s="1"/>
      <c r="VGR21" s="1"/>
      <c r="VGS21" s="1"/>
      <c r="VGT21" s="1"/>
      <c r="VGU21" s="1"/>
      <c r="VGV21" s="1"/>
      <c r="VGW21" s="1"/>
      <c r="VGX21" s="1"/>
      <c r="VGY21" s="1"/>
      <c r="VGZ21" s="1"/>
      <c r="VHA21" s="1"/>
      <c r="VHB21" s="1"/>
      <c r="VHC21" s="1"/>
      <c r="VHD21" s="1"/>
      <c r="VHE21" s="1"/>
      <c r="VHF21" s="1"/>
      <c r="VHG21" s="1"/>
      <c r="VHH21" s="1"/>
      <c r="VHI21" s="1"/>
      <c r="VHJ21" s="1"/>
      <c r="VHK21" s="1"/>
      <c r="VHL21" s="1"/>
      <c r="VHM21" s="1"/>
      <c r="VHN21" s="1"/>
      <c r="VHO21" s="1"/>
      <c r="VHP21" s="1"/>
      <c r="VHQ21" s="1"/>
      <c r="VHR21" s="1"/>
      <c r="VHS21" s="1"/>
      <c r="VHT21" s="1"/>
      <c r="VHU21" s="1"/>
      <c r="VHV21" s="1"/>
      <c r="VHW21" s="1"/>
      <c r="VHX21" s="1"/>
      <c r="VHY21" s="1"/>
      <c r="VHZ21" s="1"/>
      <c r="VIA21" s="1"/>
      <c r="VIB21" s="1"/>
      <c r="VIC21" s="1"/>
      <c r="VID21" s="1"/>
      <c r="VIE21" s="1"/>
      <c r="VIF21" s="1"/>
      <c r="VIG21" s="1"/>
      <c r="VIH21" s="1"/>
      <c r="VII21" s="1"/>
      <c r="VIJ21" s="1"/>
      <c r="VIK21" s="1"/>
      <c r="VIL21" s="1"/>
      <c r="VIM21" s="1"/>
      <c r="VIN21" s="1"/>
      <c r="VIO21" s="1"/>
      <c r="VIP21" s="1"/>
      <c r="VIQ21" s="1"/>
      <c r="VIR21" s="1"/>
      <c r="VIS21" s="1"/>
      <c r="VIT21" s="1"/>
      <c r="VIU21" s="1"/>
      <c r="VIV21" s="1"/>
      <c r="VIW21" s="1"/>
      <c r="VIX21" s="1"/>
      <c r="VIY21" s="1"/>
      <c r="VIZ21" s="1"/>
      <c r="VJA21" s="1"/>
      <c r="VJB21" s="1"/>
      <c r="VJC21" s="1"/>
      <c r="VJD21" s="1"/>
      <c r="VJE21" s="1"/>
      <c r="VJF21" s="1"/>
      <c r="VJG21" s="1"/>
      <c r="VJH21" s="1"/>
      <c r="VJI21" s="1"/>
      <c r="VJJ21" s="1"/>
      <c r="VJK21" s="1"/>
      <c r="VJL21" s="1"/>
      <c r="VJM21" s="1"/>
      <c r="VJN21" s="1"/>
      <c r="VJO21" s="1"/>
      <c r="VJP21" s="1"/>
      <c r="VJQ21" s="1"/>
      <c r="VJR21" s="1"/>
      <c r="VJS21" s="1"/>
      <c r="VJT21" s="1"/>
      <c r="VJU21" s="1"/>
      <c r="VJV21" s="1"/>
      <c r="VJW21" s="1"/>
      <c r="VJX21" s="1"/>
      <c r="VJY21" s="1"/>
      <c r="VJZ21" s="1"/>
      <c r="VKA21" s="1"/>
      <c r="VKB21" s="1"/>
      <c r="VKC21" s="1"/>
      <c r="VKD21" s="1"/>
      <c r="VKE21" s="1"/>
      <c r="VKF21" s="1"/>
      <c r="VKG21" s="1"/>
      <c r="VKH21" s="1"/>
      <c r="VKI21" s="1"/>
      <c r="VKJ21" s="1"/>
      <c r="VKK21" s="1"/>
      <c r="VKL21" s="1"/>
      <c r="VKM21" s="1"/>
      <c r="VKN21" s="1"/>
      <c r="VKO21" s="1"/>
      <c r="VKP21" s="1"/>
      <c r="VKQ21" s="1"/>
      <c r="VKR21" s="1"/>
      <c r="VKS21" s="1"/>
      <c r="VKT21" s="1"/>
      <c r="VKU21" s="1"/>
      <c r="VKV21" s="1"/>
      <c r="VKW21" s="1"/>
      <c r="VKX21" s="1"/>
      <c r="VKY21" s="1"/>
      <c r="VKZ21" s="1"/>
      <c r="VLA21" s="1"/>
      <c r="VLB21" s="1"/>
      <c r="VLC21" s="1"/>
      <c r="VLD21" s="1"/>
      <c r="VLE21" s="1"/>
      <c r="VLF21" s="1"/>
      <c r="VLG21" s="1"/>
      <c r="VLH21" s="1"/>
      <c r="VLI21" s="1"/>
      <c r="VLJ21" s="1"/>
      <c r="VLK21" s="1"/>
      <c r="VLL21" s="1"/>
      <c r="VLM21" s="1"/>
      <c r="VLN21" s="1"/>
      <c r="VLO21" s="1"/>
      <c r="VLP21" s="1"/>
      <c r="VLQ21" s="1"/>
      <c r="VLR21" s="1"/>
      <c r="VLS21" s="1"/>
      <c r="VLT21" s="1"/>
      <c r="VLU21" s="1"/>
      <c r="VLV21" s="1"/>
      <c r="VLW21" s="1"/>
      <c r="VLX21" s="1"/>
      <c r="VLY21" s="1"/>
      <c r="VLZ21" s="1"/>
      <c r="VMA21" s="1"/>
      <c r="VMB21" s="1"/>
      <c r="VMC21" s="1"/>
      <c r="VMD21" s="1"/>
      <c r="VME21" s="1"/>
      <c r="VMF21" s="1"/>
      <c r="VMG21" s="1"/>
      <c r="VMH21" s="1"/>
      <c r="VMI21" s="1"/>
      <c r="VMJ21" s="1"/>
      <c r="VMK21" s="1"/>
      <c r="VML21" s="1"/>
      <c r="VMM21" s="1"/>
      <c r="VMN21" s="1"/>
      <c r="VMO21" s="1"/>
      <c r="VMP21" s="1"/>
      <c r="VMQ21" s="1"/>
      <c r="VMR21" s="1"/>
      <c r="VMS21" s="1"/>
      <c r="VMT21" s="1"/>
      <c r="VMU21" s="1"/>
      <c r="VMV21" s="1"/>
      <c r="VMW21" s="1"/>
      <c r="VMX21" s="1"/>
      <c r="VMY21" s="1"/>
      <c r="VMZ21" s="1"/>
      <c r="VNA21" s="1"/>
      <c r="VNB21" s="1"/>
      <c r="VNC21" s="1"/>
      <c r="VND21" s="1"/>
      <c r="VNE21" s="1"/>
      <c r="VNF21" s="1"/>
      <c r="VNG21" s="1"/>
      <c r="VNH21" s="1"/>
      <c r="VNI21" s="1"/>
      <c r="VNJ21" s="1"/>
      <c r="VNK21" s="1"/>
      <c r="VNL21" s="1"/>
      <c r="VNM21" s="1"/>
      <c r="VNN21" s="1"/>
      <c r="VNO21" s="1"/>
      <c r="VNP21" s="1"/>
      <c r="VNQ21" s="1"/>
      <c r="VNR21" s="1"/>
      <c r="VNS21" s="1"/>
      <c r="VNT21" s="1"/>
      <c r="VNU21" s="1"/>
      <c r="VNV21" s="1"/>
      <c r="VNW21" s="1"/>
      <c r="VNX21" s="1"/>
      <c r="VNY21" s="1"/>
      <c r="VNZ21" s="1"/>
      <c r="VOA21" s="1"/>
      <c r="VOB21" s="1"/>
      <c r="VOC21" s="1"/>
      <c r="VOD21" s="1"/>
      <c r="VOE21" s="1"/>
      <c r="VOF21" s="1"/>
      <c r="VOG21" s="1"/>
      <c r="VOH21" s="1"/>
      <c r="VOI21" s="1"/>
      <c r="VOJ21" s="1"/>
      <c r="VOK21" s="1"/>
      <c r="VOL21" s="1"/>
      <c r="VOM21" s="1"/>
      <c r="VON21" s="1"/>
      <c r="VOO21" s="1"/>
      <c r="VOP21" s="1"/>
      <c r="VOQ21" s="1"/>
      <c r="VOR21" s="1"/>
      <c r="VOS21" s="1"/>
      <c r="VOT21" s="1"/>
      <c r="VOU21" s="1"/>
      <c r="VOV21" s="1"/>
      <c r="VOW21" s="1"/>
      <c r="VOX21" s="1"/>
      <c r="VOY21" s="1"/>
      <c r="VOZ21" s="1"/>
      <c r="VPA21" s="1"/>
      <c r="VPB21" s="1"/>
      <c r="VPC21" s="1"/>
      <c r="VPD21" s="1"/>
      <c r="VPE21" s="1"/>
      <c r="VPF21" s="1"/>
      <c r="VPG21" s="1"/>
      <c r="VPH21" s="1"/>
      <c r="VPI21" s="1"/>
      <c r="VPJ21" s="1"/>
      <c r="VPK21" s="1"/>
      <c r="VPL21" s="1"/>
      <c r="VPM21" s="1"/>
      <c r="VPN21" s="1"/>
      <c r="VPO21" s="1"/>
      <c r="VPP21" s="1"/>
      <c r="VPQ21" s="1"/>
      <c r="VPR21" s="1"/>
      <c r="VPS21" s="1"/>
      <c r="VPT21" s="1"/>
      <c r="VPU21" s="1"/>
      <c r="VPV21" s="1"/>
      <c r="VPW21" s="1"/>
      <c r="VPX21" s="1"/>
      <c r="VPY21" s="1"/>
      <c r="VPZ21" s="1"/>
      <c r="VQA21" s="1"/>
      <c r="VQB21" s="1"/>
      <c r="VQC21" s="1"/>
      <c r="VQD21" s="1"/>
      <c r="VQE21" s="1"/>
      <c r="VQF21" s="1"/>
      <c r="VQG21" s="1"/>
      <c r="VQH21" s="1"/>
      <c r="VQI21" s="1"/>
      <c r="VQJ21" s="1"/>
      <c r="VQK21" s="1"/>
      <c r="VQL21" s="1"/>
      <c r="VQM21" s="1"/>
      <c r="VQN21" s="1"/>
      <c r="VQO21" s="1"/>
      <c r="VQP21" s="1"/>
      <c r="VQQ21" s="1"/>
      <c r="VQR21" s="1"/>
      <c r="VQS21" s="1"/>
      <c r="VQT21" s="1"/>
      <c r="VQU21" s="1"/>
      <c r="VQV21" s="1"/>
      <c r="VQW21" s="1"/>
      <c r="VQX21" s="1"/>
      <c r="VQY21" s="1"/>
      <c r="VQZ21" s="1"/>
      <c r="VRA21" s="1"/>
      <c r="VRB21" s="1"/>
      <c r="VRC21" s="1"/>
      <c r="VRD21" s="1"/>
      <c r="VRE21" s="1"/>
      <c r="VRF21" s="1"/>
      <c r="VRG21" s="1"/>
      <c r="VRH21" s="1"/>
      <c r="VRI21" s="1"/>
      <c r="VRJ21" s="1"/>
      <c r="VRK21" s="1"/>
      <c r="VRL21" s="1"/>
      <c r="VRM21" s="1"/>
      <c r="VRN21" s="1"/>
      <c r="VRO21" s="1"/>
      <c r="VRP21" s="1"/>
      <c r="VRQ21" s="1"/>
      <c r="VRR21" s="1"/>
      <c r="VRS21" s="1"/>
      <c r="VRT21" s="1"/>
      <c r="VRU21" s="1"/>
      <c r="VRV21" s="1"/>
      <c r="VRW21" s="1"/>
      <c r="VRX21" s="1"/>
      <c r="VRY21" s="1"/>
      <c r="VRZ21" s="1"/>
      <c r="VSA21" s="1"/>
      <c r="VSB21" s="1"/>
      <c r="VSC21" s="1"/>
      <c r="VSD21" s="1"/>
      <c r="VSE21" s="1"/>
      <c r="VSF21" s="1"/>
      <c r="VSG21" s="1"/>
      <c r="VSH21" s="1"/>
      <c r="VSI21" s="1"/>
      <c r="VSJ21" s="1"/>
      <c r="VSK21" s="1"/>
      <c r="VSL21" s="1"/>
      <c r="VSM21" s="1"/>
      <c r="VSN21" s="1"/>
      <c r="VSO21" s="1"/>
      <c r="VSP21" s="1"/>
      <c r="VSQ21" s="1"/>
      <c r="VSR21" s="1"/>
      <c r="VSS21" s="1"/>
      <c r="VST21" s="1"/>
      <c r="VSU21" s="1"/>
      <c r="VSV21" s="1"/>
      <c r="VSW21" s="1"/>
      <c r="VSX21" s="1"/>
      <c r="VSY21" s="1"/>
      <c r="VSZ21" s="1"/>
      <c r="VTA21" s="1"/>
      <c r="VTB21" s="1"/>
      <c r="VTC21" s="1"/>
      <c r="VTD21" s="1"/>
      <c r="VTE21" s="1"/>
      <c r="VTF21" s="1"/>
      <c r="VTG21" s="1"/>
      <c r="VTH21" s="1"/>
      <c r="VTI21" s="1"/>
      <c r="VTJ21" s="1"/>
      <c r="VTK21" s="1"/>
      <c r="VTL21" s="1"/>
      <c r="VTM21" s="1"/>
      <c r="VTN21" s="1"/>
      <c r="VTO21" s="1"/>
      <c r="VTP21" s="1"/>
      <c r="VTQ21" s="1"/>
      <c r="VTR21" s="1"/>
      <c r="VTS21" s="1"/>
      <c r="VTT21" s="1"/>
      <c r="VTU21" s="1"/>
      <c r="VTV21" s="1"/>
      <c r="VTW21" s="1"/>
      <c r="VTX21" s="1"/>
      <c r="VTY21" s="1"/>
      <c r="VTZ21" s="1"/>
      <c r="VUA21" s="1"/>
      <c r="VUB21" s="1"/>
      <c r="VUC21" s="1"/>
      <c r="VUD21" s="1"/>
      <c r="VUE21" s="1"/>
      <c r="VUF21" s="1"/>
      <c r="VUG21" s="1"/>
      <c r="VUH21" s="1"/>
      <c r="VUI21" s="1"/>
      <c r="VUJ21" s="1"/>
      <c r="VUK21" s="1"/>
      <c r="VUL21" s="1"/>
      <c r="VUM21" s="1"/>
      <c r="VUN21" s="1"/>
      <c r="VUO21" s="1"/>
      <c r="VUP21" s="1"/>
      <c r="VUQ21" s="1"/>
      <c r="VUR21" s="1"/>
      <c r="VUS21" s="1"/>
      <c r="VUT21" s="1"/>
      <c r="VUU21" s="1"/>
      <c r="VUV21" s="1"/>
      <c r="VUW21" s="1"/>
      <c r="VUX21" s="1"/>
      <c r="VUY21" s="1"/>
      <c r="VUZ21" s="1"/>
      <c r="VVA21" s="1"/>
      <c r="VVB21" s="1"/>
      <c r="VVC21" s="1"/>
      <c r="VVD21" s="1"/>
      <c r="VVE21" s="1"/>
      <c r="VVF21" s="1"/>
      <c r="VVG21" s="1"/>
      <c r="VVH21" s="1"/>
      <c r="VVI21" s="1"/>
      <c r="VVJ21" s="1"/>
      <c r="VVK21" s="1"/>
      <c r="VVL21" s="1"/>
      <c r="VVM21" s="1"/>
      <c r="VVN21" s="1"/>
      <c r="VVO21" s="1"/>
      <c r="VVP21" s="1"/>
      <c r="VVQ21" s="1"/>
      <c r="VVR21" s="1"/>
      <c r="VVS21" s="1"/>
      <c r="VVT21" s="1"/>
      <c r="VVU21" s="1"/>
      <c r="VVV21" s="1"/>
      <c r="VVW21" s="1"/>
      <c r="VVX21" s="1"/>
      <c r="VVY21" s="1"/>
      <c r="VVZ21" s="1"/>
      <c r="VWA21" s="1"/>
      <c r="VWB21" s="1"/>
      <c r="VWC21" s="1"/>
      <c r="VWD21" s="1"/>
      <c r="VWE21" s="1"/>
      <c r="VWF21" s="1"/>
      <c r="VWG21" s="1"/>
      <c r="VWH21" s="1"/>
      <c r="VWI21" s="1"/>
      <c r="VWJ21" s="1"/>
      <c r="VWK21" s="1"/>
      <c r="VWL21" s="1"/>
      <c r="VWM21" s="1"/>
      <c r="VWN21" s="1"/>
      <c r="VWO21" s="1"/>
      <c r="VWP21" s="1"/>
      <c r="VWQ21" s="1"/>
      <c r="VWR21" s="1"/>
      <c r="VWS21" s="1"/>
      <c r="VWT21" s="1"/>
      <c r="VWU21" s="1"/>
      <c r="VWV21" s="1"/>
      <c r="VWW21" s="1"/>
      <c r="VWX21" s="1"/>
      <c r="VWY21" s="1"/>
      <c r="VWZ21" s="1"/>
      <c r="VXA21" s="1"/>
      <c r="VXB21" s="1"/>
      <c r="VXC21" s="1"/>
      <c r="VXD21" s="1"/>
      <c r="VXE21" s="1"/>
      <c r="VXF21" s="1"/>
      <c r="VXG21" s="1"/>
      <c r="VXH21" s="1"/>
      <c r="VXI21" s="1"/>
      <c r="VXJ21" s="1"/>
      <c r="VXK21" s="1"/>
      <c r="VXL21" s="1"/>
      <c r="VXM21" s="1"/>
      <c r="VXN21" s="1"/>
      <c r="VXO21" s="1"/>
      <c r="VXP21" s="1"/>
      <c r="VXQ21" s="1"/>
      <c r="VXR21" s="1"/>
      <c r="VXS21" s="1"/>
      <c r="VXT21" s="1"/>
      <c r="VXU21" s="1"/>
      <c r="VXV21" s="1"/>
      <c r="VXW21" s="1"/>
      <c r="VXX21" s="1"/>
      <c r="VXY21" s="1"/>
      <c r="VXZ21" s="1"/>
      <c r="VYA21" s="1"/>
      <c r="VYB21" s="1"/>
      <c r="VYC21" s="1"/>
      <c r="VYD21" s="1"/>
      <c r="VYE21" s="1"/>
      <c r="VYF21" s="1"/>
      <c r="VYG21" s="1"/>
      <c r="VYH21" s="1"/>
      <c r="VYI21" s="1"/>
      <c r="VYJ21" s="1"/>
      <c r="VYK21" s="1"/>
      <c r="VYL21" s="1"/>
      <c r="VYM21" s="1"/>
      <c r="VYN21" s="1"/>
      <c r="VYO21" s="1"/>
      <c r="VYP21" s="1"/>
      <c r="VYQ21" s="1"/>
      <c r="VYR21" s="1"/>
      <c r="VYS21" s="1"/>
      <c r="VYT21" s="1"/>
      <c r="VYU21" s="1"/>
      <c r="VYV21" s="1"/>
      <c r="VYW21" s="1"/>
      <c r="VYX21" s="1"/>
      <c r="VYY21" s="1"/>
      <c r="VYZ21" s="1"/>
      <c r="VZA21" s="1"/>
      <c r="VZB21" s="1"/>
      <c r="VZC21" s="1"/>
      <c r="VZD21" s="1"/>
      <c r="VZE21" s="1"/>
      <c r="VZF21" s="1"/>
      <c r="VZG21" s="1"/>
      <c r="VZH21" s="1"/>
      <c r="VZI21" s="1"/>
      <c r="VZJ21" s="1"/>
      <c r="VZK21" s="1"/>
      <c r="VZL21" s="1"/>
      <c r="VZM21" s="1"/>
      <c r="VZN21" s="1"/>
      <c r="VZO21" s="1"/>
      <c r="VZP21" s="1"/>
      <c r="VZQ21" s="1"/>
      <c r="VZR21" s="1"/>
      <c r="VZS21" s="1"/>
      <c r="VZT21" s="1"/>
      <c r="VZU21" s="1"/>
      <c r="VZV21" s="1"/>
      <c r="VZW21" s="1"/>
      <c r="VZX21" s="1"/>
      <c r="VZY21" s="1"/>
      <c r="VZZ21" s="1"/>
      <c r="WAA21" s="1"/>
      <c r="WAB21" s="1"/>
      <c r="WAC21" s="1"/>
      <c r="WAD21" s="1"/>
      <c r="WAE21" s="1"/>
      <c r="WAF21" s="1"/>
      <c r="WAG21" s="1"/>
      <c r="WAH21" s="1"/>
      <c r="WAI21" s="1"/>
      <c r="WAJ21" s="1"/>
      <c r="WAK21" s="1"/>
      <c r="WAL21" s="1"/>
      <c r="WAM21" s="1"/>
      <c r="WAN21" s="1"/>
      <c r="WAO21" s="1"/>
      <c r="WAP21" s="1"/>
      <c r="WAQ21" s="1"/>
      <c r="WAR21" s="1"/>
      <c r="WAS21" s="1"/>
      <c r="WAT21" s="1"/>
      <c r="WAU21" s="1"/>
      <c r="WAV21" s="1"/>
      <c r="WAW21" s="1"/>
      <c r="WAX21" s="1"/>
      <c r="WAY21" s="1"/>
      <c r="WAZ21" s="1"/>
      <c r="WBA21" s="1"/>
      <c r="WBB21" s="1"/>
      <c r="WBC21" s="1"/>
      <c r="WBD21" s="1"/>
      <c r="WBE21" s="1"/>
      <c r="WBF21" s="1"/>
      <c r="WBG21" s="1"/>
      <c r="WBH21" s="1"/>
      <c r="WBI21" s="1"/>
      <c r="WBJ21" s="1"/>
      <c r="WBK21" s="1"/>
      <c r="WBL21" s="1"/>
      <c r="WBM21" s="1"/>
      <c r="WBN21" s="1"/>
      <c r="WBO21" s="1"/>
      <c r="WBP21" s="1"/>
      <c r="WBQ21" s="1"/>
      <c r="WBR21" s="1"/>
      <c r="WBS21" s="1"/>
      <c r="WBT21" s="1"/>
      <c r="WBU21" s="1"/>
      <c r="WBV21" s="1"/>
      <c r="WBW21" s="1"/>
      <c r="WBX21" s="1"/>
      <c r="WBY21" s="1"/>
      <c r="WBZ21" s="1"/>
      <c r="WCA21" s="1"/>
      <c r="WCB21" s="1"/>
      <c r="WCC21" s="1"/>
      <c r="WCD21" s="1"/>
      <c r="WCE21" s="1"/>
      <c r="WCF21" s="1"/>
      <c r="WCG21" s="1"/>
      <c r="WCH21" s="1"/>
      <c r="WCI21" s="1"/>
      <c r="WCJ21" s="1"/>
      <c r="WCK21" s="1"/>
      <c r="WCL21" s="1"/>
      <c r="WCM21" s="1"/>
      <c r="WCN21" s="1"/>
      <c r="WCO21" s="1"/>
      <c r="WCP21" s="1"/>
      <c r="WCQ21" s="1"/>
      <c r="WCR21" s="1"/>
      <c r="WCS21" s="1"/>
      <c r="WCT21" s="1"/>
      <c r="WCU21" s="1"/>
      <c r="WCV21" s="1"/>
      <c r="WCW21" s="1"/>
      <c r="WCX21" s="1"/>
      <c r="WCY21" s="1"/>
      <c r="WCZ21" s="1"/>
      <c r="WDA21" s="1"/>
      <c r="WDB21" s="1"/>
      <c r="WDC21" s="1"/>
      <c r="WDD21" s="1"/>
      <c r="WDE21" s="1"/>
      <c r="WDF21" s="1"/>
      <c r="WDG21" s="1"/>
      <c r="WDH21" s="1"/>
      <c r="WDI21" s="1"/>
      <c r="WDJ21" s="1"/>
      <c r="WDK21" s="1"/>
      <c r="WDL21" s="1"/>
      <c r="WDM21" s="1"/>
      <c r="WDN21" s="1"/>
      <c r="WDO21" s="1"/>
      <c r="WDP21" s="1"/>
      <c r="WDQ21" s="1"/>
      <c r="WDR21" s="1"/>
      <c r="WDS21" s="1"/>
      <c r="WDT21" s="1"/>
      <c r="WDU21" s="1"/>
      <c r="WDV21" s="1"/>
      <c r="WDW21" s="1"/>
      <c r="WDX21" s="1"/>
      <c r="WDY21" s="1"/>
      <c r="WDZ21" s="1"/>
      <c r="WEA21" s="1"/>
      <c r="WEB21" s="1"/>
      <c r="WEC21" s="1"/>
      <c r="WED21" s="1"/>
      <c r="WEE21" s="1"/>
      <c r="WEF21" s="1"/>
      <c r="WEG21" s="1"/>
      <c r="WEH21" s="1"/>
      <c r="WEI21" s="1"/>
      <c r="WEJ21" s="1"/>
      <c r="WEK21" s="1"/>
      <c r="WEL21" s="1"/>
      <c r="WEM21" s="1"/>
      <c r="WEN21" s="1"/>
      <c r="WEO21" s="1"/>
      <c r="WEP21" s="1"/>
      <c r="WEQ21" s="1"/>
      <c r="WER21" s="1"/>
      <c r="WES21" s="1"/>
      <c r="WET21" s="1"/>
      <c r="WEU21" s="1"/>
      <c r="WEV21" s="1"/>
      <c r="WEW21" s="1"/>
      <c r="WEX21" s="1"/>
      <c r="WEY21" s="1"/>
      <c r="WEZ21" s="1"/>
      <c r="WFA21" s="1"/>
      <c r="WFB21" s="1"/>
      <c r="WFC21" s="1"/>
      <c r="WFD21" s="1"/>
      <c r="WFE21" s="1"/>
      <c r="WFF21" s="1"/>
      <c r="WFG21" s="1"/>
      <c r="WFH21" s="1"/>
      <c r="WFI21" s="1"/>
      <c r="WFJ21" s="1"/>
      <c r="WFK21" s="1"/>
      <c r="WFL21" s="1"/>
      <c r="WFM21" s="1"/>
      <c r="WFN21" s="1"/>
      <c r="WFO21" s="1"/>
      <c r="WFP21" s="1"/>
      <c r="WFQ21" s="1"/>
      <c r="WFR21" s="1"/>
      <c r="WFS21" s="1"/>
      <c r="WFT21" s="1"/>
      <c r="WFU21" s="1"/>
      <c r="WFV21" s="1"/>
      <c r="WFW21" s="1"/>
      <c r="WFX21" s="1"/>
      <c r="WFY21" s="1"/>
      <c r="WFZ21" s="1"/>
      <c r="WGA21" s="1"/>
      <c r="WGB21" s="1"/>
      <c r="WGC21" s="1"/>
      <c r="WGD21" s="1"/>
      <c r="WGE21" s="1"/>
      <c r="WGF21" s="1"/>
      <c r="WGG21" s="1"/>
      <c r="WGH21" s="1"/>
      <c r="WGI21" s="1"/>
      <c r="WGJ21" s="1"/>
      <c r="WGK21" s="1"/>
      <c r="WGL21" s="1"/>
      <c r="WGM21" s="1"/>
      <c r="WGN21" s="1"/>
      <c r="WGO21" s="1"/>
      <c r="WGP21" s="1"/>
      <c r="WGQ21" s="1"/>
      <c r="WGR21" s="1"/>
      <c r="WGS21" s="1"/>
      <c r="WGT21" s="1"/>
      <c r="WGU21" s="1"/>
      <c r="WGV21" s="1"/>
      <c r="WGW21" s="1"/>
      <c r="WGX21" s="1"/>
      <c r="WGY21" s="1"/>
      <c r="WGZ21" s="1"/>
      <c r="WHA21" s="1"/>
      <c r="WHB21" s="1"/>
      <c r="WHC21" s="1"/>
      <c r="WHD21" s="1"/>
      <c r="WHE21" s="1"/>
      <c r="WHF21" s="1"/>
      <c r="WHG21" s="1"/>
      <c r="WHH21" s="1"/>
      <c r="WHI21" s="1"/>
      <c r="WHJ21" s="1"/>
      <c r="WHK21" s="1"/>
      <c r="WHL21" s="1"/>
      <c r="WHM21" s="1"/>
      <c r="WHN21" s="1"/>
      <c r="WHO21" s="1"/>
      <c r="WHP21" s="1"/>
      <c r="WHQ21" s="1"/>
      <c r="WHR21" s="1"/>
      <c r="WHS21" s="1"/>
      <c r="WHT21" s="1"/>
      <c r="WHU21" s="1"/>
      <c r="WHV21" s="1"/>
      <c r="WHW21" s="1"/>
      <c r="WHX21" s="1"/>
      <c r="WHY21" s="1"/>
      <c r="WHZ21" s="1"/>
      <c r="WIA21" s="1"/>
      <c r="WIB21" s="1"/>
      <c r="WIC21" s="1"/>
      <c r="WID21" s="1"/>
      <c r="WIE21" s="1"/>
      <c r="WIF21" s="1"/>
      <c r="WIG21" s="1"/>
      <c r="WIH21" s="1"/>
      <c r="WII21" s="1"/>
      <c r="WIJ21" s="1"/>
      <c r="WIK21" s="1"/>
      <c r="WIL21" s="1"/>
      <c r="WIM21" s="1"/>
      <c r="WIN21" s="1"/>
      <c r="WIO21" s="1"/>
      <c r="WIP21" s="1"/>
      <c r="WIQ21" s="1"/>
      <c r="WIR21" s="1"/>
      <c r="WIS21" s="1"/>
      <c r="WIT21" s="1"/>
      <c r="WIU21" s="1"/>
      <c r="WIV21" s="1"/>
      <c r="WIW21" s="1"/>
      <c r="WIX21" s="1"/>
      <c r="WIY21" s="1"/>
      <c r="WIZ21" s="1"/>
      <c r="WJA21" s="1"/>
      <c r="WJB21" s="1"/>
      <c r="WJC21" s="1"/>
      <c r="WJD21" s="1"/>
      <c r="WJE21" s="1"/>
      <c r="WJF21" s="1"/>
      <c r="WJG21" s="1"/>
      <c r="WJH21" s="1"/>
      <c r="WJI21" s="1"/>
      <c r="WJJ21" s="1"/>
      <c r="WJK21" s="1"/>
      <c r="WJL21" s="1"/>
      <c r="WJM21" s="1"/>
      <c r="WJN21" s="1"/>
      <c r="WJO21" s="1"/>
      <c r="WJP21" s="1"/>
      <c r="WJQ21" s="1"/>
      <c r="WJR21" s="1"/>
      <c r="WJS21" s="1"/>
      <c r="WJT21" s="1"/>
      <c r="WJU21" s="1"/>
      <c r="WJV21" s="1"/>
      <c r="WJW21" s="1"/>
      <c r="WJX21" s="1"/>
      <c r="WJY21" s="1"/>
      <c r="WJZ21" s="1"/>
      <c r="WKA21" s="1"/>
      <c r="WKB21" s="1"/>
      <c r="WKC21" s="1"/>
      <c r="WKD21" s="1"/>
      <c r="WKE21" s="1"/>
      <c r="WKF21" s="1"/>
      <c r="WKG21" s="1"/>
      <c r="WKH21" s="1"/>
      <c r="WKI21" s="1"/>
      <c r="WKJ21" s="1"/>
      <c r="WKK21" s="1"/>
      <c r="WKL21" s="1"/>
      <c r="WKM21" s="1"/>
      <c r="WKN21" s="1"/>
      <c r="WKO21" s="1"/>
      <c r="WKP21" s="1"/>
      <c r="WKQ21" s="1"/>
      <c r="WKR21" s="1"/>
      <c r="WKS21" s="1"/>
      <c r="WKT21" s="1"/>
      <c r="WKU21" s="1"/>
      <c r="WKV21" s="1"/>
      <c r="WKW21" s="1"/>
      <c r="WKX21" s="1"/>
      <c r="WKY21" s="1"/>
      <c r="WKZ21" s="1"/>
      <c r="WLA21" s="1"/>
      <c r="WLB21" s="1"/>
      <c r="WLC21" s="1"/>
      <c r="WLD21" s="1"/>
      <c r="WLE21" s="1"/>
      <c r="WLF21" s="1"/>
      <c r="WLG21" s="1"/>
      <c r="WLH21" s="1"/>
      <c r="WLI21" s="1"/>
      <c r="WLJ21" s="1"/>
      <c r="WLK21" s="1"/>
      <c r="WLL21" s="1"/>
      <c r="WLM21" s="1"/>
      <c r="WLN21" s="1"/>
      <c r="WLO21" s="1"/>
      <c r="WLP21" s="1"/>
      <c r="WLQ21" s="1"/>
      <c r="WLR21" s="1"/>
      <c r="WLS21" s="1"/>
      <c r="WLT21" s="1"/>
      <c r="WLU21" s="1"/>
      <c r="WLV21" s="1"/>
      <c r="WLW21" s="1"/>
      <c r="WLX21" s="1"/>
      <c r="WLY21" s="1"/>
      <c r="WLZ21" s="1"/>
      <c r="WMA21" s="1"/>
      <c r="WMB21" s="1"/>
      <c r="WMC21" s="1"/>
      <c r="WMD21" s="1"/>
      <c r="WME21" s="1"/>
      <c r="WMF21" s="1"/>
      <c r="WMG21" s="1"/>
      <c r="WMH21" s="1"/>
      <c r="WMI21" s="1"/>
      <c r="WMJ21" s="1"/>
      <c r="WMK21" s="1"/>
      <c r="WML21" s="1"/>
      <c r="WMM21" s="1"/>
      <c r="WMN21" s="1"/>
      <c r="WMO21" s="1"/>
      <c r="WMP21" s="1"/>
      <c r="WMQ21" s="1"/>
      <c r="WMR21" s="1"/>
      <c r="WMS21" s="1"/>
      <c r="WMT21" s="1"/>
      <c r="WMU21" s="1"/>
      <c r="WMV21" s="1"/>
      <c r="WMW21" s="1"/>
      <c r="WMX21" s="1"/>
      <c r="WMY21" s="1"/>
      <c r="WMZ21" s="1"/>
      <c r="WNA21" s="1"/>
      <c r="WNB21" s="1"/>
      <c r="WNC21" s="1"/>
      <c r="WND21" s="1"/>
      <c r="WNE21" s="1"/>
      <c r="WNF21" s="1"/>
      <c r="WNG21" s="1"/>
      <c r="WNH21" s="1"/>
      <c r="WNI21" s="1"/>
      <c r="WNJ21" s="1"/>
      <c r="WNK21" s="1"/>
      <c r="WNL21" s="1"/>
      <c r="WNM21" s="1"/>
      <c r="WNN21" s="1"/>
      <c r="WNO21" s="1"/>
      <c r="WNP21" s="1"/>
      <c r="WNQ21" s="1"/>
      <c r="WNR21" s="1"/>
      <c r="WNS21" s="1"/>
      <c r="WNT21" s="1"/>
      <c r="WNU21" s="1"/>
      <c r="WNV21" s="1"/>
      <c r="WNW21" s="1"/>
      <c r="WNX21" s="1"/>
      <c r="WNY21" s="1"/>
      <c r="WNZ21" s="1"/>
      <c r="WOA21" s="1"/>
      <c r="WOB21" s="1"/>
      <c r="WOC21" s="1"/>
      <c r="WOD21" s="1"/>
      <c r="WOE21" s="1"/>
      <c r="WOF21" s="1"/>
      <c r="WOG21" s="1"/>
      <c r="WOH21" s="1"/>
      <c r="WOI21" s="1"/>
      <c r="WOJ21" s="1"/>
      <c r="WOK21" s="1"/>
      <c r="WOL21" s="1"/>
      <c r="WOM21" s="1"/>
      <c r="WON21" s="1"/>
      <c r="WOO21" s="1"/>
      <c r="WOP21" s="1"/>
      <c r="WOQ21" s="1"/>
      <c r="WOR21" s="1"/>
      <c r="WOS21" s="1"/>
      <c r="WOT21" s="1"/>
      <c r="WOU21" s="1"/>
      <c r="WOV21" s="1"/>
      <c r="WOW21" s="1"/>
      <c r="WOX21" s="1"/>
      <c r="WOY21" s="1"/>
      <c r="WOZ21" s="1"/>
      <c r="WPA21" s="1"/>
      <c r="WPB21" s="1"/>
      <c r="WPC21" s="1"/>
      <c r="WPD21" s="1"/>
      <c r="WPE21" s="1"/>
      <c r="WPF21" s="1"/>
      <c r="WPG21" s="1"/>
      <c r="WPH21" s="1"/>
      <c r="WPI21" s="1"/>
      <c r="WPJ21" s="1"/>
      <c r="WPK21" s="1"/>
      <c r="WPL21" s="1"/>
      <c r="WPM21" s="1"/>
      <c r="WPN21" s="1"/>
      <c r="WPO21" s="1"/>
      <c r="WPP21" s="1"/>
      <c r="WPQ21" s="1"/>
      <c r="WPR21" s="1"/>
      <c r="WPS21" s="1"/>
      <c r="WPT21" s="1"/>
      <c r="WPU21" s="1"/>
      <c r="WPV21" s="1"/>
      <c r="WPW21" s="1"/>
      <c r="WPX21" s="1"/>
      <c r="WPY21" s="1"/>
      <c r="WPZ21" s="1"/>
      <c r="WQA21" s="1"/>
      <c r="WQB21" s="1"/>
      <c r="WQC21" s="1"/>
      <c r="WQD21" s="1"/>
      <c r="WQE21" s="1"/>
      <c r="WQF21" s="1"/>
      <c r="WQG21" s="1"/>
      <c r="WQH21" s="1"/>
      <c r="WQI21" s="1"/>
      <c r="WQJ21" s="1"/>
      <c r="WQK21" s="1"/>
      <c r="WQL21" s="1"/>
      <c r="WQM21" s="1"/>
      <c r="WQN21" s="1"/>
      <c r="WQO21" s="1"/>
      <c r="WQP21" s="1"/>
      <c r="WQQ21" s="1"/>
      <c r="WQR21" s="1"/>
      <c r="WQS21" s="1"/>
      <c r="WQT21" s="1"/>
      <c r="WQU21" s="1"/>
      <c r="WQV21" s="1"/>
      <c r="WQW21" s="1"/>
      <c r="WQX21" s="1"/>
      <c r="WQY21" s="1"/>
      <c r="WQZ21" s="1"/>
      <c r="WRA21" s="1"/>
      <c r="WRB21" s="1"/>
      <c r="WRC21" s="1"/>
      <c r="WRD21" s="1"/>
      <c r="WRE21" s="1"/>
      <c r="WRF21" s="1"/>
      <c r="WRG21" s="1"/>
      <c r="WRH21" s="1"/>
      <c r="WRI21" s="1"/>
      <c r="WRJ21" s="1"/>
      <c r="WRK21" s="1"/>
      <c r="WRL21" s="1"/>
      <c r="WRM21" s="1"/>
      <c r="WRN21" s="1"/>
      <c r="WRO21" s="1"/>
      <c r="WRP21" s="1"/>
      <c r="WRQ21" s="1"/>
      <c r="WRR21" s="1"/>
      <c r="WRS21" s="1"/>
      <c r="WRT21" s="1"/>
      <c r="WRU21" s="1"/>
      <c r="WRV21" s="1"/>
      <c r="WRW21" s="1"/>
      <c r="WRX21" s="1"/>
      <c r="WRY21" s="1"/>
      <c r="WRZ21" s="1"/>
      <c r="WSA21" s="1"/>
      <c r="WSB21" s="1"/>
      <c r="WSC21" s="1"/>
      <c r="WSD21" s="1"/>
      <c r="WSE21" s="1"/>
      <c r="WSF21" s="1"/>
      <c r="WSG21" s="1"/>
      <c r="WSH21" s="1"/>
      <c r="WSI21" s="1"/>
      <c r="WSJ21" s="1"/>
      <c r="WSK21" s="1"/>
      <c r="WSL21" s="1"/>
      <c r="WSM21" s="1"/>
      <c r="WSN21" s="1"/>
      <c r="WSO21" s="1"/>
      <c r="WSP21" s="1"/>
      <c r="WSQ21" s="1"/>
      <c r="WSR21" s="1"/>
      <c r="WSS21" s="1"/>
      <c r="WST21" s="1"/>
      <c r="WSU21" s="1"/>
      <c r="WSV21" s="1"/>
      <c r="WSW21" s="1"/>
      <c r="WSX21" s="1"/>
      <c r="WSY21" s="1"/>
      <c r="WSZ21" s="1"/>
      <c r="WTA21" s="1"/>
      <c r="WTB21" s="1"/>
      <c r="WTC21" s="1"/>
      <c r="WTD21" s="1"/>
      <c r="WTE21" s="1"/>
      <c r="WTF21" s="1"/>
      <c r="WTG21" s="1"/>
      <c r="WTH21" s="1"/>
      <c r="WTI21" s="1"/>
      <c r="WTJ21" s="1"/>
      <c r="WTK21" s="1"/>
      <c r="WTL21" s="1"/>
      <c r="WTM21" s="1"/>
      <c r="WTN21" s="1"/>
      <c r="WTO21" s="1"/>
      <c r="WTP21" s="1"/>
      <c r="WTQ21" s="1"/>
      <c r="WTR21" s="1"/>
      <c r="WTS21" s="1"/>
      <c r="WTT21" s="1"/>
      <c r="WTU21" s="1"/>
      <c r="WTV21" s="1"/>
      <c r="WTW21" s="1"/>
      <c r="WTX21" s="1"/>
      <c r="WTY21" s="1"/>
      <c r="WTZ21" s="1"/>
      <c r="WUA21" s="1"/>
      <c r="WUB21" s="1"/>
      <c r="WUC21" s="1"/>
      <c r="WUD21" s="1"/>
      <c r="WUE21" s="1"/>
      <c r="WUF21" s="1"/>
      <c r="WUG21" s="1"/>
      <c r="WUH21" s="1"/>
      <c r="WUI21" s="1"/>
      <c r="WUJ21" s="1"/>
      <c r="WUK21" s="1"/>
      <c r="WUL21" s="1"/>
      <c r="WUM21" s="1"/>
      <c r="WUN21" s="1"/>
      <c r="WUO21" s="1"/>
      <c r="WUP21" s="1"/>
      <c r="WUQ21" s="1"/>
      <c r="WUR21" s="1"/>
      <c r="WUS21" s="1"/>
      <c r="WUT21" s="1"/>
      <c r="WUU21" s="1"/>
      <c r="WUV21" s="1"/>
      <c r="WUW21" s="1"/>
      <c r="WUX21" s="1"/>
      <c r="WUY21" s="1"/>
      <c r="WUZ21" s="1"/>
      <c r="WVA21" s="1"/>
      <c r="WVB21" s="1"/>
      <c r="WVC21" s="1"/>
      <c r="WVD21" s="1"/>
      <c r="WVE21" s="1"/>
      <c r="WVF21" s="1"/>
      <c r="WVG21" s="1"/>
      <c r="WVH21" s="1"/>
      <c r="WVI21" s="1"/>
      <c r="WVJ21" s="1"/>
      <c r="WVK21" s="1"/>
      <c r="WVL21" s="1"/>
      <c r="WVM21" s="1"/>
      <c r="WVN21" s="1"/>
      <c r="WVO21" s="1"/>
      <c r="WVP21" s="1"/>
      <c r="WVQ21" s="1"/>
      <c r="WVR21" s="1"/>
      <c r="WVS21" s="1"/>
      <c r="WVT21" s="1"/>
      <c r="WVU21" s="1"/>
      <c r="WVV21" s="1"/>
      <c r="WVW21" s="1"/>
      <c r="WVX21" s="1"/>
      <c r="WVY21" s="1"/>
      <c r="WVZ21" s="1"/>
      <c r="WWA21" s="1"/>
      <c r="WWB21" s="1"/>
      <c r="WWC21" s="1"/>
      <c r="WWD21" s="1"/>
      <c r="WWE21" s="1"/>
      <c r="WWF21" s="1"/>
      <c r="WWG21" s="1"/>
      <c r="WWH21" s="1"/>
      <c r="WWI21" s="1"/>
      <c r="WWJ21" s="1"/>
      <c r="WWK21" s="1"/>
      <c r="WWL21" s="1"/>
      <c r="WWM21" s="1"/>
      <c r="WWN21" s="1"/>
      <c r="WWO21" s="1"/>
      <c r="WWP21" s="1"/>
      <c r="WWQ21" s="1"/>
      <c r="WWR21" s="1"/>
      <c r="WWS21" s="1"/>
      <c r="WWT21" s="1"/>
      <c r="WWU21" s="1"/>
      <c r="WWV21" s="1"/>
      <c r="WWW21" s="1"/>
      <c r="WWX21" s="1"/>
      <c r="WWY21" s="1"/>
      <c r="WWZ21" s="1"/>
      <c r="WXA21" s="1"/>
      <c r="WXB21" s="1"/>
      <c r="WXC21" s="1"/>
      <c r="WXD21" s="1"/>
      <c r="WXE21" s="1"/>
      <c r="WXF21" s="1"/>
      <c r="WXG21" s="1"/>
      <c r="WXH21" s="1"/>
      <c r="WXI21" s="1"/>
      <c r="WXJ21" s="1"/>
      <c r="WXK21" s="1"/>
      <c r="WXL21" s="1"/>
      <c r="WXM21" s="1"/>
      <c r="WXN21" s="1"/>
      <c r="WXO21" s="1"/>
      <c r="WXP21" s="1"/>
      <c r="WXQ21" s="1"/>
      <c r="WXR21" s="1"/>
      <c r="WXS21" s="1"/>
      <c r="WXT21" s="1"/>
      <c r="WXU21" s="1"/>
      <c r="WXV21" s="1"/>
      <c r="WXW21" s="1"/>
      <c r="WXX21" s="1"/>
      <c r="WXY21" s="1"/>
      <c r="WXZ21" s="1"/>
      <c r="WYA21" s="1"/>
      <c r="WYB21" s="1"/>
      <c r="WYC21" s="1"/>
      <c r="WYD21" s="1"/>
      <c r="WYE21" s="1"/>
      <c r="WYF21" s="1"/>
      <c r="WYG21" s="1"/>
      <c r="WYH21" s="1"/>
      <c r="WYI21" s="1"/>
      <c r="WYJ21" s="1"/>
      <c r="WYK21" s="1"/>
      <c r="WYL21" s="1"/>
      <c r="WYM21" s="1"/>
      <c r="WYN21" s="1"/>
      <c r="WYO21" s="1"/>
      <c r="WYP21" s="1"/>
      <c r="WYQ21" s="1"/>
      <c r="WYR21" s="1"/>
      <c r="WYS21" s="1"/>
      <c r="WYT21" s="1"/>
      <c r="WYU21" s="1"/>
      <c r="WYV21" s="1"/>
      <c r="WYW21" s="1"/>
      <c r="WYX21" s="1"/>
      <c r="WYY21" s="1"/>
      <c r="WYZ21" s="1"/>
      <c r="WZA21" s="1"/>
      <c r="WZB21" s="1"/>
      <c r="WZC21" s="1"/>
      <c r="WZD21" s="1"/>
      <c r="WZE21" s="1"/>
      <c r="WZF21" s="1"/>
      <c r="WZG21" s="1"/>
      <c r="WZH21" s="1"/>
      <c r="WZI21" s="1"/>
      <c r="WZJ21" s="1"/>
      <c r="WZK21" s="1"/>
      <c r="WZL21" s="1"/>
      <c r="WZM21" s="1"/>
      <c r="WZN21" s="1"/>
      <c r="WZO21" s="1"/>
      <c r="WZP21" s="1"/>
      <c r="WZQ21" s="1"/>
      <c r="WZR21" s="1"/>
      <c r="WZS21" s="1"/>
      <c r="WZT21" s="1"/>
      <c r="WZU21" s="1"/>
      <c r="WZV21" s="1"/>
      <c r="WZW21" s="1"/>
      <c r="WZX21" s="1"/>
      <c r="WZY21" s="1"/>
      <c r="WZZ21" s="1"/>
    </row>
    <row r="31" s="2" customFormat="1" customHeight="1" spans="26:16250">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c r="JD31" s="1"/>
      <c r="JE31" s="1"/>
      <c r="JF31" s="1"/>
      <c r="JG31" s="1"/>
      <c r="JH31" s="1"/>
      <c r="JI31" s="1"/>
      <c r="JJ31" s="1"/>
      <c r="JK31" s="1"/>
      <c r="JL31" s="1"/>
      <c r="JM31" s="1"/>
      <c r="JN31" s="1"/>
      <c r="JO31" s="1"/>
      <c r="JP31" s="1"/>
      <c r="JQ31" s="1"/>
      <c r="JR31" s="1"/>
      <c r="JS31" s="1"/>
      <c r="JT31" s="1"/>
      <c r="JU31" s="1"/>
      <c r="JV31" s="1"/>
      <c r="JW31" s="1"/>
      <c r="JX31" s="1"/>
      <c r="JY31" s="1"/>
      <c r="JZ31" s="1"/>
      <c r="KA31" s="1"/>
      <c r="KB31" s="1"/>
      <c r="KC31" s="1"/>
      <c r="KD31" s="1"/>
      <c r="KE31" s="1"/>
      <c r="KF31" s="1"/>
      <c r="KG31" s="1"/>
      <c r="KH31" s="1"/>
      <c r="KI31" s="1"/>
      <c r="KJ31" s="1"/>
      <c r="KK31" s="1"/>
      <c r="KL31" s="1"/>
      <c r="KM31" s="1"/>
      <c r="KN31" s="1"/>
      <c r="KO31" s="1"/>
      <c r="KP31" s="1"/>
      <c r="KQ31" s="1"/>
      <c r="KR31" s="1"/>
      <c r="KS31" s="1"/>
      <c r="KT31" s="1"/>
      <c r="KU31" s="1"/>
      <c r="KV31" s="1"/>
      <c r="KW31" s="1"/>
      <c r="KX31" s="1"/>
      <c r="KY31" s="1"/>
      <c r="KZ31" s="1"/>
      <c r="LA31" s="1"/>
      <c r="LB31" s="1"/>
      <c r="LC31" s="1"/>
      <c r="LD31" s="1"/>
      <c r="LE31" s="1"/>
      <c r="LF31" s="1"/>
      <c r="LG31" s="1"/>
      <c r="LH31" s="1"/>
      <c r="LI31" s="1"/>
      <c r="LJ31" s="1"/>
      <c r="LK31" s="1"/>
      <c r="LL31" s="1"/>
      <c r="LM31" s="1"/>
      <c r="LN31" s="1"/>
      <c r="LO31" s="1"/>
      <c r="LP31" s="1"/>
      <c r="LQ31" s="1"/>
      <c r="LR31" s="1"/>
      <c r="LS31" s="1"/>
      <c r="LT31" s="1"/>
      <c r="LU31" s="1"/>
      <c r="LV31" s="1"/>
      <c r="LW31" s="1"/>
      <c r="LX31" s="1"/>
      <c r="LY31" s="1"/>
      <c r="LZ31" s="1"/>
      <c r="MA31" s="1"/>
      <c r="MB31" s="1"/>
      <c r="MC31" s="1"/>
      <c r="MD31" s="1"/>
      <c r="ME31" s="1"/>
      <c r="MF31" s="1"/>
      <c r="MG31" s="1"/>
      <c r="MH31" s="1"/>
      <c r="MI31" s="1"/>
      <c r="MJ31" s="1"/>
      <c r="MK31" s="1"/>
      <c r="ML31" s="1"/>
      <c r="MM31" s="1"/>
      <c r="MN31" s="1"/>
      <c r="MO31" s="1"/>
      <c r="MP31" s="1"/>
      <c r="MQ31" s="1"/>
      <c r="MR31" s="1"/>
      <c r="MS31" s="1"/>
      <c r="MT31" s="1"/>
      <c r="MU31" s="1"/>
      <c r="MV31" s="1"/>
      <c r="MW31" s="1"/>
      <c r="MX31" s="1"/>
      <c r="MY31" s="1"/>
      <c r="MZ31" s="1"/>
      <c r="NA31" s="1"/>
      <c r="NB31" s="1"/>
      <c r="NC31" s="1"/>
      <c r="ND31" s="1"/>
      <c r="NE31" s="1"/>
      <c r="NF31" s="1"/>
      <c r="NG31" s="1"/>
      <c r="NH31" s="1"/>
      <c r="NI31" s="1"/>
      <c r="NJ31" s="1"/>
      <c r="NK31" s="1"/>
      <c r="NL31" s="1"/>
      <c r="NM31" s="1"/>
      <c r="NN31" s="1"/>
      <c r="NO31" s="1"/>
      <c r="NP31" s="1"/>
      <c r="NQ31" s="1"/>
      <c r="NR31" s="1"/>
      <c r="NS31" s="1"/>
      <c r="NT31" s="1"/>
      <c r="NU31" s="1"/>
      <c r="NV31" s="1"/>
      <c r="NW31" s="1"/>
      <c r="NX31" s="1"/>
      <c r="NY31" s="1"/>
      <c r="NZ31" s="1"/>
      <c r="OA31" s="1"/>
      <c r="OB31" s="1"/>
      <c r="OC31" s="1"/>
      <c r="OD31" s="1"/>
      <c r="OE31" s="1"/>
      <c r="OF31" s="1"/>
      <c r="OG31" s="1"/>
      <c r="OH31" s="1"/>
      <c r="OI31" s="1"/>
      <c r="OJ31" s="1"/>
      <c r="OK31" s="1"/>
      <c r="OL31" s="1"/>
      <c r="OM31" s="1"/>
      <c r="ON31" s="1"/>
      <c r="OO31" s="1"/>
      <c r="OP31" s="1"/>
      <c r="OQ31" s="1"/>
      <c r="OR31" s="1"/>
      <c r="OS31" s="1"/>
      <c r="OT31" s="1"/>
      <c r="OU31" s="1"/>
      <c r="OV31" s="1"/>
      <c r="OW31" s="1"/>
      <c r="OX31" s="1"/>
      <c r="OY31" s="1"/>
      <c r="OZ31" s="1"/>
      <c r="PA31" s="1"/>
      <c r="PB31" s="1"/>
      <c r="PC31" s="1"/>
      <c r="PD31" s="1"/>
      <c r="PE31" s="1"/>
      <c r="PF31" s="1"/>
      <c r="PG31" s="1"/>
      <c r="PH31" s="1"/>
      <c r="PI31" s="1"/>
      <c r="PJ31" s="1"/>
      <c r="PK31" s="1"/>
      <c r="PL31" s="1"/>
      <c r="PM31" s="1"/>
      <c r="PN31" s="1"/>
      <c r="PO31" s="1"/>
      <c r="PP31" s="1"/>
      <c r="PQ31" s="1"/>
      <c r="PR31" s="1"/>
      <c r="PS31" s="1"/>
      <c r="PT31" s="1"/>
      <c r="PU31" s="1"/>
      <c r="PV31" s="1"/>
      <c r="PW31" s="1"/>
      <c r="PX31" s="1"/>
      <c r="PY31" s="1"/>
      <c r="PZ31" s="1"/>
      <c r="QA31" s="1"/>
      <c r="QB31" s="1"/>
      <c r="QC31" s="1"/>
      <c r="QD31" s="1"/>
      <c r="QE31" s="1"/>
      <c r="QF31" s="1"/>
      <c r="QG31" s="1"/>
      <c r="QH31" s="1"/>
      <c r="QI31" s="1"/>
      <c r="QJ31" s="1"/>
      <c r="QK31" s="1"/>
      <c r="QL31" s="1"/>
      <c r="QM31" s="1"/>
      <c r="QN31" s="1"/>
      <c r="QO31" s="1"/>
      <c r="QP31" s="1"/>
      <c r="QQ31" s="1"/>
      <c r="QR31" s="1"/>
      <c r="QS31" s="1"/>
      <c r="QT31" s="1"/>
      <c r="QU31" s="1"/>
      <c r="QV31" s="1"/>
      <c r="QW31" s="1"/>
      <c r="QX31" s="1"/>
      <c r="QY31" s="1"/>
      <c r="QZ31" s="1"/>
      <c r="RA31" s="1"/>
      <c r="RB31" s="1"/>
      <c r="RC31" s="1"/>
      <c r="RD31" s="1"/>
      <c r="RE31" s="1"/>
      <c r="RF31" s="1"/>
      <c r="RG31" s="1"/>
      <c r="RH31" s="1"/>
      <c r="RI31" s="1"/>
      <c r="RJ31" s="1"/>
      <c r="RK31" s="1"/>
      <c r="RL31" s="1"/>
      <c r="RM31" s="1"/>
      <c r="RN31" s="1"/>
      <c r="RO31" s="1"/>
      <c r="RP31" s="1"/>
      <c r="RQ31" s="1"/>
      <c r="RR31" s="1"/>
      <c r="RS31" s="1"/>
      <c r="RT31" s="1"/>
      <c r="RU31" s="1"/>
      <c r="RV31" s="1"/>
      <c r="RW31" s="1"/>
      <c r="RX31" s="1"/>
      <c r="RY31" s="1"/>
      <c r="RZ31" s="1"/>
      <c r="SA31" s="1"/>
      <c r="SB31" s="1"/>
      <c r="SC31" s="1"/>
      <c r="SD31" s="1"/>
      <c r="SE31" s="1"/>
      <c r="SF31" s="1"/>
      <c r="SG31" s="1"/>
      <c r="SH31" s="1"/>
      <c r="SI31" s="1"/>
      <c r="SJ31" s="1"/>
      <c r="SK31" s="1"/>
      <c r="SL31" s="1"/>
      <c r="SM31" s="1"/>
      <c r="SN31" s="1"/>
      <c r="SO31" s="1"/>
      <c r="SP31" s="1"/>
      <c r="SQ31" s="1"/>
      <c r="SR31" s="1"/>
      <c r="SS31" s="1"/>
      <c r="ST31" s="1"/>
      <c r="SU31" s="1"/>
      <c r="SV31" s="1"/>
      <c r="SW31" s="1"/>
      <c r="SX31" s="1"/>
      <c r="SY31" s="1"/>
      <c r="SZ31" s="1"/>
      <c r="TA31" s="1"/>
      <c r="TB31" s="1"/>
      <c r="TC31" s="1"/>
      <c r="TD31" s="1"/>
      <c r="TE31" s="1"/>
      <c r="TF31" s="1"/>
      <c r="TG31" s="1"/>
      <c r="TH31" s="1"/>
      <c r="TI31" s="1"/>
      <c r="TJ31" s="1"/>
      <c r="TK31" s="1"/>
      <c r="TL31" s="1"/>
      <c r="TM31" s="1"/>
      <c r="TN31" s="1"/>
      <c r="TO31" s="1"/>
      <c r="TP31" s="1"/>
      <c r="TQ31" s="1"/>
      <c r="TR31" s="1"/>
      <c r="TS31" s="1"/>
      <c r="TT31" s="1"/>
      <c r="TU31" s="1"/>
      <c r="TV31" s="1"/>
      <c r="TW31" s="1"/>
      <c r="TX31" s="1"/>
      <c r="TY31" s="1"/>
      <c r="TZ31" s="1"/>
      <c r="UA31" s="1"/>
      <c r="UB31" s="1"/>
      <c r="UC31" s="1"/>
      <c r="UD31" s="1"/>
      <c r="UE31" s="1"/>
      <c r="UF31" s="1"/>
      <c r="UG31" s="1"/>
      <c r="UH31" s="1"/>
      <c r="UI31" s="1"/>
      <c r="UJ31" s="1"/>
      <c r="UK31" s="1"/>
      <c r="UL31" s="1"/>
      <c r="UM31" s="1"/>
      <c r="UN31" s="1"/>
      <c r="UO31" s="1"/>
      <c r="UP31" s="1"/>
      <c r="UQ31" s="1"/>
      <c r="UR31" s="1"/>
      <c r="US31" s="1"/>
      <c r="UT31" s="1"/>
      <c r="UU31" s="1"/>
      <c r="UV31" s="1"/>
      <c r="UW31" s="1"/>
      <c r="UX31" s="1"/>
      <c r="UY31" s="1"/>
      <c r="UZ31" s="1"/>
      <c r="VA31" s="1"/>
      <c r="VB31" s="1"/>
      <c r="VC31" s="1"/>
      <c r="VD31" s="1"/>
      <c r="VE31" s="1"/>
      <c r="VF31" s="1"/>
      <c r="VG31" s="1"/>
      <c r="VH31" s="1"/>
      <c r="VI31" s="1"/>
      <c r="VJ31" s="1"/>
      <c r="VK31" s="1"/>
      <c r="VL31" s="1"/>
      <c r="VM31" s="1"/>
      <c r="VN31" s="1"/>
      <c r="VO31" s="1"/>
      <c r="VP31" s="1"/>
      <c r="VQ31" s="1"/>
      <c r="VR31" s="1"/>
      <c r="VS31" s="1"/>
      <c r="VT31" s="1"/>
      <c r="VU31" s="1"/>
      <c r="VV31" s="1"/>
      <c r="VW31" s="1"/>
      <c r="VX31" s="1"/>
      <c r="VY31" s="1"/>
      <c r="VZ31" s="1"/>
      <c r="WA31" s="1"/>
      <c r="WB31" s="1"/>
      <c r="WC31" s="1"/>
      <c r="WD31" s="1"/>
      <c r="WE31" s="1"/>
      <c r="WF31" s="1"/>
      <c r="WG31" s="1"/>
      <c r="WH31" s="1"/>
      <c r="WI31" s="1"/>
      <c r="WJ31" s="1"/>
      <c r="WK31" s="1"/>
      <c r="WL31" s="1"/>
      <c r="WM31" s="1"/>
      <c r="WN31" s="1"/>
      <c r="WO31" s="1"/>
      <c r="WP31" s="1"/>
      <c r="WQ31" s="1"/>
      <c r="WR31" s="1"/>
      <c r="WS31" s="1"/>
      <c r="WT31" s="1"/>
      <c r="WU31" s="1"/>
      <c r="WV31" s="1"/>
      <c r="WW31" s="1"/>
      <c r="WX31" s="1"/>
      <c r="WY31" s="1"/>
      <c r="WZ31" s="1"/>
      <c r="XA31" s="1"/>
      <c r="XB31" s="1"/>
      <c r="XC31" s="1"/>
      <c r="XD31" s="1"/>
      <c r="XE31" s="1"/>
      <c r="XF31" s="1"/>
      <c r="XG31" s="1"/>
      <c r="XH31" s="1"/>
      <c r="XI31" s="1"/>
      <c r="XJ31" s="1"/>
      <c r="XK31" s="1"/>
      <c r="XL31" s="1"/>
      <c r="XM31" s="1"/>
      <c r="XN31" s="1"/>
      <c r="XO31" s="1"/>
      <c r="XP31" s="1"/>
      <c r="XQ31" s="1"/>
      <c r="XR31" s="1"/>
      <c r="XS31" s="1"/>
      <c r="XT31" s="1"/>
      <c r="XU31" s="1"/>
      <c r="XV31" s="1"/>
      <c r="XW31" s="1"/>
      <c r="XX31" s="1"/>
      <c r="XY31" s="1"/>
      <c r="XZ31" s="1"/>
      <c r="YA31" s="1"/>
      <c r="YB31" s="1"/>
      <c r="YC31" s="1"/>
      <c r="YD31" s="1"/>
      <c r="YE31" s="1"/>
      <c r="YF31" s="1"/>
      <c r="YG31" s="1"/>
      <c r="YH31" s="1"/>
      <c r="YI31" s="1"/>
      <c r="YJ31" s="1"/>
      <c r="YK31" s="1"/>
      <c r="YL31" s="1"/>
      <c r="YM31" s="1"/>
      <c r="YN31" s="1"/>
      <c r="YO31" s="1"/>
      <c r="YP31" s="1"/>
      <c r="YQ31" s="1"/>
      <c r="YR31" s="1"/>
      <c r="YS31" s="1"/>
      <c r="YT31" s="1"/>
      <c r="YU31" s="1"/>
      <c r="YV31" s="1"/>
      <c r="YW31" s="1"/>
      <c r="YX31" s="1"/>
      <c r="YY31" s="1"/>
      <c r="YZ31" s="1"/>
      <c r="ZA31" s="1"/>
      <c r="ZB31" s="1"/>
      <c r="ZC31" s="1"/>
      <c r="ZD31" s="1"/>
      <c r="ZE31" s="1"/>
      <c r="ZF31" s="1"/>
      <c r="ZG31" s="1"/>
      <c r="ZH31" s="1"/>
      <c r="ZI31" s="1"/>
      <c r="ZJ31" s="1"/>
      <c r="ZK31" s="1"/>
      <c r="ZL31" s="1"/>
      <c r="ZM31" s="1"/>
      <c r="ZN31" s="1"/>
      <c r="ZO31" s="1"/>
      <c r="ZP31" s="1"/>
      <c r="ZQ31" s="1"/>
      <c r="ZR31" s="1"/>
      <c r="ZS31" s="1"/>
      <c r="ZT31" s="1"/>
      <c r="ZU31" s="1"/>
      <c r="ZV31" s="1"/>
      <c r="ZW31" s="1"/>
      <c r="ZX31" s="1"/>
      <c r="ZY31" s="1"/>
      <c r="ZZ31" s="1"/>
      <c r="AAA31" s="1"/>
      <c r="AAB31" s="1"/>
      <c r="AAC31" s="1"/>
      <c r="AAD31" s="1"/>
      <c r="AAE31" s="1"/>
      <c r="AAF31" s="1"/>
      <c r="AAG31" s="1"/>
      <c r="AAH31" s="1"/>
      <c r="AAI31" s="1"/>
      <c r="AAJ31" s="1"/>
      <c r="AAK31" s="1"/>
      <c r="AAL31" s="1"/>
      <c r="AAM31" s="1"/>
      <c r="AAN31" s="1"/>
      <c r="AAO31" s="1"/>
      <c r="AAP31" s="1"/>
      <c r="AAQ31" s="1"/>
      <c r="AAR31" s="1"/>
      <c r="AAS31" s="1"/>
      <c r="AAT31" s="1"/>
      <c r="AAU31" s="1"/>
      <c r="AAV31" s="1"/>
      <c r="AAW31" s="1"/>
      <c r="AAX31" s="1"/>
      <c r="AAY31" s="1"/>
      <c r="AAZ31" s="1"/>
      <c r="ABA31" s="1"/>
      <c r="ABB31" s="1"/>
      <c r="ABC31" s="1"/>
      <c r="ABD31" s="1"/>
      <c r="ABE31" s="1"/>
      <c r="ABF31" s="1"/>
      <c r="ABG31" s="1"/>
      <c r="ABH31" s="1"/>
      <c r="ABI31" s="1"/>
      <c r="ABJ31" s="1"/>
      <c r="ABK31" s="1"/>
      <c r="ABL31" s="1"/>
      <c r="ABM31" s="1"/>
      <c r="ABN31" s="1"/>
      <c r="ABO31" s="1"/>
      <c r="ABP31" s="1"/>
      <c r="ABQ31" s="1"/>
      <c r="ABR31" s="1"/>
      <c r="ABS31" s="1"/>
      <c r="ABT31" s="1"/>
      <c r="ABU31" s="1"/>
      <c r="ABV31" s="1"/>
      <c r="ABW31" s="1"/>
      <c r="ABX31" s="1"/>
      <c r="ABY31" s="1"/>
      <c r="ABZ31" s="1"/>
      <c r="ACA31" s="1"/>
      <c r="ACB31" s="1"/>
      <c r="ACC31" s="1"/>
      <c r="ACD31" s="1"/>
      <c r="ACE31" s="1"/>
      <c r="ACF31" s="1"/>
      <c r="ACG31" s="1"/>
      <c r="ACH31" s="1"/>
      <c r="ACI31" s="1"/>
      <c r="ACJ31" s="1"/>
      <c r="ACK31" s="1"/>
      <c r="ACL31" s="1"/>
      <c r="ACM31" s="1"/>
      <c r="ACN31" s="1"/>
      <c r="ACO31" s="1"/>
      <c r="ACP31" s="1"/>
      <c r="ACQ31" s="1"/>
      <c r="ACR31" s="1"/>
      <c r="ACS31" s="1"/>
      <c r="ACT31" s="1"/>
      <c r="ACU31" s="1"/>
      <c r="ACV31" s="1"/>
      <c r="ACW31" s="1"/>
      <c r="ACX31" s="1"/>
      <c r="ACY31" s="1"/>
      <c r="ACZ31" s="1"/>
      <c r="ADA31" s="1"/>
      <c r="ADB31" s="1"/>
      <c r="ADC31" s="1"/>
      <c r="ADD31" s="1"/>
      <c r="ADE31" s="1"/>
      <c r="ADF31" s="1"/>
      <c r="ADG31" s="1"/>
      <c r="ADH31" s="1"/>
      <c r="ADI31" s="1"/>
      <c r="ADJ31" s="1"/>
      <c r="ADK31" s="1"/>
      <c r="ADL31" s="1"/>
      <c r="ADM31" s="1"/>
      <c r="ADN31" s="1"/>
      <c r="ADO31" s="1"/>
      <c r="ADP31" s="1"/>
      <c r="ADQ31" s="1"/>
      <c r="ADR31" s="1"/>
      <c r="ADS31" s="1"/>
      <c r="ADT31" s="1"/>
      <c r="ADU31" s="1"/>
      <c r="ADV31" s="1"/>
      <c r="ADW31" s="1"/>
      <c r="ADX31" s="1"/>
      <c r="ADY31" s="1"/>
      <c r="ADZ31" s="1"/>
      <c r="AEA31" s="1"/>
      <c r="AEB31" s="1"/>
      <c r="AEC31" s="1"/>
      <c r="AED31" s="1"/>
      <c r="AEE31" s="1"/>
      <c r="AEF31" s="1"/>
      <c r="AEG31" s="1"/>
      <c r="AEH31" s="1"/>
      <c r="AEI31" s="1"/>
      <c r="AEJ31" s="1"/>
      <c r="AEK31" s="1"/>
      <c r="AEL31" s="1"/>
      <c r="AEM31" s="1"/>
      <c r="AEN31" s="1"/>
      <c r="AEO31" s="1"/>
      <c r="AEP31" s="1"/>
      <c r="AEQ31" s="1"/>
      <c r="AER31" s="1"/>
      <c r="AES31" s="1"/>
      <c r="AET31" s="1"/>
      <c r="AEU31" s="1"/>
      <c r="AEV31" s="1"/>
      <c r="AEW31" s="1"/>
      <c r="AEX31" s="1"/>
      <c r="AEY31" s="1"/>
      <c r="AEZ31" s="1"/>
      <c r="AFA31" s="1"/>
      <c r="AFB31" s="1"/>
      <c r="AFC31" s="1"/>
      <c r="AFD31" s="1"/>
      <c r="AFE31" s="1"/>
      <c r="AFF31" s="1"/>
      <c r="AFG31" s="1"/>
      <c r="AFH31" s="1"/>
      <c r="AFI31" s="1"/>
      <c r="AFJ31" s="1"/>
      <c r="AFK31" s="1"/>
      <c r="AFL31" s="1"/>
      <c r="AFM31" s="1"/>
      <c r="AFN31" s="1"/>
      <c r="AFO31" s="1"/>
      <c r="AFP31" s="1"/>
      <c r="AFQ31" s="1"/>
      <c r="AFR31" s="1"/>
      <c r="AFS31" s="1"/>
      <c r="AFT31" s="1"/>
      <c r="AFU31" s="1"/>
      <c r="AFV31" s="1"/>
      <c r="AFW31" s="1"/>
      <c r="AFX31" s="1"/>
      <c r="AFY31" s="1"/>
      <c r="AFZ31" s="1"/>
      <c r="AGA31" s="1"/>
      <c r="AGB31" s="1"/>
      <c r="AGC31" s="1"/>
      <c r="AGD31" s="1"/>
      <c r="AGE31" s="1"/>
      <c r="AGF31" s="1"/>
      <c r="AGG31" s="1"/>
      <c r="AGH31" s="1"/>
      <c r="AGI31" s="1"/>
      <c r="AGJ31" s="1"/>
      <c r="AGK31" s="1"/>
      <c r="AGL31" s="1"/>
      <c r="AGM31" s="1"/>
      <c r="AGN31" s="1"/>
      <c r="AGO31" s="1"/>
      <c r="AGP31" s="1"/>
      <c r="AGQ31" s="1"/>
      <c r="AGR31" s="1"/>
      <c r="AGS31" s="1"/>
      <c r="AGT31" s="1"/>
      <c r="AGU31" s="1"/>
      <c r="AGV31" s="1"/>
      <c r="AGW31" s="1"/>
      <c r="AGX31" s="1"/>
      <c r="AGY31" s="1"/>
      <c r="AGZ31" s="1"/>
      <c r="AHA31" s="1"/>
      <c r="AHB31" s="1"/>
      <c r="AHC31" s="1"/>
      <c r="AHD31" s="1"/>
      <c r="AHE31" s="1"/>
      <c r="AHF31" s="1"/>
      <c r="AHG31" s="1"/>
      <c r="AHH31" s="1"/>
      <c r="AHI31" s="1"/>
      <c r="AHJ31" s="1"/>
      <c r="AHK31" s="1"/>
      <c r="AHL31" s="1"/>
      <c r="AHM31" s="1"/>
      <c r="AHN31" s="1"/>
      <c r="AHO31" s="1"/>
      <c r="AHP31" s="1"/>
      <c r="AHQ31" s="1"/>
      <c r="AHR31" s="1"/>
      <c r="AHS31" s="1"/>
      <c r="AHT31" s="1"/>
      <c r="AHU31" s="1"/>
      <c r="AHV31" s="1"/>
      <c r="AHW31" s="1"/>
      <c r="AHX31" s="1"/>
      <c r="AHY31" s="1"/>
      <c r="AHZ31" s="1"/>
      <c r="AIA31" s="1"/>
      <c r="AIB31" s="1"/>
      <c r="AIC31" s="1"/>
      <c r="AID31" s="1"/>
      <c r="AIE31" s="1"/>
      <c r="AIF31" s="1"/>
      <c r="AIG31" s="1"/>
      <c r="AIH31" s="1"/>
      <c r="AII31" s="1"/>
      <c r="AIJ31" s="1"/>
      <c r="AIK31" s="1"/>
      <c r="AIL31" s="1"/>
      <c r="AIM31" s="1"/>
      <c r="AIN31" s="1"/>
      <c r="AIO31" s="1"/>
      <c r="AIP31" s="1"/>
      <c r="AIQ31" s="1"/>
      <c r="AIR31" s="1"/>
      <c r="AIS31" s="1"/>
      <c r="AIT31" s="1"/>
      <c r="AIU31" s="1"/>
      <c r="AIV31" s="1"/>
      <c r="AIW31" s="1"/>
      <c r="AIX31" s="1"/>
      <c r="AIY31" s="1"/>
      <c r="AIZ31" s="1"/>
      <c r="AJA31" s="1"/>
      <c r="AJB31" s="1"/>
      <c r="AJC31" s="1"/>
      <c r="AJD31" s="1"/>
      <c r="AJE31" s="1"/>
      <c r="AJF31" s="1"/>
      <c r="AJG31" s="1"/>
      <c r="AJH31" s="1"/>
      <c r="AJI31" s="1"/>
      <c r="AJJ31" s="1"/>
      <c r="AJK31" s="1"/>
      <c r="AJL31" s="1"/>
      <c r="AJM31" s="1"/>
      <c r="AJN31" s="1"/>
      <c r="AJO31" s="1"/>
      <c r="AJP31" s="1"/>
      <c r="AJQ31" s="1"/>
      <c r="AJR31" s="1"/>
      <c r="AJS31" s="1"/>
      <c r="AJT31" s="1"/>
      <c r="AJU31" s="1"/>
      <c r="AJV31" s="1"/>
      <c r="AJW31" s="1"/>
      <c r="AJX31" s="1"/>
      <c r="AJY31" s="1"/>
      <c r="AJZ31" s="1"/>
      <c r="AKA31" s="1"/>
      <c r="AKB31" s="1"/>
      <c r="AKC31" s="1"/>
      <c r="AKD31" s="1"/>
      <c r="AKE31" s="1"/>
      <c r="AKF31" s="1"/>
      <c r="AKG31" s="1"/>
      <c r="AKH31" s="1"/>
      <c r="AKI31" s="1"/>
      <c r="AKJ31" s="1"/>
      <c r="AKK31" s="1"/>
      <c r="AKL31" s="1"/>
      <c r="AKM31" s="1"/>
      <c r="AKN31" s="1"/>
      <c r="AKO31" s="1"/>
      <c r="AKP31" s="1"/>
      <c r="AKQ31" s="1"/>
      <c r="AKR31" s="1"/>
      <c r="AKS31" s="1"/>
      <c r="AKT31" s="1"/>
      <c r="AKU31" s="1"/>
      <c r="AKV31" s="1"/>
      <c r="AKW31" s="1"/>
      <c r="AKX31" s="1"/>
      <c r="AKY31" s="1"/>
      <c r="AKZ31" s="1"/>
      <c r="ALA31" s="1"/>
      <c r="ALB31" s="1"/>
      <c r="ALC31" s="1"/>
      <c r="ALD31" s="1"/>
      <c r="ALE31" s="1"/>
      <c r="ALF31" s="1"/>
      <c r="ALG31" s="1"/>
      <c r="ALH31" s="1"/>
      <c r="ALI31" s="1"/>
      <c r="ALJ31" s="1"/>
      <c r="ALK31" s="1"/>
      <c r="ALL31" s="1"/>
      <c r="ALM31" s="1"/>
      <c r="ALN31" s="1"/>
      <c r="ALO31" s="1"/>
      <c r="ALP31" s="1"/>
      <c r="ALQ31" s="1"/>
      <c r="ALR31" s="1"/>
      <c r="ALS31" s="1"/>
      <c r="ALT31" s="1"/>
      <c r="ALU31" s="1"/>
      <c r="ALV31" s="1"/>
      <c r="ALW31" s="1"/>
      <c r="ALX31" s="1"/>
      <c r="ALY31" s="1"/>
      <c r="ALZ31" s="1"/>
      <c r="AMA31" s="1"/>
      <c r="AMB31" s="1"/>
      <c r="AMC31" s="1"/>
      <c r="AMD31" s="1"/>
      <c r="AME31" s="1"/>
      <c r="AMF31" s="1"/>
      <c r="AMG31" s="1"/>
      <c r="AMH31" s="1"/>
      <c r="AMI31" s="1"/>
      <c r="AMJ31" s="1"/>
      <c r="AMK31" s="1"/>
      <c r="AML31" s="1"/>
      <c r="AMM31" s="1"/>
      <c r="AMN31" s="1"/>
      <c r="AMO31" s="1"/>
      <c r="AMP31" s="1"/>
      <c r="AMQ31" s="1"/>
      <c r="AMR31" s="1"/>
      <c r="AMS31" s="1"/>
      <c r="AMT31" s="1"/>
      <c r="AMU31" s="1"/>
      <c r="AMV31" s="1"/>
      <c r="AMW31" s="1"/>
      <c r="AMX31" s="1"/>
      <c r="AMY31" s="1"/>
      <c r="AMZ31" s="1"/>
      <c r="ANA31" s="1"/>
      <c r="ANB31" s="1"/>
      <c r="ANC31" s="1"/>
      <c r="AND31" s="1"/>
      <c r="ANE31" s="1"/>
      <c r="ANF31" s="1"/>
      <c r="ANG31" s="1"/>
      <c r="ANH31" s="1"/>
      <c r="ANI31" s="1"/>
      <c r="ANJ31" s="1"/>
      <c r="ANK31" s="1"/>
      <c r="ANL31" s="1"/>
      <c r="ANM31" s="1"/>
      <c r="ANN31" s="1"/>
      <c r="ANO31" s="1"/>
      <c r="ANP31" s="1"/>
      <c r="ANQ31" s="1"/>
      <c r="ANR31" s="1"/>
      <c r="ANS31" s="1"/>
      <c r="ANT31" s="1"/>
      <c r="ANU31" s="1"/>
      <c r="ANV31" s="1"/>
      <c r="ANW31" s="1"/>
      <c r="ANX31" s="1"/>
      <c r="ANY31" s="1"/>
      <c r="ANZ31" s="1"/>
      <c r="AOA31" s="1"/>
      <c r="AOB31" s="1"/>
      <c r="AOC31" s="1"/>
      <c r="AOD31" s="1"/>
      <c r="AOE31" s="1"/>
      <c r="AOF31" s="1"/>
      <c r="AOG31" s="1"/>
      <c r="AOH31" s="1"/>
      <c r="AOI31" s="1"/>
      <c r="AOJ31" s="1"/>
      <c r="AOK31" s="1"/>
      <c r="AOL31" s="1"/>
      <c r="AOM31" s="1"/>
      <c r="AON31" s="1"/>
      <c r="AOO31" s="1"/>
      <c r="AOP31" s="1"/>
      <c r="AOQ31" s="1"/>
      <c r="AOR31" s="1"/>
      <c r="AOS31" s="1"/>
      <c r="AOT31" s="1"/>
      <c r="AOU31" s="1"/>
      <c r="AOV31" s="1"/>
      <c r="AOW31" s="1"/>
      <c r="AOX31" s="1"/>
      <c r="AOY31" s="1"/>
      <c r="AOZ31" s="1"/>
      <c r="APA31" s="1"/>
      <c r="APB31" s="1"/>
      <c r="APC31" s="1"/>
      <c r="APD31" s="1"/>
      <c r="APE31" s="1"/>
      <c r="APF31" s="1"/>
      <c r="APG31" s="1"/>
      <c r="APH31" s="1"/>
      <c r="API31" s="1"/>
      <c r="APJ31" s="1"/>
      <c r="APK31" s="1"/>
      <c r="APL31" s="1"/>
      <c r="APM31" s="1"/>
      <c r="APN31" s="1"/>
      <c r="APO31" s="1"/>
      <c r="APP31" s="1"/>
      <c r="APQ31" s="1"/>
      <c r="APR31" s="1"/>
      <c r="APS31" s="1"/>
      <c r="APT31" s="1"/>
      <c r="APU31" s="1"/>
      <c r="APV31" s="1"/>
      <c r="APW31" s="1"/>
      <c r="APX31" s="1"/>
      <c r="APY31" s="1"/>
      <c r="APZ31" s="1"/>
      <c r="AQA31" s="1"/>
      <c r="AQB31" s="1"/>
      <c r="AQC31" s="1"/>
      <c r="AQD31" s="1"/>
      <c r="AQE31" s="1"/>
      <c r="AQF31" s="1"/>
      <c r="AQG31" s="1"/>
      <c r="AQH31" s="1"/>
      <c r="AQI31" s="1"/>
      <c r="AQJ31" s="1"/>
      <c r="AQK31" s="1"/>
      <c r="AQL31" s="1"/>
      <c r="AQM31" s="1"/>
      <c r="AQN31" s="1"/>
      <c r="AQO31" s="1"/>
      <c r="AQP31" s="1"/>
      <c r="AQQ31" s="1"/>
      <c r="AQR31" s="1"/>
      <c r="AQS31" s="1"/>
      <c r="AQT31" s="1"/>
      <c r="AQU31" s="1"/>
      <c r="AQV31" s="1"/>
      <c r="AQW31" s="1"/>
      <c r="AQX31" s="1"/>
      <c r="AQY31" s="1"/>
      <c r="AQZ31" s="1"/>
      <c r="ARA31" s="1"/>
      <c r="ARB31" s="1"/>
      <c r="ARC31" s="1"/>
      <c r="ARD31" s="1"/>
      <c r="ARE31" s="1"/>
      <c r="ARF31" s="1"/>
      <c r="ARG31" s="1"/>
      <c r="ARH31" s="1"/>
      <c r="ARI31" s="1"/>
      <c r="ARJ31" s="1"/>
      <c r="ARK31" s="1"/>
      <c r="ARL31" s="1"/>
      <c r="ARM31" s="1"/>
      <c r="ARN31" s="1"/>
      <c r="ARO31" s="1"/>
      <c r="ARP31" s="1"/>
      <c r="ARQ31" s="1"/>
      <c r="ARR31" s="1"/>
      <c r="ARS31" s="1"/>
      <c r="ART31" s="1"/>
      <c r="ARU31" s="1"/>
      <c r="ARV31" s="1"/>
      <c r="ARW31" s="1"/>
      <c r="ARX31" s="1"/>
      <c r="ARY31" s="1"/>
      <c r="ARZ31" s="1"/>
      <c r="ASA31" s="1"/>
      <c r="ASB31" s="1"/>
      <c r="ASC31" s="1"/>
      <c r="ASD31" s="1"/>
      <c r="ASE31" s="1"/>
      <c r="ASF31" s="1"/>
      <c r="ASG31" s="1"/>
      <c r="ASH31" s="1"/>
      <c r="ASI31" s="1"/>
      <c r="ASJ31" s="1"/>
      <c r="ASK31" s="1"/>
      <c r="ASL31" s="1"/>
      <c r="ASM31" s="1"/>
      <c r="ASN31" s="1"/>
      <c r="ASO31" s="1"/>
      <c r="ASP31" s="1"/>
      <c r="ASQ31" s="1"/>
      <c r="ASR31" s="1"/>
      <c r="ASS31" s="1"/>
      <c r="AST31" s="1"/>
      <c r="ASU31" s="1"/>
      <c r="ASV31" s="1"/>
      <c r="ASW31" s="1"/>
      <c r="ASX31" s="1"/>
      <c r="ASY31" s="1"/>
      <c r="ASZ31" s="1"/>
      <c r="ATA31" s="1"/>
      <c r="ATB31" s="1"/>
      <c r="ATC31" s="1"/>
      <c r="ATD31" s="1"/>
      <c r="ATE31" s="1"/>
      <c r="ATF31" s="1"/>
      <c r="ATG31" s="1"/>
      <c r="ATH31" s="1"/>
      <c r="ATI31" s="1"/>
      <c r="ATJ31" s="1"/>
      <c r="ATK31" s="1"/>
      <c r="ATL31" s="1"/>
      <c r="ATM31" s="1"/>
      <c r="ATN31" s="1"/>
      <c r="ATO31" s="1"/>
      <c r="ATP31" s="1"/>
      <c r="ATQ31" s="1"/>
      <c r="ATR31" s="1"/>
      <c r="ATS31" s="1"/>
      <c r="ATT31" s="1"/>
      <c r="ATU31" s="1"/>
      <c r="ATV31" s="1"/>
      <c r="ATW31" s="1"/>
      <c r="ATX31" s="1"/>
      <c r="ATY31" s="1"/>
      <c r="ATZ31" s="1"/>
      <c r="AUA31" s="1"/>
      <c r="AUB31" s="1"/>
      <c r="AUC31" s="1"/>
      <c r="AUD31" s="1"/>
      <c r="AUE31" s="1"/>
      <c r="AUF31" s="1"/>
      <c r="AUG31" s="1"/>
      <c r="AUH31" s="1"/>
      <c r="AUI31" s="1"/>
      <c r="AUJ31" s="1"/>
      <c r="AUK31" s="1"/>
      <c r="AUL31" s="1"/>
      <c r="AUM31" s="1"/>
      <c r="AUN31" s="1"/>
      <c r="AUO31" s="1"/>
      <c r="AUP31" s="1"/>
      <c r="AUQ31" s="1"/>
      <c r="AUR31" s="1"/>
      <c r="AUS31" s="1"/>
      <c r="AUT31" s="1"/>
      <c r="AUU31" s="1"/>
      <c r="AUV31" s="1"/>
      <c r="AUW31" s="1"/>
      <c r="AUX31" s="1"/>
      <c r="AUY31" s="1"/>
      <c r="AUZ31" s="1"/>
      <c r="AVA31" s="1"/>
      <c r="AVB31" s="1"/>
      <c r="AVC31" s="1"/>
      <c r="AVD31" s="1"/>
      <c r="AVE31" s="1"/>
      <c r="AVF31" s="1"/>
      <c r="AVG31" s="1"/>
      <c r="AVH31" s="1"/>
      <c r="AVI31" s="1"/>
      <c r="AVJ31" s="1"/>
      <c r="AVK31" s="1"/>
      <c r="AVL31" s="1"/>
      <c r="AVM31" s="1"/>
      <c r="AVN31" s="1"/>
      <c r="AVO31" s="1"/>
      <c r="AVP31" s="1"/>
      <c r="AVQ31" s="1"/>
      <c r="AVR31" s="1"/>
      <c r="AVS31" s="1"/>
      <c r="AVT31" s="1"/>
      <c r="AVU31" s="1"/>
      <c r="AVV31" s="1"/>
      <c r="AVW31" s="1"/>
      <c r="AVX31" s="1"/>
      <c r="AVY31" s="1"/>
      <c r="AVZ31" s="1"/>
      <c r="AWA31" s="1"/>
      <c r="AWB31" s="1"/>
      <c r="AWC31" s="1"/>
      <c r="AWD31" s="1"/>
      <c r="AWE31" s="1"/>
      <c r="AWF31" s="1"/>
      <c r="AWG31" s="1"/>
      <c r="AWH31" s="1"/>
      <c r="AWI31" s="1"/>
      <c r="AWJ31" s="1"/>
      <c r="AWK31" s="1"/>
      <c r="AWL31" s="1"/>
      <c r="AWM31" s="1"/>
      <c r="AWN31" s="1"/>
      <c r="AWO31" s="1"/>
      <c r="AWP31" s="1"/>
      <c r="AWQ31" s="1"/>
      <c r="AWR31" s="1"/>
      <c r="AWS31" s="1"/>
      <c r="AWT31" s="1"/>
      <c r="AWU31" s="1"/>
      <c r="AWV31" s="1"/>
      <c r="AWW31" s="1"/>
      <c r="AWX31" s="1"/>
      <c r="AWY31" s="1"/>
      <c r="AWZ31" s="1"/>
      <c r="AXA31" s="1"/>
      <c r="AXB31" s="1"/>
      <c r="AXC31" s="1"/>
      <c r="AXD31" s="1"/>
      <c r="AXE31" s="1"/>
      <c r="AXF31" s="1"/>
      <c r="AXG31" s="1"/>
      <c r="AXH31" s="1"/>
      <c r="AXI31" s="1"/>
      <c r="AXJ31" s="1"/>
      <c r="AXK31" s="1"/>
      <c r="AXL31" s="1"/>
      <c r="AXM31" s="1"/>
      <c r="AXN31" s="1"/>
      <c r="AXO31" s="1"/>
      <c r="AXP31" s="1"/>
      <c r="AXQ31" s="1"/>
      <c r="AXR31" s="1"/>
      <c r="AXS31" s="1"/>
      <c r="AXT31" s="1"/>
      <c r="AXU31" s="1"/>
      <c r="AXV31" s="1"/>
      <c r="AXW31" s="1"/>
      <c r="AXX31" s="1"/>
      <c r="AXY31" s="1"/>
      <c r="AXZ31" s="1"/>
      <c r="AYA31" s="1"/>
      <c r="AYB31" s="1"/>
      <c r="AYC31" s="1"/>
      <c r="AYD31" s="1"/>
      <c r="AYE31" s="1"/>
      <c r="AYF31" s="1"/>
      <c r="AYG31" s="1"/>
      <c r="AYH31" s="1"/>
      <c r="AYI31" s="1"/>
      <c r="AYJ31" s="1"/>
      <c r="AYK31" s="1"/>
      <c r="AYL31" s="1"/>
      <c r="AYM31" s="1"/>
      <c r="AYN31" s="1"/>
      <c r="AYO31" s="1"/>
      <c r="AYP31" s="1"/>
      <c r="AYQ31" s="1"/>
      <c r="AYR31" s="1"/>
      <c r="AYS31" s="1"/>
      <c r="AYT31" s="1"/>
      <c r="AYU31" s="1"/>
      <c r="AYV31" s="1"/>
      <c r="AYW31" s="1"/>
      <c r="AYX31" s="1"/>
      <c r="AYY31" s="1"/>
      <c r="AYZ31" s="1"/>
      <c r="AZA31" s="1"/>
      <c r="AZB31" s="1"/>
      <c r="AZC31" s="1"/>
      <c r="AZD31" s="1"/>
      <c r="AZE31" s="1"/>
      <c r="AZF31" s="1"/>
      <c r="AZG31" s="1"/>
      <c r="AZH31" s="1"/>
      <c r="AZI31" s="1"/>
      <c r="AZJ31" s="1"/>
      <c r="AZK31" s="1"/>
      <c r="AZL31" s="1"/>
      <c r="AZM31" s="1"/>
      <c r="AZN31" s="1"/>
      <c r="AZO31" s="1"/>
      <c r="AZP31" s="1"/>
      <c r="AZQ31" s="1"/>
      <c r="AZR31" s="1"/>
      <c r="AZS31" s="1"/>
      <c r="AZT31" s="1"/>
      <c r="AZU31" s="1"/>
      <c r="AZV31" s="1"/>
      <c r="AZW31" s="1"/>
      <c r="AZX31" s="1"/>
      <c r="AZY31" s="1"/>
      <c r="AZZ31" s="1"/>
      <c r="BAA31" s="1"/>
      <c r="BAB31" s="1"/>
      <c r="BAC31" s="1"/>
      <c r="BAD31" s="1"/>
      <c r="BAE31" s="1"/>
      <c r="BAF31" s="1"/>
      <c r="BAG31" s="1"/>
      <c r="BAH31" s="1"/>
      <c r="BAI31" s="1"/>
      <c r="BAJ31" s="1"/>
      <c r="BAK31" s="1"/>
      <c r="BAL31" s="1"/>
      <c r="BAM31" s="1"/>
      <c r="BAN31" s="1"/>
      <c r="BAO31" s="1"/>
      <c r="BAP31" s="1"/>
      <c r="BAQ31" s="1"/>
      <c r="BAR31" s="1"/>
      <c r="BAS31" s="1"/>
      <c r="BAT31" s="1"/>
      <c r="BAU31" s="1"/>
      <c r="BAV31" s="1"/>
      <c r="BAW31" s="1"/>
      <c r="BAX31" s="1"/>
      <c r="BAY31" s="1"/>
      <c r="BAZ31" s="1"/>
      <c r="BBA31" s="1"/>
      <c r="BBB31" s="1"/>
      <c r="BBC31" s="1"/>
      <c r="BBD31" s="1"/>
      <c r="BBE31" s="1"/>
      <c r="BBF31" s="1"/>
      <c r="BBG31" s="1"/>
      <c r="BBH31" s="1"/>
      <c r="BBI31" s="1"/>
      <c r="BBJ31" s="1"/>
      <c r="BBK31" s="1"/>
      <c r="BBL31" s="1"/>
      <c r="BBM31" s="1"/>
      <c r="BBN31" s="1"/>
      <c r="BBO31" s="1"/>
      <c r="BBP31" s="1"/>
      <c r="BBQ31" s="1"/>
      <c r="BBR31" s="1"/>
      <c r="BBS31" s="1"/>
      <c r="BBT31" s="1"/>
      <c r="BBU31" s="1"/>
      <c r="BBV31" s="1"/>
      <c r="BBW31" s="1"/>
      <c r="BBX31" s="1"/>
      <c r="BBY31" s="1"/>
      <c r="BBZ31" s="1"/>
      <c r="BCA31" s="1"/>
      <c r="BCB31" s="1"/>
      <c r="BCC31" s="1"/>
      <c r="BCD31" s="1"/>
      <c r="BCE31" s="1"/>
      <c r="BCF31" s="1"/>
      <c r="BCG31" s="1"/>
      <c r="BCH31" s="1"/>
      <c r="BCI31" s="1"/>
      <c r="BCJ31" s="1"/>
      <c r="BCK31" s="1"/>
      <c r="BCL31" s="1"/>
      <c r="BCM31" s="1"/>
      <c r="BCN31" s="1"/>
      <c r="BCO31" s="1"/>
      <c r="BCP31" s="1"/>
      <c r="BCQ31" s="1"/>
      <c r="BCR31" s="1"/>
      <c r="BCS31" s="1"/>
      <c r="BCT31" s="1"/>
      <c r="BCU31" s="1"/>
      <c r="BCV31" s="1"/>
      <c r="BCW31" s="1"/>
      <c r="BCX31" s="1"/>
      <c r="BCY31" s="1"/>
      <c r="BCZ31" s="1"/>
      <c r="BDA31" s="1"/>
      <c r="BDB31" s="1"/>
      <c r="BDC31" s="1"/>
      <c r="BDD31" s="1"/>
      <c r="BDE31" s="1"/>
      <c r="BDF31" s="1"/>
      <c r="BDG31" s="1"/>
      <c r="BDH31" s="1"/>
      <c r="BDI31" s="1"/>
      <c r="BDJ31" s="1"/>
      <c r="BDK31" s="1"/>
      <c r="BDL31" s="1"/>
      <c r="BDM31" s="1"/>
      <c r="BDN31" s="1"/>
      <c r="BDO31" s="1"/>
      <c r="BDP31" s="1"/>
      <c r="BDQ31" s="1"/>
      <c r="BDR31" s="1"/>
      <c r="BDS31" s="1"/>
      <c r="BDT31" s="1"/>
      <c r="BDU31" s="1"/>
      <c r="BDV31" s="1"/>
      <c r="BDW31" s="1"/>
      <c r="BDX31" s="1"/>
      <c r="BDY31" s="1"/>
      <c r="BDZ31" s="1"/>
      <c r="BEA31" s="1"/>
      <c r="BEB31" s="1"/>
      <c r="BEC31" s="1"/>
      <c r="BED31" s="1"/>
      <c r="BEE31" s="1"/>
      <c r="BEF31" s="1"/>
      <c r="BEG31" s="1"/>
      <c r="BEH31" s="1"/>
      <c r="BEI31" s="1"/>
      <c r="BEJ31" s="1"/>
      <c r="BEK31" s="1"/>
      <c r="BEL31" s="1"/>
      <c r="BEM31" s="1"/>
      <c r="BEN31" s="1"/>
      <c r="BEO31" s="1"/>
      <c r="BEP31" s="1"/>
      <c r="BEQ31" s="1"/>
      <c r="BER31" s="1"/>
      <c r="BES31" s="1"/>
      <c r="BET31" s="1"/>
      <c r="BEU31" s="1"/>
      <c r="BEV31" s="1"/>
      <c r="BEW31" s="1"/>
      <c r="BEX31" s="1"/>
      <c r="BEY31" s="1"/>
      <c r="BEZ31" s="1"/>
      <c r="BFA31" s="1"/>
      <c r="BFB31" s="1"/>
      <c r="BFC31" s="1"/>
      <c r="BFD31" s="1"/>
      <c r="BFE31" s="1"/>
      <c r="BFF31" s="1"/>
      <c r="BFG31" s="1"/>
      <c r="BFH31" s="1"/>
      <c r="BFI31" s="1"/>
      <c r="BFJ31" s="1"/>
      <c r="BFK31" s="1"/>
      <c r="BFL31" s="1"/>
      <c r="BFM31" s="1"/>
      <c r="BFN31" s="1"/>
      <c r="BFO31" s="1"/>
      <c r="BFP31" s="1"/>
      <c r="BFQ31" s="1"/>
      <c r="BFR31" s="1"/>
      <c r="BFS31" s="1"/>
      <c r="BFT31" s="1"/>
      <c r="BFU31" s="1"/>
      <c r="BFV31" s="1"/>
      <c r="BFW31" s="1"/>
      <c r="BFX31" s="1"/>
      <c r="BFY31" s="1"/>
      <c r="BFZ31" s="1"/>
      <c r="BGA31" s="1"/>
      <c r="BGB31" s="1"/>
      <c r="BGC31" s="1"/>
      <c r="BGD31" s="1"/>
      <c r="BGE31" s="1"/>
      <c r="BGF31" s="1"/>
      <c r="BGG31" s="1"/>
      <c r="BGH31" s="1"/>
      <c r="BGI31" s="1"/>
      <c r="BGJ31" s="1"/>
      <c r="BGK31" s="1"/>
      <c r="BGL31" s="1"/>
      <c r="BGM31" s="1"/>
      <c r="BGN31" s="1"/>
      <c r="BGO31" s="1"/>
      <c r="BGP31" s="1"/>
      <c r="BGQ31" s="1"/>
      <c r="BGR31" s="1"/>
      <c r="BGS31" s="1"/>
      <c r="BGT31" s="1"/>
      <c r="BGU31" s="1"/>
      <c r="BGV31" s="1"/>
      <c r="BGW31" s="1"/>
      <c r="BGX31" s="1"/>
      <c r="BGY31" s="1"/>
      <c r="BGZ31" s="1"/>
      <c r="BHA31" s="1"/>
      <c r="BHB31" s="1"/>
      <c r="BHC31" s="1"/>
      <c r="BHD31" s="1"/>
      <c r="BHE31" s="1"/>
      <c r="BHF31" s="1"/>
      <c r="BHG31" s="1"/>
      <c r="BHH31" s="1"/>
      <c r="BHI31" s="1"/>
      <c r="BHJ31" s="1"/>
      <c r="BHK31" s="1"/>
      <c r="BHL31" s="1"/>
      <c r="BHM31" s="1"/>
      <c r="BHN31" s="1"/>
      <c r="BHO31" s="1"/>
      <c r="BHP31" s="1"/>
      <c r="BHQ31" s="1"/>
      <c r="BHR31" s="1"/>
      <c r="BHS31" s="1"/>
      <c r="BHT31" s="1"/>
      <c r="BHU31" s="1"/>
      <c r="BHV31" s="1"/>
      <c r="BHW31" s="1"/>
      <c r="BHX31" s="1"/>
      <c r="BHY31" s="1"/>
      <c r="BHZ31" s="1"/>
      <c r="BIA31" s="1"/>
      <c r="BIB31" s="1"/>
      <c r="BIC31" s="1"/>
      <c r="BID31" s="1"/>
      <c r="BIE31" s="1"/>
      <c r="BIF31" s="1"/>
      <c r="BIG31" s="1"/>
      <c r="BIH31" s="1"/>
      <c r="BII31" s="1"/>
      <c r="BIJ31" s="1"/>
      <c r="BIK31" s="1"/>
      <c r="BIL31" s="1"/>
      <c r="BIM31" s="1"/>
      <c r="BIN31" s="1"/>
      <c r="BIO31" s="1"/>
      <c r="BIP31" s="1"/>
      <c r="BIQ31" s="1"/>
      <c r="BIR31" s="1"/>
      <c r="BIS31" s="1"/>
      <c r="BIT31" s="1"/>
      <c r="BIU31" s="1"/>
      <c r="BIV31" s="1"/>
      <c r="BIW31" s="1"/>
      <c r="BIX31" s="1"/>
      <c r="BIY31" s="1"/>
      <c r="BIZ31" s="1"/>
      <c r="BJA31" s="1"/>
      <c r="BJB31" s="1"/>
      <c r="BJC31" s="1"/>
      <c r="BJD31" s="1"/>
      <c r="BJE31" s="1"/>
      <c r="BJF31" s="1"/>
      <c r="BJG31" s="1"/>
      <c r="BJH31" s="1"/>
      <c r="BJI31" s="1"/>
      <c r="BJJ31" s="1"/>
      <c r="BJK31" s="1"/>
      <c r="BJL31" s="1"/>
      <c r="BJM31" s="1"/>
      <c r="BJN31" s="1"/>
      <c r="BJO31" s="1"/>
      <c r="BJP31" s="1"/>
      <c r="BJQ31" s="1"/>
      <c r="BJR31" s="1"/>
      <c r="BJS31" s="1"/>
      <c r="BJT31" s="1"/>
      <c r="BJU31" s="1"/>
      <c r="BJV31" s="1"/>
      <c r="BJW31" s="1"/>
      <c r="BJX31" s="1"/>
      <c r="BJY31" s="1"/>
      <c r="BJZ31" s="1"/>
      <c r="BKA31" s="1"/>
      <c r="BKB31" s="1"/>
      <c r="BKC31" s="1"/>
      <c r="BKD31" s="1"/>
      <c r="BKE31" s="1"/>
      <c r="BKF31" s="1"/>
      <c r="BKG31" s="1"/>
      <c r="BKH31" s="1"/>
      <c r="BKI31" s="1"/>
      <c r="BKJ31" s="1"/>
      <c r="BKK31" s="1"/>
      <c r="BKL31" s="1"/>
      <c r="BKM31" s="1"/>
      <c r="BKN31" s="1"/>
      <c r="BKO31" s="1"/>
      <c r="BKP31" s="1"/>
      <c r="BKQ31" s="1"/>
      <c r="BKR31" s="1"/>
      <c r="BKS31" s="1"/>
      <c r="BKT31" s="1"/>
      <c r="BKU31" s="1"/>
      <c r="BKV31" s="1"/>
      <c r="BKW31" s="1"/>
      <c r="BKX31" s="1"/>
      <c r="BKY31" s="1"/>
      <c r="BKZ31" s="1"/>
      <c r="BLA31" s="1"/>
      <c r="BLB31" s="1"/>
      <c r="BLC31" s="1"/>
      <c r="BLD31" s="1"/>
      <c r="BLE31" s="1"/>
      <c r="BLF31" s="1"/>
      <c r="BLG31" s="1"/>
      <c r="BLH31" s="1"/>
      <c r="BLI31" s="1"/>
      <c r="BLJ31" s="1"/>
      <c r="BLK31" s="1"/>
      <c r="BLL31" s="1"/>
      <c r="BLM31" s="1"/>
      <c r="BLN31" s="1"/>
      <c r="BLO31" s="1"/>
      <c r="BLP31" s="1"/>
      <c r="BLQ31" s="1"/>
      <c r="BLR31" s="1"/>
      <c r="BLS31" s="1"/>
      <c r="BLT31" s="1"/>
      <c r="BLU31" s="1"/>
      <c r="BLV31" s="1"/>
      <c r="BLW31" s="1"/>
      <c r="BLX31" s="1"/>
      <c r="BLY31" s="1"/>
      <c r="BLZ31" s="1"/>
      <c r="BMA31" s="1"/>
      <c r="BMB31" s="1"/>
      <c r="BMC31" s="1"/>
      <c r="BMD31" s="1"/>
      <c r="BME31" s="1"/>
      <c r="BMF31" s="1"/>
      <c r="BMG31" s="1"/>
      <c r="BMH31" s="1"/>
      <c r="BMI31" s="1"/>
      <c r="BMJ31" s="1"/>
      <c r="BMK31" s="1"/>
      <c r="BML31" s="1"/>
      <c r="BMM31" s="1"/>
      <c r="BMN31" s="1"/>
      <c r="BMO31" s="1"/>
      <c r="BMP31" s="1"/>
      <c r="BMQ31" s="1"/>
      <c r="BMR31" s="1"/>
      <c r="BMS31" s="1"/>
      <c r="BMT31" s="1"/>
      <c r="BMU31" s="1"/>
      <c r="BMV31" s="1"/>
      <c r="BMW31" s="1"/>
      <c r="BMX31" s="1"/>
      <c r="BMY31" s="1"/>
      <c r="BMZ31" s="1"/>
      <c r="BNA31" s="1"/>
      <c r="BNB31" s="1"/>
      <c r="BNC31" s="1"/>
      <c r="BND31" s="1"/>
      <c r="BNE31" s="1"/>
      <c r="BNF31" s="1"/>
      <c r="BNG31" s="1"/>
      <c r="BNH31" s="1"/>
      <c r="BNI31" s="1"/>
      <c r="BNJ31" s="1"/>
      <c r="BNK31" s="1"/>
      <c r="BNL31" s="1"/>
      <c r="BNM31" s="1"/>
      <c r="BNN31" s="1"/>
      <c r="BNO31" s="1"/>
      <c r="BNP31" s="1"/>
      <c r="BNQ31" s="1"/>
      <c r="BNR31" s="1"/>
      <c r="BNS31" s="1"/>
      <c r="BNT31" s="1"/>
      <c r="BNU31" s="1"/>
      <c r="BNV31" s="1"/>
      <c r="BNW31" s="1"/>
      <c r="BNX31" s="1"/>
      <c r="BNY31" s="1"/>
      <c r="BNZ31" s="1"/>
      <c r="BOA31" s="1"/>
      <c r="BOB31" s="1"/>
      <c r="BOC31" s="1"/>
      <c r="BOD31" s="1"/>
      <c r="BOE31" s="1"/>
      <c r="BOF31" s="1"/>
      <c r="BOG31" s="1"/>
      <c r="BOH31" s="1"/>
      <c r="BOI31" s="1"/>
      <c r="BOJ31" s="1"/>
      <c r="BOK31" s="1"/>
      <c r="BOL31" s="1"/>
      <c r="BOM31" s="1"/>
      <c r="BON31" s="1"/>
      <c r="BOO31" s="1"/>
      <c r="BOP31" s="1"/>
      <c r="BOQ31" s="1"/>
      <c r="BOR31" s="1"/>
      <c r="BOS31" s="1"/>
      <c r="BOT31" s="1"/>
      <c r="BOU31" s="1"/>
      <c r="BOV31" s="1"/>
      <c r="BOW31" s="1"/>
      <c r="BOX31" s="1"/>
      <c r="BOY31" s="1"/>
      <c r="BOZ31" s="1"/>
      <c r="BPA31" s="1"/>
      <c r="BPB31" s="1"/>
      <c r="BPC31" s="1"/>
      <c r="BPD31" s="1"/>
      <c r="BPE31" s="1"/>
      <c r="BPF31" s="1"/>
      <c r="BPG31" s="1"/>
      <c r="BPH31" s="1"/>
      <c r="BPI31" s="1"/>
      <c r="BPJ31" s="1"/>
      <c r="BPK31" s="1"/>
      <c r="BPL31" s="1"/>
      <c r="BPM31" s="1"/>
      <c r="BPN31" s="1"/>
      <c r="BPO31" s="1"/>
      <c r="BPP31" s="1"/>
      <c r="BPQ31" s="1"/>
      <c r="BPR31" s="1"/>
      <c r="BPS31" s="1"/>
      <c r="BPT31" s="1"/>
      <c r="BPU31" s="1"/>
      <c r="BPV31" s="1"/>
      <c r="BPW31" s="1"/>
      <c r="BPX31" s="1"/>
      <c r="BPY31" s="1"/>
      <c r="BPZ31" s="1"/>
      <c r="BQA31" s="1"/>
      <c r="BQB31" s="1"/>
      <c r="BQC31" s="1"/>
      <c r="BQD31" s="1"/>
      <c r="BQE31" s="1"/>
      <c r="BQF31" s="1"/>
      <c r="BQG31" s="1"/>
      <c r="BQH31" s="1"/>
      <c r="BQI31" s="1"/>
      <c r="BQJ31" s="1"/>
      <c r="BQK31" s="1"/>
      <c r="BQL31" s="1"/>
      <c r="BQM31" s="1"/>
      <c r="BQN31" s="1"/>
      <c r="BQO31" s="1"/>
      <c r="BQP31" s="1"/>
      <c r="BQQ31" s="1"/>
      <c r="BQR31" s="1"/>
      <c r="BQS31" s="1"/>
      <c r="BQT31" s="1"/>
      <c r="BQU31" s="1"/>
      <c r="BQV31" s="1"/>
      <c r="BQW31" s="1"/>
      <c r="BQX31" s="1"/>
      <c r="BQY31" s="1"/>
      <c r="BQZ31" s="1"/>
      <c r="BRA31" s="1"/>
      <c r="BRB31" s="1"/>
      <c r="BRC31" s="1"/>
      <c r="BRD31" s="1"/>
      <c r="BRE31" s="1"/>
      <c r="BRF31" s="1"/>
      <c r="BRG31" s="1"/>
      <c r="BRH31" s="1"/>
      <c r="BRI31" s="1"/>
      <c r="BRJ31" s="1"/>
      <c r="BRK31" s="1"/>
      <c r="BRL31" s="1"/>
      <c r="BRM31" s="1"/>
      <c r="BRN31" s="1"/>
      <c r="BRO31" s="1"/>
      <c r="BRP31" s="1"/>
      <c r="BRQ31" s="1"/>
      <c r="BRR31" s="1"/>
      <c r="BRS31" s="1"/>
      <c r="BRT31" s="1"/>
      <c r="BRU31" s="1"/>
      <c r="BRV31" s="1"/>
      <c r="BRW31" s="1"/>
      <c r="BRX31" s="1"/>
      <c r="BRY31" s="1"/>
      <c r="BRZ31" s="1"/>
      <c r="BSA31" s="1"/>
      <c r="BSB31" s="1"/>
      <c r="BSC31" s="1"/>
      <c r="BSD31" s="1"/>
      <c r="BSE31" s="1"/>
      <c r="BSF31" s="1"/>
      <c r="BSG31" s="1"/>
      <c r="BSH31" s="1"/>
      <c r="BSI31" s="1"/>
      <c r="BSJ31" s="1"/>
      <c r="BSK31" s="1"/>
      <c r="BSL31" s="1"/>
      <c r="BSM31" s="1"/>
      <c r="BSN31" s="1"/>
      <c r="BSO31" s="1"/>
      <c r="BSP31" s="1"/>
      <c r="BSQ31" s="1"/>
      <c r="BSR31" s="1"/>
      <c r="BSS31" s="1"/>
      <c r="BST31" s="1"/>
      <c r="BSU31" s="1"/>
      <c r="BSV31" s="1"/>
      <c r="BSW31" s="1"/>
      <c r="BSX31" s="1"/>
      <c r="BSY31" s="1"/>
      <c r="BSZ31" s="1"/>
      <c r="BTA31" s="1"/>
      <c r="BTB31" s="1"/>
      <c r="BTC31" s="1"/>
      <c r="BTD31" s="1"/>
      <c r="BTE31" s="1"/>
      <c r="BTF31" s="1"/>
      <c r="BTG31" s="1"/>
      <c r="BTH31" s="1"/>
      <c r="BTI31" s="1"/>
      <c r="BTJ31" s="1"/>
      <c r="BTK31" s="1"/>
      <c r="BTL31" s="1"/>
      <c r="BTM31" s="1"/>
      <c r="BTN31" s="1"/>
      <c r="BTO31" s="1"/>
      <c r="BTP31" s="1"/>
      <c r="BTQ31" s="1"/>
      <c r="BTR31" s="1"/>
      <c r="BTS31" s="1"/>
      <c r="BTT31" s="1"/>
      <c r="BTU31" s="1"/>
      <c r="BTV31" s="1"/>
      <c r="BTW31" s="1"/>
      <c r="BTX31" s="1"/>
      <c r="BTY31" s="1"/>
      <c r="BTZ31" s="1"/>
      <c r="BUA31" s="1"/>
      <c r="BUB31" s="1"/>
      <c r="BUC31" s="1"/>
      <c r="BUD31" s="1"/>
      <c r="BUE31" s="1"/>
      <c r="BUF31" s="1"/>
      <c r="BUG31" s="1"/>
      <c r="BUH31" s="1"/>
      <c r="BUI31" s="1"/>
      <c r="BUJ31" s="1"/>
      <c r="BUK31" s="1"/>
      <c r="BUL31" s="1"/>
      <c r="BUM31" s="1"/>
      <c r="BUN31" s="1"/>
      <c r="BUO31" s="1"/>
      <c r="BUP31" s="1"/>
      <c r="BUQ31" s="1"/>
      <c r="BUR31" s="1"/>
      <c r="BUS31" s="1"/>
      <c r="BUT31" s="1"/>
      <c r="BUU31" s="1"/>
      <c r="BUV31" s="1"/>
      <c r="BUW31" s="1"/>
      <c r="BUX31" s="1"/>
      <c r="BUY31" s="1"/>
      <c r="BUZ31" s="1"/>
      <c r="BVA31" s="1"/>
      <c r="BVB31" s="1"/>
      <c r="BVC31" s="1"/>
      <c r="BVD31" s="1"/>
      <c r="BVE31" s="1"/>
      <c r="BVF31" s="1"/>
      <c r="BVG31" s="1"/>
      <c r="BVH31" s="1"/>
      <c r="BVI31" s="1"/>
      <c r="BVJ31" s="1"/>
      <c r="BVK31" s="1"/>
      <c r="BVL31" s="1"/>
      <c r="BVM31" s="1"/>
      <c r="BVN31" s="1"/>
      <c r="BVO31" s="1"/>
      <c r="BVP31" s="1"/>
      <c r="BVQ31" s="1"/>
      <c r="BVR31" s="1"/>
      <c r="BVS31" s="1"/>
      <c r="BVT31" s="1"/>
      <c r="BVU31" s="1"/>
      <c r="BVV31" s="1"/>
      <c r="BVW31" s="1"/>
      <c r="BVX31" s="1"/>
      <c r="BVY31" s="1"/>
      <c r="BVZ31" s="1"/>
      <c r="BWA31" s="1"/>
      <c r="BWB31" s="1"/>
      <c r="BWC31" s="1"/>
      <c r="BWD31" s="1"/>
      <c r="BWE31" s="1"/>
      <c r="BWF31" s="1"/>
      <c r="BWG31" s="1"/>
      <c r="BWH31" s="1"/>
      <c r="BWI31" s="1"/>
      <c r="BWJ31" s="1"/>
      <c r="BWK31" s="1"/>
      <c r="BWL31" s="1"/>
      <c r="BWM31" s="1"/>
      <c r="BWN31" s="1"/>
      <c r="BWO31" s="1"/>
      <c r="BWP31" s="1"/>
      <c r="BWQ31" s="1"/>
      <c r="BWR31" s="1"/>
      <c r="BWS31" s="1"/>
      <c r="BWT31" s="1"/>
      <c r="BWU31" s="1"/>
      <c r="BWV31" s="1"/>
      <c r="BWW31" s="1"/>
      <c r="BWX31" s="1"/>
      <c r="BWY31" s="1"/>
      <c r="BWZ31" s="1"/>
      <c r="BXA31" s="1"/>
      <c r="BXB31" s="1"/>
      <c r="BXC31" s="1"/>
      <c r="BXD31" s="1"/>
      <c r="BXE31" s="1"/>
      <c r="BXF31" s="1"/>
      <c r="BXG31" s="1"/>
      <c r="BXH31" s="1"/>
      <c r="BXI31" s="1"/>
      <c r="BXJ31" s="1"/>
      <c r="BXK31" s="1"/>
      <c r="BXL31" s="1"/>
      <c r="BXM31" s="1"/>
      <c r="BXN31" s="1"/>
      <c r="BXO31" s="1"/>
      <c r="BXP31" s="1"/>
      <c r="BXQ31" s="1"/>
      <c r="BXR31" s="1"/>
      <c r="BXS31" s="1"/>
      <c r="BXT31" s="1"/>
      <c r="BXU31" s="1"/>
      <c r="BXV31" s="1"/>
      <c r="BXW31" s="1"/>
      <c r="BXX31" s="1"/>
      <c r="BXY31" s="1"/>
      <c r="BXZ31" s="1"/>
      <c r="BYA31" s="1"/>
      <c r="BYB31" s="1"/>
      <c r="BYC31" s="1"/>
      <c r="BYD31" s="1"/>
      <c r="BYE31" s="1"/>
      <c r="BYF31" s="1"/>
      <c r="BYG31" s="1"/>
      <c r="BYH31" s="1"/>
      <c r="BYI31" s="1"/>
      <c r="BYJ31" s="1"/>
      <c r="BYK31" s="1"/>
      <c r="BYL31" s="1"/>
      <c r="BYM31" s="1"/>
      <c r="BYN31" s="1"/>
      <c r="BYO31" s="1"/>
      <c r="BYP31" s="1"/>
      <c r="BYQ31" s="1"/>
      <c r="BYR31" s="1"/>
      <c r="BYS31" s="1"/>
      <c r="BYT31" s="1"/>
      <c r="BYU31" s="1"/>
      <c r="BYV31" s="1"/>
      <c r="BYW31" s="1"/>
      <c r="BYX31" s="1"/>
      <c r="BYY31" s="1"/>
      <c r="BYZ31" s="1"/>
      <c r="BZA31" s="1"/>
      <c r="BZB31" s="1"/>
      <c r="BZC31" s="1"/>
      <c r="BZD31" s="1"/>
      <c r="BZE31" s="1"/>
      <c r="BZF31" s="1"/>
      <c r="BZG31" s="1"/>
      <c r="BZH31" s="1"/>
      <c r="BZI31" s="1"/>
      <c r="BZJ31" s="1"/>
      <c r="BZK31" s="1"/>
      <c r="BZL31" s="1"/>
      <c r="BZM31" s="1"/>
      <c r="BZN31" s="1"/>
      <c r="BZO31" s="1"/>
      <c r="BZP31" s="1"/>
      <c r="BZQ31" s="1"/>
      <c r="BZR31" s="1"/>
      <c r="BZS31" s="1"/>
      <c r="BZT31" s="1"/>
      <c r="BZU31" s="1"/>
      <c r="BZV31" s="1"/>
      <c r="BZW31" s="1"/>
      <c r="BZX31" s="1"/>
      <c r="BZY31" s="1"/>
      <c r="BZZ31" s="1"/>
      <c r="CAA31" s="1"/>
      <c r="CAB31" s="1"/>
      <c r="CAC31" s="1"/>
      <c r="CAD31" s="1"/>
      <c r="CAE31" s="1"/>
      <c r="CAF31" s="1"/>
      <c r="CAG31" s="1"/>
      <c r="CAH31" s="1"/>
      <c r="CAI31" s="1"/>
      <c r="CAJ31" s="1"/>
      <c r="CAK31" s="1"/>
      <c r="CAL31" s="1"/>
      <c r="CAM31" s="1"/>
      <c r="CAN31" s="1"/>
      <c r="CAO31" s="1"/>
      <c r="CAP31" s="1"/>
      <c r="CAQ31" s="1"/>
      <c r="CAR31" s="1"/>
      <c r="CAS31" s="1"/>
      <c r="CAT31" s="1"/>
      <c r="CAU31" s="1"/>
      <c r="CAV31" s="1"/>
      <c r="CAW31" s="1"/>
      <c r="CAX31" s="1"/>
      <c r="CAY31" s="1"/>
      <c r="CAZ31" s="1"/>
      <c r="CBA31" s="1"/>
      <c r="CBB31" s="1"/>
      <c r="CBC31" s="1"/>
      <c r="CBD31" s="1"/>
      <c r="CBE31" s="1"/>
      <c r="CBF31" s="1"/>
      <c r="CBG31" s="1"/>
      <c r="CBH31" s="1"/>
      <c r="CBI31" s="1"/>
      <c r="CBJ31" s="1"/>
      <c r="CBK31" s="1"/>
      <c r="CBL31" s="1"/>
      <c r="CBM31" s="1"/>
      <c r="CBN31" s="1"/>
      <c r="CBO31" s="1"/>
      <c r="CBP31" s="1"/>
      <c r="CBQ31" s="1"/>
      <c r="CBR31" s="1"/>
      <c r="CBS31" s="1"/>
      <c r="CBT31" s="1"/>
      <c r="CBU31" s="1"/>
      <c r="CBV31" s="1"/>
      <c r="CBW31" s="1"/>
      <c r="CBX31" s="1"/>
      <c r="CBY31" s="1"/>
      <c r="CBZ31" s="1"/>
      <c r="CCA31" s="1"/>
      <c r="CCB31" s="1"/>
      <c r="CCC31" s="1"/>
      <c r="CCD31" s="1"/>
      <c r="CCE31" s="1"/>
      <c r="CCF31" s="1"/>
      <c r="CCG31" s="1"/>
      <c r="CCH31" s="1"/>
      <c r="CCI31" s="1"/>
      <c r="CCJ31" s="1"/>
      <c r="CCK31" s="1"/>
      <c r="CCL31" s="1"/>
      <c r="CCM31" s="1"/>
      <c r="CCN31" s="1"/>
      <c r="CCO31" s="1"/>
      <c r="CCP31" s="1"/>
      <c r="CCQ31" s="1"/>
      <c r="CCR31" s="1"/>
      <c r="CCS31" s="1"/>
      <c r="CCT31" s="1"/>
      <c r="CCU31" s="1"/>
      <c r="CCV31" s="1"/>
      <c r="CCW31" s="1"/>
      <c r="CCX31" s="1"/>
      <c r="CCY31" s="1"/>
      <c r="CCZ31" s="1"/>
      <c r="CDA31" s="1"/>
      <c r="CDB31" s="1"/>
      <c r="CDC31" s="1"/>
      <c r="CDD31" s="1"/>
      <c r="CDE31" s="1"/>
      <c r="CDF31" s="1"/>
      <c r="CDG31" s="1"/>
      <c r="CDH31" s="1"/>
      <c r="CDI31" s="1"/>
      <c r="CDJ31" s="1"/>
      <c r="CDK31" s="1"/>
      <c r="CDL31" s="1"/>
      <c r="CDM31" s="1"/>
      <c r="CDN31" s="1"/>
      <c r="CDO31" s="1"/>
      <c r="CDP31" s="1"/>
      <c r="CDQ31" s="1"/>
      <c r="CDR31" s="1"/>
      <c r="CDS31" s="1"/>
      <c r="CDT31" s="1"/>
      <c r="CDU31" s="1"/>
      <c r="CDV31" s="1"/>
      <c r="CDW31" s="1"/>
      <c r="CDX31" s="1"/>
      <c r="CDY31" s="1"/>
      <c r="CDZ31" s="1"/>
      <c r="CEA31" s="1"/>
      <c r="CEB31" s="1"/>
      <c r="CEC31" s="1"/>
      <c r="CED31" s="1"/>
      <c r="CEE31" s="1"/>
      <c r="CEF31" s="1"/>
      <c r="CEG31" s="1"/>
      <c r="CEH31" s="1"/>
      <c r="CEI31" s="1"/>
      <c r="CEJ31" s="1"/>
      <c r="CEK31" s="1"/>
      <c r="CEL31" s="1"/>
      <c r="CEM31" s="1"/>
      <c r="CEN31" s="1"/>
      <c r="CEO31" s="1"/>
      <c r="CEP31" s="1"/>
      <c r="CEQ31" s="1"/>
      <c r="CER31" s="1"/>
      <c r="CES31" s="1"/>
      <c r="CET31" s="1"/>
      <c r="CEU31" s="1"/>
      <c r="CEV31" s="1"/>
      <c r="CEW31" s="1"/>
      <c r="CEX31" s="1"/>
      <c r="CEY31" s="1"/>
      <c r="CEZ31" s="1"/>
      <c r="CFA31" s="1"/>
      <c r="CFB31" s="1"/>
      <c r="CFC31" s="1"/>
      <c r="CFD31" s="1"/>
      <c r="CFE31" s="1"/>
      <c r="CFF31" s="1"/>
      <c r="CFG31" s="1"/>
      <c r="CFH31" s="1"/>
      <c r="CFI31" s="1"/>
      <c r="CFJ31" s="1"/>
      <c r="CFK31" s="1"/>
      <c r="CFL31" s="1"/>
      <c r="CFM31" s="1"/>
      <c r="CFN31" s="1"/>
      <c r="CFO31" s="1"/>
      <c r="CFP31" s="1"/>
      <c r="CFQ31" s="1"/>
      <c r="CFR31" s="1"/>
      <c r="CFS31" s="1"/>
      <c r="CFT31" s="1"/>
      <c r="CFU31" s="1"/>
      <c r="CFV31" s="1"/>
      <c r="CFW31" s="1"/>
      <c r="CFX31" s="1"/>
      <c r="CFY31" s="1"/>
      <c r="CFZ31" s="1"/>
      <c r="CGA31" s="1"/>
      <c r="CGB31" s="1"/>
      <c r="CGC31" s="1"/>
      <c r="CGD31" s="1"/>
      <c r="CGE31" s="1"/>
      <c r="CGF31" s="1"/>
      <c r="CGG31" s="1"/>
      <c r="CGH31" s="1"/>
      <c r="CGI31" s="1"/>
      <c r="CGJ31" s="1"/>
      <c r="CGK31" s="1"/>
      <c r="CGL31" s="1"/>
      <c r="CGM31" s="1"/>
      <c r="CGN31" s="1"/>
      <c r="CGO31" s="1"/>
      <c r="CGP31" s="1"/>
      <c r="CGQ31" s="1"/>
      <c r="CGR31" s="1"/>
      <c r="CGS31" s="1"/>
      <c r="CGT31" s="1"/>
      <c r="CGU31" s="1"/>
      <c r="CGV31" s="1"/>
      <c r="CGW31" s="1"/>
      <c r="CGX31" s="1"/>
      <c r="CGY31" s="1"/>
      <c r="CGZ31" s="1"/>
      <c r="CHA31" s="1"/>
      <c r="CHB31" s="1"/>
      <c r="CHC31" s="1"/>
      <c r="CHD31" s="1"/>
      <c r="CHE31" s="1"/>
      <c r="CHF31" s="1"/>
      <c r="CHG31" s="1"/>
      <c r="CHH31" s="1"/>
      <c r="CHI31" s="1"/>
      <c r="CHJ31" s="1"/>
      <c r="CHK31" s="1"/>
      <c r="CHL31" s="1"/>
      <c r="CHM31" s="1"/>
      <c r="CHN31" s="1"/>
      <c r="CHO31" s="1"/>
      <c r="CHP31" s="1"/>
      <c r="CHQ31" s="1"/>
      <c r="CHR31" s="1"/>
      <c r="CHS31" s="1"/>
      <c r="CHT31" s="1"/>
      <c r="CHU31" s="1"/>
      <c r="CHV31" s="1"/>
      <c r="CHW31" s="1"/>
      <c r="CHX31" s="1"/>
      <c r="CHY31" s="1"/>
      <c r="CHZ31" s="1"/>
      <c r="CIA31" s="1"/>
      <c r="CIB31" s="1"/>
      <c r="CIC31" s="1"/>
      <c r="CID31" s="1"/>
      <c r="CIE31" s="1"/>
      <c r="CIF31" s="1"/>
      <c r="CIG31" s="1"/>
      <c r="CIH31" s="1"/>
      <c r="CII31" s="1"/>
      <c r="CIJ31" s="1"/>
      <c r="CIK31" s="1"/>
      <c r="CIL31" s="1"/>
      <c r="CIM31" s="1"/>
      <c r="CIN31" s="1"/>
      <c r="CIO31" s="1"/>
      <c r="CIP31" s="1"/>
      <c r="CIQ31" s="1"/>
      <c r="CIR31" s="1"/>
      <c r="CIS31" s="1"/>
      <c r="CIT31" s="1"/>
      <c r="CIU31" s="1"/>
      <c r="CIV31" s="1"/>
      <c r="CIW31" s="1"/>
      <c r="CIX31" s="1"/>
      <c r="CIY31" s="1"/>
      <c r="CIZ31" s="1"/>
      <c r="CJA31" s="1"/>
      <c r="CJB31" s="1"/>
      <c r="CJC31" s="1"/>
      <c r="CJD31" s="1"/>
      <c r="CJE31" s="1"/>
      <c r="CJF31" s="1"/>
      <c r="CJG31" s="1"/>
      <c r="CJH31" s="1"/>
      <c r="CJI31" s="1"/>
      <c r="CJJ31" s="1"/>
      <c r="CJK31" s="1"/>
      <c r="CJL31" s="1"/>
      <c r="CJM31" s="1"/>
      <c r="CJN31" s="1"/>
      <c r="CJO31" s="1"/>
      <c r="CJP31" s="1"/>
      <c r="CJQ31" s="1"/>
      <c r="CJR31" s="1"/>
      <c r="CJS31" s="1"/>
      <c r="CJT31" s="1"/>
      <c r="CJU31" s="1"/>
      <c r="CJV31" s="1"/>
      <c r="CJW31" s="1"/>
      <c r="CJX31" s="1"/>
      <c r="CJY31" s="1"/>
      <c r="CJZ31" s="1"/>
      <c r="CKA31" s="1"/>
      <c r="CKB31" s="1"/>
      <c r="CKC31" s="1"/>
      <c r="CKD31" s="1"/>
      <c r="CKE31" s="1"/>
      <c r="CKF31" s="1"/>
      <c r="CKG31" s="1"/>
      <c r="CKH31" s="1"/>
      <c r="CKI31" s="1"/>
      <c r="CKJ31" s="1"/>
      <c r="CKK31" s="1"/>
      <c r="CKL31" s="1"/>
      <c r="CKM31" s="1"/>
      <c r="CKN31" s="1"/>
      <c r="CKO31" s="1"/>
      <c r="CKP31" s="1"/>
      <c r="CKQ31" s="1"/>
      <c r="CKR31" s="1"/>
      <c r="CKS31" s="1"/>
      <c r="CKT31" s="1"/>
      <c r="CKU31" s="1"/>
      <c r="CKV31" s="1"/>
      <c r="CKW31" s="1"/>
      <c r="CKX31" s="1"/>
      <c r="CKY31" s="1"/>
      <c r="CKZ31" s="1"/>
      <c r="CLA31" s="1"/>
      <c r="CLB31" s="1"/>
      <c r="CLC31" s="1"/>
      <c r="CLD31" s="1"/>
      <c r="CLE31" s="1"/>
      <c r="CLF31" s="1"/>
      <c r="CLG31" s="1"/>
      <c r="CLH31" s="1"/>
      <c r="CLI31" s="1"/>
      <c r="CLJ31" s="1"/>
      <c r="CLK31" s="1"/>
      <c r="CLL31" s="1"/>
      <c r="CLM31" s="1"/>
      <c r="CLN31" s="1"/>
      <c r="CLO31" s="1"/>
      <c r="CLP31" s="1"/>
      <c r="CLQ31" s="1"/>
      <c r="CLR31" s="1"/>
      <c r="CLS31" s="1"/>
      <c r="CLT31" s="1"/>
      <c r="CLU31" s="1"/>
      <c r="CLV31" s="1"/>
      <c r="CLW31" s="1"/>
      <c r="CLX31" s="1"/>
      <c r="CLY31" s="1"/>
      <c r="CLZ31" s="1"/>
      <c r="CMA31" s="1"/>
      <c r="CMB31" s="1"/>
      <c r="CMC31" s="1"/>
      <c r="CMD31" s="1"/>
      <c r="CME31" s="1"/>
      <c r="CMF31" s="1"/>
      <c r="CMG31" s="1"/>
      <c r="CMH31" s="1"/>
      <c r="CMI31" s="1"/>
      <c r="CMJ31" s="1"/>
      <c r="CMK31" s="1"/>
      <c r="CML31" s="1"/>
      <c r="CMM31" s="1"/>
      <c r="CMN31" s="1"/>
      <c r="CMO31" s="1"/>
      <c r="CMP31" s="1"/>
      <c r="CMQ31" s="1"/>
      <c r="CMR31" s="1"/>
      <c r="CMS31" s="1"/>
      <c r="CMT31" s="1"/>
      <c r="CMU31" s="1"/>
      <c r="CMV31" s="1"/>
      <c r="CMW31" s="1"/>
      <c r="CMX31" s="1"/>
      <c r="CMY31" s="1"/>
      <c r="CMZ31" s="1"/>
      <c r="CNA31" s="1"/>
      <c r="CNB31" s="1"/>
      <c r="CNC31" s="1"/>
      <c r="CND31" s="1"/>
      <c r="CNE31" s="1"/>
      <c r="CNF31" s="1"/>
      <c r="CNG31" s="1"/>
      <c r="CNH31" s="1"/>
      <c r="CNI31" s="1"/>
      <c r="CNJ31" s="1"/>
      <c r="CNK31" s="1"/>
      <c r="CNL31" s="1"/>
      <c r="CNM31" s="1"/>
      <c r="CNN31" s="1"/>
      <c r="CNO31" s="1"/>
      <c r="CNP31" s="1"/>
      <c r="CNQ31" s="1"/>
      <c r="CNR31" s="1"/>
      <c r="CNS31" s="1"/>
      <c r="CNT31" s="1"/>
      <c r="CNU31" s="1"/>
      <c r="CNV31" s="1"/>
      <c r="CNW31" s="1"/>
      <c r="CNX31" s="1"/>
      <c r="CNY31" s="1"/>
      <c r="CNZ31" s="1"/>
      <c r="COA31" s="1"/>
      <c r="COB31" s="1"/>
      <c r="COC31" s="1"/>
      <c r="COD31" s="1"/>
      <c r="COE31" s="1"/>
      <c r="COF31" s="1"/>
      <c r="COG31" s="1"/>
      <c r="COH31" s="1"/>
      <c r="COI31" s="1"/>
      <c r="COJ31" s="1"/>
      <c r="COK31" s="1"/>
      <c r="COL31" s="1"/>
      <c r="COM31" s="1"/>
      <c r="CON31" s="1"/>
      <c r="COO31" s="1"/>
      <c r="COP31" s="1"/>
      <c r="COQ31" s="1"/>
      <c r="COR31" s="1"/>
      <c r="COS31" s="1"/>
      <c r="COT31" s="1"/>
      <c r="COU31" s="1"/>
      <c r="COV31" s="1"/>
      <c r="COW31" s="1"/>
      <c r="COX31" s="1"/>
      <c r="COY31" s="1"/>
      <c r="COZ31" s="1"/>
      <c r="CPA31" s="1"/>
      <c r="CPB31" s="1"/>
      <c r="CPC31" s="1"/>
      <c r="CPD31" s="1"/>
      <c r="CPE31" s="1"/>
      <c r="CPF31" s="1"/>
      <c r="CPG31" s="1"/>
      <c r="CPH31" s="1"/>
      <c r="CPI31" s="1"/>
      <c r="CPJ31" s="1"/>
      <c r="CPK31" s="1"/>
      <c r="CPL31" s="1"/>
      <c r="CPM31" s="1"/>
      <c r="CPN31" s="1"/>
      <c r="CPO31" s="1"/>
      <c r="CPP31" s="1"/>
      <c r="CPQ31" s="1"/>
      <c r="CPR31" s="1"/>
      <c r="CPS31" s="1"/>
      <c r="CPT31" s="1"/>
      <c r="CPU31" s="1"/>
      <c r="CPV31" s="1"/>
      <c r="CPW31" s="1"/>
      <c r="CPX31" s="1"/>
      <c r="CPY31" s="1"/>
      <c r="CPZ31" s="1"/>
      <c r="CQA31" s="1"/>
      <c r="CQB31" s="1"/>
      <c r="CQC31" s="1"/>
      <c r="CQD31" s="1"/>
      <c r="CQE31" s="1"/>
      <c r="CQF31" s="1"/>
      <c r="CQG31" s="1"/>
      <c r="CQH31" s="1"/>
      <c r="CQI31" s="1"/>
      <c r="CQJ31" s="1"/>
      <c r="CQK31" s="1"/>
      <c r="CQL31" s="1"/>
      <c r="CQM31" s="1"/>
      <c r="CQN31" s="1"/>
      <c r="CQO31" s="1"/>
      <c r="CQP31" s="1"/>
      <c r="CQQ31" s="1"/>
      <c r="CQR31" s="1"/>
      <c r="CQS31" s="1"/>
      <c r="CQT31" s="1"/>
      <c r="CQU31" s="1"/>
      <c r="CQV31" s="1"/>
      <c r="CQW31" s="1"/>
      <c r="CQX31" s="1"/>
      <c r="CQY31" s="1"/>
      <c r="CQZ31" s="1"/>
      <c r="CRA31" s="1"/>
      <c r="CRB31" s="1"/>
      <c r="CRC31" s="1"/>
      <c r="CRD31" s="1"/>
      <c r="CRE31" s="1"/>
      <c r="CRF31" s="1"/>
      <c r="CRG31" s="1"/>
      <c r="CRH31" s="1"/>
      <c r="CRI31" s="1"/>
      <c r="CRJ31" s="1"/>
      <c r="CRK31" s="1"/>
      <c r="CRL31" s="1"/>
      <c r="CRM31" s="1"/>
      <c r="CRN31" s="1"/>
      <c r="CRO31" s="1"/>
      <c r="CRP31" s="1"/>
      <c r="CRQ31" s="1"/>
      <c r="CRR31" s="1"/>
      <c r="CRS31" s="1"/>
      <c r="CRT31" s="1"/>
      <c r="CRU31" s="1"/>
      <c r="CRV31" s="1"/>
      <c r="CRW31" s="1"/>
      <c r="CRX31" s="1"/>
      <c r="CRY31" s="1"/>
      <c r="CRZ31" s="1"/>
      <c r="CSA31" s="1"/>
      <c r="CSB31" s="1"/>
      <c r="CSC31" s="1"/>
      <c r="CSD31" s="1"/>
      <c r="CSE31" s="1"/>
      <c r="CSF31" s="1"/>
      <c r="CSG31" s="1"/>
      <c r="CSH31" s="1"/>
      <c r="CSI31" s="1"/>
      <c r="CSJ31" s="1"/>
      <c r="CSK31" s="1"/>
      <c r="CSL31" s="1"/>
      <c r="CSM31" s="1"/>
      <c r="CSN31" s="1"/>
      <c r="CSO31" s="1"/>
      <c r="CSP31" s="1"/>
      <c r="CSQ31" s="1"/>
      <c r="CSR31" s="1"/>
      <c r="CSS31" s="1"/>
      <c r="CST31" s="1"/>
      <c r="CSU31" s="1"/>
      <c r="CSV31" s="1"/>
      <c r="CSW31" s="1"/>
      <c r="CSX31" s="1"/>
      <c r="CSY31" s="1"/>
      <c r="CSZ31" s="1"/>
      <c r="CTA31" s="1"/>
      <c r="CTB31" s="1"/>
      <c r="CTC31" s="1"/>
      <c r="CTD31" s="1"/>
      <c r="CTE31" s="1"/>
      <c r="CTF31" s="1"/>
      <c r="CTG31" s="1"/>
      <c r="CTH31" s="1"/>
      <c r="CTI31" s="1"/>
      <c r="CTJ31" s="1"/>
      <c r="CTK31" s="1"/>
      <c r="CTL31" s="1"/>
      <c r="CTM31" s="1"/>
      <c r="CTN31" s="1"/>
      <c r="CTO31" s="1"/>
      <c r="CTP31" s="1"/>
      <c r="CTQ31" s="1"/>
      <c r="CTR31" s="1"/>
      <c r="CTS31" s="1"/>
      <c r="CTT31" s="1"/>
      <c r="CTU31" s="1"/>
      <c r="CTV31" s="1"/>
      <c r="CTW31" s="1"/>
      <c r="CTX31" s="1"/>
      <c r="CTY31" s="1"/>
      <c r="CTZ31" s="1"/>
      <c r="CUA31" s="1"/>
      <c r="CUB31" s="1"/>
      <c r="CUC31" s="1"/>
      <c r="CUD31" s="1"/>
      <c r="CUE31" s="1"/>
      <c r="CUF31" s="1"/>
      <c r="CUG31" s="1"/>
      <c r="CUH31" s="1"/>
      <c r="CUI31" s="1"/>
      <c r="CUJ31" s="1"/>
      <c r="CUK31" s="1"/>
      <c r="CUL31" s="1"/>
      <c r="CUM31" s="1"/>
      <c r="CUN31" s="1"/>
      <c r="CUO31" s="1"/>
      <c r="CUP31" s="1"/>
      <c r="CUQ31" s="1"/>
      <c r="CUR31" s="1"/>
      <c r="CUS31" s="1"/>
      <c r="CUT31" s="1"/>
      <c r="CUU31" s="1"/>
      <c r="CUV31" s="1"/>
      <c r="CUW31" s="1"/>
      <c r="CUX31" s="1"/>
      <c r="CUY31" s="1"/>
      <c r="CUZ31" s="1"/>
      <c r="CVA31" s="1"/>
      <c r="CVB31" s="1"/>
      <c r="CVC31" s="1"/>
      <c r="CVD31" s="1"/>
      <c r="CVE31" s="1"/>
      <c r="CVF31" s="1"/>
      <c r="CVG31" s="1"/>
      <c r="CVH31" s="1"/>
      <c r="CVI31" s="1"/>
      <c r="CVJ31" s="1"/>
      <c r="CVK31" s="1"/>
      <c r="CVL31" s="1"/>
      <c r="CVM31" s="1"/>
      <c r="CVN31" s="1"/>
      <c r="CVO31" s="1"/>
      <c r="CVP31" s="1"/>
      <c r="CVQ31" s="1"/>
      <c r="CVR31" s="1"/>
      <c r="CVS31" s="1"/>
      <c r="CVT31" s="1"/>
      <c r="CVU31" s="1"/>
      <c r="CVV31" s="1"/>
      <c r="CVW31" s="1"/>
      <c r="CVX31" s="1"/>
      <c r="CVY31" s="1"/>
      <c r="CVZ31" s="1"/>
      <c r="CWA31" s="1"/>
      <c r="CWB31" s="1"/>
      <c r="CWC31" s="1"/>
      <c r="CWD31" s="1"/>
      <c r="CWE31" s="1"/>
      <c r="CWF31" s="1"/>
      <c r="CWG31" s="1"/>
      <c r="CWH31" s="1"/>
      <c r="CWI31" s="1"/>
      <c r="CWJ31" s="1"/>
      <c r="CWK31" s="1"/>
      <c r="CWL31" s="1"/>
      <c r="CWM31" s="1"/>
      <c r="CWN31" s="1"/>
      <c r="CWO31" s="1"/>
      <c r="CWP31" s="1"/>
      <c r="CWQ31" s="1"/>
      <c r="CWR31" s="1"/>
      <c r="CWS31" s="1"/>
      <c r="CWT31" s="1"/>
      <c r="CWU31" s="1"/>
      <c r="CWV31" s="1"/>
      <c r="CWW31" s="1"/>
      <c r="CWX31" s="1"/>
      <c r="CWY31" s="1"/>
      <c r="CWZ31" s="1"/>
      <c r="CXA31" s="1"/>
      <c r="CXB31" s="1"/>
      <c r="CXC31" s="1"/>
      <c r="CXD31" s="1"/>
      <c r="CXE31" s="1"/>
      <c r="CXF31" s="1"/>
      <c r="CXG31" s="1"/>
      <c r="CXH31" s="1"/>
      <c r="CXI31" s="1"/>
      <c r="CXJ31" s="1"/>
      <c r="CXK31" s="1"/>
      <c r="CXL31" s="1"/>
      <c r="CXM31" s="1"/>
      <c r="CXN31" s="1"/>
      <c r="CXO31" s="1"/>
      <c r="CXP31" s="1"/>
      <c r="CXQ31" s="1"/>
      <c r="CXR31" s="1"/>
      <c r="CXS31" s="1"/>
      <c r="CXT31" s="1"/>
      <c r="CXU31" s="1"/>
      <c r="CXV31" s="1"/>
      <c r="CXW31" s="1"/>
      <c r="CXX31" s="1"/>
      <c r="CXY31" s="1"/>
      <c r="CXZ31" s="1"/>
      <c r="CYA31" s="1"/>
      <c r="CYB31" s="1"/>
      <c r="CYC31" s="1"/>
      <c r="CYD31" s="1"/>
      <c r="CYE31" s="1"/>
      <c r="CYF31" s="1"/>
      <c r="CYG31" s="1"/>
      <c r="CYH31" s="1"/>
      <c r="CYI31" s="1"/>
      <c r="CYJ31" s="1"/>
      <c r="CYK31" s="1"/>
      <c r="CYL31" s="1"/>
      <c r="CYM31" s="1"/>
      <c r="CYN31" s="1"/>
      <c r="CYO31" s="1"/>
      <c r="CYP31" s="1"/>
      <c r="CYQ31" s="1"/>
      <c r="CYR31" s="1"/>
      <c r="CYS31" s="1"/>
      <c r="CYT31" s="1"/>
      <c r="CYU31" s="1"/>
      <c r="CYV31" s="1"/>
      <c r="CYW31" s="1"/>
      <c r="CYX31" s="1"/>
      <c r="CYY31" s="1"/>
      <c r="CYZ31" s="1"/>
      <c r="CZA31" s="1"/>
      <c r="CZB31" s="1"/>
      <c r="CZC31" s="1"/>
      <c r="CZD31" s="1"/>
      <c r="CZE31" s="1"/>
      <c r="CZF31" s="1"/>
      <c r="CZG31" s="1"/>
      <c r="CZH31" s="1"/>
      <c r="CZI31" s="1"/>
      <c r="CZJ31" s="1"/>
      <c r="CZK31" s="1"/>
      <c r="CZL31" s="1"/>
      <c r="CZM31" s="1"/>
      <c r="CZN31" s="1"/>
      <c r="CZO31" s="1"/>
      <c r="CZP31" s="1"/>
      <c r="CZQ31" s="1"/>
      <c r="CZR31" s="1"/>
      <c r="CZS31" s="1"/>
      <c r="CZT31" s="1"/>
      <c r="CZU31" s="1"/>
      <c r="CZV31" s="1"/>
      <c r="CZW31" s="1"/>
      <c r="CZX31" s="1"/>
      <c r="CZY31" s="1"/>
      <c r="CZZ31" s="1"/>
      <c r="DAA31" s="1"/>
      <c r="DAB31" s="1"/>
      <c r="DAC31" s="1"/>
      <c r="DAD31" s="1"/>
      <c r="DAE31" s="1"/>
      <c r="DAF31" s="1"/>
      <c r="DAG31" s="1"/>
      <c r="DAH31" s="1"/>
      <c r="DAI31" s="1"/>
      <c r="DAJ31" s="1"/>
      <c r="DAK31" s="1"/>
      <c r="DAL31" s="1"/>
      <c r="DAM31" s="1"/>
      <c r="DAN31" s="1"/>
      <c r="DAO31" s="1"/>
      <c r="DAP31" s="1"/>
      <c r="DAQ31" s="1"/>
      <c r="DAR31" s="1"/>
      <c r="DAS31" s="1"/>
      <c r="DAT31" s="1"/>
      <c r="DAU31" s="1"/>
      <c r="DAV31" s="1"/>
      <c r="DAW31" s="1"/>
      <c r="DAX31" s="1"/>
      <c r="DAY31" s="1"/>
      <c r="DAZ31" s="1"/>
      <c r="DBA31" s="1"/>
      <c r="DBB31" s="1"/>
      <c r="DBC31" s="1"/>
      <c r="DBD31" s="1"/>
      <c r="DBE31" s="1"/>
      <c r="DBF31" s="1"/>
      <c r="DBG31" s="1"/>
      <c r="DBH31" s="1"/>
      <c r="DBI31" s="1"/>
      <c r="DBJ31" s="1"/>
      <c r="DBK31" s="1"/>
      <c r="DBL31" s="1"/>
      <c r="DBM31" s="1"/>
      <c r="DBN31" s="1"/>
      <c r="DBO31" s="1"/>
      <c r="DBP31" s="1"/>
      <c r="DBQ31" s="1"/>
      <c r="DBR31" s="1"/>
      <c r="DBS31" s="1"/>
      <c r="DBT31" s="1"/>
      <c r="DBU31" s="1"/>
      <c r="DBV31" s="1"/>
      <c r="DBW31" s="1"/>
      <c r="DBX31" s="1"/>
      <c r="DBY31" s="1"/>
      <c r="DBZ31" s="1"/>
      <c r="DCA31" s="1"/>
      <c r="DCB31" s="1"/>
      <c r="DCC31" s="1"/>
      <c r="DCD31" s="1"/>
      <c r="DCE31" s="1"/>
      <c r="DCF31" s="1"/>
      <c r="DCG31" s="1"/>
      <c r="DCH31" s="1"/>
      <c r="DCI31" s="1"/>
      <c r="DCJ31" s="1"/>
      <c r="DCK31" s="1"/>
      <c r="DCL31" s="1"/>
      <c r="DCM31" s="1"/>
      <c r="DCN31" s="1"/>
      <c r="DCO31" s="1"/>
      <c r="DCP31" s="1"/>
      <c r="DCQ31" s="1"/>
      <c r="DCR31" s="1"/>
      <c r="DCS31" s="1"/>
      <c r="DCT31" s="1"/>
      <c r="DCU31" s="1"/>
      <c r="DCV31" s="1"/>
      <c r="DCW31" s="1"/>
      <c r="DCX31" s="1"/>
      <c r="DCY31" s="1"/>
      <c r="DCZ31" s="1"/>
      <c r="DDA31" s="1"/>
      <c r="DDB31" s="1"/>
      <c r="DDC31" s="1"/>
      <c r="DDD31" s="1"/>
      <c r="DDE31" s="1"/>
      <c r="DDF31" s="1"/>
      <c r="DDG31" s="1"/>
      <c r="DDH31" s="1"/>
      <c r="DDI31" s="1"/>
      <c r="DDJ31" s="1"/>
      <c r="DDK31" s="1"/>
      <c r="DDL31" s="1"/>
      <c r="DDM31" s="1"/>
      <c r="DDN31" s="1"/>
      <c r="DDO31" s="1"/>
      <c r="DDP31" s="1"/>
      <c r="DDQ31" s="1"/>
      <c r="DDR31" s="1"/>
      <c r="DDS31" s="1"/>
      <c r="DDT31" s="1"/>
      <c r="DDU31" s="1"/>
      <c r="DDV31" s="1"/>
      <c r="DDW31" s="1"/>
      <c r="DDX31" s="1"/>
      <c r="DDY31" s="1"/>
      <c r="DDZ31" s="1"/>
      <c r="DEA31" s="1"/>
      <c r="DEB31" s="1"/>
      <c r="DEC31" s="1"/>
      <c r="DED31" s="1"/>
      <c r="DEE31" s="1"/>
      <c r="DEF31" s="1"/>
      <c r="DEG31" s="1"/>
      <c r="DEH31" s="1"/>
      <c r="DEI31" s="1"/>
      <c r="DEJ31" s="1"/>
      <c r="DEK31" s="1"/>
      <c r="DEL31" s="1"/>
      <c r="DEM31" s="1"/>
      <c r="DEN31" s="1"/>
      <c r="DEO31" s="1"/>
      <c r="DEP31" s="1"/>
      <c r="DEQ31" s="1"/>
      <c r="DER31" s="1"/>
      <c r="DES31" s="1"/>
      <c r="DET31" s="1"/>
      <c r="DEU31" s="1"/>
      <c r="DEV31" s="1"/>
      <c r="DEW31" s="1"/>
      <c r="DEX31" s="1"/>
      <c r="DEY31" s="1"/>
      <c r="DEZ31" s="1"/>
      <c r="DFA31" s="1"/>
      <c r="DFB31" s="1"/>
      <c r="DFC31" s="1"/>
      <c r="DFD31" s="1"/>
      <c r="DFE31" s="1"/>
      <c r="DFF31" s="1"/>
      <c r="DFG31" s="1"/>
      <c r="DFH31" s="1"/>
      <c r="DFI31" s="1"/>
      <c r="DFJ31" s="1"/>
      <c r="DFK31" s="1"/>
      <c r="DFL31" s="1"/>
      <c r="DFM31" s="1"/>
      <c r="DFN31" s="1"/>
      <c r="DFO31" s="1"/>
      <c r="DFP31" s="1"/>
      <c r="DFQ31" s="1"/>
      <c r="DFR31" s="1"/>
      <c r="DFS31" s="1"/>
      <c r="DFT31" s="1"/>
      <c r="DFU31" s="1"/>
      <c r="DFV31" s="1"/>
      <c r="DFW31" s="1"/>
      <c r="DFX31" s="1"/>
      <c r="DFY31" s="1"/>
      <c r="DFZ31" s="1"/>
      <c r="DGA31" s="1"/>
      <c r="DGB31" s="1"/>
      <c r="DGC31" s="1"/>
      <c r="DGD31" s="1"/>
      <c r="DGE31" s="1"/>
      <c r="DGF31" s="1"/>
      <c r="DGG31" s="1"/>
      <c r="DGH31" s="1"/>
      <c r="DGI31" s="1"/>
      <c r="DGJ31" s="1"/>
      <c r="DGK31" s="1"/>
      <c r="DGL31" s="1"/>
      <c r="DGM31" s="1"/>
      <c r="DGN31" s="1"/>
      <c r="DGO31" s="1"/>
      <c r="DGP31" s="1"/>
      <c r="DGQ31" s="1"/>
      <c r="DGR31" s="1"/>
      <c r="DGS31" s="1"/>
      <c r="DGT31" s="1"/>
      <c r="DGU31" s="1"/>
      <c r="DGV31" s="1"/>
      <c r="DGW31" s="1"/>
      <c r="DGX31" s="1"/>
      <c r="DGY31" s="1"/>
      <c r="DGZ31" s="1"/>
      <c r="DHA31" s="1"/>
      <c r="DHB31" s="1"/>
      <c r="DHC31" s="1"/>
      <c r="DHD31" s="1"/>
      <c r="DHE31" s="1"/>
      <c r="DHF31" s="1"/>
      <c r="DHG31" s="1"/>
      <c r="DHH31" s="1"/>
      <c r="DHI31" s="1"/>
      <c r="DHJ31" s="1"/>
      <c r="DHK31" s="1"/>
      <c r="DHL31" s="1"/>
      <c r="DHM31" s="1"/>
      <c r="DHN31" s="1"/>
      <c r="DHO31" s="1"/>
      <c r="DHP31" s="1"/>
      <c r="DHQ31" s="1"/>
      <c r="DHR31" s="1"/>
      <c r="DHS31" s="1"/>
      <c r="DHT31" s="1"/>
      <c r="DHU31" s="1"/>
      <c r="DHV31" s="1"/>
      <c r="DHW31" s="1"/>
      <c r="DHX31" s="1"/>
      <c r="DHY31" s="1"/>
      <c r="DHZ31" s="1"/>
      <c r="DIA31" s="1"/>
      <c r="DIB31" s="1"/>
      <c r="DIC31" s="1"/>
      <c r="DID31" s="1"/>
      <c r="DIE31" s="1"/>
      <c r="DIF31" s="1"/>
      <c r="DIG31" s="1"/>
      <c r="DIH31" s="1"/>
      <c r="DII31" s="1"/>
      <c r="DIJ31" s="1"/>
      <c r="DIK31" s="1"/>
      <c r="DIL31" s="1"/>
      <c r="DIM31" s="1"/>
      <c r="DIN31" s="1"/>
      <c r="DIO31" s="1"/>
      <c r="DIP31" s="1"/>
      <c r="DIQ31" s="1"/>
      <c r="DIR31" s="1"/>
      <c r="DIS31" s="1"/>
      <c r="DIT31" s="1"/>
      <c r="DIU31" s="1"/>
      <c r="DIV31" s="1"/>
      <c r="DIW31" s="1"/>
      <c r="DIX31" s="1"/>
      <c r="DIY31" s="1"/>
      <c r="DIZ31" s="1"/>
      <c r="DJA31" s="1"/>
      <c r="DJB31" s="1"/>
      <c r="DJC31" s="1"/>
      <c r="DJD31" s="1"/>
      <c r="DJE31" s="1"/>
      <c r="DJF31" s="1"/>
      <c r="DJG31" s="1"/>
      <c r="DJH31" s="1"/>
      <c r="DJI31" s="1"/>
      <c r="DJJ31" s="1"/>
      <c r="DJK31" s="1"/>
      <c r="DJL31" s="1"/>
      <c r="DJM31" s="1"/>
      <c r="DJN31" s="1"/>
      <c r="DJO31" s="1"/>
      <c r="DJP31" s="1"/>
      <c r="DJQ31" s="1"/>
      <c r="DJR31" s="1"/>
      <c r="DJS31" s="1"/>
      <c r="DJT31" s="1"/>
      <c r="DJU31" s="1"/>
      <c r="DJV31" s="1"/>
      <c r="DJW31" s="1"/>
      <c r="DJX31" s="1"/>
      <c r="DJY31" s="1"/>
      <c r="DJZ31" s="1"/>
      <c r="DKA31" s="1"/>
      <c r="DKB31" s="1"/>
      <c r="DKC31" s="1"/>
      <c r="DKD31" s="1"/>
      <c r="DKE31" s="1"/>
      <c r="DKF31" s="1"/>
      <c r="DKG31" s="1"/>
      <c r="DKH31" s="1"/>
      <c r="DKI31" s="1"/>
      <c r="DKJ31" s="1"/>
      <c r="DKK31" s="1"/>
      <c r="DKL31" s="1"/>
      <c r="DKM31" s="1"/>
      <c r="DKN31" s="1"/>
      <c r="DKO31" s="1"/>
      <c r="DKP31" s="1"/>
      <c r="DKQ31" s="1"/>
      <c r="DKR31" s="1"/>
      <c r="DKS31" s="1"/>
      <c r="DKT31" s="1"/>
      <c r="DKU31" s="1"/>
      <c r="DKV31" s="1"/>
      <c r="DKW31" s="1"/>
      <c r="DKX31" s="1"/>
      <c r="DKY31" s="1"/>
      <c r="DKZ31" s="1"/>
      <c r="DLA31" s="1"/>
      <c r="DLB31" s="1"/>
      <c r="DLC31" s="1"/>
      <c r="DLD31" s="1"/>
      <c r="DLE31" s="1"/>
      <c r="DLF31" s="1"/>
      <c r="DLG31" s="1"/>
      <c r="DLH31" s="1"/>
      <c r="DLI31" s="1"/>
      <c r="DLJ31" s="1"/>
      <c r="DLK31" s="1"/>
      <c r="DLL31" s="1"/>
      <c r="DLM31" s="1"/>
      <c r="DLN31" s="1"/>
      <c r="DLO31" s="1"/>
      <c r="DLP31" s="1"/>
      <c r="DLQ31" s="1"/>
      <c r="DLR31" s="1"/>
      <c r="DLS31" s="1"/>
      <c r="DLT31" s="1"/>
      <c r="DLU31" s="1"/>
      <c r="DLV31" s="1"/>
      <c r="DLW31" s="1"/>
      <c r="DLX31" s="1"/>
      <c r="DLY31" s="1"/>
      <c r="DLZ31" s="1"/>
      <c r="DMA31" s="1"/>
      <c r="DMB31" s="1"/>
      <c r="DMC31" s="1"/>
      <c r="DMD31" s="1"/>
      <c r="DME31" s="1"/>
      <c r="DMF31" s="1"/>
      <c r="DMG31" s="1"/>
      <c r="DMH31" s="1"/>
      <c r="DMI31" s="1"/>
      <c r="DMJ31" s="1"/>
      <c r="DMK31" s="1"/>
      <c r="DML31" s="1"/>
      <c r="DMM31" s="1"/>
      <c r="DMN31" s="1"/>
      <c r="DMO31" s="1"/>
      <c r="DMP31" s="1"/>
      <c r="DMQ31" s="1"/>
      <c r="DMR31" s="1"/>
      <c r="DMS31" s="1"/>
      <c r="DMT31" s="1"/>
      <c r="DMU31" s="1"/>
      <c r="DMV31" s="1"/>
      <c r="DMW31" s="1"/>
      <c r="DMX31" s="1"/>
      <c r="DMY31" s="1"/>
      <c r="DMZ31" s="1"/>
      <c r="DNA31" s="1"/>
      <c r="DNB31" s="1"/>
      <c r="DNC31" s="1"/>
      <c r="DND31" s="1"/>
      <c r="DNE31" s="1"/>
      <c r="DNF31" s="1"/>
      <c r="DNG31" s="1"/>
      <c r="DNH31" s="1"/>
      <c r="DNI31" s="1"/>
      <c r="DNJ31" s="1"/>
      <c r="DNK31" s="1"/>
      <c r="DNL31" s="1"/>
      <c r="DNM31" s="1"/>
      <c r="DNN31" s="1"/>
      <c r="DNO31" s="1"/>
      <c r="DNP31" s="1"/>
      <c r="DNQ31" s="1"/>
      <c r="DNR31" s="1"/>
      <c r="DNS31" s="1"/>
      <c r="DNT31" s="1"/>
      <c r="DNU31" s="1"/>
      <c r="DNV31" s="1"/>
      <c r="DNW31" s="1"/>
      <c r="DNX31" s="1"/>
      <c r="DNY31" s="1"/>
      <c r="DNZ31" s="1"/>
      <c r="DOA31" s="1"/>
      <c r="DOB31" s="1"/>
      <c r="DOC31" s="1"/>
      <c r="DOD31" s="1"/>
      <c r="DOE31" s="1"/>
      <c r="DOF31" s="1"/>
      <c r="DOG31" s="1"/>
      <c r="DOH31" s="1"/>
      <c r="DOI31" s="1"/>
      <c r="DOJ31" s="1"/>
      <c r="DOK31" s="1"/>
      <c r="DOL31" s="1"/>
      <c r="DOM31" s="1"/>
      <c r="DON31" s="1"/>
      <c r="DOO31" s="1"/>
      <c r="DOP31" s="1"/>
      <c r="DOQ31" s="1"/>
      <c r="DOR31" s="1"/>
      <c r="DOS31" s="1"/>
      <c r="DOT31" s="1"/>
      <c r="DOU31" s="1"/>
      <c r="DOV31" s="1"/>
      <c r="DOW31" s="1"/>
      <c r="DOX31" s="1"/>
      <c r="DOY31" s="1"/>
      <c r="DOZ31" s="1"/>
      <c r="DPA31" s="1"/>
      <c r="DPB31" s="1"/>
      <c r="DPC31" s="1"/>
      <c r="DPD31" s="1"/>
      <c r="DPE31" s="1"/>
      <c r="DPF31" s="1"/>
      <c r="DPG31" s="1"/>
      <c r="DPH31" s="1"/>
      <c r="DPI31" s="1"/>
      <c r="DPJ31" s="1"/>
      <c r="DPK31" s="1"/>
      <c r="DPL31" s="1"/>
      <c r="DPM31" s="1"/>
      <c r="DPN31" s="1"/>
      <c r="DPO31" s="1"/>
      <c r="DPP31" s="1"/>
      <c r="DPQ31" s="1"/>
      <c r="DPR31" s="1"/>
      <c r="DPS31" s="1"/>
      <c r="DPT31" s="1"/>
      <c r="DPU31" s="1"/>
      <c r="DPV31" s="1"/>
      <c r="DPW31" s="1"/>
      <c r="DPX31" s="1"/>
      <c r="DPY31" s="1"/>
      <c r="DPZ31" s="1"/>
      <c r="DQA31" s="1"/>
      <c r="DQB31" s="1"/>
      <c r="DQC31" s="1"/>
      <c r="DQD31" s="1"/>
      <c r="DQE31" s="1"/>
      <c r="DQF31" s="1"/>
      <c r="DQG31" s="1"/>
      <c r="DQH31" s="1"/>
      <c r="DQI31" s="1"/>
      <c r="DQJ31" s="1"/>
      <c r="DQK31" s="1"/>
      <c r="DQL31" s="1"/>
      <c r="DQM31" s="1"/>
      <c r="DQN31" s="1"/>
      <c r="DQO31" s="1"/>
      <c r="DQP31" s="1"/>
      <c r="DQQ31" s="1"/>
      <c r="DQR31" s="1"/>
      <c r="DQS31" s="1"/>
      <c r="DQT31" s="1"/>
      <c r="DQU31" s="1"/>
      <c r="DQV31" s="1"/>
      <c r="DQW31" s="1"/>
      <c r="DQX31" s="1"/>
      <c r="DQY31" s="1"/>
      <c r="DQZ31" s="1"/>
      <c r="DRA31" s="1"/>
      <c r="DRB31" s="1"/>
      <c r="DRC31" s="1"/>
      <c r="DRD31" s="1"/>
      <c r="DRE31" s="1"/>
      <c r="DRF31" s="1"/>
      <c r="DRG31" s="1"/>
      <c r="DRH31" s="1"/>
      <c r="DRI31" s="1"/>
      <c r="DRJ31" s="1"/>
      <c r="DRK31" s="1"/>
      <c r="DRL31" s="1"/>
      <c r="DRM31" s="1"/>
      <c r="DRN31" s="1"/>
      <c r="DRO31" s="1"/>
      <c r="DRP31" s="1"/>
      <c r="DRQ31" s="1"/>
      <c r="DRR31" s="1"/>
      <c r="DRS31" s="1"/>
      <c r="DRT31" s="1"/>
      <c r="DRU31" s="1"/>
      <c r="DRV31" s="1"/>
      <c r="DRW31" s="1"/>
      <c r="DRX31" s="1"/>
      <c r="DRY31" s="1"/>
      <c r="DRZ31" s="1"/>
      <c r="DSA31" s="1"/>
      <c r="DSB31" s="1"/>
      <c r="DSC31" s="1"/>
      <c r="DSD31" s="1"/>
      <c r="DSE31" s="1"/>
      <c r="DSF31" s="1"/>
      <c r="DSG31" s="1"/>
      <c r="DSH31" s="1"/>
      <c r="DSI31" s="1"/>
      <c r="DSJ31" s="1"/>
      <c r="DSK31" s="1"/>
      <c r="DSL31" s="1"/>
      <c r="DSM31" s="1"/>
      <c r="DSN31" s="1"/>
      <c r="DSO31" s="1"/>
      <c r="DSP31" s="1"/>
      <c r="DSQ31" s="1"/>
      <c r="DSR31" s="1"/>
      <c r="DSS31" s="1"/>
      <c r="DST31" s="1"/>
      <c r="DSU31" s="1"/>
      <c r="DSV31" s="1"/>
      <c r="DSW31" s="1"/>
      <c r="DSX31" s="1"/>
      <c r="DSY31" s="1"/>
      <c r="DSZ31" s="1"/>
      <c r="DTA31" s="1"/>
      <c r="DTB31" s="1"/>
      <c r="DTC31" s="1"/>
      <c r="DTD31" s="1"/>
      <c r="DTE31" s="1"/>
      <c r="DTF31" s="1"/>
      <c r="DTG31" s="1"/>
      <c r="DTH31" s="1"/>
      <c r="DTI31" s="1"/>
      <c r="DTJ31" s="1"/>
      <c r="DTK31" s="1"/>
      <c r="DTL31" s="1"/>
      <c r="DTM31" s="1"/>
      <c r="DTN31" s="1"/>
      <c r="DTO31" s="1"/>
      <c r="DTP31" s="1"/>
      <c r="DTQ31" s="1"/>
      <c r="DTR31" s="1"/>
      <c r="DTS31" s="1"/>
      <c r="DTT31" s="1"/>
      <c r="DTU31" s="1"/>
      <c r="DTV31" s="1"/>
      <c r="DTW31" s="1"/>
      <c r="DTX31" s="1"/>
      <c r="DTY31" s="1"/>
      <c r="DTZ31" s="1"/>
      <c r="DUA31" s="1"/>
      <c r="DUB31" s="1"/>
      <c r="DUC31" s="1"/>
      <c r="DUD31" s="1"/>
      <c r="DUE31" s="1"/>
      <c r="DUF31" s="1"/>
      <c r="DUG31" s="1"/>
      <c r="DUH31" s="1"/>
      <c r="DUI31" s="1"/>
      <c r="DUJ31" s="1"/>
      <c r="DUK31" s="1"/>
      <c r="DUL31" s="1"/>
      <c r="DUM31" s="1"/>
      <c r="DUN31" s="1"/>
      <c r="DUO31" s="1"/>
      <c r="DUP31" s="1"/>
      <c r="DUQ31" s="1"/>
      <c r="DUR31" s="1"/>
      <c r="DUS31" s="1"/>
      <c r="DUT31" s="1"/>
      <c r="DUU31" s="1"/>
      <c r="DUV31" s="1"/>
      <c r="DUW31" s="1"/>
      <c r="DUX31" s="1"/>
      <c r="DUY31" s="1"/>
      <c r="DUZ31" s="1"/>
      <c r="DVA31" s="1"/>
      <c r="DVB31" s="1"/>
      <c r="DVC31" s="1"/>
      <c r="DVD31" s="1"/>
      <c r="DVE31" s="1"/>
      <c r="DVF31" s="1"/>
      <c r="DVG31" s="1"/>
      <c r="DVH31" s="1"/>
      <c r="DVI31" s="1"/>
      <c r="DVJ31" s="1"/>
      <c r="DVK31" s="1"/>
      <c r="DVL31" s="1"/>
      <c r="DVM31" s="1"/>
      <c r="DVN31" s="1"/>
      <c r="DVO31" s="1"/>
      <c r="DVP31" s="1"/>
      <c r="DVQ31" s="1"/>
      <c r="DVR31" s="1"/>
      <c r="DVS31" s="1"/>
      <c r="DVT31" s="1"/>
      <c r="DVU31" s="1"/>
      <c r="DVV31" s="1"/>
      <c r="DVW31" s="1"/>
      <c r="DVX31" s="1"/>
      <c r="DVY31" s="1"/>
      <c r="DVZ31" s="1"/>
      <c r="DWA31" s="1"/>
      <c r="DWB31" s="1"/>
      <c r="DWC31" s="1"/>
      <c r="DWD31" s="1"/>
      <c r="DWE31" s="1"/>
      <c r="DWF31" s="1"/>
      <c r="DWG31" s="1"/>
      <c r="DWH31" s="1"/>
      <c r="DWI31" s="1"/>
      <c r="DWJ31" s="1"/>
      <c r="DWK31" s="1"/>
      <c r="DWL31" s="1"/>
      <c r="DWM31" s="1"/>
      <c r="DWN31" s="1"/>
      <c r="DWO31" s="1"/>
      <c r="DWP31" s="1"/>
      <c r="DWQ31" s="1"/>
      <c r="DWR31" s="1"/>
      <c r="DWS31" s="1"/>
      <c r="DWT31" s="1"/>
      <c r="DWU31" s="1"/>
      <c r="DWV31" s="1"/>
      <c r="DWW31" s="1"/>
      <c r="DWX31" s="1"/>
      <c r="DWY31" s="1"/>
      <c r="DWZ31" s="1"/>
      <c r="DXA31" s="1"/>
      <c r="DXB31" s="1"/>
      <c r="DXC31" s="1"/>
      <c r="DXD31" s="1"/>
      <c r="DXE31" s="1"/>
      <c r="DXF31" s="1"/>
      <c r="DXG31" s="1"/>
      <c r="DXH31" s="1"/>
      <c r="DXI31" s="1"/>
      <c r="DXJ31" s="1"/>
      <c r="DXK31" s="1"/>
      <c r="DXL31" s="1"/>
      <c r="DXM31" s="1"/>
      <c r="DXN31" s="1"/>
      <c r="DXO31" s="1"/>
      <c r="DXP31" s="1"/>
      <c r="DXQ31" s="1"/>
      <c r="DXR31" s="1"/>
      <c r="DXS31" s="1"/>
      <c r="DXT31" s="1"/>
      <c r="DXU31" s="1"/>
      <c r="DXV31" s="1"/>
      <c r="DXW31" s="1"/>
      <c r="DXX31" s="1"/>
      <c r="DXY31" s="1"/>
      <c r="DXZ31" s="1"/>
      <c r="DYA31" s="1"/>
      <c r="DYB31" s="1"/>
      <c r="DYC31" s="1"/>
      <c r="DYD31" s="1"/>
      <c r="DYE31" s="1"/>
      <c r="DYF31" s="1"/>
      <c r="DYG31" s="1"/>
      <c r="DYH31" s="1"/>
      <c r="DYI31" s="1"/>
      <c r="DYJ31" s="1"/>
      <c r="DYK31" s="1"/>
      <c r="DYL31" s="1"/>
      <c r="DYM31" s="1"/>
      <c r="DYN31" s="1"/>
      <c r="DYO31" s="1"/>
      <c r="DYP31" s="1"/>
      <c r="DYQ31" s="1"/>
      <c r="DYR31" s="1"/>
      <c r="DYS31" s="1"/>
      <c r="DYT31" s="1"/>
      <c r="DYU31" s="1"/>
      <c r="DYV31" s="1"/>
      <c r="DYW31" s="1"/>
      <c r="DYX31" s="1"/>
      <c r="DYY31" s="1"/>
      <c r="DYZ31" s="1"/>
      <c r="DZA31" s="1"/>
      <c r="DZB31" s="1"/>
      <c r="DZC31" s="1"/>
      <c r="DZD31" s="1"/>
      <c r="DZE31" s="1"/>
      <c r="DZF31" s="1"/>
      <c r="DZG31" s="1"/>
      <c r="DZH31" s="1"/>
      <c r="DZI31" s="1"/>
      <c r="DZJ31" s="1"/>
      <c r="DZK31" s="1"/>
      <c r="DZL31" s="1"/>
      <c r="DZM31" s="1"/>
      <c r="DZN31" s="1"/>
      <c r="DZO31" s="1"/>
      <c r="DZP31" s="1"/>
      <c r="DZQ31" s="1"/>
      <c r="DZR31" s="1"/>
      <c r="DZS31" s="1"/>
      <c r="DZT31" s="1"/>
      <c r="DZU31" s="1"/>
      <c r="DZV31" s="1"/>
      <c r="DZW31" s="1"/>
      <c r="DZX31" s="1"/>
      <c r="DZY31" s="1"/>
      <c r="DZZ31" s="1"/>
      <c r="EAA31" s="1"/>
      <c r="EAB31" s="1"/>
      <c r="EAC31" s="1"/>
      <c r="EAD31" s="1"/>
      <c r="EAE31" s="1"/>
      <c r="EAF31" s="1"/>
      <c r="EAG31" s="1"/>
      <c r="EAH31" s="1"/>
      <c r="EAI31" s="1"/>
      <c r="EAJ31" s="1"/>
      <c r="EAK31" s="1"/>
      <c r="EAL31" s="1"/>
      <c r="EAM31" s="1"/>
      <c r="EAN31" s="1"/>
      <c r="EAO31" s="1"/>
      <c r="EAP31" s="1"/>
      <c r="EAQ31" s="1"/>
      <c r="EAR31" s="1"/>
      <c r="EAS31" s="1"/>
      <c r="EAT31" s="1"/>
      <c r="EAU31" s="1"/>
      <c r="EAV31" s="1"/>
      <c r="EAW31" s="1"/>
      <c r="EAX31" s="1"/>
      <c r="EAY31" s="1"/>
      <c r="EAZ31" s="1"/>
      <c r="EBA31" s="1"/>
      <c r="EBB31" s="1"/>
      <c r="EBC31" s="1"/>
      <c r="EBD31" s="1"/>
      <c r="EBE31" s="1"/>
      <c r="EBF31" s="1"/>
      <c r="EBG31" s="1"/>
      <c r="EBH31" s="1"/>
      <c r="EBI31" s="1"/>
      <c r="EBJ31" s="1"/>
      <c r="EBK31" s="1"/>
      <c r="EBL31" s="1"/>
      <c r="EBM31" s="1"/>
      <c r="EBN31" s="1"/>
      <c r="EBO31" s="1"/>
      <c r="EBP31" s="1"/>
      <c r="EBQ31" s="1"/>
      <c r="EBR31" s="1"/>
      <c r="EBS31" s="1"/>
      <c r="EBT31" s="1"/>
      <c r="EBU31" s="1"/>
      <c r="EBV31" s="1"/>
      <c r="EBW31" s="1"/>
      <c r="EBX31" s="1"/>
      <c r="EBY31" s="1"/>
      <c r="EBZ31" s="1"/>
      <c r="ECA31" s="1"/>
      <c r="ECB31" s="1"/>
      <c r="ECC31" s="1"/>
      <c r="ECD31" s="1"/>
      <c r="ECE31" s="1"/>
      <c r="ECF31" s="1"/>
      <c r="ECG31" s="1"/>
      <c r="ECH31" s="1"/>
      <c r="ECI31" s="1"/>
      <c r="ECJ31" s="1"/>
      <c r="ECK31" s="1"/>
      <c r="ECL31" s="1"/>
      <c r="ECM31" s="1"/>
      <c r="ECN31" s="1"/>
      <c r="ECO31" s="1"/>
      <c r="ECP31" s="1"/>
      <c r="ECQ31" s="1"/>
      <c r="ECR31" s="1"/>
      <c r="ECS31" s="1"/>
      <c r="ECT31" s="1"/>
      <c r="ECU31" s="1"/>
      <c r="ECV31" s="1"/>
      <c r="ECW31" s="1"/>
      <c r="ECX31" s="1"/>
      <c r="ECY31" s="1"/>
      <c r="ECZ31" s="1"/>
      <c r="EDA31" s="1"/>
      <c r="EDB31" s="1"/>
      <c r="EDC31" s="1"/>
      <c r="EDD31" s="1"/>
      <c r="EDE31" s="1"/>
      <c r="EDF31" s="1"/>
      <c r="EDG31" s="1"/>
      <c r="EDH31" s="1"/>
      <c r="EDI31" s="1"/>
      <c r="EDJ31" s="1"/>
      <c r="EDK31" s="1"/>
      <c r="EDL31" s="1"/>
      <c r="EDM31" s="1"/>
      <c r="EDN31" s="1"/>
      <c r="EDO31" s="1"/>
      <c r="EDP31" s="1"/>
      <c r="EDQ31" s="1"/>
      <c r="EDR31" s="1"/>
      <c r="EDS31" s="1"/>
      <c r="EDT31" s="1"/>
      <c r="EDU31" s="1"/>
      <c r="EDV31" s="1"/>
      <c r="EDW31" s="1"/>
      <c r="EDX31" s="1"/>
      <c r="EDY31" s="1"/>
      <c r="EDZ31" s="1"/>
      <c r="EEA31" s="1"/>
      <c r="EEB31" s="1"/>
      <c r="EEC31" s="1"/>
      <c r="EED31" s="1"/>
      <c r="EEE31" s="1"/>
      <c r="EEF31" s="1"/>
      <c r="EEG31" s="1"/>
      <c r="EEH31" s="1"/>
      <c r="EEI31" s="1"/>
      <c r="EEJ31" s="1"/>
      <c r="EEK31" s="1"/>
      <c r="EEL31" s="1"/>
      <c r="EEM31" s="1"/>
      <c r="EEN31" s="1"/>
      <c r="EEO31" s="1"/>
      <c r="EEP31" s="1"/>
      <c r="EEQ31" s="1"/>
      <c r="EER31" s="1"/>
      <c r="EES31" s="1"/>
      <c r="EET31" s="1"/>
      <c r="EEU31" s="1"/>
      <c r="EEV31" s="1"/>
      <c r="EEW31" s="1"/>
      <c r="EEX31" s="1"/>
      <c r="EEY31" s="1"/>
      <c r="EEZ31" s="1"/>
      <c r="EFA31" s="1"/>
      <c r="EFB31" s="1"/>
      <c r="EFC31" s="1"/>
      <c r="EFD31" s="1"/>
      <c r="EFE31" s="1"/>
      <c r="EFF31" s="1"/>
      <c r="EFG31" s="1"/>
      <c r="EFH31" s="1"/>
      <c r="EFI31" s="1"/>
      <c r="EFJ31" s="1"/>
      <c r="EFK31" s="1"/>
      <c r="EFL31" s="1"/>
      <c r="EFM31" s="1"/>
      <c r="EFN31" s="1"/>
      <c r="EFO31" s="1"/>
      <c r="EFP31" s="1"/>
      <c r="EFQ31" s="1"/>
      <c r="EFR31" s="1"/>
      <c r="EFS31" s="1"/>
      <c r="EFT31" s="1"/>
      <c r="EFU31" s="1"/>
      <c r="EFV31" s="1"/>
      <c r="EFW31" s="1"/>
      <c r="EFX31" s="1"/>
      <c r="EFY31" s="1"/>
      <c r="EFZ31" s="1"/>
      <c r="EGA31" s="1"/>
      <c r="EGB31" s="1"/>
      <c r="EGC31" s="1"/>
      <c r="EGD31" s="1"/>
      <c r="EGE31" s="1"/>
      <c r="EGF31" s="1"/>
      <c r="EGG31" s="1"/>
      <c r="EGH31" s="1"/>
      <c r="EGI31" s="1"/>
      <c r="EGJ31" s="1"/>
      <c r="EGK31" s="1"/>
      <c r="EGL31" s="1"/>
      <c r="EGM31" s="1"/>
      <c r="EGN31" s="1"/>
      <c r="EGO31" s="1"/>
      <c r="EGP31" s="1"/>
      <c r="EGQ31" s="1"/>
      <c r="EGR31" s="1"/>
      <c r="EGS31" s="1"/>
      <c r="EGT31" s="1"/>
      <c r="EGU31" s="1"/>
      <c r="EGV31" s="1"/>
      <c r="EGW31" s="1"/>
      <c r="EGX31" s="1"/>
      <c r="EGY31" s="1"/>
      <c r="EGZ31" s="1"/>
      <c r="EHA31" s="1"/>
      <c r="EHB31" s="1"/>
      <c r="EHC31" s="1"/>
      <c r="EHD31" s="1"/>
      <c r="EHE31" s="1"/>
      <c r="EHF31" s="1"/>
      <c r="EHG31" s="1"/>
      <c r="EHH31" s="1"/>
      <c r="EHI31" s="1"/>
      <c r="EHJ31" s="1"/>
      <c r="EHK31" s="1"/>
      <c r="EHL31" s="1"/>
      <c r="EHM31" s="1"/>
      <c r="EHN31" s="1"/>
      <c r="EHO31" s="1"/>
      <c r="EHP31" s="1"/>
      <c r="EHQ31" s="1"/>
      <c r="EHR31" s="1"/>
      <c r="EHS31" s="1"/>
      <c r="EHT31" s="1"/>
      <c r="EHU31" s="1"/>
      <c r="EHV31" s="1"/>
      <c r="EHW31" s="1"/>
      <c r="EHX31" s="1"/>
      <c r="EHY31" s="1"/>
      <c r="EHZ31" s="1"/>
      <c r="EIA31" s="1"/>
      <c r="EIB31" s="1"/>
      <c r="EIC31" s="1"/>
      <c r="EID31" s="1"/>
      <c r="EIE31" s="1"/>
      <c r="EIF31" s="1"/>
      <c r="EIG31" s="1"/>
      <c r="EIH31" s="1"/>
      <c r="EII31" s="1"/>
      <c r="EIJ31" s="1"/>
      <c r="EIK31" s="1"/>
      <c r="EIL31" s="1"/>
      <c r="EIM31" s="1"/>
      <c r="EIN31" s="1"/>
      <c r="EIO31" s="1"/>
      <c r="EIP31" s="1"/>
      <c r="EIQ31" s="1"/>
      <c r="EIR31" s="1"/>
      <c r="EIS31" s="1"/>
      <c r="EIT31" s="1"/>
      <c r="EIU31" s="1"/>
      <c r="EIV31" s="1"/>
      <c r="EIW31" s="1"/>
      <c r="EIX31" s="1"/>
      <c r="EIY31" s="1"/>
      <c r="EIZ31" s="1"/>
      <c r="EJA31" s="1"/>
      <c r="EJB31" s="1"/>
      <c r="EJC31" s="1"/>
      <c r="EJD31" s="1"/>
      <c r="EJE31" s="1"/>
      <c r="EJF31" s="1"/>
      <c r="EJG31" s="1"/>
      <c r="EJH31" s="1"/>
      <c r="EJI31" s="1"/>
      <c r="EJJ31" s="1"/>
      <c r="EJK31" s="1"/>
      <c r="EJL31" s="1"/>
      <c r="EJM31" s="1"/>
      <c r="EJN31" s="1"/>
      <c r="EJO31" s="1"/>
      <c r="EJP31" s="1"/>
      <c r="EJQ31" s="1"/>
      <c r="EJR31" s="1"/>
      <c r="EJS31" s="1"/>
      <c r="EJT31" s="1"/>
      <c r="EJU31" s="1"/>
      <c r="EJV31" s="1"/>
      <c r="EJW31" s="1"/>
      <c r="EJX31" s="1"/>
      <c r="EJY31" s="1"/>
      <c r="EJZ31" s="1"/>
      <c r="EKA31" s="1"/>
      <c r="EKB31" s="1"/>
      <c r="EKC31" s="1"/>
      <c r="EKD31" s="1"/>
      <c r="EKE31" s="1"/>
      <c r="EKF31" s="1"/>
      <c r="EKG31" s="1"/>
      <c r="EKH31" s="1"/>
      <c r="EKI31" s="1"/>
      <c r="EKJ31" s="1"/>
      <c r="EKK31" s="1"/>
      <c r="EKL31" s="1"/>
      <c r="EKM31" s="1"/>
      <c r="EKN31" s="1"/>
      <c r="EKO31" s="1"/>
      <c r="EKP31" s="1"/>
      <c r="EKQ31" s="1"/>
      <c r="EKR31" s="1"/>
      <c r="EKS31" s="1"/>
      <c r="EKT31" s="1"/>
      <c r="EKU31" s="1"/>
      <c r="EKV31" s="1"/>
      <c r="EKW31" s="1"/>
      <c r="EKX31" s="1"/>
      <c r="EKY31" s="1"/>
      <c r="EKZ31" s="1"/>
      <c r="ELA31" s="1"/>
      <c r="ELB31" s="1"/>
      <c r="ELC31" s="1"/>
      <c r="ELD31" s="1"/>
      <c r="ELE31" s="1"/>
      <c r="ELF31" s="1"/>
      <c r="ELG31" s="1"/>
      <c r="ELH31" s="1"/>
      <c r="ELI31" s="1"/>
      <c r="ELJ31" s="1"/>
      <c r="ELK31" s="1"/>
      <c r="ELL31" s="1"/>
      <c r="ELM31" s="1"/>
      <c r="ELN31" s="1"/>
      <c r="ELO31" s="1"/>
      <c r="ELP31" s="1"/>
      <c r="ELQ31" s="1"/>
      <c r="ELR31" s="1"/>
      <c r="ELS31" s="1"/>
      <c r="ELT31" s="1"/>
      <c r="ELU31" s="1"/>
      <c r="ELV31" s="1"/>
      <c r="ELW31" s="1"/>
      <c r="ELX31" s="1"/>
      <c r="ELY31" s="1"/>
      <c r="ELZ31" s="1"/>
      <c r="EMA31" s="1"/>
      <c r="EMB31" s="1"/>
      <c r="EMC31" s="1"/>
      <c r="EMD31" s="1"/>
      <c r="EME31" s="1"/>
      <c r="EMF31" s="1"/>
      <c r="EMG31" s="1"/>
      <c r="EMH31" s="1"/>
      <c r="EMI31" s="1"/>
      <c r="EMJ31" s="1"/>
      <c r="EMK31" s="1"/>
      <c r="EML31" s="1"/>
      <c r="EMM31" s="1"/>
      <c r="EMN31" s="1"/>
      <c r="EMO31" s="1"/>
      <c r="EMP31" s="1"/>
      <c r="EMQ31" s="1"/>
      <c r="EMR31" s="1"/>
      <c r="EMS31" s="1"/>
      <c r="EMT31" s="1"/>
      <c r="EMU31" s="1"/>
      <c r="EMV31" s="1"/>
      <c r="EMW31" s="1"/>
      <c r="EMX31" s="1"/>
      <c r="EMY31" s="1"/>
      <c r="EMZ31" s="1"/>
      <c r="ENA31" s="1"/>
      <c r="ENB31" s="1"/>
      <c r="ENC31" s="1"/>
      <c r="END31" s="1"/>
      <c r="ENE31" s="1"/>
      <c r="ENF31" s="1"/>
      <c r="ENG31" s="1"/>
      <c r="ENH31" s="1"/>
      <c r="ENI31" s="1"/>
      <c r="ENJ31" s="1"/>
      <c r="ENK31" s="1"/>
      <c r="ENL31" s="1"/>
      <c r="ENM31" s="1"/>
      <c r="ENN31" s="1"/>
      <c r="ENO31" s="1"/>
      <c r="ENP31" s="1"/>
      <c r="ENQ31" s="1"/>
      <c r="ENR31" s="1"/>
      <c r="ENS31" s="1"/>
      <c r="ENT31" s="1"/>
      <c r="ENU31" s="1"/>
      <c r="ENV31" s="1"/>
      <c r="ENW31" s="1"/>
      <c r="ENX31" s="1"/>
      <c r="ENY31" s="1"/>
      <c r="ENZ31" s="1"/>
      <c r="EOA31" s="1"/>
      <c r="EOB31" s="1"/>
      <c r="EOC31" s="1"/>
      <c r="EOD31" s="1"/>
      <c r="EOE31" s="1"/>
      <c r="EOF31" s="1"/>
      <c r="EOG31" s="1"/>
      <c r="EOH31" s="1"/>
      <c r="EOI31" s="1"/>
      <c r="EOJ31" s="1"/>
      <c r="EOK31" s="1"/>
      <c r="EOL31" s="1"/>
      <c r="EOM31" s="1"/>
      <c r="EON31" s="1"/>
      <c r="EOO31" s="1"/>
      <c r="EOP31" s="1"/>
      <c r="EOQ31" s="1"/>
      <c r="EOR31" s="1"/>
      <c r="EOS31" s="1"/>
      <c r="EOT31" s="1"/>
      <c r="EOU31" s="1"/>
      <c r="EOV31" s="1"/>
      <c r="EOW31" s="1"/>
      <c r="EOX31" s="1"/>
      <c r="EOY31" s="1"/>
      <c r="EOZ31" s="1"/>
      <c r="EPA31" s="1"/>
      <c r="EPB31" s="1"/>
      <c r="EPC31" s="1"/>
      <c r="EPD31" s="1"/>
      <c r="EPE31" s="1"/>
      <c r="EPF31" s="1"/>
      <c r="EPG31" s="1"/>
      <c r="EPH31" s="1"/>
      <c r="EPI31" s="1"/>
      <c r="EPJ31" s="1"/>
      <c r="EPK31" s="1"/>
      <c r="EPL31" s="1"/>
      <c r="EPM31" s="1"/>
      <c r="EPN31" s="1"/>
      <c r="EPO31" s="1"/>
      <c r="EPP31" s="1"/>
      <c r="EPQ31" s="1"/>
      <c r="EPR31" s="1"/>
      <c r="EPS31" s="1"/>
      <c r="EPT31" s="1"/>
      <c r="EPU31" s="1"/>
      <c r="EPV31" s="1"/>
      <c r="EPW31" s="1"/>
      <c r="EPX31" s="1"/>
      <c r="EPY31" s="1"/>
      <c r="EPZ31" s="1"/>
      <c r="EQA31" s="1"/>
      <c r="EQB31" s="1"/>
      <c r="EQC31" s="1"/>
      <c r="EQD31" s="1"/>
      <c r="EQE31" s="1"/>
      <c r="EQF31" s="1"/>
      <c r="EQG31" s="1"/>
      <c r="EQH31" s="1"/>
      <c r="EQI31" s="1"/>
      <c r="EQJ31" s="1"/>
      <c r="EQK31" s="1"/>
      <c r="EQL31" s="1"/>
      <c r="EQM31" s="1"/>
      <c r="EQN31" s="1"/>
      <c r="EQO31" s="1"/>
      <c r="EQP31" s="1"/>
      <c r="EQQ31" s="1"/>
      <c r="EQR31" s="1"/>
      <c r="EQS31" s="1"/>
      <c r="EQT31" s="1"/>
      <c r="EQU31" s="1"/>
      <c r="EQV31" s="1"/>
      <c r="EQW31" s="1"/>
      <c r="EQX31" s="1"/>
      <c r="EQY31" s="1"/>
      <c r="EQZ31" s="1"/>
      <c r="ERA31" s="1"/>
      <c r="ERB31" s="1"/>
      <c r="ERC31" s="1"/>
      <c r="ERD31" s="1"/>
      <c r="ERE31" s="1"/>
      <c r="ERF31" s="1"/>
      <c r="ERG31" s="1"/>
      <c r="ERH31" s="1"/>
      <c r="ERI31" s="1"/>
      <c r="ERJ31" s="1"/>
      <c r="ERK31" s="1"/>
      <c r="ERL31" s="1"/>
      <c r="ERM31" s="1"/>
      <c r="ERN31" s="1"/>
      <c r="ERO31" s="1"/>
      <c r="ERP31" s="1"/>
      <c r="ERQ31" s="1"/>
      <c r="ERR31" s="1"/>
      <c r="ERS31" s="1"/>
      <c r="ERT31" s="1"/>
      <c r="ERU31" s="1"/>
      <c r="ERV31" s="1"/>
      <c r="ERW31" s="1"/>
      <c r="ERX31" s="1"/>
      <c r="ERY31" s="1"/>
      <c r="ERZ31" s="1"/>
      <c r="ESA31" s="1"/>
      <c r="ESB31" s="1"/>
      <c r="ESC31" s="1"/>
      <c r="ESD31" s="1"/>
      <c r="ESE31" s="1"/>
      <c r="ESF31" s="1"/>
      <c r="ESG31" s="1"/>
      <c r="ESH31" s="1"/>
      <c r="ESI31" s="1"/>
      <c r="ESJ31" s="1"/>
      <c r="ESK31" s="1"/>
      <c r="ESL31" s="1"/>
      <c r="ESM31" s="1"/>
      <c r="ESN31" s="1"/>
      <c r="ESO31" s="1"/>
      <c r="ESP31" s="1"/>
      <c r="ESQ31" s="1"/>
      <c r="ESR31" s="1"/>
      <c r="ESS31" s="1"/>
      <c r="EST31" s="1"/>
      <c r="ESU31" s="1"/>
      <c r="ESV31" s="1"/>
      <c r="ESW31" s="1"/>
      <c r="ESX31" s="1"/>
      <c r="ESY31" s="1"/>
      <c r="ESZ31" s="1"/>
      <c r="ETA31" s="1"/>
      <c r="ETB31" s="1"/>
      <c r="ETC31" s="1"/>
      <c r="ETD31" s="1"/>
      <c r="ETE31" s="1"/>
      <c r="ETF31" s="1"/>
      <c r="ETG31" s="1"/>
      <c r="ETH31" s="1"/>
      <c r="ETI31" s="1"/>
      <c r="ETJ31" s="1"/>
      <c r="ETK31" s="1"/>
      <c r="ETL31" s="1"/>
      <c r="ETM31" s="1"/>
      <c r="ETN31" s="1"/>
      <c r="ETO31" s="1"/>
      <c r="ETP31" s="1"/>
      <c r="ETQ31" s="1"/>
      <c r="ETR31" s="1"/>
      <c r="ETS31" s="1"/>
      <c r="ETT31" s="1"/>
      <c r="ETU31" s="1"/>
      <c r="ETV31" s="1"/>
      <c r="ETW31" s="1"/>
      <c r="ETX31" s="1"/>
      <c r="ETY31" s="1"/>
      <c r="ETZ31" s="1"/>
      <c r="EUA31" s="1"/>
      <c r="EUB31" s="1"/>
      <c r="EUC31" s="1"/>
      <c r="EUD31" s="1"/>
      <c r="EUE31" s="1"/>
      <c r="EUF31" s="1"/>
      <c r="EUG31" s="1"/>
      <c r="EUH31" s="1"/>
      <c r="EUI31" s="1"/>
      <c r="EUJ31" s="1"/>
      <c r="EUK31" s="1"/>
      <c r="EUL31" s="1"/>
      <c r="EUM31" s="1"/>
      <c r="EUN31" s="1"/>
      <c r="EUO31" s="1"/>
      <c r="EUP31" s="1"/>
      <c r="EUQ31" s="1"/>
      <c r="EUR31" s="1"/>
      <c r="EUS31" s="1"/>
      <c r="EUT31" s="1"/>
      <c r="EUU31" s="1"/>
      <c r="EUV31" s="1"/>
      <c r="EUW31" s="1"/>
      <c r="EUX31" s="1"/>
      <c r="EUY31" s="1"/>
      <c r="EUZ31" s="1"/>
      <c r="EVA31" s="1"/>
      <c r="EVB31" s="1"/>
      <c r="EVC31" s="1"/>
      <c r="EVD31" s="1"/>
      <c r="EVE31" s="1"/>
      <c r="EVF31" s="1"/>
      <c r="EVG31" s="1"/>
      <c r="EVH31" s="1"/>
      <c r="EVI31" s="1"/>
      <c r="EVJ31" s="1"/>
      <c r="EVK31" s="1"/>
      <c r="EVL31" s="1"/>
      <c r="EVM31" s="1"/>
      <c r="EVN31" s="1"/>
      <c r="EVO31" s="1"/>
      <c r="EVP31" s="1"/>
      <c r="EVQ31" s="1"/>
      <c r="EVR31" s="1"/>
      <c r="EVS31" s="1"/>
      <c r="EVT31" s="1"/>
      <c r="EVU31" s="1"/>
      <c r="EVV31" s="1"/>
      <c r="EVW31" s="1"/>
      <c r="EVX31" s="1"/>
      <c r="EVY31" s="1"/>
      <c r="EVZ31" s="1"/>
      <c r="EWA31" s="1"/>
      <c r="EWB31" s="1"/>
      <c r="EWC31" s="1"/>
      <c r="EWD31" s="1"/>
      <c r="EWE31" s="1"/>
      <c r="EWF31" s="1"/>
      <c r="EWG31" s="1"/>
      <c r="EWH31" s="1"/>
      <c r="EWI31" s="1"/>
      <c r="EWJ31" s="1"/>
      <c r="EWK31" s="1"/>
      <c r="EWL31" s="1"/>
      <c r="EWM31" s="1"/>
      <c r="EWN31" s="1"/>
      <c r="EWO31" s="1"/>
      <c r="EWP31" s="1"/>
      <c r="EWQ31" s="1"/>
      <c r="EWR31" s="1"/>
      <c r="EWS31" s="1"/>
      <c r="EWT31" s="1"/>
      <c r="EWU31" s="1"/>
      <c r="EWV31" s="1"/>
      <c r="EWW31" s="1"/>
      <c r="EWX31" s="1"/>
      <c r="EWY31" s="1"/>
      <c r="EWZ31" s="1"/>
      <c r="EXA31" s="1"/>
      <c r="EXB31" s="1"/>
      <c r="EXC31" s="1"/>
      <c r="EXD31" s="1"/>
      <c r="EXE31" s="1"/>
      <c r="EXF31" s="1"/>
      <c r="EXG31" s="1"/>
      <c r="EXH31" s="1"/>
      <c r="EXI31" s="1"/>
      <c r="EXJ31" s="1"/>
      <c r="EXK31" s="1"/>
      <c r="EXL31" s="1"/>
      <c r="EXM31" s="1"/>
      <c r="EXN31" s="1"/>
      <c r="EXO31" s="1"/>
      <c r="EXP31" s="1"/>
      <c r="EXQ31" s="1"/>
      <c r="EXR31" s="1"/>
      <c r="EXS31" s="1"/>
      <c r="EXT31" s="1"/>
      <c r="EXU31" s="1"/>
      <c r="EXV31" s="1"/>
      <c r="EXW31" s="1"/>
      <c r="EXX31" s="1"/>
      <c r="EXY31" s="1"/>
      <c r="EXZ31" s="1"/>
      <c r="EYA31" s="1"/>
      <c r="EYB31" s="1"/>
      <c r="EYC31" s="1"/>
      <c r="EYD31" s="1"/>
      <c r="EYE31" s="1"/>
      <c r="EYF31" s="1"/>
      <c r="EYG31" s="1"/>
      <c r="EYH31" s="1"/>
      <c r="EYI31" s="1"/>
      <c r="EYJ31" s="1"/>
      <c r="EYK31" s="1"/>
      <c r="EYL31" s="1"/>
      <c r="EYM31" s="1"/>
      <c r="EYN31" s="1"/>
      <c r="EYO31" s="1"/>
      <c r="EYP31" s="1"/>
      <c r="EYQ31" s="1"/>
      <c r="EYR31" s="1"/>
      <c r="EYS31" s="1"/>
      <c r="EYT31" s="1"/>
      <c r="EYU31" s="1"/>
      <c r="EYV31" s="1"/>
      <c r="EYW31" s="1"/>
      <c r="EYX31" s="1"/>
      <c r="EYY31" s="1"/>
      <c r="EYZ31" s="1"/>
      <c r="EZA31" s="1"/>
      <c r="EZB31" s="1"/>
      <c r="EZC31" s="1"/>
      <c r="EZD31" s="1"/>
      <c r="EZE31" s="1"/>
      <c r="EZF31" s="1"/>
      <c r="EZG31" s="1"/>
      <c r="EZH31" s="1"/>
      <c r="EZI31" s="1"/>
      <c r="EZJ31" s="1"/>
      <c r="EZK31" s="1"/>
      <c r="EZL31" s="1"/>
      <c r="EZM31" s="1"/>
      <c r="EZN31" s="1"/>
      <c r="EZO31" s="1"/>
      <c r="EZP31" s="1"/>
      <c r="EZQ31" s="1"/>
      <c r="EZR31" s="1"/>
      <c r="EZS31" s="1"/>
      <c r="EZT31" s="1"/>
      <c r="EZU31" s="1"/>
      <c r="EZV31" s="1"/>
      <c r="EZW31" s="1"/>
      <c r="EZX31" s="1"/>
      <c r="EZY31" s="1"/>
      <c r="EZZ31" s="1"/>
      <c r="FAA31" s="1"/>
      <c r="FAB31" s="1"/>
      <c r="FAC31" s="1"/>
      <c r="FAD31" s="1"/>
      <c r="FAE31" s="1"/>
      <c r="FAF31" s="1"/>
      <c r="FAG31" s="1"/>
      <c r="FAH31" s="1"/>
      <c r="FAI31" s="1"/>
      <c r="FAJ31" s="1"/>
      <c r="FAK31" s="1"/>
      <c r="FAL31" s="1"/>
      <c r="FAM31" s="1"/>
      <c r="FAN31" s="1"/>
      <c r="FAO31" s="1"/>
      <c r="FAP31" s="1"/>
      <c r="FAQ31" s="1"/>
      <c r="FAR31" s="1"/>
      <c r="FAS31" s="1"/>
      <c r="FAT31" s="1"/>
      <c r="FAU31" s="1"/>
      <c r="FAV31" s="1"/>
      <c r="FAW31" s="1"/>
      <c r="FAX31" s="1"/>
      <c r="FAY31" s="1"/>
      <c r="FAZ31" s="1"/>
      <c r="FBA31" s="1"/>
      <c r="FBB31" s="1"/>
      <c r="FBC31" s="1"/>
      <c r="FBD31" s="1"/>
      <c r="FBE31" s="1"/>
      <c r="FBF31" s="1"/>
      <c r="FBG31" s="1"/>
      <c r="FBH31" s="1"/>
      <c r="FBI31" s="1"/>
      <c r="FBJ31" s="1"/>
      <c r="FBK31" s="1"/>
      <c r="FBL31" s="1"/>
      <c r="FBM31" s="1"/>
      <c r="FBN31" s="1"/>
      <c r="FBO31" s="1"/>
      <c r="FBP31" s="1"/>
      <c r="FBQ31" s="1"/>
      <c r="FBR31" s="1"/>
      <c r="FBS31" s="1"/>
      <c r="FBT31" s="1"/>
      <c r="FBU31" s="1"/>
      <c r="FBV31" s="1"/>
      <c r="FBW31" s="1"/>
      <c r="FBX31" s="1"/>
      <c r="FBY31" s="1"/>
      <c r="FBZ31" s="1"/>
      <c r="FCA31" s="1"/>
      <c r="FCB31" s="1"/>
      <c r="FCC31" s="1"/>
      <c r="FCD31" s="1"/>
      <c r="FCE31" s="1"/>
      <c r="FCF31" s="1"/>
      <c r="FCG31" s="1"/>
      <c r="FCH31" s="1"/>
      <c r="FCI31" s="1"/>
      <c r="FCJ31" s="1"/>
      <c r="FCK31" s="1"/>
      <c r="FCL31" s="1"/>
      <c r="FCM31" s="1"/>
      <c r="FCN31" s="1"/>
      <c r="FCO31" s="1"/>
      <c r="FCP31" s="1"/>
      <c r="FCQ31" s="1"/>
      <c r="FCR31" s="1"/>
      <c r="FCS31" s="1"/>
      <c r="FCT31" s="1"/>
      <c r="FCU31" s="1"/>
      <c r="FCV31" s="1"/>
      <c r="FCW31" s="1"/>
      <c r="FCX31" s="1"/>
      <c r="FCY31" s="1"/>
      <c r="FCZ31" s="1"/>
      <c r="FDA31" s="1"/>
      <c r="FDB31" s="1"/>
      <c r="FDC31" s="1"/>
      <c r="FDD31" s="1"/>
      <c r="FDE31" s="1"/>
      <c r="FDF31" s="1"/>
      <c r="FDG31" s="1"/>
      <c r="FDH31" s="1"/>
      <c r="FDI31" s="1"/>
      <c r="FDJ31" s="1"/>
      <c r="FDK31" s="1"/>
      <c r="FDL31" s="1"/>
      <c r="FDM31" s="1"/>
      <c r="FDN31" s="1"/>
      <c r="FDO31" s="1"/>
      <c r="FDP31" s="1"/>
      <c r="FDQ31" s="1"/>
      <c r="FDR31" s="1"/>
      <c r="FDS31" s="1"/>
      <c r="FDT31" s="1"/>
      <c r="FDU31" s="1"/>
      <c r="FDV31" s="1"/>
      <c r="FDW31" s="1"/>
      <c r="FDX31" s="1"/>
      <c r="FDY31" s="1"/>
      <c r="FDZ31" s="1"/>
      <c r="FEA31" s="1"/>
      <c r="FEB31" s="1"/>
      <c r="FEC31" s="1"/>
      <c r="FED31" s="1"/>
      <c r="FEE31" s="1"/>
      <c r="FEF31" s="1"/>
      <c r="FEG31" s="1"/>
      <c r="FEH31" s="1"/>
      <c r="FEI31" s="1"/>
      <c r="FEJ31" s="1"/>
      <c r="FEK31" s="1"/>
      <c r="FEL31" s="1"/>
      <c r="FEM31" s="1"/>
      <c r="FEN31" s="1"/>
      <c r="FEO31" s="1"/>
      <c r="FEP31" s="1"/>
      <c r="FEQ31" s="1"/>
      <c r="FER31" s="1"/>
      <c r="FES31" s="1"/>
      <c r="FET31" s="1"/>
      <c r="FEU31" s="1"/>
      <c r="FEV31" s="1"/>
      <c r="FEW31" s="1"/>
      <c r="FEX31" s="1"/>
      <c r="FEY31" s="1"/>
      <c r="FEZ31" s="1"/>
      <c r="FFA31" s="1"/>
      <c r="FFB31" s="1"/>
      <c r="FFC31" s="1"/>
      <c r="FFD31" s="1"/>
      <c r="FFE31" s="1"/>
      <c r="FFF31" s="1"/>
      <c r="FFG31" s="1"/>
      <c r="FFH31" s="1"/>
      <c r="FFI31" s="1"/>
      <c r="FFJ31" s="1"/>
      <c r="FFK31" s="1"/>
      <c r="FFL31" s="1"/>
      <c r="FFM31" s="1"/>
      <c r="FFN31" s="1"/>
      <c r="FFO31" s="1"/>
      <c r="FFP31" s="1"/>
      <c r="FFQ31" s="1"/>
      <c r="FFR31" s="1"/>
      <c r="FFS31" s="1"/>
      <c r="FFT31" s="1"/>
      <c r="FFU31" s="1"/>
      <c r="FFV31" s="1"/>
      <c r="FFW31" s="1"/>
      <c r="FFX31" s="1"/>
      <c r="FFY31" s="1"/>
      <c r="FFZ31" s="1"/>
      <c r="FGA31" s="1"/>
      <c r="FGB31" s="1"/>
      <c r="FGC31" s="1"/>
      <c r="FGD31" s="1"/>
      <c r="FGE31" s="1"/>
      <c r="FGF31" s="1"/>
      <c r="FGG31" s="1"/>
      <c r="FGH31" s="1"/>
      <c r="FGI31" s="1"/>
      <c r="FGJ31" s="1"/>
      <c r="FGK31" s="1"/>
      <c r="FGL31" s="1"/>
      <c r="FGM31" s="1"/>
      <c r="FGN31" s="1"/>
      <c r="FGO31" s="1"/>
      <c r="FGP31" s="1"/>
      <c r="FGQ31" s="1"/>
      <c r="FGR31" s="1"/>
      <c r="FGS31" s="1"/>
      <c r="FGT31" s="1"/>
      <c r="FGU31" s="1"/>
      <c r="FGV31" s="1"/>
      <c r="FGW31" s="1"/>
      <c r="FGX31" s="1"/>
      <c r="FGY31" s="1"/>
      <c r="FGZ31" s="1"/>
      <c r="FHA31" s="1"/>
      <c r="FHB31" s="1"/>
      <c r="FHC31" s="1"/>
      <c r="FHD31" s="1"/>
      <c r="FHE31" s="1"/>
      <c r="FHF31" s="1"/>
      <c r="FHG31" s="1"/>
      <c r="FHH31" s="1"/>
      <c r="FHI31" s="1"/>
      <c r="FHJ31" s="1"/>
      <c r="FHK31" s="1"/>
      <c r="FHL31" s="1"/>
      <c r="FHM31" s="1"/>
      <c r="FHN31" s="1"/>
      <c r="FHO31" s="1"/>
      <c r="FHP31" s="1"/>
      <c r="FHQ31" s="1"/>
      <c r="FHR31" s="1"/>
      <c r="FHS31" s="1"/>
      <c r="FHT31" s="1"/>
      <c r="FHU31" s="1"/>
      <c r="FHV31" s="1"/>
      <c r="FHW31" s="1"/>
      <c r="FHX31" s="1"/>
      <c r="FHY31" s="1"/>
      <c r="FHZ31" s="1"/>
      <c r="FIA31" s="1"/>
      <c r="FIB31" s="1"/>
      <c r="FIC31" s="1"/>
      <c r="FID31" s="1"/>
      <c r="FIE31" s="1"/>
      <c r="FIF31" s="1"/>
      <c r="FIG31" s="1"/>
      <c r="FIH31" s="1"/>
      <c r="FII31" s="1"/>
      <c r="FIJ31" s="1"/>
      <c r="FIK31" s="1"/>
      <c r="FIL31" s="1"/>
      <c r="FIM31" s="1"/>
      <c r="FIN31" s="1"/>
      <c r="FIO31" s="1"/>
      <c r="FIP31" s="1"/>
      <c r="FIQ31" s="1"/>
      <c r="FIR31" s="1"/>
      <c r="FIS31" s="1"/>
      <c r="FIT31" s="1"/>
      <c r="FIU31" s="1"/>
      <c r="FIV31" s="1"/>
      <c r="FIW31" s="1"/>
      <c r="FIX31" s="1"/>
      <c r="FIY31" s="1"/>
      <c r="FIZ31" s="1"/>
      <c r="FJA31" s="1"/>
      <c r="FJB31" s="1"/>
      <c r="FJC31" s="1"/>
      <c r="FJD31" s="1"/>
      <c r="FJE31" s="1"/>
      <c r="FJF31" s="1"/>
      <c r="FJG31" s="1"/>
      <c r="FJH31" s="1"/>
      <c r="FJI31" s="1"/>
      <c r="FJJ31" s="1"/>
      <c r="FJK31" s="1"/>
      <c r="FJL31" s="1"/>
      <c r="FJM31" s="1"/>
      <c r="FJN31" s="1"/>
      <c r="FJO31" s="1"/>
      <c r="FJP31" s="1"/>
      <c r="FJQ31" s="1"/>
      <c r="FJR31" s="1"/>
      <c r="FJS31" s="1"/>
      <c r="FJT31" s="1"/>
      <c r="FJU31" s="1"/>
      <c r="FJV31" s="1"/>
      <c r="FJW31" s="1"/>
      <c r="FJX31" s="1"/>
      <c r="FJY31" s="1"/>
      <c r="FJZ31" s="1"/>
      <c r="FKA31" s="1"/>
      <c r="FKB31" s="1"/>
      <c r="FKC31" s="1"/>
      <c r="FKD31" s="1"/>
      <c r="FKE31" s="1"/>
      <c r="FKF31" s="1"/>
      <c r="FKG31" s="1"/>
      <c r="FKH31" s="1"/>
      <c r="FKI31" s="1"/>
      <c r="FKJ31" s="1"/>
      <c r="FKK31" s="1"/>
      <c r="FKL31" s="1"/>
      <c r="FKM31" s="1"/>
      <c r="FKN31" s="1"/>
      <c r="FKO31" s="1"/>
      <c r="FKP31" s="1"/>
      <c r="FKQ31" s="1"/>
      <c r="FKR31" s="1"/>
      <c r="FKS31" s="1"/>
      <c r="FKT31" s="1"/>
      <c r="FKU31" s="1"/>
      <c r="FKV31" s="1"/>
      <c r="FKW31" s="1"/>
      <c r="FKX31" s="1"/>
      <c r="FKY31" s="1"/>
      <c r="FKZ31" s="1"/>
      <c r="FLA31" s="1"/>
      <c r="FLB31" s="1"/>
      <c r="FLC31" s="1"/>
      <c r="FLD31" s="1"/>
      <c r="FLE31" s="1"/>
      <c r="FLF31" s="1"/>
      <c r="FLG31" s="1"/>
      <c r="FLH31" s="1"/>
      <c r="FLI31" s="1"/>
      <c r="FLJ31" s="1"/>
      <c r="FLK31" s="1"/>
      <c r="FLL31" s="1"/>
      <c r="FLM31" s="1"/>
      <c r="FLN31" s="1"/>
      <c r="FLO31" s="1"/>
      <c r="FLP31" s="1"/>
      <c r="FLQ31" s="1"/>
      <c r="FLR31" s="1"/>
      <c r="FLS31" s="1"/>
      <c r="FLT31" s="1"/>
      <c r="FLU31" s="1"/>
      <c r="FLV31" s="1"/>
      <c r="FLW31" s="1"/>
      <c r="FLX31" s="1"/>
      <c r="FLY31" s="1"/>
      <c r="FLZ31" s="1"/>
      <c r="FMA31" s="1"/>
      <c r="FMB31" s="1"/>
      <c r="FMC31" s="1"/>
      <c r="FMD31" s="1"/>
      <c r="FME31" s="1"/>
      <c r="FMF31" s="1"/>
      <c r="FMG31" s="1"/>
      <c r="FMH31" s="1"/>
      <c r="FMI31" s="1"/>
      <c r="FMJ31" s="1"/>
      <c r="FMK31" s="1"/>
      <c r="FML31" s="1"/>
      <c r="FMM31" s="1"/>
      <c r="FMN31" s="1"/>
      <c r="FMO31" s="1"/>
      <c r="FMP31" s="1"/>
      <c r="FMQ31" s="1"/>
      <c r="FMR31" s="1"/>
      <c r="FMS31" s="1"/>
      <c r="FMT31" s="1"/>
      <c r="FMU31" s="1"/>
      <c r="FMV31" s="1"/>
      <c r="FMW31" s="1"/>
      <c r="FMX31" s="1"/>
      <c r="FMY31" s="1"/>
      <c r="FMZ31" s="1"/>
      <c r="FNA31" s="1"/>
      <c r="FNB31" s="1"/>
      <c r="FNC31" s="1"/>
      <c r="FND31" s="1"/>
      <c r="FNE31" s="1"/>
      <c r="FNF31" s="1"/>
      <c r="FNG31" s="1"/>
      <c r="FNH31" s="1"/>
      <c r="FNI31" s="1"/>
      <c r="FNJ31" s="1"/>
      <c r="FNK31" s="1"/>
      <c r="FNL31" s="1"/>
      <c r="FNM31" s="1"/>
      <c r="FNN31" s="1"/>
      <c r="FNO31" s="1"/>
      <c r="FNP31" s="1"/>
      <c r="FNQ31" s="1"/>
      <c r="FNR31" s="1"/>
      <c r="FNS31" s="1"/>
      <c r="FNT31" s="1"/>
      <c r="FNU31" s="1"/>
      <c r="FNV31" s="1"/>
      <c r="FNW31" s="1"/>
      <c r="FNX31" s="1"/>
      <c r="FNY31" s="1"/>
      <c r="FNZ31" s="1"/>
      <c r="FOA31" s="1"/>
      <c r="FOB31" s="1"/>
      <c r="FOC31" s="1"/>
      <c r="FOD31" s="1"/>
      <c r="FOE31" s="1"/>
      <c r="FOF31" s="1"/>
      <c r="FOG31" s="1"/>
      <c r="FOH31" s="1"/>
      <c r="FOI31" s="1"/>
      <c r="FOJ31" s="1"/>
      <c r="FOK31" s="1"/>
      <c r="FOL31" s="1"/>
      <c r="FOM31" s="1"/>
      <c r="FON31" s="1"/>
      <c r="FOO31" s="1"/>
      <c r="FOP31" s="1"/>
      <c r="FOQ31" s="1"/>
      <c r="FOR31" s="1"/>
      <c r="FOS31" s="1"/>
      <c r="FOT31" s="1"/>
      <c r="FOU31" s="1"/>
      <c r="FOV31" s="1"/>
      <c r="FOW31" s="1"/>
      <c r="FOX31" s="1"/>
      <c r="FOY31" s="1"/>
      <c r="FOZ31" s="1"/>
      <c r="FPA31" s="1"/>
      <c r="FPB31" s="1"/>
      <c r="FPC31" s="1"/>
      <c r="FPD31" s="1"/>
      <c r="FPE31" s="1"/>
      <c r="FPF31" s="1"/>
      <c r="FPG31" s="1"/>
      <c r="FPH31" s="1"/>
      <c r="FPI31" s="1"/>
      <c r="FPJ31" s="1"/>
      <c r="FPK31" s="1"/>
      <c r="FPL31" s="1"/>
      <c r="FPM31" s="1"/>
      <c r="FPN31" s="1"/>
      <c r="FPO31" s="1"/>
      <c r="FPP31" s="1"/>
      <c r="FPQ31" s="1"/>
      <c r="FPR31" s="1"/>
      <c r="FPS31" s="1"/>
      <c r="FPT31" s="1"/>
      <c r="FPU31" s="1"/>
      <c r="FPV31" s="1"/>
      <c r="FPW31" s="1"/>
      <c r="FPX31" s="1"/>
      <c r="FPY31" s="1"/>
      <c r="FPZ31" s="1"/>
      <c r="FQA31" s="1"/>
      <c r="FQB31" s="1"/>
      <c r="FQC31" s="1"/>
      <c r="FQD31" s="1"/>
      <c r="FQE31" s="1"/>
      <c r="FQF31" s="1"/>
      <c r="FQG31" s="1"/>
      <c r="FQH31" s="1"/>
      <c r="FQI31" s="1"/>
      <c r="FQJ31" s="1"/>
      <c r="FQK31" s="1"/>
      <c r="FQL31" s="1"/>
      <c r="FQM31" s="1"/>
      <c r="FQN31" s="1"/>
      <c r="FQO31" s="1"/>
      <c r="FQP31" s="1"/>
      <c r="FQQ31" s="1"/>
      <c r="FQR31" s="1"/>
      <c r="FQS31" s="1"/>
      <c r="FQT31" s="1"/>
      <c r="FQU31" s="1"/>
      <c r="FQV31" s="1"/>
      <c r="FQW31" s="1"/>
      <c r="FQX31" s="1"/>
      <c r="FQY31" s="1"/>
      <c r="FQZ31" s="1"/>
      <c r="FRA31" s="1"/>
      <c r="FRB31" s="1"/>
      <c r="FRC31" s="1"/>
      <c r="FRD31" s="1"/>
      <c r="FRE31" s="1"/>
      <c r="FRF31" s="1"/>
      <c r="FRG31" s="1"/>
      <c r="FRH31" s="1"/>
      <c r="FRI31" s="1"/>
      <c r="FRJ31" s="1"/>
      <c r="FRK31" s="1"/>
      <c r="FRL31" s="1"/>
      <c r="FRM31" s="1"/>
      <c r="FRN31" s="1"/>
      <c r="FRO31" s="1"/>
      <c r="FRP31" s="1"/>
      <c r="FRQ31" s="1"/>
      <c r="FRR31" s="1"/>
      <c r="FRS31" s="1"/>
      <c r="FRT31" s="1"/>
      <c r="FRU31" s="1"/>
      <c r="FRV31" s="1"/>
      <c r="FRW31" s="1"/>
      <c r="FRX31" s="1"/>
      <c r="FRY31" s="1"/>
      <c r="FRZ31" s="1"/>
      <c r="FSA31" s="1"/>
      <c r="FSB31" s="1"/>
      <c r="FSC31" s="1"/>
      <c r="FSD31" s="1"/>
      <c r="FSE31" s="1"/>
      <c r="FSF31" s="1"/>
      <c r="FSG31" s="1"/>
      <c r="FSH31" s="1"/>
      <c r="FSI31" s="1"/>
      <c r="FSJ31" s="1"/>
      <c r="FSK31" s="1"/>
      <c r="FSL31" s="1"/>
      <c r="FSM31" s="1"/>
      <c r="FSN31" s="1"/>
      <c r="FSO31" s="1"/>
      <c r="FSP31" s="1"/>
      <c r="FSQ31" s="1"/>
      <c r="FSR31" s="1"/>
      <c r="FSS31" s="1"/>
      <c r="FST31" s="1"/>
      <c r="FSU31" s="1"/>
      <c r="FSV31" s="1"/>
      <c r="FSW31" s="1"/>
      <c r="FSX31" s="1"/>
      <c r="FSY31" s="1"/>
      <c r="FSZ31" s="1"/>
      <c r="FTA31" s="1"/>
      <c r="FTB31" s="1"/>
      <c r="FTC31" s="1"/>
      <c r="FTD31" s="1"/>
      <c r="FTE31" s="1"/>
      <c r="FTF31" s="1"/>
      <c r="FTG31" s="1"/>
      <c r="FTH31" s="1"/>
      <c r="FTI31" s="1"/>
      <c r="FTJ31" s="1"/>
      <c r="FTK31" s="1"/>
      <c r="FTL31" s="1"/>
      <c r="FTM31" s="1"/>
      <c r="FTN31" s="1"/>
      <c r="FTO31" s="1"/>
      <c r="FTP31" s="1"/>
      <c r="FTQ31" s="1"/>
      <c r="FTR31" s="1"/>
      <c r="FTS31" s="1"/>
      <c r="FTT31" s="1"/>
      <c r="FTU31" s="1"/>
      <c r="FTV31" s="1"/>
      <c r="FTW31" s="1"/>
      <c r="FTX31" s="1"/>
      <c r="FTY31" s="1"/>
      <c r="FTZ31" s="1"/>
      <c r="FUA31" s="1"/>
      <c r="FUB31" s="1"/>
      <c r="FUC31" s="1"/>
      <c r="FUD31" s="1"/>
      <c r="FUE31" s="1"/>
      <c r="FUF31" s="1"/>
      <c r="FUG31" s="1"/>
      <c r="FUH31" s="1"/>
      <c r="FUI31" s="1"/>
      <c r="FUJ31" s="1"/>
      <c r="FUK31" s="1"/>
      <c r="FUL31" s="1"/>
      <c r="FUM31" s="1"/>
      <c r="FUN31" s="1"/>
      <c r="FUO31" s="1"/>
      <c r="FUP31" s="1"/>
      <c r="FUQ31" s="1"/>
      <c r="FUR31" s="1"/>
      <c r="FUS31" s="1"/>
      <c r="FUT31" s="1"/>
      <c r="FUU31" s="1"/>
      <c r="FUV31" s="1"/>
      <c r="FUW31" s="1"/>
      <c r="FUX31" s="1"/>
      <c r="FUY31" s="1"/>
      <c r="FUZ31" s="1"/>
      <c r="FVA31" s="1"/>
      <c r="FVB31" s="1"/>
      <c r="FVC31" s="1"/>
      <c r="FVD31" s="1"/>
      <c r="FVE31" s="1"/>
      <c r="FVF31" s="1"/>
      <c r="FVG31" s="1"/>
      <c r="FVH31" s="1"/>
      <c r="FVI31" s="1"/>
      <c r="FVJ31" s="1"/>
      <c r="FVK31" s="1"/>
      <c r="FVL31" s="1"/>
      <c r="FVM31" s="1"/>
      <c r="FVN31" s="1"/>
      <c r="FVO31" s="1"/>
      <c r="FVP31" s="1"/>
      <c r="FVQ31" s="1"/>
      <c r="FVR31" s="1"/>
      <c r="FVS31" s="1"/>
      <c r="FVT31" s="1"/>
      <c r="FVU31" s="1"/>
      <c r="FVV31" s="1"/>
      <c r="FVW31" s="1"/>
      <c r="FVX31" s="1"/>
      <c r="FVY31" s="1"/>
      <c r="FVZ31" s="1"/>
      <c r="FWA31" s="1"/>
      <c r="FWB31" s="1"/>
      <c r="FWC31" s="1"/>
      <c r="FWD31" s="1"/>
      <c r="FWE31" s="1"/>
      <c r="FWF31" s="1"/>
      <c r="FWG31" s="1"/>
      <c r="FWH31" s="1"/>
      <c r="FWI31" s="1"/>
      <c r="FWJ31" s="1"/>
      <c r="FWK31" s="1"/>
      <c r="FWL31" s="1"/>
      <c r="FWM31" s="1"/>
      <c r="FWN31" s="1"/>
      <c r="FWO31" s="1"/>
      <c r="FWP31" s="1"/>
      <c r="FWQ31" s="1"/>
      <c r="FWR31" s="1"/>
      <c r="FWS31" s="1"/>
      <c r="FWT31" s="1"/>
      <c r="FWU31" s="1"/>
      <c r="FWV31" s="1"/>
      <c r="FWW31" s="1"/>
      <c r="FWX31" s="1"/>
      <c r="FWY31" s="1"/>
      <c r="FWZ31" s="1"/>
      <c r="FXA31" s="1"/>
      <c r="FXB31" s="1"/>
      <c r="FXC31" s="1"/>
      <c r="FXD31" s="1"/>
      <c r="FXE31" s="1"/>
      <c r="FXF31" s="1"/>
      <c r="FXG31" s="1"/>
      <c r="FXH31" s="1"/>
      <c r="FXI31" s="1"/>
      <c r="FXJ31" s="1"/>
      <c r="FXK31" s="1"/>
      <c r="FXL31" s="1"/>
      <c r="FXM31" s="1"/>
      <c r="FXN31" s="1"/>
      <c r="FXO31" s="1"/>
      <c r="FXP31" s="1"/>
      <c r="FXQ31" s="1"/>
      <c r="FXR31" s="1"/>
      <c r="FXS31" s="1"/>
      <c r="FXT31" s="1"/>
      <c r="FXU31" s="1"/>
      <c r="FXV31" s="1"/>
      <c r="FXW31" s="1"/>
      <c r="FXX31" s="1"/>
      <c r="FXY31" s="1"/>
      <c r="FXZ31" s="1"/>
      <c r="FYA31" s="1"/>
      <c r="FYB31" s="1"/>
      <c r="FYC31" s="1"/>
      <c r="FYD31" s="1"/>
      <c r="FYE31" s="1"/>
      <c r="FYF31" s="1"/>
      <c r="FYG31" s="1"/>
      <c r="FYH31" s="1"/>
      <c r="FYI31" s="1"/>
      <c r="FYJ31" s="1"/>
      <c r="FYK31" s="1"/>
      <c r="FYL31" s="1"/>
      <c r="FYM31" s="1"/>
      <c r="FYN31" s="1"/>
      <c r="FYO31" s="1"/>
      <c r="FYP31" s="1"/>
      <c r="FYQ31" s="1"/>
      <c r="FYR31" s="1"/>
      <c r="FYS31" s="1"/>
      <c r="FYT31" s="1"/>
      <c r="FYU31" s="1"/>
      <c r="FYV31" s="1"/>
      <c r="FYW31" s="1"/>
      <c r="FYX31" s="1"/>
      <c r="FYY31" s="1"/>
      <c r="FYZ31" s="1"/>
      <c r="FZA31" s="1"/>
      <c r="FZB31" s="1"/>
      <c r="FZC31" s="1"/>
      <c r="FZD31" s="1"/>
      <c r="FZE31" s="1"/>
      <c r="FZF31" s="1"/>
      <c r="FZG31" s="1"/>
      <c r="FZH31" s="1"/>
      <c r="FZI31" s="1"/>
      <c r="FZJ31" s="1"/>
      <c r="FZK31" s="1"/>
      <c r="FZL31" s="1"/>
      <c r="FZM31" s="1"/>
      <c r="FZN31" s="1"/>
      <c r="FZO31" s="1"/>
      <c r="FZP31" s="1"/>
      <c r="FZQ31" s="1"/>
      <c r="FZR31" s="1"/>
      <c r="FZS31" s="1"/>
      <c r="FZT31" s="1"/>
      <c r="FZU31" s="1"/>
      <c r="FZV31" s="1"/>
      <c r="FZW31" s="1"/>
      <c r="FZX31" s="1"/>
      <c r="FZY31" s="1"/>
      <c r="FZZ31" s="1"/>
      <c r="GAA31" s="1"/>
      <c r="GAB31" s="1"/>
      <c r="GAC31" s="1"/>
      <c r="GAD31" s="1"/>
      <c r="GAE31" s="1"/>
      <c r="GAF31" s="1"/>
      <c r="GAG31" s="1"/>
      <c r="GAH31" s="1"/>
      <c r="GAI31" s="1"/>
      <c r="GAJ31" s="1"/>
      <c r="GAK31" s="1"/>
      <c r="GAL31" s="1"/>
      <c r="GAM31" s="1"/>
      <c r="GAN31" s="1"/>
      <c r="GAO31" s="1"/>
      <c r="GAP31" s="1"/>
      <c r="GAQ31" s="1"/>
      <c r="GAR31" s="1"/>
      <c r="GAS31" s="1"/>
      <c r="GAT31" s="1"/>
      <c r="GAU31" s="1"/>
      <c r="GAV31" s="1"/>
      <c r="GAW31" s="1"/>
      <c r="GAX31" s="1"/>
      <c r="GAY31" s="1"/>
      <c r="GAZ31" s="1"/>
      <c r="GBA31" s="1"/>
      <c r="GBB31" s="1"/>
      <c r="GBC31" s="1"/>
      <c r="GBD31" s="1"/>
      <c r="GBE31" s="1"/>
      <c r="GBF31" s="1"/>
      <c r="GBG31" s="1"/>
      <c r="GBH31" s="1"/>
      <c r="GBI31" s="1"/>
      <c r="GBJ31" s="1"/>
      <c r="GBK31" s="1"/>
      <c r="GBL31" s="1"/>
      <c r="GBM31" s="1"/>
      <c r="GBN31" s="1"/>
      <c r="GBO31" s="1"/>
      <c r="GBP31" s="1"/>
      <c r="GBQ31" s="1"/>
      <c r="GBR31" s="1"/>
      <c r="GBS31" s="1"/>
      <c r="GBT31" s="1"/>
      <c r="GBU31" s="1"/>
      <c r="GBV31" s="1"/>
      <c r="GBW31" s="1"/>
      <c r="GBX31" s="1"/>
      <c r="GBY31" s="1"/>
      <c r="GBZ31" s="1"/>
      <c r="GCA31" s="1"/>
      <c r="GCB31" s="1"/>
      <c r="GCC31" s="1"/>
      <c r="GCD31" s="1"/>
      <c r="GCE31" s="1"/>
      <c r="GCF31" s="1"/>
      <c r="GCG31" s="1"/>
      <c r="GCH31" s="1"/>
      <c r="GCI31" s="1"/>
      <c r="GCJ31" s="1"/>
      <c r="GCK31" s="1"/>
      <c r="GCL31" s="1"/>
      <c r="GCM31" s="1"/>
      <c r="GCN31" s="1"/>
      <c r="GCO31" s="1"/>
      <c r="GCP31" s="1"/>
      <c r="GCQ31" s="1"/>
      <c r="GCR31" s="1"/>
      <c r="GCS31" s="1"/>
      <c r="GCT31" s="1"/>
      <c r="GCU31" s="1"/>
      <c r="GCV31" s="1"/>
      <c r="GCW31" s="1"/>
      <c r="GCX31" s="1"/>
      <c r="GCY31" s="1"/>
      <c r="GCZ31" s="1"/>
      <c r="GDA31" s="1"/>
      <c r="GDB31" s="1"/>
      <c r="GDC31" s="1"/>
      <c r="GDD31" s="1"/>
      <c r="GDE31" s="1"/>
      <c r="GDF31" s="1"/>
      <c r="GDG31" s="1"/>
      <c r="GDH31" s="1"/>
      <c r="GDI31" s="1"/>
      <c r="GDJ31" s="1"/>
      <c r="GDK31" s="1"/>
      <c r="GDL31" s="1"/>
      <c r="GDM31" s="1"/>
      <c r="GDN31" s="1"/>
      <c r="GDO31" s="1"/>
      <c r="GDP31" s="1"/>
      <c r="GDQ31" s="1"/>
      <c r="GDR31" s="1"/>
      <c r="GDS31" s="1"/>
      <c r="GDT31" s="1"/>
      <c r="GDU31" s="1"/>
      <c r="GDV31" s="1"/>
      <c r="GDW31" s="1"/>
      <c r="GDX31" s="1"/>
      <c r="GDY31" s="1"/>
      <c r="GDZ31" s="1"/>
      <c r="GEA31" s="1"/>
      <c r="GEB31" s="1"/>
      <c r="GEC31" s="1"/>
      <c r="GED31" s="1"/>
      <c r="GEE31" s="1"/>
      <c r="GEF31" s="1"/>
      <c r="GEG31" s="1"/>
      <c r="GEH31" s="1"/>
      <c r="GEI31" s="1"/>
      <c r="GEJ31" s="1"/>
      <c r="GEK31" s="1"/>
      <c r="GEL31" s="1"/>
      <c r="GEM31" s="1"/>
      <c r="GEN31" s="1"/>
      <c r="GEO31" s="1"/>
      <c r="GEP31" s="1"/>
      <c r="GEQ31" s="1"/>
      <c r="GER31" s="1"/>
      <c r="GES31" s="1"/>
      <c r="GET31" s="1"/>
      <c r="GEU31" s="1"/>
      <c r="GEV31" s="1"/>
      <c r="GEW31" s="1"/>
      <c r="GEX31" s="1"/>
      <c r="GEY31" s="1"/>
      <c r="GEZ31" s="1"/>
      <c r="GFA31" s="1"/>
      <c r="GFB31" s="1"/>
      <c r="GFC31" s="1"/>
      <c r="GFD31" s="1"/>
      <c r="GFE31" s="1"/>
      <c r="GFF31" s="1"/>
      <c r="GFG31" s="1"/>
      <c r="GFH31" s="1"/>
      <c r="GFI31" s="1"/>
      <c r="GFJ31" s="1"/>
      <c r="GFK31" s="1"/>
      <c r="GFL31" s="1"/>
      <c r="GFM31" s="1"/>
      <c r="GFN31" s="1"/>
      <c r="GFO31" s="1"/>
      <c r="GFP31" s="1"/>
      <c r="GFQ31" s="1"/>
      <c r="GFR31" s="1"/>
      <c r="GFS31" s="1"/>
      <c r="GFT31" s="1"/>
      <c r="GFU31" s="1"/>
      <c r="GFV31" s="1"/>
      <c r="GFW31" s="1"/>
      <c r="GFX31" s="1"/>
      <c r="GFY31" s="1"/>
      <c r="GFZ31" s="1"/>
      <c r="GGA31" s="1"/>
      <c r="GGB31" s="1"/>
      <c r="GGC31" s="1"/>
      <c r="GGD31" s="1"/>
      <c r="GGE31" s="1"/>
      <c r="GGF31" s="1"/>
      <c r="GGG31" s="1"/>
      <c r="GGH31" s="1"/>
      <c r="GGI31" s="1"/>
      <c r="GGJ31" s="1"/>
      <c r="GGK31" s="1"/>
      <c r="GGL31" s="1"/>
      <c r="GGM31" s="1"/>
      <c r="GGN31" s="1"/>
      <c r="GGO31" s="1"/>
      <c r="GGP31" s="1"/>
      <c r="GGQ31" s="1"/>
      <c r="GGR31" s="1"/>
      <c r="GGS31" s="1"/>
      <c r="GGT31" s="1"/>
      <c r="GGU31" s="1"/>
      <c r="GGV31" s="1"/>
      <c r="GGW31" s="1"/>
      <c r="GGX31" s="1"/>
      <c r="GGY31" s="1"/>
      <c r="GGZ31" s="1"/>
      <c r="GHA31" s="1"/>
      <c r="GHB31" s="1"/>
      <c r="GHC31" s="1"/>
      <c r="GHD31" s="1"/>
      <c r="GHE31" s="1"/>
      <c r="GHF31" s="1"/>
      <c r="GHG31" s="1"/>
      <c r="GHH31" s="1"/>
      <c r="GHI31" s="1"/>
      <c r="GHJ31" s="1"/>
      <c r="GHK31" s="1"/>
      <c r="GHL31" s="1"/>
      <c r="GHM31" s="1"/>
      <c r="GHN31" s="1"/>
      <c r="GHO31" s="1"/>
      <c r="GHP31" s="1"/>
      <c r="GHQ31" s="1"/>
      <c r="GHR31" s="1"/>
      <c r="GHS31" s="1"/>
      <c r="GHT31" s="1"/>
      <c r="GHU31" s="1"/>
      <c r="GHV31" s="1"/>
      <c r="GHW31" s="1"/>
      <c r="GHX31" s="1"/>
      <c r="GHY31" s="1"/>
      <c r="GHZ31" s="1"/>
      <c r="GIA31" s="1"/>
      <c r="GIB31" s="1"/>
      <c r="GIC31" s="1"/>
      <c r="GID31" s="1"/>
      <c r="GIE31" s="1"/>
      <c r="GIF31" s="1"/>
      <c r="GIG31" s="1"/>
      <c r="GIH31" s="1"/>
      <c r="GII31" s="1"/>
      <c r="GIJ31" s="1"/>
      <c r="GIK31" s="1"/>
      <c r="GIL31" s="1"/>
      <c r="GIM31" s="1"/>
      <c r="GIN31" s="1"/>
      <c r="GIO31" s="1"/>
      <c r="GIP31" s="1"/>
      <c r="GIQ31" s="1"/>
      <c r="GIR31" s="1"/>
      <c r="GIS31" s="1"/>
      <c r="GIT31" s="1"/>
      <c r="GIU31" s="1"/>
      <c r="GIV31" s="1"/>
      <c r="GIW31" s="1"/>
      <c r="GIX31" s="1"/>
      <c r="GIY31" s="1"/>
      <c r="GIZ31" s="1"/>
      <c r="GJA31" s="1"/>
      <c r="GJB31" s="1"/>
      <c r="GJC31" s="1"/>
      <c r="GJD31" s="1"/>
      <c r="GJE31" s="1"/>
      <c r="GJF31" s="1"/>
      <c r="GJG31" s="1"/>
      <c r="GJH31" s="1"/>
      <c r="GJI31" s="1"/>
      <c r="GJJ31" s="1"/>
      <c r="GJK31" s="1"/>
      <c r="GJL31" s="1"/>
      <c r="GJM31" s="1"/>
      <c r="GJN31" s="1"/>
      <c r="GJO31" s="1"/>
      <c r="GJP31" s="1"/>
      <c r="GJQ31" s="1"/>
      <c r="GJR31" s="1"/>
      <c r="GJS31" s="1"/>
      <c r="GJT31" s="1"/>
      <c r="GJU31" s="1"/>
      <c r="GJV31" s="1"/>
      <c r="GJW31" s="1"/>
      <c r="GJX31" s="1"/>
      <c r="GJY31" s="1"/>
      <c r="GJZ31" s="1"/>
      <c r="GKA31" s="1"/>
      <c r="GKB31" s="1"/>
      <c r="GKC31" s="1"/>
      <c r="GKD31" s="1"/>
      <c r="GKE31" s="1"/>
      <c r="GKF31" s="1"/>
      <c r="GKG31" s="1"/>
      <c r="GKH31" s="1"/>
      <c r="GKI31" s="1"/>
      <c r="GKJ31" s="1"/>
      <c r="GKK31" s="1"/>
      <c r="GKL31" s="1"/>
      <c r="GKM31" s="1"/>
      <c r="GKN31" s="1"/>
      <c r="GKO31" s="1"/>
      <c r="GKP31" s="1"/>
      <c r="GKQ31" s="1"/>
      <c r="GKR31" s="1"/>
      <c r="GKS31" s="1"/>
      <c r="GKT31" s="1"/>
      <c r="GKU31" s="1"/>
      <c r="GKV31" s="1"/>
      <c r="GKW31" s="1"/>
      <c r="GKX31" s="1"/>
      <c r="GKY31" s="1"/>
      <c r="GKZ31" s="1"/>
      <c r="GLA31" s="1"/>
      <c r="GLB31" s="1"/>
      <c r="GLC31" s="1"/>
      <c r="GLD31" s="1"/>
      <c r="GLE31" s="1"/>
      <c r="GLF31" s="1"/>
      <c r="GLG31" s="1"/>
      <c r="GLH31" s="1"/>
      <c r="GLI31" s="1"/>
      <c r="GLJ31" s="1"/>
      <c r="GLK31" s="1"/>
      <c r="GLL31" s="1"/>
      <c r="GLM31" s="1"/>
      <c r="GLN31" s="1"/>
      <c r="GLO31" s="1"/>
      <c r="GLP31" s="1"/>
      <c r="GLQ31" s="1"/>
      <c r="GLR31" s="1"/>
      <c r="GLS31" s="1"/>
      <c r="GLT31" s="1"/>
      <c r="GLU31" s="1"/>
      <c r="GLV31" s="1"/>
      <c r="GLW31" s="1"/>
      <c r="GLX31" s="1"/>
      <c r="GLY31" s="1"/>
      <c r="GLZ31" s="1"/>
      <c r="GMA31" s="1"/>
      <c r="GMB31" s="1"/>
      <c r="GMC31" s="1"/>
      <c r="GMD31" s="1"/>
      <c r="GME31" s="1"/>
      <c r="GMF31" s="1"/>
      <c r="GMG31" s="1"/>
      <c r="GMH31" s="1"/>
      <c r="GMI31" s="1"/>
      <c r="GMJ31" s="1"/>
      <c r="GMK31" s="1"/>
      <c r="GML31" s="1"/>
      <c r="GMM31" s="1"/>
      <c r="GMN31" s="1"/>
      <c r="GMO31" s="1"/>
      <c r="GMP31" s="1"/>
      <c r="GMQ31" s="1"/>
      <c r="GMR31" s="1"/>
      <c r="GMS31" s="1"/>
      <c r="GMT31" s="1"/>
      <c r="GMU31" s="1"/>
      <c r="GMV31" s="1"/>
      <c r="GMW31" s="1"/>
      <c r="GMX31" s="1"/>
      <c r="GMY31" s="1"/>
      <c r="GMZ31" s="1"/>
      <c r="GNA31" s="1"/>
      <c r="GNB31" s="1"/>
      <c r="GNC31" s="1"/>
      <c r="GND31" s="1"/>
      <c r="GNE31" s="1"/>
      <c r="GNF31" s="1"/>
      <c r="GNG31" s="1"/>
      <c r="GNH31" s="1"/>
      <c r="GNI31" s="1"/>
      <c r="GNJ31" s="1"/>
      <c r="GNK31" s="1"/>
      <c r="GNL31" s="1"/>
      <c r="GNM31" s="1"/>
      <c r="GNN31" s="1"/>
      <c r="GNO31" s="1"/>
      <c r="GNP31" s="1"/>
      <c r="GNQ31" s="1"/>
      <c r="GNR31" s="1"/>
      <c r="GNS31" s="1"/>
      <c r="GNT31" s="1"/>
      <c r="GNU31" s="1"/>
      <c r="GNV31" s="1"/>
      <c r="GNW31" s="1"/>
      <c r="GNX31" s="1"/>
      <c r="GNY31" s="1"/>
      <c r="GNZ31" s="1"/>
      <c r="GOA31" s="1"/>
      <c r="GOB31" s="1"/>
      <c r="GOC31" s="1"/>
      <c r="GOD31" s="1"/>
      <c r="GOE31" s="1"/>
      <c r="GOF31" s="1"/>
      <c r="GOG31" s="1"/>
      <c r="GOH31" s="1"/>
      <c r="GOI31" s="1"/>
      <c r="GOJ31" s="1"/>
      <c r="GOK31" s="1"/>
      <c r="GOL31" s="1"/>
      <c r="GOM31" s="1"/>
      <c r="GON31" s="1"/>
      <c r="GOO31" s="1"/>
      <c r="GOP31" s="1"/>
      <c r="GOQ31" s="1"/>
      <c r="GOR31" s="1"/>
      <c r="GOS31" s="1"/>
      <c r="GOT31" s="1"/>
      <c r="GOU31" s="1"/>
      <c r="GOV31" s="1"/>
      <c r="GOW31" s="1"/>
      <c r="GOX31" s="1"/>
      <c r="GOY31" s="1"/>
      <c r="GOZ31" s="1"/>
      <c r="GPA31" s="1"/>
      <c r="GPB31" s="1"/>
      <c r="GPC31" s="1"/>
      <c r="GPD31" s="1"/>
      <c r="GPE31" s="1"/>
      <c r="GPF31" s="1"/>
      <c r="GPG31" s="1"/>
      <c r="GPH31" s="1"/>
      <c r="GPI31" s="1"/>
      <c r="GPJ31" s="1"/>
      <c r="GPK31" s="1"/>
      <c r="GPL31" s="1"/>
      <c r="GPM31" s="1"/>
      <c r="GPN31" s="1"/>
      <c r="GPO31" s="1"/>
      <c r="GPP31" s="1"/>
      <c r="GPQ31" s="1"/>
      <c r="GPR31" s="1"/>
      <c r="GPS31" s="1"/>
      <c r="GPT31" s="1"/>
      <c r="GPU31" s="1"/>
      <c r="GPV31" s="1"/>
      <c r="GPW31" s="1"/>
      <c r="GPX31" s="1"/>
      <c r="GPY31" s="1"/>
      <c r="GPZ31" s="1"/>
      <c r="GQA31" s="1"/>
      <c r="GQB31" s="1"/>
      <c r="GQC31" s="1"/>
      <c r="GQD31" s="1"/>
      <c r="GQE31" s="1"/>
      <c r="GQF31" s="1"/>
      <c r="GQG31" s="1"/>
      <c r="GQH31" s="1"/>
      <c r="GQI31" s="1"/>
      <c r="GQJ31" s="1"/>
      <c r="GQK31" s="1"/>
      <c r="GQL31" s="1"/>
      <c r="GQM31" s="1"/>
      <c r="GQN31" s="1"/>
      <c r="GQO31" s="1"/>
      <c r="GQP31" s="1"/>
      <c r="GQQ31" s="1"/>
      <c r="GQR31" s="1"/>
      <c r="GQS31" s="1"/>
      <c r="GQT31" s="1"/>
      <c r="GQU31" s="1"/>
      <c r="GQV31" s="1"/>
      <c r="GQW31" s="1"/>
      <c r="GQX31" s="1"/>
      <c r="GQY31" s="1"/>
      <c r="GQZ31" s="1"/>
      <c r="GRA31" s="1"/>
      <c r="GRB31" s="1"/>
      <c r="GRC31" s="1"/>
      <c r="GRD31" s="1"/>
      <c r="GRE31" s="1"/>
      <c r="GRF31" s="1"/>
      <c r="GRG31" s="1"/>
      <c r="GRH31" s="1"/>
      <c r="GRI31" s="1"/>
      <c r="GRJ31" s="1"/>
      <c r="GRK31" s="1"/>
      <c r="GRL31" s="1"/>
      <c r="GRM31" s="1"/>
      <c r="GRN31" s="1"/>
      <c r="GRO31" s="1"/>
      <c r="GRP31" s="1"/>
      <c r="GRQ31" s="1"/>
      <c r="GRR31" s="1"/>
      <c r="GRS31" s="1"/>
      <c r="GRT31" s="1"/>
      <c r="GRU31" s="1"/>
      <c r="GRV31" s="1"/>
      <c r="GRW31" s="1"/>
      <c r="GRX31" s="1"/>
      <c r="GRY31" s="1"/>
      <c r="GRZ31" s="1"/>
      <c r="GSA31" s="1"/>
      <c r="GSB31" s="1"/>
      <c r="GSC31" s="1"/>
      <c r="GSD31" s="1"/>
      <c r="GSE31" s="1"/>
      <c r="GSF31" s="1"/>
      <c r="GSG31" s="1"/>
      <c r="GSH31" s="1"/>
      <c r="GSI31" s="1"/>
      <c r="GSJ31" s="1"/>
      <c r="GSK31" s="1"/>
      <c r="GSL31" s="1"/>
      <c r="GSM31" s="1"/>
      <c r="GSN31" s="1"/>
      <c r="GSO31" s="1"/>
      <c r="GSP31" s="1"/>
      <c r="GSQ31" s="1"/>
      <c r="GSR31" s="1"/>
      <c r="GSS31" s="1"/>
      <c r="GST31" s="1"/>
      <c r="GSU31" s="1"/>
      <c r="GSV31" s="1"/>
      <c r="GSW31" s="1"/>
      <c r="GSX31" s="1"/>
      <c r="GSY31" s="1"/>
      <c r="GSZ31" s="1"/>
      <c r="GTA31" s="1"/>
      <c r="GTB31" s="1"/>
      <c r="GTC31" s="1"/>
      <c r="GTD31" s="1"/>
      <c r="GTE31" s="1"/>
      <c r="GTF31" s="1"/>
      <c r="GTG31" s="1"/>
      <c r="GTH31" s="1"/>
      <c r="GTI31" s="1"/>
      <c r="GTJ31" s="1"/>
      <c r="GTK31" s="1"/>
      <c r="GTL31" s="1"/>
      <c r="GTM31" s="1"/>
      <c r="GTN31" s="1"/>
      <c r="GTO31" s="1"/>
      <c r="GTP31" s="1"/>
      <c r="GTQ31" s="1"/>
      <c r="GTR31" s="1"/>
      <c r="GTS31" s="1"/>
      <c r="GTT31" s="1"/>
      <c r="GTU31" s="1"/>
      <c r="GTV31" s="1"/>
      <c r="GTW31" s="1"/>
      <c r="GTX31" s="1"/>
      <c r="GTY31" s="1"/>
      <c r="GTZ31" s="1"/>
      <c r="GUA31" s="1"/>
      <c r="GUB31" s="1"/>
      <c r="GUC31" s="1"/>
      <c r="GUD31" s="1"/>
      <c r="GUE31" s="1"/>
      <c r="GUF31" s="1"/>
      <c r="GUG31" s="1"/>
      <c r="GUH31" s="1"/>
      <c r="GUI31" s="1"/>
      <c r="GUJ31" s="1"/>
      <c r="GUK31" s="1"/>
      <c r="GUL31" s="1"/>
      <c r="GUM31" s="1"/>
      <c r="GUN31" s="1"/>
      <c r="GUO31" s="1"/>
      <c r="GUP31" s="1"/>
      <c r="GUQ31" s="1"/>
      <c r="GUR31" s="1"/>
      <c r="GUS31" s="1"/>
      <c r="GUT31" s="1"/>
      <c r="GUU31" s="1"/>
      <c r="GUV31" s="1"/>
      <c r="GUW31" s="1"/>
      <c r="GUX31" s="1"/>
      <c r="GUY31" s="1"/>
      <c r="GUZ31" s="1"/>
      <c r="GVA31" s="1"/>
      <c r="GVB31" s="1"/>
      <c r="GVC31" s="1"/>
      <c r="GVD31" s="1"/>
      <c r="GVE31" s="1"/>
      <c r="GVF31" s="1"/>
      <c r="GVG31" s="1"/>
      <c r="GVH31" s="1"/>
      <c r="GVI31" s="1"/>
      <c r="GVJ31" s="1"/>
      <c r="GVK31" s="1"/>
      <c r="GVL31" s="1"/>
      <c r="GVM31" s="1"/>
      <c r="GVN31" s="1"/>
      <c r="GVO31" s="1"/>
      <c r="GVP31" s="1"/>
      <c r="GVQ31" s="1"/>
      <c r="GVR31" s="1"/>
      <c r="GVS31" s="1"/>
      <c r="GVT31" s="1"/>
      <c r="GVU31" s="1"/>
      <c r="GVV31" s="1"/>
      <c r="GVW31" s="1"/>
      <c r="GVX31" s="1"/>
      <c r="GVY31" s="1"/>
      <c r="GVZ31" s="1"/>
      <c r="GWA31" s="1"/>
      <c r="GWB31" s="1"/>
      <c r="GWC31" s="1"/>
      <c r="GWD31" s="1"/>
      <c r="GWE31" s="1"/>
      <c r="GWF31" s="1"/>
      <c r="GWG31" s="1"/>
      <c r="GWH31" s="1"/>
      <c r="GWI31" s="1"/>
      <c r="GWJ31" s="1"/>
      <c r="GWK31" s="1"/>
      <c r="GWL31" s="1"/>
      <c r="GWM31" s="1"/>
      <c r="GWN31" s="1"/>
      <c r="GWO31" s="1"/>
      <c r="GWP31" s="1"/>
      <c r="GWQ31" s="1"/>
      <c r="GWR31" s="1"/>
      <c r="GWS31" s="1"/>
      <c r="GWT31" s="1"/>
      <c r="GWU31" s="1"/>
      <c r="GWV31" s="1"/>
      <c r="GWW31" s="1"/>
      <c r="GWX31" s="1"/>
      <c r="GWY31" s="1"/>
      <c r="GWZ31" s="1"/>
      <c r="GXA31" s="1"/>
      <c r="GXB31" s="1"/>
      <c r="GXC31" s="1"/>
      <c r="GXD31" s="1"/>
      <c r="GXE31" s="1"/>
      <c r="GXF31" s="1"/>
      <c r="GXG31" s="1"/>
      <c r="GXH31" s="1"/>
      <c r="GXI31" s="1"/>
      <c r="GXJ31" s="1"/>
      <c r="GXK31" s="1"/>
      <c r="GXL31" s="1"/>
      <c r="GXM31" s="1"/>
      <c r="GXN31" s="1"/>
      <c r="GXO31" s="1"/>
      <c r="GXP31" s="1"/>
      <c r="GXQ31" s="1"/>
      <c r="GXR31" s="1"/>
      <c r="GXS31" s="1"/>
      <c r="GXT31" s="1"/>
      <c r="GXU31" s="1"/>
      <c r="GXV31" s="1"/>
      <c r="GXW31" s="1"/>
      <c r="GXX31" s="1"/>
      <c r="GXY31" s="1"/>
      <c r="GXZ31" s="1"/>
      <c r="GYA31" s="1"/>
      <c r="GYB31" s="1"/>
      <c r="GYC31" s="1"/>
      <c r="GYD31" s="1"/>
      <c r="GYE31" s="1"/>
      <c r="GYF31" s="1"/>
      <c r="GYG31" s="1"/>
      <c r="GYH31" s="1"/>
      <c r="GYI31" s="1"/>
      <c r="GYJ31" s="1"/>
      <c r="GYK31" s="1"/>
      <c r="GYL31" s="1"/>
      <c r="GYM31" s="1"/>
      <c r="GYN31" s="1"/>
      <c r="GYO31" s="1"/>
      <c r="GYP31" s="1"/>
      <c r="GYQ31" s="1"/>
      <c r="GYR31" s="1"/>
      <c r="GYS31" s="1"/>
      <c r="GYT31" s="1"/>
      <c r="GYU31" s="1"/>
      <c r="GYV31" s="1"/>
      <c r="GYW31" s="1"/>
      <c r="GYX31" s="1"/>
      <c r="GYY31" s="1"/>
      <c r="GYZ31" s="1"/>
      <c r="GZA31" s="1"/>
      <c r="GZB31" s="1"/>
      <c r="GZC31" s="1"/>
      <c r="GZD31" s="1"/>
      <c r="GZE31" s="1"/>
      <c r="GZF31" s="1"/>
      <c r="GZG31" s="1"/>
      <c r="GZH31" s="1"/>
      <c r="GZI31" s="1"/>
      <c r="GZJ31" s="1"/>
      <c r="GZK31" s="1"/>
      <c r="GZL31" s="1"/>
      <c r="GZM31" s="1"/>
      <c r="GZN31" s="1"/>
      <c r="GZO31" s="1"/>
      <c r="GZP31" s="1"/>
      <c r="GZQ31" s="1"/>
      <c r="GZR31" s="1"/>
      <c r="GZS31" s="1"/>
      <c r="GZT31" s="1"/>
      <c r="GZU31" s="1"/>
      <c r="GZV31" s="1"/>
      <c r="GZW31" s="1"/>
      <c r="GZX31" s="1"/>
      <c r="GZY31" s="1"/>
      <c r="GZZ31" s="1"/>
      <c r="HAA31" s="1"/>
      <c r="HAB31" s="1"/>
      <c r="HAC31" s="1"/>
      <c r="HAD31" s="1"/>
      <c r="HAE31" s="1"/>
      <c r="HAF31" s="1"/>
      <c r="HAG31" s="1"/>
      <c r="HAH31" s="1"/>
      <c r="HAI31" s="1"/>
      <c r="HAJ31" s="1"/>
      <c r="HAK31" s="1"/>
      <c r="HAL31" s="1"/>
      <c r="HAM31" s="1"/>
      <c r="HAN31" s="1"/>
      <c r="HAO31" s="1"/>
      <c r="HAP31" s="1"/>
      <c r="HAQ31" s="1"/>
      <c r="HAR31" s="1"/>
      <c r="HAS31" s="1"/>
      <c r="HAT31" s="1"/>
      <c r="HAU31" s="1"/>
      <c r="HAV31" s="1"/>
      <c r="HAW31" s="1"/>
      <c r="HAX31" s="1"/>
      <c r="HAY31" s="1"/>
      <c r="HAZ31" s="1"/>
      <c r="HBA31" s="1"/>
      <c r="HBB31" s="1"/>
      <c r="HBC31" s="1"/>
      <c r="HBD31" s="1"/>
      <c r="HBE31" s="1"/>
      <c r="HBF31" s="1"/>
      <c r="HBG31" s="1"/>
      <c r="HBH31" s="1"/>
      <c r="HBI31" s="1"/>
      <c r="HBJ31" s="1"/>
      <c r="HBK31" s="1"/>
      <c r="HBL31" s="1"/>
      <c r="HBM31" s="1"/>
      <c r="HBN31" s="1"/>
      <c r="HBO31" s="1"/>
      <c r="HBP31" s="1"/>
      <c r="HBQ31" s="1"/>
      <c r="HBR31" s="1"/>
      <c r="HBS31" s="1"/>
      <c r="HBT31" s="1"/>
      <c r="HBU31" s="1"/>
      <c r="HBV31" s="1"/>
      <c r="HBW31" s="1"/>
      <c r="HBX31" s="1"/>
      <c r="HBY31" s="1"/>
      <c r="HBZ31" s="1"/>
      <c r="HCA31" s="1"/>
      <c r="HCB31" s="1"/>
      <c r="HCC31" s="1"/>
      <c r="HCD31" s="1"/>
      <c r="HCE31" s="1"/>
      <c r="HCF31" s="1"/>
      <c r="HCG31" s="1"/>
      <c r="HCH31" s="1"/>
      <c r="HCI31" s="1"/>
      <c r="HCJ31" s="1"/>
      <c r="HCK31" s="1"/>
      <c r="HCL31" s="1"/>
      <c r="HCM31" s="1"/>
      <c r="HCN31" s="1"/>
      <c r="HCO31" s="1"/>
      <c r="HCP31" s="1"/>
      <c r="HCQ31" s="1"/>
      <c r="HCR31" s="1"/>
      <c r="HCS31" s="1"/>
      <c r="HCT31" s="1"/>
      <c r="HCU31" s="1"/>
      <c r="HCV31" s="1"/>
      <c r="HCW31" s="1"/>
      <c r="HCX31" s="1"/>
      <c r="HCY31" s="1"/>
      <c r="HCZ31" s="1"/>
      <c r="HDA31" s="1"/>
      <c r="HDB31" s="1"/>
      <c r="HDC31" s="1"/>
      <c r="HDD31" s="1"/>
      <c r="HDE31" s="1"/>
      <c r="HDF31" s="1"/>
      <c r="HDG31" s="1"/>
      <c r="HDH31" s="1"/>
      <c r="HDI31" s="1"/>
      <c r="HDJ31" s="1"/>
      <c r="HDK31" s="1"/>
      <c r="HDL31" s="1"/>
      <c r="HDM31" s="1"/>
      <c r="HDN31" s="1"/>
      <c r="HDO31" s="1"/>
      <c r="HDP31" s="1"/>
      <c r="HDQ31" s="1"/>
      <c r="HDR31" s="1"/>
      <c r="HDS31" s="1"/>
      <c r="HDT31" s="1"/>
      <c r="HDU31" s="1"/>
      <c r="HDV31" s="1"/>
      <c r="HDW31" s="1"/>
      <c r="HDX31" s="1"/>
      <c r="HDY31" s="1"/>
      <c r="HDZ31" s="1"/>
      <c r="HEA31" s="1"/>
      <c r="HEB31" s="1"/>
      <c r="HEC31" s="1"/>
      <c r="HED31" s="1"/>
      <c r="HEE31" s="1"/>
      <c r="HEF31" s="1"/>
      <c r="HEG31" s="1"/>
      <c r="HEH31" s="1"/>
      <c r="HEI31" s="1"/>
      <c r="HEJ31" s="1"/>
      <c r="HEK31" s="1"/>
      <c r="HEL31" s="1"/>
      <c r="HEM31" s="1"/>
      <c r="HEN31" s="1"/>
      <c r="HEO31" s="1"/>
      <c r="HEP31" s="1"/>
      <c r="HEQ31" s="1"/>
      <c r="HER31" s="1"/>
      <c r="HES31" s="1"/>
      <c r="HET31" s="1"/>
      <c r="HEU31" s="1"/>
      <c r="HEV31" s="1"/>
      <c r="HEW31" s="1"/>
      <c r="HEX31" s="1"/>
      <c r="HEY31" s="1"/>
      <c r="HEZ31" s="1"/>
      <c r="HFA31" s="1"/>
      <c r="HFB31" s="1"/>
      <c r="HFC31" s="1"/>
      <c r="HFD31" s="1"/>
      <c r="HFE31" s="1"/>
      <c r="HFF31" s="1"/>
      <c r="HFG31" s="1"/>
      <c r="HFH31" s="1"/>
      <c r="HFI31" s="1"/>
      <c r="HFJ31" s="1"/>
      <c r="HFK31" s="1"/>
      <c r="HFL31" s="1"/>
      <c r="HFM31" s="1"/>
      <c r="HFN31" s="1"/>
      <c r="HFO31" s="1"/>
      <c r="HFP31" s="1"/>
      <c r="HFQ31" s="1"/>
      <c r="HFR31" s="1"/>
      <c r="HFS31" s="1"/>
      <c r="HFT31" s="1"/>
      <c r="HFU31" s="1"/>
      <c r="HFV31" s="1"/>
      <c r="HFW31" s="1"/>
      <c r="HFX31" s="1"/>
      <c r="HFY31" s="1"/>
      <c r="HFZ31" s="1"/>
      <c r="HGA31" s="1"/>
      <c r="HGB31" s="1"/>
      <c r="HGC31" s="1"/>
      <c r="HGD31" s="1"/>
      <c r="HGE31" s="1"/>
      <c r="HGF31" s="1"/>
      <c r="HGG31" s="1"/>
      <c r="HGH31" s="1"/>
      <c r="HGI31" s="1"/>
      <c r="HGJ31" s="1"/>
      <c r="HGK31" s="1"/>
      <c r="HGL31" s="1"/>
      <c r="HGM31" s="1"/>
      <c r="HGN31" s="1"/>
      <c r="HGO31" s="1"/>
      <c r="HGP31" s="1"/>
      <c r="HGQ31" s="1"/>
      <c r="HGR31" s="1"/>
      <c r="HGS31" s="1"/>
      <c r="HGT31" s="1"/>
      <c r="HGU31" s="1"/>
      <c r="HGV31" s="1"/>
      <c r="HGW31" s="1"/>
      <c r="HGX31" s="1"/>
      <c r="HGY31" s="1"/>
      <c r="HGZ31" s="1"/>
      <c r="HHA31" s="1"/>
      <c r="HHB31" s="1"/>
      <c r="HHC31" s="1"/>
      <c r="HHD31" s="1"/>
      <c r="HHE31" s="1"/>
      <c r="HHF31" s="1"/>
      <c r="HHG31" s="1"/>
      <c r="HHH31" s="1"/>
      <c r="HHI31" s="1"/>
      <c r="HHJ31" s="1"/>
      <c r="HHK31" s="1"/>
      <c r="HHL31" s="1"/>
      <c r="HHM31" s="1"/>
      <c r="HHN31" s="1"/>
      <c r="HHO31" s="1"/>
      <c r="HHP31" s="1"/>
      <c r="HHQ31" s="1"/>
      <c r="HHR31" s="1"/>
      <c r="HHS31" s="1"/>
      <c r="HHT31" s="1"/>
      <c r="HHU31" s="1"/>
      <c r="HHV31" s="1"/>
      <c r="HHW31" s="1"/>
      <c r="HHX31" s="1"/>
      <c r="HHY31" s="1"/>
      <c r="HHZ31" s="1"/>
      <c r="HIA31" s="1"/>
      <c r="HIB31" s="1"/>
      <c r="HIC31" s="1"/>
      <c r="HID31" s="1"/>
      <c r="HIE31" s="1"/>
      <c r="HIF31" s="1"/>
      <c r="HIG31" s="1"/>
      <c r="HIH31" s="1"/>
      <c r="HII31" s="1"/>
      <c r="HIJ31" s="1"/>
      <c r="HIK31" s="1"/>
      <c r="HIL31" s="1"/>
      <c r="HIM31" s="1"/>
      <c r="HIN31" s="1"/>
      <c r="HIO31" s="1"/>
      <c r="HIP31" s="1"/>
      <c r="HIQ31" s="1"/>
      <c r="HIR31" s="1"/>
      <c r="HIS31" s="1"/>
      <c r="HIT31" s="1"/>
      <c r="HIU31" s="1"/>
      <c r="HIV31" s="1"/>
      <c r="HIW31" s="1"/>
      <c r="HIX31" s="1"/>
      <c r="HIY31" s="1"/>
      <c r="HIZ31" s="1"/>
      <c r="HJA31" s="1"/>
      <c r="HJB31" s="1"/>
      <c r="HJC31" s="1"/>
      <c r="HJD31" s="1"/>
      <c r="HJE31" s="1"/>
      <c r="HJF31" s="1"/>
      <c r="HJG31" s="1"/>
      <c r="HJH31" s="1"/>
      <c r="HJI31" s="1"/>
      <c r="HJJ31" s="1"/>
      <c r="HJK31" s="1"/>
      <c r="HJL31" s="1"/>
      <c r="HJM31" s="1"/>
      <c r="HJN31" s="1"/>
      <c r="HJO31" s="1"/>
      <c r="HJP31" s="1"/>
      <c r="HJQ31" s="1"/>
      <c r="HJR31" s="1"/>
      <c r="HJS31" s="1"/>
      <c r="HJT31" s="1"/>
      <c r="HJU31" s="1"/>
      <c r="HJV31" s="1"/>
      <c r="HJW31" s="1"/>
      <c r="HJX31" s="1"/>
      <c r="HJY31" s="1"/>
      <c r="HJZ31" s="1"/>
      <c r="HKA31" s="1"/>
      <c r="HKB31" s="1"/>
      <c r="HKC31" s="1"/>
      <c r="HKD31" s="1"/>
      <c r="HKE31" s="1"/>
      <c r="HKF31" s="1"/>
      <c r="HKG31" s="1"/>
      <c r="HKH31" s="1"/>
      <c r="HKI31" s="1"/>
      <c r="HKJ31" s="1"/>
      <c r="HKK31" s="1"/>
      <c r="HKL31" s="1"/>
      <c r="HKM31" s="1"/>
      <c r="HKN31" s="1"/>
      <c r="HKO31" s="1"/>
      <c r="HKP31" s="1"/>
      <c r="HKQ31" s="1"/>
      <c r="HKR31" s="1"/>
      <c r="HKS31" s="1"/>
      <c r="HKT31" s="1"/>
      <c r="HKU31" s="1"/>
      <c r="HKV31" s="1"/>
      <c r="HKW31" s="1"/>
      <c r="HKX31" s="1"/>
      <c r="HKY31" s="1"/>
      <c r="HKZ31" s="1"/>
      <c r="HLA31" s="1"/>
      <c r="HLB31" s="1"/>
      <c r="HLC31" s="1"/>
      <c r="HLD31" s="1"/>
      <c r="HLE31" s="1"/>
      <c r="HLF31" s="1"/>
      <c r="HLG31" s="1"/>
      <c r="HLH31" s="1"/>
      <c r="HLI31" s="1"/>
      <c r="HLJ31" s="1"/>
      <c r="HLK31" s="1"/>
      <c r="HLL31" s="1"/>
      <c r="HLM31" s="1"/>
      <c r="HLN31" s="1"/>
      <c r="HLO31" s="1"/>
      <c r="HLP31" s="1"/>
      <c r="HLQ31" s="1"/>
      <c r="HLR31" s="1"/>
      <c r="HLS31" s="1"/>
      <c r="HLT31" s="1"/>
      <c r="HLU31" s="1"/>
      <c r="HLV31" s="1"/>
      <c r="HLW31" s="1"/>
      <c r="HLX31" s="1"/>
      <c r="HLY31" s="1"/>
      <c r="HLZ31" s="1"/>
      <c r="HMA31" s="1"/>
      <c r="HMB31" s="1"/>
      <c r="HMC31" s="1"/>
      <c r="HMD31" s="1"/>
      <c r="HME31" s="1"/>
      <c r="HMF31" s="1"/>
      <c r="HMG31" s="1"/>
      <c r="HMH31" s="1"/>
      <c r="HMI31" s="1"/>
      <c r="HMJ31" s="1"/>
      <c r="HMK31" s="1"/>
      <c r="HML31" s="1"/>
      <c r="HMM31" s="1"/>
      <c r="HMN31" s="1"/>
      <c r="HMO31" s="1"/>
      <c r="HMP31" s="1"/>
      <c r="HMQ31" s="1"/>
      <c r="HMR31" s="1"/>
      <c r="HMS31" s="1"/>
      <c r="HMT31" s="1"/>
      <c r="HMU31" s="1"/>
      <c r="HMV31" s="1"/>
      <c r="HMW31" s="1"/>
      <c r="HMX31" s="1"/>
      <c r="HMY31" s="1"/>
      <c r="HMZ31" s="1"/>
      <c r="HNA31" s="1"/>
      <c r="HNB31" s="1"/>
      <c r="HNC31" s="1"/>
      <c r="HND31" s="1"/>
      <c r="HNE31" s="1"/>
      <c r="HNF31" s="1"/>
      <c r="HNG31" s="1"/>
      <c r="HNH31" s="1"/>
      <c r="HNI31" s="1"/>
      <c r="HNJ31" s="1"/>
      <c r="HNK31" s="1"/>
      <c r="HNL31" s="1"/>
      <c r="HNM31" s="1"/>
      <c r="HNN31" s="1"/>
      <c r="HNO31" s="1"/>
      <c r="HNP31" s="1"/>
      <c r="HNQ31" s="1"/>
      <c r="HNR31" s="1"/>
      <c r="HNS31" s="1"/>
      <c r="HNT31" s="1"/>
      <c r="HNU31" s="1"/>
      <c r="HNV31" s="1"/>
      <c r="HNW31" s="1"/>
      <c r="HNX31" s="1"/>
      <c r="HNY31" s="1"/>
      <c r="HNZ31" s="1"/>
      <c r="HOA31" s="1"/>
      <c r="HOB31" s="1"/>
      <c r="HOC31" s="1"/>
      <c r="HOD31" s="1"/>
      <c r="HOE31" s="1"/>
      <c r="HOF31" s="1"/>
      <c r="HOG31" s="1"/>
      <c r="HOH31" s="1"/>
      <c r="HOI31" s="1"/>
      <c r="HOJ31" s="1"/>
      <c r="HOK31" s="1"/>
      <c r="HOL31" s="1"/>
      <c r="HOM31" s="1"/>
      <c r="HON31" s="1"/>
      <c r="HOO31" s="1"/>
      <c r="HOP31" s="1"/>
      <c r="HOQ31" s="1"/>
      <c r="HOR31" s="1"/>
      <c r="HOS31" s="1"/>
      <c r="HOT31" s="1"/>
      <c r="HOU31" s="1"/>
      <c r="HOV31" s="1"/>
      <c r="HOW31" s="1"/>
      <c r="HOX31" s="1"/>
      <c r="HOY31" s="1"/>
      <c r="HOZ31" s="1"/>
      <c r="HPA31" s="1"/>
      <c r="HPB31" s="1"/>
      <c r="HPC31" s="1"/>
      <c r="HPD31" s="1"/>
      <c r="HPE31" s="1"/>
      <c r="HPF31" s="1"/>
      <c r="HPG31" s="1"/>
      <c r="HPH31" s="1"/>
      <c r="HPI31" s="1"/>
      <c r="HPJ31" s="1"/>
      <c r="HPK31" s="1"/>
      <c r="HPL31" s="1"/>
      <c r="HPM31" s="1"/>
      <c r="HPN31" s="1"/>
      <c r="HPO31" s="1"/>
      <c r="HPP31" s="1"/>
      <c r="HPQ31" s="1"/>
      <c r="HPR31" s="1"/>
      <c r="HPS31" s="1"/>
      <c r="HPT31" s="1"/>
      <c r="HPU31" s="1"/>
      <c r="HPV31" s="1"/>
      <c r="HPW31" s="1"/>
      <c r="HPX31" s="1"/>
      <c r="HPY31" s="1"/>
      <c r="HPZ31" s="1"/>
      <c r="HQA31" s="1"/>
      <c r="HQB31" s="1"/>
      <c r="HQC31" s="1"/>
      <c r="HQD31" s="1"/>
      <c r="HQE31" s="1"/>
      <c r="HQF31" s="1"/>
      <c r="HQG31" s="1"/>
      <c r="HQH31" s="1"/>
      <c r="HQI31" s="1"/>
      <c r="HQJ31" s="1"/>
      <c r="HQK31" s="1"/>
      <c r="HQL31" s="1"/>
      <c r="HQM31" s="1"/>
      <c r="HQN31" s="1"/>
      <c r="HQO31" s="1"/>
      <c r="HQP31" s="1"/>
      <c r="HQQ31" s="1"/>
      <c r="HQR31" s="1"/>
      <c r="HQS31" s="1"/>
      <c r="HQT31" s="1"/>
      <c r="HQU31" s="1"/>
      <c r="HQV31" s="1"/>
      <c r="HQW31" s="1"/>
      <c r="HQX31" s="1"/>
      <c r="HQY31" s="1"/>
      <c r="HQZ31" s="1"/>
      <c r="HRA31" s="1"/>
      <c r="HRB31" s="1"/>
      <c r="HRC31" s="1"/>
      <c r="HRD31" s="1"/>
      <c r="HRE31" s="1"/>
      <c r="HRF31" s="1"/>
      <c r="HRG31" s="1"/>
      <c r="HRH31" s="1"/>
      <c r="HRI31" s="1"/>
      <c r="HRJ31" s="1"/>
      <c r="HRK31" s="1"/>
      <c r="HRL31" s="1"/>
      <c r="HRM31" s="1"/>
      <c r="HRN31" s="1"/>
      <c r="HRO31" s="1"/>
      <c r="HRP31" s="1"/>
      <c r="HRQ31" s="1"/>
      <c r="HRR31" s="1"/>
      <c r="HRS31" s="1"/>
      <c r="HRT31" s="1"/>
      <c r="HRU31" s="1"/>
      <c r="HRV31" s="1"/>
      <c r="HRW31" s="1"/>
      <c r="HRX31" s="1"/>
      <c r="HRY31" s="1"/>
      <c r="HRZ31" s="1"/>
      <c r="HSA31" s="1"/>
      <c r="HSB31" s="1"/>
      <c r="HSC31" s="1"/>
      <c r="HSD31" s="1"/>
      <c r="HSE31" s="1"/>
      <c r="HSF31" s="1"/>
      <c r="HSG31" s="1"/>
      <c r="HSH31" s="1"/>
      <c r="HSI31" s="1"/>
      <c r="HSJ31" s="1"/>
      <c r="HSK31" s="1"/>
      <c r="HSL31" s="1"/>
      <c r="HSM31" s="1"/>
      <c r="HSN31" s="1"/>
      <c r="HSO31" s="1"/>
      <c r="HSP31" s="1"/>
      <c r="HSQ31" s="1"/>
      <c r="HSR31" s="1"/>
      <c r="HSS31" s="1"/>
      <c r="HST31" s="1"/>
      <c r="HSU31" s="1"/>
      <c r="HSV31" s="1"/>
      <c r="HSW31" s="1"/>
      <c r="HSX31" s="1"/>
      <c r="HSY31" s="1"/>
      <c r="HSZ31" s="1"/>
      <c r="HTA31" s="1"/>
      <c r="HTB31" s="1"/>
      <c r="HTC31" s="1"/>
      <c r="HTD31" s="1"/>
      <c r="HTE31" s="1"/>
      <c r="HTF31" s="1"/>
      <c r="HTG31" s="1"/>
      <c r="HTH31" s="1"/>
      <c r="HTI31" s="1"/>
      <c r="HTJ31" s="1"/>
      <c r="HTK31" s="1"/>
      <c r="HTL31" s="1"/>
      <c r="HTM31" s="1"/>
      <c r="HTN31" s="1"/>
      <c r="HTO31" s="1"/>
      <c r="HTP31" s="1"/>
      <c r="HTQ31" s="1"/>
      <c r="HTR31" s="1"/>
      <c r="HTS31" s="1"/>
      <c r="HTT31" s="1"/>
      <c r="HTU31" s="1"/>
      <c r="HTV31" s="1"/>
      <c r="HTW31" s="1"/>
      <c r="HTX31" s="1"/>
      <c r="HTY31" s="1"/>
      <c r="HTZ31" s="1"/>
      <c r="HUA31" s="1"/>
      <c r="HUB31" s="1"/>
      <c r="HUC31" s="1"/>
      <c r="HUD31" s="1"/>
      <c r="HUE31" s="1"/>
      <c r="HUF31" s="1"/>
      <c r="HUG31" s="1"/>
      <c r="HUH31" s="1"/>
      <c r="HUI31" s="1"/>
      <c r="HUJ31" s="1"/>
      <c r="HUK31" s="1"/>
      <c r="HUL31" s="1"/>
      <c r="HUM31" s="1"/>
      <c r="HUN31" s="1"/>
      <c r="HUO31" s="1"/>
      <c r="HUP31" s="1"/>
      <c r="HUQ31" s="1"/>
      <c r="HUR31" s="1"/>
      <c r="HUS31" s="1"/>
      <c r="HUT31" s="1"/>
      <c r="HUU31" s="1"/>
      <c r="HUV31" s="1"/>
      <c r="HUW31" s="1"/>
      <c r="HUX31" s="1"/>
      <c r="HUY31" s="1"/>
      <c r="HUZ31" s="1"/>
      <c r="HVA31" s="1"/>
      <c r="HVB31" s="1"/>
      <c r="HVC31" s="1"/>
      <c r="HVD31" s="1"/>
      <c r="HVE31" s="1"/>
      <c r="HVF31" s="1"/>
      <c r="HVG31" s="1"/>
      <c r="HVH31" s="1"/>
      <c r="HVI31" s="1"/>
      <c r="HVJ31" s="1"/>
      <c r="HVK31" s="1"/>
      <c r="HVL31" s="1"/>
      <c r="HVM31" s="1"/>
      <c r="HVN31" s="1"/>
      <c r="HVO31" s="1"/>
      <c r="HVP31" s="1"/>
      <c r="HVQ31" s="1"/>
      <c r="HVR31" s="1"/>
      <c r="HVS31" s="1"/>
      <c r="HVT31" s="1"/>
      <c r="HVU31" s="1"/>
      <c r="HVV31" s="1"/>
      <c r="HVW31" s="1"/>
      <c r="HVX31" s="1"/>
      <c r="HVY31" s="1"/>
      <c r="HVZ31" s="1"/>
      <c r="HWA31" s="1"/>
      <c r="HWB31" s="1"/>
      <c r="HWC31" s="1"/>
      <c r="HWD31" s="1"/>
      <c r="HWE31" s="1"/>
      <c r="HWF31" s="1"/>
      <c r="HWG31" s="1"/>
      <c r="HWH31" s="1"/>
      <c r="HWI31" s="1"/>
      <c r="HWJ31" s="1"/>
      <c r="HWK31" s="1"/>
      <c r="HWL31" s="1"/>
      <c r="HWM31" s="1"/>
      <c r="HWN31" s="1"/>
      <c r="HWO31" s="1"/>
      <c r="HWP31" s="1"/>
      <c r="HWQ31" s="1"/>
      <c r="HWR31" s="1"/>
      <c r="HWS31" s="1"/>
      <c r="HWT31" s="1"/>
      <c r="HWU31" s="1"/>
      <c r="HWV31" s="1"/>
      <c r="HWW31" s="1"/>
      <c r="HWX31" s="1"/>
      <c r="HWY31" s="1"/>
      <c r="HWZ31" s="1"/>
      <c r="HXA31" s="1"/>
      <c r="HXB31" s="1"/>
      <c r="HXC31" s="1"/>
      <c r="HXD31" s="1"/>
      <c r="HXE31" s="1"/>
      <c r="HXF31" s="1"/>
      <c r="HXG31" s="1"/>
      <c r="HXH31" s="1"/>
      <c r="HXI31" s="1"/>
      <c r="HXJ31" s="1"/>
      <c r="HXK31" s="1"/>
      <c r="HXL31" s="1"/>
      <c r="HXM31" s="1"/>
      <c r="HXN31" s="1"/>
      <c r="HXO31" s="1"/>
      <c r="HXP31" s="1"/>
      <c r="HXQ31" s="1"/>
      <c r="HXR31" s="1"/>
      <c r="HXS31" s="1"/>
      <c r="HXT31" s="1"/>
      <c r="HXU31" s="1"/>
      <c r="HXV31" s="1"/>
      <c r="HXW31" s="1"/>
      <c r="HXX31" s="1"/>
      <c r="HXY31" s="1"/>
      <c r="HXZ31" s="1"/>
      <c r="HYA31" s="1"/>
      <c r="HYB31" s="1"/>
      <c r="HYC31" s="1"/>
      <c r="HYD31" s="1"/>
      <c r="HYE31" s="1"/>
      <c r="HYF31" s="1"/>
      <c r="HYG31" s="1"/>
      <c r="HYH31" s="1"/>
      <c r="HYI31" s="1"/>
      <c r="HYJ31" s="1"/>
      <c r="HYK31" s="1"/>
      <c r="HYL31" s="1"/>
      <c r="HYM31" s="1"/>
      <c r="HYN31" s="1"/>
      <c r="HYO31" s="1"/>
      <c r="HYP31" s="1"/>
      <c r="HYQ31" s="1"/>
      <c r="HYR31" s="1"/>
      <c r="HYS31" s="1"/>
      <c r="HYT31" s="1"/>
      <c r="HYU31" s="1"/>
      <c r="HYV31" s="1"/>
      <c r="HYW31" s="1"/>
      <c r="HYX31" s="1"/>
      <c r="HYY31" s="1"/>
      <c r="HYZ31" s="1"/>
      <c r="HZA31" s="1"/>
      <c r="HZB31" s="1"/>
      <c r="HZC31" s="1"/>
      <c r="HZD31" s="1"/>
      <c r="HZE31" s="1"/>
      <c r="HZF31" s="1"/>
      <c r="HZG31" s="1"/>
      <c r="HZH31" s="1"/>
      <c r="HZI31" s="1"/>
      <c r="HZJ31" s="1"/>
      <c r="HZK31" s="1"/>
      <c r="HZL31" s="1"/>
      <c r="HZM31" s="1"/>
      <c r="HZN31" s="1"/>
      <c r="HZO31" s="1"/>
      <c r="HZP31" s="1"/>
      <c r="HZQ31" s="1"/>
      <c r="HZR31" s="1"/>
      <c r="HZS31" s="1"/>
      <c r="HZT31" s="1"/>
      <c r="HZU31" s="1"/>
      <c r="HZV31" s="1"/>
      <c r="HZW31" s="1"/>
      <c r="HZX31" s="1"/>
      <c r="HZY31" s="1"/>
      <c r="HZZ31" s="1"/>
      <c r="IAA31" s="1"/>
      <c r="IAB31" s="1"/>
      <c r="IAC31" s="1"/>
      <c r="IAD31" s="1"/>
      <c r="IAE31" s="1"/>
      <c r="IAF31" s="1"/>
      <c r="IAG31" s="1"/>
      <c r="IAH31" s="1"/>
      <c r="IAI31" s="1"/>
      <c r="IAJ31" s="1"/>
      <c r="IAK31" s="1"/>
      <c r="IAL31" s="1"/>
      <c r="IAM31" s="1"/>
      <c r="IAN31" s="1"/>
      <c r="IAO31" s="1"/>
      <c r="IAP31" s="1"/>
      <c r="IAQ31" s="1"/>
      <c r="IAR31" s="1"/>
      <c r="IAS31" s="1"/>
      <c r="IAT31" s="1"/>
      <c r="IAU31" s="1"/>
      <c r="IAV31" s="1"/>
      <c r="IAW31" s="1"/>
      <c r="IAX31" s="1"/>
      <c r="IAY31" s="1"/>
      <c r="IAZ31" s="1"/>
      <c r="IBA31" s="1"/>
      <c r="IBB31" s="1"/>
      <c r="IBC31" s="1"/>
      <c r="IBD31" s="1"/>
      <c r="IBE31" s="1"/>
      <c r="IBF31" s="1"/>
      <c r="IBG31" s="1"/>
      <c r="IBH31" s="1"/>
      <c r="IBI31" s="1"/>
      <c r="IBJ31" s="1"/>
      <c r="IBK31" s="1"/>
      <c r="IBL31" s="1"/>
      <c r="IBM31" s="1"/>
      <c r="IBN31" s="1"/>
      <c r="IBO31" s="1"/>
      <c r="IBP31" s="1"/>
      <c r="IBQ31" s="1"/>
      <c r="IBR31" s="1"/>
      <c r="IBS31" s="1"/>
      <c r="IBT31" s="1"/>
      <c r="IBU31" s="1"/>
      <c r="IBV31" s="1"/>
      <c r="IBW31" s="1"/>
      <c r="IBX31" s="1"/>
      <c r="IBY31" s="1"/>
      <c r="IBZ31" s="1"/>
      <c r="ICA31" s="1"/>
      <c r="ICB31" s="1"/>
      <c r="ICC31" s="1"/>
      <c r="ICD31" s="1"/>
      <c r="ICE31" s="1"/>
      <c r="ICF31" s="1"/>
      <c r="ICG31" s="1"/>
      <c r="ICH31" s="1"/>
      <c r="ICI31" s="1"/>
      <c r="ICJ31" s="1"/>
      <c r="ICK31" s="1"/>
      <c r="ICL31" s="1"/>
      <c r="ICM31" s="1"/>
      <c r="ICN31" s="1"/>
      <c r="ICO31" s="1"/>
      <c r="ICP31" s="1"/>
      <c r="ICQ31" s="1"/>
      <c r="ICR31" s="1"/>
      <c r="ICS31" s="1"/>
      <c r="ICT31" s="1"/>
      <c r="ICU31" s="1"/>
      <c r="ICV31" s="1"/>
      <c r="ICW31" s="1"/>
      <c r="ICX31" s="1"/>
      <c r="ICY31" s="1"/>
      <c r="ICZ31" s="1"/>
      <c r="IDA31" s="1"/>
      <c r="IDB31" s="1"/>
      <c r="IDC31" s="1"/>
      <c r="IDD31" s="1"/>
      <c r="IDE31" s="1"/>
      <c r="IDF31" s="1"/>
      <c r="IDG31" s="1"/>
      <c r="IDH31" s="1"/>
      <c r="IDI31" s="1"/>
      <c r="IDJ31" s="1"/>
      <c r="IDK31" s="1"/>
      <c r="IDL31" s="1"/>
      <c r="IDM31" s="1"/>
      <c r="IDN31" s="1"/>
      <c r="IDO31" s="1"/>
      <c r="IDP31" s="1"/>
      <c r="IDQ31" s="1"/>
      <c r="IDR31" s="1"/>
      <c r="IDS31" s="1"/>
      <c r="IDT31" s="1"/>
      <c r="IDU31" s="1"/>
      <c r="IDV31" s="1"/>
      <c r="IDW31" s="1"/>
      <c r="IDX31" s="1"/>
      <c r="IDY31" s="1"/>
      <c r="IDZ31" s="1"/>
      <c r="IEA31" s="1"/>
      <c r="IEB31" s="1"/>
      <c r="IEC31" s="1"/>
      <c r="IED31" s="1"/>
      <c r="IEE31" s="1"/>
      <c r="IEF31" s="1"/>
      <c r="IEG31" s="1"/>
      <c r="IEH31" s="1"/>
      <c r="IEI31" s="1"/>
      <c r="IEJ31" s="1"/>
      <c r="IEK31" s="1"/>
      <c r="IEL31" s="1"/>
      <c r="IEM31" s="1"/>
      <c r="IEN31" s="1"/>
      <c r="IEO31" s="1"/>
      <c r="IEP31" s="1"/>
      <c r="IEQ31" s="1"/>
      <c r="IER31" s="1"/>
      <c r="IES31" s="1"/>
      <c r="IET31" s="1"/>
      <c r="IEU31" s="1"/>
      <c r="IEV31" s="1"/>
      <c r="IEW31" s="1"/>
      <c r="IEX31" s="1"/>
      <c r="IEY31" s="1"/>
      <c r="IEZ31" s="1"/>
      <c r="IFA31" s="1"/>
      <c r="IFB31" s="1"/>
      <c r="IFC31" s="1"/>
      <c r="IFD31" s="1"/>
      <c r="IFE31" s="1"/>
      <c r="IFF31" s="1"/>
      <c r="IFG31" s="1"/>
      <c r="IFH31" s="1"/>
      <c r="IFI31" s="1"/>
      <c r="IFJ31" s="1"/>
      <c r="IFK31" s="1"/>
      <c r="IFL31" s="1"/>
      <c r="IFM31" s="1"/>
      <c r="IFN31" s="1"/>
      <c r="IFO31" s="1"/>
      <c r="IFP31" s="1"/>
      <c r="IFQ31" s="1"/>
      <c r="IFR31" s="1"/>
      <c r="IFS31" s="1"/>
      <c r="IFT31" s="1"/>
      <c r="IFU31" s="1"/>
      <c r="IFV31" s="1"/>
      <c r="IFW31" s="1"/>
      <c r="IFX31" s="1"/>
      <c r="IFY31" s="1"/>
      <c r="IFZ31" s="1"/>
      <c r="IGA31" s="1"/>
      <c r="IGB31" s="1"/>
      <c r="IGC31" s="1"/>
      <c r="IGD31" s="1"/>
      <c r="IGE31" s="1"/>
      <c r="IGF31" s="1"/>
      <c r="IGG31" s="1"/>
      <c r="IGH31" s="1"/>
      <c r="IGI31" s="1"/>
      <c r="IGJ31" s="1"/>
      <c r="IGK31" s="1"/>
      <c r="IGL31" s="1"/>
      <c r="IGM31" s="1"/>
      <c r="IGN31" s="1"/>
      <c r="IGO31" s="1"/>
      <c r="IGP31" s="1"/>
      <c r="IGQ31" s="1"/>
      <c r="IGR31" s="1"/>
      <c r="IGS31" s="1"/>
      <c r="IGT31" s="1"/>
      <c r="IGU31" s="1"/>
      <c r="IGV31" s="1"/>
      <c r="IGW31" s="1"/>
      <c r="IGX31" s="1"/>
      <c r="IGY31" s="1"/>
      <c r="IGZ31" s="1"/>
      <c r="IHA31" s="1"/>
      <c r="IHB31" s="1"/>
      <c r="IHC31" s="1"/>
      <c r="IHD31" s="1"/>
      <c r="IHE31" s="1"/>
      <c r="IHF31" s="1"/>
      <c r="IHG31" s="1"/>
      <c r="IHH31" s="1"/>
      <c r="IHI31" s="1"/>
      <c r="IHJ31" s="1"/>
      <c r="IHK31" s="1"/>
      <c r="IHL31" s="1"/>
      <c r="IHM31" s="1"/>
      <c r="IHN31" s="1"/>
      <c r="IHO31" s="1"/>
      <c r="IHP31" s="1"/>
      <c r="IHQ31" s="1"/>
      <c r="IHR31" s="1"/>
      <c r="IHS31" s="1"/>
      <c r="IHT31" s="1"/>
      <c r="IHU31" s="1"/>
      <c r="IHV31" s="1"/>
      <c r="IHW31" s="1"/>
      <c r="IHX31" s="1"/>
      <c r="IHY31" s="1"/>
      <c r="IHZ31" s="1"/>
      <c r="IIA31" s="1"/>
      <c r="IIB31" s="1"/>
      <c r="IIC31" s="1"/>
      <c r="IID31" s="1"/>
      <c r="IIE31" s="1"/>
      <c r="IIF31" s="1"/>
      <c r="IIG31" s="1"/>
      <c r="IIH31" s="1"/>
      <c r="III31" s="1"/>
      <c r="IIJ31" s="1"/>
      <c r="IIK31" s="1"/>
      <c r="IIL31" s="1"/>
      <c r="IIM31" s="1"/>
      <c r="IIN31" s="1"/>
      <c r="IIO31" s="1"/>
      <c r="IIP31" s="1"/>
      <c r="IIQ31" s="1"/>
      <c r="IIR31" s="1"/>
      <c r="IIS31" s="1"/>
      <c r="IIT31" s="1"/>
      <c r="IIU31" s="1"/>
      <c r="IIV31" s="1"/>
      <c r="IIW31" s="1"/>
      <c r="IIX31" s="1"/>
      <c r="IIY31" s="1"/>
      <c r="IIZ31" s="1"/>
      <c r="IJA31" s="1"/>
      <c r="IJB31" s="1"/>
      <c r="IJC31" s="1"/>
      <c r="IJD31" s="1"/>
      <c r="IJE31" s="1"/>
      <c r="IJF31" s="1"/>
      <c r="IJG31" s="1"/>
      <c r="IJH31" s="1"/>
      <c r="IJI31" s="1"/>
      <c r="IJJ31" s="1"/>
      <c r="IJK31" s="1"/>
      <c r="IJL31" s="1"/>
      <c r="IJM31" s="1"/>
      <c r="IJN31" s="1"/>
      <c r="IJO31" s="1"/>
      <c r="IJP31" s="1"/>
      <c r="IJQ31" s="1"/>
      <c r="IJR31" s="1"/>
      <c r="IJS31" s="1"/>
      <c r="IJT31" s="1"/>
      <c r="IJU31" s="1"/>
      <c r="IJV31" s="1"/>
      <c r="IJW31" s="1"/>
      <c r="IJX31" s="1"/>
      <c r="IJY31" s="1"/>
      <c r="IJZ31" s="1"/>
      <c r="IKA31" s="1"/>
      <c r="IKB31" s="1"/>
      <c r="IKC31" s="1"/>
      <c r="IKD31" s="1"/>
      <c r="IKE31" s="1"/>
      <c r="IKF31" s="1"/>
      <c r="IKG31" s="1"/>
      <c r="IKH31" s="1"/>
      <c r="IKI31" s="1"/>
      <c r="IKJ31" s="1"/>
      <c r="IKK31" s="1"/>
      <c r="IKL31" s="1"/>
      <c r="IKM31" s="1"/>
      <c r="IKN31" s="1"/>
      <c r="IKO31" s="1"/>
      <c r="IKP31" s="1"/>
      <c r="IKQ31" s="1"/>
      <c r="IKR31" s="1"/>
      <c r="IKS31" s="1"/>
      <c r="IKT31" s="1"/>
      <c r="IKU31" s="1"/>
      <c r="IKV31" s="1"/>
      <c r="IKW31" s="1"/>
      <c r="IKX31" s="1"/>
      <c r="IKY31" s="1"/>
      <c r="IKZ31" s="1"/>
      <c r="ILA31" s="1"/>
      <c r="ILB31" s="1"/>
      <c r="ILC31" s="1"/>
      <c r="ILD31" s="1"/>
      <c r="ILE31" s="1"/>
      <c r="ILF31" s="1"/>
      <c r="ILG31" s="1"/>
      <c r="ILH31" s="1"/>
      <c r="ILI31" s="1"/>
      <c r="ILJ31" s="1"/>
      <c r="ILK31" s="1"/>
      <c r="ILL31" s="1"/>
      <c r="ILM31" s="1"/>
      <c r="ILN31" s="1"/>
      <c r="ILO31" s="1"/>
      <c r="ILP31" s="1"/>
      <c r="ILQ31" s="1"/>
      <c r="ILR31" s="1"/>
      <c r="ILS31" s="1"/>
      <c r="ILT31" s="1"/>
      <c r="ILU31" s="1"/>
      <c r="ILV31" s="1"/>
      <c r="ILW31" s="1"/>
      <c r="ILX31" s="1"/>
      <c r="ILY31" s="1"/>
      <c r="ILZ31" s="1"/>
      <c r="IMA31" s="1"/>
      <c r="IMB31" s="1"/>
      <c r="IMC31" s="1"/>
      <c r="IMD31" s="1"/>
      <c r="IME31" s="1"/>
      <c r="IMF31" s="1"/>
      <c r="IMG31" s="1"/>
      <c r="IMH31" s="1"/>
      <c r="IMI31" s="1"/>
      <c r="IMJ31" s="1"/>
      <c r="IMK31" s="1"/>
      <c r="IML31" s="1"/>
      <c r="IMM31" s="1"/>
      <c r="IMN31" s="1"/>
      <c r="IMO31" s="1"/>
      <c r="IMP31" s="1"/>
      <c r="IMQ31" s="1"/>
      <c r="IMR31" s="1"/>
      <c r="IMS31" s="1"/>
      <c r="IMT31" s="1"/>
      <c r="IMU31" s="1"/>
      <c r="IMV31" s="1"/>
      <c r="IMW31" s="1"/>
      <c r="IMX31" s="1"/>
      <c r="IMY31" s="1"/>
      <c r="IMZ31" s="1"/>
      <c r="INA31" s="1"/>
      <c r="INB31" s="1"/>
      <c r="INC31" s="1"/>
      <c r="IND31" s="1"/>
      <c r="INE31" s="1"/>
      <c r="INF31" s="1"/>
      <c r="ING31" s="1"/>
      <c r="INH31" s="1"/>
      <c r="INI31" s="1"/>
      <c r="INJ31" s="1"/>
      <c r="INK31" s="1"/>
      <c r="INL31" s="1"/>
      <c r="INM31" s="1"/>
      <c r="INN31" s="1"/>
      <c r="INO31" s="1"/>
      <c r="INP31" s="1"/>
      <c r="INQ31" s="1"/>
      <c r="INR31" s="1"/>
      <c r="INS31" s="1"/>
      <c r="INT31" s="1"/>
      <c r="INU31" s="1"/>
      <c r="INV31" s="1"/>
      <c r="INW31" s="1"/>
      <c r="INX31" s="1"/>
      <c r="INY31" s="1"/>
      <c r="INZ31" s="1"/>
      <c r="IOA31" s="1"/>
      <c r="IOB31" s="1"/>
      <c r="IOC31" s="1"/>
      <c r="IOD31" s="1"/>
      <c r="IOE31" s="1"/>
      <c r="IOF31" s="1"/>
      <c r="IOG31" s="1"/>
      <c r="IOH31" s="1"/>
      <c r="IOI31" s="1"/>
      <c r="IOJ31" s="1"/>
      <c r="IOK31" s="1"/>
      <c r="IOL31" s="1"/>
      <c r="IOM31" s="1"/>
      <c r="ION31" s="1"/>
      <c r="IOO31" s="1"/>
      <c r="IOP31" s="1"/>
      <c r="IOQ31" s="1"/>
      <c r="IOR31" s="1"/>
      <c r="IOS31" s="1"/>
      <c r="IOT31" s="1"/>
      <c r="IOU31" s="1"/>
      <c r="IOV31" s="1"/>
      <c r="IOW31" s="1"/>
      <c r="IOX31" s="1"/>
      <c r="IOY31" s="1"/>
      <c r="IOZ31" s="1"/>
      <c r="IPA31" s="1"/>
      <c r="IPB31" s="1"/>
      <c r="IPC31" s="1"/>
      <c r="IPD31" s="1"/>
      <c r="IPE31" s="1"/>
      <c r="IPF31" s="1"/>
      <c r="IPG31" s="1"/>
      <c r="IPH31" s="1"/>
      <c r="IPI31" s="1"/>
      <c r="IPJ31" s="1"/>
      <c r="IPK31" s="1"/>
      <c r="IPL31" s="1"/>
      <c r="IPM31" s="1"/>
      <c r="IPN31" s="1"/>
      <c r="IPO31" s="1"/>
      <c r="IPP31" s="1"/>
      <c r="IPQ31" s="1"/>
      <c r="IPR31" s="1"/>
      <c r="IPS31" s="1"/>
      <c r="IPT31" s="1"/>
      <c r="IPU31" s="1"/>
      <c r="IPV31" s="1"/>
      <c r="IPW31" s="1"/>
      <c r="IPX31" s="1"/>
      <c r="IPY31" s="1"/>
      <c r="IPZ31" s="1"/>
      <c r="IQA31" s="1"/>
      <c r="IQB31" s="1"/>
      <c r="IQC31" s="1"/>
      <c r="IQD31" s="1"/>
      <c r="IQE31" s="1"/>
      <c r="IQF31" s="1"/>
      <c r="IQG31" s="1"/>
      <c r="IQH31" s="1"/>
      <c r="IQI31" s="1"/>
      <c r="IQJ31" s="1"/>
      <c r="IQK31" s="1"/>
      <c r="IQL31" s="1"/>
      <c r="IQM31" s="1"/>
      <c r="IQN31" s="1"/>
      <c r="IQO31" s="1"/>
      <c r="IQP31" s="1"/>
      <c r="IQQ31" s="1"/>
      <c r="IQR31" s="1"/>
      <c r="IQS31" s="1"/>
      <c r="IQT31" s="1"/>
      <c r="IQU31" s="1"/>
      <c r="IQV31" s="1"/>
      <c r="IQW31" s="1"/>
      <c r="IQX31" s="1"/>
      <c r="IQY31" s="1"/>
      <c r="IQZ31" s="1"/>
      <c r="IRA31" s="1"/>
      <c r="IRB31" s="1"/>
      <c r="IRC31" s="1"/>
      <c r="IRD31" s="1"/>
      <c r="IRE31" s="1"/>
      <c r="IRF31" s="1"/>
      <c r="IRG31" s="1"/>
      <c r="IRH31" s="1"/>
      <c r="IRI31" s="1"/>
      <c r="IRJ31" s="1"/>
      <c r="IRK31" s="1"/>
      <c r="IRL31" s="1"/>
      <c r="IRM31" s="1"/>
      <c r="IRN31" s="1"/>
      <c r="IRO31" s="1"/>
      <c r="IRP31" s="1"/>
      <c r="IRQ31" s="1"/>
      <c r="IRR31" s="1"/>
      <c r="IRS31" s="1"/>
      <c r="IRT31" s="1"/>
      <c r="IRU31" s="1"/>
      <c r="IRV31" s="1"/>
      <c r="IRW31" s="1"/>
      <c r="IRX31" s="1"/>
      <c r="IRY31" s="1"/>
      <c r="IRZ31" s="1"/>
      <c r="ISA31" s="1"/>
      <c r="ISB31" s="1"/>
      <c r="ISC31" s="1"/>
      <c r="ISD31" s="1"/>
      <c r="ISE31" s="1"/>
      <c r="ISF31" s="1"/>
      <c r="ISG31" s="1"/>
      <c r="ISH31" s="1"/>
      <c r="ISI31" s="1"/>
      <c r="ISJ31" s="1"/>
      <c r="ISK31" s="1"/>
      <c r="ISL31" s="1"/>
      <c r="ISM31" s="1"/>
      <c r="ISN31" s="1"/>
      <c r="ISO31" s="1"/>
      <c r="ISP31" s="1"/>
      <c r="ISQ31" s="1"/>
      <c r="ISR31" s="1"/>
      <c r="ISS31" s="1"/>
      <c r="IST31" s="1"/>
      <c r="ISU31" s="1"/>
      <c r="ISV31" s="1"/>
      <c r="ISW31" s="1"/>
      <c r="ISX31" s="1"/>
      <c r="ISY31" s="1"/>
      <c r="ISZ31" s="1"/>
      <c r="ITA31" s="1"/>
      <c r="ITB31" s="1"/>
      <c r="ITC31" s="1"/>
      <c r="ITD31" s="1"/>
      <c r="ITE31" s="1"/>
      <c r="ITF31" s="1"/>
      <c r="ITG31" s="1"/>
      <c r="ITH31" s="1"/>
      <c r="ITI31" s="1"/>
      <c r="ITJ31" s="1"/>
      <c r="ITK31" s="1"/>
      <c r="ITL31" s="1"/>
      <c r="ITM31" s="1"/>
      <c r="ITN31" s="1"/>
      <c r="ITO31" s="1"/>
      <c r="ITP31" s="1"/>
      <c r="ITQ31" s="1"/>
      <c r="ITR31" s="1"/>
      <c r="ITS31" s="1"/>
      <c r="ITT31" s="1"/>
      <c r="ITU31" s="1"/>
      <c r="ITV31" s="1"/>
      <c r="ITW31" s="1"/>
      <c r="ITX31" s="1"/>
      <c r="ITY31" s="1"/>
      <c r="ITZ31" s="1"/>
      <c r="IUA31" s="1"/>
      <c r="IUB31" s="1"/>
      <c r="IUC31" s="1"/>
      <c r="IUD31" s="1"/>
      <c r="IUE31" s="1"/>
      <c r="IUF31" s="1"/>
      <c r="IUG31" s="1"/>
      <c r="IUH31" s="1"/>
      <c r="IUI31" s="1"/>
      <c r="IUJ31" s="1"/>
      <c r="IUK31" s="1"/>
      <c r="IUL31" s="1"/>
      <c r="IUM31" s="1"/>
      <c r="IUN31" s="1"/>
      <c r="IUO31" s="1"/>
      <c r="IUP31" s="1"/>
      <c r="IUQ31" s="1"/>
      <c r="IUR31" s="1"/>
      <c r="IUS31" s="1"/>
      <c r="IUT31" s="1"/>
      <c r="IUU31" s="1"/>
      <c r="IUV31" s="1"/>
      <c r="IUW31" s="1"/>
      <c r="IUX31" s="1"/>
      <c r="IUY31" s="1"/>
      <c r="IUZ31" s="1"/>
      <c r="IVA31" s="1"/>
      <c r="IVB31" s="1"/>
      <c r="IVC31" s="1"/>
      <c r="IVD31" s="1"/>
      <c r="IVE31" s="1"/>
      <c r="IVF31" s="1"/>
      <c r="IVG31" s="1"/>
      <c r="IVH31" s="1"/>
      <c r="IVI31" s="1"/>
      <c r="IVJ31" s="1"/>
      <c r="IVK31" s="1"/>
      <c r="IVL31" s="1"/>
      <c r="IVM31" s="1"/>
      <c r="IVN31" s="1"/>
      <c r="IVO31" s="1"/>
      <c r="IVP31" s="1"/>
      <c r="IVQ31" s="1"/>
      <c r="IVR31" s="1"/>
      <c r="IVS31" s="1"/>
      <c r="IVT31" s="1"/>
      <c r="IVU31" s="1"/>
      <c r="IVV31" s="1"/>
      <c r="IVW31" s="1"/>
      <c r="IVX31" s="1"/>
      <c r="IVY31" s="1"/>
      <c r="IVZ31" s="1"/>
      <c r="IWA31" s="1"/>
      <c r="IWB31" s="1"/>
      <c r="IWC31" s="1"/>
      <c r="IWD31" s="1"/>
      <c r="IWE31" s="1"/>
      <c r="IWF31" s="1"/>
      <c r="IWG31" s="1"/>
      <c r="IWH31" s="1"/>
      <c r="IWI31" s="1"/>
      <c r="IWJ31" s="1"/>
      <c r="IWK31" s="1"/>
      <c r="IWL31" s="1"/>
      <c r="IWM31" s="1"/>
      <c r="IWN31" s="1"/>
      <c r="IWO31" s="1"/>
      <c r="IWP31" s="1"/>
      <c r="IWQ31" s="1"/>
      <c r="IWR31" s="1"/>
      <c r="IWS31" s="1"/>
      <c r="IWT31" s="1"/>
      <c r="IWU31" s="1"/>
      <c r="IWV31" s="1"/>
      <c r="IWW31" s="1"/>
      <c r="IWX31" s="1"/>
      <c r="IWY31" s="1"/>
      <c r="IWZ31" s="1"/>
      <c r="IXA31" s="1"/>
      <c r="IXB31" s="1"/>
      <c r="IXC31" s="1"/>
      <c r="IXD31" s="1"/>
      <c r="IXE31" s="1"/>
      <c r="IXF31" s="1"/>
      <c r="IXG31" s="1"/>
      <c r="IXH31" s="1"/>
      <c r="IXI31" s="1"/>
      <c r="IXJ31" s="1"/>
      <c r="IXK31" s="1"/>
      <c r="IXL31" s="1"/>
      <c r="IXM31" s="1"/>
      <c r="IXN31" s="1"/>
      <c r="IXO31" s="1"/>
      <c r="IXP31" s="1"/>
      <c r="IXQ31" s="1"/>
      <c r="IXR31" s="1"/>
      <c r="IXS31" s="1"/>
      <c r="IXT31" s="1"/>
      <c r="IXU31" s="1"/>
      <c r="IXV31" s="1"/>
      <c r="IXW31" s="1"/>
      <c r="IXX31" s="1"/>
      <c r="IXY31" s="1"/>
      <c r="IXZ31" s="1"/>
      <c r="IYA31" s="1"/>
      <c r="IYB31" s="1"/>
      <c r="IYC31" s="1"/>
      <c r="IYD31" s="1"/>
      <c r="IYE31" s="1"/>
      <c r="IYF31" s="1"/>
      <c r="IYG31" s="1"/>
      <c r="IYH31" s="1"/>
      <c r="IYI31" s="1"/>
      <c r="IYJ31" s="1"/>
      <c r="IYK31" s="1"/>
      <c r="IYL31" s="1"/>
      <c r="IYM31" s="1"/>
      <c r="IYN31" s="1"/>
      <c r="IYO31" s="1"/>
      <c r="IYP31" s="1"/>
      <c r="IYQ31" s="1"/>
      <c r="IYR31" s="1"/>
      <c r="IYS31" s="1"/>
      <c r="IYT31" s="1"/>
      <c r="IYU31" s="1"/>
      <c r="IYV31" s="1"/>
      <c r="IYW31" s="1"/>
      <c r="IYX31" s="1"/>
      <c r="IYY31" s="1"/>
      <c r="IYZ31" s="1"/>
      <c r="IZA31" s="1"/>
      <c r="IZB31" s="1"/>
      <c r="IZC31" s="1"/>
      <c r="IZD31" s="1"/>
      <c r="IZE31" s="1"/>
      <c r="IZF31" s="1"/>
      <c r="IZG31" s="1"/>
      <c r="IZH31" s="1"/>
      <c r="IZI31" s="1"/>
      <c r="IZJ31" s="1"/>
      <c r="IZK31" s="1"/>
      <c r="IZL31" s="1"/>
      <c r="IZM31" s="1"/>
      <c r="IZN31" s="1"/>
      <c r="IZO31" s="1"/>
      <c r="IZP31" s="1"/>
      <c r="IZQ31" s="1"/>
      <c r="IZR31" s="1"/>
      <c r="IZS31" s="1"/>
      <c r="IZT31" s="1"/>
      <c r="IZU31" s="1"/>
      <c r="IZV31" s="1"/>
      <c r="IZW31" s="1"/>
      <c r="IZX31" s="1"/>
      <c r="IZY31" s="1"/>
      <c r="IZZ31" s="1"/>
      <c r="JAA31" s="1"/>
      <c r="JAB31" s="1"/>
      <c r="JAC31" s="1"/>
      <c r="JAD31" s="1"/>
      <c r="JAE31" s="1"/>
      <c r="JAF31" s="1"/>
      <c r="JAG31" s="1"/>
      <c r="JAH31" s="1"/>
      <c r="JAI31" s="1"/>
      <c r="JAJ31" s="1"/>
      <c r="JAK31" s="1"/>
      <c r="JAL31" s="1"/>
      <c r="JAM31" s="1"/>
      <c r="JAN31" s="1"/>
      <c r="JAO31" s="1"/>
      <c r="JAP31" s="1"/>
      <c r="JAQ31" s="1"/>
      <c r="JAR31" s="1"/>
      <c r="JAS31" s="1"/>
      <c r="JAT31" s="1"/>
      <c r="JAU31" s="1"/>
      <c r="JAV31" s="1"/>
      <c r="JAW31" s="1"/>
      <c r="JAX31" s="1"/>
      <c r="JAY31" s="1"/>
      <c r="JAZ31" s="1"/>
      <c r="JBA31" s="1"/>
      <c r="JBB31" s="1"/>
      <c r="JBC31" s="1"/>
      <c r="JBD31" s="1"/>
      <c r="JBE31" s="1"/>
      <c r="JBF31" s="1"/>
      <c r="JBG31" s="1"/>
      <c r="JBH31" s="1"/>
      <c r="JBI31" s="1"/>
      <c r="JBJ31" s="1"/>
      <c r="JBK31" s="1"/>
      <c r="JBL31" s="1"/>
      <c r="JBM31" s="1"/>
      <c r="JBN31" s="1"/>
      <c r="JBO31" s="1"/>
      <c r="JBP31" s="1"/>
      <c r="JBQ31" s="1"/>
      <c r="JBR31" s="1"/>
      <c r="JBS31" s="1"/>
      <c r="JBT31" s="1"/>
      <c r="JBU31" s="1"/>
      <c r="JBV31" s="1"/>
      <c r="JBW31" s="1"/>
      <c r="JBX31" s="1"/>
      <c r="JBY31" s="1"/>
      <c r="JBZ31" s="1"/>
      <c r="JCA31" s="1"/>
      <c r="JCB31" s="1"/>
      <c r="JCC31" s="1"/>
      <c r="JCD31" s="1"/>
      <c r="JCE31" s="1"/>
      <c r="JCF31" s="1"/>
      <c r="JCG31" s="1"/>
      <c r="JCH31" s="1"/>
      <c r="JCI31" s="1"/>
      <c r="JCJ31" s="1"/>
      <c r="JCK31" s="1"/>
      <c r="JCL31" s="1"/>
      <c r="JCM31" s="1"/>
      <c r="JCN31" s="1"/>
      <c r="JCO31" s="1"/>
      <c r="JCP31" s="1"/>
      <c r="JCQ31" s="1"/>
      <c r="JCR31" s="1"/>
      <c r="JCS31" s="1"/>
      <c r="JCT31" s="1"/>
      <c r="JCU31" s="1"/>
      <c r="JCV31" s="1"/>
      <c r="JCW31" s="1"/>
      <c r="JCX31" s="1"/>
      <c r="JCY31" s="1"/>
      <c r="JCZ31" s="1"/>
      <c r="JDA31" s="1"/>
      <c r="JDB31" s="1"/>
      <c r="JDC31" s="1"/>
      <c r="JDD31" s="1"/>
      <c r="JDE31" s="1"/>
      <c r="JDF31" s="1"/>
      <c r="JDG31" s="1"/>
      <c r="JDH31" s="1"/>
      <c r="JDI31" s="1"/>
      <c r="JDJ31" s="1"/>
      <c r="JDK31" s="1"/>
      <c r="JDL31" s="1"/>
      <c r="JDM31" s="1"/>
      <c r="JDN31" s="1"/>
      <c r="JDO31" s="1"/>
      <c r="JDP31" s="1"/>
      <c r="JDQ31" s="1"/>
      <c r="JDR31" s="1"/>
      <c r="JDS31" s="1"/>
      <c r="JDT31" s="1"/>
      <c r="JDU31" s="1"/>
      <c r="JDV31" s="1"/>
      <c r="JDW31" s="1"/>
      <c r="JDX31" s="1"/>
      <c r="JDY31" s="1"/>
      <c r="JDZ31" s="1"/>
      <c r="JEA31" s="1"/>
      <c r="JEB31" s="1"/>
      <c r="JEC31" s="1"/>
      <c r="JED31" s="1"/>
      <c r="JEE31" s="1"/>
      <c r="JEF31" s="1"/>
      <c r="JEG31" s="1"/>
      <c r="JEH31" s="1"/>
      <c r="JEI31" s="1"/>
      <c r="JEJ31" s="1"/>
      <c r="JEK31" s="1"/>
      <c r="JEL31" s="1"/>
      <c r="JEM31" s="1"/>
      <c r="JEN31" s="1"/>
      <c r="JEO31" s="1"/>
      <c r="JEP31" s="1"/>
      <c r="JEQ31" s="1"/>
      <c r="JER31" s="1"/>
      <c r="JES31" s="1"/>
      <c r="JET31" s="1"/>
      <c r="JEU31" s="1"/>
      <c r="JEV31" s="1"/>
      <c r="JEW31" s="1"/>
      <c r="JEX31" s="1"/>
      <c r="JEY31" s="1"/>
      <c r="JEZ31" s="1"/>
      <c r="JFA31" s="1"/>
      <c r="JFB31" s="1"/>
      <c r="JFC31" s="1"/>
      <c r="JFD31" s="1"/>
      <c r="JFE31" s="1"/>
      <c r="JFF31" s="1"/>
      <c r="JFG31" s="1"/>
      <c r="JFH31" s="1"/>
      <c r="JFI31" s="1"/>
      <c r="JFJ31" s="1"/>
      <c r="JFK31" s="1"/>
      <c r="JFL31" s="1"/>
      <c r="JFM31" s="1"/>
      <c r="JFN31" s="1"/>
      <c r="JFO31" s="1"/>
      <c r="JFP31" s="1"/>
      <c r="JFQ31" s="1"/>
      <c r="JFR31" s="1"/>
      <c r="JFS31" s="1"/>
      <c r="JFT31" s="1"/>
      <c r="JFU31" s="1"/>
      <c r="JFV31" s="1"/>
      <c r="JFW31" s="1"/>
      <c r="JFX31" s="1"/>
      <c r="JFY31" s="1"/>
      <c r="JFZ31" s="1"/>
      <c r="JGA31" s="1"/>
      <c r="JGB31" s="1"/>
      <c r="JGC31" s="1"/>
      <c r="JGD31" s="1"/>
      <c r="JGE31" s="1"/>
      <c r="JGF31" s="1"/>
      <c r="JGG31" s="1"/>
      <c r="JGH31" s="1"/>
      <c r="JGI31" s="1"/>
      <c r="JGJ31" s="1"/>
      <c r="JGK31" s="1"/>
      <c r="JGL31" s="1"/>
      <c r="JGM31" s="1"/>
      <c r="JGN31" s="1"/>
      <c r="JGO31" s="1"/>
      <c r="JGP31" s="1"/>
      <c r="JGQ31" s="1"/>
      <c r="JGR31" s="1"/>
      <c r="JGS31" s="1"/>
      <c r="JGT31" s="1"/>
      <c r="JGU31" s="1"/>
      <c r="JGV31" s="1"/>
      <c r="JGW31" s="1"/>
      <c r="JGX31" s="1"/>
      <c r="JGY31" s="1"/>
      <c r="JGZ31" s="1"/>
      <c r="JHA31" s="1"/>
      <c r="JHB31" s="1"/>
      <c r="JHC31" s="1"/>
      <c r="JHD31" s="1"/>
      <c r="JHE31" s="1"/>
      <c r="JHF31" s="1"/>
      <c r="JHG31" s="1"/>
      <c r="JHH31" s="1"/>
      <c r="JHI31" s="1"/>
      <c r="JHJ31" s="1"/>
      <c r="JHK31" s="1"/>
      <c r="JHL31" s="1"/>
      <c r="JHM31" s="1"/>
      <c r="JHN31" s="1"/>
      <c r="JHO31" s="1"/>
      <c r="JHP31" s="1"/>
      <c r="JHQ31" s="1"/>
      <c r="JHR31" s="1"/>
      <c r="JHS31" s="1"/>
      <c r="JHT31" s="1"/>
      <c r="JHU31" s="1"/>
      <c r="JHV31" s="1"/>
      <c r="JHW31" s="1"/>
      <c r="JHX31" s="1"/>
      <c r="JHY31" s="1"/>
      <c r="JHZ31" s="1"/>
      <c r="JIA31" s="1"/>
      <c r="JIB31" s="1"/>
      <c r="JIC31" s="1"/>
      <c r="JID31" s="1"/>
      <c r="JIE31" s="1"/>
      <c r="JIF31" s="1"/>
      <c r="JIG31" s="1"/>
      <c r="JIH31" s="1"/>
      <c r="JII31" s="1"/>
      <c r="JIJ31" s="1"/>
      <c r="JIK31" s="1"/>
      <c r="JIL31" s="1"/>
      <c r="JIM31" s="1"/>
      <c r="JIN31" s="1"/>
      <c r="JIO31" s="1"/>
      <c r="JIP31" s="1"/>
      <c r="JIQ31" s="1"/>
      <c r="JIR31" s="1"/>
      <c r="JIS31" s="1"/>
      <c r="JIT31" s="1"/>
      <c r="JIU31" s="1"/>
      <c r="JIV31" s="1"/>
      <c r="JIW31" s="1"/>
      <c r="JIX31" s="1"/>
      <c r="JIY31" s="1"/>
      <c r="JIZ31" s="1"/>
      <c r="JJA31" s="1"/>
      <c r="JJB31" s="1"/>
      <c r="JJC31" s="1"/>
      <c r="JJD31" s="1"/>
      <c r="JJE31" s="1"/>
      <c r="JJF31" s="1"/>
      <c r="JJG31" s="1"/>
      <c r="JJH31" s="1"/>
      <c r="JJI31" s="1"/>
      <c r="JJJ31" s="1"/>
      <c r="JJK31" s="1"/>
      <c r="JJL31" s="1"/>
      <c r="JJM31" s="1"/>
      <c r="JJN31" s="1"/>
      <c r="JJO31" s="1"/>
      <c r="JJP31" s="1"/>
      <c r="JJQ31" s="1"/>
      <c r="JJR31" s="1"/>
      <c r="JJS31" s="1"/>
      <c r="JJT31" s="1"/>
      <c r="JJU31" s="1"/>
      <c r="JJV31" s="1"/>
      <c r="JJW31" s="1"/>
      <c r="JJX31" s="1"/>
      <c r="JJY31" s="1"/>
      <c r="JJZ31" s="1"/>
      <c r="JKA31" s="1"/>
      <c r="JKB31" s="1"/>
      <c r="JKC31" s="1"/>
      <c r="JKD31" s="1"/>
      <c r="JKE31" s="1"/>
      <c r="JKF31" s="1"/>
      <c r="JKG31" s="1"/>
      <c r="JKH31" s="1"/>
      <c r="JKI31" s="1"/>
      <c r="JKJ31" s="1"/>
      <c r="JKK31" s="1"/>
      <c r="JKL31" s="1"/>
      <c r="JKM31" s="1"/>
      <c r="JKN31" s="1"/>
      <c r="JKO31" s="1"/>
      <c r="JKP31" s="1"/>
      <c r="JKQ31" s="1"/>
      <c r="JKR31" s="1"/>
      <c r="JKS31" s="1"/>
      <c r="JKT31" s="1"/>
      <c r="JKU31" s="1"/>
      <c r="JKV31" s="1"/>
      <c r="JKW31" s="1"/>
      <c r="JKX31" s="1"/>
      <c r="JKY31" s="1"/>
      <c r="JKZ31" s="1"/>
      <c r="JLA31" s="1"/>
      <c r="JLB31" s="1"/>
      <c r="JLC31" s="1"/>
      <c r="JLD31" s="1"/>
      <c r="JLE31" s="1"/>
      <c r="JLF31" s="1"/>
      <c r="JLG31" s="1"/>
      <c r="JLH31" s="1"/>
      <c r="JLI31" s="1"/>
      <c r="JLJ31" s="1"/>
      <c r="JLK31" s="1"/>
      <c r="JLL31" s="1"/>
      <c r="JLM31" s="1"/>
      <c r="JLN31" s="1"/>
      <c r="JLO31" s="1"/>
      <c r="JLP31" s="1"/>
      <c r="JLQ31" s="1"/>
      <c r="JLR31" s="1"/>
      <c r="JLS31" s="1"/>
      <c r="JLT31" s="1"/>
      <c r="JLU31" s="1"/>
      <c r="JLV31" s="1"/>
      <c r="JLW31" s="1"/>
      <c r="JLX31" s="1"/>
      <c r="JLY31" s="1"/>
      <c r="JLZ31" s="1"/>
      <c r="JMA31" s="1"/>
      <c r="JMB31" s="1"/>
      <c r="JMC31" s="1"/>
      <c r="JMD31" s="1"/>
      <c r="JME31" s="1"/>
      <c r="JMF31" s="1"/>
      <c r="JMG31" s="1"/>
      <c r="JMH31" s="1"/>
      <c r="JMI31" s="1"/>
      <c r="JMJ31" s="1"/>
      <c r="JMK31" s="1"/>
      <c r="JML31" s="1"/>
      <c r="JMM31" s="1"/>
      <c r="JMN31" s="1"/>
      <c r="JMO31" s="1"/>
      <c r="JMP31" s="1"/>
      <c r="JMQ31" s="1"/>
      <c r="JMR31" s="1"/>
      <c r="JMS31" s="1"/>
      <c r="JMT31" s="1"/>
      <c r="JMU31" s="1"/>
      <c r="JMV31" s="1"/>
      <c r="JMW31" s="1"/>
      <c r="JMX31" s="1"/>
      <c r="JMY31" s="1"/>
      <c r="JMZ31" s="1"/>
      <c r="JNA31" s="1"/>
      <c r="JNB31" s="1"/>
      <c r="JNC31" s="1"/>
      <c r="JND31" s="1"/>
      <c r="JNE31" s="1"/>
      <c r="JNF31" s="1"/>
      <c r="JNG31" s="1"/>
      <c r="JNH31" s="1"/>
      <c r="JNI31" s="1"/>
      <c r="JNJ31" s="1"/>
      <c r="JNK31" s="1"/>
      <c r="JNL31" s="1"/>
      <c r="JNM31" s="1"/>
      <c r="JNN31" s="1"/>
      <c r="JNO31" s="1"/>
      <c r="JNP31" s="1"/>
      <c r="JNQ31" s="1"/>
      <c r="JNR31" s="1"/>
      <c r="JNS31" s="1"/>
      <c r="JNT31" s="1"/>
      <c r="JNU31" s="1"/>
      <c r="JNV31" s="1"/>
      <c r="JNW31" s="1"/>
      <c r="JNX31" s="1"/>
      <c r="JNY31" s="1"/>
      <c r="JNZ31" s="1"/>
      <c r="JOA31" s="1"/>
      <c r="JOB31" s="1"/>
      <c r="JOC31" s="1"/>
      <c r="JOD31" s="1"/>
      <c r="JOE31" s="1"/>
      <c r="JOF31" s="1"/>
      <c r="JOG31" s="1"/>
      <c r="JOH31" s="1"/>
      <c r="JOI31" s="1"/>
      <c r="JOJ31" s="1"/>
      <c r="JOK31" s="1"/>
      <c r="JOL31" s="1"/>
      <c r="JOM31" s="1"/>
      <c r="JON31" s="1"/>
      <c r="JOO31" s="1"/>
      <c r="JOP31" s="1"/>
      <c r="JOQ31" s="1"/>
      <c r="JOR31" s="1"/>
      <c r="JOS31" s="1"/>
      <c r="JOT31" s="1"/>
      <c r="JOU31" s="1"/>
      <c r="JOV31" s="1"/>
      <c r="JOW31" s="1"/>
      <c r="JOX31" s="1"/>
      <c r="JOY31" s="1"/>
      <c r="JOZ31" s="1"/>
      <c r="JPA31" s="1"/>
      <c r="JPB31" s="1"/>
      <c r="JPC31" s="1"/>
      <c r="JPD31" s="1"/>
      <c r="JPE31" s="1"/>
      <c r="JPF31" s="1"/>
      <c r="JPG31" s="1"/>
      <c r="JPH31" s="1"/>
      <c r="JPI31" s="1"/>
      <c r="JPJ31" s="1"/>
      <c r="JPK31" s="1"/>
      <c r="JPL31" s="1"/>
      <c r="JPM31" s="1"/>
      <c r="JPN31" s="1"/>
      <c r="JPO31" s="1"/>
      <c r="JPP31" s="1"/>
      <c r="JPQ31" s="1"/>
      <c r="JPR31" s="1"/>
      <c r="JPS31" s="1"/>
      <c r="JPT31" s="1"/>
      <c r="JPU31" s="1"/>
      <c r="JPV31" s="1"/>
      <c r="JPW31" s="1"/>
      <c r="JPX31" s="1"/>
      <c r="JPY31" s="1"/>
      <c r="JPZ31" s="1"/>
      <c r="JQA31" s="1"/>
      <c r="JQB31" s="1"/>
      <c r="JQC31" s="1"/>
      <c r="JQD31" s="1"/>
      <c r="JQE31" s="1"/>
      <c r="JQF31" s="1"/>
      <c r="JQG31" s="1"/>
      <c r="JQH31" s="1"/>
      <c r="JQI31" s="1"/>
      <c r="JQJ31" s="1"/>
      <c r="JQK31" s="1"/>
      <c r="JQL31" s="1"/>
      <c r="JQM31" s="1"/>
      <c r="JQN31" s="1"/>
      <c r="JQO31" s="1"/>
      <c r="JQP31" s="1"/>
      <c r="JQQ31" s="1"/>
      <c r="JQR31" s="1"/>
      <c r="JQS31" s="1"/>
      <c r="JQT31" s="1"/>
      <c r="JQU31" s="1"/>
      <c r="JQV31" s="1"/>
      <c r="JQW31" s="1"/>
      <c r="JQX31" s="1"/>
      <c r="JQY31" s="1"/>
      <c r="JQZ31" s="1"/>
      <c r="JRA31" s="1"/>
      <c r="JRB31" s="1"/>
      <c r="JRC31" s="1"/>
      <c r="JRD31" s="1"/>
      <c r="JRE31" s="1"/>
      <c r="JRF31" s="1"/>
      <c r="JRG31" s="1"/>
      <c r="JRH31" s="1"/>
      <c r="JRI31" s="1"/>
      <c r="JRJ31" s="1"/>
      <c r="JRK31" s="1"/>
      <c r="JRL31" s="1"/>
      <c r="JRM31" s="1"/>
      <c r="JRN31" s="1"/>
      <c r="JRO31" s="1"/>
      <c r="JRP31" s="1"/>
      <c r="JRQ31" s="1"/>
      <c r="JRR31" s="1"/>
      <c r="JRS31" s="1"/>
      <c r="JRT31" s="1"/>
      <c r="JRU31" s="1"/>
      <c r="JRV31" s="1"/>
      <c r="JRW31" s="1"/>
      <c r="JRX31" s="1"/>
      <c r="JRY31" s="1"/>
      <c r="JRZ31" s="1"/>
      <c r="JSA31" s="1"/>
      <c r="JSB31" s="1"/>
      <c r="JSC31" s="1"/>
      <c r="JSD31" s="1"/>
      <c r="JSE31" s="1"/>
      <c r="JSF31" s="1"/>
      <c r="JSG31" s="1"/>
      <c r="JSH31" s="1"/>
      <c r="JSI31" s="1"/>
      <c r="JSJ31" s="1"/>
      <c r="JSK31" s="1"/>
      <c r="JSL31" s="1"/>
      <c r="JSM31" s="1"/>
      <c r="JSN31" s="1"/>
      <c r="JSO31" s="1"/>
      <c r="JSP31" s="1"/>
      <c r="JSQ31" s="1"/>
      <c r="JSR31" s="1"/>
      <c r="JSS31" s="1"/>
      <c r="JST31" s="1"/>
      <c r="JSU31" s="1"/>
      <c r="JSV31" s="1"/>
      <c r="JSW31" s="1"/>
      <c r="JSX31" s="1"/>
      <c r="JSY31" s="1"/>
      <c r="JSZ31" s="1"/>
      <c r="JTA31" s="1"/>
      <c r="JTB31" s="1"/>
      <c r="JTC31" s="1"/>
      <c r="JTD31" s="1"/>
      <c r="JTE31" s="1"/>
      <c r="JTF31" s="1"/>
      <c r="JTG31" s="1"/>
      <c r="JTH31" s="1"/>
      <c r="JTI31" s="1"/>
      <c r="JTJ31" s="1"/>
      <c r="JTK31" s="1"/>
      <c r="JTL31" s="1"/>
      <c r="JTM31" s="1"/>
      <c r="JTN31" s="1"/>
      <c r="JTO31" s="1"/>
      <c r="JTP31" s="1"/>
      <c r="JTQ31" s="1"/>
      <c r="JTR31" s="1"/>
      <c r="JTS31" s="1"/>
      <c r="JTT31" s="1"/>
      <c r="JTU31" s="1"/>
      <c r="JTV31" s="1"/>
      <c r="JTW31" s="1"/>
      <c r="JTX31" s="1"/>
      <c r="JTY31" s="1"/>
      <c r="JTZ31" s="1"/>
      <c r="JUA31" s="1"/>
      <c r="JUB31" s="1"/>
      <c r="JUC31" s="1"/>
      <c r="JUD31" s="1"/>
      <c r="JUE31" s="1"/>
      <c r="JUF31" s="1"/>
      <c r="JUG31" s="1"/>
      <c r="JUH31" s="1"/>
      <c r="JUI31" s="1"/>
      <c r="JUJ31" s="1"/>
      <c r="JUK31" s="1"/>
      <c r="JUL31" s="1"/>
      <c r="JUM31" s="1"/>
      <c r="JUN31" s="1"/>
      <c r="JUO31" s="1"/>
      <c r="JUP31" s="1"/>
      <c r="JUQ31" s="1"/>
      <c r="JUR31" s="1"/>
      <c r="JUS31" s="1"/>
      <c r="JUT31" s="1"/>
      <c r="JUU31" s="1"/>
      <c r="JUV31" s="1"/>
      <c r="JUW31" s="1"/>
      <c r="JUX31" s="1"/>
      <c r="JUY31" s="1"/>
      <c r="JUZ31" s="1"/>
      <c r="JVA31" s="1"/>
      <c r="JVB31" s="1"/>
      <c r="JVC31" s="1"/>
      <c r="JVD31" s="1"/>
      <c r="JVE31" s="1"/>
      <c r="JVF31" s="1"/>
      <c r="JVG31" s="1"/>
      <c r="JVH31" s="1"/>
      <c r="JVI31" s="1"/>
      <c r="JVJ31" s="1"/>
      <c r="JVK31" s="1"/>
      <c r="JVL31" s="1"/>
      <c r="JVM31" s="1"/>
      <c r="JVN31" s="1"/>
      <c r="JVO31" s="1"/>
      <c r="JVP31" s="1"/>
      <c r="JVQ31" s="1"/>
      <c r="JVR31" s="1"/>
      <c r="JVS31" s="1"/>
      <c r="JVT31" s="1"/>
      <c r="JVU31" s="1"/>
      <c r="JVV31" s="1"/>
      <c r="JVW31" s="1"/>
      <c r="JVX31" s="1"/>
      <c r="JVY31" s="1"/>
      <c r="JVZ31" s="1"/>
      <c r="JWA31" s="1"/>
      <c r="JWB31" s="1"/>
      <c r="JWC31" s="1"/>
      <c r="JWD31" s="1"/>
      <c r="JWE31" s="1"/>
      <c r="JWF31" s="1"/>
      <c r="JWG31" s="1"/>
      <c r="JWH31" s="1"/>
      <c r="JWI31" s="1"/>
      <c r="JWJ31" s="1"/>
      <c r="JWK31" s="1"/>
      <c r="JWL31" s="1"/>
      <c r="JWM31" s="1"/>
      <c r="JWN31" s="1"/>
      <c r="JWO31" s="1"/>
      <c r="JWP31" s="1"/>
      <c r="JWQ31" s="1"/>
      <c r="JWR31" s="1"/>
      <c r="JWS31" s="1"/>
      <c r="JWT31" s="1"/>
      <c r="JWU31" s="1"/>
      <c r="JWV31" s="1"/>
      <c r="JWW31" s="1"/>
      <c r="JWX31" s="1"/>
      <c r="JWY31" s="1"/>
      <c r="JWZ31" s="1"/>
      <c r="JXA31" s="1"/>
      <c r="JXB31" s="1"/>
      <c r="JXC31" s="1"/>
      <c r="JXD31" s="1"/>
      <c r="JXE31" s="1"/>
      <c r="JXF31" s="1"/>
      <c r="JXG31" s="1"/>
      <c r="JXH31" s="1"/>
      <c r="JXI31" s="1"/>
      <c r="JXJ31" s="1"/>
      <c r="JXK31" s="1"/>
      <c r="JXL31" s="1"/>
      <c r="JXM31" s="1"/>
      <c r="JXN31" s="1"/>
      <c r="JXO31" s="1"/>
      <c r="JXP31" s="1"/>
      <c r="JXQ31" s="1"/>
      <c r="JXR31" s="1"/>
      <c r="JXS31" s="1"/>
      <c r="JXT31" s="1"/>
      <c r="JXU31" s="1"/>
      <c r="JXV31" s="1"/>
      <c r="JXW31" s="1"/>
      <c r="JXX31" s="1"/>
      <c r="JXY31" s="1"/>
      <c r="JXZ31" s="1"/>
      <c r="JYA31" s="1"/>
      <c r="JYB31" s="1"/>
      <c r="JYC31" s="1"/>
      <c r="JYD31" s="1"/>
      <c r="JYE31" s="1"/>
      <c r="JYF31" s="1"/>
      <c r="JYG31" s="1"/>
      <c r="JYH31" s="1"/>
      <c r="JYI31" s="1"/>
      <c r="JYJ31" s="1"/>
      <c r="JYK31" s="1"/>
      <c r="JYL31" s="1"/>
      <c r="JYM31" s="1"/>
      <c r="JYN31" s="1"/>
      <c r="JYO31" s="1"/>
      <c r="JYP31" s="1"/>
      <c r="JYQ31" s="1"/>
      <c r="JYR31" s="1"/>
      <c r="JYS31" s="1"/>
      <c r="JYT31" s="1"/>
      <c r="JYU31" s="1"/>
      <c r="JYV31" s="1"/>
      <c r="JYW31" s="1"/>
      <c r="JYX31" s="1"/>
      <c r="JYY31" s="1"/>
      <c r="JYZ31" s="1"/>
      <c r="JZA31" s="1"/>
      <c r="JZB31" s="1"/>
      <c r="JZC31" s="1"/>
      <c r="JZD31" s="1"/>
      <c r="JZE31" s="1"/>
      <c r="JZF31" s="1"/>
      <c r="JZG31" s="1"/>
      <c r="JZH31" s="1"/>
      <c r="JZI31" s="1"/>
      <c r="JZJ31" s="1"/>
      <c r="JZK31" s="1"/>
      <c r="JZL31" s="1"/>
      <c r="JZM31" s="1"/>
      <c r="JZN31" s="1"/>
      <c r="JZO31" s="1"/>
      <c r="JZP31" s="1"/>
      <c r="JZQ31" s="1"/>
      <c r="JZR31" s="1"/>
      <c r="JZS31" s="1"/>
      <c r="JZT31" s="1"/>
      <c r="JZU31" s="1"/>
      <c r="JZV31" s="1"/>
      <c r="JZW31" s="1"/>
      <c r="JZX31" s="1"/>
      <c r="JZY31" s="1"/>
      <c r="JZZ31" s="1"/>
      <c r="KAA31" s="1"/>
      <c r="KAB31" s="1"/>
      <c r="KAC31" s="1"/>
      <c r="KAD31" s="1"/>
      <c r="KAE31" s="1"/>
      <c r="KAF31" s="1"/>
      <c r="KAG31" s="1"/>
      <c r="KAH31" s="1"/>
      <c r="KAI31" s="1"/>
      <c r="KAJ31" s="1"/>
      <c r="KAK31" s="1"/>
      <c r="KAL31" s="1"/>
      <c r="KAM31" s="1"/>
      <c r="KAN31" s="1"/>
      <c r="KAO31" s="1"/>
      <c r="KAP31" s="1"/>
      <c r="KAQ31" s="1"/>
      <c r="KAR31" s="1"/>
      <c r="KAS31" s="1"/>
      <c r="KAT31" s="1"/>
      <c r="KAU31" s="1"/>
      <c r="KAV31" s="1"/>
      <c r="KAW31" s="1"/>
      <c r="KAX31" s="1"/>
      <c r="KAY31" s="1"/>
      <c r="KAZ31" s="1"/>
      <c r="KBA31" s="1"/>
      <c r="KBB31" s="1"/>
      <c r="KBC31" s="1"/>
      <c r="KBD31" s="1"/>
      <c r="KBE31" s="1"/>
      <c r="KBF31" s="1"/>
      <c r="KBG31" s="1"/>
      <c r="KBH31" s="1"/>
      <c r="KBI31" s="1"/>
      <c r="KBJ31" s="1"/>
      <c r="KBK31" s="1"/>
      <c r="KBL31" s="1"/>
      <c r="KBM31" s="1"/>
      <c r="KBN31" s="1"/>
      <c r="KBO31" s="1"/>
      <c r="KBP31" s="1"/>
      <c r="KBQ31" s="1"/>
      <c r="KBR31" s="1"/>
      <c r="KBS31" s="1"/>
      <c r="KBT31" s="1"/>
      <c r="KBU31" s="1"/>
      <c r="KBV31" s="1"/>
      <c r="KBW31" s="1"/>
      <c r="KBX31" s="1"/>
      <c r="KBY31" s="1"/>
      <c r="KBZ31" s="1"/>
      <c r="KCA31" s="1"/>
      <c r="KCB31" s="1"/>
      <c r="KCC31" s="1"/>
      <c r="KCD31" s="1"/>
      <c r="KCE31" s="1"/>
      <c r="KCF31" s="1"/>
      <c r="KCG31" s="1"/>
      <c r="KCH31" s="1"/>
      <c r="KCI31" s="1"/>
      <c r="KCJ31" s="1"/>
      <c r="KCK31" s="1"/>
      <c r="KCL31" s="1"/>
      <c r="KCM31" s="1"/>
      <c r="KCN31" s="1"/>
      <c r="KCO31" s="1"/>
      <c r="KCP31" s="1"/>
      <c r="KCQ31" s="1"/>
      <c r="KCR31" s="1"/>
      <c r="KCS31" s="1"/>
      <c r="KCT31" s="1"/>
      <c r="KCU31" s="1"/>
      <c r="KCV31" s="1"/>
      <c r="KCW31" s="1"/>
      <c r="KCX31" s="1"/>
      <c r="KCY31" s="1"/>
      <c r="KCZ31" s="1"/>
      <c r="KDA31" s="1"/>
      <c r="KDB31" s="1"/>
      <c r="KDC31" s="1"/>
      <c r="KDD31" s="1"/>
      <c r="KDE31" s="1"/>
      <c r="KDF31" s="1"/>
      <c r="KDG31" s="1"/>
      <c r="KDH31" s="1"/>
      <c r="KDI31" s="1"/>
      <c r="KDJ31" s="1"/>
      <c r="KDK31" s="1"/>
      <c r="KDL31" s="1"/>
      <c r="KDM31" s="1"/>
      <c r="KDN31" s="1"/>
      <c r="KDO31" s="1"/>
      <c r="KDP31" s="1"/>
      <c r="KDQ31" s="1"/>
      <c r="KDR31" s="1"/>
      <c r="KDS31" s="1"/>
      <c r="KDT31" s="1"/>
      <c r="KDU31" s="1"/>
      <c r="KDV31" s="1"/>
      <c r="KDW31" s="1"/>
      <c r="KDX31" s="1"/>
      <c r="KDY31" s="1"/>
      <c r="KDZ31" s="1"/>
      <c r="KEA31" s="1"/>
      <c r="KEB31" s="1"/>
      <c r="KEC31" s="1"/>
      <c r="KED31" s="1"/>
      <c r="KEE31" s="1"/>
      <c r="KEF31" s="1"/>
      <c r="KEG31" s="1"/>
      <c r="KEH31" s="1"/>
      <c r="KEI31" s="1"/>
      <c r="KEJ31" s="1"/>
      <c r="KEK31" s="1"/>
      <c r="KEL31" s="1"/>
      <c r="KEM31" s="1"/>
      <c r="KEN31" s="1"/>
      <c r="KEO31" s="1"/>
      <c r="KEP31" s="1"/>
      <c r="KEQ31" s="1"/>
      <c r="KER31" s="1"/>
      <c r="KES31" s="1"/>
      <c r="KET31" s="1"/>
      <c r="KEU31" s="1"/>
      <c r="KEV31" s="1"/>
      <c r="KEW31" s="1"/>
      <c r="KEX31" s="1"/>
      <c r="KEY31" s="1"/>
      <c r="KEZ31" s="1"/>
      <c r="KFA31" s="1"/>
      <c r="KFB31" s="1"/>
      <c r="KFC31" s="1"/>
      <c r="KFD31" s="1"/>
      <c r="KFE31" s="1"/>
      <c r="KFF31" s="1"/>
      <c r="KFG31" s="1"/>
      <c r="KFH31" s="1"/>
      <c r="KFI31" s="1"/>
      <c r="KFJ31" s="1"/>
      <c r="KFK31" s="1"/>
      <c r="KFL31" s="1"/>
      <c r="KFM31" s="1"/>
      <c r="KFN31" s="1"/>
      <c r="KFO31" s="1"/>
      <c r="KFP31" s="1"/>
      <c r="KFQ31" s="1"/>
      <c r="KFR31" s="1"/>
      <c r="KFS31" s="1"/>
      <c r="KFT31" s="1"/>
      <c r="KFU31" s="1"/>
      <c r="KFV31" s="1"/>
      <c r="KFW31" s="1"/>
      <c r="KFX31" s="1"/>
      <c r="KFY31" s="1"/>
      <c r="KFZ31" s="1"/>
      <c r="KGA31" s="1"/>
      <c r="KGB31" s="1"/>
      <c r="KGC31" s="1"/>
      <c r="KGD31" s="1"/>
      <c r="KGE31" s="1"/>
      <c r="KGF31" s="1"/>
      <c r="KGG31" s="1"/>
      <c r="KGH31" s="1"/>
      <c r="KGI31" s="1"/>
      <c r="KGJ31" s="1"/>
      <c r="KGK31" s="1"/>
      <c r="KGL31" s="1"/>
      <c r="KGM31" s="1"/>
      <c r="KGN31" s="1"/>
      <c r="KGO31" s="1"/>
      <c r="KGP31" s="1"/>
      <c r="KGQ31" s="1"/>
      <c r="KGR31" s="1"/>
      <c r="KGS31" s="1"/>
      <c r="KGT31" s="1"/>
      <c r="KGU31" s="1"/>
      <c r="KGV31" s="1"/>
      <c r="KGW31" s="1"/>
      <c r="KGX31" s="1"/>
      <c r="KGY31" s="1"/>
      <c r="KGZ31" s="1"/>
      <c r="KHA31" s="1"/>
      <c r="KHB31" s="1"/>
      <c r="KHC31" s="1"/>
      <c r="KHD31" s="1"/>
      <c r="KHE31" s="1"/>
      <c r="KHF31" s="1"/>
      <c r="KHG31" s="1"/>
      <c r="KHH31" s="1"/>
      <c r="KHI31" s="1"/>
      <c r="KHJ31" s="1"/>
      <c r="KHK31" s="1"/>
      <c r="KHL31" s="1"/>
      <c r="KHM31" s="1"/>
      <c r="KHN31" s="1"/>
      <c r="KHO31" s="1"/>
      <c r="KHP31" s="1"/>
      <c r="KHQ31" s="1"/>
      <c r="KHR31" s="1"/>
      <c r="KHS31" s="1"/>
      <c r="KHT31" s="1"/>
      <c r="KHU31" s="1"/>
      <c r="KHV31" s="1"/>
      <c r="KHW31" s="1"/>
      <c r="KHX31" s="1"/>
      <c r="KHY31" s="1"/>
      <c r="KHZ31" s="1"/>
      <c r="KIA31" s="1"/>
      <c r="KIB31" s="1"/>
      <c r="KIC31" s="1"/>
      <c r="KID31" s="1"/>
      <c r="KIE31" s="1"/>
      <c r="KIF31" s="1"/>
      <c r="KIG31" s="1"/>
      <c r="KIH31" s="1"/>
      <c r="KII31" s="1"/>
      <c r="KIJ31" s="1"/>
      <c r="KIK31" s="1"/>
      <c r="KIL31" s="1"/>
      <c r="KIM31" s="1"/>
      <c r="KIN31" s="1"/>
      <c r="KIO31" s="1"/>
      <c r="KIP31" s="1"/>
      <c r="KIQ31" s="1"/>
      <c r="KIR31" s="1"/>
      <c r="KIS31" s="1"/>
      <c r="KIT31" s="1"/>
      <c r="KIU31" s="1"/>
      <c r="KIV31" s="1"/>
      <c r="KIW31" s="1"/>
      <c r="KIX31" s="1"/>
      <c r="KIY31" s="1"/>
      <c r="KIZ31" s="1"/>
      <c r="KJA31" s="1"/>
      <c r="KJB31" s="1"/>
      <c r="KJC31" s="1"/>
      <c r="KJD31" s="1"/>
      <c r="KJE31" s="1"/>
      <c r="KJF31" s="1"/>
      <c r="KJG31" s="1"/>
      <c r="KJH31" s="1"/>
      <c r="KJI31" s="1"/>
      <c r="KJJ31" s="1"/>
      <c r="KJK31" s="1"/>
      <c r="KJL31" s="1"/>
      <c r="KJM31" s="1"/>
      <c r="KJN31" s="1"/>
      <c r="KJO31" s="1"/>
      <c r="KJP31" s="1"/>
      <c r="KJQ31" s="1"/>
      <c r="KJR31" s="1"/>
      <c r="KJS31" s="1"/>
      <c r="KJT31" s="1"/>
      <c r="KJU31" s="1"/>
      <c r="KJV31" s="1"/>
      <c r="KJW31" s="1"/>
      <c r="KJX31" s="1"/>
      <c r="KJY31" s="1"/>
      <c r="KJZ31" s="1"/>
      <c r="KKA31" s="1"/>
      <c r="KKB31" s="1"/>
      <c r="KKC31" s="1"/>
      <c r="KKD31" s="1"/>
      <c r="KKE31" s="1"/>
      <c r="KKF31" s="1"/>
      <c r="KKG31" s="1"/>
      <c r="KKH31" s="1"/>
      <c r="KKI31" s="1"/>
      <c r="KKJ31" s="1"/>
      <c r="KKK31" s="1"/>
      <c r="KKL31" s="1"/>
      <c r="KKM31" s="1"/>
      <c r="KKN31" s="1"/>
      <c r="KKO31" s="1"/>
      <c r="KKP31" s="1"/>
      <c r="KKQ31" s="1"/>
      <c r="KKR31" s="1"/>
      <c r="KKS31" s="1"/>
      <c r="KKT31" s="1"/>
      <c r="KKU31" s="1"/>
      <c r="KKV31" s="1"/>
      <c r="KKW31" s="1"/>
      <c r="KKX31" s="1"/>
      <c r="KKY31" s="1"/>
      <c r="KKZ31" s="1"/>
      <c r="KLA31" s="1"/>
      <c r="KLB31" s="1"/>
      <c r="KLC31" s="1"/>
      <c r="KLD31" s="1"/>
      <c r="KLE31" s="1"/>
      <c r="KLF31" s="1"/>
      <c r="KLG31" s="1"/>
      <c r="KLH31" s="1"/>
      <c r="KLI31" s="1"/>
      <c r="KLJ31" s="1"/>
      <c r="KLK31" s="1"/>
      <c r="KLL31" s="1"/>
      <c r="KLM31" s="1"/>
      <c r="KLN31" s="1"/>
      <c r="KLO31" s="1"/>
      <c r="KLP31" s="1"/>
      <c r="KLQ31" s="1"/>
      <c r="KLR31" s="1"/>
      <c r="KLS31" s="1"/>
      <c r="KLT31" s="1"/>
      <c r="KLU31" s="1"/>
      <c r="KLV31" s="1"/>
      <c r="KLW31" s="1"/>
      <c r="KLX31" s="1"/>
      <c r="KLY31" s="1"/>
      <c r="KLZ31" s="1"/>
      <c r="KMA31" s="1"/>
      <c r="KMB31" s="1"/>
      <c r="KMC31" s="1"/>
      <c r="KMD31" s="1"/>
      <c r="KME31" s="1"/>
      <c r="KMF31" s="1"/>
      <c r="KMG31" s="1"/>
      <c r="KMH31" s="1"/>
      <c r="KMI31" s="1"/>
      <c r="KMJ31" s="1"/>
      <c r="KMK31" s="1"/>
      <c r="KML31" s="1"/>
      <c r="KMM31" s="1"/>
      <c r="KMN31" s="1"/>
      <c r="KMO31" s="1"/>
      <c r="KMP31" s="1"/>
      <c r="KMQ31" s="1"/>
      <c r="KMR31" s="1"/>
      <c r="KMS31" s="1"/>
      <c r="KMT31" s="1"/>
      <c r="KMU31" s="1"/>
      <c r="KMV31" s="1"/>
      <c r="KMW31" s="1"/>
      <c r="KMX31" s="1"/>
      <c r="KMY31" s="1"/>
      <c r="KMZ31" s="1"/>
      <c r="KNA31" s="1"/>
      <c r="KNB31" s="1"/>
      <c r="KNC31" s="1"/>
      <c r="KND31" s="1"/>
      <c r="KNE31" s="1"/>
      <c r="KNF31" s="1"/>
      <c r="KNG31" s="1"/>
      <c r="KNH31" s="1"/>
      <c r="KNI31" s="1"/>
      <c r="KNJ31" s="1"/>
      <c r="KNK31" s="1"/>
      <c r="KNL31" s="1"/>
      <c r="KNM31" s="1"/>
      <c r="KNN31" s="1"/>
      <c r="KNO31" s="1"/>
      <c r="KNP31" s="1"/>
      <c r="KNQ31" s="1"/>
      <c r="KNR31" s="1"/>
      <c r="KNS31" s="1"/>
      <c r="KNT31" s="1"/>
      <c r="KNU31" s="1"/>
      <c r="KNV31" s="1"/>
      <c r="KNW31" s="1"/>
      <c r="KNX31" s="1"/>
      <c r="KNY31" s="1"/>
      <c r="KNZ31" s="1"/>
      <c r="KOA31" s="1"/>
      <c r="KOB31" s="1"/>
      <c r="KOC31" s="1"/>
      <c r="KOD31" s="1"/>
      <c r="KOE31" s="1"/>
      <c r="KOF31" s="1"/>
      <c r="KOG31" s="1"/>
      <c r="KOH31" s="1"/>
      <c r="KOI31" s="1"/>
      <c r="KOJ31" s="1"/>
      <c r="KOK31" s="1"/>
      <c r="KOL31" s="1"/>
      <c r="KOM31" s="1"/>
      <c r="KON31" s="1"/>
      <c r="KOO31" s="1"/>
      <c r="KOP31" s="1"/>
      <c r="KOQ31" s="1"/>
      <c r="KOR31" s="1"/>
      <c r="KOS31" s="1"/>
      <c r="KOT31" s="1"/>
      <c r="KOU31" s="1"/>
      <c r="KOV31" s="1"/>
      <c r="KOW31" s="1"/>
      <c r="KOX31" s="1"/>
      <c r="KOY31" s="1"/>
      <c r="KOZ31" s="1"/>
      <c r="KPA31" s="1"/>
      <c r="KPB31" s="1"/>
      <c r="KPC31" s="1"/>
      <c r="KPD31" s="1"/>
      <c r="KPE31" s="1"/>
      <c r="KPF31" s="1"/>
      <c r="KPG31" s="1"/>
      <c r="KPH31" s="1"/>
      <c r="KPI31" s="1"/>
      <c r="KPJ31" s="1"/>
      <c r="KPK31" s="1"/>
      <c r="KPL31" s="1"/>
      <c r="KPM31" s="1"/>
      <c r="KPN31" s="1"/>
      <c r="KPO31" s="1"/>
      <c r="KPP31" s="1"/>
      <c r="KPQ31" s="1"/>
      <c r="KPR31" s="1"/>
      <c r="KPS31" s="1"/>
      <c r="KPT31" s="1"/>
      <c r="KPU31" s="1"/>
      <c r="KPV31" s="1"/>
      <c r="KPW31" s="1"/>
      <c r="KPX31" s="1"/>
      <c r="KPY31" s="1"/>
      <c r="KPZ31" s="1"/>
      <c r="KQA31" s="1"/>
      <c r="KQB31" s="1"/>
      <c r="KQC31" s="1"/>
      <c r="KQD31" s="1"/>
      <c r="KQE31" s="1"/>
      <c r="KQF31" s="1"/>
      <c r="KQG31" s="1"/>
      <c r="KQH31" s="1"/>
      <c r="KQI31" s="1"/>
      <c r="KQJ31" s="1"/>
      <c r="KQK31" s="1"/>
      <c r="KQL31" s="1"/>
      <c r="KQM31" s="1"/>
      <c r="KQN31" s="1"/>
      <c r="KQO31" s="1"/>
      <c r="KQP31" s="1"/>
      <c r="KQQ31" s="1"/>
      <c r="KQR31" s="1"/>
      <c r="KQS31" s="1"/>
      <c r="KQT31" s="1"/>
      <c r="KQU31" s="1"/>
      <c r="KQV31" s="1"/>
      <c r="KQW31" s="1"/>
      <c r="KQX31" s="1"/>
      <c r="KQY31" s="1"/>
      <c r="KQZ31" s="1"/>
      <c r="KRA31" s="1"/>
      <c r="KRB31" s="1"/>
      <c r="KRC31" s="1"/>
      <c r="KRD31" s="1"/>
      <c r="KRE31" s="1"/>
      <c r="KRF31" s="1"/>
      <c r="KRG31" s="1"/>
      <c r="KRH31" s="1"/>
      <c r="KRI31" s="1"/>
      <c r="KRJ31" s="1"/>
      <c r="KRK31" s="1"/>
      <c r="KRL31" s="1"/>
      <c r="KRM31" s="1"/>
      <c r="KRN31" s="1"/>
      <c r="KRO31" s="1"/>
      <c r="KRP31" s="1"/>
      <c r="KRQ31" s="1"/>
      <c r="KRR31" s="1"/>
      <c r="KRS31" s="1"/>
      <c r="KRT31" s="1"/>
      <c r="KRU31" s="1"/>
      <c r="KRV31" s="1"/>
      <c r="KRW31" s="1"/>
      <c r="KRX31" s="1"/>
      <c r="KRY31" s="1"/>
      <c r="KRZ31" s="1"/>
      <c r="KSA31" s="1"/>
      <c r="KSB31" s="1"/>
      <c r="KSC31" s="1"/>
      <c r="KSD31" s="1"/>
      <c r="KSE31" s="1"/>
      <c r="KSF31" s="1"/>
      <c r="KSG31" s="1"/>
      <c r="KSH31" s="1"/>
      <c r="KSI31" s="1"/>
      <c r="KSJ31" s="1"/>
      <c r="KSK31" s="1"/>
      <c r="KSL31" s="1"/>
      <c r="KSM31" s="1"/>
      <c r="KSN31" s="1"/>
      <c r="KSO31" s="1"/>
      <c r="KSP31" s="1"/>
      <c r="KSQ31" s="1"/>
      <c r="KSR31" s="1"/>
      <c r="KSS31" s="1"/>
      <c r="KST31" s="1"/>
      <c r="KSU31" s="1"/>
      <c r="KSV31" s="1"/>
      <c r="KSW31" s="1"/>
      <c r="KSX31" s="1"/>
      <c r="KSY31" s="1"/>
      <c r="KSZ31" s="1"/>
      <c r="KTA31" s="1"/>
      <c r="KTB31" s="1"/>
      <c r="KTC31" s="1"/>
      <c r="KTD31" s="1"/>
      <c r="KTE31" s="1"/>
      <c r="KTF31" s="1"/>
      <c r="KTG31" s="1"/>
      <c r="KTH31" s="1"/>
      <c r="KTI31" s="1"/>
      <c r="KTJ31" s="1"/>
      <c r="KTK31" s="1"/>
      <c r="KTL31" s="1"/>
      <c r="KTM31" s="1"/>
      <c r="KTN31" s="1"/>
      <c r="KTO31" s="1"/>
      <c r="KTP31" s="1"/>
      <c r="KTQ31" s="1"/>
      <c r="KTR31" s="1"/>
      <c r="KTS31" s="1"/>
      <c r="KTT31" s="1"/>
      <c r="KTU31" s="1"/>
      <c r="KTV31" s="1"/>
      <c r="KTW31" s="1"/>
      <c r="KTX31" s="1"/>
      <c r="KTY31" s="1"/>
      <c r="KTZ31" s="1"/>
      <c r="KUA31" s="1"/>
      <c r="KUB31" s="1"/>
      <c r="KUC31" s="1"/>
      <c r="KUD31" s="1"/>
      <c r="KUE31" s="1"/>
      <c r="KUF31" s="1"/>
      <c r="KUG31" s="1"/>
      <c r="KUH31" s="1"/>
      <c r="KUI31" s="1"/>
      <c r="KUJ31" s="1"/>
      <c r="KUK31" s="1"/>
      <c r="KUL31" s="1"/>
      <c r="KUM31" s="1"/>
      <c r="KUN31" s="1"/>
      <c r="KUO31" s="1"/>
      <c r="KUP31" s="1"/>
      <c r="KUQ31" s="1"/>
      <c r="KUR31" s="1"/>
      <c r="KUS31" s="1"/>
      <c r="KUT31" s="1"/>
      <c r="KUU31" s="1"/>
      <c r="KUV31" s="1"/>
      <c r="KUW31" s="1"/>
      <c r="KUX31" s="1"/>
      <c r="KUY31" s="1"/>
      <c r="KUZ31" s="1"/>
      <c r="KVA31" s="1"/>
      <c r="KVB31" s="1"/>
      <c r="KVC31" s="1"/>
      <c r="KVD31" s="1"/>
      <c r="KVE31" s="1"/>
      <c r="KVF31" s="1"/>
      <c r="KVG31" s="1"/>
      <c r="KVH31" s="1"/>
      <c r="KVI31" s="1"/>
      <c r="KVJ31" s="1"/>
      <c r="KVK31" s="1"/>
      <c r="KVL31" s="1"/>
      <c r="KVM31" s="1"/>
      <c r="KVN31" s="1"/>
      <c r="KVO31" s="1"/>
      <c r="KVP31" s="1"/>
      <c r="KVQ31" s="1"/>
      <c r="KVR31" s="1"/>
      <c r="KVS31" s="1"/>
      <c r="KVT31" s="1"/>
      <c r="KVU31" s="1"/>
      <c r="KVV31" s="1"/>
      <c r="KVW31" s="1"/>
      <c r="KVX31" s="1"/>
      <c r="KVY31" s="1"/>
      <c r="KVZ31" s="1"/>
      <c r="KWA31" s="1"/>
      <c r="KWB31" s="1"/>
      <c r="KWC31" s="1"/>
      <c r="KWD31" s="1"/>
      <c r="KWE31" s="1"/>
      <c r="KWF31" s="1"/>
      <c r="KWG31" s="1"/>
      <c r="KWH31" s="1"/>
      <c r="KWI31" s="1"/>
      <c r="KWJ31" s="1"/>
      <c r="KWK31" s="1"/>
      <c r="KWL31" s="1"/>
      <c r="KWM31" s="1"/>
      <c r="KWN31" s="1"/>
      <c r="KWO31" s="1"/>
      <c r="KWP31" s="1"/>
      <c r="KWQ31" s="1"/>
      <c r="KWR31" s="1"/>
      <c r="KWS31" s="1"/>
      <c r="KWT31" s="1"/>
      <c r="KWU31" s="1"/>
      <c r="KWV31" s="1"/>
      <c r="KWW31" s="1"/>
      <c r="KWX31" s="1"/>
      <c r="KWY31" s="1"/>
      <c r="KWZ31" s="1"/>
      <c r="KXA31" s="1"/>
      <c r="KXB31" s="1"/>
      <c r="KXC31" s="1"/>
      <c r="KXD31" s="1"/>
      <c r="KXE31" s="1"/>
      <c r="KXF31" s="1"/>
      <c r="KXG31" s="1"/>
      <c r="KXH31" s="1"/>
      <c r="KXI31" s="1"/>
      <c r="KXJ31" s="1"/>
      <c r="KXK31" s="1"/>
      <c r="KXL31" s="1"/>
      <c r="KXM31" s="1"/>
      <c r="KXN31" s="1"/>
      <c r="KXO31" s="1"/>
      <c r="KXP31" s="1"/>
      <c r="KXQ31" s="1"/>
      <c r="KXR31" s="1"/>
      <c r="KXS31" s="1"/>
      <c r="KXT31" s="1"/>
      <c r="KXU31" s="1"/>
      <c r="KXV31" s="1"/>
      <c r="KXW31" s="1"/>
      <c r="KXX31" s="1"/>
      <c r="KXY31" s="1"/>
      <c r="KXZ31" s="1"/>
      <c r="KYA31" s="1"/>
      <c r="KYB31" s="1"/>
      <c r="KYC31" s="1"/>
      <c r="KYD31" s="1"/>
      <c r="KYE31" s="1"/>
      <c r="KYF31" s="1"/>
      <c r="KYG31" s="1"/>
      <c r="KYH31" s="1"/>
      <c r="KYI31" s="1"/>
      <c r="KYJ31" s="1"/>
      <c r="KYK31" s="1"/>
      <c r="KYL31" s="1"/>
      <c r="KYM31" s="1"/>
      <c r="KYN31" s="1"/>
      <c r="KYO31" s="1"/>
      <c r="KYP31" s="1"/>
      <c r="KYQ31" s="1"/>
      <c r="KYR31" s="1"/>
      <c r="KYS31" s="1"/>
      <c r="KYT31" s="1"/>
      <c r="KYU31" s="1"/>
      <c r="KYV31" s="1"/>
      <c r="KYW31" s="1"/>
      <c r="KYX31" s="1"/>
      <c r="KYY31" s="1"/>
      <c r="KYZ31" s="1"/>
      <c r="KZA31" s="1"/>
      <c r="KZB31" s="1"/>
      <c r="KZC31" s="1"/>
      <c r="KZD31" s="1"/>
      <c r="KZE31" s="1"/>
      <c r="KZF31" s="1"/>
      <c r="KZG31" s="1"/>
      <c r="KZH31" s="1"/>
      <c r="KZI31" s="1"/>
      <c r="KZJ31" s="1"/>
      <c r="KZK31" s="1"/>
      <c r="KZL31" s="1"/>
      <c r="KZM31" s="1"/>
      <c r="KZN31" s="1"/>
      <c r="KZO31" s="1"/>
      <c r="KZP31" s="1"/>
      <c r="KZQ31" s="1"/>
      <c r="KZR31" s="1"/>
      <c r="KZS31" s="1"/>
      <c r="KZT31" s="1"/>
      <c r="KZU31" s="1"/>
      <c r="KZV31" s="1"/>
      <c r="KZW31" s="1"/>
      <c r="KZX31" s="1"/>
      <c r="KZY31" s="1"/>
      <c r="KZZ31" s="1"/>
      <c r="LAA31" s="1"/>
      <c r="LAB31" s="1"/>
      <c r="LAC31" s="1"/>
      <c r="LAD31" s="1"/>
      <c r="LAE31" s="1"/>
      <c r="LAF31" s="1"/>
      <c r="LAG31" s="1"/>
      <c r="LAH31" s="1"/>
      <c r="LAI31" s="1"/>
      <c r="LAJ31" s="1"/>
      <c r="LAK31" s="1"/>
      <c r="LAL31" s="1"/>
      <c r="LAM31" s="1"/>
      <c r="LAN31" s="1"/>
      <c r="LAO31" s="1"/>
      <c r="LAP31" s="1"/>
      <c r="LAQ31" s="1"/>
      <c r="LAR31" s="1"/>
      <c r="LAS31" s="1"/>
      <c r="LAT31" s="1"/>
      <c r="LAU31" s="1"/>
      <c r="LAV31" s="1"/>
      <c r="LAW31" s="1"/>
      <c r="LAX31" s="1"/>
      <c r="LAY31" s="1"/>
      <c r="LAZ31" s="1"/>
      <c r="LBA31" s="1"/>
      <c r="LBB31" s="1"/>
      <c r="LBC31" s="1"/>
      <c r="LBD31" s="1"/>
      <c r="LBE31" s="1"/>
      <c r="LBF31" s="1"/>
      <c r="LBG31" s="1"/>
      <c r="LBH31" s="1"/>
      <c r="LBI31" s="1"/>
      <c r="LBJ31" s="1"/>
      <c r="LBK31" s="1"/>
      <c r="LBL31" s="1"/>
      <c r="LBM31" s="1"/>
      <c r="LBN31" s="1"/>
      <c r="LBO31" s="1"/>
      <c r="LBP31" s="1"/>
      <c r="LBQ31" s="1"/>
      <c r="LBR31" s="1"/>
      <c r="LBS31" s="1"/>
      <c r="LBT31" s="1"/>
      <c r="LBU31" s="1"/>
      <c r="LBV31" s="1"/>
      <c r="LBW31" s="1"/>
      <c r="LBX31" s="1"/>
      <c r="LBY31" s="1"/>
      <c r="LBZ31" s="1"/>
      <c r="LCA31" s="1"/>
      <c r="LCB31" s="1"/>
      <c r="LCC31" s="1"/>
      <c r="LCD31" s="1"/>
      <c r="LCE31" s="1"/>
      <c r="LCF31" s="1"/>
      <c r="LCG31" s="1"/>
      <c r="LCH31" s="1"/>
      <c r="LCI31" s="1"/>
      <c r="LCJ31" s="1"/>
      <c r="LCK31" s="1"/>
      <c r="LCL31" s="1"/>
      <c r="LCM31" s="1"/>
      <c r="LCN31" s="1"/>
      <c r="LCO31" s="1"/>
      <c r="LCP31" s="1"/>
      <c r="LCQ31" s="1"/>
      <c r="LCR31" s="1"/>
      <c r="LCS31" s="1"/>
      <c r="LCT31" s="1"/>
      <c r="LCU31" s="1"/>
      <c r="LCV31" s="1"/>
      <c r="LCW31" s="1"/>
      <c r="LCX31" s="1"/>
      <c r="LCY31" s="1"/>
      <c r="LCZ31" s="1"/>
      <c r="LDA31" s="1"/>
      <c r="LDB31" s="1"/>
      <c r="LDC31" s="1"/>
      <c r="LDD31" s="1"/>
      <c r="LDE31" s="1"/>
      <c r="LDF31" s="1"/>
      <c r="LDG31" s="1"/>
      <c r="LDH31" s="1"/>
      <c r="LDI31" s="1"/>
      <c r="LDJ31" s="1"/>
      <c r="LDK31" s="1"/>
      <c r="LDL31" s="1"/>
      <c r="LDM31" s="1"/>
      <c r="LDN31" s="1"/>
      <c r="LDO31" s="1"/>
      <c r="LDP31" s="1"/>
      <c r="LDQ31" s="1"/>
      <c r="LDR31" s="1"/>
      <c r="LDS31" s="1"/>
      <c r="LDT31" s="1"/>
      <c r="LDU31" s="1"/>
      <c r="LDV31" s="1"/>
      <c r="LDW31" s="1"/>
      <c r="LDX31" s="1"/>
      <c r="LDY31" s="1"/>
      <c r="LDZ31" s="1"/>
      <c r="LEA31" s="1"/>
      <c r="LEB31" s="1"/>
      <c r="LEC31" s="1"/>
      <c r="LED31" s="1"/>
      <c r="LEE31" s="1"/>
      <c r="LEF31" s="1"/>
      <c r="LEG31" s="1"/>
      <c r="LEH31" s="1"/>
      <c r="LEI31" s="1"/>
      <c r="LEJ31" s="1"/>
      <c r="LEK31" s="1"/>
      <c r="LEL31" s="1"/>
      <c r="LEM31" s="1"/>
      <c r="LEN31" s="1"/>
      <c r="LEO31" s="1"/>
      <c r="LEP31" s="1"/>
      <c r="LEQ31" s="1"/>
      <c r="LER31" s="1"/>
      <c r="LES31" s="1"/>
      <c r="LET31" s="1"/>
      <c r="LEU31" s="1"/>
      <c r="LEV31" s="1"/>
      <c r="LEW31" s="1"/>
      <c r="LEX31" s="1"/>
      <c r="LEY31" s="1"/>
      <c r="LEZ31" s="1"/>
      <c r="LFA31" s="1"/>
      <c r="LFB31" s="1"/>
      <c r="LFC31" s="1"/>
      <c r="LFD31" s="1"/>
      <c r="LFE31" s="1"/>
      <c r="LFF31" s="1"/>
      <c r="LFG31" s="1"/>
      <c r="LFH31" s="1"/>
      <c r="LFI31" s="1"/>
      <c r="LFJ31" s="1"/>
      <c r="LFK31" s="1"/>
      <c r="LFL31" s="1"/>
      <c r="LFM31" s="1"/>
      <c r="LFN31" s="1"/>
      <c r="LFO31" s="1"/>
      <c r="LFP31" s="1"/>
      <c r="LFQ31" s="1"/>
      <c r="LFR31" s="1"/>
      <c r="LFS31" s="1"/>
      <c r="LFT31" s="1"/>
      <c r="LFU31" s="1"/>
      <c r="LFV31" s="1"/>
      <c r="LFW31" s="1"/>
      <c r="LFX31" s="1"/>
      <c r="LFY31" s="1"/>
      <c r="LFZ31" s="1"/>
      <c r="LGA31" s="1"/>
      <c r="LGB31" s="1"/>
      <c r="LGC31" s="1"/>
      <c r="LGD31" s="1"/>
      <c r="LGE31" s="1"/>
      <c r="LGF31" s="1"/>
      <c r="LGG31" s="1"/>
      <c r="LGH31" s="1"/>
      <c r="LGI31" s="1"/>
      <c r="LGJ31" s="1"/>
      <c r="LGK31" s="1"/>
      <c r="LGL31" s="1"/>
      <c r="LGM31" s="1"/>
      <c r="LGN31" s="1"/>
      <c r="LGO31" s="1"/>
      <c r="LGP31" s="1"/>
      <c r="LGQ31" s="1"/>
      <c r="LGR31" s="1"/>
      <c r="LGS31" s="1"/>
      <c r="LGT31" s="1"/>
      <c r="LGU31" s="1"/>
      <c r="LGV31" s="1"/>
      <c r="LGW31" s="1"/>
      <c r="LGX31" s="1"/>
      <c r="LGY31" s="1"/>
      <c r="LGZ31" s="1"/>
      <c r="LHA31" s="1"/>
      <c r="LHB31" s="1"/>
      <c r="LHC31" s="1"/>
      <c r="LHD31" s="1"/>
      <c r="LHE31" s="1"/>
      <c r="LHF31" s="1"/>
      <c r="LHG31" s="1"/>
      <c r="LHH31" s="1"/>
      <c r="LHI31" s="1"/>
      <c r="LHJ31" s="1"/>
      <c r="LHK31" s="1"/>
      <c r="LHL31" s="1"/>
      <c r="LHM31" s="1"/>
      <c r="LHN31" s="1"/>
      <c r="LHO31" s="1"/>
      <c r="LHP31" s="1"/>
      <c r="LHQ31" s="1"/>
      <c r="LHR31" s="1"/>
      <c r="LHS31" s="1"/>
      <c r="LHT31" s="1"/>
      <c r="LHU31" s="1"/>
      <c r="LHV31" s="1"/>
      <c r="LHW31" s="1"/>
      <c r="LHX31" s="1"/>
      <c r="LHY31" s="1"/>
      <c r="LHZ31" s="1"/>
      <c r="LIA31" s="1"/>
      <c r="LIB31" s="1"/>
      <c r="LIC31" s="1"/>
      <c r="LID31" s="1"/>
      <c r="LIE31" s="1"/>
      <c r="LIF31" s="1"/>
      <c r="LIG31" s="1"/>
      <c r="LIH31" s="1"/>
      <c r="LII31" s="1"/>
      <c r="LIJ31" s="1"/>
      <c r="LIK31" s="1"/>
      <c r="LIL31" s="1"/>
      <c r="LIM31" s="1"/>
      <c r="LIN31" s="1"/>
      <c r="LIO31" s="1"/>
      <c r="LIP31" s="1"/>
      <c r="LIQ31" s="1"/>
      <c r="LIR31" s="1"/>
      <c r="LIS31" s="1"/>
      <c r="LIT31" s="1"/>
      <c r="LIU31" s="1"/>
      <c r="LIV31" s="1"/>
      <c r="LIW31" s="1"/>
      <c r="LIX31" s="1"/>
      <c r="LIY31" s="1"/>
      <c r="LIZ31" s="1"/>
      <c r="LJA31" s="1"/>
      <c r="LJB31" s="1"/>
      <c r="LJC31" s="1"/>
      <c r="LJD31" s="1"/>
      <c r="LJE31" s="1"/>
      <c r="LJF31" s="1"/>
      <c r="LJG31" s="1"/>
      <c r="LJH31" s="1"/>
      <c r="LJI31" s="1"/>
      <c r="LJJ31" s="1"/>
      <c r="LJK31" s="1"/>
      <c r="LJL31" s="1"/>
      <c r="LJM31" s="1"/>
      <c r="LJN31" s="1"/>
      <c r="LJO31" s="1"/>
      <c r="LJP31" s="1"/>
      <c r="LJQ31" s="1"/>
      <c r="LJR31" s="1"/>
      <c r="LJS31" s="1"/>
      <c r="LJT31" s="1"/>
      <c r="LJU31" s="1"/>
      <c r="LJV31" s="1"/>
      <c r="LJW31" s="1"/>
      <c r="LJX31" s="1"/>
      <c r="LJY31" s="1"/>
      <c r="LJZ31" s="1"/>
      <c r="LKA31" s="1"/>
      <c r="LKB31" s="1"/>
      <c r="LKC31" s="1"/>
      <c r="LKD31" s="1"/>
      <c r="LKE31" s="1"/>
      <c r="LKF31" s="1"/>
      <c r="LKG31" s="1"/>
      <c r="LKH31" s="1"/>
      <c r="LKI31" s="1"/>
      <c r="LKJ31" s="1"/>
      <c r="LKK31" s="1"/>
      <c r="LKL31" s="1"/>
      <c r="LKM31" s="1"/>
      <c r="LKN31" s="1"/>
      <c r="LKO31" s="1"/>
      <c r="LKP31" s="1"/>
      <c r="LKQ31" s="1"/>
      <c r="LKR31" s="1"/>
      <c r="LKS31" s="1"/>
      <c r="LKT31" s="1"/>
      <c r="LKU31" s="1"/>
      <c r="LKV31" s="1"/>
      <c r="LKW31" s="1"/>
      <c r="LKX31" s="1"/>
      <c r="LKY31" s="1"/>
      <c r="LKZ31" s="1"/>
      <c r="LLA31" s="1"/>
      <c r="LLB31" s="1"/>
      <c r="LLC31" s="1"/>
      <c r="LLD31" s="1"/>
      <c r="LLE31" s="1"/>
      <c r="LLF31" s="1"/>
      <c r="LLG31" s="1"/>
      <c r="LLH31" s="1"/>
      <c r="LLI31" s="1"/>
      <c r="LLJ31" s="1"/>
      <c r="LLK31" s="1"/>
      <c r="LLL31" s="1"/>
      <c r="LLM31" s="1"/>
      <c r="LLN31" s="1"/>
      <c r="LLO31" s="1"/>
      <c r="LLP31" s="1"/>
      <c r="LLQ31" s="1"/>
      <c r="LLR31" s="1"/>
      <c r="LLS31" s="1"/>
      <c r="LLT31" s="1"/>
      <c r="LLU31" s="1"/>
      <c r="LLV31" s="1"/>
      <c r="LLW31" s="1"/>
      <c r="LLX31" s="1"/>
      <c r="LLY31" s="1"/>
      <c r="LLZ31" s="1"/>
      <c r="LMA31" s="1"/>
      <c r="LMB31" s="1"/>
      <c r="LMC31" s="1"/>
      <c r="LMD31" s="1"/>
      <c r="LME31" s="1"/>
      <c r="LMF31" s="1"/>
      <c r="LMG31" s="1"/>
      <c r="LMH31" s="1"/>
      <c r="LMI31" s="1"/>
      <c r="LMJ31" s="1"/>
      <c r="LMK31" s="1"/>
      <c r="LML31" s="1"/>
      <c r="LMM31" s="1"/>
      <c r="LMN31" s="1"/>
      <c r="LMO31" s="1"/>
      <c r="LMP31" s="1"/>
      <c r="LMQ31" s="1"/>
      <c r="LMR31" s="1"/>
      <c r="LMS31" s="1"/>
      <c r="LMT31" s="1"/>
      <c r="LMU31" s="1"/>
      <c r="LMV31" s="1"/>
      <c r="LMW31" s="1"/>
      <c r="LMX31" s="1"/>
      <c r="LMY31" s="1"/>
      <c r="LMZ31" s="1"/>
      <c r="LNA31" s="1"/>
      <c r="LNB31" s="1"/>
      <c r="LNC31" s="1"/>
      <c r="LND31" s="1"/>
      <c r="LNE31" s="1"/>
      <c r="LNF31" s="1"/>
      <c r="LNG31" s="1"/>
      <c r="LNH31" s="1"/>
      <c r="LNI31" s="1"/>
      <c r="LNJ31" s="1"/>
      <c r="LNK31" s="1"/>
      <c r="LNL31" s="1"/>
      <c r="LNM31" s="1"/>
      <c r="LNN31" s="1"/>
      <c r="LNO31" s="1"/>
      <c r="LNP31" s="1"/>
      <c r="LNQ31" s="1"/>
      <c r="LNR31" s="1"/>
      <c r="LNS31" s="1"/>
      <c r="LNT31" s="1"/>
      <c r="LNU31" s="1"/>
      <c r="LNV31" s="1"/>
      <c r="LNW31" s="1"/>
      <c r="LNX31" s="1"/>
      <c r="LNY31" s="1"/>
      <c r="LNZ31" s="1"/>
      <c r="LOA31" s="1"/>
      <c r="LOB31" s="1"/>
      <c r="LOC31" s="1"/>
      <c r="LOD31" s="1"/>
      <c r="LOE31" s="1"/>
      <c r="LOF31" s="1"/>
      <c r="LOG31" s="1"/>
      <c r="LOH31" s="1"/>
      <c r="LOI31" s="1"/>
      <c r="LOJ31" s="1"/>
      <c r="LOK31" s="1"/>
      <c r="LOL31" s="1"/>
      <c r="LOM31" s="1"/>
      <c r="LON31" s="1"/>
      <c r="LOO31" s="1"/>
      <c r="LOP31" s="1"/>
      <c r="LOQ31" s="1"/>
      <c r="LOR31" s="1"/>
      <c r="LOS31" s="1"/>
      <c r="LOT31" s="1"/>
      <c r="LOU31" s="1"/>
      <c r="LOV31" s="1"/>
      <c r="LOW31" s="1"/>
      <c r="LOX31" s="1"/>
      <c r="LOY31" s="1"/>
      <c r="LOZ31" s="1"/>
      <c r="LPA31" s="1"/>
      <c r="LPB31" s="1"/>
      <c r="LPC31" s="1"/>
      <c r="LPD31" s="1"/>
      <c r="LPE31" s="1"/>
      <c r="LPF31" s="1"/>
      <c r="LPG31" s="1"/>
      <c r="LPH31" s="1"/>
      <c r="LPI31" s="1"/>
      <c r="LPJ31" s="1"/>
      <c r="LPK31" s="1"/>
      <c r="LPL31" s="1"/>
      <c r="LPM31" s="1"/>
      <c r="LPN31" s="1"/>
      <c r="LPO31" s="1"/>
      <c r="LPP31" s="1"/>
      <c r="LPQ31" s="1"/>
      <c r="LPR31" s="1"/>
      <c r="LPS31" s="1"/>
      <c r="LPT31" s="1"/>
      <c r="LPU31" s="1"/>
      <c r="LPV31" s="1"/>
      <c r="LPW31" s="1"/>
      <c r="LPX31" s="1"/>
      <c r="LPY31" s="1"/>
      <c r="LPZ31" s="1"/>
      <c r="LQA31" s="1"/>
      <c r="LQB31" s="1"/>
      <c r="LQC31" s="1"/>
      <c r="LQD31" s="1"/>
      <c r="LQE31" s="1"/>
      <c r="LQF31" s="1"/>
      <c r="LQG31" s="1"/>
      <c r="LQH31" s="1"/>
      <c r="LQI31" s="1"/>
      <c r="LQJ31" s="1"/>
      <c r="LQK31" s="1"/>
      <c r="LQL31" s="1"/>
      <c r="LQM31" s="1"/>
      <c r="LQN31" s="1"/>
      <c r="LQO31" s="1"/>
      <c r="LQP31" s="1"/>
      <c r="LQQ31" s="1"/>
      <c r="LQR31" s="1"/>
      <c r="LQS31" s="1"/>
      <c r="LQT31" s="1"/>
      <c r="LQU31" s="1"/>
      <c r="LQV31" s="1"/>
      <c r="LQW31" s="1"/>
      <c r="LQX31" s="1"/>
      <c r="LQY31" s="1"/>
      <c r="LQZ31" s="1"/>
      <c r="LRA31" s="1"/>
      <c r="LRB31" s="1"/>
      <c r="LRC31" s="1"/>
      <c r="LRD31" s="1"/>
      <c r="LRE31" s="1"/>
      <c r="LRF31" s="1"/>
      <c r="LRG31" s="1"/>
      <c r="LRH31" s="1"/>
      <c r="LRI31" s="1"/>
      <c r="LRJ31" s="1"/>
      <c r="LRK31" s="1"/>
      <c r="LRL31" s="1"/>
      <c r="LRM31" s="1"/>
      <c r="LRN31" s="1"/>
      <c r="LRO31" s="1"/>
      <c r="LRP31" s="1"/>
      <c r="LRQ31" s="1"/>
      <c r="LRR31" s="1"/>
      <c r="LRS31" s="1"/>
      <c r="LRT31" s="1"/>
      <c r="LRU31" s="1"/>
      <c r="LRV31" s="1"/>
      <c r="LRW31" s="1"/>
      <c r="LRX31" s="1"/>
      <c r="LRY31" s="1"/>
      <c r="LRZ31" s="1"/>
      <c r="LSA31" s="1"/>
      <c r="LSB31" s="1"/>
      <c r="LSC31" s="1"/>
      <c r="LSD31" s="1"/>
      <c r="LSE31" s="1"/>
      <c r="LSF31" s="1"/>
      <c r="LSG31" s="1"/>
      <c r="LSH31" s="1"/>
      <c r="LSI31" s="1"/>
      <c r="LSJ31" s="1"/>
      <c r="LSK31" s="1"/>
      <c r="LSL31" s="1"/>
      <c r="LSM31" s="1"/>
      <c r="LSN31" s="1"/>
      <c r="LSO31" s="1"/>
      <c r="LSP31" s="1"/>
      <c r="LSQ31" s="1"/>
      <c r="LSR31" s="1"/>
      <c r="LSS31" s="1"/>
      <c r="LST31" s="1"/>
      <c r="LSU31" s="1"/>
      <c r="LSV31" s="1"/>
      <c r="LSW31" s="1"/>
      <c r="LSX31" s="1"/>
      <c r="LSY31" s="1"/>
      <c r="LSZ31" s="1"/>
      <c r="LTA31" s="1"/>
      <c r="LTB31" s="1"/>
      <c r="LTC31" s="1"/>
      <c r="LTD31" s="1"/>
      <c r="LTE31" s="1"/>
      <c r="LTF31" s="1"/>
      <c r="LTG31" s="1"/>
      <c r="LTH31" s="1"/>
      <c r="LTI31" s="1"/>
      <c r="LTJ31" s="1"/>
      <c r="LTK31" s="1"/>
      <c r="LTL31" s="1"/>
      <c r="LTM31" s="1"/>
      <c r="LTN31" s="1"/>
      <c r="LTO31" s="1"/>
      <c r="LTP31" s="1"/>
      <c r="LTQ31" s="1"/>
      <c r="LTR31" s="1"/>
      <c r="LTS31" s="1"/>
      <c r="LTT31" s="1"/>
      <c r="LTU31" s="1"/>
      <c r="LTV31" s="1"/>
      <c r="LTW31" s="1"/>
      <c r="LTX31" s="1"/>
      <c r="LTY31" s="1"/>
      <c r="LTZ31" s="1"/>
      <c r="LUA31" s="1"/>
      <c r="LUB31" s="1"/>
      <c r="LUC31" s="1"/>
      <c r="LUD31" s="1"/>
      <c r="LUE31" s="1"/>
      <c r="LUF31" s="1"/>
      <c r="LUG31" s="1"/>
      <c r="LUH31" s="1"/>
      <c r="LUI31" s="1"/>
      <c r="LUJ31" s="1"/>
      <c r="LUK31" s="1"/>
      <c r="LUL31" s="1"/>
      <c r="LUM31" s="1"/>
      <c r="LUN31" s="1"/>
      <c r="LUO31" s="1"/>
      <c r="LUP31" s="1"/>
      <c r="LUQ31" s="1"/>
      <c r="LUR31" s="1"/>
      <c r="LUS31" s="1"/>
      <c r="LUT31" s="1"/>
      <c r="LUU31" s="1"/>
      <c r="LUV31" s="1"/>
      <c r="LUW31" s="1"/>
      <c r="LUX31" s="1"/>
      <c r="LUY31" s="1"/>
      <c r="LUZ31" s="1"/>
      <c r="LVA31" s="1"/>
      <c r="LVB31" s="1"/>
      <c r="LVC31" s="1"/>
      <c r="LVD31" s="1"/>
      <c r="LVE31" s="1"/>
      <c r="LVF31" s="1"/>
      <c r="LVG31" s="1"/>
      <c r="LVH31" s="1"/>
      <c r="LVI31" s="1"/>
      <c r="LVJ31" s="1"/>
      <c r="LVK31" s="1"/>
      <c r="LVL31" s="1"/>
      <c r="LVM31" s="1"/>
      <c r="LVN31" s="1"/>
      <c r="LVO31" s="1"/>
      <c r="LVP31" s="1"/>
      <c r="LVQ31" s="1"/>
      <c r="LVR31" s="1"/>
      <c r="LVS31" s="1"/>
      <c r="LVT31" s="1"/>
      <c r="LVU31" s="1"/>
      <c r="LVV31" s="1"/>
      <c r="LVW31" s="1"/>
      <c r="LVX31" s="1"/>
      <c r="LVY31" s="1"/>
      <c r="LVZ31" s="1"/>
      <c r="LWA31" s="1"/>
      <c r="LWB31" s="1"/>
      <c r="LWC31" s="1"/>
      <c r="LWD31" s="1"/>
      <c r="LWE31" s="1"/>
      <c r="LWF31" s="1"/>
      <c r="LWG31" s="1"/>
      <c r="LWH31" s="1"/>
      <c r="LWI31" s="1"/>
      <c r="LWJ31" s="1"/>
      <c r="LWK31" s="1"/>
      <c r="LWL31" s="1"/>
      <c r="LWM31" s="1"/>
      <c r="LWN31" s="1"/>
      <c r="LWO31" s="1"/>
      <c r="LWP31" s="1"/>
      <c r="LWQ31" s="1"/>
      <c r="LWR31" s="1"/>
      <c r="LWS31" s="1"/>
      <c r="LWT31" s="1"/>
      <c r="LWU31" s="1"/>
      <c r="LWV31" s="1"/>
      <c r="LWW31" s="1"/>
      <c r="LWX31" s="1"/>
      <c r="LWY31" s="1"/>
      <c r="LWZ31" s="1"/>
      <c r="LXA31" s="1"/>
      <c r="LXB31" s="1"/>
      <c r="LXC31" s="1"/>
      <c r="LXD31" s="1"/>
      <c r="LXE31" s="1"/>
      <c r="LXF31" s="1"/>
      <c r="LXG31" s="1"/>
      <c r="LXH31" s="1"/>
      <c r="LXI31" s="1"/>
      <c r="LXJ31" s="1"/>
      <c r="LXK31" s="1"/>
      <c r="LXL31" s="1"/>
      <c r="LXM31" s="1"/>
      <c r="LXN31" s="1"/>
      <c r="LXO31" s="1"/>
      <c r="LXP31" s="1"/>
      <c r="LXQ31" s="1"/>
      <c r="LXR31" s="1"/>
      <c r="LXS31" s="1"/>
      <c r="LXT31" s="1"/>
      <c r="LXU31" s="1"/>
      <c r="LXV31" s="1"/>
      <c r="LXW31" s="1"/>
      <c r="LXX31" s="1"/>
      <c r="LXY31" s="1"/>
      <c r="LXZ31" s="1"/>
      <c r="LYA31" s="1"/>
      <c r="LYB31" s="1"/>
      <c r="LYC31" s="1"/>
      <c r="LYD31" s="1"/>
      <c r="LYE31" s="1"/>
      <c r="LYF31" s="1"/>
      <c r="LYG31" s="1"/>
      <c r="LYH31" s="1"/>
      <c r="LYI31" s="1"/>
      <c r="LYJ31" s="1"/>
      <c r="LYK31" s="1"/>
      <c r="LYL31" s="1"/>
      <c r="LYM31" s="1"/>
      <c r="LYN31" s="1"/>
      <c r="LYO31" s="1"/>
      <c r="LYP31" s="1"/>
      <c r="LYQ31" s="1"/>
      <c r="LYR31" s="1"/>
      <c r="LYS31" s="1"/>
      <c r="LYT31" s="1"/>
      <c r="LYU31" s="1"/>
      <c r="LYV31" s="1"/>
      <c r="LYW31" s="1"/>
      <c r="LYX31" s="1"/>
      <c r="LYY31" s="1"/>
      <c r="LYZ31" s="1"/>
      <c r="LZA31" s="1"/>
      <c r="LZB31" s="1"/>
      <c r="LZC31" s="1"/>
      <c r="LZD31" s="1"/>
      <c r="LZE31" s="1"/>
      <c r="LZF31" s="1"/>
      <c r="LZG31" s="1"/>
      <c r="LZH31" s="1"/>
      <c r="LZI31" s="1"/>
      <c r="LZJ31" s="1"/>
      <c r="LZK31" s="1"/>
      <c r="LZL31" s="1"/>
      <c r="LZM31" s="1"/>
      <c r="LZN31" s="1"/>
      <c r="LZO31" s="1"/>
      <c r="LZP31" s="1"/>
      <c r="LZQ31" s="1"/>
      <c r="LZR31" s="1"/>
      <c r="LZS31" s="1"/>
      <c r="LZT31" s="1"/>
      <c r="LZU31" s="1"/>
      <c r="LZV31" s="1"/>
      <c r="LZW31" s="1"/>
      <c r="LZX31" s="1"/>
      <c r="LZY31" s="1"/>
      <c r="LZZ31" s="1"/>
      <c r="MAA31" s="1"/>
      <c r="MAB31" s="1"/>
      <c r="MAC31" s="1"/>
      <c r="MAD31" s="1"/>
      <c r="MAE31" s="1"/>
      <c r="MAF31" s="1"/>
      <c r="MAG31" s="1"/>
      <c r="MAH31" s="1"/>
      <c r="MAI31" s="1"/>
      <c r="MAJ31" s="1"/>
      <c r="MAK31" s="1"/>
      <c r="MAL31" s="1"/>
      <c r="MAM31" s="1"/>
      <c r="MAN31" s="1"/>
      <c r="MAO31" s="1"/>
      <c r="MAP31" s="1"/>
      <c r="MAQ31" s="1"/>
      <c r="MAR31" s="1"/>
      <c r="MAS31" s="1"/>
      <c r="MAT31" s="1"/>
      <c r="MAU31" s="1"/>
      <c r="MAV31" s="1"/>
      <c r="MAW31" s="1"/>
      <c r="MAX31" s="1"/>
      <c r="MAY31" s="1"/>
      <c r="MAZ31" s="1"/>
      <c r="MBA31" s="1"/>
      <c r="MBB31" s="1"/>
      <c r="MBC31" s="1"/>
      <c r="MBD31" s="1"/>
      <c r="MBE31" s="1"/>
      <c r="MBF31" s="1"/>
      <c r="MBG31" s="1"/>
      <c r="MBH31" s="1"/>
      <c r="MBI31" s="1"/>
      <c r="MBJ31" s="1"/>
      <c r="MBK31" s="1"/>
      <c r="MBL31" s="1"/>
      <c r="MBM31" s="1"/>
      <c r="MBN31" s="1"/>
      <c r="MBO31" s="1"/>
      <c r="MBP31" s="1"/>
      <c r="MBQ31" s="1"/>
      <c r="MBR31" s="1"/>
      <c r="MBS31" s="1"/>
      <c r="MBT31" s="1"/>
      <c r="MBU31" s="1"/>
      <c r="MBV31" s="1"/>
      <c r="MBW31" s="1"/>
      <c r="MBX31" s="1"/>
      <c r="MBY31" s="1"/>
      <c r="MBZ31" s="1"/>
      <c r="MCA31" s="1"/>
      <c r="MCB31" s="1"/>
      <c r="MCC31" s="1"/>
      <c r="MCD31" s="1"/>
      <c r="MCE31" s="1"/>
      <c r="MCF31" s="1"/>
      <c r="MCG31" s="1"/>
      <c r="MCH31" s="1"/>
      <c r="MCI31" s="1"/>
      <c r="MCJ31" s="1"/>
      <c r="MCK31" s="1"/>
      <c r="MCL31" s="1"/>
      <c r="MCM31" s="1"/>
      <c r="MCN31" s="1"/>
      <c r="MCO31" s="1"/>
      <c r="MCP31" s="1"/>
      <c r="MCQ31" s="1"/>
      <c r="MCR31" s="1"/>
      <c r="MCS31" s="1"/>
      <c r="MCT31" s="1"/>
      <c r="MCU31" s="1"/>
      <c r="MCV31" s="1"/>
      <c r="MCW31" s="1"/>
      <c r="MCX31" s="1"/>
      <c r="MCY31" s="1"/>
      <c r="MCZ31" s="1"/>
      <c r="MDA31" s="1"/>
      <c r="MDB31" s="1"/>
      <c r="MDC31" s="1"/>
      <c r="MDD31" s="1"/>
      <c r="MDE31" s="1"/>
      <c r="MDF31" s="1"/>
      <c r="MDG31" s="1"/>
      <c r="MDH31" s="1"/>
      <c r="MDI31" s="1"/>
      <c r="MDJ31" s="1"/>
      <c r="MDK31" s="1"/>
      <c r="MDL31" s="1"/>
      <c r="MDM31" s="1"/>
      <c r="MDN31" s="1"/>
      <c r="MDO31" s="1"/>
      <c r="MDP31" s="1"/>
      <c r="MDQ31" s="1"/>
      <c r="MDR31" s="1"/>
      <c r="MDS31" s="1"/>
      <c r="MDT31" s="1"/>
      <c r="MDU31" s="1"/>
      <c r="MDV31" s="1"/>
      <c r="MDW31" s="1"/>
      <c r="MDX31" s="1"/>
      <c r="MDY31" s="1"/>
      <c r="MDZ31" s="1"/>
      <c r="MEA31" s="1"/>
      <c r="MEB31" s="1"/>
      <c r="MEC31" s="1"/>
      <c r="MED31" s="1"/>
      <c r="MEE31" s="1"/>
      <c r="MEF31" s="1"/>
      <c r="MEG31" s="1"/>
      <c r="MEH31" s="1"/>
      <c r="MEI31" s="1"/>
      <c r="MEJ31" s="1"/>
      <c r="MEK31" s="1"/>
      <c r="MEL31" s="1"/>
      <c r="MEM31" s="1"/>
      <c r="MEN31" s="1"/>
      <c r="MEO31" s="1"/>
      <c r="MEP31" s="1"/>
      <c r="MEQ31" s="1"/>
      <c r="MER31" s="1"/>
      <c r="MES31" s="1"/>
      <c r="MET31" s="1"/>
      <c r="MEU31" s="1"/>
      <c r="MEV31" s="1"/>
      <c r="MEW31" s="1"/>
      <c r="MEX31" s="1"/>
      <c r="MEY31" s="1"/>
      <c r="MEZ31" s="1"/>
      <c r="MFA31" s="1"/>
      <c r="MFB31" s="1"/>
      <c r="MFC31" s="1"/>
      <c r="MFD31" s="1"/>
      <c r="MFE31" s="1"/>
      <c r="MFF31" s="1"/>
      <c r="MFG31" s="1"/>
      <c r="MFH31" s="1"/>
      <c r="MFI31" s="1"/>
      <c r="MFJ31" s="1"/>
      <c r="MFK31" s="1"/>
      <c r="MFL31" s="1"/>
      <c r="MFM31" s="1"/>
      <c r="MFN31" s="1"/>
      <c r="MFO31" s="1"/>
      <c r="MFP31" s="1"/>
      <c r="MFQ31" s="1"/>
      <c r="MFR31" s="1"/>
      <c r="MFS31" s="1"/>
      <c r="MFT31" s="1"/>
      <c r="MFU31" s="1"/>
      <c r="MFV31" s="1"/>
      <c r="MFW31" s="1"/>
      <c r="MFX31" s="1"/>
      <c r="MFY31" s="1"/>
      <c r="MFZ31" s="1"/>
      <c r="MGA31" s="1"/>
      <c r="MGB31" s="1"/>
      <c r="MGC31" s="1"/>
      <c r="MGD31" s="1"/>
      <c r="MGE31" s="1"/>
      <c r="MGF31" s="1"/>
      <c r="MGG31" s="1"/>
      <c r="MGH31" s="1"/>
      <c r="MGI31" s="1"/>
      <c r="MGJ31" s="1"/>
      <c r="MGK31" s="1"/>
      <c r="MGL31" s="1"/>
      <c r="MGM31" s="1"/>
      <c r="MGN31" s="1"/>
      <c r="MGO31" s="1"/>
      <c r="MGP31" s="1"/>
      <c r="MGQ31" s="1"/>
      <c r="MGR31" s="1"/>
      <c r="MGS31" s="1"/>
      <c r="MGT31" s="1"/>
      <c r="MGU31" s="1"/>
      <c r="MGV31" s="1"/>
      <c r="MGW31" s="1"/>
      <c r="MGX31" s="1"/>
      <c r="MGY31" s="1"/>
      <c r="MGZ31" s="1"/>
      <c r="MHA31" s="1"/>
      <c r="MHB31" s="1"/>
      <c r="MHC31" s="1"/>
      <c r="MHD31" s="1"/>
      <c r="MHE31" s="1"/>
      <c r="MHF31" s="1"/>
      <c r="MHG31" s="1"/>
      <c r="MHH31" s="1"/>
      <c r="MHI31" s="1"/>
      <c r="MHJ31" s="1"/>
      <c r="MHK31" s="1"/>
      <c r="MHL31" s="1"/>
      <c r="MHM31" s="1"/>
      <c r="MHN31" s="1"/>
      <c r="MHO31" s="1"/>
      <c r="MHP31" s="1"/>
      <c r="MHQ31" s="1"/>
      <c r="MHR31" s="1"/>
      <c r="MHS31" s="1"/>
      <c r="MHT31" s="1"/>
      <c r="MHU31" s="1"/>
      <c r="MHV31" s="1"/>
      <c r="MHW31" s="1"/>
      <c r="MHX31" s="1"/>
      <c r="MHY31" s="1"/>
      <c r="MHZ31" s="1"/>
      <c r="MIA31" s="1"/>
      <c r="MIB31" s="1"/>
      <c r="MIC31" s="1"/>
      <c r="MID31" s="1"/>
      <c r="MIE31" s="1"/>
      <c r="MIF31" s="1"/>
      <c r="MIG31" s="1"/>
      <c r="MIH31" s="1"/>
      <c r="MII31" s="1"/>
      <c r="MIJ31" s="1"/>
      <c r="MIK31" s="1"/>
      <c r="MIL31" s="1"/>
      <c r="MIM31" s="1"/>
      <c r="MIN31" s="1"/>
      <c r="MIO31" s="1"/>
      <c r="MIP31" s="1"/>
      <c r="MIQ31" s="1"/>
      <c r="MIR31" s="1"/>
      <c r="MIS31" s="1"/>
      <c r="MIT31" s="1"/>
      <c r="MIU31" s="1"/>
      <c r="MIV31" s="1"/>
      <c r="MIW31" s="1"/>
      <c r="MIX31" s="1"/>
      <c r="MIY31" s="1"/>
      <c r="MIZ31" s="1"/>
      <c r="MJA31" s="1"/>
      <c r="MJB31" s="1"/>
      <c r="MJC31" s="1"/>
      <c r="MJD31" s="1"/>
      <c r="MJE31" s="1"/>
      <c r="MJF31" s="1"/>
      <c r="MJG31" s="1"/>
      <c r="MJH31" s="1"/>
      <c r="MJI31" s="1"/>
      <c r="MJJ31" s="1"/>
      <c r="MJK31" s="1"/>
      <c r="MJL31" s="1"/>
      <c r="MJM31" s="1"/>
      <c r="MJN31" s="1"/>
      <c r="MJO31" s="1"/>
      <c r="MJP31" s="1"/>
      <c r="MJQ31" s="1"/>
      <c r="MJR31" s="1"/>
      <c r="MJS31" s="1"/>
      <c r="MJT31" s="1"/>
      <c r="MJU31" s="1"/>
      <c r="MJV31" s="1"/>
      <c r="MJW31" s="1"/>
      <c r="MJX31" s="1"/>
      <c r="MJY31" s="1"/>
      <c r="MJZ31" s="1"/>
      <c r="MKA31" s="1"/>
      <c r="MKB31" s="1"/>
      <c r="MKC31" s="1"/>
      <c r="MKD31" s="1"/>
      <c r="MKE31" s="1"/>
      <c r="MKF31" s="1"/>
      <c r="MKG31" s="1"/>
      <c r="MKH31" s="1"/>
      <c r="MKI31" s="1"/>
      <c r="MKJ31" s="1"/>
      <c r="MKK31" s="1"/>
      <c r="MKL31" s="1"/>
      <c r="MKM31" s="1"/>
      <c r="MKN31" s="1"/>
      <c r="MKO31" s="1"/>
      <c r="MKP31" s="1"/>
      <c r="MKQ31" s="1"/>
      <c r="MKR31" s="1"/>
      <c r="MKS31" s="1"/>
      <c r="MKT31" s="1"/>
      <c r="MKU31" s="1"/>
      <c r="MKV31" s="1"/>
      <c r="MKW31" s="1"/>
      <c r="MKX31" s="1"/>
      <c r="MKY31" s="1"/>
      <c r="MKZ31" s="1"/>
      <c r="MLA31" s="1"/>
      <c r="MLB31" s="1"/>
      <c r="MLC31" s="1"/>
      <c r="MLD31" s="1"/>
      <c r="MLE31" s="1"/>
      <c r="MLF31" s="1"/>
      <c r="MLG31" s="1"/>
      <c r="MLH31" s="1"/>
      <c r="MLI31" s="1"/>
      <c r="MLJ31" s="1"/>
      <c r="MLK31" s="1"/>
      <c r="MLL31" s="1"/>
      <c r="MLM31" s="1"/>
      <c r="MLN31" s="1"/>
      <c r="MLO31" s="1"/>
      <c r="MLP31" s="1"/>
      <c r="MLQ31" s="1"/>
      <c r="MLR31" s="1"/>
      <c r="MLS31" s="1"/>
      <c r="MLT31" s="1"/>
      <c r="MLU31" s="1"/>
      <c r="MLV31" s="1"/>
      <c r="MLW31" s="1"/>
      <c r="MLX31" s="1"/>
      <c r="MLY31" s="1"/>
      <c r="MLZ31" s="1"/>
      <c r="MMA31" s="1"/>
      <c r="MMB31" s="1"/>
      <c r="MMC31" s="1"/>
      <c r="MMD31" s="1"/>
      <c r="MME31" s="1"/>
      <c r="MMF31" s="1"/>
      <c r="MMG31" s="1"/>
      <c r="MMH31" s="1"/>
      <c r="MMI31" s="1"/>
      <c r="MMJ31" s="1"/>
      <c r="MMK31" s="1"/>
      <c r="MML31" s="1"/>
      <c r="MMM31" s="1"/>
      <c r="MMN31" s="1"/>
      <c r="MMO31" s="1"/>
      <c r="MMP31" s="1"/>
      <c r="MMQ31" s="1"/>
      <c r="MMR31" s="1"/>
      <c r="MMS31" s="1"/>
      <c r="MMT31" s="1"/>
      <c r="MMU31" s="1"/>
      <c r="MMV31" s="1"/>
      <c r="MMW31" s="1"/>
      <c r="MMX31" s="1"/>
      <c r="MMY31" s="1"/>
      <c r="MMZ31" s="1"/>
      <c r="MNA31" s="1"/>
      <c r="MNB31" s="1"/>
      <c r="MNC31" s="1"/>
      <c r="MND31" s="1"/>
      <c r="MNE31" s="1"/>
      <c r="MNF31" s="1"/>
      <c r="MNG31" s="1"/>
      <c r="MNH31" s="1"/>
      <c r="MNI31" s="1"/>
      <c r="MNJ31" s="1"/>
      <c r="MNK31" s="1"/>
      <c r="MNL31" s="1"/>
      <c r="MNM31" s="1"/>
      <c r="MNN31" s="1"/>
      <c r="MNO31" s="1"/>
      <c r="MNP31" s="1"/>
      <c r="MNQ31" s="1"/>
      <c r="MNR31" s="1"/>
      <c r="MNS31" s="1"/>
      <c r="MNT31" s="1"/>
      <c r="MNU31" s="1"/>
      <c r="MNV31" s="1"/>
      <c r="MNW31" s="1"/>
      <c r="MNX31" s="1"/>
      <c r="MNY31" s="1"/>
      <c r="MNZ31" s="1"/>
      <c r="MOA31" s="1"/>
      <c r="MOB31" s="1"/>
      <c r="MOC31" s="1"/>
      <c r="MOD31" s="1"/>
      <c r="MOE31" s="1"/>
      <c r="MOF31" s="1"/>
      <c r="MOG31" s="1"/>
      <c r="MOH31" s="1"/>
      <c r="MOI31" s="1"/>
      <c r="MOJ31" s="1"/>
      <c r="MOK31" s="1"/>
      <c r="MOL31" s="1"/>
      <c r="MOM31" s="1"/>
      <c r="MON31" s="1"/>
      <c r="MOO31" s="1"/>
      <c r="MOP31" s="1"/>
      <c r="MOQ31" s="1"/>
      <c r="MOR31" s="1"/>
      <c r="MOS31" s="1"/>
      <c r="MOT31" s="1"/>
      <c r="MOU31" s="1"/>
      <c r="MOV31" s="1"/>
      <c r="MOW31" s="1"/>
      <c r="MOX31" s="1"/>
      <c r="MOY31" s="1"/>
      <c r="MOZ31" s="1"/>
      <c r="MPA31" s="1"/>
      <c r="MPB31" s="1"/>
      <c r="MPC31" s="1"/>
      <c r="MPD31" s="1"/>
      <c r="MPE31" s="1"/>
      <c r="MPF31" s="1"/>
      <c r="MPG31" s="1"/>
      <c r="MPH31" s="1"/>
      <c r="MPI31" s="1"/>
      <c r="MPJ31" s="1"/>
      <c r="MPK31" s="1"/>
      <c r="MPL31" s="1"/>
      <c r="MPM31" s="1"/>
      <c r="MPN31" s="1"/>
      <c r="MPO31" s="1"/>
      <c r="MPP31" s="1"/>
      <c r="MPQ31" s="1"/>
      <c r="MPR31" s="1"/>
      <c r="MPS31" s="1"/>
      <c r="MPT31" s="1"/>
      <c r="MPU31" s="1"/>
      <c r="MPV31" s="1"/>
      <c r="MPW31" s="1"/>
      <c r="MPX31" s="1"/>
      <c r="MPY31" s="1"/>
      <c r="MPZ31" s="1"/>
      <c r="MQA31" s="1"/>
      <c r="MQB31" s="1"/>
      <c r="MQC31" s="1"/>
      <c r="MQD31" s="1"/>
      <c r="MQE31" s="1"/>
      <c r="MQF31" s="1"/>
      <c r="MQG31" s="1"/>
      <c r="MQH31" s="1"/>
      <c r="MQI31" s="1"/>
      <c r="MQJ31" s="1"/>
      <c r="MQK31" s="1"/>
      <c r="MQL31" s="1"/>
      <c r="MQM31" s="1"/>
      <c r="MQN31" s="1"/>
      <c r="MQO31" s="1"/>
      <c r="MQP31" s="1"/>
      <c r="MQQ31" s="1"/>
      <c r="MQR31" s="1"/>
      <c r="MQS31" s="1"/>
      <c r="MQT31" s="1"/>
      <c r="MQU31" s="1"/>
      <c r="MQV31" s="1"/>
      <c r="MQW31" s="1"/>
      <c r="MQX31" s="1"/>
      <c r="MQY31" s="1"/>
      <c r="MQZ31" s="1"/>
      <c r="MRA31" s="1"/>
      <c r="MRB31" s="1"/>
      <c r="MRC31" s="1"/>
      <c r="MRD31" s="1"/>
      <c r="MRE31" s="1"/>
      <c r="MRF31" s="1"/>
      <c r="MRG31" s="1"/>
      <c r="MRH31" s="1"/>
      <c r="MRI31" s="1"/>
      <c r="MRJ31" s="1"/>
      <c r="MRK31" s="1"/>
      <c r="MRL31" s="1"/>
      <c r="MRM31" s="1"/>
      <c r="MRN31" s="1"/>
      <c r="MRO31" s="1"/>
      <c r="MRP31" s="1"/>
      <c r="MRQ31" s="1"/>
      <c r="MRR31" s="1"/>
      <c r="MRS31" s="1"/>
      <c r="MRT31" s="1"/>
      <c r="MRU31" s="1"/>
      <c r="MRV31" s="1"/>
      <c r="MRW31" s="1"/>
      <c r="MRX31" s="1"/>
      <c r="MRY31" s="1"/>
      <c r="MRZ31" s="1"/>
      <c r="MSA31" s="1"/>
      <c r="MSB31" s="1"/>
      <c r="MSC31" s="1"/>
      <c r="MSD31" s="1"/>
      <c r="MSE31" s="1"/>
      <c r="MSF31" s="1"/>
      <c r="MSG31" s="1"/>
      <c r="MSH31" s="1"/>
      <c r="MSI31" s="1"/>
      <c r="MSJ31" s="1"/>
      <c r="MSK31" s="1"/>
      <c r="MSL31" s="1"/>
      <c r="MSM31" s="1"/>
      <c r="MSN31" s="1"/>
      <c r="MSO31" s="1"/>
      <c r="MSP31" s="1"/>
      <c r="MSQ31" s="1"/>
      <c r="MSR31" s="1"/>
      <c r="MSS31" s="1"/>
      <c r="MST31" s="1"/>
      <c r="MSU31" s="1"/>
      <c r="MSV31" s="1"/>
      <c r="MSW31" s="1"/>
      <c r="MSX31" s="1"/>
      <c r="MSY31" s="1"/>
      <c r="MSZ31" s="1"/>
      <c r="MTA31" s="1"/>
      <c r="MTB31" s="1"/>
      <c r="MTC31" s="1"/>
      <c r="MTD31" s="1"/>
      <c r="MTE31" s="1"/>
      <c r="MTF31" s="1"/>
      <c r="MTG31" s="1"/>
      <c r="MTH31" s="1"/>
      <c r="MTI31" s="1"/>
      <c r="MTJ31" s="1"/>
      <c r="MTK31" s="1"/>
      <c r="MTL31" s="1"/>
      <c r="MTM31" s="1"/>
      <c r="MTN31" s="1"/>
      <c r="MTO31" s="1"/>
      <c r="MTP31" s="1"/>
      <c r="MTQ31" s="1"/>
      <c r="MTR31" s="1"/>
      <c r="MTS31" s="1"/>
      <c r="MTT31" s="1"/>
      <c r="MTU31" s="1"/>
      <c r="MTV31" s="1"/>
      <c r="MTW31" s="1"/>
      <c r="MTX31" s="1"/>
      <c r="MTY31" s="1"/>
      <c r="MTZ31" s="1"/>
      <c r="MUA31" s="1"/>
      <c r="MUB31" s="1"/>
      <c r="MUC31" s="1"/>
      <c r="MUD31" s="1"/>
      <c r="MUE31" s="1"/>
      <c r="MUF31" s="1"/>
      <c r="MUG31" s="1"/>
      <c r="MUH31" s="1"/>
      <c r="MUI31" s="1"/>
      <c r="MUJ31" s="1"/>
      <c r="MUK31" s="1"/>
      <c r="MUL31" s="1"/>
      <c r="MUM31" s="1"/>
      <c r="MUN31" s="1"/>
      <c r="MUO31" s="1"/>
      <c r="MUP31" s="1"/>
      <c r="MUQ31" s="1"/>
      <c r="MUR31" s="1"/>
      <c r="MUS31" s="1"/>
      <c r="MUT31" s="1"/>
      <c r="MUU31" s="1"/>
      <c r="MUV31" s="1"/>
      <c r="MUW31" s="1"/>
      <c r="MUX31" s="1"/>
      <c r="MUY31" s="1"/>
      <c r="MUZ31" s="1"/>
      <c r="MVA31" s="1"/>
      <c r="MVB31" s="1"/>
      <c r="MVC31" s="1"/>
      <c r="MVD31" s="1"/>
      <c r="MVE31" s="1"/>
      <c r="MVF31" s="1"/>
      <c r="MVG31" s="1"/>
      <c r="MVH31" s="1"/>
      <c r="MVI31" s="1"/>
      <c r="MVJ31" s="1"/>
      <c r="MVK31" s="1"/>
      <c r="MVL31" s="1"/>
      <c r="MVM31" s="1"/>
      <c r="MVN31" s="1"/>
      <c r="MVO31" s="1"/>
      <c r="MVP31" s="1"/>
      <c r="MVQ31" s="1"/>
      <c r="MVR31" s="1"/>
      <c r="MVS31" s="1"/>
      <c r="MVT31" s="1"/>
      <c r="MVU31" s="1"/>
      <c r="MVV31" s="1"/>
      <c r="MVW31" s="1"/>
      <c r="MVX31" s="1"/>
      <c r="MVY31" s="1"/>
      <c r="MVZ31" s="1"/>
      <c r="MWA31" s="1"/>
      <c r="MWB31" s="1"/>
      <c r="MWC31" s="1"/>
      <c r="MWD31" s="1"/>
      <c r="MWE31" s="1"/>
      <c r="MWF31" s="1"/>
      <c r="MWG31" s="1"/>
      <c r="MWH31" s="1"/>
      <c r="MWI31" s="1"/>
      <c r="MWJ31" s="1"/>
      <c r="MWK31" s="1"/>
      <c r="MWL31" s="1"/>
      <c r="MWM31" s="1"/>
      <c r="MWN31" s="1"/>
      <c r="MWO31" s="1"/>
      <c r="MWP31" s="1"/>
      <c r="MWQ31" s="1"/>
      <c r="MWR31" s="1"/>
      <c r="MWS31" s="1"/>
      <c r="MWT31" s="1"/>
      <c r="MWU31" s="1"/>
      <c r="MWV31" s="1"/>
      <c r="MWW31" s="1"/>
      <c r="MWX31" s="1"/>
      <c r="MWY31" s="1"/>
      <c r="MWZ31" s="1"/>
      <c r="MXA31" s="1"/>
      <c r="MXB31" s="1"/>
      <c r="MXC31" s="1"/>
      <c r="MXD31" s="1"/>
      <c r="MXE31" s="1"/>
      <c r="MXF31" s="1"/>
      <c r="MXG31" s="1"/>
      <c r="MXH31" s="1"/>
      <c r="MXI31" s="1"/>
      <c r="MXJ31" s="1"/>
      <c r="MXK31" s="1"/>
      <c r="MXL31" s="1"/>
      <c r="MXM31" s="1"/>
      <c r="MXN31" s="1"/>
      <c r="MXO31" s="1"/>
      <c r="MXP31" s="1"/>
      <c r="MXQ31" s="1"/>
      <c r="MXR31" s="1"/>
      <c r="MXS31" s="1"/>
      <c r="MXT31" s="1"/>
      <c r="MXU31" s="1"/>
      <c r="MXV31" s="1"/>
      <c r="MXW31" s="1"/>
      <c r="MXX31" s="1"/>
      <c r="MXY31" s="1"/>
      <c r="MXZ31" s="1"/>
      <c r="MYA31" s="1"/>
      <c r="MYB31" s="1"/>
      <c r="MYC31" s="1"/>
      <c r="MYD31" s="1"/>
      <c r="MYE31" s="1"/>
      <c r="MYF31" s="1"/>
      <c r="MYG31" s="1"/>
      <c r="MYH31" s="1"/>
      <c r="MYI31" s="1"/>
      <c r="MYJ31" s="1"/>
      <c r="MYK31" s="1"/>
      <c r="MYL31" s="1"/>
      <c r="MYM31" s="1"/>
      <c r="MYN31" s="1"/>
      <c r="MYO31" s="1"/>
      <c r="MYP31" s="1"/>
      <c r="MYQ31" s="1"/>
      <c r="MYR31" s="1"/>
      <c r="MYS31" s="1"/>
      <c r="MYT31" s="1"/>
      <c r="MYU31" s="1"/>
      <c r="MYV31" s="1"/>
      <c r="MYW31" s="1"/>
      <c r="MYX31" s="1"/>
      <c r="MYY31" s="1"/>
      <c r="MYZ31" s="1"/>
      <c r="MZA31" s="1"/>
      <c r="MZB31" s="1"/>
      <c r="MZC31" s="1"/>
      <c r="MZD31" s="1"/>
      <c r="MZE31" s="1"/>
      <c r="MZF31" s="1"/>
      <c r="MZG31" s="1"/>
      <c r="MZH31" s="1"/>
      <c r="MZI31" s="1"/>
      <c r="MZJ31" s="1"/>
      <c r="MZK31" s="1"/>
      <c r="MZL31" s="1"/>
      <c r="MZM31" s="1"/>
      <c r="MZN31" s="1"/>
      <c r="MZO31" s="1"/>
      <c r="MZP31" s="1"/>
      <c r="MZQ31" s="1"/>
      <c r="MZR31" s="1"/>
      <c r="MZS31" s="1"/>
      <c r="MZT31" s="1"/>
      <c r="MZU31" s="1"/>
      <c r="MZV31" s="1"/>
      <c r="MZW31" s="1"/>
      <c r="MZX31" s="1"/>
      <c r="MZY31" s="1"/>
      <c r="MZZ31" s="1"/>
      <c r="NAA31" s="1"/>
      <c r="NAB31" s="1"/>
      <c r="NAC31" s="1"/>
      <c r="NAD31" s="1"/>
      <c r="NAE31" s="1"/>
      <c r="NAF31" s="1"/>
      <c r="NAG31" s="1"/>
      <c r="NAH31" s="1"/>
      <c r="NAI31" s="1"/>
      <c r="NAJ31" s="1"/>
      <c r="NAK31" s="1"/>
      <c r="NAL31" s="1"/>
      <c r="NAM31" s="1"/>
      <c r="NAN31" s="1"/>
      <c r="NAO31" s="1"/>
      <c r="NAP31" s="1"/>
      <c r="NAQ31" s="1"/>
      <c r="NAR31" s="1"/>
      <c r="NAS31" s="1"/>
      <c r="NAT31" s="1"/>
      <c r="NAU31" s="1"/>
      <c r="NAV31" s="1"/>
      <c r="NAW31" s="1"/>
      <c r="NAX31" s="1"/>
      <c r="NAY31" s="1"/>
      <c r="NAZ31" s="1"/>
      <c r="NBA31" s="1"/>
      <c r="NBB31" s="1"/>
      <c r="NBC31" s="1"/>
      <c r="NBD31" s="1"/>
      <c r="NBE31" s="1"/>
      <c r="NBF31" s="1"/>
      <c r="NBG31" s="1"/>
      <c r="NBH31" s="1"/>
      <c r="NBI31" s="1"/>
      <c r="NBJ31" s="1"/>
      <c r="NBK31" s="1"/>
      <c r="NBL31" s="1"/>
      <c r="NBM31" s="1"/>
      <c r="NBN31" s="1"/>
      <c r="NBO31" s="1"/>
      <c r="NBP31" s="1"/>
      <c r="NBQ31" s="1"/>
      <c r="NBR31" s="1"/>
      <c r="NBS31" s="1"/>
      <c r="NBT31" s="1"/>
      <c r="NBU31" s="1"/>
      <c r="NBV31" s="1"/>
      <c r="NBW31" s="1"/>
      <c r="NBX31" s="1"/>
      <c r="NBY31" s="1"/>
      <c r="NBZ31" s="1"/>
      <c r="NCA31" s="1"/>
      <c r="NCB31" s="1"/>
      <c r="NCC31" s="1"/>
      <c r="NCD31" s="1"/>
      <c r="NCE31" s="1"/>
      <c r="NCF31" s="1"/>
      <c r="NCG31" s="1"/>
      <c r="NCH31" s="1"/>
      <c r="NCI31" s="1"/>
      <c r="NCJ31" s="1"/>
      <c r="NCK31" s="1"/>
      <c r="NCL31" s="1"/>
      <c r="NCM31" s="1"/>
      <c r="NCN31" s="1"/>
      <c r="NCO31" s="1"/>
      <c r="NCP31" s="1"/>
      <c r="NCQ31" s="1"/>
      <c r="NCR31" s="1"/>
      <c r="NCS31" s="1"/>
      <c r="NCT31" s="1"/>
      <c r="NCU31" s="1"/>
      <c r="NCV31" s="1"/>
      <c r="NCW31" s="1"/>
      <c r="NCX31" s="1"/>
      <c r="NCY31" s="1"/>
      <c r="NCZ31" s="1"/>
      <c r="NDA31" s="1"/>
      <c r="NDB31" s="1"/>
      <c r="NDC31" s="1"/>
      <c r="NDD31" s="1"/>
      <c r="NDE31" s="1"/>
      <c r="NDF31" s="1"/>
      <c r="NDG31" s="1"/>
      <c r="NDH31" s="1"/>
      <c r="NDI31" s="1"/>
      <c r="NDJ31" s="1"/>
      <c r="NDK31" s="1"/>
      <c r="NDL31" s="1"/>
      <c r="NDM31" s="1"/>
      <c r="NDN31" s="1"/>
      <c r="NDO31" s="1"/>
      <c r="NDP31" s="1"/>
      <c r="NDQ31" s="1"/>
      <c r="NDR31" s="1"/>
      <c r="NDS31" s="1"/>
      <c r="NDT31" s="1"/>
      <c r="NDU31" s="1"/>
      <c r="NDV31" s="1"/>
      <c r="NDW31" s="1"/>
      <c r="NDX31" s="1"/>
      <c r="NDY31" s="1"/>
      <c r="NDZ31" s="1"/>
      <c r="NEA31" s="1"/>
      <c r="NEB31" s="1"/>
      <c r="NEC31" s="1"/>
      <c r="NED31" s="1"/>
      <c r="NEE31" s="1"/>
      <c r="NEF31" s="1"/>
      <c r="NEG31" s="1"/>
      <c r="NEH31" s="1"/>
      <c r="NEI31" s="1"/>
      <c r="NEJ31" s="1"/>
      <c r="NEK31" s="1"/>
      <c r="NEL31" s="1"/>
      <c r="NEM31" s="1"/>
      <c r="NEN31" s="1"/>
      <c r="NEO31" s="1"/>
      <c r="NEP31" s="1"/>
      <c r="NEQ31" s="1"/>
      <c r="NER31" s="1"/>
      <c r="NES31" s="1"/>
      <c r="NET31" s="1"/>
      <c r="NEU31" s="1"/>
      <c r="NEV31" s="1"/>
      <c r="NEW31" s="1"/>
      <c r="NEX31" s="1"/>
      <c r="NEY31" s="1"/>
      <c r="NEZ31" s="1"/>
      <c r="NFA31" s="1"/>
      <c r="NFB31" s="1"/>
      <c r="NFC31" s="1"/>
      <c r="NFD31" s="1"/>
      <c r="NFE31" s="1"/>
      <c r="NFF31" s="1"/>
      <c r="NFG31" s="1"/>
      <c r="NFH31" s="1"/>
      <c r="NFI31" s="1"/>
      <c r="NFJ31" s="1"/>
      <c r="NFK31" s="1"/>
      <c r="NFL31" s="1"/>
      <c r="NFM31" s="1"/>
      <c r="NFN31" s="1"/>
      <c r="NFO31" s="1"/>
      <c r="NFP31" s="1"/>
      <c r="NFQ31" s="1"/>
      <c r="NFR31" s="1"/>
      <c r="NFS31" s="1"/>
      <c r="NFT31" s="1"/>
      <c r="NFU31" s="1"/>
      <c r="NFV31" s="1"/>
      <c r="NFW31" s="1"/>
      <c r="NFX31" s="1"/>
      <c r="NFY31" s="1"/>
      <c r="NFZ31" s="1"/>
      <c r="NGA31" s="1"/>
      <c r="NGB31" s="1"/>
      <c r="NGC31" s="1"/>
      <c r="NGD31" s="1"/>
      <c r="NGE31" s="1"/>
      <c r="NGF31" s="1"/>
      <c r="NGG31" s="1"/>
      <c r="NGH31" s="1"/>
      <c r="NGI31" s="1"/>
      <c r="NGJ31" s="1"/>
      <c r="NGK31" s="1"/>
      <c r="NGL31" s="1"/>
      <c r="NGM31" s="1"/>
      <c r="NGN31" s="1"/>
      <c r="NGO31" s="1"/>
      <c r="NGP31" s="1"/>
      <c r="NGQ31" s="1"/>
      <c r="NGR31" s="1"/>
      <c r="NGS31" s="1"/>
      <c r="NGT31" s="1"/>
      <c r="NGU31" s="1"/>
      <c r="NGV31" s="1"/>
      <c r="NGW31" s="1"/>
      <c r="NGX31" s="1"/>
      <c r="NGY31" s="1"/>
      <c r="NGZ31" s="1"/>
      <c r="NHA31" s="1"/>
      <c r="NHB31" s="1"/>
      <c r="NHC31" s="1"/>
      <c r="NHD31" s="1"/>
      <c r="NHE31" s="1"/>
      <c r="NHF31" s="1"/>
      <c r="NHG31" s="1"/>
      <c r="NHH31" s="1"/>
      <c r="NHI31" s="1"/>
      <c r="NHJ31" s="1"/>
      <c r="NHK31" s="1"/>
      <c r="NHL31" s="1"/>
      <c r="NHM31" s="1"/>
      <c r="NHN31" s="1"/>
      <c r="NHO31" s="1"/>
      <c r="NHP31" s="1"/>
      <c r="NHQ31" s="1"/>
      <c r="NHR31" s="1"/>
      <c r="NHS31" s="1"/>
      <c r="NHT31" s="1"/>
      <c r="NHU31" s="1"/>
      <c r="NHV31" s="1"/>
      <c r="NHW31" s="1"/>
      <c r="NHX31" s="1"/>
      <c r="NHY31" s="1"/>
      <c r="NHZ31" s="1"/>
      <c r="NIA31" s="1"/>
      <c r="NIB31" s="1"/>
      <c r="NIC31" s="1"/>
      <c r="NID31" s="1"/>
      <c r="NIE31" s="1"/>
      <c r="NIF31" s="1"/>
      <c r="NIG31" s="1"/>
      <c r="NIH31" s="1"/>
      <c r="NII31" s="1"/>
      <c r="NIJ31" s="1"/>
      <c r="NIK31" s="1"/>
      <c r="NIL31" s="1"/>
      <c r="NIM31" s="1"/>
      <c r="NIN31" s="1"/>
      <c r="NIO31" s="1"/>
      <c r="NIP31" s="1"/>
      <c r="NIQ31" s="1"/>
      <c r="NIR31" s="1"/>
      <c r="NIS31" s="1"/>
      <c r="NIT31" s="1"/>
      <c r="NIU31" s="1"/>
      <c r="NIV31" s="1"/>
      <c r="NIW31" s="1"/>
      <c r="NIX31" s="1"/>
      <c r="NIY31" s="1"/>
      <c r="NIZ31" s="1"/>
      <c r="NJA31" s="1"/>
      <c r="NJB31" s="1"/>
      <c r="NJC31" s="1"/>
      <c r="NJD31" s="1"/>
      <c r="NJE31" s="1"/>
      <c r="NJF31" s="1"/>
      <c r="NJG31" s="1"/>
      <c r="NJH31" s="1"/>
      <c r="NJI31" s="1"/>
      <c r="NJJ31" s="1"/>
      <c r="NJK31" s="1"/>
      <c r="NJL31" s="1"/>
      <c r="NJM31" s="1"/>
      <c r="NJN31" s="1"/>
      <c r="NJO31" s="1"/>
      <c r="NJP31" s="1"/>
      <c r="NJQ31" s="1"/>
      <c r="NJR31" s="1"/>
      <c r="NJS31" s="1"/>
      <c r="NJT31" s="1"/>
      <c r="NJU31" s="1"/>
      <c r="NJV31" s="1"/>
      <c r="NJW31" s="1"/>
      <c r="NJX31" s="1"/>
      <c r="NJY31" s="1"/>
      <c r="NJZ31" s="1"/>
      <c r="NKA31" s="1"/>
      <c r="NKB31" s="1"/>
      <c r="NKC31" s="1"/>
      <c r="NKD31" s="1"/>
      <c r="NKE31" s="1"/>
      <c r="NKF31" s="1"/>
      <c r="NKG31" s="1"/>
      <c r="NKH31" s="1"/>
      <c r="NKI31" s="1"/>
      <c r="NKJ31" s="1"/>
      <c r="NKK31" s="1"/>
      <c r="NKL31" s="1"/>
      <c r="NKM31" s="1"/>
      <c r="NKN31" s="1"/>
      <c r="NKO31" s="1"/>
      <c r="NKP31" s="1"/>
      <c r="NKQ31" s="1"/>
      <c r="NKR31" s="1"/>
      <c r="NKS31" s="1"/>
      <c r="NKT31" s="1"/>
      <c r="NKU31" s="1"/>
      <c r="NKV31" s="1"/>
      <c r="NKW31" s="1"/>
      <c r="NKX31" s="1"/>
      <c r="NKY31" s="1"/>
      <c r="NKZ31" s="1"/>
      <c r="NLA31" s="1"/>
      <c r="NLB31" s="1"/>
      <c r="NLC31" s="1"/>
      <c r="NLD31" s="1"/>
      <c r="NLE31" s="1"/>
      <c r="NLF31" s="1"/>
      <c r="NLG31" s="1"/>
      <c r="NLH31" s="1"/>
      <c r="NLI31" s="1"/>
      <c r="NLJ31" s="1"/>
      <c r="NLK31" s="1"/>
      <c r="NLL31" s="1"/>
      <c r="NLM31" s="1"/>
      <c r="NLN31" s="1"/>
      <c r="NLO31" s="1"/>
      <c r="NLP31" s="1"/>
      <c r="NLQ31" s="1"/>
      <c r="NLR31" s="1"/>
      <c r="NLS31" s="1"/>
      <c r="NLT31" s="1"/>
      <c r="NLU31" s="1"/>
      <c r="NLV31" s="1"/>
      <c r="NLW31" s="1"/>
      <c r="NLX31" s="1"/>
      <c r="NLY31" s="1"/>
      <c r="NLZ31" s="1"/>
      <c r="NMA31" s="1"/>
      <c r="NMB31" s="1"/>
      <c r="NMC31" s="1"/>
      <c r="NMD31" s="1"/>
      <c r="NME31" s="1"/>
      <c r="NMF31" s="1"/>
      <c r="NMG31" s="1"/>
      <c r="NMH31" s="1"/>
      <c r="NMI31" s="1"/>
      <c r="NMJ31" s="1"/>
      <c r="NMK31" s="1"/>
      <c r="NML31" s="1"/>
      <c r="NMM31" s="1"/>
      <c r="NMN31" s="1"/>
      <c r="NMO31" s="1"/>
      <c r="NMP31" s="1"/>
      <c r="NMQ31" s="1"/>
      <c r="NMR31" s="1"/>
      <c r="NMS31" s="1"/>
      <c r="NMT31" s="1"/>
      <c r="NMU31" s="1"/>
      <c r="NMV31" s="1"/>
      <c r="NMW31" s="1"/>
      <c r="NMX31" s="1"/>
      <c r="NMY31" s="1"/>
      <c r="NMZ31" s="1"/>
      <c r="NNA31" s="1"/>
      <c r="NNB31" s="1"/>
      <c r="NNC31" s="1"/>
      <c r="NND31" s="1"/>
      <c r="NNE31" s="1"/>
      <c r="NNF31" s="1"/>
      <c r="NNG31" s="1"/>
      <c r="NNH31" s="1"/>
      <c r="NNI31" s="1"/>
      <c r="NNJ31" s="1"/>
      <c r="NNK31" s="1"/>
      <c r="NNL31" s="1"/>
      <c r="NNM31" s="1"/>
      <c r="NNN31" s="1"/>
      <c r="NNO31" s="1"/>
      <c r="NNP31" s="1"/>
      <c r="NNQ31" s="1"/>
      <c r="NNR31" s="1"/>
      <c r="NNS31" s="1"/>
      <c r="NNT31" s="1"/>
      <c r="NNU31" s="1"/>
      <c r="NNV31" s="1"/>
      <c r="NNW31" s="1"/>
      <c r="NNX31" s="1"/>
      <c r="NNY31" s="1"/>
      <c r="NNZ31" s="1"/>
      <c r="NOA31" s="1"/>
      <c r="NOB31" s="1"/>
      <c r="NOC31" s="1"/>
      <c r="NOD31" s="1"/>
      <c r="NOE31" s="1"/>
      <c r="NOF31" s="1"/>
      <c r="NOG31" s="1"/>
      <c r="NOH31" s="1"/>
      <c r="NOI31" s="1"/>
      <c r="NOJ31" s="1"/>
      <c r="NOK31" s="1"/>
      <c r="NOL31" s="1"/>
      <c r="NOM31" s="1"/>
      <c r="NON31" s="1"/>
      <c r="NOO31" s="1"/>
      <c r="NOP31" s="1"/>
      <c r="NOQ31" s="1"/>
      <c r="NOR31" s="1"/>
      <c r="NOS31" s="1"/>
      <c r="NOT31" s="1"/>
      <c r="NOU31" s="1"/>
      <c r="NOV31" s="1"/>
      <c r="NOW31" s="1"/>
      <c r="NOX31" s="1"/>
      <c r="NOY31" s="1"/>
      <c r="NOZ31" s="1"/>
      <c r="NPA31" s="1"/>
      <c r="NPB31" s="1"/>
      <c r="NPC31" s="1"/>
      <c r="NPD31" s="1"/>
      <c r="NPE31" s="1"/>
      <c r="NPF31" s="1"/>
      <c r="NPG31" s="1"/>
      <c r="NPH31" s="1"/>
      <c r="NPI31" s="1"/>
      <c r="NPJ31" s="1"/>
      <c r="NPK31" s="1"/>
      <c r="NPL31" s="1"/>
      <c r="NPM31" s="1"/>
      <c r="NPN31" s="1"/>
      <c r="NPO31" s="1"/>
      <c r="NPP31" s="1"/>
      <c r="NPQ31" s="1"/>
      <c r="NPR31" s="1"/>
      <c r="NPS31" s="1"/>
      <c r="NPT31" s="1"/>
      <c r="NPU31" s="1"/>
      <c r="NPV31" s="1"/>
      <c r="NPW31" s="1"/>
      <c r="NPX31" s="1"/>
      <c r="NPY31" s="1"/>
      <c r="NPZ31" s="1"/>
      <c r="NQA31" s="1"/>
      <c r="NQB31" s="1"/>
      <c r="NQC31" s="1"/>
      <c r="NQD31" s="1"/>
      <c r="NQE31" s="1"/>
      <c r="NQF31" s="1"/>
      <c r="NQG31" s="1"/>
      <c r="NQH31" s="1"/>
      <c r="NQI31" s="1"/>
      <c r="NQJ31" s="1"/>
      <c r="NQK31" s="1"/>
      <c r="NQL31" s="1"/>
      <c r="NQM31" s="1"/>
      <c r="NQN31" s="1"/>
      <c r="NQO31" s="1"/>
      <c r="NQP31" s="1"/>
      <c r="NQQ31" s="1"/>
      <c r="NQR31" s="1"/>
      <c r="NQS31" s="1"/>
      <c r="NQT31" s="1"/>
      <c r="NQU31" s="1"/>
      <c r="NQV31" s="1"/>
      <c r="NQW31" s="1"/>
      <c r="NQX31" s="1"/>
      <c r="NQY31" s="1"/>
      <c r="NQZ31" s="1"/>
      <c r="NRA31" s="1"/>
      <c r="NRB31" s="1"/>
      <c r="NRC31" s="1"/>
      <c r="NRD31" s="1"/>
      <c r="NRE31" s="1"/>
      <c r="NRF31" s="1"/>
      <c r="NRG31" s="1"/>
      <c r="NRH31" s="1"/>
      <c r="NRI31" s="1"/>
      <c r="NRJ31" s="1"/>
      <c r="NRK31" s="1"/>
      <c r="NRL31" s="1"/>
      <c r="NRM31" s="1"/>
      <c r="NRN31" s="1"/>
      <c r="NRO31" s="1"/>
      <c r="NRP31" s="1"/>
      <c r="NRQ31" s="1"/>
      <c r="NRR31" s="1"/>
      <c r="NRS31" s="1"/>
      <c r="NRT31" s="1"/>
      <c r="NRU31" s="1"/>
      <c r="NRV31" s="1"/>
      <c r="NRW31" s="1"/>
      <c r="NRX31" s="1"/>
      <c r="NRY31" s="1"/>
      <c r="NRZ31" s="1"/>
      <c r="NSA31" s="1"/>
      <c r="NSB31" s="1"/>
      <c r="NSC31" s="1"/>
      <c r="NSD31" s="1"/>
      <c r="NSE31" s="1"/>
      <c r="NSF31" s="1"/>
      <c r="NSG31" s="1"/>
      <c r="NSH31" s="1"/>
      <c r="NSI31" s="1"/>
      <c r="NSJ31" s="1"/>
      <c r="NSK31" s="1"/>
      <c r="NSL31" s="1"/>
      <c r="NSM31" s="1"/>
      <c r="NSN31" s="1"/>
      <c r="NSO31" s="1"/>
      <c r="NSP31" s="1"/>
      <c r="NSQ31" s="1"/>
      <c r="NSR31" s="1"/>
      <c r="NSS31" s="1"/>
      <c r="NST31" s="1"/>
      <c r="NSU31" s="1"/>
      <c r="NSV31" s="1"/>
      <c r="NSW31" s="1"/>
      <c r="NSX31" s="1"/>
      <c r="NSY31" s="1"/>
      <c r="NSZ31" s="1"/>
      <c r="NTA31" s="1"/>
      <c r="NTB31" s="1"/>
      <c r="NTC31" s="1"/>
      <c r="NTD31" s="1"/>
      <c r="NTE31" s="1"/>
      <c r="NTF31" s="1"/>
      <c r="NTG31" s="1"/>
      <c r="NTH31" s="1"/>
      <c r="NTI31" s="1"/>
      <c r="NTJ31" s="1"/>
      <c r="NTK31" s="1"/>
      <c r="NTL31" s="1"/>
      <c r="NTM31" s="1"/>
      <c r="NTN31" s="1"/>
      <c r="NTO31" s="1"/>
      <c r="NTP31" s="1"/>
      <c r="NTQ31" s="1"/>
      <c r="NTR31" s="1"/>
      <c r="NTS31" s="1"/>
      <c r="NTT31" s="1"/>
      <c r="NTU31" s="1"/>
      <c r="NTV31" s="1"/>
      <c r="NTW31" s="1"/>
      <c r="NTX31" s="1"/>
      <c r="NTY31" s="1"/>
      <c r="NTZ31" s="1"/>
      <c r="NUA31" s="1"/>
      <c r="NUB31" s="1"/>
      <c r="NUC31" s="1"/>
      <c r="NUD31" s="1"/>
      <c r="NUE31" s="1"/>
      <c r="NUF31" s="1"/>
      <c r="NUG31" s="1"/>
      <c r="NUH31" s="1"/>
      <c r="NUI31" s="1"/>
      <c r="NUJ31" s="1"/>
      <c r="NUK31" s="1"/>
      <c r="NUL31" s="1"/>
      <c r="NUM31" s="1"/>
      <c r="NUN31" s="1"/>
      <c r="NUO31" s="1"/>
      <c r="NUP31" s="1"/>
      <c r="NUQ31" s="1"/>
      <c r="NUR31" s="1"/>
      <c r="NUS31" s="1"/>
      <c r="NUT31" s="1"/>
      <c r="NUU31" s="1"/>
      <c r="NUV31" s="1"/>
      <c r="NUW31" s="1"/>
      <c r="NUX31" s="1"/>
      <c r="NUY31" s="1"/>
      <c r="NUZ31" s="1"/>
      <c r="NVA31" s="1"/>
      <c r="NVB31" s="1"/>
      <c r="NVC31" s="1"/>
      <c r="NVD31" s="1"/>
      <c r="NVE31" s="1"/>
      <c r="NVF31" s="1"/>
      <c r="NVG31" s="1"/>
      <c r="NVH31" s="1"/>
      <c r="NVI31" s="1"/>
      <c r="NVJ31" s="1"/>
      <c r="NVK31" s="1"/>
      <c r="NVL31" s="1"/>
      <c r="NVM31" s="1"/>
      <c r="NVN31" s="1"/>
      <c r="NVO31" s="1"/>
      <c r="NVP31" s="1"/>
      <c r="NVQ31" s="1"/>
      <c r="NVR31" s="1"/>
      <c r="NVS31" s="1"/>
      <c r="NVT31" s="1"/>
      <c r="NVU31" s="1"/>
      <c r="NVV31" s="1"/>
      <c r="NVW31" s="1"/>
      <c r="NVX31" s="1"/>
      <c r="NVY31" s="1"/>
      <c r="NVZ31" s="1"/>
      <c r="NWA31" s="1"/>
      <c r="NWB31" s="1"/>
      <c r="NWC31" s="1"/>
      <c r="NWD31" s="1"/>
      <c r="NWE31" s="1"/>
      <c r="NWF31" s="1"/>
      <c r="NWG31" s="1"/>
      <c r="NWH31" s="1"/>
      <c r="NWI31" s="1"/>
      <c r="NWJ31" s="1"/>
      <c r="NWK31" s="1"/>
      <c r="NWL31" s="1"/>
      <c r="NWM31" s="1"/>
      <c r="NWN31" s="1"/>
      <c r="NWO31" s="1"/>
      <c r="NWP31" s="1"/>
      <c r="NWQ31" s="1"/>
      <c r="NWR31" s="1"/>
      <c r="NWS31" s="1"/>
      <c r="NWT31" s="1"/>
      <c r="NWU31" s="1"/>
      <c r="NWV31" s="1"/>
      <c r="NWW31" s="1"/>
      <c r="NWX31" s="1"/>
      <c r="NWY31" s="1"/>
      <c r="NWZ31" s="1"/>
      <c r="NXA31" s="1"/>
      <c r="NXB31" s="1"/>
      <c r="NXC31" s="1"/>
      <c r="NXD31" s="1"/>
      <c r="NXE31" s="1"/>
      <c r="NXF31" s="1"/>
      <c r="NXG31" s="1"/>
      <c r="NXH31" s="1"/>
      <c r="NXI31" s="1"/>
      <c r="NXJ31" s="1"/>
      <c r="NXK31" s="1"/>
      <c r="NXL31" s="1"/>
      <c r="NXM31" s="1"/>
      <c r="NXN31" s="1"/>
      <c r="NXO31" s="1"/>
      <c r="NXP31" s="1"/>
      <c r="NXQ31" s="1"/>
      <c r="NXR31" s="1"/>
      <c r="NXS31" s="1"/>
      <c r="NXT31" s="1"/>
      <c r="NXU31" s="1"/>
      <c r="NXV31" s="1"/>
      <c r="NXW31" s="1"/>
      <c r="NXX31" s="1"/>
      <c r="NXY31" s="1"/>
      <c r="NXZ31" s="1"/>
      <c r="NYA31" s="1"/>
      <c r="NYB31" s="1"/>
      <c r="NYC31" s="1"/>
      <c r="NYD31" s="1"/>
      <c r="NYE31" s="1"/>
      <c r="NYF31" s="1"/>
      <c r="NYG31" s="1"/>
      <c r="NYH31" s="1"/>
      <c r="NYI31" s="1"/>
      <c r="NYJ31" s="1"/>
      <c r="NYK31" s="1"/>
      <c r="NYL31" s="1"/>
      <c r="NYM31" s="1"/>
      <c r="NYN31" s="1"/>
      <c r="NYO31" s="1"/>
      <c r="NYP31" s="1"/>
      <c r="NYQ31" s="1"/>
      <c r="NYR31" s="1"/>
      <c r="NYS31" s="1"/>
      <c r="NYT31" s="1"/>
      <c r="NYU31" s="1"/>
      <c r="NYV31" s="1"/>
      <c r="NYW31" s="1"/>
      <c r="NYX31" s="1"/>
      <c r="NYY31" s="1"/>
      <c r="NYZ31" s="1"/>
      <c r="NZA31" s="1"/>
      <c r="NZB31" s="1"/>
      <c r="NZC31" s="1"/>
      <c r="NZD31" s="1"/>
      <c r="NZE31" s="1"/>
      <c r="NZF31" s="1"/>
      <c r="NZG31" s="1"/>
      <c r="NZH31" s="1"/>
      <c r="NZI31" s="1"/>
      <c r="NZJ31" s="1"/>
      <c r="NZK31" s="1"/>
      <c r="NZL31" s="1"/>
      <c r="NZM31" s="1"/>
      <c r="NZN31" s="1"/>
      <c r="NZO31" s="1"/>
      <c r="NZP31" s="1"/>
      <c r="NZQ31" s="1"/>
      <c r="NZR31" s="1"/>
      <c r="NZS31" s="1"/>
      <c r="NZT31" s="1"/>
      <c r="NZU31" s="1"/>
      <c r="NZV31" s="1"/>
      <c r="NZW31" s="1"/>
      <c r="NZX31" s="1"/>
      <c r="NZY31" s="1"/>
      <c r="NZZ31" s="1"/>
      <c r="OAA31" s="1"/>
      <c r="OAB31" s="1"/>
      <c r="OAC31" s="1"/>
      <c r="OAD31" s="1"/>
      <c r="OAE31" s="1"/>
      <c r="OAF31" s="1"/>
      <c r="OAG31" s="1"/>
      <c r="OAH31" s="1"/>
      <c r="OAI31" s="1"/>
      <c r="OAJ31" s="1"/>
      <c r="OAK31" s="1"/>
      <c r="OAL31" s="1"/>
      <c r="OAM31" s="1"/>
      <c r="OAN31" s="1"/>
      <c r="OAO31" s="1"/>
      <c r="OAP31" s="1"/>
      <c r="OAQ31" s="1"/>
      <c r="OAR31" s="1"/>
      <c r="OAS31" s="1"/>
      <c r="OAT31" s="1"/>
      <c r="OAU31" s="1"/>
      <c r="OAV31" s="1"/>
      <c r="OAW31" s="1"/>
      <c r="OAX31" s="1"/>
      <c r="OAY31" s="1"/>
      <c r="OAZ31" s="1"/>
      <c r="OBA31" s="1"/>
      <c r="OBB31" s="1"/>
      <c r="OBC31" s="1"/>
      <c r="OBD31" s="1"/>
      <c r="OBE31" s="1"/>
      <c r="OBF31" s="1"/>
      <c r="OBG31" s="1"/>
      <c r="OBH31" s="1"/>
      <c r="OBI31" s="1"/>
      <c r="OBJ31" s="1"/>
      <c r="OBK31" s="1"/>
      <c r="OBL31" s="1"/>
      <c r="OBM31" s="1"/>
      <c r="OBN31" s="1"/>
      <c r="OBO31" s="1"/>
      <c r="OBP31" s="1"/>
      <c r="OBQ31" s="1"/>
      <c r="OBR31" s="1"/>
      <c r="OBS31" s="1"/>
      <c r="OBT31" s="1"/>
      <c r="OBU31" s="1"/>
      <c r="OBV31" s="1"/>
      <c r="OBW31" s="1"/>
      <c r="OBX31" s="1"/>
      <c r="OBY31" s="1"/>
      <c r="OBZ31" s="1"/>
      <c r="OCA31" s="1"/>
      <c r="OCB31" s="1"/>
      <c r="OCC31" s="1"/>
      <c r="OCD31" s="1"/>
      <c r="OCE31" s="1"/>
      <c r="OCF31" s="1"/>
      <c r="OCG31" s="1"/>
      <c r="OCH31" s="1"/>
      <c r="OCI31" s="1"/>
      <c r="OCJ31" s="1"/>
      <c r="OCK31" s="1"/>
      <c r="OCL31" s="1"/>
      <c r="OCM31" s="1"/>
      <c r="OCN31" s="1"/>
      <c r="OCO31" s="1"/>
      <c r="OCP31" s="1"/>
      <c r="OCQ31" s="1"/>
      <c r="OCR31" s="1"/>
      <c r="OCS31" s="1"/>
      <c r="OCT31" s="1"/>
      <c r="OCU31" s="1"/>
      <c r="OCV31" s="1"/>
      <c r="OCW31" s="1"/>
      <c r="OCX31" s="1"/>
      <c r="OCY31" s="1"/>
      <c r="OCZ31" s="1"/>
      <c r="ODA31" s="1"/>
      <c r="ODB31" s="1"/>
      <c r="ODC31" s="1"/>
      <c r="ODD31" s="1"/>
      <c r="ODE31" s="1"/>
      <c r="ODF31" s="1"/>
      <c r="ODG31" s="1"/>
      <c r="ODH31" s="1"/>
      <c r="ODI31" s="1"/>
      <c r="ODJ31" s="1"/>
      <c r="ODK31" s="1"/>
      <c r="ODL31" s="1"/>
      <c r="ODM31" s="1"/>
      <c r="ODN31" s="1"/>
      <c r="ODO31" s="1"/>
      <c r="ODP31" s="1"/>
      <c r="ODQ31" s="1"/>
      <c r="ODR31" s="1"/>
      <c r="ODS31" s="1"/>
      <c r="ODT31" s="1"/>
      <c r="ODU31" s="1"/>
      <c r="ODV31" s="1"/>
      <c r="ODW31" s="1"/>
      <c r="ODX31" s="1"/>
      <c r="ODY31" s="1"/>
      <c r="ODZ31" s="1"/>
      <c r="OEA31" s="1"/>
      <c r="OEB31" s="1"/>
      <c r="OEC31" s="1"/>
      <c r="OED31" s="1"/>
      <c r="OEE31" s="1"/>
      <c r="OEF31" s="1"/>
      <c r="OEG31" s="1"/>
      <c r="OEH31" s="1"/>
      <c r="OEI31" s="1"/>
      <c r="OEJ31" s="1"/>
      <c r="OEK31" s="1"/>
      <c r="OEL31" s="1"/>
      <c r="OEM31" s="1"/>
      <c r="OEN31" s="1"/>
      <c r="OEO31" s="1"/>
      <c r="OEP31" s="1"/>
      <c r="OEQ31" s="1"/>
      <c r="OER31" s="1"/>
      <c r="OES31" s="1"/>
      <c r="OET31" s="1"/>
      <c r="OEU31" s="1"/>
      <c r="OEV31" s="1"/>
      <c r="OEW31" s="1"/>
      <c r="OEX31" s="1"/>
      <c r="OEY31" s="1"/>
      <c r="OEZ31" s="1"/>
      <c r="OFA31" s="1"/>
      <c r="OFB31" s="1"/>
      <c r="OFC31" s="1"/>
      <c r="OFD31" s="1"/>
      <c r="OFE31" s="1"/>
      <c r="OFF31" s="1"/>
      <c r="OFG31" s="1"/>
      <c r="OFH31" s="1"/>
      <c r="OFI31" s="1"/>
      <c r="OFJ31" s="1"/>
      <c r="OFK31" s="1"/>
      <c r="OFL31" s="1"/>
      <c r="OFM31" s="1"/>
      <c r="OFN31" s="1"/>
      <c r="OFO31" s="1"/>
      <c r="OFP31" s="1"/>
      <c r="OFQ31" s="1"/>
      <c r="OFR31" s="1"/>
      <c r="OFS31" s="1"/>
      <c r="OFT31" s="1"/>
      <c r="OFU31" s="1"/>
      <c r="OFV31" s="1"/>
      <c r="OFW31" s="1"/>
      <c r="OFX31" s="1"/>
      <c r="OFY31" s="1"/>
      <c r="OFZ31" s="1"/>
      <c r="OGA31" s="1"/>
      <c r="OGB31" s="1"/>
      <c r="OGC31" s="1"/>
      <c r="OGD31" s="1"/>
      <c r="OGE31" s="1"/>
      <c r="OGF31" s="1"/>
      <c r="OGG31" s="1"/>
      <c r="OGH31" s="1"/>
      <c r="OGI31" s="1"/>
      <c r="OGJ31" s="1"/>
      <c r="OGK31" s="1"/>
      <c r="OGL31" s="1"/>
      <c r="OGM31" s="1"/>
      <c r="OGN31" s="1"/>
      <c r="OGO31" s="1"/>
      <c r="OGP31" s="1"/>
      <c r="OGQ31" s="1"/>
      <c r="OGR31" s="1"/>
      <c r="OGS31" s="1"/>
      <c r="OGT31" s="1"/>
      <c r="OGU31" s="1"/>
      <c r="OGV31" s="1"/>
      <c r="OGW31" s="1"/>
      <c r="OGX31" s="1"/>
      <c r="OGY31" s="1"/>
      <c r="OGZ31" s="1"/>
      <c r="OHA31" s="1"/>
      <c r="OHB31" s="1"/>
      <c r="OHC31" s="1"/>
      <c r="OHD31" s="1"/>
      <c r="OHE31" s="1"/>
      <c r="OHF31" s="1"/>
      <c r="OHG31" s="1"/>
      <c r="OHH31" s="1"/>
      <c r="OHI31" s="1"/>
      <c r="OHJ31" s="1"/>
      <c r="OHK31" s="1"/>
      <c r="OHL31" s="1"/>
      <c r="OHM31" s="1"/>
      <c r="OHN31" s="1"/>
      <c r="OHO31" s="1"/>
      <c r="OHP31" s="1"/>
      <c r="OHQ31" s="1"/>
      <c r="OHR31" s="1"/>
      <c r="OHS31" s="1"/>
      <c r="OHT31" s="1"/>
      <c r="OHU31" s="1"/>
      <c r="OHV31" s="1"/>
      <c r="OHW31" s="1"/>
      <c r="OHX31" s="1"/>
      <c r="OHY31" s="1"/>
      <c r="OHZ31" s="1"/>
      <c r="OIA31" s="1"/>
      <c r="OIB31" s="1"/>
      <c r="OIC31" s="1"/>
      <c r="OID31" s="1"/>
      <c r="OIE31" s="1"/>
      <c r="OIF31" s="1"/>
      <c r="OIG31" s="1"/>
      <c r="OIH31" s="1"/>
      <c r="OII31" s="1"/>
      <c r="OIJ31" s="1"/>
      <c r="OIK31" s="1"/>
      <c r="OIL31" s="1"/>
      <c r="OIM31" s="1"/>
      <c r="OIN31" s="1"/>
      <c r="OIO31" s="1"/>
      <c r="OIP31" s="1"/>
      <c r="OIQ31" s="1"/>
      <c r="OIR31" s="1"/>
      <c r="OIS31" s="1"/>
      <c r="OIT31" s="1"/>
      <c r="OIU31" s="1"/>
      <c r="OIV31" s="1"/>
      <c r="OIW31" s="1"/>
      <c r="OIX31" s="1"/>
      <c r="OIY31" s="1"/>
      <c r="OIZ31" s="1"/>
      <c r="OJA31" s="1"/>
      <c r="OJB31" s="1"/>
      <c r="OJC31" s="1"/>
      <c r="OJD31" s="1"/>
      <c r="OJE31" s="1"/>
      <c r="OJF31" s="1"/>
      <c r="OJG31" s="1"/>
      <c r="OJH31" s="1"/>
      <c r="OJI31" s="1"/>
      <c r="OJJ31" s="1"/>
      <c r="OJK31" s="1"/>
      <c r="OJL31" s="1"/>
      <c r="OJM31" s="1"/>
      <c r="OJN31" s="1"/>
      <c r="OJO31" s="1"/>
      <c r="OJP31" s="1"/>
      <c r="OJQ31" s="1"/>
      <c r="OJR31" s="1"/>
      <c r="OJS31" s="1"/>
      <c r="OJT31" s="1"/>
      <c r="OJU31" s="1"/>
      <c r="OJV31" s="1"/>
      <c r="OJW31" s="1"/>
      <c r="OJX31" s="1"/>
      <c r="OJY31" s="1"/>
      <c r="OJZ31" s="1"/>
      <c r="OKA31" s="1"/>
      <c r="OKB31" s="1"/>
      <c r="OKC31" s="1"/>
      <c r="OKD31" s="1"/>
      <c r="OKE31" s="1"/>
      <c r="OKF31" s="1"/>
      <c r="OKG31" s="1"/>
      <c r="OKH31" s="1"/>
      <c r="OKI31" s="1"/>
      <c r="OKJ31" s="1"/>
      <c r="OKK31" s="1"/>
      <c r="OKL31" s="1"/>
      <c r="OKM31" s="1"/>
      <c r="OKN31" s="1"/>
      <c r="OKO31" s="1"/>
      <c r="OKP31" s="1"/>
      <c r="OKQ31" s="1"/>
      <c r="OKR31" s="1"/>
      <c r="OKS31" s="1"/>
      <c r="OKT31" s="1"/>
      <c r="OKU31" s="1"/>
      <c r="OKV31" s="1"/>
      <c r="OKW31" s="1"/>
      <c r="OKX31" s="1"/>
      <c r="OKY31" s="1"/>
      <c r="OKZ31" s="1"/>
      <c r="OLA31" s="1"/>
      <c r="OLB31" s="1"/>
      <c r="OLC31" s="1"/>
      <c r="OLD31" s="1"/>
      <c r="OLE31" s="1"/>
      <c r="OLF31" s="1"/>
      <c r="OLG31" s="1"/>
      <c r="OLH31" s="1"/>
      <c r="OLI31" s="1"/>
      <c r="OLJ31" s="1"/>
      <c r="OLK31" s="1"/>
      <c r="OLL31" s="1"/>
      <c r="OLM31" s="1"/>
      <c r="OLN31" s="1"/>
      <c r="OLO31" s="1"/>
      <c r="OLP31" s="1"/>
      <c r="OLQ31" s="1"/>
      <c r="OLR31" s="1"/>
      <c r="OLS31" s="1"/>
      <c r="OLT31" s="1"/>
      <c r="OLU31" s="1"/>
      <c r="OLV31" s="1"/>
      <c r="OLW31" s="1"/>
      <c r="OLX31" s="1"/>
      <c r="OLY31" s="1"/>
      <c r="OLZ31" s="1"/>
      <c r="OMA31" s="1"/>
      <c r="OMB31" s="1"/>
      <c r="OMC31" s="1"/>
      <c r="OMD31" s="1"/>
      <c r="OME31" s="1"/>
      <c r="OMF31" s="1"/>
      <c r="OMG31" s="1"/>
      <c r="OMH31" s="1"/>
      <c r="OMI31" s="1"/>
      <c r="OMJ31" s="1"/>
      <c r="OMK31" s="1"/>
      <c r="OML31" s="1"/>
      <c r="OMM31" s="1"/>
      <c r="OMN31" s="1"/>
      <c r="OMO31" s="1"/>
      <c r="OMP31" s="1"/>
      <c r="OMQ31" s="1"/>
      <c r="OMR31" s="1"/>
      <c r="OMS31" s="1"/>
      <c r="OMT31" s="1"/>
      <c r="OMU31" s="1"/>
      <c r="OMV31" s="1"/>
      <c r="OMW31" s="1"/>
      <c r="OMX31" s="1"/>
      <c r="OMY31" s="1"/>
      <c r="OMZ31" s="1"/>
      <c r="ONA31" s="1"/>
      <c r="ONB31" s="1"/>
      <c r="ONC31" s="1"/>
      <c r="OND31" s="1"/>
      <c r="ONE31" s="1"/>
      <c r="ONF31" s="1"/>
      <c r="ONG31" s="1"/>
      <c r="ONH31" s="1"/>
      <c r="ONI31" s="1"/>
      <c r="ONJ31" s="1"/>
      <c r="ONK31" s="1"/>
      <c r="ONL31" s="1"/>
      <c r="ONM31" s="1"/>
      <c r="ONN31" s="1"/>
      <c r="ONO31" s="1"/>
      <c r="ONP31" s="1"/>
      <c r="ONQ31" s="1"/>
      <c r="ONR31" s="1"/>
      <c r="ONS31" s="1"/>
      <c r="ONT31" s="1"/>
      <c r="ONU31" s="1"/>
      <c r="ONV31" s="1"/>
      <c r="ONW31" s="1"/>
      <c r="ONX31" s="1"/>
      <c r="ONY31" s="1"/>
      <c r="ONZ31" s="1"/>
      <c r="OOA31" s="1"/>
      <c r="OOB31" s="1"/>
      <c r="OOC31" s="1"/>
      <c r="OOD31" s="1"/>
      <c r="OOE31" s="1"/>
      <c r="OOF31" s="1"/>
      <c r="OOG31" s="1"/>
      <c r="OOH31" s="1"/>
      <c r="OOI31" s="1"/>
      <c r="OOJ31" s="1"/>
      <c r="OOK31" s="1"/>
      <c r="OOL31" s="1"/>
      <c r="OOM31" s="1"/>
      <c r="OON31" s="1"/>
      <c r="OOO31" s="1"/>
      <c r="OOP31" s="1"/>
      <c r="OOQ31" s="1"/>
      <c r="OOR31" s="1"/>
      <c r="OOS31" s="1"/>
      <c r="OOT31" s="1"/>
      <c r="OOU31" s="1"/>
      <c r="OOV31" s="1"/>
      <c r="OOW31" s="1"/>
      <c r="OOX31" s="1"/>
      <c r="OOY31" s="1"/>
      <c r="OOZ31" s="1"/>
      <c r="OPA31" s="1"/>
      <c r="OPB31" s="1"/>
      <c r="OPC31" s="1"/>
      <c r="OPD31" s="1"/>
      <c r="OPE31" s="1"/>
      <c r="OPF31" s="1"/>
      <c r="OPG31" s="1"/>
      <c r="OPH31" s="1"/>
      <c r="OPI31" s="1"/>
      <c r="OPJ31" s="1"/>
      <c r="OPK31" s="1"/>
      <c r="OPL31" s="1"/>
      <c r="OPM31" s="1"/>
      <c r="OPN31" s="1"/>
      <c r="OPO31" s="1"/>
      <c r="OPP31" s="1"/>
      <c r="OPQ31" s="1"/>
      <c r="OPR31" s="1"/>
      <c r="OPS31" s="1"/>
      <c r="OPT31" s="1"/>
      <c r="OPU31" s="1"/>
      <c r="OPV31" s="1"/>
      <c r="OPW31" s="1"/>
      <c r="OPX31" s="1"/>
      <c r="OPY31" s="1"/>
      <c r="OPZ31" s="1"/>
      <c r="OQA31" s="1"/>
      <c r="OQB31" s="1"/>
      <c r="OQC31" s="1"/>
      <c r="OQD31" s="1"/>
      <c r="OQE31" s="1"/>
      <c r="OQF31" s="1"/>
      <c r="OQG31" s="1"/>
      <c r="OQH31" s="1"/>
      <c r="OQI31" s="1"/>
      <c r="OQJ31" s="1"/>
      <c r="OQK31" s="1"/>
      <c r="OQL31" s="1"/>
      <c r="OQM31" s="1"/>
      <c r="OQN31" s="1"/>
      <c r="OQO31" s="1"/>
      <c r="OQP31" s="1"/>
      <c r="OQQ31" s="1"/>
      <c r="OQR31" s="1"/>
      <c r="OQS31" s="1"/>
      <c r="OQT31" s="1"/>
      <c r="OQU31" s="1"/>
      <c r="OQV31" s="1"/>
      <c r="OQW31" s="1"/>
      <c r="OQX31" s="1"/>
      <c r="OQY31" s="1"/>
      <c r="OQZ31" s="1"/>
      <c r="ORA31" s="1"/>
      <c r="ORB31" s="1"/>
      <c r="ORC31" s="1"/>
      <c r="ORD31" s="1"/>
      <c r="ORE31" s="1"/>
      <c r="ORF31" s="1"/>
      <c r="ORG31" s="1"/>
      <c r="ORH31" s="1"/>
      <c r="ORI31" s="1"/>
      <c r="ORJ31" s="1"/>
      <c r="ORK31" s="1"/>
      <c r="ORL31" s="1"/>
      <c r="ORM31" s="1"/>
      <c r="ORN31" s="1"/>
      <c r="ORO31" s="1"/>
      <c r="ORP31" s="1"/>
      <c r="ORQ31" s="1"/>
      <c r="ORR31" s="1"/>
      <c r="ORS31" s="1"/>
      <c r="ORT31" s="1"/>
      <c r="ORU31" s="1"/>
      <c r="ORV31" s="1"/>
      <c r="ORW31" s="1"/>
      <c r="ORX31" s="1"/>
      <c r="ORY31" s="1"/>
      <c r="ORZ31" s="1"/>
      <c r="OSA31" s="1"/>
      <c r="OSB31" s="1"/>
      <c r="OSC31" s="1"/>
      <c r="OSD31" s="1"/>
      <c r="OSE31" s="1"/>
      <c r="OSF31" s="1"/>
      <c r="OSG31" s="1"/>
      <c r="OSH31" s="1"/>
      <c r="OSI31" s="1"/>
      <c r="OSJ31" s="1"/>
      <c r="OSK31" s="1"/>
      <c r="OSL31" s="1"/>
      <c r="OSM31" s="1"/>
      <c r="OSN31" s="1"/>
      <c r="OSO31" s="1"/>
      <c r="OSP31" s="1"/>
      <c r="OSQ31" s="1"/>
      <c r="OSR31" s="1"/>
      <c r="OSS31" s="1"/>
      <c r="OST31" s="1"/>
      <c r="OSU31" s="1"/>
      <c r="OSV31" s="1"/>
      <c r="OSW31" s="1"/>
      <c r="OSX31" s="1"/>
      <c r="OSY31" s="1"/>
      <c r="OSZ31" s="1"/>
      <c r="OTA31" s="1"/>
      <c r="OTB31" s="1"/>
      <c r="OTC31" s="1"/>
      <c r="OTD31" s="1"/>
      <c r="OTE31" s="1"/>
      <c r="OTF31" s="1"/>
      <c r="OTG31" s="1"/>
      <c r="OTH31" s="1"/>
      <c r="OTI31" s="1"/>
      <c r="OTJ31" s="1"/>
      <c r="OTK31" s="1"/>
      <c r="OTL31" s="1"/>
      <c r="OTM31" s="1"/>
      <c r="OTN31" s="1"/>
      <c r="OTO31" s="1"/>
      <c r="OTP31" s="1"/>
      <c r="OTQ31" s="1"/>
      <c r="OTR31" s="1"/>
      <c r="OTS31" s="1"/>
      <c r="OTT31" s="1"/>
      <c r="OTU31" s="1"/>
      <c r="OTV31" s="1"/>
      <c r="OTW31" s="1"/>
      <c r="OTX31" s="1"/>
      <c r="OTY31" s="1"/>
      <c r="OTZ31" s="1"/>
      <c r="OUA31" s="1"/>
      <c r="OUB31" s="1"/>
      <c r="OUC31" s="1"/>
      <c r="OUD31" s="1"/>
      <c r="OUE31" s="1"/>
      <c r="OUF31" s="1"/>
      <c r="OUG31" s="1"/>
      <c r="OUH31" s="1"/>
      <c r="OUI31" s="1"/>
      <c r="OUJ31" s="1"/>
      <c r="OUK31" s="1"/>
      <c r="OUL31" s="1"/>
      <c r="OUM31" s="1"/>
      <c r="OUN31" s="1"/>
      <c r="OUO31" s="1"/>
      <c r="OUP31" s="1"/>
      <c r="OUQ31" s="1"/>
      <c r="OUR31" s="1"/>
      <c r="OUS31" s="1"/>
      <c r="OUT31" s="1"/>
      <c r="OUU31" s="1"/>
      <c r="OUV31" s="1"/>
      <c r="OUW31" s="1"/>
      <c r="OUX31" s="1"/>
      <c r="OUY31" s="1"/>
      <c r="OUZ31" s="1"/>
      <c r="OVA31" s="1"/>
      <c r="OVB31" s="1"/>
      <c r="OVC31" s="1"/>
      <c r="OVD31" s="1"/>
      <c r="OVE31" s="1"/>
      <c r="OVF31" s="1"/>
      <c r="OVG31" s="1"/>
      <c r="OVH31" s="1"/>
      <c r="OVI31" s="1"/>
      <c r="OVJ31" s="1"/>
      <c r="OVK31" s="1"/>
      <c r="OVL31" s="1"/>
      <c r="OVM31" s="1"/>
      <c r="OVN31" s="1"/>
      <c r="OVO31" s="1"/>
      <c r="OVP31" s="1"/>
      <c r="OVQ31" s="1"/>
      <c r="OVR31" s="1"/>
      <c r="OVS31" s="1"/>
      <c r="OVT31" s="1"/>
      <c r="OVU31" s="1"/>
      <c r="OVV31" s="1"/>
      <c r="OVW31" s="1"/>
      <c r="OVX31" s="1"/>
      <c r="OVY31" s="1"/>
      <c r="OVZ31" s="1"/>
      <c r="OWA31" s="1"/>
      <c r="OWB31" s="1"/>
      <c r="OWC31" s="1"/>
      <c r="OWD31" s="1"/>
      <c r="OWE31" s="1"/>
      <c r="OWF31" s="1"/>
      <c r="OWG31" s="1"/>
      <c r="OWH31" s="1"/>
      <c r="OWI31" s="1"/>
      <c r="OWJ31" s="1"/>
      <c r="OWK31" s="1"/>
      <c r="OWL31" s="1"/>
      <c r="OWM31" s="1"/>
      <c r="OWN31" s="1"/>
      <c r="OWO31" s="1"/>
      <c r="OWP31" s="1"/>
      <c r="OWQ31" s="1"/>
      <c r="OWR31" s="1"/>
      <c r="OWS31" s="1"/>
      <c r="OWT31" s="1"/>
      <c r="OWU31" s="1"/>
      <c r="OWV31" s="1"/>
      <c r="OWW31" s="1"/>
      <c r="OWX31" s="1"/>
      <c r="OWY31" s="1"/>
      <c r="OWZ31" s="1"/>
      <c r="OXA31" s="1"/>
      <c r="OXB31" s="1"/>
      <c r="OXC31" s="1"/>
      <c r="OXD31" s="1"/>
      <c r="OXE31" s="1"/>
      <c r="OXF31" s="1"/>
      <c r="OXG31" s="1"/>
      <c r="OXH31" s="1"/>
      <c r="OXI31" s="1"/>
      <c r="OXJ31" s="1"/>
      <c r="OXK31" s="1"/>
      <c r="OXL31" s="1"/>
      <c r="OXM31" s="1"/>
      <c r="OXN31" s="1"/>
      <c r="OXO31" s="1"/>
      <c r="OXP31" s="1"/>
      <c r="OXQ31" s="1"/>
      <c r="OXR31" s="1"/>
      <c r="OXS31" s="1"/>
      <c r="OXT31" s="1"/>
      <c r="OXU31" s="1"/>
      <c r="OXV31" s="1"/>
      <c r="OXW31" s="1"/>
      <c r="OXX31" s="1"/>
      <c r="OXY31" s="1"/>
      <c r="OXZ31" s="1"/>
      <c r="OYA31" s="1"/>
      <c r="OYB31" s="1"/>
      <c r="OYC31" s="1"/>
      <c r="OYD31" s="1"/>
      <c r="OYE31" s="1"/>
      <c r="OYF31" s="1"/>
      <c r="OYG31" s="1"/>
      <c r="OYH31" s="1"/>
      <c r="OYI31" s="1"/>
      <c r="OYJ31" s="1"/>
      <c r="OYK31" s="1"/>
      <c r="OYL31" s="1"/>
      <c r="OYM31" s="1"/>
      <c r="OYN31" s="1"/>
      <c r="OYO31" s="1"/>
      <c r="OYP31" s="1"/>
      <c r="OYQ31" s="1"/>
      <c r="OYR31" s="1"/>
      <c r="OYS31" s="1"/>
      <c r="OYT31" s="1"/>
      <c r="OYU31" s="1"/>
      <c r="OYV31" s="1"/>
      <c r="OYW31" s="1"/>
      <c r="OYX31" s="1"/>
      <c r="OYY31" s="1"/>
      <c r="OYZ31" s="1"/>
      <c r="OZA31" s="1"/>
      <c r="OZB31" s="1"/>
      <c r="OZC31" s="1"/>
      <c r="OZD31" s="1"/>
      <c r="OZE31" s="1"/>
      <c r="OZF31" s="1"/>
      <c r="OZG31" s="1"/>
      <c r="OZH31" s="1"/>
      <c r="OZI31" s="1"/>
      <c r="OZJ31" s="1"/>
      <c r="OZK31" s="1"/>
      <c r="OZL31" s="1"/>
      <c r="OZM31" s="1"/>
      <c r="OZN31" s="1"/>
      <c r="OZO31" s="1"/>
      <c r="OZP31" s="1"/>
      <c r="OZQ31" s="1"/>
      <c r="OZR31" s="1"/>
      <c r="OZS31" s="1"/>
      <c r="OZT31" s="1"/>
      <c r="OZU31" s="1"/>
      <c r="OZV31" s="1"/>
      <c r="OZW31" s="1"/>
      <c r="OZX31" s="1"/>
      <c r="OZY31" s="1"/>
      <c r="OZZ31" s="1"/>
      <c r="PAA31" s="1"/>
      <c r="PAB31" s="1"/>
      <c r="PAC31" s="1"/>
      <c r="PAD31" s="1"/>
      <c r="PAE31" s="1"/>
      <c r="PAF31" s="1"/>
      <c r="PAG31" s="1"/>
      <c r="PAH31" s="1"/>
      <c r="PAI31" s="1"/>
      <c r="PAJ31" s="1"/>
      <c r="PAK31" s="1"/>
      <c r="PAL31" s="1"/>
      <c r="PAM31" s="1"/>
      <c r="PAN31" s="1"/>
      <c r="PAO31" s="1"/>
      <c r="PAP31" s="1"/>
      <c r="PAQ31" s="1"/>
      <c r="PAR31" s="1"/>
      <c r="PAS31" s="1"/>
      <c r="PAT31" s="1"/>
      <c r="PAU31" s="1"/>
      <c r="PAV31" s="1"/>
      <c r="PAW31" s="1"/>
      <c r="PAX31" s="1"/>
      <c r="PAY31" s="1"/>
      <c r="PAZ31" s="1"/>
      <c r="PBA31" s="1"/>
      <c r="PBB31" s="1"/>
      <c r="PBC31" s="1"/>
      <c r="PBD31" s="1"/>
      <c r="PBE31" s="1"/>
      <c r="PBF31" s="1"/>
      <c r="PBG31" s="1"/>
      <c r="PBH31" s="1"/>
      <c r="PBI31" s="1"/>
      <c r="PBJ31" s="1"/>
      <c r="PBK31" s="1"/>
      <c r="PBL31" s="1"/>
      <c r="PBM31" s="1"/>
      <c r="PBN31" s="1"/>
      <c r="PBO31" s="1"/>
      <c r="PBP31" s="1"/>
      <c r="PBQ31" s="1"/>
      <c r="PBR31" s="1"/>
      <c r="PBS31" s="1"/>
      <c r="PBT31" s="1"/>
      <c r="PBU31" s="1"/>
      <c r="PBV31" s="1"/>
      <c r="PBW31" s="1"/>
      <c r="PBX31" s="1"/>
      <c r="PBY31" s="1"/>
      <c r="PBZ31" s="1"/>
      <c r="PCA31" s="1"/>
      <c r="PCB31" s="1"/>
      <c r="PCC31" s="1"/>
      <c r="PCD31" s="1"/>
      <c r="PCE31" s="1"/>
      <c r="PCF31" s="1"/>
      <c r="PCG31" s="1"/>
      <c r="PCH31" s="1"/>
      <c r="PCI31" s="1"/>
      <c r="PCJ31" s="1"/>
      <c r="PCK31" s="1"/>
      <c r="PCL31" s="1"/>
      <c r="PCM31" s="1"/>
      <c r="PCN31" s="1"/>
      <c r="PCO31" s="1"/>
      <c r="PCP31" s="1"/>
      <c r="PCQ31" s="1"/>
      <c r="PCR31" s="1"/>
      <c r="PCS31" s="1"/>
      <c r="PCT31" s="1"/>
      <c r="PCU31" s="1"/>
      <c r="PCV31" s="1"/>
      <c r="PCW31" s="1"/>
      <c r="PCX31" s="1"/>
      <c r="PCY31" s="1"/>
      <c r="PCZ31" s="1"/>
      <c r="PDA31" s="1"/>
      <c r="PDB31" s="1"/>
      <c r="PDC31" s="1"/>
      <c r="PDD31" s="1"/>
      <c r="PDE31" s="1"/>
      <c r="PDF31" s="1"/>
      <c r="PDG31" s="1"/>
      <c r="PDH31" s="1"/>
      <c r="PDI31" s="1"/>
      <c r="PDJ31" s="1"/>
      <c r="PDK31" s="1"/>
      <c r="PDL31" s="1"/>
      <c r="PDM31" s="1"/>
      <c r="PDN31" s="1"/>
      <c r="PDO31" s="1"/>
      <c r="PDP31" s="1"/>
      <c r="PDQ31" s="1"/>
      <c r="PDR31" s="1"/>
      <c r="PDS31" s="1"/>
      <c r="PDT31" s="1"/>
      <c r="PDU31" s="1"/>
      <c r="PDV31" s="1"/>
      <c r="PDW31" s="1"/>
      <c r="PDX31" s="1"/>
      <c r="PDY31" s="1"/>
      <c r="PDZ31" s="1"/>
      <c r="PEA31" s="1"/>
      <c r="PEB31" s="1"/>
      <c r="PEC31" s="1"/>
      <c r="PED31" s="1"/>
      <c r="PEE31" s="1"/>
      <c r="PEF31" s="1"/>
      <c r="PEG31" s="1"/>
      <c r="PEH31" s="1"/>
      <c r="PEI31" s="1"/>
      <c r="PEJ31" s="1"/>
      <c r="PEK31" s="1"/>
      <c r="PEL31" s="1"/>
      <c r="PEM31" s="1"/>
      <c r="PEN31" s="1"/>
      <c r="PEO31" s="1"/>
      <c r="PEP31" s="1"/>
      <c r="PEQ31" s="1"/>
      <c r="PER31" s="1"/>
      <c r="PES31" s="1"/>
      <c r="PET31" s="1"/>
      <c r="PEU31" s="1"/>
      <c r="PEV31" s="1"/>
      <c r="PEW31" s="1"/>
      <c r="PEX31" s="1"/>
      <c r="PEY31" s="1"/>
      <c r="PEZ31" s="1"/>
      <c r="PFA31" s="1"/>
      <c r="PFB31" s="1"/>
      <c r="PFC31" s="1"/>
      <c r="PFD31" s="1"/>
      <c r="PFE31" s="1"/>
      <c r="PFF31" s="1"/>
      <c r="PFG31" s="1"/>
      <c r="PFH31" s="1"/>
      <c r="PFI31" s="1"/>
      <c r="PFJ31" s="1"/>
      <c r="PFK31" s="1"/>
      <c r="PFL31" s="1"/>
      <c r="PFM31" s="1"/>
      <c r="PFN31" s="1"/>
      <c r="PFO31" s="1"/>
      <c r="PFP31" s="1"/>
      <c r="PFQ31" s="1"/>
      <c r="PFR31" s="1"/>
      <c r="PFS31" s="1"/>
      <c r="PFT31" s="1"/>
      <c r="PFU31" s="1"/>
      <c r="PFV31" s="1"/>
      <c r="PFW31" s="1"/>
      <c r="PFX31" s="1"/>
      <c r="PFY31" s="1"/>
      <c r="PFZ31" s="1"/>
      <c r="PGA31" s="1"/>
      <c r="PGB31" s="1"/>
      <c r="PGC31" s="1"/>
      <c r="PGD31" s="1"/>
      <c r="PGE31" s="1"/>
      <c r="PGF31" s="1"/>
      <c r="PGG31" s="1"/>
      <c r="PGH31" s="1"/>
      <c r="PGI31" s="1"/>
      <c r="PGJ31" s="1"/>
      <c r="PGK31" s="1"/>
      <c r="PGL31" s="1"/>
      <c r="PGM31" s="1"/>
      <c r="PGN31" s="1"/>
      <c r="PGO31" s="1"/>
      <c r="PGP31" s="1"/>
      <c r="PGQ31" s="1"/>
      <c r="PGR31" s="1"/>
      <c r="PGS31" s="1"/>
      <c r="PGT31" s="1"/>
      <c r="PGU31" s="1"/>
      <c r="PGV31" s="1"/>
      <c r="PGW31" s="1"/>
      <c r="PGX31" s="1"/>
      <c r="PGY31" s="1"/>
      <c r="PGZ31" s="1"/>
      <c r="PHA31" s="1"/>
      <c r="PHB31" s="1"/>
      <c r="PHC31" s="1"/>
      <c r="PHD31" s="1"/>
      <c r="PHE31" s="1"/>
      <c r="PHF31" s="1"/>
      <c r="PHG31" s="1"/>
      <c r="PHH31" s="1"/>
      <c r="PHI31" s="1"/>
      <c r="PHJ31" s="1"/>
      <c r="PHK31" s="1"/>
      <c r="PHL31" s="1"/>
      <c r="PHM31" s="1"/>
      <c r="PHN31" s="1"/>
      <c r="PHO31" s="1"/>
      <c r="PHP31" s="1"/>
      <c r="PHQ31" s="1"/>
      <c r="PHR31" s="1"/>
      <c r="PHS31" s="1"/>
      <c r="PHT31" s="1"/>
      <c r="PHU31" s="1"/>
      <c r="PHV31" s="1"/>
      <c r="PHW31" s="1"/>
      <c r="PHX31" s="1"/>
      <c r="PHY31" s="1"/>
      <c r="PHZ31" s="1"/>
      <c r="PIA31" s="1"/>
      <c r="PIB31" s="1"/>
      <c r="PIC31" s="1"/>
      <c r="PID31" s="1"/>
      <c r="PIE31" s="1"/>
      <c r="PIF31" s="1"/>
      <c r="PIG31" s="1"/>
      <c r="PIH31" s="1"/>
      <c r="PII31" s="1"/>
      <c r="PIJ31" s="1"/>
      <c r="PIK31" s="1"/>
      <c r="PIL31" s="1"/>
      <c r="PIM31" s="1"/>
      <c r="PIN31" s="1"/>
      <c r="PIO31" s="1"/>
      <c r="PIP31" s="1"/>
      <c r="PIQ31" s="1"/>
      <c r="PIR31" s="1"/>
      <c r="PIS31" s="1"/>
      <c r="PIT31" s="1"/>
      <c r="PIU31" s="1"/>
      <c r="PIV31" s="1"/>
      <c r="PIW31" s="1"/>
      <c r="PIX31" s="1"/>
      <c r="PIY31" s="1"/>
      <c r="PIZ31" s="1"/>
      <c r="PJA31" s="1"/>
      <c r="PJB31" s="1"/>
      <c r="PJC31" s="1"/>
      <c r="PJD31" s="1"/>
      <c r="PJE31" s="1"/>
      <c r="PJF31" s="1"/>
      <c r="PJG31" s="1"/>
      <c r="PJH31" s="1"/>
      <c r="PJI31" s="1"/>
      <c r="PJJ31" s="1"/>
      <c r="PJK31" s="1"/>
      <c r="PJL31" s="1"/>
      <c r="PJM31" s="1"/>
      <c r="PJN31" s="1"/>
      <c r="PJO31" s="1"/>
      <c r="PJP31" s="1"/>
      <c r="PJQ31" s="1"/>
      <c r="PJR31" s="1"/>
      <c r="PJS31" s="1"/>
      <c r="PJT31" s="1"/>
      <c r="PJU31" s="1"/>
      <c r="PJV31" s="1"/>
      <c r="PJW31" s="1"/>
      <c r="PJX31" s="1"/>
      <c r="PJY31" s="1"/>
      <c r="PJZ31" s="1"/>
      <c r="PKA31" s="1"/>
      <c r="PKB31" s="1"/>
      <c r="PKC31" s="1"/>
      <c r="PKD31" s="1"/>
      <c r="PKE31" s="1"/>
      <c r="PKF31" s="1"/>
      <c r="PKG31" s="1"/>
      <c r="PKH31" s="1"/>
      <c r="PKI31" s="1"/>
      <c r="PKJ31" s="1"/>
      <c r="PKK31" s="1"/>
      <c r="PKL31" s="1"/>
      <c r="PKM31" s="1"/>
      <c r="PKN31" s="1"/>
      <c r="PKO31" s="1"/>
      <c r="PKP31" s="1"/>
      <c r="PKQ31" s="1"/>
      <c r="PKR31" s="1"/>
      <c r="PKS31" s="1"/>
      <c r="PKT31" s="1"/>
      <c r="PKU31" s="1"/>
      <c r="PKV31" s="1"/>
      <c r="PKW31" s="1"/>
      <c r="PKX31" s="1"/>
      <c r="PKY31" s="1"/>
      <c r="PKZ31" s="1"/>
      <c r="PLA31" s="1"/>
      <c r="PLB31" s="1"/>
      <c r="PLC31" s="1"/>
      <c r="PLD31" s="1"/>
      <c r="PLE31" s="1"/>
      <c r="PLF31" s="1"/>
      <c r="PLG31" s="1"/>
      <c r="PLH31" s="1"/>
      <c r="PLI31" s="1"/>
      <c r="PLJ31" s="1"/>
      <c r="PLK31" s="1"/>
      <c r="PLL31" s="1"/>
      <c r="PLM31" s="1"/>
      <c r="PLN31" s="1"/>
      <c r="PLO31" s="1"/>
      <c r="PLP31" s="1"/>
      <c r="PLQ31" s="1"/>
      <c r="PLR31" s="1"/>
      <c r="PLS31" s="1"/>
      <c r="PLT31" s="1"/>
      <c r="PLU31" s="1"/>
      <c r="PLV31" s="1"/>
      <c r="PLW31" s="1"/>
      <c r="PLX31" s="1"/>
      <c r="PLY31" s="1"/>
      <c r="PLZ31" s="1"/>
      <c r="PMA31" s="1"/>
      <c r="PMB31" s="1"/>
      <c r="PMC31" s="1"/>
      <c r="PMD31" s="1"/>
      <c r="PME31" s="1"/>
      <c r="PMF31" s="1"/>
      <c r="PMG31" s="1"/>
      <c r="PMH31" s="1"/>
      <c r="PMI31" s="1"/>
      <c r="PMJ31" s="1"/>
      <c r="PMK31" s="1"/>
      <c r="PML31" s="1"/>
      <c r="PMM31" s="1"/>
      <c r="PMN31" s="1"/>
      <c r="PMO31" s="1"/>
      <c r="PMP31" s="1"/>
      <c r="PMQ31" s="1"/>
      <c r="PMR31" s="1"/>
      <c r="PMS31" s="1"/>
      <c r="PMT31" s="1"/>
      <c r="PMU31" s="1"/>
      <c r="PMV31" s="1"/>
      <c r="PMW31" s="1"/>
      <c r="PMX31" s="1"/>
      <c r="PMY31" s="1"/>
      <c r="PMZ31" s="1"/>
      <c r="PNA31" s="1"/>
      <c r="PNB31" s="1"/>
      <c r="PNC31" s="1"/>
      <c r="PND31" s="1"/>
      <c r="PNE31" s="1"/>
      <c r="PNF31" s="1"/>
      <c r="PNG31" s="1"/>
      <c r="PNH31" s="1"/>
      <c r="PNI31" s="1"/>
      <c r="PNJ31" s="1"/>
      <c r="PNK31" s="1"/>
      <c r="PNL31" s="1"/>
      <c r="PNM31" s="1"/>
      <c r="PNN31" s="1"/>
      <c r="PNO31" s="1"/>
      <c r="PNP31" s="1"/>
      <c r="PNQ31" s="1"/>
      <c r="PNR31" s="1"/>
      <c r="PNS31" s="1"/>
      <c r="PNT31" s="1"/>
      <c r="PNU31" s="1"/>
      <c r="PNV31" s="1"/>
      <c r="PNW31" s="1"/>
      <c r="PNX31" s="1"/>
      <c r="PNY31" s="1"/>
      <c r="PNZ31" s="1"/>
      <c r="POA31" s="1"/>
      <c r="POB31" s="1"/>
      <c r="POC31" s="1"/>
      <c r="POD31" s="1"/>
      <c r="POE31" s="1"/>
      <c r="POF31" s="1"/>
      <c r="POG31" s="1"/>
      <c r="POH31" s="1"/>
      <c r="POI31" s="1"/>
      <c r="POJ31" s="1"/>
      <c r="POK31" s="1"/>
      <c r="POL31" s="1"/>
      <c r="POM31" s="1"/>
      <c r="PON31" s="1"/>
      <c r="POO31" s="1"/>
      <c r="POP31" s="1"/>
      <c r="POQ31" s="1"/>
      <c r="POR31" s="1"/>
      <c r="POS31" s="1"/>
      <c r="POT31" s="1"/>
      <c r="POU31" s="1"/>
      <c r="POV31" s="1"/>
      <c r="POW31" s="1"/>
      <c r="POX31" s="1"/>
      <c r="POY31" s="1"/>
      <c r="POZ31" s="1"/>
      <c r="PPA31" s="1"/>
      <c r="PPB31" s="1"/>
      <c r="PPC31" s="1"/>
      <c r="PPD31" s="1"/>
      <c r="PPE31" s="1"/>
      <c r="PPF31" s="1"/>
      <c r="PPG31" s="1"/>
      <c r="PPH31" s="1"/>
      <c r="PPI31" s="1"/>
      <c r="PPJ31" s="1"/>
      <c r="PPK31" s="1"/>
      <c r="PPL31" s="1"/>
      <c r="PPM31" s="1"/>
      <c r="PPN31" s="1"/>
      <c r="PPO31" s="1"/>
      <c r="PPP31" s="1"/>
      <c r="PPQ31" s="1"/>
      <c r="PPR31" s="1"/>
      <c r="PPS31" s="1"/>
      <c r="PPT31" s="1"/>
      <c r="PPU31" s="1"/>
      <c r="PPV31" s="1"/>
      <c r="PPW31" s="1"/>
      <c r="PPX31" s="1"/>
      <c r="PPY31" s="1"/>
      <c r="PPZ31" s="1"/>
      <c r="PQA31" s="1"/>
      <c r="PQB31" s="1"/>
      <c r="PQC31" s="1"/>
      <c r="PQD31" s="1"/>
      <c r="PQE31" s="1"/>
      <c r="PQF31" s="1"/>
      <c r="PQG31" s="1"/>
      <c r="PQH31" s="1"/>
      <c r="PQI31" s="1"/>
      <c r="PQJ31" s="1"/>
      <c r="PQK31" s="1"/>
      <c r="PQL31" s="1"/>
      <c r="PQM31" s="1"/>
      <c r="PQN31" s="1"/>
      <c r="PQO31" s="1"/>
      <c r="PQP31" s="1"/>
      <c r="PQQ31" s="1"/>
      <c r="PQR31" s="1"/>
      <c r="PQS31" s="1"/>
      <c r="PQT31" s="1"/>
      <c r="PQU31" s="1"/>
      <c r="PQV31" s="1"/>
      <c r="PQW31" s="1"/>
      <c r="PQX31" s="1"/>
      <c r="PQY31" s="1"/>
      <c r="PQZ31" s="1"/>
      <c r="PRA31" s="1"/>
      <c r="PRB31" s="1"/>
      <c r="PRC31" s="1"/>
      <c r="PRD31" s="1"/>
      <c r="PRE31" s="1"/>
      <c r="PRF31" s="1"/>
      <c r="PRG31" s="1"/>
      <c r="PRH31" s="1"/>
      <c r="PRI31" s="1"/>
      <c r="PRJ31" s="1"/>
      <c r="PRK31" s="1"/>
      <c r="PRL31" s="1"/>
      <c r="PRM31" s="1"/>
      <c r="PRN31" s="1"/>
      <c r="PRO31" s="1"/>
      <c r="PRP31" s="1"/>
      <c r="PRQ31" s="1"/>
      <c r="PRR31" s="1"/>
      <c r="PRS31" s="1"/>
      <c r="PRT31" s="1"/>
      <c r="PRU31" s="1"/>
      <c r="PRV31" s="1"/>
      <c r="PRW31" s="1"/>
      <c r="PRX31" s="1"/>
      <c r="PRY31" s="1"/>
      <c r="PRZ31" s="1"/>
      <c r="PSA31" s="1"/>
      <c r="PSB31" s="1"/>
      <c r="PSC31" s="1"/>
      <c r="PSD31" s="1"/>
      <c r="PSE31" s="1"/>
      <c r="PSF31" s="1"/>
      <c r="PSG31" s="1"/>
      <c r="PSH31" s="1"/>
      <c r="PSI31" s="1"/>
      <c r="PSJ31" s="1"/>
      <c r="PSK31" s="1"/>
      <c r="PSL31" s="1"/>
      <c r="PSM31" s="1"/>
      <c r="PSN31" s="1"/>
      <c r="PSO31" s="1"/>
      <c r="PSP31" s="1"/>
      <c r="PSQ31" s="1"/>
      <c r="PSR31" s="1"/>
      <c r="PSS31" s="1"/>
      <c r="PST31" s="1"/>
      <c r="PSU31" s="1"/>
      <c r="PSV31" s="1"/>
      <c r="PSW31" s="1"/>
      <c r="PSX31" s="1"/>
      <c r="PSY31" s="1"/>
      <c r="PSZ31" s="1"/>
      <c r="PTA31" s="1"/>
      <c r="PTB31" s="1"/>
      <c r="PTC31" s="1"/>
      <c r="PTD31" s="1"/>
      <c r="PTE31" s="1"/>
      <c r="PTF31" s="1"/>
      <c r="PTG31" s="1"/>
      <c r="PTH31" s="1"/>
      <c r="PTI31" s="1"/>
      <c r="PTJ31" s="1"/>
      <c r="PTK31" s="1"/>
      <c r="PTL31" s="1"/>
      <c r="PTM31" s="1"/>
      <c r="PTN31" s="1"/>
      <c r="PTO31" s="1"/>
      <c r="PTP31" s="1"/>
      <c r="PTQ31" s="1"/>
      <c r="PTR31" s="1"/>
      <c r="PTS31" s="1"/>
      <c r="PTT31" s="1"/>
      <c r="PTU31" s="1"/>
      <c r="PTV31" s="1"/>
      <c r="PTW31" s="1"/>
      <c r="PTX31" s="1"/>
      <c r="PTY31" s="1"/>
      <c r="PTZ31" s="1"/>
      <c r="PUA31" s="1"/>
      <c r="PUB31" s="1"/>
      <c r="PUC31" s="1"/>
      <c r="PUD31" s="1"/>
      <c r="PUE31" s="1"/>
      <c r="PUF31" s="1"/>
      <c r="PUG31" s="1"/>
      <c r="PUH31" s="1"/>
      <c r="PUI31" s="1"/>
      <c r="PUJ31" s="1"/>
      <c r="PUK31" s="1"/>
      <c r="PUL31" s="1"/>
      <c r="PUM31" s="1"/>
      <c r="PUN31" s="1"/>
      <c r="PUO31" s="1"/>
      <c r="PUP31" s="1"/>
      <c r="PUQ31" s="1"/>
      <c r="PUR31" s="1"/>
      <c r="PUS31" s="1"/>
      <c r="PUT31" s="1"/>
      <c r="PUU31" s="1"/>
      <c r="PUV31" s="1"/>
      <c r="PUW31" s="1"/>
      <c r="PUX31" s="1"/>
      <c r="PUY31" s="1"/>
      <c r="PUZ31" s="1"/>
      <c r="PVA31" s="1"/>
      <c r="PVB31" s="1"/>
      <c r="PVC31" s="1"/>
      <c r="PVD31" s="1"/>
      <c r="PVE31" s="1"/>
      <c r="PVF31" s="1"/>
      <c r="PVG31" s="1"/>
      <c r="PVH31" s="1"/>
      <c r="PVI31" s="1"/>
      <c r="PVJ31" s="1"/>
      <c r="PVK31" s="1"/>
      <c r="PVL31" s="1"/>
      <c r="PVM31" s="1"/>
      <c r="PVN31" s="1"/>
      <c r="PVO31" s="1"/>
      <c r="PVP31" s="1"/>
      <c r="PVQ31" s="1"/>
      <c r="PVR31" s="1"/>
      <c r="PVS31" s="1"/>
      <c r="PVT31" s="1"/>
      <c r="PVU31" s="1"/>
      <c r="PVV31" s="1"/>
      <c r="PVW31" s="1"/>
      <c r="PVX31" s="1"/>
      <c r="PVY31" s="1"/>
      <c r="PVZ31" s="1"/>
      <c r="PWA31" s="1"/>
      <c r="PWB31" s="1"/>
      <c r="PWC31" s="1"/>
      <c r="PWD31" s="1"/>
      <c r="PWE31" s="1"/>
      <c r="PWF31" s="1"/>
      <c r="PWG31" s="1"/>
      <c r="PWH31" s="1"/>
      <c r="PWI31" s="1"/>
      <c r="PWJ31" s="1"/>
      <c r="PWK31" s="1"/>
      <c r="PWL31" s="1"/>
      <c r="PWM31" s="1"/>
      <c r="PWN31" s="1"/>
      <c r="PWO31" s="1"/>
      <c r="PWP31" s="1"/>
      <c r="PWQ31" s="1"/>
      <c r="PWR31" s="1"/>
      <c r="PWS31" s="1"/>
      <c r="PWT31" s="1"/>
      <c r="PWU31" s="1"/>
      <c r="PWV31" s="1"/>
      <c r="PWW31" s="1"/>
      <c r="PWX31" s="1"/>
      <c r="PWY31" s="1"/>
      <c r="PWZ31" s="1"/>
      <c r="PXA31" s="1"/>
      <c r="PXB31" s="1"/>
      <c r="PXC31" s="1"/>
      <c r="PXD31" s="1"/>
      <c r="PXE31" s="1"/>
      <c r="PXF31" s="1"/>
      <c r="PXG31" s="1"/>
      <c r="PXH31" s="1"/>
      <c r="PXI31" s="1"/>
      <c r="PXJ31" s="1"/>
      <c r="PXK31" s="1"/>
      <c r="PXL31" s="1"/>
      <c r="PXM31" s="1"/>
      <c r="PXN31" s="1"/>
      <c r="PXO31" s="1"/>
      <c r="PXP31" s="1"/>
      <c r="PXQ31" s="1"/>
      <c r="PXR31" s="1"/>
      <c r="PXS31" s="1"/>
      <c r="PXT31" s="1"/>
      <c r="PXU31" s="1"/>
      <c r="PXV31" s="1"/>
      <c r="PXW31" s="1"/>
      <c r="PXX31" s="1"/>
      <c r="PXY31" s="1"/>
      <c r="PXZ31" s="1"/>
      <c r="PYA31" s="1"/>
      <c r="PYB31" s="1"/>
      <c r="PYC31" s="1"/>
      <c r="PYD31" s="1"/>
      <c r="PYE31" s="1"/>
      <c r="PYF31" s="1"/>
      <c r="PYG31" s="1"/>
      <c r="PYH31" s="1"/>
      <c r="PYI31" s="1"/>
      <c r="PYJ31" s="1"/>
      <c r="PYK31" s="1"/>
      <c r="PYL31" s="1"/>
      <c r="PYM31" s="1"/>
      <c r="PYN31" s="1"/>
      <c r="PYO31" s="1"/>
      <c r="PYP31" s="1"/>
      <c r="PYQ31" s="1"/>
      <c r="PYR31" s="1"/>
      <c r="PYS31" s="1"/>
      <c r="PYT31" s="1"/>
      <c r="PYU31" s="1"/>
      <c r="PYV31" s="1"/>
      <c r="PYW31" s="1"/>
      <c r="PYX31" s="1"/>
      <c r="PYY31" s="1"/>
      <c r="PYZ31" s="1"/>
      <c r="PZA31" s="1"/>
      <c r="PZB31" s="1"/>
      <c r="PZC31" s="1"/>
      <c r="PZD31" s="1"/>
      <c r="PZE31" s="1"/>
      <c r="PZF31" s="1"/>
      <c r="PZG31" s="1"/>
      <c r="PZH31" s="1"/>
      <c r="PZI31" s="1"/>
      <c r="PZJ31" s="1"/>
      <c r="PZK31" s="1"/>
      <c r="PZL31" s="1"/>
      <c r="PZM31" s="1"/>
      <c r="PZN31" s="1"/>
      <c r="PZO31" s="1"/>
      <c r="PZP31" s="1"/>
      <c r="PZQ31" s="1"/>
      <c r="PZR31" s="1"/>
      <c r="PZS31" s="1"/>
      <c r="PZT31" s="1"/>
      <c r="PZU31" s="1"/>
      <c r="PZV31" s="1"/>
      <c r="PZW31" s="1"/>
      <c r="PZX31" s="1"/>
      <c r="PZY31" s="1"/>
      <c r="PZZ31" s="1"/>
      <c r="QAA31" s="1"/>
      <c r="QAB31" s="1"/>
      <c r="QAC31" s="1"/>
      <c r="QAD31" s="1"/>
      <c r="QAE31" s="1"/>
      <c r="QAF31" s="1"/>
      <c r="QAG31" s="1"/>
      <c r="QAH31" s="1"/>
      <c r="QAI31" s="1"/>
      <c r="QAJ31" s="1"/>
      <c r="QAK31" s="1"/>
      <c r="QAL31" s="1"/>
      <c r="QAM31" s="1"/>
      <c r="QAN31" s="1"/>
      <c r="QAO31" s="1"/>
      <c r="QAP31" s="1"/>
      <c r="QAQ31" s="1"/>
      <c r="QAR31" s="1"/>
      <c r="QAS31" s="1"/>
      <c r="QAT31" s="1"/>
      <c r="QAU31" s="1"/>
      <c r="QAV31" s="1"/>
      <c r="QAW31" s="1"/>
      <c r="QAX31" s="1"/>
      <c r="QAY31" s="1"/>
      <c r="QAZ31" s="1"/>
      <c r="QBA31" s="1"/>
      <c r="QBB31" s="1"/>
      <c r="QBC31" s="1"/>
      <c r="QBD31" s="1"/>
      <c r="QBE31" s="1"/>
      <c r="QBF31" s="1"/>
      <c r="QBG31" s="1"/>
      <c r="QBH31" s="1"/>
      <c r="QBI31" s="1"/>
      <c r="QBJ31" s="1"/>
      <c r="QBK31" s="1"/>
      <c r="QBL31" s="1"/>
      <c r="QBM31" s="1"/>
      <c r="QBN31" s="1"/>
      <c r="QBO31" s="1"/>
      <c r="QBP31" s="1"/>
      <c r="QBQ31" s="1"/>
      <c r="QBR31" s="1"/>
      <c r="QBS31" s="1"/>
      <c r="QBT31" s="1"/>
      <c r="QBU31" s="1"/>
      <c r="QBV31" s="1"/>
      <c r="QBW31" s="1"/>
      <c r="QBX31" s="1"/>
      <c r="QBY31" s="1"/>
      <c r="QBZ31" s="1"/>
      <c r="QCA31" s="1"/>
      <c r="QCB31" s="1"/>
      <c r="QCC31" s="1"/>
      <c r="QCD31" s="1"/>
      <c r="QCE31" s="1"/>
      <c r="QCF31" s="1"/>
      <c r="QCG31" s="1"/>
      <c r="QCH31" s="1"/>
      <c r="QCI31" s="1"/>
      <c r="QCJ31" s="1"/>
      <c r="QCK31" s="1"/>
      <c r="QCL31" s="1"/>
      <c r="QCM31" s="1"/>
      <c r="QCN31" s="1"/>
      <c r="QCO31" s="1"/>
      <c r="QCP31" s="1"/>
      <c r="QCQ31" s="1"/>
      <c r="QCR31" s="1"/>
      <c r="QCS31" s="1"/>
      <c r="QCT31" s="1"/>
      <c r="QCU31" s="1"/>
      <c r="QCV31" s="1"/>
      <c r="QCW31" s="1"/>
      <c r="QCX31" s="1"/>
      <c r="QCY31" s="1"/>
      <c r="QCZ31" s="1"/>
      <c r="QDA31" s="1"/>
      <c r="QDB31" s="1"/>
      <c r="QDC31" s="1"/>
      <c r="QDD31" s="1"/>
      <c r="QDE31" s="1"/>
      <c r="QDF31" s="1"/>
      <c r="QDG31" s="1"/>
      <c r="QDH31" s="1"/>
      <c r="QDI31" s="1"/>
      <c r="QDJ31" s="1"/>
      <c r="QDK31" s="1"/>
      <c r="QDL31" s="1"/>
      <c r="QDM31" s="1"/>
      <c r="QDN31" s="1"/>
      <c r="QDO31" s="1"/>
      <c r="QDP31" s="1"/>
      <c r="QDQ31" s="1"/>
      <c r="QDR31" s="1"/>
      <c r="QDS31" s="1"/>
      <c r="QDT31" s="1"/>
      <c r="QDU31" s="1"/>
      <c r="QDV31" s="1"/>
      <c r="QDW31" s="1"/>
      <c r="QDX31" s="1"/>
      <c r="QDY31" s="1"/>
      <c r="QDZ31" s="1"/>
      <c r="QEA31" s="1"/>
      <c r="QEB31" s="1"/>
      <c r="QEC31" s="1"/>
      <c r="QED31" s="1"/>
      <c r="QEE31" s="1"/>
      <c r="QEF31" s="1"/>
      <c r="QEG31" s="1"/>
      <c r="QEH31" s="1"/>
      <c r="QEI31" s="1"/>
      <c r="QEJ31" s="1"/>
      <c r="QEK31" s="1"/>
      <c r="QEL31" s="1"/>
      <c r="QEM31" s="1"/>
      <c r="QEN31" s="1"/>
      <c r="QEO31" s="1"/>
      <c r="QEP31" s="1"/>
      <c r="QEQ31" s="1"/>
      <c r="QER31" s="1"/>
      <c r="QES31" s="1"/>
      <c r="QET31" s="1"/>
      <c r="QEU31" s="1"/>
      <c r="QEV31" s="1"/>
      <c r="QEW31" s="1"/>
      <c r="QEX31" s="1"/>
      <c r="QEY31" s="1"/>
      <c r="QEZ31" s="1"/>
      <c r="QFA31" s="1"/>
      <c r="QFB31" s="1"/>
      <c r="QFC31" s="1"/>
      <c r="QFD31" s="1"/>
      <c r="QFE31" s="1"/>
      <c r="QFF31" s="1"/>
      <c r="QFG31" s="1"/>
      <c r="QFH31" s="1"/>
      <c r="QFI31" s="1"/>
      <c r="QFJ31" s="1"/>
      <c r="QFK31" s="1"/>
      <c r="QFL31" s="1"/>
      <c r="QFM31" s="1"/>
      <c r="QFN31" s="1"/>
      <c r="QFO31" s="1"/>
      <c r="QFP31" s="1"/>
      <c r="QFQ31" s="1"/>
      <c r="QFR31" s="1"/>
      <c r="QFS31" s="1"/>
      <c r="QFT31" s="1"/>
      <c r="QFU31" s="1"/>
      <c r="QFV31" s="1"/>
      <c r="QFW31" s="1"/>
      <c r="QFX31" s="1"/>
      <c r="QFY31" s="1"/>
      <c r="QFZ31" s="1"/>
      <c r="QGA31" s="1"/>
      <c r="QGB31" s="1"/>
      <c r="QGC31" s="1"/>
      <c r="QGD31" s="1"/>
      <c r="QGE31" s="1"/>
      <c r="QGF31" s="1"/>
      <c r="QGG31" s="1"/>
      <c r="QGH31" s="1"/>
      <c r="QGI31" s="1"/>
      <c r="QGJ31" s="1"/>
      <c r="QGK31" s="1"/>
      <c r="QGL31" s="1"/>
      <c r="QGM31" s="1"/>
      <c r="QGN31" s="1"/>
      <c r="QGO31" s="1"/>
      <c r="QGP31" s="1"/>
      <c r="QGQ31" s="1"/>
      <c r="QGR31" s="1"/>
      <c r="QGS31" s="1"/>
      <c r="QGT31" s="1"/>
      <c r="QGU31" s="1"/>
      <c r="QGV31" s="1"/>
      <c r="QGW31" s="1"/>
      <c r="QGX31" s="1"/>
      <c r="QGY31" s="1"/>
      <c r="QGZ31" s="1"/>
      <c r="QHA31" s="1"/>
      <c r="QHB31" s="1"/>
      <c r="QHC31" s="1"/>
      <c r="QHD31" s="1"/>
      <c r="QHE31" s="1"/>
      <c r="QHF31" s="1"/>
      <c r="QHG31" s="1"/>
      <c r="QHH31" s="1"/>
      <c r="QHI31" s="1"/>
      <c r="QHJ31" s="1"/>
      <c r="QHK31" s="1"/>
      <c r="QHL31" s="1"/>
      <c r="QHM31" s="1"/>
      <c r="QHN31" s="1"/>
      <c r="QHO31" s="1"/>
      <c r="QHP31" s="1"/>
      <c r="QHQ31" s="1"/>
      <c r="QHR31" s="1"/>
      <c r="QHS31" s="1"/>
      <c r="QHT31" s="1"/>
      <c r="QHU31" s="1"/>
      <c r="QHV31" s="1"/>
      <c r="QHW31" s="1"/>
      <c r="QHX31" s="1"/>
      <c r="QHY31" s="1"/>
      <c r="QHZ31" s="1"/>
      <c r="QIA31" s="1"/>
      <c r="QIB31" s="1"/>
      <c r="QIC31" s="1"/>
      <c r="QID31" s="1"/>
      <c r="QIE31" s="1"/>
      <c r="QIF31" s="1"/>
      <c r="QIG31" s="1"/>
      <c r="QIH31" s="1"/>
      <c r="QII31" s="1"/>
      <c r="QIJ31" s="1"/>
      <c r="QIK31" s="1"/>
      <c r="QIL31" s="1"/>
      <c r="QIM31" s="1"/>
      <c r="QIN31" s="1"/>
      <c r="QIO31" s="1"/>
      <c r="QIP31" s="1"/>
      <c r="QIQ31" s="1"/>
      <c r="QIR31" s="1"/>
      <c r="QIS31" s="1"/>
      <c r="QIT31" s="1"/>
      <c r="QIU31" s="1"/>
      <c r="QIV31" s="1"/>
      <c r="QIW31" s="1"/>
      <c r="QIX31" s="1"/>
      <c r="QIY31" s="1"/>
      <c r="QIZ31" s="1"/>
      <c r="QJA31" s="1"/>
      <c r="QJB31" s="1"/>
      <c r="QJC31" s="1"/>
      <c r="QJD31" s="1"/>
      <c r="QJE31" s="1"/>
      <c r="QJF31" s="1"/>
      <c r="QJG31" s="1"/>
      <c r="QJH31" s="1"/>
      <c r="QJI31" s="1"/>
      <c r="QJJ31" s="1"/>
      <c r="QJK31" s="1"/>
      <c r="QJL31" s="1"/>
      <c r="QJM31" s="1"/>
      <c r="QJN31" s="1"/>
      <c r="QJO31" s="1"/>
      <c r="QJP31" s="1"/>
      <c r="QJQ31" s="1"/>
      <c r="QJR31" s="1"/>
      <c r="QJS31" s="1"/>
      <c r="QJT31" s="1"/>
      <c r="QJU31" s="1"/>
      <c r="QJV31" s="1"/>
      <c r="QJW31" s="1"/>
      <c r="QJX31" s="1"/>
      <c r="QJY31" s="1"/>
      <c r="QJZ31" s="1"/>
      <c r="QKA31" s="1"/>
      <c r="QKB31" s="1"/>
      <c r="QKC31" s="1"/>
      <c r="QKD31" s="1"/>
      <c r="QKE31" s="1"/>
      <c r="QKF31" s="1"/>
      <c r="QKG31" s="1"/>
      <c r="QKH31" s="1"/>
      <c r="QKI31" s="1"/>
      <c r="QKJ31" s="1"/>
      <c r="QKK31" s="1"/>
      <c r="QKL31" s="1"/>
      <c r="QKM31" s="1"/>
      <c r="QKN31" s="1"/>
      <c r="QKO31" s="1"/>
      <c r="QKP31" s="1"/>
      <c r="QKQ31" s="1"/>
      <c r="QKR31" s="1"/>
      <c r="QKS31" s="1"/>
      <c r="QKT31" s="1"/>
      <c r="QKU31" s="1"/>
      <c r="QKV31" s="1"/>
      <c r="QKW31" s="1"/>
      <c r="QKX31" s="1"/>
      <c r="QKY31" s="1"/>
      <c r="QKZ31" s="1"/>
      <c r="QLA31" s="1"/>
      <c r="QLB31" s="1"/>
      <c r="QLC31" s="1"/>
      <c r="QLD31" s="1"/>
      <c r="QLE31" s="1"/>
      <c r="QLF31" s="1"/>
      <c r="QLG31" s="1"/>
      <c r="QLH31" s="1"/>
      <c r="QLI31" s="1"/>
      <c r="QLJ31" s="1"/>
      <c r="QLK31" s="1"/>
      <c r="QLL31" s="1"/>
      <c r="QLM31" s="1"/>
      <c r="QLN31" s="1"/>
      <c r="QLO31" s="1"/>
      <c r="QLP31" s="1"/>
      <c r="QLQ31" s="1"/>
      <c r="QLR31" s="1"/>
      <c r="QLS31" s="1"/>
      <c r="QLT31" s="1"/>
      <c r="QLU31" s="1"/>
      <c r="QLV31" s="1"/>
      <c r="QLW31" s="1"/>
      <c r="QLX31" s="1"/>
      <c r="QLY31" s="1"/>
      <c r="QLZ31" s="1"/>
      <c r="QMA31" s="1"/>
      <c r="QMB31" s="1"/>
      <c r="QMC31" s="1"/>
      <c r="QMD31" s="1"/>
      <c r="QME31" s="1"/>
      <c r="QMF31" s="1"/>
      <c r="QMG31" s="1"/>
      <c r="QMH31" s="1"/>
      <c r="QMI31" s="1"/>
      <c r="QMJ31" s="1"/>
      <c r="QMK31" s="1"/>
      <c r="QML31" s="1"/>
      <c r="QMM31" s="1"/>
      <c r="QMN31" s="1"/>
      <c r="QMO31" s="1"/>
      <c r="QMP31" s="1"/>
      <c r="QMQ31" s="1"/>
      <c r="QMR31" s="1"/>
      <c r="QMS31" s="1"/>
      <c r="QMT31" s="1"/>
      <c r="QMU31" s="1"/>
      <c r="QMV31" s="1"/>
      <c r="QMW31" s="1"/>
      <c r="QMX31" s="1"/>
      <c r="QMY31" s="1"/>
      <c r="QMZ31" s="1"/>
      <c r="QNA31" s="1"/>
      <c r="QNB31" s="1"/>
      <c r="QNC31" s="1"/>
      <c r="QND31" s="1"/>
      <c r="QNE31" s="1"/>
      <c r="QNF31" s="1"/>
      <c r="QNG31" s="1"/>
      <c r="QNH31" s="1"/>
      <c r="QNI31" s="1"/>
      <c r="QNJ31" s="1"/>
      <c r="QNK31" s="1"/>
      <c r="QNL31" s="1"/>
      <c r="QNM31" s="1"/>
      <c r="QNN31" s="1"/>
      <c r="QNO31" s="1"/>
      <c r="QNP31" s="1"/>
      <c r="QNQ31" s="1"/>
      <c r="QNR31" s="1"/>
      <c r="QNS31" s="1"/>
      <c r="QNT31" s="1"/>
      <c r="QNU31" s="1"/>
      <c r="QNV31" s="1"/>
      <c r="QNW31" s="1"/>
      <c r="QNX31" s="1"/>
      <c r="QNY31" s="1"/>
      <c r="QNZ31" s="1"/>
      <c r="QOA31" s="1"/>
      <c r="QOB31" s="1"/>
      <c r="QOC31" s="1"/>
      <c r="QOD31" s="1"/>
      <c r="QOE31" s="1"/>
      <c r="QOF31" s="1"/>
      <c r="QOG31" s="1"/>
      <c r="QOH31" s="1"/>
      <c r="QOI31" s="1"/>
      <c r="QOJ31" s="1"/>
      <c r="QOK31" s="1"/>
      <c r="QOL31" s="1"/>
      <c r="QOM31" s="1"/>
      <c r="QON31" s="1"/>
      <c r="QOO31" s="1"/>
      <c r="QOP31" s="1"/>
      <c r="QOQ31" s="1"/>
      <c r="QOR31" s="1"/>
      <c r="QOS31" s="1"/>
      <c r="QOT31" s="1"/>
      <c r="QOU31" s="1"/>
      <c r="QOV31" s="1"/>
      <c r="QOW31" s="1"/>
      <c r="QOX31" s="1"/>
      <c r="QOY31" s="1"/>
      <c r="QOZ31" s="1"/>
      <c r="QPA31" s="1"/>
      <c r="QPB31" s="1"/>
      <c r="QPC31" s="1"/>
      <c r="QPD31" s="1"/>
      <c r="QPE31" s="1"/>
      <c r="QPF31" s="1"/>
      <c r="QPG31" s="1"/>
      <c r="QPH31" s="1"/>
      <c r="QPI31" s="1"/>
      <c r="QPJ31" s="1"/>
      <c r="QPK31" s="1"/>
      <c r="QPL31" s="1"/>
      <c r="QPM31" s="1"/>
      <c r="QPN31" s="1"/>
      <c r="QPO31" s="1"/>
      <c r="QPP31" s="1"/>
      <c r="QPQ31" s="1"/>
      <c r="QPR31" s="1"/>
      <c r="QPS31" s="1"/>
      <c r="QPT31" s="1"/>
      <c r="QPU31" s="1"/>
      <c r="QPV31" s="1"/>
      <c r="QPW31" s="1"/>
      <c r="QPX31" s="1"/>
      <c r="QPY31" s="1"/>
      <c r="QPZ31" s="1"/>
      <c r="QQA31" s="1"/>
      <c r="QQB31" s="1"/>
      <c r="QQC31" s="1"/>
      <c r="QQD31" s="1"/>
      <c r="QQE31" s="1"/>
      <c r="QQF31" s="1"/>
      <c r="QQG31" s="1"/>
      <c r="QQH31" s="1"/>
      <c r="QQI31" s="1"/>
      <c r="QQJ31" s="1"/>
      <c r="QQK31" s="1"/>
      <c r="QQL31" s="1"/>
      <c r="QQM31" s="1"/>
      <c r="QQN31" s="1"/>
      <c r="QQO31" s="1"/>
      <c r="QQP31" s="1"/>
      <c r="QQQ31" s="1"/>
      <c r="QQR31" s="1"/>
      <c r="QQS31" s="1"/>
      <c r="QQT31" s="1"/>
      <c r="QQU31" s="1"/>
      <c r="QQV31" s="1"/>
      <c r="QQW31" s="1"/>
      <c r="QQX31" s="1"/>
      <c r="QQY31" s="1"/>
      <c r="QQZ31" s="1"/>
      <c r="QRA31" s="1"/>
      <c r="QRB31" s="1"/>
      <c r="QRC31" s="1"/>
      <c r="QRD31" s="1"/>
      <c r="QRE31" s="1"/>
      <c r="QRF31" s="1"/>
      <c r="QRG31" s="1"/>
      <c r="QRH31" s="1"/>
      <c r="QRI31" s="1"/>
      <c r="QRJ31" s="1"/>
      <c r="QRK31" s="1"/>
      <c r="QRL31" s="1"/>
      <c r="QRM31" s="1"/>
      <c r="QRN31" s="1"/>
      <c r="QRO31" s="1"/>
      <c r="QRP31" s="1"/>
      <c r="QRQ31" s="1"/>
      <c r="QRR31" s="1"/>
      <c r="QRS31" s="1"/>
      <c r="QRT31" s="1"/>
      <c r="QRU31" s="1"/>
      <c r="QRV31" s="1"/>
      <c r="QRW31" s="1"/>
      <c r="QRX31" s="1"/>
      <c r="QRY31" s="1"/>
      <c r="QRZ31" s="1"/>
      <c r="QSA31" s="1"/>
      <c r="QSB31" s="1"/>
      <c r="QSC31" s="1"/>
      <c r="QSD31" s="1"/>
      <c r="QSE31" s="1"/>
      <c r="QSF31" s="1"/>
      <c r="QSG31" s="1"/>
      <c r="QSH31" s="1"/>
      <c r="QSI31" s="1"/>
      <c r="QSJ31" s="1"/>
      <c r="QSK31" s="1"/>
      <c r="QSL31" s="1"/>
      <c r="QSM31" s="1"/>
      <c r="QSN31" s="1"/>
      <c r="QSO31" s="1"/>
      <c r="QSP31" s="1"/>
      <c r="QSQ31" s="1"/>
      <c r="QSR31" s="1"/>
      <c r="QSS31" s="1"/>
      <c r="QST31" s="1"/>
      <c r="QSU31" s="1"/>
      <c r="QSV31" s="1"/>
      <c r="QSW31" s="1"/>
      <c r="QSX31" s="1"/>
      <c r="QSY31" s="1"/>
      <c r="QSZ31" s="1"/>
      <c r="QTA31" s="1"/>
      <c r="QTB31" s="1"/>
      <c r="QTC31" s="1"/>
      <c r="QTD31" s="1"/>
      <c r="QTE31" s="1"/>
      <c r="QTF31" s="1"/>
      <c r="QTG31" s="1"/>
      <c r="QTH31" s="1"/>
      <c r="QTI31" s="1"/>
      <c r="QTJ31" s="1"/>
      <c r="QTK31" s="1"/>
      <c r="QTL31" s="1"/>
      <c r="QTM31" s="1"/>
      <c r="QTN31" s="1"/>
      <c r="QTO31" s="1"/>
      <c r="QTP31" s="1"/>
      <c r="QTQ31" s="1"/>
      <c r="QTR31" s="1"/>
      <c r="QTS31" s="1"/>
      <c r="QTT31" s="1"/>
      <c r="QTU31" s="1"/>
      <c r="QTV31" s="1"/>
      <c r="QTW31" s="1"/>
      <c r="QTX31" s="1"/>
      <c r="QTY31" s="1"/>
      <c r="QTZ31" s="1"/>
      <c r="QUA31" s="1"/>
      <c r="QUB31" s="1"/>
      <c r="QUC31" s="1"/>
      <c r="QUD31" s="1"/>
      <c r="QUE31" s="1"/>
      <c r="QUF31" s="1"/>
      <c r="QUG31" s="1"/>
      <c r="QUH31" s="1"/>
      <c r="QUI31" s="1"/>
      <c r="QUJ31" s="1"/>
      <c r="QUK31" s="1"/>
      <c r="QUL31" s="1"/>
      <c r="QUM31" s="1"/>
      <c r="QUN31" s="1"/>
      <c r="QUO31" s="1"/>
      <c r="QUP31" s="1"/>
      <c r="QUQ31" s="1"/>
      <c r="QUR31" s="1"/>
      <c r="QUS31" s="1"/>
      <c r="QUT31" s="1"/>
      <c r="QUU31" s="1"/>
      <c r="QUV31" s="1"/>
      <c r="QUW31" s="1"/>
      <c r="QUX31" s="1"/>
      <c r="QUY31" s="1"/>
      <c r="QUZ31" s="1"/>
      <c r="QVA31" s="1"/>
      <c r="QVB31" s="1"/>
      <c r="QVC31" s="1"/>
      <c r="QVD31" s="1"/>
      <c r="QVE31" s="1"/>
      <c r="QVF31" s="1"/>
      <c r="QVG31" s="1"/>
      <c r="QVH31" s="1"/>
      <c r="QVI31" s="1"/>
      <c r="QVJ31" s="1"/>
      <c r="QVK31" s="1"/>
      <c r="QVL31" s="1"/>
      <c r="QVM31" s="1"/>
      <c r="QVN31" s="1"/>
      <c r="QVO31" s="1"/>
      <c r="QVP31" s="1"/>
      <c r="QVQ31" s="1"/>
      <c r="QVR31" s="1"/>
      <c r="QVS31" s="1"/>
      <c r="QVT31" s="1"/>
      <c r="QVU31" s="1"/>
      <c r="QVV31" s="1"/>
      <c r="QVW31" s="1"/>
      <c r="QVX31" s="1"/>
      <c r="QVY31" s="1"/>
      <c r="QVZ31" s="1"/>
      <c r="QWA31" s="1"/>
      <c r="QWB31" s="1"/>
      <c r="QWC31" s="1"/>
      <c r="QWD31" s="1"/>
      <c r="QWE31" s="1"/>
      <c r="QWF31" s="1"/>
      <c r="QWG31" s="1"/>
      <c r="QWH31" s="1"/>
      <c r="QWI31" s="1"/>
      <c r="QWJ31" s="1"/>
      <c r="QWK31" s="1"/>
      <c r="QWL31" s="1"/>
      <c r="QWM31" s="1"/>
      <c r="QWN31" s="1"/>
      <c r="QWO31" s="1"/>
      <c r="QWP31" s="1"/>
      <c r="QWQ31" s="1"/>
      <c r="QWR31" s="1"/>
      <c r="QWS31" s="1"/>
      <c r="QWT31" s="1"/>
      <c r="QWU31" s="1"/>
      <c r="QWV31" s="1"/>
      <c r="QWW31" s="1"/>
      <c r="QWX31" s="1"/>
      <c r="QWY31" s="1"/>
      <c r="QWZ31" s="1"/>
      <c r="QXA31" s="1"/>
      <c r="QXB31" s="1"/>
      <c r="QXC31" s="1"/>
      <c r="QXD31" s="1"/>
      <c r="QXE31" s="1"/>
      <c r="QXF31" s="1"/>
      <c r="QXG31" s="1"/>
      <c r="QXH31" s="1"/>
      <c r="QXI31" s="1"/>
      <c r="QXJ31" s="1"/>
      <c r="QXK31" s="1"/>
      <c r="QXL31" s="1"/>
      <c r="QXM31" s="1"/>
      <c r="QXN31" s="1"/>
      <c r="QXO31" s="1"/>
      <c r="QXP31" s="1"/>
      <c r="QXQ31" s="1"/>
      <c r="QXR31" s="1"/>
      <c r="QXS31" s="1"/>
      <c r="QXT31" s="1"/>
      <c r="QXU31" s="1"/>
      <c r="QXV31" s="1"/>
      <c r="QXW31" s="1"/>
      <c r="QXX31" s="1"/>
      <c r="QXY31" s="1"/>
      <c r="QXZ31" s="1"/>
      <c r="QYA31" s="1"/>
      <c r="QYB31" s="1"/>
      <c r="QYC31" s="1"/>
      <c r="QYD31" s="1"/>
      <c r="QYE31" s="1"/>
      <c r="QYF31" s="1"/>
      <c r="QYG31" s="1"/>
      <c r="QYH31" s="1"/>
      <c r="QYI31" s="1"/>
      <c r="QYJ31" s="1"/>
      <c r="QYK31" s="1"/>
      <c r="QYL31" s="1"/>
      <c r="QYM31" s="1"/>
      <c r="QYN31" s="1"/>
      <c r="QYO31" s="1"/>
      <c r="QYP31" s="1"/>
      <c r="QYQ31" s="1"/>
      <c r="QYR31" s="1"/>
      <c r="QYS31" s="1"/>
      <c r="QYT31" s="1"/>
      <c r="QYU31" s="1"/>
      <c r="QYV31" s="1"/>
      <c r="QYW31" s="1"/>
      <c r="QYX31" s="1"/>
      <c r="QYY31" s="1"/>
      <c r="QYZ31" s="1"/>
      <c r="QZA31" s="1"/>
      <c r="QZB31" s="1"/>
      <c r="QZC31" s="1"/>
      <c r="QZD31" s="1"/>
      <c r="QZE31" s="1"/>
      <c r="QZF31" s="1"/>
      <c r="QZG31" s="1"/>
      <c r="QZH31" s="1"/>
      <c r="QZI31" s="1"/>
      <c r="QZJ31" s="1"/>
      <c r="QZK31" s="1"/>
      <c r="QZL31" s="1"/>
      <c r="QZM31" s="1"/>
      <c r="QZN31" s="1"/>
      <c r="QZO31" s="1"/>
      <c r="QZP31" s="1"/>
      <c r="QZQ31" s="1"/>
      <c r="QZR31" s="1"/>
      <c r="QZS31" s="1"/>
      <c r="QZT31" s="1"/>
      <c r="QZU31" s="1"/>
      <c r="QZV31" s="1"/>
      <c r="QZW31" s="1"/>
      <c r="QZX31" s="1"/>
      <c r="QZY31" s="1"/>
      <c r="QZZ31" s="1"/>
      <c r="RAA31" s="1"/>
      <c r="RAB31" s="1"/>
      <c r="RAC31" s="1"/>
      <c r="RAD31" s="1"/>
      <c r="RAE31" s="1"/>
      <c r="RAF31" s="1"/>
      <c r="RAG31" s="1"/>
      <c r="RAH31" s="1"/>
      <c r="RAI31" s="1"/>
      <c r="RAJ31" s="1"/>
      <c r="RAK31" s="1"/>
      <c r="RAL31" s="1"/>
      <c r="RAM31" s="1"/>
      <c r="RAN31" s="1"/>
      <c r="RAO31" s="1"/>
      <c r="RAP31" s="1"/>
      <c r="RAQ31" s="1"/>
      <c r="RAR31" s="1"/>
      <c r="RAS31" s="1"/>
      <c r="RAT31" s="1"/>
      <c r="RAU31" s="1"/>
      <c r="RAV31" s="1"/>
      <c r="RAW31" s="1"/>
      <c r="RAX31" s="1"/>
      <c r="RAY31" s="1"/>
      <c r="RAZ31" s="1"/>
      <c r="RBA31" s="1"/>
      <c r="RBB31" s="1"/>
      <c r="RBC31" s="1"/>
      <c r="RBD31" s="1"/>
      <c r="RBE31" s="1"/>
      <c r="RBF31" s="1"/>
      <c r="RBG31" s="1"/>
      <c r="RBH31" s="1"/>
      <c r="RBI31" s="1"/>
      <c r="RBJ31" s="1"/>
      <c r="RBK31" s="1"/>
      <c r="RBL31" s="1"/>
      <c r="RBM31" s="1"/>
      <c r="RBN31" s="1"/>
      <c r="RBO31" s="1"/>
      <c r="RBP31" s="1"/>
      <c r="RBQ31" s="1"/>
      <c r="RBR31" s="1"/>
      <c r="RBS31" s="1"/>
      <c r="RBT31" s="1"/>
      <c r="RBU31" s="1"/>
      <c r="RBV31" s="1"/>
      <c r="RBW31" s="1"/>
      <c r="RBX31" s="1"/>
      <c r="RBY31" s="1"/>
      <c r="RBZ31" s="1"/>
      <c r="RCA31" s="1"/>
      <c r="RCB31" s="1"/>
      <c r="RCC31" s="1"/>
      <c r="RCD31" s="1"/>
      <c r="RCE31" s="1"/>
      <c r="RCF31" s="1"/>
      <c r="RCG31" s="1"/>
      <c r="RCH31" s="1"/>
      <c r="RCI31" s="1"/>
      <c r="RCJ31" s="1"/>
      <c r="RCK31" s="1"/>
      <c r="RCL31" s="1"/>
      <c r="RCM31" s="1"/>
      <c r="RCN31" s="1"/>
      <c r="RCO31" s="1"/>
      <c r="RCP31" s="1"/>
      <c r="RCQ31" s="1"/>
      <c r="RCR31" s="1"/>
      <c r="RCS31" s="1"/>
      <c r="RCT31" s="1"/>
      <c r="RCU31" s="1"/>
      <c r="RCV31" s="1"/>
      <c r="RCW31" s="1"/>
      <c r="RCX31" s="1"/>
      <c r="RCY31" s="1"/>
      <c r="RCZ31" s="1"/>
      <c r="RDA31" s="1"/>
      <c r="RDB31" s="1"/>
      <c r="RDC31" s="1"/>
      <c r="RDD31" s="1"/>
      <c r="RDE31" s="1"/>
      <c r="RDF31" s="1"/>
      <c r="RDG31" s="1"/>
      <c r="RDH31" s="1"/>
      <c r="RDI31" s="1"/>
      <c r="RDJ31" s="1"/>
      <c r="RDK31" s="1"/>
      <c r="RDL31" s="1"/>
      <c r="RDM31" s="1"/>
      <c r="RDN31" s="1"/>
      <c r="RDO31" s="1"/>
      <c r="RDP31" s="1"/>
      <c r="RDQ31" s="1"/>
      <c r="RDR31" s="1"/>
      <c r="RDS31" s="1"/>
      <c r="RDT31" s="1"/>
      <c r="RDU31" s="1"/>
      <c r="RDV31" s="1"/>
      <c r="RDW31" s="1"/>
      <c r="RDX31" s="1"/>
      <c r="RDY31" s="1"/>
      <c r="RDZ31" s="1"/>
      <c r="REA31" s="1"/>
      <c r="REB31" s="1"/>
      <c r="REC31" s="1"/>
      <c r="RED31" s="1"/>
      <c r="REE31" s="1"/>
      <c r="REF31" s="1"/>
      <c r="REG31" s="1"/>
      <c r="REH31" s="1"/>
      <c r="REI31" s="1"/>
      <c r="REJ31" s="1"/>
      <c r="REK31" s="1"/>
      <c r="REL31" s="1"/>
      <c r="REM31" s="1"/>
      <c r="REN31" s="1"/>
      <c r="REO31" s="1"/>
      <c r="REP31" s="1"/>
      <c r="REQ31" s="1"/>
      <c r="RER31" s="1"/>
      <c r="RES31" s="1"/>
      <c r="RET31" s="1"/>
      <c r="REU31" s="1"/>
      <c r="REV31" s="1"/>
      <c r="REW31" s="1"/>
      <c r="REX31" s="1"/>
      <c r="REY31" s="1"/>
      <c r="REZ31" s="1"/>
      <c r="RFA31" s="1"/>
      <c r="RFB31" s="1"/>
      <c r="RFC31" s="1"/>
      <c r="RFD31" s="1"/>
      <c r="RFE31" s="1"/>
      <c r="RFF31" s="1"/>
      <c r="RFG31" s="1"/>
      <c r="RFH31" s="1"/>
      <c r="RFI31" s="1"/>
      <c r="RFJ31" s="1"/>
      <c r="RFK31" s="1"/>
      <c r="RFL31" s="1"/>
      <c r="RFM31" s="1"/>
      <c r="RFN31" s="1"/>
      <c r="RFO31" s="1"/>
      <c r="RFP31" s="1"/>
      <c r="RFQ31" s="1"/>
      <c r="RFR31" s="1"/>
      <c r="RFS31" s="1"/>
      <c r="RFT31" s="1"/>
      <c r="RFU31" s="1"/>
      <c r="RFV31" s="1"/>
      <c r="RFW31" s="1"/>
      <c r="RFX31" s="1"/>
      <c r="RFY31" s="1"/>
      <c r="RFZ31" s="1"/>
      <c r="RGA31" s="1"/>
      <c r="RGB31" s="1"/>
      <c r="RGC31" s="1"/>
      <c r="RGD31" s="1"/>
      <c r="RGE31" s="1"/>
      <c r="RGF31" s="1"/>
      <c r="RGG31" s="1"/>
      <c r="RGH31" s="1"/>
      <c r="RGI31" s="1"/>
      <c r="RGJ31" s="1"/>
      <c r="RGK31" s="1"/>
      <c r="RGL31" s="1"/>
      <c r="RGM31" s="1"/>
      <c r="RGN31" s="1"/>
      <c r="RGO31" s="1"/>
      <c r="RGP31" s="1"/>
      <c r="RGQ31" s="1"/>
      <c r="RGR31" s="1"/>
      <c r="RGS31" s="1"/>
      <c r="RGT31" s="1"/>
      <c r="RGU31" s="1"/>
      <c r="RGV31" s="1"/>
      <c r="RGW31" s="1"/>
      <c r="RGX31" s="1"/>
      <c r="RGY31" s="1"/>
      <c r="RGZ31" s="1"/>
      <c r="RHA31" s="1"/>
      <c r="RHB31" s="1"/>
      <c r="RHC31" s="1"/>
      <c r="RHD31" s="1"/>
      <c r="RHE31" s="1"/>
      <c r="RHF31" s="1"/>
      <c r="RHG31" s="1"/>
      <c r="RHH31" s="1"/>
      <c r="RHI31" s="1"/>
      <c r="RHJ31" s="1"/>
      <c r="RHK31" s="1"/>
      <c r="RHL31" s="1"/>
      <c r="RHM31" s="1"/>
      <c r="RHN31" s="1"/>
      <c r="RHO31" s="1"/>
      <c r="RHP31" s="1"/>
      <c r="RHQ31" s="1"/>
      <c r="RHR31" s="1"/>
      <c r="RHS31" s="1"/>
      <c r="RHT31" s="1"/>
      <c r="RHU31" s="1"/>
      <c r="RHV31" s="1"/>
      <c r="RHW31" s="1"/>
      <c r="RHX31" s="1"/>
      <c r="RHY31" s="1"/>
      <c r="RHZ31" s="1"/>
      <c r="RIA31" s="1"/>
      <c r="RIB31" s="1"/>
      <c r="RIC31" s="1"/>
      <c r="RID31" s="1"/>
      <c r="RIE31" s="1"/>
      <c r="RIF31" s="1"/>
      <c r="RIG31" s="1"/>
      <c r="RIH31" s="1"/>
      <c r="RII31" s="1"/>
      <c r="RIJ31" s="1"/>
      <c r="RIK31" s="1"/>
      <c r="RIL31" s="1"/>
      <c r="RIM31" s="1"/>
      <c r="RIN31" s="1"/>
      <c r="RIO31" s="1"/>
      <c r="RIP31" s="1"/>
      <c r="RIQ31" s="1"/>
      <c r="RIR31" s="1"/>
      <c r="RIS31" s="1"/>
      <c r="RIT31" s="1"/>
      <c r="RIU31" s="1"/>
      <c r="RIV31" s="1"/>
      <c r="RIW31" s="1"/>
      <c r="RIX31" s="1"/>
      <c r="RIY31" s="1"/>
      <c r="RIZ31" s="1"/>
      <c r="RJA31" s="1"/>
      <c r="RJB31" s="1"/>
      <c r="RJC31" s="1"/>
      <c r="RJD31" s="1"/>
      <c r="RJE31" s="1"/>
      <c r="RJF31" s="1"/>
      <c r="RJG31" s="1"/>
      <c r="RJH31" s="1"/>
      <c r="RJI31" s="1"/>
      <c r="RJJ31" s="1"/>
      <c r="RJK31" s="1"/>
      <c r="RJL31" s="1"/>
      <c r="RJM31" s="1"/>
      <c r="RJN31" s="1"/>
      <c r="RJO31" s="1"/>
      <c r="RJP31" s="1"/>
      <c r="RJQ31" s="1"/>
      <c r="RJR31" s="1"/>
      <c r="RJS31" s="1"/>
      <c r="RJT31" s="1"/>
      <c r="RJU31" s="1"/>
      <c r="RJV31" s="1"/>
      <c r="RJW31" s="1"/>
      <c r="RJX31" s="1"/>
      <c r="RJY31" s="1"/>
      <c r="RJZ31" s="1"/>
      <c r="RKA31" s="1"/>
      <c r="RKB31" s="1"/>
      <c r="RKC31" s="1"/>
      <c r="RKD31" s="1"/>
      <c r="RKE31" s="1"/>
      <c r="RKF31" s="1"/>
      <c r="RKG31" s="1"/>
      <c r="RKH31" s="1"/>
      <c r="RKI31" s="1"/>
      <c r="RKJ31" s="1"/>
      <c r="RKK31" s="1"/>
      <c r="RKL31" s="1"/>
      <c r="RKM31" s="1"/>
      <c r="RKN31" s="1"/>
      <c r="RKO31" s="1"/>
      <c r="RKP31" s="1"/>
      <c r="RKQ31" s="1"/>
      <c r="RKR31" s="1"/>
      <c r="RKS31" s="1"/>
      <c r="RKT31" s="1"/>
      <c r="RKU31" s="1"/>
      <c r="RKV31" s="1"/>
      <c r="RKW31" s="1"/>
      <c r="RKX31" s="1"/>
      <c r="RKY31" s="1"/>
      <c r="RKZ31" s="1"/>
      <c r="RLA31" s="1"/>
      <c r="RLB31" s="1"/>
      <c r="RLC31" s="1"/>
      <c r="RLD31" s="1"/>
      <c r="RLE31" s="1"/>
      <c r="RLF31" s="1"/>
      <c r="RLG31" s="1"/>
      <c r="RLH31" s="1"/>
      <c r="RLI31" s="1"/>
      <c r="RLJ31" s="1"/>
      <c r="RLK31" s="1"/>
      <c r="RLL31" s="1"/>
      <c r="RLM31" s="1"/>
      <c r="RLN31" s="1"/>
      <c r="RLO31" s="1"/>
      <c r="RLP31" s="1"/>
      <c r="RLQ31" s="1"/>
      <c r="RLR31" s="1"/>
      <c r="RLS31" s="1"/>
      <c r="RLT31" s="1"/>
      <c r="RLU31" s="1"/>
      <c r="RLV31" s="1"/>
      <c r="RLW31" s="1"/>
      <c r="RLX31" s="1"/>
      <c r="RLY31" s="1"/>
      <c r="RLZ31" s="1"/>
      <c r="RMA31" s="1"/>
      <c r="RMB31" s="1"/>
      <c r="RMC31" s="1"/>
      <c r="RMD31" s="1"/>
      <c r="RME31" s="1"/>
      <c r="RMF31" s="1"/>
      <c r="RMG31" s="1"/>
      <c r="RMH31" s="1"/>
      <c r="RMI31" s="1"/>
      <c r="RMJ31" s="1"/>
      <c r="RMK31" s="1"/>
      <c r="RML31" s="1"/>
      <c r="RMM31" s="1"/>
      <c r="RMN31" s="1"/>
      <c r="RMO31" s="1"/>
      <c r="RMP31" s="1"/>
      <c r="RMQ31" s="1"/>
      <c r="RMR31" s="1"/>
      <c r="RMS31" s="1"/>
      <c r="RMT31" s="1"/>
      <c r="RMU31" s="1"/>
      <c r="RMV31" s="1"/>
      <c r="RMW31" s="1"/>
      <c r="RMX31" s="1"/>
      <c r="RMY31" s="1"/>
      <c r="RMZ31" s="1"/>
      <c r="RNA31" s="1"/>
      <c r="RNB31" s="1"/>
      <c r="RNC31" s="1"/>
      <c r="RND31" s="1"/>
      <c r="RNE31" s="1"/>
      <c r="RNF31" s="1"/>
      <c r="RNG31" s="1"/>
      <c r="RNH31" s="1"/>
      <c r="RNI31" s="1"/>
      <c r="RNJ31" s="1"/>
      <c r="RNK31" s="1"/>
      <c r="RNL31" s="1"/>
      <c r="RNM31" s="1"/>
      <c r="RNN31" s="1"/>
      <c r="RNO31" s="1"/>
      <c r="RNP31" s="1"/>
      <c r="RNQ31" s="1"/>
      <c r="RNR31" s="1"/>
      <c r="RNS31" s="1"/>
      <c r="RNT31" s="1"/>
      <c r="RNU31" s="1"/>
      <c r="RNV31" s="1"/>
      <c r="RNW31" s="1"/>
      <c r="RNX31" s="1"/>
      <c r="RNY31" s="1"/>
      <c r="RNZ31" s="1"/>
      <c r="ROA31" s="1"/>
      <c r="ROB31" s="1"/>
      <c r="ROC31" s="1"/>
      <c r="ROD31" s="1"/>
      <c r="ROE31" s="1"/>
      <c r="ROF31" s="1"/>
      <c r="ROG31" s="1"/>
      <c r="ROH31" s="1"/>
      <c r="ROI31" s="1"/>
      <c r="ROJ31" s="1"/>
      <c r="ROK31" s="1"/>
      <c r="ROL31" s="1"/>
      <c r="ROM31" s="1"/>
      <c r="RON31" s="1"/>
      <c r="ROO31" s="1"/>
      <c r="ROP31" s="1"/>
      <c r="ROQ31" s="1"/>
      <c r="ROR31" s="1"/>
      <c r="ROS31" s="1"/>
      <c r="ROT31" s="1"/>
      <c r="ROU31" s="1"/>
      <c r="ROV31" s="1"/>
      <c r="ROW31" s="1"/>
      <c r="ROX31" s="1"/>
      <c r="ROY31" s="1"/>
      <c r="ROZ31" s="1"/>
      <c r="RPA31" s="1"/>
      <c r="RPB31" s="1"/>
      <c r="RPC31" s="1"/>
      <c r="RPD31" s="1"/>
      <c r="RPE31" s="1"/>
      <c r="RPF31" s="1"/>
      <c r="RPG31" s="1"/>
      <c r="RPH31" s="1"/>
      <c r="RPI31" s="1"/>
      <c r="RPJ31" s="1"/>
      <c r="RPK31" s="1"/>
      <c r="RPL31" s="1"/>
      <c r="RPM31" s="1"/>
      <c r="RPN31" s="1"/>
      <c r="RPO31" s="1"/>
      <c r="RPP31" s="1"/>
      <c r="RPQ31" s="1"/>
      <c r="RPR31" s="1"/>
      <c r="RPS31" s="1"/>
      <c r="RPT31" s="1"/>
      <c r="RPU31" s="1"/>
      <c r="RPV31" s="1"/>
      <c r="RPW31" s="1"/>
      <c r="RPX31" s="1"/>
      <c r="RPY31" s="1"/>
      <c r="RPZ31" s="1"/>
      <c r="RQA31" s="1"/>
      <c r="RQB31" s="1"/>
      <c r="RQC31" s="1"/>
      <c r="RQD31" s="1"/>
      <c r="RQE31" s="1"/>
      <c r="RQF31" s="1"/>
      <c r="RQG31" s="1"/>
      <c r="RQH31" s="1"/>
      <c r="RQI31" s="1"/>
      <c r="RQJ31" s="1"/>
      <c r="RQK31" s="1"/>
      <c r="RQL31" s="1"/>
      <c r="RQM31" s="1"/>
      <c r="RQN31" s="1"/>
      <c r="RQO31" s="1"/>
      <c r="RQP31" s="1"/>
      <c r="RQQ31" s="1"/>
      <c r="RQR31" s="1"/>
      <c r="RQS31" s="1"/>
      <c r="RQT31" s="1"/>
      <c r="RQU31" s="1"/>
      <c r="RQV31" s="1"/>
      <c r="RQW31" s="1"/>
      <c r="RQX31" s="1"/>
      <c r="RQY31" s="1"/>
      <c r="RQZ31" s="1"/>
      <c r="RRA31" s="1"/>
      <c r="RRB31" s="1"/>
      <c r="RRC31" s="1"/>
      <c r="RRD31" s="1"/>
      <c r="RRE31" s="1"/>
      <c r="RRF31" s="1"/>
      <c r="RRG31" s="1"/>
      <c r="RRH31" s="1"/>
      <c r="RRI31" s="1"/>
      <c r="RRJ31" s="1"/>
      <c r="RRK31" s="1"/>
      <c r="RRL31" s="1"/>
      <c r="RRM31" s="1"/>
      <c r="RRN31" s="1"/>
      <c r="RRO31" s="1"/>
      <c r="RRP31" s="1"/>
      <c r="RRQ31" s="1"/>
      <c r="RRR31" s="1"/>
      <c r="RRS31" s="1"/>
      <c r="RRT31" s="1"/>
      <c r="RRU31" s="1"/>
      <c r="RRV31" s="1"/>
      <c r="RRW31" s="1"/>
      <c r="RRX31" s="1"/>
      <c r="RRY31" s="1"/>
      <c r="RRZ31" s="1"/>
      <c r="RSA31" s="1"/>
      <c r="RSB31" s="1"/>
      <c r="RSC31" s="1"/>
      <c r="RSD31" s="1"/>
      <c r="RSE31" s="1"/>
      <c r="RSF31" s="1"/>
      <c r="RSG31" s="1"/>
      <c r="RSH31" s="1"/>
      <c r="RSI31" s="1"/>
      <c r="RSJ31" s="1"/>
      <c r="RSK31" s="1"/>
      <c r="RSL31" s="1"/>
      <c r="RSM31" s="1"/>
      <c r="RSN31" s="1"/>
      <c r="RSO31" s="1"/>
      <c r="RSP31" s="1"/>
      <c r="RSQ31" s="1"/>
      <c r="RSR31" s="1"/>
      <c r="RSS31" s="1"/>
      <c r="RST31" s="1"/>
      <c r="RSU31" s="1"/>
      <c r="RSV31" s="1"/>
      <c r="RSW31" s="1"/>
      <c r="RSX31" s="1"/>
      <c r="RSY31" s="1"/>
      <c r="RSZ31" s="1"/>
      <c r="RTA31" s="1"/>
      <c r="RTB31" s="1"/>
      <c r="RTC31" s="1"/>
      <c r="RTD31" s="1"/>
      <c r="RTE31" s="1"/>
      <c r="RTF31" s="1"/>
      <c r="RTG31" s="1"/>
      <c r="RTH31" s="1"/>
      <c r="RTI31" s="1"/>
      <c r="RTJ31" s="1"/>
      <c r="RTK31" s="1"/>
      <c r="RTL31" s="1"/>
      <c r="RTM31" s="1"/>
      <c r="RTN31" s="1"/>
      <c r="RTO31" s="1"/>
      <c r="RTP31" s="1"/>
      <c r="RTQ31" s="1"/>
      <c r="RTR31" s="1"/>
      <c r="RTS31" s="1"/>
      <c r="RTT31" s="1"/>
      <c r="RTU31" s="1"/>
      <c r="RTV31" s="1"/>
      <c r="RTW31" s="1"/>
      <c r="RTX31" s="1"/>
      <c r="RTY31" s="1"/>
      <c r="RTZ31" s="1"/>
      <c r="RUA31" s="1"/>
      <c r="RUB31" s="1"/>
      <c r="RUC31" s="1"/>
      <c r="RUD31" s="1"/>
      <c r="RUE31" s="1"/>
      <c r="RUF31" s="1"/>
      <c r="RUG31" s="1"/>
      <c r="RUH31" s="1"/>
      <c r="RUI31" s="1"/>
      <c r="RUJ31" s="1"/>
      <c r="RUK31" s="1"/>
      <c r="RUL31" s="1"/>
      <c r="RUM31" s="1"/>
      <c r="RUN31" s="1"/>
      <c r="RUO31" s="1"/>
      <c r="RUP31" s="1"/>
      <c r="RUQ31" s="1"/>
      <c r="RUR31" s="1"/>
      <c r="RUS31" s="1"/>
      <c r="RUT31" s="1"/>
      <c r="RUU31" s="1"/>
      <c r="RUV31" s="1"/>
      <c r="RUW31" s="1"/>
      <c r="RUX31" s="1"/>
      <c r="RUY31" s="1"/>
      <c r="RUZ31" s="1"/>
      <c r="RVA31" s="1"/>
      <c r="RVB31" s="1"/>
      <c r="RVC31" s="1"/>
      <c r="RVD31" s="1"/>
      <c r="RVE31" s="1"/>
      <c r="RVF31" s="1"/>
      <c r="RVG31" s="1"/>
      <c r="RVH31" s="1"/>
      <c r="RVI31" s="1"/>
      <c r="RVJ31" s="1"/>
      <c r="RVK31" s="1"/>
      <c r="RVL31" s="1"/>
      <c r="RVM31" s="1"/>
      <c r="RVN31" s="1"/>
      <c r="RVO31" s="1"/>
      <c r="RVP31" s="1"/>
      <c r="RVQ31" s="1"/>
      <c r="RVR31" s="1"/>
      <c r="RVS31" s="1"/>
      <c r="RVT31" s="1"/>
      <c r="RVU31" s="1"/>
      <c r="RVV31" s="1"/>
      <c r="RVW31" s="1"/>
      <c r="RVX31" s="1"/>
      <c r="RVY31" s="1"/>
      <c r="RVZ31" s="1"/>
      <c r="RWA31" s="1"/>
      <c r="RWB31" s="1"/>
      <c r="RWC31" s="1"/>
      <c r="RWD31" s="1"/>
      <c r="RWE31" s="1"/>
      <c r="RWF31" s="1"/>
      <c r="RWG31" s="1"/>
      <c r="RWH31" s="1"/>
      <c r="RWI31" s="1"/>
      <c r="RWJ31" s="1"/>
      <c r="RWK31" s="1"/>
      <c r="RWL31" s="1"/>
      <c r="RWM31" s="1"/>
      <c r="RWN31" s="1"/>
      <c r="RWO31" s="1"/>
      <c r="RWP31" s="1"/>
      <c r="RWQ31" s="1"/>
      <c r="RWR31" s="1"/>
      <c r="RWS31" s="1"/>
      <c r="RWT31" s="1"/>
      <c r="RWU31" s="1"/>
      <c r="RWV31" s="1"/>
      <c r="RWW31" s="1"/>
      <c r="RWX31" s="1"/>
      <c r="RWY31" s="1"/>
      <c r="RWZ31" s="1"/>
      <c r="RXA31" s="1"/>
      <c r="RXB31" s="1"/>
      <c r="RXC31" s="1"/>
      <c r="RXD31" s="1"/>
      <c r="RXE31" s="1"/>
      <c r="RXF31" s="1"/>
      <c r="RXG31" s="1"/>
      <c r="RXH31" s="1"/>
      <c r="RXI31" s="1"/>
      <c r="RXJ31" s="1"/>
      <c r="RXK31" s="1"/>
      <c r="RXL31" s="1"/>
      <c r="RXM31" s="1"/>
      <c r="RXN31" s="1"/>
      <c r="RXO31" s="1"/>
      <c r="RXP31" s="1"/>
      <c r="RXQ31" s="1"/>
      <c r="RXR31" s="1"/>
      <c r="RXS31" s="1"/>
      <c r="RXT31" s="1"/>
      <c r="RXU31" s="1"/>
      <c r="RXV31" s="1"/>
      <c r="RXW31" s="1"/>
      <c r="RXX31" s="1"/>
      <c r="RXY31" s="1"/>
      <c r="RXZ31" s="1"/>
      <c r="RYA31" s="1"/>
      <c r="RYB31" s="1"/>
      <c r="RYC31" s="1"/>
      <c r="RYD31" s="1"/>
      <c r="RYE31" s="1"/>
      <c r="RYF31" s="1"/>
      <c r="RYG31" s="1"/>
      <c r="RYH31" s="1"/>
      <c r="RYI31" s="1"/>
      <c r="RYJ31" s="1"/>
      <c r="RYK31" s="1"/>
      <c r="RYL31" s="1"/>
      <c r="RYM31" s="1"/>
      <c r="RYN31" s="1"/>
      <c r="RYO31" s="1"/>
      <c r="RYP31" s="1"/>
      <c r="RYQ31" s="1"/>
      <c r="RYR31" s="1"/>
      <c r="RYS31" s="1"/>
      <c r="RYT31" s="1"/>
      <c r="RYU31" s="1"/>
      <c r="RYV31" s="1"/>
      <c r="RYW31" s="1"/>
      <c r="RYX31" s="1"/>
      <c r="RYY31" s="1"/>
      <c r="RYZ31" s="1"/>
      <c r="RZA31" s="1"/>
      <c r="RZB31" s="1"/>
      <c r="RZC31" s="1"/>
      <c r="RZD31" s="1"/>
      <c r="RZE31" s="1"/>
      <c r="RZF31" s="1"/>
      <c r="RZG31" s="1"/>
      <c r="RZH31" s="1"/>
      <c r="RZI31" s="1"/>
      <c r="RZJ31" s="1"/>
      <c r="RZK31" s="1"/>
      <c r="RZL31" s="1"/>
      <c r="RZM31" s="1"/>
      <c r="RZN31" s="1"/>
      <c r="RZO31" s="1"/>
      <c r="RZP31" s="1"/>
      <c r="RZQ31" s="1"/>
      <c r="RZR31" s="1"/>
      <c r="RZS31" s="1"/>
      <c r="RZT31" s="1"/>
      <c r="RZU31" s="1"/>
      <c r="RZV31" s="1"/>
      <c r="RZW31" s="1"/>
      <c r="RZX31" s="1"/>
      <c r="RZY31" s="1"/>
      <c r="RZZ31" s="1"/>
      <c r="SAA31" s="1"/>
      <c r="SAB31" s="1"/>
      <c r="SAC31" s="1"/>
      <c r="SAD31" s="1"/>
      <c r="SAE31" s="1"/>
      <c r="SAF31" s="1"/>
      <c r="SAG31" s="1"/>
      <c r="SAH31" s="1"/>
      <c r="SAI31" s="1"/>
      <c r="SAJ31" s="1"/>
      <c r="SAK31" s="1"/>
      <c r="SAL31" s="1"/>
      <c r="SAM31" s="1"/>
      <c r="SAN31" s="1"/>
      <c r="SAO31" s="1"/>
      <c r="SAP31" s="1"/>
      <c r="SAQ31" s="1"/>
      <c r="SAR31" s="1"/>
      <c r="SAS31" s="1"/>
      <c r="SAT31" s="1"/>
      <c r="SAU31" s="1"/>
      <c r="SAV31" s="1"/>
      <c r="SAW31" s="1"/>
      <c r="SAX31" s="1"/>
      <c r="SAY31" s="1"/>
      <c r="SAZ31" s="1"/>
      <c r="SBA31" s="1"/>
      <c r="SBB31" s="1"/>
      <c r="SBC31" s="1"/>
      <c r="SBD31" s="1"/>
      <c r="SBE31" s="1"/>
      <c r="SBF31" s="1"/>
      <c r="SBG31" s="1"/>
      <c r="SBH31" s="1"/>
      <c r="SBI31" s="1"/>
      <c r="SBJ31" s="1"/>
      <c r="SBK31" s="1"/>
      <c r="SBL31" s="1"/>
      <c r="SBM31" s="1"/>
      <c r="SBN31" s="1"/>
      <c r="SBO31" s="1"/>
      <c r="SBP31" s="1"/>
      <c r="SBQ31" s="1"/>
      <c r="SBR31" s="1"/>
      <c r="SBS31" s="1"/>
      <c r="SBT31" s="1"/>
      <c r="SBU31" s="1"/>
      <c r="SBV31" s="1"/>
      <c r="SBW31" s="1"/>
      <c r="SBX31" s="1"/>
      <c r="SBY31" s="1"/>
      <c r="SBZ31" s="1"/>
      <c r="SCA31" s="1"/>
      <c r="SCB31" s="1"/>
      <c r="SCC31" s="1"/>
      <c r="SCD31" s="1"/>
      <c r="SCE31" s="1"/>
      <c r="SCF31" s="1"/>
      <c r="SCG31" s="1"/>
      <c r="SCH31" s="1"/>
      <c r="SCI31" s="1"/>
      <c r="SCJ31" s="1"/>
      <c r="SCK31" s="1"/>
      <c r="SCL31" s="1"/>
      <c r="SCM31" s="1"/>
      <c r="SCN31" s="1"/>
      <c r="SCO31" s="1"/>
      <c r="SCP31" s="1"/>
      <c r="SCQ31" s="1"/>
      <c r="SCR31" s="1"/>
      <c r="SCS31" s="1"/>
      <c r="SCT31" s="1"/>
      <c r="SCU31" s="1"/>
      <c r="SCV31" s="1"/>
      <c r="SCW31" s="1"/>
      <c r="SCX31" s="1"/>
      <c r="SCY31" s="1"/>
      <c r="SCZ31" s="1"/>
      <c r="SDA31" s="1"/>
      <c r="SDB31" s="1"/>
      <c r="SDC31" s="1"/>
      <c r="SDD31" s="1"/>
      <c r="SDE31" s="1"/>
      <c r="SDF31" s="1"/>
      <c r="SDG31" s="1"/>
      <c r="SDH31" s="1"/>
      <c r="SDI31" s="1"/>
      <c r="SDJ31" s="1"/>
      <c r="SDK31" s="1"/>
      <c r="SDL31" s="1"/>
      <c r="SDM31" s="1"/>
      <c r="SDN31" s="1"/>
      <c r="SDO31" s="1"/>
      <c r="SDP31" s="1"/>
      <c r="SDQ31" s="1"/>
      <c r="SDR31" s="1"/>
      <c r="SDS31" s="1"/>
      <c r="SDT31" s="1"/>
      <c r="SDU31" s="1"/>
      <c r="SDV31" s="1"/>
      <c r="SDW31" s="1"/>
      <c r="SDX31" s="1"/>
      <c r="SDY31" s="1"/>
      <c r="SDZ31" s="1"/>
      <c r="SEA31" s="1"/>
      <c r="SEB31" s="1"/>
      <c r="SEC31" s="1"/>
      <c r="SED31" s="1"/>
      <c r="SEE31" s="1"/>
      <c r="SEF31" s="1"/>
      <c r="SEG31" s="1"/>
      <c r="SEH31" s="1"/>
      <c r="SEI31" s="1"/>
      <c r="SEJ31" s="1"/>
      <c r="SEK31" s="1"/>
      <c r="SEL31" s="1"/>
      <c r="SEM31" s="1"/>
      <c r="SEN31" s="1"/>
      <c r="SEO31" s="1"/>
      <c r="SEP31" s="1"/>
      <c r="SEQ31" s="1"/>
      <c r="SER31" s="1"/>
      <c r="SES31" s="1"/>
      <c r="SET31" s="1"/>
      <c r="SEU31" s="1"/>
      <c r="SEV31" s="1"/>
      <c r="SEW31" s="1"/>
      <c r="SEX31" s="1"/>
      <c r="SEY31" s="1"/>
      <c r="SEZ31" s="1"/>
      <c r="SFA31" s="1"/>
      <c r="SFB31" s="1"/>
      <c r="SFC31" s="1"/>
      <c r="SFD31" s="1"/>
      <c r="SFE31" s="1"/>
      <c r="SFF31" s="1"/>
      <c r="SFG31" s="1"/>
      <c r="SFH31" s="1"/>
      <c r="SFI31" s="1"/>
      <c r="SFJ31" s="1"/>
      <c r="SFK31" s="1"/>
      <c r="SFL31" s="1"/>
      <c r="SFM31" s="1"/>
      <c r="SFN31" s="1"/>
      <c r="SFO31" s="1"/>
      <c r="SFP31" s="1"/>
      <c r="SFQ31" s="1"/>
      <c r="SFR31" s="1"/>
      <c r="SFS31" s="1"/>
      <c r="SFT31" s="1"/>
      <c r="SFU31" s="1"/>
      <c r="SFV31" s="1"/>
      <c r="SFW31" s="1"/>
      <c r="SFX31" s="1"/>
      <c r="SFY31" s="1"/>
      <c r="SFZ31" s="1"/>
      <c r="SGA31" s="1"/>
      <c r="SGB31" s="1"/>
      <c r="SGC31" s="1"/>
      <c r="SGD31" s="1"/>
      <c r="SGE31" s="1"/>
      <c r="SGF31" s="1"/>
      <c r="SGG31" s="1"/>
      <c r="SGH31" s="1"/>
      <c r="SGI31" s="1"/>
      <c r="SGJ31" s="1"/>
      <c r="SGK31" s="1"/>
      <c r="SGL31" s="1"/>
      <c r="SGM31" s="1"/>
      <c r="SGN31" s="1"/>
      <c r="SGO31" s="1"/>
      <c r="SGP31" s="1"/>
      <c r="SGQ31" s="1"/>
      <c r="SGR31" s="1"/>
      <c r="SGS31" s="1"/>
      <c r="SGT31" s="1"/>
      <c r="SGU31" s="1"/>
      <c r="SGV31" s="1"/>
      <c r="SGW31" s="1"/>
      <c r="SGX31" s="1"/>
      <c r="SGY31" s="1"/>
      <c r="SGZ31" s="1"/>
      <c r="SHA31" s="1"/>
      <c r="SHB31" s="1"/>
      <c r="SHC31" s="1"/>
      <c r="SHD31" s="1"/>
      <c r="SHE31" s="1"/>
      <c r="SHF31" s="1"/>
      <c r="SHG31" s="1"/>
      <c r="SHH31" s="1"/>
      <c r="SHI31" s="1"/>
      <c r="SHJ31" s="1"/>
      <c r="SHK31" s="1"/>
      <c r="SHL31" s="1"/>
      <c r="SHM31" s="1"/>
      <c r="SHN31" s="1"/>
      <c r="SHO31" s="1"/>
      <c r="SHP31" s="1"/>
      <c r="SHQ31" s="1"/>
      <c r="SHR31" s="1"/>
      <c r="SHS31" s="1"/>
      <c r="SHT31" s="1"/>
      <c r="SHU31" s="1"/>
      <c r="SHV31" s="1"/>
      <c r="SHW31" s="1"/>
      <c r="SHX31" s="1"/>
      <c r="SHY31" s="1"/>
      <c r="SHZ31" s="1"/>
      <c r="SIA31" s="1"/>
      <c r="SIB31" s="1"/>
      <c r="SIC31" s="1"/>
      <c r="SID31" s="1"/>
      <c r="SIE31" s="1"/>
      <c r="SIF31" s="1"/>
      <c r="SIG31" s="1"/>
      <c r="SIH31" s="1"/>
      <c r="SII31" s="1"/>
      <c r="SIJ31" s="1"/>
      <c r="SIK31" s="1"/>
      <c r="SIL31" s="1"/>
      <c r="SIM31" s="1"/>
      <c r="SIN31" s="1"/>
      <c r="SIO31" s="1"/>
      <c r="SIP31" s="1"/>
      <c r="SIQ31" s="1"/>
      <c r="SIR31" s="1"/>
      <c r="SIS31" s="1"/>
      <c r="SIT31" s="1"/>
      <c r="SIU31" s="1"/>
      <c r="SIV31" s="1"/>
      <c r="SIW31" s="1"/>
      <c r="SIX31" s="1"/>
      <c r="SIY31" s="1"/>
      <c r="SIZ31" s="1"/>
      <c r="SJA31" s="1"/>
      <c r="SJB31" s="1"/>
      <c r="SJC31" s="1"/>
      <c r="SJD31" s="1"/>
      <c r="SJE31" s="1"/>
      <c r="SJF31" s="1"/>
      <c r="SJG31" s="1"/>
      <c r="SJH31" s="1"/>
      <c r="SJI31" s="1"/>
      <c r="SJJ31" s="1"/>
      <c r="SJK31" s="1"/>
      <c r="SJL31" s="1"/>
      <c r="SJM31" s="1"/>
      <c r="SJN31" s="1"/>
      <c r="SJO31" s="1"/>
      <c r="SJP31" s="1"/>
      <c r="SJQ31" s="1"/>
      <c r="SJR31" s="1"/>
      <c r="SJS31" s="1"/>
      <c r="SJT31" s="1"/>
      <c r="SJU31" s="1"/>
      <c r="SJV31" s="1"/>
      <c r="SJW31" s="1"/>
      <c r="SJX31" s="1"/>
      <c r="SJY31" s="1"/>
      <c r="SJZ31" s="1"/>
      <c r="SKA31" s="1"/>
      <c r="SKB31" s="1"/>
      <c r="SKC31" s="1"/>
      <c r="SKD31" s="1"/>
      <c r="SKE31" s="1"/>
      <c r="SKF31" s="1"/>
      <c r="SKG31" s="1"/>
      <c r="SKH31" s="1"/>
      <c r="SKI31" s="1"/>
      <c r="SKJ31" s="1"/>
      <c r="SKK31" s="1"/>
      <c r="SKL31" s="1"/>
      <c r="SKM31" s="1"/>
      <c r="SKN31" s="1"/>
      <c r="SKO31" s="1"/>
      <c r="SKP31" s="1"/>
      <c r="SKQ31" s="1"/>
      <c r="SKR31" s="1"/>
      <c r="SKS31" s="1"/>
      <c r="SKT31" s="1"/>
      <c r="SKU31" s="1"/>
      <c r="SKV31" s="1"/>
      <c r="SKW31" s="1"/>
      <c r="SKX31" s="1"/>
      <c r="SKY31" s="1"/>
      <c r="SKZ31" s="1"/>
      <c r="SLA31" s="1"/>
      <c r="SLB31" s="1"/>
      <c r="SLC31" s="1"/>
      <c r="SLD31" s="1"/>
      <c r="SLE31" s="1"/>
      <c r="SLF31" s="1"/>
      <c r="SLG31" s="1"/>
      <c r="SLH31" s="1"/>
      <c r="SLI31" s="1"/>
      <c r="SLJ31" s="1"/>
      <c r="SLK31" s="1"/>
      <c r="SLL31" s="1"/>
      <c r="SLM31" s="1"/>
      <c r="SLN31" s="1"/>
      <c r="SLO31" s="1"/>
      <c r="SLP31" s="1"/>
      <c r="SLQ31" s="1"/>
      <c r="SLR31" s="1"/>
      <c r="SLS31" s="1"/>
      <c r="SLT31" s="1"/>
      <c r="SLU31" s="1"/>
      <c r="SLV31" s="1"/>
      <c r="SLW31" s="1"/>
      <c r="SLX31" s="1"/>
      <c r="SLY31" s="1"/>
      <c r="SLZ31" s="1"/>
      <c r="SMA31" s="1"/>
      <c r="SMB31" s="1"/>
      <c r="SMC31" s="1"/>
      <c r="SMD31" s="1"/>
      <c r="SME31" s="1"/>
      <c r="SMF31" s="1"/>
      <c r="SMG31" s="1"/>
      <c r="SMH31" s="1"/>
      <c r="SMI31" s="1"/>
      <c r="SMJ31" s="1"/>
      <c r="SMK31" s="1"/>
      <c r="SML31" s="1"/>
      <c r="SMM31" s="1"/>
      <c r="SMN31" s="1"/>
      <c r="SMO31" s="1"/>
      <c r="SMP31" s="1"/>
      <c r="SMQ31" s="1"/>
      <c r="SMR31" s="1"/>
      <c r="SMS31" s="1"/>
      <c r="SMT31" s="1"/>
      <c r="SMU31" s="1"/>
      <c r="SMV31" s="1"/>
      <c r="SMW31" s="1"/>
      <c r="SMX31" s="1"/>
      <c r="SMY31" s="1"/>
      <c r="SMZ31" s="1"/>
      <c r="SNA31" s="1"/>
      <c r="SNB31" s="1"/>
      <c r="SNC31" s="1"/>
      <c r="SND31" s="1"/>
      <c r="SNE31" s="1"/>
      <c r="SNF31" s="1"/>
      <c r="SNG31" s="1"/>
      <c r="SNH31" s="1"/>
      <c r="SNI31" s="1"/>
      <c r="SNJ31" s="1"/>
      <c r="SNK31" s="1"/>
      <c r="SNL31" s="1"/>
      <c r="SNM31" s="1"/>
      <c r="SNN31" s="1"/>
      <c r="SNO31" s="1"/>
      <c r="SNP31" s="1"/>
      <c r="SNQ31" s="1"/>
      <c r="SNR31" s="1"/>
      <c r="SNS31" s="1"/>
      <c r="SNT31" s="1"/>
      <c r="SNU31" s="1"/>
      <c r="SNV31" s="1"/>
      <c r="SNW31" s="1"/>
      <c r="SNX31" s="1"/>
      <c r="SNY31" s="1"/>
      <c r="SNZ31" s="1"/>
      <c r="SOA31" s="1"/>
      <c r="SOB31" s="1"/>
      <c r="SOC31" s="1"/>
      <c r="SOD31" s="1"/>
      <c r="SOE31" s="1"/>
      <c r="SOF31" s="1"/>
      <c r="SOG31" s="1"/>
      <c r="SOH31" s="1"/>
      <c r="SOI31" s="1"/>
      <c r="SOJ31" s="1"/>
      <c r="SOK31" s="1"/>
      <c r="SOL31" s="1"/>
      <c r="SOM31" s="1"/>
      <c r="SON31" s="1"/>
      <c r="SOO31" s="1"/>
      <c r="SOP31" s="1"/>
      <c r="SOQ31" s="1"/>
      <c r="SOR31" s="1"/>
      <c r="SOS31" s="1"/>
      <c r="SOT31" s="1"/>
      <c r="SOU31" s="1"/>
      <c r="SOV31" s="1"/>
      <c r="SOW31" s="1"/>
      <c r="SOX31" s="1"/>
      <c r="SOY31" s="1"/>
      <c r="SOZ31" s="1"/>
      <c r="SPA31" s="1"/>
      <c r="SPB31" s="1"/>
      <c r="SPC31" s="1"/>
      <c r="SPD31" s="1"/>
      <c r="SPE31" s="1"/>
      <c r="SPF31" s="1"/>
      <c r="SPG31" s="1"/>
      <c r="SPH31" s="1"/>
      <c r="SPI31" s="1"/>
      <c r="SPJ31" s="1"/>
      <c r="SPK31" s="1"/>
      <c r="SPL31" s="1"/>
      <c r="SPM31" s="1"/>
      <c r="SPN31" s="1"/>
      <c r="SPO31" s="1"/>
      <c r="SPP31" s="1"/>
      <c r="SPQ31" s="1"/>
      <c r="SPR31" s="1"/>
      <c r="SPS31" s="1"/>
      <c r="SPT31" s="1"/>
      <c r="SPU31" s="1"/>
      <c r="SPV31" s="1"/>
      <c r="SPW31" s="1"/>
      <c r="SPX31" s="1"/>
      <c r="SPY31" s="1"/>
      <c r="SPZ31" s="1"/>
      <c r="SQA31" s="1"/>
      <c r="SQB31" s="1"/>
      <c r="SQC31" s="1"/>
      <c r="SQD31" s="1"/>
      <c r="SQE31" s="1"/>
      <c r="SQF31" s="1"/>
      <c r="SQG31" s="1"/>
      <c r="SQH31" s="1"/>
      <c r="SQI31" s="1"/>
      <c r="SQJ31" s="1"/>
      <c r="SQK31" s="1"/>
      <c r="SQL31" s="1"/>
      <c r="SQM31" s="1"/>
      <c r="SQN31" s="1"/>
      <c r="SQO31" s="1"/>
      <c r="SQP31" s="1"/>
      <c r="SQQ31" s="1"/>
      <c r="SQR31" s="1"/>
      <c r="SQS31" s="1"/>
      <c r="SQT31" s="1"/>
      <c r="SQU31" s="1"/>
      <c r="SQV31" s="1"/>
      <c r="SQW31" s="1"/>
      <c r="SQX31" s="1"/>
      <c r="SQY31" s="1"/>
      <c r="SQZ31" s="1"/>
      <c r="SRA31" s="1"/>
      <c r="SRB31" s="1"/>
      <c r="SRC31" s="1"/>
      <c r="SRD31" s="1"/>
      <c r="SRE31" s="1"/>
      <c r="SRF31" s="1"/>
      <c r="SRG31" s="1"/>
      <c r="SRH31" s="1"/>
      <c r="SRI31" s="1"/>
      <c r="SRJ31" s="1"/>
      <c r="SRK31" s="1"/>
      <c r="SRL31" s="1"/>
      <c r="SRM31" s="1"/>
      <c r="SRN31" s="1"/>
      <c r="SRO31" s="1"/>
      <c r="SRP31" s="1"/>
      <c r="SRQ31" s="1"/>
      <c r="SRR31" s="1"/>
      <c r="SRS31" s="1"/>
      <c r="SRT31" s="1"/>
      <c r="SRU31" s="1"/>
      <c r="SRV31" s="1"/>
      <c r="SRW31" s="1"/>
      <c r="SRX31" s="1"/>
      <c r="SRY31" s="1"/>
      <c r="SRZ31" s="1"/>
      <c r="SSA31" s="1"/>
      <c r="SSB31" s="1"/>
      <c r="SSC31" s="1"/>
      <c r="SSD31" s="1"/>
      <c r="SSE31" s="1"/>
      <c r="SSF31" s="1"/>
      <c r="SSG31" s="1"/>
      <c r="SSH31" s="1"/>
      <c r="SSI31" s="1"/>
      <c r="SSJ31" s="1"/>
      <c r="SSK31" s="1"/>
      <c r="SSL31" s="1"/>
      <c r="SSM31" s="1"/>
      <c r="SSN31" s="1"/>
      <c r="SSO31" s="1"/>
      <c r="SSP31" s="1"/>
      <c r="SSQ31" s="1"/>
      <c r="SSR31" s="1"/>
      <c r="SSS31" s="1"/>
      <c r="SST31" s="1"/>
      <c r="SSU31" s="1"/>
      <c r="SSV31" s="1"/>
      <c r="SSW31" s="1"/>
      <c r="SSX31" s="1"/>
      <c r="SSY31" s="1"/>
      <c r="SSZ31" s="1"/>
      <c r="STA31" s="1"/>
      <c r="STB31" s="1"/>
      <c r="STC31" s="1"/>
      <c r="STD31" s="1"/>
      <c r="STE31" s="1"/>
      <c r="STF31" s="1"/>
      <c r="STG31" s="1"/>
      <c r="STH31" s="1"/>
      <c r="STI31" s="1"/>
      <c r="STJ31" s="1"/>
      <c r="STK31" s="1"/>
      <c r="STL31" s="1"/>
      <c r="STM31" s="1"/>
      <c r="STN31" s="1"/>
      <c r="STO31" s="1"/>
      <c r="STP31" s="1"/>
      <c r="STQ31" s="1"/>
      <c r="STR31" s="1"/>
      <c r="STS31" s="1"/>
      <c r="STT31" s="1"/>
      <c r="STU31" s="1"/>
      <c r="STV31" s="1"/>
      <c r="STW31" s="1"/>
      <c r="STX31" s="1"/>
      <c r="STY31" s="1"/>
      <c r="STZ31" s="1"/>
      <c r="SUA31" s="1"/>
      <c r="SUB31" s="1"/>
      <c r="SUC31" s="1"/>
      <c r="SUD31" s="1"/>
      <c r="SUE31" s="1"/>
      <c r="SUF31" s="1"/>
      <c r="SUG31" s="1"/>
      <c r="SUH31" s="1"/>
      <c r="SUI31" s="1"/>
      <c r="SUJ31" s="1"/>
      <c r="SUK31" s="1"/>
      <c r="SUL31" s="1"/>
      <c r="SUM31" s="1"/>
      <c r="SUN31" s="1"/>
      <c r="SUO31" s="1"/>
      <c r="SUP31" s="1"/>
      <c r="SUQ31" s="1"/>
      <c r="SUR31" s="1"/>
      <c r="SUS31" s="1"/>
      <c r="SUT31" s="1"/>
      <c r="SUU31" s="1"/>
      <c r="SUV31" s="1"/>
      <c r="SUW31" s="1"/>
      <c r="SUX31" s="1"/>
      <c r="SUY31" s="1"/>
      <c r="SUZ31" s="1"/>
      <c r="SVA31" s="1"/>
      <c r="SVB31" s="1"/>
      <c r="SVC31" s="1"/>
      <c r="SVD31" s="1"/>
      <c r="SVE31" s="1"/>
      <c r="SVF31" s="1"/>
      <c r="SVG31" s="1"/>
      <c r="SVH31" s="1"/>
      <c r="SVI31" s="1"/>
      <c r="SVJ31" s="1"/>
      <c r="SVK31" s="1"/>
      <c r="SVL31" s="1"/>
      <c r="SVM31" s="1"/>
      <c r="SVN31" s="1"/>
      <c r="SVO31" s="1"/>
      <c r="SVP31" s="1"/>
      <c r="SVQ31" s="1"/>
      <c r="SVR31" s="1"/>
      <c r="SVS31" s="1"/>
      <c r="SVT31" s="1"/>
      <c r="SVU31" s="1"/>
      <c r="SVV31" s="1"/>
      <c r="SVW31" s="1"/>
      <c r="SVX31" s="1"/>
      <c r="SVY31" s="1"/>
      <c r="SVZ31" s="1"/>
      <c r="SWA31" s="1"/>
      <c r="SWB31" s="1"/>
      <c r="SWC31" s="1"/>
      <c r="SWD31" s="1"/>
      <c r="SWE31" s="1"/>
      <c r="SWF31" s="1"/>
      <c r="SWG31" s="1"/>
      <c r="SWH31" s="1"/>
      <c r="SWI31" s="1"/>
      <c r="SWJ31" s="1"/>
      <c r="SWK31" s="1"/>
      <c r="SWL31" s="1"/>
      <c r="SWM31" s="1"/>
      <c r="SWN31" s="1"/>
      <c r="SWO31" s="1"/>
      <c r="SWP31" s="1"/>
      <c r="SWQ31" s="1"/>
      <c r="SWR31" s="1"/>
      <c r="SWS31" s="1"/>
      <c r="SWT31" s="1"/>
      <c r="SWU31" s="1"/>
      <c r="SWV31" s="1"/>
      <c r="SWW31" s="1"/>
      <c r="SWX31" s="1"/>
      <c r="SWY31" s="1"/>
      <c r="SWZ31" s="1"/>
      <c r="SXA31" s="1"/>
      <c r="SXB31" s="1"/>
      <c r="SXC31" s="1"/>
      <c r="SXD31" s="1"/>
      <c r="SXE31" s="1"/>
      <c r="SXF31" s="1"/>
      <c r="SXG31" s="1"/>
      <c r="SXH31" s="1"/>
      <c r="SXI31" s="1"/>
      <c r="SXJ31" s="1"/>
      <c r="SXK31" s="1"/>
      <c r="SXL31" s="1"/>
      <c r="SXM31" s="1"/>
      <c r="SXN31" s="1"/>
      <c r="SXO31" s="1"/>
      <c r="SXP31" s="1"/>
      <c r="SXQ31" s="1"/>
      <c r="SXR31" s="1"/>
      <c r="SXS31" s="1"/>
      <c r="SXT31" s="1"/>
      <c r="SXU31" s="1"/>
      <c r="SXV31" s="1"/>
      <c r="SXW31" s="1"/>
      <c r="SXX31" s="1"/>
      <c r="SXY31" s="1"/>
      <c r="SXZ31" s="1"/>
      <c r="SYA31" s="1"/>
      <c r="SYB31" s="1"/>
      <c r="SYC31" s="1"/>
      <c r="SYD31" s="1"/>
      <c r="SYE31" s="1"/>
      <c r="SYF31" s="1"/>
      <c r="SYG31" s="1"/>
      <c r="SYH31" s="1"/>
      <c r="SYI31" s="1"/>
      <c r="SYJ31" s="1"/>
      <c r="SYK31" s="1"/>
      <c r="SYL31" s="1"/>
      <c r="SYM31" s="1"/>
      <c r="SYN31" s="1"/>
      <c r="SYO31" s="1"/>
      <c r="SYP31" s="1"/>
      <c r="SYQ31" s="1"/>
      <c r="SYR31" s="1"/>
      <c r="SYS31" s="1"/>
      <c r="SYT31" s="1"/>
      <c r="SYU31" s="1"/>
      <c r="SYV31" s="1"/>
      <c r="SYW31" s="1"/>
      <c r="SYX31" s="1"/>
      <c r="SYY31" s="1"/>
      <c r="SYZ31" s="1"/>
      <c r="SZA31" s="1"/>
      <c r="SZB31" s="1"/>
      <c r="SZC31" s="1"/>
      <c r="SZD31" s="1"/>
      <c r="SZE31" s="1"/>
      <c r="SZF31" s="1"/>
      <c r="SZG31" s="1"/>
      <c r="SZH31" s="1"/>
      <c r="SZI31" s="1"/>
      <c r="SZJ31" s="1"/>
      <c r="SZK31" s="1"/>
      <c r="SZL31" s="1"/>
      <c r="SZM31" s="1"/>
      <c r="SZN31" s="1"/>
      <c r="SZO31" s="1"/>
      <c r="SZP31" s="1"/>
      <c r="SZQ31" s="1"/>
      <c r="SZR31" s="1"/>
      <c r="SZS31" s="1"/>
      <c r="SZT31" s="1"/>
      <c r="SZU31" s="1"/>
      <c r="SZV31" s="1"/>
      <c r="SZW31" s="1"/>
      <c r="SZX31" s="1"/>
      <c r="SZY31" s="1"/>
      <c r="SZZ31" s="1"/>
      <c r="TAA31" s="1"/>
      <c r="TAB31" s="1"/>
      <c r="TAC31" s="1"/>
      <c r="TAD31" s="1"/>
      <c r="TAE31" s="1"/>
      <c r="TAF31" s="1"/>
      <c r="TAG31" s="1"/>
      <c r="TAH31" s="1"/>
      <c r="TAI31" s="1"/>
      <c r="TAJ31" s="1"/>
      <c r="TAK31" s="1"/>
      <c r="TAL31" s="1"/>
      <c r="TAM31" s="1"/>
      <c r="TAN31" s="1"/>
      <c r="TAO31" s="1"/>
      <c r="TAP31" s="1"/>
      <c r="TAQ31" s="1"/>
      <c r="TAR31" s="1"/>
      <c r="TAS31" s="1"/>
      <c r="TAT31" s="1"/>
      <c r="TAU31" s="1"/>
      <c r="TAV31" s="1"/>
      <c r="TAW31" s="1"/>
      <c r="TAX31" s="1"/>
      <c r="TAY31" s="1"/>
      <c r="TAZ31" s="1"/>
      <c r="TBA31" s="1"/>
      <c r="TBB31" s="1"/>
      <c r="TBC31" s="1"/>
      <c r="TBD31" s="1"/>
      <c r="TBE31" s="1"/>
      <c r="TBF31" s="1"/>
      <c r="TBG31" s="1"/>
      <c r="TBH31" s="1"/>
      <c r="TBI31" s="1"/>
      <c r="TBJ31" s="1"/>
      <c r="TBK31" s="1"/>
      <c r="TBL31" s="1"/>
      <c r="TBM31" s="1"/>
      <c r="TBN31" s="1"/>
      <c r="TBO31" s="1"/>
      <c r="TBP31" s="1"/>
      <c r="TBQ31" s="1"/>
      <c r="TBR31" s="1"/>
      <c r="TBS31" s="1"/>
      <c r="TBT31" s="1"/>
      <c r="TBU31" s="1"/>
      <c r="TBV31" s="1"/>
      <c r="TBW31" s="1"/>
      <c r="TBX31" s="1"/>
      <c r="TBY31" s="1"/>
      <c r="TBZ31" s="1"/>
      <c r="TCA31" s="1"/>
      <c r="TCB31" s="1"/>
      <c r="TCC31" s="1"/>
      <c r="TCD31" s="1"/>
      <c r="TCE31" s="1"/>
      <c r="TCF31" s="1"/>
      <c r="TCG31" s="1"/>
      <c r="TCH31" s="1"/>
      <c r="TCI31" s="1"/>
      <c r="TCJ31" s="1"/>
      <c r="TCK31" s="1"/>
      <c r="TCL31" s="1"/>
      <c r="TCM31" s="1"/>
      <c r="TCN31" s="1"/>
      <c r="TCO31" s="1"/>
      <c r="TCP31" s="1"/>
      <c r="TCQ31" s="1"/>
      <c r="TCR31" s="1"/>
      <c r="TCS31" s="1"/>
      <c r="TCT31" s="1"/>
      <c r="TCU31" s="1"/>
      <c r="TCV31" s="1"/>
      <c r="TCW31" s="1"/>
      <c r="TCX31" s="1"/>
      <c r="TCY31" s="1"/>
      <c r="TCZ31" s="1"/>
      <c r="TDA31" s="1"/>
      <c r="TDB31" s="1"/>
      <c r="TDC31" s="1"/>
      <c r="TDD31" s="1"/>
      <c r="TDE31" s="1"/>
      <c r="TDF31" s="1"/>
      <c r="TDG31" s="1"/>
      <c r="TDH31" s="1"/>
      <c r="TDI31" s="1"/>
      <c r="TDJ31" s="1"/>
      <c r="TDK31" s="1"/>
      <c r="TDL31" s="1"/>
      <c r="TDM31" s="1"/>
      <c r="TDN31" s="1"/>
      <c r="TDO31" s="1"/>
      <c r="TDP31" s="1"/>
      <c r="TDQ31" s="1"/>
      <c r="TDR31" s="1"/>
      <c r="TDS31" s="1"/>
      <c r="TDT31" s="1"/>
      <c r="TDU31" s="1"/>
      <c r="TDV31" s="1"/>
      <c r="TDW31" s="1"/>
      <c r="TDX31" s="1"/>
      <c r="TDY31" s="1"/>
      <c r="TDZ31" s="1"/>
      <c r="TEA31" s="1"/>
      <c r="TEB31" s="1"/>
      <c r="TEC31" s="1"/>
      <c r="TED31" s="1"/>
      <c r="TEE31" s="1"/>
      <c r="TEF31" s="1"/>
      <c r="TEG31" s="1"/>
      <c r="TEH31" s="1"/>
      <c r="TEI31" s="1"/>
      <c r="TEJ31" s="1"/>
      <c r="TEK31" s="1"/>
      <c r="TEL31" s="1"/>
      <c r="TEM31" s="1"/>
      <c r="TEN31" s="1"/>
      <c r="TEO31" s="1"/>
      <c r="TEP31" s="1"/>
      <c r="TEQ31" s="1"/>
      <c r="TER31" s="1"/>
      <c r="TES31" s="1"/>
      <c r="TET31" s="1"/>
      <c r="TEU31" s="1"/>
      <c r="TEV31" s="1"/>
      <c r="TEW31" s="1"/>
      <c r="TEX31" s="1"/>
      <c r="TEY31" s="1"/>
      <c r="TEZ31" s="1"/>
      <c r="TFA31" s="1"/>
      <c r="TFB31" s="1"/>
      <c r="TFC31" s="1"/>
      <c r="TFD31" s="1"/>
      <c r="TFE31" s="1"/>
      <c r="TFF31" s="1"/>
      <c r="TFG31" s="1"/>
      <c r="TFH31" s="1"/>
      <c r="TFI31" s="1"/>
      <c r="TFJ31" s="1"/>
      <c r="TFK31" s="1"/>
      <c r="TFL31" s="1"/>
      <c r="TFM31" s="1"/>
      <c r="TFN31" s="1"/>
      <c r="TFO31" s="1"/>
      <c r="TFP31" s="1"/>
      <c r="TFQ31" s="1"/>
      <c r="TFR31" s="1"/>
      <c r="TFS31" s="1"/>
      <c r="TFT31" s="1"/>
      <c r="TFU31" s="1"/>
      <c r="TFV31" s="1"/>
      <c r="TFW31" s="1"/>
      <c r="TFX31" s="1"/>
      <c r="TFY31" s="1"/>
      <c r="TFZ31" s="1"/>
      <c r="TGA31" s="1"/>
      <c r="TGB31" s="1"/>
      <c r="TGC31" s="1"/>
      <c r="TGD31" s="1"/>
      <c r="TGE31" s="1"/>
      <c r="TGF31" s="1"/>
      <c r="TGG31" s="1"/>
      <c r="TGH31" s="1"/>
      <c r="TGI31" s="1"/>
      <c r="TGJ31" s="1"/>
      <c r="TGK31" s="1"/>
      <c r="TGL31" s="1"/>
      <c r="TGM31" s="1"/>
      <c r="TGN31" s="1"/>
      <c r="TGO31" s="1"/>
      <c r="TGP31" s="1"/>
      <c r="TGQ31" s="1"/>
      <c r="TGR31" s="1"/>
      <c r="TGS31" s="1"/>
      <c r="TGT31" s="1"/>
      <c r="TGU31" s="1"/>
      <c r="TGV31" s="1"/>
      <c r="TGW31" s="1"/>
      <c r="TGX31" s="1"/>
      <c r="TGY31" s="1"/>
      <c r="TGZ31" s="1"/>
      <c r="THA31" s="1"/>
      <c r="THB31" s="1"/>
      <c r="THC31" s="1"/>
      <c r="THD31" s="1"/>
      <c r="THE31" s="1"/>
      <c r="THF31" s="1"/>
      <c r="THG31" s="1"/>
      <c r="THH31" s="1"/>
      <c r="THI31" s="1"/>
      <c r="THJ31" s="1"/>
      <c r="THK31" s="1"/>
      <c r="THL31" s="1"/>
      <c r="THM31" s="1"/>
      <c r="THN31" s="1"/>
      <c r="THO31" s="1"/>
      <c r="THP31" s="1"/>
      <c r="THQ31" s="1"/>
      <c r="THR31" s="1"/>
      <c r="THS31" s="1"/>
      <c r="THT31" s="1"/>
      <c r="THU31" s="1"/>
      <c r="THV31" s="1"/>
      <c r="THW31" s="1"/>
      <c r="THX31" s="1"/>
      <c r="THY31" s="1"/>
      <c r="THZ31" s="1"/>
      <c r="TIA31" s="1"/>
      <c r="TIB31" s="1"/>
      <c r="TIC31" s="1"/>
      <c r="TID31" s="1"/>
      <c r="TIE31" s="1"/>
      <c r="TIF31" s="1"/>
      <c r="TIG31" s="1"/>
      <c r="TIH31" s="1"/>
      <c r="TII31" s="1"/>
      <c r="TIJ31" s="1"/>
      <c r="TIK31" s="1"/>
      <c r="TIL31" s="1"/>
      <c r="TIM31" s="1"/>
      <c r="TIN31" s="1"/>
      <c r="TIO31" s="1"/>
      <c r="TIP31" s="1"/>
      <c r="TIQ31" s="1"/>
      <c r="TIR31" s="1"/>
      <c r="TIS31" s="1"/>
      <c r="TIT31" s="1"/>
      <c r="TIU31" s="1"/>
      <c r="TIV31" s="1"/>
      <c r="TIW31" s="1"/>
      <c r="TIX31" s="1"/>
      <c r="TIY31" s="1"/>
      <c r="TIZ31" s="1"/>
      <c r="TJA31" s="1"/>
      <c r="TJB31" s="1"/>
      <c r="TJC31" s="1"/>
      <c r="TJD31" s="1"/>
      <c r="TJE31" s="1"/>
      <c r="TJF31" s="1"/>
      <c r="TJG31" s="1"/>
      <c r="TJH31" s="1"/>
      <c r="TJI31" s="1"/>
      <c r="TJJ31" s="1"/>
      <c r="TJK31" s="1"/>
      <c r="TJL31" s="1"/>
      <c r="TJM31" s="1"/>
      <c r="TJN31" s="1"/>
      <c r="TJO31" s="1"/>
      <c r="TJP31" s="1"/>
      <c r="TJQ31" s="1"/>
      <c r="TJR31" s="1"/>
      <c r="TJS31" s="1"/>
      <c r="TJT31" s="1"/>
      <c r="TJU31" s="1"/>
      <c r="TJV31" s="1"/>
      <c r="TJW31" s="1"/>
      <c r="TJX31" s="1"/>
      <c r="TJY31" s="1"/>
      <c r="TJZ31" s="1"/>
      <c r="TKA31" s="1"/>
      <c r="TKB31" s="1"/>
      <c r="TKC31" s="1"/>
      <c r="TKD31" s="1"/>
      <c r="TKE31" s="1"/>
      <c r="TKF31" s="1"/>
      <c r="TKG31" s="1"/>
      <c r="TKH31" s="1"/>
      <c r="TKI31" s="1"/>
      <c r="TKJ31" s="1"/>
      <c r="TKK31" s="1"/>
      <c r="TKL31" s="1"/>
      <c r="TKM31" s="1"/>
      <c r="TKN31" s="1"/>
      <c r="TKO31" s="1"/>
      <c r="TKP31" s="1"/>
      <c r="TKQ31" s="1"/>
      <c r="TKR31" s="1"/>
      <c r="TKS31" s="1"/>
      <c r="TKT31" s="1"/>
      <c r="TKU31" s="1"/>
      <c r="TKV31" s="1"/>
      <c r="TKW31" s="1"/>
      <c r="TKX31" s="1"/>
      <c r="TKY31" s="1"/>
      <c r="TKZ31" s="1"/>
      <c r="TLA31" s="1"/>
      <c r="TLB31" s="1"/>
      <c r="TLC31" s="1"/>
      <c r="TLD31" s="1"/>
      <c r="TLE31" s="1"/>
      <c r="TLF31" s="1"/>
      <c r="TLG31" s="1"/>
      <c r="TLH31" s="1"/>
      <c r="TLI31" s="1"/>
      <c r="TLJ31" s="1"/>
      <c r="TLK31" s="1"/>
      <c r="TLL31" s="1"/>
      <c r="TLM31" s="1"/>
      <c r="TLN31" s="1"/>
      <c r="TLO31" s="1"/>
      <c r="TLP31" s="1"/>
      <c r="TLQ31" s="1"/>
      <c r="TLR31" s="1"/>
      <c r="TLS31" s="1"/>
      <c r="TLT31" s="1"/>
      <c r="TLU31" s="1"/>
      <c r="TLV31" s="1"/>
      <c r="TLW31" s="1"/>
      <c r="TLX31" s="1"/>
      <c r="TLY31" s="1"/>
      <c r="TLZ31" s="1"/>
      <c r="TMA31" s="1"/>
      <c r="TMB31" s="1"/>
      <c r="TMC31" s="1"/>
      <c r="TMD31" s="1"/>
      <c r="TME31" s="1"/>
      <c r="TMF31" s="1"/>
      <c r="TMG31" s="1"/>
      <c r="TMH31" s="1"/>
      <c r="TMI31" s="1"/>
      <c r="TMJ31" s="1"/>
      <c r="TMK31" s="1"/>
      <c r="TML31" s="1"/>
      <c r="TMM31" s="1"/>
      <c r="TMN31" s="1"/>
      <c r="TMO31" s="1"/>
      <c r="TMP31" s="1"/>
      <c r="TMQ31" s="1"/>
      <c r="TMR31" s="1"/>
      <c r="TMS31" s="1"/>
      <c r="TMT31" s="1"/>
      <c r="TMU31" s="1"/>
      <c r="TMV31" s="1"/>
      <c r="TMW31" s="1"/>
      <c r="TMX31" s="1"/>
      <c r="TMY31" s="1"/>
      <c r="TMZ31" s="1"/>
      <c r="TNA31" s="1"/>
      <c r="TNB31" s="1"/>
      <c r="TNC31" s="1"/>
      <c r="TND31" s="1"/>
      <c r="TNE31" s="1"/>
      <c r="TNF31" s="1"/>
      <c r="TNG31" s="1"/>
      <c r="TNH31" s="1"/>
      <c r="TNI31" s="1"/>
      <c r="TNJ31" s="1"/>
      <c r="TNK31" s="1"/>
      <c r="TNL31" s="1"/>
      <c r="TNM31" s="1"/>
      <c r="TNN31" s="1"/>
      <c r="TNO31" s="1"/>
      <c r="TNP31" s="1"/>
      <c r="TNQ31" s="1"/>
      <c r="TNR31" s="1"/>
      <c r="TNS31" s="1"/>
      <c r="TNT31" s="1"/>
      <c r="TNU31" s="1"/>
      <c r="TNV31" s="1"/>
      <c r="TNW31" s="1"/>
      <c r="TNX31" s="1"/>
      <c r="TNY31" s="1"/>
      <c r="TNZ31" s="1"/>
      <c r="TOA31" s="1"/>
      <c r="TOB31" s="1"/>
      <c r="TOC31" s="1"/>
      <c r="TOD31" s="1"/>
      <c r="TOE31" s="1"/>
      <c r="TOF31" s="1"/>
      <c r="TOG31" s="1"/>
      <c r="TOH31" s="1"/>
      <c r="TOI31" s="1"/>
      <c r="TOJ31" s="1"/>
      <c r="TOK31" s="1"/>
      <c r="TOL31" s="1"/>
      <c r="TOM31" s="1"/>
      <c r="TON31" s="1"/>
      <c r="TOO31" s="1"/>
      <c r="TOP31" s="1"/>
      <c r="TOQ31" s="1"/>
      <c r="TOR31" s="1"/>
      <c r="TOS31" s="1"/>
      <c r="TOT31" s="1"/>
      <c r="TOU31" s="1"/>
      <c r="TOV31" s="1"/>
      <c r="TOW31" s="1"/>
      <c r="TOX31" s="1"/>
      <c r="TOY31" s="1"/>
      <c r="TOZ31" s="1"/>
      <c r="TPA31" s="1"/>
      <c r="TPB31" s="1"/>
      <c r="TPC31" s="1"/>
      <c r="TPD31" s="1"/>
      <c r="TPE31" s="1"/>
      <c r="TPF31" s="1"/>
      <c r="TPG31" s="1"/>
      <c r="TPH31" s="1"/>
      <c r="TPI31" s="1"/>
      <c r="TPJ31" s="1"/>
      <c r="TPK31" s="1"/>
      <c r="TPL31" s="1"/>
      <c r="TPM31" s="1"/>
      <c r="TPN31" s="1"/>
      <c r="TPO31" s="1"/>
      <c r="TPP31" s="1"/>
      <c r="TPQ31" s="1"/>
      <c r="TPR31" s="1"/>
      <c r="TPS31" s="1"/>
      <c r="TPT31" s="1"/>
      <c r="TPU31" s="1"/>
      <c r="TPV31" s="1"/>
      <c r="TPW31" s="1"/>
      <c r="TPX31" s="1"/>
      <c r="TPY31" s="1"/>
      <c r="TPZ31" s="1"/>
      <c r="TQA31" s="1"/>
      <c r="TQB31" s="1"/>
      <c r="TQC31" s="1"/>
      <c r="TQD31" s="1"/>
      <c r="TQE31" s="1"/>
      <c r="TQF31" s="1"/>
      <c r="TQG31" s="1"/>
      <c r="TQH31" s="1"/>
      <c r="TQI31" s="1"/>
      <c r="TQJ31" s="1"/>
      <c r="TQK31" s="1"/>
      <c r="TQL31" s="1"/>
      <c r="TQM31" s="1"/>
      <c r="TQN31" s="1"/>
      <c r="TQO31" s="1"/>
      <c r="TQP31" s="1"/>
      <c r="TQQ31" s="1"/>
      <c r="TQR31" s="1"/>
      <c r="TQS31" s="1"/>
      <c r="TQT31" s="1"/>
      <c r="TQU31" s="1"/>
      <c r="TQV31" s="1"/>
      <c r="TQW31" s="1"/>
      <c r="TQX31" s="1"/>
      <c r="TQY31" s="1"/>
      <c r="TQZ31" s="1"/>
      <c r="TRA31" s="1"/>
      <c r="TRB31" s="1"/>
      <c r="TRC31" s="1"/>
      <c r="TRD31" s="1"/>
      <c r="TRE31" s="1"/>
      <c r="TRF31" s="1"/>
      <c r="TRG31" s="1"/>
      <c r="TRH31" s="1"/>
      <c r="TRI31" s="1"/>
      <c r="TRJ31" s="1"/>
      <c r="TRK31" s="1"/>
      <c r="TRL31" s="1"/>
      <c r="TRM31" s="1"/>
      <c r="TRN31" s="1"/>
      <c r="TRO31" s="1"/>
      <c r="TRP31" s="1"/>
      <c r="TRQ31" s="1"/>
      <c r="TRR31" s="1"/>
      <c r="TRS31" s="1"/>
      <c r="TRT31" s="1"/>
      <c r="TRU31" s="1"/>
      <c r="TRV31" s="1"/>
      <c r="TRW31" s="1"/>
      <c r="TRX31" s="1"/>
      <c r="TRY31" s="1"/>
      <c r="TRZ31" s="1"/>
      <c r="TSA31" s="1"/>
      <c r="TSB31" s="1"/>
      <c r="TSC31" s="1"/>
      <c r="TSD31" s="1"/>
      <c r="TSE31" s="1"/>
      <c r="TSF31" s="1"/>
      <c r="TSG31" s="1"/>
      <c r="TSH31" s="1"/>
      <c r="TSI31" s="1"/>
      <c r="TSJ31" s="1"/>
      <c r="TSK31" s="1"/>
      <c r="TSL31" s="1"/>
      <c r="TSM31" s="1"/>
      <c r="TSN31" s="1"/>
      <c r="TSO31" s="1"/>
      <c r="TSP31" s="1"/>
      <c r="TSQ31" s="1"/>
      <c r="TSR31" s="1"/>
      <c r="TSS31" s="1"/>
      <c r="TST31" s="1"/>
      <c r="TSU31" s="1"/>
      <c r="TSV31" s="1"/>
      <c r="TSW31" s="1"/>
      <c r="TSX31" s="1"/>
      <c r="TSY31" s="1"/>
      <c r="TSZ31" s="1"/>
      <c r="TTA31" s="1"/>
      <c r="TTB31" s="1"/>
      <c r="TTC31" s="1"/>
      <c r="TTD31" s="1"/>
      <c r="TTE31" s="1"/>
      <c r="TTF31" s="1"/>
      <c r="TTG31" s="1"/>
      <c r="TTH31" s="1"/>
      <c r="TTI31" s="1"/>
      <c r="TTJ31" s="1"/>
      <c r="TTK31" s="1"/>
      <c r="TTL31" s="1"/>
      <c r="TTM31" s="1"/>
      <c r="TTN31" s="1"/>
      <c r="TTO31" s="1"/>
      <c r="TTP31" s="1"/>
      <c r="TTQ31" s="1"/>
      <c r="TTR31" s="1"/>
      <c r="TTS31" s="1"/>
      <c r="TTT31" s="1"/>
      <c r="TTU31" s="1"/>
      <c r="TTV31" s="1"/>
      <c r="TTW31" s="1"/>
      <c r="TTX31" s="1"/>
      <c r="TTY31" s="1"/>
      <c r="TTZ31" s="1"/>
      <c r="TUA31" s="1"/>
      <c r="TUB31" s="1"/>
      <c r="TUC31" s="1"/>
      <c r="TUD31" s="1"/>
      <c r="TUE31" s="1"/>
      <c r="TUF31" s="1"/>
      <c r="TUG31" s="1"/>
      <c r="TUH31" s="1"/>
      <c r="TUI31" s="1"/>
      <c r="TUJ31" s="1"/>
      <c r="TUK31" s="1"/>
      <c r="TUL31" s="1"/>
      <c r="TUM31" s="1"/>
      <c r="TUN31" s="1"/>
      <c r="TUO31" s="1"/>
      <c r="TUP31" s="1"/>
      <c r="TUQ31" s="1"/>
      <c r="TUR31" s="1"/>
      <c r="TUS31" s="1"/>
      <c r="TUT31" s="1"/>
      <c r="TUU31" s="1"/>
      <c r="TUV31" s="1"/>
      <c r="TUW31" s="1"/>
      <c r="TUX31" s="1"/>
      <c r="TUY31" s="1"/>
      <c r="TUZ31" s="1"/>
      <c r="TVA31" s="1"/>
      <c r="TVB31" s="1"/>
      <c r="TVC31" s="1"/>
      <c r="TVD31" s="1"/>
      <c r="TVE31" s="1"/>
      <c r="TVF31" s="1"/>
      <c r="TVG31" s="1"/>
      <c r="TVH31" s="1"/>
      <c r="TVI31" s="1"/>
      <c r="TVJ31" s="1"/>
      <c r="TVK31" s="1"/>
      <c r="TVL31" s="1"/>
      <c r="TVM31" s="1"/>
      <c r="TVN31" s="1"/>
      <c r="TVO31" s="1"/>
      <c r="TVP31" s="1"/>
      <c r="TVQ31" s="1"/>
      <c r="TVR31" s="1"/>
      <c r="TVS31" s="1"/>
      <c r="TVT31" s="1"/>
      <c r="TVU31" s="1"/>
      <c r="TVV31" s="1"/>
      <c r="TVW31" s="1"/>
      <c r="TVX31" s="1"/>
      <c r="TVY31" s="1"/>
      <c r="TVZ31" s="1"/>
      <c r="TWA31" s="1"/>
      <c r="TWB31" s="1"/>
      <c r="TWC31" s="1"/>
      <c r="TWD31" s="1"/>
      <c r="TWE31" s="1"/>
      <c r="TWF31" s="1"/>
      <c r="TWG31" s="1"/>
      <c r="TWH31" s="1"/>
      <c r="TWI31" s="1"/>
      <c r="TWJ31" s="1"/>
      <c r="TWK31" s="1"/>
      <c r="TWL31" s="1"/>
      <c r="TWM31" s="1"/>
      <c r="TWN31" s="1"/>
      <c r="TWO31" s="1"/>
      <c r="TWP31" s="1"/>
      <c r="TWQ31" s="1"/>
      <c r="TWR31" s="1"/>
      <c r="TWS31" s="1"/>
      <c r="TWT31" s="1"/>
      <c r="TWU31" s="1"/>
      <c r="TWV31" s="1"/>
      <c r="TWW31" s="1"/>
      <c r="TWX31" s="1"/>
      <c r="TWY31" s="1"/>
      <c r="TWZ31" s="1"/>
      <c r="TXA31" s="1"/>
      <c r="TXB31" s="1"/>
      <c r="TXC31" s="1"/>
      <c r="TXD31" s="1"/>
      <c r="TXE31" s="1"/>
      <c r="TXF31" s="1"/>
      <c r="TXG31" s="1"/>
      <c r="TXH31" s="1"/>
      <c r="TXI31" s="1"/>
      <c r="TXJ31" s="1"/>
      <c r="TXK31" s="1"/>
      <c r="TXL31" s="1"/>
      <c r="TXM31" s="1"/>
      <c r="TXN31" s="1"/>
      <c r="TXO31" s="1"/>
      <c r="TXP31" s="1"/>
      <c r="TXQ31" s="1"/>
      <c r="TXR31" s="1"/>
      <c r="TXS31" s="1"/>
      <c r="TXT31" s="1"/>
      <c r="TXU31" s="1"/>
      <c r="TXV31" s="1"/>
      <c r="TXW31" s="1"/>
      <c r="TXX31" s="1"/>
      <c r="TXY31" s="1"/>
      <c r="TXZ31" s="1"/>
      <c r="TYA31" s="1"/>
      <c r="TYB31" s="1"/>
      <c r="TYC31" s="1"/>
      <c r="TYD31" s="1"/>
      <c r="TYE31" s="1"/>
      <c r="TYF31" s="1"/>
      <c r="TYG31" s="1"/>
      <c r="TYH31" s="1"/>
      <c r="TYI31" s="1"/>
      <c r="TYJ31" s="1"/>
      <c r="TYK31" s="1"/>
      <c r="TYL31" s="1"/>
      <c r="TYM31" s="1"/>
      <c r="TYN31" s="1"/>
      <c r="TYO31" s="1"/>
      <c r="TYP31" s="1"/>
      <c r="TYQ31" s="1"/>
      <c r="TYR31" s="1"/>
      <c r="TYS31" s="1"/>
      <c r="TYT31" s="1"/>
      <c r="TYU31" s="1"/>
      <c r="TYV31" s="1"/>
      <c r="TYW31" s="1"/>
      <c r="TYX31" s="1"/>
      <c r="TYY31" s="1"/>
      <c r="TYZ31" s="1"/>
      <c r="TZA31" s="1"/>
      <c r="TZB31" s="1"/>
      <c r="TZC31" s="1"/>
      <c r="TZD31" s="1"/>
      <c r="TZE31" s="1"/>
      <c r="TZF31" s="1"/>
      <c r="TZG31" s="1"/>
      <c r="TZH31" s="1"/>
      <c r="TZI31" s="1"/>
      <c r="TZJ31" s="1"/>
      <c r="TZK31" s="1"/>
      <c r="TZL31" s="1"/>
      <c r="TZM31" s="1"/>
      <c r="TZN31" s="1"/>
      <c r="TZO31" s="1"/>
      <c r="TZP31" s="1"/>
      <c r="TZQ31" s="1"/>
      <c r="TZR31" s="1"/>
      <c r="TZS31" s="1"/>
      <c r="TZT31" s="1"/>
      <c r="TZU31" s="1"/>
      <c r="TZV31" s="1"/>
      <c r="TZW31" s="1"/>
      <c r="TZX31" s="1"/>
      <c r="TZY31" s="1"/>
      <c r="TZZ31" s="1"/>
      <c r="UAA31" s="1"/>
      <c r="UAB31" s="1"/>
      <c r="UAC31" s="1"/>
      <c r="UAD31" s="1"/>
      <c r="UAE31" s="1"/>
      <c r="UAF31" s="1"/>
      <c r="UAG31" s="1"/>
      <c r="UAH31" s="1"/>
      <c r="UAI31" s="1"/>
      <c r="UAJ31" s="1"/>
      <c r="UAK31" s="1"/>
      <c r="UAL31" s="1"/>
      <c r="UAM31" s="1"/>
      <c r="UAN31" s="1"/>
      <c r="UAO31" s="1"/>
      <c r="UAP31" s="1"/>
      <c r="UAQ31" s="1"/>
      <c r="UAR31" s="1"/>
      <c r="UAS31" s="1"/>
      <c r="UAT31" s="1"/>
      <c r="UAU31" s="1"/>
      <c r="UAV31" s="1"/>
      <c r="UAW31" s="1"/>
      <c r="UAX31" s="1"/>
      <c r="UAY31" s="1"/>
      <c r="UAZ31" s="1"/>
      <c r="UBA31" s="1"/>
      <c r="UBB31" s="1"/>
      <c r="UBC31" s="1"/>
      <c r="UBD31" s="1"/>
      <c r="UBE31" s="1"/>
      <c r="UBF31" s="1"/>
      <c r="UBG31" s="1"/>
      <c r="UBH31" s="1"/>
      <c r="UBI31" s="1"/>
      <c r="UBJ31" s="1"/>
      <c r="UBK31" s="1"/>
      <c r="UBL31" s="1"/>
      <c r="UBM31" s="1"/>
      <c r="UBN31" s="1"/>
      <c r="UBO31" s="1"/>
      <c r="UBP31" s="1"/>
      <c r="UBQ31" s="1"/>
      <c r="UBR31" s="1"/>
      <c r="UBS31" s="1"/>
      <c r="UBT31" s="1"/>
      <c r="UBU31" s="1"/>
      <c r="UBV31" s="1"/>
      <c r="UBW31" s="1"/>
      <c r="UBX31" s="1"/>
      <c r="UBY31" s="1"/>
      <c r="UBZ31" s="1"/>
      <c r="UCA31" s="1"/>
      <c r="UCB31" s="1"/>
      <c r="UCC31" s="1"/>
      <c r="UCD31" s="1"/>
      <c r="UCE31" s="1"/>
      <c r="UCF31" s="1"/>
      <c r="UCG31" s="1"/>
      <c r="UCH31" s="1"/>
      <c r="UCI31" s="1"/>
      <c r="UCJ31" s="1"/>
      <c r="UCK31" s="1"/>
      <c r="UCL31" s="1"/>
      <c r="UCM31" s="1"/>
      <c r="UCN31" s="1"/>
      <c r="UCO31" s="1"/>
      <c r="UCP31" s="1"/>
      <c r="UCQ31" s="1"/>
      <c r="UCR31" s="1"/>
      <c r="UCS31" s="1"/>
      <c r="UCT31" s="1"/>
      <c r="UCU31" s="1"/>
      <c r="UCV31" s="1"/>
      <c r="UCW31" s="1"/>
      <c r="UCX31" s="1"/>
      <c r="UCY31" s="1"/>
      <c r="UCZ31" s="1"/>
      <c r="UDA31" s="1"/>
      <c r="UDB31" s="1"/>
      <c r="UDC31" s="1"/>
      <c r="UDD31" s="1"/>
      <c r="UDE31" s="1"/>
      <c r="UDF31" s="1"/>
      <c r="UDG31" s="1"/>
      <c r="UDH31" s="1"/>
      <c r="UDI31" s="1"/>
      <c r="UDJ31" s="1"/>
      <c r="UDK31" s="1"/>
      <c r="UDL31" s="1"/>
      <c r="UDM31" s="1"/>
      <c r="UDN31" s="1"/>
      <c r="UDO31" s="1"/>
      <c r="UDP31" s="1"/>
      <c r="UDQ31" s="1"/>
      <c r="UDR31" s="1"/>
      <c r="UDS31" s="1"/>
      <c r="UDT31" s="1"/>
      <c r="UDU31" s="1"/>
      <c r="UDV31" s="1"/>
      <c r="UDW31" s="1"/>
      <c r="UDX31" s="1"/>
      <c r="UDY31" s="1"/>
      <c r="UDZ31" s="1"/>
      <c r="UEA31" s="1"/>
      <c r="UEB31" s="1"/>
      <c r="UEC31" s="1"/>
      <c r="UED31" s="1"/>
      <c r="UEE31" s="1"/>
      <c r="UEF31" s="1"/>
      <c r="UEG31" s="1"/>
      <c r="UEH31" s="1"/>
      <c r="UEI31" s="1"/>
      <c r="UEJ31" s="1"/>
      <c r="UEK31" s="1"/>
      <c r="UEL31" s="1"/>
      <c r="UEM31" s="1"/>
      <c r="UEN31" s="1"/>
      <c r="UEO31" s="1"/>
      <c r="UEP31" s="1"/>
      <c r="UEQ31" s="1"/>
      <c r="UER31" s="1"/>
      <c r="UES31" s="1"/>
      <c r="UET31" s="1"/>
      <c r="UEU31" s="1"/>
      <c r="UEV31" s="1"/>
      <c r="UEW31" s="1"/>
      <c r="UEX31" s="1"/>
      <c r="UEY31" s="1"/>
      <c r="UEZ31" s="1"/>
      <c r="UFA31" s="1"/>
      <c r="UFB31" s="1"/>
      <c r="UFC31" s="1"/>
      <c r="UFD31" s="1"/>
      <c r="UFE31" s="1"/>
      <c r="UFF31" s="1"/>
      <c r="UFG31" s="1"/>
      <c r="UFH31" s="1"/>
      <c r="UFI31" s="1"/>
      <c r="UFJ31" s="1"/>
      <c r="UFK31" s="1"/>
      <c r="UFL31" s="1"/>
      <c r="UFM31" s="1"/>
      <c r="UFN31" s="1"/>
      <c r="UFO31" s="1"/>
      <c r="UFP31" s="1"/>
      <c r="UFQ31" s="1"/>
      <c r="UFR31" s="1"/>
      <c r="UFS31" s="1"/>
      <c r="UFT31" s="1"/>
      <c r="UFU31" s="1"/>
      <c r="UFV31" s="1"/>
      <c r="UFW31" s="1"/>
      <c r="UFX31" s="1"/>
      <c r="UFY31" s="1"/>
      <c r="UFZ31" s="1"/>
      <c r="UGA31" s="1"/>
      <c r="UGB31" s="1"/>
      <c r="UGC31" s="1"/>
      <c r="UGD31" s="1"/>
      <c r="UGE31" s="1"/>
      <c r="UGF31" s="1"/>
      <c r="UGG31" s="1"/>
      <c r="UGH31" s="1"/>
      <c r="UGI31" s="1"/>
      <c r="UGJ31" s="1"/>
      <c r="UGK31" s="1"/>
      <c r="UGL31" s="1"/>
      <c r="UGM31" s="1"/>
      <c r="UGN31" s="1"/>
      <c r="UGO31" s="1"/>
      <c r="UGP31" s="1"/>
      <c r="UGQ31" s="1"/>
      <c r="UGR31" s="1"/>
      <c r="UGS31" s="1"/>
      <c r="UGT31" s="1"/>
      <c r="UGU31" s="1"/>
      <c r="UGV31" s="1"/>
      <c r="UGW31" s="1"/>
      <c r="UGX31" s="1"/>
      <c r="UGY31" s="1"/>
      <c r="UGZ31" s="1"/>
      <c r="UHA31" s="1"/>
      <c r="UHB31" s="1"/>
      <c r="UHC31" s="1"/>
      <c r="UHD31" s="1"/>
      <c r="UHE31" s="1"/>
      <c r="UHF31" s="1"/>
      <c r="UHG31" s="1"/>
      <c r="UHH31" s="1"/>
      <c r="UHI31" s="1"/>
      <c r="UHJ31" s="1"/>
      <c r="UHK31" s="1"/>
      <c r="UHL31" s="1"/>
      <c r="UHM31" s="1"/>
      <c r="UHN31" s="1"/>
      <c r="UHO31" s="1"/>
      <c r="UHP31" s="1"/>
      <c r="UHQ31" s="1"/>
      <c r="UHR31" s="1"/>
      <c r="UHS31" s="1"/>
      <c r="UHT31" s="1"/>
      <c r="UHU31" s="1"/>
      <c r="UHV31" s="1"/>
      <c r="UHW31" s="1"/>
      <c r="UHX31" s="1"/>
      <c r="UHY31" s="1"/>
      <c r="UHZ31" s="1"/>
      <c r="UIA31" s="1"/>
      <c r="UIB31" s="1"/>
      <c r="UIC31" s="1"/>
      <c r="UID31" s="1"/>
      <c r="UIE31" s="1"/>
      <c r="UIF31" s="1"/>
      <c r="UIG31" s="1"/>
      <c r="UIH31" s="1"/>
      <c r="UII31" s="1"/>
      <c r="UIJ31" s="1"/>
      <c r="UIK31" s="1"/>
      <c r="UIL31" s="1"/>
      <c r="UIM31" s="1"/>
      <c r="UIN31" s="1"/>
      <c r="UIO31" s="1"/>
      <c r="UIP31" s="1"/>
      <c r="UIQ31" s="1"/>
      <c r="UIR31" s="1"/>
      <c r="UIS31" s="1"/>
      <c r="UIT31" s="1"/>
      <c r="UIU31" s="1"/>
      <c r="UIV31" s="1"/>
      <c r="UIW31" s="1"/>
      <c r="UIX31" s="1"/>
      <c r="UIY31" s="1"/>
      <c r="UIZ31" s="1"/>
      <c r="UJA31" s="1"/>
      <c r="UJB31" s="1"/>
      <c r="UJC31" s="1"/>
      <c r="UJD31" s="1"/>
      <c r="UJE31" s="1"/>
      <c r="UJF31" s="1"/>
      <c r="UJG31" s="1"/>
      <c r="UJH31" s="1"/>
      <c r="UJI31" s="1"/>
      <c r="UJJ31" s="1"/>
      <c r="UJK31" s="1"/>
      <c r="UJL31" s="1"/>
      <c r="UJM31" s="1"/>
      <c r="UJN31" s="1"/>
      <c r="UJO31" s="1"/>
      <c r="UJP31" s="1"/>
      <c r="UJQ31" s="1"/>
      <c r="UJR31" s="1"/>
      <c r="UJS31" s="1"/>
      <c r="UJT31" s="1"/>
      <c r="UJU31" s="1"/>
      <c r="UJV31" s="1"/>
      <c r="UJW31" s="1"/>
      <c r="UJX31" s="1"/>
      <c r="UJY31" s="1"/>
      <c r="UJZ31" s="1"/>
      <c r="UKA31" s="1"/>
      <c r="UKB31" s="1"/>
      <c r="UKC31" s="1"/>
      <c r="UKD31" s="1"/>
      <c r="UKE31" s="1"/>
      <c r="UKF31" s="1"/>
      <c r="UKG31" s="1"/>
      <c r="UKH31" s="1"/>
      <c r="UKI31" s="1"/>
      <c r="UKJ31" s="1"/>
      <c r="UKK31" s="1"/>
      <c r="UKL31" s="1"/>
      <c r="UKM31" s="1"/>
      <c r="UKN31" s="1"/>
      <c r="UKO31" s="1"/>
      <c r="UKP31" s="1"/>
      <c r="UKQ31" s="1"/>
      <c r="UKR31" s="1"/>
      <c r="UKS31" s="1"/>
      <c r="UKT31" s="1"/>
      <c r="UKU31" s="1"/>
      <c r="UKV31" s="1"/>
      <c r="UKW31" s="1"/>
      <c r="UKX31" s="1"/>
      <c r="UKY31" s="1"/>
      <c r="UKZ31" s="1"/>
      <c r="ULA31" s="1"/>
      <c r="ULB31" s="1"/>
      <c r="ULC31" s="1"/>
      <c r="ULD31" s="1"/>
      <c r="ULE31" s="1"/>
      <c r="ULF31" s="1"/>
      <c r="ULG31" s="1"/>
      <c r="ULH31" s="1"/>
      <c r="ULI31" s="1"/>
      <c r="ULJ31" s="1"/>
      <c r="ULK31" s="1"/>
      <c r="ULL31" s="1"/>
      <c r="ULM31" s="1"/>
      <c r="ULN31" s="1"/>
      <c r="ULO31" s="1"/>
      <c r="ULP31" s="1"/>
      <c r="ULQ31" s="1"/>
      <c r="ULR31" s="1"/>
      <c r="ULS31" s="1"/>
      <c r="ULT31" s="1"/>
      <c r="ULU31" s="1"/>
      <c r="ULV31" s="1"/>
      <c r="ULW31" s="1"/>
      <c r="ULX31" s="1"/>
      <c r="ULY31" s="1"/>
      <c r="ULZ31" s="1"/>
      <c r="UMA31" s="1"/>
      <c r="UMB31" s="1"/>
      <c r="UMC31" s="1"/>
      <c r="UMD31" s="1"/>
      <c r="UME31" s="1"/>
      <c r="UMF31" s="1"/>
      <c r="UMG31" s="1"/>
      <c r="UMH31" s="1"/>
      <c r="UMI31" s="1"/>
      <c r="UMJ31" s="1"/>
      <c r="UMK31" s="1"/>
      <c r="UML31" s="1"/>
      <c r="UMM31" s="1"/>
      <c r="UMN31" s="1"/>
      <c r="UMO31" s="1"/>
      <c r="UMP31" s="1"/>
      <c r="UMQ31" s="1"/>
      <c r="UMR31" s="1"/>
      <c r="UMS31" s="1"/>
      <c r="UMT31" s="1"/>
      <c r="UMU31" s="1"/>
      <c r="UMV31" s="1"/>
      <c r="UMW31" s="1"/>
      <c r="UMX31" s="1"/>
      <c r="UMY31" s="1"/>
      <c r="UMZ31" s="1"/>
      <c r="UNA31" s="1"/>
      <c r="UNB31" s="1"/>
      <c r="UNC31" s="1"/>
      <c r="UND31" s="1"/>
      <c r="UNE31" s="1"/>
      <c r="UNF31" s="1"/>
      <c r="UNG31" s="1"/>
      <c r="UNH31" s="1"/>
      <c r="UNI31" s="1"/>
      <c r="UNJ31" s="1"/>
      <c r="UNK31" s="1"/>
      <c r="UNL31" s="1"/>
      <c r="UNM31" s="1"/>
      <c r="UNN31" s="1"/>
      <c r="UNO31" s="1"/>
      <c r="UNP31" s="1"/>
      <c r="UNQ31" s="1"/>
      <c r="UNR31" s="1"/>
      <c r="UNS31" s="1"/>
      <c r="UNT31" s="1"/>
      <c r="UNU31" s="1"/>
      <c r="UNV31" s="1"/>
      <c r="UNW31" s="1"/>
      <c r="UNX31" s="1"/>
      <c r="UNY31" s="1"/>
      <c r="UNZ31" s="1"/>
      <c r="UOA31" s="1"/>
      <c r="UOB31" s="1"/>
      <c r="UOC31" s="1"/>
      <c r="UOD31" s="1"/>
      <c r="UOE31" s="1"/>
      <c r="UOF31" s="1"/>
      <c r="UOG31" s="1"/>
      <c r="UOH31" s="1"/>
      <c r="UOI31" s="1"/>
      <c r="UOJ31" s="1"/>
      <c r="UOK31" s="1"/>
      <c r="UOL31" s="1"/>
      <c r="UOM31" s="1"/>
      <c r="UON31" s="1"/>
      <c r="UOO31" s="1"/>
      <c r="UOP31" s="1"/>
      <c r="UOQ31" s="1"/>
      <c r="UOR31" s="1"/>
      <c r="UOS31" s="1"/>
      <c r="UOT31" s="1"/>
      <c r="UOU31" s="1"/>
      <c r="UOV31" s="1"/>
      <c r="UOW31" s="1"/>
      <c r="UOX31" s="1"/>
      <c r="UOY31" s="1"/>
      <c r="UOZ31" s="1"/>
      <c r="UPA31" s="1"/>
      <c r="UPB31" s="1"/>
      <c r="UPC31" s="1"/>
      <c r="UPD31" s="1"/>
      <c r="UPE31" s="1"/>
      <c r="UPF31" s="1"/>
      <c r="UPG31" s="1"/>
      <c r="UPH31" s="1"/>
      <c r="UPI31" s="1"/>
      <c r="UPJ31" s="1"/>
      <c r="UPK31" s="1"/>
      <c r="UPL31" s="1"/>
      <c r="UPM31" s="1"/>
      <c r="UPN31" s="1"/>
      <c r="UPO31" s="1"/>
      <c r="UPP31" s="1"/>
      <c r="UPQ31" s="1"/>
      <c r="UPR31" s="1"/>
      <c r="UPS31" s="1"/>
      <c r="UPT31" s="1"/>
      <c r="UPU31" s="1"/>
      <c r="UPV31" s="1"/>
      <c r="UPW31" s="1"/>
      <c r="UPX31" s="1"/>
      <c r="UPY31" s="1"/>
      <c r="UPZ31" s="1"/>
      <c r="UQA31" s="1"/>
      <c r="UQB31" s="1"/>
      <c r="UQC31" s="1"/>
      <c r="UQD31" s="1"/>
      <c r="UQE31" s="1"/>
      <c r="UQF31" s="1"/>
      <c r="UQG31" s="1"/>
      <c r="UQH31" s="1"/>
      <c r="UQI31" s="1"/>
      <c r="UQJ31" s="1"/>
      <c r="UQK31" s="1"/>
      <c r="UQL31" s="1"/>
      <c r="UQM31" s="1"/>
      <c r="UQN31" s="1"/>
      <c r="UQO31" s="1"/>
      <c r="UQP31" s="1"/>
      <c r="UQQ31" s="1"/>
      <c r="UQR31" s="1"/>
      <c r="UQS31" s="1"/>
      <c r="UQT31" s="1"/>
      <c r="UQU31" s="1"/>
      <c r="UQV31" s="1"/>
      <c r="UQW31" s="1"/>
      <c r="UQX31" s="1"/>
      <c r="UQY31" s="1"/>
      <c r="UQZ31" s="1"/>
      <c r="URA31" s="1"/>
      <c r="URB31" s="1"/>
      <c r="URC31" s="1"/>
      <c r="URD31" s="1"/>
      <c r="URE31" s="1"/>
      <c r="URF31" s="1"/>
      <c r="URG31" s="1"/>
      <c r="URH31" s="1"/>
      <c r="URI31" s="1"/>
      <c r="URJ31" s="1"/>
      <c r="URK31" s="1"/>
      <c r="URL31" s="1"/>
      <c r="URM31" s="1"/>
      <c r="URN31" s="1"/>
      <c r="URO31" s="1"/>
      <c r="URP31" s="1"/>
      <c r="URQ31" s="1"/>
      <c r="URR31" s="1"/>
      <c r="URS31" s="1"/>
      <c r="URT31" s="1"/>
      <c r="URU31" s="1"/>
      <c r="URV31" s="1"/>
      <c r="URW31" s="1"/>
      <c r="URX31" s="1"/>
      <c r="URY31" s="1"/>
      <c r="URZ31" s="1"/>
      <c r="USA31" s="1"/>
      <c r="USB31" s="1"/>
      <c r="USC31" s="1"/>
      <c r="USD31" s="1"/>
      <c r="USE31" s="1"/>
      <c r="USF31" s="1"/>
      <c r="USG31" s="1"/>
      <c r="USH31" s="1"/>
      <c r="USI31" s="1"/>
      <c r="USJ31" s="1"/>
      <c r="USK31" s="1"/>
      <c r="USL31" s="1"/>
      <c r="USM31" s="1"/>
      <c r="USN31" s="1"/>
      <c r="USO31" s="1"/>
      <c r="USP31" s="1"/>
      <c r="USQ31" s="1"/>
      <c r="USR31" s="1"/>
      <c r="USS31" s="1"/>
      <c r="UST31" s="1"/>
      <c r="USU31" s="1"/>
      <c r="USV31" s="1"/>
      <c r="USW31" s="1"/>
      <c r="USX31" s="1"/>
      <c r="USY31" s="1"/>
      <c r="USZ31" s="1"/>
      <c r="UTA31" s="1"/>
      <c r="UTB31" s="1"/>
      <c r="UTC31" s="1"/>
      <c r="UTD31" s="1"/>
      <c r="UTE31" s="1"/>
      <c r="UTF31" s="1"/>
      <c r="UTG31" s="1"/>
      <c r="UTH31" s="1"/>
      <c r="UTI31" s="1"/>
      <c r="UTJ31" s="1"/>
      <c r="UTK31" s="1"/>
      <c r="UTL31" s="1"/>
      <c r="UTM31" s="1"/>
      <c r="UTN31" s="1"/>
      <c r="UTO31" s="1"/>
      <c r="UTP31" s="1"/>
      <c r="UTQ31" s="1"/>
      <c r="UTR31" s="1"/>
      <c r="UTS31" s="1"/>
      <c r="UTT31" s="1"/>
      <c r="UTU31" s="1"/>
      <c r="UTV31" s="1"/>
      <c r="UTW31" s="1"/>
      <c r="UTX31" s="1"/>
      <c r="UTY31" s="1"/>
      <c r="UTZ31" s="1"/>
      <c r="UUA31" s="1"/>
      <c r="UUB31" s="1"/>
      <c r="UUC31" s="1"/>
      <c r="UUD31" s="1"/>
      <c r="UUE31" s="1"/>
      <c r="UUF31" s="1"/>
      <c r="UUG31" s="1"/>
      <c r="UUH31" s="1"/>
      <c r="UUI31" s="1"/>
      <c r="UUJ31" s="1"/>
      <c r="UUK31" s="1"/>
      <c r="UUL31" s="1"/>
      <c r="UUM31" s="1"/>
      <c r="UUN31" s="1"/>
      <c r="UUO31" s="1"/>
      <c r="UUP31" s="1"/>
      <c r="UUQ31" s="1"/>
      <c r="UUR31" s="1"/>
      <c r="UUS31" s="1"/>
      <c r="UUT31" s="1"/>
      <c r="UUU31" s="1"/>
      <c r="UUV31" s="1"/>
      <c r="UUW31" s="1"/>
      <c r="UUX31" s="1"/>
      <c r="UUY31" s="1"/>
      <c r="UUZ31" s="1"/>
      <c r="UVA31" s="1"/>
      <c r="UVB31" s="1"/>
      <c r="UVC31" s="1"/>
      <c r="UVD31" s="1"/>
      <c r="UVE31" s="1"/>
      <c r="UVF31" s="1"/>
      <c r="UVG31" s="1"/>
      <c r="UVH31" s="1"/>
      <c r="UVI31" s="1"/>
      <c r="UVJ31" s="1"/>
      <c r="UVK31" s="1"/>
      <c r="UVL31" s="1"/>
      <c r="UVM31" s="1"/>
      <c r="UVN31" s="1"/>
      <c r="UVO31" s="1"/>
      <c r="UVP31" s="1"/>
      <c r="UVQ31" s="1"/>
      <c r="UVR31" s="1"/>
      <c r="UVS31" s="1"/>
      <c r="UVT31" s="1"/>
      <c r="UVU31" s="1"/>
      <c r="UVV31" s="1"/>
      <c r="UVW31" s="1"/>
      <c r="UVX31" s="1"/>
      <c r="UVY31" s="1"/>
      <c r="UVZ31" s="1"/>
      <c r="UWA31" s="1"/>
      <c r="UWB31" s="1"/>
      <c r="UWC31" s="1"/>
      <c r="UWD31" s="1"/>
      <c r="UWE31" s="1"/>
      <c r="UWF31" s="1"/>
      <c r="UWG31" s="1"/>
      <c r="UWH31" s="1"/>
      <c r="UWI31" s="1"/>
      <c r="UWJ31" s="1"/>
      <c r="UWK31" s="1"/>
      <c r="UWL31" s="1"/>
      <c r="UWM31" s="1"/>
      <c r="UWN31" s="1"/>
      <c r="UWO31" s="1"/>
      <c r="UWP31" s="1"/>
      <c r="UWQ31" s="1"/>
      <c r="UWR31" s="1"/>
      <c r="UWS31" s="1"/>
      <c r="UWT31" s="1"/>
      <c r="UWU31" s="1"/>
      <c r="UWV31" s="1"/>
      <c r="UWW31" s="1"/>
      <c r="UWX31" s="1"/>
      <c r="UWY31" s="1"/>
      <c r="UWZ31" s="1"/>
      <c r="UXA31" s="1"/>
      <c r="UXB31" s="1"/>
      <c r="UXC31" s="1"/>
      <c r="UXD31" s="1"/>
      <c r="UXE31" s="1"/>
      <c r="UXF31" s="1"/>
      <c r="UXG31" s="1"/>
      <c r="UXH31" s="1"/>
      <c r="UXI31" s="1"/>
      <c r="UXJ31" s="1"/>
      <c r="UXK31" s="1"/>
      <c r="UXL31" s="1"/>
      <c r="UXM31" s="1"/>
      <c r="UXN31" s="1"/>
      <c r="UXO31" s="1"/>
      <c r="UXP31" s="1"/>
      <c r="UXQ31" s="1"/>
      <c r="UXR31" s="1"/>
      <c r="UXS31" s="1"/>
      <c r="UXT31" s="1"/>
      <c r="UXU31" s="1"/>
      <c r="UXV31" s="1"/>
      <c r="UXW31" s="1"/>
      <c r="UXX31" s="1"/>
      <c r="UXY31" s="1"/>
      <c r="UXZ31" s="1"/>
      <c r="UYA31" s="1"/>
      <c r="UYB31" s="1"/>
      <c r="UYC31" s="1"/>
      <c r="UYD31" s="1"/>
      <c r="UYE31" s="1"/>
      <c r="UYF31" s="1"/>
      <c r="UYG31" s="1"/>
      <c r="UYH31" s="1"/>
      <c r="UYI31" s="1"/>
      <c r="UYJ31" s="1"/>
      <c r="UYK31" s="1"/>
      <c r="UYL31" s="1"/>
      <c r="UYM31" s="1"/>
      <c r="UYN31" s="1"/>
      <c r="UYO31" s="1"/>
      <c r="UYP31" s="1"/>
      <c r="UYQ31" s="1"/>
      <c r="UYR31" s="1"/>
      <c r="UYS31" s="1"/>
      <c r="UYT31" s="1"/>
      <c r="UYU31" s="1"/>
      <c r="UYV31" s="1"/>
      <c r="UYW31" s="1"/>
      <c r="UYX31" s="1"/>
      <c r="UYY31" s="1"/>
      <c r="UYZ31" s="1"/>
      <c r="UZA31" s="1"/>
      <c r="UZB31" s="1"/>
      <c r="UZC31" s="1"/>
      <c r="UZD31" s="1"/>
      <c r="UZE31" s="1"/>
      <c r="UZF31" s="1"/>
      <c r="UZG31" s="1"/>
      <c r="UZH31" s="1"/>
      <c r="UZI31" s="1"/>
      <c r="UZJ31" s="1"/>
      <c r="UZK31" s="1"/>
      <c r="UZL31" s="1"/>
      <c r="UZM31" s="1"/>
      <c r="UZN31" s="1"/>
      <c r="UZO31" s="1"/>
      <c r="UZP31" s="1"/>
      <c r="UZQ31" s="1"/>
      <c r="UZR31" s="1"/>
      <c r="UZS31" s="1"/>
      <c r="UZT31" s="1"/>
      <c r="UZU31" s="1"/>
      <c r="UZV31" s="1"/>
      <c r="UZW31" s="1"/>
      <c r="UZX31" s="1"/>
      <c r="UZY31" s="1"/>
      <c r="UZZ31" s="1"/>
      <c r="VAA31" s="1"/>
      <c r="VAB31" s="1"/>
      <c r="VAC31" s="1"/>
      <c r="VAD31" s="1"/>
      <c r="VAE31" s="1"/>
      <c r="VAF31" s="1"/>
      <c r="VAG31" s="1"/>
      <c r="VAH31" s="1"/>
      <c r="VAI31" s="1"/>
      <c r="VAJ31" s="1"/>
      <c r="VAK31" s="1"/>
      <c r="VAL31" s="1"/>
      <c r="VAM31" s="1"/>
      <c r="VAN31" s="1"/>
      <c r="VAO31" s="1"/>
      <c r="VAP31" s="1"/>
      <c r="VAQ31" s="1"/>
      <c r="VAR31" s="1"/>
      <c r="VAS31" s="1"/>
      <c r="VAT31" s="1"/>
      <c r="VAU31" s="1"/>
      <c r="VAV31" s="1"/>
      <c r="VAW31" s="1"/>
      <c r="VAX31" s="1"/>
      <c r="VAY31" s="1"/>
      <c r="VAZ31" s="1"/>
      <c r="VBA31" s="1"/>
      <c r="VBB31" s="1"/>
      <c r="VBC31" s="1"/>
      <c r="VBD31" s="1"/>
      <c r="VBE31" s="1"/>
      <c r="VBF31" s="1"/>
      <c r="VBG31" s="1"/>
      <c r="VBH31" s="1"/>
      <c r="VBI31" s="1"/>
      <c r="VBJ31" s="1"/>
      <c r="VBK31" s="1"/>
      <c r="VBL31" s="1"/>
      <c r="VBM31" s="1"/>
      <c r="VBN31" s="1"/>
      <c r="VBO31" s="1"/>
      <c r="VBP31" s="1"/>
      <c r="VBQ31" s="1"/>
      <c r="VBR31" s="1"/>
      <c r="VBS31" s="1"/>
      <c r="VBT31" s="1"/>
      <c r="VBU31" s="1"/>
      <c r="VBV31" s="1"/>
      <c r="VBW31" s="1"/>
      <c r="VBX31" s="1"/>
      <c r="VBY31" s="1"/>
      <c r="VBZ31" s="1"/>
      <c r="VCA31" s="1"/>
      <c r="VCB31" s="1"/>
      <c r="VCC31" s="1"/>
      <c r="VCD31" s="1"/>
      <c r="VCE31" s="1"/>
      <c r="VCF31" s="1"/>
      <c r="VCG31" s="1"/>
      <c r="VCH31" s="1"/>
      <c r="VCI31" s="1"/>
      <c r="VCJ31" s="1"/>
      <c r="VCK31" s="1"/>
      <c r="VCL31" s="1"/>
      <c r="VCM31" s="1"/>
      <c r="VCN31" s="1"/>
      <c r="VCO31" s="1"/>
      <c r="VCP31" s="1"/>
      <c r="VCQ31" s="1"/>
      <c r="VCR31" s="1"/>
      <c r="VCS31" s="1"/>
      <c r="VCT31" s="1"/>
      <c r="VCU31" s="1"/>
      <c r="VCV31" s="1"/>
      <c r="VCW31" s="1"/>
      <c r="VCX31" s="1"/>
      <c r="VCY31" s="1"/>
      <c r="VCZ31" s="1"/>
      <c r="VDA31" s="1"/>
      <c r="VDB31" s="1"/>
      <c r="VDC31" s="1"/>
      <c r="VDD31" s="1"/>
      <c r="VDE31" s="1"/>
      <c r="VDF31" s="1"/>
      <c r="VDG31" s="1"/>
      <c r="VDH31" s="1"/>
      <c r="VDI31" s="1"/>
      <c r="VDJ31" s="1"/>
      <c r="VDK31" s="1"/>
      <c r="VDL31" s="1"/>
      <c r="VDM31" s="1"/>
      <c r="VDN31" s="1"/>
      <c r="VDO31" s="1"/>
      <c r="VDP31" s="1"/>
      <c r="VDQ31" s="1"/>
      <c r="VDR31" s="1"/>
      <c r="VDS31" s="1"/>
      <c r="VDT31" s="1"/>
      <c r="VDU31" s="1"/>
      <c r="VDV31" s="1"/>
      <c r="VDW31" s="1"/>
      <c r="VDX31" s="1"/>
      <c r="VDY31" s="1"/>
      <c r="VDZ31" s="1"/>
      <c r="VEA31" s="1"/>
      <c r="VEB31" s="1"/>
      <c r="VEC31" s="1"/>
      <c r="VED31" s="1"/>
      <c r="VEE31" s="1"/>
      <c r="VEF31" s="1"/>
      <c r="VEG31" s="1"/>
      <c r="VEH31" s="1"/>
      <c r="VEI31" s="1"/>
      <c r="VEJ31" s="1"/>
      <c r="VEK31" s="1"/>
      <c r="VEL31" s="1"/>
      <c r="VEM31" s="1"/>
      <c r="VEN31" s="1"/>
      <c r="VEO31" s="1"/>
      <c r="VEP31" s="1"/>
      <c r="VEQ31" s="1"/>
      <c r="VER31" s="1"/>
      <c r="VES31" s="1"/>
      <c r="VET31" s="1"/>
      <c r="VEU31" s="1"/>
      <c r="VEV31" s="1"/>
      <c r="VEW31" s="1"/>
      <c r="VEX31" s="1"/>
      <c r="VEY31" s="1"/>
      <c r="VEZ31" s="1"/>
      <c r="VFA31" s="1"/>
      <c r="VFB31" s="1"/>
      <c r="VFC31" s="1"/>
      <c r="VFD31" s="1"/>
      <c r="VFE31" s="1"/>
      <c r="VFF31" s="1"/>
      <c r="VFG31" s="1"/>
      <c r="VFH31" s="1"/>
      <c r="VFI31" s="1"/>
      <c r="VFJ31" s="1"/>
      <c r="VFK31" s="1"/>
      <c r="VFL31" s="1"/>
      <c r="VFM31" s="1"/>
      <c r="VFN31" s="1"/>
      <c r="VFO31" s="1"/>
      <c r="VFP31" s="1"/>
      <c r="VFQ31" s="1"/>
      <c r="VFR31" s="1"/>
      <c r="VFS31" s="1"/>
      <c r="VFT31" s="1"/>
      <c r="VFU31" s="1"/>
      <c r="VFV31" s="1"/>
      <c r="VFW31" s="1"/>
      <c r="VFX31" s="1"/>
      <c r="VFY31" s="1"/>
      <c r="VFZ31" s="1"/>
      <c r="VGA31" s="1"/>
      <c r="VGB31" s="1"/>
      <c r="VGC31" s="1"/>
      <c r="VGD31" s="1"/>
      <c r="VGE31" s="1"/>
      <c r="VGF31" s="1"/>
      <c r="VGG31" s="1"/>
      <c r="VGH31" s="1"/>
      <c r="VGI31" s="1"/>
      <c r="VGJ31" s="1"/>
      <c r="VGK31" s="1"/>
      <c r="VGL31" s="1"/>
      <c r="VGM31" s="1"/>
      <c r="VGN31" s="1"/>
      <c r="VGO31" s="1"/>
      <c r="VGP31" s="1"/>
      <c r="VGQ31" s="1"/>
      <c r="VGR31" s="1"/>
      <c r="VGS31" s="1"/>
      <c r="VGT31" s="1"/>
      <c r="VGU31" s="1"/>
      <c r="VGV31" s="1"/>
      <c r="VGW31" s="1"/>
      <c r="VGX31" s="1"/>
      <c r="VGY31" s="1"/>
      <c r="VGZ31" s="1"/>
      <c r="VHA31" s="1"/>
      <c r="VHB31" s="1"/>
      <c r="VHC31" s="1"/>
      <c r="VHD31" s="1"/>
      <c r="VHE31" s="1"/>
      <c r="VHF31" s="1"/>
      <c r="VHG31" s="1"/>
      <c r="VHH31" s="1"/>
      <c r="VHI31" s="1"/>
      <c r="VHJ31" s="1"/>
      <c r="VHK31" s="1"/>
      <c r="VHL31" s="1"/>
      <c r="VHM31" s="1"/>
      <c r="VHN31" s="1"/>
      <c r="VHO31" s="1"/>
      <c r="VHP31" s="1"/>
      <c r="VHQ31" s="1"/>
      <c r="VHR31" s="1"/>
      <c r="VHS31" s="1"/>
      <c r="VHT31" s="1"/>
      <c r="VHU31" s="1"/>
      <c r="VHV31" s="1"/>
      <c r="VHW31" s="1"/>
      <c r="VHX31" s="1"/>
      <c r="VHY31" s="1"/>
      <c r="VHZ31" s="1"/>
      <c r="VIA31" s="1"/>
      <c r="VIB31" s="1"/>
      <c r="VIC31" s="1"/>
      <c r="VID31" s="1"/>
      <c r="VIE31" s="1"/>
      <c r="VIF31" s="1"/>
      <c r="VIG31" s="1"/>
      <c r="VIH31" s="1"/>
      <c r="VII31" s="1"/>
      <c r="VIJ31" s="1"/>
      <c r="VIK31" s="1"/>
      <c r="VIL31" s="1"/>
      <c r="VIM31" s="1"/>
      <c r="VIN31" s="1"/>
      <c r="VIO31" s="1"/>
      <c r="VIP31" s="1"/>
      <c r="VIQ31" s="1"/>
      <c r="VIR31" s="1"/>
      <c r="VIS31" s="1"/>
      <c r="VIT31" s="1"/>
      <c r="VIU31" s="1"/>
      <c r="VIV31" s="1"/>
      <c r="VIW31" s="1"/>
      <c r="VIX31" s="1"/>
      <c r="VIY31" s="1"/>
      <c r="VIZ31" s="1"/>
      <c r="VJA31" s="1"/>
      <c r="VJB31" s="1"/>
      <c r="VJC31" s="1"/>
      <c r="VJD31" s="1"/>
      <c r="VJE31" s="1"/>
      <c r="VJF31" s="1"/>
      <c r="VJG31" s="1"/>
      <c r="VJH31" s="1"/>
      <c r="VJI31" s="1"/>
      <c r="VJJ31" s="1"/>
      <c r="VJK31" s="1"/>
      <c r="VJL31" s="1"/>
      <c r="VJM31" s="1"/>
      <c r="VJN31" s="1"/>
      <c r="VJO31" s="1"/>
      <c r="VJP31" s="1"/>
      <c r="VJQ31" s="1"/>
      <c r="VJR31" s="1"/>
      <c r="VJS31" s="1"/>
      <c r="VJT31" s="1"/>
      <c r="VJU31" s="1"/>
      <c r="VJV31" s="1"/>
      <c r="VJW31" s="1"/>
      <c r="VJX31" s="1"/>
      <c r="VJY31" s="1"/>
      <c r="VJZ31" s="1"/>
      <c r="VKA31" s="1"/>
      <c r="VKB31" s="1"/>
      <c r="VKC31" s="1"/>
      <c r="VKD31" s="1"/>
      <c r="VKE31" s="1"/>
      <c r="VKF31" s="1"/>
      <c r="VKG31" s="1"/>
      <c r="VKH31" s="1"/>
      <c r="VKI31" s="1"/>
      <c r="VKJ31" s="1"/>
      <c r="VKK31" s="1"/>
      <c r="VKL31" s="1"/>
      <c r="VKM31" s="1"/>
      <c r="VKN31" s="1"/>
      <c r="VKO31" s="1"/>
      <c r="VKP31" s="1"/>
      <c r="VKQ31" s="1"/>
      <c r="VKR31" s="1"/>
      <c r="VKS31" s="1"/>
      <c r="VKT31" s="1"/>
      <c r="VKU31" s="1"/>
      <c r="VKV31" s="1"/>
      <c r="VKW31" s="1"/>
      <c r="VKX31" s="1"/>
      <c r="VKY31" s="1"/>
      <c r="VKZ31" s="1"/>
      <c r="VLA31" s="1"/>
      <c r="VLB31" s="1"/>
      <c r="VLC31" s="1"/>
      <c r="VLD31" s="1"/>
      <c r="VLE31" s="1"/>
      <c r="VLF31" s="1"/>
      <c r="VLG31" s="1"/>
      <c r="VLH31" s="1"/>
      <c r="VLI31" s="1"/>
      <c r="VLJ31" s="1"/>
      <c r="VLK31" s="1"/>
      <c r="VLL31" s="1"/>
      <c r="VLM31" s="1"/>
      <c r="VLN31" s="1"/>
      <c r="VLO31" s="1"/>
      <c r="VLP31" s="1"/>
      <c r="VLQ31" s="1"/>
      <c r="VLR31" s="1"/>
      <c r="VLS31" s="1"/>
      <c r="VLT31" s="1"/>
      <c r="VLU31" s="1"/>
      <c r="VLV31" s="1"/>
      <c r="VLW31" s="1"/>
      <c r="VLX31" s="1"/>
      <c r="VLY31" s="1"/>
      <c r="VLZ31" s="1"/>
      <c r="VMA31" s="1"/>
      <c r="VMB31" s="1"/>
      <c r="VMC31" s="1"/>
      <c r="VMD31" s="1"/>
      <c r="VME31" s="1"/>
      <c r="VMF31" s="1"/>
      <c r="VMG31" s="1"/>
      <c r="VMH31" s="1"/>
      <c r="VMI31" s="1"/>
      <c r="VMJ31" s="1"/>
      <c r="VMK31" s="1"/>
      <c r="VML31" s="1"/>
      <c r="VMM31" s="1"/>
      <c r="VMN31" s="1"/>
      <c r="VMO31" s="1"/>
      <c r="VMP31" s="1"/>
      <c r="VMQ31" s="1"/>
      <c r="VMR31" s="1"/>
      <c r="VMS31" s="1"/>
      <c r="VMT31" s="1"/>
      <c r="VMU31" s="1"/>
      <c r="VMV31" s="1"/>
      <c r="VMW31" s="1"/>
      <c r="VMX31" s="1"/>
      <c r="VMY31" s="1"/>
      <c r="VMZ31" s="1"/>
      <c r="VNA31" s="1"/>
      <c r="VNB31" s="1"/>
      <c r="VNC31" s="1"/>
      <c r="VND31" s="1"/>
      <c r="VNE31" s="1"/>
      <c r="VNF31" s="1"/>
      <c r="VNG31" s="1"/>
      <c r="VNH31" s="1"/>
      <c r="VNI31" s="1"/>
      <c r="VNJ31" s="1"/>
      <c r="VNK31" s="1"/>
      <c r="VNL31" s="1"/>
      <c r="VNM31" s="1"/>
      <c r="VNN31" s="1"/>
      <c r="VNO31" s="1"/>
      <c r="VNP31" s="1"/>
      <c r="VNQ31" s="1"/>
      <c r="VNR31" s="1"/>
      <c r="VNS31" s="1"/>
      <c r="VNT31" s="1"/>
      <c r="VNU31" s="1"/>
      <c r="VNV31" s="1"/>
      <c r="VNW31" s="1"/>
      <c r="VNX31" s="1"/>
      <c r="VNY31" s="1"/>
      <c r="VNZ31" s="1"/>
      <c r="VOA31" s="1"/>
      <c r="VOB31" s="1"/>
      <c r="VOC31" s="1"/>
      <c r="VOD31" s="1"/>
      <c r="VOE31" s="1"/>
      <c r="VOF31" s="1"/>
      <c r="VOG31" s="1"/>
      <c r="VOH31" s="1"/>
      <c r="VOI31" s="1"/>
      <c r="VOJ31" s="1"/>
      <c r="VOK31" s="1"/>
      <c r="VOL31" s="1"/>
      <c r="VOM31" s="1"/>
      <c r="VON31" s="1"/>
      <c r="VOO31" s="1"/>
      <c r="VOP31" s="1"/>
      <c r="VOQ31" s="1"/>
      <c r="VOR31" s="1"/>
      <c r="VOS31" s="1"/>
      <c r="VOT31" s="1"/>
      <c r="VOU31" s="1"/>
      <c r="VOV31" s="1"/>
      <c r="VOW31" s="1"/>
      <c r="VOX31" s="1"/>
      <c r="VOY31" s="1"/>
      <c r="VOZ31" s="1"/>
      <c r="VPA31" s="1"/>
      <c r="VPB31" s="1"/>
      <c r="VPC31" s="1"/>
      <c r="VPD31" s="1"/>
      <c r="VPE31" s="1"/>
      <c r="VPF31" s="1"/>
      <c r="VPG31" s="1"/>
      <c r="VPH31" s="1"/>
      <c r="VPI31" s="1"/>
      <c r="VPJ31" s="1"/>
      <c r="VPK31" s="1"/>
      <c r="VPL31" s="1"/>
      <c r="VPM31" s="1"/>
      <c r="VPN31" s="1"/>
      <c r="VPO31" s="1"/>
      <c r="VPP31" s="1"/>
      <c r="VPQ31" s="1"/>
      <c r="VPR31" s="1"/>
      <c r="VPS31" s="1"/>
      <c r="VPT31" s="1"/>
      <c r="VPU31" s="1"/>
      <c r="VPV31" s="1"/>
      <c r="VPW31" s="1"/>
      <c r="VPX31" s="1"/>
      <c r="VPY31" s="1"/>
      <c r="VPZ31" s="1"/>
      <c r="VQA31" s="1"/>
      <c r="VQB31" s="1"/>
      <c r="VQC31" s="1"/>
      <c r="VQD31" s="1"/>
      <c r="VQE31" s="1"/>
      <c r="VQF31" s="1"/>
      <c r="VQG31" s="1"/>
      <c r="VQH31" s="1"/>
      <c r="VQI31" s="1"/>
      <c r="VQJ31" s="1"/>
      <c r="VQK31" s="1"/>
      <c r="VQL31" s="1"/>
      <c r="VQM31" s="1"/>
      <c r="VQN31" s="1"/>
      <c r="VQO31" s="1"/>
      <c r="VQP31" s="1"/>
      <c r="VQQ31" s="1"/>
      <c r="VQR31" s="1"/>
      <c r="VQS31" s="1"/>
      <c r="VQT31" s="1"/>
      <c r="VQU31" s="1"/>
      <c r="VQV31" s="1"/>
      <c r="VQW31" s="1"/>
      <c r="VQX31" s="1"/>
      <c r="VQY31" s="1"/>
      <c r="VQZ31" s="1"/>
      <c r="VRA31" s="1"/>
      <c r="VRB31" s="1"/>
      <c r="VRC31" s="1"/>
      <c r="VRD31" s="1"/>
      <c r="VRE31" s="1"/>
      <c r="VRF31" s="1"/>
      <c r="VRG31" s="1"/>
      <c r="VRH31" s="1"/>
      <c r="VRI31" s="1"/>
      <c r="VRJ31" s="1"/>
      <c r="VRK31" s="1"/>
      <c r="VRL31" s="1"/>
      <c r="VRM31" s="1"/>
      <c r="VRN31" s="1"/>
      <c r="VRO31" s="1"/>
      <c r="VRP31" s="1"/>
      <c r="VRQ31" s="1"/>
      <c r="VRR31" s="1"/>
      <c r="VRS31" s="1"/>
      <c r="VRT31" s="1"/>
      <c r="VRU31" s="1"/>
      <c r="VRV31" s="1"/>
      <c r="VRW31" s="1"/>
      <c r="VRX31" s="1"/>
      <c r="VRY31" s="1"/>
      <c r="VRZ31" s="1"/>
      <c r="VSA31" s="1"/>
      <c r="VSB31" s="1"/>
      <c r="VSC31" s="1"/>
      <c r="VSD31" s="1"/>
      <c r="VSE31" s="1"/>
      <c r="VSF31" s="1"/>
      <c r="VSG31" s="1"/>
      <c r="VSH31" s="1"/>
      <c r="VSI31" s="1"/>
      <c r="VSJ31" s="1"/>
      <c r="VSK31" s="1"/>
      <c r="VSL31" s="1"/>
      <c r="VSM31" s="1"/>
      <c r="VSN31" s="1"/>
      <c r="VSO31" s="1"/>
      <c r="VSP31" s="1"/>
      <c r="VSQ31" s="1"/>
      <c r="VSR31" s="1"/>
      <c r="VSS31" s="1"/>
      <c r="VST31" s="1"/>
      <c r="VSU31" s="1"/>
      <c r="VSV31" s="1"/>
      <c r="VSW31" s="1"/>
      <c r="VSX31" s="1"/>
      <c r="VSY31" s="1"/>
      <c r="VSZ31" s="1"/>
      <c r="VTA31" s="1"/>
      <c r="VTB31" s="1"/>
      <c r="VTC31" s="1"/>
      <c r="VTD31" s="1"/>
      <c r="VTE31" s="1"/>
      <c r="VTF31" s="1"/>
      <c r="VTG31" s="1"/>
      <c r="VTH31" s="1"/>
      <c r="VTI31" s="1"/>
      <c r="VTJ31" s="1"/>
      <c r="VTK31" s="1"/>
      <c r="VTL31" s="1"/>
      <c r="VTM31" s="1"/>
      <c r="VTN31" s="1"/>
      <c r="VTO31" s="1"/>
      <c r="VTP31" s="1"/>
      <c r="VTQ31" s="1"/>
      <c r="VTR31" s="1"/>
      <c r="VTS31" s="1"/>
      <c r="VTT31" s="1"/>
      <c r="VTU31" s="1"/>
      <c r="VTV31" s="1"/>
      <c r="VTW31" s="1"/>
      <c r="VTX31" s="1"/>
      <c r="VTY31" s="1"/>
      <c r="VTZ31" s="1"/>
      <c r="VUA31" s="1"/>
      <c r="VUB31" s="1"/>
      <c r="VUC31" s="1"/>
      <c r="VUD31" s="1"/>
      <c r="VUE31" s="1"/>
      <c r="VUF31" s="1"/>
      <c r="VUG31" s="1"/>
      <c r="VUH31" s="1"/>
      <c r="VUI31" s="1"/>
      <c r="VUJ31" s="1"/>
      <c r="VUK31" s="1"/>
      <c r="VUL31" s="1"/>
      <c r="VUM31" s="1"/>
      <c r="VUN31" s="1"/>
      <c r="VUO31" s="1"/>
      <c r="VUP31" s="1"/>
      <c r="VUQ31" s="1"/>
      <c r="VUR31" s="1"/>
      <c r="VUS31" s="1"/>
      <c r="VUT31" s="1"/>
      <c r="VUU31" s="1"/>
      <c r="VUV31" s="1"/>
      <c r="VUW31" s="1"/>
      <c r="VUX31" s="1"/>
      <c r="VUY31" s="1"/>
      <c r="VUZ31" s="1"/>
      <c r="VVA31" s="1"/>
      <c r="VVB31" s="1"/>
      <c r="VVC31" s="1"/>
      <c r="VVD31" s="1"/>
      <c r="VVE31" s="1"/>
      <c r="VVF31" s="1"/>
      <c r="VVG31" s="1"/>
      <c r="VVH31" s="1"/>
      <c r="VVI31" s="1"/>
      <c r="VVJ31" s="1"/>
      <c r="VVK31" s="1"/>
      <c r="VVL31" s="1"/>
      <c r="VVM31" s="1"/>
      <c r="VVN31" s="1"/>
      <c r="VVO31" s="1"/>
      <c r="VVP31" s="1"/>
      <c r="VVQ31" s="1"/>
      <c r="VVR31" s="1"/>
      <c r="VVS31" s="1"/>
      <c r="VVT31" s="1"/>
      <c r="VVU31" s="1"/>
      <c r="VVV31" s="1"/>
      <c r="VVW31" s="1"/>
      <c r="VVX31" s="1"/>
      <c r="VVY31" s="1"/>
      <c r="VVZ31" s="1"/>
      <c r="VWA31" s="1"/>
      <c r="VWB31" s="1"/>
      <c r="VWC31" s="1"/>
      <c r="VWD31" s="1"/>
      <c r="VWE31" s="1"/>
      <c r="VWF31" s="1"/>
      <c r="VWG31" s="1"/>
      <c r="VWH31" s="1"/>
      <c r="VWI31" s="1"/>
      <c r="VWJ31" s="1"/>
      <c r="VWK31" s="1"/>
      <c r="VWL31" s="1"/>
      <c r="VWM31" s="1"/>
      <c r="VWN31" s="1"/>
      <c r="VWO31" s="1"/>
      <c r="VWP31" s="1"/>
      <c r="VWQ31" s="1"/>
      <c r="VWR31" s="1"/>
      <c r="VWS31" s="1"/>
      <c r="VWT31" s="1"/>
      <c r="VWU31" s="1"/>
      <c r="VWV31" s="1"/>
      <c r="VWW31" s="1"/>
      <c r="VWX31" s="1"/>
      <c r="VWY31" s="1"/>
      <c r="VWZ31" s="1"/>
      <c r="VXA31" s="1"/>
      <c r="VXB31" s="1"/>
      <c r="VXC31" s="1"/>
      <c r="VXD31" s="1"/>
      <c r="VXE31" s="1"/>
      <c r="VXF31" s="1"/>
      <c r="VXG31" s="1"/>
      <c r="VXH31" s="1"/>
      <c r="VXI31" s="1"/>
      <c r="VXJ31" s="1"/>
      <c r="VXK31" s="1"/>
      <c r="VXL31" s="1"/>
      <c r="VXM31" s="1"/>
      <c r="VXN31" s="1"/>
      <c r="VXO31" s="1"/>
      <c r="VXP31" s="1"/>
      <c r="VXQ31" s="1"/>
      <c r="VXR31" s="1"/>
      <c r="VXS31" s="1"/>
      <c r="VXT31" s="1"/>
      <c r="VXU31" s="1"/>
      <c r="VXV31" s="1"/>
      <c r="VXW31" s="1"/>
      <c r="VXX31" s="1"/>
      <c r="VXY31" s="1"/>
      <c r="VXZ31" s="1"/>
      <c r="VYA31" s="1"/>
      <c r="VYB31" s="1"/>
      <c r="VYC31" s="1"/>
      <c r="VYD31" s="1"/>
      <c r="VYE31" s="1"/>
      <c r="VYF31" s="1"/>
      <c r="VYG31" s="1"/>
      <c r="VYH31" s="1"/>
      <c r="VYI31" s="1"/>
      <c r="VYJ31" s="1"/>
      <c r="VYK31" s="1"/>
      <c r="VYL31" s="1"/>
      <c r="VYM31" s="1"/>
      <c r="VYN31" s="1"/>
      <c r="VYO31" s="1"/>
      <c r="VYP31" s="1"/>
      <c r="VYQ31" s="1"/>
      <c r="VYR31" s="1"/>
      <c r="VYS31" s="1"/>
      <c r="VYT31" s="1"/>
      <c r="VYU31" s="1"/>
      <c r="VYV31" s="1"/>
      <c r="VYW31" s="1"/>
      <c r="VYX31" s="1"/>
      <c r="VYY31" s="1"/>
      <c r="VYZ31" s="1"/>
      <c r="VZA31" s="1"/>
      <c r="VZB31" s="1"/>
      <c r="VZC31" s="1"/>
      <c r="VZD31" s="1"/>
      <c r="VZE31" s="1"/>
      <c r="VZF31" s="1"/>
      <c r="VZG31" s="1"/>
      <c r="VZH31" s="1"/>
      <c r="VZI31" s="1"/>
      <c r="VZJ31" s="1"/>
      <c r="VZK31" s="1"/>
      <c r="VZL31" s="1"/>
      <c r="VZM31" s="1"/>
      <c r="VZN31" s="1"/>
      <c r="VZO31" s="1"/>
      <c r="VZP31" s="1"/>
      <c r="VZQ31" s="1"/>
      <c r="VZR31" s="1"/>
      <c r="VZS31" s="1"/>
      <c r="VZT31" s="1"/>
      <c r="VZU31" s="1"/>
      <c r="VZV31" s="1"/>
      <c r="VZW31" s="1"/>
      <c r="VZX31" s="1"/>
      <c r="VZY31" s="1"/>
      <c r="VZZ31" s="1"/>
      <c r="WAA31" s="1"/>
      <c r="WAB31" s="1"/>
      <c r="WAC31" s="1"/>
      <c r="WAD31" s="1"/>
      <c r="WAE31" s="1"/>
      <c r="WAF31" s="1"/>
      <c r="WAG31" s="1"/>
      <c r="WAH31" s="1"/>
      <c r="WAI31" s="1"/>
      <c r="WAJ31" s="1"/>
      <c r="WAK31" s="1"/>
      <c r="WAL31" s="1"/>
      <c r="WAM31" s="1"/>
      <c r="WAN31" s="1"/>
      <c r="WAO31" s="1"/>
      <c r="WAP31" s="1"/>
      <c r="WAQ31" s="1"/>
      <c r="WAR31" s="1"/>
      <c r="WAS31" s="1"/>
      <c r="WAT31" s="1"/>
      <c r="WAU31" s="1"/>
      <c r="WAV31" s="1"/>
      <c r="WAW31" s="1"/>
      <c r="WAX31" s="1"/>
      <c r="WAY31" s="1"/>
      <c r="WAZ31" s="1"/>
      <c r="WBA31" s="1"/>
      <c r="WBB31" s="1"/>
      <c r="WBC31" s="1"/>
      <c r="WBD31" s="1"/>
      <c r="WBE31" s="1"/>
      <c r="WBF31" s="1"/>
      <c r="WBG31" s="1"/>
      <c r="WBH31" s="1"/>
      <c r="WBI31" s="1"/>
      <c r="WBJ31" s="1"/>
      <c r="WBK31" s="1"/>
      <c r="WBL31" s="1"/>
      <c r="WBM31" s="1"/>
      <c r="WBN31" s="1"/>
      <c r="WBO31" s="1"/>
      <c r="WBP31" s="1"/>
      <c r="WBQ31" s="1"/>
      <c r="WBR31" s="1"/>
      <c r="WBS31" s="1"/>
      <c r="WBT31" s="1"/>
      <c r="WBU31" s="1"/>
      <c r="WBV31" s="1"/>
      <c r="WBW31" s="1"/>
      <c r="WBX31" s="1"/>
      <c r="WBY31" s="1"/>
      <c r="WBZ31" s="1"/>
      <c r="WCA31" s="1"/>
      <c r="WCB31" s="1"/>
      <c r="WCC31" s="1"/>
      <c r="WCD31" s="1"/>
      <c r="WCE31" s="1"/>
      <c r="WCF31" s="1"/>
      <c r="WCG31" s="1"/>
      <c r="WCH31" s="1"/>
      <c r="WCI31" s="1"/>
      <c r="WCJ31" s="1"/>
      <c r="WCK31" s="1"/>
      <c r="WCL31" s="1"/>
      <c r="WCM31" s="1"/>
      <c r="WCN31" s="1"/>
      <c r="WCO31" s="1"/>
      <c r="WCP31" s="1"/>
      <c r="WCQ31" s="1"/>
      <c r="WCR31" s="1"/>
      <c r="WCS31" s="1"/>
      <c r="WCT31" s="1"/>
      <c r="WCU31" s="1"/>
      <c r="WCV31" s="1"/>
      <c r="WCW31" s="1"/>
      <c r="WCX31" s="1"/>
      <c r="WCY31" s="1"/>
      <c r="WCZ31" s="1"/>
      <c r="WDA31" s="1"/>
      <c r="WDB31" s="1"/>
      <c r="WDC31" s="1"/>
      <c r="WDD31" s="1"/>
      <c r="WDE31" s="1"/>
      <c r="WDF31" s="1"/>
      <c r="WDG31" s="1"/>
      <c r="WDH31" s="1"/>
      <c r="WDI31" s="1"/>
      <c r="WDJ31" s="1"/>
      <c r="WDK31" s="1"/>
      <c r="WDL31" s="1"/>
      <c r="WDM31" s="1"/>
      <c r="WDN31" s="1"/>
      <c r="WDO31" s="1"/>
      <c r="WDP31" s="1"/>
      <c r="WDQ31" s="1"/>
      <c r="WDR31" s="1"/>
      <c r="WDS31" s="1"/>
      <c r="WDT31" s="1"/>
      <c r="WDU31" s="1"/>
      <c r="WDV31" s="1"/>
      <c r="WDW31" s="1"/>
      <c r="WDX31" s="1"/>
      <c r="WDY31" s="1"/>
      <c r="WDZ31" s="1"/>
      <c r="WEA31" s="1"/>
      <c r="WEB31" s="1"/>
      <c r="WEC31" s="1"/>
      <c r="WED31" s="1"/>
      <c r="WEE31" s="1"/>
      <c r="WEF31" s="1"/>
      <c r="WEG31" s="1"/>
      <c r="WEH31" s="1"/>
      <c r="WEI31" s="1"/>
      <c r="WEJ31" s="1"/>
      <c r="WEK31" s="1"/>
      <c r="WEL31" s="1"/>
      <c r="WEM31" s="1"/>
      <c r="WEN31" s="1"/>
      <c r="WEO31" s="1"/>
      <c r="WEP31" s="1"/>
      <c r="WEQ31" s="1"/>
      <c r="WER31" s="1"/>
      <c r="WES31" s="1"/>
      <c r="WET31" s="1"/>
      <c r="WEU31" s="1"/>
      <c r="WEV31" s="1"/>
      <c r="WEW31" s="1"/>
      <c r="WEX31" s="1"/>
      <c r="WEY31" s="1"/>
      <c r="WEZ31" s="1"/>
      <c r="WFA31" s="1"/>
      <c r="WFB31" s="1"/>
      <c r="WFC31" s="1"/>
      <c r="WFD31" s="1"/>
      <c r="WFE31" s="1"/>
      <c r="WFF31" s="1"/>
      <c r="WFG31" s="1"/>
      <c r="WFH31" s="1"/>
      <c r="WFI31" s="1"/>
      <c r="WFJ31" s="1"/>
      <c r="WFK31" s="1"/>
      <c r="WFL31" s="1"/>
      <c r="WFM31" s="1"/>
      <c r="WFN31" s="1"/>
      <c r="WFO31" s="1"/>
      <c r="WFP31" s="1"/>
      <c r="WFQ31" s="1"/>
      <c r="WFR31" s="1"/>
      <c r="WFS31" s="1"/>
      <c r="WFT31" s="1"/>
      <c r="WFU31" s="1"/>
      <c r="WFV31" s="1"/>
      <c r="WFW31" s="1"/>
      <c r="WFX31" s="1"/>
      <c r="WFY31" s="1"/>
      <c r="WFZ31" s="1"/>
      <c r="WGA31" s="1"/>
      <c r="WGB31" s="1"/>
      <c r="WGC31" s="1"/>
      <c r="WGD31" s="1"/>
      <c r="WGE31" s="1"/>
      <c r="WGF31" s="1"/>
      <c r="WGG31" s="1"/>
      <c r="WGH31" s="1"/>
      <c r="WGI31" s="1"/>
      <c r="WGJ31" s="1"/>
      <c r="WGK31" s="1"/>
      <c r="WGL31" s="1"/>
      <c r="WGM31" s="1"/>
      <c r="WGN31" s="1"/>
      <c r="WGO31" s="1"/>
      <c r="WGP31" s="1"/>
      <c r="WGQ31" s="1"/>
      <c r="WGR31" s="1"/>
      <c r="WGS31" s="1"/>
      <c r="WGT31" s="1"/>
      <c r="WGU31" s="1"/>
      <c r="WGV31" s="1"/>
      <c r="WGW31" s="1"/>
      <c r="WGX31" s="1"/>
      <c r="WGY31" s="1"/>
      <c r="WGZ31" s="1"/>
      <c r="WHA31" s="1"/>
      <c r="WHB31" s="1"/>
      <c r="WHC31" s="1"/>
      <c r="WHD31" s="1"/>
      <c r="WHE31" s="1"/>
      <c r="WHF31" s="1"/>
      <c r="WHG31" s="1"/>
      <c r="WHH31" s="1"/>
      <c r="WHI31" s="1"/>
      <c r="WHJ31" s="1"/>
      <c r="WHK31" s="1"/>
      <c r="WHL31" s="1"/>
      <c r="WHM31" s="1"/>
      <c r="WHN31" s="1"/>
      <c r="WHO31" s="1"/>
      <c r="WHP31" s="1"/>
      <c r="WHQ31" s="1"/>
      <c r="WHR31" s="1"/>
      <c r="WHS31" s="1"/>
      <c r="WHT31" s="1"/>
      <c r="WHU31" s="1"/>
      <c r="WHV31" s="1"/>
      <c r="WHW31" s="1"/>
      <c r="WHX31" s="1"/>
      <c r="WHY31" s="1"/>
      <c r="WHZ31" s="1"/>
      <c r="WIA31" s="1"/>
      <c r="WIB31" s="1"/>
      <c r="WIC31" s="1"/>
      <c r="WID31" s="1"/>
      <c r="WIE31" s="1"/>
      <c r="WIF31" s="1"/>
      <c r="WIG31" s="1"/>
      <c r="WIH31" s="1"/>
      <c r="WII31" s="1"/>
      <c r="WIJ31" s="1"/>
      <c r="WIK31" s="1"/>
      <c r="WIL31" s="1"/>
      <c r="WIM31" s="1"/>
      <c r="WIN31" s="1"/>
      <c r="WIO31" s="1"/>
      <c r="WIP31" s="1"/>
      <c r="WIQ31" s="1"/>
      <c r="WIR31" s="1"/>
      <c r="WIS31" s="1"/>
      <c r="WIT31" s="1"/>
      <c r="WIU31" s="1"/>
      <c r="WIV31" s="1"/>
      <c r="WIW31" s="1"/>
      <c r="WIX31" s="1"/>
      <c r="WIY31" s="1"/>
      <c r="WIZ31" s="1"/>
      <c r="WJA31" s="1"/>
      <c r="WJB31" s="1"/>
      <c r="WJC31" s="1"/>
      <c r="WJD31" s="1"/>
      <c r="WJE31" s="1"/>
      <c r="WJF31" s="1"/>
      <c r="WJG31" s="1"/>
      <c r="WJH31" s="1"/>
      <c r="WJI31" s="1"/>
      <c r="WJJ31" s="1"/>
      <c r="WJK31" s="1"/>
      <c r="WJL31" s="1"/>
      <c r="WJM31" s="1"/>
      <c r="WJN31" s="1"/>
      <c r="WJO31" s="1"/>
      <c r="WJP31" s="1"/>
      <c r="WJQ31" s="1"/>
      <c r="WJR31" s="1"/>
      <c r="WJS31" s="1"/>
      <c r="WJT31" s="1"/>
      <c r="WJU31" s="1"/>
      <c r="WJV31" s="1"/>
      <c r="WJW31" s="1"/>
      <c r="WJX31" s="1"/>
      <c r="WJY31" s="1"/>
      <c r="WJZ31" s="1"/>
      <c r="WKA31" s="1"/>
      <c r="WKB31" s="1"/>
      <c r="WKC31" s="1"/>
      <c r="WKD31" s="1"/>
      <c r="WKE31" s="1"/>
      <c r="WKF31" s="1"/>
      <c r="WKG31" s="1"/>
      <c r="WKH31" s="1"/>
      <c r="WKI31" s="1"/>
      <c r="WKJ31" s="1"/>
      <c r="WKK31" s="1"/>
      <c r="WKL31" s="1"/>
      <c r="WKM31" s="1"/>
      <c r="WKN31" s="1"/>
      <c r="WKO31" s="1"/>
      <c r="WKP31" s="1"/>
      <c r="WKQ31" s="1"/>
      <c r="WKR31" s="1"/>
      <c r="WKS31" s="1"/>
      <c r="WKT31" s="1"/>
      <c r="WKU31" s="1"/>
      <c r="WKV31" s="1"/>
      <c r="WKW31" s="1"/>
      <c r="WKX31" s="1"/>
      <c r="WKY31" s="1"/>
      <c r="WKZ31" s="1"/>
      <c r="WLA31" s="1"/>
      <c r="WLB31" s="1"/>
      <c r="WLC31" s="1"/>
      <c r="WLD31" s="1"/>
      <c r="WLE31" s="1"/>
      <c r="WLF31" s="1"/>
      <c r="WLG31" s="1"/>
      <c r="WLH31" s="1"/>
      <c r="WLI31" s="1"/>
      <c r="WLJ31" s="1"/>
      <c r="WLK31" s="1"/>
      <c r="WLL31" s="1"/>
      <c r="WLM31" s="1"/>
      <c r="WLN31" s="1"/>
      <c r="WLO31" s="1"/>
      <c r="WLP31" s="1"/>
      <c r="WLQ31" s="1"/>
      <c r="WLR31" s="1"/>
      <c r="WLS31" s="1"/>
      <c r="WLT31" s="1"/>
      <c r="WLU31" s="1"/>
      <c r="WLV31" s="1"/>
      <c r="WLW31" s="1"/>
      <c r="WLX31" s="1"/>
      <c r="WLY31" s="1"/>
      <c r="WLZ31" s="1"/>
      <c r="WMA31" s="1"/>
      <c r="WMB31" s="1"/>
      <c r="WMC31" s="1"/>
      <c r="WMD31" s="1"/>
      <c r="WME31" s="1"/>
      <c r="WMF31" s="1"/>
      <c r="WMG31" s="1"/>
      <c r="WMH31" s="1"/>
      <c r="WMI31" s="1"/>
      <c r="WMJ31" s="1"/>
      <c r="WMK31" s="1"/>
      <c r="WML31" s="1"/>
      <c r="WMM31" s="1"/>
      <c r="WMN31" s="1"/>
      <c r="WMO31" s="1"/>
      <c r="WMP31" s="1"/>
      <c r="WMQ31" s="1"/>
      <c r="WMR31" s="1"/>
      <c r="WMS31" s="1"/>
      <c r="WMT31" s="1"/>
      <c r="WMU31" s="1"/>
      <c r="WMV31" s="1"/>
      <c r="WMW31" s="1"/>
      <c r="WMX31" s="1"/>
      <c r="WMY31" s="1"/>
      <c r="WMZ31" s="1"/>
      <c r="WNA31" s="1"/>
      <c r="WNB31" s="1"/>
      <c r="WNC31" s="1"/>
      <c r="WND31" s="1"/>
      <c r="WNE31" s="1"/>
      <c r="WNF31" s="1"/>
      <c r="WNG31" s="1"/>
      <c r="WNH31" s="1"/>
      <c r="WNI31" s="1"/>
      <c r="WNJ31" s="1"/>
      <c r="WNK31" s="1"/>
      <c r="WNL31" s="1"/>
      <c r="WNM31" s="1"/>
      <c r="WNN31" s="1"/>
      <c r="WNO31" s="1"/>
      <c r="WNP31" s="1"/>
      <c r="WNQ31" s="1"/>
      <c r="WNR31" s="1"/>
      <c r="WNS31" s="1"/>
      <c r="WNT31" s="1"/>
      <c r="WNU31" s="1"/>
      <c r="WNV31" s="1"/>
      <c r="WNW31" s="1"/>
      <c r="WNX31" s="1"/>
      <c r="WNY31" s="1"/>
      <c r="WNZ31" s="1"/>
      <c r="WOA31" s="1"/>
      <c r="WOB31" s="1"/>
      <c r="WOC31" s="1"/>
      <c r="WOD31" s="1"/>
      <c r="WOE31" s="1"/>
      <c r="WOF31" s="1"/>
      <c r="WOG31" s="1"/>
      <c r="WOH31" s="1"/>
      <c r="WOI31" s="1"/>
      <c r="WOJ31" s="1"/>
      <c r="WOK31" s="1"/>
      <c r="WOL31" s="1"/>
      <c r="WOM31" s="1"/>
      <c r="WON31" s="1"/>
      <c r="WOO31" s="1"/>
      <c r="WOP31" s="1"/>
      <c r="WOQ31" s="1"/>
      <c r="WOR31" s="1"/>
      <c r="WOS31" s="1"/>
      <c r="WOT31" s="1"/>
      <c r="WOU31" s="1"/>
      <c r="WOV31" s="1"/>
      <c r="WOW31" s="1"/>
      <c r="WOX31" s="1"/>
      <c r="WOY31" s="1"/>
      <c r="WOZ31" s="1"/>
      <c r="WPA31" s="1"/>
      <c r="WPB31" s="1"/>
      <c r="WPC31" s="1"/>
      <c r="WPD31" s="1"/>
      <c r="WPE31" s="1"/>
      <c r="WPF31" s="1"/>
      <c r="WPG31" s="1"/>
      <c r="WPH31" s="1"/>
      <c r="WPI31" s="1"/>
      <c r="WPJ31" s="1"/>
      <c r="WPK31" s="1"/>
      <c r="WPL31" s="1"/>
      <c r="WPM31" s="1"/>
      <c r="WPN31" s="1"/>
      <c r="WPO31" s="1"/>
      <c r="WPP31" s="1"/>
      <c r="WPQ31" s="1"/>
      <c r="WPR31" s="1"/>
      <c r="WPS31" s="1"/>
      <c r="WPT31" s="1"/>
      <c r="WPU31" s="1"/>
      <c r="WPV31" s="1"/>
      <c r="WPW31" s="1"/>
      <c r="WPX31" s="1"/>
      <c r="WPY31" s="1"/>
      <c r="WPZ31" s="1"/>
      <c r="WQA31" s="1"/>
      <c r="WQB31" s="1"/>
      <c r="WQC31" s="1"/>
      <c r="WQD31" s="1"/>
      <c r="WQE31" s="1"/>
      <c r="WQF31" s="1"/>
      <c r="WQG31" s="1"/>
      <c r="WQH31" s="1"/>
      <c r="WQI31" s="1"/>
      <c r="WQJ31" s="1"/>
      <c r="WQK31" s="1"/>
      <c r="WQL31" s="1"/>
      <c r="WQM31" s="1"/>
      <c r="WQN31" s="1"/>
      <c r="WQO31" s="1"/>
      <c r="WQP31" s="1"/>
      <c r="WQQ31" s="1"/>
      <c r="WQR31" s="1"/>
      <c r="WQS31" s="1"/>
      <c r="WQT31" s="1"/>
      <c r="WQU31" s="1"/>
      <c r="WQV31" s="1"/>
      <c r="WQW31" s="1"/>
      <c r="WQX31" s="1"/>
      <c r="WQY31" s="1"/>
      <c r="WQZ31" s="1"/>
      <c r="WRA31" s="1"/>
      <c r="WRB31" s="1"/>
      <c r="WRC31" s="1"/>
      <c r="WRD31" s="1"/>
      <c r="WRE31" s="1"/>
      <c r="WRF31" s="1"/>
      <c r="WRG31" s="1"/>
      <c r="WRH31" s="1"/>
      <c r="WRI31" s="1"/>
      <c r="WRJ31" s="1"/>
      <c r="WRK31" s="1"/>
      <c r="WRL31" s="1"/>
      <c r="WRM31" s="1"/>
      <c r="WRN31" s="1"/>
      <c r="WRO31" s="1"/>
      <c r="WRP31" s="1"/>
      <c r="WRQ31" s="1"/>
      <c r="WRR31" s="1"/>
      <c r="WRS31" s="1"/>
      <c r="WRT31" s="1"/>
      <c r="WRU31" s="1"/>
      <c r="WRV31" s="1"/>
      <c r="WRW31" s="1"/>
      <c r="WRX31" s="1"/>
      <c r="WRY31" s="1"/>
      <c r="WRZ31" s="1"/>
      <c r="WSA31" s="1"/>
      <c r="WSB31" s="1"/>
      <c r="WSC31" s="1"/>
      <c r="WSD31" s="1"/>
      <c r="WSE31" s="1"/>
      <c r="WSF31" s="1"/>
      <c r="WSG31" s="1"/>
      <c r="WSH31" s="1"/>
      <c r="WSI31" s="1"/>
      <c r="WSJ31" s="1"/>
      <c r="WSK31" s="1"/>
      <c r="WSL31" s="1"/>
      <c r="WSM31" s="1"/>
      <c r="WSN31" s="1"/>
      <c r="WSO31" s="1"/>
      <c r="WSP31" s="1"/>
      <c r="WSQ31" s="1"/>
      <c r="WSR31" s="1"/>
      <c r="WSS31" s="1"/>
      <c r="WST31" s="1"/>
      <c r="WSU31" s="1"/>
      <c r="WSV31" s="1"/>
      <c r="WSW31" s="1"/>
      <c r="WSX31" s="1"/>
      <c r="WSY31" s="1"/>
      <c r="WSZ31" s="1"/>
      <c r="WTA31" s="1"/>
      <c r="WTB31" s="1"/>
      <c r="WTC31" s="1"/>
      <c r="WTD31" s="1"/>
      <c r="WTE31" s="1"/>
      <c r="WTF31" s="1"/>
      <c r="WTG31" s="1"/>
      <c r="WTH31" s="1"/>
      <c r="WTI31" s="1"/>
      <c r="WTJ31" s="1"/>
      <c r="WTK31" s="1"/>
      <c r="WTL31" s="1"/>
      <c r="WTM31" s="1"/>
      <c r="WTN31" s="1"/>
      <c r="WTO31" s="1"/>
      <c r="WTP31" s="1"/>
      <c r="WTQ31" s="1"/>
      <c r="WTR31" s="1"/>
      <c r="WTS31" s="1"/>
      <c r="WTT31" s="1"/>
      <c r="WTU31" s="1"/>
      <c r="WTV31" s="1"/>
      <c r="WTW31" s="1"/>
      <c r="WTX31" s="1"/>
      <c r="WTY31" s="1"/>
      <c r="WTZ31" s="1"/>
      <c r="WUA31" s="1"/>
      <c r="WUB31" s="1"/>
      <c r="WUC31" s="1"/>
      <c r="WUD31" s="1"/>
      <c r="WUE31" s="1"/>
      <c r="WUF31" s="1"/>
      <c r="WUG31" s="1"/>
      <c r="WUH31" s="1"/>
      <c r="WUI31" s="1"/>
      <c r="WUJ31" s="1"/>
      <c r="WUK31" s="1"/>
      <c r="WUL31" s="1"/>
      <c r="WUM31" s="1"/>
      <c r="WUN31" s="1"/>
      <c r="WUO31" s="1"/>
      <c r="WUP31" s="1"/>
      <c r="WUQ31" s="1"/>
      <c r="WUR31" s="1"/>
      <c r="WUS31" s="1"/>
      <c r="WUT31" s="1"/>
      <c r="WUU31" s="1"/>
      <c r="WUV31" s="1"/>
      <c r="WUW31" s="1"/>
      <c r="WUX31" s="1"/>
      <c r="WUY31" s="1"/>
      <c r="WUZ31" s="1"/>
      <c r="WVA31" s="1"/>
      <c r="WVB31" s="1"/>
      <c r="WVC31" s="1"/>
      <c r="WVD31" s="1"/>
      <c r="WVE31" s="1"/>
      <c r="WVF31" s="1"/>
      <c r="WVG31" s="1"/>
      <c r="WVH31" s="1"/>
      <c r="WVI31" s="1"/>
      <c r="WVJ31" s="1"/>
      <c r="WVK31" s="1"/>
      <c r="WVL31" s="1"/>
      <c r="WVM31" s="1"/>
      <c r="WVN31" s="1"/>
      <c r="WVO31" s="1"/>
      <c r="WVP31" s="1"/>
      <c r="WVQ31" s="1"/>
      <c r="WVR31" s="1"/>
      <c r="WVS31" s="1"/>
      <c r="WVT31" s="1"/>
      <c r="WVU31" s="1"/>
      <c r="WVV31" s="1"/>
      <c r="WVW31" s="1"/>
      <c r="WVX31" s="1"/>
      <c r="WVY31" s="1"/>
      <c r="WVZ31" s="1"/>
      <c r="WWA31" s="1"/>
      <c r="WWB31" s="1"/>
      <c r="WWC31" s="1"/>
      <c r="WWD31" s="1"/>
      <c r="WWE31" s="1"/>
      <c r="WWF31" s="1"/>
      <c r="WWG31" s="1"/>
      <c r="WWH31" s="1"/>
      <c r="WWI31" s="1"/>
      <c r="WWJ31" s="1"/>
      <c r="WWK31" s="1"/>
      <c r="WWL31" s="1"/>
      <c r="WWM31" s="1"/>
      <c r="WWN31" s="1"/>
      <c r="WWO31" s="1"/>
      <c r="WWP31" s="1"/>
      <c r="WWQ31" s="1"/>
      <c r="WWR31" s="1"/>
      <c r="WWS31" s="1"/>
      <c r="WWT31" s="1"/>
      <c r="WWU31" s="1"/>
      <c r="WWV31" s="1"/>
      <c r="WWW31" s="1"/>
      <c r="WWX31" s="1"/>
      <c r="WWY31" s="1"/>
      <c r="WWZ31" s="1"/>
      <c r="WXA31" s="1"/>
      <c r="WXB31" s="1"/>
      <c r="WXC31" s="1"/>
      <c r="WXD31" s="1"/>
      <c r="WXE31" s="1"/>
      <c r="WXF31" s="1"/>
      <c r="WXG31" s="1"/>
      <c r="WXH31" s="1"/>
      <c r="WXI31" s="1"/>
      <c r="WXJ31" s="1"/>
      <c r="WXK31" s="1"/>
      <c r="WXL31" s="1"/>
      <c r="WXM31" s="1"/>
      <c r="WXN31" s="1"/>
      <c r="WXO31" s="1"/>
      <c r="WXP31" s="1"/>
      <c r="WXQ31" s="1"/>
      <c r="WXR31" s="1"/>
      <c r="WXS31" s="1"/>
      <c r="WXT31" s="1"/>
      <c r="WXU31" s="1"/>
      <c r="WXV31" s="1"/>
      <c r="WXW31" s="1"/>
      <c r="WXX31" s="1"/>
      <c r="WXY31" s="1"/>
      <c r="WXZ31" s="1"/>
      <c r="WYA31" s="1"/>
      <c r="WYB31" s="1"/>
      <c r="WYC31" s="1"/>
      <c r="WYD31" s="1"/>
      <c r="WYE31" s="1"/>
      <c r="WYF31" s="1"/>
      <c r="WYG31" s="1"/>
      <c r="WYH31" s="1"/>
      <c r="WYI31" s="1"/>
      <c r="WYJ31" s="1"/>
      <c r="WYK31" s="1"/>
      <c r="WYL31" s="1"/>
      <c r="WYM31" s="1"/>
      <c r="WYN31" s="1"/>
      <c r="WYO31" s="1"/>
      <c r="WYP31" s="1"/>
      <c r="WYQ31" s="1"/>
      <c r="WYR31" s="1"/>
      <c r="WYS31" s="1"/>
      <c r="WYT31" s="1"/>
      <c r="WYU31" s="1"/>
      <c r="WYV31" s="1"/>
      <c r="WYW31" s="1"/>
      <c r="WYX31" s="1"/>
      <c r="WYY31" s="1"/>
      <c r="WYZ31" s="1"/>
      <c r="WZA31" s="1"/>
      <c r="WZB31" s="1"/>
      <c r="WZC31" s="1"/>
      <c r="WZD31" s="1"/>
      <c r="WZE31" s="1"/>
      <c r="WZF31" s="1"/>
      <c r="WZG31" s="1"/>
      <c r="WZH31" s="1"/>
      <c r="WZI31" s="1"/>
      <c r="WZJ31" s="1"/>
      <c r="WZK31" s="1"/>
      <c r="WZL31" s="1"/>
      <c r="WZM31" s="1"/>
      <c r="WZN31" s="1"/>
      <c r="WZO31" s="1"/>
      <c r="WZP31" s="1"/>
      <c r="WZQ31" s="1"/>
      <c r="WZR31" s="1"/>
      <c r="WZS31" s="1"/>
      <c r="WZT31" s="1"/>
      <c r="WZU31" s="1"/>
      <c r="WZV31" s="1"/>
      <c r="WZW31" s="1"/>
      <c r="WZX31" s="1"/>
      <c r="WZY31" s="1"/>
      <c r="WZZ31" s="1"/>
    </row>
    <row r="40" customFormat="1" customHeight="1" spans="26:16250">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c r="JD40" s="1"/>
      <c r="JE40" s="1"/>
      <c r="JF40" s="1"/>
      <c r="JG40" s="1"/>
      <c r="JH40" s="1"/>
      <c r="JI40" s="1"/>
      <c r="JJ40" s="1"/>
      <c r="JK40" s="1"/>
      <c r="JL40" s="1"/>
      <c r="JM40" s="1"/>
      <c r="JN40" s="1"/>
      <c r="JO40" s="1"/>
      <c r="JP40" s="1"/>
      <c r="JQ40" s="1"/>
      <c r="JR40" s="1"/>
      <c r="JS40" s="1"/>
      <c r="JT40" s="1"/>
      <c r="JU40" s="1"/>
      <c r="JV40" s="1"/>
      <c r="JW40" s="1"/>
      <c r="JX40" s="1"/>
      <c r="JY40" s="1"/>
      <c r="JZ40" s="1"/>
      <c r="KA40" s="1"/>
      <c r="KB40" s="1"/>
      <c r="KC40" s="1"/>
      <c r="KD40" s="1"/>
      <c r="KE40" s="1"/>
      <c r="KF40" s="1"/>
      <c r="KG40" s="1"/>
      <c r="KH40" s="1"/>
      <c r="KI40" s="1"/>
      <c r="KJ40" s="1"/>
      <c r="KK40" s="1"/>
      <c r="KL40" s="1"/>
      <c r="KM40" s="1"/>
      <c r="KN40" s="1"/>
      <c r="KO40" s="1"/>
      <c r="KP40" s="1"/>
      <c r="KQ40" s="1"/>
      <c r="KR40" s="1"/>
      <c r="KS40" s="1"/>
      <c r="KT40" s="1"/>
      <c r="KU40" s="1"/>
      <c r="KV40" s="1"/>
      <c r="KW40" s="1"/>
      <c r="KX40" s="1"/>
      <c r="KY40" s="1"/>
      <c r="KZ40" s="1"/>
      <c r="LA40" s="1"/>
      <c r="LB40" s="1"/>
      <c r="LC40" s="1"/>
      <c r="LD40" s="1"/>
      <c r="LE40" s="1"/>
      <c r="LF40" s="1"/>
      <c r="LG40" s="1"/>
      <c r="LH40" s="1"/>
      <c r="LI40" s="1"/>
      <c r="LJ40" s="1"/>
      <c r="LK40" s="1"/>
      <c r="LL40" s="1"/>
      <c r="LM40" s="1"/>
      <c r="LN40" s="1"/>
      <c r="LO40" s="1"/>
      <c r="LP40" s="1"/>
      <c r="LQ40" s="1"/>
      <c r="LR40" s="1"/>
      <c r="LS40" s="1"/>
      <c r="LT40" s="1"/>
      <c r="LU40" s="1"/>
      <c r="LV40" s="1"/>
      <c r="LW40" s="1"/>
      <c r="LX40" s="1"/>
      <c r="LY40" s="1"/>
      <c r="LZ40" s="1"/>
      <c r="MA40" s="1"/>
      <c r="MB40" s="1"/>
      <c r="MC40" s="1"/>
      <c r="MD40" s="1"/>
      <c r="ME40" s="1"/>
      <c r="MF40" s="1"/>
      <c r="MG40" s="1"/>
      <c r="MH40" s="1"/>
      <c r="MI40" s="1"/>
      <c r="MJ40" s="1"/>
      <c r="MK40" s="1"/>
      <c r="ML40" s="1"/>
      <c r="MM40" s="1"/>
      <c r="MN40" s="1"/>
      <c r="MO40" s="1"/>
      <c r="MP40" s="1"/>
      <c r="MQ40" s="1"/>
      <c r="MR40" s="1"/>
      <c r="MS40" s="1"/>
      <c r="MT40" s="1"/>
      <c r="MU40" s="1"/>
      <c r="MV40" s="1"/>
      <c r="MW40" s="1"/>
      <c r="MX40" s="1"/>
      <c r="MY40" s="1"/>
      <c r="MZ40" s="1"/>
      <c r="NA40" s="1"/>
      <c r="NB40" s="1"/>
      <c r="NC40" s="1"/>
      <c r="ND40" s="1"/>
      <c r="NE40" s="1"/>
      <c r="NF40" s="1"/>
      <c r="NG40" s="1"/>
      <c r="NH40" s="1"/>
      <c r="NI40" s="1"/>
      <c r="NJ40" s="1"/>
      <c r="NK40" s="1"/>
      <c r="NL40" s="1"/>
      <c r="NM40" s="1"/>
      <c r="NN40" s="1"/>
      <c r="NO40" s="1"/>
      <c r="NP40" s="1"/>
      <c r="NQ40" s="1"/>
      <c r="NR40" s="1"/>
      <c r="NS40" s="1"/>
      <c r="NT40" s="1"/>
      <c r="NU40" s="1"/>
      <c r="NV40" s="1"/>
      <c r="NW40" s="1"/>
      <c r="NX40" s="1"/>
      <c r="NY40" s="1"/>
      <c r="NZ40" s="1"/>
      <c r="OA40" s="1"/>
      <c r="OB40" s="1"/>
      <c r="OC40" s="1"/>
      <c r="OD40" s="1"/>
      <c r="OE40" s="1"/>
      <c r="OF40" s="1"/>
      <c r="OG40" s="1"/>
      <c r="OH40" s="1"/>
      <c r="OI40" s="1"/>
      <c r="OJ40" s="1"/>
      <c r="OK40" s="1"/>
      <c r="OL40" s="1"/>
      <c r="OM40" s="1"/>
      <c r="ON40" s="1"/>
      <c r="OO40" s="1"/>
      <c r="OP40" s="1"/>
      <c r="OQ40" s="1"/>
      <c r="OR40" s="1"/>
      <c r="OS40" s="1"/>
      <c r="OT40" s="1"/>
      <c r="OU40" s="1"/>
      <c r="OV40" s="1"/>
      <c r="OW40" s="1"/>
      <c r="OX40" s="1"/>
      <c r="OY40" s="1"/>
      <c r="OZ40" s="1"/>
      <c r="PA40" s="1"/>
      <c r="PB40" s="1"/>
      <c r="PC40" s="1"/>
      <c r="PD40" s="1"/>
      <c r="PE40" s="1"/>
      <c r="PF40" s="1"/>
      <c r="PG40" s="1"/>
      <c r="PH40" s="1"/>
      <c r="PI40" s="1"/>
      <c r="PJ40" s="1"/>
      <c r="PK40" s="1"/>
      <c r="PL40" s="1"/>
      <c r="PM40" s="1"/>
      <c r="PN40" s="1"/>
      <c r="PO40" s="1"/>
      <c r="PP40" s="1"/>
      <c r="PQ40" s="1"/>
      <c r="PR40" s="1"/>
      <c r="PS40" s="1"/>
      <c r="PT40" s="1"/>
      <c r="PU40" s="1"/>
      <c r="PV40" s="1"/>
      <c r="PW40" s="1"/>
      <c r="PX40" s="1"/>
      <c r="PY40" s="1"/>
      <c r="PZ40" s="1"/>
      <c r="QA40" s="1"/>
      <c r="QB40" s="1"/>
      <c r="QC40" s="1"/>
      <c r="QD40" s="1"/>
      <c r="QE40" s="1"/>
      <c r="QF40" s="1"/>
      <c r="QG40" s="1"/>
      <c r="QH40" s="1"/>
      <c r="QI40" s="1"/>
      <c r="QJ40" s="1"/>
      <c r="QK40" s="1"/>
      <c r="QL40" s="1"/>
      <c r="QM40" s="1"/>
      <c r="QN40" s="1"/>
      <c r="QO40" s="1"/>
      <c r="QP40" s="1"/>
      <c r="QQ40" s="1"/>
      <c r="QR40" s="1"/>
      <c r="QS40" s="1"/>
      <c r="QT40" s="1"/>
      <c r="QU40" s="1"/>
      <c r="QV40" s="1"/>
      <c r="QW40" s="1"/>
      <c r="QX40" s="1"/>
      <c r="QY40" s="1"/>
      <c r="QZ40" s="1"/>
      <c r="RA40" s="1"/>
      <c r="RB40" s="1"/>
      <c r="RC40" s="1"/>
      <c r="RD40" s="1"/>
      <c r="RE40" s="1"/>
      <c r="RF40" s="1"/>
      <c r="RG40" s="1"/>
      <c r="RH40" s="1"/>
      <c r="RI40" s="1"/>
      <c r="RJ40" s="1"/>
      <c r="RK40" s="1"/>
      <c r="RL40" s="1"/>
      <c r="RM40" s="1"/>
      <c r="RN40" s="1"/>
      <c r="RO40" s="1"/>
      <c r="RP40" s="1"/>
      <c r="RQ40" s="1"/>
      <c r="RR40" s="1"/>
      <c r="RS40" s="1"/>
      <c r="RT40" s="1"/>
      <c r="RU40" s="1"/>
      <c r="RV40" s="1"/>
      <c r="RW40" s="1"/>
      <c r="RX40" s="1"/>
      <c r="RY40" s="1"/>
      <c r="RZ40" s="1"/>
      <c r="SA40" s="1"/>
      <c r="SB40" s="1"/>
      <c r="SC40" s="1"/>
      <c r="SD40" s="1"/>
      <c r="SE40" s="1"/>
      <c r="SF40" s="1"/>
      <c r="SG40" s="1"/>
      <c r="SH40" s="1"/>
      <c r="SI40" s="1"/>
      <c r="SJ40" s="1"/>
      <c r="SK40" s="1"/>
      <c r="SL40" s="1"/>
      <c r="SM40" s="1"/>
      <c r="SN40" s="1"/>
      <c r="SO40" s="1"/>
      <c r="SP40" s="1"/>
      <c r="SQ40" s="1"/>
      <c r="SR40" s="1"/>
      <c r="SS40" s="1"/>
      <c r="ST40" s="1"/>
      <c r="SU40" s="1"/>
      <c r="SV40" s="1"/>
      <c r="SW40" s="1"/>
      <c r="SX40" s="1"/>
      <c r="SY40" s="1"/>
      <c r="SZ40" s="1"/>
      <c r="TA40" s="1"/>
      <c r="TB40" s="1"/>
      <c r="TC40" s="1"/>
      <c r="TD40" s="1"/>
      <c r="TE40" s="1"/>
      <c r="TF40" s="1"/>
      <c r="TG40" s="1"/>
      <c r="TH40" s="1"/>
      <c r="TI40" s="1"/>
      <c r="TJ40" s="1"/>
      <c r="TK40" s="1"/>
      <c r="TL40" s="1"/>
      <c r="TM40" s="1"/>
      <c r="TN40" s="1"/>
      <c r="TO40" s="1"/>
      <c r="TP40" s="1"/>
      <c r="TQ40" s="1"/>
      <c r="TR40" s="1"/>
      <c r="TS40" s="1"/>
      <c r="TT40" s="1"/>
      <c r="TU40" s="1"/>
      <c r="TV40" s="1"/>
      <c r="TW40" s="1"/>
      <c r="TX40" s="1"/>
      <c r="TY40" s="1"/>
      <c r="TZ40" s="1"/>
      <c r="UA40" s="1"/>
      <c r="UB40" s="1"/>
      <c r="UC40" s="1"/>
      <c r="UD40" s="1"/>
      <c r="UE40" s="1"/>
      <c r="UF40" s="1"/>
      <c r="UG40" s="1"/>
      <c r="UH40" s="1"/>
      <c r="UI40" s="1"/>
      <c r="UJ40" s="1"/>
      <c r="UK40" s="1"/>
      <c r="UL40" s="1"/>
      <c r="UM40" s="1"/>
      <c r="UN40" s="1"/>
      <c r="UO40" s="1"/>
      <c r="UP40" s="1"/>
      <c r="UQ40" s="1"/>
      <c r="UR40" s="1"/>
      <c r="US40" s="1"/>
      <c r="UT40" s="1"/>
      <c r="UU40" s="1"/>
      <c r="UV40" s="1"/>
      <c r="UW40" s="1"/>
      <c r="UX40" s="1"/>
      <c r="UY40" s="1"/>
      <c r="UZ40" s="1"/>
      <c r="VA40" s="1"/>
      <c r="VB40" s="1"/>
      <c r="VC40" s="1"/>
      <c r="VD40" s="1"/>
      <c r="VE40" s="1"/>
      <c r="VF40" s="1"/>
      <c r="VG40" s="1"/>
      <c r="VH40" s="1"/>
      <c r="VI40" s="1"/>
      <c r="VJ40" s="1"/>
      <c r="VK40" s="1"/>
      <c r="VL40" s="1"/>
      <c r="VM40" s="1"/>
      <c r="VN40" s="1"/>
      <c r="VO40" s="1"/>
      <c r="VP40" s="1"/>
      <c r="VQ40" s="1"/>
      <c r="VR40" s="1"/>
      <c r="VS40" s="1"/>
      <c r="VT40" s="1"/>
      <c r="VU40" s="1"/>
      <c r="VV40" s="1"/>
      <c r="VW40" s="1"/>
      <c r="VX40" s="1"/>
      <c r="VY40" s="1"/>
      <c r="VZ40" s="1"/>
      <c r="WA40" s="1"/>
      <c r="WB40" s="1"/>
      <c r="WC40" s="1"/>
      <c r="WD40" s="1"/>
      <c r="WE40" s="1"/>
      <c r="WF40" s="1"/>
      <c r="WG40" s="1"/>
      <c r="WH40" s="1"/>
      <c r="WI40" s="1"/>
      <c r="WJ40" s="1"/>
      <c r="WK40" s="1"/>
      <c r="WL40" s="1"/>
      <c r="WM40" s="1"/>
      <c r="WN40" s="1"/>
      <c r="WO40" s="1"/>
      <c r="WP40" s="1"/>
      <c r="WQ40" s="1"/>
      <c r="WR40" s="1"/>
      <c r="WS40" s="1"/>
      <c r="WT40" s="1"/>
      <c r="WU40" s="1"/>
      <c r="WV40" s="1"/>
      <c r="WW40" s="1"/>
      <c r="WX40" s="1"/>
      <c r="WY40" s="1"/>
      <c r="WZ40" s="1"/>
      <c r="XA40" s="1"/>
      <c r="XB40" s="1"/>
      <c r="XC40" s="1"/>
      <c r="XD40" s="1"/>
      <c r="XE40" s="1"/>
      <c r="XF40" s="1"/>
      <c r="XG40" s="1"/>
      <c r="XH40" s="1"/>
      <c r="XI40" s="1"/>
      <c r="XJ40" s="1"/>
      <c r="XK40" s="1"/>
      <c r="XL40" s="1"/>
      <c r="XM40" s="1"/>
      <c r="XN40" s="1"/>
      <c r="XO40" s="1"/>
      <c r="XP40" s="1"/>
      <c r="XQ40" s="1"/>
      <c r="XR40" s="1"/>
      <c r="XS40" s="1"/>
      <c r="XT40" s="1"/>
      <c r="XU40" s="1"/>
      <c r="XV40" s="1"/>
      <c r="XW40" s="1"/>
      <c r="XX40" s="1"/>
      <c r="XY40" s="1"/>
      <c r="XZ40" s="1"/>
      <c r="YA40" s="1"/>
      <c r="YB40" s="1"/>
      <c r="YC40" s="1"/>
      <c r="YD40" s="1"/>
      <c r="YE40" s="1"/>
      <c r="YF40" s="1"/>
      <c r="YG40" s="1"/>
      <c r="YH40" s="1"/>
      <c r="YI40" s="1"/>
      <c r="YJ40" s="1"/>
      <c r="YK40" s="1"/>
      <c r="YL40" s="1"/>
      <c r="YM40" s="1"/>
      <c r="YN40" s="1"/>
      <c r="YO40" s="1"/>
      <c r="YP40" s="1"/>
      <c r="YQ40" s="1"/>
      <c r="YR40" s="1"/>
      <c r="YS40" s="1"/>
      <c r="YT40" s="1"/>
      <c r="YU40" s="1"/>
      <c r="YV40" s="1"/>
      <c r="YW40" s="1"/>
      <c r="YX40" s="1"/>
      <c r="YY40" s="1"/>
      <c r="YZ40" s="1"/>
      <c r="ZA40" s="1"/>
      <c r="ZB40" s="1"/>
      <c r="ZC40" s="1"/>
      <c r="ZD40" s="1"/>
      <c r="ZE40" s="1"/>
      <c r="ZF40" s="1"/>
      <c r="ZG40" s="1"/>
      <c r="ZH40" s="1"/>
      <c r="ZI40" s="1"/>
      <c r="ZJ40" s="1"/>
      <c r="ZK40" s="1"/>
      <c r="ZL40" s="1"/>
      <c r="ZM40" s="1"/>
      <c r="ZN40" s="1"/>
      <c r="ZO40" s="1"/>
      <c r="ZP40" s="1"/>
      <c r="ZQ40" s="1"/>
      <c r="ZR40" s="1"/>
      <c r="ZS40" s="1"/>
      <c r="ZT40" s="1"/>
      <c r="ZU40" s="1"/>
      <c r="ZV40" s="1"/>
      <c r="ZW40" s="1"/>
      <c r="ZX40" s="1"/>
      <c r="ZY40" s="1"/>
      <c r="ZZ40" s="1"/>
      <c r="AAA40" s="1"/>
      <c r="AAB40" s="1"/>
      <c r="AAC40" s="1"/>
      <c r="AAD40" s="1"/>
      <c r="AAE40" s="1"/>
      <c r="AAF40" s="1"/>
      <c r="AAG40" s="1"/>
      <c r="AAH40" s="1"/>
      <c r="AAI40" s="1"/>
      <c r="AAJ40" s="1"/>
      <c r="AAK40" s="1"/>
      <c r="AAL40" s="1"/>
      <c r="AAM40" s="1"/>
      <c r="AAN40" s="1"/>
      <c r="AAO40" s="1"/>
      <c r="AAP40" s="1"/>
      <c r="AAQ40" s="1"/>
      <c r="AAR40" s="1"/>
      <c r="AAS40" s="1"/>
      <c r="AAT40" s="1"/>
      <c r="AAU40" s="1"/>
      <c r="AAV40" s="1"/>
      <c r="AAW40" s="1"/>
      <c r="AAX40" s="1"/>
      <c r="AAY40" s="1"/>
      <c r="AAZ40" s="1"/>
      <c r="ABA40" s="1"/>
      <c r="ABB40" s="1"/>
      <c r="ABC40" s="1"/>
      <c r="ABD40" s="1"/>
      <c r="ABE40" s="1"/>
      <c r="ABF40" s="1"/>
      <c r="ABG40" s="1"/>
      <c r="ABH40" s="1"/>
      <c r="ABI40" s="1"/>
      <c r="ABJ40" s="1"/>
      <c r="ABK40" s="1"/>
      <c r="ABL40" s="1"/>
      <c r="ABM40" s="1"/>
      <c r="ABN40" s="1"/>
      <c r="ABO40" s="1"/>
      <c r="ABP40" s="1"/>
      <c r="ABQ40" s="1"/>
      <c r="ABR40" s="1"/>
      <c r="ABS40" s="1"/>
      <c r="ABT40" s="1"/>
      <c r="ABU40" s="1"/>
      <c r="ABV40" s="1"/>
      <c r="ABW40" s="1"/>
      <c r="ABX40" s="1"/>
      <c r="ABY40" s="1"/>
      <c r="ABZ40" s="1"/>
      <c r="ACA40" s="1"/>
      <c r="ACB40" s="1"/>
      <c r="ACC40" s="1"/>
      <c r="ACD40" s="1"/>
      <c r="ACE40" s="1"/>
      <c r="ACF40" s="1"/>
      <c r="ACG40" s="1"/>
      <c r="ACH40" s="1"/>
      <c r="ACI40" s="1"/>
      <c r="ACJ40" s="1"/>
      <c r="ACK40" s="1"/>
      <c r="ACL40" s="1"/>
      <c r="ACM40" s="1"/>
      <c r="ACN40" s="1"/>
      <c r="ACO40" s="1"/>
      <c r="ACP40" s="1"/>
      <c r="ACQ40" s="1"/>
      <c r="ACR40" s="1"/>
      <c r="ACS40" s="1"/>
      <c r="ACT40" s="1"/>
      <c r="ACU40" s="1"/>
      <c r="ACV40" s="1"/>
      <c r="ACW40" s="1"/>
      <c r="ACX40" s="1"/>
      <c r="ACY40" s="1"/>
      <c r="ACZ40" s="1"/>
      <c r="ADA40" s="1"/>
      <c r="ADB40" s="1"/>
      <c r="ADC40" s="1"/>
      <c r="ADD40" s="1"/>
      <c r="ADE40" s="1"/>
      <c r="ADF40" s="1"/>
      <c r="ADG40" s="1"/>
      <c r="ADH40" s="1"/>
      <c r="ADI40" s="1"/>
      <c r="ADJ40" s="1"/>
      <c r="ADK40" s="1"/>
      <c r="ADL40" s="1"/>
      <c r="ADM40" s="1"/>
      <c r="ADN40" s="1"/>
      <c r="ADO40" s="1"/>
      <c r="ADP40" s="1"/>
      <c r="ADQ40" s="1"/>
      <c r="ADR40" s="1"/>
      <c r="ADS40" s="1"/>
      <c r="ADT40" s="1"/>
      <c r="ADU40" s="1"/>
      <c r="ADV40" s="1"/>
      <c r="ADW40" s="1"/>
      <c r="ADX40" s="1"/>
      <c r="ADY40" s="1"/>
      <c r="ADZ40" s="1"/>
      <c r="AEA40" s="1"/>
      <c r="AEB40" s="1"/>
      <c r="AEC40" s="1"/>
      <c r="AED40" s="1"/>
      <c r="AEE40" s="1"/>
      <c r="AEF40" s="1"/>
      <c r="AEG40" s="1"/>
      <c r="AEH40" s="1"/>
      <c r="AEI40" s="1"/>
      <c r="AEJ40" s="1"/>
      <c r="AEK40" s="1"/>
      <c r="AEL40" s="1"/>
      <c r="AEM40" s="1"/>
      <c r="AEN40" s="1"/>
      <c r="AEO40" s="1"/>
      <c r="AEP40" s="1"/>
      <c r="AEQ40" s="1"/>
      <c r="AER40" s="1"/>
      <c r="AES40" s="1"/>
      <c r="AET40" s="1"/>
      <c r="AEU40" s="1"/>
      <c r="AEV40" s="1"/>
      <c r="AEW40" s="1"/>
      <c r="AEX40" s="1"/>
      <c r="AEY40" s="1"/>
      <c r="AEZ40" s="1"/>
      <c r="AFA40" s="1"/>
      <c r="AFB40" s="1"/>
      <c r="AFC40" s="1"/>
      <c r="AFD40" s="1"/>
      <c r="AFE40" s="1"/>
      <c r="AFF40" s="1"/>
      <c r="AFG40" s="1"/>
      <c r="AFH40" s="1"/>
      <c r="AFI40" s="1"/>
      <c r="AFJ40" s="1"/>
      <c r="AFK40" s="1"/>
      <c r="AFL40" s="1"/>
      <c r="AFM40" s="1"/>
      <c r="AFN40" s="1"/>
      <c r="AFO40" s="1"/>
      <c r="AFP40" s="1"/>
      <c r="AFQ40" s="1"/>
      <c r="AFR40" s="1"/>
      <c r="AFS40" s="1"/>
      <c r="AFT40" s="1"/>
      <c r="AFU40" s="1"/>
      <c r="AFV40" s="1"/>
      <c r="AFW40" s="1"/>
      <c r="AFX40" s="1"/>
      <c r="AFY40" s="1"/>
      <c r="AFZ40" s="1"/>
      <c r="AGA40" s="1"/>
      <c r="AGB40" s="1"/>
      <c r="AGC40" s="1"/>
      <c r="AGD40" s="1"/>
      <c r="AGE40" s="1"/>
      <c r="AGF40" s="1"/>
      <c r="AGG40" s="1"/>
      <c r="AGH40" s="1"/>
      <c r="AGI40" s="1"/>
      <c r="AGJ40" s="1"/>
      <c r="AGK40" s="1"/>
      <c r="AGL40" s="1"/>
      <c r="AGM40" s="1"/>
      <c r="AGN40" s="1"/>
      <c r="AGO40" s="1"/>
      <c r="AGP40" s="1"/>
      <c r="AGQ40" s="1"/>
      <c r="AGR40" s="1"/>
      <c r="AGS40" s="1"/>
      <c r="AGT40" s="1"/>
      <c r="AGU40" s="1"/>
      <c r="AGV40" s="1"/>
      <c r="AGW40" s="1"/>
      <c r="AGX40" s="1"/>
      <c r="AGY40" s="1"/>
      <c r="AGZ40" s="1"/>
      <c r="AHA40" s="1"/>
      <c r="AHB40" s="1"/>
      <c r="AHC40" s="1"/>
      <c r="AHD40" s="1"/>
      <c r="AHE40" s="1"/>
      <c r="AHF40" s="1"/>
      <c r="AHG40" s="1"/>
      <c r="AHH40" s="1"/>
      <c r="AHI40" s="1"/>
      <c r="AHJ40" s="1"/>
      <c r="AHK40" s="1"/>
      <c r="AHL40" s="1"/>
      <c r="AHM40" s="1"/>
      <c r="AHN40" s="1"/>
      <c r="AHO40" s="1"/>
      <c r="AHP40" s="1"/>
      <c r="AHQ40" s="1"/>
      <c r="AHR40" s="1"/>
      <c r="AHS40" s="1"/>
      <c r="AHT40" s="1"/>
      <c r="AHU40" s="1"/>
      <c r="AHV40" s="1"/>
      <c r="AHW40" s="1"/>
      <c r="AHX40" s="1"/>
      <c r="AHY40" s="1"/>
      <c r="AHZ40" s="1"/>
      <c r="AIA40" s="1"/>
      <c r="AIB40" s="1"/>
      <c r="AIC40" s="1"/>
      <c r="AID40" s="1"/>
      <c r="AIE40" s="1"/>
      <c r="AIF40" s="1"/>
      <c r="AIG40" s="1"/>
      <c r="AIH40" s="1"/>
      <c r="AII40" s="1"/>
      <c r="AIJ40" s="1"/>
      <c r="AIK40" s="1"/>
      <c r="AIL40" s="1"/>
      <c r="AIM40" s="1"/>
      <c r="AIN40" s="1"/>
      <c r="AIO40" s="1"/>
      <c r="AIP40" s="1"/>
      <c r="AIQ40" s="1"/>
      <c r="AIR40" s="1"/>
      <c r="AIS40" s="1"/>
      <c r="AIT40" s="1"/>
      <c r="AIU40" s="1"/>
      <c r="AIV40" s="1"/>
      <c r="AIW40" s="1"/>
      <c r="AIX40" s="1"/>
      <c r="AIY40" s="1"/>
      <c r="AIZ40" s="1"/>
      <c r="AJA40" s="1"/>
      <c r="AJB40" s="1"/>
      <c r="AJC40" s="1"/>
      <c r="AJD40" s="1"/>
      <c r="AJE40" s="1"/>
      <c r="AJF40" s="1"/>
      <c r="AJG40" s="1"/>
      <c r="AJH40" s="1"/>
      <c r="AJI40" s="1"/>
      <c r="AJJ40" s="1"/>
      <c r="AJK40" s="1"/>
      <c r="AJL40" s="1"/>
      <c r="AJM40" s="1"/>
      <c r="AJN40" s="1"/>
      <c r="AJO40" s="1"/>
      <c r="AJP40" s="1"/>
      <c r="AJQ40" s="1"/>
      <c r="AJR40" s="1"/>
      <c r="AJS40" s="1"/>
      <c r="AJT40" s="1"/>
      <c r="AJU40" s="1"/>
      <c r="AJV40" s="1"/>
      <c r="AJW40" s="1"/>
      <c r="AJX40" s="1"/>
      <c r="AJY40" s="1"/>
      <c r="AJZ40" s="1"/>
      <c r="AKA40" s="1"/>
      <c r="AKB40" s="1"/>
      <c r="AKC40" s="1"/>
      <c r="AKD40" s="1"/>
      <c r="AKE40" s="1"/>
      <c r="AKF40" s="1"/>
      <c r="AKG40" s="1"/>
      <c r="AKH40" s="1"/>
      <c r="AKI40" s="1"/>
      <c r="AKJ40" s="1"/>
      <c r="AKK40" s="1"/>
      <c r="AKL40" s="1"/>
      <c r="AKM40" s="1"/>
      <c r="AKN40" s="1"/>
      <c r="AKO40" s="1"/>
      <c r="AKP40" s="1"/>
      <c r="AKQ40" s="1"/>
      <c r="AKR40" s="1"/>
      <c r="AKS40" s="1"/>
      <c r="AKT40" s="1"/>
      <c r="AKU40" s="1"/>
      <c r="AKV40" s="1"/>
      <c r="AKW40" s="1"/>
      <c r="AKX40" s="1"/>
      <c r="AKY40" s="1"/>
      <c r="AKZ40" s="1"/>
      <c r="ALA40" s="1"/>
      <c r="ALB40" s="1"/>
      <c r="ALC40" s="1"/>
      <c r="ALD40" s="1"/>
      <c r="ALE40" s="1"/>
      <c r="ALF40" s="1"/>
      <c r="ALG40" s="1"/>
      <c r="ALH40" s="1"/>
      <c r="ALI40" s="1"/>
      <c r="ALJ40" s="1"/>
      <c r="ALK40" s="1"/>
      <c r="ALL40" s="1"/>
      <c r="ALM40" s="1"/>
      <c r="ALN40" s="1"/>
      <c r="ALO40" s="1"/>
      <c r="ALP40" s="1"/>
      <c r="ALQ40" s="1"/>
      <c r="ALR40" s="1"/>
      <c r="ALS40" s="1"/>
      <c r="ALT40" s="1"/>
      <c r="ALU40" s="1"/>
      <c r="ALV40" s="1"/>
      <c r="ALW40" s="1"/>
      <c r="ALX40" s="1"/>
      <c r="ALY40" s="1"/>
      <c r="ALZ40" s="1"/>
      <c r="AMA40" s="1"/>
      <c r="AMB40" s="1"/>
      <c r="AMC40" s="1"/>
      <c r="AMD40" s="1"/>
      <c r="AME40" s="1"/>
      <c r="AMF40" s="1"/>
      <c r="AMG40" s="1"/>
      <c r="AMH40" s="1"/>
      <c r="AMI40" s="1"/>
      <c r="AMJ40" s="1"/>
      <c r="AMK40" s="1"/>
      <c r="AML40" s="1"/>
      <c r="AMM40" s="1"/>
      <c r="AMN40" s="1"/>
      <c r="AMO40" s="1"/>
      <c r="AMP40" s="1"/>
      <c r="AMQ40" s="1"/>
      <c r="AMR40" s="1"/>
      <c r="AMS40" s="1"/>
      <c r="AMT40" s="1"/>
      <c r="AMU40" s="1"/>
      <c r="AMV40" s="1"/>
      <c r="AMW40" s="1"/>
      <c r="AMX40" s="1"/>
      <c r="AMY40" s="1"/>
      <c r="AMZ40" s="1"/>
      <c r="ANA40" s="1"/>
      <c r="ANB40" s="1"/>
      <c r="ANC40" s="1"/>
      <c r="AND40" s="1"/>
      <c r="ANE40" s="1"/>
      <c r="ANF40" s="1"/>
      <c r="ANG40" s="1"/>
      <c r="ANH40" s="1"/>
      <c r="ANI40" s="1"/>
      <c r="ANJ40" s="1"/>
      <c r="ANK40" s="1"/>
      <c r="ANL40" s="1"/>
      <c r="ANM40" s="1"/>
      <c r="ANN40" s="1"/>
      <c r="ANO40" s="1"/>
      <c r="ANP40" s="1"/>
      <c r="ANQ40" s="1"/>
      <c r="ANR40" s="1"/>
      <c r="ANS40" s="1"/>
      <c r="ANT40" s="1"/>
      <c r="ANU40" s="1"/>
      <c r="ANV40" s="1"/>
      <c r="ANW40" s="1"/>
      <c r="ANX40" s="1"/>
      <c r="ANY40" s="1"/>
      <c r="ANZ40" s="1"/>
      <c r="AOA40" s="1"/>
      <c r="AOB40" s="1"/>
      <c r="AOC40" s="1"/>
      <c r="AOD40" s="1"/>
      <c r="AOE40" s="1"/>
      <c r="AOF40" s="1"/>
      <c r="AOG40" s="1"/>
      <c r="AOH40" s="1"/>
      <c r="AOI40" s="1"/>
      <c r="AOJ40" s="1"/>
      <c r="AOK40" s="1"/>
      <c r="AOL40" s="1"/>
      <c r="AOM40" s="1"/>
      <c r="AON40" s="1"/>
      <c r="AOO40" s="1"/>
      <c r="AOP40" s="1"/>
      <c r="AOQ40" s="1"/>
      <c r="AOR40" s="1"/>
      <c r="AOS40" s="1"/>
      <c r="AOT40" s="1"/>
      <c r="AOU40" s="1"/>
      <c r="AOV40" s="1"/>
      <c r="AOW40" s="1"/>
      <c r="AOX40" s="1"/>
      <c r="AOY40" s="1"/>
      <c r="AOZ40" s="1"/>
      <c r="APA40" s="1"/>
      <c r="APB40" s="1"/>
      <c r="APC40" s="1"/>
      <c r="APD40" s="1"/>
      <c r="APE40" s="1"/>
      <c r="APF40" s="1"/>
      <c r="APG40" s="1"/>
      <c r="APH40" s="1"/>
      <c r="API40" s="1"/>
      <c r="APJ40" s="1"/>
      <c r="APK40" s="1"/>
      <c r="APL40" s="1"/>
      <c r="APM40" s="1"/>
      <c r="APN40" s="1"/>
      <c r="APO40" s="1"/>
      <c r="APP40" s="1"/>
      <c r="APQ40" s="1"/>
      <c r="APR40" s="1"/>
      <c r="APS40" s="1"/>
      <c r="APT40" s="1"/>
      <c r="APU40" s="1"/>
      <c r="APV40" s="1"/>
      <c r="APW40" s="1"/>
      <c r="APX40" s="1"/>
      <c r="APY40" s="1"/>
      <c r="APZ40" s="1"/>
      <c r="AQA40" s="1"/>
      <c r="AQB40" s="1"/>
      <c r="AQC40" s="1"/>
      <c r="AQD40" s="1"/>
      <c r="AQE40" s="1"/>
      <c r="AQF40" s="1"/>
      <c r="AQG40" s="1"/>
      <c r="AQH40" s="1"/>
      <c r="AQI40" s="1"/>
      <c r="AQJ40" s="1"/>
      <c r="AQK40" s="1"/>
      <c r="AQL40" s="1"/>
      <c r="AQM40" s="1"/>
      <c r="AQN40" s="1"/>
      <c r="AQO40" s="1"/>
      <c r="AQP40" s="1"/>
      <c r="AQQ40" s="1"/>
      <c r="AQR40" s="1"/>
      <c r="AQS40" s="1"/>
      <c r="AQT40" s="1"/>
      <c r="AQU40" s="1"/>
      <c r="AQV40" s="1"/>
      <c r="AQW40" s="1"/>
      <c r="AQX40" s="1"/>
      <c r="AQY40" s="1"/>
      <c r="AQZ40" s="1"/>
      <c r="ARA40" s="1"/>
      <c r="ARB40" s="1"/>
      <c r="ARC40" s="1"/>
      <c r="ARD40" s="1"/>
      <c r="ARE40" s="1"/>
      <c r="ARF40" s="1"/>
      <c r="ARG40" s="1"/>
      <c r="ARH40" s="1"/>
      <c r="ARI40" s="1"/>
      <c r="ARJ40" s="1"/>
      <c r="ARK40" s="1"/>
      <c r="ARL40" s="1"/>
      <c r="ARM40" s="1"/>
      <c r="ARN40" s="1"/>
      <c r="ARO40" s="1"/>
      <c r="ARP40" s="1"/>
      <c r="ARQ40" s="1"/>
      <c r="ARR40" s="1"/>
      <c r="ARS40" s="1"/>
      <c r="ART40" s="1"/>
      <c r="ARU40" s="1"/>
      <c r="ARV40" s="1"/>
      <c r="ARW40" s="1"/>
      <c r="ARX40" s="1"/>
      <c r="ARY40" s="1"/>
      <c r="ARZ40" s="1"/>
      <c r="ASA40" s="1"/>
      <c r="ASB40" s="1"/>
      <c r="ASC40" s="1"/>
      <c r="ASD40" s="1"/>
      <c r="ASE40" s="1"/>
      <c r="ASF40" s="1"/>
      <c r="ASG40" s="1"/>
      <c r="ASH40" s="1"/>
      <c r="ASI40" s="1"/>
      <c r="ASJ40" s="1"/>
      <c r="ASK40" s="1"/>
      <c r="ASL40" s="1"/>
      <c r="ASM40" s="1"/>
      <c r="ASN40" s="1"/>
      <c r="ASO40" s="1"/>
      <c r="ASP40" s="1"/>
      <c r="ASQ40" s="1"/>
      <c r="ASR40" s="1"/>
      <c r="ASS40" s="1"/>
      <c r="AST40" s="1"/>
      <c r="ASU40" s="1"/>
      <c r="ASV40" s="1"/>
      <c r="ASW40" s="1"/>
      <c r="ASX40" s="1"/>
      <c r="ASY40" s="1"/>
      <c r="ASZ40" s="1"/>
      <c r="ATA40" s="1"/>
      <c r="ATB40" s="1"/>
      <c r="ATC40" s="1"/>
      <c r="ATD40" s="1"/>
      <c r="ATE40" s="1"/>
      <c r="ATF40" s="1"/>
      <c r="ATG40" s="1"/>
      <c r="ATH40" s="1"/>
      <c r="ATI40" s="1"/>
      <c r="ATJ40" s="1"/>
      <c r="ATK40" s="1"/>
      <c r="ATL40" s="1"/>
      <c r="ATM40" s="1"/>
      <c r="ATN40" s="1"/>
      <c r="ATO40" s="1"/>
      <c r="ATP40" s="1"/>
      <c r="ATQ40" s="1"/>
      <c r="ATR40" s="1"/>
      <c r="ATS40" s="1"/>
      <c r="ATT40" s="1"/>
      <c r="ATU40" s="1"/>
      <c r="ATV40" s="1"/>
      <c r="ATW40" s="1"/>
      <c r="ATX40" s="1"/>
      <c r="ATY40" s="1"/>
      <c r="ATZ40" s="1"/>
      <c r="AUA40" s="1"/>
      <c r="AUB40" s="1"/>
      <c r="AUC40" s="1"/>
      <c r="AUD40" s="1"/>
      <c r="AUE40" s="1"/>
      <c r="AUF40" s="1"/>
      <c r="AUG40" s="1"/>
      <c r="AUH40" s="1"/>
      <c r="AUI40" s="1"/>
      <c r="AUJ40" s="1"/>
      <c r="AUK40" s="1"/>
      <c r="AUL40" s="1"/>
      <c r="AUM40" s="1"/>
      <c r="AUN40" s="1"/>
      <c r="AUO40" s="1"/>
      <c r="AUP40" s="1"/>
      <c r="AUQ40" s="1"/>
      <c r="AUR40" s="1"/>
      <c r="AUS40" s="1"/>
      <c r="AUT40" s="1"/>
      <c r="AUU40" s="1"/>
      <c r="AUV40" s="1"/>
      <c r="AUW40" s="1"/>
      <c r="AUX40" s="1"/>
      <c r="AUY40" s="1"/>
      <c r="AUZ40" s="1"/>
      <c r="AVA40" s="1"/>
      <c r="AVB40" s="1"/>
      <c r="AVC40" s="1"/>
      <c r="AVD40" s="1"/>
      <c r="AVE40" s="1"/>
      <c r="AVF40" s="1"/>
      <c r="AVG40" s="1"/>
      <c r="AVH40" s="1"/>
      <c r="AVI40" s="1"/>
      <c r="AVJ40" s="1"/>
      <c r="AVK40" s="1"/>
      <c r="AVL40" s="1"/>
      <c r="AVM40" s="1"/>
      <c r="AVN40" s="1"/>
      <c r="AVO40" s="1"/>
      <c r="AVP40" s="1"/>
      <c r="AVQ40" s="1"/>
      <c r="AVR40" s="1"/>
      <c r="AVS40" s="1"/>
      <c r="AVT40" s="1"/>
      <c r="AVU40" s="1"/>
      <c r="AVV40" s="1"/>
      <c r="AVW40" s="1"/>
      <c r="AVX40" s="1"/>
      <c r="AVY40" s="1"/>
      <c r="AVZ40" s="1"/>
      <c r="AWA40" s="1"/>
      <c r="AWB40" s="1"/>
      <c r="AWC40" s="1"/>
      <c r="AWD40" s="1"/>
      <c r="AWE40" s="1"/>
      <c r="AWF40" s="1"/>
      <c r="AWG40" s="1"/>
      <c r="AWH40" s="1"/>
      <c r="AWI40" s="1"/>
      <c r="AWJ40" s="1"/>
      <c r="AWK40" s="1"/>
      <c r="AWL40" s="1"/>
      <c r="AWM40" s="1"/>
      <c r="AWN40" s="1"/>
      <c r="AWO40" s="1"/>
      <c r="AWP40" s="1"/>
      <c r="AWQ40" s="1"/>
      <c r="AWR40" s="1"/>
      <c r="AWS40" s="1"/>
      <c r="AWT40" s="1"/>
      <c r="AWU40" s="1"/>
      <c r="AWV40" s="1"/>
      <c r="AWW40" s="1"/>
      <c r="AWX40" s="1"/>
      <c r="AWY40" s="1"/>
      <c r="AWZ40" s="1"/>
      <c r="AXA40" s="1"/>
      <c r="AXB40" s="1"/>
      <c r="AXC40" s="1"/>
      <c r="AXD40" s="1"/>
      <c r="AXE40" s="1"/>
      <c r="AXF40" s="1"/>
      <c r="AXG40" s="1"/>
      <c r="AXH40" s="1"/>
      <c r="AXI40" s="1"/>
      <c r="AXJ40" s="1"/>
      <c r="AXK40" s="1"/>
      <c r="AXL40" s="1"/>
      <c r="AXM40" s="1"/>
      <c r="AXN40" s="1"/>
      <c r="AXO40" s="1"/>
      <c r="AXP40" s="1"/>
      <c r="AXQ40" s="1"/>
      <c r="AXR40" s="1"/>
      <c r="AXS40" s="1"/>
      <c r="AXT40" s="1"/>
      <c r="AXU40" s="1"/>
      <c r="AXV40" s="1"/>
      <c r="AXW40" s="1"/>
      <c r="AXX40" s="1"/>
      <c r="AXY40" s="1"/>
      <c r="AXZ40" s="1"/>
      <c r="AYA40" s="1"/>
      <c r="AYB40" s="1"/>
      <c r="AYC40" s="1"/>
      <c r="AYD40" s="1"/>
      <c r="AYE40" s="1"/>
      <c r="AYF40" s="1"/>
      <c r="AYG40" s="1"/>
      <c r="AYH40" s="1"/>
      <c r="AYI40" s="1"/>
      <c r="AYJ40" s="1"/>
      <c r="AYK40" s="1"/>
      <c r="AYL40" s="1"/>
      <c r="AYM40" s="1"/>
      <c r="AYN40" s="1"/>
      <c r="AYO40" s="1"/>
      <c r="AYP40" s="1"/>
      <c r="AYQ40" s="1"/>
      <c r="AYR40" s="1"/>
      <c r="AYS40" s="1"/>
      <c r="AYT40" s="1"/>
      <c r="AYU40" s="1"/>
      <c r="AYV40" s="1"/>
      <c r="AYW40" s="1"/>
      <c r="AYX40" s="1"/>
      <c r="AYY40" s="1"/>
      <c r="AYZ40" s="1"/>
      <c r="AZA40" s="1"/>
      <c r="AZB40" s="1"/>
      <c r="AZC40" s="1"/>
      <c r="AZD40" s="1"/>
      <c r="AZE40" s="1"/>
      <c r="AZF40" s="1"/>
      <c r="AZG40" s="1"/>
      <c r="AZH40" s="1"/>
      <c r="AZI40" s="1"/>
      <c r="AZJ40" s="1"/>
      <c r="AZK40" s="1"/>
      <c r="AZL40" s="1"/>
      <c r="AZM40" s="1"/>
      <c r="AZN40" s="1"/>
      <c r="AZO40" s="1"/>
      <c r="AZP40" s="1"/>
      <c r="AZQ40" s="1"/>
      <c r="AZR40" s="1"/>
      <c r="AZS40" s="1"/>
      <c r="AZT40" s="1"/>
      <c r="AZU40" s="1"/>
      <c r="AZV40" s="1"/>
      <c r="AZW40" s="1"/>
      <c r="AZX40" s="1"/>
      <c r="AZY40" s="1"/>
      <c r="AZZ40" s="1"/>
      <c r="BAA40" s="1"/>
      <c r="BAB40" s="1"/>
      <c r="BAC40" s="1"/>
      <c r="BAD40" s="1"/>
      <c r="BAE40" s="1"/>
      <c r="BAF40" s="1"/>
      <c r="BAG40" s="1"/>
      <c r="BAH40" s="1"/>
      <c r="BAI40" s="1"/>
      <c r="BAJ40" s="1"/>
      <c r="BAK40" s="1"/>
      <c r="BAL40" s="1"/>
      <c r="BAM40" s="1"/>
      <c r="BAN40" s="1"/>
      <c r="BAO40" s="1"/>
      <c r="BAP40" s="1"/>
      <c r="BAQ40" s="1"/>
      <c r="BAR40" s="1"/>
      <c r="BAS40" s="1"/>
      <c r="BAT40" s="1"/>
      <c r="BAU40" s="1"/>
      <c r="BAV40" s="1"/>
      <c r="BAW40" s="1"/>
      <c r="BAX40" s="1"/>
      <c r="BAY40" s="1"/>
      <c r="BAZ40" s="1"/>
      <c r="BBA40" s="1"/>
      <c r="BBB40" s="1"/>
      <c r="BBC40" s="1"/>
      <c r="BBD40" s="1"/>
      <c r="BBE40" s="1"/>
      <c r="BBF40" s="1"/>
      <c r="BBG40" s="1"/>
      <c r="BBH40" s="1"/>
      <c r="BBI40" s="1"/>
      <c r="BBJ40" s="1"/>
      <c r="BBK40" s="1"/>
      <c r="BBL40" s="1"/>
      <c r="BBM40" s="1"/>
      <c r="BBN40" s="1"/>
      <c r="BBO40" s="1"/>
      <c r="BBP40" s="1"/>
      <c r="BBQ40" s="1"/>
      <c r="BBR40" s="1"/>
      <c r="BBS40" s="1"/>
      <c r="BBT40" s="1"/>
      <c r="BBU40" s="1"/>
      <c r="BBV40" s="1"/>
      <c r="BBW40" s="1"/>
      <c r="BBX40" s="1"/>
      <c r="BBY40" s="1"/>
      <c r="BBZ40" s="1"/>
      <c r="BCA40" s="1"/>
      <c r="BCB40" s="1"/>
      <c r="BCC40" s="1"/>
      <c r="BCD40" s="1"/>
      <c r="BCE40" s="1"/>
      <c r="BCF40" s="1"/>
      <c r="BCG40" s="1"/>
      <c r="BCH40" s="1"/>
      <c r="BCI40" s="1"/>
      <c r="BCJ40" s="1"/>
      <c r="BCK40" s="1"/>
      <c r="BCL40" s="1"/>
      <c r="BCM40" s="1"/>
      <c r="BCN40" s="1"/>
      <c r="BCO40" s="1"/>
      <c r="BCP40" s="1"/>
      <c r="BCQ40" s="1"/>
      <c r="BCR40" s="1"/>
      <c r="BCS40" s="1"/>
      <c r="BCT40" s="1"/>
      <c r="BCU40" s="1"/>
      <c r="BCV40" s="1"/>
      <c r="BCW40" s="1"/>
      <c r="BCX40" s="1"/>
      <c r="BCY40" s="1"/>
      <c r="BCZ40" s="1"/>
      <c r="BDA40" s="1"/>
      <c r="BDB40" s="1"/>
      <c r="BDC40" s="1"/>
      <c r="BDD40" s="1"/>
      <c r="BDE40" s="1"/>
      <c r="BDF40" s="1"/>
      <c r="BDG40" s="1"/>
      <c r="BDH40" s="1"/>
      <c r="BDI40" s="1"/>
      <c r="BDJ40" s="1"/>
      <c r="BDK40" s="1"/>
      <c r="BDL40" s="1"/>
      <c r="BDM40" s="1"/>
      <c r="BDN40" s="1"/>
      <c r="BDO40" s="1"/>
      <c r="BDP40" s="1"/>
      <c r="BDQ40" s="1"/>
      <c r="BDR40" s="1"/>
      <c r="BDS40" s="1"/>
      <c r="BDT40" s="1"/>
      <c r="BDU40" s="1"/>
      <c r="BDV40" s="1"/>
      <c r="BDW40" s="1"/>
      <c r="BDX40" s="1"/>
      <c r="BDY40" s="1"/>
      <c r="BDZ40" s="1"/>
      <c r="BEA40" s="1"/>
      <c r="BEB40" s="1"/>
      <c r="BEC40" s="1"/>
      <c r="BED40" s="1"/>
      <c r="BEE40" s="1"/>
      <c r="BEF40" s="1"/>
      <c r="BEG40" s="1"/>
      <c r="BEH40" s="1"/>
      <c r="BEI40" s="1"/>
      <c r="BEJ40" s="1"/>
      <c r="BEK40" s="1"/>
      <c r="BEL40" s="1"/>
      <c r="BEM40" s="1"/>
      <c r="BEN40" s="1"/>
      <c r="BEO40" s="1"/>
      <c r="BEP40" s="1"/>
      <c r="BEQ40" s="1"/>
      <c r="BER40" s="1"/>
      <c r="BES40" s="1"/>
      <c r="BET40" s="1"/>
      <c r="BEU40" s="1"/>
      <c r="BEV40" s="1"/>
      <c r="BEW40" s="1"/>
      <c r="BEX40" s="1"/>
      <c r="BEY40" s="1"/>
      <c r="BEZ40" s="1"/>
      <c r="BFA40" s="1"/>
      <c r="BFB40" s="1"/>
      <c r="BFC40" s="1"/>
      <c r="BFD40" s="1"/>
      <c r="BFE40" s="1"/>
      <c r="BFF40" s="1"/>
      <c r="BFG40" s="1"/>
      <c r="BFH40" s="1"/>
      <c r="BFI40" s="1"/>
      <c r="BFJ40" s="1"/>
      <c r="BFK40" s="1"/>
      <c r="BFL40" s="1"/>
      <c r="BFM40" s="1"/>
      <c r="BFN40" s="1"/>
      <c r="BFO40" s="1"/>
      <c r="BFP40" s="1"/>
      <c r="BFQ40" s="1"/>
      <c r="BFR40" s="1"/>
      <c r="BFS40" s="1"/>
      <c r="BFT40" s="1"/>
      <c r="BFU40" s="1"/>
      <c r="BFV40" s="1"/>
      <c r="BFW40" s="1"/>
      <c r="BFX40" s="1"/>
      <c r="BFY40" s="1"/>
      <c r="BFZ40" s="1"/>
      <c r="BGA40" s="1"/>
      <c r="BGB40" s="1"/>
      <c r="BGC40" s="1"/>
      <c r="BGD40" s="1"/>
      <c r="BGE40" s="1"/>
      <c r="BGF40" s="1"/>
      <c r="BGG40" s="1"/>
      <c r="BGH40" s="1"/>
      <c r="BGI40" s="1"/>
      <c r="BGJ40" s="1"/>
      <c r="BGK40" s="1"/>
      <c r="BGL40" s="1"/>
      <c r="BGM40" s="1"/>
      <c r="BGN40" s="1"/>
      <c r="BGO40" s="1"/>
      <c r="BGP40" s="1"/>
      <c r="BGQ40" s="1"/>
      <c r="BGR40" s="1"/>
      <c r="BGS40" s="1"/>
      <c r="BGT40" s="1"/>
      <c r="BGU40" s="1"/>
      <c r="BGV40" s="1"/>
      <c r="BGW40" s="1"/>
      <c r="BGX40" s="1"/>
      <c r="BGY40" s="1"/>
      <c r="BGZ40" s="1"/>
      <c r="BHA40" s="1"/>
      <c r="BHB40" s="1"/>
      <c r="BHC40" s="1"/>
      <c r="BHD40" s="1"/>
      <c r="BHE40" s="1"/>
      <c r="BHF40" s="1"/>
      <c r="BHG40" s="1"/>
      <c r="BHH40" s="1"/>
      <c r="BHI40" s="1"/>
      <c r="BHJ40" s="1"/>
      <c r="BHK40" s="1"/>
      <c r="BHL40" s="1"/>
      <c r="BHM40" s="1"/>
      <c r="BHN40" s="1"/>
      <c r="BHO40" s="1"/>
      <c r="BHP40" s="1"/>
      <c r="BHQ40" s="1"/>
      <c r="BHR40" s="1"/>
      <c r="BHS40" s="1"/>
      <c r="BHT40" s="1"/>
      <c r="BHU40" s="1"/>
      <c r="BHV40" s="1"/>
      <c r="BHW40" s="1"/>
      <c r="BHX40" s="1"/>
      <c r="BHY40" s="1"/>
      <c r="BHZ40" s="1"/>
      <c r="BIA40" s="1"/>
      <c r="BIB40" s="1"/>
      <c r="BIC40" s="1"/>
      <c r="BID40" s="1"/>
      <c r="BIE40" s="1"/>
      <c r="BIF40" s="1"/>
      <c r="BIG40" s="1"/>
      <c r="BIH40" s="1"/>
      <c r="BII40" s="1"/>
      <c r="BIJ40" s="1"/>
      <c r="BIK40" s="1"/>
      <c r="BIL40" s="1"/>
      <c r="BIM40" s="1"/>
      <c r="BIN40" s="1"/>
      <c r="BIO40" s="1"/>
      <c r="BIP40" s="1"/>
      <c r="BIQ40" s="1"/>
      <c r="BIR40" s="1"/>
      <c r="BIS40" s="1"/>
      <c r="BIT40" s="1"/>
      <c r="BIU40" s="1"/>
      <c r="BIV40" s="1"/>
      <c r="BIW40" s="1"/>
      <c r="BIX40" s="1"/>
      <c r="BIY40" s="1"/>
      <c r="BIZ40" s="1"/>
      <c r="BJA40" s="1"/>
      <c r="BJB40" s="1"/>
      <c r="BJC40" s="1"/>
      <c r="BJD40" s="1"/>
      <c r="BJE40" s="1"/>
      <c r="BJF40" s="1"/>
      <c r="BJG40" s="1"/>
      <c r="BJH40" s="1"/>
      <c r="BJI40" s="1"/>
      <c r="BJJ40" s="1"/>
      <c r="BJK40" s="1"/>
      <c r="BJL40" s="1"/>
      <c r="BJM40" s="1"/>
      <c r="BJN40" s="1"/>
      <c r="BJO40" s="1"/>
      <c r="BJP40" s="1"/>
      <c r="BJQ40" s="1"/>
      <c r="BJR40" s="1"/>
      <c r="BJS40" s="1"/>
      <c r="BJT40" s="1"/>
      <c r="BJU40" s="1"/>
      <c r="BJV40" s="1"/>
      <c r="BJW40" s="1"/>
      <c r="BJX40" s="1"/>
      <c r="BJY40" s="1"/>
      <c r="BJZ40" s="1"/>
      <c r="BKA40" s="1"/>
      <c r="BKB40" s="1"/>
      <c r="BKC40" s="1"/>
      <c r="BKD40" s="1"/>
      <c r="BKE40" s="1"/>
      <c r="BKF40" s="1"/>
      <c r="BKG40" s="1"/>
      <c r="BKH40" s="1"/>
      <c r="BKI40" s="1"/>
      <c r="BKJ40" s="1"/>
      <c r="BKK40" s="1"/>
      <c r="BKL40" s="1"/>
      <c r="BKM40" s="1"/>
      <c r="BKN40" s="1"/>
      <c r="BKO40" s="1"/>
      <c r="BKP40" s="1"/>
      <c r="BKQ40" s="1"/>
      <c r="BKR40" s="1"/>
      <c r="BKS40" s="1"/>
      <c r="BKT40" s="1"/>
      <c r="BKU40" s="1"/>
      <c r="BKV40" s="1"/>
      <c r="BKW40" s="1"/>
      <c r="BKX40" s="1"/>
      <c r="BKY40" s="1"/>
      <c r="BKZ40" s="1"/>
      <c r="BLA40" s="1"/>
      <c r="BLB40" s="1"/>
      <c r="BLC40" s="1"/>
      <c r="BLD40" s="1"/>
      <c r="BLE40" s="1"/>
      <c r="BLF40" s="1"/>
      <c r="BLG40" s="1"/>
      <c r="BLH40" s="1"/>
      <c r="BLI40" s="1"/>
      <c r="BLJ40" s="1"/>
      <c r="BLK40" s="1"/>
      <c r="BLL40" s="1"/>
      <c r="BLM40" s="1"/>
      <c r="BLN40" s="1"/>
      <c r="BLO40" s="1"/>
      <c r="BLP40" s="1"/>
      <c r="BLQ40" s="1"/>
      <c r="BLR40" s="1"/>
      <c r="BLS40" s="1"/>
      <c r="BLT40" s="1"/>
      <c r="BLU40" s="1"/>
      <c r="BLV40" s="1"/>
      <c r="BLW40" s="1"/>
      <c r="BLX40" s="1"/>
      <c r="BLY40" s="1"/>
      <c r="BLZ40" s="1"/>
      <c r="BMA40" s="1"/>
      <c r="BMB40" s="1"/>
      <c r="BMC40" s="1"/>
      <c r="BMD40" s="1"/>
      <c r="BME40" s="1"/>
      <c r="BMF40" s="1"/>
      <c r="BMG40" s="1"/>
      <c r="BMH40" s="1"/>
      <c r="BMI40" s="1"/>
      <c r="BMJ40" s="1"/>
      <c r="BMK40" s="1"/>
      <c r="BML40" s="1"/>
      <c r="BMM40" s="1"/>
      <c r="BMN40" s="1"/>
      <c r="BMO40" s="1"/>
      <c r="BMP40" s="1"/>
      <c r="BMQ40" s="1"/>
      <c r="BMR40" s="1"/>
      <c r="BMS40" s="1"/>
      <c r="BMT40" s="1"/>
      <c r="BMU40" s="1"/>
      <c r="BMV40" s="1"/>
      <c r="BMW40" s="1"/>
      <c r="BMX40" s="1"/>
      <c r="BMY40" s="1"/>
      <c r="BMZ40" s="1"/>
      <c r="BNA40" s="1"/>
      <c r="BNB40" s="1"/>
      <c r="BNC40" s="1"/>
      <c r="BND40" s="1"/>
      <c r="BNE40" s="1"/>
      <c r="BNF40" s="1"/>
      <c r="BNG40" s="1"/>
      <c r="BNH40" s="1"/>
      <c r="BNI40" s="1"/>
      <c r="BNJ40" s="1"/>
      <c r="BNK40" s="1"/>
      <c r="BNL40" s="1"/>
      <c r="BNM40" s="1"/>
      <c r="BNN40" s="1"/>
      <c r="BNO40" s="1"/>
      <c r="BNP40" s="1"/>
      <c r="BNQ40" s="1"/>
      <c r="BNR40" s="1"/>
      <c r="BNS40" s="1"/>
      <c r="BNT40" s="1"/>
      <c r="BNU40" s="1"/>
      <c r="BNV40" s="1"/>
      <c r="BNW40" s="1"/>
      <c r="BNX40" s="1"/>
      <c r="BNY40" s="1"/>
      <c r="BNZ40" s="1"/>
      <c r="BOA40" s="1"/>
      <c r="BOB40" s="1"/>
      <c r="BOC40" s="1"/>
      <c r="BOD40" s="1"/>
      <c r="BOE40" s="1"/>
      <c r="BOF40" s="1"/>
      <c r="BOG40" s="1"/>
      <c r="BOH40" s="1"/>
      <c r="BOI40" s="1"/>
      <c r="BOJ40" s="1"/>
      <c r="BOK40" s="1"/>
      <c r="BOL40" s="1"/>
      <c r="BOM40" s="1"/>
      <c r="BON40" s="1"/>
      <c r="BOO40" s="1"/>
      <c r="BOP40" s="1"/>
      <c r="BOQ40" s="1"/>
      <c r="BOR40" s="1"/>
      <c r="BOS40" s="1"/>
      <c r="BOT40" s="1"/>
      <c r="BOU40" s="1"/>
      <c r="BOV40" s="1"/>
      <c r="BOW40" s="1"/>
      <c r="BOX40" s="1"/>
      <c r="BOY40" s="1"/>
      <c r="BOZ40" s="1"/>
      <c r="BPA40" s="1"/>
      <c r="BPB40" s="1"/>
      <c r="BPC40" s="1"/>
      <c r="BPD40" s="1"/>
      <c r="BPE40" s="1"/>
      <c r="BPF40" s="1"/>
      <c r="BPG40" s="1"/>
      <c r="BPH40" s="1"/>
      <c r="BPI40" s="1"/>
      <c r="BPJ40" s="1"/>
      <c r="BPK40" s="1"/>
      <c r="BPL40" s="1"/>
      <c r="BPM40" s="1"/>
      <c r="BPN40" s="1"/>
      <c r="BPO40" s="1"/>
      <c r="BPP40" s="1"/>
      <c r="BPQ40" s="1"/>
      <c r="BPR40" s="1"/>
      <c r="BPS40" s="1"/>
      <c r="BPT40" s="1"/>
      <c r="BPU40" s="1"/>
      <c r="BPV40" s="1"/>
      <c r="BPW40" s="1"/>
      <c r="BPX40" s="1"/>
      <c r="BPY40" s="1"/>
      <c r="BPZ40" s="1"/>
      <c r="BQA40" s="1"/>
      <c r="BQB40" s="1"/>
      <c r="BQC40" s="1"/>
      <c r="BQD40" s="1"/>
      <c r="BQE40" s="1"/>
      <c r="BQF40" s="1"/>
      <c r="BQG40" s="1"/>
      <c r="BQH40" s="1"/>
      <c r="BQI40" s="1"/>
      <c r="BQJ40" s="1"/>
      <c r="BQK40" s="1"/>
      <c r="BQL40" s="1"/>
      <c r="BQM40" s="1"/>
      <c r="BQN40" s="1"/>
      <c r="BQO40" s="1"/>
      <c r="BQP40" s="1"/>
      <c r="BQQ40" s="1"/>
      <c r="BQR40" s="1"/>
      <c r="BQS40" s="1"/>
      <c r="BQT40" s="1"/>
      <c r="BQU40" s="1"/>
      <c r="BQV40" s="1"/>
      <c r="BQW40" s="1"/>
      <c r="BQX40" s="1"/>
      <c r="BQY40" s="1"/>
      <c r="BQZ40" s="1"/>
      <c r="BRA40" s="1"/>
      <c r="BRB40" s="1"/>
      <c r="BRC40" s="1"/>
      <c r="BRD40" s="1"/>
      <c r="BRE40" s="1"/>
      <c r="BRF40" s="1"/>
      <c r="BRG40" s="1"/>
      <c r="BRH40" s="1"/>
      <c r="BRI40" s="1"/>
      <c r="BRJ40" s="1"/>
      <c r="BRK40" s="1"/>
      <c r="BRL40" s="1"/>
      <c r="BRM40" s="1"/>
      <c r="BRN40" s="1"/>
      <c r="BRO40" s="1"/>
      <c r="BRP40" s="1"/>
      <c r="BRQ40" s="1"/>
      <c r="BRR40" s="1"/>
      <c r="BRS40" s="1"/>
      <c r="BRT40" s="1"/>
      <c r="BRU40" s="1"/>
      <c r="BRV40" s="1"/>
      <c r="BRW40" s="1"/>
      <c r="BRX40" s="1"/>
      <c r="BRY40" s="1"/>
      <c r="BRZ40" s="1"/>
      <c r="BSA40" s="1"/>
      <c r="BSB40" s="1"/>
      <c r="BSC40" s="1"/>
      <c r="BSD40" s="1"/>
      <c r="BSE40" s="1"/>
      <c r="BSF40" s="1"/>
      <c r="BSG40" s="1"/>
      <c r="BSH40" s="1"/>
      <c r="BSI40" s="1"/>
      <c r="BSJ40" s="1"/>
      <c r="BSK40" s="1"/>
      <c r="BSL40" s="1"/>
      <c r="BSM40" s="1"/>
      <c r="BSN40" s="1"/>
      <c r="BSO40" s="1"/>
      <c r="BSP40" s="1"/>
      <c r="BSQ40" s="1"/>
      <c r="BSR40" s="1"/>
      <c r="BSS40" s="1"/>
      <c r="BST40" s="1"/>
      <c r="BSU40" s="1"/>
      <c r="BSV40" s="1"/>
      <c r="BSW40" s="1"/>
      <c r="BSX40" s="1"/>
      <c r="BSY40" s="1"/>
      <c r="BSZ40" s="1"/>
      <c r="BTA40" s="1"/>
      <c r="BTB40" s="1"/>
      <c r="BTC40" s="1"/>
      <c r="BTD40" s="1"/>
      <c r="BTE40" s="1"/>
      <c r="BTF40" s="1"/>
      <c r="BTG40" s="1"/>
      <c r="BTH40" s="1"/>
      <c r="BTI40" s="1"/>
      <c r="BTJ40" s="1"/>
      <c r="BTK40" s="1"/>
      <c r="BTL40" s="1"/>
      <c r="BTM40" s="1"/>
      <c r="BTN40" s="1"/>
      <c r="BTO40" s="1"/>
      <c r="BTP40" s="1"/>
      <c r="BTQ40" s="1"/>
      <c r="BTR40" s="1"/>
      <c r="BTS40" s="1"/>
      <c r="BTT40" s="1"/>
      <c r="BTU40" s="1"/>
      <c r="BTV40" s="1"/>
      <c r="BTW40" s="1"/>
      <c r="BTX40" s="1"/>
      <c r="BTY40" s="1"/>
      <c r="BTZ40" s="1"/>
      <c r="BUA40" s="1"/>
      <c r="BUB40" s="1"/>
      <c r="BUC40" s="1"/>
      <c r="BUD40" s="1"/>
      <c r="BUE40" s="1"/>
      <c r="BUF40" s="1"/>
      <c r="BUG40" s="1"/>
      <c r="BUH40" s="1"/>
      <c r="BUI40" s="1"/>
      <c r="BUJ40" s="1"/>
      <c r="BUK40" s="1"/>
      <c r="BUL40" s="1"/>
      <c r="BUM40" s="1"/>
      <c r="BUN40" s="1"/>
      <c r="BUO40" s="1"/>
      <c r="BUP40" s="1"/>
      <c r="BUQ40" s="1"/>
      <c r="BUR40" s="1"/>
      <c r="BUS40" s="1"/>
      <c r="BUT40" s="1"/>
      <c r="BUU40" s="1"/>
      <c r="BUV40" s="1"/>
      <c r="BUW40" s="1"/>
      <c r="BUX40" s="1"/>
      <c r="BUY40" s="1"/>
      <c r="BUZ40" s="1"/>
      <c r="BVA40" s="1"/>
      <c r="BVB40" s="1"/>
      <c r="BVC40" s="1"/>
      <c r="BVD40" s="1"/>
      <c r="BVE40" s="1"/>
      <c r="BVF40" s="1"/>
      <c r="BVG40" s="1"/>
      <c r="BVH40" s="1"/>
      <c r="BVI40" s="1"/>
      <c r="BVJ40" s="1"/>
      <c r="BVK40" s="1"/>
      <c r="BVL40" s="1"/>
      <c r="BVM40" s="1"/>
      <c r="BVN40" s="1"/>
      <c r="BVO40" s="1"/>
      <c r="BVP40" s="1"/>
      <c r="BVQ40" s="1"/>
      <c r="BVR40" s="1"/>
      <c r="BVS40" s="1"/>
      <c r="BVT40" s="1"/>
      <c r="BVU40" s="1"/>
      <c r="BVV40" s="1"/>
      <c r="BVW40" s="1"/>
      <c r="BVX40" s="1"/>
      <c r="BVY40" s="1"/>
      <c r="BVZ40" s="1"/>
      <c r="BWA40" s="1"/>
      <c r="BWB40" s="1"/>
      <c r="BWC40" s="1"/>
      <c r="BWD40" s="1"/>
      <c r="BWE40" s="1"/>
      <c r="BWF40" s="1"/>
      <c r="BWG40" s="1"/>
      <c r="BWH40" s="1"/>
      <c r="BWI40" s="1"/>
      <c r="BWJ40" s="1"/>
      <c r="BWK40" s="1"/>
      <c r="BWL40" s="1"/>
      <c r="BWM40" s="1"/>
      <c r="BWN40" s="1"/>
      <c r="BWO40" s="1"/>
      <c r="BWP40" s="1"/>
      <c r="BWQ40" s="1"/>
      <c r="BWR40" s="1"/>
      <c r="BWS40" s="1"/>
      <c r="BWT40" s="1"/>
      <c r="BWU40" s="1"/>
      <c r="BWV40" s="1"/>
      <c r="BWW40" s="1"/>
      <c r="BWX40" s="1"/>
      <c r="BWY40" s="1"/>
      <c r="BWZ40" s="1"/>
      <c r="BXA40" s="1"/>
      <c r="BXB40" s="1"/>
      <c r="BXC40" s="1"/>
      <c r="BXD40" s="1"/>
      <c r="BXE40" s="1"/>
      <c r="BXF40" s="1"/>
      <c r="BXG40" s="1"/>
      <c r="BXH40" s="1"/>
      <c r="BXI40" s="1"/>
      <c r="BXJ40" s="1"/>
      <c r="BXK40" s="1"/>
      <c r="BXL40" s="1"/>
      <c r="BXM40" s="1"/>
      <c r="BXN40" s="1"/>
      <c r="BXO40" s="1"/>
      <c r="BXP40" s="1"/>
      <c r="BXQ40" s="1"/>
      <c r="BXR40" s="1"/>
      <c r="BXS40" s="1"/>
      <c r="BXT40" s="1"/>
      <c r="BXU40" s="1"/>
      <c r="BXV40" s="1"/>
      <c r="BXW40" s="1"/>
      <c r="BXX40" s="1"/>
      <c r="BXY40" s="1"/>
      <c r="BXZ40" s="1"/>
      <c r="BYA40" s="1"/>
      <c r="BYB40" s="1"/>
      <c r="BYC40" s="1"/>
      <c r="BYD40" s="1"/>
      <c r="BYE40" s="1"/>
      <c r="BYF40" s="1"/>
      <c r="BYG40" s="1"/>
      <c r="BYH40" s="1"/>
      <c r="BYI40" s="1"/>
      <c r="BYJ40" s="1"/>
      <c r="BYK40" s="1"/>
      <c r="BYL40" s="1"/>
      <c r="BYM40" s="1"/>
      <c r="BYN40" s="1"/>
      <c r="BYO40" s="1"/>
      <c r="BYP40" s="1"/>
      <c r="BYQ40" s="1"/>
      <c r="BYR40" s="1"/>
      <c r="BYS40" s="1"/>
      <c r="BYT40" s="1"/>
      <c r="BYU40" s="1"/>
      <c r="BYV40" s="1"/>
      <c r="BYW40" s="1"/>
      <c r="BYX40" s="1"/>
      <c r="BYY40" s="1"/>
      <c r="BYZ40" s="1"/>
      <c r="BZA40" s="1"/>
      <c r="BZB40" s="1"/>
      <c r="BZC40" s="1"/>
      <c r="BZD40" s="1"/>
      <c r="BZE40" s="1"/>
      <c r="BZF40" s="1"/>
      <c r="BZG40" s="1"/>
      <c r="BZH40" s="1"/>
      <c r="BZI40" s="1"/>
      <c r="BZJ40" s="1"/>
      <c r="BZK40" s="1"/>
      <c r="BZL40" s="1"/>
      <c r="BZM40" s="1"/>
      <c r="BZN40" s="1"/>
      <c r="BZO40" s="1"/>
      <c r="BZP40" s="1"/>
      <c r="BZQ40" s="1"/>
      <c r="BZR40" s="1"/>
      <c r="BZS40" s="1"/>
      <c r="BZT40" s="1"/>
      <c r="BZU40" s="1"/>
      <c r="BZV40" s="1"/>
      <c r="BZW40" s="1"/>
      <c r="BZX40" s="1"/>
      <c r="BZY40" s="1"/>
      <c r="BZZ40" s="1"/>
      <c r="CAA40" s="1"/>
      <c r="CAB40" s="1"/>
      <c r="CAC40" s="1"/>
      <c r="CAD40" s="1"/>
      <c r="CAE40" s="1"/>
      <c r="CAF40" s="1"/>
      <c r="CAG40" s="1"/>
      <c r="CAH40" s="1"/>
      <c r="CAI40" s="1"/>
      <c r="CAJ40" s="1"/>
      <c r="CAK40" s="1"/>
      <c r="CAL40" s="1"/>
      <c r="CAM40" s="1"/>
      <c r="CAN40" s="1"/>
      <c r="CAO40" s="1"/>
      <c r="CAP40" s="1"/>
      <c r="CAQ40" s="1"/>
      <c r="CAR40" s="1"/>
      <c r="CAS40" s="1"/>
      <c r="CAT40" s="1"/>
      <c r="CAU40" s="1"/>
      <c r="CAV40" s="1"/>
      <c r="CAW40" s="1"/>
      <c r="CAX40" s="1"/>
      <c r="CAY40" s="1"/>
      <c r="CAZ40" s="1"/>
      <c r="CBA40" s="1"/>
      <c r="CBB40" s="1"/>
      <c r="CBC40" s="1"/>
      <c r="CBD40" s="1"/>
      <c r="CBE40" s="1"/>
      <c r="CBF40" s="1"/>
      <c r="CBG40" s="1"/>
      <c r="CBH40" s="1"/>
      <c r="CBI40" s="1"/>
      <c r="CBJ40" s="1"/>
      <c r="CBK40" s="1"/>
      <c r="CBL40" s="1"/>
      <c r="CBM40" s="1"/>
      <c r="CBN40" s="1"/>
      <c r="CBO40" s="1"/>
      <c r="CBP40" s="1"/>
      <c r="CBQ40" s="1"/>
      <c r="CBR40" s="1"/>
      <c r="CBS40" s="1"/>
      <c r="CBT40" s="1"/>
      <c r="CBU40" s="1"/>
      <c r="CBV40" s="1"/>
      <c r="CBW40" s="1"/>
      <c r="CBX40" s="1"/>
      <c r="CBY40" s="1"/>
      <c r="CBZ40" s="1"/>
      <c r="CCA40" s="1"/>
      <c r="CCB40" s="1"/>
      <c r="CCC40" s="1"/>
      <c r="CCD40" s="1"/>
      <c r="CCE40" s="1"/>
      <c r="CCF40" s="1"/>
      <c r="CCG40" s="1"/>
      <c r="CCH40" s="1"/>
      <c r="CCI40" s="1"/>
      <c r="CCJ40" s="1"/>
      <c r="CCK40" s="1"/>
      <c r="CCL40" s="1"/>
      <c r="CCM40" s="1"/>
      <c r="CCN40" s="1"/>
      <c r="CCO40" s="1"/>
      <c r="CCP40" s="1"/>
      <c r="CCQ40" s="1"/>
      <c r="CCR40" s="1"/>
      <c r="CCS40" s="1"/>
      <c r="CCT40" s="1"/>
      <c r="CCU40" s="1"/>
      <c r="CCV40" s="1"/>
      <c r="CCW40" s="1"/>
      <c r="CCX40" s="1"/>
      <c r="CCY40" s="1"/>
      <c r="CCZ40" s="1"/>
      <c r="CDA40" s="1"/>
      <c r="CDB40" s="1"/>
      <c r="CDC40" s="1"/>
      <c r="CDD40" s="1"/>
      <c r="CDE40" s="1"/>
      <c r="CDF40" s="1"/>
      <c r="CDG40" s="1"/>
      <c r="CDH40" s="1"/>
      <c r="CDI40" s="1"/>
      <c r="CDJ40" s="1"/>
      <c r="CDK40" s="1"/>
      <c r="CDL40" s="1"/>
      <c r="CDM40" s="1"/>
      <c r="CDN40" s="1"/>
      <c r="CDO40" s="1"/>
      <c r="CDP40" s="1"/>
      <c r="CDQ40" s="1"/>
      <c r="CDR40" s="1"/>
      <c r="CDS40" s="1"/>
      <c r="CDT40" s="1"/>
      <c r="CDU40" s="1"/>
      <c r="CDV40" s="1"/>
      <c r="CDW40" s="1"/>
      <c r="CDX40" s="1"/>
      <c r="CDY40" s="1"/>
      <c r="CDZ40" s="1"/>
      <c r="CEA40" s="1"/>
      <c r="CEB40" s="1"/>
      <c r="CEC40" s="1"/>
      <c r="CED40" s="1"/>
      <c r="CEE40" s="1"/>
      <c r="CEF40" s="1"/>
      <c r="CEG40" s="1"/>
      <c r="CEH40" s="1"/>
      <c r="CEI40" s="1"/>
      <c r="CEJ40" s="1"/>
      <c r="CEK40" s="1"/>
      <c r="CEL40" s="1"/>
      <c r="CEM40" s="1"/>
      <c r="CEN40" s="1"/>
      <c r="CEO40" s="1"/>
      <c r="CEP40" s="1"/>
      <c r="CEQ40" s="1"/>
      <c r="CER40" s="1"/>
      <c r="CES40" s="1"/>
      <c r="CET40" s="1"/>
      <c r="CEU40" s="1"/>
      <c r="CEV40" s="1"/>
      <c r="CEW40" s="1"/>
      <c r="CEX40" s="1"/>
      <c r="CEY40" s="1"/>
      <c r="CEZ40" s="1"/>
      <c r="CFA40" s="1"/>
      <c r="CFB40" s="1"/>
      <c r="CFC40" s="1"/>
      <c r="CFD40" s="1"/>
      <c r="CFE40" s="1"/>
      <c r="CFF40" s="1"/>
      <c r="CFG40" s="1"/>
      <c r="CFH40" s="1"/>
      <c r="CFI40" s="1"/>
      <c r="CFJ40" s="1"/>
      <c r="CFK40" s="1"/>
      <c r="CFL40" s="1"/>
      <c r="CFM40" s="1"/>
      <c r="CFN40" s="1"/>
      <c r="CFO40" s="1"/>
      <c r="CFP40" s="1"/>
      <c r="CFQ40" s="1"/>
      <c r="CFR40" s="1"/>
      <c r="CFS40" s="1"/>
      <c r="CFT40" s="1"/>
      <c r="CFU40" s="1"/>
      <c r="CFV40" s="1"/>
      <c r="CFW40" s="1"/>
      <c r="CFX40" s="1"/>
      <c r="CFY40" s="1"/>
      <c r="CFZ40" s="1"/>
      <c r="CGA40" s="1"/>
      <c r="CGB40" s="1"/>
      <c r="CGC40" s="1"/>
      <c r="CGD40" s="1"/>
      <c r="CGE40" s="1"/>
      <c r="CGF40" s="1"/>
      <c r="CGG40" s="1"/>
      <c r="CGH40" s="1"/>
      <c r="CGI40" s="1"/>
      <c r="CGJ40" s="1"/>
      <c r="CGK40" s="1"/>
      <c r="CGL40" s="1"/>
      <c r="CGM40" s="1"/>
      <c r="CGN40" s="1"/>
      <c r="CGO40" s="1"/>
      <c r="CGP40" s="1"/>
      <c r="CGQ40" s="1"/>
      <c r="CGR40" s="1"/>
      <c r="CGS40" s="1"/>
      <c r="CGT40" s="1"/>
      <c r="CGU40" s="1"/>
      <c r="CGV40" s="1"/>
      <c r="CGW40" s="1"/>
      <c r="CGX40" s="1"/>
      <c r="CGY40" s="1"/>
      <c r="CGZ40" s="1"/>
      <c r="CHA40" s="1"/>
      <c r="CHB40" s="1"/>
      <c r="CHC40" s="1"/>
      <c r="CHD40" s="1"/>
      <c r="CHE40" s="1"/>
      <c r="CHF40" s="1"/>
      <c r="CHG40" s="1"/>
      <c r="CHH40" s="1"/>
      <c r="CHI40" s="1"/>
      <c r="CHJ40" s="1"/>
      <c r="CHK40" s="1"/>
      <c r="CHL40" s="1"/>
      <c r="CHM40" s="1"/>
      <c r="CHN40" s="1"/>
      <c r="CHO40" s="1"/>
      <c r="CHP40" s="1"/>
      <c r="CHQ40" s="1"/>
      <c r="CHR40" s="1"/>
      <c r="CHS40" s="1"/>
      <c r="CHT40" s="1"/>
      <c r="CHU40" s="1"/>
      <c r="CHV40" s="1"/>
      <c r="CHW40" s="1"/>
      <c r="CHX40" s="1"/>
      <c r="CHY40" s="1"/>
      <c r="CHZ40" s="1"/>
      <c r="CIA40" s="1"/>
      <c r="CIB40" s="1"/>
      <c r="CIC40" s="1"/>
      <c r="CID40" s="1"/>
      <c r="CIE40" s="1"/>
      <c r="CIF40" s="1"/>
      <c r="CIG40" s="1"/>
      <c r="CIH40" s="1"/>
      <c r="CII40" s="1"/>
      <c r="CIJ40" s="1"/>
      <c r="CIK40" s="1"/>
      <c r="CIL40" s="1"/>
      <c r="CIM40" s="1"/>
      <c r="CIN40" s="1"/>
      <c r="CIO40" s="1"/>
      <c r="CIP40" s="1"/>
      <c r="CIQ40" s="1"/>
      <c r="CIR40" s="1"/>
      <c r="CIS40" s="1"/>
      <c r="CIT40" s="1"/>
      <c r="CIU40" s="1"/>
      <c r="CIV40" s="1"/>
      <c r="CIW40" s="1"/>
      <c r="CIX40" s="1"/>
      <c r="CIY40" s="1"/>
      <c r="CIZ40" s="1"/>
      <c r="CJA40" s="1"/>
      <c r="CJB40" s="1"/>
      <c r="CJC40" s="1"/>
      <c r="CJD40" s="1"/>
      <c r="CJE40" s="1"/>
      <c r="CJF40" s="1"/>
      <c r="CJG40" s="1"/>
      <c r="CJH40" s="1"/>
      <c r="CJI40" s="1"/>
      <c r="CJJ40" s="1"/>
      <c r="CJK40" s="1"/>
      <c r="CJL40" s="1"/>
      <c r="CJM40" s="1"/>
      <c r="CJN40" s="1"/>
      <c r="CJO40" s="1"/>
      <c r="CJP40" s="1"/>
      <c r="CJQ40" s="1"/>
      <c r="CJR40" s="1"/>
      <c r="CJS40" s="1"/>
      <c r="CJT40" s="1"/>
      <c r="CJU40" s="1"/>
      <c r="CJV40" s="1"/>
      <c r="CJW40" s="1"/>
      <c r="CJX40" s="1"/>
      <c r="CJY40" s="1"/>
      <c r="CJZ40" s="1"/>
      <c r="CKA40" s="1"/>
      <c r="CKB40" s="1"/>
      <c r="CKC40" s="1"/>
      <c r="CKD40" s="1"/>
      <c r="CKE40" s="1"/>
      <c r="CKF40" s="1"/>
      <c r="CKG40" s="1"/>
      <c r="CKH40" s="1"/>
      <c r="CKI40" s="1"/>
      <c r="CKJ40" s="1"/>
      <c r="CKK40" s="1"/>
      <c r="CKL40" s="1"/>
      <c r="CKM40" s="1"/>
      <c r="CKN40" s="1"/>
      <c r="CKO40" s="1"/>
      <c r="CKP40" s="1"/>
      <c r="CKQ40" s="1"/>
      <c r="CKR40" s="1"/>
      <c r="CKS40" s="1"/>
      <c r="CKT40" s="1"/>
      <c r="CKU40" s="1"/>
      <c r="CKV40" s="1"/>
      <c r="CKW40" s="1"/>
      <c r="CKX40" s="1"/>
      <c r="CKY40" s="1"/>
      <c r="CKZ40" s="1"/>
      <c r="CLA40" s="1"/>
      <c r="CLB40" s="1"/>
      <c r="CLC40" s="1"/>
      <c r="CLD40" s="1"/>
      <c r="CLE40" s="1"/>
      <c r="CLF40" s="1"/>
      <c r="CLG40" s="1"/>
      <c r="CLH40" s="1"/>
      <c r="CLI40" s="1"/>
      <c r="CLJ40" s="1"/>
      <c r="CLK40" s="1"/>
      <c r="CLL40" s="1"/>
      <c r="CLM40" s="1"/>
      <c r="CLN40" s="1"/>
      <c r="CLO40" s="1"/>
      <c r="CLP40" s="1"/>
      <c r="CLQ40" s="1"/>
      <c r="CLR40" s="1"/>
      <c r="CLS40" s="1"/>
      <c r="CLT40" s="1"/>
      <c r="CLU40" s="1"/>
      <c r="CLV40" s="1"/>
      <c r="CLW40" s="1"/>
      <c r="CLX40" s="1"/>
      <c r="CLY40" s="1"/>
      <c r="CLZ40" s="1"/>
      <c r="CMA40" s="1"/>
      <c r="CMB40" s="1"/>
      <c r="CMC40" s="1"/>
      <c r="CMD40" s="1"/>
      <c r="CME40" s="1"/>
      <c r="CMF40" s="1"/>
      <c r="CMG40" s="1"/>
      <c r="CMH40" s="1"/>
      <c r="CMI40" s="1"/>
      <c r="CMJ40" s="1"/>
      <c r="CMK40" s="1"/>
      <c r="CML40" s="1"/>
      <c r="CMM40" s="1"/>
      <c r="CMN40" s="1"/>
      <c r="CMO40" s="1"/>
      <c r="CMP40" s="1"/>
      <c r="CMQ40" s="1"/>
      <c r="CMR40" s="1"/>
      <c r="CMS40" s="1"/>
      <c r="CMT40" s="1"/>
      <c r="CMU40" s="1"/>
      <c r="CMV40" s="1"/>
      <c r="CMW40" s="1"/>
      <c r="CMX40" s="1"/>
      <c r="CMY40" s="1"/>
      <c r="CMZ40" s="1"/>
      <c r="CNA40" s="1"/>
      <c r="CNB40" s="1"/>
      <c r="CNC40" s="1"/>
      <c r="CND40" s="1"/>
      <c r="CNE40" s="1"/>
      <c r="CNF40" s="1"/>
      <c r="CNG40" s="1"/>
      <c r="CNH40" s="1"/>
      <c r="CNI40" s="1"/>
      <c r="CNJ40" s="1"/>
      <c r="CNK40" s="1"/>
      <c r="CNL40" s="1"/>
      <c r="CNM40" s="1"/>
      <c r="CNN40" s="1"/>
      <c r="CNO40" s="1"/>
      <c r="CNP40" s="1"/>
      <c r="CNQ40" s="1"/>
      <c r="CNR40" s="1"/>
      <c r="CNS40" s="1"/>
      <c r="CNT40" s="1"/>
      <c r="CNU40" s="1"/>
      <c r="CNV40" s="1"/>
      <c r="CNW40" s="1"/>
      <c r="CNX40" s="1"/>
      <c r="CNY40" s="1"/>
      <c r="CNZ40" s="1"/>
      <c r="COA40" s="1"/>
      <c r="COB40" s="1"/>
      <c r="COC40" s="1"/>
      <c r="COD40" s="1"/>
      <c r="COE40" s="1"/>
      <c r="COF40" s="1"/>
      <c r="COG40" s="1"/>
      <c r="COH40" s="1"/>
      <c r="COI40" s="1"/>
      <c r="COJ40" s="1"/>
      <c r="COK40" s="1"/>
      <c r="COL40" s="1"/>
      <c r="COM40" s="1"/>
      <c r="CON40" s="1"/>
      <c r="COO40" s="1"/>
      <c r="COP40" s="1"/>
      <c r="COQ40" s="1"/>
      <c r="COR40" s="1"/>
      <c r="COS40" s="1"/>
      <c r="COT40" s="1"/>
      <c r="COU40" s="1"/>
      <c r="COV40" s="1"/>
      <c r="COW40" s="1"/>
      <c r="COX40" s="1"/>
      <c r="COY40" s="1"/>
      <c r="COZ40" s="1"/>
      <c r="CPA40" s="1"/>
      <c r="CPB40" s="1"/>
      <c r="CPC40" s="1"/>
      <c r="CPD40" s="1"/>
      <c r="CPE40" s="1"/>
      <c r="CPF40" s="1"/>
      <c r="CPG40" s="1"/>
      <c r="CPH40" s="1"/>
      <c r="CPI40" s="1"/>
      <c r="CPJ40" s="1"/>
      <c r="CPK40" s="1"/>
      <c r="CPL40" s="1"/>
      <c r="CPM40" s="1"/>
      <c r="CPN40" s="1"/>
      <c r="CPO40" s="1"/>
      <c r="CPP40" s="1"/>
      <c r="CPQ40" s="1"/>
      <c r="CPR40" s="1"/>
      <c r="CPS40" s="1"/>
      <c r="CPT40" s="1"/>
      <c r="CPU40" s="1"/>
      <c r="CPV40" s="1"/>
      <c r="CPW40" s="1"/>
      <c r="CPX40" s="1"/>
      <c r="CPY40" s="1"/>
      <c r="CPZ40" s="1"/>
      <c r="CQA40" s="1"/>
      <c r="CQB40" s="1"/>
      <c r="CQC40" s="1"/>
      <c r="CQD40" s="1"/>
      <c r="CQE40" s="1"/>
      <c r="CQF40" s="1"/>
      <c r="CQG40" s="1"/>
      <c r="CQH40" s="1"/>
      <c r="CQI40" s="1"/>
      <c r="CQJ40" s="1"/>
      <c r="CQK40" s="1"/>
      <c r="CQL40" s="1"/>
      <c r="CQM40" s="1"/>
      <c r="CQN40" s="1"/>
      <c r="CQO40" s="1"/>
      <c r="CQP40" s="1"/>
      <c r="CQQ40" s="1"/>
      <c r="CQR40" s="1"/>
      <c r="CQS40" s="1"/>
      <c r="CQT40" s="1"/>
      <c r="CQU40" s="1"/>
      <c r="CQV40" s="1"/>
      <c r="CQW40" s="1"/>
      <c r="CQX40" s="1"/>
      <c r="CQY40" s="1"/>
      <c r="CQZ40" s="1"/>
      <c r="CRA40" s="1"/>
      <c r="CRB40" s="1"/>
      <c r="CRC40" s="1"/>
      <c r="CRD40" s="1"/>
      <c r="CRE40" s="1"/>
      <c r="CRF40" s="1"/>
      <c r="CRG40" s="1"/>
      <c r="CRH40" s="1"/>
      <c r="CRI40" s="1"/>
      <c r="CRJ40" s="1"/>
      <c r="CRK40" s="1"/>
      <c r="CRL40" s="1"/>
      <c r="CRM40" s="1"/>
      <c r="CRN40" s="1"/>
      <c r="CRO40" s="1"/>
      <c r="CRP40" s="1"/>
      <c r="CRQ40" s="1"/>
      <c r="CRR40" s="1"/>
      <c r="CRS40" s="1"/>
      <c r="CRT40" s="1"/>
      <c r="CRU40" s="1"/>
      <c r="CRV40" s="1"/>
      <c r="CRW40" s="1"/>
      <c r="CRX40" s="1"/>
      <c r="CRY40" s="1"/>
      <c r="CRZ40" s="1"/>
      <c r="CSA40" s="1"/>
      <c r="CSB40" s="1"/>
      <c r="CSC40" s="1"/>
      <c r="CSD40" s="1"/>
      <c r="CSE40" s="1"/>
      <c r="CSF40" s="1"/>
      <c r="CSG40" s="1"/>
      <c r="CSH40" s="1"/>
      <c r="CSI40" s="1"/>
      <c r="CSJ40" s="1"/>
      <c r="CSK40" s="1"/>
      <c r="CSL40" s="1"/>
      <c r="CSM40" s="1"/>
      <c r="CSN40" s="1"/>
      <c r="CSO40" s="1"/>
      <c r="CSP40" s="1"/>
      <c r="CSQ40" s="1"/>
      <c r="CSR40" s="1"/>
      <c r="CSS40" s="1"/>
      <c r="CST40" s="1"/>
      <c r="CSU40" s="1"/>
      <c r="CSV40" s="1"/>
      <c r="CSW40" s="1"/>
      <c r="CSX40" s="1"/>
      <c r="CSY40" s="1"/>
      <c r="CSZ40" s="1"/>
      <c r="CTA40" s="1"/>
      <c r="CTB40" s="1"/>
      <c r="CTC40" s="1"/>
      <c r="CTD40" s="1"/>
      <c r="CTE40" s="1"/>
      <c r="CTF40" s="1"/>
      <c r="CTG40" s="1"/>
      <c r="CTH40" s="1"/>
      <c r="CTI40" s="1"/>
      <c r="CTJ40" s="1"/>
      <c r="CTK40" s="1"/>
      <c r="CTL40" s="1"/>
      <c r="CTM40" s="1"/>
      <c r="CTN40" s="1"/>
      <c r="CTO40" s="1"/>
      <c r="CTP40" s="1"/>
      <c r="CTQ40" s="1"/>
      <c r="CTR40" s="1"/>
      <c r="CTS40" s="1"/>
      <c r="CTT40" s="1"/>
      <c r="CTU40" s="1"/>
      <c r="CTV40" s="1"/>
      <c r="CTW40" s="1"/>
      <c r="CTX40" s="1"/>
      <c r="CTY40" s="1"/>
      <c r="CTZ40" s="1"/>
      <c r="CUA40" s="1"/>
      <c r="CUB40" s="1"/>
      <c r="CUC40" s="1"/>
      <c r="CUD40" s="1"/>
      <c r="CUE40" s="1"/>
      <c r="CUF40" s="1"/>
      <c r="CUG40" s="1"/>
      <c r="CUH40" s="1"/>
      <c r="CUI40" s="1"/>
      <c r="CUJ40" s="1"/>
      <c r="CUK40" s="1"/>
      <c r="CUL40" s="1"/>
      <c r="CUM40" s="1"/>
      <c r="CUN40" s="1"/>
      <c r="CUO40" s="1"/>
      <c r="CUP40" s="1"/>
      <c r="CUQ40" s="1"/>
      <c r="CUR40" s="1"/>
      <c r="CUS40" s="1"/>
      <c r="CUT40" s="1"/>
      <c r="CUU40" s="1"/>
      <c r="CUV40" s="1"/>
      <c r="CUW40" s="1"/>
      <c r="CUX40" s="1"/>
      <c r="CUY40" s="1"/>
      <c r="CUZ40" s="1"/>
      <c r="CVA40" s="1"/>
      <c r="CVB40" s="1"/>
      <c r="CVC40" s="1"/>
      <c r="CVD40" s="1"/>
      <c r="CVE40" s="1"/>
      <c r="CVF40" s="1"/>
      <c r="CVG40" s="1"/>
      <c r="CVH40" s="1"/>
      <c r="CVI40" s="1"/>
      <c r="CVJ40" s="1"/>
      <c r="CVK40" s="1"/>
      <c r="CVL40" s="1"/>
      <c r="CVM40" s="1"/>
      <c r="CVN40" s="1"/>
      <c r="CVO40" s="1"/>
      <c r="CVP40" s="1"/>
      <c r="CVQ40" s="1"/>
      <c r="CVR40" s="1"/>
      <c r="CVS40" s="1"/>
      <c r="CVT40" s="1"/>
      <c r="CVU40" s="1"/>
      <c r="CVV40" s="1"/>
      <c r="CVW40" s="1"/>
      <c r="CVX40" s="1"/>
      <c r="CVY40" s="1"/>
      <c r="CVZ40" s="1"/>
      <c r="CWA40" s="1"/>
      <c r="CWB40" s="1"/>
      <c r="CWC40" s="1"/>
      <c r="CWD40" s="1"/>
      <c r="CWE40" s="1"/>
      <c r="CWF40" s="1"/>
      <c r="CWG40" s="1"/>
      <c r="CWH40" s="1"/>
      <c r="CWI40" s="1"/>
      <c r="CWJ40" s="1"/>
      <c r="CWK40" s="1"/>
      <c r="CWL40" s="1"/>
      <c r="CWM40" s="1"/>
      <c r="CWN40" s="1"/>
      <c r="CWO40" s="1"/>
      <c r="CWP40" s="1"/>
      <c r="CWQ40" s="1"/>
      <c r="CWR40" s="1"/>
      <c r="CWS40" s="1"/>
      <c r="CWT40" s="1"/>
      <c r="CWU40" s="1"/>
      <c r="CWV40" s="1"/>
      <c r="CWW40" s="1"/>
      <c r="CWX40" s="1"/>
      <c r="CWY40" s="1"/>
      <c r="CWZ40" s="1"/>
      <c r="CXA40" s="1"/>
      <c r="CXB40" s="1"/>
      <c r="CXC40" s="1"/>
      <c r="CXD40" s="1"/>
      <c r="CXE40" s="1"/>
      <c r="CXF40" s="1"/>
      <c r="CXG40" s="1"/>
      <c r="CXH40" s="1"/>
      <c r="CXI40" s="1"/>
      <c r="CXJ40" s="1"/>
      <c r="CXK40" s="1"/>
      <c r="CXL40" s="1"/>
      <c r="CXM40" s="1"/>
      <c r="CXN40" s="1"/>
      <c r="CXO40" s="1"/>
      <c r="CXP40" s="1"/>
      <c r="CXQ40" s="1"/>
      <c r="CXR40" s="1"/>
      <c r="CXS40" s="1"/>
      <c r="CXT40" s="1"/>
      <c r="CXU40" s="1"/>
      <c r="CXV40" s="1"/>
      <c r="CXW40" s="1"/>
      <c r="CXX40" s="1"/>
      <c r="CXY40" s="1"/>
      <c r="CXZ40" s="1"/>
      <c r="CYA40" s="1"/>
      <c r="CYB40" s="1"/>
      <c r="CYC40" s="1"/>
      <c r="CYD40" s="1"/>
      <c r="CYE40" s="1"/>
      <c r="CYF40" s="1"/>
      <c r="CYG40" s="1"/>
      <c r="CYH40" s="1"/>
      <c r="CYI40" s="1"/>
      <c r="CYJ40" s="1"/>
      <c r="CYK40" s="1"/>
      <c r="CYL40" s="1"/>
      <c r="CYM40" s="1"/>
      <c r="CYN40" s="1"/>
      <c r="CYO40" s="1"/>
      <c r="CYP40" s="1"/>
      <c r="CYQ40" s="1"/>
      <c r="CYR40" s="1"/>
      <c r="CYS40" s="1"/>
      <c r="CYT40" s="1"/>
      <c r="CYU40" s="1"/>
      <c r="CYV40" s="1"/>
      <c r="CYW40" s="1"/>
      <c r="CYX40" s="1"/>
      <c r="CYY40" s="1"/>
      <c r="CYZ40" s="1"/>
      <c r="CZA40" s="1"/>
      <c r="CZB40" s="1"/>
      <c r="CZC40" s="1"/>
      <c r="CZD40" s="1"/>
      <c r="CZE40" s="1"/>
      <c r="CZF40" s="1"/>
      <c r="CZG40" s="1"/>
      <c r="CZH40" s="1"/>
      <c r="CZI40" s="1"/>
      <c r="CZJ40" s="1"/>
      <c r="CZK40" s="1"/>
      <c r="CZL40" s="1"/>
      <c r="CZM40" s="1"/>
      <c r="CZN40" s="1"/>
      <c r="CZO40" s="1"/>
      <c r="CZP40" s="1"/>
      <c r="CZQ40" s="1"/>
      <c r="CZR40" s="1"/>
      <c r="CZS40" s="1"/>
      <c r="CZT40" s="1"/>
      <c r="CZU40" s="1"/>
      <c r="CZV40" s="1"/>
      <c r="CZW40" s="1"/>
      <c r="CZX40" s="1"/>
      <c r="CZY40" s="1"/>
      <c r="CZZ40" s="1"/>
      <c r="DAA40" s="1"/>
      <c r="DAB40" s="1"/>
      <c r="DAC40" s="1"/>
      <c r="DAD40" s="1"/>
      <c r="DAE40" s="1"/>
      <c r="DAF40" s="1"/>
      <c r="DAG40" s="1"/>
      <c r="DAH40" s="1"/>
      <c r="DAI40" s="1"/>
      <c r="DAJ40" s="1"/>
      <c r="DAK40" s="1"/>
      <c r="DAL40" s="1"/>
      <c r="DAM40" s="1"/>
      <c r="DAN40" s="1"/>
      <c r="DAO40" s="1"/>
      <c r="DAP40" s="1"/>
      <c r="DAQ40" s="1"/>
      <c r="DAR40" s="1"/>
      <c r="DAS40" s="1"/>
      <c r="DAT40" s="1"/>
      <c r="DAU40" s="1"/>
      <c r="DAV40" s="1"/>
      <c r="DAW40" s="1"/>
      <c r="DAX40" s="1"/>
      <c r="DAY40" s="1"/>
      <c r="DAZ40" s="1"/>
      <c r="DBA40" s="1"/>
      <c r="DBB40" s="1"/>
      <c r="DBC40" s="1"/>
      <c r="DBD40" s="1"/>
      <c r="DBE40" s="1"/>
      <c r="DBF40" s="1"/>
      <c r="DBG40" s="1"/>
      <c r="DBH40" s="1"/>
      <c r="DBI40" s="1"/>
      <c r="DBJ40" s="1"/>
      <c r="DBK40" s="1"/>
      <c r="DBL40" s="1"/>
      <c r="DBM40" s="1"/>
      <c r="DBN40" s="1"/>
      <c r="DBO40" s="1"/>
      <c r="DBP40" s="1"/>
      <c r="DBQ40" s="1"/>
      <c r="DBR40" s="1"/>
      <c r="DBS40" s="1"/>
      <c r="DBT40" s="1"/>
      <c r="DBU40" s="1"/>
      <c r="DBV40" s="1"/>
      <c r="DBW40" s="1"/>
      <c r="DBX40" s="1"/>
      <c r="DBY40" s="1"/>
      <c r="DBZ40" s="1"/>
      <c r="DCA40" s="1"/>
      <c r="DCB40" s="1"/>
      <c r="DCC40" s="1"/>
      <c r="DCD40" s="1"/>
      <c r="DCE40" s="1"/>
      <c r="DCF40" s="1"/>
      <c r="DCG40" s="1"/>
      <c r="DCH40" s="1"/>
      <c r="DCI40" s="1"/>
      <c r="DCJ40" s="1"/>
      <c r="DCK40" s="1"/>
      <c r="DCL40" s="1"/>
      <c r="DCM40" s="1"/>
      <c r="DCN40" s="1"/>
      <c r="DCO40" s="1"/>
      <c r="DCP40" s="1"/>
      <c r="DCQ40" s="1"/>
      <c r="DCR40" s="1"/>
      <c r="DCS40" s="1"/>
      <c r="DCT40" s="1"/>
      <c r="DCU40" s="1"/>
      <c r="DCV40" s="1"/>
      <c r="DCW40" s="1"/>
      <c r="DCX40" s="1"/>
      <c r="DCY40" s="1"/>
      <c r="DCZ40" s="1"/>
      <c r="DDA40" s="1"/>
      <c r="DDB40" s="1"/>
      <c r="DDC40" s="1"/>
      <c r="DDD40" s="1"/>
      <c r="DDE40" s="1"/>
      <c r="DDF40" s="1"/>
      <c r="DDG40" s="1"/>
      <c r="DDH40" s="1"/>
      <c r="DDI40" s="1"/>
      <c r="DDJ40" s="1"/>
      <c r="DDK40" s="1"/>
      <c r="DDL40" s="1"/>
      <c r="DDM40" s="1"/>
      <c r="DDN40" s="1"/>
      <c r="DDO40" s="1"/>
      <c r="DDP40" s="1"/>
      <c r="DDQ40" s="1"/>
      <c r="DDR40" s="1"/>
      <c r="DDS40" s="1"/>
      <c r="DDT40" s="1"/>
      <c r="DDU40" s="1"/>
      <c r="DDV40" s="1"/>
      <c r="DDW40" s="1"/>
      <c r="DDX40" s="1"/>
      <c r="DDY40" s="1"/>
      <c r="DDZ40" s="1"/>
      <c r="DEA40" s="1"/>
      <c r="DEB40" s="1"/>
      <c r="DEC40" s="1"/>
      <c r="DED40" s="1"/>
      <c r="DEE40" s="1"/>
      <c r="DEF40" s="1"/>
      <c r="DEG40" s="1"/>
      <c r="DEH40" s="1"/>
      <c r="DEI40" s="1"/>
      <c r="DEJ40" s="1"/>
      <c r="DEK40" s="1"/>
      <c r="DEL40" s="1"/>
      <c r="DEM40" s="1"/>
      <c r="DEN40" s="1"/>
      <c r="DEO40" s="1"/>
      <c r="DEP40" s="1"/>
      <c r="DEQ40" s="1"/>
      <c r="DER40" s="1"/>
      <c r="DES40" s="1"/>
      <c r="DET40" s="1"/>
      <c r="DEU40" s="1"/>
      <c r="DEV40" s="1"/>
      <c r="DEW40" s="1"/>
      <c r="DEX40" s="1"/>
      <c r="DEY40" s="1"/>
      <c r="DEZ40" s="1"/>
      <c r="DFA40" s="1"/>
      <c r="DFB40" s="1"/>
      <c r="DFC40" s="1"/>
      <c r="DFD40" s="1"/>
      <c r="DFE40" s="1"/>
      <c r="DFF40" s="1"/>
      <c r="DFG40" s="1"/>
      <c r="DFH40" s="1"/>
      <c r="DFI40" s="1"/>
      <c r="DFJ40" s="1"/>
      <c r="DFK40" s="1"/>
      <c r="DFL40" s="1"/>
      <c r="DFM40" s="1"/>
      <c r="DFN40" s="1"/>
      <c r="DFO40" s="1"/>
      <c r="DFP40" s="1"/>
      <c r="DFQ40" s="1"/>
      <c r="DFR40" s="1"/>
      <c r="DFS40" s="1"/>
      <c r="DFT40" s="1"/>
      <c r="DFU40" s="1"/>
      <c r="DFV40" s="1"/>
      <c r="DFW40" s="1"/>
      <c r="DFX40" s="1"/>
      <c r="DFY40" s="1"/>
      <c r="DFZ40" s="1"/>
      <c r="DGA40" s="1"/>
      <c r="DGB40" s="1"/>
      <c r="DGC40" s="1"/>
      <c r="DGD40" s="1"/>
      <c r="DGE40" s="1"/>
      <c r="DGF40" s="1"/>
      <c r="DGG40" s="1"/>
      <c r="DGH40" s="1"/>
      <c r="DGI40" s="1"/>
      <c r="DGJ40" s="1"/>
      <c r="DGK40" s="1"/>
      <c r="DGL40" s="1"/>
      <c r="DGM40" s="1"/>
      <c r="DGN40" s="1"/>
      <c r="DGO40" s="1"/>
      <c r="DGP40" s="1"/>
      <c r="DGQ40" s="1"/>
      <c r="DGR40" s="1"/>
      <c r="DGS40" s="1"/>
      <c r="DGT40" s="1"/>
      <c r="DGU40" s="1"/>
      <c r="DGV40" s="1"/>
      <c r="DGW40" s="1"/>
      <c r="DGX40" s="1"/>
      <c r="DGY40" s="1"/>
      <c r="DGZ40" s="1"/>
      <c r="DHA40" s="1"/>
      <c r="DHB40" s="1"/>
      <c r="DHC40" s="1"/>
      <c r="DHD40" s="1"/>
      <c r="DHE40" s="1"/>
      <c r="DHF40" s="1"/>
      <c r="DHG40" s="1"/>
      <c r="DHH40" s="1"/>
      <c r="DHI40" s="1"/>
      <c r="DHJ40" s="1"/>
      <c r="DHK40" s="1"/>
      <c r="DHL40" s="1"/>
      <c r="DHM40" s="1"/>
      <c r="DHN40" s="1"/>
      <c r="DHO40" s="1"/>
      <c r="DHP40" s="1"/>
      <c r="DHQ40" s="1"/>
      <c r="DHR40" s="1"/>
      <c r="DHS40" s="1"/>
      <c r="DHT40" s="1"/>
      <c r="DHU40" s="1"/>
      <c r="DHV40" s="1"/>
      <c r="DHW40" s="1"/>
      <c r="DHX40" s="1"/>
      <c r="DHY40" s="1"/>
      <c r="DHZ40" s="1"/>
      <c r="DIA40" s="1"/>
      <c r="DIB40" s="1"/>
      <c r="DIC40" s="1"/>
      <c r="DID40" s="1"/>
      <c r="DIE40" s="1"/>
      <c r="DIF40" s="1"/>
      <c r="DIG40" s="1"/>
      <c r="DIH40" s="1"/>
      <c r="DII40" s="1"/>
      <c r="DIJ40" s="1"/>
      <c r="DIK40" s="1"/>
      <c r="DIL40" s="1"/>
      <c r="DIM40" s="1"/>
      <c r="DIN40" s="1"/>
      <c r="DIO40" s="1"/>
      <c r="DIP40" s="1"/>
      <c r="DIQ40" s="1"/>
      <c r="DIR40" s="1"/>
      <c r="DIS40" s="1"/>
      <c r="DIT40" s="1"/>
      <c r="DIU40" s="1"/>
      <c r="DIV40" s="1"/>
      <c r="DIW40" s="1"/>
      <c r="DIX40" s="1"/>
      <c r="DIY40" s="1"/>
      <c r="DIZ40" s="1"/>
      <c r="DJA40" s="1"/>
      <c r="DJB40" s="1"/>
      <c r="DJC40" s="1"/>
      <c r="DJD40" s="1"/>
      <c r="DJE40" s="1"/>
      <c r="DJF40" s="1"/>
      <c r="DJG40" s="1"/>
      <c r="DJH40" s="1"/>
      <c r="DJI40" s="1"/>
      <c r="DJJ40" s="1"/>
      <c r="DJK40" s="1"/>
      <c r="DJL40" s="1"/>
      <c r="DJM40" s="1"/>
      <c r="DJN40" s="1"/>
      <c r="DJO40" s="1"/>
      <c r="DJP40" s="1"/>
      <c r="DJQ40" s="1"/>
      <c r="DJR40" s="1"/>
      <c r="DJS40" s="1"/>
      <c r="DJT40" s="1"/>
      <c r="DJU40" s="1"/>
      <c r="DJV40" s="1"/>
      <c r="DJW40" s="1"/>
      <c r="DJX40" s="1"/>
      <c r="DJY40" s="1"/>
      <c r="DJZ40" s="1"/>
      <c r="DKA40" s="1"/>
      <c r="DKB40" s="1"/>
      <c r="DKC40" s="1"/>
      <c r="DKD40" s="1"/>
      <c r="DKE40" s="1"/>
      <c r="DKF40" s="1"/>
      <c r="DKG40" s="1"/>
      <c r="DKH40" s="1"/>
      <c r="DKI40" s="1"/>
      <c r="DKJ40" s="1"/>
      <c r="DKK40" s="1"/>
      <c r="DKL40" s="1"/>
      <c r="DKM40" s="1"/>
      <c r="DKN40" s="1"/>
      <c r="DKO40" s="1"/>
      <c r="DKP40" s="1"/>
      <c r="DKQ40" s="1"/>
      <c r="DKR40" s="1"/>
      <c r="DKS40" s="1"/>
      <c r="DKT40" s="1"/>
      <c r="DKU40" s="1"/>
      <c r="DKV40" s="1"/>
      <c r="DKW40" s="1"/>
      <c r="DKX40" s="1"/>
      <c r="DKY40" s="1"/>
      <c r="DKZ40" s="1"/>
      <c r="DLA40" s="1"/>
      <c r="DLB40" s="1"/>
      <c r="DLC40" s="1"/>
      <c r="DLD40" s="1"/>
      <c r="DLE40" s="1"/>
      <c r="DLF40" s="1"/>
      <c r="DLG40" s="1"/>
      <c r="DLH40" s="1"/>
      <c r="DLI40" s="1"/>
      <c r="DLJ40" s="1"/>
      <c r="DLK40" s="1"/>
      <c r="DLL40" s="1"/>
      <c r="DLM40" s="1"/>
      <c r="DLN40" s="1"/>
      <c r="DLO40" s="1"/>
      <c r="DLP40" s="1"/>
      <c r="DLQ40" s="1"/>
      <c r="DLR40" s="1"/>
      <c r="DLS40" s="1"/>
      <c r="DLT40" s="1"/>
      <c r="DLU40" s="1"/>
      <c r="DLV40" s="1"/>
      <c r="DLW40" s="1"/>
      <c r="DLX40" s="1"/>
      <c r="DLY40" s="1"/>
      <c r="DLZ40" s="1"/>
      <c r="DMA40" s="1"/>
      <c r="DMB40" s="1"/>
      <c r="DMC40" s="1"/>
      <c r="DMD40" s="1"/>
      <c r="DME40" s="1"/>
      <c r="DMF40" s="1"/>
      <c r="DMG40" s="1"/>
      <c r="DMH40" s="1"/>
      <c r="DMI40" s="1"/>
      <c r="DMJ40" s="1"/>
      <c r="DMK40" s="1"/>
      <c r="DML40" s="1"/>
      <c r="DMM40" s="1"/>
      <c r="DMN40" s="1"/>
      <c r="DMO40" s="1"/>
      <c r="DMP40" s="1"/>
      <c r="DMQ40" s="1"/>
      <c r="DMR40" s="1"/>
      <c r="DMS40" s="1"/>
      <c r="DMT40" s="1"/>
      <c r="DMU40" s="1"/>
      <c r="DMV40" s="1"/>
      <c r="DMW40" s="1"/>
      <c r="DMX40" s="1"/>
      <c r="DMY40" s="1"/>
      <c r="DMZ40" s="1"/>
      <c r="DNA40" s="1"/>
      <c r="DNB40" s="1"/>
      <c r="DNC40" s="1"/>
      <c r="DND40" s="1"/>
      <c r="DNE40" s="1"/>
      <c r="DNF40" s="1"/>
      <c r="DNG40" s="1"/>
      <c r="DNH40" s="1"/>
      <c r="DNI40" s="1"/>
      <c r="DNJ40" s="1"/>
      <c r="DNK40" s="1"/>
      <c r="DNL40" s="1"/>
      <c r="DNM40" s="1"/>
      <c r="DNN40" s="1"/>
      <c r="DNO40" s="1"/>
      <c r="DNP40" s="1"/>
      <c r="DNQ40" s="1"/>
      <c r="DNR40" s="1"/>
      <c r="DNS40" s="1"/>
      <c r="DNT40" s="1"/>
      <c r="DNU40" s="1"/>
      <c r="DNV40" s="1"/>
      <c r="DNW40" s="1"/>
      <c r="DNX40" s="1"/>
      <c r="DNY40" s="1"/>
      <c r="DNZ40" s="1"/>
      <c r="DOA40" s="1"/>
      <c r="DOB40" s="1"/>
      <c r="DOC40" s="1"/>
      <c r="DOD40" s="1"/>
      <c r="DOE40" s="1"/>
      <c r="DOF40" s="1"/>
      <c r="DOG40" s="1"/>
      <c r="DOH40" s="1"/>
      <c r="DOI40" s="1"/>
      <c r="DOJ40" s="1"/>
      <c r="DOK40" s="1"/>
      <c r="DOL40" s="1"/>
      <c r="DOM40" s="1"/>
      <c r="DON40" s="1"/>
      <c r="DOO40" s="1"/>
      <c r="DOP40" s="1"/>
      <c r="DOQ40" s="1"/>
      <c r="DOR40" s="1"/>
      <c r="DOS40" s="1"/>
      <c r="DOT40" s="1"/>
      <c r="DOU40" s="1"/>
      <c r="DOV40" s="1"/>
      <c r="DOW40" s="1"/>
      <c r="DOX40" s="1"/>
      <c r="DOY40" s="1"/>
      <c r="DOZ40" s="1"/>
      <c r="DPA40" s="1"/>
      <c r="DPB40" s="1"/>
      <c r="DPC40" s="1"/>
      <c r="DPD40" s="1"/>
      <c r="DPE40" s="1"/>
      <c r="DPF40" s="1"/>
      <c r="DPG40" s="1"/>
      <c r="DPH40" s="1"/>
      <c r="DPI40" s="1"/>
      <c r="DPJ40" s="1"/>
      <c r="DPK40" s="1"/>
      <c r="DPL40" s="1"/>
      <c r="DPM40" s="1"/>
      <c r="DPN40" s="1"/>
      <c r="DPO40" s="1"/>
      <c r="DPP40" s="1"/>
      <c r="DPQ40" s="1"/>
      <c r="DPR40" s="1"/>
      <c r="DPS40" s="1"/>
      <c r="DPT40" s="1"/>
      <c r="DPU40" s="1"/>
      <c r="DPV40" s="1"/>
      <c r="DPW40" s="1"/>
      <c r="DPX40" s="1"/>
      <c r="DPY40" s="1"/>
      <c r="DPZ40" s="1"/>
      <c r="DQA40" s="1"/>
      <c r="DQB40" s="1"/>
      <c r="DQC40" s="1"/>
      <c r="DQD40" s="1"/>
      <c r="DQE40" s="1"/>
      <c r="DQF40" s="1"/>
      <c r="DQG40" s="1"/>
      <c r="DQH40" s="1"/>
      <c r="DQI40" s="1"/>
      <c r="DQJ40" s="1"/>
      <c r="DQK40" s="1"/>
      <c r="DQL40" s="1"/>
      <c r="DQM40" s="1"/>
      <c r="DQN40" s="1"/>
      <c r="DQO40" s="1"/>
      <c r="DQP40" s="1"/>
      <c r="DQQ40" s="1"/>
      <c r="DQR40" s="1"/>
      <c r="DQS40" s="1"/>
      <c r="DQT40" s="1"/>
      <c r="DQU40" s="1"/>
      <c r="DQV40" s="1"/>
      <c r="DQW40" s="1"/>
      <c r="DQX40" s="1"/>
      <c r="DQY40" s="1"/>
      <c r="DQZ40" s="1"/>
      <c r="DRA40" s="1"/>
      <c r="DRB40" s="1"/>
      <c r="DRC40" s="1"/>
      <c r="DRD40" s="1"/>
      <c r="DRE40" s="1"/>
      <c r="DRF40" s="1"/>
      <c r="DRG40" s="1"/>
      <c r="DRH40" s="1"/>
      <c r="DRI40" s="1"/>
      <c r="DRJ40" s="1"/>
      <c r="DRK40" s="1"/>
      <c r="DRL40" s="1"/>
      <c r="DRM40" s="1"/>
      <c r="DRN40" s="1"/>
      <c r="DRO40" s="1"/>
      <c r="DRP40" s="1"/>
      <c r="DRQ40" s="1"/>
      <c r="DRR40" s="1"/>
      <c r="DRS40" s="1"/>
      <c r="DRT40" s="1"/>
      <c r="DRU40" s="1"/>
      <c r="DRV40" s="1"/>
      <c r="DRW40" s="1"/>
      <c r="DRX40" s="1"/>
      <c r="DRY40" s="1"/>
      <c r="DRZ40" s="1"/>
      <c r="DSA40" s="1"/>
      <c r="DSB40" s="1"/>
      <c r="DSC40" s="1"/>
      <c r="DSD40" s="1"/>
      <c r="DSE40" s="1"/>
      <c r="DSF40" s="1"/>
      <c r="DSG40" s="1"/>
      <c r="DSH40" s="1"/>
      <c r="DSI40" s="1"/>
      <c r="DSJ40" s="1"/>
      <c r="DSK40" s="1"/>
      <c r="DSL40" s="1"/>
      <c r="DSM40" s="1"/>
      <c r="DSN40" s="1"/>
      <c r="DSO40" s="1"/>
      <c r="DSP40" s="1"/>
      <c r="DSQ40" s="1"/>
      <c r="DSR40" s="1"/>
      <c r="DSS40" s="1"/>
      <c r="DST40" s="1"/>
      <c r="DSU40" s="1"/>
      <c r="DSV40" s="1"/>
      <c r="DSW40" s="1"/>
      <c r="DSX40" s="1"/>
      <c r="DSY40" s="1"/>
      <c r="DSZ40" s="1"/>
      <c r="DTA40" s="1"/>
      <c r="DTB40" s="1"/>
      <c r="DTC40" s="1"/>
      <c r="DTD40" s="1"/>
      <c r="DTE40" s="1"/>
      <c r="DTF40" s="1"/>
      <c r="DTG40" s="1"/>
      <c r="DTH40" s="1"/>
      <c r="DTI40" s="1"/>
      <c r="DTJ40" s="1"/>
      <c r="DTK40" s="1"/>
      <c r="DTL40" s="1"/>
      <c r="DTM40" s="1"/>
      <c r="DTN40" s="1"/>
      <c r="DTO40" s="1"/>
      <c r="DTP40" s="1"/>
      <c r="DTQ40" s="1"/>
      <c r="DTR40" s="1"/>
      <c r="DTS40" s="1"/>
      <c r="DTT40" s="1"/>
      <c r="DTU40" s="1"/>
      <c r="DTV40" s="1"/>
      <c r="DTW40" s="1"/>
      <c r="DTX40" s="1"/>
      <c r="DTY40" s="1"/>
      <c r="DTZ40" s="1"/>
      <c r="DUA40" s="1"/>
      <c r="DUB40" s="1"/>
      <c r="DUC40" s="1"/>
      <c r="DUD40" s="1"/>
      <c r="DUE40" s="1"/>
      <c r="DUF40" s="1"/>
      <c r="DUG40" s="1"/>
      <c r="DUH40" s="1"/>
      <c r="DUI40" s="1"/>
      <c r="DUJ40" s="1"/>
      <c r="DUK40" s="1"/>
      <c r="DUL40" s="1"/>
      <c r="DUM40" s="1"/>
      <c r="DUN40" s="1"/>
      <c r="DUO40" s="1"/>
      <c r="DUP40" s="1"/>
      <c r="DUQ40" s="1"/>
      <c r="DUR40" s="1"/>
      <c r="DUS40" s="1"/>
      <c r="DUT40" s="1"/>
      <c r="DUU40" s="1"/>
      <c r="DUV40" s="1"/>
      <c r="DUW40" s="1"/>
      <c r="DUX40" s="1"/>
      <c r="DUY40" s="1"/>
      <c r="DUZ40" s="1"/>
      <c r="DVA40" s="1"/>
      <c r="DVB40" s="1"/>
      <c r="DVC40" s="1"/>
      <c r="DVD40" s="1"/>
      <c r="DVE40" s="1"/>
      <c r="DVF40" s="1"/>
      <c r="DVG40" s="1"/>
      <c r="DVH40" s="1"/>
      <c r="DVI40" s="1"/>
      <c r="DVJ40" s="1"/>
      <c r="DVK40" s="1"/>
      <c r="DVL40" s="1"/>
      <c r="DVM40" s="1"/>
      <c r="DVN40" s="1"/>
      <c r="DVO40" s="1"/>
      <c r="DVP40" s="1"/>
      <c r="DVQ40" s="1"/>
      <c r="DVR40" s="1"/>
      <c r="DVS40" s="1"/>
      <c r="DVT40" s="1"/>
      <c r="DVU40" s="1"/>
      <c r="DVV40" s="1"/>
      <c r="DVW40" s="1"/>
      <c r="DVX40" s="1"/>
      <c r="DVY40" s="1"/>
      <c r="DVZ40" s="1"/>
      <c r="DWA40" s="1"/>
      <c r="DWB40" s="1"/>
      <c r="DWC40" s="1"/>
      <c r="DWD40" s="1"/>
      <c r="DWE40" s="1"/>
      <c r="DWF40" s="1"/>
      <c r="DWG40" s="1"/>
      <c r="DWH40" s="1"/>
      <c r="DWI40" s="1"/>
      <c r="DWJ40" s="1"/>
      <c r="DWK40" s="1"/>
      <c r="DWL40" s="1"/>
      <c r="DWM40" s="1"/>
      <c r="DWN40" s="1"/>
      <c r="DWO40" s="1"/>
      <c r="DWP40" s="1"/>
      <c r="DWQ40" s="1"/>
      <c r="DWR40" s="1"/>
      <c r="DWS40" s="1"/>
      <c r="DWT40" s="1"/>
      <c r="DWU40" s="1"/>
      <c r="DWV40" s="1"/>
      <c r="DWW40" s="1"/>
      <c r="DWX40" s="1"/>
      <c r="DWY40" s="1"/>
      <c r="DWZ40" s="1"/>
      <c r="DXA40" s="1"/>
      <c r="DXB40" s="1"/>
      <c r="DXC40" s="1"/>
      <c r="DXD40" s="1"/>
      <c r="DXE40" s="1"/>
      <c r="DXF40" s="1"/>
      <c r="DXG40" s="1"/>
      <c r="DXH40" s="1"/>
      <c r="DXI40" s="1"/>
      <c r="DXJ40" s="1"/>
      <c r="DXK40" s="1"/>
      <c r="DXL40" s="1"/>
      <c r="DXM40" s="1"/>
      <c r="DXN40" s="1"/>
      <c r="DXO40" s="1"/>
      <c r="DXP40" s="1"/>
      <c r="DXQ40" s="1"/>
      <c r="DXR40" s="1"/>
      <c r="DXS40" s="1"/>
      <c r="DXT40" s="1"/>
      <c r="DXU40" s="1"/>
      <c r="DXV40" s="1"/>
      <c r="DXW40" s="1"/>
      <c r="DXX40" s="1"/>
      <c r="DXY40" s="1"/>
      <c r="DXZ40" s="1"/>
      <c r="DYA40" s="1"/>
      <c r="DYB40" s="1"/>
      <c r="DYC40" s="1"/>
      <c r="DYD40" s="1"/>
      <c r="DYE40" s="1"/>
      <c r="DYF40" s="1"/>
      <c r="DYG40" s="1"/>
      <c r="DYH40" s="1"/>
      <c r="DYI40" s="1"/>
      <c r="DYJ40" s="1"/>
      <c r="DYK40" s="1"/>
      <c r="DYL40" s="1"/>
      <c r="DYM40" s="1"/>
      <c r="DYN40" s="1"/>
      <c r="DYO40" s="1"/>
      <c r="DYP40" s="1"/>
      <c r="DYQ40" s="1"/>
      <c r="DYR40" s="1"/>
      <c r="DYS40" s="1"/>
      <c r="DYT40" s="1"/>
      <c r="DYU40" s="1"/>
      <c r="DYV40" s="1"/>
      <c r="DYW40" s="1"/>
      <c r="DYX40" s="1"/>
      <c r="DYY40" s="1"/>
      <c r="DYZ40" s="1"/>
      <c r="DZA40" s="1"/>
      <c r="DZB40" s="1"/>
      <c r="DZC40" s="1"/>
      <c r="DZD40" s="1"/>
      <c r="DZE40" s="1"/>
      <c r="DZF40" s="1"/>
      <c r="DZG40" s="1"/>
      <c r="DZH40" s="1"/>
      <c r="DZI40" s="1"/>
      <c r="DZJ40" s="1"/>
      <c r="DZK40" s="1"/>
      <c r="DZL40" s="1"/>
      <c r="DZM40" s="1"/>
      <c r="DZN40" s="1"/>
      <c r="DZO40" s="1"/>
      <c r="DZP40" s="1"/>
      <c r="DZQ40" s="1"/>
      <c r="DZR40" s="1"/>
      <c r="DZS40" s="1"/>
      <c r="DZT40" s="1"/>
      <c r="DZU40" s="1"/>
      <c r="DZV40" s="1"/>
      <c r="DZW40" s="1"/>
      <c r="DZX40" s="1"/>
      <c r="DZY40" s="1"/>
      <c r="DZZ40" s="1"/>
      <c r="EAA40" s="1"/>
      <c r="EAB40" s="1"/>
      <c r="EAC40" s="1"/>
      <c r="EAD40" s="1"/>
      <c r="EAE40" s="1"/>
      <c r="EAF40" s="1"/>
      <c r="EAG40" s="1"/>
      <c r="EAH40" s="1"/>
      <c r="EAI40" s="1"/>
      <c r="EAJ40" s="1"/>
      <c r="EAK40" s="1"/>
      <c r="EAL40" s="1"/>
      <c r="EAM40" s="1"/>
      <c r="EAN40" s="1"/>
      <c r="EAO40" s="1"/>
      <c r="EAP40" s="1"/>
      <c r="EAQ40" s="1"/>
      <c r="EAR40" s="1"/>
      <c r="EAS40" s="1"/>
      <c r="EAT40" s="1"/>
      <c r="EAU40" s="1"/>
      <c r="EAV40" s="1"/>
      <c r="EAW40" s="1"/>
      <c r="EAX40" s="1"/>
      <c r="EAY40" s="1"/>
      <c r="EAZ40" s="1"/>
      <c r="EBA40" s="1"/>
      <c r="EBB40" s="1"/>
      <c r="EBC40" s="1"/>
      <c r="EBD40" s="1"/>
      <c r="EBE40" s="1"/>
      <c r="EBF40" s="1"/>
      <c r="EBG40" s="1"/>
      <c r="EBH40" s="1"/>
      <c r="EBI40" s="1"/>
      <c r="EBJ40" s="1"/>
      <c r="EBK40" s="1"/>
      <c r="EBL40" s="1"/>
      <c r="EBM40" s="1"/>
      <c r="EBN40" s="1"/>
      <c r="EBO40" s="1"/>
      <c r="EBP40" s="1"/>
      <c r="EBQ40" s="1"/>
      <c r="EBR40" s="1"/>
      <c r="EBS40" s="1"/>
      <c r="EBT40" s="1"/>
      <c r="EBU40" s="1"/>
      <c r="EBV40" s="1"/>
      <c r="EBW40" s="1"/>
      <c r="EBX40" s="1"/>
      <c r="EBY40" s="1"/>
      <c r="EBZ40" s="1"/>
      <c r="ECA40" s="1"/>
      <c r="ECB40" s="1"/>
      <c r="ECC40" s="1"/>
      <c r="ECD40" s="1"/>
      <c r="ECE40" s="1"/>
      <c r="ECF40" s="1"/>
      <c r="ECG40" s="1"/>
      <c r="ECH40" s="1"/>
      <c r="ECI40" s="1"/>
      <c r="ECJ40" s="1"/>
      <c r="ECK40" s="1"/>
      <c r="ECL40" s="1"/>
      <c r="ECM40" s="1"/>
      <c r="ECN40" s="1"/>
      <c r="ECO40" s="1"/>
      <c r="ECP40" s="1"/>
      <c r="ECQ40" s="1"/>
      <c r="ECR40" s="1"/>
      <c r="ECS40" s="1"/>
      <c r="ECT40" s="1"/>
      <c r="ECU40" s="1"/>
      <c r="ECV40" s="1"/>
      <c r="ECW40" s="1"/>
      <c r="ECX40" s="1"/>
      <c r="ECY40" s="1"/>
      <c r="ECZ40" s="1"/>
      <c r="EDA40" s="1"/>
      <c r="EDB40" s="1"/>
      <c r="EDC40" s="1"/>
      <c r="EDD40" s="1"/>
      <c r="EDE40" s="1"/>
      <c r="EDF40" s="1"/>
      <c r="EDG40" s="1"/>
      <c r="EDH40" s="1"/>
      <c r="EDI40" s="1"/>
      <c r="EDJ40" s="1"/>
      <c r="EDK40" s="1"/>
      <c r="EDL40" s="1"/>
      <c r="EDM40" s="1"/>
      <c r="EDN40" s="1"/>
      <c r="EDO40" s="1"/>
      <c r="EDP40" s="1"/>
      <c r="EDQ40" s="1"/>
      <c r="EDR40" s="1"/>
      <c r="EDS40" s="1"/>
      <c r="EDT40" s="1"/>
      <c r="EDU40" s="1"/>
      <c r="EDV40" s="1"/>
      <c r="EDW40" s="1"/>
      <c r="EDX40" s="1"/>
      <c r="EDY40" s="1"/>
      <c r="EDZ40" s="1"/>
      <c r="EEA40" s="1"/>
      <c r="EEB40" s="1"/>
      <c r="EEC40" s="1"/>
      <c r="EED40" s="1"/>
      <c r="EEE40" s="1"/>
      <c r="EEF40" s="1"/>
      <c r="EEG40" s="1"/>
      <c r="EEH40" s="1"/>
      <c r="EEI40" s="1"/>
      <c r="EEJ40" s="1"/>
      <c r="EEK40" s="1"/>
      <c r="EEL40" s="1"/>
      <c r="EEM40" s="1"/>
      <c r="EEN40" s="1"/>
      <c r="EEO40" s="1"/>
      <c r="EEP40" s="1"/>
      <c r="EEQ40" s="1"/>
      <c r="EER40" s="1"/>
      <c r="EES40" s="1"/>
      <c r="EET40" s="1"/>
      <c r="EEU40" s="1"/>
      <c r="EEV40" s="1"/>
      <c r="EEW40" s="1"/>
      <c r="EEX40" s="1"/>
      <c r="EEY40" s="1"/>
      <c r="EEZ40" s="1"/>
      <c r="EFA40" s="1"/>
      <c r="EFB40" s="1"/>
      <c r="EFC40" s="1"/>
      <c r="EFD40" s="1"/>
      <c r="EFE40" s="1"/>
      <c r="EFF40" s="1"/>
      <c r="EFG40" s="1"/>
      <c r="EFH40" s="1"/>
      <c r="EFI40" s="1"/>
      <c r="EFJ40" s="1"/>
      <c r="EFK40" s="1"/>
      <c r="EFL40" s="1"/>
      <c r="EFM40" s="1"/>
      <c r="EFN40" s="1"/>
      <c r="EFO40" s="1"/>
      <c r="EFP40" s="1"/>
      <c r="EFQ40" s="1"/>
      <c r="EFR40" s="1"/>
      <c r="EFS40" s="1"/>
      <c r="EFT40" s="1"/>
      <c r="EFU40" s="1"/>
      <c r="EFV40" s="1"/>
      <c r="EFW40" s="1"/>
      <c r="EFX40" s="1"/>
      <c r="EFY40" s="1"/>
      <c r="EFZ40" s="1"/>
      <c r="EGA40" s="1"/>
      <c r="EGB40" s="1"/>
      <c r="EGC40" s="1"/>
      <c r="EGD40" s="1"/>
      <c r="EGE40" s="1"/>
      <c r="EGF40" s="1"/>
      <c r="EGG40" s="1"/>
      <c r="EGH40" s="1"/>
      <c r="EGI40" s="1"/>
      <c r="EGJ40" s="1"/>
      <c r="EGK40" s="1"/>
      <c r="EGL40" s="1"/>
      <c r="EGM40" s="1"/>
      <c r="EGN40" s="1"/>
      <c r="EGO40" s="1"/>
      <c r="EGP40" s="1"/>
      <c r="EGQ40" s="1"/>
      <c r="EGR40" s="1"/>
      <c r="EGS40" s="1"/>
      <c r="EGT40" s="1"/>
      <c r="EGU40" s="1"/>
      <c r="EGV40" s="1"/>
      <c r="EGW40" s="1"/>
      <c r="EGX40" s="1"/>
      <c r="EGY40" s="1"/>
      <c r="EGZ40" s="1"/>
      <c r="EHA40" s="1"/>
      <c r="EHB40" s="1"/>
      <c r="EHC40" s="1"/>
      <c r="EHD40" s="1"/>
      <c r="EHE40" s="1"/>
      <c r="EHF40" s="1"/>
      <c r="EHG40" s="1"/>
      <c r="EHH40" s="1"/>
      <c r="EHI40" s="1"/>
      <c r="EHJ40" s="1"/>
      <c r="EHK40" s="1"/>
      <c r="EHL40" s="1"/>
      <c r="EHM40" s="1"/>
      <c r="EHN40" s="1"/>
      <c r="EHO40" s="1"/>
      <c r="EHP40" s="1"/>
      <c r="EHQ40" s="1"/>
      <c r="EHR40" s="1"/>
      <c r="EHS40" s="1"/>
      <c r="EHT40" s="1"/>
      <c r="EHU40" s="1"/>
      <c r="EHV40" s="1"/>
      <c r="EHW40" s="1"/>
      <c r="EHX40" s="1"/>
      <c r="EHY40" s="1"/>
      <c r="EHZ40" s="1"/>
      <c r="EIA40" s="1"/>
      <c r="EIB40" s="1"/>
      <c r="EIC40" s="1"/>
      <c r="EID40" s="1"/>
      <c r="EIE40" s="1"/>
      <c r="EIF40" s="1"/>
      <c r="EIG40" s="1"/>
      <c r="EIH40" s="1"/>
      <c r="EII40" s="1"/>
      <c r="EIJ40" s="1"/>
      <c r="EIK40" s="1"/>
      <c r="EIL40" s="1"/>
      <c r="EIM40" s="1"/>
      <c r="EIN40" s="1"/>
      <c r="EIO40" s="1"/>
      <c r="EIP40" s="1"/>
      <c r="EIQ40" s="1"/>
      <c r="EIR40" s="1"/>
      <c r="EIS40" s="1"/>
      <c r="EIT40" s="1"/>
      <c r="EIU40" s="1"/>
      <c r="EIV40" s="1"/>
      <c r="EIW40" s="1"/>
      <c r="EIX40" s="1"/>
      <c r="EIY40" s="1"/>
      <c r="EIZ40" s="1"/>
      <c r="EJA40" s="1"/>
      <c r="EJB40" s="1"/>
      <c r="EJC40" s="1"/>
      <c r="EJD40" s="1"/>
      <c r="EJE40" s="1"/>
      <c r="EJF40" s="1"/>
      <c r="EJG40" s="1"/>
      <c r="EJH40" s="1"/>
      <c r="EJI40" s="1"/>
      <c r="EJJ40" s="1"/>
      <c r="EJK40" s="1"/>
      <c r="EJL40" s="1"/>
      <c r="EJM40" s="1"/>
      <c r="EJN40" s="1"/>
      <c r="EJO40" s="1"/>
      <c r="EJP40" s="1"/>
      <c r="EJQ40" s="1"/>
      <c r="EJR40" s="1"/>
      <c r="EJS40" s="1"/>
      <c r="EJT40" s="1"/>
      <c r="EJU40" s="1"/>
      <c r="EJV40" s="1"/>
      <c r="EJW40" s="1"/>
      <c r="EJX40" s="1"/>
      <c r="EJY40" s="1"/>
      <c r="EJZ40" s="1"/>
      <c r="EKA40" s="1"/>
      <c r="EKB40" s="1"/>
      <c r="EKC40" s="1"/>
      <c r="EKD40" s="1"/>
      <c r="EKE40" s="1"/>
      <c r="EKF40" s="1"/>
      <c r="EKG40" s="1"/>
      <c r="EKH40" s="1"/>
      <c r="EKI40" s="1"/>
      <c r="EKJ40" s="1"/>
      <c r="EKK40" s="1"/>
      <c r="EKL40" s="1"/>
      <c r="EKM40" s="1"/>
      <c r="EKN40" s="1"/>
      <c r="EKO40" s="1"/>
      <c r="EKP40" s="1"/>
      <c r="EKQ40" s="1"/>
      <c r="EKR40" s="1"/>
      <c r="EKS40" s="1"/>
      <c r="EKT40" s="1"/>
      <c r="EKU40" s="1"/>
      <c r="EKV40" s="1"/>
      <c r="EKW40" s="1"/>
      <c r="EKX40" s="1"/>
      <c r="EKY40" s="1"/>
      <c r="EKZ40" s="1"/>
      <c r="ELA40" s="1"/>
      <c r="ELB40" s="1"/>
      <c r="ELC40" s="1"/>
      <c r="ELD40" s="1"/>
      <c r="ELE40" s="1"/>
      <c r="ELF40" s="1"/>
      <c r="ELG40" s="1"/>
      <c r="ELH40" s="1"/>
      <c r="ELI40" s="1"/>
      <c r="ELJ40" s="1"/>
      <c r="ELK40" s="1"/>
      <c r="ELL40" s="1"/>
      <c r="ELM40" s="1"/>
      <c r="ELN40" s="1"/>
      <c r="ELO40" s="1"/>
      <c r="ELP40" s="1"/>
      <c r="ELQ40" s="1"/>
      <c r="ELR40" s="1"/>
      <c r="ELS40" s="1"/>
      <c r="ELT40" s="1"/>
      <c r="ELU40" s="1"/>
      <c r="ELV40" s="1"/>
      <c r="ELW40" s="1"/>
      <c r="ELX40" s="1"/>
      <c r="ELY40" s="1"/>
      <c r="ELZ40" s="1"/>
      <c r="EMA40" s="1"/>
      <c r="EMB40" s="1"/>
      <c r="EMC40" s="1"/>
      <c r="EMD40" s="1"/>
      <c r="EME40" s="1"/>
      <c r="EMF40" s="1"/>
      <c r="EMG40" s="1"/>
      <c r="EMH40" s="1"/>
      <c r="EMI40" s="1"/>
      <c r="EMJ40" s="1"/>
      <c r="EMK40" s="1"/>
      <c r="EML40" s="1"/>
      <c r="EMM40" s="1"/>
      <c r="EMN40" s="1"/>
      <c r="EMO40" s="1"/>
      <c r="EMP40" s="1"/>
      <c r="EMQ40" s="1"/>
      <c r="EMR40" s="1"/>
      <c r="EMS40" s="1"/>
      <c r="EMT40" s="1"/>
      <c r="EMU40" s="1"/>
      <c r="EMV40" s="1"/>
      <c r="EMW40" s="1"/>
      <c r="EMX40" s="1"/>
      <c r="EMY40" s="1"/>
      <c r="EMZ40" s="1"/>
      <c r="ENA40" s="1"/>
      <c r="ENB40" s="1"/>
      <c r="ENC40" s="1"/>
      <c r="END40" s="1"/>
      <c r="ENE40" s="1"/>
      <c r="ENF40" s="1"/>
      <c r="ENG40" s="1"/>
      <c r="ENH40" s="1"/>
      <c r="ENI40" s="1"/>
      <c r="ENJ40" s="1"/>
      <c r="ENK40" s="1"/>
      <c r="ENL40" s="1"/>
      <c r="ENM40" s="1"/>
      <c r="ENN40" s="1"/>
      <c r="ENO40" s="1"/>
      <c r="ENP40" s="1"/>
      <c r="ENQ40" s="1"/>
      <c r="ENR40" s="1"/>
      <c r="ENS40" s="1"/>
      <c r="ENT40" s="1"/>
      <c r="ENU40" s="1"/>
      <c r="ENV40" s="1"/>
      <c r="ENW40" s="1"/>
      <c r="ENX40" s="1"/>
      <c r="ENY40" s="1"/>
      <c r="ENZ40" s="1"/>
      <c r="EOA40" s="1"/>
      <c r="EOB40" s="1"/>
      <c r="EOC40" s="1"/>
      <c r="EOD40" s="1"/>
      <c r="EOE40" s="1"/>
      <c r="EOF40" s="1"/>
      <c r="EOG40" s="1"/>
      <c r="EOH40" s="1"/>
      <c r="EOI40" s="1"/>
      <c r="EOJ40" s="1"/>
      <c r="EOK40" s="1"/>
      <c r="EOL40" s="1"/>
      <c r="EOM40" s="1"/>
      <c r="EON40" s="1"/>
      <c r="EOO40" s="1"/>
      <c r="EOP40" s="1"/>
      <c r="EOQ40" s="1"/>
      <c r="EOR40" s="1"/>
      <c r="EOS40" s="1"/>
      <c r="EOT40" s="1"/>
      <c r="EOU40" s="1"/>
      <c r="EOV40" s="1"/>
      <c r="EOW40" s="1"/>
      <c r="EOX40" s="1"/>
      <c r="EOY40" s="1"/>
      <c r="EOZ40" s="1"/>
      <c r="EPA40" s="1"/>
      <c r="EPB40" s="1"/>
      <c r="EPC40" s="1"/>
      <c r="EPD40" s="1"/>
      <c r="EPE40" s="1"/>
      <c r="EPF40" s="1"/>
      <c r="EPG40" s="1"/>
      <c r="EPH40" s="1"/>
      <c r="EPI40" s="1"/>
      <c r="EPJ40" s="1"/>
      <c r="EPK40" s="1"/>
      <c r="EPL40" s="1"/>
      <c r="EPM40" s="1"/>
      <c r="EPN40" s="1"/>
      <c r="EPO40" s="1"/>
      <c r="EPP40" s="1"/>
      <c r="EPQ40" s="1"/>
      <c r="EPR40" s="1"/>
      <c r="EPS40" s="1"/>
      <c r="EPT40" s="1"/>
      <c r="EPU40" s="1"/>
      <c r="EPV40" s="1"/>
      <c r="EPW40" s="1"/>
      <c r="EPX40" s="1"/>
      <c r="EPY40" s="1"/>
      <c r="EPZ40" s="1"/>
      <c r="EQA40" s="1"/>
      <c r="EQB40" s="1"/>
      <c r="EQC40" s="1"/>
      <c r="EQD40" s="1"/>
      <c r="EQE40" s="1"/>
      <c r="EQF40" s="1"/>
      <c r="EQG40" s="1"/>
      <c r="EQH40" s="1"/>
      <c r="EQI40" s="1"/>
      <c r="EQJ40" s="1"/>
      <c r="EQK40" s="1"/>
      <c r="EQL40" s="1"/>
      <c r="EQM40" s="1"/>
      <c r="EQN40" s="1"/>
      <c r="EQO40" s="1"/>
      <c r="EQP40" s="1"/>
      <c r="EQQ40" s="1"/>
      <c r="EQR40" s="1"/>
      <c r="EQS40" s="1"/>
      <c r="EQT40" s="1"/>
      <c r="EQU40" s="1"/>
      <c r="EQV40" s="1"/>
      <c r="EQW40" s="1"/>
      <c r="EQX40" s="1"/>
      <c r="EQY40" s="1"/>
      <c r="EQZ40" s="1"/>
      <c r="ERA40" s="1"/>
      <c r="ERB40" s="1"/>
      <c r="ERC40" s="1"/>
      <c r="ERD40" s="1"/>
      <c r="ERE40" s="1"/>
      <c r="ERF40" s="1"/>
      <c r="ERG40" s="1"/>
      <c r="ERH40" s="1"/>
      <c r="ERI40" s="1"/>
      <c r="ERJ40" s="1"/>
      <c r="ERK40" s="1"/>
      <c r="ERL40" s="1"/>
      <c r="ERM40" s="1"/>
      <c r="ERN40" s="1"/>
      <c r="ERO40" s="1"/>
      <c r="ERP40" s="1"/>
      <c r="ERQ40" s="1"/>
      <c r="ERR40" s="1"/>
      <c r="ERS40" s="1"/>
      <c r="ERT40" s="1"/>
      <c r="ERU40" s="1"/>
      <c r="ERV40" s="1"/>
      <c r="ERW40" s="1"/>
      <c r="ERX40" s="1"/>
      <c r="ERY40" s="1"/>
      <c r="ERZ40" s="1"/>
      <c r="ESA40" s="1"/>
      <c r="ESB40" s="1"/>
      <c r="ESC40" s="1"/>
      <c r="ESD40" s="1"/>
      <c r="ESE40" s="1"/>
      <c r="ESF40" s="1"/>
      <c r="ESG40" s="1"/>
      <c r="ESH40" s="1"/>
      <c r="ESI40" s="1"/>
      <c r="ESJ40" s="1"/>
      <c r="ESK40" s="1"/>
      <c r="ESL40" s="1"/>
      <c r="ESM40" s="1"/>
      <c r="ESN40" s="1"/>
      <c r="ESO40" s="1"/>
      <c r="ESP40" s="1"/>
      <c r="ESQ40" s="1"/>
      <c r="ESR40" s="1"/>
      <c r="ESS40" s="1"/>
      <c r="EST40" s="1"/>
      <c r="ESU40" s="1"/>
      <c r="ESV40" s="1"/>
      <c r="ESW40" s="1"/>
      <c r="ESX40" s="1"/>
      <c r="ESY40" s="1"/>
      <c r="ESZ40" s="1"/>
      <c r="ETA40" s="1"/>
      <c r="ETB40" s="1"/>
      <c r="ETC40" s="1"/>
      <c r="ETD40" s="1"/>
      <c r="ETE40" s="1"/>
      <c r="ETF40" s="1"/>
      <c r="ETG40" s="1"/>
      <c r="ETH40" s="1"/>
      <c r="ETI40" s="1"/>
      <c r="ETJ40" s="1"/>
      <c r="ETK40" s="1"/>
      <c r="ETL40" s="1"/>
      <c r="ETM40" s="1"/>
      <c r="ETN40" s="1"/>
      <c r="ETO40" s="1"/>
      <c r="ETP40" s="1"/>
      <c r="ETQ40" s="1"/>
      <c r="ETR40" s="1"/>
      <c r="ETS40" s="1"/>
      <c r="ETT40" s="1"/>
      <c r="ETU40" s="1"/>
      <c r="ETV40" s="1"/>
      <c r="ETW40" s="1"/>
      <c r="ETX40" s="1"/>
      <c r="ETY40" s="1"/>
      <c r="ETZ40" s="1"/>
      <c r="EUA40" s="1"/>
      <c r="EUB40" s="1"/>
      <c r="EUC40" s="1"/>
      <c r="EUD40" s="1"/>
      <c r="EUE40" s="1"/>
      <c r="EUF40" s="1"/>
      <c r="EUG40" s="1"/>
      <c r="EUH40" s="1"/>
      <c r="EUI40" s="1"/>
      <c r="EUJ40" s="1"/>
      <c r="EUK40" s="1"/>
      <c r="EUL40" s="1"/>
      <c r="EUM40" s="1"/>
      <c r="EUN40" s="1"/>
      <c r="EUO40" s="1"/>
      <c r="EUP40" s="1"/>
      <c r="EUQ40" s="1"/>
      <c r="EUR40" s="1"/>
      <c r="EUS40" s="1"/>
      <c r="EUT40" s="1"/>
      <c r="EUU40" s="1"/>
      <c r="EUV40" s="1"/>
      <c r="EUW40" s="1"/>
      <c r="EUX40" s="1"/>
      <c r="EUY40" s="1"/>
      <c r="EUZ40" s="1"/>
      <c r="EVA40" s="1"/>
      <c r="EVB40" s="1"/>
      <c r="EVC40" s="1"/>
      <c r="EVD40" s="1"/>
      <c r="EVE40" s="1"/>
      <c r="EVF40" s="1"/>
      <c r="EVG40" s="1"/>
      <c r="EVH40" s="1"/>
      <c r="EVI40" s="1"/>
      <c r="EVJ40" s="1"/>
      <c r="EVK40" s="1"/>
      <c r="EVL40" s="1"/>
      <c r="EVM40" s="1"/>
      <c r="EVN40" s="1"/>
      <c r="EVO40" s="1"/>
      <c r="EVP40" s="1"/>
      <c r="EVQ40" s="1"/>
      <c r="EVR40" s="1"/>
      <c r="EVS40" s="1"/>
      <c r="EVT40" s="1"/>
      <c r="EVU40" s="1"/>
      <c r="EVV40" s="1"/>
      <c r="EVW40" s="1"/>
      <c r="EVX40" s="1"/>
      <c r="EVY40" s="1"/>
      <c r="EVZ40" s="1"/>
      <c r="EWA40" s="1"/>
      <c r="EWB40" s="1"/>
      <c r="EWC40" s="1"/>
      <c r="EWD40" s="1"/>
      <c r="EWE40" s="1"/>
      <c r="EWF40" s="1"/>
      <c r="EWG40" s="1"/>
      <c r="EWH40" s="1"/>
      <c r="EWI40" s="1"/>
      <c r="EWJ40" s="1"/>
      <c r="EWK40" s="1"/>
      <c r="EWL40" s="1"/>
      <c r="EWM40" s="1"/>
      <c r="EWN40" s="1"/>
      <c r="EWO40" s="1"/>
      <c r="EWP40" s="1"/>
      <c r="EWQ40" s="1"/>
      <c r="EWR40" s="1"/>
      <c r="EWS40" s="1"/>
      <c r="EWT40" s="1"/>
      <c r="EWU40" s="1"/>
      <c r="EWV40" s="1"/>
      <c r="EWW40" s="1"/>
      <c r="EWX40" s="1"/>
      <c r="EWY40" s="1"/>
      <c r="EWZ40" s="1"/>
      <c r="EXA40" s="1"/>
      <c r="EXB40" s="1"/>
      <c r="EXC40" s="1"/>
      <c r="EXD40" s="1"/>
      <c r="EXE40" s="1"/>
      <c r="EXF40" s="1"/>
      <c r="EXG40" s="1"/>
      <c r="EXH40" s="1"/>
      <c r="EXI40" s="1"/>
      <c r="EXJ40" s="1"/>
      <c r="EXK40" s="1"/>
      <c r="EXL40" s="1"/>
      <c r="EXM40" s="1"/>
      <c r="EXN40" s="1"/>
      <c r="EXO40" s="1"/>
      <c r="EXP40" s="1"/>
      <c r="EXQ40" s="1"/>
      <c r="EXR40" s="1"/>
      <c r="EXS40" s="1"/>
      <c r="EXT40" s="1"/>
      <c r="EXU40" s="1"/>
      <c r="EXV40" s="1"/>
      <c r="EXW40" s="1"/>
      <c r="EXX40" s="1"/>
      <c r="EXY40" s="1"/>
      <c r="EXZ40" s="1"/>
      <c r="EYA40" s="1"/>
      <c r="EYB40" s="1"/>
      <c r="EYC40" s="1"/>
      <c r="EYD40" s="1"/>
      <c r="EYE40" s="1"/>
      <c r="EYF40" s="1"/>
      <c r="EYG40" s="1"/>
      <c r="EYH40" s="1"/>
      <c r="EYI40" s="1"/>
      <c r="EYJ40" s="1"/>
      <c r="EYK40" s="1"/>
      <c r="EYL40" s="1"/>
      <c r="EYM40" s="1"/>
      <c r="EYN40" s="1"/>
      <c r="EYO40" s="1"/>
      <c r="EYP40" s="1"/>
      <c r="EYQ40" s="1"/>
      <c r="EYR40" s="1"/>
      <c r="EYS40" s="1"/>
      <c r="EYT40" s="1"/>
      <c r="EYU40" s="1"/>
      <c r="EYV40" s="1"/>
      <c r="EYW40" s="1"/>
      <c r="EYX40" s="1"/>
      <c r="EYY40" s="1"/>
      <c r="EYZ40" s="1"/>
      <c r="EZA40" s="1"/>
      <c r="EZB40" s="1"/>
      <c r="EZC40" s="1"/>
      <c r="EZD40" s="1"/>
      <c r="EZE40" s="1"/>
      <c r="EZF40" s="1"/>
      <c r="EZG40" s="1"/>
      <c r="EZH40" s="1"/>
      <c r="EZI40" s="1"/>
      <c r="EZJ40" s="1"/>
      <c r="EZK40" s="1"/>
      <c r="EZL40" s="1"/>
      <c r="EZM40" s="1"/>
      <c r="EZN40" s="1"/>
      <c r="EZO40" s="1"/>
      <c r="EZP40" s="1"/>
      <c r="EZQ40" s="1"/>
      <c r="EZR40" s="1"/>
      <c r="EZS40" s="1"/>
      <c r="EZT40" s="1"/>
      <c r="EZU40" s="1"/>
      <c r="EZV40" s="1"/>
      <c r="EZW40" s="1"/>
      <c r="EZX40" s="1"/>
      <c r="EZY40" s="1"/>
      <c r="EZZ40" s="1"/>
      <c r="FAA40" s="1"/>
      <c r="FAB40" s="1"/>
      <c r="FAC40" s="1"/>
      <c r="FAD40" s="1"/>
      <c r="FAE40" s="1"/>
      <c r="FAF40" s="1"/>
      <c r="FAG40" s="1"/>
      <c r="FAH40" s="1"/>
      <c r="FAI40" s="1"/>
      <c r="FAJ40" s="1"/>
      <c r="FAK40" s="1"/>
      <c r="FAL40" s="1"/>
      <c r="FAM40" s="1"/>
      <c r="FAN40" s="1"/>
      <c r="FAO40" s="1"/>
      <c r="FAP40" s="1"/>
      <c r="FAQ40" s="1"/>
      <c r="FAR40" s="1"/>
      <c r="FAS40" s="1"/>
      <c r="FAT40" s="1"/>
      <c r="FAU40" s="1"/>
      <c r="FAV40" s="1"/>
      <c r="FAW40" s="1"/>
      <c r="FAX40" s="1"/>
      <c r="FAY40" s="1"/>
      <c r="FAZ40" s="1"/>
      <c r="FBA40" s="1"/>
      <c r="FBB40" s="1"/>
      <c r="FBC40" s="1"/>
      <c r="FBD40" s="1"/>
      <c r="FBE40" s="1"/>
      <c r="FBF40" s="1"/>
      <c r="FBG40" s="1"/>
      <c r="FBH40" s="1"/>
      <c r="FBI40" s="1"/>
      <c r="FBJ40" s="1"/>
      <c r="FBK40" s="1"/>
      <c r="FBL40" s="1"/>
      <c r="FBM40" s="1"/>
      <c r="FBN40" s="1"/>
      <c r="FBO40" s="1"/>
      <c r="FBP40" s="1"/>
      <c r="FBQ40" s="1"/>
      <c r="FBR40" s="1"/>
      <c r="FBS40" s="1"/>
      <c r="FBT40" s="1"/>
      <c r="FBU40" s="1"/>
      <c r="FBV40" s="1"/>
      <c r="FBW40" s="1"/>
      <c r="FBX40" s="1"/>
      <c r="FBY40" s="1"/>
      <c r="FBZ40" s="1"/>
      <c r="FCA40" s="1"/>
      <c r="FCB40" s="1"/>
      <c r="FCC40" s="1"/>
      <c r="FCD40" s="1"/>
      <c r="FCE40" s="1"/>
      <c r="FCF40" s="1"/>
      <c r="FCG40" s="1"/>
      <c r="FCH40" s="1"/>
      <c r="FCI40" s="1"/>
      <c r="FCJ40" s="1"/>
      <c r="FCK40" s="1"/>
      <c r="FCL40" s="1"/>
      <c r="FCM40" s="1"/>
      <c r="FCN40" s="1"/>
      <c r="FCO40" s="1"/>
      <c r="FCP40" s="1"/>
      <c r="FCQ40" s="1"/>
      <c r="FCR40" s="1"/>
      <c r="FCS40" s="1"/>
      <c r="FCT40" s="1"/>
      <c r="FCU40" s="1"/>
      <c r="FCV40" s="1"/>
      <c r="FCW40" s="1"/>
      <c r="FCX40" s="1"/>
      <c r="FCY40" s="1"/>
      <c r="FCZ40" s="1"/>
      <c r="FDA40" s="1"/>
      <c r="FDB40" s="1"/>
      <c r="FDC40" s="1"/>
      <c r="FDD40" s="1"/>
      <c r="FDE40" s="1"/>
      <c r="FDF40" s="1"/>
      <c r="FDG40" s="1"/>
      <c r="FDH40" s="1"/>
      <c r="FDI40" s="1"/>
      <c r="FDJ40" s="1"/>
      <c r="FDK40" s="1"/>
      <c r="FDL40" s="1"/>
      <c r="FDM40" s="1"/>
      <c r="FDN40" s="1"/>
      <c r="FDO40" s="1"/>
      <c r="FDP40" s="1"/>
      <c r="FDQ40" s="1"/>
      <c r="FDR40" s="1"/>
      <c r="FDS40" s="1"/>
      <c r="FDT40" s="1"/>
      <c r="FDU40" s="1"/>
      <c r="FDV40" s="1"/>
      <c r="FDW40" s="1"/>
      <c r="FDX40" s="1"/>
      <c r="FDY40" s="1"/>
      <c r="FDZ40" s="1"/>
      <c r="FEA40" s="1"/>
      <c r="FEB40" s="1"/>
      <c r="FEC40" s="1"/>
      <c r="FED40" s="1"/>
      <c r="FEE40" s="1"/>
      <c r="FEF40" s="1"/>
      <c r="FEG40" s="1"/>
      <c r="FEH40" s="1"/>
      <c r="FEI40" s="1"/>
      <c r="FEJ40" s="1"/>
      <c r="FEK40" s="1"/>
      <c r="FEL40" s="1"/>
      <c r="FEM40" s="1"/>
      <c r="FEN40" s="1"/>
      <c r="FEO40" s="1"/>
      <c r="FEP40" s="1"/>
      <c r="FEQ40" s="1"/>
      <c r="FER40" s="1"/>
      <c r="FES40" s="1"/>
      <c r="FET40" s="1"/>
      <c r="FEU40" s="1"/>
      <c r="FEV40" s="1"/>
      <c r="FEW40" s="1"/>
      <c r="FEX40" s="1"/>
      <c r="FEY40" s="1"/>
      <c r="FEZ40" s="1"/>
      <c r="FFA40" s="1"/>
      <c r="FFB40" s="1"/>
      <c r="FFC40" s="1"/>
      <c r="FFD40" s="1"/>
      <c r="FFE40" s="1"/>
      <c r="FFF40" s="1"/>
      <c r="FFG40" s="1"/>
      <c r="FFH40" s="1"/>
      <c r="FFI40" s="1"/>
      <c r="FFJ40" s="1"/>
      <c r="FFK40" s="1"/>
      <c r="FFL40" s="1"/>
      <c r="FFM40" s="1"/>
      <c r="FFN40" s="1"/>
      <c r="FFO40" s="1"/>
      <c r="FFP40" s="1"/>
      <c r="FFQ40" s="1"/>
      <c r="FFR40" s="1"/>
      <c r="FFS40" s="1"/>
      <c r="FFT40" s="1"/>
      <c r="FFU40" s="1"/>
      <c r="FFV40" s="1"/>
      <c r="FFW40" s="1"/>
      <c r="FFX40" s="1"/>
      <c r="FFY40" s="1"/>
      <c r="FFZ40" s="1"/>
      <c r="FGA40" s="1"/>
      <c r="FGB40" s="1"/>
      <c r="FGC40" s="1"/>
      <c r="FGD40" s="1"/>
      <c r="FGE40" s="1"/>
      <c r="FGF40" s="1"/>
      <c r="FGG40" s="1"/>
      <c r="FGH40" s="1"/>
      <c r="FGI40" s="1"/>
      <c r="FGJ40" s="1"/>
      <c r="FGK40" s="1"/>
      <c r="FGL40" s="1"/>
      <c r="FGM40" s="1"/>
      <c r="FGN40" s="1"/>
      <c r="FGO40" s="1"/>
      <c r="FGP40" s="1"/>
      <c r="FGQ40" s="1"/>
      <c r="FGR40" s="1"/>
      <c r="FGS40" s="1"/>
      <c r="FGT40" s="1"/>
      <c r="FGU40" s="1"/>
      <c r="FGV40" s="1"/>
      <c r="FGW40" s="1"/>
      <c r="FGX40" s="1"/>
      <c r="FGY40" s="1"/>
      <c r="FGZ40" s="1"/>
      <c r="FHA40" s="1"/>
      <c r="FHB40" s="1"/>
      <c r="FHC40" s="1"/>
      <c r="FHD40" s="1"/>
      <c r="FHE40" s="1"/>
      <c r="FHF40" s="1"/>
      <c r="FHG40" s="1"/>
      <c r="FHH40" s="1"/>
      <c r="FHI40" s="1"/>
      <c r="FHJ40" s="1"/>
      <c r="FHK40" s="1"/>
      <c r="FHL40" s="1"/>
      <c r="FHM40" s="1"/>
      <c r="FHN40" s="1"/>
      <c r="FHO40" s="1"/>
      <c r="FHP40" s="1"/>
      <c r="FHQ40" s="1"/>
      <c r="FHR40" s="1"/>
      <c r="FHS40" s="1"/>
      <c r="FHT40" s="1"/>
      <c r="FHU40" s="1"/>
      <c r="FHV40" s="1"/>
      <c r="FHW40" s="1"/>
      <c r="FHX40" s="1"/>
      <c r="FHY40" s="1"/>
      <c r="FHZ40" s="1"/>
      <c r="FIA40" s="1"/>
      <c r="FIB40" s="1"/>
      <c r="FIC40" s="1"/>
      <c r="FID40" s="1"/>
      <c r="FIE40" s="1"/>
      <c r="FIF40" s="1"/>
      <c r="FIG40" s="1"/>
      <c r="FIH40" s="1"/>
      <c r="FII40" s="1"/>
      <c r="FIJ40" s="1"/>
      <c r="FIK40" s="1"/>
      <c r="FIL40" s="1"/>
      <c r="FIM40" s="1"/>
      <c r="FIN40" s="1"/>
      <c r="FIO40" s="1"/>
      <c r="FIP40" s="1"/>
      <c r="FIQ40" s="1"/>
      <c r="FIR40" s="1"/>
      <c r="FIS40" s="1"/>
      <c r="FIT40" s="1"/>
      <c r="FIU40" s="1"/>
      <c r="FIV40" s="1"/>
      <c r="FIW40" s="1"/>
      <c r="FIX40" s="1"/>
      <c r="FIY40" s="1"/>
      <c r="FIZ40" s="1"/>
      <c r="FJA40" s="1"/>
      <c r="FJB40" s="1"/>
      <c r="FJC40" s="1"/>
      <c r="FJD40" s="1"/>
      <c r="FJE40" s="1"/>
      <c r="FJF40" s="1"/>
      <c r="FJG40" s="1"/>
      <c r="FJH40" s="1"/>
      <c r="FJI40" s="1"/>
      <c r="FJJ40" s="1"/>
      <c r="FJK40" s="1"/>
      <c r="FJL40" s="1"/>
      <c r="FJM40" s="1"/>
      <c r="FJN40" s="1"/>
      <c r="FJO40" s="1"/>
      <c r="FJP40" s="1"/>
      <c r="FJQ40" s="1"/>
      <c r="FJR40" s="1"/>
      <c r="FJS40" s="1"/>
      <c r="FJT40" s="1"/>
      <c r="FJU40" s="1"/>
      <c r="FJV40" s="1"/>
      <c r="FJW40" s="1"/>
      <c r="FJX40" s="1"/>
      <c r="FJY40" s="1"/>
      <c r="FJZ40" s="1"/>
      <c r="FKA40" s="1"/>
      <c r="FKB40" s="1"/>
      <c r="FKC40" s="1"/>
      <c r="FKD40" s="1"/>
      <c r="FKE40" s="1"/>
      <c r="FKF40" s="1"/>
      <c r="FKG40" s="1"/>
      <c r="FKH40" s="1"/>
      <c r="FKI40" s="1"/>
      <c r="FKJ40" s="1"/>
      <c r="FKK40" s="1"/>
      <c r="FKL40" s="1"/>
      <c r="FKM40" s="1"/>
      <c r="FKN40" s="1"/>
      <c r="FKO40" s="1"/>
      <c r="FKP40" s="1"/>
      <c r="FKQ40" s="1"/>
      <c r="FKR40" s="1"/>
      <c r="FKS40" s="1"/>
      <c r="FKT40" s="1"/>
      <c r="FKU40" s="1"/>
      <c r="FKV40" s="1"/>
      <c r="FKW40" s="1"/>
      <c r="FKX40" s="1"/>
      <c r="FKY40" s="1"/>
      <c r="FKZ40" s="1"/>
      <c r="FLA40" s="1"/>
      <c r="FLB40" s="1"/>
      <c r="FLC40" s="1"/>
      <c r="FLD40" s="1"/>
      <c r="FLE40" s="1"/>
      <c r="FLF40" s="1"/>
      <c r="FLG40" s="1"/>
      <c r="FLH40" s="1"/>
      <c r="FLI40" s="1"/>
      <c r="FLJ40" s="1"/>
      <c r="FLK40" s="1"/>
      <c r="FLL40" s="1"/>
      <c r="FLM40" s="1"/>
      <c r="FLN40" s="1"/>
      <c r="FLO40" s="1"/>
      <c r="FLP40" s="1"/>
      <c r="FLQ40" s="1"/>
      <c r="FLR40" s="1"/>
      <c r="FLS40" s="1"/>
      <c r="FLT40" s="1"/>
      <c r="FLU40" s="1"/>
      <c r="FLV40" s="1"/>
      <c r="FLW40" s="1"/>
      <c r="FLX40" s="1"/>
      <c r="FLY40" s="1"/>
      <c r="FLZ40" s="1"/>
      <c r="FMA40" s="1"/>
      <c r="FMB40" s="1"/>
      <c r="FMC40" s="1"/>
      <c r="FMD40" s="1"/>
      <c r="FME40" s="1"/>
      <c r="FMF40" s="1"/>
      <c r="FMG40" s="1"/>
      <c r="FMH40" s="1"/>
      <c r="FMI40" s="1"/>
      <c r="FMJ40" s="1"/>
      <c r="FMK40" s="1"/>
      <c r="FML40" s="1"/>
      <c r="FMM40" s="1"/>
      <c r="FMN40" s="1"/>
      <c r="FMO40" s="1"/>
      <c r="FMP40" s="1"/>
      <c r="FMQ40" s="1"/>
      <c r="FMR40" s="1"/>
      <c r="FMS40" s="1"/>
      <c r="FMT40" s="1"/>
      <c r="FMU40" s="1"/>
      <c r="FMV40" s="1"/>
      <c r="FMW40" s="1"/>
      <c r="FMX40" s="1"/>
      <c r="FMY40" s="1"/>
      <c r="FMZ40" s="1"/>
      <c r="FNA40" s="1"/>
      <c r="FNB40" s="1"/>
      <c r="FNC40" s="1"/>
      <c r="FND40" s="1"/>
      <c r="FNE40" s="1"/>
      <c r="FNF40" s="1"/>
      <c r="FNG40" s="1"/>
      <c r="FNH40" s="1"/>
      <c r="FNI40" s="1"/>
      <c r="FNJ40" s="1"/>
      <c r="FNK40" s="1"/>
      <c r="FNL40" s="1"/>
      <c r="FNM40" s="1"/>
      <c r="FNN40" s="1"/>
      <c r="FNO40" s="1"/>
      <c r="FNP40" s="1"/>
      <c r="FNQ40" s="1"/>
      <c r="FNR40" s="1"/>
      <c r="FNS40" s="1"/>
      <c r="FNT40" s="1"/>
      <c r="FNU40" s="1"/>
      <c r="FNV40" s="1"/>
      <c r="FNW40" s="1"/>
      <c r="FNX40" s="1"/>
      <c r="FNY40" s="1"/>
      <c r="FNZ40" s="1"/>
      <c r="FOA40" s="1"/>
      <c r="FOB40" s="1"/>
      <c r="FOC40" s="1"/>
      <c r="FOD40" s="1"/>
      <c r="FOE40" s="1"/>
      <c r="FOF40" s="1"/>
      <c r="FOG40" s="1"/>
      <c r="FOH40" s="1"/>
      <c r="FOI40" s="1"/>
      <c r="FOJ40" s="1"/>
      <c r="FOK40" s="1"/>
      <c r="FOL40" s="1"/>
      <c r="FOM40" s="1"/>
      <c r="FON40" s="1"/>
      <c r="FOO40" s="1"/>
      <c r="FOP40" s="1"/>
      <c r="FOQ40" s="1"/>
      <c r="FOR40" s="1"/>
      <c r="FOS40" s="1"/>
      <c r="FOT40" s="1"/>
      <c r="FOU40" s="1"/>
      <c r="FOV40" s="1"/>
      <c r="FOW40" s="1"/>
      <c r="FOX40" s="1"/>
      <c r="FOY40" s="1"/>
      <c r="FOZ40" s="1"/>
      <c r="FPA40" s="1"/>
      <c r="FPB40" s="1"/>
      <c r="FPC40" s="1"/>
      <c r="FPD40" s="1"/>
      <c r="FPE40" s="1"/>
      <c r="FPF40" s="1"/>
      <c r="FPG40" s="1"/>
      <c r="FPH40" s="1"/>
      <c r="FPI40" s="1"/>
      <c r="FPJ40" s="1"/>
      <c r="FPK40" s="1"/>
      <c r="FPL40" s="1"/>
      <c r="FPM40" s="1"/>
      <c r="FPN40" s="1"/>
      <c r="FPO40" s="1"/>
      <c r="FPP40" s="1"/>
      <c r="FPQ40" s="1"/>
      <c r="FPR40" s="1"/>
      <c r="FPS40" s="1"/>
      <c r="FPT40" s="1"/>
      <c r="FPU40" s="1"/>
      <c r="FPV40" s="1"/>
      <c r="FPW40" s="1"/>
      <c r="FPX40" s="1"/>
      <c r="FPY40" s="1"/>
      <c r="FPZ40" s="1"/>
      <c r="FQA40" s="1"/>
      <c r="FQB40" s="1"/>
      <c r="FQC40" s="1"/>
      <c r="FQD40" s="1"/>
      <c r="FQE40" s="1"/>
      <c r="FQF40" s="1"/>
      <c r="FQG40" s="1"/>
      <c r="FQH40" s="1"/>
      <c r="FQI40" s="1"/>
      <c r="FQJ40" s="1"/>
      <c r="FQK40" s="1"/>
      <c r="FQL40" s="1"/>
      <c r="FQM40" s="1"/>
      <c r="FQN40" s="1"/>
      <c r="FQO40" s="1"/>
      <c r="FQP40" s="1"/>
      <c r="FQQ40" s="1"/>
      <c r="FQR40" s="1"/>
      <c r="FQS40" s="1"/>
      <c r="FQT40" s="1"/>
      <c r="FQU40" s="1"/>
      <c r="FQV40" s="1"/>
      <c r="FQW40" s="1"/>
      <c r="FQX40" s="1"/>
      <c r="FQY40" s="1"/>
      <c r="FQZ40" s="1"/>
      <c r="FRA40" s="1"/>
      <c r="FRB40" s="1"/>
      <c r="FRC40" s="1"/>
      <c r="FRD40" s="1"/>
      <c r="FRE40" s="1"/>
      <c r="FRF40" s="1"/>
      <c r="FRG40" s="1"/>
      <c r="FRH40" s="1"/>
      <c r="FRI40" s="1"/>
      <c r="FRJ40" s="1"/>
      <c r="FRK40" s="1"/>
      <c r="FRL40" s="1"/>
      <c r="FRM40" s="1"/>
      <c r="FRN40" s="1"/>
      <c r="FRO40" s="1"/>
      <c r="FRP40" s="1"/>
      <c r="FRQ40" s="1"/>
      <c r="FRR40" s="1"/>
      <c r="FRS40" s="1"/>
      <c r="FRT40" s="1"/>
      <c r="FRU40" s="1"/>
      <c r="FRV40" s="1"/>
      <c r="FRW40" s="1"/>
      <c r="FRX40" s="1"/>
      <c r="FRY40" s="1"/>
      <c r="FRZ40" s="1"/>
      <c r="FSA40" s="1"/>
      <c r="FSB40" s="1"/>
      <c r="FSC40" s="1"/>
      <c r="FSD40" s="1"/>
      <c r="FSE40" s="1"/>
      <c r="FSF40" s="1"/>
      <c r="FSG40" s="1"/>
      <c r="FSH40" s="1"/>
      <c r="FSI40" s="1"/>
      <c r="FSJ40" s="1"/>
      <c r="FSK40" s="1"/>
      <c r="FSL40" s="1"/>
      <c r="FSM40" s="1"/>
      <c r="FSN40" s="1"/>
      <c r="FSO40" s="1"/>
      <c r="FSP40" s="1"/>
      <c r="FSQ40" s="1"/>
      <c r="FSR40" s="1"/>
      <c r="FSS40" s="1"/>
      <c r="FST40" s="1"/>
      <c r="FSU40" s="1"/>
      <c r="FSV40" s="1"/>
      <c r="FSW40" s="1"/>
      <c r="FSX40" s="1"/>
      <c r="FSY40" s="1"/>
      <c r="FSZ40" s="1"/>
      <c r="FTA40" s="1"/>
      <c r="FTB40" s="1"/>
      <c r="FTC40" s="1"/>
      <c r="FTD40" s="1"/>
      <c r="FTE40" s="1"/>
      <c r="FTF40" s="1"/>
      <c r="FTG40" s="1"/>
      <c r="FTH40" s="1"/>
      <c r="FTI40" s="1"/>
      <c r="FTJ40" s="1"/>
      <c r="FTK40" s="1"/>
      <c r="FTL40" s="1"/>
      <c r="FTM40" s="1"/>
      <c r="FTN40" s="1"/>
      <c r="FTO40" s="1"/>
      <c r="FTP40" s="1"/>
      <c r="FTQ40" s="1"/>
      <c r="FTR40" s="1"/>
      <c r="FTS40" s="1"/>
      <c r="FTT40" s="1"/>
      <c r="FTU40" s="1"/>
      <c r="FTV40" s="1"/>
      <c r="FTW40" s="1"/>
      <c r="FTX40" s="1"/>
      <c r="FTY40" s="1"/>
      <c r="FTZ40" s="1"/>
      <c r="FUA40" s="1"/>
      <c r="FUB40" s="1"/>
      <c r="FUC40" s="1"/>
      <c r="FUD40" s="1"/>
      <c r="FUE40" s="1"/>
      <c r="FUF40" s="1"/>
      <c r="FUG40" s="1"/>
      <c r="FUH40" s="1"/>
      <c r="FUI40" s="1"/>
      <c r="FUJ40" s="1"/>
      <c r="FUK40" s="1"/>
      <c r="FUL40" s="1"/>
      <c r="FUM40" s="1"/>
      <c r="FUN40" s="1"/>
      <c r="FUO40" s="1"/>
      <c r="FUP40" s="1"/>
      <c r="FUQ40" s="1"/>
      <c r="FUR40" s="1"/>
      <c r="FUS40" s="1"/>
      <c r="FUT40" s="1"/>
      <c r="FUU40" s="1"/>
      <c r="FUV40" s="1"/>
      <c r="FUW40" s="1"/>
      <c r="FUX40" s="1"/>
      <c r="FUY40" s="1"/>
      <c r="FUZ40" s="1"/>
      <c r="FVA40" s="1"/>
      <c r="FVB40" s="1"/>
      <c r="FVC40" s="1"/>
      <c r="FVD40" s="1"/>
      <c r="FVE40" s="1"/>
      <c r="FVF40" s="1"/>
      <c r="FVG40" s="1"/>
      <c r="FVH40" s="1"/>
      <c r="FVI40" s="1"/>
      <c r="FVJ40" s="1"/>
      <c r="FVK40" s="1"/>
      <c r="FVL40" s="1"/>
      <c r="FVM40" s="1"/>
      <c r="FVN40" s="1"/>
      <c r="FVO40" s="1"/>
      <c r="FVP40" s="1"/>
      <c r="FVQ40" s="1"/>
      <c r="FVR40" s="1"/>
      <c r="FVS40" s="1"/>
      <c r="FVT40" s="1"/>
      <c r="FVU40" s="1"/>
      <c r="FVV40" s="1"/>
      <c r="FVW40" s="1"/>
      <c r="FVX40" s="1"/>
      <c r="FVY40" s="1"/>
      <c r="FVZ40" s="1"/>
      <c r="FWA40" s="1"/>
      <c r="FWB40" s="1"/>
      <c r="FWC40" s="1"/>
      <c r="FWD40" s="1"/>
      <c r="FWE40" s="1"/>
      <c r="FWF40" s="1"/>
      <c r="FWG40" s="1"/>
      <c r="FWH40" s="1"/>
      <c r="FWI40" s="1"/>
      <c r="FWJ40" s="1"/>
      <c r="FWK40" s="1"/>
      <c r="FWL40" s="1"/>
      <c r="FWM40" s="1"/>
      <c r="FWN40" s="1"/>
      <c r="FWO40" s="1"/>
      <c r="FWP40" s="1"/>
      <c r="FWQ40" s="1"/>
      <c r="FWR40" s="1"/>
      <c r="FWS40" s="1"/>
      <c r="FWT40" s="1"/>
      <c r="FWU40" s="1"/>
      <c r="FWV40" s="1"/>
      <c r="FWW40" s="1"/>
      <c r="FWX40" s="1"/>
      <c r="FWY40" s="1"/>
      <c r="FWZ40" s="1"/>
      <c r="FXA40" s="1"/>
      <c r="FXB40" s="1"/>
      <c r="FXC40" s="1"/>
      <c r="FXD40" s="1"/>
      <c r="FXE40" s="1"/>
      <c r="FXF40" s="1"/>
      <c r="FXG40" s="1"/>
      <c r="FXH40" s="1"/>
      <c r="FXI40" s="1"/>
      <c r="FXJ40" s="1"/>
      <c r="FXK40" s="1"/>
      <c r="FXL40" s="1"/>
      <c r="FXM40" s="1"/>
      <c r="FXN40" s="1"/>
      <c r="FXO40" s="1"/>
      <c r="FXP40" s="1"/>
      <c r="FXQ40" s="1"/>
      <c r="FXR40" s="1"/>
      <c r="FXS40" s="1"/>
      <c r="FXT40" s="1"/>
      <c r="FXU40" s="1"/>
      <c r="FXV40" s="1"/>
      <c r="FXW40" s="1"/>
      <c r="FXX40" s="1"/>
      <c r="FXY40" s="1"/>
      <c r="FXZ40" s="1"/>
      <c r="FYA40" s="1"/>
      <c r="FYB40" s="1"/>
      <c r="FYC40" s="1"/>
      <c r="FYD40" s="1"/>
      <c r="FYE40" s="1"/>
      <c r="FYF40" s="1"/>
      <c r="FYG40" s="1"/>
      <c r="FYH40" s="1"/>
      <c r="FYI40" s="1"/>
      <c r="FYJ40" s="1"/>
      <c r="FYK40" s="1"/>
      <c r="FYL40" s="1"/>
      <c r="FYM40" s="1"/>
      <c r="FYN40" s="1"/>
      <c r="FYO40" s="1"/>
      <c r="FYP40" s="1"/>
      <c r="FYQ40" s="1"/>
      <c r="FYR40" s="1"/>
      <c r="FYS40" s="1"/>
      <c r="FYT40" s="1"/>
      <c r="FYU40" s="1"/>
      <c r="FYV40" s="1"/>
      <c r="FYW40" s="1"/>
      <c r="FYX40" s="1"/>
      <c r="FYY40" s="1"/>
      <c r="FYZ40" s="1"/>
      <c r="FZA40" s="1"/>
      <c r="FZB40" s="1"/>
      <c r="FZC40" s="1"/>
      <c r="FZD40" s="1"/>
      <c r="FZE40" s="1"/>
      <c r="FZF40" s="1"/>
      <c r="FZG40" s="1"/>
      <c r="FZH40" s="1"/>
      <c r="FZI40" s="1"/>
      <c r="FZJ40" s="1"/>
      <c r="FZK40" s="1"/>
      <c r="FZL40" s="1"/>
      <c r="FZM40" s="1"/>
      <c r="FZN40" s="1"/>
      <c r="FZO40" s="1"/>
      <c r="FZP40" s="1"/>
      <c r="FZQ40" s="1"/>
      <c r="FZR40" s="1"/>
      <c r="FZS40" s="1"/>
      <c r="FZT40" s="1"/>
      <c r="FZU40" s="1"/>
      <c r="FZV40" s="1"/>
      <c r="FZW40" s="1"/>
      <c r="FZX40" s="1"/>
      <c r="FZY40" s="1"/>
      <c r="FZZ40" s="1"/>
      <c r="GAA40" s="1"/>
      <c r="GAB40" s="1"/>
      <c r="GAC40" s="1"/>
      <c r="GAD40" s="1"/>
      <c r="GAE40" s="1"/>
      <c r="GAF40" s="1"/>
      <c r="GAG40" s="1"/>
      <c r="GAH40" s="1"/>
      <c r="GAI40" s="1"/>
      <c r="GAJ40" s="1"/>
      <c r="GAK40" s="1"/>
      <c r="GAL40" s="1"/>
      <c r="GAM40" s="1"/>
      <c r="GAN40" s="1"/>
      <c r="GAO40" s="1"/>
      <c r="GAP40" s="1"/>
      <c r="GAQ40" s="1"/>
      <c r="GAR40" s="1"/>
      <c r="GAS40" s="1"/>
      <c r="GAT40" s="1"/>
      <c r="GAU40" s="1"/>
      <c r="GAV40" s="1"/>
      <c r="GAW40" s="1"/>
      <c r="GAX40" s="1"/>
      <c r="GAY40" s="1"/>
      <c r="GAZ40" s="1"/>
      <c r="GBA40" s="1"/>
      <c r="GBB40" s="1"/>
      <c r="GBC40" s="1"/>
      <c r="GBD40" s="1"/>
      <c r="GBE40" s="1"/>
      <c r="GBF40" s="1"/>
      <c r="GBG40" s="1"/>
      <c r="GBH40" s="1"/>
      <c r="GBI40" s="1"/>
      <c r="GBJ40" s="1"/>
      <c r="GBK40" s="1"/>
      <c r="GBL40" s="1"/>
      <c r="GBM40" s="1"/>
      <c r="GBN40" s="1"/>
      <c r="GBO40" s="1"/>
      <c r="GBP40" s="1"/>
      <c r="GBQ40" s="1"/>
      <c r="GBR40" s="1"/>
      <c r="GBS40" s="1"/>
      <c r="GBT40" s="1"/>
      <c r="GBU40" s="1"/>
      <c r="GBV40" s="1"/>
      <c r="GBW40" s="1"/>
      <c r="GBX40" s="1"/>
      <c r="GBY40" s="1"/>
      <c r="GBZ40" s="1"/>
      <c r="GCA40" s="1"/>
      <c r="GCB40" s="1"/>
      <c r="GCC40" s="1"/>
      <c r="GCD40" s="1"/>
      <c r="GCE40" s="1"/>
      <c r="GCF40" s="1"/>
      <c r="GCG40" s="1"/>
      <c r="GCH40" s="1"/>
      <c r="GCI40" s="1"/>
      <c r="GCJ40" s="1"/>
      <c r="GCK40" s="1"/>
      <c r="GCL40" s="1"/>
      <c r="GCM40" s="1"/>
      <c r="GCN40" s="1"/>
      <c r="GCO40" s="1"/>
      <c r="GCP40" s="1"/>
      <c r="GCQ40" s="1"/>
      <c r="GCR40" s="1"/>
      <c r="GCS40" s="1"/>
      <c r="GCT40" s="1"/>
      <c r="GCU40" s="1"/>
      <c r="GCV40" s="1"/>
      <c r="GCW40" s="1"/>
      <c r="GCX40" s="1"/>
      <c r="GCY40" s="1"/>
      <c r="GCZ40" s="1"/>
      <c r="GDA40" s="1"/>
      <c r="GDB40" s="1"/>
      <c r="GDC40" s="1"/>
      <c r="GDD40" s="1"/>
      <c r="GDE40" s="1"/>
      <c r="GDF40" s="1"/>
      <c r="GDG40" s="1"/>
      <c r="GDH40" s="1"/>
      <c r="GDI40" s="1"/>
      <c r="GDJ40" s="1"/>
      <c r="GDK40" s="1"/>
      <c r="GDL40" s="1"/>
      <c r="GDM40" s="1"/>
      <c r="GDN40" s="1"/>
      <c r="GDO40" s="1"/>
      <c r="GDP40" s="1"/>
      <c r="GDQ40" s="1"/>
      <c r="GDR40" s="1"/>
      <c r="GDS40" s="1"/>
      <c r="GDT40" s="1"/>
      <c r="GDU40" s="1"/>
      <c r="GDV40" s="1"/>
      <c r="GDW40" s="1"/>
      <c r="GDX40" s="1"/>
      <c r="GDY40" s="1"/>
      <c r="GDZ40" s="1"/>
      <c r="GEA40" s="1"/>
      <c r="GEB40" s="1"/>
      <c r="GEC40" s="1"/>
      <c r="GED40" s="1"/>
      <c r="GEE40" s="1"/>
      <c r="GEF40" s="1"/>
      <c r="GEG40" s="1"/>
      <c r="GEH40" s="1"/>
      <c r="GEI40" s="1"/>
      <c r="GEJ40" s="1"/>
      <c r="GEK40" s="1"/>
      <c r="GEL40" s="1"/>
      <c r="GEM40" s="1"/>
      <c r="GEN40" s="1"/>
      <c r="GEO40" s="1"/>
      <c r="GEP40" s="1"/>
      <c r="GEQ40" s="1"/>
      <c r="GER40" s="1"/>
      <c r="GES40" s="1"/>
      <c r="GET40" s="1"/>
      <c r="GEU40" s="1"/>
      <c r="GEV40" s="1"/>
      <c r="GEW40" s="1"/>
      <c r="GEX40" s="1"/>
      <c r="GEY40" s="1"/>
      <c r="GEZ40" s="1"/>
      <c r="GFA40" s="1"/>
      <c r="GFB40" s="1"/>
      <c r="GFC40" s="1"/>
      <c r="GFD40" s="1"/>
      <c r="GFE40" s="1"/>
      <c r="GFF40" s="1"/>
      <c r="GFG40" s="1"/>
      <c r="GFH40" s="1"/>
      <c r="GFI40" s="1"/>
      <c r="GFJ40" s="1"/>
      <c r="GFK40" s="1"/>
      <c r="GFL40" s="1"/>
      <c r="GFM40" s="1"/>
      <c r="GFN40" s="1"/>
      <c r="GFO40" s="1"/>
      <c r="GFP40" s="1"/>
      <c r="GFQ40" s="1"/>
      <c r="GFR40" s="1"/>
      <c r="GFS40" s="1"/>
      <c r="GFT40" s="1"/>
      <c r="GFU40" s="1"/>
      <c r="GFV40" s="1"/>
      <c r="GFW40" s="1"/>
      <c r="GFX40" s="1"/>
      <c r="GFY40" s="1"/>
      <c r="GFZ40" s="1"/>
      <c r="GGA40" s="1"/>
      <c r="GGB40" s="1"/>
      <c r="GGC40" s="1"/>
      <c r="GGD40" s="1"/>
      <c r="GGE40" s="1"/>
      <c r="GGF40" s="1"/>
      <c r="GGG40" s="1"/>
      <c r="GGH40" s="1"/>
      <c r="GGI40" s="1"/>
      <c r="GGJ40" s="1"/>
      <c r="GGK40" s="1"/>
      <c r="GGL40" s="1"/>
      <c r="GGM40" s="1"/>
      <c r="GGN40" s="1"/>
      <c r="GGO40" s="1"/>
      <c r="GGP40" s="1"/>
      <c r="GGQ40" s="1"/>
      <c r="GGR40" s="1"/>
      <c r="GGS40" s="1"/>
      <c r="GGT40" s="1"/>
      <c r="GGU40" s="1"/>
      <c r="GGV40" s="1"/>
      <c r="GGW40" s="1"/>
      <c r="GGX40" s="1"/>
      <c r="GGY40" s="1"/>
      <c r="GGZ40" s="1"/>
      <c r="GHA40" s="1"/>
      <c r="GHB40" s="1"/>
      <c r="GHC40" s="1"/>
      <c r="GHD40" s="1"/>
      <c r="GHE40" s="1"/>
      <c r="GHF40" s="1"/>
      <c r="GHG40" s="1"/>
      <c r="GHH40" s="1"/>
      <c r="GHI40" s="1"/>
      <c r="GHJ40" s="1"/>
      <c r="GHK40" s="1"/>
      <c r="GHL40" s="1"/>
      <c r="GHM40" s="1"/>
      <c r="GHN40" s="1"/>
      <c r="GHO40" s="1"/>
      <c r="GHP40" s="1"/>
      <c r="GHQ40" s="1"/>
      <c r="GHR40" s="1"/>
      <c r="GHS40" s="1"/>
      <c r="GHT40" s="1"/>
      <c r="GHU40" s="1"/>
      <c r="GHV40" s="1"/>
      <c r="GHW40" s="1"/>
      <c r="GHX40" s="1"/>
      <c r="GHY40" s="1"/>
      <c r="GHZ40" s="1"/>
      <c r="GIA40" s="1"/>
      <c r="GIB40" s="1"/>
      <c r="GIC40" s="1"/>
      <c r="GID40" s="1"/>
      <c r="GIE40" s="1"/>
      <c r="GIF40" s="1"/>
      <c r="GIG40" s="1"/>
      <c r="GIH40" s="1"/>
      <c r="GII40" s="1"/>
      <c r="GIJ40" s="1"/>
      <c r="GIK40" s="1"/>
      <c r="GIL40" s="1"/>
      <c r="GIM40" s="1"/>
      <c r="GIN40" s="1"/>
      <c r="GIO40" s="1"/>
      <c r="GIP40" s="1"/>
      <c r="GIQ40" s="1"/>
      <c r="GIR40" s="1"/>
      <c r="GIS40" s="1"/>
      <c r="GIT40" s="1"/>
      <c r="GIU40" s="1"/>
      <c r="GIV40" s="1"/>
      <c r="GIW40" s="1"/>
      <c r="GIX40" s="1"/>
      <c r="GIY40" s="1"/>
      <c r="GIZ40" s="1"/>
      <c r="GJA40" s="1"/>
      <c r="GJB40" s="1"/>
      <c r="GJC40" s="1"/>
      <c r="GJD40" s="1"/>
      <c r="GJE40" s="1"/>
      <c r="GJF40" s="1"/>
      <c r="GJG40" s="1"/>
      <c r="GJH40" s="1"/>
      <c r="GJI40" s="1"/>
      <c r="GJJ40" s="1"/>
      <c r="GJK40" s="1"/>
      <c r="GJL40" s="1"/>
      <c r="GJM40" s="1"/>
      <c r="GJN40" s="1"/>
      <c r="GJO40" s="1"/>
      <c r="GJP40" s="1"/>
      <c r="GJQ40" s="1"/>
      <c r="GJR40" s="1"/>
      <c r="GJS40" s="1"/>
      <c r="GJT40" s="1"/>
      <c r="GJU40" s="1"/>
      <c r="GJV40" s="1"/>
      <c r="GJW40" s="1"/>
      <c r="GJX40" s="1"/>
      <c r="GJY40" s="1"/>
      <c r="GJZ40" s="1"/>
      <c r="GKA40" s="1"/>
      <c r="GKB40" s="1"/>
      <c r="GKC40" s="1"/>
      <c r="GKD40" s="1"/>
      <c r="GKE40" s="1"/>
      <c r="GKF40" s="1"/>
      <c r="GKG40" s="1"/>
      <c r="GKH40" s="1"/>
      <c r="GKI40" s="1"/>
      <c r="GKJ40" s="1"/>
      <c r="GKK40" s="1"/>
      <c r="GKL40" s="1"/>
      <c r="GKM40" s="1"/>
      <c r="GKN40" s="1"/>
      <c r="GKO40" s="1"/>
      <c r="GKP40" s="1"/>
      <c r="GKQ40" s="1"/>
      <c r="GKR40" s="1"/>
      <c r="GKS40" s="1"/>
      <c r="GKT40" s="1"/>
      <c r="GKU40" s="1"/>
      <c r="GKV40" s="1"/>
      <c r="GKW40" s="1"/>
      <c r="GKX40" s="1"/>
      <c r="GKY40" s="1"/>
      <c r="GKZ40" s="1"/>
      <c r="GLA40" s="1"/>
      <c r="GLB40" s="1"/>
      <c r="GLC40" s="1"/>
      <c r="GLD40" s="1"/>
      <c r="GLE40" s="1"/>
      <c r="GLF40" s="1"/>
      <c r="GLG40" s="1"/>
      <c r="GLH40" s="1"/>
      <c r="GLI40" s="1"/>
      <c r="GLJ40" s="1"/>
      <c r="GLK40" s="1"/>
      <c r="GLL40" s="1"/>
      <c r="GLM40" s="1"/>
      <c r="GLN40" s="1"/>
      <c r="GLO40" s="1"/>
      <c r="GLP40" s="1"/>
      <c r="GLQ40" s="1"/>
      <c r="GLR40" s="1"/>
      <c r="GLS40" s="1"/>
      <c r="GLT40" s="1"/>
      <c r="GLU40" s="1"/>
      <c r="GLV40" s="1"/>
      <c r="GLW40" s="1"/>
      <c r="GLX40" s="1"/>
      <c r="GLY40" s="1"/>
      <c r="GLZ40" s="1"/>
      <c r="GMA40" s="1"/>
      <c r="GMB40" s="1"/>
      <c r="GMC40" s="1"/>
      <c r="GMD40" s="1"/>
      <c r="GME40" s="1"/>
      <c r="GMF40" s="1"/>
      <c r="GMG40" s="1"/>
      <c r="GMH40" s="1"/>
      <c r="GMI40" s="1"/>
      <c r="GMJ40" s="1"/>
      <c r="GMK40" s="1"/>
      <c r="GML40" s="1"/>
      <c r="GMM40" s="1"/>
      <c r="GMN40" s="1"/>
      <c r="GMO40" s="1"/>
      <c r="GMP40" s="1"/>
      <c r="GMQ40" s="1"/>
      <c r="GMR40" s="1"/>
      <c r="GMS40" s="1"/>
      <c r="GMT40" s="1"/>
      <c r="GMU40" s="1"/>
      <c r="GMV40" s="1"/>
      <c r="GMW40" s="1"/>
      <c r="GMX40" s="1"/>
      <c r="GMY40" s="1"/>
      <c r="GMZ40" s="1"/>
      <c r="GNA40" s="1"/>
      <c r="GNB40" s="1"/>
      <c r="GNC40" s="1"/>
      <c r="GND40" s="1"/>
      <c r="GNE40" s="1"/>
      <c r="GNF40" s="1"/>
      <c r="GNG40" s="1"/>
      <c r="GNH40" s="1"/>
      <c r="GNI40" s="1"/>
      <c r="GNJ40" s="1"/>
      <c r="GNK40" s="1"/>
      <c r="GNL40" s="1"/>
      <c r="GNM40" s="1"/>
      <c r="GNN40" s="1"/>
      <c r="GNO40" s="1"/>
      <c r="GNP40" s="1"/>
      <c r="GNQ40" s="1"/>
      <c r="GNR40" s="1"/>
      <c r="GNS40" s="1"/>
      <c r="GNT40" s="1"/>
      <c r="GNU40" s="1"/>
      <c r="GNV40" s="1"/>
      <c r="GNW40" s="1"/>
      <c r="GNX40" s="1"/>
      <c r="GNY40" s="1"/>
      <c r="GNZ40" s="1"/>
      <c r="GOA40" s="1"/>
      <c r="GOB40" s="1"/>
      <c r="GOC40" s="1"/>
      <c r="GOD40" s="1"/>
      <c r="GOE40" s="1"/>
      <c r="GOF40" s="1"/>
      <c r="GOG40" s="1"/>
      <c r="GOH40" s="1"/>
      <c r="GOI40" s="1"/>
      <c r="GOJ40" s="1"/>
      <c r="GOK40" s="1"/>
      <c r="GOL40" s="1"/>
      <c r="GOM40" s="1"/>
      <c r="GON40" s="1"/>
      <c r="GOO40" s="1"/>
      <c r="GOP40" s="1"/>
      <c r="GOQ40" s="1"/>
      <c r="GOR40" s="1"/>
      <c r="GOS40" s="1"/>
      <c r="GOT40" s="1"/>
      <c r="GOU40" s="1"/>
      <c r="GOV40" s="1"/>
      <c r="GOW40" s="1"/>
      <c r="GOX40" s="1"/>
      <c r="GOY40" s="1"/>
      <c r="GOZ40" s="1"/>
      <c r="GPA40" s="1"/>
      <c r="GPB40" s="1"/>
      <c r="GPC40" s="1"/>
      <c r="GPD40" s="1"/>
      <c r="GPE40" s="1"/>
      <c r="GPF40" s="1"/>
      <c r="GPG40" s="1"/>
      <c r="GPH40" s="1"/>
      <c r="GPI40" s="1"/>
      <c r="GPJ40" s="1"/>
      <c r="GPK40" s="1"/>
      <c r="GPL40" s="1"/>
      <c r="GPM40" s="1"/>
      <c r="GPN40" s="1"/>
      <c r="GPO40" s="1"/>
      <c r="GPP40" s="1"/>
      <c r="GPQ40" s="1"/>
      <c r="GPR40" s="1"/>
      <c r="GPS40" s="1"/>
      <c r="GPT40" s="1"/>
      <c r="GPU40" s="1"/>
      <c r="GPV40" s="1"/>
      <c r="GPW40" s="1"/>
      <c r="GPX40" s="1"/>
      <c r="GPY40" s="1"/>
      <c r="GPZ40" s="1"/>
      <c r="GQA40" s="1"/>
      <c r="GQB40" s="1"/>
      <c r="GQC40" s="1"/>
      <c r="GQD40" s="1"/>
      <c r="GQE40" s="1"/>
      <c r="GQF40" s="1"/>
      <c r="GQG40" s="1"/>
      <c r="GQH40" s="1"/>
      <c r="GQI40" s="1"/>
      <c r="GQJ40" s="1"/>
      <c r="GQK40" s="1"/>
      <c r="GQL40" s="1"/>
      <c r="GQM40" s="1"/>
      <c r="GQN40" s="1"/>
      <c r="GQO40" s="1"/>
      <c r="GQP40" s="1"/>
      <c r="GQQ40" s="1"/>
      <c r="GQR40" s="1"/>
      <c r="GQS40" s="1"/>
      <c r="GQT40" s="1"/>
      <c r="GQU40" s="1"/>
      <c r="GQV40" s="1"/>
      <c r="GQW40" s="1"/>
      <c r="GQX40" s="1"/>
      <c r="GQY40" s="1"/>
      <c r="GQZ40" s="1"/>
      <c r="GRA40" s="1"/>
      <c r="GRB40" s="1"/>
      <c r="GRC40" s="1"/>
      <c r="GRD40" s="1"/>
      <c r="GRE40" s="1"/>
      <c r="GRF40" s="1"/>
      <c r="GRG40" s="1"/>
      <c r="GRH40" s="1"/>
      <c r="GRI40" s="1"/>
      <c r="GRJ40" s="1"/>
      <c r="GRK40" s="1"/>
      <c r="GRL40" s="1"/>
      <c r="GRM40" s="1"/>
      <c r="GRN40" s="1"/>
      <c r="GRO40" s="1"/>
      <c r="GRP40" s="1"/>
      <c r="GRQ40" s="1"/>
      <c r="GRR40" s="1"/>
      <c r="GRS40" s="1"/>
      <c r="GRT40" s="1"/>
      <c r="GRU40" s="1"/>
      <c r="GRV40" s="1"/>
      <c r="GRW40" s="1"/>
      <c r="GRX40" s="1"/>
      <c r="GRY40" s="1"/>
      <c r="GRZ40" s="1"/>
      <c r="GSA40" s="1"/>
      <c r="GSB40" s="1"/>
      <c r="GSC40" s="1"/>
      <c r="GSD40" s="1"/>
      <c r="GSE40" s="1"/>
      <c r="GSF40" s="1"/>
      <c r="GSG40" s="1"/>
      <c r="GSH40" s="1"/>
      <c r="GSI40" s="1"/>
      <c r="GSJ40" s="1"/>
      <c r="GSK40" s="1"/>
      <c r="GSL40" s="1"/>
      <c r="GSM40" s="1"/>
      <c r="GSN40" s="1"/>
      <c r="GSO40" s="1"/>
      <c r="GSP40" s="1"/>
      <c r="GSQ40" s="1"/>
      <c r="GSR40" s="1"/>
      <c r="GSS40" s="1"/>
      <c r="GST40" s="1"/>
      <c r="GSU40" s="1"/>
      <c r="GSV40" s="1"/>
      <c r="GSW40" s="1"/>
      <c r="GSX40" s="1"/>
      <c r="GSY40" s="1"/>
      <c r="GSZ40" s="1"/>
      <c r="GTA40" s="1"/>
      <c r="GTB40" s="1"/>
      <c r="GTC40" s="1"/>
      <c r="GTD40" s="1"/>
      <c r="GTE40" s="1"/>
      <c r="GTF40" s="1"/>
      <c r="GTG40" s="1"/>
      <c r="GTH40" s="1"/>
      <c r="GTI40" s="1"/>
      <c r="GTJ40" s="1"/>
      <c r="GTK40" s="1"/>
      <c r="GTL40" s="1"/>
      <c r="GTM40" s="1"/>
      <c r="GTN40" s="1"/>
      <c r="GTO40" s="1"/>
      <c r="GTP40" s="1"/>
      <c r="GTQ40" s="1"/>
      <c r="GTR40" s="1"/>
      <c r="GTS40" s="1"/>
      <c r="GTT40" s="1"/>
      <c r="GTU40" s="1"/>
      <c r="GTV40" s="1"/>
      <c r="GTW40" s="1"/>
      <c r="GTX40" s="1"/>
      <c r="GTY40" s="1"/>
      <c r="GTZ40" s="1"/>
      <c r="GUA40" s="1"/>
      <c r="GUB40" s="1"/>
      <c r="GUC40" s="1"/>
      <c r="GUD40" s="1"/>
      <c r="GUE40" s="1"/>
      <c r="GUF40" s="1"/>
      <c r="GUG40" s="1"/>
      <c r="GUH40" s="1"/>
      <c r="GUI40" s="1"/>
      <c r="GUJ40" s="1"/>
      <c r="GUK40" s="1"/>
      <c r="GUL40" s="1"/>
      <c r="GUM40" s="1"/>
      <c r="GUN40" s="1"/>
      <c r="GUO40" s="1"/>
      <c r="GUP40" s="1"/>
      <c r="GUQ40" s="1"/>
      <c r="GUR40" s="1"/>
      <c r="GUS40" s="1"/>
      <c r="GUT40" s="1"/>
      <c r="GUU40" s="1"/>
      <c r="GUV40" s="1"/>
      <c r="GUW40" s="1"/>
      <c r="GUX40" s="1"/>
      <c r="GUY40" s="1"/>
      <c r="GUZ40" s="1"/>
      <c r="GVA40" s="1"/>
      <c r="GVB40" s="1"/>
      <c r="GVC40" s="1"/>
      <c r="GVD40" s="1"/>
      <c r="GVE40" s="1"/>
      <c r="GVF40" s="1"/>
      <c r="GVG40" s="1"/>
      <c r="GVH40" s="1"/>
      <c r="GVI40" s="1"/>
      <c r="GVJ40" s="1"/>
      <c r="GVK40" s="1"/>
      <c r="GVL40" s="1"/>
      <c r="GVM40" s="1"/>
      <c r="GVN40" s="1"/>
      <c r="GVO40" s="1"/>
      <c r="GVP40" s="1"/>
      <c r="GVQ40" s="1"/>
      <c r="GVR40" s="1"/>
      <c r="GVS40" s="1"/>
      <c r="GVT40" s="1"/>
      <c r="GVU40" s="1"/>
      <c r="GVV40" s="1"/>
      <c r="GVW40" s="1"/>
      <c r="GVX40" s="1"/>
      <c r="GVY40" s="1"/>
      <c r="GVZ40" s="1"/>
      <c r="GWA40" s="1"/>
      <c r="GWB40" s="1"/>
      <c r="GWC40" s="1"/>
      <c r="GWD40" s="1"/>
      <c r="GWE40" s="1"/>
      <c r="GWF40" s="1"/>
      <c r="GWG40" s="1"/>
      <c r="GWH40" s="1"/>
      <c r="GWI40" s="1"/>
      <c r="GWJ40" s="1"/>
      <c r="GWK40" s="1"/>
      <c r="GWL40" s="1"/>
      <c r="GWM40" s="1"/>
      <c r="GWN40" s="1"/>
      <c r="GWO40" s="1"/>
      <c r="GWP40" s="1"/>
      <c r="GWQ40" s="1"/>
      <c r="GWR40" s="1"/>
      <c r="GWS40" s="1"/>
      <c r="GWT40" s="1"/>
      <c r="GWU40" s="1"/>
      <c r="GWV40" s="1"/>
      <c r="GWW40" s="1"/>
      <c r="GWX40" s="1"/>
      <c r="GWY40" s="1"/>
      <c r="GWZ40" s="1"/>
      <c r="GXA40" s="1"/>
      <c r="GXB40" s="1"/>
      <c r="GXC40" s="1"/>
      <c r="GXD40" s="1"/>
      <c r="GXE40" s="1"/>
      <c r="GXF40" s="1"/>
      <c r="GXG40" s="1"/>
      <c r="GXH40" s="1"/>
      <c r="GXI40" s="1"/>
      <c r="GXJ40" s="1"/>
      <c r="GXK40" s="1"/>
      <c r="GXL40" s="1"/>
      <c r="GXM40" s="1"/>
      <c r="GXN40" s="1"/>
      <c r="GXO40" s="1"/>
      <c r="GXP40" s="1"/>
      <c r="GXQ40" s="1"/>
      <c r="GXR40" s="1"/>
      <c r="GXS40" s="1"/>
      <c r="GXT40" s="1"/>
      <c r="GXU40" s="1"/>
      <c r="GXV40" s="1"/>
      <c r="GXW40" s="1"/>
      <c r="GXX40" s="1"/>
      <c r="GXY40" s="1"/>
      <c r="GXZ40" s="1"/>
      <c r="GYA40" s="1"/>
      <c r="GYB40" s="1"/>
      <c r="GYC40" s="1"/>
      <c r="GYD40" s="1"/>
      <c r="GYE40" s="1"/>
      <c r="GYF40" s="1"/>
      <c r="GYG40" s="1"/>
      <c r="GYH40" s="1"/>
      <c r="GYI40" s="1"/>
      <c r="GYJ40" s="1"/>
      <c r="GYK40" s="1"/>
      <c r="GYL40" s="1"/>
      <c r="GYM40" s="1"/>
      <c r="GYN40" s="1"/>
      <c r="GYO40" s="1"/>
      <c r="GYP40" s="1"/>
      <c r="GYQ40" s="1"/>
      <c r="GYR40" s="1"/>
      <c r="GYS40" s="1"/>
      <c r="GYT40" s="1"/>
      <c r="GYU40" s="1"/>
      <c r="GYV40" s="1"/>
      <c r="GYW40" s="1"/>
      <c r="GYX40" s="1"/>
      <c r="GYY40" s="1"/>
      <c r="GYZ40" s="1"/>
      <c r="GZA40" s="1"/>
      <c r="GZB40" s="1"/>
      <c r="GZC40" s="1"/>
      <c r="GZD40" s="1"/>
      <c r="GZE40" s="1"/>
      <c r="GZF40" s="1"/>
      <c r="GZG40" s="1"/>
      <c r="GZH40" s="1"/>
      <c r="GZI40" s="1"/>
      <c r="GZJ40" s="1"/>
      <c r="GZK40" s="1"/>
      <c r="GZL40" s="1"/>
      <c r="GZM40" s="1"/>
      <c r="GZN40" s="1"/>
      <c r="GZO40" s="1"/>
      <c r="GZP40" s="1"/>
      <c r="GZQ40" s="1"/>
      <c r="GZR40" s="1"/>
      <c r="GZS40" s="1"/>
      <c r="GZT40" s="1"/>
      <c r="GZU40" s="1"/>
      <c r="GZV40" s="1"/>
      <c r="GZW40" s="1"/>
      <c r="GZX40" s="1"/>
      <c r="GZY40" s="1"/>
      <c r="GZZ40" s="1"/>
      <c r="HAA40" s="1"/>
      <c r="HAB40" s="1"/>
      <c r="HAC40" s="1"/>
      <c r="HAD40" s="1"/>
      <c r="HAE40" s="1"/>
      <c r="HAF40" s="1"/>
      <c r="HAG40" s="1"/>
      <c r="HAH40" s="1"/>
      <c r="HAI40" s="1"/>
      <c r="HAJ40" s="1"/>
      <c r="HAK40" s="1"/>
      <c r="HAL40" s="1"/>
      <c r="HAM40" s="1"/>
      <c r="HAN40" s="1"/>
      <c r="HAO40" s="1"/>
      <c r="HAP40" s="1"/>
      <c r="HAQ40" s="1"/>
      <c r="HAR40" s="1"/>
      <c r="HAS40" s="1"/>
      <c r="HAT40" s="1"/>
      <c r="HAU40" s="1"/>
      <c r="HAV40" s="1"/>
      <c r="HAW40" s="1"/>
      <c r="HAX40" s="1"/>
      <c r="HAY40" s="1"/>
      <c r="HAZ40" s="1"/>
      <c r="HBA40" s="1"/>
      <c r="HBB40" s="1"/>
      <c r="HBC40" s="1"/>
      <c r="HBD40" s="1"/>
      <c r="HBE40" s="1"/>
      <c r="HBF40" s="1"/>
      <c r="HBG40" s="1"/>
      <c r="HBH40" s="1"/>
      <c r="HBI40" s="1"/>
      <c r="HBJ40" s="1"/>
      <c r="HBK40" s="1"/>
      <c r="HBL40" s="1"/>
      <c r="HBM40" s="1"/>
      <c r="HBN40" s="1"/>
      <c r="HBO40" s="1"/>
      <c r="HBP40" s="1"/>
      <c r="HBQ40" s="1"/>
      <c r="HBR40" s="1"/>
      <c r="HBS40" s="1"/>
      <c r="HBT40" s="1"/>
      <c r="HBU40" s="1"/>
      <c r="HBV40" s="1"/>
      <c r="HBW40" s="1"/>
      <c r="HBX40" s="1"/>
      <c r="HBY40" s="1"/>
      <c r="HBZ40" s="1"/>
      <c r="HCA40" s="1"/>
      <c r="HCB40" s="1"/>
      <c r="HCC40" s="1"/>
      <c r="HCD40" s="1"/>
      <c r="HCE40" s="1"/>
      <c r="HCF40" s="1"/>
      <c r="HCG40" s="1"/>
      <c r="HCH40" s="1"/>
      <c r="HCI40" s="1"/>
      <c r="HCJ40" s="1"/>
      <c r="HCK40" s="1"/>
      <c r="HCL40" s="1"/>
      <c r="HCM40" s="1"/>
      <c r="HCN40" s="1"/>
      <c r="HCO40" s="1"/>
      <c r="HCP40" s="1"/>
      <c r="HCQ40" s="1"/>
      <c r="HCR40" s="1"/>
      <c r="HCS40" s="1"/>
      <c r="HCT40" s="1"/>
      <c r="HCU40" s="1"/>
      <c r="HCV40" s="1"/>
      <c r="HCW40" s="1"/>
      <c r="HCX40" s="1"/>
      <c r="HCY40" s="1"/>
      <c r="HCZ40" s="1"/>
      <c r="HDA40" s="1"/>
      <c r="HDB40" s="1"/>
      <c r="HDC40" s="1"/>
      <c r="HDD40" s="1"/>
      <c r="HDE40" s="1"/>
      <c r="HDF40" s="1"/>
      <c r="HDG40" s="1"/>
      <c r="HDH40" s="1"/>
      <c r="HDI40" s="1"/>
      <c r="HDJ40" s="1"/>
      <c r="HDK40" s="1"/>
      <c r="HDL40" s="1"/>
      <c r="HDM40" s="1"/>
      <c r="HDN40" s="1"/>
      <c r="HDO40" s="1"/>
      <c r="HDP40" s="1"/>
      <c r="HDQ40" s="1"/>
      <c r="HDR40" s="1"/>
      <c r="HDS40" s="1"/>
      <c r="HDT40" s="1"/>
      <c r="HDU40" s="1"/>
      <c r="HDV40" s="1"/>
      <c r="HDW40" s="1"/>
      <c r="HDX40" s="1"/>
      <c r="HDY40" s="1"/>
      <c r="HDZ40" s="1"/>
      <c r="HEA40" s="1"/>
      <c r="HEB40" s="1"/>
      <c r="HEC40" s="1"/>
      <c r="HED40" s="1"/>
      <c r="HEE40" s="1"/>
      <c r="HEF40" s="1"/>
      <c r="HEG40" s="1"/>
      <c r="HEH40" s="1"/>
      <c r="HEI40" s="1"/>
      <c r="HEJ40" s="1"/>
      <c r="HEK40" s="1"/>
      <c r="HEL40" s="1"/>
      <c r="HEM40" s="1"/>
      <c r="HEN40" s="1"/>
      <c r="HEO40" s="1"/>
      <c r="HEP40" s="1"/>
      <c r="HEQ40" s="1"/>
      <c r="HER40" s="1"/>
      <c r="HES40" s="1"/>
      <c r="HET40" s="1"/>
      <c r="HEU40" s="1"/>
      <c r="HEV40" s="1"/>
      <c r="HEW40" s="1"/>
      <c r="HEX40" s="1"/>
      <c r="HEY40" s="1"/>
      <c r="HEZ40" s="1"/>
      <c r="HFA40" s="1"/>
      <c r="HFB40" s="1"/>
      <c r="HFC40" s="1"/>
      <c r="HFD40" s="1"/>
      <c r="HFE40" s="1"/>
      <c r="HFF40" s="1"/>
      <c r="HFG40" s="1"/>
      <c r="HFH40" s="1"/>
      <c r="HFI40" s="1"/>
      <c r="HFJ40" s="1"/>
      <c r="HFK40" s="1"/>
      <c r="HFL40" s="1"/>
      <c r="HFM40" s="1"/>
      <c r="HFN40" s="1"/>
      <c r="HFO40" s="1"/>
      <c r="HFP40" s="1"/>
      <c r="HFQ40" s="1"/>
      <c r="HFR40" s="1"/>
      <c r="HFS40" s="1"/>
      <c r="HFT40" s="1"/>
      <c r="HFU40" s="1"/>
      <c r="HFV40" s="1"/>
      <c r="HFW40" s="1"/>
      <c r="HFX40" s="1"/>
      <c r="HFY40" s="1"/>
      <c r="HFZ40" s="1"/>
      <c r="HGA40" s="1"/>
      <c r="HGB40" s="1"/>
      <c r="HGC40" s="1"/>
      <c r="HGD40" s="1"/>
      <c r="HGE40" s="1"/>
      <c r="HGF40" s="1"/>
      <c r="HGG40" s="1"/>
      <c r="HGH40" s="1"/>
      <c r="HGI40" s="1"/>
      <c r="HGJ40" s="1"/>
      <c r="HGK40" s="1"/>
      <c r="HGL40" s="1"/>
      <c r="HGM40" s="1"/>
      <c r="HGN40" s="1"/>
      <c r="HGO40" s="1"/>
      <c r="HGP40" s="1"/>
      <c r="HGQ40" s="1"/>
      <c r="HGR40" s="1"/>
      <c r="HGS40" s="1"/>
      <c r="HGT40" s="1"/>
      <c r="HGU40" s="1"/>
      <c r="HGV40" s="1"/>
      <c r="HGW40" s="1"/>
      <c r="HGX40" s="1"/>
      <c r="HGY40" s="1"/>
      <c r="HGZ40" s="1"/>
      <c r="HHA40" s="1"/>
      <c r="HHB40" s="1"/>
      <c r="HHC40" s="1"/>
      <c r="HHD40" s="1"/>
      <c r="HHE40" s="1"/>
      <c r="HHF40" s="1"/>
      <c r="HHG40" s="1"/>
      <c r="HHH40" s="1"/>
      <c r="HHI40" s="1"/>
      <c r="HHJ40" s="1"/>
      <c r="HHK40" s="1"/>
      <c r="HHL40" s="1"/>
      <c r="HHM40" s="1"/>
      <c r="HHN40" s="1"/>
      <c r="HHO40" s="1"/>
      <c r="HHP40" s="1"/>
      <c r="HHQ40" s="1"/>
      <c r="HHR40" s="1"/>
      <c r="HHS40" s="1"/>
      <c r="HHT40" s="1"/>
      <c r="HHU40" s="1"/>
      <c r="HHV40" s="1"/>
      <c r="HHW40" s="1"/>
      <c r="HHX40" s="1"/>
      <c r="HHY40" s="1"/>
      <c r="HHZ40" s="1"/>
      <c r="HIA40" s="1"/>
      <c r="HIB40" s="1"/>
      <c r="HIC40" s="1"/>
      <c r="HID40" s="1"/>
      <c r="HIE40" s="1"/>
      <c r="HIF40" s="1"/>
      <c r="HIG40" s="1"/>
      <c r="HIH40" s="1"/>
      <c r="HII40" s="1"/>
      <c r="HIJ40" s="1"/>
      <c r="HIK40" s="1"/>
      <c r="HIL40" s="1"/>
      <c r="HIM40" s="1"/>
      <c r="HIN40" s="1"/>
      <c r="HIO40" s="1"/>
      <c r="HIP40" s="1"/>
      <c r="HIQ40" s="1"/>
      <c r="HIR40" s="1"/>
      <c r="HIS40" s="1"/>
      <c r="HIT40" s="1"/>
      <c r="HIU40" s="1"/>
      <c r="HIV40" s="1"/>
      <c r="HIW40" s="1"/>
      <c r="HIX40" s="1"/>
      <c r="HIY40" s="1"/>
      <c r="HIZ40" s="1"/>
      <c r="HJA40" s="1"/>
      <c r="HJB40" s="1"/>
      <c r="HJC40" s="1"/>
      <c r="HJD40" s="1"/>
      <c r="HJE40" s="1"/>
      <c r="HJF40" s="1"/>
      <c r="HJG40" s="1"/>
      <c r="HJH40" s="1"/>
      <c r="HJI40" s="1"/>
      <c r="HJJ40" s="1"/>
      <c r="HJK40" s="1"/>
      <c r="HJL40" s="1"/>
      <c r="HJM40" s="1"/>
      <c r="HJN40" s="1"/>
      <c r="HJO40" s="1"/>
      <c r="HJP40" s="1"/>
      <c r="HJQ40" s="1"/>
      <c r="HJR40" s="1"/>
      <c r="HJS40" s="1"/>
      <c r="HJT40" s="1"/>
      <c r="HJU40" s="1"/>
      <c r="HJV40" s="1"/>
      <c r="HJW40" s="1"/>
      <c r="HJX40" s="1"/>
      <c r="HJY40" s="1"/>
      <c r="HJZ40" s="1"/>
      <c r="HKA40" s="1"/>
      <c r="HKB40" s="1"/>
      <c r="HKC40" s="1"/>
      <c r="HKD40" s="1"/>
      <c r="HKE40" s="1"/>
      <c r="HKF40" s="1"/>
      <c r="HKG40" s="1"/>
      <c r="HKH40" s="1"/>
      <c r="HKI40" s="1"/>
      <c r="HKJ40" s="1"/>
      <c r="HKK40" s="1"/>
      <c r="HKL40" s="1"/>
      <c r="HKM40" s="1"/>
      <c r="HKN40" s="1"/>
      <c r="HKO40" s="1"/>
      <c r="HKP40" s="1"/>
      <c r="HKQ40" s="1"/>
      <c r="HKR40" s="1"/>
      <c r="HKS40" s="1"/>
      <c r="HKT40" s="1"/>
      <c r="HKU40" s="1"/>
      <c r="HKV40" s="1"/>
      <c r="HKW40" s="1"/>
      <c r="HKX40" s="1"/>
      <c r="HKY40" s="1"/>
      <c r="HKZ40" s="1"/>
      <c r="HLA40" s="1"/>
      <c r="HLB40" s="1"/>
      <c r="HLC40" s="1"/>
      <c r="HLD40" s="1"/>
      <c r="HLE40" s="1"/>
      <c r="HLF40" s="1"/>
      <c r="HLG40" s="1"/>
      <c r="HLH40" s="1"/>
      <c r="HLI40" s="1"/>
      <c r="HLJ40" s="1"/>
      <c r="HLK40" s="1"/>
      <c r="HLL40" s="1"/>
      <c r="HLM40" s="1"/>
      <c r="HLN40" s="1"/>
      <c r="HLO40" s="1"/>
      <c r="HLP40" s="1"/>
      <c r="HLQ40" s="1"/>
      <c r="HLR40" s="1"/>
      <c r="HLS40" s="1"/>
      <c r="HLT40" s="1"/>
      <c r="HLU40" s="1"/>
      <c r="HLV40" s="1"/>
      <c r="HLW40" s="1"/>
      <c r="HLX40" s="1"/>
      <c r="HLY40" s="1"/>
      <c r="HLZ40" s="1"/>
      <c r="HMA40" s="1"/>
      <c r="HMB40" s="1"/>
      <c r="HMC40" s="1"/>
      <c r="HMD40" s="1"/>
      <c r="HME40" s="1"/>
      <c r="HMF40" s="1"/>
      <c r="HMG40" s="1"/>
      <c r="HMH40" s="1"/>
      <c r="HMI40" s="1"/>
      <c r="HMJ40" s="1"/>
      <c r="HMK40" s="1"/>
      <c r="HML40" s="1"/>
      <c r="HMM40" s="1"/>
      <c r="HMN40" s="1"/>
      <c r="HMO40" s="1"/>
      <c r="HMP40" s="1"/>
      <c r="HMQ40" s="1"/>
      <c r="HMR40" s="1"/>
      <c r="HMS40" s="1"/>
      <c r="HMT40" s="1"/>
      <c r="HMU40" s="1"/>
      <c r="HMV40" s="1"/>
      <c r="HMW40" s="1"/>
      <c r="HMX40" s="1"/>
      <c r="HMY40" s="1"/>
      <c r="HMZ40" s="1"/>
      <c r="HNA40" s="1"/>
      <c r="HNB40" s="1"/>
      <c r="HNC40" s="1"/>
      <c r="HND40" s="1"/>
      <c r="HNE40" s="1"/>
      <c r="HNF40" s="1"/>
      <c r="HNG40" s="1"/>
      <c r="HNH40" s="1"/>
      <c r="HNI40" s="1"/>
      <c r="HNJ40" s="1"/>
      <c r="HNK40" s="1"/>
      <c r="HNL40" s="1"/>
      <c r="HNM40" s="1"/>
      <c r="HNN40" s="1"/>
      <c r="HNO40" s="1"/>
      <c r="HNP40" s="1"/>
      <c r="HNQ40" s="1"/>
      <c r="HNR40" s="1"/>
      <c r="HNS40" s="1"/>
      <c r="HNT40" s="1"/>
      <c r="HNU40" s="1"/>
      <c r="HNV40" s="1"/>
      <c r="HNW40" s="1"/>
      <c r="HNX40" s="1"/>
      <c r="HNY40" s="1"/>
      <c r="HNZ40" s="1"/>
      <c r="HOA40" s="1"/>
      <c r="HOB40" s="1"/>
      <c r="HOC40" s="1"/>
      <c r="HOD40" s="1"/>
      <c r="HOE40" s="1"/>
      <c r="HOF40" s="1"/>
      <c r="HOG40" s="1"/>
      <c r="HOH40" s="1"/>
      <c r="HOI40" s="1"/>
      <c r="HOJ40" s="1"/>
      <c r="HOK40" s="1"/>
      <c r="HOL40" s="1"/>
      <c r="HOM40" s="1"/>
      <c r="HON40" s="1"/>
      <c r="HOO40" s="1"/>
      <c r="HOP40" s="1"/>
      <c r="HOQ40" s="1"/>
      <c r="HOR40" s="1"/>
      <c r="HOS40" s="1"/>
      <c r="HOT40" s="1"/>
      <c r="HOU40" s="1"/>
      <c r="HOV40" s="1"/>
      <c r="HOW40" s="1"/>
      <c r="HOX40" s="1"/>
      <c r="HOY40" s="1"/>
      <c r="HOZ40" s="1"/>
      <c r="HPA40" s="1"/>
      <c r="HPB40" s="1"/>
      <c r="HPC40" s="1"/>
      <c r="HPD40" s="1"/>
      <c r="HPE40" s="1"/>
      <c r="HPF40" s="1"/>
      <c r="HPG40" s="1"/>
      <c r="HPH40" s="1"/>
      <c r="HPI40" s="1"/>
      <c r="HPJ40" s="1"/>
      <c r="HPK40" s="1"/>
      <c r="HPL40" s="1"/>
      <c r="HPM40" s="1"/>
      <c r="HPN40" s="1"/>
      <c r="HPO40" s="1"/>
      <c r="HPP40" s="1"/>
      <c r="HPQ40" s="1"/>
      <c r="HPR40" s="1"/>
      <c r="HPS40" s="1"/>
      <c r="HPT40" s="1"/>
      <c r="HPU40" s="1"/>
      <c r="HPV40" s="1"/>
      <c r="HPW40" s="1"/>
      <c r="HPX40" s="1"/>
      <c r="HPY40" s="1"/>
      <c r="HPZ40" s="1"/>
      <c r="HQA40" s="1"/>
      <c r="HQB40" s="1"/>
      <c r="HQC40" s="1"/>
      <c r="HQD40" s="1"/>
      <c r="HQE40" s="1"/>
      <c r="HQF40" s="1"/>
      <c r="HQG40" s="1"/>
      <c r="HQH40" s="1"/>
      <c r="HQI40" s="1"/>
      <c r="HQJ40" s="1"/>
      <c r="HQK40" s="1"/>
      <c r="HQL40" s="1"/>
      <c r="HQM40" s="1"/>
      <c r="HQN40" s="1"/>
      <c r="HQO40" s="1"/>
      <c r="HQP40" s="1"/>
      <c r="HQQ40" s="1"/>
      <c r="HQR40" s="1"/>
      <c r="HQS40" s="1"/>
      <c r="HQT40" s="1"/>
      <c r="HQU40" s="1"/>
      <c r="HQV40" s="1"/>
      <c r="HQW40" s="1"/>
      <c r="HQX40" s="1"/>
      <c r="HQY40" s="1"/>
      <c r="HQZ40" s="1"/>
      <c r="HRA40" s="1"/>
      <c r="HRB40" s="1"/>
      <c r="HRC40" s="1"/>
      <c r="HRD40" s="1"/>
      <c r="HRE40" s="1"/>
      <c r="HRF40" s="1"/>
      <c r="HRG40" s="1"/>
      <c r="HRH40" s="1"/>
      <c r="HRI40" s="1"/>
      <c r="HRJ40" s="1"/>
      <c r="HRK40" s="1"/>
      <c r="HRL40" s="1"/>
      <c r="HRM40" s="1"/>
      <c r="HRN40" s="1"/>
      <c r="HRO40" s="1"/>
      <c r="HRP40" s="1"/>
      <c r="HRQ40" s="1"/>
      <c r="HRR40" s="1"/>
      <c r="HRS40" s="1"/>
      <c r="HRT40" s="1"/>
      <c r="HRU40" s="1"/>
      <c r="HRV40" s="1"/>
      <c r="HRW40" s="1"/>
      <c r="HRX40" s="1"/>
      <c r="HRY40" s="1"/>
      <c r="HRZ40" s="1"/>
      <c r="HSA40" s="1"/>
      <c r="HSB40" s="1"/>
      <c r="HSC40" s="1"/>
      <c r="HSD40" s="1"/>
      <c r="HSE40" s="1"/>
      <c r="HSF40" s="1"/>
      <c r="HSG40" s="1"/>
      <c r="HSH40" s="1"/>
      <c r="HSI40" s="1"/>
      <c r="HSJ40" s="1"/>
      <c r="HSK40" s="1"/>
      <c r="HSL40" s="1"/>
      <c r="HSM40" s="1"/>
      <c r="HSN40" s="1"/>
      <c r="HSO40" s="1"/>
      <c r="HSP40" s="1"/>
      <c r="HSQ40" s="1"/>
      <c r="HSR40" s="1"/>
      <c r="HSS40" s="1"/>
      <c r="HST40" s="1"/>
      <c r="HSU40" s="1"/>
      <c r="HSV40" s="1"/>
      <c r="HSW40" s="1"/>
      <c r="HSX40" s="1"/>
      <c r="HSY40" s="1"/>
      <c r="HSZ40" s="1"/>
      <c r="HTA40" s="1"/>
      <c r="HTB40" s="1"/>
      <c r="HTC40" s="1"/>
      <c r="HTD40" s="1"/>
      <c r="HTE40" s="1"/>
      <c r="HTF40" s="1"/>
      <c r="HTG40" s="1"/>
      <c r="HTH40" s="1"/>
      <c r="HTI40" s="1"/>
      <c r="HTJ40" s="1"/>
      <c r="HTK40" s="1"/>
      <c r="HTL40" s="1"/>
      <c r="HTM40" s="1"/>
      <c r="HTN40" s="1"/>
      <c r="HTO40" s="1"/>
      <c r="HTP40" s="1"/>
      <c r="HTQ40" s="1"/>
      <c r="HTR40" s="1"/>
      <c r="HTS40" s="1"/>
      <c r="HTT40" s="1"/>
      <c r="HTU40" s="1"/>
      <c r="HTV40" s="1"/>
      <c r="HTW40" s="1"/>
      <c r="HTX40" s="1"/>
      <c r="HTY40" s="1"/>
      <c r="HTZ40" s="1"/>
      <c r="HUA40" s="1"/>
      <c r="HUB40" s="1"/>
      <c r="HUC40" s="1"/>
      <c r="HUD40" s="1"/>
      <c r="HUE40" s="1"/>
      <c r="HUF40" s="1"/>
      <c r="HUG40" s="1"/>
      <c r="HUH40" s="1"/>
      <c r="HUI40" s="1"/>
      <c r="HUJ40" s="1"/>
      <c r="HUK40" s="1"/>
      <c r="HUL40" s="1"/>
      <c r="HUM40" s="1"/>
      <c r="HUN40" s="1"/>
      <c r="HUO40" s="1"/>
      <c r="HUP40" s="1"/>
      <c r="HUQ40" s="1"/>
      <c r="HUR40" s="1"/>
      <c r="HUS40" s="1"/>
      <c r="HUT40" s="1"/>
      <c r="HUU40" s="1"/>
      <c r="HUV40" s="1"/>
      <c r="HUW40" s="1"/>
      <c r="HUX40" s="1"/>
      <c r="HUY40" s="1"/>
      <c r="HUZ40" s="1"/>
      <c r="HVA40" s="1"/>
      <c r="HVB40" s="1"/>
      <c r="HVC40" s="1"/>
      <c r="HVD40" s="1"/>
      <c r="HVE40" s="1"/>
      <c r="HVF40" s="1"/>
      <c r="HVG40" s="1"/>
      <c r="HVH40" s="1"/>
      <c r="HVI40" s="1"/>
      <c r="HVJ40" s="1"/>
      <c r="HVK40" s="1"/>
      <c r="HVL40" s="1"/>
      <c r="HVM40" s="1"/>
      <c r="HVN40" s="1"/>
      <c r="HVO40" s="1"/>
      <c r="HVP40" s="1"/>
      <c r="HVQ40" s="1"/>
      <c r="HVR40" s="1"/>
      <c r="HVS40" s="1"/>
      <c r="HVT40" s="1"/>
      <c r="HVU40" s="1"/>
      <c r="HVV40" s="1"/>
      <c r="HVW40" s="1"/>
      <c r="HVX40" s="1"/>
      <c r="HVY40" s="1"/>
      <c r="HVZ40" s="1"/>
      <c r="HWA40" s="1"/>
      <c r="HWB40" s="1"/>
      <c r="HWC40" s="1"/>
      <c r="HWD40" s="1"/>
      <c r="HWE40" s="1"/>
      <c r="HWF40" s="1"/>
      <c r="HWG40" s="1"/>
      <c r="HWH40" s="1"/>
      <c r="HWI40" s="1"/>
      <c r="HWJ40" s="1"/>
      <c r="HWK40" s="1"/>
      <c r="HWL40" s="1"/>
      <c r="HWM40" s="1"/>
      <c r="HWN40" s="1"/>
      <c r="HWO40" s="1"/>
      <c r="HWP40" s="1"/>
      <c r="HWQ40" s="1"/>
      <c r="HWR40" s="1"/>
      <c r="HWS40" s="1"/>
      <c r="HWT40" s="1"/>
      <c r="HWU40" s="1"/>
      <c r="HWV40" s="1"/>
      <c r="HWW40" s="1"/>
      <c r="HWX40" s="1"/>
      <c r="HWY40" s="1"/>
      <c r="HWZ40" s="1"/>
      <c r="HXA40" s="1"/>
      <c r="HXB40" s="1"/>
      <c r="HXC40" s="1"/>
      <c r="HXD40" s="1"/>
      <c r="HXE40" s="1"/>
      <c r="HXF40" s="1"/>
      <c r="HXG40" s="1"/>
      <c r="HXH40" s="1"/>
      <c r="HXI40" s="1"/>
      <c r="HXJ40" s="1"/>
      <c r="HXK40" s="1"/>
      <c r="HXL40" s="1"/>
      <c r="HXM40" s="1"/>
      <c r="HXN40" s="1"/>
      <c r="HXO40" s="1"/>
      <c r="HXP40" s="1"/>
      <c r="HXQ40" s="1"/>
      <c r="HXR40" s="1"/>
      <c r="HXS40" s="1"/>
      <c r="HXT40" s="1"/>
      <c r="HXU40" s="1"/>
      <c r="HXV40" s="1"/>
      <c r="HXW40" s="1"/>
      <c r="HXX40" s="1"/>
      <c r="HXY40" s="1"/>
      <c r="HXZ40" s="1"/>
      <c r="HYA40" s="1"/>
      <c r="HYB40" s="1"/>
      <c r="HYC40" s="1"/>
      <c r="HYD40" s="1"/>
      <c r="HYE40" s="1"/>
      <c r="HYF40" s="1"/>
      <c r="HYG40" s="1"/>
      <c r="HYH40" s="1"/>
      <c r="HYI40" s="1"/>
      <c r="HYJ40" s="1"/>
      <c r="HYK40" s="1"/>
      <c r="HYL40" s="1"/>
      <c r="HYM40" s="1"/>
      <c r="HYN40" s="1"/>
      <c r="HYO40" s="1"/>
      <c r="HYP40" s="1"/>
      <c r="HYQ40" s="1"/>
      <c r="HYR40" s="1"/>
      <c r="HYS40" s="1"/>
      <c r="HYT40" s="1"/>
      <c r="HYU40" s="1"/>
      <c r="HYV40" s="1"/>
      <c r="HYW40" s="1"/>
      <c r="HYX40" s="1"/>
      <c r="HYY40" s="1"/>
      <c r="HYZ40" s="1"/>
      <c r="HZA40" s="1"/>
      <c r="HZB40" s="1"/>
      <c r="HZC40" s="1"/>
      <c r="HZD40" s="1"/>
      <c r="HZE40" s="1"/>
      <c r="HZF40" s="1"/>
      <c r="HZG40" s="1"/>
      <c r="HZH40" s="1"/>
      <c r="HZI40" s="1"/>
      <c r="HZJ40" s="1"/>
      <c r="HZK40" s="1"/>
      <c r="HZL40" s="1"/>
      <c r="HZM40" s="1"/>
      <c r="HZN40" s="1"/>
      <c r="HZO40" s="1"/>
      <c r="HZP40" s="1"/>
      <c r="HZQ40" s="1"/>
      <c r="HZR40" s="1"/>
      <c r="HZS40" s="1"/>
      <c r="HZT40" s="1"/>
      <c r="HZU40" s="1"/>
      <c r="HZV40" s="1"/>
      <c r="HZW40" s="1"/>
      <c r="HZX40" s="1"/>
      <c r="HZY40" s="1"/>
      <c r="HZZ40" s="1"/>
      <c r="IAA40" s="1"/>
      <c r="IAB40" s="1"/>
      <c r="IAC40" s="1"/>
      <c r="IAD40" s="1"/>
      <c r="IAE40" s="1"/>
      <c r="IAF40" s="1"/>
      <c r="IAG40" s="1"/>
      <c r="IAH40" s="1"/>
      <c r="IAI40" s="1"/>
      <c r="IAJ40" s="1"/>
      <c r="IAK40" s="1"/>
      <c r="IAL40" s="1"/>
      <c r="IAM40" s="1"/>
      <c r="IAN40" s="1"/>
      <c r="IAO40" s="1"/>
      <c r="IAP40" s="1"/>
      <c r="IAQ40" s="1"/>
      <c r="IAR40" s="1"/>
      <c r="IAS40" s="1"/>
      <c r="IAT40" s="1"/>
      <c r="IAU40" s="1"/>
      <c r="IAV40" s="1"/>
      <c r="IAW40" s="1"/>
      <c r="IAX40" s="1"/>
      <c r="IAY40" s="1"/>
      <c r="IAZ40" s="1"/>
      <c r="IBA40" s="1"/>
      <c r="IBB40" s="1"/>
      <c r="IBC40" s="1"/>
      <c r="IBD40" s="1"/>
      <c r="IBE40" s="1"/>
      <c r="IBF40" s="1"/>
      <c r="IBG40" s="1"/>
      <c r="IBH40" s="1"/>
      <c r="IBI40" s="1"/>
      <c r="IBJ40" s="1"/>
      <c r="IBK40" s="1"/>
      <c r="IBL40" s="1"/>
      <c r="IBM40" s="1"/>
      <c r="IBN40" s="1"/>
      <c r="IBO40" s="1"/>
      <c r="IBP40" s="1"/>
      <c r="IBQ40" s="1"/>
      <c r="IBR40" s="1"/>
      <c r="IBS40" s="1"/>
      <c r="IBT40" s="1"/>
      <c r="IBU40" s="1"/>
      <c r="IBV40" s="1"/>
      <c r="IBW40" s="1"/>
      <c r="IBX40" s="1"/>
      <c r="IBY40" s="1"/>
      <c r="IBZ40" s="1"/>
      <c r="ICA40" s="1"/>
      <c r="ICB40" s="1"/>
      <c r="ICC40" s="1"/>
      <c r="ICD40" s="1"/>
      <c r="ICE40" s="1"/>
      <c r="ICF40" s="1"/>
      <c r="ICG40" s="1"/>
      <c r="ICH40" s="1"/>
      <c r="ICI40" s="1"/>
      <c r="ICJ40" s="1"/>
      <c r="ICK40" s="1"/>
      <c r="ICL40" s="1"/>
      <c r="ICM40" s="1"/>
      <c r="ICN40" s="1"/>
      <c r="ICO40" s="1"/>
      <c r="ICP40" s="1"/>
      <c r="ICQ40" s="1"/>
      <c r="ICR40" s="1"/>
      <c r="ICS40" s="1"/>
      <c r="ICT40" s="1"/>
      <c r="ICU40" s="1"/>
      <c r="ICV40" s="1"/>
      <c r="ICW40" s="1"/>
      <c r="ICX40" s="1"/>
      <c r="ICY40" s="1"/>
      <c r="ICZ40" s="1"/>
      <c r="IDA40" s="1"/>
      <c r="IDB40" s="1"/>
      <c r="IDC40" s="1"/>
      <c r="IDD40" s="1"/>
      <c r="IDE40" s="1"/>
      <c r="IDF40" s="1"/>
      <c r="IDG40" s="1"/>
      <c r="IDH40" s="1"/>
      <c r="IDI40" s="1"/>
      <c r="IDJ40" s="1"/>
      <c r="IDK40" s="1"/>
      <c r="IDL40" s="1"/>
      <c r="IDM40" s="1"/>
      <c r="IDN40" s="1"/>
      <c r="IDO40" s="1"/>
      <c r="IDP40" s="1"/>
      <c r="IDQ40" s="1"/>
      <c r="IDR40" s="1"/>
      <c r="IDS40" s="1"/>
      <c r="IDT40" s="1"/>
      <c r="IDU40" s="1"/>
      <c r="IDV40" s="1"/>
      <c r="IDW40" s="1"/>
      <c r="IDX40" s="1"/>
      <c r="IDY40" s="1"/>
      <c r="IDZ40" s="1"/>
      <c r="IEA40" s="1"/>
      <c r="IEB40" s="1"/>
      <c r="IEC40" s="1"/>
      <c r="IED40" s="1"/>
      <c r="IEE40" s="1"/>
      <c r="IEF40" s="1"/>
      <c r="IEG40" s="1"/>
      <c r="IEH40" s="1"/>
      <c r="IEI40" s="1"/>
      <c r="IEJ40" s="1"/>
      <c r="IEK40" s="1"/>
      <c r="IEL40" s="1"/>
      <c r="IEM40" s="1"/>
      <c r="IEN40" s="1"/>
      <c r="IEO40" s="1"/>
      <c r="IEP40" s="1"/>
      <c r="IEQ40" s="1"/>
      <c r="IER40" s="1"/>
      <c r="IES40" s="1"/>
      <c r="IET40" s="1"/>
      <c r="IEU40" s="1"/>
      <c r="IEV40" s="1"/>
      <c r="IEW40" s="1"/>
      <c r="IEX40" s="1"/>
      <c r="IEY40" s="1"/>
      <c r="IEZ40" s="1"/>
      <c r="IFA40" s="1"/>
      <c r="IFB40" s="1"/>
      <c r="IFC40" s="1"/>
      <c r="IFD40" s="1"/>
      <c r="IFE40" s="1"/>
      <c r="IFF40" s="1"/>
      <c r="IFG40" s="1"/>
      <c r="IFH40" s="1"/>
      <c r="IFI40" s="1"/>
      <c r="IFJ40" s="1"/>
      <c r="IFK40" s="1"/>
      <c r="IFL40" s="1"/>
      <c r="IFM40" s="1"/>
      <c r="IFN40" s="1"/>
      <c r="IFO40" s="1"/>
      <c r="IFP40" s="1"/>
      <c r="IFQ40" s="1"/>
      <c r="IFR40" s="1"/>
      <c r="IFS40" s="1"/>
      <c r="IFT40" s="1"/>
      <c r="IFU40" s="1"/>
      <c r="IFV40" s="1"/>
      <c r="IFW40" s="1"/>
      <c r="IFX40" s="1"/>
      <c r="IFY40" s="1"/>
      <c r="IFZ40" s="1"/>
      <c r="IGA40" s="1"/>
      <c r="IGB40" s="1"/>
      <c r="IGC40" s="1"/>
      <c r="IGD40" s="1"/>
      <c r="IGE40" s="1"/>
      <c r="IGF40" s="1"/>
      <c r="IGG40" s="1"/>
      <c r="IGH40" s="1"/>
      <c r="IGI40" s="1"/>
      <c r="IGJ40" s="1"/>
      <c r="IGK40" s="1"/>
      <c r="IGL40" s="1"/>
      <c r="IGM40" s="1"/>
      <c r="IGN40" s="1"/>
      <c r="IGO40" s="1"/>
      <c r="IGP40" s="1"/>
      <c r="IGQ40" s="1"/>
      <c r="IGR40" s="1"/>
      <c r="IGS40" s="1"/>
      <c r="IGT40" s="1"/>
      <c r="IGU40" s="1"/>
      <c r="IGV40" s="1"/>
      <c r="IGW40" s="1"/>
      <c r="IGX40" s="1"/>
      <c r="IGY40" s="1"/>
      <c r="IGZ40" s="1"/>
      <c r="IHA40" s="1"/>
      <c r="IHB40" s="1"/>
      <c r="IHC40" s="1"/>
      <c r="IHD40" s="1"/>
      <c r="IHE40" s="1"/>
      <c r="IHF40" s="1"/>
      <c r="IHG40" s="1"/>
      <c r="IHH40" s="1"/>
      <c r="IHI40" s="1"/>
      <c r="IHJ40" s="1"/>
      <c r="IHK40" s="1"/>
      <c r="IHL40" s="1"/>
      <c r="IHM40" s="1"/>
      <c r="IHN40" s="1"/>
      <c r="IHO40" s="1"/>
      <c r="IHP40" s="1"/>
      <c r="IHQ40" s="1"/>
      <c r="IHR40" s="1"/>
      <c r="IHS40" s="1"/>
      <c r="IHT40" s="1"/>
      <c r="IHU40" s="1"/>
      <c r="IHV40" s="1"/>
      <c r="IHW40" s="1"/>
      <c r="IHX40" s="1"/>
      <c r="IHY40" s="1"/>
      <c r="IHZ40" s="1"/>
      <c r="IIA40" s="1"/>
      <c r="IIB40" s="1"/>
      <c r="IIC40" s="1"/>
      <c r="IID40" s="1"/>
      <c r="IIE40" s="1"/>
      <c r="IIF40" s="1"/>
      <c r="IIG40" s="1"/>
      <c r="IIH40" s="1"/>
      <c r="III40" s="1"/>
      <c r="IIJ40" s="1"/>
      <c r="IIK40" s="1"/>
      <c r="IIL40" s="1"/>
      <c r="IIM40" s="1"/>
      <c r="IIN40" s="1"/>
      <c r="IIO40" s="1"/>
      <c r="IIP40" s="1"/>
      <c r="IIQ40" s="1"/>
      <c r="IIR40" s="1"/>
      <c r="IIS40" s="1"/>
      <c r="IIT40" s="1"/>
      <c r="IIU40" s="1"/>
      <c r="IIV40" s="1"/>
      <c r="IIW40" s="1"/>
      <c r="IIX40" s="1"/>
      <c r="IIY40" s="1"/>
      <c r="IIZ40" s="1"/>
      <c r="IJA40" s="1"/>
      <c r="IJB40" s="1"/>
      <c r="IJC40" s="1"/>
      <c r="IJD40" s="1"/>
      <c r="IJE40" s="1"/>
      <c r="IJF40" s="1"/>
      <c r="IJG40" s="1"/>
      <c r="IJH40" s="1"/>
      <c r="IJI40" s="1"/>
      <c r="IJJ40" s="1"/>
      <c r="IJK40" s="1"/>
      <c r="IJL40" s="1"/>
      <c r="IJM40" s="1"/>
      <c r="IJN40" s="1"/>
      <c r="IJO40" s="1"/>
      <c r="IJP40" s="1"/>
      <c r="IJQ40" s="1"/>
      <c r="IJR40" s="1"/>
      <c r="IJS40" s="1"/>
      <c r="IJT40" s="1"/>
      <c r="IJU40" s="1"/>
      <c r="IJV40" s="1"/>
      <c r="IJW40" s="1"/>
      <c r="IJX40" s="1"/>
      <c r="IJY40" s="1"/>
      <c r="IJZ40" s="1"/>
      <c r="IKA40" s="1"/>
      <c r="IKB40" s="1"/>
      <c r="IKC40" s="1"/>
      <c r="IKD40" s="1"/>
      <c r="IKE40" s="1"/>
      <c r="IKF40" s="1"/>
      <c r="IKG40" s="1"/>
      <c r="IKH40" s="1"/>
      <c r="IKI40" s="1"/>
      <c r="IKJ40" s="1"/>
      <c r="IKK40" s="1"/>
      <c r="IKL40" s="1"/>
      <c r="IKM40" s="1"/>
      <c r="IKN40" s="1"/>
      <c r="IKO40" s="1"/>
      <c r="IKP40" s="1"/>
      <c r="IKQ40" s="1"/>
      <c r="IKR40" s="1"/>
      <c r="IKS40" s="1"/>
      <c r="IKT40" s="1"/>
      <c r="IKU40" s="1"/>
      <c r="IKV40" s="1"/>
      <c r="IKW40" s="1"/>
      <c r="IKX40" s="1"/>
      <c r="IKY40" s="1"/>
      <c r="IKZ40" s="1"/>
      <c r="ILA40" s="1"/>
      <c r="ILB40" s="1"/>
      <c r="ILC40" s="1"/>
      <c r="ILD40" s="1"/>
      <c r="ILE40" s="1"/>
      <c r="ILF40" s="1"/>
      <c r="ILG40" s="1"/>
      <c r="ILH40" s="1"/>
      <c r="ILI40" s="1"/>
      <c r="ILJ40" s="1"/>
      <c r="ILK40" s="1"/>
      <c r="ILL40" s="1"/>
      <c r="ILM40" s="1"/>
      <c r="ILN40" s="1"/>
      <c r="ILO40" s="1"/>
      <c r="ILP40" s="1"/>
      <c r="ILQ40" s="1"/>
      <c r="ILR40" s="1"/>
      <c r="ILS40" s="1"/>
      <c r="ILT40" s="1"/>
      <c r="ILU40" s="1"/>
      <c r="ILV40" s="1"/>
      <c r="ILW40" s="1"/>
      <c r="ILX40" s="1"/>
      <c r="ILY40" s="1"/>
      <c r="ILZ40" s="1"/>
      <c r="IMA40" s="1"/>
      <c r="IMB40" s="1"/>
      <c r="IMC40" s="1"/>
      <c r="IMD40" s="1"/>
      <c r="IME40" s="1"/>
      <c r="IMF40" s="1"/>
      <c r="IMG40" s="1"/>
      <c r="IMH40" s="1"/>
      <c r="IMI40" s="1"/>
      <c r="IMJ40" s="1"/>
      <c r="IMK40" s="1"/>
      <c r="IML40" s="1"/>
      <c r="IMM40" s="1"/>
      <c r="IMN40" s="1"/>
      <c r="IMO40" s="1"/>
      <c r="IMP40" s="1"/>
      <c r="IMQ40" s="1"/>
      <c r="IMR40" s="1"/>
      <c r="IMS40" s="1"/>
      <c r="IMT40" s="1"/>
      <c r="IMU40" s="1"/>
      <c r="IMV40" s="1"/>
      <c r="IMW40" s="1"/>
      <c r="IMX40" s="1"/>
      <c r="IMY40" s="1"/>
      <c r="IMZ40" s="1"/>
      <c r="INA40" s="1"/>
      <c r="INB40" s="1"/>
      <c r="INC40" s="1"/>
      <c r="IND40" s="1"/>
      <c r="INE40" s="1"/>
      <c r="INF40" s="1"/>
      <c r="ING40" s="1"/>
      <c r="INH40" s="1"/>
      <c r="INI40" s="1"/>
      <c r="INJ40" s="1"/>
      <c r="INK40" s="1"/>
      <c r="INL40" s="1"/>
      <c r="INM40" s="1"/>
      <c r="INN40" s="1"/>
      <c r="INO40" s="1"/>
      <c r="INP40" s="1"/>
      <c r="INQ40" s="1"/>
      <c r="INR40" s="1"/>
      <c r="INS40" s="1"/>
      <c r="INT40" s="1"/>
      <c r="INU40" s="1"/>
      <c r="INV40" s="1"/>
      <c r="INW40" s="1"/>
      <c r="INX40" s="1"/>
      <c r="INY40" s="1"/>
      <c r="INZ40" s="1"/>
      <c r="IOA40" s="1"/>
      <c r="IOB40" s="1"/>
      <c r="IOC40" s="1"/>
      <c r="IOD40" s="1"/>
      <c r="IOE40" s="1"/>
      <c r="IOF40" s="1"/>
      <c r="IOG40" s="1"/>
      <c r="IOH40" s="1"/>
      <c r="IOI40" s="1"/>
      <c r="IOJ40" s="1"/>
      <c r="IOK40" s="1"/>
      <c r="IOL40" s="1"/>
      <c r="IOM40" s="1"/>
      <c r="ION40" s="1"/>
      <c r="IOO40" s="1"/>
      <c r="IOP40" s="1"/>
      <c r="IOQ40" s="1"/>
      <c r="IOR40" s="1"/>
      <c r="IOS40" s="1"/>
      <c r="IOT40" s="1"/>
      <c r="IOU40" s="1"/>
      <c r="IOV40" s="1"/>
      <c r="IOW40" s="1"/>
      <c r="IOX40" s="1"/>
      <c r="IOY40" s="1"/>
      <c r="IOZ40" s="1"/>
      <c r="IPA40" s="1"/>
      <c r="IPB40" s="1"/>
      <c r="IPC40" s="1"/>
      <c r="IPD40" s="1"/>
      <c r="IPE40" s="1"/>
      <c r="IPF40" s="1"/>
      <c r="IPG40" s="1"/>
      <c r="IPH40" s="1"/>
      <c r="IPI40" s="1"/>
      <c r="IPJ40" s="1"/>
      <c r="IPK40" s="1"/>
      <c r="IPL40" s="1"/>
      <c r="IPM40" s="1"/>
      <c r="IPN40" s="1"/>
      <c r="IPO40" s="1"/>
      <c r="IPP40" s="1"/>
      <c r="IPQ40" s="1"/>
      <c r="IPR40" s="1"/>
      <c r="IPS40" s="1"/>
      <c r="IPT40" s="1"/>
      <c r="IPU40" s="1"/>
      <c r="IPV40" s="1"/>
      <c r="IPW40" s="1"/>
      <c r="IPX40" s="1"/>
      <c r="IPY40" s="1"/>
      <c r="IPZ40" s="1"/>
      <c r="IQA40" s="1"/>
      <c r="IQB40" s="1"/>
      <c r="IQC40" s="1"/>
      <c r="IQD40" s="1"/>
      <c r="IQE40" s="1"/>
      <c r="IQF40" s="1"/>
      <c r="IQG40" s="1"/>
      <c r="IQH40" s="1"/>
      <c r="IQI40" s="1"/>
      <c r="IQJ40" s="1"/>
      <c r="IQK40" s="1"/>
      <c r="IQL40" s="1"/>
      <c r="IQM40" s="1"/>
      <c r="IQN40" s="1"/>
      <c r="IQO40" s="1"/>
      <c r="IQP40" s="1"/>
      <c r="IQQ40" s="1"/>
      <c r="IQR40" s="1"/>
      <c r="IQS40" s="1"/>
      <c r="IQT40" s="1"/>
      <c r="IQU40" s="1"/>
      <c r="IQV40" s="1"/>
      <c r="IQW40" s="1"/>
      <c r="IQX40" s="1"/>
      <c r="IQY40" s="1"/>
      <c r="IQZ40" s="1"/>
      <c r="IRA40" s="1"/>
      <c r="IRB40" s="1"/>
      <c r="IRC40" s="1"/>
      <c r="IRD40" s="1"/>
      <c r="IRE40" s="1"/>
      <c r="IRF40" s="1"/>
      <c r="IRG40" s="1"/>
      <c r="IRH40" s="1"/>
      <c r="IRI40" s="1"/>
      <c r="IRJ40" s="1"/>
      <c r="IRK40" s="1"/>
      <c r="IRL40" s="1"/>
      <c r="IRM40" s="1"/>
      <c r="IRN40" s="1"/>
      <c r="IRO40" s="1"/>
      <c r="IRP40" s="1"/>
      <c r="IRQ40" s="1"/>
      <c r="IRR40" s="1"/>
      <c r="IRS40" s="1"/>
      <c r="IRT40" s="1"/>
      <c r="IRU40" s="1"/>
      <c r="IRV40" s="1"/>
      <c r="IRW40" s="1"/>
      <c r="IRX40" s="1"/>
      <c r="IRY40" s="1"/>
      <c r="IRZ40" s="1"/>
      <c r="ISA40" s="1"/>
      <c r="ISB40" s="1"/>
      <c r="ISC40" s="1"/>
      <c r="ISD40" s="1"/>
      <c r="ISE40" s="1"/>
      <c r="ISF40" s="1"/>
      <c r="ISG40" s="1"/>
      <c r="ISH40" s="1"/>
      <c r="ISI40" s="1"/>
      <c r="ISJ40" s="1"/>
      <c r="ISK40" s="1"/>
      <c r="ISL40" s="1"/>
      <c r="ISM40" s="1"/>
      <c r="ISN40" s="1"/>
      <c r="ISO40" s="1"/>
      <c r="ISP40" s="1"/>
      <c r="ISQ40" s="1"/>
      <c r="ISR40" s="1"/>
      <c r="ISS40" s="1"/>
      <c r="IST40" s="1"/>
      <c r="ISU40" s="1"/>
      <c r="ISV40" s="1"/>
      <c r="ISW40" s="1"/>
      <c r="ISX40" s="1"/>
      <c r="ISY40" s="1"/>
      <c r="ISZ40" s="1"/>
      <c r="ITA40" s="1"/>
      <c r="ITB40" s="1"/>
      <c r="ITC40" s="1"/>
      <c r="ITD40" s="1"/>
      <c r="ITE40" s="1"/>
      <c r="ITF40" s="1"/>
      <c r="ITG40" s="1"/>
      <c r="ITH40" s="1"/>
      <c r="ITI40" s="1"/>
      <c r="ITJ40" s="1"/>
      <c r="ITK40" s="1"/>
      <c r="ITL40" s="1"/>
      <c r="ITM40" s="1"/>
      <c r="ITN40" s="1"/>
      <c r="ITO40" s="1"/>
      <c r="ITP40" s="1"/>
      <c r="ITQ40" s="1"/>
      <c r="ITR40" s="1"/>
      <c r="ITS40" s="1"/>
      <c r="ITT40" s="1"/>
      <c r="ITU40" s="1"/>
      <c r="ITV40" s="1"/>
      <c r="ITW40" s="1"/>
      <c r="ITX40" s="1"/>
      <c r="ITY40" s="1"/>
      <c r="ITZ40" s="1"/>
      <c r="IUA40" s="1"/>
      <c r="IUB40" s="1"/>
      <c r="IUC40" s="1"/>
      <c r="IUD40" s="1"/>
      <c r="IUE40" s="1"/>
      <c r="IUF40" s="1"/>
      <c r="IUG40" s="1"/>
      <c r="IUH40" s="1"/>
      <c r="IUI40" s="1"/>
      <c r="IUJ40" s="1"/>
      <c r="IUK40" s="1"/>
      <c r="IUL40" s="1"/>
      <c r="IUM40" s="1"/>
      <c r="IUN40" s="1"/>
      <c r="IUO40" s="1"/>
      <c r="IUP40" s="1"/>
      <c r="IUQ40" s="1"/>
      <c r="IUR40" s="1"/>
      <c r="IUS40" s="1"/>
      <c r="IUT40" s="1"/>
      <c r="IUU40" s="1"/>
      <c r="IUV40" s="1"/>
      <c r="IUW40" s="1"/>
      <c r="IUX40" s="1"/>
      <c r="IUY40" s="1"/>
      <c r="IUZ40" s="1"/>
      <c r="IVA40" s="1"/>
      <c r="IVB40" s="1"/>
      <c r="IVC40" s="1"/>
      <c r="IVD40" s="1"/>
      <c r="IVE40" s="1"/>
      <c r="IVF40" s="1"/>
      <c r="IVG40" s="1"/>
      <c r="IVH40" s="1"/>
      <c r="IVI40" s="1"/>
      <c r="IVJ40" s="1"/>
      <c r="IVK40" s="1"/>
      <c r="IVL40" s="1"/>
      <c r="IVM40" s="1"/>
      <c r="IVN40" s="1"/>
      <c r="IVO40" s="1"/>
      <c r="IVP40" s="1"/>
      <c r="IVQ40" s="1"/>
      <c r="IVR40" s="1"/>
      <c r="IVS40" s="1"/>
      <c r="IVT40" s="1"/>
      <c r="IVU40" s="1"/>
      <c r="IVV40" s="1"/>
      <c r="IVW40" s="1"/>
      <c r="IVX40" s="1"/>
      <c r="IVY40" s="1"/>
      <c r="IVZ40" s="1"/>
      <c r="IWA40" s="1"/>
      <c r="IWB40" s="1"/>
      <c r="IWC40" s="1"/>
      <c r="IWD40" s="1"/>
      <c r="IWE40" s="1"/>
      <c r="IWF40" s="1"/>
      <c r="IWG40" s="1"/>
      <c r="IWH40" s="1"/>
      <c r="IWI40" s="1"/>
      <c r="IWJ40" s="1"/>
      <c r="IWK40" s="1"/>
      <c r="IWL40" s="1"/>
      <c r="IWM40" s="1"/>
      <c r="IWN40" s="1"/>
      <c r="IWO40" s="1"/>
      <c r="IWP40" s="1"/>
      <c r="IWQ40" s="1"/>
      <c r="IWR40" s="1"/>
      <c r="IWS40" s="1"/>
      <c r="IWT40" s="1"/>
      <c r="IWU40" s="1"/>
      <c r="IWV40" s="1"/>
      <c r="IWW40" s="1"/>
      <c r="IWX40" s="1"/>
      <c r="IWY40" s="1"/>
      <c r="IWZ40" s="1"/>
      <c r="IXA40" s="1"/>
      <c r="IXB40" s="1"/>
      <c r="IXC40" s="1"/>
      <c r="IXD40" s="1"/>
      <c r="IXE40" s="1"/>
      <c r="IXF40" s="1"/>
      <c r="IXG40" s="1"/>
      <c r="IXH40" s="1"/>
      <c r="IXI40" s="1"/>
      <c r="IXJ40" s="1"/>
      <c r="IXK40" s="1"/>
      <c r="IXL40" s="1"/>
      <c r="IXM40" s="1"/>
      <c r="IXN40" s="1"/>
      <c r="IXO40" s="1"/>
      <c r="IXP40" s="1"/>
      <c r="IXQ40" s="1"/>
      <c r="IXR40" s="1"/>
      <c r="IXS40" s="1"/>
      <c r="IXT40" s="1"/>
      <c r="IXU40" s="1"/>
      <c r="IXV40" s="1"/>
      <c r="IXW40" s="1"/>
      <c r="IXX40" s="1"/>
      <c r="IXY40" s="1"/>
      <c r="IXZ40" s="1"/>
      <c r="IYA40" s="1"/>
      <c r="IYB40" s="1"/>
      <c r="IYC40" s="1"/>
      <c r="IYD40" s="1"/>
      <c r="IYE40" s="1"/>
      <c r="IYF40" s="1"/>
      <c r="IYG40" s="1"/>
      <c r="IYH40" s="1"/>
      <c r="IYI40" s="1"/>
      <c r="IYJ40" s="1"/>
      <c r="IYK40" s="1"/>
      <c r="IYL40" s="1"/>
      <c r="IYM40" s="1"/>
      <c r="IYN40" s="1"/>
      <c r="IYO40" s="1"/>
      <c r="IYP40" s="1"/>
      <c r="IYQ40" s="1"/>
      <c r="IYR40" s="1"/>
      <c r="IYS40" s="1"/>
      <c r="IYT40" s="1"/>
      <c r="IYU40" s="1"/>
      <c r="IYV40" s="1"/>
      <c r="IYW40" s="1"/>
      <c r="IYX40" s="1"/>
      <c r="IYY40" s="1"/>
      <c r="IYZ40" s="1"/>
      <c r="IZA40" s="1"/>
      <c r="IZB40" s="1"/>
      <c r="IZC40" s="1"/>
      <c r="IZD40" s="1"/>
      <c r="IZE40" s="1"/>
      <c r="IZF40" s="1"/>
      <c r="IZG40" s="1"/>
      <c r="IZH40" s="1"/>
      <c r="IZI40" s="1"/>
      <c r="IZJ40" s="1"/>
      <c r="IZK40" s="1"/>
      <c r="IZL40" s="1"/>
      <c r="IZM40" s="1"/>
      <c r="IZN40" s="1"/>
      <c r="IZO40" s="1"/>
      <c r="IZP40" s="1"/>
      <c r="IZQ40" s="1"/>
      <c r="IZR40" s="1"/>
      <c r="IZS40" s="1"/>
      <c r="IZT40" s="1"/>
      <c r="IZU40" s="1"/>
      <c r="IZV40" s="1"/>
      <c r="IZW40" s="1"/>
      <c r="IZX40" s="1"/>
      <c r="IZY40" s="1"/>
      <c r="IZZ40" s="1"/>
      <c r="JAA40" s="1"/>
      <c r="JAB40" s="1"/>
      <c r="JAC40" s="1"/>
      <c r="JAD40" s="1"/>
      <c r="JAE40" s="1"/>
      <c r="JAF40" s="1"/>
      <c r="JAG40" s="1"/>
      <c r="JAH40" s="1"/>
      <c r="JAI40" s="1"/>
      <c r="JAJ40" s="1"/>
      <c r="JAK40" s="1"/>
      <c r="JAL40" s="1"/>
      <c r="JAM40" s="1"/>
      <c r="JAN40" s="1"/>
      <c r="JAO40" s="1"/>
      <c r="JAP40" s="1"/>
      <c r="JAQ40" s="1"/>
      <c r="JAR40" s="1"/>
      <c r="JAS40" s="1"/>
      <c r="JAT40" s="1"/>
      <c r="JAU40" s="1"/>
      <c r="JAV40" s="1"/>
      <c r="JAW40" s="1"/>
      <c r="JAX40" s="1"/>
      <c r="JAY40" s="1"/>
      <c r="JAZ40" s="1"/>
      <c r="JBA40" s="1"/>
      <c r="JBB40" s="1"/>
      <c r="JBC40" s="1"/>
      <c r="JBD40" s="1"/>
      <c r="JBE40" s="1"/>
      <c r="JBF40" s="1"/>
      <c r="JBG40" s="1"/>
      <c r="JBH40" s="1"/>
      <c r="JBI40" s="1"/>
      <c r="JBJ40" s="1"/>
      <c r="JBK40" s="1"/>
      <c r="JBL40" s="1"/>
      <c r="JBM40" s="1"/>
      <c r="JBN40" s="1"/>
      <c r="JBO40" s="1"/>
      <c r="JBP40" s="1"/>
      <c r="JBQ40" s="1"/>
      <c r="JBR40" s="1"/>
      <c r="JBS40" s="1"/>
      <c r="JBT40" s="1"/>
      <c r="JBU40" s="1"/>
      <c r="JBV40" s="1"/>
      <c r="JBW40" s="1"/>
      <c r="JBX40" s="1"/>
      <c r="JBY40" s="1"/>
      <c r="JBZ40" s="1"/>
      <c r="JCA40" s="1"/>
      <c r="JCB40" s="1"/>
      <c r="JCC40" s="1"/>
      <c r="JCD40" s="1"/>
      <c r="JCE40" s="1"/>
      <c r="JCF40" s="1"/>
      <c r="JCG40" s="1"/>
      <c r="JCH40" s="1"/>
      <c r="JCI40" s="1"/>
      <c r="JCJ40" s="1"/>
      <c r="JCK40" s="1"/>
      <c r="JCL40" s="1"/>
      <c r="JCM40" s="1"/>
      <c r="JCN40" s="1"/>
      <c r="JCO40" s="1"/>
      <c r="JCP40" s="1"/>
      <c r="JCQ40" s="1"/>
      <c r="JCR40" s="1"/>
      <c r="JCS40" s="1"/>
      <c r="JCT40" s="1"/>
      <c r="JCU40" s="1"/>
      <c r="JCV40" s="1"/>
      <c r="JCW40" s="1"/>
      <c r="JCX40" s="1"/>
      <c r="JCY40" s="1"/>
      <c r="JCZ40" s="1"/>
      <c r="JDA40" s="1"/>
      <c r="JDB40" s="1"/>
      <c r="JDC40" s="1"/>
      <c r="JDD40" s="1"/>
      <c r="JDE40" s="1"/>
      <c r="JDF40" s="1"/>
      <c r="JDG40" s="1"/>
      <c r="JDH40" s="1"/>
      <c r="JDI40" s="1"/>
      <c r="JDJ40" s="1"/>
      <c r="JDK40" s="1"/>
      <c r="JDL40" s="1"/>
      <c r="JDM40" s="1"/>
      <c r="JDN40" s="1"/>
      <c r="JDO40" s="1"/>
      <c r="JDP40" s="1"/>
      <c r="JDQ40" s="1"/>
      <c r="JDR40" s="1"/>
      <c r="JDS40" s="1"/>
      <c r="JDT40" s="1"/>
      <c r="JDU40" s="1"/>
      <c r="JDV40" s="1"/>
      <c r="JDW40" s="1"/>
      <c r="JDX40" s="1"/>
      <c r="JDY40" s="1"/>
      <c r="JDZ40" s="1"/>
      <c r="JEA40" s="1"/>
      <c r="JEB40" s="1"/>
      <c r="JEC40" s="1"/>
      <c r="JED40" s="1"/>
      <c r="JEE40" s="1"/>
      <c r="JEF40" s="1"/>
      <c r="JEG40" s="1"/>
      <c r="JEH40" s="1"/>
      <c r="JEI40" s="1"/>
      <c r="JEJ40" s="1"/>
      <c r="JEK40" s="1"/>
      <c r="JEL40" s="1"/>
      <c r="JEM40" s="1"/>
      <c r="JEN40" s="1"/>
      <c r="JEO40" s="1"/>
      <c r="JEP40" s="1"/>
      <c r="JEQ40" s="1"/>
      <c r="JER40" s="1"/>
      <c r="JES40" s="1"/>
      <c r="JET40" s="1"/>
      <c r="JEU40" s="1"/>
      <c r="JEV40" s="1"/>
      <c r="JEW40" s="1"/>
      <c r="JEX40" s="1"/>
      <c r="JEY40" s="1"/>
      <c r="JEZ40" s="1"/>
      <c r="JFA40" s="1"/>
      <c r="JFB40" s="1"/>
      <c r="JFC40" s="1"/>
      <c r="JFD40" s="1"/>
      <c r="JFE40" s="1"/>
      <c r="JFF40" s="1"/>
      <c r="JFG40" s="1"/>
      <c r="JFH40" s="1"/>
      <c r="JFI40" s="1"/>
      <c r="JFJ40" s="1"/>
      <c r="JFK40" s="1"/>
      <c r="JFL40" s="1"/>
      <c r="JFM40" s="1"/>
      <c r="JFN40" s="1"/>
      <c r="JFO40" s="1"/>
      <c r="JFP40" s="1"/>
      <c r="JFQ40" s="1"/>
      <c r="JFR40" s="1"/>
      <c r="JFS40" s="1"/>
      <c r="JFT40" s="1"/>
      <c r="JFU40" s="1"/>
      <c r="JFV40" s="1"/>
      <c r="JFW40" s="1"/>
      <c r="JFX40" s="1"/>
      <c r="JFY40" s="1"/>
      <c r="JFZ40" s="1"/>
      <c r="JGA40" s="1"/>
      <c r="JGB40" s="1"/>
      <c r="JGC40" s="1"/>
      <c r="JGD40" s="1"/>
      <c r="JGE40" s="1"/>
      <c r="JGF40" s="1"/>
      <c r="JGG40" s="1"/>
      <c r="JGH40" s="1"/>
      <c r="JGI40" s="1"/>
      <c r="JGJ40" s="1"/>
      <c r="JGK40" s="1"/>
      <c r="JGL40" s="1"/>
      <c r="JGM40" s="1"/>
      <c r="JGN40" s="1"/>
      <c r="JGO40" s="1"/>
      <c r="JGP40" s="1"/>
      <c r="JGQ40" s="1"/>
      <c r="JGR40" s="1"/>
      <c r="JGS40" s="1"/>
      <c r="JGT40" s="1"/>
      <c r="JGU40" s="1"/>
      <c r="JGV40" s="1"/>
      <c r="JGW40" s="1"/>
      <c r="JGX40" s="1"/>
      <c r="JGY40" s="1"/>
      <c r="JGZ40" s="1"/>
      <c r="JHA40" s="1"/>
      <c r="JHB40" s="1"/>
      <c r="JHC40" s="1"/>
      <c r="JHD40" s="1"/>
      <c r="JHE40" s="1"/>
      <c r="JHF40" s="1"/>
      <c r="JHG40" s="1"/>
      <c r="JHH40" s="1"/>
      <c r="JHI40" s="1"/>
      <c r="JHJ40" s="1"/>
      <c r="JHK40" s="1"/>
      <c r="JHL40" s="1"/>
      <c r="JHM40" s="1"/>
      <c r="JHN40" s="1"/>
      <c r="JHO40" s="1"/>
      <c r="JHP40" s="1"/>
      <c r="JHQ40" s="1"/>
      <c r="JHR40" s="1"/>
      <c r="JHS40" s="1"/>
      <c r="JHT40" s="1"/>
      <c r="JHU40" s="1"/>
      <c r="JHV40" s="1"/>
      <c r="JHW40" s="1"/>
      <c r="JHX40" s="1"/>
      <c r="JHY40" s="1"/>
      <c r="JHZ40" s="1"/>
      <c r="JIA40" s="1"/>
      <c r="JIB40" s="1"/>
      <c r="JIC40" s="1"/>
      <c r="JID40" s="1"/>
      <c r="JIE40" s="1"/>
      <c r="JIF40" s="1"/>
      <c r="JIG40" s="1"/>
      <c r="JIH40" s="1"/>
      <c r="JII40" s="1"/>
      <c r="JIJ40" s="1"/>
      <c r="JIK40" s="1"/>
      <c r="JIL40" s="1"/>
      <c r="JIM40" s="1"/>
      <c r="JIN40" s="1"/>
      <c r="JIO40" s="1"/>
      <c r="JIP40" s="1"/>
      <c r="JIQ40" s="1"/>
      <c r="JIR40" s="1"/>
      <c r="JIS40" s="1"/>
      <c r="JIT40" s="1"/>
      <c r="JIU40" s="1"/>
      <c r="JIV40" s="1"/>
      <c r="JIW40" s="1"/>
      <c r="JIX40" s="1"/>
      <c r="JIY40" s="1"/>
      <c r="JIZ40" s="1"/>
      <c r="JJA40" s="1"/>
      <c r="JJB40" s="1"/>
      <c r="JJC40" s="1"/>
      <c r="JJD40" s="1"/>
      <c r="JJE40" s="1"/>
      <c r="JJF40" s="1"/>
      <c r="JJG40" s="1"/>
      <c r="JJH40" s="1"/>
      <c r="JJI40" s="1"/>
      <c r="JJJ40" s="1"/>
      <c r="JJK40" s="1"/>
      <c r="JJL40" s="1"/>
      <c r="JJM40" s="1"/>
      <c r="JJN40" s="1"/>
      <c r="JJO40" s="1"/>
      <c r="JJP40" s="1"/>
      <c r="JJQ40" s="1"/>
      <c r="JJR40" s="1"/>
      <c r="JJS40" s="1"/>
      <c r="JJT40" s="1"/>
      <c r="JJU40" s="1"/>
      <c r="JJV40" s="1"/>
      <c r="JJW40" s="1"/>
      <c r="JJX40" s="1"/>
      <c r="JJY40" s="1"/>
      <c r="JJZ40" s="1"/>
      <c r="JKA40" s="1"/>
      <c r="JKB40" s="1"/>
      <c r="JKC40" s="1"/>
      <c r="JKD40" s="1"/>
      <c r="JKE40" s="1"/>
      <c r="JKF40" s="1"/>
      <c r="JKG40" s="1"/>
      <c r="JKH40" s="1"/>
      <c r="JKI40" s="1"/>
      <c r="JKJ40" s="1"/>
      <c r="JKK40" s="1"/>
      <c r="JKL40" s="1"/>
      <c r="JKM40" s="1"/>
      <c r="JKN40" s="1"/>
      <c r="JKO40" s="1"/>
      <c r="JKP40" s="1"/>
      <c r="JKQ40" s="1"/>
      <c r="JKR40" s="1"/>
      <c r="JKS40" s="1"/>
      <c r="JKT40" s="1"/>
      <c r="JKU40" s="1"/>
      <c r="JKV40" s="1"/>
      <c r="JKW40" s="1"/>
      <c r="JKX40" s="1"/>
      <c r="JKY40" s="1"/>
      <c r="JKZ40" s="1"/>
      <c r="JLA40" s="1"/>
      <c r="JLB40" s="1"/>
      <c r="JLC40" s="1"/>
      <c r="JLD40" s="1"/>
      <c r="JLE40" s="1"/>
      <c r="JLF40" s="1"/>
      <c r="JLG40" s="1"/>
      <c r="JLH40" s="1"/>
      <c r="JLI40" s="1"/>
      <c r="JLJ40" s="1"/>
      <c r="JLK40" s="1"/>
      <c r="JLL40" s="1"/>
      <c r="JLM40" s="1"/>
      <c r="JLN40" s="1"/>
      <c r="JLO40" s="1"/>
      <c r="JLP40" s="1"/>
      <c r="JLQ40" s="1"/>
      <c r="JLR40" s="1"/>
      <c r="JLS40" s="1"/>
      <c r="JLT40" s="1"/>
      <c r="JLU40" s="1"/>
      <c r="JLV40" s="1"/>
      <c r="JLW40" s="1"/>
      <c r="JLX40" s="1"/>
      <c r="JLY40" s="1"/>
      <c r="JLZ40" s="1"/>
      <c r="JMA40" s="1"/>
      <c r="JMB40" s="1"/>
      <c r="JMC40" s="1"/>
      <c r="JMD40" s="1"/>
      <c r="JME40" s="1"/>
      <c r="JMF40" s="1"/>
      <c r="JMG40" s="1"/>
      <c r="JMH40" s="1"/>
      <c r="JMI40" s="1"/>
      <c r="JMJ40" s="1"/>
      <c r="JMK40" s="1"/>
      <c r="JML40" s="1"/>
      <c r="JMM40" s="1"/>
      <c r="JMN40" s="1"/>
      <c r="JMO40" s="1"/>
      <c r="JMP40" s="1"/>
      <c r="JMQ40" s="1"/>
      <c r="JMR40" s="1"/>
      <c r="JMS40" s="1"/>
      <c r="JMT40" s="1"/>
      <c r="JMU40" s="1"/>
      <c r="JMV40" s="1"/>
      <c r="JMW40" s="1"/>
      <c r="JMX40" s="1"/>
      <c r="JMY40" s="1"/>
      <c r="JMZ40" s="1"/>
      <c r="JNA40" s="1"/>
      <c r="JNB40" s="1"/>
      <c r="JNC40" s="1"/>
      <c r="JND40" s="1"/>
      <c r="JNE40" s="1"/>
      <c r="JNF40" s="1"/>
      <c r="JNG40" s="1"/>
      <c r="JNH40" s="1"/>
      <c r="JNI40" s="1"/>
      <c r="JNJ40" s="1"/>
      <c r="JNK40" s="1"/>
      <c r="JNL40" s="1"/>
      <c r="JNM40" s="1"/>
      <c r="JNN40" s="1"/>
      <c r="JNO40" s="1"/>
      <c r="JNP40" s="1"/>
      <c r="JNQ40" s="1"/>
      <c r="JNR40" s="1"/>
      <c r="JNS40" s="1"/>
      <c r="JNT40" s="1"/>
      <c r="JNU40" s="1"/>
      <c r="JNV40" s="1"/>
      <c r="JNW40" s="1"/>
      <c r="JNX40" s="1"/>
      <c r="JNY40" s="1"/>
      <c r="JNZ40" s="1"/>
      <c r="JOA40" s="1"/>
      <c r="JOB40" s="1"/>
      <c r="JOC40" s="1"/>
      <c r="JOD40" s="1"/>
      <c r="JOE40" s="1"/>
      <c r="JOF40" s="1"/>
      <c r="JOG40" s="1"/>
      <c r="JOH40" s="1"/>
      <c r="JOI40" s="1"/>
      <c r="JOJ40" s="1"/>
      <c r="JOK40" s="1"/>
      <c r="JOL40" s="1"/>
      <c r="JOM40" s="1"/>
      <c r="JON40" s="1"/>
      <c r="JOO40" s="1"/>
      <c r="JOP40" s="1"/>
      <c r="JOQ40" s="1"/>
      <c r="JOR40" s="1"/>
      <c r="JOS40" s="1"/>
      <c r="JOT40" s="1"/>
      <c r="JOU40" s="1"/>
      <c r="JOV40" s="1"/>
      <c r="JOW40" s="1"/>
      <c r="JOX40" s="1"/>
      <c r="JOY40" s="1"/>
      <c r="JOZ40" s="1"/>
      <c r="JPA40" s="1"/>
      <c r="JPB40" s="1"/>
      <c r="JPC40" s="1"/>
      <c r="JPD40" s="1"/>
      <c r="JPE40" s="1"/>
      <c r="JPF40" s="1"/>
      <c r="JPG40" s="1"/>
      <c r="JPH40" s="1"/>
      <c r="JPI40" s="1"/>
      <c r="JPJ40" s="1"/>
      <c r="JPK40" s="1"/>
      <c r="JPL40" s="1"/>
      <c r="JPM40" s="1"/>
      <c r="JPN40" s="1"/>
      <c r="JPO40" s="1"/>
      <c r="JPP40" s="1"/>
      <c r="JPQ40" s="1"/>
      <c r="JPR40" s="1"/>
      <c r="JPS40" s="1"/>
      <c r="JPT40" s="1"/>
      <c r="JPU40" s="1"/>
      <c r="JPV40" s="1"/>
      <c r="JPW40" s="1"/>
      <c r="JPX40" s="1"/>
      <c r="JPY40" s="1"/>
      <c r="JPZ40" s="1"/>
      <c r="JQA40" s="1"/>
      <c r="JQB40" s="1"/>
      <c r="JQC40" s="1"/>
      <c r="JQD40" s="1"/>
      <c r="JQE40" s="1"/>
      <c r="JQF40" s="1"/>
      <c r="JQG40" s="1"/>
      <c r="JQH40" s="1"/>
      <c r="JQI40" s="1"/>
      <c r="JQJ40" s="1"/>
      <c r="JQK40" s="1"/>
      <c r="JQL40" s="1"/>
      <c r="JQM40" s="1"/>
      <c r="JQN40" s="1"/>
      <c r="JQO40" s="1"/>
      <c r="JQP40" s="1"/>
      <c r="JQQ40" s="1"/>
      <c r="JQR40" s="1"/>
      <c r="JQS40" s="1"/>
      <c r="JQT40" s="1"/>
      <c r="JQU40" s="1"/>
      <c r="JQV40" s="1"/>
      <c r="JQW40" s="1"/>
      <c r="JQX40" s="1"/>
      <c r="JQY40" s="1"/>
      <c r="JQZ40" s="1"/>
      <c r="JRA40" s="1"/>
      <c r="JRB40" s="1"/>
      <c r="JRC40" s="1"/>
      <c r="JRD40" s="1"/>
      <c r="JRE40" s="1"/>
      <c r="JRF40" s="1"/>
      <c r="JRG40" s="1"/>
      <c r="JRH40" s="1"/>
      <c r="JRI40" s="1"/>
      <c r="JRJ40" s="1"/>
      <c r="JRK40" s="1"/>
      <c r="JRL40" s="1"/>
      <c r="JRM40" s="1"/>
      <c r="JRN40" s="1"/>
      <c r="JRO40" s="1"/>
      <c r="JRP40" s="1"/>
      <c r="JRQ40" s="1"/>
      <c r="JRR40" s="1"/>
      <c r="JRS40" s="1"/>
      <c r="JRT40" s="1"/>
      <c r="JRU40" s="1"/>
      <c r="JRV40" s="1"/>
      <c r="JRW40" s="1"/>
      <c r="JRX40" s="1"/>
      <c r="JRY40" s="1"/>
      <c r="JRZ40" s="1"/>
      <c r="JSA40" s="1"/>
      <c r="JSB40" s="1"/>
      <c r="JSC40" s="1"/>
      <c r="JSD40" s="1"/>
      <c r="JSE40" s="1"/>
      <c r="JSF40" s="1"/>
      <c r="JSG40" s="1"/>
      <c r="JSH40" s="1"/>
      <c r="JSI40" s="1"/>
      <c r="JSJ40" s="1"/>
      <c r="JSK40" s="1"/>
      <c r="JSL40" s="1"/>
      <c r="JSM40" s="1"/>
      <c r="JSN40" s="1"/>
      <c r="JSO40" s="1"/>
      <c r="JSP40" s="1"/>
      <c r="JSQ40" s="1"/>
      <c r="JSR40" s="1"/>
      <c r="JSS40" s="1"/>
      <c r="JST40" s="1"/>
      <c r="JSU40" s="1"/>
      <c r="JSV40" s="1"/>
      <c r="JSW40" s="1"/>
      <c r="JSX40" s="1"/>
      <c r="JSY40" s="1"/>
      <c r="JSZ40" s="1"/>
      <c r="JTA40" s="1"/>
      <c r="JTB40" s="1"/>
      <c r="JTC40" s="1"/>
      <c r="JTD40" s="1"/>
      <c r="JTE40" s="1"/>
      <c r="JTF40" s="1"/>
      <c r="JTG40" s="1"/>
      <c r="JTH40" s="1"/>
      <c r="JTI40" s="1"/>
      <c r="JTJ40" s="1"/>
      <c r="JTK40" s="1"/>
      <c r="JTL40" s="1"/>
      <c r="JTM40" s="1"/>
      <c r="JTN40" s="1"/>
      <c r="JTO40" s="1"/>
      <c r="JTP40" s="1"/>
      <c r="JTQ40" s="1"/>
      <c r="JTR40" s="1"/>
      <c r="JTS40" s="1"/>
      <c r="JTT40" s="1"/>
      <c r="JTU40" s="1"/>
      <c r="JTV40" s="1"/>
      <c r="JTW40" s="1"/>
      <c r="JTX40" s="1"/>
      <c r="JTY40" s="1"/>
      <c r="JTZ40" s="1"/>
      <c r="JUA40" s="1"/>
      <c r="JUB40" s="1"/>
      <c r="JUC40" s="1"/>
      <c r="JUD40" s="1"/>
      <c r="JUE40" s="1"/>
      <c r="JUF40" s="1"/>
      <c r="JUG40" s="1"/>
      <c r="JUH40" s="1"/>
      <c r="JUI40" s="1"/>
      <c r="JUJ40" s="1"/>
      <c r="JUK40" s="1"/>
      <c r="JUL40" s="1"/>
      <c r="JUM40" s="1"/>
      <c r="JUN40" s="1"/>
      <c r="JUO40" s="1"/>
      <c r="JUP40" s="1"/>
      <c r="JUQ40" s="1"/>
      <c r="JUR40" s="1"/>
      <c r="JUS40" s="1"/>
      <c r="JUT40" s="1"/>
      <c r="JUU40" s="1"/>
      <c r="JUV40" s="1"/>
      <c r="JUW40" s="1"/>
      <c r="JUX40" s="1"/>
      <c r="JUY40" s="1"/>
      <c r="JUZ40" s="1"/>
      <c r="JVA40" s="1"/>
      <c r="JVB40" s="1"/>
      <c r="JVC40" s="1"/>
      <c r="JVD40" s="1"/>
      <c r="JVE40" s="1"/>
      <c r="JVF40" s="1"/>
      <c r="JVG40" s="1"/>
      <c r="JVH40" s="1"/>
      <c r="JVI40" s="1"/>
      <c r="JVJ40" s="1"/>
      <c r="JVK40" s="1"/>
      <c r="JVL40" s="1"/>
      <c r="JVM40" s="1"/>
      <c r="JVN40" s="1"/>
      <c r="JVO40" s="1"/>
      <c r="JVP40" s="1"/>
      <c r="JVQ40" s="1"/>
      <c r="JVR40" s="1"/>
      <c r="JVS40" s="1"/>
      <c r="JVT40" s="1"/>
      <c r="JVU40" s="1"/>
      <c r="JVV40" s="1"/>
      <c r="JVW40" s="1"/>
      <c r="JVX40" s="1"/>
      <c r="JVY40" s="1"/>
      <c r="JVZ40" s="1"/>
      <c r="JWA40" s="1"/>
      <c r="JWB40" s="1"/>
      <c r="JWC40" s="1"/>
      <c r="JWD40" s="1"/>
      <c r="JWE40" s="1"/>
      <c r="JWF40" s="1"/>
      <c r="JWG40" s="1"/>
      <c r="JWH40" s="1"/>
      <c r="JWI40" s="1"/>
      <c r="JWJ40" s="1"/>
      <c r="JWK40" s="1"/>
      <c r="JWL40" s="1"/>
      <c r="JWM40" s="1"/>
      <c r="JWN40" s="1"/>
      <c r="JWO40" s="1"/>
      <c r="JWP40" s="1"/>
      <c r="JWQ40" s="1"/>
      <c r="JWR40" s="1"/>
      <c r="JWS40" s="1"/>
      <c r="JWT40" s="1"/>
      <c r="JWU40" s="1"/>
      <c r="JWV40" s="1"/>
      <c r="JWW40" s="1"/>
      <c r="JWX40" s="1"/>
      <c r="JWY40" s="1"/>
      <c r="JWZ40" s="1"/>
      <c r="JXA40" s="1"/>
      <c r="JXB40" s="1"/>
      <c r="JXC40" s="1"/>
      <c r="JXD40" s="1"/>
      <c r="JXE40" s="1"/>
      <c r="JXF40" s="1"/>
      <c r="JXG40" s="1"/>
      <c r="JXH40" s="1"/>
      <c r="JXI40" s="1"/>
      <c r="JXJ40" s="1"/>
      <c r="JXK40" s="1"/>
      <c r="JXL40" s="1"/>
      <c r="JXM40" s="1"/>
      <c r="JXN40" s="1"/>
      <c r="JXO40" s="1"/>
      <c r="JXP40" s="1"/>
      <c r="JXQ40" s="1"/>
      <c r="JXR40" s="1"/>
      <c r="JXS40" s="1"/>
      <c r="JXT40" s="1"/>
      <c r="JXU40" s="1"/>
      <c r="JXV40" s="1"/>
      <c r="JXW40" s="1"/>
      <c r="JXX40" s="1"/>
      <c r="JXY40" s="1"/>
      <c r="JXZ40" s="1"/>
      <c r="JYA40" s="1"/>
      <c r="JYB40" s="1"/>
      <c r="JYC40" s="1"/>
      <c r="JYD40" s="1"/>
      <c r="JYE40" s="1"/>
      <c r="JYF40" s="1"/>
      <c r="JYG40" s="1"/>
      <c r="JYH40" s="1"/>
      <c r="JYI40" s="1"/>
      <c r="JYJ40" s="1"/>
      <c r="JYK40" s="1"/>
      <c r="JYL40" s="1"/>
      <c r="JYM40" s="1"/>
      <c r="JYN40" s="1"/>
      <c r="JYO40" s="1"/>
      <c r="JYP40" s="1"/>
      <c r="JYQ40" s="1"/>
      <c r="JYR40" s="1"/>
      <c r="JYS40" s="1"/>
      <c r="JYT40" s="1"/>
      <c r="JYU40" s="1"/>
      <c r="JYV40" s="1"/>
      <c r="JYW40" s="1"/>
      <c r="JYX40" s="1"/>
      <c r="JYY40" s="1"/>
      <c r="JYZ40" s="1"/>
      <c r="JZA40" s="1"/>
      <c r="JZB40" s="1"/>
      <c r="JZC40" s="1"/>
      <c r="JZD40" s="1"/>
      <c r="JZE40" s="1"/>
      <c r="JZF40" s="1"/>
      <c r="JZG40" s="1"/>
      <c r="JZH40" s="1"/>
      <c r="JZI40" s="1"/>
      <c r="JZJ40" s="1"/>
      <c r="JZK40" s="1"/>
      <c r="JZL40" s="1"/>
      <c r="JZM40" s="1"/>
      <c r="JZN40" s="1"/>
      <c r="JZO40" s="1"/>
      <c r="JZP40" s="1"/>
      <c r="JZQ40" s="1"/>
      <c r="JZR40" s="1"/>
      <c r="JZS40" s="1"/>
      <c r="JZT40" s="1"/>
      <c r="JZU40" s="1"/>
      <c r="JZV40" s="1"/>
      <c r="JZW40" s="1"/>
      <c r="JZX40" s="1"/>
      <c r="JZY40" s="1"/>
      <c r="JZZ40" s="1"/>
      <c r="KAA40" s="1"/>
      <c r="KAB40" s="1"/>
      <c r="KAC40" s="1"/>
      <c r="KAD40" s="1"/>
      <c r="KAE40" s="1"/>
      <c r="KAF40" s="1"/>
      <c r="KAG40" s="1"/>
      <c r="KAH40" s="1"/>
      <c r="KAI40" s="1"/>
      <c r="KAJ40" s="1"/>
      <c r="KAK40" s="1"/>
      <c r="KAL40" s="1"/>
      <c r="KAM40" s="1"/>
      <c r="KAN40" s="1"/>
      <c r="KAO40" s="1"/>
      <c r="KAP40" s="1"/>
      <c r="KAQ40" s="1"/>
      <c r="KAR40" s="1"/>
      <c r="KAS40" s="1"/>
      <c r="KAT40" s="1"/>
      <c r="KAU40" s="1"/>
      <c r="KAV40" s="1"/>
      <c r="KAW40" s="1"/>
      <c r="KAX40" s="1"/>
      <c r="KAY40" s="1"/>
      <c r="KAZ40" s="1"/>
      <c r="KBA40" s="1"/>
      <c r="KBB40" s="1"/>
      <c r="KBC40" s="1"/>
      <c r="KBD40" s="1"/>
      <c r="KBE40" s="1"/>
      <c r="KBF40" s="1"/>
      <c r="KBG40" s="1"/>
      <c r="KBH40" s="1"/>
      <c r="KBI40" s="1"/>
      <c r="KBJ40" s="1"/>
      <c r="KBK40" s="1"/>
      <c r="KBL40" s="1"/>
      <c r="KBM40" s="1"/>
      <c r="KBN40" s="1"/>
      <c r="KBO40" s="1"/>
      <c r="KBP40" s="1"/>
      <c r="KBQ40" s="1"/>
      <c r="KBR40" s="1"/>
      <c r="KBS40" s="1"/>
      <c r="KBT40" s="1"/>
      <c r="KBU40" s="1"/>
      <c r="KBV40" s="1"/>
      <c r="KBW40" s="1"/>
      <c r="KBX40" s="1"/>
      <c r="KBY40" s="1"/>
      <c r="KBZ40" s="1"/>
      <c r="KCA40" s="1"/>
      <c r="KCB40" s="1"/>
      <c r="KCC40" s="1"/>
      <c r="KCD40" s="1"/>
      <c r="KCE40" s="1"/>
      <c r="KCF40" s="1"/>
      <c r="KCG40" s="1"/>
      <c r="KCH40" s="1"/>
      <c r="KCI40" s="1"/>
      <c r="KCJ40" s="1"/>
      <c r="KCK40" s="1"/>
      <c r="KCL40" s="1"/>
      <c r="KCM40" s="1"/>
      <c r="KCN40" s="1"/>
      <c r="KCO40" s="1"/>
      <c r="KCP40" s="1"/>
      <c r="KCQ40" s="1"/>
      <c r="KCR40" s="1"/>
      <c r="KCS40" s="1"/>
      <c r="KCT40" s="1"/>
      <c r="KCU40" s="1"/>
      <c r="KCV40" s="1"/>
      <c r="KCW40" s="1"/>
      <c r="KCX40" s="1"/>
      <c r="KCY40" s="1"/>
      <c r="KCZ40" s="1"/>
      <c r="KDA40" s="1"/>
      <c r="KDB40" s="1"/>
      <c r="KDC40" s="1"/>
      <c r="KDD40" s="1"/>
      <c r="KDE40" s="1"/>
      <c r="KDF40" s="1"/>
      <c r="KDG40" s="1"/>
      <c r="KDH40" s="1"/>
      <c r="KDI40" s="1"/>
      <c r="KDJ40" s="1"/>
      <c r="KDK40" s="1"/>
      <c r="KDL40" s="1"/>
      <c r="KDM40" s="1"/>
      <c r="KDN40" s="1"/>
      <c r="KDO40" s="1"/>
      <c r="KDP40" s="1"/>
      <c r="KDQ40" s="1"/>
      <c r="KDR40" s="1"/>
      <c r="KDS40" s="1"/>
      <c r="KDT40" s="1"/>
      <c r="KDU40" s="1"/>
      <c r="KDV40" s="1"/>
      <c r="KDW40" s="1"/>
      <c r="KDX40" s="1"/>
      <c r="KDY40" s="1"/>
      <c r="KDZ40" s="1"/>
      <c r="KEA40" s="1"/>
      <c r="KEB40" s="1"/>
      <c r="KEC40" s="1"/>
      <c r="KED40" s="1"/>
      <c r="KEE40" s="1"/>
      <c r="KEF40" s="1"/>
      <c r="KEG40" s="1"/>
      <c r="KEH40" s="1"/>
      <c r="KEI40" s="1"/>
      <c r="KEJ40" s="1"/>
      <c r="KEK40" s="1"/>
      <c r="KEL40" s="1"/>
      <c r="KEM40" s="1"/>
      <c r="KEN40" s="1"/>
      <c r="KEO40" s="1"/>
      <c r="KEP40" s="1"/>
      <c r="KEQ40" s="1"/>
      <c r="KER40" s="1"/>
      <c r="KES40" s="1"/>
      <c r="KET40" s="1"/>
      <c r="KEU40" s="1"/>
      <c r="KEV40" s="1"/>
      <c r="KEW40" s="1"/>
      <c r="KEX40" s="1"/>
      <c r="KEY40" s="1"/>
      <c r="KEZ40" s="1"/>
      <c r="KFA40" s="1"/>
      <c r="KFB40" s="1"/>
      <c r="KFC40" s="1"/>
      <c r="KFD40" s="1"/>
      <c r="KFE40" s="1"/>
      <c r="KFF40" s="1"/>
      <c r="KFG40" s="1"/>
      <c r="KFH40" s="1"/>
      <c r="KFI40" s="1"/>
      <c r="KFJ40" s="1"/>
      <c r="KFK40" s="1"/>
      <c r="KFL40" s="1"/>
      <c r="KFM40" s="1"/>
      <c r="KFN40" s="1"/>
      <c r="KFO40" s="1"/>
      <c r="KFP40" s="1"/>
      <c r="KFQ40" s="1"/>
      <c r="KFR40" s="1"/>
      <c r="KFS40" s="1"/>
      <c r="KFT40" s="1"/>
      <c r="KFU40" s="1"/>
      <c r="KFV40" s="1"/>
      <c r="KFW40" s="1"/>
      <c r="KFX40" s="1"/>
      <c r="KFY40" s="1"/>
      <c r="KFZ40" s="1"/>
      <c r="KGA40" s="1"/>
      <c r="KGB40" s="1"/>
      <c r="KGC40" s="1"/>
      <c r="KGD40" s="1"/>
      <c r="KGE40" s="1"/>
      <c r="KGF40" s="1"/>
      <c r="KGG40" s="1"/>
      <c r="KGH40" s="1"/>
      <c r="KGI40" s="1"/>
      <c r="KGJ40" s="1"/>
      <c r="KGK40" s="1"/>
      <c r="KGL40" s="1"/>
      <c r="KGM40" s="1"/>
      <c r="KGN40" s="1"/>
      <c r="KGO40" s="1"/>
      <c r="KGP40" s="1"/>
      <c r="KGQ40" s="1"/>
      <c r="KGR40" s="1"/>
      <c r="KGS40" s="1"/>
      <c r="KGT40" s="1"/>
      <c r="KGU40" s="1"/>
      <c r="KGV40" s="1"/>
      <c r="KGW40" s="1"/>
      <c r="KGX40" s="1"/>
      <c r="KGY40" s="1"/>
      <c r="KGZ40" s="1"/>
      <c r="KHA40" s="1"/>
      <c r="KHB40" s="1"/>
      <c r="KHC40" s="1"/>
      <c r="KHD40" s="1"/>
      <c r="KHE40" s="1"/>
      <c r="KHF40" s="1"/>
      <c r="KHG40" s="1"/>
      <c r="KHH40" s="1"/>
      <c r="KHI40" s="1"/>
      <c r="KHJ40" s="1"/>
      <c r="KHK40" s="1"/>
      <c r="KHL40" s="1"/>
      <c r="KHM40" s="1"/>
      <c r="KHN40" s="1"/>
      <c r="KHO40" s="1"/>
      <c r="KHP40" s="1"/>
      <c r="KHQ40" s="1"/>
      <c r="KHR40" s="1"/>
      <c r="KHS40" s="1"/>
      <c r="KHT40" s="1"/>
      <c r="KHU40" s="1"/>
      <c r="KHV40" s="1"/>
      <c r="KHW40" s="1"/>
      <c r="KHX40" s="1"/>
      <c r="KHY40" s="1"/>
      <c r="KHZ40" s="1"/>
      <c r="KIA40" s="1"/>
      <c r="KIB40" s="1"/>
      <c r="KIC40" s="1"/>
      <c r="KID40" s="1"/>
      <c r="KIE40" s="1"/>
      <c r="KIF40" s="1"/>
      <c r="KIG40" s="1"/>
      <c r="KIH40" s="1"/>
      <c r="KII40" s="1"/>
      <c r="KIJ40" s="1"/>
      <c r="KIK40" s="1"/>
      <c r="KIL40" s="1"/>
      <c r="KIM40" s="1"/>
      <c r="KIN40" s="1"/>
      <c r="KIO40" s="1"/>
      <c r="KIP40" s="1"/>
      <c r="KIQ40" s="1"/>
      <c r="KIR40" s="1"/>
      <c r="KIS40" s="1"/>
      <c r="KIT40" s="1"/>
      <c r="KIU40" s="1"/>
      <c r="KIV40" s="1"/>
      <c r="KIW40" s="1"/>
      <c r="KIX40" s="1"/>
      <c r="KIY40" s="1"/>
      <c r="KIZ40" s="1"/>
      <c r="KJA40" s="1"/>
      <c r="KJB40" s="1"/>
      <c r="KJC40" s="1"/>
      <c r="KJD40" s="1"/>
      <c r="KJE40" s="1"/>
      <c r="KJF40" s="1"/>
      <c r="KJG40" s="1"/>
      <c r="KJH40" s="1"/>
      <c r="KJI40" s="1"/>
      <c r="KJJ40" s="1"/>
      <c r="KJK40" s="1"/>
      <c r="KJL40" s="1"/>
      <c r="KJM40" s="1"/>
      <c r="KJN40" s="1"/>
      <c r="KJO40" s="1"/>
      <c r="KJP40" s="1"/>
      <c r="KJQ40" s="1"/>
      <c r="KJR40" s="1"/>
      <c r="KJS40" s="1"/>
      <c r="KJT40" s="1"/>
      <c r="KJU40" s="1"/>
      <c r="KJV40" s="1"/>
      <c r="KJW40" s="1"/>
      <c r="KJX40" s="1"/>
      <c r="KJY40" s="1"/>
      <c r="KJZ40" s="1"/>
      <c r="KKA40" s="1"/>
      <c r="KKB40" s="1"/>
      <c r="KKC40" s="1"/>
      <c r="KKD40" s="1"/>
      <c r="KKE40" s="1"/>
      <c r="KKF40" s="1"/>
      <c r="KKG40" s="1"/>
      <c r="KKH40" s="1"/>
      <c r="KKI40" s="1"/>
      <c r="KKJ40" s="1"/>
      <c r="KKK40" s="1"/>
      <c r="KKL40" s="1"/>
      <c r="KKM40" s="1"/>
      <c r="KKN40" s="1"/>
      <c r="KKO40" s="1"/>
      <c r="KKP40" s="1"/>
      <c r="KKQ40" s="1"/>
      <c r="KKR40" s="1"/>
      <c r="KKS40" s="1"/>
      <c r="KKT40" s="1"/>
      <c r="KKU40" s="1"/>
      <c r="KKV40" s="1"/>
      <c r="KKW40" s="1"/>
      <c r="KKX40" s="1"/>
      <c r="KKY40" s="1"/>
      <c r="KKZ40" s="1"/>
      <c r="KLA40" s="1"/>
      <c r="KLB40" s="1"/>
      <c r="KLC40" s="1"/>
      <c r="KLD40" s="1"/>
      <c r="KLE40" s="1"/>
      <c r="KLF40" s="1"/>
      <c r="KLG40" s="1"/>
      <c r="KLH40" s="1"/>
      <c r="KLI40" s="1"/>
      <c r="KLJ40" s="1"/>
      <c r="KLK40" s="1"/>
      <c r="KLL40" s="1"/>
      <c r="KLM40" s="1"/>
      <c r="KLN40" s="1"/>
      <c r="KLO40" s="1"/>
      <c r="KLP40" s="1"/>
      <c r="KLQ40" s="1"/>
      <c r="KLR40" s="1"/>
      <c r="KLS40" s="1"/>
      <c r="KLT40" s="1"/>
      <c r="KLU40" s="1"/>
      <c r="KLV40" s="1"/>
      <c r="KLW40" s="1"/>
      <c r="KLX40" s="1"/>
      <c r="KLY40" s="1"/>
      <c r="KLZ40" s="1"/>
      <c r="KMA40" s="1"/>
      <c r="KMB40" s="1"/>
      <c r="KMC40" s="1"/>
      <c r="KMD40" s="1"/>
      <c r="KME40" s="1"/>
      <c r="KMF40" s="1"/>
      <c r="KMG40" s="1"/>
      <c r="KMH40" s="1"/>
      <c r="KMI40" s="1"/>
      <c r="KMJ40" s="1"/>
      <c r="KMK40" s="1"/>
      <c r="KML40" s="1"/>
      <c r="KMM40" s="1"/>
      <c r="KMN40" s="1"/>
      <c r="KMO40" s="1"/>
      <c r="KMP40" s="1"/>
      <c r="KMQ40" s="1"/>
      <c r="KMR40" s="1"/>
      <c r="KMS40" s="1"/>
      <c r="KMT40" s="1"/>
      <c r="KMU40" s="1"/>
      <c r="KMV40" s="1"/>
      <c r="KMW40" s="1"/>
      <c r="KMX40" s="1"/>
      <c r="KMY40" s="1"/>
      <c r="KMZ40" s="1"/>
      <c r="KNA40" s="1"/>
      <c r="KNB40" s="1"/>
      <c r="KNC40" s="1"/>
      <c r="KND40" s="1"/>
      <c r="KNE40" s="1"/>
      <c r="KNF40" s="1"/>
      <c r="KNG40" s="1"/>
      <c r="KNH40" s="1"/>
      <c r="KNI40" s="1"/>
      <c r="KNJ40" s="1"/>
      <c r="KNK40" s="1"/>
      <c r="KNL40" s="1"/>
      <c r="KNM40" s="1"/>
      <c r="KNN40" s="1"/>
      <c r="KNO40" s="1"/>
      <c r="KNP40" s="1"/>
      <c r="KNQ40" s="1"/>
      <c r="KNR40" s="1"/>
      <c r="KNS40" s="1"/>
      <c r="KNT40" s="1"/>
      <c r="KNU40" s="1"/>
      <c r="KNV40" s="1"/>
      <c r="KNW40" s="1"/>
      <c r="KNX40" s="1"/>
      <c r="KNY40" s="1"/>
      <c r="KNZ40" s="1"/>
      <c r="KOA40" s="1"/>
      <c r="KOB40" s="1"/>
      <c r="KOC40" s="1"/>
      <c r="KOD40" s="1"/>
      <c r="KOE40" s="1"/>
      <c r="KOF40" s="1"/>
      <c r="KOG40" s="1"/>
      <c r="KOH40" s="1"/>
      <c r="KOI40" s="1"/>
      <c r="KOJ40" s="1"/>
      <c r="KOK40" s="1"/>
      <c r="KOL40" s="1"/>
      <c r="KOM40" s="1"/>
      <c r="KON40" s="1"/>
      <c r="KOO40" s="1"/>
      <c r="KOP40" s="1"/>
      <c r="KOQ40" s="1"/>
      <c r="KOR40" s="1"/>
      <c r="KOS40" s="1"/>
      <c r="KOT40" s="1"/>
      <c r="KOU40" s="1"/>
      <c r="KOV40" s="1"/>
      <c r="KOW40" s="1"/>
      <c r="KOX40" s="1"/>
      <c r="KOY40" s="1"/>
      <c r="KOZ40" s="1"/>
      <c r="KPA40" s="1"/>
      <c r="KPB40" s="1"/>
      <c r="KPC40" s="1"/>
      <c r="KPD40" s="1"/>
      <c r="KPE40" s="1"/>
      <c r="KPF40" s="1"/>
      <c r="KPG40" s="1"/>
      <c r="KPH40" s="1"/>
      <c r="KPI40" s="1"/>
      <c r="KPJ40" s="1"/>
      <c r="KPK40" s="1"/>
      <c r="KPL40" s="1"/>
      <c r="KPM40" s="1"/>
      <c r="KPN40" s="1"/>
      <c r="KPO40" s="1"/>
      <c r="KPP40" s="1"/>
      <c r="KPQ40" s="1"/>
      <c r="KPR40" s="1"/>
      <c r="KPS40" s="1"/>
      <c r="KPT40" s="1"/>
      <c r="KPU40" s="1"/>
      <c r="KPV40" s="1"/>
      <c r="KPW40" s="1"/>
      <c r="KPX40" s="1"/>
      <c r="KPY40" s="1"/>
      <c r="KPZ40" s="1"/>
      <c r="KQA40" s="1"/>
      <c r="KQB40" s="1"/>
      <c r="KQC40" s="1"/>
      <c r="KQD40" s="1"/>
      <c r="KQE40" s="1"/>
      <c r="KQF40" s="1"/>
      <c r="KQG40" s="1"/>
      <c r="KQH40" s="1"/>
      <c r="KQI40" s="1"/>
      <c r="KQJ40" s="1"/>
      <c r="KQK40" s="1"/>
      <c r="KQL40" s="1"/>
      <c r="KQM40" s="1"/>
      <c r="KQN40" s="1"/>
      <c r="KQO40" s="1"/>
      <c r="KQP40" s="1"/>
      <c r="KQQ40" s="1"/>
      <c r="KQR40" s="1"/>
      <c r="KQS40" s="1"/>
      <c r="KQT40" s="1"/>
      <c r="KQU40" s="1"/>
      <c r="KQV40" s="1"/>
      <c r="KQW40" s="1"/>
      <c r="KQX40" s="1"/>
      <c r="KQY40" s="1"/>
      <c r="KQZ40" s="1"/>
      <c r="KRA40" s="1"/>
      <c r="KRB40" s="1"/>
      <c r="KRC40" s="1"/>
      <c r="KRD40" s="1"/>
      <c r="KRE40" s="1"/>
      <c r="KRF40" s="1"/>
      <c r="KRG40" s="1"/>
      <c r="KRH40" s="1"/>
      <c r="KRI40" s="1"/>
      <c r="KRJ40" s="1"/>
      <c r="KRK40" s="1"/>
      <c r="KRL40" s="1"/>
      <c r="KRM40" s="1"/>
      <c r="KRN40" s="1"/>
      <c r="KRO40" s="1"/>
      <c r="KRP40" s="1"/>
      <c r="KRQ40" s="1"/>
      <c r="KRR40" s="1"/>
      <c r="KRS40" s="1"/>
      <c r="KRT40" s="1"/>
      <c r="KRU40" s="1"/>
      <c r="KRV40" s="1"/>
      <c r="KRW40" s="1"/>
      <c r="KRX40" s="1"/>
      <c r="KRY40" s="1"/>
      <c r="KRZ40" s="1"/>
      <c r="KSA40" s="1"/>
      <c r="KSB40" s="1"/>
      <c r="KSC40" s="1"/>
      <c r="KSD40" s="1"/>
      <c r="KSE40" s="1"/>
      <c r="KSF40" s="1"/>
      <c r="KSG40" s="1"/>
      <c r="KSH40" s="1"/>
      <c r="KSI40" s="1"/>
      <c r="KSJ40" s="1"/>
      <c r="KSK40" s="1"/>
      <c r="KSL40" s="1"/>
      <c r="KSM40" s="1"/>
      <c r="KSN40" s="1"/>
      <c r="KSO40" s="1"/>
      <c r="KSP40" s="1"/>
      <c r="KSQ40" s="1"/>
      <c r="KSR40" s="1"/>
      <c r="KSS40" s="1"/>
      <c r="KST40" s="1"/>
      <c r="KSU40" s="1"/>
      <c r="KSV40" s="1"/>
      <c r="KSW40" s="1"/>
      <c r="KSX40" s="1"/>
      <c r="KSY40" s="1"/>
      <c r="KSZ40" s="1"/>
      <c r="KTA40" s="1"/>
      <c r="KTB40" s="1"/>
      <c r="KTC40" s="1"/>
      <c r="KTD40" s="1"/>
      <c r="KTE40" s="1"/>
      <c r="KTF40" s="1"/>
      <c r="KTG40" s="1"/>
      <c r="KTH40" s="1"/>
      <c r="KTI40" s="1"/>
      <c r="KTJ40" s="1"/>
      <c r="KTK40" s="1"/>
      <c r="KTL40" s="1"/>
      <c r="KTM40" s="1"/>
      <c r="KTN40" s="1"/>
      <c r="KTO40" s="1"/>
      <c r="KTP40" s="1"/>
      <c r="KTQ40" s="1"/>
      <c r="KTR40" s="1"/>
      <c r="KTS40" s="1"/>
      <c r="KTT40" s="1"/>
      <c r="KTU40" s="1"/>
      <c r="KTV40" s="1"/>
      <c r="KTW40" s="1"/>
      <c r="KTX40" s="1"/>
      <c r="KTY40" s="1"/>
      <c r="KTZ40" s="1"/>
      <c r="KUA40" s="1"/>
      <c r="KUB40" s="1"/>
      <c r="KUC40" s="1"/>
      <c r="KUD40" s="1"/>
      <c r="KUE40" s="1"/>
      <c r="KUF40" s="1"/>
      <c r="KUG40" s="1"/>
      <c r="KUH40" s="1"/>
      <c r="KUI40" s="1"/>
      <c r="KUJ40" s="1"/>
      <c r="KUK40" s="1"/>
      <c r="KUL40" s="1"/>
      <c r="KUM40" s="1"/>
      <c r="KUN40" s="1"/>
      <c r="KUO40" s="1"/>
      <c r="KUP40" s="1"/>
      <c r="KUQ40" s="1"/>
      <c r="KUR40" s="1"/>
      <c r="KUS40" s="1"/>
      <c r="KUT40" s="1"/>
      <c r="KUU40" s="1"/>
      <c r="KUV40" s="1"/>
      <c r="KUW40" s="1"/>
      <c r="KUX40" s="1"/>
      <c r="KUY40" s="1"/>
      <c r="KUZ40" s="1"/>
      <c r="KVA40" s="1"/>
      <c r="KVB40" s="1"/>
      <c r="KVC40" s="1"/>
      <c r="KVD40" s="1"/>
      <c r="KVE40" s="1"/>
      <c r="KVF40" s="1"/>
      <c r="KVG40" s="1"/>
      <c r="KVH40" s="1"/>
      <c r="KVI40" s="1"/>
      <c r="KVJ40" s="1"/>
      <c r="KVK40" s="1"/>
      <c r="KVL40" s="1"/>
      <c r="KVM40" s="1"/>
      <c r="KVN40" s="1"/>
      <c r="KVO40" s="1"/>
      <c r="KVP40" s="1"/>
      <c r="KVQ40" s="1"/>
      <c r="KVR40" s="1"/>
      <c r="KVS40" s="1"/>
      <c r="KVT40" s="1"/>
      <c r="KVU40" s="1"/>
      <c r="KVV40" s="1"/>
      <c r="KVW40" s="1"/>
      <c r="KVX40" s="1"/>
      <c r="KVY40" s="1"/>
      <c r="KVZ40" s="1"/>
      <c r="KWA40" s="1"/>
      <c r="KWB40" s="1"/>
      <c r="KWC40" s="1"/>
      <c r="KWD40" s="1"/>
      <c r="KWE40" s="1"/>
      <c r="KWF40" s="1"/>
      <c r="KWG40" s="1"/>
      <c r="KWH40" s="1"/>
      <c r="KWI40" s="1"/>
      <c r="KWJ40" s="1"/>
      <c r="KWK40" s="1"/>
      <c r="KWL40" s="1"/>
      <c r="KWM40" s="1"/>
      <c r="KWN40" s="1"/>
      <c r="KWO40" s="1"/>
      <c r="KWP40" s="1"/>
      <c r="KWQ40" s="1"/>
      <c r="KWR40" s="1"/>
      <c r="KWS40" s="1"/>
      <c r="KWT40" s="1"/>
      <c r="KWU40" s="1"/>
      <c r="KWV40" s="1"/>
      <c r="KWW40" s="1"/>
      <c r="KWX40" s="1"/>
      <c r="KWY40" s="1"/>
      <c r="KWZ40" s="1"/>
      <c r="KXA40" s="1"/>
      <c r="KXB40" s="1"/>
      <c r="KXC40" s="1"/>
      <c r="KXD40" s="1"/>
      <c r="KXE40" s="1"/>
      <c r="KXF40" s="1"/>
      <c r="KXG40" s="1"/>
      <c r="KXH40" s="1"/>
      <c r="KXI40" s="1"/>
      <c r="KXJ40" s="1"/>
      <c r="KXK40" s="1"/>
      <c r="KXL40" s="1"/>
      <c r="KXM40" s="1"/>
      <c r="KXN40" s="1"/>
      <c r="KXO40" s="1"/>
      <c r="KXP40" s="1"/>
      <c r="KXQ40" s="1"/>
      <c r="KXR40" s="1"/>
      <c r="KXS40" s="1"/>
      <c r="KXT40" s="1"/>
      <c r="KXU40" s="1"/>
      <c r="KXV40" s="1"/>
      <c r="KXW40" s="1"/>
      <c r="KXX40" s="1"/>
      <c r="KXY40" s="1"/>
      <c r="KXZ40" s="1"/>
      <c r="KYA40" s="1"/>
      <c r="KYB40" s="1"/>
      <c r="KYC40" s="1"/>
      <c r="KYD40" s="1"/>
      <c r="KYE40" s="1"/>
      <c r="KYF40" s="1"/>
      <c r="KYG40" s="1"/>
      <c r="KYH40" s="1"/>
      <c r="KYI40" s="1"/>
      <c r="KYJ40" s="1"/>
      <c r="KYK40" s="1"/>
      <c r="KYL40" s="1"/>
      <c r="KYM40" s="1"/>
      <c r="KYN40" s="1"/>
      <c r="KYO40" s="1"/>
      <c r="KYP40" s="1"/>
      <c r="KYQ40" s="1"/>
      <c r="KYR40" s="1"/>
      <c r="KYS40" s="1"/>
      <c r="KYT40" s="1"/>
      <c r="KYU40" s="1"/>
      <c r="KYV40" s="1"/>
      <c r="KYW40" s="1"/>
      <c r="KYX40" s="1"/>
      <c r="KYY40" s="1"/>
      <c r="KYZ40" s="1"/>
      <c r="KZA40" s="1"/>
      <c r="KZB40" s="1"/>
      <c r="KZC40" s="1"/>
      <c r="KZD40" s="1"/>
      <c r="KZE40" s="1"/>
      <c r="KZF40" s="1"/>
      <c r="KZG40" s="1"/>
      <c r="KZH40" s="1"/>
      <c r="KZI40" s="1"/>
      <c r="KZJ40" s="1"/>
      <c r="KZK40" s="1"/>
      <c r="KZL40" s="1"/>
      <c r="KZM40" s="1"/>
      <c r="KZN40" s="1"/>
      <c r="KZO40" s="1"/>
      <c r="KZP40" s="1"/>
      <c r="KZQ40" s="1"/>
      <c r="KZR40" s="1"/>
      <c r="KZS40" s="1"/>
      <c r="KZT40" s="1"/>
      <c r="KZU40" s="1"/>
      <c r="KZV40" s="1"/>
      <c r="KZW40" s="1"/>
      <c r="KZX40" s="1"/>
      <c r="KZY40" s="1"/>
      <c r="KZZ40" s="1"/>
      <c r="LAA40" s="1"/>
      <c r="LAB40" s="1"/>
      <c r="LAC40" s="1"/>
      <c r="LAD40" s="1"/>
      <c r="LAE40" s="1"/>
      <c r="LAF40" s="1"/>
      <c r="LAG40" s="1"/>
      <c r="LAH40" s="1"/>
      <c r="LAI40" s="1"/>
      <c r="LAJ40" s="1"/>
      <c r="LAK40" s="1"/>
      <c r="LAL40" s="1"/>
      <c r="LAM40" s="1"/>
      <c r="LAN40" s="1"/>
      <c r="LAO40" s="1"/>
      <c r="LAP40" s="1"/>
      <c r="LAQ40" s="1"/>
      <c r="LAR40" s="1"/>
      <c r="LAS40" s="1"/>
      <c r="LAT40" s="1"/>
      <c r="LAU40" s="1"/>
      <c r="LAV40" s="1"/>
      <c r="LAW40" s="1"/>
      <c r="LAX40" s="1"/>
      <c r="LAY40" s="1"/>
      <c r="LAZ40" s="1"/>
      <c r="LBA40" s="1"/>
      <c r="LBB40" s="1"/>
      <c r="LBC40" s="1"/>
      <c r="LBD40" s="1"/>
      <c r="LBE40" s="1"/>
      <c r="LBF40" s="1"/>
      <c r="LBG40" s="1"/>
      <c r="LBH40" s="1"/>
      <c r="LBI40" s="1"/>
      <c r="LBJ40" s="1"/>
      <c r="LBK40" s="1"/>
      <c r="LBL40" s="1"/>
      <c r="LBM40" s="1"/>
      <c r="LBN40" s="1"/>
      <c r="LBO40" s="1"/>
      <c r="LBP40" s="1"/>
      <c r="LBQ40" s="1"/>
      <c r="LBR40" s="1"/>
      <c r="LBS40" s="1"/>
      <c r="LBT40" s="1"/>
      <c r="LBU40" s="1"/>
      <c r="LBV40" s="1"/>
      <c r="LBW40" s="1"/>
      <c r="LBX40" s="1"/>
      <c r="LBY40" s="1"/>
      <c r="LBZ40" s="1"/>
      <c r="LCA40" s="1"/>
      <c r="LCB40" s="1"/>
      <c r="LCC40" s="1"/>
      <c r="LCD40" s="1"/>
      <c r="LCE40" s="1"/>
      <c r="LCF40" s="1"/>
      <c r="LCG40" s="1"/>
      <c r="LCH40" s="1"/>
      <c r="LCI40" s="1"/>
      <c r="LCJ40" s="1"/>
      <c r="LCK40" s="1"/>
      <c r="LCL40" s="1"/>
      <c r="LCM40" s="1"/>
      <c r="LCN40" s="1"/>
      <c r="LCO40" s="1"/>
      <c r="LCP40" s="1"/>
      <c r="LCQ40" s="1"/>
      <c r="LCR40" s="1"/>
      <c r="LCS40" s="1"/>
      <c r="LCT40" s="1"/>
      <c r="LCU40" s="1"/>
      <c r="LCV40" s="1"/>
      <c r="LCW40" s="1"/>
      <c r="LCX40" s="1"/>
      <c r="LCY40" s="1"/>
      <c r="LCZ40" s="1"/>
      <c r="LDA40" s="1"/>
      <c r="LDB40" s="1"/>
      <c r="LDC40" s="1"/>
      <c r="LDD40" s="1"/>
      <c r="LDE40" s="1"/>
      <c r="LDF40" s="1"/>
      <c r="LDG40" s="1"/>
      <c r="LDH40" s="1"/>
      <c r="LDI40" s="1"/>
      <c r="LDJ40" s="1"/>
      <c r="LDK40" s="1"/>
      <c r="LDL40" s="1"/>
      <c r="LDM40" s="1"/>
      <c r="LDN40" s="1"/>
      <c r="LDO40" s="1"/>
      <c r="LDP40" s="1"/>
      <c r="LDQ40" s="1"/>
      <c r="LDR40" s="1"/>
      <c r="LDS40" s="1"/>
      <c r="LDT40" s="1"/>
      <c r="LDU40" s="1"/>
      <c r="LDV40" s="1"/>
      <c r="LDW40" s="1"/>
      <c r="LDX40" s="1"/>
      <c r="LDY40" s="1"/>
      <c r="LDZ40" s="1"/>
      <c r="LEA40" s="1"/>
      <c r="LEB40" s="1"/>
      <c r="LEC40" s="1"/>
      <c r="LED40" s="1"/>
      <c r="LEE40" s="1"/>
      <c r="LEF40" s="1"/>
      <c r="LEG40" s="1"/>
      <c r="LEH40" s="1"/>
      <c r="LEI40" s="1"/>
      <c r="LEJ40" s="1"/>
      <c r="LEK40" s="1"/>
      <c r="LEL40" s="1"/>
      <c r="LEM40" s="1"/>
      <c r="LEN40" s="1"/>
      <c r="LEO40" s="1"/>
      <c r="LEP40" s="1"/>
      <c r="LEQ40" s="1"/>
      <c r="LER40" s="1"/>
      <c r="LES40" s="1"/>
      <c r="LET40" s="1"/>
      <c r="LEU40" s="1"/>
      <c r="LEV40" s="1"/>
      <c r="LEW40" s="1"/>
      <c r="LEX40" s="1"/>
      <c r="LEY40" s="1"/>
      <c r="LEZ40" s="1"/>
      <c r="LFA40" s="1"/>
      <c r="LFB40" s="1"/>
      <c r="LFC40" s="1"/>
      <c r="LFD40" s="1"/>
      <c r="LFE40" s="1"/>
      <c r="LFF40" s="1"/>
      <c r="LFG40" s="1"/>
      <c r="LFH40" s="1"/>
      <c r="LFI40" s="1"/>
      <c r="LFJ40" s="1"/>
      <c r="LFK40" s="1"/>
      <c r="LFL40" s="1"/>
      <c r="LFM40" s="1"/>
      <c r="LFN40" s="1"/>
      <c r="LFO40" s="1"/>
      <c r="LFP40" s="1"/>
      <c r="LFQ40" s="1"/>
      <c r="LFR40" s="1"/>
      <c r="LFS40" s="1"/>
      <c r="LFT40" s="1"/>
      <c r="LFU40" s="1"/>
      <c r="LFV40" s="1"/>
      <c r="LFW40" s="1"/>
      <c r="LFX40" s="1"/>
      <c r="LFY40" s="1"/>
      <c r="LFZ40" s="1"/>
      <c r="LGA40" s="1"/>
      <c r="LGB40" s="1"/>
      <c r="LGC40" s="1"/>
      <c r="LGD40" s="1"/>
      <c r="LGE40" s="1"/>
      <c r="LGF40" s="1"/>
      <c r="LGG40" s="1"/>
      <c r="LGH40" s="1"/>
      <c r="LGI40" s="1"/>
      <c r="LGJ40" s="1"/>
      <c r="LGK40" s="1"/>
      <c r="LGL40" s="1"/>
      <c r="LGM40" s="1"/>
      <c r="LGN40" s="1"/>
      <c r="LGO40" s="1"/>
      <c r="LGP40" s="1"/>
      <c r="LGQ40" s="1"/>
      <c r="LGR40" s="1"/>
      <c r="LGS40" s="1"/>
      <c r="LGT40" s="1"/>
      <c r="LGU40" s="1"/>
      <c r="LGV40" s="1"/>
      <c r="LGW40" s="1"/>
      <c r="LGX40" s="1"/>
      <c r="LGY40" s="1"/>
      <c r="LGZ40" s="1"/>
      <c r="LHA40" s="1"/>
      <c r="LHB40" s="1"/>
      <c r="LHC40" s="1"/>
      <c r="LHD40" s="1"/>
      <c r="LHE40" s="1"/>
      <c r="LHF40" s="1"/>
      <c r="LHG40" s="1"/>
      <c r="LHH40" s="1"/>
      <c r="LHI40" s="1"/>
      <c r="LHJ40" s="1"/>
      <c r="LHK40" s="1"/>
      <c r="LHL40" s="1"/>
      <c r="LHM40" s="1"/>
      <c r="LHN40" s="1"/>
      <c r="LHO40" s="1"/>
      <c r="LHP40" s="1"/>
      <c r="LHQ40" s="1"/>
      <c r="LHR40" s="1"/>
      <c r="LHS40" s="1"/>
      <c r="LHT40" s="1"/>
      <c r="LHU40" s="1"/>
      <c r="LHV40" s="1"/>
      <c r="LHW40" s="1"/>
      <c r="LHX40" s="1"/>
      <c r="LHY40" s="1"/>
      <c r="LHZ40" s="1"/>
      <c r="LIA40" s="1"/>
      <c r="LIB40" s="1"/>
      <c r="LIC40" s="1"/>
      <c r="LID40" s="1"/>
      <c r="LIE40" s="1"/>
      <c r="LIF40" s="1"/>
      <c r="LIG40" s="1"/>
      <c r="LIH40" s="1"/>
      <c r="LII40" s="1"/>
      <c r="LIJ40" s="1"/>
      <c r="LIK40" s="1"/>
      <c r="LIL40" s="1"/>
      <c r="LIM40" s="1"/>
      <c r="LIN40" s="1"/>
      <c r="LIO40" s="1"/>
      <c r="LIP40" s="1"/>
      <c r="LIQ40" s="1"/>
      <c r="LIR40" s="1"/>
      <c r="LIS40" s="1"/>
      <c r="LIT40" s="1"/>
      <c r="LIU40" s="1"/>
      <c r="LIV40" s="1"/>
      <c r="LIW40" s="1"/>
      <c r="LIX40" s="1"/>
      <c r="LIY40" s="1"/>
      <c r="LIZ40" s="1"/>
      <c r="LJA40" s="1"/>
      <c r="LJB40" s="1"/>
      <c r="LJC40" s="1"/>
      <c r="LJD40" s="1"/>
      <c r="LJE40" s="1"/>
      <c r="LJF40" s="1"/>
      <c r="LJG40" s="1"/>
      <c r="LJH40" s="1"/>
      <c r="LJI40" s="1"/>
      <c r="LJJ40" s="1"/>
      <c r="LJK40" s="1"/>
      <c r="LJL40" s="1"/>
      <c r="LJM40" s="1"/>
      <c r="LJN40" s="1"/>
      <c r="LJO40" s="1"/>
      <c r="LJP40" s="1"/>
      <c r="LJQ40" s="1"/>
      <c r="LJR40" s="1"/>
      <c r="LJS40" s="1"/>
      <c r="LJT40" s="1"/>
      <c r="LJU40" s="1"/>
      <c r="LJV40" s="1"/>
      <c r="LJW40" s="1"/>
      <c r="LJX40" s="1"/>
      <c r="LJY40" s="1"/>
      <c r="LJZ40" s="1"/>
      <c r="LKA40" s="1"/>
      <c r="LKB40" s="1"/>
      <c r="LKC40" s="1"/>
      <c r="LKD40" s="1"/>
      <c r="LKE40" s="1"/>
      <c r="LKF40" s="1"/>
      <c r="LKG40" s="1"/>
      <c r="LKH40" s="1"/>
      <c r="LKI40" s="1"/>
      <c r="LKJ40" s="1"/>
      <c r="LKK40" s="1"/>
      <c r="LKL40" s="1"/>
      <c r="LKM40" s="1"/>
      <c r="LKN40" s="1"/>
      <c r="LKO40" s="1"/>
      <c r="LKP40" s="1"/>
      <c r="LKQ40" s="1"/>
      <c r="LKR40" s="1"/>
      <c r="LKS40" s="1"/>
      <c r="LKT40" s="1"/>
      <c r="LKU40" s="1"/>
      <c r="LKV40" s="1"/>
      <c r="LKW40" s="1"/>
      <c r="LKX40" s="1"/>
      <c r="LKY40" s="1"/>
      <c r="LKZ40" s="1"/>
      <c r="LLA40" s="1"/>
      <c r="LLB40" s="1"/>
      <c r="LLC40" s="1"/>
      <c r="LLD40" s="1"/>
      <c r="LLE40" s="1"/>
      <c r="LLF40" s="1"/>
      <c r="LLG40" s="1"/>
      <c r="LLH40" s="1"/>
      <c r="LLI40" s="1"/>
      <c r="LLJ40" s="1"/>
      <c r="LLK40" s="1"/>
      <c r="LLL40" s="1"/>
      <c r="LLM40" s="1"/>
      <c r="LLN40" s="1"/>
      <c r="LLO40" s="1"/>
      <c r="LLP40" s="1"/>
      <c r="LLQ40" s="1"/>
      <c r="LLR40" s="1"/>
      <c r="LLS40" s="1"/>
      <c r="LLT40" s="1"/>
      <c r="LLU40" s="1"/>
      <c r="LLV40" s="1"/>
      <c r="LLW40" s="1"/>
      <c r="LLX40" s="1"/>
      <c r="LLY40" s="1"/>
      <c r="LLZ40" s="1"/>
      <c r="LMA40" s="1"/>
      <c r="LMB40" s="1"/>
      <c r="LMC40" s="1"/>
      <c r="LMD40" s="1"/>
      <c r="LME40" s="1"/>
      <c r="LMF40" s="1"/>
      <c r="LMG40" s="1"/>
      <c r="LMH40" s="1"/>
      <c r="LMI40" s="1"/>
      <c r="LMJ40" s="1"/>
      <c r="LMK40" s="1"/>
      <c r="LML40" s="1"/>
      <c r="LMM40" s="1"/>
      <c r="LMN40" s="1"/>
      <c r="LMO40" s="1"/>
      <c r="LMP40" s="1"/>
      <c r="LMQ40" s="1"/>
      <c r="LMR40" s="1"/>
      <c r="LMS40" s="1"/>
      <c r="LMT40" s="1"/>
      <c r="LMU40" s="1"/>
      <c r="LMV40" s="1"/>
      <c r="LMW40" s="1"/>
      <c r="LMX40" s="1"/>
      <c r="LMY40" s="1"/>
      <c r="LMZ40" s="1"/>
      <c r="LNA40" s="1"/>
      <c r="LNB40" s="1"/>
      <c r="LNC40" s="1"/>
      <c r="LND40" s="1"/>
      <c r="LNE40" s="1"/>
      <c r="LNF40" s="1"/>
      <c r="LNG40" s="1"/>
      <c r="LNH40" s="1"/>
      <c r="LNI40" s="1"/>
      <c r="LNJ40" s="1"/>
      <c r="LNK40" s="1"/>
      <c r="LNL40" s="1"/>
      <c r="LNM40" s="1"/>
      <c r="LNN40" s="1"/>
      <c r="LNO40" s="1"/>
      <c r="LNP40" s="1"/>
      <c r="LNQ40" s="1"/>
      <c r="LNR40" s="1"/>
      <c r="LNS40" s="1"/>
      <c r="LNT40" s="1"/>
      <c r="LNU40" s="1"/>
      <c r="LNV40" s="1"/>
      <c r="LNW40" s="1"/>
      <c r="LNX40" s="1"/>
      <c r="LNY40" s="1"/>
      <c r="LNZ40" s="1"/>
      <c r="LOA40" s="1"/>
      <c r="LOB40" s="1"/>
      <c r="LOC40" s="1"/>
      <c r="LOD40" s="1"/>
      <c r="LOE40" s="1"/>
      <c r="LOF40" s="1"/>
      <c r="LOG40" s="1"/>
      <c r="LOH40" s="1"/>
      <c r="LOI40" s="1"/>
      <c r="LOJ40" s="1"/>
      <c r="LOK40" s="1"/>
      <c r="LOL40" s="1"/>
      <c r="LOM40" s="1"/>
      <c r="LON40" s="1"/>
      <c r="LOO40" s="1"/>
      <c r="LOP40" s="1"/>
      <c r="LOQ40" s="1"/>
      <c r="LOR40" s="1"/>
      <c r="LOS40" s="1"/>
      <c r="LOT40" s="1"/>
      <c r="LOU40" s="1"/>
      <c r="LOV40" s="1"/>
      <c r="LOW40" s="1"/>
      <c r="LOX40" s="1"/>
      <c r="LOY40" s="1"/>
      <c r="LOZ40" s="1"/>
      <c r="LPA40" s="1"/>
      <c r="LPB40" s="1"/>
      <c r="LPC40" s="1"/>
      <c r="LPD40" s="1"/>
      <c r="LPE40" s="1"/>
      <c r="LPF40" s="1"/>
      <c r="LPG40" s="1"/>
      <c r="LPH40" s="1"/>
      <c r="LPI40" s="1"/>
      <c r="LPJ40" s="1"/>
      <c r="LPK40" s="1"/>
      <c r="LPL40" s="1"/>
      <c r="LPM40" s="1"/>
      <c r="LPN40" s="1"/>
      <c r="LPO40" s="1"/>
      <c r="LPP40" s="1"/>
      <c r="LPQ40" s="1"/>
      <c r="LPR40" s="1"/>
      <c r="LPS40" s="1"/>
      <c r="LPT40" s="1"/>
      <c r="LPU40" s="1"/>
      <c r="LPV40" s="1"/>
      <c r="LPW40" s="1"/>
      <c r="LPX40" s="1"/>
      <c r="LPY40" s="1"/>
      <c r="LPZ40" s="1"/>
      <c r="LQA40" s="1"/>
      <c r="LQB40" s="1"/>
      <c r="LQC40" s="1"/>
      <c r="LQD40" s="1"/>
      <c r="LQE40" s="1"/>
      <c r="LQF40" s="1"/>
      <c r="LQG40" s="1"/>
      <c r="LQH40" s="1"/>
      <c r="LQI40" s="1"/>
      <c r="LQJ40" s="1"/>
      <c r="LQK40" s="1"/>
      <c r="LQL40" s="1"/>
      <c r="LQM40" s="1"/>
      <c r="LQN40" s="1"/>
      <c r="LQO40" s="1"/>
      <c r="LQP40" s="1"/>
      <c r="LQQ40" s="1"/>
      <c r="LQR40" s="1"/>
      <c r="LQS40" s="1"/>
      <c r="LQT40" s="1"/>
      <c r="LQU40" s="1"/>
      <c r="LQV40" s="1"/>
      <c r="LQW40" s="1"/>
      <c r="LQX40" s="1"/>
      <c r="LQY40" s="1"/>
      <c r="LQZ40" s="1"/>
      <c r="LRA40" s="1"/>
      <c r="LRB40" s="1"/>
      <c r="LRC40" s="1"/>
      <c r="LRD40" s="1"/>
      <c r="LRE40" s="1"/>
      <c r="LRF40" s="1"/>
      <c r="LRG40" s="1"/>
      <c r="LRH40" s="1"/>
      <c r="LRI40" s="1"/>
      <c r="LRJ40" s="1"/>
      <c r="LRK40" s="1"/>
      <c r="LRL40" s="1"/>
      <c r="LRM40" s="1"/>
      <c r="LRN40" s="1"/>
      <c r="LRO40" s="1"/>
      <c r="LRP40" s="1"/>
      <c r="LRQ40" s="1"/>
      <c r="LRR40" s="1"/>
      <c r="LRS40" s="1"/>
      <c r="LRT40" s="1"/>
      <c r="LRU40" s="1"/>
      <c r="LRV40" s="1"/>
      <c r="LRW40" s="1"/>
      <c r="LRX40" s="1"/>
      <c r="LRY40" s="1"/>
      <c r="LRZ40" s="1"/>
      <c r="LSA40" s="1"/>
      <c r="LSB40" s="1"/>
      <c r="LSC40" s="1"/>
      <c r="LSD40" s="1"/>
      <c r="LSE40" s="1"/>
      <c r="LSF40" s="1"/>
      <c r="LSG40" s="1"/>
      <c r="LSH40" s="1"/>
      <c r="LSI40" s="1"/>
      <c r="LSJ40" s="1"/>
      <c r="LSK40" s="1"/>
      <c r="LSL40" s="1"/>
      <c r="LSM40" s="1"/>
      <c r="LSN40" s="1"/>
      <c r="LSO40" s="1"/>
      <c r="LSP40" s="1"/>
      <c r="LSQ40" s="1"/>
      <c r="LSR40" s="1"/>
      <c r="LSS40" s="1"/>
      <c r="LST40" s="1"/>
      <c r="LSU40" s="1"/>
      <c r="LSV40" s="1"/>
      <c r="LSW40" s="1"/>
      <c r="LSX40" s="1"/>
      <c r="LSY40" s="1"/>
      <c r="LSZ40" s="1"/>
      <c r="LTA40" s="1"/>
      <c r="LTB40" s="1"/>
      <c r="LTC40" s="1"/>
      <c r="LTD40" s="1"/>
      <c r="LTE40" s="1"/>
      <c r="LTF40" s="1"/>
      <c r="LTG40" s="1"/>
      <c r="LTH40" s="1"/>
      <c r="LTI40" s="1"/>
      <c r="LTJ40" s="1"/>
      <c r="LTK40" s="1"/>
      <c r="LTL40" s="1"/>
      <c r="LTM40" s="1"/>
      <c r="LTN40" s="1"/>
      <c r="LTO40" s="1"/>
      <c r="LTP40" s="1"/>
      <c r="LTQ40" s="1"/>
      <c r="LTR40" s="1"/>
      <c r="LTS40" s="1"/>
      <c r="LTT40" s="1"/>
      <c r="LTU40" s="1"/>
      <c r="LTV40" s="1"/>
      <c r="LTW40" s="1"/>
      <c r="LTX40" s="1"/>
      <c r="LTY40" s="1"/>
      <c r="LTZ40" s="1"/>
      <c r="LUA40" s="1"/>
      <c r="LUB40" s="1"/>
      <c r="LUC40" s="1"/>
      <c r="LUD40" s="1"/>
      <c r="LUE40" s="1"/>
      <c r="LUF40" s="1"/>
      <c r="LUG40" s="1"/>
      <c r="LUH40" s="1"/>
      <c r="LUI40" s="1"/>
      <c r="LUJ40" s="1"/>
      <c r="LUK40" s="1"/>
      <c r="LUL40" s="1"/>
      <c r="LUM40" s="1"/>
      <c r="LUN40" s="1"/>
      <c r="LUO40" s="1"/>
      <c r="LUP40" s="1"/>
      <c r="LUQ40" s="1"/>
      <c r="LUR40" s="1"/>
      <c r="LUS40" s="1"/>
      <c r="LUT40" s="1"/>
      <c r="LUU40" s="1"/>
      <c r="LUV40" s="1"/>
      <c r="LUW40" s="1"/>
      <c r="LUX40" s="1"/>
      <c r="LUY40" s="1"/>
      <c r="LUZ40" s="1"/>
      <c r="LVA40" s="1"/>
      <c r="LVB40" s="1"/>
      <c r="LVC40" s="1"/>
      <c r="LVD40" s="1"/>
      <c r="LVE40" s="1"/>
      <c r="LVF40" s="1"/>
      <c r="LVG40" s="1"/>
      <c r="LVH40" s="1"/>
      <c r="LVI40" s="1"/>
      <c r="LVJ40" s="1"/>
      <c r="LVK40" s="1"/>
      <c r="LVL40" s="1"/>
      <c r="LVM40" s="1"/>
      <c r="LVN40" s="1"/>
      <c r="LVO40" s="1"/>
      <c r="LVP40" s="1"/>
      <c r="LVQ40" s="1"/>
      <c r="LVR40" s="1"/>
      <c r="LVS40" s="1"/>
      <c r="LVT40" s="1"/>
      <c r="LVU40" s="1"/>
      <c r="LVV40" s="1"/>
      <c r="LVW40" s="1"/>
      <c r="LVX40" s="1"/>
      <c r="LVY40" s="1"/>
      <c r="LVZ40" s="1"/>
      <c r="LWA40" s="1"/>
      <c r="LWB40" s="1"/>
      <c r="LWC40" s="1"/>
      <c r="LWD40" s="1"/>
      <c r="LWE40" s="1"/>
      <c r="LWF40" s="1"/>
      <c r="LWG40" s="1"/>
      <c r="LWH40" s="1"/>
      <c r="LWI40" s="1"/>
      <c r="LWJ40" s="1"/>
      <c r="LWK40" s="1"/>
      <c r="LWL40" s="1"/>
      <c r="LWM40" s="1"/>
      <c r="LWN40" s="1"/>
      <c r="LWO40" s="1"/>
      <c r="LWP40" s="1"/>
      <c r="LWQ40" s="1"/>
      <c r="LWR40" s="1"/>
      <c r="LWS40" s="1"/>
      <c r="LWT40" s="1"/>
      <c r="LWU40" s="1"/>
      <c r="LWV40" s="1"/>
      <c r="LWW40" s="1"/>
      <c r="LWX40" s="1"/>
      <c r="LWY40" s="1"/>
      <c r="LWZ40" s="1"/>
      <c r="LXA40" s="1"/>
      <c r="LXB40" s="1"/>
      <c r="LXC40" s="1"/>
      <c r="LXD40" s="1"/>
      <c r="LXE40" s="1"/>
      <c r="LXF40" s="1"/>
      <c r="LXG40" s="1"/>
      <c r="LXH40" s="1"/>
      <c r="LXI40" s="1"/>
      <c r="LXJ40" s="1"/>
      <c r="LXK40" s="1"/>
      <c r="LXL40" s="1"/>
      <c r="LXM40" s="1"/>
      <c r="LXN40" s="1"/>
      <c r="LXO40" s="1"/>
      <c r="LXP40" s="1"/>
      <c r="LXQ40" s="1"/>
      <c r="LXR40" s="1"/>
      <c r="LXS40" s="1"/>
      <c r="LXT40" s="1"/>
      <c r="LXU40" s="1"/>
      <c r="LXV40" s="1"/>
      <c r="LXW40" s="1"/>
      <c r="LXX40" s="1"/>
      <c r="LXY40" s="1"/>
      <c r="LXZ40" s="1"/>
      <c r="LYA40" s="1"/>
      <c r="LYB40" s="1"/>
      <c r="LYC40" s="1"/>
      <c r="LYD40" s="1"/>
      <c r="LYE40" s="1"/>
      <c r="LYF40" s="1"/>
      <c r="LYG40" s="1"/>
      <c r="LYH40" s="1"/>
      <c r="LYI40" s="1"/>
      <c r="LYJ40" s="1"/>
      <c r="LYK40" s="1"/>
      <c r="LYL40" s="1"/>
      <c r="LYM40" s="1"/>
      <c r="LYN40" s="1"/>
      <c r="LYO40" s="1"/>
      <c r="LYP40" s="1"/>
      <c r="LYQ40" s="1"/>
      <c r="LYR40" s="1"/>
      <c r="LYS40" s="1"/>
      <c r="LYT40" s="1"/>
      <c r="LYU40" s="1"/>
      <c r="LYV40" s="1"/>
      <c r="LYW40" s="1"/>
      <c r="LYX40" s="1"/>
      <c r="LYY40" s="1"/>
      <c r="LYZ40" s="1"/>
      <c r="LZA40" s="1"/>
      <c r="LZB40" s="1"/>
      <c r="LZC40" s="1"/>
      <c r="LZD40" s="1"/>
      <c r="LZE40" s="1"/>
      <c r="LZF40" s="1"/>
      <c r="LZG40" s="1"/>
      <c r="LZH40" s="1"/>
      <c r="LZI40" s="1"/>
      <c r="LZJ40" s="1"/>
      <c r="LZK40" s="1"/>
      <c r="LZL40" s="1"/>
      <c r="LZM40" s="1"/>
      <c r="LZN40" s="1"/>
      <c r="LZO40" s="1"/>
      <c r="LZP40" s="1"/>
      <c r="LZQ40" s="1"/>
      <c r="LZR40" s="1"/>
      <c r="LZS40" s="1"/>
      <c r="LZT40" s="1"/>
      <c r="LZU40" s="1"/>
      <c r="LZV40" s="1"/>
      <c r="LZW40" s="1"/>
      <c r="LZX40" s="1"/>
      <c r="LZY40" s="1"/>
      <c r="LZZ40" s="1"/>
      <c r="MAA40" s="1"/>
      <c r="MAB40" s="1"/>
      <c r="MAC40" s="1"/>
      <c r="MAD40" s="1"/>
      <c r="MAE40" s="1"/>
      <c r="MAF40" s="1"/>
      <c r="MAG40" s="1"/>
      <c r="MAH40" s="1"/>
      <c r="MAI40" s="1"/>
      <c r="MAJ40" s="1"/>
      <c r="MAK40" s="1"/>
      <c r="MAL40" s="1"/>
      <c r="MAM40" s="1"/>
      <c r="MAN40" s="1"/>
      <c r="MAO40" s="1"/>
      <c r="MAP40" s="1"/>
      <c r="MAQ40" s="1"/>
      <c r="MAR40" s="1"/>
      <c r="MAS40" s="1"/>
      <c r="MAT40" s="1"/>
      <c r="MAU40" s="1"/>
      <c r="MAV40" s="1"/>
      <c r="MAW40" s="1"/>
      <c r="MAX40" s="1"/>
      <c r="MAY40" s="1"/>
      <c r="MAZ40" s="1"/>
      <c r="MBA40" s="1"/>
      <c r="MBB40" s="1"/>
      <c r="MBC40" s="1"/>
      <c r="MBD40" s="1"/>
      <c r="MBE40" s="1"/>
      <c r="MBF40" s="1"/>
      <c r="MBG40" s="1"/>
      <c r="MBH40" s="1"/>
      <c r="MBI40" s="1"/>
      <c r="MBJ40" s="1"/>
      <c r="MBK40" s="1"/>
      <c r="MBL40" s="1"/>
      <c r="MBM40" s="1"/>
      <c r="MBN40" s="1"/>
      <c r="MBO40" s="1"/>
      <c r="MBP40" s="1"/>
      <c r="MBQ40" s="1"/>
      <c r="MBR40" s="1"/>
      <c r="MBS40" s="1"/>
      <c r="MBT40" s="1"/>
      <c r="MBU40" s="1"/>
      <c r="MBV40" s="1"/>
      <c r="MBW40" s="1"/>
      <c r="MBX40" s="1"/>
      <c r="MBY40" s="1"/>
      <c r="MBZ40" s="1"/>
      <c r="MCA40" s="1"/>
      <c r="MCB40" s="1"/>
      <c r="MCC40" s="1"/>
      <c r="MCD40" s="1"/>
      <c r="MCE40" s="1"/>
      <c r="MCF40" s="1"/>
      <c r="MCG40" s="1"/>
      <c r="MCH40" s="1"/>
      <c r="MCI40" s="1"/>
      <c r="MCJ40" s="1"/>
      <c r="MCK40" s="1"/>
      <c r="MCL40" s="1"/>
      <c r="MCM40" s="1"/>
      <c r="MCN40" s="1"/>
      <c r="MCO40" s="1"/>
      <c r="MCP40" s="1"/>
      <c r="MCQ40" s="1"/>
      <c r="MCR40" s="1"/>
      <c r="MCS40" s="1"/>
      <c r="MCT40" s="1"/>
      <c r="MCU40" s="1"/>
      <c r="MCV40" s="1"/>
      <c r="MCW40" s="1"/>
      <c r="MCX40" s="1"/>
      <c r="MCY40" s="1"/>
      <c r="MCZ40" s="1"/>
      <c r="MDA40" s="1"/>
      <c r="MDB40" s="1"/>
      <c r="MDC40" s="1"/>
      <c r="MDD40" s="1"/>
      <c r="MDE40" s="1"/>
      <c r="MDF40" s="1"/>
      <c r="MDG40" s="1"/>
      <c r="MDH40" s="1"/>
      <c r="MDI40" s="1"/>
      <c r="MDJ40" s="1"/>
      <c r="MDK40" s="1"/>
      <c r="MDL40" s="1"/>
      <c r="MDM40" s="1"/>
      <c r="MDN40" s="1"/>
      <c r="MDO40" s="1"/>
      <c r="MDP40" s="1"/>
      <c r="MDQ40" s="1"/>
      <c r="MDR40" s="1"/>
      <c r="MDS40" s="1"/>
      <c r="MDT40" s="1"/>
      <c r="MDU40" s="1"/>
      <c r="MDV40" s="1"/>
      <c r="MDW40" s="1"/>
      <c r="MDX40" s="1"/>
      <c r="MDY40" s="1"/>
      <c r="MDZ40" s="1"/>
      <c r="MEA40" s="1"/>
      <c r="MEB40" s="1"/>
      <c r="MEC40" s="1"/>
      <c r="MED40" s="1"/>
      <c r="MEE40" s="1"/>
      <c r="MEF40" s="1"/>
      <c r="MEG40" s="1"/>
      <c r="MEH40" s="1"/>
      <c r="MEI40" s="1"/>
      <c r="MEJ40" s="1"/>
      <c r="MEK40" s="1"/>
      <c r="MEL40" s="1"/>
      <c r="MEM40" s="1"/>
      <c r="MEN40" s="1"/>
      <c r="MEO40" s="1"/>
      <c r="MEP40" s="1"/>
      <c r="MEQ40" s="1"/>
      <c r="MER40" s="1"/>
      <c r="MES40" s="1"/>
      <c r="MET40" s="1"/>
      <c r="MEU40" s="1"/>
      <c r="MEV40" s="1"/>
      <c r="MEW40" s="1"/>
      <c r="MEX40" s="1"/>
      <c r="MEY40" s="1"/>
      <c r="MEZ40" s="1"/>
      <c r="MFA40" s="1"/>
      <c r="MFB40" s="1"/>
      <c r="MFC40" s="1"/>
      <c r="MFD40" s="1"/>
      <c r="MFE40" s="1"/>
      <c r="MFF40" s="1"/>
      <c r="MFG40" s="1"/>
      <c r="MFH40" s="1"/>
      <c r="MFI40" s="1"/>
      <c r="MFJ40" s="1"/>
      <c r="MFK40" s="1"/>
      <c r="MFL40" s="1"/>
      <c r="MFM40" s="1"/>
      <c r="MFN40" s="1"/>
      <c r="MFO40" s="1"/>
      <c r="MFP40" s="1"/>
      <c r="MFQ40" s="1"/>
      <c r="MFR40" s="1"/>
      <c r="MFS40" s="1"/>
      <c r="MFT40" s="1"/>
      <c r="MFU40" s="1"/>
      <c r="MFV40" s="1"/>
      <c r="MFW40" s="1"/>
      <c r="MFX40" s="1"/>
      <c r="MFY40" s="1"/>
      <c r="MFZ40" s="1"/>
      <c r="MGA40" s="1"/>
      <c r="MGB40" s="1"/>
      <c r="MGC40" s="1"/>
      <c r="MGD40" s="1"/>
      <c r="MGE40" s="1"/>
      <c r="MGF40" s="1"/>
      <c r="MGG40" s="1"/>
      <c r="MGH40" s="1"/>
      <c r="MGI40" s="1"/>
      <c r="MGJ40" s="1"/>
      <c r="MGK40" s="1"/>
      <c r="MGL40" s="1"/>
      <c r="MGM40" s="1"/>
      <c r="MGN40" s="1"/>
      <c r="MGO40" s="1"/>
      <c r="MGP40" s="1"/>
      <c r="MGQ40" s="1"/>
      <c r="MGR40" s="1"/>
      <c r="MGS40" s="1"/>
      <c r="MGT40" s="1"/>
      <c r="MGU40" s="1"/>
      <c r="MGV40" s="1"/>
      <c r="MGW40" s="1"/>
      <c r="MGX40" s="1"/>
      <c r="MGY40" s="1"/>
      <c r="MGZ40" s="1"/>
      <c r="MHA40" s="1"/>
      <c r="MHB40" s="1"/>
      <c r="MHC40" s="1"/>
      <c r="MHD40" s="1"/>
      <c r="MHE40" s="1"/>
      <c r="MHF40" s="1"/>
      <c r="MHG40" s="1"/>
      <c r="MHH40" s="1"/>
      <c r="MHI40" s="1"/>
      <c r="MHJ40" s="1"/>
      <c r="MHK40" s="1"/>
      <c r="MHL40" s="1"/>
      <c r="MHM40" s="1"/>
      <c r="MHN40" s="1"/>
      <c r="MHO40" s="1"/>
      <c r="MHP40" s="1"/>
      <c r="MHQ40" s="1"/>
      <c r="MHR40" s="1"/>
      <c r="MHS40" s="1"/>
      <c r="MHT40" s="1"/>
      <c r="MHU40" s="1"/>
      <c r="MHV40" s="1"/>
      <c r="MHW40" s="1"/>
      <c r="MHX40" s="1"/>
      <c r="MHY40" s="1"/>
      <c r="MHZ40" s="1"/>
      <c r="MIA40" s="1"/>
      <c r="MIB40" s="1"/>
      <c r="MIC40" s="1"/>
      <c r="MID40" s="1"/>
      <c r="MIE40" s="1"/>
      <c r="MIF40" s="1"/>
      <c r="MIG40" s="1"/>
      <c r="MIH40" s="1"/>
      <c r="MII40" s="1"/>
      <c r="MIJ40" s="1"/>
      <c r="MIK40" s="1"/>
      <c r="MIL40" s="1"/>
      <c r="MIM40" s="1"/>
      <c r="MIN40" s="1"/>
      <c r="MIO40" s="1"/>
      <c r="MIP40" s="1"/>
      <c r="MIQ40" s="1"/>
      <c r="MIR40" s="1"/>
      <c r="MIS40" s="1"/>
      <c r="MIT40" s="1"/>
      <c r="MIU40" s="1"/>
      <c r="MIV40" s="1"/>
      <c r="MIW40" s="1"/>
      <c r="MIX40" s="1"/>
      <c r="MIY40" s="1"/>
      <c r="MIZ40" s="1"/>
      <c r="MJA40" s="1"/>
      <c r="MJB40" s="1"/>
      <c r="MJC40" s="1"/>
      <c r="MJD40" s="1"/>
      <c r="MJE40" s="1"/>
      <c r="MJF40" s="1"/>
      <c r="MJG40" s="1"/>
      <c r="MJH40" s="1"/>
      <c r="MJI40" s="1"/>
      <c r="MJJ40" s="1"/>
      <c r="MJK40" s="1"/>
      <c r="MJL40" s="1"/>
      <c r="MJM40" s="1"/>
      <c r="MJN40" s="1"/>
      <c r="MJO40" s="1"/>
      <c r="MJP40" s="1"/>
      <c r="MJQ40" s="1"/>
      <c r="MJR40" s="1"/>
      <c r="MJS40" s="1"/>
      <c r="MJT40" s="1"/>
      <c r="MJU40" s="1"/>
      <c r="MJV40" s="1"/>
      <c r="MJW40" s="1"/>
      <c r="MJX40" s="1"/>
      <c r="MJY40" s="1"/>
      <c r="MJZ40" s="1"/>
      <c r="MKA40" s="1"/>
      <c r="MKB40" s="1"/>
      <c r="MKC40" s="1"/>
      <c r="MKD40" s="1"/>
      <c r="MKE40" s="1"/>
      <c r="MKF40" s="1"/>
      <c r="MKG40" s="1"/>
      <c r="MKH40" s="1"/>
      <c r="MKI40" s="1"/>
      <c r="MKJ40" s="1"/>
      <c r="MKK40" s="1"/>
      <c r="MKL40" s="1"/>
      <c r="MKM40" s="1"/>
      <c r="MKN40" s="1"/>
      <c r="MKO40" s="1"/>
      <c r="MKP40" s="1"/>
      <c r="MKQ40" s="1"/>
      <c r="MKR40" s="1"/>
      <c r="MKS40" s="1"/>
      <c r="MKT40" s="1"/>
      <c r="MKU40" s="1"/>
      <c r="MKV40" s="1"/>
      <c r="MKW40" s="1"/>
      <c r="MKX40" s="1"/>
      <c r="MKY40" s="1"/>
      <c r="MKZ40" s="1"/>
      <c r="MLA40" s="1"/>
      <c r="MLB40" s="1"/>
      <c r="MLC40" s="1"/>
      <c r="MLD40" s="1"/>
      <c r="MLE40" s="1"/>
      <c r="MLF40" s="1"/>
      <c r="MLG40" s="1"/>
      <c r="MLH40" s="1"/>
      <c r="MLI40" s="1"/>
      <c r="MLJ40" s="1"/>
      <c r="MLK40" s="1"/>
      <c r="MLL40" s="1"/>
      <c r="MLM40" s="1"/>
      <c r="MLN40" s="1"/>
      <c r="MLO40" s="1"/>
      <c r="MLP40" s="1"/>
      <c r="MLQ40" s="1"/>
      <c r="MLR40" s="1"/>
      <c r="MLS40" s="1"/>
      <c r="MLT40" s="1"/>
      <c r="MLU40" s="1"/>
      <c r="MLV40" s="1"/>
      <c r="MLW40" s="1"/>
      <c r="MLX40" s="1"/>
      <c r="MLY40" s="1"/>
      <c r="MLZ40" s="1"/>
      <c r="MMA40" s="1"/>
      <c r="MMB40" s="1"/>
      <c r="MMC40" s="1"/>
      <c r="MMD40" s="1"/>
      <c r="MME40" s="1"/>
      <c r="MMF40" s="1"/>
      <c r="MMG40" s="1"/>
      <c r="MMH40" s="1"/>
      <c r="MMI40" s="1"/>
      <c r="MMJ40" s="1"/>
      <c r="MMK40" s="1"/>
      <c r="MML40" s="1"/>
      <c r="MMM40" s="1"/>
      <c r="MMN40" s="1"/>
      <c r="MMO40" s="1"/>
      <c r="MMP40" s="1"/>
      <c r="MMQ40" s="1"/>
      <c r="MMR40" s="1"/>
      <c r="MMS40" s="1"/>
      <c r="MMT40" s="1"/>
      <c r="MMU40" s="1"/>
      <c r="MMV40" s="1"/>
      <c r="MMW40" s="1"/>
      <c r="MMX40" s="1"/>
      <c r="MMY40" s="1"/>
      <c r="MMZ40" s="1"/>
      <c r="MNA40" s="1"/>
      <c r="MNB40" s="1"/>
      <c r="MNC40" s="1"/>
      <c r="MND40" s="1"/>
      <c r="MNE40" s="1"/>
      <c r="MNF40" s="1"/>
      <c r="MNG40" s="1"/>
      <c r="MNH40" s="1"/>
      <c r="MNI40" s="1"/>
      <c r="MNJ40" s="1"/>
      <c r="MNK40" s="1"/>
      <c r="MNL40" s="1"/>
      <c r="MNM40" s="1"/>
      <c r="MNN40" s="1"/>
      <c r="MNO40" s="1"/>
      <c r="MNP40" s="1"/>
      <c r="MNQ40" s="1"/>
      <c r="MNR40" s="1"/>
      <c r="MNS40" s="1"/>
      <c r="MNT40" s="1"/>
      <c r="MNU40" s="1"/>
      <c r="MNV40" s="1"/>
      <c r="MNW40" s="1"/>
      <c r="MNX40" s="1"/>
      <c r="MNY40" s="1"/>
      <c r="MNZ40" s="1"/>
      <c r="MOA40" s="1"/>
      <c r="MOB40" s="1"/>
      <c r="MOC40" s="1"/>
      <c r="MOD40" s="1"/>
      <c r="MOE40" s="1"/>
      <c r="MOF40" s="1"/>
      <c r="MOG40" s="1"/>
      <c r="MOH40" s="1"/>
      <c r="MOI40" s="1"/>
      <c r="MOJ40" s="1"/>
      <c r="MOK40" s="1"/>
      <c r="MOL40" s="1"/>
      <c r="MOM40" s="1"/>
      <c r="MON40" s="1"/>
      <c r="MOO40" s="1"/>
      <c r="MOP40" s="1"/>
      <c r="MOQ40" s="1"/>
      <c r="MOR40" s="1"/>
      <c r="MOS40" s="1"/>
      <c r="MOT40" s="1"/>
      <c r="MOU40" s="1"/>
      <c r="MOV40" s="1"/>
      <c r="MOW40" s="1"/>
      <c r="MOX40" s="1"/>
      <c r="MOY40" s="1"/>
      <c r="MOZ40" s="1"/>
      <c r="MPA40" s="1"/>
      <c r="MPB40" s="1"/>
      <c r="MPC40" s="1"/>
      <c r="MPD40" s="1"/>
      <c r="MPE40" s="1"/>
      <c r="MPF40" s="1"/>
      <c r="MPG40" s="1"/>
      <c r="MPH40" s="1"/>
      <c r="MPI40" s="1"/>
      <c r="MPJ40" s="1"/>
      <c r="MPK40" s="1"/>
      <c r="MPL40" s="1"/>
      <c r="MPM40" s="1"/>
      <c r="MPN40" s="1"/>
      <c r="MPO40" s="1"/>
      <c r="MPP40" s="1"/>
      <c r="MPQ40" s="1"/>
      <c r="MPR40" s="1"/>
      <c r="MPS40" s="1"/>
      <c r="MPT40" s="1"/>
      <c r="MPU40" s="1"/>
      <c r="MPV40" s="1"/>
      <c r="MPW40" s="1"/>
      <c r="MPX40" s="1"/>
      <c r="MPY40" s="1"/>
      <c r="MPZ40" s="1"/>
      <c r="MQA40" s="1"/>
      <c r="MQB40" s="1"/>
      <c r="MQC40" s="1"/>
      <c r="MQD40" s="1"/>
      <c r="MQE40" s="1"/>
      <c r="MQF40" s="1"/>
      <c r="MQG40" s="1"/>
      <c r="MQH40" s="1"/>
      <c r="MQI40" s="1"/>
      <c r="MQJ40" s="1"/>
      <c r="MQK40" s="1"/>
      <c r="MQL40" s="1"/>
      <c r="MQM40" s="1"/>
      <c r="MQN40" s="1"/>
      <c r="MQO40" s="1"/>
      <c r="MQP40" s="1"/>
      <c r="MQQ40" s="1"/>
      <c r="MQR40" s="1"/>
      <c r="MQS40" s="1"/>
      <c r="MQT40" s="1"/>
      <c r="MQU40" s="1"/>
      <c r="MQV40" s="1"/>
      <c r="MQW40" s="1"/>
      <c r="MQX40" s="1"/>
      <c r="MQY40" s="1"/>
      <c r="MQZ40" s="1"/>
      <c r="MRA40" s="1"/>
      <c r="MRB40" s="1"/>
      <c r="MRC40" s="1"/>
      <c r="MRD40" s="1"/>
      <c r="MRE40" s="1"/>
      <c r="MRF40" s="1"/>
      <c r="MRG40" s="1"/>
      <c r="MRH40" s="1"/>
      <c r="MRI40" s="1"/>
      <c r="MRJ40" s="1"/>
      <c r="MRK40" s="1"/>
      <c r="MRL40" s="1"/>
      <c r="MRM40" s="1"/>
      <c r="MRN40" s="1"/>
      <c r="MRO40" s="1"/>
      <c r="MRP40" s="1"/>
      <c r="MRQ40" s="1"/>
      <c r="MRR40" s="1"/>
      <c r="MRS40" s="1"/>
      <c r="MRT40" s="1"/>
      <c r="MRU40" s="1"/>
      <c r="MRV40" s="1"/>
      <c r="MRW40" s="1"/>
      <c r="MRX40" s="1"/>
      <c r="MRY40" s="1"/>
      <c r="MRZ40" s="1"/>
      <c r="MSA40" s="1"/>
      <c r="MSB40" s="1"/>
      <c r="MSC40" s="1"/>
      <c r="MSD40" s="1"/>
      <c r="MSE40" s="1"/>
      <c r="MSF40" s="1"/>
      <c r="MSG40" s="1"/>
      <c r="MSH40" s="1"/>
      <c r="MSI40" s="1"/>
      <c r="MSJ40" s="1"/>
      <c r="MSK40" s="1"/>
      <c r="MSL40" s="1"/>
      <c r="MSM40" s="1"/>
      <c r="MSN40" s="1"/>
      <c r="MSO40" s="1"/>
      <c r="MSP40" s="1"/>
      <c r="MSQ40" s="1"/>
      <c r="MSR40" s="1"/>
      <c r="MSS40" s="1"/>
      <c r="MST40" s="1"/>
      <c r="MSU40" s="1"/>
      <c r="MSV40" s="1"/>
      <c r="MSW40" s="1"/>
      <c r="MSX40" s="1"/>
      <c r="MSY40" s="1"/>
      <c r="MSZ40" s="1"/>
      <c r="MTA40" s="1"/>
      <c r="MTB40" s="1"/>
      <c r="MTC40" s="1"/>
      <c r="MTD40" s="1"/>
      <c r="MTE40" s="1"/>
      <c r="MTF40" s="1"/>
      <c r="MTG40" s="1"/>
      <c r="MTH40" s="1"/>
      <c r="MTI40" s="1"/>
      <c r="MTJ40" s="1"/>
      <c r="MTK40" s="1"/>
      <c r="MTL40" s="1"/>
      <c r="MTM40" s="1"/>
      <c r="MTN40" s="1"/>
      <c r="MTO40" s="1"/>
      <c r="MTP40" s="1"/>
      <c r="MTQ40" s="1"/>
      <c r="MTR40" s="1"/>
      <c r="MTS40" s="1"/>
      <c r="MTT40" s="1"/>
      <c r="MTU40" s="1"/>
      <c r="MTV40" s="1"/>
      <c r="MTW40" s="1"/>
      <c r="MTX40" s="1"/>
      <c r="MTY40" s="1"/>
      <c r="MTZ40" s="1"/>
      <c r="MUA40" s="1"/>
      <c r="MUB40" s="1"/>
      <c r="MUC40" s="1"/>
      <c r="MUD40" s="1"/>
      <c r="MUE40" s="1"/>
      <c r="MUF40" s="1"/>
      <c r="MUG40" s="1"/>
      <c r="MUH40" s="1"/>
      <c r="MUI40" s="1"/>
      <c r="MUJ40" s="1"/>
      <c r="MUK40" s="1"/>
      <c r="MUL40" s="1"/>
      <c r="MUM40" s="1"/>
      <c r="MUN40" s="1"/>
      <c r="MUO40" s="1"/>
      <c r="MUP40" s="1"/>
      <c r="MUQ40" s="1"/>
      <c r="MUR40" s="1"/>
      <c r="MUS40" s="1"/>
      <c r="MUT40" s="1"/>
      <c r="MUU40" s="1"/>
      <c r="MUV40" s="1"/>
      <c r="MUW40" s="1"/>
      <c r="MUX40" s="1"/>
      <c r="MUY40" s="1"/>
      <c r="MUZ40" s="1"/>
      <c r="MVA40" s="1"/>
      <c r="MVB40" s="1"/>
      <c r="MVC40" s="1"/>
      <c r="MVD40" s="1"/>
      <c r="MVE40" s="1"/>
      <c r="MVF40" s="1"/>
      <c r="MVG40" s="1"/>
      <c r="MVH40" s="1"/>
      <c r="MVI40" s="1"/>
      <c r="MVJ40" s="1"/>
      <c r="MVK40" s="1"/>
      <c r="MVL40" s="1"/>
      <c r="MVM40" s="1"/>
      <c r="MVN40" s="1"/>
      <c r="MVO40" s="1"/>
      <c r="MVP40" s="1"/>
      <c r="MVQ40" s="1"/>
      <c r="MVR40" s="1"/>
      <c r="MVS40" s="1"/>
      <c r="MVT40" s="1"/>
      <c r="MVU40" s="1"/>
      <c r="MVV40" s="1"/>
      <c r="MVW40" s="1"/>
      <c r="MVX40" s="1"/>
      <c r="MVY40" s="1"/>
      <c r="MVZ40" s="1"/>
      <c r="MWA40" s="1"/>
      <c r="MWB40" s="1"/>
      <c r="MWC40" s="1"/>
      <c r="MWD40" s="1"/>
      <c r="MWE40" s="1"/>
      <c r="MWF40" s="1"/>
      <c r="MWG40" s="1"/>
      <c r="MWH40" s="1"/>
      <c r="MWI40" s="1"/>
      <c r="MWJ40" s="1"/>
      <c r="MWK40" s="1"/>
      <c r="MWL40" s="1"/>
      <c r="MWM40" s="1"/>
      <c r="MWN40" s="1"/>
      <c r="MWO40" s="1"/>
      <c r="MWP40" s="1"/>
      <c r="MWQ40" s="1"/>
      <c r="MWR40" s="1"/>
      <c r="MWS40" s="1"/>
      <c r="MWT40" s="1"/>
      <c r="MWU40" s="1"/>
      <c r="MWV40" s="1"/>
      <c r="MWW40" s="1"/>
      <c r="MWX40" s="1"/>
      <c r="MWY40" s="1"/>
      <c r="MWZ40" s="1"/>
      <c r="MXA40" s="1"/>
      <c r="MXB40" s="1"/>
      <c r="MXC40" s="1"/>
      <c r="MXD40" s="1"/>
      <c r="MXE40" s="1"/>
      <c r="MXF40" s="1"/>
      <c r="MXG40" s="1"/>
      <c r="MXH40" s="1"/>
      <c r="MXI40" s="1"/>
      <c r="MXJ40" s="1"/>
      <c r="MXK40" s="1"/>
      <c r="MXL40" s="1"/>
      <c r="MXM40" s="1"/>
      <c r="MXN40" s="1"/>
      <c r="MXO40" s="1"/>
      <c r="MXP40" s="1"/>
      <c r="MXQ40" s="1"/>
      <c r="MXR40" s="1"/>
      <c r="MXS40" s="1"/>
      <c r="MXT40" s="1"/>
      <c r="MXU40" s="1"/>
      <c r="MXV40" s="1"/>
      <c r="MXW40" s="1"/>
      <c r="MXX40" s="1"/>
      <c r="MXY40" s="1"/>
      <c r="MXZ40" s="1"/>
      <c r="MYA40" s="1"/>
      <c r="MYB40" s="1"/>
      <c r="MYC40" s="1"/>
      <c r="MYD40" s="1"/>
      <c r="MYE40" s="1"/>
      <c r="MYF40" s="1"/>
      <c r="MYG40" s="1"/>
      <c r="MYH40" s="1"/>
      <c r="MYI40" s="1"/>
      <c r="MYJ40" s="1"/>
      <c r="MYK40" s="1"/>
      <c r="MYL40" s="1"/>
      <c r="MYM40" s="1"/>
      <c r="MYN40" s="1"/>
      <c r="MYO40" s="1"/>
      <c r="MYP40" s="1"/>
      <c r="MYQ40" s="1"/>
      <c r="MYR40" s="1"/>
      <c r="MYS40" s="1"/>
      <c r="MYT40" s="1"/>
      <c r="MYU40" s="1"/>
      <c r="MYV40" s="1"/>
      <c r="MYW40" s="1"/>
      <c r="MYX40" s="1"/>
      <c r="MYY40" s="1"/>
      <c r="MYZ40" s="1"/>
      <c r="MZA40" s="1"/>
      <c r="MZB40" s="1"/>
      <c r="MZC40" s="1"/>
      <c r="MZD40" s="1"/>
      <c r="MZE40" s="1"/>
      <c r="MZF40" s="1"/>
      <c r="MZG40" s="1"/>
      <c r="MZH40" s="1"/>
      <c r="MZI40" s="1"/>
      <c r="MZJ40" s="1"/>
      <c r="MZK40" s="1"/>
      <c r="MZL40" s="1"/>
      <c r="MZM40" s="1"/>
      <c r="MZN40" s="1"/>
      <c r="MZO40" s="1"/>
      <c r="MZP40" s="1"/>
      <c r="MZQ40" s="1"/>
      <c r="MZR40" s="1"/>
      <c r="MZS40" s="1"/>
      <c r="MZT40" s="1"/>
      <c r="MZU40" s="1"/>
      <c r="MZV40" s="1"/>
      <c r="MZW40" s="1"/>
      <c r="MZX40" s="1"/>
      <c r="MZY40" s="1"/>
      <c r="MZZ40" s="1"/>
      <c r="NAA40" s="1"/>
      <c r="NAB40" s="1"/>
      <c r="NAC40" s="1"/>
      <c r="NAD40" s="1"/>
      <c r="NAE40" s="1"/>
      <c r="NAF40" s="1"/>
      <c r="NAG40" s="1"/>
      <c r="NAH40" s="1"/>
      <c r="NAI40" s="1"/>
      <c r="NAJ40" s="1"/>
      <c r="NAK40" s="1"/>
      <c r="NAL40" s="1"/>
      <c r="NAM40" s="1"/>
      <c r="NAN40" s="1"/>
      <c r="NAO40" s="1"/>
      <c r="NAP40" s="1"/>
      <c r="NAQ40" s="1"/>
      <c r="NAR40" s="1"/>
      <c r="NAS40" s="1"/>
      <c r="NAT40" s="1"/>
      <c r="NAU40" s="1"/>
      <c r="NAV40" s="1"/>
      <c r="NAW40" s="1"/>
      <c r="NAX40" s="1"/>
      <c r="NAY40" s="1"/>
      <c r="NAZ40" s="1"/>
      <c r="NBA40" s="1"/>
      <c r="NBB40" s="1"/>
      <c r="NBC40" s="1"/>
      <c r="NBD40" s="1"/>
      <c r="NBE40" s="1"/>
      <c r="NBF40" s="1"/>
      <c r="NBG40" s="1"/>
      <c r="NBH40" s="1"/>
      <c r="NBI40" s="1"/>
      <c r="NBJ40" s="1"/>
      <c r="NBK40" s="1"/>
      <c r="NBL40" s="1"/>
      <c r="NBM40" s="1"/>
      <c r="NBN40" s="1"/>
      <c r="NBO40" s="1"/>
      <c r="NBP40" s="1"/>
      <c r="NBQ40" s="1"/>
      <c r="NBR40" s="1"/>
      <c r="NBS40" s="1"/>
      <c r="NBT40" s="1"/>
      <c r="NBU40" s="1"/>
      <c r="NBV40" s="1"/>
      <c r="NBW40" s="1"/>
      <c r="NBX40" s="1"/>
      <c r="NBY40" s="1"/>
      <c r="NBZ40" s="1"/>
      <c r="NCA40" s="1"/>
      <c r="NCB40" s="1"/>
      <c r="NCC40" s="1"/>
      <c r="NCD40" s="1"/>
      <c r="NCE40" s="1"/>
      <c r="NCF40" s="1"/>
      <c r="NCG40" s="1"/>
      <c r="NCH40" s="1"/>
      <c r="NCI40" s="1"/>
      <c r="NCJ40" s="1"/>
      <c r="NCK40" s="1"/>
      <c r="NCL40" s="1"/>
      <c r="NCM40" s="1"/>
      <c r="NCN40" s="1"/>
      <c r="NCO40" s="1"/>
      <c r="NCP40" s="1"/>
      <c r="NCQ40" s="1"/>
      <c r="NCR40" s="1"/>
      <c r="NCS40" s="1"/>
      <c r="NCT40" s="1"/>
      <c r="NCU40" s="1"/>
      <c r="NCV40" s="1"/>
      <c r="NCW40" s="1"/>
      <c r="NCX40" s="1"/>
      <c r="NCY40" s="1"/>
      <c r="NCZ40" s="1"/>
      <c r="NDA40" s="1"/>
      <c r="NDB40" s="1"/>
      <c r="NDC40" s="1"/>
      <c r="NDD40" s="1"/>
      <c r="NDE40" s="1"/>
      <c r="NDF40" s="1"/>
      <c r="NDG40" s="1"/>
      <c r="NDH40" s="1"/>
      <c r="NDI40" s="1"/>
      <c r="NDJ40" s="1"/>
      <c r="NDK40" s="1"/>
      <c r="NDL40" s="1"/>
      <c r="NDM40" s="1"/>
      <c r="NDN40" s="1"/>
      <c r="NDO40" s="1"/>
      <c r="NDP40" s="1"/>
      <c r="NDQ40" s="1"/>
      <c r="NDR40" s="1"/>
      <c r="NDS40" s="1"/>
      <c r="NDT40" s="1"/>
      <c r="NDU40" s="1"/>
      <c r="NDV40" s="1"/>
      <c r="NDW40" s="1"/>
      <c r="NDX40" s="1"/>
      <c r="NDY40" s="1"/>
      <c r="NDZ40" s="1"/>
      <c r="NEA40" s="1"/>
      <c r="NEB40" s="1"/>
      <c r="NEC40" s="1"/>
      <c r="NED40" s="1"/>
      <c r="NEE40" s="1"/>
      <c r="NEF40" s="1"/>
      <c r="NEG40" s="1"/>
      <c r="NEH40" s="1"/>
      <c r="NEI40" s="1"/>
      <c r="NEJ40" s="1"/>
      <c r="NEK40" s="1"/>
      <c r="NEL40" s="1"/>
      <c r="NEM40" s="1"/>
      <c r="NEN40" s="1"/>
      <c r="NEO40" s="1"/>
      <c r="NEP40" s="1"/>
      <c r="NEQ40" s="1"/>
      <c r="NER40" s="1"/>
      <c r="NES40" s="1"/>
      <c r="NET40" s="1"/>
      <c r="NEU40" s="1"/>
      <c r="NEV40" s="1"/>
      <c r="NEW40" s="1"/>
      <c r="NEX40" s="1"/>
      <c r="NEY40" s="1"/>
      <c r="NEZ40" s="1"/>
      <c r="NFA40" s="1"/>
      <c r="NFB40" s="1"/>
      <c r="NFC40" s="1"/>
      <c r="NFD40" s="1"/>
      <c r="NFE40" s="1"/>
      <c r="NFF40" s="1"/>
      <c r="NFG40" s="1"/>
      <c r="NFH40" s="1"/>
      <c r="NFI40" s="1"/>
      <c r="NFJ40" s="1"/>
      <c r="NFK40" s="1"/>
      <c r="NFL40" s="1"/>
      <c r="NFM40" s="1"/>
      <c r="NFN40" s="1"/>
      <c r="NFO40" s="1"/>
      <c r="NFP40" s="1"/>
      <c r="NFQ40" s="1"/>
      <c r="NFR40" s="1"/>
      <c r="NFS40" s="1"/>
      <c r="NFT40" s="1"/>
      <c r="NFU40" s="1"/>
      <c r="NFV40" s="1"/>
      <c r="NFW40" s="1"/>
      <c r="NFX40" s="1"/>
      <c r="NFY40" s="1"/>
      <c r="NFZ40" s="1"/>
      <c r="NGA40" s="1"/>
      <c r="NGB40" s="1"/>
      <c r="NGC40" s="1"/>
      <c r="NGD40" s="1"/>
      <c r="NGE40" s="1"/>
      <c r="NGF40" s="1"/>
      <c r="NGG40" s="1"/>
      <c r="NGH40" s="1"/>
      <c r="NGI40" s="1"/>
      <c r="NGJ40" s="1"/>
      <c r="NGK40" s="1"/>
      <c r="NGL40" s="1"/>
      <c r="NGM40" s="1"/>
      <c r="NGN40" s="1"/>
      <c r="NGO40" s="1"/>
      <c r="NGP40" s="1"/>
      <c r="NGQ40" s="1"/>
      <c r="NGR40" s="1"/>
      <c r="NGS40" s="1"/>
      <c r="NGT40" s="1"/>
      <c r="NGU40" s="1"/>
      <c r="NGV40" s="1"/>
      <c r="NGW40" s="1"/>
      <c r="NGX40" s="1"/>
      <c r="NGY40" s="1"/>
      <c r="NGZ40" s="1"/>
      <c r="NHA40" s="1"/>
      <c r="NHB40" s="1"/>
      <c r="NHC40" s="1"/>
      <c r="NHD40" s="1"/>
      <c r="NHE40" s="1"/>
      <c r="NHF40" s="1"/>
      <c r="NHG40" s="1"/>
      <c r="NHH40" s="1"/>
      <c r="NHI40" s="1"/>
      <c r="NHJ40" s="1"/>
      <c r="NHK40" s="1"/>
      <c r="NHL40" s="1"/>
      <c r="NHM40" s="1"/>
      <c r="NHN40" s="1"/>
      <c r="NHO40" s="1"/>
      <c r="NHP40" s="1"/>
      <c r="NHQ40" s="1"/>
      <c r="NHR40" s="1"/>
      <c r="NHS40" s="1"/>
      <c r="NHT40" s="1"/>
      <c r="NHU40" s="1"/>
      <c r="NHV40" s="1"/>
      <c r="NHW40" s="1"/>
      <c r="NHX40" s="1"/>
      <c r="NHY40" s="1"/>
      <c r="NHZ40" s="1"/>
      <c r="NIA40" s="1"/>
      <c r="NIB40" s="1"/>
      <c r="NIC40" s="1"/>
      <c r="NID40" s="1"/>
      <c r="NIE40" s="1"/>
      <c r="NIF40" s="1"/>
      <c r="NIG40" s="1"/>
      <c r="NIH40" s="1"/>
      <c r="NII40" s="1"/>
      <c r="NIJ40" s="1"/>
      <c r="NIK40" s="1"/>
      <c r="NIL40" s="1"/>
      <c r="NIM40" s="1"/>
      <c r="NIN40" s="1"/>
      <c r="NIO40" s="1"/>
      <c r="NIP40" s="1"/>
      <c r="NIQ40" s="1"/>
      <c r="NIR40" s="1"/>
      <c r="NIS40" s="1"/>
      <c r="NIT40" s="1"/>
      <c r="NIU40" s="1"/>
      <c r="NIV40" s="1"/>
      <c r="NIW40" s="1"/>
      <c r="NIX40" s="1"/>
      <c r="NIY40" s="1"/>
      <c r="NIZ40" s="1"/>
      <c r="NJA40" s="1"/>
      <c r="NJB40" s="1"/>
      <c r="NJC40" s="1"/>
      <c r="NJD40" s="1"/>
      <c r="NJE40" s="1"/>
      <c r="NJF40" s="1"/>
      <c r="NJG40" s="1"/>
      <c r="NJH40" s="1"/>
      <c r="NJI40" s="1"/>
      <c r="NJJ40" s="1"/>
      <c r="NJK40" s="1"/>
      <c r="NJL40" s="1"/>
      <c r="NJM40" s="1"/>
      <c r="NJN40" s="1"/>
      <c r="NJO40" s="1"/>
      <c r="NJP40" s="1"/>
      <c r="NJQ40" s="1"/>
      <c r="NJR40" s="1"/>
      <c r="NJS40" s="1"/>
      <c r="NJT40" s="1"/>
      <c r="NJU40" s="1"/>
      <c r="NJV40" s="1"/>
      <c r="NJW40" s="1"/>
      <c r="NJX40" s="1"/>
      <c r="NJY40" s="1"/>
      <c r="NJZ40" s="1"/>
      <c r="NKA40" s="1"/>
      <c r="NKB40" s="1"/>
      <c r="NKC40" s="1"/>
      <c r="NKD40" s="1"/>
      <c r="NKE40" s="1"/>
      <c r="NKF40" s="1"/>
      <c r="NKG40" s="1"/>
      <c r="NKH40" s="1"/>
      <c r="NKI40" s="1"/>
      <c r="NKJ40" s="1"/>
      <c r="NKK40" s="1"/>
      <c r="NKL40" s="1"/>
      <c r="NKM40" s="1"/>
      <c r="NKN40" s="1"/>
      <c r="NKO40" s="1"/>
      <c r="NKP40" s="1"/>
      <c r="NKQ40" s="1"/>
      <c r="NKR40" s="1"/>
      <c r="NKS40" s="1"/>
      <c r="NKT40" s="1"/>
      <c r="NKU40" s="1"/>
      <c r="NKV40" s="1"/>
      <c r="NKW40" s="1"/>
      <c r="NKX40" s="1"/>
      <c r="NKY40" s="1"/>
      <c r="NKZ40" s="1"/>
      <c r="NLA40" s="1"/>
      <c r="NLB40" s="1"/>
      <c r="NLC40" s="1"/>
      <c r="NLD40" s="1"/>
      <c r="NLE40" s="1"/>
      <c r="NLF40" s="1"/>
      <c r="NLG40" s="1"/>
      <c r="NLH40" s="1"/>
      <c r="NLI40" s="1"/>
      <c r="NLJ40" s="1"/>
      <c r="NLK40" s="1"/>
      <c r="NLL40" s="1"/>
      <c r="NLM40" s="1"/>
      <c r="NLN40" s="1"/>
      <c r="NLO40" s="1"/>
      <c r="NLP40" s="1"/>
      <c r="NLQ40" s="1"/>
      <c r="NLR40" s="1"/>
      <c r="NLS40" s="1"/>
      <c r="NLT40" s="1"/>
      <c r="NLU40" s="1"/>
      <c r="NLV40" s="1"/>
      <c r="NLW40" s="1"/>
      <c r="NLX40" s="1"/>
      <c r="NLY40" s="1"/>
      <c r="NLZ40" s="1"/>
      <c r="NMA40" s="1"/>
      <c r="NMB40" s="1"/>
      <c r="NMC40" s="1"/>
      <c r="NMD40" s="1"/>
      <c r="NME40" s="1"/>
      <c r="NMF40" s="1"/>
      <c r="NMG40" s="1"/>
      <c r="NMH40" s="1"/>
      <c r="NMI40" s="1"/>
      <c r="NMJ40" s="1"/>
      <c r="NMK40" s="1"/>
      <c r="NML40" s="1"/>
      <c r="NMM40" s="1"/>
      <c r="NMN40" s="1"/>
      <c r="NMO40" s="1"/>
      <c r="NMP40" s="1"/>
      <c r="NMQ40" s="1"/>
      <c r="NMR40" s="1"/>
      <c r="NMS40" s="1"/>
      <c r="NMT40" s="1"/>
      <c r="NMU40" s="1"/>
      <c r="NMV40" s="1"/>
      <c r="NMW40" s="1"/>
      <c r="NMX40" s="1"/>
      <c r="NMY40" s="1"/>
      <c r="NMZ40" s="1"/>
      <c r="NNA40" s="1"/>
      <c r="NNB40" s="1"/>
      <c r="NNC40" s="1"/>
      <c r="NND40" s="1"/>
      <c r="NNE40" s="1"/>
      <c r="NNF40" s="1"/>
      <c r="NNG40" s="1"/>
      <c r="NNH40" s="1"/>
      <c r="NNI40" s="1"/>
      <c r="NNJ40" s="1"/>
      <c r="NNK40" s="1"/>
      <c r="NNL40" s="1"/>
      <c r="NNM40" s="1"/>
      <c r="NNN40" s="1"/>
      <c r="NNO40" s="1"/>
      <c r="NNP40" s="1"/>
      <c r="NNQ40" s="1"/>
      <c r="NNR40" s="1"/>
      <c r="NNS40" s="1"/>
      <c r="NNT40" s="1"/>
      <c r="NNU40" s="1"/>
      <c r="NNV40" s="1"/>
      <c r="NNW40" s="1"/>
      <c r="NNX40" s="1"/>
      <c r="NNY40" s="1"/>
      <c r="NNZ40" s="1"/>
      <c r="NOA40" s="1"/>
      <c r="NOB40" s="1"/>
      <c r="NOC40" s="1"/>
      <c r="NOD40" s="1"/>
      <c r="NOE40" s="1"/>
      <c r="NOF40" s="1"/>
      <c r="NOG40" s="1"/>
      <c r="NOH40" s="1"/>
      <c r="NOI40" s="1"/>
      <c r="NOJ40" s="1"/>
      <c r="NOK40" s="1"/>
      <c r="NOL40" s="1"/>
      <c r="NOM40" s="1"/>
      <c r="NON40" s="1"/>
      <c r="NOO40" s="1"/>
      <c r="NOP40" s="1"/>
      <c r="NOQ40" s="1"/>
      <c r="NOR40" s="1"/>
      <c r="NOS40" s="1"/>
      <c r="NOT40" s="1"/>
      <c r="NOU40" s="1"/>
      <c r="NOV40" s="1"/>
      <c r="NOW40" s="1"/>
      <c r="NOX40" s="1"/>
      <c r="NOY40" s="1"/>
      <c r="NOZ40" s="1"/>
      <c r="NPA40" s="1"/>
      <c r="NPB40" s="1"/>
      <c r="NPC40" s="1"/>
      <c r="NPD40" s="1"/>
      <c r="NPE40" s="1"/>
      <c r="NPF40" s="1"/>
      <c r="NPG40" s="1"/>
      <c r="NPH40" s="1"/>
      <c r="NPI40" s="1"/>
      <c r="NPJ40" s="1"/>
      <c r="NPK40" s="1"/>
      <c r="NPL40" s="1"/>
      <c r="NPM40" s="1"/>
      <c r="NPN40" s="1"/>
      <c r="NPO40" s="1"/>
      <c r="NPP40" s="1"/>
      <c r="NPQ40" s="1"/>
      <c r="NPR40" s="1"/>
      <c r="NPS40" s="1"/>
      <c r="NPT40" s="1"/>
      <c r="NPU40" s="1"/>
      <c r="NPV40" s="1"/>
      <c r="NPW40" s="1"/>
      <c r="NPX40" s="1"/>
      <c r="NPY40" s="1"/>
      <c r="NPZ40" s="1"/>
      <c r="NQA40" s="1"/>
      <c r="NQB40" s="1"/>
      <c r="NQC40" s="1"/>
      <c r="NQD40" s="1"/>
      <c r="NQE40" s="1"/>
      <c r="NQF40" s="1"/>
      <c r="NQG40" s="1"/>
      <c r="NQH40" s="1"/>
      <c r="NQI40" s="1"/>
      <c r="NQJ40" s="1"/>
      <c r="NQK40" s="1"/>
      <c r="NQL40" s="1"/>
      <c r="NQM40" s="1"/>
      <c r="NQN40" s="1"/>
      <c r="NQO40" s="1"/>
      <c r="NQP40" s="1"/>
      <c r="NQQ40" s="1"/>
      <c r="NQR40" s="1"/>
      <c r="NQS40" s="1"/>
      <c r="NQT40" s="1"/>
      <c r="NQU40" s="1"/>
      <c r="NQV40" s="1"/>
      <c r="NQW40" s="1"/>
      <c r="NQX40" s="1"/>
      <c r="NQY40" s="1"/>
      <c r="NQZ40" s="1"/>
      <c r="NRA40" s="1"/>
      <c r="NRB40" s="1"/>
      <c r="NRC40" s="1"/>
      <c r="NRD40" s="1"/>
      <c r="NRE40" s="1"/>
      <c r="NRF40" s="1"/>
      <c r="NRG40" s="1"/>
      <c r="NRH40" s="1"/>
      <c r="NRI40" s="1"/>
      <c r="NRJ40" s="1"/>
      <c r="NRK40" s="1"/>
      <c r="NRL40" s="1"/>
      <c r="NRM40" s="1"/>
      <c r="NRN40" s="1"/>
      <c r="NRO40" s="1"/>
      <c r="NRP40" s="1"/>
      <c r="NRQ40" s="1"/>
      <c r="NRR40" s="1"/>
      <c r="NRS40" s="1"/>
      <c r="NRT40" s="1"/>
      <c r="NRU40" s="1"/>
      <c r="NRV40" s="1"/>
      <c r="NRW40" s="1"/>
      <c r="NRX40" s="1"/>
      <c r="NRY40" s="1"/>
      <c r="NRZ40" s="1"/>
      <c r="NSA40" s="1"/>
      <c r="NSB40" s="1"/>
      <c r="NSC40" s="1"/>
      <c r="NSD40" s="1"/>
      <c r="NSE40" s="1"/>
      <c r="NSF40" s="1"/>
      <c r="NSG40" s="1"/>
      <c r="NSH40" s="1"/>
      <c r="NSI40" s="1"/>
      <c r="NSJ40" s="1"/>
      <c r="NSK40" s="1"/>
      <c r="NSL40" s="1"/>
      <c r="NSM40" s="1"/>
      <c r="NSN40" s="1"/>
      <c r="NSO40" s="1"/>
      <c r="NSP40" s="1"/>
      <c r="NSQ40" s="1"/>
      <c r="NSR40" s="1"/>
      <c r="NSS40" s="1"/>
      <c r="NST40" s="1"/>
      <c r="NSU40" s="1"/>
      <c r="NSV40" s="1"/>
      <c r="NSW40" s="1"/>
      <c r="NSX40" s="1"/>
      <c r="NSY40" s="1"/>
      <c r="NSZ40" s="1"/>
      <c r="NTA40" s="1"/>
      <c r="NTB40" s="1"/>
      <c r="NTC40" s="1"/>
      <c r="NTD40" s="1"/>
      <c r="NTE40" s="1"/>
      <c r="NTF40" s="1"/>
      <c r="NTG40" s="1"/>
      <c r="NTH40" s="1"/>
      <c r="NTI40" s="1"/>
      <c r="NTJ40" s="1"/>
      <c r="NTK40" s="1"/>
      <c r="NTL40" s="1"/>
      <c r="NTM40" s="1"/>
      <c r="NTN40" s="1"/>
      <c r="NTO40" s="1"/>
      <c r="NTP40" s="1"/>
      <c r="NTQ40" s="1"/>
      <c r="NTR40" s="1"/>
      <c r="NTS40" s="1"/>
      <c r="NTT40" s="1"/>
      <c r="NTU40" s="1"/>
      <c r="NTV40" s="1"/>
      <c r="NTW40" s="1"/>
      <c r="NTX40" s="1"/>
      <c r="NTY40" s="1"/>
      <c r="NTZ40" s="1"/>
      <c r="NUA40" s="1"/>
      <c r="NUB40" s="1"/>
      <c r="NUC40" s="1"/>
      <c r="NUD40" s="1"/>
      <c r="NUE40" s="1"/>
      <c r="NUF40" s="1"/>
      <c r="NUG40" s="1"/>
      <c r="NUH40" s="1"/>
      <c r="NUI40" s="1"/>
      <c r="NUJ40" s="1"/>
      <c r="NUK40" s="1"/>
      <c r="NUL40" s="1"/>
      <c r="NUM40" s="1"/>
      <c r="NUN40" s="1"/>
      <c r="NUO40" s="1"/>
      <c r="NUP40" s="1"/>
      <c r="NUQ40" s="1"/>
      <c r="NUR40" s="1"/>
      <c r="NUS40" s="1"/>
      <c r="NUT40" s="1"/>
      <c r="NUU40" s="1"/>
      <c r="NUV40" s="1"/>
      <c r="NUW40" s="1"/>
      <c r="NUX40" s="1"/>
      <c r="NUY40" s="1"/>
      <c r="NUZ40" s="1"/>
      <c r="NVA40" s="1"/>
      <c r="NVB40" s="1"/>
      <c r="NVC40" s="1"/>
      <c r="NVD40" s="1"/>
      <c r="NVE40" s="1"/>
      <c r="NVF40" s="1"/>
      <c r="NVG40" s="1"/>
      <c r="NVH40" s="1"/>
      <c r="NVI40" s="1"/>
      <c r="NVJ40" s="1"/>
      <c r="NVK40" s="1"/>
      <c r="NVL40" s="1"/>
      <c r="NVM40" s="1"/>
      <c r="NVN40" s="1"/>
      <c r="NVO40" s="1"/>
      <c r="NVP40" s="1"/>
      <c r="NVQ40" s="1"/>
      <c r="NVR40" s="1"/>
      <c r="NVS40" s="1"/>
      <c r="NVT40" s="1"/>
      <c r="NVU40" s="1"/>
      <c r="NVV40" s="1"/>
      <c r="NVW40" s="1"/>
      <c r="NVX40" s="1"/>
      <c r="NVY40" s="1"/>
      <c r="NVZ40" s="1"/>
      <c r="NWA40" s="1"/>
      <c r="NWB40" s="1"/>
      <c r="NWC40" s="1"/>
      <c r="NWD40" s="1"/>
      <c r="NWE40" s="1"/>
      <c r="NWF40" s="1"/>
      <c r="NWG40" s="1"/>
      <c r="NWH40" s="1"/>
      <c r="NWI40" s="1"/>
      <c r="NWJ40" s="1"/>
      <c r="NWK40" s="1"/>
      <c r="NWL40" s="1"/>
      <c r="NWM40" s="1"/>
      <c r="NWN40" s="1"/>
      <c r="NWO40" s="1"/>
      <c r="NWP40" s="1"/>
      <c r="NWQ40" s="1"/>
      <c r="NWR40" s="1"/>
      <c r="NWS40" s="1"/>
      <c r="NWT40" s="1"/>
      <c r="NWU40" s="1"/>
      <c r="NWV40" s="1"/>
      <c r="NWW40" s="1"/>
      <c r="NWX40" s="1"/>
      <c r="NWY40" s="1"/>
      <c r="NWZ40" s="1"/>
      <c r="NXA40" s="1"/>
      <c r="NXB40" s="1"/>
      <c r="NXC40" s="1"/>
      <c r="NXD40" s="1"/>
      <c r="NXE40" s="1"/>
      <c r="NXF40" s="1"/>
      <c r="NXG40" s="1"/>
      <c r="NXH40" s="1"/>
      <c r="NXI40" s="1"/>
      <c r="NXJ40" s="1"/>
      <c r="NXK40" s="1"/>
      <c r="NXL40" s="1"/>
      <c r="NXM40" s="1"/>
      <c r="NXN40" s="1"/>
      <c r="NXO40" s="1"/>
      <c r="NXP40" s="1"/>
      <c r="NXQ40" s="1"/>
      <c r="NXR40" s="1"/>
      <c r="NXS40" s="1"/>
      <c r="NXT40" s="1"/>
      <c r="NXU40" s="1"/>
      <c r="NXV40" s="1"/>
      <c r="NXW40" s="1"/>
      <c r="NXX40" s="1"/>
      <c r="NXY40" s="1"/>
      <c r="NXZ40" s="1"/>
      <c r="NYA40" s="1"/>
      <c r="NYB40" s="1"/>
      <c r="NYC40" s="1"/>
      <c r="NYD40" s="1"/>
      <c r="NYE40" s="1"/>
      <c r="NYF40" s="1"/>
      <c r="NYG40" s="1"/>
      <c r="NYH40" s="1"/>
      <c r="NYI40" s="1"/>
      <c r="NYJ40" s="1"/>
      <c r="NYK40" s="1"/>
      <c r="NYL40" s="1"/>
      <c r="NYM40" s="1"/>
      <c r="NYN40" s="1"/>
      <c r="NYO40" s="1"/>
      <c r="NYP40" s="1"/>
      <c r="NYQ40" s="1"/>
      <c r="NYR40" s="1"/>
      <c r="NYS40" s="1"/>
      <c r="NYT40" s="1"/>
      <c r="NYU40" s="1"/>
      <c r="NYV40" s="1"/>
      <c r="NYW40" s="1"/>
      <c r="NYX40" s="1"/>
      <c r="NYY40" s="1"/>
      <c r="NYZ40" s="1"/>
      <c r="NZA40" s="1"/>
      <c r="NZB40" s="1"/>
      <c r="NZC40" s="1"/>
      <c r="NZD40" s="1"/>
      <c r="NZE40" s="1"/>
      <c r="NZF40" s="1"/>
      <c r="NZG40" s="1"/>
      <c r="NZH40" s="1"/>
      <c r="NZI40" s="1"/>
      <c r="NZJ40" s="1"/>
      <c r="NZK40" s="1"/>
      <c r="NZL40" s="1"/>
      <c r="NZM40" s="1"/>
      <c r="NZN40" s="1"/>
      <c r="NZO40" s="1"/>
      <c r="NZP40" s="1"/>
      <c r="NZQ40" s="1"/>
      <c r="NZR40" s="1"/>
      <c r="NZS40" s="1"/>
      <c r="NZT40" s="1"/>
      <c r="NZU40" s="1"/>
      <c r="NZV40" s="1"/>
      <c r="NZW40" s="1"/>
      <c r="NZX40" s="1"/>
      <c r="NZY40" s="1"/>
      <c r="NZZ40" s="1"/>
      <c r="OAA40" s="1"/>
      <c r="OAB40" s="1"/>
      <c r="OAC40" s="1"/>
      <c r="OAD40" s="1"/>
      <c r="OAE40" s="1"/>
      <c r="OAF40" s="1"/>
      <c r="OAG40" s="1"/>
      <c r="OAH40" s="1"/>
      <c r="OAI40" s="1"/>
      <c r="OAJ40" s="1"/>
      <c r="OAK40" s="1"/>
      <c r="OAL40" s="1"/>
      <c r="OAM40" s="1"/>
      <c r="OAN40" s="1"/>
      <c r="OAO40" s="1"/>
      <c r="OAP40" s="1"/>
      <c r="OAQ40" s="1"/>
      <c r="OAR40" s="1"/>
      <c r="OAS40" s="1"/>
      <c r="OAT40" s="1"/>
      <c r="OAU40" s="1"/>
      <c r="OAV40" s="1"/>
      <c r="OAW40" s="1"/>
      <c r="OAX40" s="1"/>
      <c r="OAY40" s="1"/>
      <c r="OAZ40" s="1"/>
      <c r="OBA40" s="1"/>
      <c r="OBB40" s="1"/>
      <c r="OBC40" s="1"/>
      <c r="OBD40" s="1"/>
      <c r="OBE40" s="1"/>
      <c r="OBF40" s="1"/>
      <c r="OBG40" s="1"/>
      <c r="OBH40" s="1"/>
      <c r="OBI40" s="1"/>
      <c r="OBJ40" s="1"/>
      <c r="OBK40" s="1"/>
      <c r="OBL40" s="1"/>
      <c r="OBM40" s="1"/>
      <c r="OBN40" s="1"/>
      <c r="OBO40" s="1"/>
      <c r="OBP40" s="1"/>
      <c r="OBQ40" s="1"/>
      <c r="OBR40" s="1"/>
      <c r="OBS40" s="1"/>
      <c r="OBT40" s="1"/>
      <c r="OBU40" s="1"/>
      <c r="OBV40" s="1"/>
      <c r="OBW40" s="1"/>
      <c r="OBX40" s="1"/>
      <c r="OBY40" s="1"/>
      <c r="OBZ40" s="1"/>
      <c r="OCA40" s="1"/>
      <c r="OCB40" s="1"/>
      <c r="OCC40" s="1"/>
      <c r="OCD40" s="1"/>
      <c r="OCE40" s="1"/>
      <c r="OCF40" s="1"/>
      <c r="OCG40" s="1"/>
      <c r="OCH40" s="1"/>
      <c r="OCI40" s="1"/>
      <c r="OCJ40" s="1"/>
      <c r="OCK40" s="1"/>
      <c r="OCL40" s="1"/>
      <c r="OCM40" s="1"/>
      <c r="OCN40" s="1"/>
      <c r="OCO40" s="1"/>
      <c r="OCP40" s="1"/>
      <c r="OCQ40" s="1"/>
      <c r="OCR40" s="1"/>
      <c r="OCS40" s="1"/>
      <c r="OCT40" s="1"/>
      <c r="OCU40" s="1"/>
      <c r="OCV40" s="1"/>
      <c r="OCW40" s="1"/>
      <c r="OCX40" s="1"/>
      <c r="OCY40" s="1"/>
      <c r="OCZ40" s="1"/>
      <c r="ODA40" s="1"/>
      <c r="ODB40" s="1"/>
      <c r="ODC40" s="1"/>
      <c r="ODD40" s="1"/>
      <c r="ODE40" s="1"/>
      <c r="ODF40" s="1"/>
      <c r="ODG40" s="1"/>
      <c r="ODH40" s="1"/>
      <c r="ODI40" s="1"/>
      <c r="ODJ40" s="1"/>
      <c r="ODK40" s="1"/>
      <c r="ODL40" s="1"/>
      <c r="ODM40" s="1"/>
      <c r="ODN40" s="1"/>
      <c r="ODO40" s="1"/>
      <c r="ODP40" s="1"/>
      <c r="ODQ40" s="1"/>
      <c r="ODR40" s="1"/>
      <c r="ODS40" s="1"/>
      <c r="ODT40" s="1"/>
      <c r="ODU40" s="1"/>
      <c r="ODV40" s="1"/>
      <c r="ODW40" s="1"/>
      <c r="ODX40" s="1"/>
      <c r="ODY40" s="1"/>
      <c r="ODZ40" s="1"/>
      <c r="OEA40" s="1"/>
      <c r="OEB40" s="1"/>
      <c r="OEC40" s="1"/>
      <c r="OED40" s="1"/>
      <c r="OEE40" s="1"/>
      <c r="OEF40" s="1"/>
      <c r="OEG40" s="1"/>
      <c r="OEH40" s="1"/>
      <c r="OEI40" s="1"/>
      <c r="OEJ40" s="1"/>
      <c r="OEK40" s="1"/>
      <c r="OEL40" s="1"/>
      <c r="OEM40" s="1"/>
      <c r="OEN40" s="1"/>
      <c r="OEO40" s="1"/>
      <c r="OEP40" s="1"/>
      <c r="OEQ40" s="1"/>
      <c r="OER40" s="1"/>
      <c r="OES40" s="1"/>
      <c r="OET40" s="1"/>
      <c r="OEU40" s="1"/>
      <c r="OEV40" s="1"/>
      <c r="OEW40" s="1"/>
      <c r="OEX40" s="1"/>
      <c r="OEY40" s="1"/>
      <c r="OEZ40" s="1"/>
      <c r="OFA40" s="1"/>
      <c r="OFB40" s="1"/>
      <c r="OFC40" s="1"/>
      <c r="OFD40" s="1"/>
      <c r="OFE40" s="1"/>
      <c r="OFF40" s="1"/>
      <c r="OFG40" s="1"/>
      <c r="OFH40" s="1"/>
      <c r="OFI40" s="1"/>
      <c r="OFJ40" s="1"/>
      <c r="OFK40" s="1"/>
      <c r="OFL40" s="1"/>
      <c r="OFM40" s="1"/>
      <c r="OFN40" s="1"/>
      <c r="OFO40" s="1"/>
      <c r="OFP40" s="1"/>
      <c r="OFQ40" s="1"/>
      <c r="OFR40" s="1"/>
      <c r="OFS40" s="1"/>
      <c r="OFT40" s="1"/>
      <c r="OFU40" s="1"/>
      <c r="OFV40" s="1"/>
      <c r="OFW40" s="1"/>
      <c r="OFX40" s="1"/>
      <c r="OFY40" s="1"/>
      <c r="OFZ40" s="1"/>
      <c r="OGA40" s="1"/>
      <c r="OGB40" s="1"/>
      <c r="OGC40" s="1"/>
      <c r="OGD40" s="1"/>
      <c r="OGE40" s="1"/>
      <c r="OGF40" s="1"/>
      <c r="OGG40" s="1"/>
      <c r="OGH40" s="1"/>
      <c r="OGI40" s="1"/>
      <c r="OGJ40" s="1"/>
      <c r="OGK40" s="1"/>
      <c r="OGL40" s="1"/>
      <c r="OGM40" s="1"/>
      <c r="OGN40" s="1"/>
      <c r="OGO40" s="1"/>
      <c r="OGP40" s="1"/>
      <c r="OGQ40" s="1"/>
      <c r="OGR40" s="1"/>
      <c r="OGS40" s="1"/>
      <c r="OGT40" s="1"/>
      <c r="OGU40" s="1"/>
      <c r="OGV40" s="1"/>
      <c r="OGW40" s="1"/>
      <c r="OGX40" s="1"/>
      <c r="OGY40" s="1"/>
      <c r="OGZ40" s="1"/>
      <c r="OHA40" s="1"/>
      <c r="OHB40" s="1"/>
      <c r="OHC40" s="1"/>
      <c r="OHD40" s="1"/>
      <c r="OHE40" s="1"/>
      <c r="OHF40" s="1"/>
      <c r="OHG40" s="1"/>
      <c r="OHH40" s="1"/>
      <c r="OHI40" s="1"/>
      <c r="OHJ40" s="1"/>
      <c r="OHK40" s="1"/>
      <c r="OHL40" s="1"/>
      <c r="OHM40" s="1"/>
      <c r="OHN40" s="1"/>
      <c r="OHO40" s="1"/>
      <c r="OHP40" s="1"/>
      <c r="OHQ40" s="1"/>
      <c r="OHR40" s="1"/>
      <c r="OHS40" s="1"/>
      <c r="OHT40" s="1"/>
      <c r="OHU40" s="1"/>
      <c r="OHV40" s="1"/>
      <c r="OHW40" s="1"/>
      <c r="OHX40" s="1"/>
      <c r="OHY40" s="1"/>
      <c r="OHZ40" s="1"/>
      <c r="OIA40" s="1"/>
      <c r="OIB40" s="1"/>
      <c r="OIC40" s="1"/>
      <c r="OID40" s="1"/>
      <c r="OIE40" s="1"/>
      <c r="OIF40" s="1"/>
      <c r="OIG40" s="1"/>
      <c r="OIH40" s="1"/>
      <c r="OII40" s="1"/>
      <c r="OIJ40" s="1"/>
      <c r="OIK40" s="1"/>
      <c r="OIL40" s="1"/>
      <c r="OIM40" s="1"/>
      <c r="OIN40" s="1"/>
      <c r="OIO40" s="1"/>
      <c r="OIP40" s="1"/>
      <c r="OIQ40" s="1"/>
      <c r="OIR40" s="1"/>
      <c r="OIS40" s="1"/>
      <c r="OIT40" s="1"/>
      <c r="OIU40" s="1"/>
      <c r="OIV40" s="1"/>
      <c r="OIW40" s="1"/>
      <c r="OIX40" s="1"/>
      <c r="OIY40" s="1"/>
      <c r="OIZ40" s="1"/>
      <c r="OJA40" s="1"/>
      <c r="OJB40" s="1"/>
      <c r="OJC40" s="1"/>
      <c r="OJD40" s="1"/>
      <c r="OJE40" s="1"/>
      <c r="OJF40" s="1"/>
      <c r="OJG40" s="1"/>
      <c r="OJH40" s="1"/>
      <c r="OJI40" s="1"/>
      <c r="OJJ40" s="1"/>
      <c r="OJK40" s="1"/>
      <c r="OJL40" s="1"/>
      <c r="OJM40" s="1"/>
      <c r="OJN40" s="1"/>
      <c r="OJO40" s="1"/>
      <c r="OJP40" s="1"/>
      <c r="OJQ40" s="1"/>
      <c r="OJR40" s="1"/>
      <c r="OJS40" s="1"/>
      <c r="OJT40" s="1"/>
      <c r="OJU40" s="1"/>
      <c r="OJV40" s="1"/>
      <c r="OJW40" s="1"/>
      <c r="OJX40" s="1"/>
      <c r="OJY40" s="1"/>
      <c r="OJZ40" s="1"/>
      <c r="OKA40" s="1"/>
      <c r="OKB40" s="1"/>
      <c r="OKC40" s="1"/>
      <c r="OKD40" s="1"/>
      <c r="OKE40" s="1"/>
      <c r="OKF40" s="1"/>
      <c r="OKG40" s="1"/>
      <c r="OKH40" s="1"/>
      <c r="OKI40" s="1"/>
      <c r="OKJ40" s="1"/>
      <c r="OKK40" s="1"/>
      <c r="OKL40" s="1"/>
      <c r="OKM40" s="1"/>
      <c r="OKN40" s="1"/>
      <c r="OKO40" s="1"/>
      <c r="OKP40" s="1"/>
      <c r="OKQ40" s="1"/>
      <c r="OKR40" s="1"/>
      <c r="OKS40" s="1"/>
      <c r="OKT40" s="1"/>
      <c r="OKU40" s="1"/>
      <c r="OKV40" s="1"/>
      <c r="OKW40" s="1"/>
      <c r="OKX40" s="1"/>
      <c r="OKY40" s="1"/>
      <c r="OKZ40" s="1"/>
      <c r="OLA40" s="1"/>
      <c r="OLB40" s="1"/>
      <c r="OLC40" s="1"/>
      <c r="OLD40" s="1"/>
      <c r="OLE40" s="1"/>
      <c r="OLF40" s="1"/>
      <c r="OLG40" s="1"/>
      <c r="OLH40" s="1"/>
      <c r="OLI40" s="1"/>
      <c r="OLJ40" s="1"/>
      <c r="OLK40" s="1"/>
      <c r="OLL40" s="1"/>
      <c r="OLM40" s="1"/>
      <c r="OLN40" s="1"/>
      <c r="OLO40" s="1"/>
      <c r="OLP40" s="1"/>
      <c r="OLQ40" s="1"/>
      <c r="OLR40" s="1"/>
      <c r="OLS40" s="1"/>
      <c r="OLT40" s="1"/>
      <c r="OLU40" s="1"/>
      <c r="OLV40" s="1"/>
      <c r="OLW40" s="1"/>
      <c r="OLX40" s="1"/>
      <c r="OLY40" s="1"/>
      <c r="OLZ40" s="1"/>
      <c r="OMA40" s="1"/>
      <c r="OMB40" s="1"/>
      <c r="OMC40" s="1"/>
      <c r="OMD40" s="1"/>
      <c r="OME40" s="1"/>
      <c r="OMF40" s="1"/>
      <c r="OMG40" s="1"/>
      <c r="OMH40" s="1"/>
      <c r="OMI40" s="1"/>
      <c r="OMJ40" s="1"/>
      <c r="OMK40" s="1"/>
      <c r="OML40" s="1"/>
      <c r="OMM40" s="1"/>
      <c r="OMN40" s="1"/>
      <c r="OMO40" s="1"/>
      <c r="OMP40" s="1"/>
      <c r="OMQ40" s="1"/>
      <c r="OMR40" s="1"/>
      <c r="OMS40" s="1"/>
      <c r="OMT40" s="1"/>
      <c r="OMU40" s="1"/>
      <c r="OMV40" s="1"/>
      <c r="OMW40" s="1"/>
      <c r="OMX40" s="1"/>
      <c r="OMY40" s="1"/>
      <c r="OMZ40" s="1"/>
      <c r="ONA40" s="1"/>
      <c r="ONB40" s="1"/>
      <c r="ONC40" s="1"/>
      <c r="OND40" s="1"/>
      <c r="ONE40" s="1"/>
      <c r="ONF40" s="1"/>
      <c r="ONG40" s="1"/>
      <c r="ONH40" s="1"/>
      <c r="ONI40" s="1"/>
      <c r="ONJ40" s="1"/>
      <c r="ONK40" s="1"/>
      <c r="ONL40" s="1"/>
      <c r="ONM40" s="1"/>
      <c r="ONN40" s="1"/>
      <c r="ONO40" s="1"/>
      <c r="ONP40" s="1"/>
      <c r="ONQ40" s="1"/>
      <c r="ONR40" s="1"/>
      <c r="ONS40" s="1"/>
      <c r="ONT40" s="1"/>
      <c r="ONU40" s="1"/>
      <c r="ONV40" s="1"/>
      <c r="ONW40" s="1"/>
      <c r="ONX40" s="1"/>
      <c r="ONY40" s="1"/>
      <c r="ONZ40" s="1"/>
      <c r="OOA40" s="1"/>
      <c r="OOB40" s="1"/>
      <c r="OOC40" s="1"/>
      <c r="OOD40" s="1"/>
      <c r="OOE40" s="1"/>
      <c r="OOF40" s="1"/>
      <c r="OOG40" s="1"/>
      <c r="OOH40" s="1"/>
      <c r="OOI40" s="1"/>
      <c r="OOJ40" s="1"/>
      <c r="OOK40" s="1"/>
      <c r="OOL40" s="1"/>
      <c r="OOM40" s="1"/>
      <c r="OON40" s="1"/>
      <c r="OOO40" s="1"/>
      <c r="OOP40" s="1"/>
      <c r="OOQ40" s="1"/>
      <c r="OOR40" s="1"/>
      <c r="OOS40" s="1"/>
      <c r="OOT40" s="1"/>
      <c r="OOU40" s="1"/>
      <c r="OOV40" s="1"/>
      <c r="OOW40" s="1"/>
      <c r="OOX40" s="1"/>
      <c r="OOY40" s="1"/>
      <c r="OOZ40" s="1"/>
      <c r="OPA40" s="1"/>
      <c r="OPB40" s="1"/>
      <c r="OPC40" s="1"/>
      <c r="OPD40" s="1"/>
      <c r="OPE40" s="1"/>
      <c r="OPF40" s="1"/>
      <c r="OPG40" s="1"/>
      <c r="OPH40" s="1"/>
      <c r="OPI40" s="1"/>
      <c r="OPJ40" s="1"/>
      <c r="OPK40" s="1"/>
      <c r="OPL40" s="1"/>
      <c r="OPM40" s="1"/>
      <c r="OPN40" s="1"/>
      <c r="OPO40" s="1"/>
      <c r="OPP40" s="1"/>
      <c r="OPQ40" s="1"/>
      <c r="OPR40" s="1"/>
      <c r="OPS40" s="1"/>
      <c r="OPT40" s="1"/>
      <c r="OPU40" s="1"/>
      <c r="OPV40" s="1"/>
      <c r="OPW40" s="1"/>
      <c r="OPX40" s="1"/>
      <c r="OPY40" s="1"/>
      <c r="OPZ40" s="1"/>
      <c r="OQA40" s="1"/>
      <c r="OQB40" s="1"/>
      <c r="OQC40" s="1"/>
      <c r="OQD40" s="1"/>
      <c r="OQE40" s="1"/>
      <c r="OQF40" s="1"/>
      <c r="OQG40" s="1"/>
      <c r="OQH40" s="1"/>
      <c r="OQI40" s="1"/>
      <c r="OQJ40" s="1"/>
      <c r="OQK40" s="1"/>
      <c r="OQL40" s="1"/>
      <c r="OQM40" s="1"/>
      <c r="OQN40" s="1"/>
      <c r="OQO40" s="1"/>
      <c r="OQP40" s="1"/>
      <c r="OQQ40" s="1"/>
      <c r="OQR40" s="1"/>
      <c r="OQS40" s="1"/>
      <c r="OQT40" s="1"/>
      <c r="OQU40" s="1"/>
      <c r="OQV40" s="1"/>
      <c r="OQW40" s="1"/>
      <c r="OQX40" s="1"/>
      <c r="OQY40" s="1"/>
      <c r="OQZ40" s="1"/>
      <c r="ORA40" s="1"/>
      <c r="ORB40" s="1"/>
      <c r="ORC40" s="1"/>
      <c r="ORD40" s="1"/>
      <c r="ORE40" s="1"/>
      <c r="ORF40" s="1"/>
      <c r="ORG40" s="1"/>
      <c r="ORH40" s="1"/>
      <c r="ORI40" s="1"/>
      <c r="ORJ40" s="1"/>
      <c r="ORK40" s="1"/>
      <c r="ORL40" s="1"/>
      <c r="ORM40" s="1"/>
      <c r="ORN40" s="1"/>
      <c r="ORO40" s="1"/>
      <c r="ORP40" s="1"/>
      <c r="ORQ40" s="1"/>
      <c r="ORR40" s="1"/>
      <c r="ORS40" s="1"/>
      <c r="ORT40" s="1"/>
      <c r="ORU40" s="1"/>
      <c r="ORV40" s="1"/>
      <c r="ORW40" s="1"/>
      <c r="ORX40" s="1"/>
      <c r="ORY40" s="1"/>
      <c r="ORZ40" s="1"/>
      <c r="OSA40" s="1"/>
      <c r="OSB40" s="1"/>
      <c r="OSC40" s="1"/>
      <c r="OSD40" s="1"/>
      <c r="OSE40" s="1"/>
      <c r="OSF40" s="1"/>
      <c r="OSG40" s="1"/>
      <c r="OSH40" s="1"/>
      <c r="OSI40" s="1"/>
      <c r="OSJ40" s="1"/>
      <c r="OSK40" s="1"/>
      <c r="OSL40" s="1"/>
      <c r="OSM40" s="1"/>
      <c r="OSN40" s="1"/>
      <c r="OSO40" s="1"/>
      <c r="OSP40" s="1"/>
      <c r="OSQ40" s="1"/>
      <c r="OSR40" s="1"/>
      <c r="OSS40" s="1"/>
      <c r="OST40" s="1"/>
      <c r="OSU40" s="1"/>
      <c r="OSV40" s="1"/>
      <c r="OSW40" s="1"/>
      <c r="OSX40" s="1"/>
      <c r="OSY40" s="1"/>
      <c r="OSZ40" s="1"/>
      <c r="OTA40" s="1"/>
      <c r="OTB40" s="1"/>
      <c r="OTC40" s="1"/>
      <c r="OTD40" s="1"/>
      <c r="OTE40" s="1"/>
      <c r="OTF40" s="1"/>
      <c r="OTG40" s="1"/>
      <c r="OTH40" s="1"/>
      <c r="OTI40" s="1"/>
      <c r="OTJ40" s="1"/>
      <c r="OTK40" s="1"/>
      <c r="OTL40" s="1"/>
      <c r="OTM40" s="1"/>
      <c r="OTN40" s="1"/>
      <c r="OTO40" s="1"/>
      <c r="OTP40" s="1"/>
      <c r="OTQ40" s="1"/>
      <c r="OTR40" s="1"/>
      <c r="OTS40" s="1"/>
      <c r="OTT40" s="1"/>
      <c r="OTU40" s="1"/>
      <c r="OTV40" s="1"/>
      <c r="OTW40" s="1"/>
      <c r="OTX40" s="1"/>
      <c r="OTY40" s="1"/>
      <c r="OTZ40" s="1"/>
      <c r="OUA40" s="1"/>
      <c r="OUB40" s="1"/>
      <c r="OUC40" s="1"/>
      <c r="OUD40" s="1"/>
      <c r="OUE40" s="1"/>
      <c r="OUF40" s="1"/>
      <c r="OUG40" s="1"/>
      <c r="OUH40" s="1"/>
      <c r="OUI40" s="1"/>
      <c r="OUJ40" s="1"/>
      <c r="OUK40" s="1"/>
      <c r="OUL40" s="1"/>
      <c r="OUM40" s="1"/>
      <c r="OUN40" s="1"/>
      <c r="OUO40" s="1"/>
      <c r="OUP40" s="1"/>
      <c r="OUQ40" s="1"/>
      <c r="OUR40" s="1"/>
      <c r="OUS40" s="1"/>
      <c r="OUT40" s="1"/>
      <c r="OUU40" s="1"/>
      <c r="OUV40" s="1"/>
      <c r="OUW40" s="1"/>
      <c r="OUX40" s="1"/>
      <c r="OUY40" s="1"/>
      <c r="OUZ40" s="1"/>
      <c r="OVA40" s="1"/>
      <c r="OVB40" s="1"/>
      <c r="OVC40" s="1"/>
      <c r="OVD40" s="1"/>
      <c r="OVE40" s="1"/>
      <c r="OVF40" s="1"/>
      <c r="OVG40" s="1"/>
      <c r="OVH40" s="1"/>
      <c r="OVI40" s="1"/>
      <c r="OVJ40" s="1"/>
      <c r="OVK40" s="1"/>
      <c r="OVL40" s="1"/>
      <c r="OVM40" s="1"/>
      <c r="OVN40" s="1"/>
      <c r="OVO40" s="1"/>
      <c r="OVP40" s="1"/>
      <c r="OVQ40" s="1"/>
      <c r="OVR40" s="1"/>
      <c r="OVS40" s="1"/>
      <c r="OVT40" s="1"/>
      <c r="OVU40" s="1"/>
      <c r="OVV40" s="1"/>
      <c r="OVW40" s="1"/>
      <c r="OVX40" s="1"/>
      <c r="OVY40" s="1"/>
      <c r="OVZ40" s="1"/>
      <c r="OWA40" s="1"/>
      <c r="OWB40" s="1"/>
      <c r="OWC40" s="1"/>
      <c r="OWD40" s="1"/>
      <c r="OWE40" s="1"/>
      <c r="OWF40" s="1"/>
      <c r="OWG40" s="1"/>
      <c r="OWH40" s="1"/>
      <c r="OWI40" s="1"/>
      <c r="OWJ40" s="1"/>
      <c r="OWK40" s="1"/>
      <c r="OWL40" s="1"/>
      <c r="OWM40" s="1"/>
      <c r="OWN40" s="1"/>
      <c r="OWO40" s="1"/>
      <c r="OWP40" s="1"/>
      <c r="OWQ40" s="1"/>
      <c r="OWR40" s="1"/>
      <c r="OWS40" s="1"/>
      <c r="OWT40" s="1"/>
      <c r="OWU40" s="1"/>
      <c r="OWV40" s="1"/>
      <c r="OWW40" s="1"/>
      <c r="OWX40" s="1"/>
      <c r="OWY40" s="1"/>
      <c r="OWZ40" s="1"/>
      <c r="OXA40" s="1"/>
      <c r="OXB40" s="1"/>
      <c r="OXC40" s="1"/>
      <c r="OXD40" s="1"/>
      <c r="OXE40" s="1"/>
      <c r="OXF40" s="1"/>
      <c r="OXG40" s="1"/>
      <c r="OXH40" s="1"/>
      <c r="OXI40" s="1"/>
      <c r="OXJ40" s="1"/>
      <c r="OXK40" s="1"/>
      <c r="OXL40" s="1"/>
      <c r="OXM40" s="1"/>
      <c r="OXN40" s="1"/>
      <c r="OXO40" s="1"/>
      <c r="OXP40" s="1"/>
      <c r="OXQ40" s="1"/>
      <c r="OXR40" s="1"/>
      <c r="OXS40" s="1"/>
      <c r="OXT40" s="1"/>
      <c r="OXU40" s="1"/>
      <c r="OXV40" s="1"/>
      <c r="OXW40" s="1"/>
      <c r="OXX40" s="1"/>
      <c r="OXY40" s="1"/>
      <c r="OXZ40" s="1"/>
      <c r="OYA40" s="1"/>
      <c r="OYB40" s="1"/>
      <c r="OYC40" s="1"/>
      <c r="OYD40" s="1"/>
      <c r="OYE40" s="1"/>
      <c r="OYF40" s="1"/>
      <c r="OYG40" s="1"/>
      <c r="OYH40" s="1"/>
      <c r="OYI40" s="1"/>
      <c r="OYJ40" s="1"/>
      <c r="OYK40" s="1"/>
      <c r="OYL40" s="1"/>
      <c r="OYM40" s="1"/>
      <c r="OYN40" s="1"/>
      <c r="OYO40" s="1"/>
      <c r="OYP40" s="1"/>
      <c r="OYQ40" s="1"/>
      <c r="OYR40" s="1"/>
      <c r="OYS40" s="1"/>
      <c r="OYT40" s="1"/>
      <c r="OYU40" s="1"/>
      <c r="OYV40" s="1"/>
      <c r="OYW40" s="1"/>
      <c r="OYX40" s="1"/>
      <c r="OYY40" s="1"/>
      <c r="OYZ40" s="1"/>
      <c r="OZA40" s="1"/>
      <c r="OZB40" s="1"/>
      <c r="OZC40" s="1"/>
      <c r="OZD40" s="1"/>
      <c r="OZE40" s="1"/>
      <c r="OZF40" s="1"/>
      <c r="OZG40" s="1"/>
      <c r="OZH40" s="1"/>
      <c r="OZI40" s="1"/>
      <c r="OZJ40" s="1"/>
      <c r="OZK40" s="1"/>
      <c r="OZL40" s="1"/>
      <c r="OZM40" s="1"/>
      <c r="OZN40" s="1"/>
      <c r="OZO40" s="1"/>
      <c r="OZP40" s="1"/>
      <c r="OZQ40" s="1"/>
      <c r="OZR40" s="1"/>
      <c r="OZS40" s="1"/>
      <c r="OZT40" s="1"/>
      <c r="OZU40" s="1"/>
      <c r="OZV40" s="1"/>
      <c r="OZW40" s="1"/>
      <c r="OZX40" s="1"/>
      <c r="OZY40" s="1"/>
      <c r="OZZ40" s="1"/>
      <c r="PAA40" s="1"/>
      <c r="PAB40" s="1"/>
      <c r="PAC40" s="1"/>
      <c r="PAD40" s="1"/>
      <c r="PAE40" s="1"/>
      <c r="PAF40" s="1"/>
      <c r="PAG40" s="1"/>
      <c r="PAH40" s="1"/>
      <c r="PAI40" s="1"/>
      <c r="PAJ40" s="1"/>
      <c r="PAK40" s="1"/>
      <c r="PAL40" s="1"/>
      <c r="PAM40" s="1"/>
      <c r="PAN40" s="1"/>
      <c r="PAO40" s="1"/>
      <c r="PAP40" s="1"/>
      <c r="PAQ40" s="1"/>
      <c r="PAR40" s="1"/>
      <c r="PAS40" s="1"/>
      <c r="PAT40" s="1"/>
      <c r="PAU40" s="1"/>
      <c r="PAV40" s="1"/>
      <c r="PAW40" s="1"/>
      <c r="PAX40" s="1"/>
      <c r="PAY40" s="1"/>
      <c r="PAZ40" s="1"/>
      <c r="PBA40" s="1"/>
      <c r="PBB40" s="1"/>
      <c r="PBC40" s="1"/>
      <c r="PBD40" s="1"/>
      <c r="PBE40" s="1"/>
      <c r="PBF40" s="1"/>
      <c r="PBG40" s="1"/>
      <c r="PBH40" s="1"/>
      <c r="PBI40" s="1"/>
      <c r="PBJ40" s="1"/>
      <c r="PBK40" s="1"/>
      <c r="PBL40" s="1"/>
      <c r="PBM40" s="1"/>
      <c r="PBN40" s="1"/>
      <c r="PBO40" s="1"/>
      <c r="PBP40" s="1"/>
      <c r="PBQ40" s="1"/>
      <c r="PBR40" s="1"/>
      <c r="PBS40" s="1"/>
      <c r="PBT40" s="1"/>
      <c r="PBU40" s="1"/>
      <c r="PBV40" s="1"/>
      <c r="PBW40" s="1"/>
      <c r="PBX40" s="1"/>
      <c r="PBY40" s="1"/>
      <c r="PBZ40" s="1"/>
      <c r="PCA40" s="1"/>
      <c r="PCB40" s="1"/>
      <c r="PCC40" s="1"/>
      <c r="PCD40" s="1"/>
      <c r="PCE40" s="1"/>
      <c r="PCF40" s="1"/>
      <c r="PCG40" s="1"/>
      <c r="PCH40" s="1"/>
      <c r="PCI40" s="1"/>
      <c r="PCJ40" s="1"/>
      <c r="PCK40" s="1"/>
      <c r="PCL40" s="1"/>
      <c r="PCM40" s="1"/>
      <c r="PCN40" s="1"/>
      <c r="PCO40" s="1"/>
      <c r="PCP40" s="1"/>
      <c r="PCQ40" s="1"/>
      <c r="PCR40" s="1"/>
      <c r="PCS40" s="1"/>
      <c r="PCT40" s="1"/>
      <c r="PCU40" s="1"/>
      <c r="PCV40" s="1"/>
      <c r="PCW40" s="1"/>
      <c r="PCX40" s="1"/>
      <c r="PCY40" s="1"/>
      <c r="PCZ40" s="1"/>
      <c r="PDA40" s="1"/>
      <c r="PDB40" s="1"/>
      <c r="PDC40" s="1"/>
      <c r="PDD40" s="1"/>
      <c r="PDE40" s="1"/>
      <c r="PDF40" s="1"/>
      <c r="PDG40" s="1"/>
      <c r="PDH40" s="1"/>
      <c r="PDI40" s="1"/>
      <c r="PDJ40" s="1"/>
      <c r="PDK40" s="1"/>
      <c r="PDL40" s="1"/>
      <c r="PDM40" s="1"/>
      <c r="PDN40" s="1"/>
      <c r="PDO40" s="1"/>
      <c r="PDP40" s="1"/>
      <c r="PDQ40" s="1"/>
      <c r="PDR40" s="1"/>
      <c r="PDS40" s="1"/>
      <c r="PDT40" s="1"/>
      <c r="PDU40" s="1"/>
      <c r="PDV40" s="1"/>
      <c r="PDW40" s="1"/>
      <c r="PDX40" s="1"/>
      <c r="PDY40" s="1"/>
      <c r="PDZ40" s="1"/>
      <c r="PEA40" s="1"/>
      <c r="PEB40" s="1"/>
      <c r="PEC40" s="1"/>
      <c r="PED40" s="1"/>
      <c r="PEE40" s="1"/>
      <c r="PEF40" s="1"/>
      <c r="PEG40" s="1"/>
      <c r="PEH40" s="1"/>
      <c r="PEI40" s="1"/>
      <c r="PEJ40" s="1"/>
      <c r="PEK40" s="1"/>
      <c r="PEL40" s="1"/>
      <c r="PEM40" s="1"/>
      <c r="PEN40" s="1"/>
      <c r="PEO40" s="1"/>
      <c r="PEP40" s="1"/>
      <c r="PEQ40" s="1"/>
      <c r="PER40" s="1"/>
      <c r="PES40" s="1"/>
      <c r="PET40" s="1"/>
      <c r="PEU40" s="1"/>
      <c r="PEV40" s="1"/>
      <c r="PEW40" s="1"/>
      <c r="PEX40" s="1"/>
      <c r="PEY40" s="1"/>
      <c r="PEZ40" s="1"/>
      <c r="PFA40" s="1"/>
      <c r="PFB40" s="1"/>
      <c r="PFC40" s="1"/>
      <c r="PFD40" s="1"/>
      <c r="PFE40" s="1"/>
      <c r="PFF40" s="1"/>
      <c r="PFG40" s="1"/>
      <c r="PFH40" s="1"/>
      <c r="PFI40" s="1"/>
      <c r="PFJ40" s="1"/>
      <c r="PFK40" s="1"/>
      <c r="PFL40" s="1"/>
      <c r="PFM40" s="1"/>
      <c r="PFN40" s="1"/>
      <c r="PFO40" s="1"/>
      <c r="PFP40" s="1"/>
      <c r="PFQ40" s="1"/>
      <c r="PFR40" s="1"/>
      <c r="PFS40" s="1"/>
      <c r="PFT40" s="1"/>
      <c r="PFU40" s="1"/>
      <c r="PFV40" s="1"/>
      <c r="PFW40" s="1"/>
      <c r="PFX40" s="1"/>
      <c r="PFY40" s="1"/>
      <c r="PFZ40" s="1"/>
      <c r="PGA40" s="1"/>
      <c r="PGB40" s="1"/>
      <c r="PGC40" s="1"/>
      <c r="PGD40" s="1"/>
      <c r="PGE40" s="1"/>
      <c r="PGF40" s="1"/>
      <c r="PGG40" s="1"/>
      <c r="PGH40" s="1"/>
      <c r="PGI40" s="1"/>
      <c r="PGJ40" s="1"/>
      <c r="PGK40" s="1"/>
      <c r="PGL40" s="1"/>
      <c r="PGM40" s="1"/>
      <c r="PGN40" s="1"/>
      <c r="PGO40" s="1"/>
      <c r="PGP40" s="1"/>
      <c r="PGQ40" s="1"/>
      <c r="PGR40" s="1"/>
      <c r="PGS40" s="1"/>
      <c r="PGT40" s="1"/>
      <c r="PGU40" s="1"/>
      <c r="PGV40" s="1"/>
      <c r="PGW40" s="1"/>
      <c r="PGX40" s="1"/>
      <c r="PGY40" s="1"/>
      <c r="PGZ40" s="1"/>
      <c r="PHA40" s="1"/>
      <c r="PHB40" s="1"/>
      <c r="PHC40" s="1"/>
      <c r="PHD40" s="1"/>
      <c r="PHE40" s="1"/>
      <c r="PHF40" s="1"/>
      <c r="PHG40" s="1"/>
      <c r="PHH40" s="1"/>
      <c r="PHI40" s="1"/>
      <c r="PHJ40" s="1"/>
      <c r="PHK40" s="1"/>
      <c r="PHL40" s="1"/>
      <c r="PHM40" s="1"/>
      <c r="PHN40" s="1"/>
      <c r="PHO40" s="1"/>
      <c r="PHP40" s="1"/>
      <c r="PHQ40" s="1"/>
      <c r="PHR40" s="1"/>
      <c r="PHS40" s="1"/>
      <c r="PHT40" s="1"/>
      <c r="PHU40" s="1"/>
      <c r="PHV40" s="1"/>
      <c r="PHW40" s="1"/>
      <c r="PHX40" s="1"/>
      <c r="PHY40" s="1"/>
      <c r="PHZ40" s="1"/>
      <c r="PIA40" s="1"/>
      <c r="PIB40" s="1"/>
      <c r="PIC40" s="1"/>
      <c r="PID40" s="1"/>
      <c r="PIE40" s="1"/>
      <c r="PIF40" s="1"/>
      <c r="PIG40" s="1"/>
      <c r="PIH40" s="1"/>
      <c r="PII40" s="1"/>
      <c r="PIJ40" s="1"/>
      <c r="PIK40" s="1"/>
      <c r="PIL40" s="1"/>
      <c r="PIM40" s="1"/>
      <c r="PIN40" s="1"/>
      <c r="PIO40" s="1"/>
      <c r="PIP40" s="1"/>
      <c r="PIQ40" s="1"/>
      <c r="PIR40" s="1"/>
      <c r="PIS40" s="1"/>
      <c r="PIT40" s="1"/>
      <c r="PIU40" s="1"/>
      <c r="PIV40" s="1"/>
      <c r="PIW40" s="1"/>
      <c r="PIX40" s="1"/>
      <c r="PIY40" s="1"/>
      <c r="PIZ40" s="1"/>
      <c r="PJA40" s="1"/>
      <c r="PJB40" s="1"/>
      <c r="PJC40" s="1"/>
      <c r="PJD40" s="1"/>
      <c r="PJE40" s="1"/>
      <c r="PJF40" s="1"/>
      <c r="PJG40" s="1"/>
      <c r="PJH40" s="1"/>
      <c r="PJI40" s="1"/>
      <c r="PJJ40" s="1"/>
      <c r="PJK40" s="1"/>
      <c r="PJL40" s="1"/>
      <c r="PJM40" s="1"/>
      <c r="PJN40" s="1"/>
      <c r="PJO40" s="1"/>
      <c r="PJP40" s="1"/>
      <c r="PJQ40" s="1"/>
      <c r="PJR40" s="1"/>
      <c r="PJS40" s="1"/>
      <c r="PJT40" s="1"/>
      <c r="PJU40" s="1"/>
      <c r="PJV40" s="1"/>
      <c r="PJW40" s="1"/>
      <c r="PJX40" s="1"/>
      <c r="PJY40" s="1"/>
      <c r="PJZ40" s="1"/>
      <c r="PKA40" s="1"/>
      <c r="PKB40" s="1"/>
      <c r="PKC40" s="1"/>
      <c r="PKD40" s="1"/>
      <c r="PKE40" s="1"/>
      <c r="PKF40" s="1"/>
      <c r="PKG40" s="1"/>
      <c r="PKH40" s="1"/>
      <c r="PKI40" s="1"/>
      <c r="PKJ40" s="1"/>
      <c r="PKK40" s="1"/>
      <c r="PKL40" s="1"/>
      <c r="PKM40" s="1"/>
      <c r="PKN40" s="1"/>
      <c r="PKO40" s="1"/>
      <c r="PKP40" s="1"/>
      <c r="PKQ40" s="1"/>
      <c r="PKR40" s="1"/>
      <c r="PKS40" s="1"/>
      <c r="PKT40" s="1"/>
      <c r="PKU40" s="1"/>
      <c r="PKV40" s="1"/>
      <c r="PKW40" s="1"/>
      <c r="PKX40" s="1"/>
      <c r="PKY40" s="1"/>
      <c r="PKZ40" s="1"/>
      <c r="PLA40" s="1"/>
      <c r="PLB40" s="1"/>
      <c r="PLC40" s="1"/>
      <c r="PLD40" s="1"/>
      <c r="PLE40" s="1"/>
      <c r="PLF40" s="1"/>
      <c r="PLG40" s="1"/>
      <c r="PLH40" s="1"/>
      <c r="PLI40" s="1"/>
      <c r="PLJ40" s="1"/>
      <c r="PLK40" s="1"/>
      <c r="PLL40" s="1"/>
      <c r="PLM40" s="1"/>
      <c r="PLN40" s="1"/>
      <c r="PLO40" s="1"/>
      <c r="PLP40" s="1"/>
      <c r="PLQ40" s="1"/>
      <c r="PLR40" s="1"/>
      <c r="PLS40" s="1"/>
      <c r="PLT40" s="1"/>
      <c r="PLU40" s="1"/>
      <c r="PLV40" s="1"/>
      <c r="PLW40" s="1"/>
      <c r="PLX40" s="1"/>
      <c r="PLY40" s="1"/>
      <c r="PLZ40" s="1"/>
      <c r="PMA40" s="1"/>
      <c r="PMB40" s="1"/>
      <c r="PMC40" s="1"/>
      <c r="PMD40" s="1"/>
      <c r="PME40" s="1"/>
      <c r="PMF40" s="1"/>
      <c r="PMG40" s="1"/>
      <c r="PMH40" s="1"/>
      <c r="PMI40" s="1"/>
      <c r="PMJ40" s="1"/>
      <c r="PMK40" s="1"/>
      <c r="PML40" s="1"/>
      <c r="PMM40" s="1"/>
      <c r="PMN40" s="1"/>
      <c r="PMO40" s="1"/>
      <c r="PMP40" s="1"/>
      <c r="PMQ40" s="1"/>
      <c r="PMR40" s="1"/>
      <c r="PMS40" s="1"/>
      <c r="PMT40" s="1"/>
      <c r="PMU40" s="1"/>
      <c r="PMV40" s="1"/>
      <c r="PMW40" s="1"/>
      <c r="PMX40" s="1"/>
      <c r="PMY40" s="1"/>
      <c r="PMZ40" s="1"/>
      <c r="PNA40" s="1"/>
      <c r="PNB40" s="1"/>
      <c r="PNC40" s="1"/>
      <c r="PND40" s="1"/>
      <c r="PNE40" s="1"/>
      <c r="PNF40" s="1"/>
      <c r="PNG40" s="1"/>
      <c r="PNH40" s="1"/>
      <c r="PNI40" s="1"/>
      <c r="PNJ40" s="1"/>
      <c r="PNK40" s="1"/>
      <c r="PNL40" s="1"/>
      <c r="PNM40" s="1"/>
      <c r="PNN40" s="1"/>
      <c r="PNO40" s="1"/>
      <c r="PNP40" s="1"/>
      <c r="PNQ40" s="1"/>
      <c r="PNR40" s="1"/>
      <c r="PNS40" s="1"/>
      <c r="PNT40" s="1"/>
      <c r="PNU40" s="1"/>
      <c r="PNV40" s="1"/>
      <c r="PNW40" s="1"/>
      <c r="PNX40" s="1"/>
      <c r="PNY40" s="1"/>
      <c r="PNZ40" s="1"/>
      <c r="POA40" s="1"/>
      <c r="POB40" s="1"/>
      <c r="POC40" s="1"/>
      <c r="POD40" s="1"/>
      <c r="POE40" s="1"/>
      <c r="POF40" s="1"/>
      <c r="POG40" s="1"/>
      <c r="POH40" s="1"/>
      <c r="POI40" s="1"/>
      <c r="POJ40" s="1"/>
      <c r="POK40" s="1"/>
      <c r="POL40" s="1"/>
      <c r="POM40" s="1"/>
      <c r="PON40" s="1"/>
      <c r="POO40" s="1"/>
      <c r="POP40" s="1"/>
      <c r="POQ40" s="1"/>
      <c r="POR40" s="1"/>
      <c r="POS40" s="1"/>
      <c r="POT40" s="1"/>
      <c r="POU40" s="1"/>
      <c r="POV40" s="1"/>
      <c r="POW40" s="1"/>
      <c r="POX40" s="1"/>
      <c r="POY40" s="1"/>
      <c r="POZ40" s="1"/>
      <c r="PPA40" s="1"/>
      <c r="PPB40" s="1"/>
      <c r="PPC40" s="1"/>
      <c r="PPD40" s="1"/>
      <c r="PPE40" s="1"/>
      <c r="PPF40" s="1"/>
      <c r="PPG40" s="1"/>
      <c r="PPH40" s="1"/>
      <c r="PPI40" s="1"/>
      <c r="PPJ40" s="1"/>
      <c r="PPK40" s="1"/>
      <c r="PPL40" s="1"/>
      <c r="PPM40" s="1"/>
      <c r="PPN40" s="1"/>
      <c r="PPO40" s="1"/>
      <c r="PPP40" s="1"/>
      <c r="PPQ40" s="1"/>
      <c r="PPR40" s="1"/>
      <c r="PPS40" s="1"/>
      <c r="PPT40" s="1"/>
      <c r="PPU40" s="1"/>
      <c r="PPV40" s="1"/>
      <c r="PPW40" s="1"/>
      <c r="PPX40" s="1"/>
      <c r="PPY40" s="1"/>
      <c r="PPZ40" s="1"/>
      <c r="PQA40" s="1"/>
      <c r="PQB40" s="1"/>
      <c r="PQC40" s="1"/>
      <c r="PQD40" s="1"/>
      <c r="PQE40" s="1"/>
      <c r="PQF40" s="1"/>
      <c r="PQG40" s="1"/>
      <c r="PQH40" s="1"/>
      <c r="PQI40" s="1"/>
      <c r="PQJ40" s="1"/>
      <c r="PQK40" s="1"/>
      <c r="PQL40" s="1"/>
      <c r="PQM40" s="1"/>
      <c r="PQN40" s="1"/>
      <c r="PQO40" s="1"/>
      <c r="PQP40" s="1"/>
      <c r="PQQ40" s="1"/>
      <c r="PQR40" s="1"/>
      <c r="PQS40" s="1"/>
      <c r="PQT40" s="1"/>
      <c r="PQU40" s="1"/>
      <c r="PQV40" s="1"/>
      <c r="PQW40" s="1"/>
      <c r="PQX40" s="1"/>
      <c r="PQY40" s="1"/>
      <c r="PQZ40" s="1"/>
      <c r="PRA40" s="1"/>
      <c r="PRB40" s="1"/>
      <c r="PRC40" s="1"/>
      <c r="PRD40" s="1"/>
      <c r="PRE40" s="1"/>
      <c r="PRF40" s="1"/>
      <c r="PRG40" s="1"/>
      <c r="PRH40" s="1"/>
      <c r="PRI40" s="1"/>
      <c r="PRJ40" s="1"/>
      <c r="PRK40" s="1"/>
      <c r="PRL40" s="1"/>
      <c r="PRM40" s="1"/>
      <c r="PRN40" s="1"/>
      <c r="PRO40" s="1"/>
      <c r="PRP40" s="1"/>
      <c r="PRQ40" s="1"/>
      <c r="PRR40" s="1"/>
      <c r="PRS40" s="1"/>
      <c r="PRT40" s="1"/>
      <c r="PRU40" s="1"/>
      <c r="PRV40" s="1"/>
      <c r="PRW40" s="1"/>
      <c r="PRX40" s="1"/>
      <c r="PRY40" s="1"/>
      <c r="PRZ40" s="1"/>
      <c r="PSA40" s="1"/>
      <c r="PSB40" s="1"/>
      <c r="PSC40" s="1"/>
      <c r="PSD40" s="1"/>
      <c r="PSE40" s="1"/>
      <c r="PSF40" s="1"/>
      <c r="PSG40" s="1"/>
      <c r="PSH40" s="1"/>
      <c r="PSI40" s="1"/>
      <c r="PSJ40" s="1"/>
      <c r="PSK40" s="1"/>
      <c r="PSL40" s="1"/>
      <c r="PSM40" s="1"/>
      <c r="PSN40" s="1"/>
      <c r="PSO40" s="1"/>
      <c r="PSP40" s="1"/>
      <c r="PSQ40" s="1"/>
      <c r="PSR40" s="1"/>
      <c r="PSS40" s="1"/>
      <c r="PST40" s="1"/>
      <c r="PSU40" s="1"/>
      <c r="PSV40" s="1"/>
      <c r="PSW40" s="1"/>
      <c r="PSX40" s="1"/>
      <c r="PSY40" s="1"/>
      <c r="PSZ40" s="1"/>
      <c r="PTA40" s="1"/>
      <c r="PTB40" s="1"/>
      <c r="PTC40" s="1"/>
      <c r="PTD40" s="1"/>
      <c r="PTE40" s="1"/>
      <c r="PTF40" s="1"/>
      <c r="PTG40" s="1"/>
      <c r="PTH40" s="1"/>
      <c r="PTI40" s="1"/>
      <c r="PTJ40" s="1"/>
      <c r="PTK40" s="1"/>
      <c r="PTL40" s="1"/>
      <c r="PTM40" s="1"/>
      <c r="PTN40" s="1"/>
      <c r="PTO40" s="1"/>
      <c r="PTP40" s="1"/>
      <c r="PTQ40" s="1"/>
      <c r="PTR40" s="1"/>
      <c r="PTS40" s="1"/>
      <c r="PTT40" s="1"/>
      <c r="PTU40" s="1"/>
      <c r="PTV40" s="1"/>
      <c r="PTW40" s="1"/>
      <c r="PTX40" s="1"/>
      <c r="PTY40" s="1"/>
      <c r="PTZ40" s="1"/>
      <c r="PUA40" s="1"/>
      <c r="PUB40" s="1"/>
      <c r="PUC40" s="1"/>
      <c r="PUD40" s="1"/>
      <c r="PUE40" s="1"/>
      <c r="PUF40" s="1"/>
      <c r="PUG40" s="1"/>
      <c r="PUH40" s="1"/>
      <c r="PUI40" s="1"/>
      <c r="PUJ40" s="1"/>
      <c r="PUK40" s="1"/>
      <c r="PUL40" s="1"/>
      <c r="PUM40" s="1"/>
      <c r="PUN40" s="1"/>
      <c r="PUO40" s="1"/>
      <c r="PUP40" s="1"/>
      <c r="PUQ40" s="1"/>
      <c r="PUR40" s="1"/>
      <c r="PUS40" s="1"/>
      <c r="PUT40" s="1"/>
      <c r="PUU40" s="1"/>
      <c r="PUV40" s="1"/>
      <c r="PUW40" s="1"/>
      <c r="PUX40" s="1"/>
      <c r="PUY40" s="1"/>
      <c r="PUZ40" s="1"/>
      <c r="PVA40" s="1"/>
      <c r="PVB40" s="1"/>
      <c r="PVC40" s="1"/>
      <c r="PVD40" s="1"/>
      <c r="PVE40" s="1"/>
      <c r="PVF40" s="1"/>
      <c r="PVG40" s="1"/>
      <c r="PVH40" s="1"/>
      <c r="PVI40" s="1"/>
      <c r="PVJ40" s="1"/>
      <c r="PVK40" s="1"/>
      <c r="PVL40" s="1"/>
      <c r="PVM40" s="1"/>
      <c r="PVN40" s="1"/>
      <c r="PVO40" s="1"/>
      <c r="PVP40" s="1"/>
      <c r="PVQ40" s="1"/>
      <c r="PVR40" s="1"/>
      <c r="PVS40" s="1"/>
      <c r="PVT40" s="1"/>
      <c r="PVU40" s="1"/>
      <c r="PVV40" s="1"/>
      <c r="PVW40" s="1"/>
      <c r="PVX40" s="1"/>
      <c r="PVY40" s="1"/>
      <c r="PVZ40" s="1"/>
      <c r="PWA40" s="1"/>
      <c r="PWB40" s="1"/>
      <c r="PWC40" s="1"/>
      <c r="PWD40" s="1"/>
      <c r="PWE40" s="1"/>
      <c r="PWF40" s="1"/>
      <c r="PWG40" s="1"/>
      <c r="PWH40" s="1"/>
      <c r="PWI40" s="1"/>
      <c r="PWJ40" s="1"/>
      <c r="PWK40" s="1"/>
      <c r="PWL40" s="1"/>
      <c r="PWM40" s="1"/>
      <c r="PWN40" s="1"/>
      <c r="PWO40" s="1"/>
      <c r="PWP40" s="1"/>
      <c r="PWQ40" s="1"/>
      <c r="PWR40" s="1"/>
      <c r="PWS40" s="1"/>
      <c r="PWT40" s="1"/>
      <c r="PWU40" s="1"/>
      <c r="PWV40" s="1"/>
      <c r="PWW40" s="1"/>
      <c r="PWX40" s="1"/>
      <c r="PWY40" s="1"/>
      <c r="PWZ40" s="1"/>
      <c r="PXA40" s="1"/>
      <c r="PXB40" s="1"/>
      <c r="PXC40" s="1"/>
      <c r="PXD40" s="1"/>
      <c r="PXE40" s="1"/>
      <c r="PXF40" s="1"/>
      <c r="PXG40" s="1"/>
      <c r="PXH40" s="1"/>
      <c r="PXI40" s="1"/>
      <c r="PXJ40" s="1"/>
      <c r="PXK40" s="1"/>
      <c r="PXL40" s="1"/>
      <c r="PXM40" s="1"/>
      <c r="PXN40" s="1"/>
      <c r="PXO40" s="1"/>
      <c r="PXP40" s="1"/>
      <c r="PXQ40" s="1"/>
      <c r="PXR40" s="1"/>
      <c r="PXS40" s="1"/>
      <c r="PXT40" s="1"/>
      <c r="PXU40" s="1"/>
      <c r="PXV40" s="1"/>
      <c r="PXW40" s="1"/>
      <c r="PXX40" s="1"/>
      <c r="PXY40" s="1"/>
      <c r="PXZ40" s="1"/>
      <c r="PYA40" s="1"/>
      <c r="PYB40" s="1"/>
      <c r="PYC40" s="1"/>
      <c r="PYD40" s="1"/>
      <c r="PYE40" s="1"/>
      <c r="PYF40" s="1"/>
      <c r="PYG40" s="1"/>
      <c r="PYH40" s="1"/>
      <c r="PYI40" s="1"/>
      <c r="PYJ40" s="1"/>
      <c r="PYK40" s="1"/>
      <c r="PYL40" s="1"/>
      <c r="PYM40" s="1"/>
      <c r="PYN40" s="1"/>
      <c r="PYO40" s="1"/>
      <c r="PYP40" s="1"/>
      <c r="PYQ40" s="1"/>
      <c r="PYR40" s="1"/>
      <c r="PYS40" s="1"/>
      <c r="PYT40" s="1"/>
      <c r="PYU40" s="1"/>
      <c r="PYV40" s="1"/>
      <c r="PYW40" s="1"/>
      <c r="PYX40" s="1"/>
      <c r="PYY40" s="1"/>
      <c r="PYZ40" s="1"/>
      <c r="PZA40" s="1"/>
      <c r="PZB40" s="1"/>
      <c r="PZC40" s="1"/>
      <c r="PZD40" s="1"/>
      <c r="PZE40" s="1"/>
      <c r="PZF40" s="1"/>
      <c r="PZG40" s="1"/>
      <c r="PZH40" s="1"/>
      <c r="PZI40" s="1"/>
      <c r="PZJ40" s="1"/>
      <c r="PZK40" s="1"/>
      <c r="PZL40" s="1"/>
      <c r="PZM40" s="1"/>
      <c r="PZN40" s="1"/>
      <c r="PZO40" s="1"/>
      <c r="PZP40" s="1"/>
      <c r="PZQ40" s="1"/>
      <c r="PZR40" s="1"/>
      <c r="PZS40" s="1"/>
      <c r="PZT40" s="1"/>
      <c r="PZU40" s="1"/>
      <c r="PZV40" s="1"/>
      <c r="PZW40" s="1"/>
      <c r="PZX40" s="1"/>
      <c r="PZY40" s="1"/>
      <c r="PZZ40" s="1"/>
      <c r="QAA40" s="1"/>
      <c r="QAB40" s="1"/>
      <c r="QAC40" s="1"/>
      <c r="QAD40" s="1"/>
      <c r="QAE40" s="1"/>
      <c r="QAF40" s="1"/>
      <c r="QAG40" s="1"/>
      <c r="QAH40" s="1"/>
      <c r="QAI40" s="1"/>
      <c r="QAJ40" s="1"/>
      <c r="QAK40" s="1"/>
      <c r="QAL40" s="1"/>
      <c r="QAM40" s="1"/>
      <c r="QAN40" s="1"/>
      <c r="QAO40" s="1"/>
      <c r="QAP40" s="1"/>
      <c r="QAQ40" s="1"/>
      <c r="QAR40" s="1"/>
      <c r="QAS40" s="1"/>
      <c r="QAT40" s="1"/>
      <c r="QAU40" s="1"/>
      <c r="QAV40" s="1"/>
      <c r="QAW40" s="1"/>
      <c r="QAX40" s="1"/>
      <c r="QAY40" s="1"/>
      <c r="QAZ40" s="1"/>
      <c r="QBA40" s="1"/>
      <c r="QBB40" s="1"/>
      <c r="QBC40" s="1"/>
      <c r="QBD40" s="1"/>
      <c r="QBE40" s="1"/>
      <c r="QBF40" s="1"/>
      <c r="QBG40" s="1"/>
      <c r="QBH40" s="1"/>
      <c r="QBI40" s="1"/>
      <c r="QBJ40" s="1"/>
      <c r="QBK40" s="1"/>
      <c r="QBL40" s="1"/>
      <c r="QBM40" s="1"/>
      <c r="QBN40" s="1"/>
      <c r="QBO40" s="1"/>
      <c r="QBP40" s="1"/>
      <c r="QBQ40" s="1"/>
      <c r="QBR40" s="1"/>
      <c r="QBS40" s="1"/>
      <c r="QBT40" s="1"/>
      <c r="QBU40" s="1"/>
      <c r="QBV40" s="1"/>
      <c r="QBW40" s="1"/>
      <c r="QBX40" s="1"/>
      <c r="QBY40" s="1"/>
      <c r="QBZ40" s="1"/>
      <c r="QCA40" s="1"/>
      <c r="QCB40" s="1"/>
      <c r="QCC40" s="1"/>
      <c r="QCD40" s="1"/>
      <c r="QCE40" s="1"/>
      <c r="QCF40" s="1"/>
      <c r="QCG40" s="1"/>
      <c r="QCH40" s="1"/>
      <c r="QCI40" s="1"/>
      <c r="QCJ40" s="1"/>
      <c r="QCK40" s="1"/>
      <c r="QCL40" s="1"/>
      <c r="QCM40" s="1"/>
      <c r="QCN40" s="1"/>
      <c r="QCO40" s="1"/>
      <c r="QCP40" s="1"/>
      <c r="QCQ40" s="1"/>
      <c r="QCR40" s="1"/>
      <c r="QCS40" s="1"/>
      <c r="QCT40" s="1"/>
      <c r="QCU40" s="1"/>
      <c r="QCV40" s="1"/>
      <c r="QCW40" s="1"/>
      <c r="QCX40" s="1"/>
      <c r="QCY40" s="1"/>
      <c r="QCZ40" s="1"/>
      <c r="QDA40" s="1"/>
      <c r="QDB40" s="1"/>
      <c r="QDC40" s="1"/>
      <c r="QDD40" s="1"/>
      <c r="QDE40" s="1"/>
      <c r="QDF40" s="1"/>
      <c r="QDG40" s="1"/>
      <c r="QDH40" s="1"/>
      <c r="QDI40" s="1"/>
      <c r="QDJ40" s="1"/>
      <c r="QDK40" s="1"/>
      <c r="QDL40" s="1"/>
      <c r="QDM40" s="1"/>
      <c r="QDN40" s="1"/>
      <c r="QDO40" s="1"/>
      <c r="QDP40" s="1"/>
      <c r="QDQ40" s="1"/>
      <c r="QDR40" s="1"/>
      <c r="QDS40" s="1"/>
      <c r="QDT40" s="1"/>
      <c r="QDU40" s="1"/>
      <c r="QDV40" s="1"/>
      <c r="QDW40" s="1"/>
      <c r="QDX40" s="1"/>
      <c r="QDY40" s="1"/>
      <c r="QDZ40" s="1"/>
      <c r="QEA40" s="1"/>
      <c r="QEB40" s="1"/>
      <c r="QEC40" s="1"/>
      <c r="QED40" s="1"/>
      <c r="QEE40" s="1"/>
      <c r="QEF40" s="1"/>
      <c r="QEG40" s="1"/>
      <c r="QEH40" s="1"/>
      <c r="QEI40" s="1"/>
      <c r="QEJ40" s="1"/>
      <c r="QEK40" s="1"/>
      <c r="QEL40" s="1"/>
      <c r="QEM40" s="1"/>
      <c r="QEN40" s="1"/>
      <c r="QEO40" s="1"/>
      <c r="QEP40" s="1"/>
      <c r="QEQ40" s="1"/>
      <c r="QER40" s="1"/>
      <c r="QES40" s="1"/>
      <c r="QET40" s="1"/>
      <c r="QEU40" s="1"/>
      <c r="QEV40" s="1"/>
      <c r="QEW40" s="1"/>
      <c r="QEX40" s="1"/>
      <c r="QEY40" s="1"/>
      <c r="QEZ40" s="1"/>
      <c r="QFA40" s="1"/>
      <c r="QFB40" s="1"/>
      <c r="QFC40" s="1"/>
      <c r="QFD40" s="1"/>
      <c r="QFE40" s="1"/>
      <c r="QFF40" s="1"/>
      <c r="QFG40" s="1"/>
      <c r="QFH40" s="1"/>
      <c r="QFI40" s="1"/>
      <c r="QFJ40" s="1"/>
      <c r="QFK40" s="1"/>
      <c r="QFL40" s="1"/>
      <c r="QFM40" s="1"/>
      <c r="QFN40" s="1"/>
      <c r="QFO40" s="1"/>
      <c r="QFP40" s="1"/>
      <c r="QFQ40" s="1"/>
      <c r="QFR40" s="1"/>
      <c r="QFS40" s="1"/>
      <c r="QFT40" s="1"/>
      <c r="QFU40" s="1"/>
      <c r="QFV40" s="1"/>
      <c r="QFW40" s="1"/>
      <c r="QFX40" s="1"/>
      <c r="QFY40" s="1"/>
      <c r="QFZ40" s="1"/>
      <c r="QGA40" s="1"/>
      <c r="QGB40" s="1"/>
      <c r="QGC40" s="1"/>
      <c r="QGD40" s="1"/>
      <c r="QGE40" s="1"/>
      <c r="QGF40" s="1"/>
      <c r="QGG40" s="1"/>
      <c r="QGH40" s="1"/>
      <c r="QGI40" s="1"/>
      <c r="QGJ40" s="1"/>
      <c r="QGK40" s="1"/>
      <c r="QGL40" s="1"/>
      <c r="QGM40" s="1"/>
      <c r="QGN40" s="1"/>
      <c r="QGO40" s="1"/>
      <c r="QGP40" s="1"/>
      <c r="QGQ40" s="1"/>
      <c r="QGR40" s="1"/>
      <c r="QGS40" s="1"/>
      <c r="QGT40" s="1"/>
      <c r="QGU40" s="1"/>
      <c r="QGV40" s="1"/>
      <c r="QGW40" s="1"/>
      <c r="QGX40" s="1"/>
      <c r="QGY40" s="1"/>
      <c r="QGZ40" s="1"/>
      <c r="QHA40" s="1"/>
      <c r="QHB40" s="1"/>
      <c r="QHC40" s="1"/>
      <c r="QHD40" s="1"/>
      <c r="QHE40" s="1"/>
      <c r="QHF40" s="1"/>
      <c r="QHG40" s="1"/>
      <c r="QHH40" s="1"/>
      <c r="QHI40" s="1"/>
      <c r="QHJ40" s="1"/>
      <c r="QHK40" s="1"/>
      <c r="QHL40" s="1"/>
      <c r="QHM40" s="1"/>
      <c r="QHN40" s="1"/>
      <c r="QHO40" s="1"/>
      <c r="QHP40" s="1"/>
      <c r="QHQ40" s="1"/>
      <c r="QHR40" s="1"/>
      <c r="QHS40" s="1"/>
      <c r="QHT40" s="1"/>
      <c r="QHU40" s="1"/>
      <c r="QHV40" s="1"/>
      <c r="QHW40" s="1"/>
      <c r="QHX40" s="1"/>
      <c r="QHY40" s="1"/>
      <c r="QHZ40" s="1"/>
      <c r="QIA40" s="1"/>
      <c r="QIB40" s="1"/>
      <c r="QIC40" s="1"/>
      <c r="QID40" s="1"/>
      <c r="QIE40" s="1"/>
      <c r="QIF40" s="1"/>
      <c r="QIG40" s="1"/>
      <c r="QIH40" s="1"/>
      <c r="QII40" s="1"/>
      <c r="QIJ40" s="1"/>
      <c r="QIK40" s="1"/>
      <c r="QIL40" s="1"/>
      <c r="QIM40" s="1"/>
      <c r="QIN40" s="1"/>
      <c r="QIO40" s="1"/>
      <c r="QIP40" s="1"/>
      <c r="QIQ40" s="1"/>
      <c r="QIR40" s="1"/>
      <c r="QIS40" s="1"/>
      <c r="QIT40" s="1"/>
      <c r="QIU40" s="1"/>
      <c r="QIV40" s="1"/>
      <c r="QIW40" s="1"/>
      <c r="QIX40" s="1"/>
      <c r="QIY40" s="1"/>
      <c r="QIZ40" s="1"/>
      <c r="QJA40" s="1"/>
      <c r="QJB40" s="1"/>
      <c r="QJC40" s="1"/>
      <c r="QJD40" s="1"/>
      <c r="QJE40" s="1"/>
      <c r="QJF40" s="1"/>
      <c r="QJG40" s="1"/>
      <c r="QJH40" s="1"/>
      <c r="QJI40" s="1"/>
      <c r="QJJ40" s="1"/>
      <c r="QJK40" s="1"/>
      <c r="QJL40" s="1"/>
      <c r="QJM40" s="1"/>
      <c r="QJN40" s="1"/>
      <c r="QJO40" s="1"/>
      <c r="QJP40" s="1"/>
      <c r="QJQ40" s="1"/>
      <c r="QJR40" s="1"/>
      <c r="QJS40" s="1"/>
      <c r="QJT40" s="1"/>
      <c r="QJU40" s="1"/>
      <c r="QJV40" s="1"/>
      <c r="QJW40" s="1"/>
      <c r="QJX40" s="1"/>
      <c r="QJY40" s="1"/>
      <c r="QJZ40" s="1"/>
      <c r="QKA40" s="1"/>
      <c r="QKB40" s="1"/>
      <c r="QKC40" s="1"/>
      <c r="QKD40" s="1"/>
      <c r="QKE40" s="1"/>
      <c r="QKF40" s="1"/>
      <c r="QKG40" s="1"/>
      <c r="QKH40" s="1"/>
      <c r="QKI40" s="1"/>
      <c r="QKJ40" s="1"/>
      <c r="QKK40" s="1"/>
      <c r="QKL40" s="1"/>
      <c r="QKM40" s="1"/>
      <c r="QKN40" s="1"/>
      <c r="QKO40" s="1"/>
      <c r="QKP40" s="1"/>
      <c r="QKQ40" s="1"/>
      <c r="QKR40" s="1"/>
      <c r="QKS40" s="1"/>
      <c r="QKT40" s="1"/>
      <c r="QKU40" s="1"/>
      <c r="QKV40" s="1"/>
      <c r="QKW40" s="1"/>
      <c r="QKX40" s="1"/>
      <c r="QKY40" s="1"/>
      <c r="QKZ40" s="1"/>
      <c r="QLA40" s="1"/>
      <c r="QLB40" s="1"/>
      <c r="QLC40" s="1"/>
      <c r="QLD40" s="1"/>
      <c r="QLE40" s="1"/>
      <c r="QLF40" s="1"/>
      <c r="QLG40" s="1"/>
      <c r="QLH40" s="1"/>
      <c r="QLI40" s="1"/>
      <c r="QLJ40" s="1"/>
      <c r="QLK40" s="1"/>
      <c r="QLL40" s="1"/>
      <c r="QLM40" s="1"/>
      <c r="QLN40" s="1"/>
      <c r="QLO40" s="1"/>
      <c r="QLP40" s="1"/>
      <c r="QLQ40" s="1"/>
      <c r="QLR40" s="1"/>
      <c r="QLS40" s="1"/>
      <c r="QLT40" s="1"/>
      <c r="QLU40" s="1"/>
      <c r="QLV40" s="1"/>
      <c r="QLW40" s="1"/>
      <c r="QLX40" s="1"/>
      <c r="QLY40" s="1"/>
      <c r="QLZ40" s="1"/>
      <c r="QMA40" s="1"/>
      <c r="QMB40" s="1"/>
      <c r="QMC40" s="1"/>
      <c r="QMD40" s="1"/>
      <c r="QME40" s="1"/>
      <c r="QMF40" s="1"/>
      <c r="QMG40" s="1"/>
      <c r="QMH40" s="1"/>
      <c r="QMI40" s="1"/>
      <c r="QMJ40" s="1"/>
      <c r="QMK40" s="1"/>
      <c r="QML40" s="1"/>
      <c r="QMM40" s="1"/>
      <c r="QMN40" s="1"/>
      <c r="QMO40" s="1"/>
      <c r="QMP40" s="1"/>
      <c r="QMQ40" s="1"/>
      <c r="QMR40" s="1"/>
      <c r="QMS40" s="1"/>
      <c r="QMT40" s="1"/>
      <c r="QMU40" s="1"/>
      <c r="QMV40" s="1"/>
      <c r="QMW40" s="1"/>
      <c r="QMX40" s="1"/>
      <c r="QMY40" s="1"/>
      <c r="QMZ40" s="1"/>
      <c r="QNA40" s="1"/>
      <c r="QNB40" s="1"/>
      <c r="QNC40" s="1"/>
      <c r="QND40" s="1"/>
      <c r="QNE40" s="1"/>
      <c r="QNF40" s="1"/>
      <c r="QNG40" s="1"/>
      <c r="QNH40" s="1"/>
      <c r="QNI40" s="1"/>
      <c r="QNJ40" s="1"/>
      <c r="QNK40" s="1"/>
      <c r="QNL40" s="1"/>
      <c r="QNM40" s="1"/>
      <c r="QNN40" s="1"/>
      <c r="QNO40" s="1"/>
      <c r="QNP40" s="1"/>
      <c r="QNQ40" s="1"/>
      <c r="QNR40" s="1"/>
      <c r="QNS40" s="1"/>
      <c r="QNT40" s="1"/>
      <c r="QNU40" s="1"/>
      <c r="QNV40" s="1"/>
      <c r="QNW40" s="1"/>
      <c r="QNX40" s="1"/>
      <c r="QNY40" s="1"/>
      <c r="QNZ40" s="1"/>
      <c r="QOA40" s="1"/>
      <c r="QOB40" s="1"/>
      <c r="QOC40" s="1"/>
      <c r="QOD40" s="1"/>
      <c r="QOE40" s="1"/>
      <c r="QOF40" s="1"/>
      <c r="QOG40" s="1"/>
      <c r="QOH40" s="1"/>
      <c r="QOI40" s="1"/>
      <c r="QOJ40" s="1"/>
      <c r="QOK40" s="1"/>
      <c r="QOL40" s="1"/>
      <c r="QOM40" s="1"/>
      <c r="QON40" s="1"/>
      <c r="QOO40" s="1"/>
      <c r="QOP40" s="1"/>
      <c r="QOQ40" s="1"/>
      <c r="QOR40" s="1"/>
      <c r="QOS40" s="1"/>
      <c r="QOT40" s="1"/>
      <c r="QOU40" s="1"/>
      <c r="QOV40" s="1"/>
      <c r="QOW40" s="1"/>
      <c r="QOX40" s="1"/>
      <c r="QOY40" s="1"/>
      <c r="QOZ40" s="1"/>
      <c r="QPA40" s="1"/>
      <c r="QPB40" s="1"/>
      <c r="QPC40" s="1"/>
      <c r="QPD40" s="1"/>
      <c r="QPE40" s="1"/>
      <c r="QPF40" s="1"/>
      <c r="QPG40" s="1"/>
      <c r="QPH40" s="1"/>
      <c r="QPI40" s="1"/>
      <c r="QPJ40" s="1"/>
      <c r="QPK40" s="1"/>
      <c r="QPL40" s="1"/>
      <c r="QPM40" s="1"/>
      <c r="QPN40" s="1"/>
      <c r="QPO40" s="1"/>
      <c r="QPP40" s="1"/>
      <c r="QPQ40" s="1"/>
      <c r="QPR40" s="1"/>
      <c r="QPS40" s="1"/>
      <c r="QPT40" s="1"/>
      <c r="QPU40" s="1"/>
      <c r="QPV40" s="1"/>
      <c r="QPW40" s="1"/>
      <c r="QPX40" s="1"/>
      <c r="QPY40" s="1"/>
      <c r="QPZ40" s="1"/>
      <c r="QQA40" s="1"/>
      <c r="QQB40" s="1"/>
      <c r="QQC40" s="1"/>
      <c r="QQD40" s="1"/>
      <c r="QQE40" s="1"/>
      <c r="QQF40" s="1"/>
      <c r="QQG40" s="1"/>
      <c r="QQH40" s="1"/>
      <c r="QQI40" s="1"/>
      <c r="QQJ40" s="1"/>
      <c r="QQK40" s="1"/>
      <c r="QQL40" s="1"/>
      <c r="QQM40" s="1"/>
      <c r="QQN40" s="1"/>
      <c r="QQO40" s="1"/>
      <c r="QQP40" s="1"/>
      <c r="QQQ40" s="1"/>
      <c r="QQR40" s="1"/>
      <c r="QQS40" s="1"/>
      <c r="QQT40" s="1"/>
      <c r="QQU40" s="1"/>
      <c r="QQV40" s="1"/>
      <c r="QQW40" s="1"/>
      <c r="QQX40" s="1"/>
      <c r="QQY40" s="1"/>
      <c r="QQZ40" s="1"/>
      <c r="QRA40" s="1"/>
      <c r="QRB40" s="1"/>
      <c r="QRC40" s="1"/>
      <c r="QRD40" s="1"/>
      <c r="QRE40" s="1"/>
      <c r="QRF40" s="1"/>
      <c r="QRG40" s="1"/>
      <c r="QRH40" s="1"/>
      <c r="QRI40" s="1"/>
      <c r="QRJ40" s="1"/>
      <c r="QRK40" s="1"/>
      <c r="QRL40" s="1"/>
      <c r="QRM40" s="1"/>
      <c r="QRN40" s="1"/>
      <c r="QRO40" s="1"/>
      <c r="QRP40" s="1"/>
      <c r="QRQ40" s="1"/>
      <c r="QRR40" s="1"/>
      <c r="QRS40" s="1"/>
      <c r="QRT40" s="1"/>
      <c r="QRU40" s="1"/>
      <c r="QRV40" s="1"/>
      <c r="QRW40" s="1"/>
      <c r="QRX40" s="1"/>
      <c r="QRY40" s="1"/>
      <c r="QRZ40" s="1"/>
      <c r="QSA40" s="1"/>
      <c r="QSB40" s="1"/>
      <c r="QSC40" s="1"/>
      <c r="QSD40" s="1"/>
      <c r="QSE40" s="1"/>
      <c r="QSF40" s="1"/>
      <c r="QSG40" s="1"/>
      <c r="QSH40" s="1"/>
      <c r="QSI40" s="1"/>
      <c r="QSJ40" s="1"/>
      <c r="QSK40" s="1"/>
      <c r="QSL40" s="1"/>
      <c r="QSM40" s="1"/>
      <c r="QSN40" s="1"/>
      <c r="QSO40" s="1"/>
      <c r="QSP40" s="1"/>
      <c r="QSQ40" s="1"/>
      <c r="QSR40" s="1"/>
      <c r="QSS40" s="1"/>
      <c r="QST40" s="1"/>
      <c r="QSU40" s="1"/>
      <c r="QSV40" s="1"/>
      <c r="QSW40" s="1"/>
      <c r="QSX40" s="1"/>
      <c r="QSY40" s="1"/>
      <c r="QSZ40" s="1"/>
      <c r="QTA40" s="1"/>
      <c r="QTB40" s="1"/>
      <c r="QTC40" s="1"/>
      <c r="QTD40" s="1"/>
      <c r="QTE40" s="1"/>
      <c r="QTF40" s="1"/>
      <c r="QTG40" s="1"/>
      <c r="QTH40" s="1"/>
      <c r="QTI40" s="1"/>
      <c r="QTJ40" s="1"/>
      <c r="QTK40" s="1"/>
      <c r="QTL40" s="1"/>
      <c r="QTM40" s="1"/>
      <c r="QTN40" s="1"/>
      <c r="QTO40" s="1"/>
      <c r="QTP40" s="1"/>
      <c r="QTQ40" s="1"/>
      <c r="QTR40" s="1"/>
      <c r="QTS40" s="1"/>
      <c r="QTT40" s="1"/>
      <c r="QTU40" s="1"/>
      <c r="QTV40" s="1"/>
      <c r="QTW40" s="1"/>
      <c r="QTX40" s="1"/>
      <c r="QTY40" s="1"/>
      <c r="QTZ40" s="1"/>
      <c r="QUA40" s="1"/>
      <c r="QUB40" s="1"/>
      <c r="QUC40" s="1"/>
      <c r="QUD40" s="1"/>
      <c r="QUE40" s="1"/>
      <c r="QUF40" s="1"/>
      <c r="QUG40" s="1"/>
      <c r="QUH40" s="1"/>
      <c r="QUI40" s="1"/>
      <c r="QUJ40" s="1"/>
      <c r="QUK40" s="1"/>
      <c r="QUL40" s="1"/>
      <c r="QUM40" s="1"/>
      <c r="QUN40" s="1"/>
      <c r="QUO40" s="1"/>
      <c r="QUP40" s="1"/>
      <c r="QUQ40" s="1"/>
      <c r="QUR40" s="1"/>
      <c r="QUS40" s="1"/>
      <c r="QUT40" s="1"/>
      <c r="QUU40" s="1"/>
      <c r="QUV40" s="1"/>
      <c r="QUW40" s="1"/>
      <c r="QUX40" s="1"/>
      <c r="QUY40" s="1"/>
      <c r="QUZ40" s="1"/>
      <c r="QVA40" s="1"/>
      <c r="QVB40" s="1"/>
      <c r="QVC40" s="1"/>
      <c r="QVD40" s="1"/>
      <c r="QVE40" s="1"/>
      <c r="QVF40" s="1"/>
      <c r="QVG40" s="1"/>
      <c r="QVH40" s="1"/>
      <c r="QVI40" s="1"/>
      <c r="QVJ40" s="1"/>
      <c r="QVK40" s="1"/>
      <c r="QVL40" s="1"/>
      <c r="QVM40" s="1"/>
      <c r="QVN40" s="1"/>
      <c r="QVO40" s="1"/>
      <c r="QVP40" s="1"/>
      <c r="QVQ40" s="1"/>
      <c r="QVR40" s="1"/>
      <c r="QVS40" s="1"/>
      <c r="QVT40" s="1"/>
      <c r="QVU40" s="1"/>
      <c r="QVV40" s="1"/>
      <c r="QVW40" s="1"/>
      <c r="QVX40" s="1"/>
      <c r="QVY40" s="1"/>
      <c r="QVZ40" s="1"/>
      <c r="QWA40" s="1"/>
      <c r="QWB40" s="1"/>
      <c r="QWC40" s="1"/>
      <c r="QWD40" s="1"/>
      <c r="QWE40" s="1"/>
      <c r="QWF40" s="1"/>
      <c r="QWG40" s="1"/>
      <c r="QWH40" s="1"/>
      <c r="QWI40" s="1"/>
      <c r="QWJ40" s="1"/>
      <c r="QWK40" s="1"/>
      <c r="QWL40" s="1"/>
      <c r="QWM40" s="1"/>
      <c r="QWN40" s="1"/>
      <c r="QWO40" s="1"/>
      <c r="QWP40" s="1"/>
      <c r="QWQ40" s="1"/>
      <c r="QWR40" s="1"/>
      <c r="QWS40" s="1"/>
      <c r="QWT40" s="1"/>
      <c r="QWU40" s="1"/>
      <c r="QWV40" s="1"/>
      <c r="QWW40" s="1"/>
      <c r="QWX40" s="1"/>
      <c r="QWY40" s="1"/>
      <c r="QWZ40" s="1"/>
      <c r="QXA40" s="1"/>
      <c r="QXB40" s="1"/>
      <c r="QXC40" s="1"/>
      <c r="QXD40" s="1"/>
      <c r="QXE40" s="1"/>
      <c r="QXF40" s="1"/>
      <c r="QXG40" s="1"/>
      <c r="QXH40" s="1"/>
      <c r="QXI40" s="1"/>
      <c r="QXJ40" s="1"/>
      <c r="QXK40" s="1"/>
      <c r="QXL40" s="1"/>
      <c r="QXM40" s="1"/>
      <c r="QXN40" s="1"/>
      <c r="QXO40" s="1"/>
      <c r="QXP40" s="1"/>
      <c r="QXQ40" s="1"/>
      <c r="QXR40" s="1"/>
      <c r="QXS40" s="1"/>
      <c r="QXT40" s="1"/>
      <c r="QXU40" s="1"/>
      <c r="QXV40" s="1"/>
      <c r="QXW40" s="1"/>
      <c r="QXX40" s="1"/>
      <c r="QXY40" s="1"/>
      <c r="QXZ40" s="1"/>
      <c r="QYA40" s="1"/>
      <c r="QYB40" s="1"/>
      <c r="QYC40" s="1"/>
      <c r="QYD40" s="1"/>
      <c r="QYE40" s="1"/>
      <c r="QYF40" s="1"/>
      <c r="QYG40" s="1"/>
      <c r="QYH40" s="1"/>
      <c r="QYI40" s="1"/>
      <c r="QYJ40" s="1"/>
      <c r="QYK40" s="1"/>
      <c r="QYL40" s="1"/>
      <c r="QYM40" s="1"/>
      <c r="QYN40" s="1"/>
      <c r="QYO40" s="1"/>
      <c r="QYP40" s="1"/>
      <c r="QYQ40" s="1"/>
      <c r="QYR40" s="1"/>
      <c r="QYS40" s="1"/>
      <c r="QYT40" s="1"/>
      <c r="QYU40" s="1"/>
      <c r="QYV40" s="1"/>
      <c r="QYW40" s="1"/>
      <c r="QYX40" s="1"/>
      <c r="QYY40" s="1"/>
      <c r="QYZ40" s="1"/>
      <c r="QZA40" s="1"/>
      <c r="QZB40" s="1"/>
      <c r="QZC40" s="1"/>
      <c r="QZD40" s="1"/>
      <c r="QZE40" s="1"/>
      <c r="QZF40" s="1"/>
      <c r="QZG40" s="1"/>
      <c r="QZH40" s="1"/>
      <c r="QZI40" s="1"/>
      <c r="QZJ40" s="1"/>
      <c r="QZK40" s="1"/>
      <c r="QZL40" s="1"/>
      <c r="QZM40" s="1"/>
      <c r="QZN40" s="1"/>
      <c r="QZO40" s="1"/>
      <c r="QZP40" s="1"/>
      <c r="QZQ40" s="1"/>
      <c r="QZR40" s="1"/>
      <c r="QZS40" s="1"/>
      <c r="QZT40" s="1"/>
      <c r="QZU40" s="1"/>
      <c r="QZV40" s="1"/>
      <c r="QZW40" s="1"/>
      <c r="QZX40" s="1"/>
      <c r="QZY40" s="1"/>
      <c r="QZZ40" s="1"/>
      <c r="RAA40" s="1"/>
      <c r="RAB40" s="1"/>
      <c r="RAC40" s="1"/>
      <c r="RAD40" s="1"/>
      <c r="RAE40" s="1"/>
      <c r="RAF40" s="1"/>
      <c r="RAG40" s="1"/>
      <c r="RAH40" s="1"/>
      <c r="RAI40" s="1"/>
      <c r="RAJ40" s="1"/>
      <c r="RAK40" s="1"/>
      <c r="RAL40" s="1"/>
      <c r="RAM40" s="1"/>
      <c r="RAN40" s="1"/>
      <c r="RAO40" s="1"/>
      <c r="RAP40" s="1"/>
      <c r="RAQ40" s="1"/>
      <c r="RAR40" s="1"/>
      <c r="RAS40" s="1"/>
      <c r="RAT40" s="1"/>
      <c r="RAU40" s="1"/>
      <c r="RAV40" s="1"/>
      <c r="RAW40" s="1"/>
      <c r="RAX40" s="1"/>
      <c r="RAY40" s="1"/>
      <c r="RAZ40" s="1"/>
      <c r="RBA40" s="1"/>
      <c r="RBB40" s="1"/>
      <c r="RBC40" s="1"/>
      <c r="RBD40" s="1"/>
      <c r="RBE40" s="1"/>
      <c r="RBF40" s="1"/>
      <c r="RBG40" s="1"/>
      <c r="RBH40" s="1"/>
      <c r="RBI40" s="1"/>
      <c r="RBJ40" s="1"/>
      <c r="RBK40" s="1"/>
      <c r="RBL40" s="1"/>
      <c r="RBM40" s="1"/>
      <c r="RBN40" s="1"/>
      <c r="RBO40" s="1"/>
      <c r="RBP40" s="1"/>
      <c r="RBQ40" s="1"/>
      <c r="RBR40" s="1"/>
      <c r="RBS40" s="1"/>
      <c r="RBT40" s="1"/>
      <c r="RBU40" s="1"/>
      <c r="RBV40" s="1"/>
      <c r="RBW40" s="1"/>
      <c r="RBX40" s="1"/>
      <c r="RBY40" s="1"/>
      <c r="RBZ40" s="1"/>
      <c r="RCA40" s="1"/>
      <c r="RCB40" s="1"/>
      <c r="RCC40" s="1"/>
      <c r="RCD40" s="1"/>
      <c r="RCE40" s="1"/>
      <c r="RCF40" s="1"/>
      <c r="RCG40" s="1"/>
      <c r="RCH40" s="1"/>
      <c r="RCI40" s="1"/>
      <c r="RCJ40" s="1"/>
      <c r="RCK40" s="1"/>
      <c r="RCL40" s="1"/>
      <c r="RCM40" s="1"/>
      <c r="RCN40" s="1"/>
      <c r="RCO40" s="1"/>
      <c r="RCP40" s="1"/>
      <c r="RCQ40" s="1"/>
      <c r="RCR40" s="1"/>
      <c r="RCS40" s="1"/>
      <c r="RCT40" s="1"/>
      <c r="RCU40" s="1"/>
      <c r="RCV40" s="1"/>
      <c r="RCW40" s="1"/>
      <c r="RCX40" s="1"/>
      <c r="RCY40" s="1"/>
      <c r="RCZ40" s="1"/>
      <c r="RDA40" s="1"/>
      <c r="RDB40" s="1"/>
      <c r="RDC40" s="1"/>
      <c r="RDD40" s="1"/>
      <c r="RDE40" s="1"/>
      <c r="RDF40" s="1"/>
      <c r="RDG40" s="1"/>
      <c r="RDH40" s="1"/>
      <c r="RDI40" s="1"/>
      <c r="RDJ40" s="1"/>
      <c r="RDK40" s="1"/>
      <c r="RDL40" s="1"/>
      <c r="RDM40" s="1"/>
      <c r="RDN40" s="1"/>
      <c r="RDO40" s="1"/>
      <c r="RDP40" s="1"/>
      <c r="RDQ40" s="1"/>
      <c r="RDR40" s="1"/>
      <c r="RDS40" s="1"/>
      <c r="RDT40" s="1"/>
      <c r="RDU40" s="1"/>
      <c r="RDV40" s="1"/>
      <c r="RDW40" s="1"/>
      <c r="RDX40" s="1"/>
      <c r="RDY40" s="1"/>
      <c r="RDZ40" s="1"/>
      <c r="REA40" s="1"/>
      <c r="REB40" s="1"/>
      <c r="REC40" s="1"/>
      <c r="RED40" s="1"/>
      <c r="REE40" s="1"/>
      <c r="REF40" s="1"/>
      <c r="REG40" s="1"/>
      <c r="REH40" s="1"/>
      <c r="REI40" s="1"/>
      <c r="REJ40" s="1"/>
      <c r="REK40" s="1"/>
      <c r="REL40" s="1"/>
      <c r="REM40" s="1"/>
      <c r="REN40" s="1"/>
      <c r="REO40" s="1"/>
      <c r="REP40" s="1"/>
      <c r="REQ40" s="1"/>
      <c r="RER40" s="1"/>
      <c r="RES40" s="1"/>
      <c r="RET40" s="1"/>
      <c r="REU40" s="1"/>
      <c r="REV40" s="1"/>
      <c r="REW40" s="1"/>
      <c r="REX40" s="1"/>
      <c r="REY40" s="1"/>
      <c r="REZ40" s="1"/>
      <c r="RFA40" s="1"/>
      <c r="RFB40" s="1"/>
      <c r="RFC40" s="1"/>
      <c r="RFD40" s="1"/>
      <c r="RFE40" s="1"/>
      <c r="RFF40" s="1"/>
      <c r="RFG40" s="1"/>
      <c r="RFH40" s="1"/>
      <c r="RFI40" s="1"/>
      <c r="RFJ40" s="1"/>
      <c r="RFK40" s="1"/>
      <c r="RFL40" s="1"/>
      <c r="RFM40" s="1"/>
      <c r="RFN40" s="1"/>
      <c r="RFO40" s="1"/>
      <c r="RFP40" s="1"/>
      <c r="RFQ40" s="1"/>
      <c r="RFR40" s="1"/>
      <c r="RFS40" s="1"/>
      <c r="RFT40" s="1"/>
      <c r="RFU40" s="1"/>
      <c r="RFV40" s="1"/>
      <c r="RFW40" s="1"/>
      <c r="RFX40" s="1"/>
      <c r="RFY40" s="1"/>
      <c r="RFZ40" s="1"/>
      <c r="RGA40" s="1"/>
      <c r="RGB40" s="1"/>
      <c r="RGC40" s="1"/>
      <c r="RGD40" s="1"/>
      <c r="RGE40" s="1"/>
      <c r="RGF40" s="1"/>
      <c r="RGG40" s="1"/>
      <c r="RGH40" s="1"/>
      <c r="RGI40" s="1"/>
      <c r="RGJ40" s="1"/>
      <c r="RGK40" s="1"/>
      <c r="RGL40" s="1"/>
      <c r="RGM40" s="1"/>
      <c r="RGN40" s="1"/>
      <c r="RGO40" s="1"/>
      <c r="RGP40" s="1"/>
      <c r="RGQ40" s="1"/>
      <c r="RGR40" s="1"/>
      <c r="RGS40" s="1"/>
      <c r="RGT40" s="1"/>
      <c r="RGU40" s="1"/>
      <c r="RGV40" s="1"/>
      <c r="RGW40" s="1"/>
      <c r="RGX40" s="1"/>
      <c r="RGY40" s="1"/>
      <c r="RGZ40" s="1"/>
      <c r="RHA40" s="1"/>
      <c r="RHB40" s="1"/>
      <c r="RHC40" s="1"/>
      <c r="RHD40" s="1"/>
      <c r="RHE40" s="1"/>
      <c r="RHF40" s="1"/>
      <c r="RHG40" s="1"/>
      <c r="RHH40" s="1"/>
      <c r="RHI40" s="1"/>
      <c r="RHJ40" s="1"/>
      <c r="RHK40" s="1"/>
      <c r="RHL40" s="1"/>
      <c r="RHM40" s="1"/>
      <c r="RHN40" s="1"/>
      <c r="RHO40" s="1"/>
      <c r="RHP40" s="1"/>
      <c r="RHQ40" s="1"/>
      <c r="RHR40" s="1"/>
      <c r="RHS40" s="1"/>
      <c r="RHT40" s="1"/>
      <c r="RHU40" s="1"/>
      <c r="RHV40" s="1"/>
      <c r="RHW40" s="1"/>
      <c r="RHX40" s="1"/>
      <c r="RHY40" s="1"/>
      <c r="RHZ40" s="1"/>
      <c r="RIA40" s="1"/>
      <c r="RIB40" s="1"/>
      <c r="RIC40" s="1"/>
      <c r="RID40" s="1"/>
      <c r="RIE40" s="1"/>
      <c r="RIF40" s="1"/>
      <c r="RIG40" s="1"/>
      <c r="RIH40" s="1"/>
      <c r="RII40" s="1"/>
      <c r="RIJ40" s="1"/>
      <c r="RIK40" s="1"/>
      <c r="RIL40" s="1"/>
      <c r="RIM40" s="1"/>
      <c r="RIN40" s="1"/>
      <c r="RIO40" s="1"/>
      <c r="RIP40" s="1"/>
      <c r="RIQ40" s="1"/>
      <c r="RIR40" s="1"/>
      <c r="RIS40" s="1"/>
      <c r="RIT40" s="1"/>
      <c r="RIU40" s="1"/>
      <c r="RIV40" s="1"/>
      <c r="RIW40" s="1"/>
      <c r="RIX40" s="1"/>
      <c r="RIY40" s="1"/>
      <c r="RIZ40" s="1"/>
      <c r="RJA40" s="1"/>
      <c r="RJB40" s="1"/>
      <c r="RJC40" s="1"/>
      <c r="RJD40" s="1"/>
      <c r="RJE40" s="1"/>
      <c r="RJF40" s="1"/>
      <c r="RJG40" s="1"/>
      <c r="RJH40" s="1"/>
      <c r="RJI40" s="1"/>
      <c r="RJJ40" s="1"/>
      <c r="RJK40" s="1"/>
      <c r="RJL40" s="1"/>
      <c r="RJM40" s="1"/>
      <c r="RJN40" s="1"/>
      <c r="RJO40" s="1"/>
      <c r="RJP40" s="1"/>
      <c r="RJQ40" s="1"/>
      <c r="RJR40" s="1"/>
      <c r="RJS40" s="1"/>
      <c r="RJT40" s="1"/>
      <c r="RJU40" s="1"/>
      <c r="RJV40" s="1"/>
      <c r="RJW40" s="1"/>
      <c r="RJX40" s="1"/>
      <c r="RJY40" s="1"/>
      <c r="RJZ40" s="1"/>
      <c r="RKA40" s="1"/>
      <c r="RKB40" s="1"/>
      <c r="RKC40" s="1"/>
      <c r="RKD40" s="1"/>
      <c r="RKE40" s="1"/>
      <c r="RKF40" s="1"/>
      <c r="RKG40" s="1"/>
      <c r="RKH40" s="1"/>
      <c r="RKI40" s="1"/>
      <c r="RKJ40" s="1"/>
      <c r="RKK40" s="1"/>
      <c r="RKL40" s="1"/>
      <c r="RKM40" s="1"/>
      <c r="RKN40" s="1"/>
      <c r="RKO40" s="1"/>
      <c r="RKP40" s="1"/>
      <c r="RKQ40" s="1"/>
      <c r="RKR40" s="1"/>
      <c r="RKS40" s="1"/>
      <c r="RKT40" s="1"/>
      <c r="RKU40" s="1"/>
      <c r="RKV40" s="1"/>
      <c r="RKW40" s="1"/>
      <c r="RKX40" s="1"/>
      <c r="RKY40" s="1"/>
      <c r="RKZ40" s="1"/>
      <c r="RLA40" s="1"/>
      <c r="RLB40" s="1"/>
      <c r="RLC40" s="1"/>
      <c r="RLD40" s="1"/>
      <c r="RLE40" s="1"/>
      <c r="RLF40" s="1"/>
      <c r="RLG40" s="1"/>
      <c r="RLH40" s="1"/>
      <c r="RLI40" s="1"/>
      <c r="RLJ40" s="1"/>
      <c r="RLK40" s="1"/>
      <c r="RLL40" s="1"/>
      <c r="RLM40" s="1"/>
      <c r="RLN40" s="1"/>
      <c r="RLO40" s="1"/>
      <c r="RLP40" s="1"/>
      <c r="RLQ40" s="1"/>
      <c r="RLR40" s="1"/>
      <c r="RLS40" s="1"/>
      <c r="RLT40" s="1"/>
      <c r="RLU40" s="1"/>
      <c r="RLV40" s="1"/>
      <c r="RLW40" s="1"/>
      <c r="RLX40" s="1"/>
      <c r="RLY40" s="1"/>
      <c r="RLZ40" s="1"/>
      <c r="RMA40" s="1"/>
      <c r="RMB40" s="1"/>
      <c r="RMC40" s="1"/>
      <c r="RMD40" s="1"/>
      <c r="RME40" s="1"/>
      <c r="RMF40" s="1"/>
      <c r="RMG40" s="1"/>
      <c r="RMH40" s="1"/>
      <c r="RMI40" s="1"/>
      <c r="RMJ40" s="1"/>
      <c r="RMK40" s="1"/>
      <c r="RML40" s="1"/>
      <c r="RMM40" s="1"/>
      <c r="RMN40" s="1"/>
      <c r="RMO40" s="1"/>
      <c r="RMP40" s="1"/>
      <c r="RMQ40" s="1"/>
      <c r="RMR40" s="1"/>
      <c r="RMS40" s="1"/>
      <c r="RMT40" s="1"/>
      <c r="RMU40" s="1"/>
      <c r="RMV40" s="1"/>
      <c r="RMW40" s="1"/>
      <c r="RMX40" s="1"/>
      <c r="RMY40" s="1"/>
      <c r="RMZ40" s="1"/>
      <c r="RNA40" s="1"/>
      <c r="RNB40" s="1"/>
      <c r="RNC40" s="1"/>
      <c r="RND40" s="1"/>
      <c r="RNE40" s="1"/>
      <c r="RNF40" s="1"/>
      <c r="RNG40" s="1"/>
      <c r="RNH40" s="1"/>
      <c r="RNI40" s="1"/>
      <c r="RNJ40" s="1"/>
      <c r="RNK40" s="1"/>
      <c r="RNL40" s="1"/>
      <c r="RNM40" s="1"/>
      <c r="RNN40" s="1"/>
      <c r="RNO40" s="1"/>
      <c r="RNP40" s="1"/>
      <c r="RNQ40" s="1"/>
      <c r="RNR40" s="1"/>
      <c r="RNS40" s="1"/>
      <c r="RNT40" s="1"/>
      <c r="RNU40" s="1"/>
      <c r="RNV40" s="1"/>
      <c r="RNW40" s="1"/>
      <c r="RNX40" s="1"/>
      <c r="RNY40" s="1"/>
      <c r="RNZ40" s="1"/>
      <c r="ROA40" s="1"/>
      <c r="ROB40" s="1"/>
      <c r="ROC40" s="1"/>
      <c r="ROD40" s="1"/>
      <c r="ROE40" s="1"/>
      <c r="ROF40" s="1"/>
      <c r="ROG40" s="1"/>
      <c r="ROH40" s="1"/>
      <c r="ROI40" s="1"/>
      <c r="ROJ40" s="1"/>
      <c r="ROK40" s="1"/>
      <c r="ROL40" s="1"/>
      <c r="ROM40" s="1"/>
      <c r="RON40" s="1"/>
      <c r="ROO40" s="1"/>
      <c r="ROP40" s="1"/>
      <c r="ROQ40" s="1"/>
      <c r="ROR40" s="1"/>
      <c r="ROS40" s="1"/>
      <c r="ROT40" s="1"/>
      <c r="ROU40" s="1"/>
      <c r="ROV40" s="1"/>
      <c r="ROW40" s="1"/>
      <c r="ROX40" s="1"/>
      <c r="ROY40" s="1"/>
      <c r="ROZ40" s="1"/>
      <c r="RPA40" s="1"/>
      <c r="RPB40" s="1"/>
      <c r="RPC40" s="1"/>
      <c r="RPD40" s="1"/>
      <c r="RPE40" s="1"/>
      <c r="RPF40" s="1"/>
      <c r="RPG40" s="1"/>
      <c r="RPH40" s="1"/>
      <c r="RPI40" s="1"/>
      <c r="RPJ40" s="1"/>
      <c r="RPK40" s="1"/>
      <c r="RPL40" s="1"/>
      <c r="RPM40" s="1"/>
      <c r="RPN40" s="1"/>
      <c r="RPO40" s="1"/>
      <c r="RPP40" s="1"/>
      <c r="RPQ40" s="1"/>
      <c r="RPR40" s="1"/>
      <c r="RPS40" s="1"/>
      <c r="RPT40" s="1"/>
      <c r="RPU40" s="1"/>
      <c r="RPV40" s="1"/>
      <c r="RPW40" s="1"/>
      <c r="RPX40" s="1"/>
      <c r="RPY40" s="1"/>
      <c r="RPZ40" s="1"/>
      <c r="RQA40" s="1"/>
      <c r="RQB40" s="1"/>
      <c r="RQC40" s="1"/>
      <c r="RQD40" s="1"/>
      <c r="RQE40" s="1"/>
      <c r="RQF40" s="1"/>
      <c r="RQG40" s="1"/>
      <c r="RQH40" s="1"/>
      <c r="RQI40" s="1"/>
      <c r="RQJ40" s="1"/>
      <c r="RQK40" s="1"/>
      <c r="RQL40" s="1"/>
      <c r="RQM40" s="1"/>
      <c r="RQN40" s="1"/>
      <c r="RQO40" s="1"/>
      <c r="RQP40" s="1"/>
      <c r="RQQ40" s="1"/>
      <c r="RQR40" s="1"/>
      <c r="RQS40" s="1"/>
      <c r="RQT40" s="1"/>
      <c r="RQU40" s="1"/>
      <c r="RQV40" s="1"/>
      <c r="RQW40" s="1"/>
      <c r="RQX40" s="1"/>
      <c r="RQY40" s="1"/>
      <c r="RQZ40" s="1"/>
      <c r="RRA40" s="1"/>
      <c r="RRB40" s="1"/>
      <c r="RRC40" s="1"/>
      <c r="RRD40" s="1"/>
      <c r="RRE40" s="1"/>
      <c r="RRF40" s="1"/>
      <c r="RRG40" s="1"/>
      <c r="RRH40" s="1"/>
      <c r="RRI40" s="1"/>
      <c r="RRJ40" s="1"/>
      <c r="RRK40" s="1"/>
      <c r="RRL40" s="1"/>
      <c r="RRM40" s="1"/>
      <c r="RRN40" s="1"/>
      <c r="RRO40" s="1"/>
      <c r="RRP40" s="1"/>
      <c r="RRQ40" s="1"/>
      <c r="RRR40" s="1"/>
      <c r="RRS40" s="1"/>
      <c r="RRT40" s="1"/>
      <c r="RRU40" s="1"/>
      <c r="RRV40" s="1"/>
      <c r="RRW40" s="1"/>
      <c r="RRX40" s="1"/>
      <c r="RRY40" s="1"/>
      <c r="RRZ40" s="1"/>
      <c r="RSA40" s="1"/>
      <c r="RSB40" s="1"/>
      <c r="RSC40" s="1"/>
      <c r="RSD40" s="1"/>
      <c r="RSE40" s="1"/>
      <c r="RSF40" s="1"/>
      <c r="RSG40" s="1"/>
      <c r="RSH40" s="1"/>
      <c r="RSI40" s="1"/>
      <c r="RSJ40" s="1"/>
      <c r="RSK40" s="1"/>
      <c r="RSL40" s="1"/>
      <c r="RSM40" s="1"/>
      <c r="RSN40" s="1"/>
      <c r="RSO40" s="1"/>
      <c r="RSP40" s="1"/>
      <c r="RSQ40" s="1"/>
      <c r="RSR40" s="1"/>
      <c r="RSS40" s="1"/>
      <c r="RST40" s="1"/>
      <c r="RSU40" s="1"/>
      <c r="RSV40" s="1"/>
      <c r="RSW40" s="1"/>
      <c r="RSX40" s="1"/>
      <c r="RSY40" s="1"/>
      <c r="RSZ40" s="1"/>
      <c r="RTA40" s="1"/>
      <c r="RTB40" s="1"/>
      <c r="RTC40" s="1"/>
      <c r="RTD40" s="1"/>
      <c r="RTE40" s="1"/>
      <c r="RTF40" s="1"/>
      <c r="RTG40" s="1"/>
      <c r="RTH40" s="1"/>
      <c r="RTI40" s="1"/>
      <c r="RTJ40" s="1"/>
      <c r="RTK40" s="1"/>
      <c r="RTL40" s="1"/>
      <c r="RTM40" s="1"/>
      <c r="RTN40" s="1"/>
      <c r="RTO40" s="1"/>
      <c r="RTP40" s="1"/>
      <c r="RTQ40" s="1"/>
      <c r="RTR40" s="1"/>
      <c r="RTS40" s="1"/>
      <c r="RTT40" s="1"/>
      <c r="RTU40" s="1"/>
      <c r="RTV40" s="1"/>
      <c r="RTW40" s="1"/>
      <c r="RTX40" s="1"/>
      <c r="RTY40" s="1"/>
      <c r="RTZ40" s="1"/>
      <c r="RUA40" s="1"/>
      <c r="RUB40" s="1"/>
      <c r="RUC40" s="1"/>
      <c r="RUD40" s="1"/>
      <c r="RUE40" s="1"/>
      <c r="RUF40" s="1"/>
      <c r="RUG40" s="1"/>
      <c r="RUH40" s="1"/>
      <c r="RUI40" s="1"/>
      <c r="RUJ40" s="1"/>
      <c r="RUK40" s="1"/>
      <c r="RUL40" s="1"/>
      <c r="RUM40" s="1"/>
      <c r="RUN40" s="1"/>
      <c r="RUO40" s="1"/>
      <c r="RUP40" s="1"/>
      <c r="RUQ40" s="1"/>
      <c r="RUR40" s="1"/>
      <c r="RUS40" s="1"/>
      <c r="RUT40" s="1"/>
      <c r="RUU40" s="1"/>
      <c r="RUV40" s="1"/>
      <c r="RUW40" s="1"/>
      <c r="RUX40" s="1"/>
      <c r="RUY40" s="1"/>
      <c r="RUZ40" s="1"/>
      <c r="RVA40" s="1"/>
      <c r="RVB40" s="1"/>
      <c r="RVC40" s="1"/>
      <c r="RVD40" s="1"/>
      <c r="RVE40" s="1"/>
      <c r="RVF40" s="1"/>
      <c r="RVG40" s="1"/>
      <c r="RVH40" s="1"/>
      <c r="RVI40" s="1"/>
      <c r="RVJ40" s="1"/>
      <c r="RVK40" s="1"/>
      <c r="RVL40" s="1"/>
      <c r="RVM40" s="1"/>
      <c r="RVN40" s="1"/>
      <c r="RVO40" s="1"/>
      <c r="RVP40" s="1"/>
      <c r="RVQ40" s="1"/>
      <c r="RVR40" s="1"/>
      <c r="RVS40" s="1"/>
      <c r="RVT40" s="1"/>
      <c r="RVU40" s="1"/>
      <c r="RVV40" s="1"/>
      <c r="RVW40" s="1"/>
      <c r="RVX40" s="1"/>
      <c r="RVY40" s="1"/>
      <c r="RVZ40" s="1"/>
      <c r="RWA40" s="1"/>
      <c r="RWB40" s="1"/>
      <c r="RWC40" s="1"/>
      <c r="RWD40" s="1"/>
      <c r="RWE40" s="1"/>
      <c r="RWF40" s="1"/>
      <c r="RWG40" s="1"/>
      <c r="RWH40" s="1"/>
      <c r="RWI40" s="1"/>
      <c r="RWJ40" s="1"/>
      <c r="RWK40" s="1"/>
      <c r="RWL40" s="1"/>
      <c r="RWM40" s="1"/>
      <c r="RWN40" s="1"/>
      <c r="RWO40" s="1"/>
      <c r="RWP40" s="1"/>
      <c r="RWQ40" s="1"/>
      <c r="RWR40" s="1"/>
      <c r="RWS40" s="1"/>
      <c r="RWT40" s="1"/>
      <c r="RWU40" s="1"/>
      <c r="RWV40" s="1"/>
      <c r="RWW40" s="1"/>
      <c r="RWX40" s="1"/>
      <c r="RWY40" s="1"/>
      <c r="RWZ40" s="1"/>
      <c r="RXA40" s="1"/>
      <c r="RXB40" s="1"/>
      <c r="RXC40" s="1"/>
      <c r="RXD40" s="1"/>
      <c r="RXE40" s="1"/>
      <c r="RXF40" s="1"/>
      <c r="RXG40" s="1"/>
      <c r="RXH40" s="1"/>
      <c r="RXI40" s="1"/>
      <c r="RXJ40" s="1"/>
      <c r="RXK40" s="1"/>
      <c r="RXL40" s="1"/>
      <c r="RXM40" s="1"/>
      <c r="RXN40" s="1"/>
      <c r="RXO40" s="1"/>
      <c r="RXP40" s="1"/>
      <c r="RXQ40" s="1"/>
      <c r="RXR40" s="1"/>
      <c r="RXS40" s="1"/>
      <c r="RXT40" s="1"/>
      <c r="RXU40" s="1"/>
      <c r="RXV40" s="1"/>
      <c r="RXW40" s="1"/>
      <c r="RXX40" s="1"/>
      <c r="RXY40" s="1"/>
      <c r="RXZ40" s="1"/>
      <c r="RYA40" s="1"/>
      <c r="RYB40" s="1"/>
      <c r="RYC40" s="1"/>
      <c r="RYD40" s="1"/>
      <c r="RYE40" s="1"/>
      <c r="RYF40" s="1"/>
      <c r="RYG40" s="1"/>
      <c r="RYH40" s="1"/>
      <c r="RYI40" s="1"/>
      <c r="RYJ40" s="1"/>
      <c r="RYK40" s="1"/>
      <c r="RYL40" s="1"/>
      <c r="RYM40" s="1"/>
      <c r="RYN40" s="1"/>
      <c r="RYO40" s="1"/>
      <c r="RYP40" s="1"/>
      <c r="RYQ40" s="1"/>
      <c r="RYR40" s="1"/>
      <c r="RYS40" s="1"/>
      <c r="RYT40" s="1"/>
      <c r="RYU40" s="1"/>
      <c r="RYV40" s="1"/>
      <c r="RYW40" s="1"/>
      <c r="RYX40" s="1"/>
      <c r="RYY40" s="1"/>
      <c r="RYZ40" s="1"/>
      <c r="RZA40" s="1"/>
      <c r="RZB40" s="1"/>
      <c r="RZC40" s="1"/>
      <c r="RZD40" s="1"/>
      <c r="RZE40" s="1"/>
      <c r="RZF40" s="1"/>
      <c r="RZG40" s="1"/>
      <c r="RZH40" s="1"/>
      <c r="RZI40" s="1"/>
      <c r="RZJ40" s="1"/>
      <c r="RZK40" s="1"/>
      <c r="RZL40" s="1"/>
      <c r="RZM40" s="1"/>
      <c r="RZN40" s="1"/>
      <c r="RZO40" s="1"/>
      <c r="RZP40" s="1"/>
      <c r="RZQ40" s="1"/>
      <c r="RZR40" s="1"/>
      <c r="RZS40" s="1"/>
      <c r="RZT40" s="1"/>
      <c r="RZU40" s="1"/>
      <c r="RZV40" s="1"/>
      <c r="RZW40" s="1"/>
      <c r="RZX40" s="1"/>
      <c r="RZY40" s="1"/>
      <c r="RZZ40" s="1"/>
      <c r="SAA40" s="1"/>
      <c r="SAB40" s="1"/>
      <c r="SAC40" s="1"/>
      <c r="SAD40" s="1"/>
      <c r="SAE40" s="1"/>
      <c r="SAF40" s="1"/>
      <c r="SAG40" s="1"/>
      <c r="SAH40" s="1"/>
      <c r="SAI40" s="1"/>
      <c r="SAJ40" s="1"/>
      <c r="SAK40" s="1"/>
      <c r="SAL40" s="1"/>
      <c r="SAM40" s="1"/>
      <c r="SAN40" s="1"/>
      <c r="SAO40" s="1"/>
      <c r="SAP40" s="1"/>
      <c r="SAQ40" s="1"/>
      <c r="SAR40" s="1"/>
      <c r="SAS40" s="1"/>
      <c r="SAT40" s="1"/>
      <c r="SAU40" s="1"/>
      <c r="SAV40" s="1"/>
      <c r="SAW40" s="1"/>
      <c r="SAX40" s="1"/>
      <c r="SAY40" s="1"/>
      <c r="SAZ40" s="1"/>
      <c r="SBA40" s="1"/>
      <c r="SBB40" s="1"/>
      <c r="SBC40" s="1"/>
      <c r="SBD40" s="1"/>
      <c r="SBE40" s="1"/>
      <c r="SBF40" s="1"/>
      <c r="SBG40" s="1"/>
      <c r="SBH40" s="1"/>
      <c r="SBI40" s="1"/>
      <c r="SBJ40" s="1"/>
      <c r="SBK40" s="1"/>
      <c r="SBL40" s="1"/>
      <c r="SBM40" s="1"/>
      <c r="SBN40" s="1"/>
      <c r="SBO40" s="1"/>
      <c r="SBP40" s="1"/>
      <c r="SBQ40" s="1"/>
      <c r="SBR40" s="1"/>
      <c r="SBS40" s="1"/>
      <c r="SBT40" s="1"/>
      <c r="SBU40" s="1"/>
      <c r="SBV40" s="1"/>
      <c r="SBW40" s="1"/>
      <c r="SBX40" s="1"/>
      <c r="SBY40" s="1"/>
      <c r="SBZ40" s="1"/>
      <c r="SCA40" s="1"/>
      <c r="SCB40" s="1"/>
      <c r="SCC40" s="1"/>
      <c r="SCD40" s="1"/>
      <c r="SCE40" s="1"/>
      <c r="SCF40" s="1"/>
      <c r="SCG40" s="1"/>
      <c r="SCH40" s="1"/>
      <c r="SCI40" s="1"/>
      <c r="SCJ40" s="1"/>
      <c r="SCK40" s="1"/>
      <c r="SCL40" s="1"/>
      <c r="SCM40" s="1"/>
      <c r="SCN40" s="1"/>
      <c r="SCO40" s="1"/>
      <c r="SCP40" s="1"/>
      <c r="SCQ40" s="1"/>
      <c r="SCR40" s="1"/>
      <c r="SCS40" s="1"/>
      <c r="SCT40" s="1"/>
      <c r="SCU40" s="1"/>
      <c r="SCV40" s="1"/>
      <c r="SCW40" s="1"/>
      <c r="SCX40" s="1"/>
      <c r="SCY40" s="1"/>
      <c r="SCZ40" s="1"/>
      <c r="SDA40" s="1"/>
      <c r="SDB40" s="1"/>
      <c r="SDC40" s="1"/>
      <c r="SDD40" s="1"/>
      <c r="SDE40" s="1"/>
      <c r="SDF40" s="1"/>
      <c r="SDG40" s="1"/>
      <c r="SDH40" s="1"/>
      <c r="SDI40" s="1"/>
      <c r="SDJ40" s="1"/>
      <c r="SDK40" s="1"/>
      <c r="SDL40" s="1"/>
      <c r="SDM40" s="1"/>
      <c r="SDN40" s="1"/>
      <c r="SDO40" s="1"/>
      <c r="SDP40" s="1"/>
      <c r="SDQ40" s="1"/>
      <c r="SDR40" s="1"/>
      <c r="SDS40" s="1"/>
      <c r="SDT40" s="1"/>
      <c r="SDU40" s="1"/>
      <c r="SDV40" s="1"/>
      <c r="SDW40" s="1"/>
      <c r="SDX40" s="1"/>
      <c r="SDY40" s="1"/>
      <c r="SDZ40" s="1"/>
      <c r="SEA40" s="1"/>
      <c r="SEB40" s="1"/>
      <c r="SEC40" s="1"/>
      <c r="SED40" s="1"/>
      <c r="SEE40" s="1"/>
      <c r="SEF40" s="1"/>
      <c r="SEG40" s="1"/>
      <c r="SEH40" s="1"/>
      <c r="SEI40" s="1"/>
      <c r="SEJ40" s="1"/>
      <c r="SEK40" s="1"/>
      <c r="SEL40" s="1"/>
      <c r="SEM40" s="1"/>
      <c r="SEN40" s="1"/>
      <c r="SEO40" s="1"/>
      <c r="SEP40" s="1"/>
      <c r="SEQ40" s="1"/>
      <c r="SER40" s="1"/>
      <c r="SES40" s="1"/>
      <c r="SET40" s="1"/>
      <c r="SEU40" s="1"/>
      <c r="SEV40" s="1"/>
      <c r="SEW40" s="1"/>
      <c r="SEX40" s="1"/>
      <c r="SEY40" s="1"/>
      <c r="SEZ40" s="1"/>
      <c r="SFA40" s="1"/>
      <c r="SFB40" s="1"/>
      <c r="SFC40" s="1"/>
      <c r="SFD40" s="1"/>
      <c r="SFE40" s="1"/>
      <c r="SFF40" s="1"/>
      <c r="SFG40" s="1"/>
      <c r="SFH40" s="1"/>
      <c r="SFI40" s="1"/>
      <c r="SFJ40" s="1"/>
      <c r="SFK40" s="1"/>
      <c r="SFL40" s="1"/>
      <c r="SFM40" s="1"/>
      <c r="SFN40" s="1"/>
      <c r="SFO40" s="1"/>
      <c r="SFP40" s="1"/>
      <c r="SFQ40" s="1"/>
      <c r="SFR40" s="1"/>
      <c r="SFS40" s="1"/>
      <c r="SFT40" s="1"/>
      <c r="SFU40" s="1"/>
      <c r="SFV40" s="1"/>
      <c r="SFW40" s="1"/>
      <c r="SFX40" s="1"/>
      <c r="SFY40" s="1"/>
      <c r="SFZ40" s="1"/>
      <c r="SGA40" s="1"/>
      <c r="SGB40" s="1"/>
      <c r="SGC40" s="1"/>
      <c r="SGD40" s="1"/>
      <c r="SGE40" s="1"/>
      <c r="SGF40" s="1"/>
      <c r="SGG40" s="1"/>
      <c r="SGH40" s="1"/>
      <c r="SGI40" s="1"/>
      <c r="SGJ40" s="1"/>
      <c r="SGK40" s="1"/>
      <c r="SGL40" s="1"/>
      <c r="SGM40" s="1"/>
      <c r="SGN40" s="1"/>
      <c r="SGO40" s="1"/>
      <c r="SGP40" s="1"/>
      <c r="SGQ40" s="1"/>
      <c r="SGR40" s="1"/>
      <c r="SGS40" s="1"/>
      <c r="SGT40" s="1"/>
      <c r="SGU40" s="1"/>
      <c r="SGV40" s="1"/>
      <c r="SGW40" s="1"/>
      <c r="SGX40" s="1"/>
      <c r="SGY40" s="1"/>
      <c r="SGZ40" s="1"/>
      <c r="SHA40" s="1"/>
      <c r="SHB40" s="1"/>
      <c r="SHC40" s="1"/>
      <c r="SHD40" s="1"/>
      <c r="SHE40" s="1"/>
      <c r="SHF40" s="1"/>
      <c r="SHG40" s="1"/>
      <c r="SHH40" s="1"/>
      <c r="SHI40" s="1"/>
      <c r="SHJ40" s="1"/>
      <c r="SHK40" s="1"/>
      <c r="SHL40" s="1"/>
      <c r="SHM40" s="1"/>
      <c r="SHN40" s="1"/>
      <c r="SHO40" s="1"/>
      <c r="SHP40" s="1"/>
      <c r="SHQ40" s="1"/>
      <c r="SHR40" s="1"/>
      <c r="SHS40" s="1"/>
      <c r="SHT40" s="1"/>
      <c r="SHU40" s="1"/>
      <c r="SHV40" s="1"/>
      <c r="SHW40" s="1"/>
      <c r="SHX40" s="1"/>
      <c r="SHY40" s="1"/>
      <c r="SHZ40" s="1"/>
      <c r="SIA40" s="1"/>
      <c r="SIB40" s="1"/>
      <c r="SIC40" s="1"/>
      <c r="SID40" s="1"/>
      <c r="SIE40" s="1"/>
      <c r="SIF40" s="1"/>
      <c r="SIG40" s="1"/>
      <c r="SIH40" s="1"/>
      <c r="SII40" s="1"/>
      <c r="SIJ40" s="1"/>
      <c r="SIK40" s="1"/>
      <c r="SIL40" s="1"/>
      <c r="SIM40" s="1"/>
      <c r="SIN40" s="1"/>
      <c r="SIO40" s="1"/>
      <c r="SIP40" s="1"/>
      <c r="SIQ40" s="1"/>
      <c r="SIR40" s="1"/>
      <c r="SIS40" s="1"/>
      <c r="SIT40" s="1"/>
      <c r="SIU40" s="1"/>
      <c r="SIV40" s="1"/>
      <c r="SIW40" s="1"/>
      <c r="SIX40" s="1"/>
      <c r="SIY40" s="1"/>
      <c r="SIZ40" s="1"/>
      <c r="SJA40" s="1"/>
      <c r="SJB40" s="1"/>
      <c r="SJC40" s="1"/>
      <c r="SJD40" s="1"/>
      <c r="SJE40" s="1"/>
      <c r="SJF40" s="1"/>
      <c r="SJG40" s="1"/>
      <c r="SJH40" s="1"/>
      <c r="SJI40" s="1"/>
      <c r="SJJ40" s="1"/>
      <c r="SJK40" s="1"/>
      <c r="SJL40" s="1"/>
      <c r="SJM40" s="1"/>
      <c r="SJN40" s="1"/>
      <c r="SJO40" s="1"/>
      <c r="SJP40" s="1"/>
      <c r="SJQ40" s="1"/>
      <c r="SJR40" s="1"/>
      <c r="SJS40" s="1"/>
      <c r="SJT40" s="1"/>
      <c r="SJU40" s="1"/>
      <c r="SJV40" s="1"/>
      <c r="SJW40" s="1"/>
      <c r="SJX40" s="1"/>
      <c r="SJY40" s="1"/>
      <c r="SJZ40" s="1"/>
      <c r="SKA40" s="1"/>
      <c r="SKB40" s="1"/>
      <c r="SKC40" s="1"/>
      <c r="SKD40" s="1"/>
      <c r="SKE40" s="1"/>
      <c r="SKF40" s="1"/>
      <c r="SKG40" s="1"/>
      <c r="SKH40" s="1"/>
      <c r="SKI40" s="1"/>
      <c r="SKJ40" s="1"/>
      <c r="SKK40" s="1"/>
      <c r="SKL40" s="1"/>
      <c r="SKM40" s="1"/>
      <c r="SKN40" s="1"/>
      <c r="SKO40" s="1"/>
      <c r="SKP40" s="1"/>
      <c r="SKQ40" s="1"/>
      <c r="SKR40" s="1"/>
      <c r="SKS40" s="1"/>
      <c r="SKT40" s="1"/>
      <c r="SKU40" s="1"/>
      <c r="SKV40" s="1"/>
      <c r="SKW40" s="1"/>
      <c r="SKX40" s="1"/>
      <c r="SKY40" s="1"/>
      <c r="SKZ40" s="1"/>
      <c r="SLA40" s="1"/>
      <c r="SLB40" s="1"/>
      <c r="SLC40" s="1"/>
      <c r="SLD40" s="1"/>
      <c r="SLE40" s="1"/>
      <c r="SLF40" s="1"/>
      <c r="SLG40" s="1"/>
      <c r="SLH40" s="1"/>
      <c r="SLI40" s="1"/>
      <c r="SLJ40" s="1"/>
      <c r="SLK40" s="1"/>
      <c r="SLL40" s="1"/>
      <c r="SLM40" s="1"/>
      <c r="SLN40" s="1"/>
      <c r="SLO40" s="1"/>
      <c r="SLP40" s="1"/>
      <c r="SLQ40" s="1"/>
      <c r="SLR40" s="1"/>
      <c r="SLS40" s="1"/>
      <c r="SLT40" s="1"/>
      <c r="SLU40" s="1"/>
      <c r="SLV40" s="1"/>
      <c r="SLW40" s="1"/>
      <c r="SLX40" s="1"/>
      <c r="SLY40" s="1"/>
      <c r="SLZ40" s="1"/>
      <c r="SMA40" s="1"/>
      <c r="SMB40" s="1"/>
      <c r="SMC40" s="1"/>
      <c r="SMD40" s="1"/>
      <c r="SME40" s="1"/>
      <c r="SMF40" s="1"/>
      <c r="SMG40" s="1"/>
      <c r="SMH40" s="1"/>
      <c r="SMI40" s="1"/>
      <c r="SMJ40" s="1"/>
      <c r="SMK40" s="1"/>
      <c r="SML40" s="1"/>
      <c r="SMM40" s="1"/>
      <c r="SMN40" s="1"/>
      <c r="SMO40" s="1"/>
      <c r="SMP40" s="1"/>
      <c r="SMQ40" s="1"/>
      <c r="SMR40" s="1"/>
      <c r="SMS40" s="1"/>
      <c r="SMT40" s="1"/>
      <c r="SMU40" s="1"/>
      <c r="SMV40" s="1"/>
      <c r="SMW40" s="1"/>
      <c r="SMX40" s="1"/>
      <c r="SMY40" s="1"/>
      <c r="SMZ40" s="1"/>
      <c r="SNA40" s="1"/>
      <c r="SNB40" s="1"/>
      <c r="SNC40" s="1"/>
      <c r="SND40" s="1"/>
      <c r="SNE40" s="1"/>
      <c r="SNF40" s="1"/>
      <c r="SNG40" s="1"/>
      <c r="SNH40" s="1"/>
      <c r="SNI40" s="1"/>
      <c r="SNJ40" s="1"/>
      <c r="SNK40" s="1"/>
      <c r="SNL40" s="1"/>
      <c r="SNM40" s="1"/>
      <c r="SNN40" s="1"/>
      <c r="SNO40" s="1"/>
      <c r="SNP40" s="1"/>
      <c r="SNQ40" s="1"/>
      <c r="SNR40" s="1"/>
      <c r="SNS40" s="1"/>
      <c r="SNT40" s="1"/>
      <c r="SNU40" s="1"/>
      <c r="SNV40" s="1"/>
      <c r="SNW40" s="1"/>
      <c r="SNX40" s="1"/>
      <c r="SNY40" s="1"/>
      <c r="SNZ40" s="1"/>
      <c r="SOA40" s="1"/>
      <c r="SOB40" s="1"/>
      <c r="SOC40" s="1"/>
      <c r="SOD40" s="1"/>
      <c r="SOE40" s="1"/>
      <c r="SOF40" s="1"/>
      <c r="SOG40" s="1"/>
      <c r="SOH40" s="1"/>
      <c r="SOI40" s="1"/>
      <c r="SOJ40" s="1"/>
      <c r="SOK40" s="1"/>
      <c r="SOL40" s="1"/>
      <c r="SOM40" s="1"/>
      <c r="SON40" s="1"/>
      <c r="SOO40" s="1"/>
      <c r="SOP40" s="1"/>
      <c r="SOQ40" s="1"/>
      <c r="SOR40" s="1"/>
      <c r="SOS40" s="1"/>
      <c r="SOT40" s="1"/>
      <c r="SOU40" s="1"/>
      <c r="SOV40" s="1"/>
      <c r="SOW40" s="1"/>
      <c r="SOX40" s="1"/>
      <c r="SOY40" s="1"/>
      <c r="SOZ40" s="1"/>
      <c r="SPA40" s="1"/>
      <c r="SPB40" s="1"/>
      <c r="SPC40" s="1"/>
      <c r="SPD40" s="1"/>
      <c r="SPE40" s="1"/>
      <c r="SPF40" s="1"/>
      <c r="SPG40" s="1"/>
      <c r="SPH40" s="1"/>
      <c r="SPI40" s="1"/>
      <c r="SPJ40" s="1"/>
      <c r="SPK40" s="1"/>
      <c r="SPL40" s="1"/>
      <c r="SPM40" s="1"/>
      <c r="SPN40" s="1"/>
      <c r="SPO40" s="1"/>
      <c r="SPP40" s="1"/>
      <c r="SPQ40" s="1"/>
      <c r="SPR40" s="1"/>
      <c r="SPS40" s="1"/>
      <c r="SPT40" s="1"/>
      <c r="SPU40" s="1"/>
      <c r="SPV40" s="1"/>
      <c r="SPW40" s="1"/>
      <c r="SPX40" s="1"/>
      <c r="SPY40" s="1"/>
      <c r="SPZ40" s="1"/>
      <c r="SQA40" s="1"/>
      <c r="SQB40" s="1"/>
      <c r="SQC40" s="1"/>
      <c r="SQD40" s="1"/>
      <c r="SQE40" s="1"/>
      <c r="SQF40" s="1"/>
      <c r="SQG40" s="1"/>
      <c r="SQH40" s="1"/>
      <c r="SQI40" s="1"/>
      <c r="SQJ40" s="1"/>
      <c r="SQK40" s="1"/>
      <c r="SQL40" s="1"/>
      <c r="SQM40" s="1"/>
      <c r="SQN40" s="1"/>
      <c r="SQO40" s="1"/>
      <c r="SQP40" s="1"/>
      <c r="SQQ40" s="1"/>
      <c r="SQR40" s="1"/>
      <c r="SQS40" s="1"/>
      <c r="SQT40" s="1"/>
      <c r="SQU40" s="1"/>
      <c r="SQV40" s="1"/>
      <c r="SQW40" s="1"/>
      <c r="SQX40" s="1"/>
      <c r="SQY40" s="1"/>
      <c r="SQZ40" s="1"/>
      <c r="SRA40" s="1"/>
      <c r="SRB40" s="1"/>
      <c r="SRC40" s="1"/>
      <c r="SRD40" s="1"/>
      <c r="SRE40" s="1"/>
      <c r="SRF40" s="1"/>
      <c r="SRG40" s="1"/>
      <c r="SRH40" s="1"/>
      <c r="SRI40" s="1"/>
      <c r="SRJ40" s="1"/>
      <c r="SRK40" s="1"/>
      <c r="SRL40" s="1"/>
      <c r="SRM40" s="1"/>
      <c r="SRN40" s="1"/>
      <c r="SRO40" s="1"/>
      <c r="SRP40" s="1"/>
      <c r="SRQ40" s="1"/>
      <c r="SRR40" s="1"/>
      <c r="SRS40" s="1"/>
      <c r="SRT40" s="1"/>
      <c r="SRU40" s="1"/>
      <c r="SRV40" s="1"/>
      <c r="SRW40" s="1"/>
      <c r="SRX40" s="1"/>
      <c r="SRY40" s="1"/>
      <c r="SRZ40" s="1"/>
      <c r="SSA40" s="1"/>
      <c r="SSB40" s="1"/>
      <c r="SSC40" s="1"/>
      <c r="SSD40" s="1"/>
      <c r="SSE40" s="1"/>
      <c r="SSF40" s="1"/>
      <c r="SSG40" s="1"/>
      <c r="SSH40" s="1"/>
      <c r="SSI40" s="1"/>
      <c r="SSJ40" s="1"/>
      <c r="SSK40" s="1"/>
      <c r="SSL40" s="1"/>
      <c r="SSM40" s="1"/>
      <c r="SSN40" s="1"/>
      <c r="SSO40" s="1"/>
      <c r="SSP40" s="1"/>
      <c r="SSQ40" s="1"/>
      <c r="SSR40" s="1"/>
      <c r="SSS40" s="1"/>
      <c r="SST40" s="1"/>
      <c r="SSU40" s="1"/>
      <c r="SSV40" s="1"/>
      <c r="SSW40" s="1"/>
      <c r="SSX40" s="1"/>
      <c r="SSY40" s="1"/>
      <c r="SSZ40" s="1"/>
      <c r="STA40" s="1"/>
      <c r="STB40" s="1"/>
      <c r="STC40" s="1"/>
      <c r="STD40" s="1"/>
      <c r="STE40" s="1"/>
      <c r="STF40" s="1"/>
      <c r="STG40" s="1"/>
      <c r="STH40" s="1"/>
      <c r="STI40" s="1"/>
      <c r="STJ40" s="1"/>
      <c r="STK40" s="1"/>
      <c r="STL40" s="1"/>
      <c r="STM40" s="1"/>
      <c r="STN40" s="1"/>
      <c r="STO40" s="1"/>
      <c r="STP40" s="1"/>
      <c r="STQ40" s="1"/>
      <c r="STR40" s="1"/>
      <c r="STS40" s="1"/>
      <c r="STT40" s="1"/>
      <c r="STU40" s="1"/>
      <c r="STV40" s="1"/>
      <c r="STW40" s="1"/>
      <c r="STX40" s="1"/>
      <c r="STY40" s="1"/>
      <c r="STZ40" s="1"/>
      <c r="SUA40" s="1"/>
      <c r="SUB40" s="1"/>
      <c r="SUC40" s="1"/>
      <c r="SUD40" s="1"/>
      <c r="SUE40" s="1"/>
      <c r="SUF40" s="1"/>
      <c r="SUG40" s="1"/>
      <c r="SUH40" s="1"/>
      <c r="SUI40" s="1"/>
      <c r="SUJ40" s="1"/>
      <c r="SUK40" s="1"/>
      <c r="SUL40" s="1"/>
      <c r="SUM40" s="1"/>
      <c r="SUN40" s="1"/>
      <c r="SUO40" s="1"/>
      <c r="SUP40" s="1"/>
      <c r="SUQ40" s="1"/>
      <c r="SUR40" s="1"/>
      <c r="SUS40" s="1"/>
      <c r="SUT40" s="1"/>
      <c r="SUU40" s="1"/>
      <c r="SUV40" s="1"/>
      <c r="SUW40" s="1"/>
      <c r="SUX40" s="1"/>
      <c r="SUY40" s="1"/>
      <c r="SUZ40" s="1"/>
      <c r="SVA40" s="1"/>
      <c r="SVB40" s="1"/>
      <c r="SVC40" s="1"/>
      <c r="SVD40" s="1"/>
      <c r="SVE40" s="1"/>
      <c r="SVF40" s="1"/>
      <c r="SVG40" s="1"/>
      <c r="SVH40" s="1"/>
      <c r="SVI40" s="1"/>
      <c r="SVJ40" s="1"/>
      <c r="SVK40" s="1"/>
      <c r="SVL40" s="1"/>
      <c r="SVM40" s="1"/>
      <c r="SVN40" s="1"/>
      <c r="SVO40" s="1"/>
      <c r="SVP40" s="1"/>
      <c r="SVQ40" s="1"/>
      <c r="SVR40" s="1"/>
      <c r="SVS40" s="1"/>
      <c r="SVT40" s="1"/>
      <c r="SVU40" s="1"/>
      <c r="SVV40" s="1"/>
      <c r="SVW40" s="1"/>
      <c r="SVX40" s="1"/>
      <c r="SVY40" s="1"/>
      <c r="SVZ40" s="1"/>
      <c r="SWA40" s="1"/>
      <c r="SWB40" s="1"/>
      <c r="SWC40" s="1"/>
      <c r="SWD40" s="1"/>
      <c r="SWE40" s="1"/>
      <c r="SWF40" s="1"/>
      <c r="SWG40" s="1"/>
      <c r="SWH40" s="1"/>
      <c r="SWI40" s="1"/>
      <c r="SWJ40" s="1"/>
      <c r="SWK40" s="1"/>
      <c r="SWL40" s="1"/>
      <c r="SWM40" s="1"/>
      <c r="SWN40" s="1"/>
      <c r="SWO40" s="1"/>
      <c r="SWP40" s="1"/>
      <c r="SWQ40" s="1"/>
      <c r="SWR40" s="1"/>
      <c r="SWS40" s="1"/>
      <c r="SWT40" s="1"/>
      <c r="SWU40" s="1"/>
      <c r="SWV40" s="1"/>
      <c r="SWW40" s="1"/>
      <c r="SWX40" s="1"/>
      <c r="SWY40" s="1"/>
      <c r="SWZ40" s="1"/>
      <c r="SXA40" s="1"/>
      <c r="SXB40" s="1"/>
      <c r="SXC40" s="1"/>
      <c r="SXD40" s="1"/>
      <c r="SXE40" s="1"/>
      <c r="SXF40" s="1"/>
      <c r="SXG40" s="1"/>
      <c r="SXH40" s="1"/>
      <c r="SXI40" s="1"/>
      <c r="SXJ40" s="1"/>
      <c r="SXK40" s="1"/>
      <c r="SXL40" s="1"/>
      <c r="SXM40" s="1"/>
      <c r="SXN40" s="1"/>
      <c r="SXO40" s="1"/>
      <c r="SXP40" s="1"/>
      <c r="SXQ40" s="1"/>
      <c r="SXR40" s="1"/>
      <c r="SXS40" s="1"/>
      <c r="SXT40" s="1"/>
      <c r="SXU40" s="1"/>
      <c r="SXV40" s="1"/>
      <c r="SXW40" s="1"/>
      <c r="SXX40" s="1"/>
      <c r="SXY40" s="1"/>
      <c r="SXZ40" s="1"/>
      <c r="SYA40" s="1"/>
      <c r="SYB40" s="1"/>
      <c r="SYC40" s="1"/>
      <c r="SYD40" s="1"/>
      <c r="SYE40" s="1"/>
      <c r="SYF40" s="1"/>
      <c r="SYG40" s="1"/>
      <c r="SYH40" s="1"/>
      <c r="SYI40" s="1"/>
      <c r="SYJ40" s="1"/>
      <c r="SYK40" s="1"/>
      <c r="SYL40" s="1"/>
      <c r="SYM40" s="1"/>
      <c r="SYN40" s="1"/>
      <c r="SYO40" s="1"/>
      <c r="SYP40" s="1"/>
      <c r="SYQ40" s="1"/>
      <c r="SYR40" s="1"/>
      <c r="SYS40" s="1"/>
      <c r="SYT40" s="1"/>
      <c r="SYU40" s="1"/>
      <c r="SYV40" s="1"/>
      <c r="SYW40" s="1"/>
      <c r="SYX40" s="1"/>
      <c r="SYY40" s="1"/>
      <c r="SYZ40" s="1"/>
      <c r="SZA40" s="1"/>
      <c r="SZB40" s="1"/>
      <c r="SZC40" s="1"/>
      <c r="SZD40" s="1"/>
      <c r="SZE40" s="1"/>
      <c r="SZF40" s="1"/>
      <c r="SZG40" s="1"/>
      <c r="SZH40" s="1"/>
      <c r="SZI40" s="1"/>
      <c r="SZJ40" s="1"/>
      <c r="SZK40" s="1"/>
      <c r="SZL40" s="1"/>
      <c r="SZM40" s="1"/>
      <c r="SZN40" s="1"/>
      <c r="SZO40" s="1"/>
      <c r="SZP40" s="1"/>
      <c r="SZQ40" s="1"/>
      <c r="SZR40" s="1"/>
      <c r="SZS40" s="1"/>
      <c r="SZT40" s="1"/>
      <c r="SZU40" s="1"/>
      <c r="SZV40" s="1"/>
      <c r="SZW40" s="1"/>
      <c r="SZX40" s="1"/>
      <c r="SZY40" s="1"/>
      <c r="SZZ40" s="1"/>
      <c r="TAA40" s="1"/>
      <c r="TAB40" s="1"/>
      <c r="TAC40" s="1"/>
      <c r="TAD40" s="1"/>
      <c r="TAE40" s="1"/>
      <c r="TAF40" s="1"/>
      <c r="TAG40" s="1"/>
      <c r="TAH40" s="1"/>
      <c r="TAI40" s="1"/>
      <c r="TAJ40" s="1"/>
      <c r="TAK40" s="1"/>
      <c r="TAL40" s="1"/>
      <c r="TAM40" s="1"/>
      <c r="TAN40" s="1"/>
      <c r="TAO40" s="1"/>
      <c r="TAP40" s="1"/>
      <c r="TAQ40" s="1"/>
      <c r="TAR40" s="1"/>
      <c r="TAS40" s="1"/>
      <c r="TAT40" s="1"/>
      <c r="TAU40" s="1"/>
      <c r="TAV40" s="1"/>
      <c r="TAW40" s="1"/>
      <c r="TAX40" s="1"/>
      <c r="TAY40" s="1"/>
      <c r="TAZ40" s="1"/>
      <c r="TBA40" s="1"/>
      <c r="TBB40" s="1"/>
      <c r="TBC40" s="1"/>
      <c r="TBD40" s="1"/>
      <c r="TBE40" s="1"/>
      <c r="TBF40" s="1"/>
      <c r="TBG40" s="1"/>
      <c r="TBH40" s="1"/>
      <c r="TBI40" s="1"/>
      <c r="TBJ40" s="1"/>
      <c r="TBK40" s="1"/>
      <c r="TBL40" s="1"/>
      <c r="TBM40" s="1"/>
      <c r="TBN40" s="1"/>
      <c r="TBO40" s="1"/>
      <c r="TBP40" s="1"/>
      <c r="TBQ40" s="1"/>
      <c r="TBR40" s="1"/>
      <c r="TBS40" s="1"/>
      <c r="TBT40" s="1"/>
      <c r="TBU40" s="1"/>
      <c r="TBV40" s="1"/>
      <c r="TBW40" s="1"/>
      <c r="TBX40" s="1"/>
      <c r="TBY40" s="1"/>
      <c r="TBZ40" s="1"/>
      <c r="TCA40" s="1"/>
      <c r="TCB40" s="1"/>
      <c r="TCC40" s="1"/>
      <c r="TCD40" s="1"/>
      <c r="TCE40" s="1"/>
      <c r="TCF40" s="1"/>
      <c r="TCG40" s="1"/>
      <c r="TCH40" s="1"/>
      <c r="TCI40" s="1"/>
      <c r="TCJ40" s="1"/>
      <c r="TCK40" s="1"/>
      <c r="TCL40" s="1"/>
      <c r="TCM40" s="1"/>
      <c r="TCN40" s="1"/>
      <c r="TCO40" s="1"/>
      <c r="TCP40" s="1"/>
      <c r="TCQ40" s="1"/>
      <c r="TCR40" s="1"/>
      <c r="TCS40" s="1"/>
      <c r="TCT40" s="1"/>
      <c r="TCU40" s="1"/>
      <c r="TCV40" s="1"/>
      <c r="TCW40" s="1"/>
      <c r="TCX40" s="1"/>
      <c r="TCY40" s="1"/>
      <c r="TCZ40" s="1"/>
      <c r="TDA40" s="1"/>
      <c r="TDB40" s="1"/>
      <c r="TDC40" s="1"/>
      <c r="TDD40" s="1"/>
      <c r="TDE40" s="1"/>
      <c r="TDF40" s="1"/>
      <c r="TDG40" s="1"/>
      <c r="TDH40" s="1"/>
      <c r="TDI40" s="1"/>
      <c r="TDJ40" s="1"/>
      <c r="TDK40" s="1"/>
      <c r="TDL40" s="1"/>
      <c r="TDM40" s="1"/>
      <c r="TDN40" s="1"/>
      <c r="TDO40" s="1"/>
      <c r="TDP40" s="1"/>
      <c r="TDQ40" s="1"/>
      <c r="TDR40" s="1"/>
      <c r="TDS40" s="1"/>
      <c r="TDT40" s="1"/>
      <c r="TDU40" s="1"/>
      <c r="TDV40" s="1"/>
      <c r="TDW40" s="1"/>
      <c r="TDX40" s="1"/>
      <c r="TDY40" s="1"/>
      <c r="TDZ40" s="1"/>
      <c r="TEA40" s="1"/>
      <c r="TEB40" s="1"/>
      <c r="TEC40" s="1"/>
      <c r="TED40" s="1"/>
      <c r="TEE40" s="1"/>
      <c r="TEF40" s="1"/>
      <c r="TEG40" s="1"/>
      <c r="TEH40" s="1"/>
      <c r="TEI40" s="1"/>
      <c r="TEJ40" s="1"/>
      <c r="TEK40" s="1"/>
      <c r="TEL40" s="1"/>
      <c r="TEM40" s="1"/>
      <c r="TEN40" s="1"/>
      <c r="TEO40" s="1"/>
      <c r="TEP40" s="1"/>
      <c r="TEQ40" s="1"/>
      <c r="TER40" s="1"/>
      <c r="TES40" s="1"/>
      <c r="TET40" s="1"/>
      <c r="TEU40" s="1"/>
      <c r="TEV40" s="1"/>
      <c r="TEW40" s="1"/>
      <c r="TEX40" s="1"/>
      <c r="TEY40" s="1"/>
      <c r="TEZ40" s="1"/>
      <c r="TFA40" s="1"/>
      <c r="TFB40" s="1"/>
      <c r="TFC40" s="1"/>
      <c r="TFD40" s="1"/>
      <c r="TFE40" s="1"/>
      <c r="TFF40" s="1"/>
      <c r="TFG40" s="1"/>
      <c r="TFH40" s="1"/>
      <c r="TFI40" s="1"/>
      <c r="TFJ40" s="1"/>
      <c r="TFK40" s="1"/>
      <c r="TFL40" s="1"/>
      <c r="TFM40" s="1"/>
      <c r="TFN40" s="1"/>
      <c r="TFO40" s="1"/>
      <c r="TFP40" s="1"/>
      <c r="TFQ40" s="1"/>
      <c r="TFR40" s="1"/>
      <c r="TFS40" s="1"/>
      <c r="TFT40" s="1"/>
      <c r="TFU40" s="1"/>
      <c r="TFV40" s="1"/>
      <c r="TFW40" s="1"/>
      <c r="TFX40" s="1"/>
      <c r="TFY40" s="1"/>
      <c r="TFZ40" s="1"/>
      <c r="TGA40" s="1"/>
      <c r="TGB40" s="1"/>
      <c r="TGC40" s="1"/>
      <c r="TGD40" s="1"/>
      <c r="TGE40" s="1"/>
      <c r="TGF40" s="1"/>
      <c r="TGG40" s="1"/>
      <c r="TGH40" s="1"/>
      <c r="TGI40" s="1"/>
      <c r="TGJ40" s="1"/>
      <c r="TGK40" s="1"/>
      <c r="TGL40" s="1"/>
      <c r="TGM40" s="1"/>
      <c r="TGN40" s="1"/>
      <c r="TGO40" s="1"/>
      <c r="TGP40" s="1"/>
      <c r="TGQ40" s="1"/>
      <c r="TGR40" s="1"/>
      <c r="TGS40" s="1"/>
      <c r="TGT40" s="1"/>
      <c r="TGU40" s="1"/>
      <c r="TGV40" s="1"/>
      <c r="TGW40" s="1"/>
      <c r="TGX40" s="1"/>
      <c r="TGY40" s="1"/>
      <c r="TGZ40" s="1"/>
      <c r="THA40" s="1"/>
      <c r="THB40" s="1"/>
      <c r="THC40" s="1"/>
      <c r="THD40" s="1"/>
      <c r="THE40" s="1"/>
      <c r="THF40" s="1"/>
      <c r="THG40" s="1"/>
      <c r="THH40" s="1"/>
      <c r="THI40" s="1"/>
      <c r="THJ40" s="1"/>
      <c r="THK40" s="1"/>
      <c r="THL40" s="1"/>
      <c r="THM40" s="1"/>
      <c r="THN40" s="1"/>
      <c r="THO40" s="1"/>
      <c r="THP40" s="1"/>
      <c r="THQ40" s="1"/>
      <c r="THR40" s="1"/>
      <c r="THS40" s="1"/>
      <c r="THT40" s="1"/>
      <c r="THU40" s="1"/>
      <c r="THV40" s="1"/>
      <c r="THW40" s="1"/>
      <c r="THX40" s="1"/>
      <c r="THY40" s="1"/>
      <c r="THZ40" s="1"/>
      <c r="TIA40" s="1"/>
      <c r="TIB40" s="1"/>
      <c r="TIC40" s="1"/>
      <c r="TID40" s="1"/>
      <c r="TIE40" s="1"/>
      <c r="TIF40" s="1"/>
      <c r="TIG40" s="1"/>
      <c r="TIH40" s="1"/>
      <c r="TII40" s="1"/>
      <c r="TIJ40" s="1"/>
      <c r="TIK40" s="1"/>
      <c r="TIL40" s="1"/>
      <c r="TIM40" s="1"/>
      <c r="TIN40" s="1"/>
      <c r="TIO40" s="1"/>
      <c r="TIP40" s="1"/>
      <c r="TIQ40" s="1"/>
      <c r="TIR40" s="1"/>
      <c r="TIS40" s="1"/>
      <c r="TIT40" s="1"/>
      <c r="TIU40" s="1"/>
      <c r="TIV40" s="1"/>
      <c r="TIW40" s="1"/>
      <c r="TIX40" s="1"/>
      <c r="TIY40" s="1"/>
      <c r="TIZ40" s="1"/>
      <c r="TJA40" s="1"/>
      <c r="TJB40" s="1"/>
      <c r="TJC40" s="1"/>
      <c r="TJD40" s="1"/>
      <c r="TJE40" s="1"/>
      <c r="TJF40" s="1"/>
      <c r="TJG40" s="1"/>
      <c r="TJH40" s="1"/>
      <c r="TJI40" s="1"/>
      <c r="TJJ40" s="1"/>
      <c r="TJK40" s="1"/>
      <c r="TJL40" s="1"/>
      <c r="TJM40" s="1"/>
      <c r="TJN40" s="1"/>
      <c r="TJO40" s="1"/>
      <c r="TJP40" s="1"/>
      <c r="TJQ40" s="1"/>
      <c r="TJR40" s="1"/>
      <c r="TJS40" s="1"/>
      <c r="TJT40" s="1"/>
      <c r="TJU40" s="1"/>
      <c r="TJV40" s="1"/>
      <c r="TJW40" s="1"/>
      <c r="TJX40" s="1"/>
      <c r="TJY40" s="1"/>
      <c r="TJZ40" s="1"/>
      <c r="TKA40" s="1"/>
      <c r="TKB40" s="1"/>
      <c r="TKC40" s="1"/>
      <c r="TKD40" s="1"/>
      <c r="TKE40" s="1"/>
      <c r="TKF40" s="1"/>
      <c r="TKG40" s="1"/>
      <c r="TKH40" s="1"/>
      <c r="TKI40" s="1"/>
      <c r="TKJ40" s="1"/>
      <c r="TKK40" s="1"/>
      <c r="TKL40" s="1"/>
      <c r="TKM40" s="1"/>
      <c r="TKN40" s="1"/>
      <c r="TKO40" s="1"/>
      <c r="TKP40" s="1"/>
      <c r="TKQ40" s="1"/>
      <c r="TKR40" s="1"/>
      <c r="TKS40" s="1"/>
      <c r="TKT40" s="1"/>
      <c r="TKU40" s="1"/>
      <c r="TKV40" s="1"/>
      <c r="TKW40" s="1"/>
      <c r="TKX40" s="1"/>
      <c r="TKY40" s="1"/>
      <c r="TKZ40" s="1"/>
      <c r="TLA40" s="1"/>
      <c r="TLB40" s="1"/>
      <c r="TLC40" s="1"/>
      <c r="TLD40" s="1"/>
      <c r="TLE40" s="1"/>
      <c r="TLF40" s="1"/>
      <c r="TLG40" s="1"/>
      <c r="TLH40" s="1"/>
      <c r="TLI40" s="1"/>
      <c r="TLJ40" s="1"/>
      <c r="TLK40" s="1"/>
      <c r="TLL40" s="1"/>
      <c r="TLM40" s="1"/>
      <c r="TLN40" s="1"/>
      <c r="TLO40" s="1"/>
      <c r="TLP40" s="1"/>
      <c r="TLQ40" s="1"/>
      <c r="TLR40" s="1"/>
      <c r="TLS40" s="1"/>
      <c r="TLT40" s="1"/>
      <c r="TLU40" s="1"/>
      <c r="TLV40" s="1"/>
      <c r="TLW40" s="1"/>
      <c r="TLX40" s="1"/>
      <c r="TLY40" s="1"/>
      <c r="TLZ40" s="1"/>
      <c r="TMA40" s="1"/>
      <c r="TMB40" s="1"/>
      <c r="TMC40" s="1"/>
      <c r="TMD40" s="1"/>
      <c r="TME40" s="1"/>
      <c r="TMF40" s="1"/>
      <c r="TMG40" s="1"/>
      <c r="TMH40" s="1"/>
      <c r="TMI40" s="1"/>
      <c r="TMJ40" s="1"/>
      <c r="TMK40" s="1"/>
      <c r="TML40" s="1"/>
      <c r="TMM40" s="1"/>
      <c r="TMN40" s="1"/>
      <c r="TMO40" s="1"/>
      <c r="TMP40" s="1"/>
      <c r="TMQ40" s="1"/>
      <c r="TMR40" s="1"/>
      <c r="TMS40" s="1"/>
      <c r="TMT40" s="1"/>
      <c r="TMU40" s="1"/>
      <c r="TMV40" s="1"/>
      <c r="TMW40" s="1"/>
      <c r="TMX40" s="1"/>
      <c r="TMY40" s="1"/>
      <c r="TMZ40" s="1"/>
      <c r="TNA40" s="1"/>
      <c r="TNB40" s="1"/>
      <c r="TNC40" s="1"/>
      <c r="TND40" s="1"/>
      <c r="TNE40" s="1"/>
      <c r="TNF40" s="1"/>
      <c r="TNG40" s="1"/>
      <c r="TNH40" s="1"/>
      <c r="TNI40" s="1"/>
      <c r="TNJ40" s="1"/>
      <c r="TNK40" s="1"/>
      <c r="TNL40" s="1"/>
      <c r="TNM40" s="1"/>
      <c r="TNN40" s="1"/>
      <c r="TNO40" s="1"/>
      <c r="TNP40" s="1"/>
      <c r="TNQ40" s="1"/>
      <c r="TNR40" s="1"/>
      <c r="TNS40" s="1"/>
      <c r="TNT40" s="1"/>
      <c r="TNU40" s="1"/>
      <c r="TNV40" s="1"/>
      <c r="TNW40" s="1"/>
      <c r="TNX40" s="1"/>
      <c r="TNY40" s="1"/>
      <c r="TNZ40" s="1"/>
      <c r="TOA40" s="1"/>
      <c r="TOB40" s="1"/>
      <c r="TOC40" s="1"/>
      <c r="TOD40" s="1"/>
      <c r="TOE40" s="1"/>
      <c r="TOF40" s="1"/>
      <c r="TOG40" s="1"/>
      <c r="TOH40" s="1"/>
      <c r="TOI40" s="1"/>
      <c r="TOJ40" s="1"/>
      <c r="TOK40" s="1"/>
      <c r="TOL40" s="1"/>
      <c r="TOM40" s="1"/>
      <c r="TON40" s="1"/>
      <c r="TOO40" s="1"/>
      <c r="TOP40" s="1"/>
      <c r="TOQ40" s="1"/>
      <c r="TOR40" s="1"/>
      <c r="TOS40" s="1"/>
      <c r="TOT40" s="1"/>
      <c r="TOU40" s="1"/>
      <c r="TOV40" s="1"/>
      <c r="TOW40" s="1"/>
      <c r="TOX40" s="1"/>
      <c r="TOY40" s="1"/>
      <c r="TOZ40" s="1"/>
      <c r="TPA40" s="1"/>
      <c r="TPB40" s="1"/>
      <c r="TPC40" s="1"/>
      <c r="TPD40" s="1"/>
      <c r="TPE40" s="1"/>
      <c r="TPF40" s="1"/>
      <c r="TPG40" s="1"/>
      <c r="TPH40" s="1"/>
      <c r="TPI40" s="1"/>
      <c r="TPJ40" s="1"/>
      <c r="TPK40" s="1"/>
      <c r="TPL40" s="1"/>
      <c r="TPM40" s="1"/>
      <c r="TPN40" s="1"/>
      <c r="TPO40" s="1"/>
      <c r="TPP40" s="1"/>
      <c r="TPQ40" s="1"/>
      <c r="TPR40" s="1"/>
      <c r="TPS40" s="1"/>
      <c r="TPT40" s="1"/>
      <c r="TPU40" s="1"/>
      <c r="TPV40" s="1"/>
      <c r="TPW40" s="1"/>
      <c r="TPX40" s="1"/>
      <c r="TPY40" s="1"/>
      <c r="TPZ40" s="1"/>
      <c r="TQA40" s="1"/>
      <c r="TQB40" s="1"/>
      <c r="TQC40" s="1"/>
      <c r="TQD40" s="1"/>
      <c r="TQE40" s="1"/>
      <c r="TQF40" s="1"/>
      <c r="TQG40" s="1"/>
      <c r="TQH40" s="1"/>
      <c r="TQI40" s="1"/>
      <c r="TQJ40" s="1"/>
      <c r="TQK40" s="1"/>
      <c r="TQL40" s="1"/>
      <c r="TQM40" s="1"/>
      <c r="TQN40" s="1"/>
      <c r="TQO40" s="1"/>
      <c r="TQP40" s="1"/>
      <c r="TQQ40" s="1"/>
      <c r="TQR40" s="1"/>
      <c r="TQS40" s="1"/>
      <c r="TQT40" s="1"/>
      <c r="TQU40" s="1"/>
      <c r="TQV40" s="1"/>
      <c r="TQW40" s="1"/>
      <c r="TQX40" s="1"/>
      <c r="TQY40" s="1"/>
      <c r="TQZ40" s="1"/>
      <c r="TRA40" s="1"/>
      <c r="TRB40" s="1"/>
      <c r="TRC40" s="1"/>
      <c r="TRD40" s="1"/>
      <c r="TRE40" s="1"/>
      <c r="TRF40" s="1"/>
      <c r="TRG40" s="1"/>
      <c r="TRH40" s="1"/>
      <c r="TRI40" s="1"/>
      <c r="TRJ40" s="1"/>
      <c r="TRK40" s="1"/>
      <c r="TRL40" s="1"/>
      <c r="TRM40" s="1"/>
      <c r="TRN40" s="1"/>
      <c r="TRO40" s="1"/>
      <c r="TRP40" s="1"/>
      <c r="TRQ40" s="1"/>
      <c r="TRR40" s="1"/>
      <c r="TRS40" s="1"/>
      <c r="TRT40" s="1"/>
      <c r="TRU40" s="1"/>
      <c r="TRV40" s="1"/>
      <c r="TRW40" s="1"/>
      <c r="TRX40" s="1"/>
      <c r="TRY40" s="1"/>
      <c r="TRZ40" s="1"/>
      <c r="TSA40" s="1"/>
      <c r="TSB40" s="1"/>
      <c r="TSC40" s="1"/>
      <c r="TSD40" s="1"/>
      <c r="TSE40" s="1"/>
      <c r="TSF40" s="1"/>
      <c r="TSG40" s="1"/>
      <c r="TSH40" s="1"/>
      <c r="TSI40" s="1"/>
      <c r="TSJ40" s="1"/>
      <c r="TSK40" s="1"/>
      <c r="TSL40" s="1"/>
      <c r="TSM40" s="1"/>
      <c r="TSN40" s="1"/>
      <c r="TSO40" s="1"/>
      <c r="TSP40" s="1"/>
      <c r="TSQ40" s="1"/>
      <c r="TSR40" s="1"/>
      <c r="TSS40" s="1"/>
      <c r="TST40" s="1"/>
      <c r="TSU40" s="1"/>
      <c r="TSV40" s="1"/>
      <c r="TSW40" s="1"/>
      <c r="TSX40" s="1"/>
      <c r="TSY40" s="1"/>
      <c r="TSZ40" s="1"/>
      <c r="TTA40" s="1"/>
      <c r="TTB40" s="1"/>
      <c r="TTC40" s="1"/>
      <c r="TTD40" s="1"/>
      <c r="TTE40" s="1"/>
      <c r="TTF40" s="1"/>
      <c r="TTG40" s="1"/>
      <c r="TTH40" s="1"/>
      <c r="TTI40" s="1"/>
      <c r="TTJ40" s="1"/>
      <c r="TTK40" s="1"/>
      <c r="TTL40" s="1"/>
      <c r="TTM40" s="1"/>
      <c r="TTN40" s="1"/>
      <c r="TTO40" s="1"/>
      <c r="TTP40" s="1"/>
      <c r="TTQ40" s="1"/>
      <c r="TTR40" s="1"/>
      <c r="TTS40" s="1"/>
      <c r="TTT40" s="1"/>
      <c r="TTU40" s="1"/>
      <c r="TTV40" s="1"/>
      <c r="TTW40" s="1"/>
      <c r="TTX40" s="1"/>
      <c r="TTY40" s="1"/>
      <c r="TTZ40" s="1"/>
      <c r="TUA40" s="1"/>
      <c r="TUB40" s="1"/>
      <c r="TUC40" s="1"/>
      <c r="TUD40" s="1"/>
      <c r="TUE40" s="1"/>
      <c r="TUF40" s="1"/>
      <c r="TUG40" s="1"/>
      <c r="TUH40" s="1"/>
      <c r="TUI40" s="1"/>
      <c r="TUJ40" s="1"/>
      <c r="TUK40" s="1"/>
      <c r="TUL40" s="1"/>
      <c r="TUM40" s="1"/>
      <c r="TUN40" s="1"/>
      <c r="TUO40" s="1"/>
      <c r="TUP40" s="1"/>
      <c r="TUQ40" s="1"/>
      <c r="TUR40" s="1"/>
      <c r="TUS40" s="1"/>
      <c r="TUT40" s="1"/>
      <c r="TUU40" s="1"/>
      <c r="TUV40" s="1"/>
      <c r="TUW40" s="1"/>
      <c r="TUX40" s="1"/>
      <c r="TUY40" s="1"/>
      <c r="TUZ40" s="1"/>
      <c r="TVA40" s="1"/>
      <c r="TVB40" s="1"/>
      <c r="TVC40" s="1"/>
      <c r="TVD40" s="1"/>
      <c r="TVE40" s="1"/>
      <c r="TVF40" s="1"/>
      <c r="TVG40" s="1"/>
      <c r="TVH40" s="1"/>
      <c r="TVI40" s="1"/>
      <c r="TVJ40" s="1"/>
      <c r="TVK40" s="1"/>
      <c r="TVL40" s="1"/>
      <c r="TVM40" s="1"/>
      <c r="TVN40" s="1"/>
      <c r="TVO40" s="1"/>
      <c r="TVP40" s="1"/>
      <c r="TVQ40" s="1"/>
      <c r="TVR40" s="1"/>
      <c r="TVS40" s="1"/>
      <c r="TVT40" s="1"/>
      <c r="TVU40" s="1"/>
      <c r="TVV40" s="1"/>
      <c r="TVW40" s="1"/>
      <c r="TVX40" s="1"/>
      <c r="TVY40" s="1"/>
      <c r="TVZ40" s="1"/>
      <c r="TWA40" s="1"/>
      <c r="TWB40" s="1"/>
      <c r="TWC40" s="1"/>
      <c r="TWD40" s="1"/>
      <c r="TWE40" s="1"/>
      <c r="TWF40" s="1"/>
      <c r="TWG40" s="1"/>
      <c r="TWH40" s="1"/>
      <c r="TWI40" s="1"/>
      <c r="TWJ40" s="1"/>
      <c r="TWK40" s="1"/>
      <c r="TWL40" s="1"/>
      <c r="TWM40" s="1"/>
      <c r="TWN40" s="1"/>
      <c r="TWO40" s="1"/>
      <c r="TWP40" s="1"/>
      <c r="TWQ40" s="1"/>
      <c r="TWR40" s="1"/>
      <c r="TWS40" s="1"/>
      <c r="TWT40" s="1"/>
      <c r="TWU40" s="1"/>
      <c r="TWV40" s="1"/>
      <c r="TWW40" s="1"/>
      <c r="TWX40" s="1"/>
      <c r="TWY40" s="1"/>
      <c r="TWZ40" s="1"/>
      <c r="TXA40" s="1"/>
      <c r="TXB40" s="1"/>
      <c r="TXC40" s="1"/>
      <c r="TXD40" s="1"/>
      <c r="TXE40" s="1"/>
      <c r="TXF40" s="1"/>
      <c r="TXG40" s="1"/>
      <c r="TXH40" s="1"/>
      <c r="TXI40" s="1"/>
      <c r="TXJ40" s="1"/>
      <c r="TXK40" s="1"/>
      <c r="TXL40" s="1"/>
      <c r="TXM40" s="1"/>
      <c r="TXN40" s="1"/>
      <c r="TXO40" s="1"/>
      <c r="TXP40" s="1"/>
      <c r="TXQ40" s="1"/>
      <c r="TXR40" s="1"/>
      <c r="TXS40" s="1"/>
      <c r="TXT40" s="1"/>
      <c r="TXU40" s="1"/>
      <c r="TXV40" s="1"/>
      <c r="TXW40" s="1"/>
      <c r="TXX40" s="1"/>
      <c r="TXY40" s="1"/>
      <c r="TXZ40" s="1"/>
      <c r="TYA40" s="1"/>
      <c r="TYB40" s="1"/>
      <c r="TYC40" s="1"/>
      <c r="TYD40" s="1"/>
      <c r="TYE40" s="1"/>
      <c r="TYF40" s="1"/>
      <c r="TYG40" s="1"/>
      <c r="TYH40" s="1"/>
      <c r="TYI40" s="1"/>
      <c r="TYJ40" s="1"/>
      <c r="TYK40" s="1"/>
      <c r="TYL40" s="1"/>
      <c r="TYM40" s="1"/>
      <c r="TYN40" s="1"/>
      <c r="TYO40" s="1"/>
      <c r="TYP40" s="1"/>
      <c r="TYQ40" s="1"/>
      <c r="TYR40" s="1"/>
      <c r="TYS40" s="1"/>
      <c r="TYT40" s="1"/>
      <c r="TYU40" s="1"/>
      <c r="TYV40" s="1"/>
      <c r="TYW40" s="1"/>
      <c r="TYX40" s="1"/>
      <c r="TYY40" s="1"/>
      <c r="TYZ40" s="1"/>
      <c r="TZA40" s="1"/>
      <c r="TZB40" s="1"/>
      <c r="TZC40" s="1"/>
      <c r="TZD40" s="1"/>
      <c r="TZE40" s="1"/>
      <c r="TZF40" s="1"/>
      <c r="TZG40" s="1"/>
      <c r="TZH40" s="1"/>
      <c r="TZI40" s="1"/>
      <c r="TZJ40" s="1"/>
      <c r="TZK40" s="1"/>
      <c r="TZL40" s="1"/>
      <c r="TZM40" s="1"/>
      <c r="TZN40" s="1"/>
      <c r="TZO40" s="1"/>
      <c r="TZP40" s="1"/>
      <c r="TZQ40" s="1"/>
      <c r="TZR40" s="1"/>
      <c r="TZS40" s="1"/>
      <c r="TZT40" s="1"/>
      <c r="TZU40" s="1"/>
      <c r="TZV40" s="1"/>
      <c r="TZW40" s="1"/>
      <c r="TZX40" s="1"/>
      <c r="TZY40" s="1"/>
      <c r="TZZ40" s="1"/>
      <c r="UAA40" s="1"/>
      <c r="UAB40" s="1"/>
      <c r="UAC40" s="1"/>
      <c r="UAD40" s="1"/>
      <c r="UAE40" s="1"/>
      <c r="UAF40" s="1"/>
      <c r="UAG40" s="1"/>
      <c r="UAH40" s="1"/>
      <c r="UAI40" s="1"/>
      <c r="UAJ40" s="1"/>
      <c r="UAK40" s="1"/>
      <c r="UAL40" s="1"/>
      <c r="UAM40" s="1"/>
      <c r="UAN40" s="1"/>
      <c r="UAO40" s="1"/>
      <c r="UAP40" s="1"/>
      <c r="UAQ40" s="1"/>
      <c r="UAR40" s="1"/>
      <c r="UAS40" s="1"/>
      <c r="UAT40" s="1"/>
      <c r="UAU40" s="1"/>
      <c r="UAV40" s="1"/>
      <c r="UAW40" s="1"/>
      <c r="UAX40" s="1"/>
      <c r="UAY40" s="1"/>
      <c r="UAZ40" s="1"/>
      <c r="UBA40" s="1"/>
      <c r="UBB40" s="1"/>
      <c r="UBC40" s="1"/>
      <c r="UBD40" s="1"/>
      <c r="UBE40" s="1"/>
      <c r="UBF40" s="1"/>
      <c r="UBG40" s="1"/>
      <c r="UBH40" s="1"/>
      <c r="UBI40" s="1"/>
      <c r="UBJ40" s="1"/>
      <c r="UBK40" s="1"/>
      <c r="UBL40" s="1"/>
      <c r="UBM40" s="1"/>
      <c r="UBN40" s="1"/>
      <c r="UBO40" s="1"/>
      <c r="UBP40" s="1"/>
      <c r="UBQ40" s="1"/>
      <c r="UBR40" s="1"/>
      <c r="UBS40" s="1"/>
      <c r="UBT40" s="1"/>
      <c r="UBU40" s="1"/>
      <c r="UBV40" s="1"/>
      <c r="UBW40" s="1"/>
      <c r="UBX40" s="1"/>
      <c r="UBY40" s="1"/>
      <c r="UBZ40" s="1"/>
      <c r="UCA40" s="1"/>
      <c r="UCB40" s="1"/>
      <c r="UCC40" s="1"/>
      <c r="UCD40" s="1"/>
      <c r="UCE40" s="1"/>
      <c r="UCF40" s="1"/>
      <c r="UCG40" s="1"/>
      <c r="UCH40" s="1"/>
      <c r="UCI40" s="1"/>
      <c r="UCJ40" s="1"/>
      <c r="UCK40" s="1"/>
      <c r="UCL40" s="1"/>
      <c r="UCM40" s="1"/>
      <c r="UCN40" s="1"/>
      <c r="UCO40" s="1"/>
      <c r="UCP40" s="1"/>
      <c r="UCQ40" s="1"/>
      <c r="UCR40" s="1"/>
      <c r="UCS40" s="1"/>
      <c r="UCT40" s="1"/>
      <c r="UCU40" s="1"/>
      <c r="UCV40" s="1"/>
      <c r="UCW40" s="1"/>
      <c r="UCX40" s="1"/>
      <c r="UCY40" s="1"/>
      <c r="UCZ40" s="1"/>
      <c r="UDA40" s="1"/>
      <c r="UDB40" s="1"/>
      <c r="UDC40" s="1"/>
      <c r="UDD40" s="1"/>
      <c r="UDE40" s="1"/>
      <c r="UDF40" s="1"/>
      <c r="UDG40" s="1"/>
      <c r="UDH40" s="1"/>
      <c r="UDI40" s="1"/>
      <c r="UDJ40" s="1"/>
      <c r="UDK40" s="1"/>
      <c r="UDL40" s="1"/>
      <c r="UDM40" s="1"/>
      <c r="UDN40" s="1"/>
      <c r="UDO40" s="1"/>
      <c r="UDP40" s="1"/>
      <c r="UDQ40" s="1"/>
      <c r="UDR40" s="1"/>
      <c r="UDS40" s="1"/>
      <c r="UDT40" s="1"/>
      <c r="UDU40" s="1"/>
      <c r="UDV40" s="1"/>
      <c r="UDW40" s="1"/>
      <c r="UDX40" s="1"/>
      <c r="UDY40" s="1"/>
      <c r="UDZ40" s="1"/>
      <c r="UEA40" s="1"/>
      <c r="UEB40" s="1"/>
      <c r="UEC40" s="1"/>
      <c r="UED40" s="1"/>
      <c r="UEE40" s="1"/>
      <c r="UEF40" s="1"/>
      <c r="UEG40" s="1"/>
      <c r="UEH40" s="1"/>
      <c r="UEI40" s="1"/>
      <c r="UEJ40" s="1"/>
      <c r="UEK40" s="1"/>
      <c r="UEL40" s="1"/>
      <c r="UEM40" s="1"/>
      <c r="UEN40" s="1"/>
      <c r="UEO40" s="1"/>
      <c r="UEP40" s="1"/>
      <c r="UEQ40" s="1"/>
      <c r="UER40" s="1"/>
      <c r="UES40" s="1"/>
      <c r="UET40" s="1"/>
      <c r="UEU40" s="1"/>
      <c r="UEV40" s="1"/>
      <c r="UEW40" s="1"/>
      <c r="UEX40" s="1"/>
      <c r="UEY40" s="1"/>
      <c r="UEZ40" s="1"/>
      <c r="UFA40" s="1"/>
      <c r="UFB40" s="1"/>
      <c r="UFC40" s="1"/>
      <c r="UFD40" s="1"/>
      <c r="UFE40" s="1"/>
      <c r="UFF40" s="1"/>
      <c r="UFG40" s="1"/>
      <c r="UFH40" s="1"/>
      <c r="UFI40" s="1"/>
      <c r="UFJ40" s="1"/>
      <c r="UFK40" s="1"/>
      <c r="UFL40" s="1"/>
      <c r="UFM40" s="1"/>
      <c r="UFN40" s="1"/>
      <c r="UFO40" s="1"/>
      <c r="UFP40" s="1"/>
      <c r="UFQ40" s="1"/>
      <c r="UFR40" s="1"/>
      <c r="UFS40" s="1"/>
      <c r="UFT40" s="1"/>
      <c r="UFU40" s="1"/>
      <c r="UFV40" s="1"/>
      <c r="UFW40" s="1"/>
      <c r="UFX40" s="1"/>
      <c r="UFY40" s="1"/>
      <c r="UFZ40" s="1"/>
      <c r="UGA40" s="1"/>
      <c r="UGB40" s="1"/>
      <c r="UGC40" s="1"/>
      <c r="UGD40" s="1"/>
      <c r="UGE40" s="1"/>
      <c r="UGF40" s="1"/>
      <c r="UGG40" s="1"/>
      <c r="UGH40" s="1"/>
      <c r="UGI40" s="1"/>
      <c r="UGJ40" s="1"/>
      <c r="UGK40" s="1"/>
      <c r="UGL40" s="1"/>
      <c r="UGM40" s="1"/>
      <c r="UGN40" s="1"/>
      <c r="UGO40" s="1"/>
      <c r="UGP40" s="1"/>
      <c r="UGQ40" s="1"/>
      <c r="UGR40" s="1"/>
      <c r="UGS40" s="1"/>
      <c r="UGT40" s="1"/>
      <c r="UGU40" s="1"/>
      <c r="UGV40" s="1"/>
      <c r="UGW40" s="1"/>
      <c r="UGX40" s="1"/>
      <c r="UGY40" s="1"/>
      <c r="UGZ40" s="1"/>
      <c r="UHA40" s="1"/>
      <c r="UHB40" s="1"/>
      <c r="UHC40" s="1"/>
      <c r="UHD40" s="1"/>
      <c r="UHE40" s="1"/>
      <c r="UHF40" s="1"/>
      <c r="UHG40" s="1"/>
      <c r="UHH40" s="1"/>
      <c r="UHI40" s="1"/>
      <c r="UHJ40" s="1"/>
      <c r="UHK40" s="1"/>
      <c r="UHL40" s="1"/>
      <c r="UHM40" s="1"/>
      <c r="UHN40" s="1"/>
      <c r="UHO40" s="1"/>
      <c r="UHP40" s="1"/>
      <c r="UHQ40" s="1"/>
      <c r="UHR40" s="1"/>
      <c r="UHS40" s="1"/>
      <c r="UHT40" s="1"/>
      <c r="UHU40" s="1"/>
      <c r="UHV40" s="1"/>
      <c r="UHW40" s="1"/>
      <c r="UHX40" s="1"/>
      <c r="UHY40" s="1"/>
      <c r="UHZ40" s="1"/>
      <c r="UIA40" s="1"/>
      <c r="UIB40" s="1"/>
      <c r="UIC40" s="1"/>
      <c r="UID40" s="1"/>
      <c r="UIE40" s="1"/>
      <c r="UIF40" s="1"/>
      <c r="UIG40" s="1"/>
      <c r="UIH40" s="1"/>
      <c r="UII40" s="1"/>
      <c r="UIJ40" s="1"/>
      <c r="UIK40" s="1"/>
      <c r="UIL40" s="1"/>
      <c r="UIM40" s="1"/>
      <c r="UIN40" s="1"/>
      <c r="UIO40" s="1"/>
      <c r="UIP40" s="1"/>
      <c r="UIQ40" s="1"/>
      <c r="UIR40" s="1"/>
      <c r="UIS40" s="1"/>
      <c r="UIT40" s="1"/>
      <c r="UIU40" s="1"/>
      <c r="UIV40" s="1"/>
      <c r="UIW40" s="1"/>
      <c r="UIX40" s="1"/>
      <c r="UIY40" s="1"/>
      <c r="UIZ40" s="1"/>
      <c r="UJA40" s="1"/>
      <c r="UJB40" s="1"/>
      <c r="UJC40" s="1"/>
      <c r="UJD40" s="1"/>
      <c r="UJE40" s="1"/>
      <c r="UJF40" s="1"/>
      <c r="UJG40" s="1"/>
      <c r="UJH40" s="1"/>
      <c r="UJI40" s="1"/>
      <c r="UJJ40" s="1"/>
      <c r="UJK40" s="1"/>
      <c r="UJL40" s="1"/>
      <c r="UJM40" s="1"/>
      <c r="UJN40" s="1"/>
      <c r="UJO40" s="1"/>
      <c r="UJP40" s="1"/>
      <c r="UJQ40" s="1"/>
      <c r="UJR40" s="1"/>
      <c r="UJS40" s="1"/>
      <c r="UJT40" s="1"/>
      <c r="UJU40" s="1"/>
      <c r="UJV40" s="1"/>
      <c r="UJW40" s="1"/>
      <c r="UJX40" s="1"/>
      <c r="UJY40" s="1"/>
      <c r="UJZ40" s="1"/>
      <c r="UKA40" s="1"/>
      <c r="UKB40" s="1"/>
      <c r="UKC40" s="1"/>
      <c r="UKD40" s="1"/>
      <c r="UKE40" s="1"/>
      <c r="UKF40" s="1"/>
      <c r="UKG40" s="1"/>
      <c r="UKH40" s="1"/>
      <c r="UKI40" s="1"/>
      <c r="UKJ40" s="1"/>
      <c r="UKK40" s="1"/>
      <c r="UKL40" s="1"/>
      <c r="UKM40" s="1"/>
      <c r="UKN40" s="1"/>
      <c r="UKO40" s="1"/>
      <c r="UKP40" s="1"/>
      <c r="UKQ40" s="1"/>
      <c r="UKR40" s="1"/>
      <c r="UKS40" s="1"/>
      <c r="UKT40" s="1"/>
      <c r="UKU40" s="1"/>
      <c r="UKV40" s="1"/>
      <c r="UKW40" s="1"/>
      <c r="UKX40" s="1"/>
      <c r="UKY40" s="1"/>
      <c r="UKZ40" s="1"/>
      <c r="ULA40" s="1"/>
      <c r="ULB40" s="1"/>
      <c r="ULC40" s="1"/>
      <c r="ULD40" s="1"/>
      <c r="ULE40" s="1"/>
      <c r="ULF40" s="1"/>
      <c r="ULG40" s="1"/>
      <c r="ULH40" s="1"/>
      <c r="ULI40" s="1"/>
      <c r="ULJ40" s="1"/>
      <c r="ULK40" s="1"/>
      <c r="ULL40" s="1"/>
      <c r="ULM40" s="1"/>
      <c r="ULN40" s="1"/>
      <c r="ULO40" s="1"/>
      <c r="ULP40" s="1"/>
      <c r="ULQ40" s="1"/>
      <c r="ULR40" s="1"/>
      <c r="ULS40" s="1"/>
      <c r="ULT40" s="1"/>
      <c r="ULU40" s="1"/>
      <c r="ULV40" s="1"/>
      <c r="ULW40" s="1"/>
      <c r="ULX40" s="1"/>
      <c r="ULY40" s="1"/>
      <c r="ULZ40" s="1"/>
      <c r="UMA40" s="1"/>
      <c r="UMB40" s="1"/>
      <c r="UMC40" s="1"/>
      <c r="UMD40" s="1"/>
      <c r="UME40" s="1"/>
      <c r="UMF40" s="1"/>
      <c r="UMG40" s="1"/>
      <c r="UMH40" s="1"/>
      <c r="UMI40" s="1"/>
      <c r="UMJ40" s="1"/>
      <c r="UMK40" s="1"/>
      <c r="UML40" s="1"/>
      <c r="UMM40" s="1"/>
      <c r="UMN40" s="1"/>
      <c r="UMO40" s="1"/>
      <c r="UMP40" s="1"/>
      <c r="UMQ40" s="1"/>
      <c r="UMR40" s="1"/>
      <c r="UMS40" s="1"/>
      <c r="UMT40" s="1"/>
      <c r="UMU40" s="1"/>
      <c r="UMV40" s="1"/>
      <c r="UMW40" s="1"/>
      <c r="UMX40" s="1"/>
      <c r="UMY40" s="1"/>
      <c r="UMZ40" s="1"/>
      <c r="UNA40" s="1"/>
      <c r="UNB40" s="1"/>
      <c r="UNC40" s="1"/>
      <c r="UND40" s="1"/>
      <c r="UNE40" s="1"/>
      <c r="UNF40" s="1"/>
      <c r="UNG40" s="1"/>
      <c r="UNH40" s="1"/>
      <c r="UNI40" s="1"/>
      <c r="UNJ40" s="1"/>
      <c r="UNK40" s="1"/>
      <c r="UNL40" s="1"/>
      <c r="UNM40" s="1"/>
      <c r="UNN40" s="1"/>
      <c r="UNO40" s="1"/>
      <c r="UNP40" s="1"/>
      <c r="UNQ40" s="1"/>
      <c r="UNR40" s="1"/>
      <c r="UNS40" s="1"/>
      <c r="UNT40" s="1"/>
      <c r="UNU40" s="1"/>
      <c r="UNV40" s="1"/>
      <c r="UNW40" s="1"/>
      <c r="UNX40" s="1"/>
      <c r="UNY40" s="1"/>
      <c r="UNZ40" s="1"/>
      <c r="UOA40" s="1"/>
      <c r="UOB40" s="1"/>
      <c r="UOC40" s="1"/>
      <c r="UOD40" s="1"/>
      <c r="UOE40" s="1"/>
      <c r="UOF40" s="1"/>
      <c r="UOG40" s="1"/>
      <c r="UOH40" s="1"/>
      <c r="UOI40" s="1"/>
      <c r="UOJ40" s="1"/>
      <c r="UOK40" s="1"/>
      <c r="UOL40" s="1"/>
      <c r="UOM40" s="1"/>
      <c r="UON40" s="1"/>
      <c r="UOO40" s="1"/>
      <c r="UOP40" s="1"/>
      <c r="UOQ40" s="1"/>
      <c r="UOR40" s="1"/>
      <c r="UOS40" s="1"/>
      <c r="UOT40" s="1"/>
      <c r="UOU40" s="1"/>
      <c r="UOV40" s="1"/>
      <c r="UOW40" s="1"/>
      <c r="UOX40" s="1"/>
      <c r="UOY40" s="1"/>
      <c r="UOZ40" s="1"/>
      <c r="UPA40" s="1"/>
      <c r="UPB40" s="1"/>
      <c r="UPC40" s="1"/>
      <c r="UPD40" s="1"/>
      <c r="UPE40" s="1"/>
      <c r="UPF40" s="1"/>
      <c r="UPG40" s="1"/>
      <c r="UPH40" s="1"/>
      <c r="UPI40" s="1"/>
      <c r="UPJ40" s="1"/>
      <c r="UPK40" s="1"/>
      <c r="UPL40" s="1"/>
      <c r="UPM40" s="1"/>
      <c r="UPN40" s="1"/>
      <c r="UPO40" s="1"/>
      <c r="UPP40" s="1"/>
      <c r="UPQ40" s="1"/>
      <c r="UPR40" s="1"/>
      <c r="UPS40" s="1"/>
      <c r="UPT40" s="1"/>
      <c r="UPU40" s="1"/>
      <c r="UPV40" s="1"/>
      <c r="UPW40" s="1"/>
      <c r="UPX40" s="1"/>
      <c r="UPY40" s="1"/>
      <c r="UPZ40" s="1"/>
      <c r="UQA40" s="1"/>
      <c r="UQB40" s="1"/>
      <c r="UQC40" s="1"/>
      <c r="UQD40" s="1"/>
      <c r="UQE40" s="1"/>
      <c r="UQF40" s="1"/>
      <c r="UQG40" s="1"/>
      <c r="UQH40" s="1"/>
      <c r="UQI40" s="1"/>
      <c r="UQJ40" s="1"/>
      <c r="UQK40" s="1"/>
      <c r="UQL40" s="1"/>
      <c r="UQM40" s="1"/>
      <c r="UQN40" s="1"/>
      <c r="UQO40" s="1"/>
      <c r="UQP40" s="1"/>
      <c r="UQQ40" s="1"/>
      <c r="UQR40" s="1"/>
      <c r="UQS40" s="1"/>
      <c r="UQT40" s="1"/>
      <c r="UQU40" s="1"/>
      <c r="UQV40" s="1"/>
      <c r="UQW40" s="1"/>
      <c r="UQX40" s="1"/>
      <c r="UQY40" s="1"/>
      <c r="UQZ40" s="1"/>
      <c r="URA40" s="1"/>
      <c r="URB40" s="1"/>
      <c r="URC40" s="1"/>
      <c r="URD40" s="1"/>
      <c r="URE40" s="1"/>
      <c r="URF40" s="1"/>
      <c r="URG40" s="1"/>
      <c r="URH40" s="1"/>
      <c r="URI40" s="1"/>
      <c r="URJ40" s="1"/>
      <c r="URK40" s="1"/>
      <c r="URL40" s="1"/>
      <c r="URM40" s="1"/>
      <c r="URN40" s="1"/>
      <c r="URO40" s="1"/>
      <c r="URP40" s="1"/>
      <c r="URQ40" s="1"/>
      <c r="URR40" s="1"/>
      <c r="URS40" s="1"/>
      <c r="URT40" s="1"/>
      <c r="URU40" s="1"/>
      <c r="URV40" s="1"/>
      <c r="URW40" s="1"/>
      <c r="URX40" s="1"/>
      <c r="URY40" s="1"/>
      <c r="URZ40" s="1"/>
      <c r="USA40" s="1"/>
      <c r="USB40" s="1"/>
      <c r="USC40" s="1"/>
      <c r="USD40" s="1"/>
      <c r="USE40" s="1"/>
      <c r="USF40" s="1"/>
      <c r="USG40" s="1"/>
      <c r="USH40" s="1"/>
      <c r="USI40" s="1"/>
      <c r="USJ40" s="1"/>
      <c r="USK40" s="1"/>
      <c r="USL40" s="1"/>
      <c r="USM40" s="1"/>
      <c r="USN40" s="1"/>
      <c r="USO40" s="1"/>
      <c r="USP40" s="1"/>
      <c r="USQ40" s="1"/>
      <c r="USR40" s="1"/>
      <c r="USS40" s="1"/>
      <c r="UST40" s="1"/>
      <c r="USU40" s="1"/>
      <c r="USV40" s="1"/>
      <c r="USW40" s="1"/>
      <c r="USX40" s="1"/>
      <c r="USY40" s="1"/>
      <c r="USZ40" s="1"/>
      <c r="UTA40" s="1"/>
      <c r="UTB40" s="1"/>
      <c r="UTC40" s="1"/>
      <c r="UTD40" s="1"/>
      <c r="UTE40" s="1"/>
      <c r="UTF40" s="1"/>
      <c r="UTG40" s="1"/>
      <c r="UTH40" s="1"/>
      <c r="UTI40" s="1"/>
      <c r="UTJ40" s="1"/>
      <c r="UTK40" s="1"/>
      <c r="UTL40" s="1"/>
      <c r="UTM40" s="1"/>
      <c r="UTN40" s="1"/>
      <c r="UTO40" s="1"/>
      <c r="UTP40" s="1"/>
      <c r="UTQ40" s="1"/>
      <c r="UTR40" s="1"/>
      <c r="UTS40" s="1"/>
      <c r="UTT40" s="1"/>
      <c r="UTU40" s="1"/>
      <c r="UTV40" s="1"/>
      <c r="UTW40" s="1"/>
      <c r="UTX40" s="1"/>
      <c r="UTY40" s="1"/>
      <c r="UTZ40" s="1"/>
      <c r="UUA40" s="1"/>
      <c r="UUB40" s="1"/>
      <c r="UUC40" s="1"/>
      <c r="UUD40" s="1"/>
      <c r="UUE40" s="1"/>
      <c r="UUF40" s="1"/>
      <c r="UUG40" s="1"/>
      <c r="UUH40" s="1"/>
      <c r="UUI40" s="1"/>
      <c r="UUJ40" s="1"/>
      <c r="UUK40" s="1"/>
      <c r="UUL40" s="1"/>
      <c r="UUM40" s="1"/>
      <c r="UUN40" s="1"/>
      <c r="UUO40" s="1"/>
      <c r="UUP40" s="1"/>
      <c r="UUQ40" s="1"/>
      <c r="UUR40" s="1"/>
      <c r="UUS40" s="1"/>
      <c r="UUT40" s="1"/>
      <c r="UUU40" s="1"/>
      <c r="UUV40" s="1"/>
      <c r="UUW40" s="1"/>
      <c r="UUX40" s="1"/>
      <c r="UUY40" s="1"/>
      <c r="UUZ40" s="1"/>
      <c r="UVA40" s="1"/>
      <c r="UVB40" s="1"/>
      <c r="UVC40" s="1"/>
      <c r="UVD40" s="1"/>
      <c r="UVE40" s="1"/>
      <c r="UVF40" s="1"/>
      <c r="UVG40" s="1"/>
      <c r="UVH40" s="1"/>
      <c r="UVI40" s="1"/>
      <c r="UVJ40" s="1"/>
      <c r="UVK40" s="1"/>
      <c r="UVL40" s="1"/>
      <c r="UVM40" s="1"/>
      <c r="UVN40" s="1"/>
      <c r="UVO40" s="1"/>
      <c r="UVP40" s="1"/>
      <c r="UVQ40" s="1"/>
      <c r="UVR40" s="1"/>
      <c r="UVS40" s="1"/>
      <c r="UVT40" s="1"/>
      <c r="UVU40" s="1"/>
      <c r="UVV40" s="1"/>
      <c r="UVW40" s="1"/>
      <c r="UVX40" s="1"/>
      <c r="UVY40" s="1"/>
      <c r="UVZ40" s="1"/>
      <c r="UWA40" s="1"/>
      <c r="UWB40" s="1"/>
      <c r="UWC40" s="1"/>
      <c r="UWD40" s="1"/>
      <c r="UWE40" s="1"/>
      <c r="UWF40" s="1"/>
      <c r="UWG40" s="1"/>
      <c r="UWH40" s="1"/>
      <c r="UWI40" s="1"/>
      <c r="UWJ40" s="1"/>
      <c r="UWK40" s="1"/>
      <c r="UWL40" s="1"/>
      <c r="UWM40" s="1"/>
      <c r="UWN40" s="1"/>
      <c r="UWO40" s="1"/>
      <c r="UWP40" s="1"/>
      <c r="UWQ40" s="1"/>
      <c r="UWR40" s="1"/>
      <c r="UWS40" s="1"/>
      <c r="UWT40" s="1"/>
      <c r="UWU40" s="1"/>
      <c r="UWV40" s="1"/>
      <c r="UWW40" s="1"/>
      <c r="UWX40" s="1"/>
      <c r="UWY40" s="1"/>
      <c r="UWZ40" s="1"/>
      <c r="UXA40" s="1"/>
      <c r="UXB40" s="1"/>
      <c r="UXC40" s="1"/>
      <c r="UXD40" s="1"/>
      <c r="UXE40" s="1"/>
      <c r="UXF40" s="1"/>
      <c r="UXG40" s="1"/>
      <c r="UXH40" s="1"/>
      <c r="UXI40" s="1"/>
      <c r="UXJ40" s="1"/>
      <c r="UXK40" s="1"/>
      <c r="UXL40" s="1"/>
      <c r="UXM40" s="1"/>
      <c r="UXN40" s="1"/>
      <c r="UXO40" s="1"/>
      <c r="UXP40" s="1"/>
      <c r="UXQ40" s="1"/>
      <c r="UXR40" s="1"/>
      <c r="UXS40" s="1"/>
      <c r="UXT40" s="1"/>
      <c r="UXU40" s="1"/>
      <c r="UXV40" s="1"/>
      <c r="UXW40" s="1"/>
      <c r="UXX40" s="1"/>
      <c r="UXY40" s="1"/>
      <c r="UXZ40" s="1"/>
      <c r="UYA40" s="1"/>
      <c r="UYB40" s="1"/>
      <c r="UYC40" s="1"/>
      <c r="UYD40" s="1"/>
      <c r="UYE40" s="1"/>
      <c r="UYF40" s="1"/>
      <c r="UYG40" s="1"/>
      <c r="UYH40" s="1"/>
      <c r="UYI40" s="1"/>
      <c r="UYJ40" s="1"/>
      <c r="UYK40" s="1"/>
      <c r="UYL40" s="1"/>
      <c r="UYM40" s="1"/>
      <c r="UYN40" s="1"/>
      <c r="UYO40" s="1"/>
      <c r="UYP40" s="1"/>
      <c r="UYQ40" s="1"/>
      <c r="UYR40" s="1"/>
      <c r="UYS40" s="1"/>
      <c r="UYT40" s="1"/>
      <c r="UYU40" s="1"/>
      <c r="UYV40" s="1"/>
      <c r="UYW40" s="1"/>
      <c r="UYX40" s="1"/>
      <c r="UYY40" s="1"/>
      <c r="UYZ40" s="1"/>
      <c r="UZA40" s="1"/>
      <c r="UZB40" s="1"/>
      <c r="UZC40" s="1"/>
      <c r="UZD40" s="1"/>
      <c r="UZE40" s="1"/>
      <c r="UZF40" s="1"/>
      <c r="UZG40" s="1"/>
      <c r="UZH40" s="1"/>
      <c r="UZI40" s="1"/>
      <c r="UZJ40" s="1"/>
      <c r="UZK40" s="1"/>
      <c r="UZL40" s="1"/>
      <c r="UZM40" s="1"/>
      <c r="UZN40" s="1"/>
      <c r="UZO40" s="1"/>
      <c r="UZP40" s="1"/>
      <c r="UZQ40" s="1"/>
      <c r="UZR40" s="1"/>
      <c r="UZS40" s="1"/>
      <c r="UZT40" s="1"/>
      <c r="UZU40" s="1"/>
      <c r="UZV40" s="1"/>
      <c r="UZW40" s="1"/>
      <c r="UZX40" s="1"/>
      <c r="UZY40" s="1"/>
      <c r="UZZ40" s="1"/>
      <c r="VAA40" s="1"/>
      <c r="VAB40" s="1"/>
      <c r="VAC40" s="1"/>
      <c r="VAD40" s="1"/>
      <c r="VAE40" s="1"/>
      <c r="VAF40" s="1"/>
      <c r="VAG40" s="1"/>
      <c r="VAH40" s="1"/>
      <c r="VAI40" s="1"/>
      <c r="VAJ40" s="1"/>
      <c r="VAK40" s="1"/>
      <c r="VAL40" s="1"/>
      <c r="VAM40" s="1"/>
      <c r="VAN40" s="1"/>
      <c r="VAO40" s="1"/>
      <c r="VAP40" s="1"/>
      <c r="VAQ40" s="1"/>
      <c r="VAR40" s="1"/>
      <c r="VAS40" s="1"/>
      <c r="VAT40" s="1"/>
      <c r="VAU40" s="1"/>
      <c r="VAV40" s="1"/>
      <c r="VAW40" s="1"/>
      <c r="VAX40" s="1"/>
      <c r="VAY40" s="1"/>
      <c r="VAZ40" s="1"/>
      <c r="VBA40" s="1"/>
      <c r="VBB40" s="1"/>
      <c r="VBC40" s="1"/>
      <c r="VBD40" s="1"/>
      <c r="VBE40" s="1"/>
      <c r="VBF40" s="1"/>
      <c r="VBG40" s="1"/>
      <c r="VBH40" s="1"/>
      <c r="VBI40" s="1"/>
      <c r="VBJ40" s="1"/>
      <c r="VBK40" s="1"/>
      <c r="VBL40" s="1"/>
      <c r="VBM40" s="1"/>
      <c r="VBN40" s="1"/>
      <c r="VBO40" s="1"/>
      <c r="VBP40" s="1"/>
      <c r="VBQ40" s="1"/>
      <c r="VBR40" s="1"/>
      <c r="VBS40" s="1"/>
      <c r="VBT40" s="1"/>
      <c r="VBU40" s="1"/>
      <c r="VBV40" s="1"/>
      <c r="VBW40" s="1"/>
      <c r="VBX40" s="1"/>
      <c r="VBY40" s="1"/>
      <c r="VBZ40" s="1"/>
      <c r="VCA40" s="1"/>
      <c r="VCB40" s="1"/>
      <c r="VCC40" s="1"/>
      <c r="VCD40" s="1"/>
      <c r="VCE40" s="1"/>
      <c r="VCF40" s="1"/>
      <c r="VCG40" s="1"/>
      <c r="VCH40" s="1"/>
      <c r="VCI40" s="1"/>
      <c r="VCJ40" s="1"/>
      <c r="VCK40" s="1"/>
      <c r="VCL40" s="1"/>
      <c r="VCM40" s="1"/>
      <c r="VCN40" s="1"/>
      <c r="VCO40" s="1"/>
      <c r="VCP40" s="1"/>
      <c r="VCQ40" s="1"/>
      <c r="VCR40" s="1"/>
      <c r="VCS40" s="1"/>
      <c r="VCT40" s="1"/>
      <c r="VCU40" s="1"/>
      <c r="VCV40" s="1"/>
      <c r="VCW40" s="1"/>
      <c r="VCX40" s="1"/>
      <c r="VCY40" s="1"/>
      <c r="VCZ40" s="1"/>
      <c r="VDA40" s="1"/>
      <c r="VDB40" s="1"/>
      <c r="VDC40" s="1"/>
      <c r="VDD40" s="1"/>
      <c r="VDE40" s="1"/>
      <c r="VDF40" s="1"/>
      <c r="VDG40" s="1"/>
      <c r="VDH40" s="1"/>
      <c r="VDI40" s="1"/>
      <c r="VDJ40" s="1"/>
      <c r="VDK40" s="1"/>
      <c r="VDL40" s="1"/>
      <c r="VDM40" s="1"/>
      <c r="VDN40" s="1"/>
      <c r="VDO40" s="1"/>
      <c r="VDP40" s="1"/>
      <c r="VDQ40" s="1"/>
      <c r="VDR40" s="1"/>
      <c r="VDS40" s="1"/>
      <c r="VDT40" s="1"/>
      <c r="VDU40" s="1"/>
      <c r="VDV40" s="1"/>
      <c r="VDW40" s="1"/>
      <c r="VDX40" s="1"/>
      <c r="VDY40" s="1"/>
      <c r="VDZ40" s="1"/>
      <c r="VEA40" s="1"/>
      <c r="VEB40" s="1"/>
      <c r="VEC40" s="1"/>
      <c r="VED40" s="1"/>
      <c r="VEE40" s="1"/>
      <c r="VEF40" s="1"/>
      <c r="VEG40" s="1"/>
      <c r="VEH40" s="1"/>
      <c r="VEI40" s="1"/>
      <c r="VEJ40" s="1"/>
      <c r="VEK40" s="1"/>
      <c r="VEL40" s="1"/>
      <c r="VEM40" s="1"/>
      <c r="VEN40" s="1"/>
      <c r="VEO40" s="1"/>
      <c r="VEP40" s="1"/>
      <c r="VEQ40" s="1"/>
      <c r="VER40" s="1"/>
      <c r="VES40" s="1"/>
      <c r="VET40" s="1"/>
      <c r="VEU40" s="1"/>
      <c r="VEV40" s="1"/>
      <c r="VEW40" s="1"/>
      <c r="VEX40" s="1"/>
      <c r="VEY40" s="1"/>
      <c r="VEZ40" s="1"/>
      <c r="VFA40" s="1"/>
      <c r="VFB40" s="1"/>
      <c r="VFC40" s="1"/>
      <c r="VFD40" s="1"/>
      <c r="VFE40" s="1"/>
      <c r="VFF40" s="1"/>
      <c r="VFG40" s="1"/>
      <c r="VFH40" s="1"/>
      <c r="VFI40" s="1"/>
      <c r="VFJ40" s="1"/>
      <c r="VFK40" s="1"/>
      <c r="VFL40" s="1"/>
      <c r="VFM40" s="1"/>
      <c r="VFN40" s="1"/>
      <c r="VFO40" s="1"/>
      <c r="VFP40" s="1"/>
      <c r="VFQ40" s="1"/>
      <c r="VFR40" s="1"/>
      <c r="VFS40" s="1"/>
      <c r="VFT40" s="1"/>
      <c r="VFU40" s="1"/>
      <c r="VFV40" s="1"/>
      <c r="VFW40" s="1"/>
      <c r="VFX40" s="1"/>
      <c r="VFY40" s="1"/>
      <c r="VFZ40" s="1"/>
      <c r="VGA40" s="1"/>
      <c r="VGB40" s="1"/>
      <c r="VGC40" s="1"/>
      <c r="VGD40" s="1"/>
      <c r="VGE40" s="1"/>
      <c r="VGF40" s="1"/>
      <c r="VGG40" s="1"/>
      <c r="VGH40" s="1"/>
      <c r="VGI40" s="1"/>
      <c r="VGJ40" s="1"/>
      <c r="VGK40" s="1"/>
      <c r="VGL40" s="1"/>
      <c r="VGM40" s="1"/>
      <c r="VGN40" s="1"/>
      <c r="VGO40" s="1"/>
      <c r="VGP40" s="1"/>
      <c r="VGQ40" s="1"/>
      <c r="VGR40" s="1"/>
      <c r="VGS40" s="1"/>
      <c r="VGT40" s="1"/>
      <c r="VGU40" s="1"/>
      <c r="VGV40" s="1"/>
      <c r="VGW40" s="1"/>
      <c r="VGX40" s="1"/>
      <c r="VGY40" s="1"/>
      <c r="VGZ40" s="1"/>
      <c r="VHA40" s="1"/>
      <c r="VHB40" s="1"/>
      <c r="VHC40" s="1"/>
      <c r="VHD40" s="1"/>
      <c r="VHE40" s="1"/>
      <c r="VHF40" s="1"/>
      <c r="VHG40" s="1"/>
      <c r="VHH40" s="1"/>
      <c r="VHI40" s="1"/>
      <c r="VHJ40" s="1"/>
      <c r="VHK40" s="1"/>
      <c r="VHL40" s="1"/>
      <c r="VHM40" s="1"/>
      <c r="VHN40" s="1"/>
      <c r="VHO40" s="1"/>
      <c r="VHP40" s="1"/>
      <c r="VHQ40" s="1"/>
      <c r="VHR40" s="1"/>
      <c r="VHS40" s="1"/>
      <c r="VHT40" s="1"/>
      <c r="VHU40" s="1"/>
      <c r="VHV40" s="1"/>
      <c r="VHW40" s="1"/>
      <c r="VHX40" s="1"/>
      <c r="VHY40" s="1"/>
      <c r="VHZ40" s="1"/>
      <c r="VIA40" s="1"/>
      <c r="VIB40" s="1"/>
      <c r="VIC40" s="1"/>
      <c r="VID40" s="1"/>
      <c r="VIE40" s="1"/>
      <c r="VIF40" s="1"/>
      <c r="VIG40" s="1"/>
      <c r="VIH40" s="1"/>
      <c r="VII40" s="1"/>
      <c r="VIJ40" s="1"/>
      <c r="VIK40" s="1"/>
      <c r="VIL40" s="1"/>
      <c r="VIM40" s="1"/>
      <c r="VIN40" s="1"/>
      <c r="VIO40" s="1"/>
      <c r="VIP40" s="1"/>
      <c r="VIQ40" s="1"/>
      <c r="VIR40" s="1"/>
      <c r="VIS40" s="1"/>
      <c r="VIT40" s="1"/>
      <c r="VIU40" s="1"/>
      <c r="VIV40" s="1"/>
      <c r="VIW40" s="1"/>
      <c r="VIX40" s="1"/>
      <c r="VIY40" s="1"/>
      <c r="VIZ40" s="1"/>
      <c r="VJA40" s="1"/>
      <c r="VJB40" s="1"/>
      <c r="VJC40" s="1"/>
      <c r="VJD40" s="1"/>
      <c r="VJE40" s="1"/>
      <c r="VJF40" s="1"/>
      <c r="VJG40" s="1"/>
      <c r="VJH40" s="1"/>
      <c r="VJI40" s="1"/>
      <c r="VJJ40" s="1"/>
      <c r="VJK40" s="1"/>
      <c r="VJL40" s="1"/>
      <c r="VJM40" s="1"/>
      <c r="VJN40" s="1"/>
      <c r="VJO40" s="1"/>
      <c r="VJP40" s="1"/>
      <c r="VJQ40" s="1"/>
      <c r="VJR40" s="1"/>
      <c r="VJS40" s="1"/>
      <c r="VJT40" s="1"/>
      <c r="VJU40" s="1"/>
      <c r="VJV40" s="1"/>
      <c r="VJW40" s="1"/>
      <c r="VJX40" s="1"/>
      <c r="VJY40" s="1"/>
      <c r="VJZ40" s="1"/>
      <c r="VKA40" s="1"/>
      <c r="VKB40" s="1"/>
      <c r="VKC40" s="1"/>
      <c r="VKD40" s="1"/>
      <c r="VKE40" s="1"/>
      <c r="VKF40" s="1"/>
      <c r="VKG40" s="1"/>
      <c r="VKH40" s="1"/>
      <c r="VKI40" s="1"/>
      <c r="VKJ40" s="1"/>
      <c r="VKK40" s="1"/>
      <c r="VKL40" s="1"/>
      <c r="VKM40" s="1"/>
      <c r="VKN40" s="1"/>
      <c r="VKO40" s="1"/>
      <c r="VKP40" s="1"/>
      <c r="VKQ40" s="1"/>
      <c r="VKR40" s="1"/>
      <c r="VKS40" s="1"/>
      <c r="VKT40" s="1"/>
      <c r="VKU40" s="1"/>
      <c r="VKV40" s="1"/>
      <c r="VKW40" s="1"/>
      <c r="VKX40" s="1"/>
      <c r="VKY40" s="1"/>
      <c r="VKZ40" s="1"/>
      <c r="VLA40" s="1"/>
      <c r="VLB40" s="1"/>
      <c r="VLC40" s="1"/>
      <c r="VLD40" s="1"/>
      <c r="VLE40" s="1"/>
      <c r="VLF40" s="1"/>
      <c r="VLG40" s="1"/>
      <c r="VLH40" s="1"/>
      <c r="VLI40" s="1"/>
      <c r="VLJ40" s="1"/>
      <c r="VLK40" s="1"/>
      <c r="VLL40" s="1"/>
      <c r="VLM40" s="1"/>
      <c r="VLN40" s="1"/>
      <c r="VLO40" s="1"/>
      <c r="VLP40" s="1"/>
      <c r="VLQ40" s="1"/>
      <c r="VLR40" s="1"/>
      <c r="VLS40" s="1"/>
      <c r="VLT40" s="1"/>
      <c r="VLU40" s="1"/>
      <c r="VLV40" s="1"/>
      <c r="VLW40" s="1"/>
      <c r="VLX40" s="1"/>
      <c r="VLY40" s="1"/>
      <c r="VLZ40" s="1"/>
      <c r="VMA40" s="1"/>
      <c r="VMB40" s="1"/>
      <c r="VMC40" s="1"/>
      <c r="VMD40" s="1"/>
      <c r="VME40" s="1"/>
      <c r="VMF40" s="1"/>
      <c r="VMG40" s="1"/>
      <c r="VMH40" s="1"/>
      <c r="VMI40" s="1"/>
      <c r="VMJ40" s="1"/>
      <c r="VMK40" s="1"/>
      <c r="VML40" s="1"/>
      <c r="VMM40" s="1"/>
      <c r="VMN40" s="1"/>
      <c r="VMO40" s="1"/>
      <c r="VMP40" s="1"/>
      <c r="VMQ40" s="1"/>
      <c r="VMR40" s="1"/>
      <c r="VMS40" s="1"/>
      <c r="VMT40" s="1"/>
      <c r="VMU40" s="1"/>
      <c r="VMV40" s="1"/>
      <c r="VMW40" s="1"/>
      <c r="VMX40" s="1"/>
      <c r="VMY40" s="1"/>
      <c r="VMZ40" s="1"/>
      <c r="VNA40" s="1"/>
      <c r="VNB40" s="1"/>
      <c r="VNC40" s="1"/>
      <c r="VND40" s="1"/>
      <c r="VNE40" s="1"/>
      <c r="VNF40" s="1"/>
      <c r="VNG40" s="1"/>
      <c r="VNH40" s="1"/>
      <c r="VNI40" s="1"/>
      <c r="VNJ40" s="1"/>
      <c r="VNK40" s="1"/>
      <c r="VNL40" s="1"/>
      <c r="VNM40" s="1"/>
      <c r="VNN40" s="1"/>
      <c r="VNO40" s="1"/>
      <c r="VNP40" s="1"/>
      <c r="VNQ40" s="1"/>
      <c r="VNR40" s="1"/>
      <c r="VNS40" s="1"/>
      <c r="VNT40" s="1"/>
      <c r="VNU40" s="1"/>
      <c r="VNV40" s="1"/>
      <c r="VNW40" s="1"/>
      <c r="VNX40" s="1"/>
      <c r="VNY40" s="1"/>
      <c r="VNZ40" s="1"/>
      <c r="VOA40" s="1"/>
      <c r="VOB40" s="1"/>
      <c r="VOC40" s="1"/>
      <c r="VOD40" s="1"/>
      <c r="VOE40" s="1"/>
      <c r="VOF40" s="1"/>
      <c r="VOG40" s="1"/>
      <c r="VOH40" s="1"/>
      <c r="VOI40" s="1"/>
      <c r="VOJ40" s="1"/>
      <c r="VOK40" s="1"/>
      <c r="VOL40" s="1"/>
      <c r="VOM40" s="1"/>
      <c r="VON40" s="1"/>
      <c r="VOO40" s="1"/>
      <c r="VOP40" s="1"/>
      <c r="VOQ40" s="1"/>
      <c r="VOR40" s="1"/>
      <c r="VOS40" s="1"/>
      <c r="VOT40" s="1"/>
      <c r="VOU40" s="1"/>
      <c r="VOV40" s="1"/>
      <c r="VOW40" s="1"/>
      <c r="VOX40" s="1"/>
      <c r="VOY40" s="1"/>
      <c r="VOZ40" s="1"/>
      <c r="VPA40" s="1"/>
      <c r="VPB40" s="1"/>
      <c r="VPC40" s="1"/>
      <c r="VPD40" s="1"/>
      <c r="VPE40" s="1"/>
      <c r="VPF40" s="1"/>
      <c r="VPG40" s="1"/>
      <c r="VPH40" s="1"/>
      <c r="VPI40" s="1"/>
      <c r="VPJ40" s="1"/>
      <c r="VPK40" s="1"/>
      <c r="VPL40" s="1"/>
      <c r="VPM40" s="1"/>
      <c r="VPN40" s="1"/>
      <c r="VPO40" s="1"/>
      <c r="VPP40" s="1"/>
      <c r="VPQ40" s="1"/>
      <c r="VPR40" s="1"/>
      <c r="VPS40" s="1"/>
      <c r="VPT40" s="1"/>
      <c r="VPU40" s="1"/>
      <c r="VPV40" s="1"/>
      <c r="VPW40" s="1"/>
      <c r="VPX40" s="1"/>
      <c r="VPY40" s="1"/>
      <c r="VPZ40" s="1"/>
      <c r="VQA40" s="1"/>
      <c r="VQB40" s="1"/>
      <c r="VQC40" s="1"/>
      <c r="VQD40" s="1"/>
      <c r="VQE40" s="1"/>
      <c r="VQF40" s="1"/>
      <c r="VQG40" s="1"/>
      <c r="VQH40" s="1"/>
      <c r="VQI40" s="1"/>
      <c r="VQJ40" s="1"/>
      <c r="VQK40" s="1"/>
      <c r="VQL40" s="1"/>
      <c r="VQM40" s="1"/>
      <c r="VQN40" s="1"/>
      <c r="VQO40" s="1"/>
      <c r="VQP40" s="1"/>
      <c r="VQQ40" s="1"/>
      <c r="VQR40" s="1"/>
      <c r="VQS40" s="1"/>
      <c r="VQT40" s="1"/>
      <c r="VQU40" s="1"/>
      <c r="VQV40" s="1"/>
      <c r="VQW40" s="1"/>
      <c r="VQX40" s="1"/>
      <c r="VQY40" s="1"/>
      <c r="VQZ40" s="1"/>
      <c r="VRA40" s="1"/>
      <c r="VRB40" s="1"/>
      <c r="VRC40" s="1"/>
      <c r="VRD40" s="1"/>
      <c r="VRE40" s="1"/>
      <c r="VRF40" s="1"/>
      <c r="VRG40" s="1"/>
      <c r="VRH40" s="1"/>
      <c r="VRI40" s="1"/>
      <c r="VRJ40" s="1"/>
      <c r="VRK40" s="1"/>
      <c r="VRL40" s="1"/>
      <c r="VRM40" s="1"/>
      <c r="VRN40" s="1"/>
      <c r="VRO40" s="1"/>
      <c r="VRP40" s="1"/>
      <c r="VRQ40" s="1"/>
      <c r="VRR40" s="1"/>
      <c r="VRS40" s="1"/>
      <c r="VRT40" s="1"/>
      <c r="VRU40" s="1"/>
      <c r="VRV40" s="1"/>
      <c r="VRW40" s="1"/>
      <c r="VRX40" s="1"/>
      <c r="VRY40" s="1"/>
      <c r="VRZ40" s="1"/>
      <c r="VSA40" s="1"/>
      <c r="VSB40" s="1"/>
      <c r="VSC40" s="1"/>
      <c r="VSD40" s="1"/>
      <c r="VSE40" s="1"/>
      <c r="VSF40" s="1"/>
      <c r="VSG40" s="1"/>
      <c r="VSH40" s="1"/>
      <c r="VSI40" s="1"/>
      <c r="VSJ40" s="1"/>
      <c r="VSK40" s="1"/>
      <c r="VSL40" s="1"/>
      <c r="VSM40" s="1"/>
      <c r="VSN40" s="1"/>
      <c r="VSO40" s="1"/>
      <c r="VSP40" s="1"/>
      <c r="VSQ40" s="1"/>
      <c r="VSR40" s="1"/>
      <c r="VSS40" s="1"/>
      <c r="VST40" s="1"/>
      <c r="VSU40" s="1"/>
      <c r="VSV40" s="1"/>
      <c r="VSW40" s="1"/>
      <c r="VSX40" s="1"/>
      <c r="VSY40" s="1"/>
      <c r="VSZ40" s="1"/>
      <c r="VTA40" s="1"/>
      <c r="VTB40" s="1"/>
      <c r="VTC40" s="1"/>
      <c r="VTD40" s="1"/>
      <c r="VTE40" s="1"/>
      <c r="VTF40" s="1"/>
      <c r="VTG40" s="1"/>
      <c r="VTH40" s="1"/>
      <c r="VTI40" s="1"/>
      <c r="VTJ40" s="1"/>
      <c r="VTK40" s="1"/>
      <c r="VTL40" s="1"/>
      <c r="VTM40" s="1"/>
      <c r="VTN40" s="1"/>
      <c r="VTO40" s="1"/>
      <c r="VTP40" s="1"/>
      <c r="VTQ40" s="1"/>
      <c r="VTR40" s="1"/>
      <c r="VTS40" s="1"/>
      <c r="VTT40" s="1"/>
      <c r="VTU40" s="1"/>
      <c r="VTV40" s="1"/>
      <c r="VTW40" s="1"/>
      <c r="VTX40" s="1"/>
      <c r="VTY40" s="1"/>
      <c r="VTZ40" s="1"/>
      <c r="VUA40" s="1"/>
      <c r="VUB40" s="1"/>
      <c r="VUC40" s="1"/>
      <c r="VUD40" s="1"/>
      <c r="VUE40" s="1"/>
      <c r="VUF40" s="1"/>
      <c r="VUG40" s="1"/>
      <c r="VUH40" s="1"/>
      <c r="VUI40" s="1"/>
      <c r="VUJ40" s="1"/>
      <c r="VUK40" s="1"/>
      <c r="VUL40" s="1"/>
      <c r="VUM40" s="1"/>
      <c r="VUN40" s="1"/>
      <c r="VUO40" s="1"/>
      <c r="VUP40" s="1"/>
      <c r="VUQ40" s="1"/>
      <c r="VUR40" s="1"/>
      <c r="VUS40" s="1"/>
      <c r="VUT40" s="1"/>
      <c r="VUU40" s="1"/>
      <c r="VUV40" s="1"/>
      <c r="VUW40" s="1"/>
      <c r="VUX40" s="1"/>
      <c r="VUY40" s="1"/>
      <c r="VUZ40" s="1"/>
      <c r="VVA40" s="1"/>
      <c r="VVB40" s="1"/>
      <c r="VVC40" s="1"/>
      <c r="VVD40" s="1"/>
      <c r="VVE40" s="1"/>
      <c r="VVF40" s="1"/>
      <c r="VVG40" s="1"/>
      <c r="VVH40" s="1"/>
      <c r="VVI40" s="1"/>
      <c r="VVJ40" s="1"/>
      <c r="VVK40" s="1"/>
      <c r="VVL40" s="1"/>
      <c r="VVM40" s="1"/>
      <c r="VVN40" s="1"/>
      <c r="VVO40" s="1"/>
      <c r="VVP40" s="1"/>
      <c r="VVQ40" s="1"/>
      <c r="VVR40" s="1"/>
      <c r="VVS40" s="1"/>
      <c r="VVT40" s="1"/>
      <c r="VVU40" s="1"/>
      <c r="VVV40" s="1"/>
      <c r="VVW40" s="1"/>
      <c r="VVX40" s="1"/>
      <c r="VVY40" s="1"/>
      <c r="VVZ40" s="1"/>
      <c r="VWA40" s="1"/>
      <c r="VWB40" s="1"/>
      <c r="VWC40" s="1"/>
      <c r="VWD40" s="1"/>
      <c r="VWE40" s="1"/>
      <c r="VWF40" s="1"/>
      <c r="VWG40" s="1"/>
      <c r="VWH40" s="1"/>
      <c r="VWI40" s="1"/>
      <c r="VWJ40" s="1"/>
      <c r="VWK40" s="1"/>
      <c r="VWL40" s="1"/>
      <c r="VWM40" s="1"/>
      <c r="VWN40" s="1"/>
      <c r="VWO40" s="1"/>
      <c r="VWP40" s="1"/>
      <c r="VWQ40" s="1"/>
      <c r="VWR40" s="1"/>
      <c r="VWS40" s="1"/>
      <c r="VWT40" s="1"/>
      <c r="VWU40" s="1"/>
      <c r="VWV40" s="1"/>
      <c r="VWW40" s="1"/>
      <c r="VWX40" s="1"/>
      <c r="VWY40" s="1"/>
      <c r="VWZ40" s="1"/>
      <c r="VXA40" s="1"/>
      <c r="VXB40" s="1"/>
      <c r="VXC40" s="1"/>
      <c r="VXD40" s="1"/>
      <c r="VXE40" s="1"/>
      <c r="VXF40" s="1"/>
      <c r="VXG40" s="1"/>
      <c r="VXH40" s="1"/>
      <c r="VXI40" s="1"/>
      <c r="VXJ40" s="1"/>
      <c r="VXK40" s="1"/>
      <c r="VXL40" s="1"/>
      <c r="VXM40" s="1"/>
      <c r="VXN40" s="1"/>
      <c r="VXO40" s="1"/>
      <c r="VXP40" s="1"/>
      <c r="VXQ40" s="1"/>
      <c r="VXR40" s="1"/>
      <c r="VXS40" s="1"/>
      <c r="VXT40" s="1"/>
      <c r="VXU40" s="1"/>
      <c r="VXV40" s="1"/>
      <c r="VXW40" s="1"/>
      <c r="VXX40" s="1"/>
      <c r="VXY40" s="1"/>
      <c r="VXZ40" s="1"/>
      <c r="VYA40" s="1"/>
      <c r="VYB40" s="1"/>
      <c r="VYC40" s="1"/>
      <c r="VYD40" s="1"/>
      <c r="VYE40" s="1"/>
      <c r="VYF40" s="1"/>
      <c r="VYG40" s="1"/>
      <c r="VYH40" s="1"/>
      <c r="VYI40" s="1"/>
      <c r="VYJ40" s="1"/>
      <c r="VYK40" s="1"/>
      <c r="VYL40" s="1"/>
      <c r="VYM40" s="1"/>
      <c r="VYN40" s="1"/>
      <c r="VYO40" s="1"/>
      <c r="VYP40" s="1"/>
      <c r="VYQ40" s="1"/>
      <c r="VYR40" s="1"/>
      <c r="VYS40" s="1"/>
      <c r="VYT40" s="1"/>
      <c r="VYU40" s="1"/>
      <c r="VYV40" s="1"/>
      <c r="VYW40" s="1"/>
      <c r="VYX40" s="1"/>
      <c r="VYY40" s="1"/>
      <c r="VYZ40" s="1"/>
      <c r="VZA40" s="1"/>
      <c r="VZB40" s="1"/>
      <c r="VZC40" s="1"/>
      <c r="VZD40" s="1"/>
      <c r="VZE40" s="1"/>
      <c r="VZF40" s="1"/>
      <c r="VZG40" s="1"/>
      <c r="VZH40" s="1"/>
      <c r="VZI40" s="1"/>
      <c r="VZJ40" s="1"/>
      <c r="VZK40" s="1"/>
      <c r="VZL40" s="1"/>
      <c r="VZM40" s="1"/>
      <c r="VZN40" s="1"/>
      <c r="VZO40" s="1"/>
      <c r="VZP40" s="1"/>
      <c r="VZQ40" s="1"/>
      <c r="VZR40" s="1"/>
      <c r="VZS40" s="1"/>
      <c r="VZT40" s="1"/>
      <c r="VZU40" s="1"/>
      <c r="VZV40" s="1"/>
      <c r="VZW40" s="1"/>
      <c r="VZX40" s="1"/>
      <c r="VZY40" s="1"/>
      <c r="VZZ40" s="1"/>
      <c r="WAA40" s="1"/>
      <c r="WAB40" s="1"/>
      <c r="WAC40" s="1"/>
      <c r="WAD40" s="1"/>
      <c r="WAE40" s="1"/>
      <c r="WAF40" s="1"/>
      <c r="WAG40" s="1"/>
      <c r="WAH40" s="1"/>
      <c r="WAI40" s="1"/>
      <c r="WAJ40" s="1"/>
      <c r="WAK40" s="1"/>
      <c r="WAL40" s="1"/>
      <c r="WAM40" s="1"/>
      <c r="WAN40" s="1"/>
      <c r="WAO40" s="1"/>
      <c r="WAP40" s="1"/>
      <c r="WAQ40" s="1"/>
      <c r="WAR40" s="1"/>
      <c r="WAS40" s="1"/>
      <c r="WAT40" s="1"/>
      <c r="WAU40" s="1"/>
      <c r="WAV40" s="1"/>
      <c r="WAW40" s="1"/>
      <c r="WAX40" s="1"/>
      <c r="WAY40" s="1"/>
      <c r="WAZ40" s="1"/>
      <c r="WBA40" s="1"/>
      <c r="WBB40" s="1"/>
      <c r="WBC40" s="1"/>
      <c r="WBD40" s="1"/>
      <c r="WBE40" s="1"/>
      <c r="WBF40" s="1"/>
      <c r="WBG40" s="1"/>
      <c r="WBH40" s="1"/>
      <c r="WBI40" s="1"/>
      <c r="WBJ40" s="1"/>
      <c r="WBK40" s="1"/>
      <c r="WBL40" s="1"/>
      <c r="WBM40" s="1"/>
      <c r="WBN40" s="1"/>
      <c r="WBO40" s="1"/>
      <c r="WBP40" s="1"/>
      <c r="WBQ40" s="1"/>
      <c r="WBR40" s="1"/>
      <c r="WBS40" s="1"/>
      <c r="WBT40" s="1"/>
      <c r="WBU40" s="1"/>
      <c r="WBV40" s="1"/>
      <c r="WBW40" s="1"/>
      <c r="WBX40" s="1"/>
      <c r="WBY40" s="1"/>
      <c r="WBZ40" s="1"/>
      <c r="WCA40" s="1"/>
      <c r="WCB40" s="1"/>
      <c r="WCC40" s="1"/>
      <c r="WCD40" s="1"/>
      <c r="WCE40" s="1"/>
      <c r="WCF40" s="1"/>
      <c r="WCG40" s="1"/>
      <c r="WCH40" s="1"/>
      <c r="WCI40" s="1"/>
      <c r="WCJ40" s="1"/>
      <c r="WCK40" s="1"/>
      <c r="WCL40" s="1"/>
      <c r="WCM40" s="1"/>
      <c r="WCN40" s="1"/>
      <c r="WCO40" s="1"/>
      <c r="WCP40" s="1"/>
      <c r="WCQ40" s="1"/>
      <c r="WCR40" s="1"/>
      <c r="WCS40" s="1"/>
      <c r="WCT40" s="1"/>
      <c r="WCU40" s="1"/>
      <c r="WCV40" s="1"/>
      <c r="WCW40" s="1"/>
      <c r="WCX40" s="1"/>
      <c r="WCY40" s="1"/>
      <c r="WCZ40" s="1"/>
      <c r="WDA40" s="1"/>
      <c r="WDB40" s="1"/>
      <c r="WDC40" s="1"/>
      <c r="WDD40" s="1"/>
      <c r="WDE40" s="1"/>
      <c r="WDF40" s="1"/>
      <c r="WDG40" s="1"/>
      <c r="WDH40" s="1"/>
      <c r="WDI40" s="1"/>
      <c r="WDJ40" s="1"/>
      <c r="WDK40" s="1"/>
      <c r="WDL40" s="1"/>
      <c r="WDM40" s="1"/>
      <c r="WDN40" s="1"/>
      <c r="WDO40" s="1"/>
      <c r="WDP40" s="1"/>
      <c r="WDQ40" s="1"/>
      <c r="WDR40" s="1"/>
      <c r="WDS40" s="1"/>
      <c r="WDT40" s="1"/>
      <c r="WDU40" s="1"/>
      <c r="WDV40" s="1"/>
      <c r="WDW40" s="1"/>
      <c r="WDX40" s="1"/>
      <c r="WDY40" s="1"/>
      <c r="WDZ40" s="1"/>
      <c r="WEA40" s="1"/>
      <c r="WEB40" s="1"/>
      <c r="WEC40" s="1"/>
      <c r="WED40" s="1"/>
      <c r="WEE40" s="1"/>
      <c r="WEF40" s="1"/>
      <c r="WEG40" s="1"/>
      <c r="WEH40" s="1"/>
      <c r="WEI40" s="1"/>
      <c r="WEJ40" s="1"/>
      <c r="WEK40" s="1"/>
      <c r="WEL40" s="1"/>
      <c r="WEM40" s="1"/>
      <c r="WEN40" s="1"/>
      <c r="WEO40" s="1"/>
      <c r="WEP40" s="1"/>
      <c r="WEQ40" s="1"/>
      <c r="WER40" s="1"/>
      <c r="WES40" s="1"/>
      <c r="WET40" s="1"/>
      <c r="WEU40" s="1"/>
      <c r="WEV40" s="1"/>
      <c r="WEW40" s="1"/>
      <c r="WEX40" s="1"/>
      <c r="WEY40" s="1"/>
      <c r="WEZ40" s="1"/>
      <c r="WFA40" s="1"/>
      <c r="WFB40" s="1"/>
      <c r="WFC40" s="1"/>
      <c r="WFD40" s="1"/>
      <c r="WFE40" s="1"/>
      <c r="WFF40" s="1"/>
      <c r="WFG40" s="1"/>
      <c r="WFH40" s="1"/>
      <c r="WFI40" s="1"/>
      <c r="WFJ40" s="1"/>
      <c r="WFK40" s="1"/>
      <c r="WFL40" s="1"/>
      <c r="WFM40" s="1"/>
      <c r="WFN40" s="1"/>
      <c r="WFO40" s="1"/>
      <c r="WFP40" s="1"/>
      <c r="WFQ40" s="1"/>
      <c r="WFR40" s="1"/>
      <c r="WFS40" s="1"/>
      <c r="WFT40" s="1"/>
      <c r="WFU40" s="1"/>
      <c r="WFV40" s="1"/>
      <c r="WFW40" s="1"/>
      <c r="WFX40" s="1"/>
      <c r="WFY40" s="1"/>
      <c r="WFZ40" s="1"/>
      <c r="WGA40" s="1"/>
      <c r="WGB40" s="1"/>
      <c r="WGC40" s="1"/>
      <c r="WGD40" s="1"/>
      <c r="WGE40" s="1"/>
      <c r="WGF40" s="1"/>
      <c r="WGG40" s="1"/>
      <c r="WGH40" s="1"/>
      <c r="WGI40" s="1"/>
      <c r="WGJ40" s="1"/>
      <c r="WGK40" s="1"/>
      <c r="WGL40" s="1"/>
      <c r="WGM40" s="1"/>
      <c r="WGN40" s="1"/>
      <c r="WGO40" s="1"/>
      <c r="WGP40" s="1"/>
      <c r="WGQ40" s="1"/>
      <c r="WGR40" s="1"/>
      <c r="WGS40" s="1"/>
      <c r="WGT40" s="1"/>
      <c r="WGU40" s="1"/>
      <c r="WGV40" s="1"/>
      <c r="WGW40" s="1"/>
      <c r="WGX40" s="1"/>
      <c r="WGY40" s="1"/>
      <c r="WGZ40" s="1"/>
      <c r="WHA40" s="1"/>
      <c r="WHB40" s="1"/>
      <c r="WHC40" s="1"/>
      <c r="WHD40" s="1"/>
      <c r="WHE40" s="1"/>
      <c r="WHF40" s="1"/>
      <c r="WHG40" s="1"/>
      <c r="WHH40" s="1"/>
      <c r="WHI40" s="1"/>
      <c r="WHJ40" s="1"/>
      <c r="WHK40" s="1"/>
      <c r="WHL40" s="1"/>
      <c r="WHM40" s="1"/>
      <c r="WHN40" s="1"/>
      <c r="WHO40" s="1"/>
      <c r="WHP40" s="1"/>
      <c r="WHQ40" s="1"/>
      <c r="WHR40" s="1"/>
      <c r="WHS40" s="1"/>
      <c r="WHT40" s="1"/>
      <c r="WHU40" s="1"/>
      <c r="WHV40" s="1"/>
      <c r="WHW40" s="1"/>
      <c r="WHX40" s="1"/>
      <c r="WHY40" s="1"/>
      <c r="WHZ40" s="1"/>
      <c r="WIA40" s="1"/>
      <c r="WIB40" s="1"/>
      <c r="WIC40" s="1"/>
      <c r="WID40" s="1"/>
      <c r="WIE40" s="1"/>
      <c r="WIF40" s="1"/>
      <c r="WIG40" s="1"/>
      <c r="WIH40" s="1"/>
      <c r="WII40" s="1"/>
      <c r="WIJ40" s="1"/>
      <c r="WIK40" s="1"/>
      <c r="WIL40" s="1"/>
      <c r="WIM40" s="1"/>
      <c r="WIN40" s="1"/>
      <c r="WIO40" s="1"/>
      <c r="WIP40" s="1"/>
      <c r="WIQ40" s="1"/>
      <c r="WIR40" s="1"/>
      <c r="WIS40" s="1"/>
      <c r="WIT40" s="1"/>
      <c r="WIU40" s="1"/>
      <c r="WIV40" s="1"/>
      <c r="WIW40" s="1"/>
      <c r="WIX40" s="1"/>
      <c r="WIY40" s="1"/>
      <c r="WIZ40" s="1"/>
      <c r="WJA40" s="1"/>
      <c r="WJB40" s="1"/>
      <c r="WJC40" s="1"/>
      <c r="WJD40" s="1"/>
      <c r="WJE40" s="1"/>
      <c r="WJF40" s="1"/>
      <c r="WJG40" s="1"/>
      <c r="WJH40" s="1"/>
      <c r="WJI40" s="1"/>
      <c r="WJJ40" s="1"/>
      <c r="WJK40" s="1"/>
      <c r="WJL40" s="1"/>
      <c r="WJM40" s="1"/>
      <c r="WJN40" s="1"/>
      <c r="WJO40" s="1"/>
      <c r="WJP40" s="1"/>
      <c r="WJQ40" s="1"/>
      <c r="WJR40" s="1"/>
      <c r="WJS40" s="1"/>
      <c r="WJT40" s="1"/>
      <c r="WJU40" s="1"/>
      <c r="WJV40" s="1"/>
      <c r="WJW40" s="1"/>
      <c r="WJX40" s="1"/>
      <c r="WJY40" s="1"/>
      <c r="WJZ40" s="1"/>
      <c r="WKA40" s="1"/>
      <c r="WKB40" s="1"/>
      <c r="WKC40" s="1"/>
      <c r="WKD40" s="1"/>
      <c r="WKE40" s="1"/>
      <c r="WKF40" s="1"/>
      <c r="WKG40" s="1"/>
      <c r="WKH40" s="1"/>
      <c r="WKI40" s="1"/>
      <c r="WKJ40" s="1"/>
      <c r="WKK40" s="1"/>
      <c r="WKL40" s="1"/>
      <c r="WKM40" s="1"/>
      <c r="WKN40" s="1"/>
      <c r="WKO40" s="1"/>
      <c r="WKP40" s="1"/>
      <c r="WKQ40" s="1"/>
      <c r="WKR40" s="1"/>
      <c r="WKS40" s="1"/>
      <c r="WKT40" s="1"/>
      <c r="WKU40" s="1"/>
      <c r="WKV40" s="1"/>
      <c r="WKW40" s="1"/>
      <c r="WKX40" s="1"/>
      <c r="WKY40" s="1"/>
      <c r="WKZ40" s="1"/>
      <c r="WLA40" s="1"/>
      <c r="WLB40" s="1"/>
      <c r="WLC40" s="1"/>
      <c r="WLD40" s="1"/>
      <c r="WLE40" s="1"/>
      <c r="WLF40" s="1"/>
      <c r="WLG40" s="1"/>
      <c r="WLH40" s="1"/>
      <c r="WLI40" s="1"/>
      <c r="WLJ40" s="1"/>
      <c r="WLK40" s="1"/>
      <c r="WLL40" s="1"/>
      <c r="WLM40" s="1"/>
      <c r="WLN40" s="1"/>
      <c r="WLO40" s="1"/>
      <c r="WLP40" s="1"/>
      <c r="WLQ40" s="1"/>
      <c r="WLR40" s="1"/>
      <c r="WLS40" s="1"/>
      <c r="WLT40" s="1"/>
      <c r="WLU40" s="1"/>
      <c r="WLV40" s="1"/>
      <c r="WLW40" s="1"/>
      <c r="WLX40" s="1"/>
      <c r="WLY40" s="1"/>
      <c r="WLZ40" s="1"/>
      <c r="WMA40" s="1"/>
      <c r="WMB40" s="1"/>
      <c r="WMC40" s="1"/>
      <c r="WMD40" s="1"/>
      <c r="WME40" s="1"/>
      <c r="WMF40" s="1"/>
      <c r="WMG40" s="1"/>
      <c r="WMH40" s="1"/>
      <c r="WMI40" s="1"/>
      <c r="WMJ40" s="1"/>
      <c r="WMK40" s="1"/>
      <c r="WML40" s="1"/>
      <c r="WMM40" s="1"/>
      <c r="WMN40" s="1"/>
      <c r="WMO40" s="1"/>
      <c r="WMP40" s="1"/>
      <c r="WMQ40" s="1"/>
      <c r="WMR40" s="1"/>
      <c r="WMS40" s="1"/>
      <c r="WMT40" s="1"/>
      <c r="WMU40" s="1"/>
      <c r="WMV40" s="1"/>
      <c r="WMW40" s="1"/>
      <c r="WMX40" s="1"/>
      <c r="WMY40" s="1"/>
      <c r="WMZ40" s="1"/>
      <c r="WNA40" s="1"/>
      <c r="WNB40" s="1"/>
      <c r="WNC40" s="1"/>
      <c r="WND40" s="1"/>
      <c r="WNE40" s="1"/>
      <c r="WNF40" s="1"/>
      <c r="WNG40" s="1"/>
      <c r="WNH40" s="1"/>
      <c r="WNI40" s="1"/>
      <c r="WNJ40" s="1"/>
      <c r="WNK40" s="1"/>
      <c r="WNL40" s="1"/>
      <c r="WNM40" s="1"/>
      <c r="WNN40" s="1"/>
      <c r="WNO40" s="1"/>
      <c r="WNP40" s="1"/>
      <c r="WNQ40" s="1"/>
      <c r="WNR40" s="1"/>
      <c r="WNS40" s="1"/>
      <c r="WNT40" s="1"/>
      <c r="WNU40" s="1"/>
      <c r="WNV40" s="1"/>
      <c r="WNW40" s="1"/>
      <c r="WNX40" s="1"/>
      <c r="WNY40" s="1"/>
      <c r="WNZ40" s="1"/>
      <c r="WOA40" s="1"/>
      <c r="WOB40" s="1"/>
      <c r="WOC40" s="1"/>
      <c r="WOD40" s="1"/>
      <c r="WOE40" s="1"/>
      <c r="WOF40" s="1"/>
      <c r="WOG40" s="1"/>
      <c r="WOH40" s="1"/>
      <c r="WOI40" s="1"/>
      <c r="WOJ40" s="1"/>
      <c r="WOK40" s="1"/>
      <c r="WOL40" s="1"/>
      <c r="WOM40" s="1"/>
      <c r="WON40" s="1"/>
      <c r="WOO40" s="1"/>
      <c r="WOP40" s="1"/>
      <c r="WOQ40" s="1"/>
      <c r="WOR40" s="1"/>
      <c r="WOS40" s="1"/>
      <c r="WOT40" s="1"/>
      <c r="WOU40" s="1"/>
      <c r="WOV40" s="1"/>
      <c r="WOW40" s="1"/>
      <c r="WOX40" s="1"/>
      <c r="WOY40" s="1"/>
      <c r="WOZ40" s="1"/>
      <c r="WPA40" s="1"/>
      <c r="WPB40" s="1"/>
      <c r="WPC40" s="1"/>
      <c r="WPD40" s="1"/>
      <c r="WPE40" s="1"/>
      <c r="WPF40" s="1"/>
      <c r="WPG40" s="1"/>
      <c r="WPH40" s="1"/>
      <c r="WPI40" s="1"/>
      <c r="WPJ40" s="1"/>
      <c r="WPK40" s="1"/>
      <c r="WPL40" s="1"/>
      <c r="WPM40" s="1"/>
      <c r="WPN40" s="1"/>
      <c r="WPO40" s="1"/>
      <c r="WPP40" s="1"/>
      <c r="WPQ40" s="1"/>
      <c r="WPR40" s="1"/>
      <c r="WPS40" s="1"/>
      <c r="WPT40" s="1"/>
      <c r="WPU40" s="1"/>
      <c r="WPV40" s="1"/>
      <c r="WPW40" s="1"/>
      <c r="WPX40" s="1"/>
      <c r="WPY40" s="1"/>
      <c r="WPZ40" s="1"/>
      <c r="WQA40" s="1"/>
      <c r="WQB40" s="1"/>
      <c r="WQC40" s="1"/>
      <c r="WQD40" s="1"/>
      <c r="WQE40" s="1"/>
      <c r="WQF40" s="1"/>
      <c r="WQG40" s="1"/>
      <c r="WQH40" s="1"/>
      <c r="WQI40" s="1"/>
      <c r="WQJ40" s="1"/>
      <c r="WQK40" s="1"/>
      <c r="WQL40" s="1"/>
      <c r="WQM40" s="1"/>
      <c r="WQN40" s="1"/>
      <c r="WQO40" s="1"/>
      <c r="WQP40" s="1"/>
      <c r="WQQ40" s="1"/>
      <c r="WQR40" s="1"/>
      <c r="WQS40" s="1"/>
      <c r="WQT40" s="1"/>
      <c r="WQU40" s="1"/>
      <c r="WQV40" s="1"/>
      <c r="WQW40" s="1"/>
      <c r="WQX40" s="1"/>
      <c r="WQY40" s="1"/>
      <c r="WQZ40" s="1"/>
      <c r="WRA40" s="1"/>
      <c r="WRB40" s="1"/>
      <c r="WRC40" s="1"/>
      <c r="WRD40" s="1"/>
      <c r="WRE40" s="1"/>
      <c r="WRF40" s="1"/>
      <c r="WRG40" s="1"/>
      <c r="WRH40" s="1"/>
      <c r="WRI40" s="1"/>
      <c r="WRJ40" s="1"/>
      <c r="WRK40" s="1"/>
      <c r="WRL40" s="1"/>
      <c r="WRM40" s="1"/>
      <c r="WRN40" s="1"/>
      <c r="WRO40" s="1"/>
      <c r="WRP40" s="1"/>
      <c r="WRQ40" s="1"/>
      <c r="WRR40" s="1"/>
      <c r="WRS40" s="1"/>
      <c r="WRT40" s="1"/>
      <c r="WRU40" s="1"/>
      <c r="WRV40" s="1"/>
      <c r="WRW40" s="1"/>
      <c r="WRX40" s="1"/>
      <c r="WRY40" s="1"/>
      <c r="WRZ40" s="1"/>
      <c r="WSA40" s="1"/>
      <c r="WSB40" s="1"/>
      <c r="WSC40" s="1"/>
      <c r="WSD40" s="1"/>
      <c r="WSE40" s="1"/>
      <c r="WSF40" s="1"/>
      <c r="WSG40" s="1"/>
      <c r="WSH40" s="1"/>
      <c r="WSI40" s="1"/>
      <c r="WSJ40" s="1"/>
      <c r="WSK40" s="1"/>
      <c r="WSL40" s="1"/>
      <c r="WSM40" s="1"/>
      <c r="WSN40" s="1"/>
      <c r="WSO40" s="1"/>
      <c r="WSP40" s="1"/>
      <c r="WSQ40" s="1"/>
      <c r="WSR40" s="1"/>
      <c r="WSS40" s="1"/>
      <c r="WST40" s="1"/>
      <c r="WSU40" s="1"/>
      <c r="WSV40" s="1"/>
      <c r="WSW40" s="1"/>
      <c r="WSX40" s="1"/>
      <c r="WSY40" s="1"/>
      <c r="WSZ40" s="1"/>
      <c r="WTA40" s="1"/>
      <c r="WTB40" s="1"/>
      <c r="WTC40" s="1"/>
      <c r="WTD40" s="1"/>
      <c r="WTE40" s="1"/>
      <c r="WTF40" s="1"/>
      <c r="WTG40" s="1"/>
      <c r="WTH40" s="1"/>
      <c r="WTI40" s="1"/>
      <c r="WTJ40" s="1"/>
      <c r="WTK40" s="1"/>
      <c r="WTL40" s="1"/>
      <c r="WTM40" s="1"/>
      <c r="WTN40" s="1"/>
      <c r="WTO40" s="1"/>
      <c r="WTP40" s="1"/>
      <c r="WTQ40" s="1"/>
      <c r="WTR40" s="1"/>
      <c r="WTS40" s="1"/>
      <c r="WTT40" s="1"/>
      <c r="WTU40" s="1"/>
      <c r="WTV40" s="1"/>
      <c r="WTW40" s="1"/>
      <c r="WTX40" s="1"/>
      <c r="WTY40" s="1"/>
      <c r="WTZ40" s="1"/>
      <c r="WUA40" s="1"/>
      <c r="WUB40" s="1"/>
      <c r="WUC40" s="1"/>
      <c r="WUD40" s="1"/>
      <c r="WUE40" s="1"/>
      <c r="WUF40" s="1"/>
      <c r="WUG40" s="1"/>
      <c r="WUH40" s="1"/>
      <c r="WUI40" s="1"/>
      <c r="WUJ40" s="1"/>
      <c r="WUK40" s="1"/>
      <c r="WUL40" s="1"/>
      <c r="WUM40" s="1"/>
      <c r="WUN40" s="1"/>
      <c r="WUO40" s="1"/>
      <c r="WUP40" s="1"/>
      <c r="WUQ40" s="1"/>
      <c r="WUR40" s="1"/>
      <c r="WUS40" s="1"/>
      <c r="WUT40" s="1"/>
      <c r="WUU40" s="1"/>
      <c r="WUV40" s="1"/>
      <c r="WUW40" s="1"/>
      <c r="WUX40" s="1"/>
      <c r="WUY40" s="1"/>
      <c r="WUZ40" s="1"/>
      <c r="WVA40" s="1"/>
      <c r="WVB40" s="1"/>
      <c r="WVC40" s="1"/>
      <c r="WVD40" s="1"/>
      <c r="WVE40" s="1"/>
      <c r="WVF40" s="1"/>
      <c r="WVG40" s="1"/>
      <c r="WVH40" s="1"/>
      <c r="WVI40" s="1"/>
      <c r="WVJ40" s="1"/>
      <c r="WVK40" s="1"/>
      <c r="WVL40" s="1"/>
      <c r="WVM40" s="1"/>
      <c r="WVN40" s="1"/>
      <c r="WVO40" s="1"/>
      <c r="WVP40" s="1"/>
      <c r="WVQ40" s="1"/>
      <c r="WVR40" s="1"/>
      <c r="WVS40" s="1"/>
      <c r="WVT40" s="1"/>
      <c r="WVU40" s="1"/>
      <c r="WVV40" s="1"/>
      <c r="WVW40" s="1"/>
      <c r="WVX40" s="1"/>
      <c r="WVY40" s="1"/>
      <c r="WVZ40" s="1"/>
      <c r="WWA40" s="1"/>
      <c r="WWB40" s="1"/>
      <c r="WWC40" s="1"/>
      <c r="WWD40" s="1"/>
      <c r="WWE40" s="1"/>
      <c r="WWF40" s="1"/>
      <c r="WWG40" s="1"/>
      <c r="WWH40" s="1"/>
      <c r="WWI40" s="1"/>
      <c r="WWJ40" s="1"/>
      <c r="WWK40" s="1"/>
      <c r="WWL40" s="1"/>
      <c r="WWM40" s="1"/>
      <c r="WWN40" s="1"/>
      <c r="WWO40" s="1"/>
      <c r="WWP40" s="1"/>
      <c r="WWQ40" s="1"/>
      <c r="WWR40" s="1"/>
      <c r="WWS40" s="1"/>
      <c r="WWT40" s="1"/>
      <c r="WWU40" s="1"/>
      <c r="WWV40" s="1"/>
      <c r="WWW40" s="1"/>
      <c r="WWX40" s="1"/>
      <c r="WWY40" s="1"/>
      <c r="WWZ40" s="1"/>
      <c r="WXA40" s="1"/>
      <c r="WXB40" s="1"/>
      <c r="WXC40" s="1"/>
      <c r="WXD40" s="1"/>
      <c r="WXE40" s="1"/>
      <c r="WXF40" s="1"/>
      <c r="WXG40" s="1"/>
      <c r="WXH40" s="1"/>
      <c r="WXI40" s="1"/>
      <c r="WXJ40" s="1"/>
      <c r="WXK40" s="1"/>
      <c r="WXL40" s="1"/>
      <c r="WXM40" s="1"/>
      <c r="WXN40" s="1"/>
      <c r="WXO40" s="1"/>
      <c r="WXP40" s="1"/>
      <c r="WXQ40" s="1"/>
      <c r="WXR40" s="1"/>
      <c r="WXS40" s="1"/>
      <c r="WXT40" s="1"/>
      <c r="WXU40" s="1"/>
      <c r="WXV40" s="1"/>
      <c r="WXW40" s="1"/>
      <c r="WXX40" s="1"/>
      <c r="WXY40" s="1"/>
      <c r="WXZ40" s="1"/>
      <c r="WYA40" s="1"/>
      <c r="WYB40" s="1"/>
      <c r="WYC40" s="1"/>
      <c r="WYD40" s="1"/>
      <c r="WYE40" s="1"/>
      <c r="WYF40" s="1"/>
      <c r="WYG40" s="1"/>
      <c r="WYH40" s="1"/>
      <c r="WYI40" s="1"/>
      <c r="WYJ40" s="1"/>
      <c r="WYK40" s="1"/>
      <c r="WYL40" s="1"/>
      <c r="WYM40" s="1"/>
      <c r="WYN40" s="1"/>
      <c r="WYO40" s="1"/>
      <c r="WYP40" s="1"/>
      <c r="WYQ40" s="1"/>
      <c r="WYR40" s="1"/>
      <c r="WYS40" s="1"/>
      <c r="WYT40" s="1"/>
      <c r="WYU40" s="1"/>
      <c r="WYV40" s="1"/>
      <c r="WYW40" s="1"/>
      <c r="WYX40" s="1"/>
      <c r="WYY40" s="1"/>
      <c r="WYZ40" s="1"/>
      <c r="WZA40" s="1"/>
      <c r="WZB40" s="1"/>
      <c r="WZC40" s="1"/>
      <c r="WZD40" s="1"/>
      <c r="WZE40" s="1"/>
      <c r="WZF40" s="1"/>
      <c r="WZG40" s="1"/>
      <c r="WZH40" s="1"/>
      <c r="WZI40" s="1"/>
      <c r="WZJ40" s="1"/>
      <c r="WZK40" s="1"/>
      <c r="WZL40" s="1"/>
      <c r="WZM40" s="1"/>
      <c r="WZN40" s="1"/>
      <c r="WZO40" s="1"/>
      <c r="WZP40" s="1"/>
      <c r="WZQ40" s="1"/>
      <c r="WZR40" s="1"/>
      <c r="WZS40" s="1"/>
      <c r="WZT40" s="1"/>
      <c r="WZU40" s="1"/>
      <c r="WZV40" s="1"/>
      <c r="WZW40" s="1"/>
      <c r="WZX40" s="1"/>
      <c r="WZY40" s="1"/>
      <c r="WZZ40" s="1"/>
    </row>
    <row r="41" s="2" customFormat="1" customHeight="1" spans="26:16250">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c r="JD41" s="1"/>
      <c r="JE41" s="1"/>
      <c r="JF41" s="1"/>
      <c r="JG41" s="1"/>
      <c r="JH41" s="1"/>
      <c r="JI41" s="1"/>
      <c r="JJ41" s="1"/>
      <c r="JK41" s="1"/>
      <c r="JL41" s="1"/>
      <c r="JM41" s="1"/>
      <c r="JN41" s="1"/>
      <c r="JO41" s="1"/>
      <c r="JP41" s="1"/>
      <c r="JQ41" s="1"/>
      <c r="JR41" s="1"/>
      <c r="JS41" s="1"/>
      <c r="JT41" s="1"/>
      <c r="JU41" s="1"/>
      <c r="JV41" s="1"/>
      <c r="JW41" s="1"/>
      <c r="JX41" s="1"/>
      <c r="JY41" s="1"/>
      <c r="JZ41" s="1"/>
      <c r="KA41" s="1"/>
      <c r="KB41" s="1"/>
      <c r="KC41" s="1"/>
      <c r="KD41" s="1"/>
      <c r="KE41" s="1"/>
      <c r="KF41" s="1"/>
      <c r="KG41" s="1"/>
      <c r="KH41" s="1"/>
      <c r="KI41" s="1"/>
      <c r="KJ41" s="1"/>
      <c r="KK41" s="1"/>
      <c r="KL41" s="1"/>
      <c r="KM41" s="1"/>
      <c r="KN41" s="1"/>
      <c r="KO41" s="1"/>
      <c r="KP41" s="1"/>
      <c r="KQ41" s="1"/>
      <c r="KR41" s="1"/>
      <c r="KS41" s="1"/>
      <c r="KT41" s="1"/>
      <c r="KU41" s="1"/>
      <c r="KV41" s="1"/>
      <c r="KW41" s="1"/>
      <c r="KX41" s="1"/>
      <c r="KY41" s="1"/>
      <c r="KZ41" s="1"/>
      <c r="LA41" s="1"/>
      <c r="LB41" s="1"/>
      <c r="LC41" s="1"/>
      <c r="LD41" s="1"/>
      <c r="LE41" s="1"/>
      <c r="LF41" s="1"/>
      <c r="LG41" s="1"/>
      <c r="LH41" s="1"/>
      <c r="LI41" s="1"/>
      <c r="LJ41" s="1"/>
      <c r="LK41" s="1"/>
      <c r="LL41" s="1"/>
      <c r="LM41" s="1"/>
      <c r="LN41" s="1"/>
      <c r="LO41" s="1"/>
      <c r="LP41" s="1"/>
      <c r="LQ41" s="1"/>
      <c r="LR41" s="1"/>
      <c r="LS41" s="1"/>
      <c r="LT41" s="1"/>
      <c r="LU41" s="1"/>
      <c r="LV41" s="1"/>
      <c r="LW41" s="1"/>
      <c r="LX41" s="1"/>
      <c r="LY41" s="1"/>
      <c r="LZ41" s="1"/>
      <c r="MA41" s="1"/>
      <c r="MB41" s="1"/>
      <c r="MC41" s="1"/>
      <c r="MD41" s="1"/>
      <c r="ME41" s="1"/>
      <c r="MF41" s="1"/>
      <c r="MG41" s="1"/>
      <c r="MH41" s="1"/>
      <c r="MI41" s="1"/>
      <c r="MJ41" s="1"/>
      <c r="MK41" s="1"/>
      <c r="ML41" s="1"/>
      <c r="MM41" s="1"/>
      <c r="MN41" s="1"/>
      <c r="MO41" s="1"/>
      <c r="MP41" s="1"/>
      <c r="MQ41" s="1"/>
      <c r="MR41" s="1"/>
      <c r="MS41" s="1"/>
      <c r="MT41" s="1"/>
      <c r="MU41" s="1"/>
      <c r="MV41" s="1"/>
      <c r="MW41" s="1"/>
      <c r="MX41" s="1"/>
      <c r="MY41" s="1"/>
      <c r="MZ41" s="1"/>
      <c r="NA41" s="1"/>
      <c r="NB41" s="1"/>
      <c r="NC41" s="1"/>
      <c r="ND41" s="1"/>
      <c r="NE41" s="1"/>
      <c r="NF41" s="1"/>
      <c r="NG41" s="1"/>
      <c r="NH41" s="1"/>
      <c r="NI41" s="1"/>
      <c r="NJ41" s="1"/>
      <c r="NK41" s="1"/>
      <c r="NL41" s="1"/>
      <c r="NM41" s="1"/>
      <c r="NN41" s="1"/>
      <c r="NO41" s="1"/>
      <c r="NP41" s="1"/>
      <c r="NQ41" s="1"/>
      <c r="NR41" s="1"/>
      <c r="NS41" s="1"/>
      <c r="NT41" s="1"/>
      <c r="NU41" s="1"/>
      <c r="NV41" s="1"/>
      <c r="NW41" s="1"/>
      <c r="NX41" s="1"/>
      <c r="NY41" s="1"/>
      <c r="NZ41" s="1"/>
      <c r="OA41" s="1"/>
      <c r="OB41" s="1"/>
      <c r="OC41" s="1"/>
      <c r="OD41" s="1"/>
      <c r="OE41" s="1"/>
      <c r="OF41" s="1"/>
      <c r="OG41" s="1"/>
      <c r="OH41" s="1"/>
      <c r="OI41" s="1"/>
      <c r="OJ41" s="1"/>
      <c r="OK41" s="1"/>
      <c r="OL41" s="1"/>
      <c r="OM41" s="1"/>
      <c r="ON41" s="1"/>
      <c r="OO41" s="1"/>
      <c r="OP41" s="1"/>
      <c r="OQ41" s="1"/>
      <c r="OR41" s="1"/>
      <c r="OS41" s="1"/>
      <c r="OT41" s="1"/>
      <c r="OU41" s="1"/>
      <c r="OV41" s="1"/>
      <c r="OW41" s="1"/>
      <c r="OX41" s="1"/>
      <c r="OY41" s="1"/>
      <c r="OZ41" s="1"/>
      <c r="PA41" s="1"/>
      <c r="PB41" s="1"/>
      <c r="PC41" s="1"/>
      <c r="PD41" s="1"/>
      <c r="PE41" s="1"/>
      <c r="PF41" s="1"/>
      <c r="PG41" s="1"/>
      <c r="PH41" s="1"/>
      <c r="PI41" s="1"/>
      <c r="PJ41" s="1"/>
      <c r="PK41" s="1"/>
      <c r="PL41" s="1"/>
      <c r="PM41" s="1"/>
      <c r="PN41" s="1"/>
      <c r="PO41" s="1"/>
      <c r="PP41" s="1"/>
      <c r="PQ41" s="1"/>
      <c r="PR41" s="1"/>
      <c r="PS41" s="1"/>
      <c r="PT41" s="1"/>
      <c r="PU41" s="1"/>
      <c r="PV41" s="1"/>
      <c r="PW41" s="1"/>
      <c r="PX41" s="1"/>
      <c r="PY41" s="1"/>
      <c r="PZ41" s="1"/>
      <c r="QA41" s="1"/>
      <c r="QB41" s="1"/>
      <c r="QC41" s="1"/>
      <c r="QD41" s="1"/>
      <c r="QE41" s="1"/>
      <c r="QF41" s="1"/>
      <c r="QG41" s="1"/>
      <c r="QH41" s="1"/>
      <c r="QI41" s="1"/>
      <c r="QJ41" s="1"/>
      <c r="QK41" s="1"/>
      <c r="QL41" s="1"/>
      <c r="QM41" s="1"/>
      <c r="QN41" s="1"/>
      <c r="QO41" s="1"/>
      <c r="QP41" s="1"/>
      <c r="QQ41" s="1"/>
      <c r="QR41" s="1"/>
      <c r="QS41" s="1"/>
      <c r="QT41" s="1"/>
      <c r="QU41" s="1"/>
      <c r="QV41" s="1"/>
      <c r="QW41" s="1"/>
      <c r="QX41" s="1"/>
      <c r="QY41" s="1"/>
      <c r="QZ41" s="1"/>
      <c r="RA41" s="1"/>
      <c r="RB41" s="1"/>
      <c r="RC41" s="1"/>
      <c r="RD41" s="1"/>
      <c r="RE41" s="1"/>
      <c r="RF41" s="1"/>
      <c r="RG41" s="1"/>
      <c r="RH41" s="1"/>
      <c r="RI41" s="1"/>
      <c r="RJ41" s="1"/>
      <c r="RK41" s="1"/>
      <c r="RL41" s="1"/>
      <c r="RM41" s="1"/>
      <c r="RN41" s="1"/>
      <c r="RO41" s="1"/>
      <c r="RP41" s="1"/>
      <c r="RQ41" s="1"/>
      <c r="RR41" s="1"/>
      <c r="RS41" s="1"/>
      <c r="RT41" s="1"/>
      <c r="RU41" s="1"/>
      <c r="RV41" s="1"/>
      <c r="RW41" s="1"/>
      <c r="RX41" s="1"/>
      <c r="RY41" s="1"/>
      <c r="RZ41" s="1"/>
      <c r="SA41" s="1"/>
      <c r="SB41" s="1"/>
      <c r="SC41" s="1"/>
      <c r="SD41" s="1"/>
      <c r="SE41" s="1"/>
      <c r="SF41" s="1"/>
      <c r="SG41" s="1"/>
      <c r="SH41" s="1"/>
      <c r="SI41" s="1"/>
      <c r="SJ41" s="1"/>
      <c r="SK41" s="1"/>
      <c r="SL41" s="1"/>
      <c r="SM41" s="1"/>
      <c r="SN41" s="1"/>
      <c r="SO41" s="1"/>
      <c r="SP41" s="1"/>
      <c r="SQ41" s="1"/>
      <c r="SR41" s="1"/>
      <c r="SS41" s="1"/>
      <c r="ST41" s="1"/>
      <c r="SU41" s="1"/>
      <c r="SV41" s="1"/>
      <c r="SW41" s="1"/>
      <c r="SX41" s="1"/>
      <c r="SY41" s="1"/>
      <c r="SZ41" s="1"/>
      <c r="TA41" s="1"/>
      <c r="TB41" s="1"/>
      <c r="TC41" s="1"/>
      <c r="TD41" s="1"/>
      <c r="TE41" s="1"/>
      <c r="TF41" s="1"/>
      <c r="TG41" s="1"/>
      <c r="TH41" s="1"/>
      <c r="TI41" s="1"/>
      <c r="TJ41" s="1"/>
      <c r="TK41" s="1"/>
      <c r="TL41" s="1"/>
      <c r="TM41" s="1"/>
      <c r="TN41" s="1"/>
      <c r="TO41" s="1"/>
      <c r="TP41" s="1"/>
      <c r="TQ41" s="1"/>
      <c r="TR41" s="1"/>
      <c r="TS41" s="1"/>
      <c r="TT41" s="1"/>
      <c r="TU41" s="1"/>
      <c r="TV41" s="1"/>
      <c r="TW41" s="1"/>
      <c r="TX41" s="1"/>
      <c r="TY41" s="1"/>
      <c r="TZ41" s="1"/>
      <c r="UA41" s="1"/>
      <c r="UB41" s="1"/>
      <c r="UC41" s="1"/>
      <c r="UD41" s="1"/>
      <c r="UE41" s="1"/>
      <c r="UF41" s="1"/>
      <c r="UG41" s="1"/>
      <c r="UH41" s="1"/>
      <c r="UI41" s="1"/>
      <c r="UJ41" s="1"/>
      <c r="UK41" s="1"/>
      <c r="UL41" s="1"/>
      <c r="UM41" s="1"/>
      <c r="UN41" s="1"/>
      <c r="UO41" s="1"/>
      <c r="UP41" s="1"/>
      <c r="UQ41" s="1"/>
      <c r="UR41" s="1"/>
      <c r="US41" s="1"/>
      <c r="UT41" s="1"/>
      <c r="UU41" s="1"/>
      <c r="UV41" s="1"/>
      <c r="UW41" s="1"/>
      <c r="UX41" s="1"/>
      <c r="UY41" s="1"/>
      <c r="UZ41" s="1"/>
      <c r="VA41" s="1"/>
      <c r="VB41" s="1"/>
      <c r="VC41" s="1"/>
      <c r="VD41" s="1"/>
      <c r="VE41" s="1"/>
      <c r="VF41" s="1"/>
      <c r="VG41" s="1"/>
      <c r="VH41" s="1"/>
      <c r="VI41" s="1"/>
      <c r="VJ41" s="1"/>
      <c r="VK41" s="1"/>
      <c r="VL41" s="1"/>
      <c r="VM41" s="1"/>
      <c r="VN41" s="1"/>
      <c r="VO41" s="1"/>
      <c r="VP41" s="1"/>
      <c r="VQ41" s="1"/>
      <c r="VR41" s="1"/>
      <c r="VS41" s="1"/>
      <c r="VT41" s="1"/>
      <c r="VU41" s="1"/>
      <c r="VV41" s="1"/>
      <c r="VW41" s="1"/>
      <c r="VX41" s="1"/>
      <c r="VY41" s="1"/>
      <c r="VZ41" s="1"/>
      <c r="WA41" s="1"/>
      <c r="WB41" s="1"/>
      <c r="WC41" s="1"/>
      <c r="WD41" s="1"/>
      <c r="WE41" s="1"/>
      <c r="WF41" s="1"/>
      <c r="WG41" s="1"/>
      <c r="WH41" s="1"/>
      <c r="WI41" s="1"/>
      <c r="WJ41" s="1"/>
      <c r="WK41" s="1"/>
      <c r="WL41" s="1"/>
      <c r="WM41" s="1"/>
      <c r="WN41" s="1"/>
      <c r="WO41" s="1"/>
      <c r="WP41" s="1"/>
      <c r="WQ41" s="1"/>
      <c r="WR41" s="1"/>
      <c r="WS41" s="1"/>
      <c r="WT41" s="1"/>
      <c r="WU41" s="1"/>
      <c r="WV41" s="1"/>
      <c r="WW41" s="1"/>
      <c r="WX41" s="1"/>
      <c r="WY41" s="1"/>
      <c r="WZ41" s="1"/>
      <c r="XA41" s="1"/>
      <c r="XB41" s="1"/>
      <c r="XC41" s="1"/>
      <c r="XD41" s="1"/>
      <c r="XE41" s="1"/>
      <c r="XF41" s="1"/>
      <c r="XG41" s="1"/>
      <c r="XH41" s="1"/>
      <c r="XI41" s="1"/>
      <c r="XJ41" s="1"/>
      <c r="XK41" s="1"/>
      <c r="XL41" s="1"/>
      <c r="XM41" s="1"/>
      <c r="XN41" s="1"/>
      <c r="XO41" s="1"/>
      <c r="XP41" s="1"/>
      <c r="XQ41" s="1"/>
      <c r="XR41" s="1"/>
      <c r="XS41" s="1"/>
      <c r="XT41" s="1"/>
      <c r="XU41" s="1"/>
      <c r="XV41" s="1"/>
      <c r="XW41" s="1"/>
      <c r="XX41" s="1"/>
      <c r="XY41" s="1"/>
      <c r="XZ41" s="1"/>
      <c r="YA41" s="1"/>
      <c r="YB41" s="1"/>
      <c r="YC41" s="1"/>
      <c r="YD41" s="1"/>
      <c r="YE41" s="1"/>
      <c r="YF41" s="1"/>
      <c r="YG41" s="1"/>
      <c r="YH41" s="1"/>
      <c r="YI41" s="1"/>
      <c r="YJ41" s="1"/>
      <c r="YK41" s="1"/>
      <c r="YL41" s="1"/>
      <c r="YM41" s="1"/>
      <c r="YN41" s="1"/>
      <c r="YO41" s="1"/>
      <c r="YP41" s="1"/>
      <c r="YQ41" s="1"/>
      <c r="YR41" s="1"/>
      <c r="YS41" s="1"/>
      <c r="YT41" s="1"/>
      <c r="YU41" s="1"/>
      <c r="YV41" s="1"/>
      <c r="YW41" s="1"/>
      <c r="YX41" s="1"/>
      <c r="YY41" s="1"/>
      <c r="YZ41" s="1"/>
      <c r="ZA41" s="1"/>
      <c r="ZB41" s="1"/>
      <c r="ZC41" s="1"/>
      <c r="ZD41" s="1"/>
      <c r="ZE41" s="1"/>
      <c r="ZF41" s="1"/>
      <c r="ZG41" s="1"/>
      <c r="ZH41" s="1"/>
      <c r="ZI41" s="1"/>
      <c r="ZJ41" s="1"/>
      <c r="ZK41" s="1"/>
      <c r="ZL41" s="1"/>
      <c r="ZM41" s="1"/>
      <c r="ZN41" s="1"/>
      <c r="ZO41" s="1"/>
      <c r="ZP41" s="1"/>
      <c r="ZQ41" s="1"/>
      <c r="ZR41" s="1"/>
      <c r="ZS41" s="1"/>
      <c r="ZT41" s="1"/>
      <c r="ZU41" s="1"/>
      <c r="ZV41" s="1"/>
      <c r="ZW41" s="1"/>
      <c r="ZX41" s="1"/>
      <c r="ZY41" s="1"/>
      <c r="ZZ41" s="1"/>
      <c r="AAA41" s="1"/>
      <c r="AAB41" s="1"/>
      <c r="AAC41" s="1"/>
      <c r="AAD41" s="1"/>
      <c r="AAE41" s="1"/>
      <c r="AAF41" s="1"/>
      <c r="AAG41" s="1"/>
      <c r="AAH41" s="1"/>
      <c r="AAI41" s="1"/>
      <c r="AAJ41" s="1"/>
      <c r="AAK41" s="1"/>
      <c r="AAL41" s="1"/>
      <c r="AAM41" s="1"/>
      <c r="AAN41" s="1"/>
      <c r="AAO41" s="1"/>
      <c r="AAP41" s="1"/>
      <c r="AAQ41" s="1"/>
      <c r="AAR41" s="1"/>
      <c r="AAS41" s="1"/>
      <c r="AAT41" s="1"/>
      <c r="AAU41" s="1"/>
      <c r="AAV41" s="1"/>
      <c r="AAW41" s="1"/>
      <c r="AAX41" s="1"/>
      <c r="AAY41" s="1"/>
      <c r="AAZ41" s="1"/>
      <c r="ABA41" s="1"/>
      <c r="ABB41" s="1"/>
      <c r="ABC41" s="1"/>
      <c r="ABD41" s="1"/>
      <c r="ABE41" s="1"/>
      <c r="ABF41" s="1"/>
      <c r="ABG41" s="1"/>
      <c r="ABH41" s="1"/>
      <c r="ABI41" s="1"/>
      <c r="ABJ41" s="1"/>
      <c r="ABK41" s="1"/>
      <c r="ABL41" s="1"/>
      <c r="ABM41" s="1"/>
      <c r="ABN41" s="1"/>
      <c r="ABO41" s="1"/>
      <c r="ABP41" s="1"/>
      <c r="ABQ41" s="1"/>
      <c r="ABR41" s="1"/>
      <c r="ABS41" s="1"/>
      <c r="ABT41" s="1"/>
      <c r="ABU41" s="1"/>
      <c r="ABV41" s="1"/>
      <c r="ABW41" s="1"/>
      <c r="ABX41" s="1"/>
      <c r="ABY41" s="1"/>
      <c r="ABZ41" s="1"/>
      <c r="ACA41" s="1"/>
      <c r="ACB41" s="1"/>
      <c r="ACC41" s="1"/>
      <c r="ACD41" s="1"/>
      <c r="ACE41" s="1"/>
      <c r="ACF41" s="1"/>
      <c r="ACG41" s="1"/>
      <c r="ACH41" s="1"/>
      <c r="ACI41" s="1"/>
      <c r="ACJ41" s="1"/>
      <c r="ACK41" s="1"/>
      <c r="ACL41" s="1"/>
      <c r="ACM41" s="1"/>
      <c r="ACN41" s="1"/>
      <c r="ACO41" s="1"/>
      <c r="ACP41" s="1"/>
      <c r="ACQ41" s="1"/>
      <c r="ACR41" s="1"/>
      <c r="ACS41" s="1"/>
      <c r="ACT41" s="1"/>
      <c r="ACU41" s="1"/>
      <c r="ACV41" s="1"/>
      <c r="ACW41" s="1"/>
      <c r="ACX41" s="1"/>
      <c r="ACY41" s="1"/>
      <c r="ACZ41" s="1"/>
      <c r="ADA41" s="1"/>
      <c r="ADB41" s="1"/>
      <c r="ADC41" s="1"/>
      <c r="ADD41" s="1"/>
      <c r="ADE41" s="1"/>
      <c r="ADF41" s="1"/>
      <c r="ADG41" s="1"/>
      <c r="ADH41" s="1"/>
      <c r="ADI41" s="1"/>
      <c r="ADJ41" s="1"/>
      <c r="ADK41" s="1"/>
      <c r="ADL41" s="1"/>
      <c r="ADM41" s="1"/>
      <c r="ADN41" s="1"/>
      <c r="ADO41" s="1"/>
      <c r="ADP41" s="1"/>
      <c r="ADQ41" s="1"/>
      <c r="ADR41" s="1"/>
      <c r="ADS41" s="1"/>
      <c r="ADT41" s="1"/>
      <c r="ADU41" s="1"/>
      <c r="ADV41" s="1"/>
      <c r="ADW41" s="1"/>
      <c r="ADX41" s="1"/>
      <c r="ADY41" s="1"/>
      <c r="ADZ41" s="1"/>
      <c r="AEA41" s="1"/>
      <c r="AEB41" s="1"/>
      <c r="AEC41" s="1"/>
      <c r="AED41" s="1"/>
      <c r="AEE41" s="1"/>
      <c r="AEF41" s="1"/>
      <c r="AEG41" s="1"/>
      <c r="AEH41" s="1"/>
      <c r="AEI41" s="1"/>
      <c r="AEJ41" s="1"/>
      <c r="AEK41" s="1"/>
      <c r="AEL41" s="1"/>
      <c r="AEM41" s="1"/>
      <c r="AEN41" s="1"/>
      <c r="AEO41" s="1"/>
      <c r="AEP41" s="1"/>
      <c r="AEQ41" s="1"/>
      <c r="AER41" s="1"/>
      <c r="AES41" s="1"/>
      <c r="AET41" s="1"/>
      <c r="AEU41" s="1"/>
      <c r="AEV41" s="1"/>
      <c r="AEW41" s="1"/>
      <c r="AEX41" s="1"/>
      <c r="AEY41" s="1"/>
      <c r="AEZ41" s="1"/>
      <c r="AFA41" s="1"/>
      <c r="AFB41" s="1"/>
      <c r="AFC41" s="1"/>
      <c r="AFD41" s="1"/>
      <c r="AFE41" s="1"/>
      <c r="AFF41" s="1"/>
      <c r="AFG41" s="1"/>
      <c r="AFH41" s="1"/>
      <c r="AFI41" s="1"/>
      <c r="AFJ41" s="1"/>
      <c r="AFK41" s="1"/>
      <c r="AFL41" s="1"/>
      <c r="AFM41" s="1"/>
      <c r="AFN41" s="1"/>
      <c r="AFO41" s="1"/>
      <c r="AFP41" s="1"/>
      <c r="AFQ41" s="1"/>
      <c r="AFR41" s="1"/>
      <c r="AFS41" s="1"/>
      <c r="AFT41" s="1"/>
      <c r="AFU41" s="1"/>
      <c r="AFV41" s="1"/>
      <c r="AFW41" s="1"/>
      <c r="AFX41" s="1"/>
      <c r="AFY41" s="1"/>
      <c r="AFZ41" s="1"/>
      <c r="AGA41" s="1"/>
      <c r="AGB41" s="1"/>
      <c r="AGC41" s="1"/>
      <c r="AGD41" s="1"/>
      <c r="AGE41" s="1"/>
      <c r="AGF41" s="1"/>
      <c r="AGG41" s="1"/>
      <c r="AGH41" s="1"/>
      <c r="AGI41" s="1"/>
      <c r="AGJ41" s="1"/>
      <c r="AGK41" s="1"/>
      <c r="AGL41" s="1"/>
      <c r="AGM41" s="1"/>
      <c r="AGN41" s="1"/>
      <c r="AGO41" s="1"/>
      <c r="AGP41" s="1"/>
      <c r="AGQ41" s="1"/>
      <c r="AGR41" s="1"/>
      <c r="AGS41" s="1"/>
      <c r="AGT41" s="1"/>
      <c r="AGU41" s="1"/>
      <c r="AGV41" s="1"/>
      <c r="AGW41" s="1"/>
      <c r="AGX41" s="1"/>
      <c r="AGY41" s="1"/>
      <c r="AGZ41" s="1"/>
      <c r="AHA41" s="1"/>
      <c r="AHB41" s="1"/>
      <c r="AHC41" s="1"/>
      <c r="AHD41" s="1"/>
      <c r="AHE41" s="1"/>
      <c r="AHF41" s="1"/>
      <c r="AHG41" s="1"/>
      <c r="AHH41" s="1"/>
      <c r="AHI41" s="1"/>
      <c r="AHJ41" s="1"/>
      <c r="AHK41" s="1"/>
      <c r="AHL41" s="1"/>
      <c r="AHM41" s="1"/>
      <c r="AHN41" s="1"/>
      <c r="AHO41" s="1"/>
      <c r="AHP41" s="1"/>
      <c r="AHQ41" s="1"/>
      <c r="AHR41" s="1"/>
      <c r="AHS41" s="1"/>
      <c r="AHT41" s="1"/>
      <c r="AHU41" s="1"/>
      <c r="AHV41" s="1"/>
      <c r="AHW41" s="1"/>
      <c r="AHX41" s="1"/>
      <c r="AHY41" s="1"/>
      <c r="AHZ41" s="1"/>
      <c r="AIA41" s="1"/>
      <c r="AIB41" s="1"/>
      <c r="AIC41" s="1"/>
      <c r="AID41" s="1"/>
      <c r="AIE41" s="1"/>
      <c r="AIF41" s="1"/>
      <c r="AIG41" s="1"/>
      <c r="AIH41" s="1"/>
      <c r="AII41" s="1"/>
      <c r="AIJ41" s="1"/>
      <c r="AIK41" s="1"/>
      <c r="AIL41" s="1"/>
      <c r="AIM41" s="1"/>
      <c r="AIN41" s="1"/>
      <c r="AIO41" s="1"/>
      <c r="AIP41" s="1"/>
      <c r="AIQ41" s="1"/>
      <c r="AIR41" s="1"/>
      <c r="AIS41" s="1"/>
      <c r="AIT41" s="1"/>
      <c r="AIU41" s="1"/>
      <c r="AIV41" s="1"/>
      <c r="AIW41" s="1"/>
      <c r="AIX41" s="1"/>
      <c r="AIY41" s="1"/>
      <c r="AIZ41" s="1"/>
      <c r="AJA41" s="1"/>
      <c r="AJB41" s="1"/>
      <c r="AJC41" s="1"/>
      <c r="AJD41" s="1"/>
      <c r="AJE41" s="1"/>
      <c r="AJF41" s="1"/>
      <c r="AJG41" s="1"/>
      <c r="AJH41" s="1"/>
      <c r="AJI41" s="1"/>
      <c r="AJJ41" s="1"/>
      <c r="AJK41" s="1"/>
      <c r="AJL41" s="1"/>
      <c r="AJM41" s="1"/>
      <c r="AJN41" s="1"/>
      <c r="AJO41" s="1"/>
      <c r="AJP41" s="1"/>
      <c r="AJQ41" s="1"/>
      <c r="AJR41" s="1"/>
      <c r="AJS41" s="1"/>
      <c r="AJT41" s="1"/>
      <c r="AJU41" s="1"/>
      <c r="AJV41" s="1"/>
      <c r="AJW41" s="1"/>
      <c r="AJX41" s="1"/>
      <c r="AJY41" s="1"/>
      <c r="AJZ41" s="1"/>
      <c r="AKA41" s="1"/>
      <c r="AKB41" s="1"/>
      <c r="AKC41" s="1"/>
      <c r="AKD41" s="1"/>
      <c r="AKE41" s="1"/>
      <c r="AKF41" s="1"/>
      <c r="AKG41" s="1"/>
      <c r="AKH41" s="1"/>
      <c r="AKI41" s="1"/>
      <c r="AKJ41" s="1"/>
      <c r="AKK41" s="1"/>
      <c r="AKL41" s="1"/>
      <c r="AKM41" s="1"/>
      <c r="AKN41" s="1"/>
      <c r="AKO41" s="1"/>
      <c r="AKP41" s="1"/>
      <c r="AKQ41" s="1"/>
      <c r="AKR41" s="1"/>
      <c r="AKS41" s="1"/>
      <c r="AKT41" s="1"/>
      <c r="AKU41" s="1"/>
      <c r="AKV41" s="1"/>
      <c r="AKW41" s="1"/>
      <c r="AKX41" s="1"/>
      <c r="AKY41" s="1"/>
      <c r="AKZ41" s="1"/>
      <c r="ALA41" s="1"/>
      <c r="ALB41" s="1"/>
      <c r="ALC41" s="1"/>
      <c r="ALD41" s="1"/>
      <c r="ALE41" s="1"/>
      <c r="ALF41" s="1"/>
      <c r="ALG41" s="1"/>
      <c r="ALH41" s="1"/>
      <c r="ALI41" s="1"/>
      <c r="ALJ41" s="1"/>
      <c r="ALK41" s="1"/>
      <c r="ALL41" s="1"/>
      <c r="ALM41" s="1"/>
      <c r="ALN41" s="1"/>
      <c r="ALO41" s="1"/>
      <c r="ALP41" s="1"/>
      <c r="ALQ41" s="1"/>
      <c r="ALR41" s="1"/>
      <c r="ALS41" s="1"/>
      <c r="ALT41" s="1"/>
      <c r="ALU41" s="1"/>
      <c r="ALV41" s="1"/>
      <c r="ALW41" s="1"/>
      <c r="ALX41" s="1"/>
      <c r="ALY41" s="1"/>
      <c r="ALZ41" s="1"/>
      <c r="AMA41" s="1"/>
      <c r="AMB41" s="1"/>
      <c r="AMC41" s="1"/>
      <c r="AMD41" s="1"/>
      <c r="AME41" s="1"/>
      <c r="AMF41" s="1"/>
      <c r="AMG41" s="1"/>
      <c r="AMH41" s="1"/>
      <c r="AMI41" s="1"/>
      <c r="AMJ41" s="1"/>
      <c r="AMK41" s="1"/>
      <c r="AML41" s="1"/>
      <c r="AMM41" s="1"/>
      <c r="AMN41" s="1"/>
      <c r="AMO41" s="1"/>
      <c r="AMP41" s="1"/>
      <c r="AMQ41" s="1"/>
      <c r="AMR41" s="1"/>
      <c r="AMS41" s="1"/>
      <c r="AMT41" s="1"/>
      <c r="AMU41" s="1"/>
      <c r="AMV41" s="1"/>
      <c r="AMW41" s="1"/>
      <c r="AMX41" s="1"/>
      <c r="AMY41" s="1"/>
      <c r="AMZ41" s="1"/>
      <c r="ANA41" s="1"/>
      <c r="ANB41" s="1"/>
      <c r="ANC41" s="1"/>
      <c r="AND41" s="1"/>
      <c r="ANE41" s="1"/>
      <c r="ANF41" s="1"/>
      <c r="ANG41" s="1"/>
      <c r="ANH41" s="1"/>
      <c r="ANI41" s="1"/>
      <c r="ANJ41" s="1"/>
      <c r="ANK41" s="1"/>
      <c r="ANL41" s="1"/>
      <c r="ANM41" s="1"/>
      <c r="ANN41" s="1"/>
      <c r="ANO41" s="1"/>
      <c r="ANP41" s="1"/>
      <c r="ANQ41" s="1"/>
      <c r="ANR41" s="1"/>
      <c r="ANS41" s="1"/>
      <c r="ANT41" s="1"/>
      <c r="ANU41" s="1"/>
      <c r="ANV41" s="1"/>
      <c r="ANW41" s="1"/>
      <c r="ANX41" s="1"/>
      <c r="ANY41" s="1"/>
      <c r="ANZ41" s="1"/>
      <c r="AOA41" s="1"/>
      <c r="AOB41" s="1"/>
      <c r="AOC41" s="1"/>
      <c r="AOD41" s="1"/>
      <c r="AOE41" s="1"/>
      <c r="AOF41" s="1"/>
      <c r="AOG41" s="1"/>
      <c r="AOH41" s="1"/>
      <c r="AOI41" s="1"/>
      <c r="AOJ41" s="1"/>
      <c r="AOK41" s="1"/>
      <c r="AOL41" s="1"/>
      <c r="AOM41" s="1"/>
      <c r="AON41" s="1"/>
      <c r="AOO41" s="1"/>
      <c r="AOP41" s="1"/>
      <c r="AOQ41" s="1"/>
      <c r="AOR41" s="1"/>
      <c r="AOS41" s="1"/>
      <c r="AOT41" s="1"/>
      <c r="AOU41" s="1"/>
      <c r="AOV41" s="1"/>
      <c r="AOW41" s="1"/>
      <c r="AOX41" s="1"/>
      <c r="AOY41" s="1"/>
      <c r="AOZ41" s="1"/>
      <c r="APA41" s="1"/>
      <c r="APB41" s="1"/>
      <c r="APC41" s="1"/>
      <c r="APD41" s="1"/>
      <c r="APE41" s="1"/>
      <c r="APF41" s="1"/>
      <c r="APG41" s="1"/>
      <c r="APH41" s="1"/>
      <c r="API41" s="1"/>
      <c r="APJ41" s="1"/>
      <c r="APK41" s="1"/>
      <c r="APL41" s="1"/>
      <c r="APM41" s="1"/>
      <c r="APN41" s="1"/>
      <c r="APO41" s="1"/>
      <c r="APP41" s="1"/>
      <c r="APQ41" s="1"/>
      <c r="APR41" s="1"/>
      <c r="APS41" s="1"/>
      <c r="APT41" s="1"/>
      <c r="APU41" s="1"/>
      <c r="APV41" s="1"/>
      <c r="APW41" s="1"/>
      <c r="APX41" s="1"/>
      <c r="APY41" s="1"/>
      <c r="APZ41" s="1"/>
      <c r="AQA41" s="1"/>
      <c r="AQB41" s="1"/>
      <c r="AQC41" s="1"/>
      <c r="AQD41" s="1"/>
      <c r="AQE41" s="1"/>
      <c r="AQF41" s="1"/>
      <c r="AQG41" s="1"/>
      <c r="AQH41" s="1"/>
      <c r="AQI41" s="1"/>
      <c r="AQJ41" s="1"/>
      <c r="AQK41" s="1"/>
      <c r="AQL41" s="1"/>
      <c r="AQM41" s="1"/>
      <c r="AQN41" s="1"/>
      <c r="AQO41" s="1"/>
      <c r="AQP41" s="1"/>
      <c r="AQQ41" s="1"/>
      <c r="AQR41" s="1"/>
      <c r="AQS41" s="1"/>
      <c r="AQT41" s="1"/>
      <c r="AQU41" s="1"/>
      <c r="AQV41" s="1"/>
      <c r="AQW41" s="1"/>
      <c r="AQX41" s="1"/>
      <c r="AQY41" s="1"/>
      <c r="AQZ41" s="1"/>
      <c r="ARA41" s="1"/>
      <c r="ARB41" s="1"/>
      <c r="ARC41" s="1"/>
      <c r="ARD41" s="1"/>
      <c r="ARE41" s="1"/>
      <c r="ARF41" s="1"/>
      <c r="ARG41" s="1"/>
      <c r="ARH41" s="1"/>
      <c r="ARI41" s="1"/>
      <c r="ARJ41" s="1"/>
      <c r="ARK41" s="1"/>
      <c r="ARL41" s="1"/>
      <c r="ARM41" s="1"/>
      <c r="ARN41" s="1"/>
      <c r="ARO41" s="1"/>
      <c r="ARP41" s="1"/>
      <c r="ARQ41" s="1"/>
      <c r="ARR41" s="1"/>
      <c r="ARS41" s="1"/>
      <c r="ART41" s="1"/>
      <c r="ARU41" s="1"/>
      <c r="ARV41" s="1"/>
      <c r="ARW41" s="1"/>
      <c r="ARX41" s="1"/>
      <c r="ARY41" s="1"/>
      <c r="ARZ41" s="1"/>
      <c r="ASA41" s="1"/>
      <c r="ASB41" s="1"/>
      <c r="ASC41" s="1"/>
      <c r="ASD41" s="1"/>
      <c r="ASE41" s="1"/>
      <c r="ASF41" s="1"/>
      <c r="ASG41" s="1"/>
      <c r="ASH41" s="1"/>
      <c r="ASI41" s="1"/>
      <c r="ASJ41" s="1"/>
      <c r="ASK41" s="1"/>
      <c r="ASL41" s="1"/>
      <c r="ASM41" s="1"/>
      <c r="ASN41" s="1"/>
      <c r="ASO41" s="1"/>
      <c r="ASP41" s="1"/>
      <c r="ASQ41" s="1"/>
      <c r="ASR41" s="1"/>
      <c r="ASS41" s="1"/>
      <c r="AST41" s="1"/>
      <c r="ASU41" s="1"/>
      <c r="ASV41" s="1"/>
      <c r="ASW41" s="1"/>
      <c r="ASX41" s="1"/>
      <c r="ASY41" s="1"/>
      <c r="ASZ41" s="1"/>
      <c r="ATA41" s="1"/>
      <c r="ATB41" s="1"/>
      <c r="ATC41" s="1"/>
      <c r="ATD41" s="1"/>
      <c r="ATE41" s="1"/>
      <c r="ATF41" s="1"/>
      <c r="ATG41" s="1"/>
      <c r="ATH41" s="1"/>
      <c r="ATI41" s="1"/>
      <c r="ATJ41" s="1"/>
      <c r="ATK41" s="1"/>
      <c r="ATL41" s="1"/>
      <c r="ATM41" s="1"/>
      <c r="ATN41" s="1"/>
      <c r="ATO41" s="1"/>
      <c r="ATP41" s="1"/>
      <c r="ATQ41" s="1"/>
      <c r="ATR41" s="1"/>
      <c r="ATS41" s="1"/>
      <c r="ATT41" s="1"/>
      <c r="ATU41" s="1"/>
      <c r="ATV41" s="1"/>
      <c r="ATW41" s="1"/>
      <c r="ATX41" s="1"/>
      <c r="ATY41" s="1"/>
      <c r="ATZ41" s="1"/>
      <c r="AUA41" s="1"/>
      <c r="AUB41" s="1"/>
      <c r="AUC41" s="1"/>
      <c r="AUD41" s="1"/>
      <c r="AUE41" s="1"/>
      <c r="AUF41" s="1"/>
      <c r="AUG41" s="1"/>
      <c r="AUH41" s="1"/>
      <c r="AUI41" s="1"/>
      <c r="AUJ41" s="1"/>
      <c r="AUK41" s="1"/>
      <c r="AUL41" s="1"/>
      <c r="AUM41" s="1"/>
      <c r="AUN41" s="1"/>
      <c r="AUO41" s="1"/>
      <c r="AUP41" s="1"/>
      <c r="AUQ41" s="1"/>
      <c r="AUR41" s="1"/>
      <c r="AUS41" s="1"/>
      <c r="AUT41" s="1"/>
      <c r="AUU41" s="1"/>
      <c r="AUV41" s="1"/>
      <c r="AUW41" s="1"/>
      <c r="AUX41" s="1"/>
      <c r="AUY41" s="1"/>
      <c r="AUZ41" s="1"/>
      <c r="AVA41" s="1"/>
      <c r="AVB41" s="1"/>
      <c r="AVC41" s="1"/>
      <c r="AVD41" s="1"/>
      <c r="AVE41" s="1"/>
      <c r="AVF41" s="1"/>
      <c r="AVG41" s="1"/>
      <c r="AVH41" s="1"/>
      <c r="AVI41" s="1"/>
      <c r="AVJ41" s="1"/>
      <c r="AVK41" s="1"/>
      <c r="AVL41" s="1"/>
      <c r="AVM41" s="1"/>
      <c r="AVN41" s="1"/>
      <c r="AVO41" s="1"/>
      <c r="AVP41" s="1"/>
      <c r="AVQ41" s="1"/>
      <c r="AVR41" s="1"/>
      <c r="AVS41" s="1"/>
      <c r="AVT41" s="1"/>
      <c r="AVU41" s="1"/>
      <c r="AVV41" s="1"/>
      <c r="AVW41" s="1"/>
      <c r="AVX41" s="1"/>
      <c r="AVY41" s="1"/>
      <c r="AVZ41" s="1"/>
      <c r="AWA41" s="1"/>
      <c r="AWB41" s="1"/>
      <c r="AWC41" s="1"/>
      <c r="AWD41" s="1"/>
      <c r="AWE41" s="1"/>
      <c r="AWF41" s="1"/>
      <c r="AWG41" s="1"/>
      <c r="AWH41" s="1"/>
      <c r="AWI41" s="1"/>
      <c r="AWJ41" s="1"/>
      <c r="AWK41" s="1"/>
      <c r="AWL41" s="1"/>
      <c r="AWM41" s="1"/>
      <c r="AWN41" s="1"/>
      <c r="AWO41" s="1"/>
      <c r="AWP41" s="1"/>
      <c r="AWQ41" s="1"/>
      <c r="AWR41" s="1"/>
      <c r="AWS41" s="1"/>
      <c r="AWT41" s="1"/>
      <c r="AWU41" s="1"/>
      <c r="AWV41" s="1"/>
      <c r="AWW41" s="1"/>
      <c r="AWX41" s="1"/>
      <c r="AWY41" s="1"/>
      <c r="AWZ41" s="1"/>
      <c r="AXA41" s="1"/>
      <c r="AXB41" s="1"/>
      <c r="AXC41" s="1"/>
      <c r="AXD41" s="1"/>
      <c r="AXE41" s="1"/>
      <c r="AXF41" s="1"/>
      <c r="AXG41" s="1"/>
      <c r="AXH41" s="1"/>
      <c r="AXI41" s="1"/>
      <c r="AXJ41" s="1"/>
      <c r="AXK41" s="1"/>
      <c r="AXL41" s="1"/>
      <c r="AXM41" s="1"/>
      <c r="AXN41" s="1"/>
      <c r="AXO41" s="1"/>
      <c r="AXP41" s="1"/>
      <c r="AXQ41" s="1"/>
      <c r="AXR41" s="1"/>
      <c r="AXS41" s="1"/>
      <c r="AXT41" s="1"/>
      <c r="AXU41" s="1"/>
      <c r="AXV41" s="1"/>
      <c r="AXW41" s="1"/>
      <c r="AXX41" s="1"/>
      <c r="AXY41" s="1"/>
      <c r="AXZ41" s="1"/>
      <c r="AYA41" s="1"/>
      <c r="AYB41" s="1"/>
      <c r="AYC41" s="1"/>
      <c r="AYD41" s="1"/>
      <c r="AYE41" s="1"/>
      <c r="AYF41" s="1"/>
      <c r="AYG41" s="1"/>
      <c r="AYH41" s="1"/>
      <c r="AYI41" s="1"/>
      <c r="AYJ41" s="1"/>
      <c r="AYK41" s="1"/>
      <c r="AYL41" s="1"/>
      <c r="AYM41" s="1"/>
      <c r="AYN41" s="1"/>
      <c r="AYO41" s="1"/>
      <c r="AYP41" s="1"/>
      <c r="AYQ41" s="1"/>
      <c r="AYR41" s="1"/>
      <c r="AYS41" s="1"/>
      <c r="AYT41" s="1"/>
      <c r="AYU41" s="1"/>
      <c r="AYV41" s="1"/>
      <c r="AYW41" s="1"/>
      <c r="AYX41" s="1"/>
      <c r="AYY41" s="1"/>
      <c r="AYZ41" s="1"/>
      <c r="AZA41" s="1"/>
      <c r="AZB41" s="1"/>
      <c r="AZC41" s="1"/>
      <c r="AZD41" s="1"/>
      <c r="AZE41" s="1"/>
      <c r="AZF41" s="1"/>
      <c r="AZG41" s="1"/>
      <c r="AZH41" s="1"/>
      <c r="AZI41" s="1"/>
      <c r="AZJ41" s="1"/>
      <c r="AZK41" s="1"/>
      <c r="AZL41" s="1"/>
      <c r="AZM41" s="1"/>
      <c r="AZN41" s="1"/>
      <c r="AZO41" s="1"/>
      <c r="AZP41" s="1"/>
      <c r="AZQ41" s="1"/>
      <c r="AZR41" s="1"/>
      <c r="AZS41" s="1"/>
      <c r="AZT41" s="1"/>
      <c r="AZU41" s="1"/>
      <c r="AZV41" s="1"/>
      <c r="AZW41" s="1"/>
      <c r="AZX41" s="1"/>
      <c r="AZY41" s="1"/>
      <c r="AZZ41" s="1"/>
      <c r="BAA41" s="1"/>
      <c r="BAB41" s="1"/>
      <c r="BAC41" s="1"/>
      <c r="BAD41" s="1"/>
      <c r="BAE41" s="1"/>
      <c r="BAF41" s="1"/>
      <c r="BAG41" s="1"/>
      <c r="BAH41" s="1"/>
      <c r="BAI41" s="1"/>
      <c r="BAJ41" s="1"/>
      <c r="BAK41" s="1"/>
      <c r="BAL41" s="1"/>
      <c r="BAM41" s="1"/>
      <c r="BAN41" s="1"/>
      <c r="BAO41" s="1"/>
      <c r="BAP41" s="1"/>
      <c r="BAQ41" s="1"/>
      <c r="BAR41" s="1"/>
      <c r="BAS41" s="1"/>
      <c r="BAT41" s="1"/>
      <c r="BAU41" s="1"/>
      <c r="BAV41" s="1"/>
      <c r="BAW41" s="1"/>
      <c r="BAX41" s="1"/>
      <c r="BAY41" s="1"/>
      <c r="BAZ41" s="1"/>
      <c r="BBA41" s="1"/>
      <c r="BBB41" s="1"/>
      <c r="BBC41" s="1"/>
      <c r="BBD41" s="1"/>
      <c r="BBE41" s="1"/>
      <c r="BBF41" s="1"/>
      <c r="BBG41" s="1"/>
      <c r="BBH41" s="1"/>
      <c r="BBI41" s="1"/>
      <c r="BBJ41" s="1"/>
      <c r="BBK41" s="1"/>
      <c r="BBL41" s="1"/>
      <c r="BBM41" s="1"/>
      <c r="BBN41" s="1"/>
      <c r="BBO41" s="1"/>
      <c r="BBP41" s="1"/>
      <c r="BBQ41" s="1"/>
      <c r="BBR41" s="1"/>
      <c r="BBS41" s="1"/>
      <c r="BBT41" s="1"/>
      <c r="BBU41" s="1"/>
      <c r="BBV41" s="1"/>
      <c r="BBW41" s="1"/>
      <c r="BBX41" s="1"/>
      <c r="BBY41" s="1"/>
      <c r="BBZ41" s="1"/>
      <c r="BCA41" s="1"/>
      <c r="BCB41" s="1"/>
      <c r="BCC41" s="1"/>
      <c r="BCD41" s="1"/>
      <c r="BCE41" s="1"/>
      <c r="BCF41" s="1"/>
      <c r="BCG41" s="1"/>
      <c r="BCH41" s="1"/>
      <c r="BCI41" s="1"/>
      <c r="BCJ41" s="1"/>
      <c r="BCK41" s="1"/>
      <c r="BCL41" s="1"/>
      <c r="BCM41" s="1"/>
      <c r="BCN41" s="1"/>
      <c r="BCO41" s="1"/>
      <c r="BCP41" s="1"/>
      <c r="BCQ41" s="1"/>
      <c r="BCR41" s="1"/>
      <c r="BCS41" s="1"/>
      <c r="BCT41" s="1"/>
      <c r="BCU41" s="1"/>
      <c r="BCV41" s="1"/>
      <c r="BCW41" s="1"/>
      <c r="BCX41" s="1"/>
      <c r="BCY41" s="1"/>
      <c r="BCZ41" s="1"/>
      <c r="BDA41" s="1"/>
      <c r="BDB41" s="1"/>
      <c r="BDC41" s="1"/>
      <c r="BDD41" s="1"/>
      <c r="BDE41" s="1"/>
      <c r="BDF41" s="1"/>
      <c r="BDG41" s="1"/>
      <c r="BDH41" s="1"/>
      <c r="BDI41" s="1"/>
      <c r="BDJ41" s="1"/>
      <c r="BDK41" s="1"/>
      <c r="BDL41" s="1"/>
      <c r="BDM41" s="1"/>
      <c r="BDN41" s="1"/>
      <c r="BDO41" s="1"/>
      <c r="BDP41" s="1"/>
      <c r="BDQ41" s="1"/>
      <c r="BDR41" s="1"/>
      <c r="BDS41" s="1"/>
      <c r="BDT41" s="1"/>
      <c r="BDU41" s="1"/>
      <c r="BDV41" s="1"/>
      <c r="BDW41" s="1"/>
      <c r="BDX41" s="1"/>
      <c r="BDY41" s="1"/>
      <c r="BDZ41" s="1"/>
      <c r="BEA41" s="1"/>
      <c r="BEB41" s="1"/>
      <c r="BEC41" s="1"/>
      <c r="BED41" s="1"/>
      <c r="BEE41" s="1"/>
      <c r="BEF41" s="1"/>
      <c r="BEG41" s="1"/>
      <c r="BEH41" s="1"/>
      <c r="BEI41" s="1"/>
      <c r="BEJ41" s="1"/>
      <c r="BEK41" s="1"/>
      <c r="BEL41" s="1"/>
      <c r="BEM41" s="1"/>
      <c r="BEN41" s="1"/>
      <c r="BEO41" s="1"/>
      <c r="BEP41" s="1"/>
      <c r="BEQ41" s="1"/>
      <c r="BER41" s="1"/>
      <c r="BES41" s="1"/>
      <c r="BET41" s="1"/>
      <c r="BEU41" s="1"/>
      <c r="BEV41" s="1"/>
      <c r="BEW41" s="1"/>
      <c r="BEX41" s="1"/>
      <c r="BEY41" s="1"/>
      <c r="BEZ41" s="1"/>
      <c r="BFA41" s="1"/>
      <c r="BFB41" s="1"/>
      <c r="BFC41" s="1"/>
      <c r="BFD41" s="1"/>
      <c r="BFE41" s="1"/>
      <c r="BFF41" s="1"/>
      <c r="BFG41" s="1"/>
      <c r="BFH41" s="1"/>
      <c r="BFI41" s="1"/>
      <c r="BFJ41" s="1"/>
      <c r="BFK41" s="1"/>
      <c r="BFL41" s="1"/>
      <c r="BFM41" s="1"/>
      <c r="BFN41" s="1"/>
      <c r="BFO41" s="1"/>
      <c r="BFP41" s="1"/>
      <c r="BFQ41" s="1"/>
      <c r="BFR41" s="1"/>
      <c r="BFS41" s="1"/>
      <c r="BFT41" s="1"/>
      <c r="BFU41" s="1"/>
      <c r="BFV41" s="1"/>
      <c r="BFW41" s="1"/>
      <c r="BFX41" s="1"/>
      <c r="BFY41" s="1"/>
      <c r="BFZ41" s="1"/>
      <c r="BGA41" s="1"/>
      <c r="BGB41" s="1"/>
      <c r="BGC41" s="1"/>
      <c r="BGD41" s="1"/>
      <c r="BGE41" s="1"/>
      <c r="BGF41" s="1"/>
      <c r="BGG41" s="1"/>
      <c r="BGH41" s="1"/>
      <c r="BGI41" s="1"/>
      <c r="BGJ41" s="1"/>
      <c r="BGK41" s="1"/>
      <c r="BGL41" s="1"/>
      <c r="BGM41" s="1"/>
      <c r="BGN41" s="1"/>
      <c r="BGO41" s="1"/>
      <c r="BGP41" s="1"/>
      <c r="BGQ41" s="1"/>
      <c r="BGR41" s="1"/>
      <c r="BGS41" s="1"/>
      <c r="BGT41" s="1"/>
      <c r="BGU41" s="1"/>
      <c r="BGV41" s="1"/>
      <c r="BGW41" s="1"/>
      <c r="BGX41" s="1"/>
      <c r="BGY41" s="1"/>
      <c r="BGZ41" s="1"/>
      <c r="BHA41" s="1"/>
      <c r="BHB41" s="1"/>
      <c r="BHC41" s="1"/>
      <c r="BHD41" s="1"/>
      <c r="BHE41" s="1"/>
      <c r="BHF41" s="1"/>
      <c r="BHG41" s="1"/>
      <c r="BHH41" s="1"/>
      <c r="BHI41" s="1"/>
      <c r="BHJ41" s="1"/>
      <c r="BHK41" s="1"/>
      <c r="BHL41" s="1"/>
      <c r="BHM41" s="1"/>
      <c r="BHN41" s="1"/>
      <c r="BHO41" s="1"/>
      <c r="BHP41" s="1"/>
      <c r="BHQ41" s="1"/>
      <c r="BHR41" s="1"/>
      <c r="BHS41" s="1"/>
      <c r="BHT41" s="1"/>
      <c r="BHU41" s="1"/>
      <c r="BHV41" s="1"/>
      <c r="BHW41" s="1"/>
      <c r="BHX41" s="1"/>
      <c r="BHY41" s="1"/>
      <c r="BHZ41" s="1"/>
      <c r="BIA41" s="1"/>
      <c r="BIB41" s="1"/>
      <c r="BIC41" s="1"/>
      <c r="BID41" s="1"/>
      <c r="BIE41" s="1"/>
      <c r="BIF41" s="1"/>
      <c r="BIG41" s="1"/>
      <c r="BIH41" s="1"/>
      <c r="BII41" s="1"/>
      <c r="BIJ41" s="1"/>
      <c r="BIK41" s="1"/>
      <c r="BIL41" s="1"/>
      <c r="BIM41" s="1"/>
      <c r="BIN41" s="1"/>
      <c r="BIO41" s="1"/>
      <c r="BIP41" s="1"/>
      <c r="BIQ41" s="1"/>
      <c r="BIR41" s="1"/>
      <c r="BIS41" s="1"/>
      <c r="BIT41" s="1"/>
      <c r="BIU41" s="1"/>
      <c r="BIV41" s="1"/>
      <c r="BIW41" s="1"/>
      <c r="BIX41" s="1"/>
      <c r="BIY41" s="1"/>
      <c r="BIZ41" s="1"/>
      <c r="BJA41" s="1"/>
      <c r="BJB41" s="1"/>
      <c r="BJC41" s="1"/>
      <c r="BJD41" s="1"/>
      <c r="BJE41" s="1"/>
      <c r="BJF41" s="1"/>
      <c r="BJG41" s="1"/>
      <c r="BJH41" s="1"/>
      <c r="BJI41" s="1"/>
      <c r="BJJ41" s="1"/>
      <c r="BJK41" s="1"/>
      <c r="BJL41" s="1"/>
      <c r="BJM41" s="1"/>
      <c r="BJN41" s="1"/>
      <c r="BJO41" s="1"/>
      <c r="BJP41" s="1"/>
      <c r="BJQ41" s="1"/>
      <c r="BJR41" s="1"/>
      <c r="BJS41" s="1"/>
      <c r="BJT41" s="1"/>
      <c r="BJU41" s="1"/>
      <c r="BJV41" s="1"/>
      <c r="BJW41" s="1"/>
      <c r="BJX41" s="1"/>
      <c r="BJY41" s="1"/>
      <c r="BJZ41" s="1"/>
      <c r="BKA41" s="1"/>
      <c r="BKB41" s="1"/>
      <c r="BKC41" s="1"/>
      <c r="BKD41" s="1"/>
      <c r="BKE41" s="1"/>
      <c r="BKF41" s="1"/>
      <c r="BKG41" s="1"/>
      <c r="BKH41" s="1"/>
      <c r="BKI41" s="1"/>
      <c r="BKJ41" s="1"/>
      <c r="BKK41" s="1"/>
      <c r="BKL41" s="1"/>
      <c r="BKM41" s="1"/>
      <c r="BKN41" s="1"/>
      <c r="BKO41" s="1"/>
      <c r="BKP41" s="1"/>
      <c r="BKQ41" s="1"/>
      <c r="BKR41" s="1"/>
      <c r="BKS41" s="1"/>
      <c r="BKT41" s="1"/>
      <c r="BKU41" s="1"/>
      <c r="BKV41" s="1"/>
      <c r="BKW41" s="1"/>
      <c r="BKX41" s="1"/>
      <c r="BKY41" s="1"/>
      <c r="BKZ41" s="1"/>
      <c r="BLA41" s="1"/>
      <c r="BLB41" s="1"/>
      <c r="BLC41" s="1"/>
      <c r="BLD41" s="1"/>
      <c r="BLE41" s="1"/>
      <c r="BLF41" s="1"/>
      <c r="BLG41" s="1"/>
      <c r="BLH41" s="1"/>
      <c r="BLI41" s="1"/>
      <c r="BLJ41" s="1"/>
      <c r="BLK41" s="1"/>
      <c r="BLL41" s="1"/>
      <c r="BLM41" s="1"/>
      <c r="BLN41" s="1"/>
      <c r="BLO41" s="1"/>
      <c r="BLP41" s="1"/>
      <c r="BLQ41" s="1"/>
      <c r="BLR41" s="1"/>
      <c r="BLS41" s="1"/>
      <c r="BLT41" s="1"/>
      <c r="BLU41" s="1"/>
      <c r="BLV41" s="1"/>
      <c r="BLW41" s="1"/>
      <c r="BLX41" s="1"/>
      <c r="BLY41" s="1"/>
      <c r="BLZ41" s="1"/>
      <c r="BMA41" s="1"/>
      <c r="BMB41" s="1"/>
      <c r="BMC41" s="1"/>
      <c r="BMD41" s="1"/>
      <c r="BME41" s="1"/>
      <c r="BMF41" s="1"/>
      <c r="BMG41" s="1"/>
      <c r="BMH41" s="1"/>
      <c r="BMI41" s="1"/>
      <c r="BMJ41" s="1"/>
      <c r="BMK41" s="1"/>
      <c r="BML41" s="1"/>
      <c r="BMM41" s="1"/>
      <c r="BMN41" s="1"/>
      <c r="BMO41" s="1"/>
      <c r="BMP41" s="1"/>
      <c r="BMQ41" s="1"/>
      <c r="BMR41" s="1"/>
      <c r="BMS41" s="1"/>
      <c r="BMT41" s="1"/>
      <c r="BMU41" s="1"/>
      <c r="BMV41" s="1"/>
      <c r="BMW41" s="1"/>
      <c r="BMX41" s="1"/>
      <c r="BMY41" s="1"/>
      <c r="BMZ41" s="1"/>
      <c r="BNA41" s="1"/>
      <c r="BNB41" s="1"/>
      <c r="BNC41" s="1"/>
      <c r="BND41" s="1"/>
      <c r="BNE41" s="1"/>
      <c r="BNF41" s="1"/>
      <c r="BNG41" s="1"/>
      <c r="BNH41" s="1"/>
      <c r="BNI41" s="1"/>
      <c r="BNJ41" s="1"/>
      <c r="BNK41" s="1"/>
      <c r="BNL41" s="1"/>
      <c r="BNM41" s="1"/>
      <c r="BNN41" s="1"/>
      <c r="BNO41" s="1"/>
      <c r="BNP41" s="1"/>
      <c r="BNQ41" s="1"/>
      <c r="BNR41" s="1"/>
      <c r="BNS41" s="1"/>
      <c r="BNT41" s="1"/>
      <c r="BNU41" s="1"/>
      <c r="BNV41" s="1"/>
      <c r="BNW41" s="1"/>
      <c r="BNX41" s="1"/>
      <c r="BNY41" s="1"/>
      <c r="BNZ41" s="1"/>
      <c r="BOA41" s="1"/>
      <c r="BOB41" s="1"/>
      <c r="BOC41" s="1"/>
      <c r="BOD41" s="1"/>
      <c r="BOE41" s="1"/>
      <c r="BOF41" s="1"/>
      <c r="BOG41" s="1"/>
      <c r="BOH41" s="1"/>
      <c r="BOI41" s="1"/>
      <c r="BOJ41" s="1"/>
      <c r="BOK41" s="1"/>
      <c r="BOL41" s="1"/>
      <c r="BOM41" s="1"/>
      <c r="BON41" s="1"/>
      <c r="BOO41" s="1"/>
      <c r="BOP41" s="1"/>
      <c r="BOQ41" s="1"/>
      <c r="BOR41" s="1"/>
      <c r="BOS41" s="1"/>
      <c r="BOT41" s="1"/>
      <c r="BOU41" s="1"/>
      <c r="BOV41" s="1"/>
      <c r="BOW41" s="1"/>
      <c r="BOX41" s="1"/>
      <c r="BOY41" s="1"/>
      <c r="BOZ41" s="1"/>
      <c r="BPA41" s="1"/>
      <c r="BPB41" s="1"/>
      <c r="BPC41" s="1"/>
      <c r="BPD41" s="1"/>
      <c r="BPE41" s="1"/>
      <c r="BPF41" s="1"/>
      <c r="BPG41" s="1"/>
      <c r="BPH41" s="1"/>
      <c r="BPI41" s="1"/>
      <c r="BPJ41" s="1"/>
      <c r="BPK41" s="1"/>
      <c r="BPL41" s="1"/>
      <c r="BPM41" s="1"/>
      <c r="BPN41" s="1"/>
      <c r="BPO41" s="1"/>
      <c r="BPP41" s="1"/>
      <c r="BPQ41" s="1"/>
      <c r="BPR41" s="1"/>
      <c r="BPS41" s="1"/>
      <c r="BPT41" s="1"/>
      <c r="BPU41" s="1"/>
      <c r="BPV41" s="1"/>
      <c r="BPW41" s="1"/>
      <c r="BPX41" s="1"/>
      <c r="BPY41" s="1"/>
      <c r="BPZ41" s="1"/>
      <c r="BQA41" s="1"/>
      <c r="BQB41" s="1"/>
      <c r="BQC41" s="1"/>
      <c r="BQD41" s="1"/>
      <c r="BQE41" s="1"/>
      <c r="BQF41" s="1"/>
      <c r="BQG41" s="1"/>
      <c r="BQH41" s="1"/>
      <c r="BQI41" s="1"/>
      <c r="BQJ41" s="1"/>
      <c r="BQK41" s="1"/>
      <c r="BQL41" s="1"/>
      <c r="BQM41" s="1"/>
      <c r="BQN41" s="1"/>
      <c r="BQO41" s="1"/>
      <c r="BQP41" s="1"/>
      <c r="BQQ41" s="1"/>
      <c r="BQR41" s="1"/>
      <c r="BQS41" s="1"/>
      <c r="BQT41" s="1"/>
      <c r="BQU41" s="1"/>
      <c r="BQV41" s="1"/>
      <c r="BQW41" s="1"/>
      <c r="BQX41" s="1"/>
      <c r="BQY41" s="1"/>
      <c r="BQZ41" s="1"/>
      <c r="BRA41" s="1"/>
      <c r="BRB41" s="1"/>
      <c r="BRC41" s="1"/>
      <c r="BRD41" s="1"/>
      <c r="BRE41" s="1"/>
      <c r="BRF41" s="1"/>
      <c r="BRG41" s="1"/>
      <c r="BRH41" s="1"/>
      <c r="BRI41" s="1"/>
      <c r="BRJ41" s="1"/>
      <c r="BRK41" s="1"/>
      <c r="BRL41" s="1"/>
      <c r="BRM41" s="1"/>
      <c r="BRN41" s="1"/>
      <c r="BRO41" s="1"/>
      <c r="BRP41" s="1"/>
      <c r="BRQ41" s="1"/>
      <c r="BRR41" s="1"/>
      <c r="BRS41" s="1"/>
      <c r="BRT41" s="1"/>
      <c r="BRU41" s="1"/>
      <c r="BRV41" s="1"/>
      <c r="BRW41" s="1"/>
      <c r="BRX41" s="1"/>
      <c r="BRY41" s="1"/>
      <c r="BRZ41" s="1"/>
      <c r="BSA41" s="1"/>
      <c r="BSB41" s="1"/>
      <c r="BSC41" s="1"/>
      <c r="BSD41" s="1"/>
      <c r="BSE41" s="1"/>
      <c r="BSF41" s="1"/>
      <c r="BSG41" s="1"/>
      <c r="BSH41" s="1"/>
      <c r="BSI41" s="1"/>
      <c r="BSJ41" s="1"/>
      <c r="BSK41" s="1"/>
      <c r="BSL41" s="1"/>
      <c r="BSM41" s="1"/>
      <c r="BSN41" s="1"/>
      <c r="BSO41" s="1"/>
      <c r="BSP41" s="1"/>
      <c r="BSQ41" s="1"/>
      <c r="BSR41" s="1"/>
      <c r="BSS41" s="1"/>
      <c r="BST41" s="1"/>
      <c r="BSU41" s="1"/>
      <c r="BSV41" s="1"/>
      <c r="BSW41" s="1"/>
      <c r="BSX41" s="1"/>
      <c r="BSY41" s="1"/>
      <c r="BSZ41" s="1"/>
      <c r="BTA41" s="1"/>
      <c r="BTB41" s="1"/>
      <c r="BTC41" s="1"/>
      <c r="BTD41" s="1"/>
      <c r="BTE41" s="1"/>
      <c r="BTF41" s="1"/>
      <c r="BTG41" s="1"/>
      <c r="BTH41" s="1"/>
      <c r="BTI41" s="1"/>
      <c r="BTJ41" s="1"/>
      <c r="BTK41" s="1"/>
      <c r="BTL41" s="1"/>
      <c r="BTM41" s="1"/>
      <c r="BTN41" s="1"/>
      <c r="BTO41" s="1"/>
      <c r="BTP41" s="1"/>
      <c r="BTQ41" s="1"/>
      <c r="BTR41" s="1"/>
      <c r="BTS41" s="1"/>
      <c r="BTT41" s="1"/>
      <c r="BTU41" s="1"/>
      <c r="BTV41" s="1"/>
      <c r="BTW41" s="1"/>
      <c r="BTX41" s="1"/>
      <c r="BTY41" s="1"/>
      <c r="BTZ41" s="1"/>
      <c r="BUA41" s="1"/>
      <c r="BUB41" s="1"/>
      <c r="BUC41" s="1"/>
      <c r="BUD41" s="1"/>
      <c r="BUE41" s="1"/>
      <c r="BUF41" s="1"/>
      <c r="BUG41" s="1"/>
      <c r="BUH41" s="1"/>
      <c r="BUI41" s="1"/>
      <c r="BUJ41" s="1"/>
      <c r="BUK41" s="1"/>
      <c r="BUL41" s="1"/>
      <c r="BUM41" s="1"/>
      <c r="BUN41" s="1"/>
      <c r="BUO41" s="1"/>
      <c r="BUP41" s="1"/>
      <c r="BUQ41" s="1"/>
      <c r="BUR41" s="1"/>
      <c r="BUS41" s="1"/>
      <c r="BUT41" s="1"/>
      <c r="BUU41" s="1"/>
      <c r="BUV41" s="1"/>
      <c r="BUW41" s="1"/>
      <c r="BUX41" s="1"/>
      <c r="BUY41" s="1"/>
      <c r="BUZ41" s="1"/>
      <c r="BVA41" s="1"/>
      <c r="BVB41" s="1"/>
      <c r="BVC41" s="1"/>
      <c r="BVD41" s="1"/>
      <c r="BVE41" s="1"/>
      <c r="BVF41" s="1"/>
      <c r="BVG41" s="1"/>
      <c r="BVH41" s="1"/>
      <c r="BVI41" s="1"/>
      <c r="BVJ41" s="1"/>
      <c r="BVK41" s="1"/>
      <c r="BVL41" s="1"/>
      <c r="BVM41" s="1"/>
      <c r="BVN41" s="1"/>
      <c r="BVO41" s="1"/>
      <c r="BVP41" s="1"/>
      <c r="BVQ41" s="1"/>
      <c r="BVR41" s="1"/>
      <c r="BVS41" s="1"/>
      <c r="BVT41" s="1"/>
      <c r="BVU41" s="1"/>
      <c r="BVV41" s="1"/>
      <c r="BVW41" s="1"/>
      <c r="BVX41" s="1"/>
      <c r="BVY41" s="1"/>
      <c r="BVZ41" s="1"/>
      <c r="BWA41" s="1"/>
      <c r="BWB41" s="1"/>
      <c r="BWC41" s="1"/>
      <c r="BWD41" s="1"/>
      <c r="BWE41" s="1"/>
      <c r="BWF41" s="1"/>
      <c r="BWG41" s="1"/>
      <c r="BWH41" s="1"/>
      <c r="BWI41" s="1"/>
      <c r="BWJ41" s="1"/>
      <c r="BWK41" s="1"/>
      <c r="BWL41" s="1"/>
      <c r="BWM41" s="1"/>
      <c r="BWN41" s="1"/>
      <c r="BWO41" s="1"/>
      <c r="BWP41" s="1"/>
      <c r="BWQ41" s="1"/>
      <c r="BWR41" s="1"/>
      <c r="BWS41" s="1"/>
      <c r="BWT41" s="1"/>
      <c r="BWU41" s="1"/>
      <c r="BWV41" s="1"/>
      <c r="BWW41" s="1"/>
      <c r="BWX41" s="1"/>
      <c r="BWY41" s="1"/>
      <c r="BWZ41" s="1"/>
      <c r="BXA41" s="1"/>
      <c r="BXB41" s="1"/>
      <c r="BXC41" s="1"/>
      <c r="BXD41" s="1"/>
      <c r="BXE41" s="1"/>
      <c r="BXF41" s="1"/>
      <c r="BXG41" s="1"/>
      <c r="BXH41" s="1"/>
      <c r="BXI41" s="1"/>
      <c r="BXJ41" s="1"/>
      <c r="BXK41" s="1"/>
      <c r="BXL41" s="1"/>
      <c r="BXM41" s="1"/>
      <c r="BXN41" s="1"/>
      <c r="BXO41" s="1"/>
      <c r="BXP41" s="1"/>
      <c r="BXQ41" s="1"/>
      <c r="BXR41" s="1"/>
      <c r="BXS41" s="1"/>
      <c r="BXT41" s="1"/>
      <c r="BXU41" s="1"/>
      <c r="BXV41" s="1"/>
      <c r="BXW41" s="1"/>
      <c r="BXX41" s="1"/>
      <c r="BXY41" s="1"/>
      <c r="BXZ41" s="1"/>
      <c r="BYA41" s="1"/>
      <c r="BYB41" s="1"/>
      <c r="BYC41" s="1"/>
      <c r="BYD41" s="1"/>
      <c r="BYE41" s="1"/>
      <c r="BYF41" s="1"/>
      <c r="BYG41" s="1"/>
      <c r="BYH41" s="1"/>
      <c r="BYI41" s="1"/>
      <c r="BYJ41" s="1"/>
      <c r="BYK41" s="1"/>
      <c r="BYL41" s="1"/>
      <c r="BYM41" s="1"/>
      <c r="BYN41" s="1"/>
      <c r="BYO41" s="1"/>
      <c r="BYP41" s="1"/>
      <c r="BYQ41" s="1"/>
      <c r="BYR41" s="1"/>
      <c r="BYS41" s="1"/>
      <c r="BYT41" s="1"/>
      <c r="BYU41" s="1"/>
      <c r="BYV41" s="1"/>
      <c r="BYW41" s="1"/>
      <c r="BYX41" s="1"/>
      <c r="BYY41" s="1"/>
      <c r="BYZ41" s="1"/>
      <c r="BZA41" s="1"/>
      <c r="BZB41" s="1"/>
      <c r="BZC41" s="1"/>
      <c r="BZD41" s="1"/>
      <c r="BZE41" s="1"/>
      <c r="BZF41" s="1"/>
      <c r="BZG41" s="1"/>
      <c r="BZH41" s="1"/>
      <c r="BZI41" s="1"/>
      <c r="BZJ41" s="1"/>
      <c r="BZK41" s="1"/>
      <c r="BZL41" s="1"/>
      <c r="BZM41" s="1"/>
      <c r="BZN41" s="1"/>
      <c r="BZO41" s="1"/>
      <c r="BZP41" s="1"/>
      <c r="BZQ41" s="1"/>
      <c r="BZR41" s="1"/>
      <c r="BZS41" s="1"/>
      <c r="BZT41" s="1"/>
      <c r="BZU41" s="1"/>
      <c r="BZV41" s="1"/>
      <c r="BZW41" s="1"/>
      <c r="BZX41" s="1"/>
      <c r="BZY41" s="1"/>
      <c r="BZZ41" s="1"/>
      <c r="CAA41" s="1"/>
      <c r="CAB41" s="1"/>
      <c r="CAC41" s="1"/>
      <c r="CAD41" s="1"/>
      <c r="CAE41" s="1"/>
      <c r="CAF41" s="1"/>
      <c r="CAG41" s="1"/>
      <c r="CAH41" s="1"/>
      <c r="CAI41" s="1"/>
      <c r="CAJ41" s="1"/>
      <c r="CAK41" s="1"/>
      <c r="CAL41" s="1"/>
      <c r="CAM41" s="1"/>
      <c r="CAN41" s="1"/>
      <c r="CAO41" s="1"/>
      <c r="CAP41" s="1"/>
      <c r="CAQ41" s="1"/>
      <c r="CAR41" s="1"/>
      <c r="CAS41" s="1"/>
      <c r="CAT41" s="1"/>
      <c r="CAU41" s="1"/>
      <c r="CAV41" s="1"/>
      <c r="CAW41" s="1"/>
      <c r="CAX41" s="1"/>
      <c r="CAY41" s="1"/>
      <c r="CAZ41" s="1"/>
      <c r="CBA41" s="1"/>
      <c r="CBB41" s="1"/>
      <c r="CBC41" s="1"/>
      <c r="CBD41" s="1"/>
      <c r="CBE41" s="1"/>
      <c r="CBF41" s="1"/>
      <c r="CBG41" s="1"/>
      <c r="CBH41" s="1"/>
      <c r="CBI41" s="1"/>
      <c r="CBJ41" s="1"/>
      <c r="CBK41" s="1"/>
      <c r="CBL41" s="1"/>
      <c r="CBM41" s="1"/>
      <c r="CBN41" s="1"/>
      <c r="CBO41" s="1"/>
      <c r="CBP41" s="1"/>
      <c r="CBQ41" s="1"/>
      <c r="CBR41" s="1"/>
      <c r="CBS41" s="1"/>
      <c r="CBT41" s="1"/>
      <c r="CBU41" s="1"/>
      <c r="CBV41" s="1"/>
      <c r="CBW41" s="1"/>
      <c r="CBX41" s="1"/>
      <c r="CBY41" s="1"/>
      <c r="CBZ41" s="1"/>
      <c r="CCA41" s="1"/>
      <c r="CCB41" s="1"/>
      <c r="CCC41" s="1"/>
      <c r="CCD41" s="1"/>
      <c r="CCE41" s="1"/>
      <c r="CCF41" s="1"/>
      <c r="CCG41" s="1"/>
      <c r="CCH41" s="1"/>
      <c r="CCI41" s="1"/>
      <c r="CCJ41" s="1"/>
      <c r="CCK41" s="1"/>
      <c r="CCL41" s="1"/>
      <c r="CCM41" s="1"/>
      <c r="CCN41" s="1"/>
      <c r="CCO41" s="1"/>
      <c r="CCP41" s="1"/>
      <c r="CCQ41" s="1"/>
      <c r="CCR41" s="1"/>
      <c r="CCS41" s="1"/>
      <c r="CCT41" s="1"/>
      <c r="CCU41" s="1"/>
      <c r="CCV41" s="1"/>
      <c r="CCW41" s="1"/>
      <c r="CCX41" s="1"/>
      <c r="CCY41" s="1"/>
      <c r="CCZ41" s="1"/>
      <c r="CDA41" s="1"/>
      <c r="CDB41" s="1"/>
      <c r="CDC41" s="1"/>
      <c r="CDD41" s="1"/>
      <c r="CDE41" s="1"/>
      <c r="CDF41" s="1"/>
      <c r="CDG41" s="1"/>
      <c r="CDH41" s="1"/>
      <c r="CDI41" s="1"/>
      <c r="CDJ41" s="1"/>
      <c r="CDK41" s="1"/>
      <c r="CDL41" s="1"/>
      <c r="CDM41" s="1"/>
      <c r="CDN41" s="1"/>
      <c r="CDO41" s="1"/>
      <c r="CDP41" s="1"/>
      <c r="CDQ41" s="1"/>
      <c r="CDR41" s="1"/>
      <c r="CDS41" s="1"/>
      <c r="CDT41" s="1"/>
      <c r="CDU41" s="1"/>
      <c r="CDV41" s="1"/>
      <c r="CDW41" s="1"/>
      <c r="CDX41" s="1"/>
      <c r="CDY41" s="1"/>
      <c r="CDZ41" s="1"/>
      <c r="CEA41" s="1"/>
      <c r="CEB41" s="1"/>
      <c r="CEC41" s="1"/>
      <c r="CED41" s="1"/>
      <c r="CEE41" s="1"/>
      <c r="CEF41" s="1"/>
      <c r="CEG41" s="1"/>
      <c r="CEH41" s="1"/>
      <c r="CEI41" s="1"/>
      <c r="CEJ41" s="1"/>
      <c r="CEK41" s="1"/>
      <c r="CEL41" s="1"/>
      <c r="CEM41" s="1"/>
      <c r="CEN41" s="1"/>
      <c r="CEO41" s="1"/>
      <c r="CEP41" s="1"/>
      <c r="CEQ41" s="1"/>
      <c r="CER41" s="1"/>
      <c r="CES41" s="1"/>
      <c r="CET41" s="1"/>
      <c r="CEU41" s="1"/>
      <c r="CEV41" s="1"/>
      <c r="CEW41" s="1"/>
      <c r="CEX41" s="1"/>
      <c r="CEY41" s="1"/>
      <c r="CEZ41" s="1"/>
      <c r="CFA41" s="1"/>
      <c r="CFB41" s="1"/>
      <c r="CFC41" s="1"/>
      <c r="CFD41" s="1"/>
      <c r="CFE41" s="1"/>
      <c r="CFF41" s="1"/>
      <c r="CFG41" s="1"/>
      <c r="CFH41" s="1"/>
      <c r="CFI41" s="1"/>
      <c r="CFJ41" s="1"/>
      <c r="CFK41" s="1"/>
      <c r="CFL41" s="1"/>
      <c r="CFM41" s="1"/>
      <c r="CFN41" s="1"/>
      <c r="CFO41" s="1"/>
      <c r="CFP41" s="1"/>
      <c r="CFQ41" s="1"/>
      <c r="CFR41" s="1"/>
      <c r="CFS41" s="1"/>
      <c r="CFT41" s="1"/>
      <c r="CFU41" s="1"/>
      <c r="CFV41" s="1"/>
      <c r="CFW41" s="1"/>
      <c r="CFX41" s="1"/>
      <c r="CFY41" s="1"/>
      <c r="CFZ41" s="1"/>
      <c r="CGA41" s="1"/>
      <c r="CGB41" s="1"/>
      <c r="CGC41" s="1"/>
      <c r="CGD41" s="1"/>
      <c r="CGE41" s="1"/>
      <c r="CGF41" s="1"/>
      <c r="CGG41" s="1"/>
      <c r="CGH41" s="1"/>
      <c r="CGI41" s="1"/>
      <c r="CGJ41" s="1"/>
      <c r="CGK41" s="1"/>
      <c r="CGL41" s="1"/>
      <c r="CGM41" s="1"/>
      <c r="CGN41" s="1"/>
      <c r="CGO41" s="1"/>
      <c r="CGP41" s="1"/>
      <c r="CGQ41" s="1"/>
      <c r="CGR41" s="1"/>
      <c r="CGS41" s="1"/>
      <c r="CGT41" s="1"/>
      <c r="CGU41" s="1"/>
      <c r="CGV41" s="1"/>
      <c r="CGW41" s="1"/>
      <c r="CGX41" s="1"/>
      <c r="CGY41" s="1"/>
      <c r="CGZ41" s="1"/>
      <c r="CHA41" s="1"/>
      <c r="CHB41" s="1"/>
      <c r="CHC41" s="1"/>
      <c r="CHD41" s="1"/>
      <c r="CHE41" s="1"/>
      <c r="CHF41" s="1"/>
      <c r="CHG41" s="1"/>
      <c r="CHH41" s="1"/>
      <c r="CHI41" s="1"/>
      <c r="CHJ41" s="1"/>
      <c r="CHK41" s="1"/>
      <c r="CHL41" s="1"/>
      <c r="CHM41" s="1"/>
      <c r="CHN41" s="1"/>
      <c r="CHO41" s="1"/>
      <c r="CHP41" s="1"/>
      <c r="CHQ41" s="1"/>
      <c r="CHR41" s="1"/>
      <c r="CHS41" s="1"/>
      <c r="CHT41" s="1"/>
      <c r="CHU41" s="1"/>
      <c r="CHV41" s="1"/>
      <c r="CHW41" s="1"/>
      <c r="CHX41" s="1"/>
      <c r="CHY41" s="1"/>
      <c r="CHZ41" s="1"/>
      <c r="CIA41" s="1"/>
      <c r="CIB41" s="1"/>
      <c r="CIC41" s="1"/>
      <c r="CID41" s="1"/>
      <c r="CIE41" s="1"/>
      <c r="CIF41" s="1"/>
      <c r="CIG41" s="1"/>
      <c r="CIH41" s="1"/>
      <c r="CII41" s="1"/>
      <c r="CIJ41" s="1"/>
      <c r="CIK41" s="1"/>
      <c r="CIL41" s="1"/>
      <c r="CIM41" s="1"/>
      <c r="CIN41" s="1"/>
      <c r="CIO41" s="1"/>
      <c r="CIP41" s="1"/>
      <c r="CIQ41" s="1"/>
      <c r="CIR41" s="1"/>
      <c r="CIS41" s="1"/>
      <c r="CIT41" s="1"/>
      <c r="CIU41" s="1"/>
      <c r="CIV41" s="1"/>
      <c r="CIW41" s="1"/>
      <c r="CIX41" s="1"/>
      <c r="CIY41" s="1"/>
      <c r="CIZ41" s="1"/>
      <c r="CJA41" s="1"/>
      <c r="CJB41" s="1"/>
      <c r="CJC41" s="1"/>
      <c r="CJD41" s="1"/>
      <c r="CJE41" s="1"/>
      <c r="CJF41" s="1"/>
      <c r="CJG41" s="1"/>
      <c r="CJH41" s="1"/>
      <c r="CJI41" s="1"/>
      <c r="CJJ41" s="1"/>
      <c r="CJK41" s="1"/>
      <c r="CJL41" s="1"/>
      <c r="CJM41" s="1"/>
      <c r="CJN41" s="1"/>
      <c r="CJO41" s="1"/>
      <c r="CJP41" s="1"/>
      <c r="CJQ41" s="1"/>
      <c r="CJR41" s="1"/>
      <c r="CJS41" s="1"/>
      <c r="CJT41" s="1"/>
      <c r="CJU41" s="1"/>
      <c r="CJV41" s="1"/>
      <c r="CJW41" s="1"/>
      <c r="CJX41" s="1"/>
      <c r="CJY41" s="1"/>
      <c r="CJZ41" s="1"/>
      <c r="CKA41" s="1"/>
      <c r="CKB41" s="1"/>
      <c r="CKC41" s="1"/>
      <c r="CKD41" s="1"/>
      <c r="CKE41" s="1"/>
      <c r="CKF41" s="1"/>
      <c r="CKG41" s="1"/>
      <c r="CKH41" s="1"/>
      <c r="CKI41" s="1"/>
      <c r="CKJ41" s="1"/>
      <c r="CKK41" s="1"/>
      <c r="CKL41" s="1"/>
      <c r="CKM41" s="1"/>
      <c r="CKN41" s="1"/>
      <c r="CKO41" s="1"/>
      <c r="CKP41" s="1"/>
      <c r="CKQ41" s="1"/>
      <c r="CKR41" s="1"/>
      <c r="CKS41" s="1"/>
      <c r="CKT41" s="1"/>
      <c r="CKU41" s="1"/>
      <c r="CKV41" s="1"/>
      <c r="CKW41" s="1"/>
      <c r="CKX41" s="1"/>
      <c r="CKY41" s="1"/>
      <c r="CKZ41" s="1"/>
      <c r="CLA41" s="1"/>
      <c r="CLB41" s="1"/>
      <c r="CLC41" s="1"/>
      <c r="CLD41" s="1"/>
      <c r="CLE41" s="1"/>
      <c r="CLF41" s="1"/>
      <c r="CLG41" s="1"/>
      <c r="CLH41" s="1"/>
      <c r="CLI41" s="1"/>
      <c r="CLJ41" s="1"/>
      <c r="CLK41" s="1"/>
      <c r="CLL41" s="1"/>
      <c r="CLM41" s="1"/>
      <c r="CLN41" s="1"/>
      <c r="CLO41" s="1"/>
      <c r="CLP41" s="1"/>
      <c r="CLQ41" s="1"/>
      <c r="CLR41" s="1"/>
      <c r="CLS41" s="1"/>
      <c r="CLT41" s="1"/>
      <c r="CLU41" s="1"/>
      <c r="CLV41" s="1"/>
      <c r="CLW41" s="1"/>
      <c r="CLX41" s="1"/>
      <c r="CLY41" s="1"/>
      <c r="CLZ41" s="1"/>
      <c r="CMA41" s="1"/>
      <c r="CMB41" s="1"/>
      <c r="CMC41" s="1"/>
      <c r="CMD41" s="1"/>
      <c r="CME41" s="1"/>
      <c r="CMF41" s="1"/>
      <c r="CMG41" s="1"/>
      <c r="CMH41" s="1"/>
      <c r="CMI41" s="1"/>
      <c r="CMJ41" s="1"/>
      <c r="CMK41" s="1"/>
      <c r="CML41" s="1"/>
      <c r="CMM41" s="1"/>
      <c r="CMN41" s="1"/>
      <c r="CMO41" s="1"/>
      <c r="CMP41" s="1"/>
      <c r="CMQ41" s="1"/>
      <c r="CMR41" s="1"/>
      <c r="CMS41" s="1"/>
      <c r="CMT41" s="1"/>
      <c r="CMU41" s="1"/>
      <c r="CMV41" s="1"/>
      <c r="CMW41" s="1"/>
      <c r="CMX41" s="1"/>
      <c r="CMY41" s="1"/>
      <c r="CMZ41" s="1"/>
      <c r="CNA41" s="1"/>
      <c r="CNB41" s="1"/>
      <c r="CNC41" s="1"/>
      <c r="CND41" s="1"/>
      <c r="CNE41" s="1"/>
      <c r="CNF41" s="1"/>
      <c r="CNG41" s="1"/>
      <c r="CNH41" s="1"/>
      <c r="CNI41" s="1"/>
      <c r="CNJ41" s="1"/>
      <c r="CNK41" s="1"/>
      <c r="CNL41" s="1"/>
      <c r="CNM41" s="1"/>
      <c r="CNN41" s="1"/>
      <c r="CNO41" s="1"/>
      <c r="CNP41" s="1"/>
      <c r="CNQ41" s="1"/>
      <c r="CNR41" s="1"/>
      <c r="CNS41" s="1"/>
      <c r="CNT41" s="1"/>
      <c r="CNU41" s="1"/>
      <c r="CNV41" s="1"/>
      <c r="CNW41" s="1"/>
      <c r="CNX41" s="1"/>
      <c r="CNY41" s="1"/>
      <c r="CNZ41" s="1"/>
      <c r="COA41" s="1"/>
      <c r="COB41" s="1"/>
      <c r="COC41" s="1"/>
      <c r="COD41" s="1"/>
      <c r="COE41" s="1"/>
      <c r="COF41" s="1"/>
      <c r="COG41" s="1"/>
      <c r="COH41" s="1"/>
      <c r="COI41" s="1"/>
      <c r="COJ41" s="1"/>
      <c r="COK41" s="1"/>
      <c r="COL41" s="1"/>
      <c r="COM41" s="1"/>
      <c r="CON41" s="1"/>
      <c r="COO41" s="1"/>
      <c r="COP41" s="1"/>
      <c r="COQ41" s="1"/>
      <c r="COR41" s="1"/>
      <c r="COS41" s="1"/>
      <c r="COT41" s="1"/>
      <c r="COU41" s="1"/>
      <c r="COV41" s="1"/>
      <c r="COW41" s="1"/>
      <c r="COX41" s="1"/>
      <c r="COY41" s="1"/>
      <c r="COZ41" s="1"/>
      <c r="CPA41" s="1"/>
      <c r="CPB41" s="1"/>
      <c r="CPC41" s="1"/>
      <c r="CPD41" s="1"/>
      <c r="CPE41" s="1"/>
      <c r="CPF41" s="1"/>
      <c r="CPG41" s="1"/>
      <c r="CPH41" s="1"/>
      <c r="CPI41" s="1"/>
      <c r="CPJ41" s="1"/>
      <c r="CPK41" s="1"/>
      <c r="CPL41" s="1"/>
      <c r="CPM41" s="1"/>
      <c r="CPN41" s="1"/>
      <c r="CPO41" s="1"/>
      <c r="CPP41" s="1"/>
      <c r="CPQ41" s="1"/>
      <c r="CPR41" s="1"/>
      <c r="CPS41" s="1"/>
      <c r="CPT41" s="1"/>
      <c r="CPU41" s="1"/>
      <c r="CPV41" s="1"/>
      <c r="CPW41" s="1"/>
      <c r="CPX41" s="1"/>
      <c r="CPY41" s="1"/>
      <c r="CPZ41" s="1"/>
      <c r="CQA41" s="1"/>
      <c r="CQB41" s="1"/>
      <c r="CQC41" s="1"/>
      <c r="CQD41" s="1"/>
      <c r="CQE41" s="1"/>
      <c r="CQF41" s="1"/>
      <c r="CQG41" s="1"/>
      <c r="CQH41" s="1"/>
      <c r="CQI41" s="1"/>
      <c r="CQJ41" s="1"/>
      <c r="CQK41" s="1"/>
      <c r="CQL41" s="1"/>
      <c r="CQM41" s="1"/>
      <c r="CQN41" s="1"/>
      <c r="CQO41" s="1"/>
      <c r="CQP41" s="1"/>
      <c r="CQQ41" s="1"/>
      <c r="CQR41" s="1"/>
      <c r="CQS41" s="1"/>
      <c r="CQT41" s="1"/>
      <c r="CQU41" s="1"/>
      <c r="CQV41" s="1"/>
      <c r="CQW41" s="1"/>
      <c r="CQX41" s="1"/>
      <c r="CQY41" s="1"/>
      <c r="CQZ41" s="1"/>
      <c r="CRA41" s="1"/>
      <c r="CRB41" s="1"/>
      <c r="CRC41" s="1"/>
      <c r="CRD41" s="1"/>
      <c r="CRE41" s="1"/>
      <c r="CRF41" s="1"/>
      <c r="CRG41" s="1"/>
      <c r="CRH41" s="1"/>
      <c r="CRI41" s="1"/>
      <c r="CRJ41" s="1"/>
      <c r="CRK41" s="1"/>
      <c r="CRL41" s="1"/>
      <c r="CRM41" s="1"/>
      <c r="CRN41" s="1"/>
      <c r="CRO41" s="1"/>
      <c r="CRP41" s="1"/>
      <c r="CRQ41" s="1"/>
      <c r="CRR41" s="1"/>
      <c r="CRS41" s="1"/>
      <c r="CRT41" s="1"/>
      <c r="CRU41" s="1"/>
      <c r="CRV41" s="1"/>
      <c r="CRW41" s="1"/>
      <c r="CRX41" s="1"/>
      <c r="CRY41" s="1"/>
      <c r="CRZ41" s="1"/>
      <c r="CSA41" s="1"/>
      <c r="CSB41" s="1"/>
      <c r="CSC41" s="1"/>
      <c r="CSD41" s="1"/>
      <c r="CSE41" s="1"/>
      <c r="CSF41" s="1"/>
      <c r="CSG41" s="1"/>
      <c r="CSH41" s="1"/>
      <c r="CSI41" s="1"/>
      <c r="CSJ41" s="1"/>
      <c r="CSK41" s="1"/>
      <c r="CSL41" s="1"/>
      <c r="CSM41" s="1"/>
      <c r="CSN41" s="1"/>
      <c r="CSO41" s="1"/>
      <c r="CSP41" s="1"/>
      <c r="CSQ41" s="1"/>
      <c r="CSR41" s="1"/>
      <c r="CSS41" s="1"/>
      <c r="CST41" s="1"/>
      <c r="CSU41" s="1"/>
      <c r="CSV41" s="1"/>
      <c r="CSW41" s="1"/>
      <c r="CSX41" s="1"/>
      <c r="CSY41" s="1"/>
      <c r="CSZ41" s="1"/>
      <c r="CTA41" s="1"/>
      <c r="CTB41" s="1"/>
      <c r="CTC41" s="1"/>
      <c r="CTD41" s="1"/>
      <c r="CTE41" s="1"/>
      <c r="CTF41" s="1"/>
      <c r="CTG41" s="1"/>
      <c r="CTH41" s="1"/>
      <c r="CTI41" s="1"/>
      <c r="CTJ41" s="1"/>
      <c r="CTK41" s="1"/>
      <c r="CTL41" s="1"/>
      <c r="CTM41" s="1"/>
      <c r="CTN41" s="1"/>
      <c r="CTO41" s="1"/>
      <c r="CTP41" s="1"/>
      <c r="CTQ41" s="1"/>
      <c r="CTR41" s="1"/>
      <c r="CTS41" s="1"/>
      <c r="CTT41" s="1"/>
      <c r="CTU41" s="1"/>
      <c r="CTV41" s="1"/>
      <c r="CTW41" s="1"/>
      <c r="CTX41" s="1"/>
      <c r="CTY41" s="1"/>
      <c r="CTZ41" s="1"/>
      <c r="CUA41" s="1"/>
      <c r="CUB41" s="1"/>
      <c r="CUC41" s="1"/>
      <c r="CUD41" s="1"/>
      <c r="CUE41" s="1"/>
      <c r="CUF41" s="1"/>
      <c r="CUG41" s="1"/>
      <c r="CUH41" s="1"/>
      <c r="CUI41" s="1"/>
      <c r="CUJ41" s="1"/>
      <c r="CUK41" s="1"/>
      <c r="CUL41" s="1"/>
      <c r="CUM41" s="1"/>
      <c r="CUN41" s="1"/>
      <c r="CUO41" s="1"/>
      <c r="CUP41" s="1"/>
      <c r="CUQ41" s="1"/>
      <c r="CUR41" s="1"/>
      <c r="CUS41" s="1"/>
      <c r="CUT41" s="1"/>
      <c r="CUU41" s="1"/>
      <c r="CUV41" s="1"/>
      <c r="CUW41" s="1"/>
      <c r="CUX41" s="1"/>
      <c r="CUY41" s="1"/>
      <c r="CUZ41" s="1"/>
      <c r="CVA41" s="1"/>
      <c r="CVB41" s="1"/>
      <c r="CVC41" s="1"/>
      <c r="CVD41" s="1"/>
      <c r="CVE41" s="1"/>
      <c r="CVF41" s="1"/>
      <c r="CVG41" s="1"/>
      <c r="CVH41" s="1"/>
      <c r="CVI41" s="1"/>
      <c r="CVJ41" s="1"/>
      <c r="CVK41" s="1"/>
      <c r="CVL41" s="1"/>
      <c r="CVM41" s="1"/>
      <c r="CVN41" s="1"/>
      <c r="CVO41" s="1"/>
      <c r="CVP41" s="1"/>
      <c r="CVQ41" s="1"/>
      <c r="CVR41" s="1"/>
      <c r="CVS41" s="1"/>
      <c r="CVT41" s="1"/>
      <c r="CVU41" s="1"/>
      <c r="CVV41" s="1"/>
      <c r="CVW41" s="1"/>
      <c r="CVX41" s="1"/>
      <c r="CVY41" s="1"/>
      <c r="CVZ41" s="1"/>
      <c r="CWA41" s="1"/>
      <c r="CWB41" s="1"/>
      <c r="CWC41" s="1"/>
      <c r="CWD41" s="1"/>
      <c r="CWE41" s="1"/>
      <c r="CWF41" s="1"/>
      <c r="CWG41" s="1"/>
      <c r="CWH41" s="1"/>
      <c r="CWI41" s="1"/>
      <c r="CWJ41" s="1"/>
      <c r="CWK41" s="1"/>
      <c r="CWL41" s="1"/>
      <c r="CWM41" s="1"/>
      <c r="CWN41" s="1"/>
      <c r="CWO41" s="1"/>
      <c r="CWP41" s="1"/>
      <c r="CWQ41" s="1"/>
      <c r="CWR41" s="1"/>
      <c r="CWS41" s="1"/>
      <c r="CWT41" s="1"/>
      <c r="CWU41" s="1"/>
      <c r="CWV41" s="1"/>
      <c r="CWW41" s="1"/>
      <c r="CWX41" s="1"/>
      <c r="CWY41" s="1"/>
      <c r="CWZ41" s="1"/>
      <c r="CXA41" s="1"/>
      <c r="CXB41" s="1"/>
      <c r="CXC41" s="1"/>
      <c r="CXD41" s="1"/>
      <c r="CXE41" s="1"/>
      <c r="CXF41" s="1"/>
      <c r="CXG41" s="1"/>
      <c r="CXH41" s="1"/>
      <c r="CXI41" s="1"/>
      <c r="CXJ41" s="1"/>
      <c r="CXK41" s="1"/>
      <c r="CXL41" s="1"/>
      <c r="CXM41" s="1"/>
      <c r="CXN41" s="1"/>
      <c r="CXO41" s="1"/>
      <c r="CXP41" s="1"/>
      <c r="CXQ41" s="1"/>
      <c r="CXR41" s="1"/>
      <c r="CXS41" s="1"/>
      <c r="CXT41" s="1"/>
      <c r="CXU41" s="1"/>
      <c r="CXV41" s="1"/>
      <c r="CXW41" s="1"/>
      <c r="CXX41" s="1"/>
      <c r="CXY41" s="1"/>
      <c r="CXZ41" s="1"/>
      <c r="CYA41" s="1"/>
      <c r="CYB41" s="1"/>
      <c r="CYC41" s="1"/>
      <c r="CYD41" s="1"/>
      <c r="CYE41" s="1"/>
      <c r="CYF41" s="1"/>
      <c r="CYG41" s="1"/>
      <c r="CYH41" s="1"/>
      <c r="CYI41" s="1"/>
      <c r="CYJ41" s="1"/>
      <c r="CYK41" s="1"/>
      <c r="CYL41" s="1"/>
      <c r="CYM41" s="1"/>
      <c r="CYN41" s="1"/>
      <c r="CYO41" s="1"/>
      <c r="CYP41" s="1"/>
      <c r="CYQ41" s="1"/>
      <c r="CYR41" s="1"/>
      <c r="CYS41" s="1"/>
      <c r="CYT41" s="1"/>
      <c r="CYU41" s="1"/>
      <c r="CYV41" s="1"/>
      <c r="CYW41" s="1"/>
      <c r="CYX41" s="1"/>
      <c r="CYY41" s="1"/>
      <c r="CYZ41" s="1"/>
      <c r="CZA41" s="1"/>
      <c r="CZB41" s="1"/>
      <c r="CZC41" s="1"/>
      <c r="CZD41" s="1"/>
      <c r="CZE41" s="1"/>
      <c r="CZF41" s="1"/>
      <c r="CZG41" s="1"/>
      <c r="CZH41" s="1"/>
      <c r="CZI41" s="1"/>
      <c r="CZJ41" s="1"/>
      <c r="CZK41" s="1"/>
      <c r="CZL41" s="1"/>
      <c r="CZM41" s="1"/>
      <c r="CZN41" s="1"/>
      <c r="CZO41" s="1"/>
      <c r="CZP41" s="1"/>
      <c r="CZQ41" s="1"/>
      <c r="CZR41" s="1"/>
      <c r="CZS41" s="1"/>
      <c r="CZT41" s="1"/>
      <c r="CZU41" s="1"/>
      <c r="CZV41" s="1"/>
      <c r="CZW41" s="1"/>
      <c r="CZX41" s="1"/>
      <c r="CZY41" s="1"/>
      <c r="CZZ41" s="1"/>
      <c r="DAA41" s="1"/>
      <c r="DAB41" s="1"/>
      <c r="DAC41" s="1"/>
      <c r="DAD41" s="1"/>
      <c r="DAE41" s="1"/>
      <c r="DAF41" s="1"/>
      <c r="DAG41" s="1"/>
      <c r="DAH41" s="1"/>
      <c r="DAI41" s="1"/>
      <c r="DAJ41" s="1"/>
      <c r="DAK41" s="1"/>
      <c r="DAL41" s="1"/>
      <c r="DAM41" s="1"/>
      <c r="DAN41" s="1"/>
      <c r="DAO41" s="1"/>
      <c r="DAP41" s="1"/>
      <c r="DAQ41" s="1"/>
      <c r="DAR41" s="1"/>
      <c r="DAS41" s="1"/>
      <c r="DAT41" s="1"/>
      <c r="DAU41" s="1"/>
      <c r="DAV41" s="1"/>
      <c r="DAW41" s="1"/>
      <c r="DAX41" s="1"/>
      <c r="DAY41" s="1"/>
      <c r="DAZ41" s="1"/>
      <c r="DBA41" s="1"/>
      <c r="DBB41" s="1"/>
      <c r="DBC41" s="1"/>
      <c r="DBD41" s="1"/>
      <c r="DBE41" s="1"/>
      <c r="DBF41" s="1"/>
      <c r="DBG41" s="1"/>
      <c r="DBH41" s="1"/>
      <c r="DBI41" s="1"/>
      <c r="DBJ41" s="1"/>
      <c r="DBK41" s="1"/>
      <c r="DBL41" s="1"/>
      <c r="DBM41" s="1"/>
      <c r="DBN41" s="1"/>
      <c r="DBO41" s="1"/>
      <c r="DBP41" s="1"/>
      <c r="DBQ41" s="1"/>
      <c r="DBR41" s="1"/>
      <c r="DBS41" s="1"/>
      <c r="DBT41" s="1"/>
      <c r="DBU41" s="1"/>
      <c r="DBV41" s="1"/>
      <c r="DBW41" s="1"/>
      <c r="DBX41" s="1"/>
      <c r="DBY41" s="1"/>
      <c r="DBZ41" s="1"/>
      <c r="DCA41" s="1"/>
      <c r="DCB41" s="1"/>
      <c r="DCC41" s="1"/>
      <c r="DCD41" s="1"/>
      <c r="DCE41" s="1"/>
      <c r="DCF41" s="1"/>
      <c r="DCG41" s="1"/>
      <c r="DCH41" s="1"/>
      <c r="DCI41" s="1"/>
      <c r="DCJ41" s="1"/>
      <c r="DCK41" s="1"/>
      <c r="DCL41" s="1"/>
      <c r="DCM41" s="1"/>
      <c r="DCN41" s="1"/>
      <c r="DCO41" s="1"/>
      <c r="DCP41" s="1"/>
      <c r="DCQ41" s="1"/>
      <c r="DCR41" s="1"/>
      <c r="DCS41" s="1"/>
      <c r="DCT41" s="1"/>
      <c r="DCU41" s="1"/>
      <c r="DCV41" s="1"/>
      <c r="DCW41" s="1"/>
      <c r="DCX41" s="1"/>
      <c r="DCY41" s="1"/>
      <c r="DCZ41" s="1"/>
      <c r="DDA41" s="1"/>
      <c r="DDB41" s="1"/>
      <c r="DDC41" s="1"/>
      <c r="DDD41" s="1"/>
      <c r="DDE41" s="1"/>
      <c r="DDF41" s="1"/>
      <c r="DDG41" s="1"/>
      <c r="DDH41" s="1"/>
      <c r="DDI41" s="1"/>
      <c r="DDJ41" s="1"/>
      <c r="DDK41" s="1"/>
      <c r="DDL41" s="1"/>
      <c r="DDM41" s="1"/>
      <c r="DDN41" s="1"/>
      <c r="DDO41" s="1"/>
      <c r="DDP41" s="1"/>
      <c r="DDQ41" s="1"/>
      <c r="DDR41" s="1"/>
      <c r="DDS41" s="1"/>
      <c r="DDT41" s="1"/>
      <c r="DDU41" s="1"/>
      <c r="DDV41" s="1"/>
      <c r="DDW41" s="1"/>
      <c r="DDX41" s="1"/>
      <c r="DDY41" s="1"/>
      <c r="DDZ41" s="1"/>
      <c r="DEA41" s="1"/>
      <c r="DEB41" s="1"/>
      <c r="DEC41" s="1"/>
      <c r="DED41" s="1"/>
      <c r="DEE41" s="1"/>
      <c r="DEF41" s="1"/>
      <c r="DEG41" s="1"/>
      <c r="DEH41" s="1"/>
      <c r="DEI41" s="1"/>
      <c r="DEJ41" s="1"/>
      <c r="DEK41" s="1"/>
      <c r="DEL41" s="1"/>
      <c r="DEM41" s="1"/>
      <c r="DEN41" s="1"/>
      <c r="DEO41" s="1"/>
      <c r="DEP41" s="1"/>
      <c r="DEQ41" s="1"/>
      <c r="DER41" s="1"/>
      <c r="DES41" s="1"/>
      <c r="DET41" s="1"/>
      <c r="DEU41" s="1"/>
      <c r="DEV41" s="1"/>
      <c r="DEW41" s="1"/>
      <c r="DEX41" s="1"/>
      <c r="DEY41" s="1"/>
      <c r="DEZ41" s="1"/>
      <c r="DFA41" s="1"/>
      <c r="DFB41" s="1"/>
      <c r="DFC41" s="1"/>
      <c r="DFD41" s="1"/>
      <c r="DFE41" s="1"/>
      <c r="DFF41" s="1"/>
      <c r="DFG41" s="1"/>
      <c r="DFH41" s="1"/>
      <c r="DFI41" s="1"/>
      <c r="DFJ41" s="1"/>
      <c r="DFK41" s="1"/>
      <c r="DFL41" s="1"/>
      <c r="DFM41" s="1"/>
      <c r="DFN41" s="1"/>
      <c r="DFO41" s="1"/>
      <c r="DFP41" s="1"/>
      <c r="DFQ41" s="1"/>
      <c r="DFR41" s="1"/>
      <c r="DFS41" s="1"/>
      <c r="DFT41" s="1"/>
      <c r="DFU41" s="1"/>
      <c r="DFV41" s="1"/>
      <c r="DFW41" s="1"/>
      <c r="DFX41" s="1"/>
      <c r="DFY41" s="1"/>
      <c r="DFZ41" s="1"/>
      <c r="DGA41" s="1"/>
      <c r="DGB41" s="1"/>
      <c r="DGC41" s="1"/>
      <c r="DGD41" s="1"/>
      <c r="DGE41" s="1"/>
      <c r="DGF41" s="1"/>
      <c r="DGG41" s="1"/>
      <c r="DGH41" s="1"/>
      <c r="DGI41" s="1"/>
      <c r="DGJ41" s="1"/>
      <c r="DGK41" s="1"/>
      <c r="DGL41" s="1"/>
      <c r="DGM41" s="1"/>
      <c r="DGN41" s="1"/>
      <c r="DGO41" s="1"/>
      <c r="DGP41" s="1"/>
      <c r="DGQ41" s="1"/>
      <c r="DGR41" s="1"/>
      <c r="DGS41" s="1"/>
      <c r="DGT41" s="1"/>
      <c r="DGU41" s="1"/>
      <c r="DGV41" s="1"/>
      <c r="DGW41" s="1"/>
      <c r="DGX41" s="1"/>
      <c r="DGY41" s="1"/>
      <c r="DGZ41" s="1"/>
      <c r="DHA41" s="1"/>
      <c r="DHB41" s="1"/>
      <c r="DHC41" s="1"/>
      <c r="DHD41" s="1"/>
      <c r="DHE41" s="1"/>
      <c r="DHF41" s="1"/>
      <c r="DHG41" s="1"/>
      <c r="DHH41" s="1"/>
      <c r="DHI41" s="1"/>
      <c r="DHJ41" s="1"/>
      <c r="DHK41" s="1"/>
      <c r="DHL41" s="1"/>
      <c r="DHM41" s="1"/>
      <c r="DHN41" s="1"/>
      <c r="DHO41" s="1"/>
      <c r="DHP41" s="1"/>
      <c r="DHQ41" s="1"/>
      <c r="DHR41" s="1"/>
      <c r="DHS41" s="1"/>
      <c r="DHT41" s="1"/>
      <c r="DHU41" s="1"/>
      <c r="DHV41" s="1"/>
      <c r="DHW41" s="1"/>
      <c r="DHX41" s="1"/>
      <c r="DHY41" s="1"/>
      <c r="DHZ41" s="1"/>
      <c r="DIA41" s="1"/>
      <c r="DIB41" s="1"/>
      <c r="DIC41" s="1"/>
      <c r="DID41" s="1"/>
      <c r="DIE41" s="1"/>
      <c r="DIF41" s="1"/>
      <c r="DIG41" s="1"/>
      <c r="DIH41" s="1"/>
      <c r="DII41" s="1"/>
      <c r="DIJ41" s="1"/>
      <c r="DIK41" s="1"/>
      <c r="DIL41" s="1"/>
      <c r="DIM41" s="1"/>
      <c r="DIN41" s="1"/>
      <c r="DIO41" s="1"/>
      <c r="DIP41" s="1"/>
      <c r="DIQ41" s="1"/>
      <c r="DIR41" s="1"/>
      <c r="DIS41" s="1"/>
      <c r="DIT41" s="1"/>
      <c r="DIU41" s="1"/>
      <c r="DIV41" s="1"/>
      <c r="DIW41" s="1"/>
      <c r="DIX41" s="1"/>
      <c r="DIY41" s="1"/>
      <c r="DIZ41" s="1"/>
      <c r="DJA41" s="1"/>
      <c r="DJB41" s="1"/>
      <c r="DJC41" s="1"/>
      <c r="DJD41" s="1"/>
      <c r="DJE41" s="1"/>
      <c r="DJF41" s="1"/>
      <c r="DJG41" s="1"/>
      <c r="DJH41" s="1"/>
      <c r="DJI41" s="1"/>
      <c r="DJJ41" s="1"/>
      <c r="DJK41" s="1"/>
      <c r="DJL41" s="1"/>
      <c r="DJM41" s="1"/>
      <c r="DJN41" s="1"/>
      <c r="DJO41" s="1"/>
      <c r="DJP41" s="1"/>
      <c r="DJQ41" s="1"/>
      <c r="DJR41" s="1"/>
      <c r="DJS41" s="1"/>
      <c r="DJT41" s="1"/>
      <c r="DJU41" s="1"/>
      <c r="DJV41" s="1"/>
      <c r="DJW41" s="1"/>
      <c r="DJX41" s="1"/>
      <c r="DJY41" s="1"/>
      <c r="DJZ41" s="1"/>
      <c r="DKA41" s="1"/>
      <c r="DKB41" s="1"/>
      <c r="DKC41" s="1"/>
      <c r="DKD41" s="1"/>
      <c r="DKE41" s="1"/>
      <c r="DKF41" s="1"/>
      <c r="DKG41" s="1"/>
      <c r="DKH41" s="1"/>
      <c r="DKI41" s="1"/>
      <c r="DKJ41" s="1"/>
      <c r="DKK41" s="1"/>
      <c r="DKL41" s="1"/>
      <c r="DKM41" s="1"/>
      <c r="DKN41" s="1"/>
      <c r="DKO41" s="1"/>
      <c r="DKP41" s="1"/>
      <c r="DKQ41" s="1"/>
      <c r="DKR41" s="1"/>
      <c r="DKS41" s="1"/>
      <c r="DKT41" s="1"/>
      <c r="DKU41" s="1"/>
      <c r="DKV41" s="1"/>
      <c r="DKW41" s="1"/>
      <c r="DKX41" s="1"/>
      <c r="DKY41" s="1"/>
      <c r="DKZ41" s="1"/>
      <c r="DLA41" s="1"/>
      <c r="DLB41" s="1"/>
      <c r="DLC41" s="1"/>
      <c r="DLD41" s="1"/>
      <c r="DLE41" s="1"/>
      <c r="DLF41" s="1"/>
      <c r="DLG41" s="1"/>
      <c r="DLH41" s="1"/>
      <c r="DLI41" s="1"/>
      <c r="DLJ41" s="1"/>
      <c r="DLK41" s="1"/>
      <c r="DLL41" s="1"/>
      <c r="DLM41" s="1"/>
      <c r="DLN41" s="1"/>
      <c r="DLO41" s="1"/>
      <c r="DLP41" s="1"/>
      <c r="DLQ41" s="1"/>
      <c r="DLR41" s="1"/>
      <c r="DLS41" s="1"/>
      <c r="DLT41" s="1"/>
      <c r="DLU41" s="1"/>
      <c r="DLV41" s="1"/>
      <c r="DLW41" s="1"/>
      <c r="DLX41" s="1"/>
      <c r="DLY41" s="1"/>
      <c r="DLZ41" s="1"/>
      <c r="DMA41" s="1"/>
      <c r="DMB41" s="1"/>
      <c r="DMC41" s="1"/>
      <c r="DMD41" s="1"/>
      <c r="DME41" s="1"/>
      <c r="DMF41" s="1"/>
      <c r="DMG41" s="1"/>
      <c r="DMH41" s="1"/>
      <c r="DMI41" s="1"/>
      <c r="DMJ41" s="1"/>
      <c r="DMK41" s="1"/>
      <c r="DML41" s="1"/>
      <c r="DMM41" s="1"/>
      <c r="DMN41" s="1"/>
      <c r="DMO41" s="1"/>
      <c r="DMP41" s="1"/>
      <c r="DMQ41" s="1"/>
      <c r="DMR41" s="1"/>
      <c r="DMS41" s="1"/>
      <c r="DMT41" s="1"/>
      <c r="DMU41" s="1"/>
      <c r="DMV41" s="1"/>
      <c r="DMW41" s="1"/>
      <c r="DMX41" s="1"/>
      <c r="DMY41" s="1"/>
      <c r="DMZ41" s="1"/>
      <c r="DNA41" s="1"/>
      <c r="DNB41" s="1"/>
      <c r="DNC41" s="1"/>
      <c r="DND41" s="1"/>
      <c r="DNE41" s="1"/>
      <c r="DNF41" s="1"/>
      <c r="DNG41" s="1"/>
      <c r="DNH41" s="1"/>
      <c r="DNI41" s="1"/>
      <c r="DNJ41" s="1"/>
      <c r="DNK41" s="1"/>
      <c r="DNL41" s="1"/>
      <c r="DNM41" s="1"/>
      <c r="DNN41" s="1"/>
      <c r="DNO41" s="1"/>
      <c r="DNP41" s="1"/>
      <c r="DNQ41" s="1"/>
      <c r="DNR41" s="1"/>
      <c r="DNS41" s="1"/>
      <c r="DNT41" s="1"/>
      <c r="DNU41" s="1"/>
      <c r="DNV41" s="1"/>
      <c r="DNW41" s="1"/>
      <c r="DNX41" s="1"/>
      <c r="DNY41" s="1"/>
      <c r="DNZ41" s="1"/>
      <c r="DOA41" s="1"/>
      <c r="DOB41" s="1"/>
      <c r="DOC41" s="1"/>
      <c r="DOD41" s="1"/>
      <c r="DOE41" s="1"/>
      <c r="DOF41" s="1"/>
      <c r="DOG41" s="1"/>
      <c r="DOH41" s="1"/>
      <c r="DOI41" s="1"/>
      <c r="DOJ41" s="1"/>
      <c r="DOK41" s="1"/>
      <c r="DOL41" s="1"/>
      <c r="DOM41" s="1"/>
      <c r="DON41" s="1"/>
      <c r="DOO41" s="1"/>
      <c r="DOP41" s="1"/>
      <c r="DOQ41" s="1"/>
      <c r="DOR41" s="1"/>
      <c r="DOS41" s="1"/>
      <c r="DOT41" s="1"/>
      <c r="DOU41" s="1"/>
      <c r="DOV41" s="1"/>
      <c r="DOW41" s="1"/>
      <c r="DOX41" s="1"/>
      <c r="DOY41" s="1"/>
      <c r="DOZ41" s="1"/>
      <c r="DPA41" s="1"/>
      <c r="DPB41" s="1"/>
      <c r="DPC41" s="1"/>
      <c r="DPD41" s="1"/>
      <c r="DPE41" s="1"/>
      <c r="DPF41" s="1"/>
      <c r="DPG41" s="1"/>
      <c r="DPH41" s="1"/>
      <c r="DPI41" s="1"/>
      <c r="DPJ41" s="1"/>
      <c r="DPK41" s="1"/>
      <c r="DPL41" s="1"/>
      <c r="DPM41" s="1"/>
      <c r="DPN41" s="1"/>
      <c r="DPO41" s="1"/>
      <c r="DPP41" s="1"/>
      <c r="DPQ41" s="1"/>
      <c r="DPR41" s="1"/>
      <c r="DPS41" s="1"/>
      <c r="DPT41" s="1"/>
      <c r="DPU41" s="1"/>
      <c r="DPV41" s="1"/>
      <c r="DPW41" s="1"/>
      <c r="DPX41" s="1"/>
      <c r="DPY41" s="1"/>
      <c r="DPZ41" s="1"/>
      <c r="DQA41" s="1"/>
      <c r="DQB41" s="1"/>
      <c r="DQC41" s="1"/>
      <c r="DQD41" s="1"/>
      <c r="DQE41" s="1"/>
      <c r="DQF41" s="1"/>
      <c r="DQG41" s="1"/>
      <c r="DQH41" s="1"/>
      <c r="DQI41" s="1"/>
      <c r="DQJ41" s="1"/>
      <c r="DQK41" s="1"/>
      <c r="DQL41" s="1"/>
      <c r="DQM41" s="1"/>
      <c r="DQN41" s="1"/>
      <c r="DQO41" s="1"/>
      <c r="DQP41" s="1"/>
      <c r="DQQ41" s="1"/>
      <c r="DQR41" s="1"/>
      <c r="DQS41" s="1"/>
      <c r="DQT41" s="1"/>
      <c r="DQU41" s="1"/>
      <c r="DQV41" s="1"/>
      <c r="DQW41" s="1"/>
      <c r="DQX41" s="1"/>
      <c r="DQY41" s="1"/>
      <c r="DQZ41" s="1"/>
      <c r="DRA41" s="1"/>
      <c r="DRB41" s="1"/>
      <c r="DRC41" s="1"/>
      <c r="DRD41" s="1"/>
      <c r="DRE41" s="1"/>
      <c r="DRF41" s="1"/>
      <c r="DRG41" s="1"/>
      <c r="DRH41" s="1"/>
      <c r="DRI41" s="1"/>
      <c r="DRJ41" s="1"/>
      <c r="DRK41" s="1"/>
      <c r="DRL41" s="1"/>
      <c r="DRM41" s="1"/>
      <c r="DRN41" s="1"/>
      <c r="DRO41" s="1"/>
      <c r="DRP41" s="1"/>
      <c r="DRQ41" s="1"/>
      <c r="DRR41" s="1"/>
      <c r="DRS41" s="1"/>
      <c r="DRT41" s="1"/>
      <c r="DRU41" s="1"/>
      <c r="DRV41" s="1"/>
      <c r="DRW41" s="1"/>
      <c r="DRX41" s="1"/>
      <c r="DRY41" s="1"/>
      <c r="DRZ41" s="1"/>
      <c r="DSA41" s="1"/>
      <c r="DSB41" s="1"/>
      <c r="DSC41" s="1"/>
      <c r="DSD41" s="1"/>
      <c r="DSE41" s="1"/>
      <c r="DSF41" s="1"/>
      <c r="DSG41" s="1"/>
      <c r="DSH41" s="1"/>
      <c r="DSI41" s="1"/>
      <c r="DSJ41" s="1"/>
      <c r="DSK41" s="1"/>
      <c r="DSL41" s="1"/>
      <c r="DSM41" s="1"/>
      <c r="DSN41" s="1"/>
      <c r="DSO41" s="1"/>
      <c r="DSP41" s="1"/>
      <c r="DSQ41" s="1"/>
      <c r="DSR41" s="1"/>
      <c r="DSS41" s="1"/>
      <c r="DST41" s="1"/>
      <c r="DSU41" s="1"/>
      <c r="DSV41" s="1"/>
      <c r="DSW41" s="1"/>
      <c r="DSX41" s="1"/>
      <c r="DSY41" s="1"/>
      <c r="DSZ41" s="1"/>
      <c r="DTA41" s="1"/>
      <c r="DTB41" s="1"/>
      <c r="DTC41" s="1"/>
      <c r="DTD41" s="1"/>
      <c r="DTE41" s="1"/>
      <c r="DTF41" s="1"/>
      <c r="DTG41" s="1"/>
      <c r="DTH41" s="1"/>
      <c r="DTI41" s="1"/>
      <c r="DTJ41" s="1"/>
      <c r="DTK41" s="1"/>
      <c r="DTL41" s="1"/>
      <c r="DTM41" s="1"/>
      <c r="DTN41" s="1"/>
      <c r="DTO41" s="1"/>
      <c r="DTP41" s="1"/>
      <c r="DTQ41" s="1"/>
      <c r="DTR41" s="1"/>
      <c r="DTS41" s="1"/>
      <c r="DTT41" s="1"/>
      <c r="DTU41" s="1"/>
      <c r="DTV41" s="1"/>
      <c r="DTW41" s="1"/>
      <c r="DTX41" s="1"/>
      <c r="DTY41" s="1"/>
      <c r="DTZ41" s="1"/>
      <c r="DUA41" s="1"/>
      <c r="DUB41" s="1"/>
      <c r="DUC41" s="1"/>
      <c r="DUD41" s="1"/>
      <c r="DUE41" s="1"/>
      <c r="DUF41" s="1"/>
      <c r="DUG41" s="1"/>
      <c r="DUH41" s="1"/>
      <c r="DUI41" s="1"/>
      <c r="DUJ41" s="1"/>
      <c r="DUK41" s="1"/>
      <c r="DUL41" s="1"/>
      <c r="DUM41" s="1"/>
      <c r="DUN41" s="1"/>
      <c r="DUO41" s="1"/>
      <c r="DUP41" s="1"/>
      <c r="DUQ41" s="1"/>
      <c r="DUR41" s="1"/>
      <c r="DUS41" s="1"/>
      <c r="DUT41" s="1"/>
      <c r="DUU41" s="1"/>
      <c r="DUV41" s="1"/>
      <c r="DUW41" s="1"/>
      <c r="DUX41" s="1"/>
      <c r="DUY41" s="1"/>
      <c r="DUZ41" s="1"/>
      <c r="DVA41" s="1"/>
      <c r="DVB41" s="1"/>
      <c r="DVC41" s="1"/>
      <c r="DVD41" s="1"/>
      <c r="DVE41" s="1"/>
      <c r="DVF41" s="1"/>
      <c r="DVG41" s="1"/>
      <c r="DVH41" s="1"/>
      <c r="DVI41" s="1"/>
      <c r="DVJ41" s="1"/>
      <c r="DVK41" s="1"/>
      <c r="DVL41" s="1"/>
      <c r="DVM41" s="1"/>
      <c r="DVN41" s="1"/>
      <c r="DVO41" s="1"/>
      <c r="DVP41" s="1"/>
      <c r="DVQ41" s="1"/>
      <c r="DVR41" s="1"/>
      <c r="DVS41" s="1"/>
      <c r="DVT41" s="1"/>
      <c r="DVU41" s="1"/>
      <c r="DVV41" s="1"/>
      <c r="DVW41" s="1"/>
      <c r="DVX41" s="1"/>
      <c r="DVY41" s="1"/>
      <c r="DVZ41" s="1"/>
      <c r="DWA41" s="1"/>
      <c r="DWB41" s="1"/>
      <c r="DWC41" s="1"/>
      <c r="DWD41" s="1"/>
      <c r="DWE41" s="1"/>
      <c r="DWF41" s="1"/>
      <c r="DWG41" s="1"/>
      <c r="DWH41" s="1"/>
      <c r="DWI41" s="1"/>
      <c r="DWJ41" s="1"/>
      <c r="DWK41" s="1"/>
      <c r="DWL41" s="1"/>
      <c r="DWM41" s="1"/>
      <c r="DWN41" s="1"/>
      <c r="DWO41" s="1"/>
      <c r="DWP41" s="1"/>
      <c r="DWQ41" s="1"/>
      <c r="DWR41" s="1"/>
      <c r="DWS41" s="1"/>
      <c r="DWT41" s="1"/>
      <c r="DWU41" s="1"/>
      <c r="DWV41" s="1"/>
      <c r="DWW41" s="1"/>
      <c r="DWX41" s="1"/>
      <c r="DWY41" s="1"/>
      <c r="DWZ41" s="1"/>
      <c r="DXA41" s="1"/>
      <c r="DXB41" s="1"/>
      <c r="DXC41" s="1"/>
      <c r="DXD41" s="1"/>
      <c r="DXE41" s="1"/>
      <c r="DXF41" s="1"/>
      <c r="DXG41" s="1"/>
      <c r="DXH41" s="1"/>
      <c r="DXI41" s="1"/>
      <c r="DXJ41" s="1"/>
      <c r="DXK41" s="1"/>
      <c r="DXL41" s="1"/>
      <c r="DXM41" s="1"/>
      <c r="DXN41" s="1"/>
      <c r="DXO41" s="1"/>
      <c r="DXP41" s="1"/>
      <c r="DXQ41" s="1"/>
      <c r="DXR41" s="1"/>
      <c r="DXS41" s="1"/>
      <c r="DXT41" s="1"/>
      <c r="DXU41" s="1"/>
      <c r="DXV41" s="1"/>
      <c r="DXW41" s="1"/>
      <c r="DXX41" s="1"/>
      <c r="DXY41" s="1"/>
      <c r="DXZ41" s="1"/>
      <c r="DYA41" s="1"/>
      <c r="DYB41" s="1"/>
      <c r="DYC41" s="1"/>
      <c r="DYD41" s="1"/>
      <c r="DYE41" s="1"/>
      <c r="DYF41" s="1"/>
      <c r="DYG41" s="1"/>
      <c r="DYH41" s="1"/>
      <c r="DYI41" s="1"/>
      <c r="DYJ41" s="1"/>
      <c r="DYK41" s="1"/>
      <c r="DYL41" s="1"/>
      <c r="DYM41" s="1"/>
      <c r="DYN41" s="1"/>
      <c r="DYO41" s="1"/>
      <c r="DYP41" s="1"/>
      <c r="DYQ41" s="1"/>
      <c r="DYR41" s="1"/>
      <c r="DYS41" s="1"/>
      <c r="DYT41" s="1"/>
      <c r="DYU41" s="1"/>
      <c r="DYV41" s="1"/>
      <c r="DYW41" s="1"/>
      <c r="DYX41" s="1"/>
      <c r="DYY41" s="1"/>
      <c r="DYZ41" s="1"/>
      <c r="DZA41" s="1"/>
      <c r="DZB41" s="1"/>
      <c r="DZC41" s="1"/>
      <c r="DZD41" s="1"/>
      <c r="DZE41" s="1"/>
      <c r="DZF41" s="1"/>
      <c r="DZG41" s="1"/>
      <c r="DZH41" s="1"/>
      <c r="DZI41" s="1"/>
      <c r="DZJ41" s="1"/>
      <c r="DZK41" s="1"/>
      <c r="DZL41" s="1"/>
      <c r="DZM41" s="1"/>
      <c r="DZN41" s="1"/>
      <c r="DZO41" s="1"/>
      <c r="DZP41" s="1"/>
      <c r="DZQ41" s="1"/>
      <c r="DZR41" s="1"/>
      <c r="DZS41" s="1"/>
      <c r="DZT41" s="1"/>
      <c r="DZU41" s="1"/>
      <c r="DZV41" s="1"/>
      <c r="DZW41" s="1"/>
      <c r="DZX41" s="1"/>
      <c r="DZY41" s="1"/>
      <c r="DZZ41" s="1"/>
      <c r="EAA41" s="1"/>
      <c r="EAB41" s="1"/>
      <c r="EAC41" s="1"/>
      <c r="EAD41" s="1"/>
      <c r="EAE41" s="1"/>
      <c r="EAF41" s="1"/>
      <c r="EAG41" s="1"/>
      <c r="EAH41" s="1"/>
      <c r="EAI41" s="1"/>
      <c r="EAJ41" s="1"/>
      <c r="EAK41" s="1"/>
      <c r="EAL41" s="1"/>
      <c r="EAM41" s="1"/>
      <c r="EAN41" s="1"/>
      <c r="EAO41" s="1"/>
      <c r="EAP41" s="1"/>
      <c r="EAQ41" s="1"/>
      <c r="EAR41" s="1"/>
      <c r="EAS41" s="1"/>
      <c r="EAT41" s="1"/>
      <c r="EAU41" s="1"/>
      <c r="EAV41" s="1"/>
      <c r="EAW41" s="1"/>
      <c r="EAX41" s="1"/>
      <c r="EAY41" s="1"/>
      <c r="EAZ41" s="1"/>
      <c r="EBA41" s="1"/>
      <c r="EBB41" s="1"/>
      <c r="EBC41" s="1"/>
      <c r="EBD41" s="1"/>
      <c r="EBE41" s="1"/>
      <c r="EBF41" s="1"/>
      <c r="EBG41" s="1"/>
      <c r="EBH41" s="1"/>
      <c r="EBI41" s="1"/>
      <c r="EBJ41" s="1"/>
      <c r="EBK41" s="1"/>
      <c r="EBL41" s="1"/>
      <c r="EBM41" s="1"/>
      <c r="EBN41" s="1"/>
      <c r="EBO41" s="1"/>
      <c r="EBP41" s="1"/>
      <c r="EBQ41" s="1"/>
      <c r="EBR41" s="1"/>
      <c r="EBS41" s="1"/>
      <c r="EBT41" s="1"/>
      <c r="EBU41" s="1"/>
      <c r="EBV41" s="1"/>
      <c r="EBW41" s="1"/>
      <c r="EBX41" s="1"/>
      <c r="EBY41" s="1"/>
      <c r="EBZ41" s="1"/>
      <c r="ECA41" s="1"/>
      <c r="ECB41" s="1"/>
      <c r="ECC41" s="1"/>
      <c r="ECD41" s="1"/>
      <c r="ECE41" s="1"/>
      <c r="ECF41" s="1"/>
      <c r="ECG41" s="1"/>
      <c r="ECH41" s="1"/>
      <c r="ECI41" s="1"/>
      <c r="ECJ41" s="1"/>
      <c r="ECK41" s="1"/>
      <c r="ECL41" s="1"/>
      <c r="ECM41" s="1"/>
      <c r="ECN41" s="1"/>
      <c r="ECO41" s="1"/>
      <c r="ECP41" s="1"/>
      <c r="ECQ41" s="1"/>
      <c r="ECR41" s="1"/>
      <c r="ECS41" s="1"/>
      <c r="ECT41" s="1"/>
      <c r="ECU41" s="1"/>
      <c r="ECV41" s="1"/>
      <c r="ECW41" s="1"/>
      <c r="ECX41" s="1"/>
      <c r="ECY41" s="1"/>
      <c r="ECZ41" s="1"/>
      <c r="EDA41" s="1"/>
      <c r="EDB41" s="1"/>
      <c r="EDC41" s="1"/>
      <c r="EDD41" s="1"/>
      <c r="EDE41" s="1"/>
      <c r="EDF41" s="1"/>
      <c r="EDG41" s="1"/>
      <c r="EDH41" s="1"/>
      <c r="EDI41" s="1"/>
      <c r="EDJ41" s="1"/>
      <c r="EDK41" s="1"/>
      <c r="EDL41" s="1"/>
      <c r="EDM41" s="1"/>
      <c r="EDN41" s="1"/>
      <c r="EDO41" s="1"/>
      <c r="EDP41" s="1"/>
      <c r="EDQ41" s="1"/>
      <c r="EDR41" s="1"/>
      <c r="EDS41" s="1"/>
      <c r="EDT41" s="1"/>
      <c r="EDU41" s="1"/>
      <c r="EDV41" s="1"/>
      <c r="EDW41" s="1"/>
      <c r="EDX41" s="1"/>
      <c r="EDY41" s="1"/>
      <c r="EDZ41" s="1"/>
      <c r="EEA41" s="1"/>
      <c r="EEB41" s="1"/>
      <c r="EEC41" s="1"/>
      <c r="EED41" s="1"/>
      <c r="EEE41" s="1"/>
      <c r="EEF41" s="1"/>
      <c r="EEG41" s="1"/>
      <c r="EEH41" s="1"/>
      <c r="EEI41" s="1"/>
      <c r="EEJ41" s="1"/>
      <c r="EEK41" s="1"/>
      <c r="EEL41" s="1"/>
      <c r="EEM41" s="1"/>
      <c r="EEN41" s="1"/>
      <c r="EEO41" s="1"/>
      <c r="EEP41" s="1"/>
      <c r="EEQ41" s="1"/>
      <c r="EER41" s="1"/>
      <c r="EES41" s="1"/>
      <c r="EET41" s="1"/>
      <c r="EEU41" s="1"/>
      <c r="EEV41" s="1"/>
      <c r="EEW41" s="1"/>
      <c r="EEX41" s="1"/>
      <c r="EEY41" s="1"/>
      <c r="EEZ41" s="1"/>
      <c r="EFA41" s="1"/>
      <c r="EFB41" s="1"/>
      <c r="EFC41" s="1"/>
      <c r="EFD41" s="1"/>
      <c r="EFE41" s="1"/>
      <c r="EFF41" s="1"/>
      <c r="EFG41" s="1"/>
      <c r="EFH41" s="1"/>
      <c r="EFI41" s="1"/>
      <c r="EFJ41" s="1"/>
      <c r="EFK41" s="1"/>
      <c r="EFL41" s="1"/>
      <c r="EFM41" s="1"/>
      <c r="EFN41" s="1"/>
      <c r="EFO41" s="1"/>
      <c r="EFP41" s="1"/>
      <c r="EFQ41" s="1"/>
      <c r="EFR41" s="1"/>
      <c r="EFS41" s="1"/>
      <c r="EFT41" s="1"/>
      <c r="EFU41" s="1"/>
      <c r="EFV41" s="1"/>
      <c r="EFW41" s="1"/>
      <c r="EFX41" s="1"/>
      <c r="EFY41" s="1"/>
      <c r="EFZ41" s="1"/>
      <c r="EGA41" s="1"/>
      <c r="EGB41" s="1"/>
      <c r="EGC41" s="1"/>
      <c r="EGD41" s="1"/>
      <c r="EGE41" s="1"/>
      <c r="EGF41" s="1"/>
      <c r="EGG41" s="1"/>
      <c r="EGH41" s="1"/>
      <c r="EGI41" s="1"/>
      <c r="EGJ41" s="1"/>
      <c r="EGK41" s="1"/>
      <c r="EGL41" s="1"/>
      <c r="EGM41" s="1"/>
      <c r="EGN41" s="1"/>
      <c r="EGO41" s="1"/>
      <c r="EGP41" s="1"/>
      <c r="EGQ41" s="1"/>
      <c r="EGR41" s="1"/>
      <c r="EGS41" s="1"/>
      <c r="EGT41" s="1"/>
      <c r="EGU41" s="1"/>
      <c r="EGV41" s="1"/>
      <c r="EGW41" s="1"/>
      <c r="EGX41" s="1"/>
      <c r="EGY41" s="1"/>
      <c r="EGZ41" s="1"/>
      <c r="EHA41" s="1"/>
      <c r="EHB41" s="1"/>
      <c r="EHC41" s="1"/>
      <c r="EHD41" s="1"/>
      <c r="EHE41" s="1"/>
      <c r="EHF41" s="1"/>
      <c r="EHG41" s="1"/>
      <c r="EHH41" s="1"/>
      <c r="EHI41" s="1"/>
      <c r="EHJ41" s="1"/>
      <c r="EHK41" s="1"/>
      <c r="EHL41" s="1"/>
      <c r="EHM41" s="1"/>
      <c r="EHN41" s="1"/>
      <c r="EHO41" s="1"/>
      <c r="EHP41" s="1"/>
      <c r="EHQ41" s="1"/>
      <c r="EHR41" s="1"/>
      <c r="EHS41" s="1"/>
      <c r="EHT41" s="1"/>
      <c r="EHU41" s="1"/>
      <c r="EHV41" s="1"/>
      <c r="EHW41" s="1"/>
      <c r="EHX41" s="1"/>
      <c r="EHY41" s="1"/>
      <c r="EHZ41" s="1"/>
      <c r="EIA41" s="1"/>
      <c r="EIB41" s="1"/>
      <c r="EIC41" s="1"/>
      <c r="EID41" s="1"/>
      <c r="EIE41" s="1"/>
      <c r="EIF41" s="1"/>
      <c r="EIG41" s="1"/>
      <c r="EIH41" s="1"/>
      <c r="EII41" s="1"/>
      <c r="EIJ41" s="1"/>
      <c r="EIK41" s="1"/>
      <c r="EIL41" s="1"/>
      <c r="EIM41" s="1"/>
      <c r="EIN41" s="1"/>
      <c r="EIO41" s="1"/>
      <c r="EIP41" s="1"/>
      <c r="EIQ41" s="1"/>
      <c r="EIR41" s="1"/>
      <c r="EIS41" s="1"/>
      <c r="EIT41" s="1"/>
      <c r="EIU41" s="1"/>
      <c r="EIV41" s="1"/>
      <c r="EIW41" s="1"/>
      <c r="EIX41" s="1"/>
      <c r="EIY41" s="1"/>
      <c r="EIZ41" s="1"/>
      <c r="EJA41" s="1"/>
      <c r="EJB41" s="1"/>
      <c r="EJC41" s="1"/>
      <c r="EJD41" s="1"/>
      <c r="EJE41" s="1"/>
      <c r="EJF41" s="1"/>
      <c r="EJG41" s="1"/>
      <c r="EJH41" s="1"/>
      <c r="EJI41" s="1"/>
      <c r="EJJ41" s="1"/>
      <c r="EJK41" s="1"/>
      <c r="EJL41" s="1"/>
      <c r="EJM41" s="1"/>
      <c r="EJN41" s="1"/>
      <c r="EJO41" s="1"/>
      <c r="EJP41" s="1"/>
      <c r="EJQ41" s="1"/>
      <c r="EJR41" s="1"/>
      <c r="EJS41" s="1"/>
      <c r="EJT41" s="1"/>
      <c r="EJU41" s="1"/>
      <c r="EJV41" s="1"/>
      <c r="EJW41" s="1"/>
      <c r="EJX41" s="1"/>
      <c r="EJY41" s="1"/>
      <c r="EJZ41" s="1"/>
      <c r="EKA41" s="1"/>
      <c r="EKB41" s="1"/>
      <c r="EKC41" s="1"/>
      <c r="EKD41" s="1"/>
      <c r="EKE41" s="1"/>
      <c r="EKF41" s="1"/>
      <c r="EKG41" s="1"/>
      <c r="EKH41" s="1"/>
      <c r="EKI41" s="1"/>
      <c r="EKJ41" s="1"/>
      <c r="EKK41" s="1"/>
      <c r="EKL41" s="1"/>
      <c r="EKM41" s="1"/>
      <c r="EKN41" s="1"/>
      <c r="EKO41" s="1"/>
      <c r="EKP41" s="1"/>
      <c r="EKQ41" s="1"/>
      <c r="EKR41" s="1"/>
      <c r="EKS41" s="1"/>
      <c r="EKT41" s="1"/>
      <c r="EKU41" s="1"/>
      <c r="EKV41" s="1"/>
      <c r="EKW41" s="1"/>
      <c r="EKX41" s="1"/>
      <c r="EKY41" s="1"/>
      <c r="EKZ41" s="1"/>
      <c r="ELA41" s="1"/>
      <c r="ELB41" s="1"/>
      <c r="ELC41" s="1"/>
      <c r="ELD41" s="1"/>
      <c r="ELE41" s="1"/>
      <c r="ELF41" s="1"/>
      <c r="ELG41" s="1"/>
      <c r="ELH41" s="1"/>
      <c r="ELI41" s="1"/>
      <c r="ELJ41" s="1"/>
      <c r="ELK41" s="1"/>
      <c r="ELL41" s="1"/>
      <c r="ELM41" s="1"/>
      <c r="ELN41" s="1"/>
      <c r="ELO41" s="1"/>
      <c r="ELP41" s="1"/>
      <c r="ELQ41" s="1"/>
      <c r="ELR41" s="1"/>
      <c r="ELS41" s="1"/>
      <c r="ELT41" s="1"/>
      <c r="ELU41" s="1"/>
      <c r="ELV41" s="1"/>
      <c r="ELW41" s="1"/>
      <c r="ELX41" s="1"/>
      <c r="ELY41" s="1"/>
      <c r="ELZ41" s="1"/>
      <c r="EMA41" s="1"/>
      <c r="EMB41" s="1"/>
      <c r="EMC41" s="1"/>
      <c r="EMD41" s="1"/>
      <c r="EME41" s="1"/>
      <c r="EMF41" s="1"/>
      <c r="EMG41" s="1"/>
      <c r="EMH41" s="1"/>
      <c r="EMI41" s="1"/>
      <c r="EMJ41" s="1"/>
      <c r="EMK41" s="1"/>
      <c r="EML41" s="1"/>
      <c r="EMM41" s="1"/>
      <c r="EMN41" s="1"/>
      <c r="EMO41" s="1"/>
      <c r="EMP41" s="1"/>
      <c r="EMQ41" s="1"/>
      <c r="EMR41" s="1"/>
      <c r="EMS41" s="1"/>
      <c r="EMT41" s="1"/>
      <c r="EMU41" s="1"/>
      <c r="EMV41" s="1"/>
      <c r="EMW41" s="1"/>
      <c r="EMX41" s="1"/>
      <c r="EMY41" s="1"/>
      <c r="EMZ41" s="1"/>
      <c r="ENA41" s="1"/>
      <c r="ENB41" s="1"/>
      <c r="ENC41" s="1"/>
      <c r="END41" s="1"/>
      <c r="ENE41" s="1"/>
      <c r="ENF41" s="1"/>
      <c r="ENG41" s="1"/>
      <c r="ENH41" s="1"/>
      <c r="ENI41" s="1"/>
      <c r="ENJ41" s="1"/>
      <c r="ENK41" s="1"/>
      <c r="ENL41" s="1"/>
      <c r="ENM41" s="1"/>
      <c r="ENN41" s="1"/>
      <c r="ENO41" s="1"/>
      <c r="ENP41" s="1"/>
      <c r="ENQ41" s="1"/>
      <c r="ENR41" s="1"/>
      <c r="ENS41" s="1"/>
      <c r="ENT41" s="1"/>
      <c r="ENU41" s="1"/>
      <c r="ENV41" s="1"/>
      <c r="ENW41" s="1"/>
      <c r="ENX41" s="1"/>
      <c r="ENY41" s="1"/>
      <c r="ENZ41" s="1"/>
      <c r="EOA41" s="1"/>
      <c r="EOB41" s="1"/>
      <c r="EOC41" s="1"/>
      <c r="EOD41" s="1"/>
      <c r="EOE41" s="1"/>
      <c r="EOF41" s="1"/>
      <c r="EOG41" s="1"/>
      <c r="EOH41" s="1"/>
      <c r="EOI41" s="1"/>
      <c r="EOJ41" s="1"/>
      <c r="EOK41" s="1"/>
      <c r="EOL41" s="1"/>
      <c r="EOM41" s="1"/>
      <c r="EON41" s="1"/>
      <c r="EOO41" s="1"/>
      <c r="EOP41" s="1"/>
      <c r="EOQ41" s="1"/>
      <c r="EOR41" s="1"/>
      <c r="EOS41" s="1"/>
      <c r="EOT41" s="1"/>
      <c r="EOU41" s="1"/>
      <c r="EOV41" s="1"/>
      <c r="EOW41" s="1"/>
      <c r="EOX41" s="1"/>
      <c r="EOY41" s="1"/>
      <c r="EOZ41" s="1"/>
      <c r="EPA41" s="1"/>
      <c r="EPB41" s="1"/>
      <c r="EPC41" s="1"/>
      <c r="EPD41" s="1"/>
      <c r="EPE41" s="1"/>
      <c r="EPF41" s="1"/>
      <c r="EPG41" s="1"/>
      <c r="EPH41" s="1"/>
      <c r="EPI41" s="1"/>
      <c r="EPJ41" s="1"/>
      <c r="EPK41" s="1"/>
      <c r="EPL41" s="1"/>
      <c r="EPM41" s="1"/>
      <c r="EPN41" s="1"/>
      <c r="EPO41" s="1"/>
      <c r="EPP41" s="1"/>
      <c r="EPQ41" s="1"/>
      <c r="EPR41" s="1"/>
      <c r="EPS41" s="1"/>
      <c r="EPT41" s="1"/>
      <c r="EPU41" s="1"/>
      <c r="EPV41" s="1"/>
      <c r="EPW41" s="1"/>
      <c r="EPX41" s="1"/>
      <c r="EPY41" s="1"/>
      <c r="EPZ41" s="1"/>
      <c r="EQA41" s="1"/>
      <c r="EQB41" s="1"/>
      <c r="EQC41" s="1"/>
      <c r="EQD41" s="1"/>
      <c r="EQE41" s="1"/>
      <c r="EQF41" s="1"/>
      <c r="EQG41" s="1"/>
      <c r="EQH41" s="1"/>
      <c r="EQI41" s="1"/>
      <c r="EQJ41" s="1"/>
      <c r="EQK41" s="1"/>
      <c r="EQL41" s="1"/>
      <c r="EQM41" s="1"/>
      <c r="EQN41" s="1"/>
      <c r="EQO41" s="1"/>
      <c r="EQP41" s="1"/>
      <c r="EQQ41" s="1"/>
      <c r="EQR41" s="1"/>
      <c r="EQS41" s="1"/>
      <c r="EQT41" s="1"/>
      <c r="EQU41" s="1"/>
      <c r="EQV41" s="1"/>
      <c r="EQW41" s="1"/>
      <c r="EQX41" s="1"/>
      <c r="EQY41" s="1"/>
      <c r="EQZ41" s="1"/>
      <c r="ERA41" s="1"/>
      <c r="ERB41" s="1"/>
      <c r="ERC41" s="1"/>
      <c r="ERD41" s="1"/>
      <c r="ERE41" s="1"/>
      <c r="ERF41" s="1"/>
      <c r="ERG41" s="1"/>
      <c r="ERH41" s="1"/>
      <c r="ERI41" s="1"/>
      <c r="ERJ41" s="1"/>
      <c r="ERK41" s="1"/>
      <c r="ERL41" s="1"/>
      <c r="ERM41" s="1"/>
      <c r="ERN41" s="1"/>
      <c r="ERO41" s="1"/>
      <c r="ERP41" s="1"/>
      <c r="ERQ41" s="1"/>
      <c r="ERR41" s="1"/>
      <c r="ERS41" s="1"/>
      <c r="ERT41" s="1"/>
      <c r="ERU41" s="1"/>
      <c r="ERV41" s="1"/>
      <c r="ERW41" s="1"/>
      <c r="ERX41" s="1"/>
      <c r="ERY41" s="1"/>
      <c r="ERZ41" s="1"/>
      <c r="ESA41" s="1"/>
      <c r="ESB41" s="1"/>
      <c r="ESC41" s="1"/>
      <c r="ESD41" s="1"/>
      <c r="ESE41" s="1"/>
      <c r="ESF41" s="1"/>
      <c r="ESG41" s="1"/>
      <c r="ESH41" s="1"/>
      <c r="ESI41" s="1"/>
      <c r="ESJ41" s="1"/>
      <c r="ESK41" s="1"/>
      <c r="ESL41" s="1"/>
      <c r="ESM41" s="1"/>
      <c r="ESN41" s="1"/>
      <c r="ESO41" s="1"/>
      <c r="ESP41" s="1"/>
      <c r="ESQ41" s="1"/>
      <c r="ESR41" s="1"/>
      <c r="ESS41" s="1"/>
      <c r="EST41" s="1"/>
      <c r="ESU41" s="1"/>
      <c r="ESV41" s="1"/>
      <c r="ESW41" s="1"/>
      <c r="ESX41" s="1"/>
      <c r="ESY41" s="1"/>
      <c r="ESZ41" s="1"/>
      <c r="ETA41" s="1"/>
      <c r="ETB41" s="1"/>
      <c r="ETC41" s="1"/>
      <c r="ETD41" s="1"/>
      <c r="ETE41" s="1"/>
      <c r="ETF41" s="1"/>
      <c r="ETG41" s="1"/>
      <c r="ETH41" s="1"/>
      <c r="ETI41" s="1"/>
      <c r="ETJ41" s="1"/>
      <c r="ETK41" s="1"/>
      <c r="ETL41" s="1"/>
      <c r="ETM41" s="1"/>
      <c r="ETN41" s="1"/>
      <c r="ETO41" s="1"/>
      <c r="ETP41" s="1"/>
      <c r="ETQ41" s="1"/>
      <c r="ETR41" s="1"/>
      <c r="ETS41" s="1"/>
      <c r="ETT41" s="1"/>
      <c r="ETU41" s="1"/>
      <c r="ETV41" s="1"/>
      <c r="ETW41" s="1"/>
      <c r="ETX41" s="1"/>
      <c r="ETY41" s="1"/>
      <c r="ETZ41" s="1"/>
      <c r="EUA41" s="1"/>
      <c r="EUB41" s="1"/>
      <c r="EUC41" s="1"/>
      <c r="EUD41" s="1"/>
      <c r="EUE41" s="1"/>
      <c r="EUF41" s="1"/>
      <c r="EUG41" s="1"/>
      <c r="EUH41" s="1"/>
      <c r="EUI41" s="1"/>
      <c r="EUJ41" s="1"/>
      <c r="EUK41" s="1"/>
      <c r="EUL41" s="1"/>
      <c r="EUM41" s="1"/>
      <c r="EUN41" s="1"/>
      <c r="EUO41" s="1"/>
      <c r="EUP41" s="1"/>
      <c r="EUQ41" s="1"/>
      <c r="EUR41" s="1"/>
      <c r="EUS41" s="1"/>
      <c r="EUT41" s="1"/>
      <c r="EUU41" s="1"/>
      <c r="EUV41" s="1"/>
      <c r="EUW41" s="1"/>
      <c r="EUX41" s="1"/>
      <c r="EUY41" s="1"/>
      <c r="EUZ41" s="1"/>
      <c r="EVA41" s="1"/>
      <c r="EVB41" s="1"/>
      <c r="EVC41" s="1"/>
      <c r="EVD41" s="1"/>
      <c r="EVE41" s="1"/>
      <c r="EVF41" s="1"/>
      <c r="EVG41" s="1"/>
      <c r="EVH41" s="1"/>
      <c r="EVI41" s="1"/>
      <c r="EVJ41" s="1"/>
      <c r="EVK41" s="1"/>
      <c r="EVL41" s="1"/>
      <c r="EVM41" s="1"/>
      <c r="EVN41" s="1"/>
      <c r="EVO41" s="1"/>
      <c r="EVP41" s="1"/>
      <c r="EVQ41" s="1"/>
      <c r="EVR41" s="1"/>
      <c r="EVS41" s="1"/>
      <c r="EVT41" s="1"/>
      <c r="EVU41" s="1"/>
      <c r="EVV41" s="1"/>
      <c r="EVW41" s="1"/>
      <c r="EVX41" s="1"/>
      <c r="EVY41" s="1"/>
      <c r="EVZ41" s="1"/>
      <c r="EWA41" s="1"/>
      <c r="EWB41" s="1"/>
      <c r="EWC41" s="1"/>
      <c r="EWD41" s="1"/>
      <c r="EWE41" s="1"/>
      <c r="EWF41" s="1"/>
      <c r="EWG41" s="1"/>
      <c r="EWH41" s="1"/>
      <c r="EWI41" s="1"/>
      <c r="EWJ41" s="1"/>
      <c r="EWK41" s="1"/>
      <c r="EWL41" s="1"/>
      <c r="EWM41" s="1"/>
      <c r="EWN41" s="1"/>
      <c r="EWO41" s="1"/>
      <c r="EWP41" s="1"/>
      <c r="EWQ41" s="1"/>
      <c r="EWR41" s="1"/>
      <c r="EWS41" s="1"/>
      <c r="EWT41" s="1"/>
      <c r="EWU41" s="1"/>
      <c r="EWV41" s="1"/>
      <c r="EWW41" s="1"/>
      <c r="EWX41" s="1"/>
      <c r="EWY41" s="1"/>
      <c r="EWZ41" s="1"/>
      <c r="EXA41" s="1"/>
      <c r="EXB41" s="1"/>
      <c r="EXC41" s="1"/>
      <c r="EXD41" s="1"/>
      <c r="EXE41" s="1"/>
      <c r="EXF41" s="1"/>
      <c r="EXG41" s="1"/>
      <c r="EXH41" s="1"/>
      <c r="EXI41" s="1"/>
      <c r="EXJ41" s="1"/>
      <c r="EXK41" s="1"/>
      <c r="EXL41" s="1"/>
      <c r="EXM41" s="1"/>
      <c r="EXN41" s="1"/>
      <c r="EXO41" s="1"/>
      <c r="EXP41" s="1"/>
      <c r="EXQ41" s="1"/>
      <c r="EXR41" s="1"/>
      <c r="EXS41" s="1"/>
      <c r="EXT41" s="1"/>
      <c r="EXU41" s="1"/>
      <c r="EXV41" s="1"/>
      <c r="EXW41" s="1"/>
      <c r="EXX41" s="1"/>
      <c r="EXY41" s="1"/>
      <c r="EXZ41" s="1"/>
      <c r="EYA41" s="1"/>
      <c r="EYB41" s="1"/>
      <c r="EYC41" s="1"/>
      <c r="EYD41" s="1"/>
      <c r="EYE41" s="1"/>
      <c r="EYF41" s="1"/>
      <c r="EYG41" s="1"/>
      <c r="EYH41" s="1"/>
      <c r="EYI41" s="1"/>
      <c r="EYJ41" s="1"/>
      <c r="EYK41" s="1"/>
      <c r="EYL41" s="1"/>
      <c r="EYM41" s="1"/>
      <c r="EYN41" s="1"/>
      <c r="EYO41" s="1"/>
      <c r="EYP41" s="1"/>
      <c r="EYQ41" s="1"/>
      <c r="EYR41" s="1"/>
      <c r="EYS41" s="1"/>
      <c r="EYT41" s="1"/>
      <c r="EYU41" s="1"/>
      <c r="EYV41" s="1"/>
      <c r="EYW41" s="1"/>
      <c r="EYX41" s="1"/>
      <c r="EYY41" s="1"/>
      <c r="EYZ41" s="1"/>
      <c r="EZA41" s="1"/>
      <c r="EZB41" s="1"/>
      <c r="EZC41" s="1"/>
      <c r="EZD41" s="1"/>
      <c r="EZE41" s="1"/>
      <c r="EZF41" s="1"/>
      <c r="EZG41" s="1"/>
      <c r="EZH41" s="1"/>
      <c r="EZI41" s="1"/>
      <c r="EZJ41" s="1"/>
      <c r="EZK41" s="1"/>
      <c r="EZL41" s="1"/>
      <c r="EZM41" s="1"/>
      <c r="EZN41" s="1"/>
      <c r="EZO41" s="1"/>
      <c r="EZP41" s="1"/>
      <c r="EZQ41" s="1"/>
      <c r="EZR41" s="1"/>
      <c r="EZS41" s="1"/>
      <c r="EZT41" s="1"/>
      <c r="EZU41" s="1"/>
      <c r="EZV41" s="1"/>
      <c r="EZW41" s="1"/>
      <c r="EZX41" s="1"/>
      <c r="EZY41" s="1"/>
      <c r="EZZ41" s="1"/>
      <c r="FAA41" s="1"/>
      <c r="FAB41" s="1"/>
      <c r="FAC41" s="1"/>
      <c r="FAD41" s="1"/>
      <c r="FAE41" s="1"/>
      <c r="FAF41" s="1"/>
      <c r="FAG41" s="1"/>
      <c r="FAH41" s="1"/>
      <c r="FAI41" s="1"/>
      <c r="FAJ41" s="1"/>
      <c r="FAK41" s="1"/>
      <c r="FAL41" s="1"/>
      <c r="FAM41" s="1"/>
      <c r="FAN41" s="1"/>
      <c r="FAO41" s="1"/>
      <c r="FAP41" s="1"/>
      <c r="FAQ41" s="1"/>
      <c r="FAR41" s="1"/>
      <c r="FAS41" s="1"/>
      <c r="FAT41" s="1"/>
      <c r="FAU41" s="1"/>
      <c r="FAV41" s="1"/>
      <c r="FAW41" s="1"/>
      <c r="FAX41" s="1"/>
      <c r="FAY41" s="1"/>
      <c r="FAZ41" s="1"/>
      <c r="FBA41" s="1"/>
      <c r="FBB41" s="1"/>
      <c r="FBC41" s="1"/>
      <c r="FBD41" s="1"/>
      <c r="FBE41" s="1"/>
      <c r="FBF41" s="1"/>
      <c r="FBG41" s="1"/>
      <c r="FBH41" s="1"/>
      <c r="FBI41" s="1"/>
      <c r="FBJ41" s="1"/>
      <c r="FBK41" s="1"/>
      <c r="FBL41" s="1"/>
      <c r="FBM41" s="1"/>
      <c r="FBN41" s="1"/>
      <c r="FBO41" s="1"/>
      <c r="FBP41" s="1"/>
      <c r="FBQ41" s="1"/>
      <c r="FBR41" s="1"/>
      <c r="FBS41" s="1"/>
      <c r="FBT41" s="1"/>
      <c r="FBU41" s="1"/>
      <c r="FBV41" s="1"/>
      <c r="FBW41" s="1"/>
      <c r="FBX41" s="1"/>
      <c r="FBY41" s="1"/>
      <c r="FBZ41" s="1"/>
      <c r="FCA41" s="1"/>
      <c r="FCB41" s="1"/>
      <c r="FCC41" s="1"/>
      <c r="FCD41" s="1"/>
      <c r="FCE41" s="1"/>
      <c r="FCF41" s="1"/>
      <c r="FCG41" s="1"/>
      <c r="FCH41" s="1"/>
      <c r="FCI41" s="1"/>
      <c r="FCJ41" s="1"/>
      <c r="FCK41" s="1"/>
      <c r="FCL41" s="1"/>
      <c r="FCM41" s="1"/>
      <c r="FCN41" s="1"/>
      <c r="FCO41" s="1"/>
      <c r="FCP41" s="1"/>
      <c r="FCQ41" s="1"/>
      <c r="FCR41" s="1"/>
      <c r="FCS41" s="1"/>
      <c r="FCT41" s="1"/>
      <c r="FCU41" s="1"/>
      <c r="FCV41" s="1"/>
      <c r="FCW41" s="1"/>
      <c r="FCX41" s="1"/>
      <c r="FCY41" s="1"/>
      <c r="FCZ41" s="1"/>
      <c r="FDA41" s="1"/>
      <c r="FDB41" s="1"/>
      <c r="FDC41" s="1"/>
      <c r="FDD41" s="1"/>
      <c r="FDE41" s="1"/>
      <c r="FDF41" s="1"/>
      <c r="FDG41" s="1"/>
      <c r="FDH41" s="1"/>
      <c r="FDI41" s="1"/>
      <c r="FDJ41" s="1"/>
      <c r="FDK41" s="1"/>
      <c r="FDL41" s="1"/>
      <c r="FDM41" s="1"/>
      <c r="FDN41" s="1"/>
      <c r="FDO41" s="1"/>
      <c r="FDP41" s="1"/>
      <c r="FDQ41" s="1"/>
      <c r="FDR41" s="1"/>
      <c r="FDS41" s="1"/>
      <c r="FDT41" s="1"/>
      <c r="FDU41" s="1"/>
      <c r="FDV41" s="1"/>
      <c r="FDW41" s="1"/>
      <c r="FDX41" s="1"/>
      <c r="FDY41" s="1"/>
      <c r="FDZ41" s="1"/>
      <c r="FEA41" s="1"/>
      <c r="FEB41" s="1"/>
      <c r="FEC41" s="1"/>
      <c r="FED41" s="1"/>
      <c r="FEE41" s="1"/>
      <c r="FEF41" s="1"/>
      <c r="FEG41" s="1"/>
      <c r="FEH41" s="1"/>
      <c r="FEI41" s="1"/>
      <c r="FEJ41" s="1"/>
      <c r="FEK41" s="1"/>
      <c r="FEL41" s="1"/>
      <c r="FEM41" s="1"/>
      <c r="FEN41" s="1"/>
      <c r="FEO41" s="1"/>
      <c r="FEP41" s="1"/>
      <c r="FEQ41" s="1"/>
      <c r="FER41" s="1"/>
      <c r="FES41" s="1"/>
      <c r="FET41" s="1"/>
      <c r="FEU41" s="1"/>
      <c r="FEV41" s="1"/>
      <c r="FEW41" s="1"/>
      <c r="FEX41" s="1"/>
      <c r="FEY41" s="1"/>
      <c r="FEZ41" s="1"/>
      <c r="FFA41" s="1"/>
      <c r="FFB41" s="1"/>
      <c r="FFC41" s="1"/>
      <c r="FFD41" s="1"/>
      <c r="FFE41" s="1"/>
      <c r="FFF41" s="1"/>
      <c r="FFG41" s="1"/>
      <c r="FFH41" s="1"/>
      <c r="FFI41" s="1"/>
      <c r="FFJ41" s="1"/>
      <c r="FFK41" s="1"/>
      <c r="FFL41" s="1"/>
      <c r="FFM41" s="1"/>
      <c r="FFN41" s="1"/>
      <c r="FFO41" s="1"/>
      <c r="FFP41" s="1"/>
      <c r="FFQ41" s="1"/>
      <c r="FFR41" s="1"/>
      <c r="FFS41" s="1"/>
      <c r="FFT41" s="1"/>
      <c r="FFU41" s="1"/>
      <c r="FFV41" s="1"/>
      <c r="FFW41" s="1"/>
      <c r="FFX41" s="1"/>
      <c r="FFY41" s="1"/>
      <c r="FFZ41" s="1"/>
      <c r="FGA41" s="1"/>
      <c r="FGB41" s="1"/>
      <c r="FGC41" s="1"/>
      <c r="FGD41" s="1"/>
      <c r="FGE41" s="1"/>
      <c r="FGF41" s="1"/>
      <c r="FGG41" s="1"/>
      <c r="FGH41" s="1"/>
      <c r="FGI41" s="1"/>
      <c r="FGJ41" s="1"/>
      <c r="FGK41" s="1"/>
      <c r="FGL41" s="1"/>
      <c r="FGM41" s="1"/>
      <c r="FGN41" s="1"/>
      <c r="FGO41" s="1"/>
      <c r="FGP41" s="1"/>
      <c r="FGQ41" s="1"/>
      <c r="FGR41" s="1"/>
      <c r="FGS41" s="1"/>
      <c r="FGT41" s="1"/>
      <c r="FGU41" s="1"/>
      <c r="FGV41" s="1"/>
      <c r="FGW41" s="1"/>
      <c r="FGX41" s="1"/>
      <c r="FGY41" s="1"/>
      <c r="FGZ41" s="1"/>
      <c r="FHA41" s="1"/>
      <c r="FHB41" s="1"/>
      <c r="FHC41" s="1"/>
      <c r="FHD41" s="1"/>
      <c r="FHE41" s="1"/>
      <c r="FHF41" s="1"/>
      <c r="FHG41" s="1"/>
      <c r="FHH41" s="1"/>
      <c r="FHI41" s="1"/>
      <c r="FHJ41" s="1"/>
      <c r="FHK41" s="1"/>
      <c r="FHL41" s="1"/>
      <c r="FHM41" s="1"/>
      <c r="FHN41" s="1"/>
      <c r="FHO41" s="1"/>
      <c r="FHP41" s="1"/>
      <c r="FHQ41" s="1"/>
      <c r="FHR41" s="1"/>
      <c r="FHS41" s="1"/>
      <c r="FHT41" s="1"/>
      <c r="FHU41" s="1"/>
      <c r="FHV41" s="1"/>
      <c r="FHW41" s="1"/>
      <c r="FHX41" s="1"/>
      <c r="FHY41" s="1"/>
      <c r="FHZ41" s="1"/>
      <c r="FIA41" s="1"/>
      <c r="FIB41" s="1"/>
      <c r="FIC41" s="1"/>
      <c r="FID41" s="1"/>
      <c r="FIE41" s="1"/>
      <c r="FIF41" s="1"/>
      <c r="FIG41" s="1"/>
      <c r="FIH41" s="1"/>
      <c r="FII41" s="1"/>
      <c r="FIJ41" s="1"/>
      <c r="FIK41" s="1"/>
      <c r="FIL41" s="1"/>
      <c r="FIM41" s="1"/>
      <c r="FIN41" s="1"/>
      <c r="FIO41" s="1"/>
      <c r="FIP41" s="1"/>
      <c r="FIQ41" s="1"/>
      <c r="FIR41" s="1"/>
      <c r="FIS41" s="1"/>
      <c r="FIT41" s="1"/>
      <c r="FIU41" s="1"/>
      <c r="FIV41" s="1"/>
      <c r="FIW41" s="1"/>
      <c r="FIX41" s="1"/>
      <c r="FIY41" s="1"/>
      <c r="FIZ41" s="1"/>
      <c r="FJA41" s="1"/>
      <c r="FJB41" s="1"/>
      <c r="FJC41" s="1"/>
      <c r="FJD41" s="1"/>
      <c r="FJE41" s="1"/>
      <c r="FJF41" s="1"/>
      <c r="FJG41" s="1"/>
      <c r="FJH41" s="1"/>
      <c r="FJI41" s="1"/>
      <c r="FJJ41" s="1"/>
      <c r="FJK41" s="1"/>
      <c r="FJL41" s="1"/>
      <c r="FJM41" s="1"/>
      <c r="FJN41" s="1"/>
      <c r="FJO41" s="1"/>
      <c r="FJP41" s="1"/>
      <c r="FJQ41" s="1"/>
      <c r="FJR41" s="1"/>
      <c r="FJS41" s="1"/>
      <c r="FJT41" s="1"/>
      <c r="FJU41" s="1"/>
      <c r="FJV41" s="1"/>
      <c r="FJW41" s="1"/>
      <c r="FJX41" s="1"/>
      <c r="FJY41" s="1"/>
      <c r="FJZ41" s="1"/>
      <c r="FKA41" s="1"/>
      <c r="FKB41" s="1"/>
      <c r="FKC41" s="1"/>
      <c r="FKD41" s="1"/>
      <c r="FKE41" s="1"/>
      <c r="FKF41" s="1"/>
      <c r="FKG41" s="1"/>
      <c r="FKH41" s="1"/>
      <c r="FKI41" s="1"/>
      <c r="FKJ41" s="1"/>
      <c r="FKK41" s="1"/>
      <c r="FKL41" s="1"/>
      <c r="FKM41" s="1"/>
      <c r="FKN41" s="1"/>
      <c r="FKO41" s="1"/>
      <c r="FKP41" s="1"/>
      <c r="FKQ41" s="1"/>
      <c r="FKR41" s="1"/>
      <c r="FKS41" s="1"/>
      <c r="FKT41" s="1"/>
      <c r="FKU41" s="1"/>
      <c r="FKV41" s="1"/>
      <c r="FKW41" s="1"/>
      <c r="FKX41" s="1"/>
      <c r="FKY41" s="1"/>
      <c r="FKZ41" s="1"/>
      <c r="FLA41" s="1"/>
      <c r="FLB41" s="1"/>
      <c r="FLC41" s="1"/>
      <c r="FLD41" s="1"/>
      <c r="FLE41" s="1"/>
      <c r="FLF41" s="1"/>
      <c r="FLG41" s="1"/>
      <c r="FLH41" s="1"/>
      <c r="FLI41" s="1"/>
      <c r="FLJ41" s="1"/>
      <c r="FLK41" s="1"/>
      <c r="FLL41" s="1"/>
      <c r="FLM41" s="1"/>
      <c r="FLN41" s="1"/>
      <c r="FLO41" s="1"/>
      <c r="FLP41" s="1"/>
      <c r="FLQ41" s="1"/>
      <c r="FLR41" s="1"/>
      <c r="FLS41" s="1"/>
      <c r="FLT41" s="1"/>
      <c r="FLU41" s="1"/>
      <c r="FLV41" s="1"/>
      <c r="FLW41" s="1"/>
      <c r="FLX41" s="1"/>
      <c r="FLY41" s="1"/>
      <c r="FLZ41" s="1"/>
      <c r="FMA41" s="1"/>
      <c r="FMB41" s="1"/>
      <c r="FMC41" s="1"/>
      <c r="FMD41" s="1"/>
      <c r="FME41" s="1"/>
      <c r="FMF41" s="1"/>
      <c r="FMG41" s="1"/>
      <c r="FMH41" s="1"/>
      <c r="FMI41" s="1"/>
      <c r="FMJ41" s="1"/>
      <c r="FMK41" s="1"/>
      <c r="FML41" s="1"/>
      <c r="FMM41" s="1"/>
      <c r="FMN41" s="1"/>
      <c r="FMO41" s="1"/>
      <c r="FMP41" s="1"/>
      <c r="FMQ41" s="1"/>
      <c r="FMR41" s="1"/>
      <c r="FMS41" s="1"/>
      <c r="FMT41" s="1"/>
      <c r="FMU41" s="1"/>
      <c r="FMV41" s="1"/>
      <c r="FMW41" s="1"/>
      <c r="FMX41" s="1"/>
      <c r="FMY41" s="1"/>
      <c r="FMZ41" s="1"/>
      <c r="FNA41" s="1"/>
      <c r="FNB41" s="1"/>
      <c r="FNC41" s="1"/>
      <c r="FND41" s="1"/>
      <c r="FNE41" s="1"/>
      <c r="FNF41" s="1"/>
      <c r="FNG41" s="1"/>
      <c r="FNH41" s="1"/>
      <c r="FNI41" s="1"/>
      <c r="FNJ41" s="1"/>
      <c r="FNK41" s="1"/>
      <c r="FNL41" s="1"/>
      <c r="FNM41" s="1"/>
      <c r="FNN41" s="1"/>
      <c r="FNO41" s="1"/>
      <c r="FNP41" s="1"/>
      <c r="FNQ41" s="1"/>
      <c r="FNR41" s="1"/>
      <c r="FNS41" s="1"/>
      <c r="FNT41" s="1"/>
      <c r="FNU41" s="1"/>
      <c r="FNV41" s="1"/>
      <c r="FNW41" s="1"/>
      <c r="FNX41" s="1"/>
      <c r="FNY41" s="1"/>
      <c r="FNZ41" s="1"/>
      <c r="FOA41" s="1"/>
      <c r="FOB41" s="1"/>
      <c r="FOC41" s="1"/>
      <c r="FOD41" s="1"/>
      <c r="FOE41" s="1"/>
      <c r="FOF41" s="1"/>
      <c r="FOG41" s="1"/>
      <c r="FOH41" s="1"/>
      <c r="FOI41" s="1"/>
      <c r="FOJ41" s="1"/>
      <c r="FOK41" s="1"/>
      <c r="FOL41" s="1"/>
      <c r="FOM41" s="1"/>
      <c r="FON41" s="1"/>
      <c r="FOO41" s="1"/>
      <c r="FOP41" s="1"/>
      <c r="FOQ41" s="1"/>
      <c r="FOR41" s="1"/>
      <c r="FOS41" s="1"/>
      <c r="FOT41" s="1"/>
      <c r="FOU41" s="1"/>
      <c r="FOV41" s="1"/>
      <c r="FOW41" s="1"/>
      <c r="FOX41" s="1"/>
      <c r="FOY41" s="1"/>
      <c r="FOZ41" s="1"/>
      <c r="FPA41" s="1"/>
      <c r="FPB41" s="1"/>
      <c r="FPC41" s="1"/>
      <c r="FPD41" s="1"/>
      <c r="FPE41" s="1"/>
      <c r="FPF41" s="1"/>
      <c r="FPG41" s="1"/>
      <c r="FPH41" s="1"/>
      <c r="FPI41" s="1"/>
      <c r="FPJ41" s="1"/>
      <c r="FPK41" s="1"/>
      <c r="FPL41" s="1"/>
      <c r="FPM41" s="1"/>
      <c r="FPN41" s="1"/>
      <c r="FPO41" s="1"/>
      <c r="FPP41" s="1"/>
      <c r="FPQ41" s="1"/>
      <c r="FPR41" s="1"/>
      <c r="FPS41" s="1"/>
      <c r="FPT41" s="1"/>
      <c r="FPU41" s="1"/>
      <c r="FPV41" s="1"/>
      <c r="FPW41" s="1"/>
      <c r="FPX41" s="1"/>
      <c r="FPY41" s="1"/>
      <c r="FPZ41" s="1"/>
      <c r="FQA41" s="1"/>
      <c r="FQB41" s="1"/>
      <c r="FQC41" s="1"/>
      <c r="FQD41" s="1"/>
      <c r="FQE41" s="1"/>
      <c r="FQF41" s="1"/>
      <c r="FQG41" s="1"/>
      <c r="FQH41" s="1"/>
      <c r="FQI41" s="1"/>
      <c r="FQJ41" s="1"/>
      <c r="FQK41" s="1"/>
      <c r="FQL41" s="1"/>
      <c r="FQM41" s="1"/>
      <c r="FQN41" s="1"/>
      <c r="FQO41" s="1"/>
      <c r="FQP41" s="1"/>
      <c r="FQQ41" s="1"/>
      <c r="FQR41" s="1"/>
      <c r="FQS41" s="1"/>
      <c r="FQT41" s="1"/>
      <c r="FQU41" s="1"/>
      <c r="FQV41" s="1"/>
      <c r="FQW41" s="1"/>
      <c r="FQX41" s="1"/>
      <c r="FQY41" s="1"/>
      <c r="FQZ41" s="1"/>
      <c r="FRA41" s="1"/>
      <c r="FRB41" s="1"/>
      <c r="FRC41" s="1"/>
      <c r="FRD41" s="1"/>
      <c r="FRE41" s="1"/>
      <c r="FRF41" s="1"/>
      <c r="FRG41" s="1"/>
      <c r="FRH41" s="1"/>
      <c r="FRI41" s="1"/>
      <c r="FRJ41" s="1"/>
      <c r="FRK41" s="1"/>
      <c r="FRL41" s="1"/>
      <c r="FRM41" s="1"/>
      <c r="FRN41" s="1"/>
      <c r="FRO41" s="1"/>
      <c r="FRP41" s="1"/>
      <c r="FRQ41" s="1"/>
      <c r="FRR41" s="1"/>
      <c r="FRS41" s="1"/>
      <c r="FRT41" s="1"/>
      <c r="FRU41" s="1"/>
      <c r="FRV41" s="1"/>
      <c r="FRW41" s="1"/>
      <c r="FRX41" s="1"/>
      <c r="FRY41" s="1"/>
      <c r="FRZ41" s="1"/>
      <c r="FSA41" s="1"/>
      <c r="FSB41" s="1"/>
      <c r="FSC41" s="1"/>
      <c r="FSD41" s="1"/>
      <c r="FSE41" s="1"/>
      <c r="FSF41" s="1"/>
      <c r="FSG41" s="1"/>
      <c r="FSH41" s="1"/>
      <c r="FSI41" s="1"/>
      <c r="FSJ41" s="1"/>
      <c r="FSK41" s="1"/>
      <c r="FSL41" s="1"/>
      <c r="FSM41" s="1"/>
      <c r="FSN41" s="1"/>
      <c r="FSO41" s="1"/>
      <c r="FSP41" s="1"/>
      <c r="FSQ41" s="1"/>
      <c r="FSR41" s="1"/>
      <c r="FSS41" s="1"/>
      <c r="FST41" s="1"/>
      <c r="FSU41" s="1"/>
      <c r="FSV41" s="1"/>
      <c r="FSW41" s="1"/>
      <c r="FSX41" s="1"/>
      <c r="FSY41" s="1"/>
      <c r="FSZ41" s="1"/>
      <c r="FTA41" s="1"/>
      <c r="FTB41" s="1"/>
      <c r="FTC41" s="1"/>
      <c r="FTD41" s="1"/>
      <c r="FTE41" s="1"/>
      <c r="FTF41" s="1"/>
      <c r="FTG41" s="1"/>
      <c r="FTH41" s="1"/>
      <c r="FTI41" s="1"/>
      <c r="FTJ41" s="1"/>
      <c r="FTK41" s="1"/>
      <c r="FTL41" s="1"/>
      <c r="FTM41" s="1"/>
      <c r="FTN41" s="1"/>
      <c r="FTO41" s="1"/>
      <c r="FTP41" s="1"/>
      <c r="FTQ41" s="1"/>
      <c r="FTR41" s="1"/>
      <c r="FTS41" s="1"/>
      <c r="FTT41" s="1"/>
      <c r="FTU41" s="1"/>
      <c r="FTV41" s="1"/>
      <c r="FTW41" s="1"/>
      <c r="FTX41" s="1"/>
      <c r="FTY41" s="1"/>
      <c r="FTZ41" s="1"/>
      <c r="FUA41" s="1"/>
      <c r="FUB41" s="1"/>
      <c r="FUC41" s="1"/>
      <c r="FUD41" s="1"/>
      <c r="FUE41" s="1"/>
      <c r="FUF41" s="1"/>
      <c r="FUG41" s="1"/>
      <c r="FUH41" s="1"/>
      <c r="FUI41" s="1"/>
      <c r="FUJ41" s="1"/>
      <c r="FUK41" s="1"/>
      <c r="FUL41" s="1"/>
      <c r="FUM41" s="1"/>
      <c r="FUN41" s="1"/>
      <c r="FUO41" s="1"/>
      <c r="FUP41" s="1"/>
      <c r="FUQ41" s="1"/>
      <c r="FUR41" s="1"/>
      <c r="FUS41" s="1"/>
      <c r="FUT41" s="1"/>
      <c r="FUU41" s="1"/>
      <c r="FUV41" s="1"/>
      <c r="FUW41" s="1"/>
      <c r="FUX41" s="1"/>
      <c r="FUY41" s="1"/>
      <c r="FUZ41" s="1"/>
      <c r="FVA41" s="1"/>
      <c r="FVB41" s="1"/>
      <c r="FVC41" s="1"/>
      <c r="FVD41" s="1"/>
      <c r="FVE41" s="1"/>
      <c r="FVF41" s="1"/>
      <c r="FVG41" s="1"/>
      <c r="FVH41" s="1"/>
      <c r="FVI41" s="1"/>
      <c r="FVJ41" s="1"/>
      <c r="FVK41" s="1"/>
      <c r="FVL41" s="1"/>
      <c r="FVM41" s="1"/>
      <c r="FVN41" s="1"/>
      <c r="FVO41" s="1"/>
      <c r="FVP41" s="1"/>
      <c r="FVQ41" s="1"/>
      <c r="FVR41" s="1"/>
      <c r="FVS41" s="1"/>
      <c r="FVT41" s="1"/>
      <c r="FVU41" s="1"/>
      <c r="FVV41" s="1"/>
      <c r="FVW41" s="1"/>
      <c r="FVX41" s="1"/>
      <c r="FVY41" s="1"/>
      <c r="FVZ41" s="1"/>
      <c r="FWA41" s="1"/>
      <c r="FWB41" s="1"/>
      <c r="FWC41" s="1"/>
      <c r="FWD41" s="1"/>
      <c r="FWE41" s="1"/>
      <c r="FWF41" s="1"/>
      <c r="FWG41" s="1"/>
      <c r="FWH41" s="1"/>
      <c r="FWI41" s="1"/>
      <c r="FWJ41" s="1"/>
      <c r="FWK41" s="1"/>
      <c r="FWL41" s="1"/>
      <c r="FWM41" s="1"/>
      <c r="FWN41" s="1"/>
      <c r="FWO41" s="1"/>
      <c r="FWP41" s="1"/>
      <c r="FWQ41" s="1"/>
      <c r="FWR41" s="1"/>
      <c r="FWS41" s="1"/>
      <c r="FWT41" s="1"/>
      <c r="FWU41" s="1"/>
      <c r="FWV41" s="1"/>
      <c r="FWW41" s="1"/>
      <c r="FWX41" s="1"/>
      <c r="FWY41" s="1"/>
      <c r="FWZ41" s="1"/>
      <c r="FXA41" s="1"/>
      <c r="FXB41" s="1"/>
      <c r="FXC41" s="1"/>
      <c r="FXD41" s="1"/>
      <c r="FXE41" s="1"/>
      <c r="FXF41" s="1"/>
      <c r="FXG41" s="1"/>
      <c r="FXH41" s="1"/>
      <c r="FXI41" s="1"/>
      <c r="FXJ41" s="1"/>
      <c r="FXK41" s="1"/>
      <c r="FXL41" s="1"/>
      <c r="FXM41" s="1"/>
      <c r="FXN41" s="1"/>
      <c r="FXO41" s="1"/>
      <c r="FXP41" s="1"/>
      <c r="FXQ41" s="1"/>
      <c r="FXR41" s="1"/>
      <c r="FXS41" s="1"/>
      <c r="FXT41" s="1"/>
      <c r="FXU41" s="1"/>
      <c r="FXV41" s="1"/>
      <c r="FXW41" s="1"/>
      <c r="FXX41" s="1"/>
      <c r="FXY41" s="1"/>
      <c r="FXZ41" s="1"/>
      <c r="FYA41" s="1"/>
      <c r="FYB41" s="1"/>
      <c r="FYC41" s="1"/>
      <c r="FYD41" s="1"/>
      <c r="FYE41" s="1"/>
      <c r="FYF41" s="1"/>
      <c r="FYG41" s="1"/>
      <c r="FYH41" s="1"/>
      <c r="FYI41" s="1"/>
      <c r="FYJ41" s="1"/>
      <c r="FYK41" s="1"/>
      <c r="FYL41" s="1"/>
      <c r="FYM41" s="1"/>
      <c r="FYN41" s="1"/>
      <c r="FYO41" s="1"/>
      <c r="FYP41" s="1"/>
      <c r="FYQ41" s="1"/>
      <c r="FYR41" s="1"/>
      <c r="FYS41" s="1"/>
      <c r="FYT41" s="1"/>
      <c r="FYU41" s="1"/>
      <c r="FYV41" s="1"/>
      <c r="FYW41" s="1"/>
      <c r="FYX41" s="1"/>
      <c r="FYY41" s="1"/>
      <c r="FYZ41" s="1"/>
      <c r="FZA41" s="1"/>
      <c r="FZB41" s="1"/>
      <c r="FZC41" s="1"/>
      <c r="FZD41" s="1"/>
      <c r="FZE41" s="1"/>
      <c r="FZF41" s="1"/>
      <c r="FZG41" s="1"/>
      <c r="FZH41" s="1"/>
      <c r="FZI41" s="1"/>
      <c r="FZJ41" s="1"/>
      <c r="FZK41" s="1"/>
      <c r="FZL41" s="1"/>
      <c r="FZM41" s="1"/>
      <c r="FZN41" s="1"/>
      <c r="FZO41" s="1"/>
      <c r="FZP41" s="1"/>
      <c r="FZQ41" s="1"/>
      <c r="FZR41" s="1"/>
      <c r="FZS41" s="1"/>
      <c r="FZT41" s="1"/>
      <c r="FZU41" s="1"/>
      <c r="FZV41" s="1"/>
      <c r="FZW41" s="1"/>
      <c r="FZX41" s="1"/>
      <c r="FZY41" s="1"/>
      <c r="FZZ41" s="1"/>
      <c r="GAA41" s="1"/>
      <c r="GAB41" s="1"/>
      <c r="GAC41" s="1"/>
      <c r="GAD41" s="1"/>
      <c r="GAE41" s="1"/>
      <c r="GAF41" s="1"/>
      <c r="GAG41" s="1"/>
      <c r="GAH41" s="1"/>
      <c r="GAI41" s="1"/>
      <c r="GAJ41" s="1"/>
      <c r="GAK41" s="1"/>
      <c r="GAL41" s="1"/>
      <c r="GAM41" s="1"/>
      <c r="GAN41" s="1"/>
      <c r="GAO41" s="1"/>
      <c r="GAP41" s="1"/>
      <c r="GAQ41" s="1"/>
      <c r="GAR41" s="1"/>
      <c r="GAS41" s="1"/>
      <c r="GAT41" s="1"/>
      <c r="GAU41" s="1"/>
      <c r="GAV41" s="1"/>
      <c r="GAW41" s="1"/>
      <c r="GAX41" s="1"/>
      <c r="GAY41" s="1"/>
      <c r="GAZ41" s="1"/>
      <c r="GBA41" s="1"/>
      <c r="GBB41" s="1"/>
      <c r="GBC41" s="1"/>
      <c r="GBD41" s="1"/>
      <c r="GBE41" s="1"/>
      <c r="GBF41" s="1"/>
      <c r="GBG41" s="1"/>
      <c r="GBH41" s="1"/>
      <c r="GBI41" s="1"/>
      <c r="GBJ41" s="1"/>
      <c r="GBK41" s="1"/>
      <c r="GBL41" s="1"/>
      <c r="GBM41" s="1"/>
      <c r="GBN41" s="1"/>
      <c r="GBO41" s="1"/>
      <c r="GBP41" s="1"/>
      <c r="GBQ41" s="1"/>
      <c r="GBR41" s="1"/>
      <c r="GBS41" s="1"/>
      <c r="GBT41" s="1"/>
      <c r="GBU41" s="1"/>
      <c r="GBV41" s="1"/>
      <c r="GBW41" s="1"/>
      <c r="GBX41" s="1"/>
      <c r="GBY41" s="1"/>
      <c r="GBZ41" s="1"/>
      <c r="GCA41" s="1"/>
      <c r="GCB41" s="1"/>
      <c r="GCC41" s="1"/>
      <c r="GCD41" s="1"/>
      <c r="GCE41" s="1"/>
      <c r="GCF41" s="1"/>
      <c r="GCG41" s="1"/>
      <c r="GCH41" s="1"/>
      <c r="GCI41" s="1"/>
      <c r="GCJ41" s="1"/>
      <c r="GCK41" s="1"/>
      <c r="GCL41" s="1"/>
      <c r="GCM41" s="1"/>
      <c r="GCN41" s="1"/>
      <c r="GCO41" s="1"/>
      <c r="GCP41" s="1"/>
      <c r="GCQ41" s="1"/>
      <c r="GCR41" s="1"/>
      <c r="GCS41" s="1"/>
      <c r="GCT41" s="1"/>
      <c r="GCU41" s="1"/>
      <c r="GCV41" s="1"/>
      <c r="GCW41" s="1"/>
      <c r="GCX41" s="1"/>
      <c r="GCY41" s="1"/>
      <c r="GCZ41" s="1"/>
      <c r="GDA41" s="1"/>
      <c r="GDB41" s="1"/>
      <c r="GDC41" s="1"/>
      <c r="GDD41" s="1"/>
      <c r="GDE41" s="1"/>
      <c r="GDF41" s="1"/>
      <c r="GDG41" s="1"/>
      <c r="GDH41" s="1"/>
      <c r="GDI41" s="1"/>
      <c r="GDJ41" s="1"/>
      <c r="GDK41" s="1"/>
      <c r="GDL41" s="1"/>
      <c r="GDM41" s="1"/>
      <c r="GDN41" s="1"/>
      <c r="GDO41" s="1"/>
      <c r="GDP41" s="1"/>
      <c r="GDQ41" s="1"/>
      <c r="GDR41" s="1"/>
      <c r="GDS41" s="1"/>
      <c r="GDT41" s="1"/>
      <c r="GDU41" s="1"/>
      <c r="GDV41" s="1"/>
      <c r="GDW41" s="1"/>
      <c r="GDX41" s="1"/>
      <c r="GDY41" s="1"/>
      <c r="GDZ41" s="1"/>
      <c r="GEA41" s="1"/>
      <c r="GEB41" s="1"/>
      <c r="GEC41" s="1"/>
      <c r="GED41" s="1"/>
      <c r="GEE41" s="1"/>
      <c r="GEF41" s="1"/>
      <c r="GEG41" s="1"/>
      <c r="GEH41" s="1"/>
      <c r="GEI41" s="1"/>
      <c r="GEJ41" s="1"/>
      <c r="GEK41" s="1"/>
      <c r="GEL41" s="1"/>
      <c r="GEM41" s="1"/>
      <c r="GEN41" s="1"/>
      <c r="GEO41" s="1"/>
      <c r="GEP41" s="1"/>
      <c r="GEQ41" s="1"/>
      <c r="GER41" s="1"/>
      <c r="GES41" s="1"/>
      <c r="GET41" s="1"/>
      <c r="GEU41" s="1"/>
      <c r="GEV41" s="1"/>
      <c r="GEW41" s="1"/>
      <c r="GEX41" s="1"/>
      <c r="GEY41" s="1"/>
      <c r="GEZ41" s="1"/>
      <c r="GFA41" s="1"/>
      <c r="GFB41" s="1"/>
      <c r="GFC41" s="1"/>
      <c r="GFD41" s="1"/>
      <c r="GFE41" s="1"/>
      <c r="GFF41" s="1"/>
      <c r="GFG41" s="1"/>
      <c r="GFH41" s="1"/>
      <c r="GFI41" s="1"/>
      <c r="GFJ41" s="1"/>
      <c r="GFK41" s="1"/>
      <c r="GFL41" s="1"/>
      <c r="GFM41" s="1"/>
      <c r="GFN41" s="1"/>
      <c r="GFO41" s="1"/>
      <c r="GFP41" s="1"/>
      <c r="GFQ41" s="1"/>
      <c r="GFR41" s="1"/>
      <c r="GFS41" s="1"/>
      <c r="GFT41" s="1"/>
      <c r="GFU41" s="1"/>
      <c r="GFV41" s="1"/>
      <c r="GFW41" s="1"/>
      <c r="GFX41" s="1"/>
      <c r="GFY41" s="1"/>
      <c r="GFZ41" s="1"/>
      <c r="GGA41" s="1"/>
      <c r="GGB41" s="1"/>
      <c r="GGC41" s="1"/>
      <c r="GGD41" s="1"/>
      <c r="GGE41" s="1"/>
      <c r="GGF41" s="1"/>
      <c r="GGG41" s="1"/>
      <c r="GGH41" s="1"/>
      <c r="GGI41" s="1"/>
      <c r="GGJ41" s="1"/>
      <c r="GGK41" s="1"/>
      <c r="GGL41" s="1"/>
      <c r="GGM41" s="1"/>
      <c r="GGN41" s="1"/>
      <c r="GGO41" s="1"/>
      <c r="GGP41" s="1"/>
      <c r="GGQ41" s="1"/>
      <c r="GGR41" s="1"/>
      <c r="GGS41" s="1"/>
      <c r="GGT41" s="1"/>
      <c r="GGU41" s="1"/>
      <c r="GGV41" s="1"/>
      <c r="GGW41" s="1"/>
      <c r="GGX41" s="1"/>
      <c r="GGY41" s="1"/>
      <c r="GGZ41" s="1"/>
      <c r="GHA41" s="1"/>
      <c r="GHB41" s="1"/>
      <c r="GHC41" s="1"/>
      <c r="GHD41" s="1"/>
      <c r="GHE41" s="1"/>
      <c r="GHF41" s="1"/>
      <c r="GHG41" s="1"/>
      <c r="GHH41" s="1"/>
      <c r="GHI41" s="1"/>
      <c r="GHJ41" s="1"/>
      <c r="GHK41" s="1"/>
      <c r="GHL41" s="1"/>
      <c r="GHM41" s="1"/>
      <c r="GHN41" s="1"/>
      <c r="GHO41" s="1"/>
      <c r="GHP41" s="1"/>
      <c r="GHQ41" s="1"/>
      <c r="GHR41" s="1"/>
      <c r="GHS41" s="1"/>
      <c r="GHT41" s="1"/>
      <c r="GHU41" s="1"/>
      <c r="GHV41" s="1"/>
      <c r="GHW41" s="1"/>
      <c r="GHX41" s="1"/>
      <c r="GHY41" s="1"/>
      <c r="GHZ41" s="1"/>
      <c r="GIA41" s="1"/>
      <c r="GIB41" s="1"/>
      <c r="GIC41" s="1"/>
      <c r="GID41" s="1"/>
      <c r="GIE41" s="1"/>
      <c r="GIF41" s="1"/>
      <c r="GIG41" s="1"/>
      <c r="GIH41" s="1"/>
      <c r="GII41" s="1"/>
      <c r="GIJ41" s="1"/>
      <c r="GIK41" s="1"/>
      <c r="GIL41" s="1"/>
      <c r="GIM41" s="1"/>
      <c r="GIN41" s="1"/>
      <c r="GIO41" s="1"/>
      <c r="GIP41" s="1"/>
      <c r="GIQ41" s="1"/>
      <c r="GIR41" s="1"/>
      <c r="GIS41" s="1"/>
      <c r="GIT41" s="1"/>
      <c r="GIU41" s="1"/>
      <c r="GIV41" s="1"/>
      <c r="GIW41" s="1"/>
      <c r="GIX41" s="1"/>
      <c r="GIY41" s="1"/>
      <c r="GIZ41" s="1"/>
      <c r="GJA41" s="1"/>
      <c r="GJB41" s="1"/>
      <c r="GJC41" s="1"/>
      <c r="GJD41" s="1"/>
      <c r="GJE41" s="1"/>
      <c r="GJF41" s="1"/>
      <c r="GJG41" s="1"/>
      <c r="GJH41" s="1"/>
      <c r="GJI41" s="1"/>
      <c r="GJJ41" s="1"/>
      <c r="GJK41" s="1"/>
      <c r="GJL41" s="1"/>
      <c r="GJM41" s="1"/>
      <c r="GJN41" s="1"/>
      <c r="GJO41" s="1"/>
      <c r="GJP41" s="1"/>
      <c r="GJQ41" s="1"/>
      <c r="GJR41" s="1"/>
      <c r="GJS41" s="1"/>
      <c r="GJT41" s="1"/>
      <c r="GJU41" s="1"/>
      <c r="GJV41" s="1"/>
      <c r="GJW41" s="1"/>
      <c r="GJX41" s="1"/>
      <c r="GJY41" s="1"/>
      <c r="GJZ41" s="1"/>
      <c r="GKA41" s="1"/>
      <c r="GKB41" s="1"/>
      <c r="GKC41" s="1"/>
      <c r="GKD41" s="1"/>
      <c r="GKE41" s="1"/>
      <c r="GKF41" s="1"/>
      <c r="GKG41" s="1"/>
      <c r="GKH41" s="1"/>
      <c r="GKI41" s="1"/>
      <c r="GKJ41" s="1"/>
      <c r="GKK41" s="1"/>
      <c r="GKL41" s="1"/>
      <c r="GKM41" s="1"/>
      <c r="GKN41" s="1"/>
      <c r="GKO41" s="1"/>
      <c r="GKP41" s="1"/>
      <c r="GKQ41" s="1"/>
      <c r="GKR41" s="1"/>
      <c r="GKS41" s="1"/>
      <c r="GKT41" s="1"/>
      <c r="GKU41" s="1"/>
      <c r="GKV41" s="1"/>
      <c r="GKW41" s="1"/>
      <c r="GKX41" s="1"/>
      <c r="GKY41" s="1"/>
      <c r="GKZ41" s="1"/>
      <c r="GLA41" s="1"/>
      <c r="GLB41" s="1"/>
      <c r="GLC41" s="1"/>
      <c r="GLD41" s="1"/>
      <c r="GLE41" s="1"/>
      <c r="GLF41" s="1"/>
      <c r="GLG41" s="1"/>
      <c r="GLH41" s="1"/>
      <c r="GLI41" s="1"/>
      <c r="GLJ41" s="1"/>
      <c r="GLK41" s="1"/>
      <c r="GLL41" s="1"/>
      <c r="GLM41" s="1"/>
      <c r="GLN41" s="1"/>
      <c r="GLO41" s="1"/>
      <c r="GLP41" s="1"/>
      <c r="GLQ41" s="1"/>
      <c r="GLR41" s="1"/>
      <c r="GLS41" s="1"/>
      <c r="GLT41" s="1"/>
      <c r="GLU41" s="1"/>
      <c r="GLV41" s="1"/>
      <c r="GLW41" s="1"/>
      <c r="GLX41" s="1"/>
      <c r="GLY41" s="1"/>
      <c r="GLZ41" s="1"/>
      <c r="GMA41" s="1"/>
      <c r="GMB41" s="1"/>
      <c r="GMC41" s="1"/>
      <c r="GMD41" s="1"/>
      <c r="GME41" s="1"/>
      <c r="GMF41" s="1"/>
      <c r="GMG41" s="1"/>
      <c r="GMH41" s="1"/>
      <c r="GMI41" s="1"/>
      <c r="GMJ41" s="1"/>
      <c r="GMK41" s="1"/>
      <c r="GML41" s="1"/>
      <c r="GMM41" s="1"/>
      <c r="GMN41" s="1"/>
      <c r="GMO41" s="1"/>
      <c r="GMP41" s="1"/>
      <c r="GMQ41" s="1"/>
      <c r="GMR41" s="1"/>
      <c r="GMS41" s="1"/>
      <c r="GMT41" s="1"/>
      <c r="GMU41" s="1"/>
      <c r="GMV41" s="1"/>
      <c r="GMW41" s="1"/>
      <c r="GMX41" s="1"/>
      <c r="GMY41" s="1"/>
      <c r="GMZ41" s="1"/>
      <c r="GNA41" s="1"/>
      <c r="GNB41" s="1"/>
      <c r="GNC41" s="1"/>
      <c r="GND41" s="1"/>
      <c r="GNE41" s="1"/>
      <c r="GNF41" s="1"/>
      <c r="GNG41" s="1"/>
      <c r="GNH41" s="1"/>
      <c r="GNI41" s="1"/>
      <c r="GNJ41" s="1"/>
      <c r="GNK41" s="1"/>
      <c r="GNL41" s="1"/>
      <c r="GNM41" s="1"/>
      <c r="GNN41" s="1"/>
      <c r="GNO41" s="1"/>
      <c r="GNP41" s="1"/>
      <c r="GNQ41" s="1"/>
      <c r="GNR41" s="1"/>
      <c r="GNS41" s="1"/>
      <c r="GNT41" s="1"/>
      <c r="GNU41" s="1"/>
      <c r="GNV41" s="1"/>
      <c r="GNW41" s="1"/>
      <c r="GNX41" s="1"/>
      <c r="GNY41" s="1"/>
      <c r="GNZ41" s="1"/>
      <c r="GOA41" s="1"/>
      <c r="GOB41" s="1"/>
      <c r="GOC41" s="1"/>
      <c r="GOD41" s="1"/>
      <c r="GOE41" s="1"/>
      <c r="GOF41" s="1"/>
      <c r="GOG41" s="1"/>
      <c r="GOH41" s="1"/>
      <c r="GOI41" s="1"/>
      <c r="GOJ41" s="1"/>
      <c r="GOK41" s="1"/>
      <c r="GOL41" s="1"/>
      <c r="GOM41" s="1"/>
      <c r="GON41" s="1"/>
      <c r="GOO41" s="1"/>
      <c r="GOP41" s="1"/>
      <c r="GOQ41" s="1"/>
      <c r="GOR41" s="1"/>
      <c r="GOS41" s="1"/>
      <c r="GOT41" s="1"/>
      <c r="GOU41" s="1"/>
      <c r="GOV41" s="1"/>
      <c r="GOW41" s="1"/>
      <c r="GOX41" s="1"/>
      <c r="GOY41" s="1"/>
      <c r="GOZ41" s="1"/>
      <c r="GPA41" s="1"/>
      <c r="GPB41" s="1"/>
      <c r="GPC41" s="1"/>
      <c r="GPD41" s="1"/>
      <c r="GPE41" s="1"/>
      <c r="GPF41" s="1"/>
      <c r="GPG41" s="1"/>
      <c r="GPH41" s="1"/>
      <c r="GPI41" s="1"/>
      <c r="GPJ41" s="1"/>
      <c r="GPK41" s="1"/>
      <c r="GPL41" s="1"/>
      <c r="GPM41" s="1"/>
      <c r="GPN41" s="1"/>
      <c r="GPO41" s="1"/>
      <c r="GPP41" s="1"/>
      <c r="GPQ41" s="1"/>
      <c r="GPR41" s="1"/>
      <c r="GPS41" s="1"/>
      <c r="GPT41" s="1"/>
      <c r="GPU41" s="1"/>
      <c r="GPV41" s="1"/>
      <c r="GPW41" s="1"/>
      <c r="GPX41" s="1"/>
      <c r="GPY41" s="1"/>
      <c r="GPZ41" s="1"/>
      <c r="GQA41" s="1"/>
      <c r="GQB41" s="1"/>
      <c r="GQC41" s="1"/>
      <c r="GQD41" s="1"/>
      <c r="GQE41" s="1"/>
      <c r="GQF41" s="1"/>
      <c r="GQG41" s="1"/>
      <c r="GQH41" s="1"/>
      <c r="GQI41" s="1"/>
      <c r="GQJ41" s="1"/>
      <c r="GQK41" s="1"/>
      <c r="GQL41" s="1"/>
      <c r="GQM41" s="1"/>
      <c r="GQN41" s="1"/>
      <c r="GQO41" s="1"/>
      <c r="GQP41" s="1"/>
      <c r="GQQ41" s="1"/>
      <c r="GQR41" s="1"/>
      <c r="GQS41" s="1"/>
      <c r="GQT41" s="1"/>
      <c r="GQU41" s="1"/>
      <c r="GQV41" s="1"/>
      <c r="GQW41" s="1"/>
      <c r="GQX41" s="1"/>
      <c r="GQY41" s="1"/>
      <c r="GQZ41" s="1"/>
      <c r="GRA41" s="1"/>
      <c r="GRB41" s="1"/>
      <c r="GRC41" s="1"/>
      <c r="GRD41" s="1"/>
      <c r="GRE41" s="1"/>
      <c r="GRF41" s="1"/>
      <c r="GRG41" s="1"/>
      <c r="GRH41" s="1"/>
      <c r="GRI41" s="1"/>
      <c r="GRJ41" s="1"/>
      <c r="GRK41" s="1"/>
      <c r="GRL41" s="1"/>
      <c r="GRM41" s="1"/>
      <c r="GRN41" s="1"/>
      <c r="GRO41" s="1"/>
      <c r="GRP41" s="1"/>
      <c r="GRQ41" s="1"/>
      <c r="GRR41" s="1"/>
      <c r="GRS41" s="1"/>
      <c r="GRT41" s="1"/>
      <c r="GRU41" s="1"/>
      <c r="GRV41" s="1"/>
      <c r="GRW41" s="1"/>
      <c r="GRX41" s="1"/>
      <c r="GRY41" s="1"/>
      <c r="GRZ41" s="1"/>
      <c r="GSA41" s="1"/>
      <c r="GSB41" s="1"/>
      <c r="GSC41" s="1"/>
      <c r="GSD41" s="1"/>
      <c r="GSE41" s="1"/>
      <c r="GSF41" s="1"/>
      <c r="GSG41" s="1"/>
      <c r="GSH41" s="1"/>
      <c r="GSI41" s="1"/>
      <c r="GSJ41" s="1"/>
      <c r="GSK41" s="1"/>
      <c r="GSL41" s="1"/>
      <c r="GSM41" s="1"/>
      <c r="GSN41" s="1"/>
      <c r="GSO41" s="1"/>
      <c r="GSP41" s="1"/>
      <c r="GSQ41" s="1"/>
      <c r="GSR41" s="1"/>
      <c r="GSS41" s="1"/>
      <c r="GST41" s="1"/>
      <c r="GSU41" s="1"/>
      <c r="GSV41" s="1"/>
      <c r="GSW41" s="1"/>
      <c r="GSX41" s="1"/>
      <c r="GSY41" s="1"/>
      <c r="GSZ41" s="1"/>
      <c r="GTA41" s="1"/>
      <c r="GTB41" s="1"/>
      <c r="GTC41" s="1"/>
      <c r="GTD41" s="1"/>
      <c r="GTE41" s="1"/>
      <c r="GTF41" s="1"/>
      <c r="GTG41" s="1"/>
      <c r="GTH41" s="1"/>
      <c r="GTI41" s="1"/>
      <c r="GTJ41" s="1"/>
      <c r="GTK41" s="1"/>
      <c r="GTL41" s="1"/>
      <c r="GTM41" s="1"/>
      <c r="GTN41" s="1"/>
      <c r="GTO41" s="1"/>
      <c r="GTP41" s="1"/>
      <c r="GTQ41" s="1"/>
      <c r="GTR41" s="1"/>
      <c r="GTS41" s="1"/>
      <c r="GTT41" s="1"/>
      <c r="GTU41" s="1"/>
      <c r="GTV41" s="1"/>
      <c r="GTW41" s="1"/>
      <c r="GTX41" s="1"/>
      <c r="GTY41" s="1"/>
      <c r="GTZ41" s="1"/>
      <c r="GUA41" s="1"/>
      <c r="GUB41" s="1"/>
      <c r="GUC41" s="1"/>
      <c r="GUD41" s="1"/>
      <c r="GUE41" s="1"/>
      <c r="GUF41" s="1"/>
      <c r="GUG41" s="1"/>
      <c r="GUH41" s="1"/>
      <c r="GUI41" s="1"/>
      <c r="GUJ41" s="1"/>
      <c r="GUK41" s="1"/>
      <c r="GUL41" s="1"/>
      <c r="GUM41" s="1"/>
      <c r="GUN41" s="1"/>
      <c r="GUO41" s="1"/>
      <c r="GUP41" s="1"/>
      <c r="GUQ41" s="1"/>
      <c r="GUR41" s="1"/>
      <c r="GUS41" s="1"/>
      <c r="GUT41" s="1"/>
      <c r="GUU41" s="1"/>
      <c r="GUV41" s="1"/>
      <c r="GUW41" s="1"/>
      <c r="GUX41" s="1"/>
      <c r="GUY41" s="1"/>
      <c r="GUZ41" s="1"/>
      <c r="GVA41" s="1"/>
      <c r="GVB41" s="1"/>
      <c r="GVC41" s="1"/>
      <c r="GVD41" s="1"/>
      <c r="GVE41" s="1"/>
      <c r="GVF41" s="1"/>
      <c r="GVG41" s="1"/>
      <c r="GVH41" s="1"/>
      <c r="GVI41" s="1"/>
      <c r="GVJ41" s="1"/>
      <c r="GVK41" s="1"/>
      <c r="GVL41" s="1"/>
      <c r="GVM41" s="1"/>
      <c r="GVN41" s="1"/>
      <c r="GVO41" s="1"/>
      <c r="GVP41" s="1"/>
      <c r="GVQ41" s="1"/>
      <c r="GVR41" s="1"/>
      <c r="GVS41" s="1"/>
      <c r="GVT41" s="1"/>
      <c r="GVU41" s="1"/>
      <c r="GVV41" s="1"/>
      <c r="GVW41" s="1"/>
      <c r="GVX41" s="1"/>
      <c r="GVY41" s="1"/>
      <c r="GVZ41" s="1"/>
      <c r="GWA41" s="1"/>
      <c r="GWB41" s="1"/>
      <c r="GWC41" s="1"/>
      <c r="GWD41" s="1"/>
      <c r="GWE41" s="1"/>
      <c r="GWF41" s="1"/>
      <c r="GWG41" s="1"/>
      <c r="GWH41" s="1"/>
      <c r="GWI41" s="1"/>
      <c r="GWJ41" s="1"/>
      <c r="GWK41" s="1"/>
      <c r="GWL41" s="1"/>
      <c r="GWM41" s="1"/>
      <c r="GWN41" s="1"/>
      <c r="GWO41" s="1"/>
      <c r="GWP41" s="1"/>
      <c r="GWQ41" s="1"/>
      <c r="GWR41" s="1"/>
      <c r="GWS41" s="1"/>
      <c r="GWT41" s="1"/>
      <c r="GWU41" s="1"/>
      <c r="GWV41" s="1"/>
      <c r="GWW41" s="1"/>
      <c r="GWX41" s="1"/>
      <c r="GWY41" s="1"/>
      <c r="GWZ41" s="1"/>
      <c r="GXA41" s="1"/>
      <c r="GXB41" s="1"/>
      <c r="GXC41" s="1"/>
      <c r="GXD41" s="1"/>
      <c r="GXE41" s="1"/>
      <c r="GXF41" s="1"/>
      <c r="GXG41" s="1"/>
      <c r="GXH41" s="1"/>
      <c r="GXI41" s="1"/>
      <c r="GXJ41" s="1"/>
      <c r="GXK41" s="1"/>
      <c r="GXL41" s="1"/>
      <c r="GXM41" s="1"/>
      <c r="GXN41" s="1"/>
      <c r="GXO41" s="1"/>
      <c r="GXP41" s="1"/>
      <c r="GXQ41" s="1"/>
      <c r="GXR41" s="1"/>
      <c r="GXS41" s="1"/>
      <c r="GXT41" s="1"/>
      <c r="GXU41" s="1"/>
      <c r="GXV41" s="1"/>
      <c r="GXW41" s="1"/>
      <c r="GXX41" s="1"/>
      <c r="GXY41" s="1"/>
      <c r="GXZ41" s="1"/>
      <c r="GYA41" s="1"/>
      <c r="GYB41" s="1"/>
      <c r="GYC41" s="1"/>
      <c r="GYD41" s="1"/>
      <c r="GYE41" s="1"/>
      <c r="GYF41" s="1"/>
      <c r="GYG41" s="1"/>
      <c r="GYH41" s="1"/>
      <c r="GYI41" s="1"/>
      <c r="GYJ41" s="1"/>
      <c r="GYK41" s="1"/>
      <c r="GYL41" s="1"/>
      <c r="GYM41" s="1"/>
      <c r="GYN41" s="1"/>
      <c r="GYO41" s="1"/>
      <c r="GYP41" s="1"/>
      <c r="GYQ41" s="1"/>
      <c r="GYR41" s="1"/>
      <c r="GYS41" s="1"/>
      <c r="GYT41" s="1"/>
      <c r="GYU41" s="1"/>
      <c r="GYV41" s="1"/>
      <c r="GYW41" s="1"/>
      <c r="GYX41" s="1"/>
      <c r="GYY41" s="1"/>
      <c r="GYZ41" s="1"/>
      <c r="GZA41" s="1"/>
      <c r="GZB41" s="1"/>
      <c r="GZC41" s="1"/>
      <c r="GZD41" s="1"/>
      <c r="GZE41" s="1"/>
      <c r="GZF41" s="1"/>
      <c r="GZG41" s="1"/>
      <c r="GZH41" s="1"/>
      <c r="GZI41" s="1"/>
      <c r="GZJ41" s="1"/>
      <c r="GZK41" s="1"/>
      <c r="GZL41" s="1"/>
      <c r="GZM41" s="1"/>
      <c r="GZN41" s="1"/>
      <c r="GZO41" s="1"/>
      <c r="GZP41" s="1"/>
      <c r="GZQ41" s="1"/>
      <c r="GZR41" s="1"/>
      <c r="GZS41" s="1"/>
      <c r="GZT41" s="1"/>
      <c r="GZU41" s="1"/>
      <c r="GZV41" s="1"/>
      <c r="GZW41" s="1"/>
      <c r="GZX41" s="1"/>
      <c r="GZY41" s="1"/>
      <c r="GZZ41" s="1"/>
      <c r="HAA41" s="1"/>
      <c r="HAB41" s="1"/>
      <c r="HAC41" s="1"/>
      <c r="HAD41" s="1"/>
      <c r="HAE41" s="1"/>
      <c r="HAF41" s="1"/>
      <c r="HAG41" s="1"/>
      <c r="HAH41" s="1"/>
      <c r="HAI41" s="1"/>
      <c r="HAJ41" s="1"/>
      <c r="HAK41" s="1"/>
      <c r="HAL41" s="1"/>
      <c r="HAM41" s="1"/>
      <c r="HAN41" s="1"/>
      <c r="HAO41" s="1"/>
      <c r="HAP41" s="1"/>
      <c r="HAQ41" s="1"/>
      <c r="HAR41" s="1"/>
      <c r="HAS41" s="1"/>
      <c r="HAT41" s="1"/>
      <c r="HAU41" s="1"/>
      <c r="HAV41" s="1"/>
      <c r="HAW41" s="1"/>
      <c r="HAX41" s="1"/>
      <c r="HAY41" s="1"/>
      <c r="HAZ41" s="1"/>
      <c r="HBA41" s="1"/>
      <c r="HBB41" s="1"/>
      <c r="HBC41" s="1"/>
      <c r="HBD41" s="1"/>
      <c r="HBE41" s="1"/>
      <c r="HBF41" s="1"/>
      <c r="HBG41" s="1"/>
      <c r="HBH41" s="1"/>
      <c r="HBI41" s="1"/>
      <c r="HBJ41" s="1"/>
      <c r="HBK41" s="1"/>
      <c r="HBL41" s="1"/>
      <c r="HBM41" s="1"/>
      <c r="HBN41" s="1"/>
      <c r="HBO41" s="1"/>
      <c r="HBP41" s="1"/>
      <c r="HBQ41" s="1"/>
      <c r="HBR41" s="1"/>
      <c r="HBS41" s="1"/>
      <c r="HBT41" s="1"/>
      <c r="HBU41" s="1"/>
      <c r="HBV41" s="1"/>
      <c r="HBW41" s="1"/>
      <c r="HBX41" s="1"/>
      <c r="HBY41" s="1"/>
      <c r="HBZ41" s="1"/>
      <c r="HCA41" s="1"/>
      <c r="HCB41" s="1"/>
      <c r="HCC41" s="1"/>
      <c r="HCD41" s="1"/>
      <c r="HCE41" s="1"/>
      <c r="HCF41" s="1"/>
      <c r="HCG41" s="1"/>
      <c r="HCH41" s="1"/>
      <c r="HCI41" s="1"/>
      <c r="HCJ41" s="1"/>
      <c r="HCK41" s="1"/>
      <c r="HCL41" s="1"/>
      <c r="HCM41" s="1"/>
      <c r="HCN41" s="1"/>
      <c r="HCO41" s="1"/>
      <c r="HCP41" s="1"/>
      <c r="HCQ41" s="1"/>
      <c r="HCR41" s="1"/>
      <c r="HCS41" s="1"/>
      <c r="HCT41" s="1"/>
      <c r="HCU41" s="1"/>
      <c r="HCV41" s="1"/>
      <c r="HCW41" s="1"/>
      <c r="HCX41" s="1"/>
      <c r="HCY41" s="1"/>
      <c r="HCZ41" s="1"/>
      <c r="HDA41" s="1"/>
      <c r="HDB41" s="1"/>
      <c r="HDC41" s="1"/>
      <c r="HDD41" s="1"/>
      <c r="HDE41" s="1"/>
      <c r="HDF41" s="1"/>
      <c r="HDG41" s="1"/>
      <c r="HDH41" s="1"/>
      <c r="HDI41" s="1"/>
      <c r="HDJ41" s="1"/>
      <c r="HDK41" s="1"/>
      <c r="HDL41" s="1"/>
      <c r="HDM41" s="1"/>
      <c r="HDN41" s="1"/>
      <c r="HDO41" s="1"/>
      <c r="HDP41" s="1"/>
      <c r="HDQ41" s="1"/>
      <c r="HDR41" s="1"/>
      <c r="HDS41" s="1"/>
      <c r="HDT41" s="1"/>
      <c r="HDU41" s="1"/>
      <c r="HDV41" s="1"/>
      <c r="HDW41" s="1"/>
      <c r="HDX41" s="1"/>
      <c r="HDY41" s="1"/>
      <c r="HDZ41" s="1"/>
      <c r="HEA41" s="1"/>
      <c r="HEB41" s="1"/>
      <c r="HEC41" s="1"/>
      <c r="HED41" s="1"/>
      <c r="HEE41" s="1"/>
      <c r="HEF41" s="1"/>
      <c r="HEG41" s="1"/>
      <c r="HEH41" s="1"/>
      <c r="HEI41" s="1"/>
      <c r="HEJ41" s="1"/>
      <c r="HEK41" s="1"/>
      <c r="HEL41" s="1"/>
      <c r="HEM41" s="1"/>
      <c r="HEN41" s="1"/>
      <c r="HEO41" s="1"/>
      <c r="HEP41" s="1"/>
      <c r="HEQ41" s="1"/>
      <c r="HER41" s="1"/>
      <c r="HES41" s="1"/>
      <c r="HET41" s="1"/>
      <c r="HEU41" s="1"/>
      <c r="HEV41" s="1"/>
      <c r="HEW41" s="1"/>
      <c r="HEX41" s="1"/>
      <c r="HEY41" s="1"/>
      <c r="HEZ41" s="1"/>
      <c r="HFA41" s="1"/>
      <c r="HFB41" s="1"/>
      <c r="HFC41" s="1"/>
      <c r="HFD41" s="1"/>
      <c r="HFE41" s="1"/>
      <c r="HFF41" s="1"/>
      <c r="HFG41" s="1"/>
      <c r="HFH41" s="1"/>
      <c r="HFI41" s="1"/>
      <c r="HFJ41" s="1"/>
      <c r="HFK41" s="1"/>
      <c r="HFL41" s="1"/>
      <c r="HFM41" s="1"/>
      <c r="HFN41" s="1"/>
      <c r="HFO41" s="1"/>
      <c r="HFP41" s="1"/>
      <c r="HFQ41" s="1"/>
      <c r="HFR41" s="1"/>
      <c r="HFS41" s="1"/>
      <c r="HFT41" s="1"/>
      <c r="HFU41" s="1"/>
      <c r="HFV41" s="1"/>
      <c r="HFW41" s="1"/>
      <c r="HFX41" s="1"/>
      <c r="HFY41" s="1"/>
      <c r="HFZ41" s="1"/>
      <c r="HGA41" s="1"/>
      <c r="HGB41" s="1"/>
      <c r="HGC41" s="1"/>
      <c r="HGD41" s="1"/>
      <c r="HGE41" s="1"/>
      <c r="HGF41" s="1"/>
      <c r="HGG41" s="1"/>
      <c r="HGH41" s="1"/>
      <c r="HGI41" s="1"/>
      <c r="HGJ41" s="1"/>
      <c r="HGK41" s="1"/>
      <c r="HGL41" s="1"/>
      <c r="HGM41" s="1"/>
      <c r="HGN41" s="1"/>
      <c r="HGO41" s="1"/>
      <c r="HGP41" s="1"/>
      <c r="HGQ41" s="1"/>
      <c r="HGR41" s="1"/>
      <c r="HGS41" s="1"/>
      <c r="HGT41" s="1"/>
      <c r="HGU41" s="1"/>
      <c r="HGV41" s="1"/>
      <c r="HGW41" s="1"/>
      <c r="HGX41" s="1"/>
      <c r="HGY41" s="1"/>
      <c r="HGZ41" s="1"/>
      <c r="HHA41" s="1"/>
      <c r="HHB41" s="1"/>
      <c r="HHC41" s="1"/>
      <c r="HHD41" s="1"/>
      <c r="HHE41" s="1"/>
      <c r="HHF41" s="1"/>
      <c r="HHG41" s="1"/>
      <c r="HHH41" s="1"/>
      <c r="HHI41" s="1"/>
      <c r="HHJ41" s="1"/>
      <c r="HHK41" s="1"/>
      <c r="HHL41" s="1"/>
      <c r="HHM41" s="1"/>
      <c r="HHN41" s="1"/>
      <c r="HHO41" s="1"/>
      <c r="HHP41" s="1"/>
      <c r="HHQ41" s="1"/>
      <c r="HHR41" s="1"/>
      <c r="HHS41" s="1"/>
      <c r="HHT41" s="1"/>
      <c r="HHU41" s="1"/>
      <c r="HHV41" s="1"/>
      <c r="HHW41" s="1"/>
      <c r="HHX41" s="1"/>
      <c r="HHY41" s="1"/>
      <c r="HHZ41" s="1"/>
      <c r="HIA41" s="1"/>
      <c r="HIB41" s="1"/>
      <c r="HIC41" s="1"/>
      <c r="HID41" s="1"/>
      <c r="HIE41" s="1"/>
      <c r="HIF41" s="1"/>
      <c r="HIG41" s="1"/>
      <c r="HIH41" s="1"/>
      <c r="HII41" s="1"/>
      <c r="HIJ41" s="1"/>
      <c r="HIK41" s="1"/>
      <c r="HIL41" s="1"/>
      <c r="HIM41" s="1"/>
      <c r="HIN41" s="1"/>
      <c r="HIO41" s="1"/>
      <c r="HIP41" s="1"/>
      <c r="HIQ41" s="1"/>
      <c r="HIR41" s="1"/>
      <c r="HIS41" s="1"/>
      <c r="HIT41" s="1"/>
      <c r="HIU41" s="1"/>
      <c r="HIV41" s="1"/>
      <c r="HIW41" s="1"/>
      <c r="HIX41" s="1"/>
      <c r="HIY41" s="1"/>
      <c r="HIZ41" s="1"/>
      <c r="HJA41" s="1"/>
      <c r="HJB41" s="1"/>
      <c r="HJC41" s="1"/>
      <c r="HJD41" s="1"/>
      <c r="HJE41" s="1"/>
      <c r="HJF41" s="1"/>
      <c r="HJG41" s="1"/>
      <c r="HJH41" s="1"/>
      <c r="HJI41" s="1"/>
      <c r="HJJ41" s="1"/>
      <c r="HJK41" s="1"/>
      <c r="HJL41" s="1"/>
      <c r="HJM41" s="1"/>
      <c r="HJN41" s="1"/>
      <c r="HJO41" s="1"/>
      <c r="HJP41" s="1"/>
      <c r="HJQ41" s="1"/>
      <c r="HJR41" s="1"/>
      <c r="HJS41" s="1"/>
      <c r="HJT41" s="1"/>
      <c r="HJU41" s="1"/>
      <c r="HJV41" s="1"/>
      <c r="HJW41" s="1"/>
      <c r="HJX41" s="1"/>
      <c r="HJY41" s="1"/>
      <c r="HJZ41" s="1"/>
      <c r="HKA41" s="1"/>
      <c r="HKB41" s="1"/>
      <c r="HKC41" s="1"/>
      <c r="HKD41" s="1"/>
      <c r="HKE41" s="1"/>
      <c r="HKF41" s="1"/>
      <c r="HKG41" s="1"/>
      <c r="HKH41" s="1"/>
      <c r="HKI41" s="1"/>
      <c r="HKJ41" s="1"/>
      <c r="HKK41" s="1"/>
      <c r="HKL41" s="1"/>
      <c r="HKM41" s="1"/>
      <c r="HKN41" s="1"/>
      <c r="HKO41" s="1"/>
      <c r="HKP41" s="1"/>
      <c r="HKQ41" s="1"/>
      <c r="HKR41" s="1"/>
      <c r="HKS41" s="1"/>
      <c r="HKT41" s="1"/>
      <c r="HKU41" s="1"/>
      <c r="HKV41" s="1"/>
      <c r="HKW41" s="1"/>
      <c r="HKX41" s="1"/>
      <c r="HKY41" s="1"/>
      <c r="HKZ41" s="1"/>
      <c r="HLA41" s="1"/>
      <c r="HLB41" s="1"/>
      <c r="HLC41" s="1"/>
      <c r="HLD41" s="1"/>
      <c r="HLE41" s="1"/>
      <c r="HLF41" s="1"/>
      <c r="HLG41" s="1"/>
      <c r="HLH41" s="1"/>
      <c r="HLI41" s="1"/>
      <c r="HLJ41" s="1"/>
      <c r="HLK41" s="1"/>
      <c r="HLL41" s="1"/>
      <c r="HLM41" s="1"/>
      <c r="HLN41" s="1"/>
      <c r="HLO41" s="1"/>
      <c r="HLP41" s="1"/>
      <c r="HLQ41" s="1"/>
      <c r="HLR41" s="1"/>
      <c r="HLS41" s="1"/>
      <c r="HLT41" s="1"/>
      <c r="HLU41" s="1"/>
      <c r="HLV41" s="1"/>
      <c r="HLW41" s="1"/>
      <c r="HLX41" s="1"/>
      <c r="HLY41" s="1"/>
      <c r="HLZ41" s="1"/>
      <c r="HMA41" s="1"/>
      <c r="HMB41" s="1"/>
      <c r="HMC41" s="1"/>
      <c r="HMD41" s="1"/>
      <c r="HME41" s="1"/>
      <c r="HMF41" s="1"/>
      <c r="HMG41" s="1"/>
      <c r="HMH41" s="1"/>
      <c r="HMI41" s="1"/>
      <c r="HMJ41" s="1"/>
      <c r="HMK41" s="1"/>
      <c r="HML41" s="1"/>
      <c r="HMM41" s="1"/>
      <c r="HMN41" s="1"/>
      <c r="HMO41" s="1"/>
      <c r="HMP41" s="1"/>
      <c r="HMQ41" s="1"/>
      <c r="HMR41" s="1"/>
      <c r="HMS41" s="1"/>
      <c r="HMT41" s="1"/>
      <c r="HMU41" s="1"/>
      <c r="HMV41" s="1"/>
      <c r="HMW41" s="1"/>
      <c r="HMX41" s="1"/>
      <c r="HMY41" s="1"/>
      <c r="HMZ41" s="1"/>
      <c r="HNA41" s="1"/>
      <c r="HNB41" s="1"/>
      <c r="HNC41" s="1"/>
      <c r="HND41" s="1"/>
      <c r="HNE41" s="1"/>
      <c r="HNF41" s="1"/>
      <c r="HNG41" s="1"/>
      <c r="HNH41" s="1"/>
      <c r="HNI41" s="1"/>
      <c r="HNJ41" s="1"/>
      <c r="HNK41" s="1"/>
      <c r="HNL41" s="1"/>
      <c r="HNM41" s="1"/>
      <c r="HNN41" s="1"/>
      <c r="HNO41" s="1"/>
      <c r="HNP41" s="1"/>
      <c r="HNQ41" s="1"/>
      <c r="HNR41" s="1"/>
      <c r="HNS41" s="1"/>
      <c r="HNT41" s="1"/>
      <c r="HNU41" s="1"/>
      <c r="HNV41" s="1"/>
      <c r="HNW41" s="1"/>
      <c r="HNX41" s="1"/>
      <c r="HNY41" s="1"/>
      <c r="HNZ41" s="1"/>
      <c r="HOA41" s="1"/>
      <c r="HOB41" s="1"/>
      <c r="HOC41" s="1"/>
      <c r="HOD41" s="1"/>
      <c r="HOE41" s="1"/>
      <c r="HOF41" s="1"/>
      <c r="HOG41" s="1"/>
      <c r="HOH41" s="1"/>
      <c r="HOI41" s="1"/>
      <c r="HOJ41" s="1"/>
      <c r="HOK41" s="1"/>
      <c r="HOL41" s="1"/>
      <c r="HOM41" s="1"/>
      <c r="HON41" s="1"/>
      <c r="HOO41" s="1"/>
      <c r="HOP41" s="1"/>
      <c r="HOQ41" s="1"/>
      <c r="HOR41" s="1"/>
      <c r="HOS41" s="1"/>
      <c r="HOT41" s="1"/>
      <c r="HOU41" s="1"/>
      <c r="HOV41" s="1"/>
      <c r="HOW41" s="1"/>
      <c r="HOX41" s="1"/>
      <c r="HOY41" s="1"/>
      <c r="HOZ41" s="1"/>
      <c r="HPA41" s="1"/>
      <c r="HPB41" s="1"/>
      <c r="HPC41" s="1"/>
      <c r="HPD41" s="1"/>
      <c r="HPE41" s="1"/>
      <c r="HPF41" s="1"/>
      <c r="HPG41" s="1"/>
      <c r="HPH41" s="1"/>
      <c r="HPI41" s="1"/>
      <c r="HPJ41" s="1"/>
      <c r="HPK41" s="1"/>
      <c r="HPL41" s="1"/>
      <c r="HPM41" s="1"/>
      <c r="HPN41" s="1"/>
      <c r="HPO41" s="1"/>
      <c r="HPP41" s="1"/>
      <c r="HPQ41" s="1"/>
      <c r="HPR41" s="1"/>
      <c r="HPS41" s="1"/>
      <c r="HPT41" s="1"/>
      <c r="HPU41" s="1"/>
      <c r="HPV41" s="1"/>
      <c r="HPW41" s="1"/>
      <c r="HPX41" s="1"/>
      <c r="HPY41" s="1"/>
      <c r="HPZ41" s="1"/>
      <c r="HQA41" s="1"/>
      <c r="HQB41" s="1"/>
      <c r="HQC41" s="1"/>
      <c r="HQD41" s="1"/>
      <c r="HQE41" s="1"/>
      <c r="HQF41" s="1"/>
      <c r="HQG41" s="1"/>
      <c r="HQH41" s="1"/>
      <c r="HQI41" s="1"/>
      <c r="HQJ41" s="1"/>
      <c r="HQK41" s="1"/>
      <c r="HQL41" s="1"/>
      <c r="HQM41" s="1"/>
      <c r="HQN41" s="1"/>
      <c r="HQO41" s="1"/>
      <c r="HQP41" s="1"/>
      <c r="HQQ41" s="1"/>
      <c r="HQR41" s="1"/>
      <c r="HQS41" s="1"/>
      <c r="HQT41" s="1"/>
      <c r="HQU41" s="1"/>
      <c r="HQV41" s="1"/>
      <c r="HQW41" s="1"/>
      <c r="HQX41" s="1"/>
      <c r="HQY41" s="1"/>
      <c r="HQZ41" s="1"/>
      <c r="HRA41" s="1"/>
      <c r="HRB41" s="1"/>
      <c r="HRC41" s="1"/>
      <c r="HRD41" s="1"/>
      <c r="HRE41" s="1"/>
      <c r="HRF41" s="1"/>
      <c r="HRG41" s="1"/>
      <c r="HRH41" s="1"/>
      <c r="HRI41" s="1"/>
      <c r="HRJ41" s="1"/>
      <c r="HRK41" s="1"/>
      <c r="HRL41" s="1"/>
      <c r="HRM41" s="1"/>
      <c r="HRN41" s="1"/>
      <c r="HRO41" s="1"/>
      <c r="HRP41" s="1"/>
      <c r="HRQ41" s="1"/>
      <c r="HRR41" s="1"/>
      <c r="HRS41" s="1"/>
      <c r="HRT41" s="1"/>
      <c r="HRU41" s="1"/>
      <c r="HRV41" s="1"/>
      <c r="HRW41" s="1"/>
      <c r="HRX41" s="1"/>
      <c r="HRY41" s="1"/>
      <c r="HRZ41" s="1"/>
      <c r="HSA41" s="1"/>
      <c r="HSB41" s="1"/>
      <c r="HSC41" s="1"/>
      <c r="HSD41" s="1"/>
      <c r="HSE41" s="1"/>
      <c r="HSF41" s="1"/>
      <c r="HSG41" s="1"/>
      <c r="HSH41" s="1"/>
      <c r="HSI41" s="1"/>
      <c r="HSJ41" s="1"/>
      <c r="HSK41" s="1"/>
      <c r="HSL41" s="1"/>
      <c r="HSM41" s="1"/>
      <c r="HSN41" s="1"/>
      <c r="HSO41" s="1"/>
      <c r="HSP41" s="1"/>
      <c r="HSQ41" s="1"/>
      <c r="HSR41" s="1"/>
      <c r="HSS41" s="1"/>
      <c r="HST41" s="1"/>
      <c r="HSU41" s="1"/>
      <c r="HSV41" s="1"/>
      <c r="HSW41" s="1"/>
      <c r="HSX41" s="1"/>
      <c r="HSY41" s="1"/>
      <c r="HSZ41" s="1"/>
      <c r="HTA41" s="1"/>
      <c r="HTB41" s="1"/>
      <c r="HTC41" s="1"/>
      <c r="HTD41" s="1"/>
      <c r="HTE41" s="1"/>
      <c r="HTF41" s="1"/>
      <c r="HTG41" s="1"/>
      <c r="HTH41" s="1"/>
      <c r="HTI41" s="1"/>
      <c r="HTJ41" s="1"/>
      <c r="HTK41" s="1"/>
      <c r="HTL41" s="1"/>
      <c r="HTM41" s="1"/>
      <c r="HTN41" s="1"/>
      <c r="HTO41" s="1"/>
      <c r="HTP41" s="1"/>
      <c r="HTQ41" s="1"/>
      <c r="HTR41" s="1"/>
      <c r="HTS41" s="1"/>
      <c r="HTT41" s="1"/>
      <c r="HTU41" s="1"/>
      <c r="HTV41" s="1"/>
      <c r="HTW41" s="1"/>
      <c r="HTX41" s="1"/>
      <c r="HTY41" s="1"/>
      <c r="HTZ41" s="1"/>
      <c r="HUA41" s="1"/>
      <c r="HUB41" s="1"/>
      <c r="HUC41" s="1"/>
      <c r="HUD41" s="1"/>
      <c r="HUE41" s="1"/>
      <c r="HUF41" s="1"/>
      <c r="HUG41" s="1"/>
      <c r="HUH41" s="1"/>
      <c r="HUI41" s="1"/>
      <c r="HUJ41" s="1"/>
      <c r="HUK41" s="1"/>
      <c r="HUL41" s="1"/>
      <c r="HUM41" s="1"/>
      <c r="HUN41" s="1"/>
      <c r="HUO41" s="1"/>
      <c r="HUP41" s="1"/>
      <c r="HUQ41" s="1"/>
      <c r="HUR41" s="1"/>
      <c r="HUS41" s="1"/>
      <c r="HUT41" s="1"/>
      <c r="HUU41" s="1"/>
      <c r="HUV41" s="1"/>
      <c r="HUW41" s="1"/>
      <c r="HUX41" s="1"/>
      <c r="HUY41" s="1"/>
      <c r="HUZ41" s="1"/>
      <c r="HVA41" s="1"/>
      <c r="HVB41" s="1"/>
      <c r="HVC41" s="1"/>
      <c r="HVD41" s="1"/>
      <c r="HVE41" s="1"/>
      <c r="HVF41" s="1"/>
      <c r="HVG41" s="1"/>
      <c r="HVH41" s="1"/>
      <c r="HVI41" s="1"/>
      <c r="HVJ41" s="1"/>
      <c r="HVK41" s="1"/>
      <c r="HVL41" s="1"/>
      <c r="HVM41" s="1"/>
      <c r="HVN41" s="1"/>
      <c r="HVO41" s="1"/>
      <c r="HVP41" s="1"/>
      <c r="HVQ41" s="1"/>
      <c r="HVR41" s="1"/>
      <c r="HVS41" s="1"/>
      <c r="HVT41" s="1"/>
      <c r="HVU41" s="1"/>
      <c r="HVV41" s="1"/>
      <c r="HVW41" s="1"/>
      <c r="HVX41" s="1"/>
      <c r="HVY41" s="1"/>
      <c r="HVZ41" s="1"/>
      <c r="HWA41" s="1"/>
      <c r="HWB41" s="1"/>
      <c r="HWC41" s="1"/>
      <c r="HWD41" s="1"/>
      <c r="HWE41" s="1"/>
      <c r="HWF41" s="1"/>
      <c r="HWG41" s="1"/>
      <c r="HWH41" s="1"/>
      <c r="HWI41" s="1"/>
      <c r="HWJ41" s="1"/>
      <c r="HWK41" s="1"/>
      <c r="HWL41" s="1"/>
      <c r="HWM41" s="1"/>
      <c r="HWN41" s="1"/>
      <c r="HWO41" s="1"/>
      <c r="HWP41" s="1"/>
      <c r="HWQ41" s="1"/>
      <c r="HWR41" s="1"/>
      <c r="HWS41" s="1"/>
      <c r="HWT41" s="1"/>
      <c r="HWU41" s="1"/>
      <c r="HWV41" s="1"/>
      <c r="HWW41" s="1"/>
      <c r="HWX41" s="1"/>
      <c r="HWY41" s="1"/>
      <c r="HWZ41" s="1"/>
      <c r="HXA41" s="1"/>
      <c r="HXB41" s="1"/>
      <c r="HXC41" s="1"/>
      <c r="HXD41" s="1"/>
      <c r="HXE41" s="1"/>
      <c r="HXF41" s="1"/>
      <c r="HXG41" s="1"/>
      <c r="HXH41" s="1"/>
      <c r="HXI41" s="1"/>
      <c r="HXJ41" s="1"/>
      <c r="HXK41" s="1"/>
      <c r="HXL41" s="1"/>
      <c r="HXM41" s="1"/>
      <c r="HXN41" s="1"/>
      <c r="HXO41" s="1"/>
      <c r="HXP41" s="1"/>
      <c r="HXQ41" s="1"/>
      <c r="HXR41" s="1"/>
      <c r="HXS41" s="1"/>
      <c r="HXT41" s="1"/>
      <c r="HXU41" s="1"/>
      <c r="HXV41" s="1"/>
      <c r="HXW41" s="1"/>
      <c r="HXX41" s="1"/>
      <c r="HXY41" s="1"/>
      <c r="HXZ41" s="1"/>
      <c r="HYA41" s="1"/>
      <c r="HYB41" s="1"/>
      <c r="HYC41" s="1"/>
      <c r="HYD41" s="1"/>
      <c r="HYE41" s="1"/>
      <c r="HYF41" s="1"/>
      <c r="HYG41" s="1"/>
      <c r="HYH41" s="1"/>
      <c r="HYI41" s="1"/>
      <c r="HYJ41" s="1"/>
      <c r="HYK41" s="1"/>
      <c r="HYL41" s="1"/>
      <c r="HYM41" s="1"/>
      <c r="HYN41" s="1"/>
      <c r="HYO41" s="1"/>
      <c r="HYP41" s="1"/>
      <c r="HYQ41" s="1"/>
      <c r="HYR41" s="1"/>
      <c r="HYS41" s="1"/>
      <c r="HYT41" s="1"/>
      <c r="HYU41" s="1"/>
      <c r="HYV41" s="1"/>
      <c r="HYW41" s="1"/>
      <c r="HYX41" s="1"/>
      <c r="HYY41" s="1"/>
      <c r="HYZ41" s="1"/>
      <c r="HZA41" s="1"/>
      <c r="HZB41" s="1"/>
      <c r="HZC41" s="1"/>
      <c r="HZD41" s="1"/>
      <c r="HZE41" s="1"/>
      <c r="HZF41" s="1"/>
      <c r="HZG41" s="1"/>
      <c r="HZH41" s="1"/>
      <c r="HZI41" s="1"/>
      <c r="HZJ41" s="1"/>
      <c r="HZK41" s="1"/>
      <c r="HZL41" s="1"/>
      <c r="HZM41" s="1"/>
      <c r="HZN41" s="1"/>
      <c r="HZO41" s="1"/>
      <c r="HZP41" s="1"/>
      <c r="HZQ41" s="1"/>
      <c r="HZR41" s="1"/>
      <c r="HZS41" s="1"/>
      <c r="HZT41" s="1"/>
      <c r="HZU41" s="1"/>
      <c r="HZV41" s="1"/>
      <c r="HZW41" s="1"/>
      <c r="HZX41" s="1"/>
      <c r="HZY41" s="1"/>
      <c r="HZZ41" s="1"/>
      <c r="IAA41" s="1"/>
      <c r="IAB41" s="1"/>
      <c r="IAC41" s="1"/>
      <c r="IAD41" s="1"/>
      <c r="IAE41" s="1"/>
      <c r="IAF41" s="1"/>
      <c r="IAG41" s="1"/>
      <c r="IAH41" s="1"/>
      <c r="IAI41" s="1"/>
      <c r="IAJ41" s="1"/>
      <c r="IAK41" s="1"/>
      <c r="IAL41" s="1"/>
      <c r="IAM41" s="1"/>
      <c r="IAN41" s="1"/>
      <c r="IAO41" s="1"/>
      <c r="IAP41" s="1"/>
      <c r="IAQ41" s="1"/>
      <c r="IAR41" s="1"/>
      <c r="IAS41" s="1"/>
      <c r="IAT41" s="1"/>
      <c r="IAU41" s="1"/>
      <c r="IAV41" s="1"/>
      <c r="IAW41" s="1"/>
      <c r="IAX41" s="1"/>
      <c r="IAY41" s="1"/>
      <c r="IAZ41" s="1"/>
      <c r="IBA41" s="1"/>
      <c r="IBB41" s="1"/>
      <c r="IBC41" s="1"/>
      <c r="IBD41" s="1"/>
      <c r="IBE41" s="1"/>
      <c r="IBF41" s="1"/>
      <c r="IBG41" s="1"/>
      <c r="IBH41" s="1"/>
      <c r="IBI41" s="1"/>
      <c r="IBJ41" s="1"/>
      <c r="IBK41" s="1"/>
      <c r="IBL41" s="1"/>
      <c r="IBM41" s="1"/>
      <c r="IBN41" s="1"/>
      <c r="IBO41" s="1"/>
      <c r="IBP41" s="1"/>
      <c r="IBQ41" s="1"/>
      <c r="IBR41" s="1"/>
      <c r="IBS41" s="1"/>
      <c r="IBT41" s="1"/>
      <c r="IBU41" s="1"/>
      <c r="IBV41" s="1"/>
      <c r="IBW41" s="1"/>
      <c r="IBX41" s="1"/>
      <c r="IBY41" s="1"/>
      <c r="IBZ41" s="1"/>
      <c r="ICA41" s="1"/>
      <c r="ICB41" s="1"/>
      <c r="ICC41" s="1"/>
      <c r="ICD41" s="1"/>
      <c r="ICE41" s="1"/>
      <c r="ICF41" s="1"/>
      <c r="ICG41" s="1"/>
      <c r="ICH41" s="1"/>
      <c r="ICI41" s="1"/>
      <c r="ICJ41" s="1"/>
      <c r="ICK41" s="1"/>
      <c r="ICL41" s="1"/>
      <c r="ICM41" s="1"/>
      <c r="ICN41" s="1"/>
      <c r="ICO41" s="1"/>
      <c r="ICP41" s="1"/>
      <c r="ICQ41" s="1"/>
      <c r="ICR41" s="1"/>
      <c r="ICS41" s="1"/>
      <c r="ICT41" s="1"/>
      <c r="ICU41" s="1"/>
      <c r="ICV41" s="1"/>
      <c r="ICW41" s="1"/>
      <c r="ICX41" s="1"/>
      <c r="ICY41" s="1"/>
      <c r="ICZ41" s="1"/>
      <c r="IDA41" s="1"/>
      <c r="IDB41" s="1"/>
      <c r="IDC41" s="1"/>
      <c r="IDD41" s="1"/>
      <c r="IDE41" s="1"/>
      <c r="IDF41" s="1"/>
      <c r="IDG41" s="1"/>
      <c r="IDH41" s="1"/>
      <c r="IDI41" s="1"/>
      <c r="IDJ41" s="1"/>
      <c r="IDK41" s="1"/>
      <c r="IDL41" s="1"/>
      <c r="IDM41" s="1"/>
      <c r="IDN41" s="1"/>
      <c r="IDO41" s="1"/>
      <c r="IDP41" s="1"/>
      <c r="IDQ41" s="1"/>
      <c r="IDR41" s="1"/>
      <c r="IDS41" s="1"/>
      <c r="IDT41" s="1"/>
      <c r="IDU41" s="1"/>
      <c r="IDV41" s="1"/>
      <c r="IDW41" s="1"/>
      <c r="IDX41" s="1"/>
      <c r="IDY41" s="1"/>
      <c r="IDZ41" s="1"/>
      <c r="IEA41" s="1"/>
      <c r="IEB41" s="1"/>
      <c r="IEC41" s="1"/>
      <c r="IED41" s="1"/>
      <c r="IEE41" s="1"/>
      <c r="IEF41" s="1"/>
      <c r="IEG41" s="1"/>
      <c r="IEH41" s="1"/>
      <c r="IEI41" s="1"/>
      <c r="IEJ41" s="1"/>
      <c r="IEK41" s="1"/>
      <c r="IEL41" s="1"/>
      <c r="IEM41" s="1"/>
      <c r="IEN41" s="1"/>
      <c r="IEO41" s="1"/>
      <c r="IEP41" s="1"/>
      <c r="IEQ41" s="1"/>
      <c r="IER41" s="1"/>
      <c r="IES41" s="1"/>
      <c r="IET41" s="1"/>
      <c r="IEU41" s="1"/>
      <c r="IEV41" s="1"/>
      <c r="IEW41" s="1"/>
      <c r="IEX41" s="1"/>
      <c r="IEY41" s="1"/>
      <c r="IEZ41" s="1"/>
      <c r="IFA41" s="1"/>
      <c r="IFB41" s="1"/>
      <c r="IFC41" s="1"/>
      <c r="IFD41" s="1"/>
      <c r="IFE41" s="1"/>
      <c r="IFF41" s="1"/>
      <c r="IFG41" s="1"/>
      <c r="IFH41" s="1"/>
      <c r="IFI41" s="1"/>
      <c r="IFJ41" s="1"/>
      <c r="IFK41" s="1"/>
      <c r="IFL41" s="1"/>
      <c r="IFM41" s="1"/>
      <c r="IFN41" s="1"/>
      <c r="IFO41" s="1"/>
      <c r="IFP41" s="1"/>
      <c r="IFQ41" s="1"/>
      <c r="IFR41" s="1"/>
      <c r="IFS41" s="1"/>
      <c r="IFT41" s="1"/>
      <c r="IFU41" s="1"/>
      <c r="IFV41" s="1"/>
      <c r="IFW41" s="1"/>
      <c r="IFX41" s="1"/>
      <c r="IFY41" s="1"/>
      <c r="IFZ41" s="1"/>
      <c r="IGA41" s="1"/>
      <c r="IGB41" s="1"/>
      <c r="IGC41" s="1"/>
      <c r="IGD41" s="1"/>
      <c r="IGE41" s="1"/>
      <c r="IGF41" s="1"/>
      <c r="IGG41" s="1"/>
      <c r="IGH41" s="1"/>
      <c r="IGI41" s="1"/>
      <c r="IGJ41" s="1"/>
      <c r="IGK41" s="1"/>
      <c r="IGL41" s="1"/>
      <c r="IGM41" s="1"/>
      <c r="IGN41" s="1"/>
      <c r="IGO41" s="1"/>
      <c r="IGP41" s="1"/>
      <c r="IGQ41" s="1"/>
      <c r="IGR41" s="1"/>
      <c r="IGS41" s="1"/>
      <c r="IGT41" s="1"/>
      <c r="IGU41" s="1"/>
      <c r="IGV41" s="1"/>
      <c r="IGW41" s="1"/>
      <c r="IGX41" s="1"/>
      <c r="IGY41" s="1"/>
      <c r="IGZ41" s="1"/>
      <c r="IHA41" s="1"/>
      <c r="IHB41" s="1"/>
      <c r="IHC41" s="1"/>
      <c r="IHD41" s="1"/>
      <c r="IHE41" s="1"/>
      <c r="IHF41" s="1"/>
      <c r="IHG41" s="1"/>
      <c r="IHH41" s="1"/>
      <c r="IHI41" s="1"/>
      <c r="IHJ41" s="1"/>
      <c r="IHK41" s="1"/>
      <c r="IHL41" s="1"/>
      <c r="IHM41" s="1"/>
      <c r="IHN41" s="1"/>
      <c r="IHO41" s="1"/>
      <c r="IHP41" s="1"/>
      <c r="IHQ41" s="1"/>
      <c r="IHR41" s="1"/>
      <c r="IHS41" s="1"/>
      <c r="IHT41" s="1"/>
      <c r="IHU41" s="1"/>
      <c r="IHV41" s="1"/>
      <c r="IHW41" s="1"/>
      <c r="IHX41" s="1"/>
      <c r="IHY41" s="1"/>
      <c r="IHZ41" s="1"/>
      <c r="IIA41" s="1"/>
      <c r="IIB41" s="1"/>
      <c r="IIC41" s="1"/>
      <c r="IID41" s="1"/>
      <c r="IIE41" s="1"/>
      <c r="IIF41" s="1"/>
      <c r="IIG41" s="1"/>
      <c r="IIH41" s="1"/>
      <c r="III41" s="1"/>
      <c r="IIJ41" s="1"/>
      <c r="IIK41" s="1"/>
      <c r="IIL41" s="1"/>
      <c r="IIM41" s="1"/>
      <c r="IIN41" s="1"/>
      <c r="IIO41" s="1"/>
      <c r="IIP41" s="1"/>
      <c r="IIQ41" s="1"/>
      <c r="IIR41" s="1"/>
      <c r="IIS41" s="1"/>
      <c r="IIT41" s="1"/>
      <c r="IIU41" s="1"/>
      <c r="IIV41" s="1"/>
      <c r="IIW41" s="1"/>
      <c r="IIX41" s="1"/>
      <c r="IIY41" s="1"/>
      <c r="IIZ41" s="1"/>
      <c r="IJA41" s="1"/>
      <c r="IJB41" s="1"/>
      <c r="IJC41" s="1"/>
      <c r="IJD41" s="1"/>
      <c r="IJE41" s="1"/>
      <c r="IJF41" s="1"/>
      <c r="IJG41" s="1"/>
      <c r="IJH41" s="1"/>
      <c r="IJI41" s="1"/>
      <c r="IJJ41" s="1"/>
      <c r="IJK41" s="1"/>
      <c r="IJL41" s="1"/>
      <c r="IJM41" s="1"/>
      <c r="IJN41" s="1"/>
      <c r="IJO41" s="1"/>
      <c r="IJP41" s="1"/>
      <c r="IJQ41" s="1"/>
      <c r="IJR41" s="1"/>
      <c r="IJS41" s="1"/>
      <c r="IJT41" s="1"/>
      <c r="IJU41" s="1"/>
      <c r="IJV41" s="1"/>
      <c r="IJW41" s="1"/>
      <c r="IJX41" s="1"/>
      <c r="IJY41" s="1"/>
      <c r="IJZ41" s="1"/>
      <c r="IKA41" s="1"/>
      <c r="IKB41" s="1"/>
      <c r="IKC41" s="1"/>
      <c r="IKD41" s="1"/>
      <c r="IKE41" s="1"/>
      <c r="IKF41" s="1"/>
      <c r="IKG41" s="1"/>
      <c r="IKH41" s="1"/>
      <c r="IKI41" s="1"/>
      <c r="IKJ41" s="1"/>
      <c r="IKK41" s="1"/>
      <c r="IKL41" s="1"/>
      <c r="IKM41" s="1"/>
      <c r="IKN41" s="1"/>
      <c r="IKO41" s="1"/>
      <c r="IKP41" s="1"/>
      <c r="IKQ41" s="1"/>
      <c r="IKR41" s="1"/>
      <c r="IKS41" s="1"/>
      <c r="IKT41" s="1"/>
      <c r="IKU41" s="1"/>
      <c r="IKV41" s="1"/>
      <c r="IKW41" s="1"/>
      <c r="IKX41" s="1"/>
      <c r="IKY41" s="1"/>
      <c r="IKZ41" s="1"/>
      <c r="ILA41" s="1"/>
      <c r="ILB41" s="1"/>
      <c r="ILC41" s="1"/>
      <c r="ILD41" s="1"/>
      <c r="ILE41" s="1"/>
      <c r="ILF41" s="1"/>
      <c r="ILG41" s="1"/>
      <c r="ILH41" s="1"/>
      <c r="ILI41" s="1"/>
      <c r="ILJ41" s="1"/>
      <c r="ILK41" s="1"/>
      <c r="ILL41" s="1"/>
      <c r="ILM41" s="1"/>
      <c r="ILN41" s="1"/>
      <c r="ILO41" s="1"/>
      <c r="ILP41" s="1"/>
      <c r="ILQ41" s="1"/>
      <c r="ILR41" s="1"/>
      <c r="ILS41" s="1"/>
      <c r="ILT41" s="1"/>
      <c r="ILU41" s="1"/>
      <c r="ILV41" s="1"/>
      <c r="ILW41" s="1"/>
      <c r="ILX41" s="1"/>
      <c r="ILY41" s="1"/>
      <c r="ILZ41" s="1"/>
      <c r="IMA41" s="1"/>
      <c r="IMB41" s="1"/>
      <c r="IMC41" s="1"/>
      <c r="IMD41" s="1"/>
      <c r="IME41" s="1"/>
      <c r="IMF41" s="1"/>
      <c r="IMG41" s="1"/>
      <c r="IMH41" s="1"/>
      <c r="IMI41" s="1"/>
      <c r="IMJ41" s="1"/>
      <c r="IMK41" s="1"/>
      <c r="IML41" s="1"/>
      <c r="IMM41" s="1"/>
      <c r="IMN41" s="1"/>
      <c r="IMO41" s="1"/>
      <c r="IMP41" s="1"/>
      <c r="IMQ41" s="1"/>
      <c r="IMR41" s="1"/>
      <c r="IMS41" s="1"/>
      <c r="IMT41" s="1"/>
      <c r="IMU41" s="1"/>
      <c r="IMV41" s="1"/>
      <c r="IMW41" s="1"/>
      <c r="IMX41" s="1"/>
      <c r="IMY41" s="1"/>
      <c r="IMZ41" s="1"/>
      <c r="INA41" s="1"/>
      <c r="INB41" s="1"/>
      <c r="INC41" s="1"/>
      <c r="IND41" s="1"/>
      <c r="INE41" s="1"/>
      <c r="INF41" s="1"/>
      <c r="ING41" s="1"/>
      <c r="INH41" s="1"/>
      <c r="INI41" s="1"/>
      <c r="INJ41" s="1"/>
      <c r="INK41" s="1"/>
      <c r="INL41" s="1"/>
      <c r="INM41" s="1"/>
      <c r="INN41" s="1"/>
      <c r="INO41" s="1"/>
      <c r="INP41" s="1"/>
      <c r="INQ41" s="1"/>
      <c r="INR41" s="1"/>
      <c r="INS41" s="1"/>
      <c r="INT41" s="1"/>
      <c r="INU41" s="1"/>
      <c r="INV41" s="1"/>
      <c r="INW41" s="1"/>
      <c r="INX41" s="1"/>
      <c r="INY41" s="1"/>
      <c r="INZ41" s="1"/>
      <c r="IOA41" s="1"/>
      <c r="IOB41" s="1"/>
      <c r="IOC41" s="1"/>
      <c r="IOD41" s="1"/>
      <c r="IOE41" s="1"/>
      <c r="IOF41" s="1"/>
      <c r="IOG41" s="1"/>
      <c r="IOH41" s="1"/>
      <c r="IOI41" s="1"/>
      <c r="IOJ41" s="1"/>
      <c r="IOK41" s="1"/>
      <c r="IOL41" s="1"/>
      <c r="IOM41" s="1"/>
      <c r="ION41" s="1"/>
      <c r="IOO41" s="1"/>
      <c r="IOP41" s="1"/>
      <c r="IOQ41" s="1"/>
      <c r="IOR41" s="1"/>
      <c r="IOS41" s="1"/>
      <c r="IOT41" s="1"/>
      <c r="IOU41" s="1"/>
      <c r="IOV41" s="1"/>
      <c r="IOW41" s="1"/>
      <c r="IOX41" s="1"/>
      <c r="IOY41" s="1"/>
      <c r="IOZ41" s="1"/>
      <c r="IPA41" s="1"/>
      <c r="IPB41" s="1"/>
      <c r="IPC41" s="1"/>
      <c r="IPD41" s="1"/>
      <c r="IPE41" s="1"/>
      <c r="IPF41" s="1"/>
      <c r="IPG41" s="1"/>
      <c r="IPH41" s="1"/>
      <c r="IPI41" s="1"/>
      <c r="IPJ41" s="1"/>
      <c r="IPK41" s="1"/>
      <c r="IPL41" s="1"/>
      <c r="IPM41" s="1"/>
      <c r="IPN41" s="1"/>
      <c r="IPO41" s="1"/>
      <c r="IPP41" s="1"/>
      <c r="IPQ41" s="1"/>
      <c r="IPR41" s="1"/>
      <c r="IPS41" s="1"/>
      <c r="IPT41" s="1"/>
      <c r="IPU41" s="1"/>
      <c r="IPV41" s="1"/>
      <c r="IPW41" s="1"/>
      <c r="IPX41" s="1"/>
      <c r="IPY41" s="1"/>
      <c r="IPZ41" s="1"/>
      <c r="IQA41" s="1"/>
      <c r="IQB41" s="1"/>
      <c r="IQC41" s="1"/>
      <c r="IQD41" s="1"/>
      <c r="IQE41" s="1"/>
      <c r="IQF41" s="1"/>
      <c r="IQG41" s="1"/>
      <c r="IQH41" s="1"/>
      <c r="IQI41" s="1"/>
      <c r="IQJ41" s="1"/>
      <c r="IQK41" s="1"/>
      <c r="IQL41" s="1"/>
      <c r="IQM41" s="1"/>
      <c r="IQN41" s="1"/>
      <c r="IQO41" s="1"/>
      <c r="IQP41" s="1"/>
      <c r="IQQ41" s="1"/>
      <c r="IQR41" s="1"/>
      <c r="IQS41" s="1"/>
      <c r="IQT41" s="1"/>
      <c r="IQU41" s="1"/>
      <c r="IQV41" s="1"/>
      <c r="IQW41" s="1"/>
      <c r="IQX41" s="1"/>
      <c r="IQY41" s="1"/>
      <c r="IQZ41" s="1"/>
      <c r="IRA41" s="1"/>
      <c r="IRB41" s="1"/>
      <c r="IRC41" s="1"/>
      <c r="IRD41" s="1"/>
      <c r="IRE41" s="1"/>
      <c r="IRF41" s="1"/>
      <c r="IRG41" s="1"/>
      <c r="IRH41" s="1"/>
      <c r="IRI41" s="1"/>
      <c r="IRJ41" s="1"/>
      <c r="IRK41" s="1"/>
      <c r="IRL41" s="1"/>
      <c r="IRM41" s="1"/>
      <c r="IRN41" s="1"/>
      <c r="IRO41" s="1"/>
      <c r="IRP41" s="1"/>
      <c r="IRQ41" s="1"/>
      <c r="IRR41" s="1"/>
      <c r="IRS41" s="1"/>
      <c r="IRT41" s="1"/>
      <c r="IRU41" s="1"/>
      <c r="IRV41" s="1"/>
      <c r="IRW41" s="1"/>
      <c r="IRX41" s="1"/>
      <c r="IRY41" s="1"/>
      <c r="IRZ41" s="1"/>
      <c r="ISA41" s="1"/>
      <c r="ISB41" s="1"/>
      <c r="ISC41" s="1"/>
      <c r="ISD41" s="1"/>
      <c r="ISE41" s="1"/>
      <c r="ISF41" s="1"/>
      <c r="ISG41" s="1"/>
      <c r="ISH41" s="1"/>
      <c r="ISI41" s="1"/>
      <c r="ISJ41" s="1"/>
      <c r="ISK41" s="1"/>
      <c r="ISL41" s="1"/>
      <c r="ISM41" s="1"/>
      <c r="ISN41" s="1"/>
      <c r="ISO41" s="1"/>
      <c r="ISP41" s="1"/>
      <c r="ISQ41" s="1"/>
      <c r="ISR41" s="1"/>
      <c r="ISS41" s="1"/>
      <c r="IST41" s="1"/>
      <c r="ISU41" s="1"/>
      <c r="ISV41" s="1"/>
      <c r="ISW41" s="1"/>
      <c r="ISX41" s="1"/>
      <c r="ISY41" s="1"/>
      <c r="ISZ41" s="1"/>
      <c r="ITA41" s="1"/>
      <c r="ITB41" s="1"/>
      <c r="ITC41" s="1"/>
      <c r="ITD41" s="1"/>
      <c r="ITE41" s="1"/>
      <c r="ITF41" s="1"/>
      <c r="ITG41" s="1"/>
      <c r="ITH41" s="1"/>
      <c r="ITI41" s="1"/>
      <c r="ITJ41" s="1"/>
      <c r="ITK41" s="1"/>
      <c r="ITL41" s="1"/>
      <c r="ITM41" s="1"/>
      <c r="ITN41" s="1"/>
      <c r="ITO41" s="1"/>
      <c r="ITP41" s="1"/>
      <c r="ITQ41" s="1"/>
      <c r="ITR41" s="1"/>
      <c r="ITS41" s="1"/>
      <c r="ITT41" s="1"/>
      <c r="ITU41" s="1"/>
      <c r="ITV41" s="1"/>
      <c r="ITW41" s="1"/>
      <c r="ITX41" s="1"/>
      <c r="ITY41" s="1"/>
      <c r="ITZ41" s="1"/>
      <c r="IUA41" s="1"/>
      <c r="IUB41" s="1"/>
      <c r="IUC41" s="1"/>
      <c r="IUD41" s="1"/>
      <c r="IUE41" s="1"/>
      <c r="IUF41" s="1"/>
      <c r="IUG41" s="1"/>
      <c r="IUH41" s="1"/>
      <c r="IUI41" s="1"/>
      <c r="IUJ41" s="1"/>
      <c r="IUK41" s="1"/>
      <c r="IUL41" s="1"/>
      <c r="IUM41" s="1"/>
      <c r="IUN41" s="1"/>
      <c r="IUO41" s="1"/>
      <c r="IUP41" s="1"/>
      <c r="IUQ41" s="1"/>
      <c r="IUR41" s="1"/>
      <c r="IUS41" s="1"/>
      <c r="IUT41" s="1"/>
      <c r="IUU41" s="1"/>
      <c r="IUV41" s="1"/>
      <c r="IUW41" s="1"/>
      <c r="IUX41" s="1"/>
      <c r="IUY41" s="1"/>
      <c r="IUZ41" s="1"/>
      <c r="IVA41" s="1"/>
      <c r="IVB41" s="1"/>
      <c r="IVC41" s="1"/>
      <c r="IVD41" s="1"/>
      <c r="IVE41" s="1"/>
      <c r="IVF41" s="1"/>
      <c r="IVG41" s="1"/>
      <c r="IVH41" s="1"/>
      <c r="IVI41" s="1"/>
      <c r="IVJ41" s="1"/>
      <c r="IVK41" s="1"/>
      <c r="IVL41" s="1"/>
      <c r="IVM41" s="1"/>
      <c r="IVN41" s="1"/>
      <c r="IVO41" s="1"/>
      <c r="IVP41" s="1"/>
      <c r="IVQ41" s="1"/>
      <c r="IVR41" s="1"/>
      <c r="IVS41" s="1"/>
      <c r="IVT41" s="1"/>
      <c r="IVU41" s="1"/>
      <c r="IVV41" s="1"/>
      <c r="IVW41" s="1"/>
      <c r="IVX41" s="1"/>
      <c r="IVY41" s="1"/>
      <c r="IVZ41" s="1"/>
      <c r="IWA41" s="1"/>
      <c r="IWB41" s="1"/>
      <c r="IWC41" s="1"/>
      <c r="IWD41" s="1"/>
      <c r="IWE41" s="1"/>
      <c r="IWF41" s="1"/>
      <c r="IWG41" s="1"/>
      <c r="IWH41" s="1"/>
      <c r="IWI41" s="1"/>
      <c r="IWJ41" s="1"/>
      <c r="IWK41" s="1"/>
      <c r="IWL41" s="1"/>
      <c r="IWM41" s="1"/>
      <c r="IWN41" s="1"/>
      <c r="IWO41" s="1"/>
      <c r="IWP41" s="1"/>
      <c r="IWQ41" s="1"/>
      <c r="IWR41" s="1"/>
      <c r="IWS41" s="1"/>
      <c r="IWT41" s="1"/>
      <c r="IWU41" s="1"/>
      <c r="IWV41" s="1"/>
      <c r="IWW41" s="1"/>
      <c r="IWX41" s="1"/>
      <c r="IWY41" s="1"/>
      <c r="IWZ41" s="1"/>
      <c r="IXA41" s="1"/>
      <c r="IXB41" s="1"/>
      <c r="IXC41" s="1"/>
      <c r="IXD41" s="1"/>
      <c r="IXE41" s="1"/>
      <c r="IXF41" s="1"/>
      <c r="IXG41" s="1"/>
      <c r="IXH41" s="1"/>
      <c r="IXI41" s="1"/>
      <c r="IXJ41" s="1"/>
      <c r="IXK41" s="1"/>
      <c r="IXL41" s="1"/>
      <c r="IXM41" s="1"/>
      <c r="IXN41" s="1"/>
      <c r="IXO41" s="1"/>
      <c r="IXP41" s="1"/>
      <c r="IXQ41" s="1"/>
      <c r="IXR41" s="1"/>
      <c r="IXS41" s="1"/>
      <c r="IXT41" s="1"/>
      <c r="IXU41" s="1"/>
      <c r="IXV41" s="1"/>
      <c r="IXW41" s="1"/>
      <c r="IXX41" s="1"/>
      <c r="IXY41" s="1"/>
      <c r="IXZ41" s="1"/>
      <c r="IYA41" s="1"/>
      <c r="IYB41" s="1"/>
      <c r="IYC41" s="1"/>
      <c r="IYD41" s="1"/>
      <c r="IYE41" s="1"/>
      <c r="IYF41" s="1"/>
      <c r="IYG41" s="1"/>
      <c r="IYH41" s="1"/>
      <c r="IYI41" s="1"/>
      <c r="IYJ41" s="1"/>
      <c r="IYK41" s="1"/>
      <c r="IYL41" s="1"/>
      <c r="IYM41" s="1"/>
      <c r="IYN41" s="1"/>
      <c r="IYO41" s="1"/>
      <c r="IYP41" s="1"/>
      <c r="IYQ41" s="1"/>
      <c r="IYR41" s="1"/>
      <c r="IYS41" s="1"/>
      <c r="IYT41" s="1"/>
      <c r="IYU41" s="1"/>
      <c r="IYV41" s="1"/>
      <c r="IYW41" s="1"/>
      <c r="IYX41" s="1"/>
      <c r="IYY41" s="1"/>
      <c r="IYZ41" s="1"/>
      <c r="IZA41" s="1"/>
      <c r="IZB41" s="1"/>
      <c r="IZC41" s="1"/>
      <c r="IZD41" s="1"/>
      <c r="IZE41" s="1"/>
      <c r="IZF41" s="1"/>
      <c r="IZG41" s="1"/>
      <c r="IZH41" s="1"/>
      <c r="IZI41" s="1"/>
      <c r="IZJ41" s="1"/>
      <c r="IZK41" s="1"/>
      <c r="IZL41" s="1"/>
      <c r="IZM41" s="1"/>
      <c r="IZN41" s="1"/>
      <c r="IZO41" s="1"/>
      <c r="IZP41" s="1"/>
      <c r="IZQ41" s="1"/>
      <c r="IZR41" s="1"/>
      <c r="IZS41" s="1"/>
      <c r="IZT41" s="1"/>
      <c r="IZU41" s="1"/>
      <c r="IZV41" s="1"/>
      <c r="IZW41" s="1"/>
      <c r="IZX41" s="1"/>
      <c r="IZY41" s="1"/>
      <c r="IZZ41" s="1"/>
      <c r="JAA41" s="1"/>
      <c r="JAB41" s="1"/>
      <c r="JAC41" s="1"/>
      <c r="JAD41" s="1"/>
      <c r="JAE41" s="1"/>
      <c r="JAF41" s="1"/>
      <c r="JAG41" s="1"/>
      <c r="JAH41" s="1"/>
      <c r="JAI41" s="1"/>
      <c r="JAJ41" s="1"/>
      <c r="JAK41" s="1"/>
      <c r="JAL41" s="1"/>
      <c r="JAM41" s="1"/>
      <c r="JAN41" s="1"/>
      <c r="JAO41" s="1"/>
      <c r="JAP41" s="1"/>
      <c r="JAQ41" s="1"/>
      <c r="JAR41" s="1"/>
      <c r="JAS41" s="1"/>
      <c r="JAT41" s="1"/>
      <c r="JAU41" s="1"/>
      <c r="JAV41" s="1"/>
      <c r="JAW41" s="1"/>
      <c r="JAX41" s="1"/>
      <c r="JAY41" s="1"/>
      <c r="JAZ41" s="1"/>
      <c r="JBA41" s="1"/>
      <c r="JBB41" s="1"/>
      <c r="JBC41" s="1"/>
      <c r="JBD41" s="1"/>
      <c r="JBE41" s="1"/>
      <c r="JBF41" s="1"/>
      <c r="JBG41" s="1"/>
      <c r="JBH41" s="1"/>
      <c r="JBI41" s="1"/>
      <c r="JBJ41" s="1"/>
      <c r="JBK41" s="1"/>
      <c r="JBL41" s="1"/>
      <c r="JBM41" s="1"/>
      <c r="JBN41" s="1"/>
      <c r="JBO41" s="1"/>
      <c r="JBP41" s="1"/>
      <c r="JBQ41" s="1"/>
      <c r="JBR41" s="1"/>
      <c r="JBS41" s="1"/>
      <c r="JBT41" s="1"/>
      <c r="JBU41" s="1"/>
      <c r="JBV41" s="1"/>
      <c r="JBW41" s="1"/>
      <c r="JBX41" s="1"/>
      <c r="JBY41" s="1"/>
      <c r="JBZ41" s="1"/>
      <c r="JCA41" s="1"/>
      <c r="JCB41" s="1"/>
      <c r="JCC41" s="1"/>
      <c r="JCD41" s="1"/>
      <c r="JCE41" s="1"/>
      <c r="JCF41" s="1"/>
      <c r="JCG41" s="1"/>
      <c r="JCH41" s="1"/>
      <c r="JCI41" s="1"/>
      <c r="JCJ41" s="1"/>
      <c r="JCK41" s="1"/>
      <c r="JCL41" s="1"/>
      <c r="JCM41" s="1"/>
      <c r="JCN41" s="1"/>
      <c r="JCO41" s="1"/>
      <c r="JCP41" s="1"/>
      <c r="JCQ41" s="1"/>
      <c r="JCR41" s="1"/>
      <c r="JCS41" s="1"/>
      <c r="JCT41" s="1"/>
      <c r="JCU41" s="1"/>
      <c r="JCV41" s="1"/>
      <c r="JCW41" s="1"/>
      <c r="JCX41" s="1"/>
      <c r="JCY41" s="1"/>
      <c r="JCZ41" s="1"/>
      <c r="JDA41" s="1"/>
      <c r="JDB41" s="1"/>
      <c r="JDC41" s="1"/>
      <c r="JDD41" s="1"/>
      <c r="JDE41" s="1"/>
      <c r="JDF41" s="1"/>
      <c r="JDG41" s="1"/>
      <c r="JDH41" s="1"/>
      <c r="JDI41" s="1"/>
      <c r="JDJ41" s="1"/>
      <c r="JDK41" s="1"/>
      <c r="JDL41" s="1"/>
      <c r="JDM41" s="1"/>
      <c r="JDN41" s="1"/>
      <c r="JDO41" s="1"/>
      <c r="JDP41" s="1"/>
      <c r="JDQ41" s="1"/>
      <c r="JDR41" s="1"/>
      <c r="JDS41" s="1"/>
      <c r="JDT41" s="1"/>
      <c r="JDU41" s="1"/>
      <c r="JDV41" s="1"/>
      <c r="JDW41" s="1"/>
      <c r="JDX41" s="1"/>
      <c r="JDY41" s="1"/>
      <c r="JDZ41" s="1"/>
      <c r="JEA41" s="1"/>
      <c r="JEB41" s="1"/>
      <c r="JEC41" s="1"/>
      <c r="JED41" s="1"/>
      <c r="JEE41" s="1"/>
      <c r="JEF41" s="1"/>
      <c r="JEG41" s="1"/>
      <c r="JEH41" s="1"/>
      <c r="JEI41" s="1"/>
      <c r="JEJ41" s="1"/>
      <c r="JEK41" s="1"/>
      <c r="JEL41" s="1"/>
      <c r="JEM41" s="1"/>
      <c r="JEN41" s="1"/>
      <c r="JEO41" s="1"/>
      <c r="JEP41" s="1"/>
      <c r="JEQ41" s="1"/>
      <c r="JER41" s="1"/>
      <c r="JES41" s="1"/>
      <c r="JET41" s="1"/>
      <c r="JEU41" s="1"/>
      <c r="JEV41" s="1"/>
      <c r="JEW41" s="1"/>
      <c r="JEX41" s="1"/>
      <c r="JEY41" s="1"/>
      <c r="JEZ41" s="1"/>
      <c r="JFA41" s="1"/>
      <c r="JFB41" s="1"/>
      <c r="JFC41" s="1"/>
      <c r="JFD41" s="1"/>
      <c r="JFE41" s="1"/>
      <c r="JFF41" s="1"/>
      <c r="JFG41" s="1"/>
      <c r="JFH41" s="1"/>
      <c r="JFI41" s="1"/>
      <c r="JFJ41" s="1"/>
      <c r="JFK41" s="1"/>
      <c r="JFL41" s="1"/>
      <c r="JFM41" s="1"/>
      <c r="JFN41" s="1"/>
      <c r="JFO41" s="1"/>
      <c r="JFP41" s="1"/>
      <c r="JFQ41" s="1"/>
      <c r="JFR41" s="1"/>
      <c r="JFS41" s="1"/>
      <c r="JFT41" s="1"/>
      <c r="JFU41" s="1"/>
      <c r="JFV41" s="1"/>
      <c r="JFW41" s="1"/>
      <c r="JFX41" s="1"/>
      <c r="JFY41" s="1"/>
      <c r="JFZ41" s="1"/>
      <c r="JGA41" s="1"/>
      <c r="JGB41" s="1"/>
      <c r="JGC41" s="1"/>
      <c r="JGD41" s="1"/>
      <c r="JGE41" s="1"/>
      <c r="JGF41" s="1"/>
      <c r="JGG41" s="1"/>
      <c r="JGH41" s="1"/>
      <c r="JGI41" s="1"/>
      <c r="JGJ41" s="1"/>
      <c r="JGK41" s="1"/>
      <c r="JGL41" s="1"/>
      <c r="JGM41" s="1"/>
      <c r="JGN41" s="1"/>
      <c r="JGO41" s="1"/>
      <c r="JGP41" s="1"/>
      <c r="JGQ41" s="1"/>
      <c r="JGR41" s="1"/>
      <c r="JGS41" s="1"/>
      <c r="JGT41" s="1"/>
      <c r="JGU41" s="1"/>
      <c r="JGV41" s="1"/>
      <c r="JGW41" s="1"/>
      <c r="JGX41" s="1"/>
      <c r="JGY41" s="1"/>
      <c r="JGZ41" s="1"/>
      <c r="JHA41" s="1"/>
      <c r="JHB41" s="1"/>
      <c r="JHC41" s="1"/>
      <c r="JHD41" s="1"/>
      <c r="JHE41" s="1"/>
      <c r="JHF41" s="1"/>
      <c r="JHG41" s="1"/>
      <c r="JHH41" s="1"/>
      <c r="JHI41" s="1"/>
      <c r="JHJ41" s="1"/>
      <c r="JHK41" s="1"/>
      <c r="JHL41" s="1"/>
      <c r="JHM41" s="1"/>
      <c r="JHN41" s="1"/>
      <c r="JHO41" s="1"/>
      <c r="JHP41" s="1"/>
      <c r="JHQ41" s="1"/>
      <c r="JHR41" s="1"/>
      <c r="JHS41" s="1"/>
      <c r="JHT41" s="1"/>
      <c r="JHU41" s="1"/>
      <c r="JHV41" s="1"/>
      <c r="JHW41" s="1"/>
      <c r="JHX41" s="1"/>
      <c r="JHY41" s="1"/>
      <c r="JHZ41" s="1"/>
      <c r="JIA41" s="1"/>
      <c r="JIB41" s="1"/>
      <c r="JIC41" s="1"/>
      <c r="JID41" s="1"/>
      <c r="JIE41" s="1"/>
      <c r="JIF41" s="1"/>
      <c r="JIG41" s="1"/>
      <c r="JIH41" s="1"/>
      <c r="JII41" s="1"/>
      <c r="JIJ41" s="1"/>
      <c r="JIK41" s="1"/>
      <c r="JIL41" s="1"/>
      <c r="JIM41" s="1"/>
      <c r="JIN41" s="1"/>
      <c r="JIO41" s="1"/>
      <c r="JIP41" s="1"/>
      <c r="JIQ41" s="1"/>
      <c r="JIR41" s="1"/>
      <c r="JIS41" s="1"/>
      <c r="JIT41" s="1"/>
      <c r="JIU41" s="1"/>
      <c r="JIV41" s="1"/>
      <c r="JIW41" s="1"/>
      <c r="JIX41" s="1"/>
      <c r="JIY41" s="1"/>
      <c r="JIZ41" s="1"/>
      <c r="JJA41" s="1"/>
      <c r="JJB41" s="1"/>
      <c r="JJC41" s="1"/>
      <c r="JJD41" s="1"/>
      <c r="JJE41" s="1"/>
      <c r="JJF41" s="1"/>
      <c r="JJG41" s="1"/>
      <c r="JJH41" s="1"/>
      <c r="JJI41" s="1"/>
      <c r="JJJ41" s="1"/>
      <c r="JJK41" s="1"/>
      <c r="JJL41" s="1"/>
      <c r="JJM41" s="1"/>
      <c r="JJN41" s="1"/>
      <c r="JJO41" s="1"/>
      <c r="JJP41" s="1"/>
      <c r="JJQ41" s="1"/>
      <c r="JJR41" s="1"/>
      <c r="JJS41" s="1"/>
      <c r="JJT41" s="1"/>
      <c r="JJU41" s="1"/>
      <c r="JJV41" s="1"/>
      <c r="JJW41" s="1"/>
      <c r="JJX41" s="1"/>
      <c r="JJY41" s="1"/>
      <c r="JJZ41" s="1"/>
      <c r="JKA41" s="1"/>
      <c r="JKB41" s="1"/>
      <c r="JKC41" s="1"/>
      <c r="JKD41" s="1"/>
      <c r="JKE41" s="1"/>
      <c r="JKF41" s="1"/>
      <c r="JKG41" s="1"/>
      <c r="JKH41" s="1"/>
      <c r="JKI41" s="1"/>
      <c r="JKJ41" s="1"/>
      <c r="JKK41" s="1"/>
      <c r="JKL41" s="1"/>
      <c r="JKM41" s="1"/>
      <c r="JKN41" s="1"/>
      <c r="JKO41" s="1"/>
      <c r="JKP41" s="1"/>
      <c r="JKQ41" s="1"/>
      <c r="JKR41" s="1"/>
      <c r="JKS41" s="1"/>
      <c r="JKT41" s="1"/>
      <c r="JKU41" s="1"/>
      <c r="JKV41" s="1"/>
      <c r="JKW41" s="1"/>
      <c r="JKX41" s="1"/>
      <c r="JKY41" s="1"/>
      <c r="JKZ41" s="1"/>
      <c r="JLA41" s="1"/>
      <c r="JLB41" s="1"/>
      <c r="JLC41" s="1"/>
      <c r="JLD41" s="1"/>
      <c r="JLE41" s="1"/>
      <c r="JLF41" s="1"/>
      <c r="JLG41" s="1"/>
      <c r="JLH41" s="1"/>
      <c r="JLI41" s="1"/>
      <c r="JLJ41" s="1"/>
      <c r="JLK41" s="1"/>
      <c r="JLL41" s="1"/>
      <c r="JLM41" s="1"/>
      <c r="JLN41" s="1"/>
      <c r="JLO41" s="1"/>
      <c r="JLP41" s="1"/>
      <c r="JLQ41" s="1"/>
      <c r="JLR41" s="1"/>
      <c r="JLS41" s="1"/>
      <c r="JLT41" s="1"/>
      <c r="JLU41" s="1"/>
      <c r="JLV41" s="1"/>
      <c r="JLW41" s="1"/>
      <c r="JLX41" s="1"/>
      <c r="JLY41" s="1"/>
      <c r="JLZ41" s="1"/>
      <c r="JMA41" s="1"/>
      <c r="JMB41" s="1"/>
      <c r="JMC41" s="1"/>
      <c r="JMD41" s="1"/>
      <c r="JME41" s="1"/>
      <c r="JMF41" s="1"/>
      <c r="JMG41" s="1"/>
      <c r="JMH41" s="1"/>
      <c r="JMI41" s="1"/>
      <c r="JMJ41" s="1"/>
      <c r="JMK41" s="1"/>
      <c r="JML41" s="1"/>
      <c r="JMM41" s="1"/>
      <c r="JMN41" s="1"/>
      <c r="JMO41" s="1"/>
      <c r="JMP41" s="1"/>
      <c r="JMQ41" s="1"/>
      <c r="JMR41" s="1"/>
      <c r="JMS41" s="1"/>
      <c r="JMT41" s="1"/>
      <c r="JMU41" s="1"/>
      <c r="JMV41" s="1"/>
      <c r="JMW41" s="1"/>
      <c r="JMX41" s="1"/>
      <c r="JMY41" s="1"/>
      <c r="JMZ41" s="1"/>
      <c r="JNA41" s="1"/>
      <c r="JNB41" s="1"/>
      <c r="JNC41" s="1"/>
      <c r="JND41" s="1"/>
      <c r="JNE41" s="1"/>
      <c r="JNF41" s="1"/>
      <c r="JNG41" s="1"/>
      <c r="JNH41" s="1"/>
      <c r="JNI41" s="1"/>
      <c r="JNJ41" s="1"/>
      <c r="JNK41" s="1"/>
      <c r="JNL41" s="1"/>
      <c r="JNM41" s="1"/>
      <c r="JNN41" s="1"/>
      <c r="JNO41" s="1"/>
      <c r="JNP41" s="1"/>
      <c r="JNQ41" s="1"/>
      <c r="JNR41" s="1"/>
      <c r="JNS41" s="1"/>
      <c r="JNT41" s="1"/>
      <c r="JNU41" s="1"/>
      <c r="JNV41" s="1"/>
      <c r="JNW41" s="1"/>
      <c r="JNX41" s="1"/>
      <c r="JNY41" s="1"/>
      <c r="JNZ41" s="1"/>
      <c r="JOA41" s="1"/>
      <c r="JOB41" s="1"/>
      <c r="JOC41" s="1"/>
      <c r="JOD41" s="1"/>
      <c r="JOE41" s="1"/>
      <c r="JOF41" s="1"/>
      <c r="JOG41" s="1"/>
      <c r="JOH41" s="1"/>
      <c r="JOI41" s="1"/>
      <c r="JOJ41" s="1"/>
      <c r="JOK41" s="1"/>
      <c r="JOL41" s="1"/>
      <c r="JOM41" s="1"/>
      <c r="JON41" s="1"/>
      <c r="JOO41" s="1"/>
      <c r="JOP41" s="1"/>
      <c r="JOQ41" s="1"/>
      <c r="JOR41" s="1"/>
      <c r="JOS41" s="1"/>
      <c r="JOT41" s="1"/>
      <c r="JOU41" s="1"/>
      <c r="JOV41" s="1"/>
      <c r="JOW41" s="1"/>
      <c r="JOX41" s="1"/>
      <c r="JOY41" s="1"/>
      <c r="JOZ41" s="1"/>
      <c r="JPA41" s="1"/>
      <c r="JPB41" s="1"/>
      <c r="JPC41" s="1"/>
      <c r="JPD41" s="1"/>
      <c r="JPE41" s="1"/>
      <c r="JPF41" s="1"/>
      <c r="JPG41" s="1"/>
      <c r="JPH41" s="1"/>
      <c r="JPI41" s="1"/>
      <c r="JPJ41" s="1"/>
      <c r="JPK41" s="1"/>
      <c r="JPL41" s="1"/>
      <c r="JPM41" s="1"/>
      <c r="JPN41" s="1"/>
      <c r="JPO41" s="1"/>
      <c r="JPP41" s="1"/>
      <c r="JPQ41" s="1"/>
      <c r="JPR41" s="1"/>
      <c r="JPS41" s="1"/>
      <c r="JPT41" s="1"/>
      <c r="JPU41" s="1"/>
      <c r="JPV41" s="1"/>
      <c r="JPW41" s="1"/>
      <c r="JPX41" s="1"/>
      <c r="JPY41" s="1"/>
      <c r="JPZ41" s="1"/>
      <c r="JQA41" s="1"/>
      <c r="JQB41" s="1"/>
      <c r="JQC41" s="1"/>
      <c r="JQD41" s="1"/>
      <c r="JQE41" s="1"/>
      <c r="JQF41" s="1"/>
      <c r="JQG41" s="1"/>
      <c r="JQH41" s="1"/>
      <c r="JQI41" s="1"/>
      <c r="JQJ41" s="1"/>
      <c r="JQK41" s="1"/>
      <c r="JQL41" s="1"/>
      <c r="JQM41" s="1"/>
      <c r="JQN41" s="1"/>
      <c r="JQO41" s="1"/>
      <c r="JQP41" s="1"/>
      <c r="JQQ41" s="1"/>
      <c r="JQR41" s="1"/>
      <c r="JQS41" s="1"/>
      <c r="JQT41" s="1"/>
      <c r="JQU41" s="1"/>
      <c r="JQV41" s="1"/>
      <c r="JQW41" s="1"/>
      <c r="JQX41" s="1"/>
      <c r="JQY41" s="1"/>
      <c r="JQZ41" s="1"/>
      <c r="JRA41" s="1"/>
      <c r="JRB41" s="1"/>
      <c r="JRC41" s="1"/>
      <c r="JRD41" s="1"/>
      <c r="JRE41" s="1"/>
      <c r="JRF41" s="1"/>
      <c r="JRG41" s="1"/>
      <c r="JRH41" s="1"/>
      <c r="JRI41" s="1"/>
      <c r="JRJ41" s="1"/>
      <c r="JRK41" s="1"/>
      <c r="JRL41" s="1"/>
      <c r="JRM41" s="1"/>
      <c r="JRN41" s="1"/>
      <c r="JRO41" s="1"/>
      <c r="JRP41" s="1"/>
      <c r="JRQ41" s="1"/>
      <c r="JRR41" s="1"/>
      <c r="JRS41" s="1"/>
      <c r="JRT41" s="1"/>
      <c r="JRU41" s="1"/>
      <c r="JRV41" s="1"/>
      <c r="JRW41" s="1"/>
      <c r="JRX41" s="1"/>
      <c r="JRY41" s="1"/>
      <c r="JRZ41" s="1"/>
      <c r="JSA41" s="1"/>
      <c r="JSB41" s="1"/>
      <c r="JSC41" s="1"/>
      <c r="JSD41" s="1"/>
      <c r="JSE41" s="1"/>
      <c r="JSF41" s="1"/>
      <c r="JSG41" s="1"/>
      <c r="JSH41" s="1"/>
      <c r="JSI41" s="1"/>
      <c r="JSJ41" s="1"/>
      <c r="JSK41" s="1"/>
      <c r="JSL41" s="1"/>
      <c r="JSM41" s="1"/>
      <c r="JSN41" s="1"/>
      <c r="JSO41" s="1"/>
      <c r="JSP41" s="1"/>
      <c r="JSQ41" s="1"/>
      <c r="JSR41" s="1"/>
      <c r="JSS41" s="1"/>
      <c r="JST41" s="1"/>
      <c r="JSU41" s="1"/>
      <c r="JSV41" s="1"/>
      <c r="JSW41" s="1"/>
      <c r="JSX41" s="1"/>
      <c r="JSY41" s="1"/>
      <c r="JSZ41" s="1"/>
      <c r="JTA41" s="1"/>
      <c r="JTB41" s="1"/>
      <c r="JTC41" s="1"/>
      <c r="JTD41" s="1"/>
      <c r="JTE41" s="1"/>
      <c r="JTF41" s="1"/>
      <c r="JTG41" s="1"/>
      <c r="JTH41" s="1"/>
      <c r="JTI41" s="1"/>
      <c r="JTJ41" s="1"/>
      <c r="JTK41" s="1"/>
      <c r="JTL41" s="1"/>
      <c r="JTM41" s="1"/>
      <c r="JTN41" s="1"/>
      <c r="JTO41" s="1"/>
      <c r="JTP41" s="1"/>
      <c r="JTQ41" s="1"/>
      <c r="JTR41" s="1"/>
      <c r="JTS41" s="1"/>
      <c r="JTT41" s="1"/>
      <c r="JTU41" s="1"/>
      <c r="JTV41" s="1"/>
      <c r="JTW41" s="1"/>
      <c r="JTX41" s="1"/>
      <c r="JTY41" s="1"/>
      <c r="JTZ41" s="1"/>
      <c r="JUA41" s="1"/>
      <c r="JUB41" s="1"/>
      <c r="JUC41" s="1"/>
      <c r="JUD41" s="1"/>
      <c r="JUE41" s="1"/>
      <c r="JUF41" s="1"/>
      <c r="JUG41" s="1"/>
      <c r="JUH41" s="1"/>
      <c r="JUI41" s="1"/>
      <c r="JUJ41" s="1"/>
      <c r="JUK41" s="1"/>
      <c r="JUL41" s="1"/>
      <c r="JUM41" s="1"/>
      <c r="JUN41" s="1"/>
      <c r="JUO41" s="1"/>
      <c r="JUP41" s="1"/>
      <c r="JUQ41" s="1"/>
      <c r="JUR41" s="1"/>
      <c r="JUS41" s="1"/>
      <c r="JUT41" s="1"/>
      <c r="JUU41" s="1"/>
      <c r="JUV41" s="1"/>
      <c r="JUW41" s="1"/>
      <c r="JUX41" s="1"/>
      <c r="JUY41" s="1"/>
      <c r="JUZ41" s="1"/>
      <c r="JVA41" s="1"/>
      <c r="JVB41" s="1"/>
      <c r="JVC41" s="1"/>
      <c r="JVD41" s="1"/>
      <c r="JVE41" s="1"/>
      <c r="JVF41" s="1"/>
      <c r="JVG41" s="1"/>
      <c r="JVH41" s="1"/>
      <c r="JVI41" s="1"/>
      <c r="JVJ41" s="1"/>
      <c r="JVK41" s="1"/>
      <c r="JVL41" s="1"/>
      <c r="JVM41" s="1"/>
      <c r="JVN41" s="1"/>
      <c r="JVO41" s="1"/>
      <c r="JVP41" s="1"/>
      <c r="JVQ41" s="1"/>
      <c r="JVR41" s="1"/>
      <c r="JVS41" s="1"/>
      <c r="JVT41" s="1"/>
      <c r="JVU41" s="1"/>
      <c r="JVV41" s="1"/>
      <c r="JVW41" s="1"/>
      <c r="JVX41" s="1"/>
      <c r="JVY41" s="1"/>
      <c r="JVZ41" s="1"/>
      <c r="JWA41" s="1"/>
      <c r="JWB41" s="1"/>
      <c r="JWC41" s="1"/>
      <c r="JWD41" s="1"/>
      <c r="JWE41" s="1"/>
      <c r="JWF41" s="1"/>
      <c r="JWG41" s="1"/>
      <c r="JWH41" s="1"/>
      <c r="JWI41" s="1"/>
      <c r="JWJ41" s="1"/>
      <c r="JWK41" s="1"/>
      <c r="JWL41" s="1"/>
      <c r="JWM41" s="1"/>
      <c r="JWN41" s="1"/>
      <c r="JWO41" s="1"/>
      <c r="JWP41" s="1"/>
      <c r="JWQ41" s="1"/>
      <c r="JWR41" s="1"/>
      <c r="JWS41" s="1"/>
      <c r="JWT41" s="1"/>
      <c r="JWU41" s="1"/>
      <c r="JWV41" s="1"/>
      <c r="JWW41" s="1"/>
      <c r="JWX41" s="1"/>
      <c r="JWY41" s="1"/>
      <c r="JWZ41" s="1"/>
      <c r="JXA41" s="1"/>
      <c r="JXB41" s="1"/>
      <c r="JXC41" s="1"/>
      <c r="JXD41" s="1"/>
      <c r="JXE41" s="1"/>
      <c r="JXF41" s="1"/>
      <c r="JXG41" s="1"/>
      <c r="JXH41" s="1"/>
      <c r="JXI41" s="1"/>
      <c r="JXJ41" s="1"/>
      <c r="JXK41" s="1"/>
      <c r="JXL41" s="1"/>
      <c r="JXM41" s="1"/>
      <c r="JXN41" s="1"/>
      <c r="JXO41" s="1"/>
      <c r="JXP41" s="1"/>
      <c r="JXQ41" s="1"/>
      <c r="JXR41" s="1"/>
      <c r="JXS41" s="1"/>
      <c r="JXT41" s="1"/>
      <c r="JXU41" s="1"/>
      <c r="JXV41" s="1"/>
      <c r="JXW41" s="1"/>
      <c r="JXX41" s="1"/>
      <c r="JXY41" s="1"/>
      <c r="JXZ41" s="1"/>
      <c r="JYA41" s="1"/>
      <c r="JYB41" s="1"/>
      <c r="JYC41" s="1"/>
      <c r="JYD41" s="1"/>
      <c r="JYE41" s="1"/>
      <c r="JYF41" s="1"/>
      <c r="JYG41" s="1"/>
      <c r="JYH41" s="1"/>
      <c r="JYI41" s="1"/>
      <c r="JYJ41" s="1"/>
      <c r="JYK41" s="1"/>
      <c r="JYL41" s="1"/>
      <c r="JYM41" s="1"/>
      <c r="JYN41" s="1"/>
      <c r="JYO41" s="1"/>
      <c r="JYP41" s="1"/>
      <c r="JYQ41" s="1"/>
      <c r="JYR41" s="1"/>
      <c r="JYS41" s="1"/>
      <c r="JYT41" s="1"/>
      <c r="JYU41" s="1"/>
      <c r="JYV41" s="1"/>
      <c r="JYW41" s="1"/>
      <c r="JYX41" s="1"/>
      <c r="JYY41" s="1"/>
      <c r="JYZ41" s="1"/>
      <c r="JZA41" s="1"/>
      <c r="JZB41" s="1"/>
      <c r="JZC41" s="1"/>
      <c r="JZD41" s="1"/>
      <c r="JZE41" s="1"/>
      <c r="JZF41" s="1"/>
      <c r="JZG41" s="1"/>
      <c r="JZH41" s="1"/>
      <c r="JZI41" s="1"/>
      <c r="JZJ41" s="1"/>
      <c r="JZK41" s="1"/>
      <c r="JZL41" s="1"/>
      <c r="JZM41" s="1"/>
      <c r="JZN41" s="1"/>
      <c r="JZO41" s="1"/>
      <c r="JZP41" s="1"/>
      <c r="JZQ41" s="1"/>
      <c r="JZR41" s="1"/>
      <c r="JZS41" s="1"/>
      <c r="JZT41" s="1"/>
      <c r="JZU41" s="1"/>
      <c r="JZV41" s="1"/>
      <c r="JZW41" s="1"/>
      <c r="JZX41" s="1"/>
      <c r="JZY41" s="1"/>
      <c r="JZZ41" s="1"/>
      <c r="KAA41" s="1"/>
      <c r="KAB41" s="1"/>
      <c r="KAC41" s="1"/>
      <c r="KAD41" s="1"/>
      <c r="KAE41" s="1"/>
      <c r="KAF41" s="1"/>
      <c r="KAG41" s="1"/>
      <c r="KAH41" s="1"/>
      <c r="KAI41" s="1"/>
      <c r="KAJ41" s="1"/>
      <c r="KAK41" s="1"/>
      <c r="KAL41" s="1"/>
      <c r="KAM41" s="1"/>
      <c r="KAN41" s="1"/>
      <c r="KAO41" s="1"/>
      <c r="KAP41" s="1"/>
      <c r="KAQ41" s="1"/>
      <c r="KAR41" s="1"/>
      <c r="KAS41" s="1"/>
      <c r="KAT41" s="1"/>
      <c r="KAU41" s="1"/>
      <c r="KAV41" s="1"/>
      <c r="KAW41" s="1"/>
      <c r="KAX41" s="1"/>
      <c r="KAY41" s="1"/>
      <c r="KAZ41" s="1"/>
      <c r="KBA41" s="1"/>
      <c r="KBB41" s="1"/>
      <c r="KBC41" s="1"/>
      <c r="KBD41" s="1"/>
      <c r="KBE41" s="1"/>
      <c r="KBF41" s="1"/>
      <c r="KBG41" s="1"/>
      <c r="KBH41" s="1"/>
      <c r="KBI41" s="1"/>
      <c r="KBJ41" s="1"/>
      <c r="KBK41" s="1"/>
      <c r="KBL41" s="1"/>
      <c r="KBM41" s="1"/>
      <c r="KBN41" s="1"/>
      <c r="KBO41" s="1"/>
      <c r="KBP41" s="1"/>
      <c r="KBQ41" s="1"/>
      <c r="KBR41" s="1"/>
      <c r="KBS41" s="1"/>
      <c r="KBT41" s="1"/>
      <c r="KBU41" s="1"/>
      <c r="KBV41" s="1"/>
      <c r="KBW41" s="1"/>
      <c r="KBX41" s="1"/>
      <c r="KBY41" s="1"/>
      <c r="KBZ41" s="1"/>
      <c r="KCA41" s="1"/>
      <c r="KCB41" s="1"/>
      <c r="KCC41" s="1"/>
      <c r="KCD41" s="1"/>
      <c r="KCE41" s="1"/>
      <c r="KCF41" s="1"/>
      <c r="KCG41" s="1"/>
      <c r="KCH41" s="1"/>
      <c r="KCI41" s="1"/>
      <c r="KCJ41" s="1"/>
      <c r="KCK41" s="1"/>
      <c r="KCL41" s="1"/>
      <c r="KCM41" s="1"/>
      <c r="KCN41" s="1"/>
      <c r="KCO41" s="1"/>
      <c r="KCP41" s="1"/>
      <c r="KCQ41" s="1"/>
      <c r="KCR41" s="1"/>
      <c r="KCS41" s="1"/>
      <c r="KCT41" s="1"/>
      <c r="KCU41" s="1"/>
      <c r="KCV41" s="1"/>
      <c r="KCW41" s="1"/>
      <c r="KCX41" s="1"/>
      <c r="KCY41" s="1"/>
      <c r="KCZ41" s="1"/>
      <c r="KDA41" s="1"/>
      <c r="KDB41" s="1"/>
      <c r="KDC41" s="1"/>
      <c r="KDD41" s="1"/>
      <c r="KDE41" s="1"/>
      <c r="KDF41" s="1"/>
      <c r="KDG41" s="1"/>
      <c r="KDH41" s="1"/>
      <c r="KDI41" s="1"/>
      <c r="KDJ41" s="1"/>
      <c r="KDK41" s="1"/>
      <c r="KDL41" s="1"/>
      <c r="KDM41" s="1"/>
      <c r="KDN41" s="1"/>
      <c r="KDO41" s="1"/>
      <c r="KDP41" s="1"/>
      <c r="KDQ41" s="1"/>
      <c r="KDR41" s="1"/>
      <c r="KDS41" s="1"/>
      <c r="KDT41" s="1"/>
      <c r="KDU41" s="1"/>
      <c r="KDV41" s="1"/>
      <c r="KDW41" s="1"/>
      <c r="KDX41" s="1"/>
      <c r="KDY41" s="1"/>
      <c r="KDZ41" s="1"/>
      <c r="KEA41" s="1"/>
      <c r="KEB41" s="1"/>
      <c r="KEC41" s="1"/>
      <c r="KED41" s="1"/>
      <c r="KEE41" s="1"/>
      <c r="KEF41" s="1"/>
      <c r="KEG41" s="1"/>
      <c r="KEH41" s="1"/>
      <c r="KEI41" s="1"/>
      <c r="KEJ41" s="1"/>
      <c r="KEK41" s="1"/>
      <c r="KEL41" s="1"/>
      <c r="KEM41" s="1"/>
      <c r="KEN41" s="1"/>
      <c r="KEO41" s="1"/>
      <c r="KEP41" s="1"/>
      <c r="KEQ41" s="1"/>
      <c r="KER41" s="1"/>
      <c r="KES41" s="1"/>
      <c r="KET41" s="1"/>
      <c r="KEU41" s="1"/>
      <c r="KEV41" s="1"/>
      <c r="KEW41" s="1"/>
      <c r="KEX41" s="1"/>
      <c r="KEY41" s="1"/>
      <c r="KEZ41" s="1"/>
      <c r="KFA41" s="1"/>
      <c r="KFB41" s="1"/>
      <c r="KFC41" s="1"/>
      <c r="KFD41" s="1"/>
      <c r="KFE41" s="1"/>
      <c r="KFF41" s="1"/>
      <c r="KFG41" s="1"/>
      <c r="KFH41" s="1"/>
      <c r="KFI41" s="1"/>
      <c r="KFJ41" s="1"/>
      <c r="KFK41" s="1"/>
      <c r="KFL41" s="1"/>
      <c r="KFM41" s="1"/>
      <c r="KFN41" s="1"/>
      <c r="KFO41" s="1"/>
      <c r="KFP41" s="1"/>
      <c r="KFQ41" s="1"/>
      <c r="KFR41" s="1"/>
      <c r="KFS41" s="1"/>
      <c r="KFT41" s="1"/>
      <c r="KFU41" s="1"/>
      <c r="KFV41" s="1"/>
      <c r="KFW41" s="1"/>
      <c r="KFX41" s="1"/>
      <c r="KFY41" s="1"/>
      <c r="KFZ41" s="1"/>
      <c r="KGA41" s="1"/>
      <c r="KGB41" s="1"/>
      <c r="KGC41" s="1"/>
      <c r="KGD41" s="1"/>
      <c r="KGE41" s="1"/>
      <c r="KGF41" s="1"/>
      <c r="KGG41" s="1"/>
      <c r="KGH41" s="1"/>
      <c r="KGI41" s="1"/>
      <c r="KGJ41" s="1"/>
      <c r="KGK41" s="1"/>
      <c r="KGL41" s="1"/>
      <c r="KGM41" s="1"/>
      <c r="KGN41" s="1"/>
      <c r="KGO41" s="1"/>
      <c r="KGP41" s="1"/>
      <c r="KGQ41" s="1"/>
      <c r="KGR41" s="1"/>
      <c r="KGS41" s="1"/>
      <c r="KGT41" s="1"/>
      <c r="KGU41" s="1"/>
      <c r="KGV41" s="1"/>
      <c r="KGW41" s="1"/>
      <c r="KGX41" s="1"/>
      <c r="KGY41" s="1"/>
      <c r="KGZ41" s="1"/>
      <c r="KHA41" s="1"/>
      <c r="KHB41" s="1"/>
      <c r="KHC41" s="1"/>
      <c r="KHD41" s="1"/>
      <c r="KHE41" s="1"/>
      <c r="KHF41" s="1"/>
      <c r="KHG41" s="1"/>
      <c r="KHH41" s="1"/>
      <c r="KHI41" s="1"/>
      <c r="KHJ41" s="1"/>
      <c r="KHK41" s="1"/>
      <c r="KHL41" s="1"/>
      <c r="KHM41" s="1"/>
      <c r="KHN41" s="1"/>
      <c r="KHO41" s="1"/>
      <c r="KHP41" s="1"/>
      <c r="KHQ41" s="1"/>
      <c r="KHR41" s="1"/>
      <c r="KHS41" s="1"/>
      <c r="KHT41" s="1"/>
      <c r="KHU41" s="1"/>
      <c r="KHV41" s="1"/>
      <c r="KHW41" s="1"/>
      <c r="KHX41" s="1"/>
      <c r="KHY41" s="1"/>
      <c r="KHZ41" s="1"/>
      <c r="KIA41" s="1"/>
      <c r="KIB41" s="1"/>
      <c r="KIC41" s="1"/>
      <c r="KID41" s="1"/>
      <c r="KIE41" s="1"/>
      <c r="KIF41" s="1"/>
      <c r="KIG41" s="1"/>
      <c r="KIH41" s="1"/>
      <c r="KII41" s="1"/>
      <c r="KIJ41" s="1"/>
      <c r="KIK41" s="1"/>
      <c r="KIL41" s="1"/>
      <c r="KIM41" s="1"/>
      <c r="KIN41" s="1"/>
      <c r="KIO41" s="1"/>
      <c r="KIP41" s="1"/>
      <c r="KIQ41" s="1"/>
      <c r="KIR41" s="1"/>
      <c r="KIS41" s="1"/>
      <c r="KIT41" s="1"/>
      <c r="KIU41" s="1"/>
      <c r="KIV41" s="1"/>
      <c r="KIW41" s="1"/>
      <c r="KIX41" s="1"/>
      <c r="KIY41" s="1"/>
      <c r="KIZ41" s="1"/>
      <c r="KJA41" s="1"/>
      <c r="KJB41" s="1"/>
      <c r="KJC41" s="1"/>
      <c r="KJD41" s="1"/>
      <c r="KJE41" s="1"/>
      <c r="KJF41" s="1"/>
      <c r="KJG41" s="1"/>
      <c r="KJH41" s="1"/>
      <c r="KJI41" s="1"/>
      <c r="KJJ41" s="1"/>
      <c r="KJK41" s="1"/>
      <c r="KJL41" s="1"/>
      <c r="KJM41" s="1"/>
      <c r="KJN41" s="1"/>
      <c r="KJO41" s="1"/>
      <c r="KJP41" s="1"/>
      <c r="KJQ41" s="1"/>
      <c r="KJR41" s="1"/>
      <c r="KJS41" s="1"/>
      <c r="KJT41" s="1"/>
      <c r="KJU41" s="1"/>
      <c r="KJV41" s="1"/>
      <c r="KJW41" s="1"/>
      <c r="KJX41" s="1"/>
      <c r="KJY41" s="1"/>
      <c r="KJZ41" s="1"/>
      <c r="KKA41" s="1"/>
      <c r="KKB41" s="1"/>
      <c r="KKC41" s="1"/>
      <c r="KKD41" s="1"/>
      <c r="KKE41" s="1"/>
      <c r="KKF41" s="1"/>
      <c r="KKG41" s="1"/>
      <c r="KKH41" s="1"/>
      <c r="KKI41" s="1"/>
      <c r="KKJ41" s="1"/>
      <c r="KKK41" s="1"/>
      <c r="KKL41" s="1"/>
      <c r="KKM41" s="1"/>
      <c r="KKN41" s="1"/>
      <c r="KKO41" s="1"/>
      <c r="KKP41" s="1"/>
      <c r="KKQ41" s="1"/>
      <c r="KKR41" s="1"/>
      <c r="KKS41" s="1"/>
      <c r="KKT41" s="1"/>
      <c r="KKU41" s="1"/>
      <c r="KKV41" s="1"/>
      <c r="KKW41" s="1"/>
      <c r="KKX41" s="1"/>
      <c r="KKY41" s="1"/>
      <c r="KKZ41" s="1"/>
      <c r="KLA41" s="1"/>
      <c r="KLB41" s="1"/>
      <c r="KLC41" s="1"/>
      <c r="KLD41" s="1"/>
      <c r="KLE41" s="1"/>
      <c r="KLF41" s="1"/>
      <c r="KLG41" s="1"/>
      <c r="KLH41" s="1"/>
      <c r="KLI41" s="1"/>
      <c r="KLJ41" s="1"/>
      <c r="KLK41" s="1"/>
      <c r="KLL41" s="1"/>
      <c r="KLM41" s="1"/>
      <c r="KLN41" s="1"/>
      <c r="KLO41" s="1"/>
      <c r="KLP41" s="1"/>
      <c r="KLQ41" s="1"/>
      <c r="KLR41" s="1"/>
      <c r="KLS41" s="1"/>
      <c r="KLT41" s="1"/>
      <c r="KLU41" s="1"/>
      <c r="KLV41" s="1"/>
      <c r="KLW41" s="1"/>
      <c r="KLX41" s="1"/>
      <c r="KLY41" s="1"/>
      <c r="KLZ41" s="1"/>
      <c r="KMA41" s="1"/>
      <c r="KMB41" s="1"/>
      <c r="KMC41" s="1"/>
      <c r="KMD41" s="1"/>
      <c r="KME41" s="1"/>
      <c r="KMF41" s="1"/>
      <c r="KMG41" s="1"/>
      <c r="KMH41" s="1"/>
      <c r="KMI41" s="1"/>
      <c r="KMJ41" s="1"/>
      <c r="KMK41" s="1"/>
      <c r="KML41" s="1"/>
      <c r="KMM41" s="1"/>
      <c r="KMN41" s="1"/>
      <c r="KMO41" s="1"/>
      <c r="KMP41" s="1"/>
      <c r="KMQ41" s="1"/>
      <c r="KMR41" s="1"/>
      <c r="KMS41" s="1"/>
      <c r="KMT41" s="1"/>
      <c r="KMU41" s="1"/>
      <c r="KMV41" s="1"/>
      <c r="KMW41" s="1"/>
      <c r="KMX41" s="1"/>
      <c r="KMY41" s="1"/>
      <c r="KMZ41" s="1"/>
      <c r="KNA41" s="1"/>
      <c r="KNB41" s="1"/>
      <c r="KNC41" s="1"/>
      <c r="KND41" s="1"/>
      <c r="KNE41" s="1"/>
      <c r="KNF41" s="1"/>
      <c r="KNG41" s="1"/>
      <c r="KNH41" s="1"/>
      <c r="KNI41" s="1"/>
      <c r="KNJ41" s="1"/>
      <c r="KNK41" s="1"/>
      <c r="KNL41" s="1"/>
      <c r="KNM41" s="1"/>
      <c r="KNN41" s="1"/>
      <c r="KNO41" s="1"/>
      <c r="KNP41" s="1"/>
      <c r="KNQ41" s="1"/>
      <c r="KNR41" s="1"/>
      <c r="KNS41" s="1"/>
      <c r="KNT41" s="1"/>
      <c r="KNU41" s="1"/>
      <c r="KNV41" s="1"/>
      <c r="KNW41" s="1"/>
      <c r="KNX41" s="1"/>
      <c r="KNY41" s="1"/>
      <c r="KNZ41" s="1"/>
      <c r="KOA41" s="1"/>
      <c r="KOB41" s="1"/>
      <c r="KOC41" s="1"/>
      <c r="KOD41" s="1"/>
      <c r="KOE41" s="1"/>
      <c r="KOF41" s="1"/>
      <c r="KOG41" s="1"/>
      <c r="KOH41" s="1"/>
      <c r="KOI41" s="1"/>
      <c r="KOJ41" s="1"/>
      <c r="KOK41" s="1"/>
      <c r="KOL41" s="1"/>
      <c r="KOM41" s="1"/>
      <c r="KON41" s="1"/>
      <c r="KOO41" s="1"/>
      <c r="KOP41" s="1"/>
      <c r="KOQ41" s="1"/>
      <c r="KOR41" s="1"/>
      <c r="KOS41" s="1"/>
      <c r="KOT41" s="1"/>
      <c r="KOU41" s="1"/>
      <c r="KOV41" s="1"/>
      <c r="KOW41" s="1"/>
      <c r="KOX41" s="1"/>
      <c r="KOY41" s="1"/>
      <c r="KOZ41" s="1"/>
      <c r="KPA41" s="1"/>
      <c r="KPB41" s="1"/>
      <c r="KPC41" s="1"/>
      <c r="KPD41" s="1"/>
      <c r="KPE41" s="1"/>
      <c r="KPF41" s="1"/>
      <c r="KPG41" s="1"/>
      <c r="KPH41" s="1"/>
      <c r="KPI41" s="1"/>
      <c r="KPJ41" s="1"/>
      <c r="KPK41" s="1"/>
      <c r="KPL41" s="1"/>
      <c r="KPM41" s="1"/>
      <c r="KPN41" s="1"/>
      <c r="KPO41" s="1"/>
      <c r="KPP41" s="1"/>
      <c r="KPQ41" s="1"/>
      <c r="KPR41" s="1"/>
      <c r="KPS41" s="1"/>
      <c r="KPT41" s="1"/>
      <c r="KPU41" s="1"/>
      <c r="KPV41" s="1"/>
      <c r="KPW41" s="1"/>
      <c r="KPX41" s="1"/>
      <c r="KPY41" s="1"/>
      <c r="KPZ41" s="1"/>
      <c r="KQA41" s="1"/>
      <c r="KQB41" s="1"/>
      <c r="KQC41" s="1"/>
      <c r="KQD41" s="1"/>
      <c r="KQE41" s="1"/>
      <c r="KQF41" s="1"/>
      <c r="KQG41" s="1"/>
      <c r="KQH41" s="1"/>
      <c r="KQI41" s="1"/>
      <c r="KQJ41" s="1"/>
      <c r="KQK41" s="1"/>
      <c r="KQL41" s="1"/>
      <c r="KQM41" s="1"/>
      <c r="KQN41" s="1"/>
      <c r="KQO41" s="1"/>
      <c r="KQP41" s="1"/>
      <c r="KQQ41" s="1"/>
      <c r="KQR41" s="1"/>
      <c r="KQS41" s="1"/>
      <c r="KQT41" s="1"/>
      <c r="KQU41" s="1"/>
      <c r="KQV41" s="1"/>
      <c r="KQW41" s="1"/>
      <c r="KQX41" s="1"/>
      <c r="KQY41" s="1"/>
      <c r="KQZ41" s="1"/>
      <c r="KRA41" s="1"/>
      <c r="KRB41" s="1"/>
      <c r="KRC41" s="1"/>
      <c r="KRD41" s="1"/>
      <c r="KRE41" s="1"/>
      <c r="KRF41" s="1"/>
      <c r="KRG41" s="1"/>
      <c r="KRH41" s="1"/>
      <c r="KRI41" s="1"/>
      <c r="KRJ41" s="1"/>
      <c r="KRK41" s="1"/>
      <c r="KRL41" s="1"/>
      <c r="KRM41" s="1"/>
      <c r="KRN41" s="1"/>
      <c r="KRO41" s="1"/>
      <c r="KRP41" s="1"/>
      <c r="KRQ41" s="1"/>
      <c r="KRR41" s="1"/>
      <c r="KRS41" s="1"/>
      <c r="KRT41" s="1"/>
      <c r="KRU41" s="1"/>
      <c r="KRV41" s="1"/>
      <c r="KRW41" s="1"/>
      <c r="KRX41" s="1"/>
      <c r="KRY41" s="1"/>
      <c r="KRZ41" s="1"/>
      <c r="KSA41" s="1"/>
      <c r="KSB41" s="1"/>
      <c r="KSC41" s="1"/>
      <c r="KSD41" s="1"/>
      <c r="KSE41" s="1"/>
      <c r="KSF41" s="1"/>
      <c r="KSG41" s="1"/>
      <c r="KSH41" s="1"/>
      <c r="KSI41" s="1"/>
      <c r="KSJ41" s="1"/>
      <c r="KSK41" s="1"/>
      <c r="KSL41" s="1"/>
      <c r="KSM41" s="1"/>
      <c r="KSN41" s="1"/>
      <c r="KSO41" s="1"/>
      <c r="KSP41" s="1"/>
      <c r="KSQ41" s="1"/>
      <c r="KSR41" s="1"/>
      <c r="KSS41" s="1"/>
      <c r="KST41" s="1"/>
      <c r="KSU41" s="1"/>
      <c r="KSV41" s="1"/>
      <c r="KSW41" s="1"/>
      <c r="KSX41" s="1"/>
      <c r="KSY41" s="1"/>
      <c r="KSZ41" s="1"/>
      <c r="KTA41" s="1"/>
      <c r="KTB41" s="1"/>
      <c r="KTC41" s="1"/>
      <c r="KTD41" s="1"/>
      <c r="KTE41" s="1"/>
      <c r="KTF41" s="1"/>
      <c r="KTG41" s="1"/>
      <c r="KTH41" s="1"/>
      <c r="KTI41" s="1"/>
      <c r="KTJ41" s="1"/>
      <c r="KTK41" s="1"/>
      <c r="KTL41" s="1"/>
      <c r="KTM41" s="1"/>
      <c r="KTN41" s="1"/>
      <c r="KTO41" s="1"/>
      <c r="KTP41" s="1"/>
      <c r="KTQ41" s="1"/>
      <c r="KTR41" s="1"/>
      <c r="KTS41" s="1"/>
      <c r="KTT41" s="1"/>
      <c r="KTU41" s="1"/>
      <c r="KTV41" s="1"/>
      <c r="KTW41" s="1"/>
      <c r="KTX41" s="1"/>
      <c r="KTY41" s="1"/>
      <c r="KTZ41" s="1"/>
      <c r="KUA41" s="1"/>
      <c r="KUB41" s="1"/>
      <c r="KUC41" s="1"/>
      <c r="KUD41" s="1"/>
      <c r="KUE41" s="1"/>
      <c r="KUF41" s="1"/>
      <c r="KUG41" s="1"/>
      <c r="KUH41" s="1"/>
      <c r="KUI41" s="1"/>
      <c r="KUJ41" s="1"/>
      <c r="KUK41" s="1"/>
      <c r="KUL41" s="1"/>
      <c r="KUM41" s="1"/>
      <c r="KUN41" s="1"/>
      <c r="KUO41" s="1"/>
      <c r="KUP41" s="1"/>
      <c r="KUQ41" s="1"/>
      <c r="KUR41" s="1"/>
      <c r="KUS41" s="1"/>
      <c r="KUT41" s="1"/>
      <c r="KUU41" s="1"/>
      <c r="KUV41" s="1"/>
      <c r="KUW41" s="1"/>
      <c r="KUX41" s="1"/>
      <c r="KUY41" s="1"/>
      <c r="KUZ41" s="1"/>
      <c r="KVA41" s="1"/>
      <c r="KVB41" s="1"/>
      <c r="KVC41" s="1"/>
      <c r="KVD41" s="1"/>
      <c r="KVE41" s="1"/>
      <c r="KVF41" s="1"/>
      <c r="KVG41" s="1"/>
      <c r="KVH41" s="1"/>
      <c r="KVI41" s="1"/>
      <c r="KVJ41" s="1"/>
      <c r="KVK41" s="1"/>
      <c r="KVL41" s="1"/>
      <c r="KVM41" s="1"/>
      <c r="KVN41" s="1"/>
      <c r="KVO41" s="1"/>
      <c r="KVP41" s="1"/>
      <c r="KVQ41" s="1"/>
      <c r="KVR41" s="1"/>
      <c r="KVS41" s="1"/>
      <c r="KVT41" s="1"/>
      <c r="KVU41" s="1"/>
      <c r="KVV41" s="1"/>
      <c r="KVW41" s="1"/>
      <c r="KVX41" s="1"/>
      <c r="KVY41" s="1"/>
      <c r="KVZ41" s="1"/>
      <c r="KWA41" s="1"/>
      <c r="KWB41" s="1"/>
      <c r="KWC41" s="1"/>
      <c r="KWD41" s="1"/>
      <c r="KWE41" s="1"/>
      <c r="KWF41" s="1"/>
      <c r="KWG41" s="1"/>
      <c r="KWH41" s="1"/>
      <c r="KWI41" s="1"/>
      <c r="KWJ41" s="1"/>
      <c r="KWK41" s="1"/>
      <c r="KWL41" s="1"/>
      <c r="KWM41" s="1"/>
      <c r="KWN41" s="1"/>
      <c r="KWO41" s="1"/>
      <c r="KWP41" s="1"/>
      <c r="KWQ41" s="1"/>
      <c r="KWR41" s="1"/>
      <c r="KWS41" s="1"/>
      <c r="KWT41" s="1"/>
      <c r="KWU41" s="1"/>
      <c r="KWV41" s="1"/>
      <c r="KWW41" s="1"/>
      <c r="KWX41" s="1"/>
      <c r="KWY41" s="1"/>
      <c r="KWZ41" s="1"/>
      <c r="KXA41" s="1"/>
      <c r="KXB41" s="1"/>
      <c r="KXC41" s="1"/>
      <c r="KXD41" s="1"/>
      <c r="KXE41" s="1"/>
      <c r="KXF41" s="1"/>
      <c r="KXG41" s="1"/>
      <c r="KXH41" s="1"/>
      <c r="KXI41" s="1"/>
      <c r="KXJ41" s="1"/>
      <c r="KXK41" s="1"/>
      <c r="KXL41" s="1"/>
      <c r="KXM41" s="1"/>
      <c r="KXN41" s="1"/>
      <c r="KXO41" s="1"/>
      <c r="KXP41" s="1"/>
      <c r="KXQ41" s="1"/>
      <c r="KXR41" s="1"/>
      <c r="KXS41" s="1"/>
      <c r="KXT41" s="1"/>
      <c r="KXU41" s="1"/>
      <c r="KXV41" s="1"/>
      <c r="KXW41" s="1"/>
      <c r="KXX41" s="1"/>
      <c r="KXY41" s="1"/>
      <c r="KXZ41" s="1"/>
      <c r="KYA41" s="1"/>
      <c r="KYB41" s="1"/>
      <c r="KYC41" s="1"/>
      <c r="KYD41" s="1"/>
      <c r="KYE41" s="1"/>
      <c r="KYF41" s="1"/>
      <c r="KYG41" s="1"/>
      <c r="KYH41" s="1"/>
      <c r="KYI41" s="1"/>
      <c r="KYJ41" s="1"/>
      <c r="KYK41" s="1"/>
      <c r="KYL41" s="1"/>
      <c r="KYM41" s="1"/>
      <c r="KYN41" s="1"/>
      <c r="KYO41" s="1"/>
      <c r="KYP41" s="1"/>
      <c r="KYQ41" s="1"/>
      <c r="KYR41" s="1"/>
      <c r="KYS41" s="1"/>
      <c r="KYT41" s="1"/>
      <c r="KYU41" s="1"/>
      <c r="KYV41" s="1"/>
      <c r="KYW41" s="1"/>
      <c r="KYX41" s="1"/>
      <c r="KYY41" s="1"/>
      <c r="KYZ41" s="1"/>
      <c r="KZA41" s="1"/>
      <c r="KZB41" s="1"/>
      <c r="KZC41" s="1"/>
      <c r="KZD41" s="1"/>
      <c r="KZE41" s="1"/>
      <c r="KZF41" s="1"/>
      <c r="KZG41" s="1"/>
      <c r="KZH41" s="1"/>
      <c r="KZI41" s="1"/>
      <c r="KZJ41" s="1"/>
      <c r="KZK41" s="1"/>
      <c r="KZL41" s="1"/>
      <c r="KZM41" s="1"/>
      <c r="KZN41" s="1"/>
      <c r="KZO41" s="1"/>
      <c r="KZP41" s="1"/>
      <c r="KZQ41" s="1"/>
      <c r="KZR41" s="1"/>
      <c r="KZS41" s="1"/>
      <c r="KZT41" s="1"/>
      <c r="KZU41" s="1"/>
      <c r="KZV41" s="1"/>
      <c r="KZW41" s="1"/>
      <c r="KZX41" s="1"/>
      <c r="KZY41" s="1"/>
      <c r="KZZ41" s="1"/>
      <c r="LAA41" s="1"/>
      <c r="LAB41" s="1"/>
      <c r="LAC41" s="1"/>
      <c r="LAD41" s="1"/>
      <c r="LAE41" s="1"/>
      <c r="LAF41" s="1"/>
      <c r="LAG41" s="1"/>
      <c r="LAH41" s="1"/>
      <c r="LAI41" s="1"/>
      <c r="LAJ41" s="1"/>
      <c r="LAK41" s="1"/>
      <c r="LAL41" s="1"/>
      <c r="LAM41" s="1"/>
      <c r="LAN41" s="1"/>
      <c r="LAO41" s="1"/>
      <c r="LAP41" s="1"/>
      <c r="LAQ41" s="1"/>
      <c r="LAR41" s="1"/>
      <c r="LAS41" s="1"/>
      <c r="LAT41" s="1"/>
      <c r="LAU41" s="1"/>
      <c r="LAV41" s="1"/>
      <c r="LAW41" s="1"/>
      <c r="LAX41" s="1"/>
      <c r="LAY41" s="1"/>
      <c r="LAZ41" s="1"/>
      <c r="LBA41" s="1"/>
      <c r="LBB41" s="1"/>
      <c r="LBC41" s="1"/>
      <c r="LBD41" s="1"/>
      <c r="LBE41" s="1"/>
      <c r="LBF41" s="1"/>
      <c r="LBG41" s="1"/>
      <c r="LBH41" s="1"/>
      <c r="LBI41" s="1"/>
      <c r="LBJ41" s="1"/>
      <c r="LBK41" s="1"/>
      <c r="LBL41" s="1"/>
      <c r="LBM41" s="1"/>
      <c r="LBN41" s="1"/>
      <c r="LBO41" s="1"/>
      <c r="LBP41" s="1"/>
      <c r="LBQ41" s="1"/>
      <c r="LBR41" s="1"/>
      <c r="LBS41" s="1"/>
      <c r="LBT41" s="1"/>
      <c r="LBU41" s="1"/>
      <c r="LBV41" s="1"/>
      <c r="LBW41" s="1"/>
      <c r="LBX41" s="1"/>
      <c r="LBY41" s="1"/>
      <c r="LBZ41" s="1"/>
      <c r="LCA41" s="1"/>
      <c r="LCB41" s="1"/>
      <c r="LCC41" s="1"/>
      <c r="LCD41" s="1"/>
      <c r="LCE41" s="1"/>
      <c r="LCF41" s="1"/>
      <c r="LCG41" s="1"/>
      <c r="LCH41" s="1"/>
      <c r="LCI41" s="1"/>
      <c r="LCJ41" s="1"/>
      <c r="LCK41" s="1"/>
      <c r="LCL41" s="1"/>
      <c r="LCM41" s="1"/>
      <c r="LCN41" s="1"/>
      <c r="LCO41" s="1"/>
      <c r="LCP41" s="1"/>
      <c r="LCQ41" s="1"/>
      <c r="LCR41" s="1"/>
      <c r="LCS41" s="1"/>
      <c r="LCT41" s="1"/>
      <c r="LCU41" s="1"/>
      <c r="LCV41" s="1"/>
      <c r="LCW41" s="1"/>
      <c r="LCX41" s="1"/>
      <c r="LCY41" s="1"/>
      <c r="LCZ41" s="1"/>
      <c r="LDA41" s="1"/>
      <c r="LDB41" s="1"/>
      <c r="LDC41" s="1"/>
      <c r="LDD41" s="1"/>
      <c r="LDE41" s="1"/>
      <c r="LDF41" s="1"/>
      <c r="LDG41" s="1"/>
      <c r="LDH41" s="1"/>
      <c r="LDI41" s="1"/>
      <c r="LDJ41" s="1"/>
      <c r="LDK41" s="1"/>
      <c r="LDL41" s="1"/>
      <c r="LDM41" s="1"/>
      <c r="LDN41" s="1"/>
      <c r="LDO41" s="1"/>
      <c r="LDP41" s="1"/>
      <c r="LDQ41" s="1"/>
      <c r="LDR41" s="1"/>
      <c r="LDS41" s="1"/>
      <c r="LDT41" s="1"/>
      <c r="LDU41" s="1"/>
      <c r="LDV41" s="1"/>
      <c r="LDW41" s="1"/>
      <c r="LDX41" s="1"/>
      <c r="LDY41" s="1"/>
      <c r="LDZ41" s="1"/>
      <c r="LEA41" s="1"/>
      <c r="LEB41" s="1"/>
      <c r="LEC41" s="1"/>
      <c r="LED41" s="1"/>
      <c r="LEE41" s="1"/>
      <c r="LEF41" s="1"/>
      <c r="LEG41" s="1"/>
      <c r="LEH41" s="1"/>
      <c r="LEI41" s="1"/>
      <c r="LEJ41" s="1"/>
      <c r="LEK41" s="1"/>
      <c r="LEL41" s="1"/>
      <c r="LEM41" s="1"/>
      <c r="LEN41" s="1"/>
      <c r="LEO41" s="1"/>
      <c r="LEP41" s="1"/>
      <c r="LEQ41" s="1"/>
      <c r="LER41" s="1"/>
      <c r="LES41" s="1"/>
      <c r="LET41" s="1"/>
      <c r="LEU41" s="1"/>
      <c r="LEV41" s="1"/>
      <c r="LEW41" s="1"/>
      <c r="LEX41" s="1"/>
      <c r="LEY41" s="1"/>
      <c r="LEZ41" s="1"/>
      <c r="LFA41" s="1"/>
      <c r="LFB41" s="1"/>
      <c r="LFC41" s="1"/>
      <c r="LFD41" s="1"/>
      <c r="LFE41" s="1"/>
      <c r="LFF41" s="1"/>
      <c r="LFG41" s="1"/>
      <c r="LFH41" s="1"/>
      <c r="LFI41" s="1"/>
      <c r="LFJ41" s="1"/>
      <c r="LFK41" s="1"/>
      <c r="LFL41" s="1"/>
      <c r="LFM41" s="1"/>
      <c r="LFN41" s="1"/>
      <c r="LFO41" s="1"/>
      <c r="LFP41" s="1"/>
      <c r="LFQ41" s="1"/>
      <c r="LFR41" s="1"/>
      <c r="LFS41" s="1"/>
      <c r="LFT41" s="1"/>
      <c r="LFU41" s="1"/>
      <c r="LFV41" s="1"/>
      <c r="LFW41" s="1"/>
      <c r="LFX41" s="1"/>
      <c r="LFY41" s="1"/>
      <c r="LFZ41" s="1"/>
      <c r="LGA41" s="1"/>
      <c r="LGB41" s="1"/>
      <c r="LGC41" s="1"/>
      <c r="LGD41" s="1"/>
      <c r="LGE41" s="1"/>
      <c r="LGF41" s="1"/>
      <c r="LGG41" s="1"/>
      <c r="LGH41" s="1"/>
      <c r="LGI41" s="1"/>
      <c r="LGJ41" s="1"/>
      <c r="LGK41" s="1"/>
      <c r="LGL41" s="1"/>
      <c r="LGM41" s="1"/>
      <c r="LGN41" s="1"/>
      <c r="LGO41" s="1"/>
      <c r="LGP41" s="1"/>
      <c r="LGQ41" s="1"/>
      <c r="LGR41" s="1"/>
      <c r="LGS41" s="1"/>
      <c r="LGT41" s="1"/>
      <c r="LGU41" s="1"/>
      <c r="LGV41" s="1"/>
      <c r="LGW41" s="1"/>
      <c r="LGX41" s="1"/>
      <c r="LGY41" s="1"/>
      <c r="LGZ41" s="1"/>
      <c r="LHA41" s="1"/>
      <c r="LHB41" s="1"/>
      <c r="LHC41" s="1"/>
      <c r="LHD41" s="1"/>
      <c r="LHE41" s="1"/>
      <c r="LHF41" s="1"/>
      <c r="LHG41" s="1"/>
      <c r="LHH41" s="1"/>
      <c r="LHI41" s="1"/>
      <c r="LHJ41" s="1"/>
      <c r="LHK41" s="1"/>
      <c r="LHL41" s="1"/>
      <c r="LHM41" s="1"/>
      <c r="LHN41" s="1"/>
      <c r="LHO41" s="1"/>
      <c r="LHP41" s="1"/>
      <c r="LHQ41" s="1"/>
      <c r="LHR41" s="1"/>
      <c r="LHS41" s="1"/>
      <c r="LHT41" s="1"/>
      <c r="LHU41" s="1"/>
      <c r="LHV41" s="1"/>
      <c r="LHW41" s="1"/>
      <c r="LHX41" s="1"/>
      <c r="LHY41" s="1"/>
      <c r="LHZ41" s="1"/>
      <c r="LIA41" s="1"/>
      <c r="LIB41" s="1"/>
      <c r="LIC41" s="1"/>
      <c r="LID41" s="1"/>
      <c r="LIE41" s="1"/>
      <c r="LIF41" s="1"/>
      <c r="LIG41" s="1"/>
      <c r="LIH41" s="1"/>
      <c r="LII41" s="1"/>
      <c r="LIJ41" s="1"/>
      <c r="LIK41" s="1"/>
      <c r="LIL41" s="1"/>
      <c r="LIM41" s="1"/>
      <c r="LIN41" s="1"/>
      <c r="LIO41" s="1"/>
      <c r="LIP41" s="1"/>
      <c r="LIQ41" s="1"/>
      <c r="LIR41" s="1"/>
      <c r="LIS41" s="1"/>
      <c r="LIT41" s="1"/>
      <c r="LIU41" s="1"/>
      <c r="LIV41" s="1"/>
      <c r="LIW41" s="1"/>
      <c r="LIX41" s="1"/>
      <c r="LIY41" s="1"/>
      <c r="LIZ41" s="1"/>
      <c r="LJA41" s="1"/>
      <c r="LJB41" s="1"/>
      <c r="LJC41" s="1"/>
      <c r="LJD41" s="1"/>
      <c r="LJE41" s="1"/>
      <c r="LJF41" s="1"/>
      <c r="LJG41" s="1"/>
      <c r="LJH41" s="1"/>
      <c r="LJI41" s="1"/>
      <c r="LJJ41" s="1"/>
      <c r="LJK41" s="1"/>
      <c r="LJL41" s="1"/>
      <c r="LJM41" s="1"/>
      <c r="LJN41" s="1"/>
      <c r="LJO41" s="1"/>
      <c r="LJP41" s="1"/>
      <c r="LJQ41" s="1"/>
      <c r="LJR41" s="1"/>
      <c r="LJS41" s="1"/>
      <c r="LJT41" s="1"/>
      <c r="LJU41" s="1"/>
      <c r="LJV41" s="1"/>
      <c r="LJW41" s="1"/>
      <c r="LJX41" s="1"/>
      <c r="LJY41" s="1"/>
      <c r="LJZ41" s="1"/>
      <c r="LKA41" s="1"/>
      <c r="LKB41" s="1"/>
      <c r="LKC41" s="1"/>
      <c r="LKD41" s="1"/>
      <c r="LKE41" s="1"/>
      <c r="LKF41" s="1"/>
      <c r="LKG41" s="1"/>
      <c r="LKH41" s="1"/>
      <c r="LKI41" s="1"/>
      <c r="LKJ41" s="1"/>
      <c r="LKK41" s="1"/>
      <c r="LKL41" s="1"/>
      <c r="LKM41" s="1"/>
      <c r="LKN41" s="1"/>
      <c r="LKO41" s="1"/>
      <c r="LKP41" s="1"/>
      <c r="LKQ41" s="1"/>
      <c r="LKR41" s="1"/>
      <c r="LKS41" s="1"/>
      <c r="LKT41" s="1"/>
      <c r="LKU41" s="1"/>
      <c r="LKV41" s="1"/>
      <c r="LKW41" s="1"/>
      <c r="LKX41" s="1"/>
      <c r="LKY41" s="1"/>
      <c r="LKZ41" s="1"/>
      <c r="LLA41" s="1"/>
      <c r="LLB41" s="1"/>
      <c r="LLC41" s="1"/>
      <c r="LLD41" s="1"/>
      <c r="LLE41" s="1"/>
      <c r="LLF41" s="1"/>
      <c r="LLG41" s="1"/>
      <c r="LLH41" s="1"/>
      <c r="LLI41" s="1"/>
      <c r="LLJ41" s="1"/>
      <c r="LLK41" s="1"/>
      <c r="LLL41" s="1"/>
      <c r="LLM41" s="1"/>
      <c r="LLN41" s="1"/>
      <c r="LLO41" s="1"/>
      <c r="LLP41" s="1"/>
      <c r="LLQ41" s="1"/>
      <c r="LLR41" s="1"/>
      <c r="LLS41" s="1"/>
      <c r="LLT41" s="1"/>
      <c r="LLU41" s="1"/>
      <c r="LLV41" s="1"/>
      <c r="LLW41" s="1"/>
      <c r="LLX41" s="1"/>
      <c r="LLY41" s="1"/>
      <c r="LLZ41" s="1"/>
      <c r="LMA41" s="1"/>
      <c r="LMB41" s="1"/>
      <c r="LMC41" s="1"/>
      <c r="LMD41" s="1"/>
      <c r="LME41" s="1"/>
      <c r="LMF41" s="1"/>
      <c r="LMG41" s="1"/>
      <c r="LMH41" s="1"/>
      <c r="LMI41" s="1"/>
      <c r="LMJ41" s="1"/>
      <c r="LMK41" s="1"/>
      <c r="LML41" s="1"/>
      <c r="LMM41" s="1"/>
      <c r="LMN41" s="1"/>
      <c r="LMO41" s="1"/>
      <c r="LMP41" s="1"/>
      <c r="LMQ41" s="1"/>
      <c r="LMR41" s="1"/>
      <c r="LMS41" s="1"/>
      <c r="LMT41" s="1"/>
      <c r="LMU41" s="1"/>
      <c r="LMV41" s="1"/>
      <c r="LMW41" s="1"/>
      <c r="LMX41" s="1"/>
      <c r="LMY41" s="1"/>
      <c r="LMZ41" s="1"/>
      <c r="LNA41" s="1"/>
      <c r="LNB41" s="1"/>
      <c r="LNC41" s="1"/>
      <c r="LND41" s="1"/>
      <c r="LNE41" s="1"/>
      <c r="LNF41" s="1"/>
      <c r="LNG41" s="1"/>
      <c r="LNH41" s="1"/>
      <c r="LNI41" s="1"/>
      <c r="LNJ41" s="1"/>
      <c r="LNK41" s="1"/>
      <c r="LNL41" s="1"/>
      <c r="LNM41" s="1"/>
      <c r="LNN41" s="1"/>
      <c r="LNO41" s="1"/>
      <c r="LNP41" s="1"/>
      <c r="LNQ41" s="1"/>
      <c r="LNR41" s="1"/>
      <c r="LNS41" s="1"/>
      <c r="LNT41" s="1"/>
      <c r="LNU41" s="1"/>
      <c r="LNV41" s="1"/>
      <c r="LNW41" s="1"/>
      <c r="LNX41" s="1"/>
      <c r="LNY41" s="1"/>
      <c r="LNZ41" s="1"/>
      <c r="LOA41" s="1"/>
      <c r="LOB41" s="1"/>
      <c r="LOC41" s="1"/>
      <c r="LOD41" s="1"/>
      <c r="LOE41" s="1"/>
      <c r="LOF41" s="1"/>
      <c r="LOG41" s="1"/>
      <c r="LOH41" s="1"/>
      <c r="LOI41" s="1"/>
      <c r="LOJ41" s="1"/>
      <c r="LOK41" s="1"/>
      <c r="LOL41" s="1"/>
      <c r="LOM41" s="1"/>
      <c r="LON41" s="1"/>
      <c r="LOO41" s="1"/>
      <c r="LOP41" s="1"/>
      <c r="LOQ41" s="1"/>
      <c r="LOR41" s="1"/>
      <c r="LOS41" s="1"/>
      <c r="LOT41" s="1"/>
      <c r="LOU41" s="1"/>
      <c r="LOV41" s="1"/>
      <c r="LOW41" s="1"/>
      <c r="LOX41" s="1"/>
      <c r="LOY41" s="1"/>
      <c r="LOZ41" s="1"/>
      <c r="LPA41" s="1"/>
      <c r="LPB41" s="1"/>
      <c r="LPC41" s="1"/>
      <c r="LPD41" s="1"/>
      <c r="LPE41" s="1"/>
      <c r="LPF41" s="1"/>
      <c r="LPG41" s="1"/>
      <c r="LPH41" s="1"/>
      <c r="LPI41" s="1"/>
      <c r="LPJ41" s="1"/>
      <c r="LPK41" s="1"/>
      <c r="LPL41" s="1"/>
      <c r="LPM41" s="1"/>
      <c r="LPN41" s="1"/>
      <c r="LPO41" s="1"/>
      <c r="LPP41" s="1"/>
      <c r="LPQ41" s="1"/>
      <c r="LPR41" s="1"/>
      <c r="LPS41" s="1"/>
      <c r="LPT41" s="1"/>
      <c r="LPU41" s="1"/>
      <c r="LPV41" s="1"/>
      <c r="LPW41" s="1"/>
      <c r="LPX41" s="1"/>
      <c r="LPY41" s="1"/>
      <c r="LPZ41" s="1"/>
      <c r="LQA41" s="1"/>
      <c r="LQB41" s="1"/>
      <c r="LQC41" s="1"/>
      <c r="LQD41" s="1"/>
      <c r="LQE41" s="1"/>
      <c r="LQF41" s="1"/>
      <c r="LQG41" s="1"/>
      <c r="LQH41" s="1"/>
      <c r="LQI41" s="1"/>
      <c r="LQJ41" s="1"/>
      <c r="LQK41" s="1"/>
      <c r="LQL41" s="1"/>
      <c r="LQM41" s="1"/>
      <c r="LQN41" s="1"/>
      <c r="LQO41" s="1"/>
      <c r="LQP41" s="1"/>
      <c r="LQQ41" s="1"/>
      <c r="LQR41" s="1"/>
      <c r="LQS41" s="1"/>
      <c r="LQT41" s="1"/>
      <c r="LQU41" s="1"/>
      <c r="LQV41" s="1"/>
      <c r="LQW41" s="1"/>
      <c r="LQX41" s="1"/>
      <c r="LQY41" s="1"/>
      <c r="LQZ41" s="1"/>
      <c r="LRA41" s="1"/>
      <c r="LRB41" s="1"/>
      <c r="LRC41" s="1"/>
      <c r="LRD41" s="1"/>
      <c r="LRE41" s="1"/>
      <c r="LRF41" s="1"/>
      <c r="LRG41" s="1"/>
      <c r="LRH41" s="1"/>
      <c r="LRI41" s="1"/>
      <c r="LRJ41" s="1"/>
      <c r="LRK41" s="1"/>
      <c r="LRL41" s="1"/>
      <c r="LRM41" s="1"/>
      <c r="LRN41" s="1"/>
      <c r="LRO41" s="1"/>
      <c r="LRP41" s="1"/>
      <c r="LRQ41" s="1"/>
      <c r="LRR41" s="1"/>
      <c r="LRS41" s="1"/>
      <c r="LRT41" s="1"/>
      <c r="LRU41" s="1"/>
      <c r="LRV41" s="1"/>
      <c r="LRW41" s="1"/>
      <c r="LRX41" s="1"/>
      <c r="LRY41" s="1"/>
      <c r="LRZ41" s="1"/>
      <c r="LSA41" s="1"/>
      <c r="LSB41" s="1"/>
      <c r="LSC41" s="1"/>
      <c r="LSD41" s="1"/>
      <c r="LSE41" s="1"/>
      <c r="LSF41" s="1"/>
      <c r="LSG41" s="1"/>
      <c r="LSH41" s="1"/>
      <c r="LSI41" s="1"/>
      <c r="LSJ41" s="1"/>
      <c r="LSK41" s="1"/>
      <c r="LSL41" s="1"/>
      <c r="LSM41" s="1"/>
      <c r="LSN41" s="1"/>
      <c r="LSO41" s="1"/>
      <c r="LSP41" s="1"/>
      <c r="LSQ41" s="1"/>
      <c r="LSR41" s="1"/>
      <c r="LSS41" s="1"/>
      <c r="LST41" s="1"/>
      <c r="LSU41" s="1"/>
      <c r="LSV41" s="1"/>
      <c r="LSW41" s="1"/>
      <c r="LSX41" s="1"/>
      <c r="LSY41" s="1"/>
      <c r="LSZ41" s="1"/>
      <c r="LTA41" s="1"/>
      <c r="LTB41" s="1"/>
      <c r="LTC41" s="1"/>
      <c r="LTD41" s="1"/>
      <c r="LTE41" s="1"/>
      <c r="LTF41" s="1"/>
      <c r="LTG41" s="1"/>
      <c r="LTH41" s="1"/>
      <c r="LTI41" s="1"/>
      <c r="LTJ41" s="1"/>
      <c r="LTK41" s="1"/>
      <c r="LTL41" s="1"/>
      <c r="LTM41" s="1"/>
      <c r="LTN41" s="1"/>
      <c r="LTO41" s="1"/>
      <c r="LTP41" s="1"/>
      <c r="LTQ41" s="1"/>
      <c r="LTR41" s="1"/>
      <c r="LTS41" s="1"/>
      <c r="LTT41" s="1"/>
      <c r="LTU41" s="1"/>
      <c r="LTV41" s="1"/>
      <c r="LTW41" s="1"/>
      <c r="LTX41" s="1"/>
      <c r="LTY41" s="1"/>
      <c r="LTZ41" s="1"/>
      <c r="LUA41" s="1"/>
      <c r="LUB41" s="1"/>
      <c r="LUC41" s="1"/>
      <c r="LUD41" s="1"/>
      <c r="LUE41" s="1"/>
      <c r="LUF41" s="1"/>
      <c r="LUG41" s="1"/>
      <c r="LUH41" s="1"/>
      <c r="LUI41" s="1"/>
      <c r="LUJ41" s="1"/>
      <c r="LUK41" s="1"/>
      <c r="LUL41" s="1"/>
      <c r="LUM41" s="1"/>
      <c r="LUN41" s="1"/>
      <c r="LUO41" s="1"/>
      <c r="LUP41" s="1"/>
      <c r="LUQ41" s="1"/>
      <c r="LUR41" s="1"/>
      <c r="LUS41" s="1"/>
      <c r="LUT41" s="1"/>
      <c r="LUU41" s="1"/>
      <c r="LUV41" s="1"/>
      <c r="LUW41" s="1"/>
      <c r="LUX41" s="1"/>
      <c r="LUY41" s="1"/>
      <c r="LUZ41" s="1"/>
      <c r="LVA41" s="1"/>
      <c r="LVB41" s="1"/>
      <c r="LVC41" s="1"/>
      <c r="LVD41" s="1"/>
      <c r="LVE41" s="1"/>
      <c r="LVF41" s="1"/>
      <c r="LVG41" s="1"/>
      <c r="LVH41" s="1"/>
      <c r="LVI41" s="1"/>
      <c r="LVJ41" s="1"/>
      <c r="LVK41" s="1"/>
      <c r="LVL41" s="1"/>
      <c r="LVM41" s="1"/>
      <c r="LVN41" s="1"/>
      <c r="LVO41" s="1"/>
      <c r="LVP41" s="1"/>
      <c r="LVQ41" s="1"/>
      <c r="LVR41" s="1"/>
      <c r="LVS41" s="1"/>
      <c r="LVT41" s="1"/>
      <c r="LVU41" s="1"/>
      <c r="LVV41" s="1"/>
      <c r="LVW41" s="1"/>
      <c r="LVX41" s="1"/>
      <c r="LVY41" s="1"/>
      <c r="LVZ41" s="1"/>
      <c r="LWA41" s="1"/>
      <c r="LWB41" s="1"/>
      <c r="LWC41" s="1"/>
      <c r="LWD41" s="1"/>
      <c r="LWE41" s="1"/>
      <c r="LWF41" s="1"/>
      <c r="LWG41" s="1"/>
      <c r="LWH41" s="1"/>
      <c r="LWI41" s="1"/>
      <c r="LWJ41" s="1"/>
      <c r="LWK41" s="1"/>
      <c r="LWL41" s="1"/>
      <c r="LWM41" s="1"/>
      <c r="LWN41" s="1"/>
      <c r="LWO41" s="1"/>
      <c r="LWP41" s="1"/>
      <c r="LWQ41" s="1"/>
      <c r="LWR41" s="1"/>
      <c r="LWS41" s="1"/>
      <c r="LWT41" s="1"/>
      <c r="LWU41" s="1"/>
      <c r="LWV41" s="1"/>
      <c r="LWW41" s="1"/>
      <c r="LWX41" s="1"/>
      <c r="LWY41" s="1"/>
      <c r="LWZ41" s="1"/>
      <c r="LXA41" s="1"/>
      <c r="LXB41" s="1"/>
      <c r="LXC41" s="1"/>
      <c r="LXD41" s="1"/>
      <c r="LXE41" s="1"/>
      <c r="LXF41" s="1"/>
      <c r="LXG41" s="1"/>
      <c r="LXH41" s="1"/>
      <c r="LXI41" s="1"/>
      <c r="LXJ41" s="1"/>
      <c r="LXK41" s="1"/>
      <c r="LXL41" s="1"/>
      <c r="LXM41" s="1"/>
      <c r="LXN41" s="1"/>
      <c r="LXO41" s="1"/>
      <c r="LXP41" s="1"/>
      <c r="LXQ41" s="1"/>
      <c r="LXR41" s="1"/>
      <c r="LXS41" s="1"/>
      <c r="LXT41" s="1"/>
      <c r="LXU41" s="1"/>
      <c r="LXV41" s="1"/>
      <c r="LXW41" s="1"/>
      <c r="LXX41" s="1"/>
      <c r="LXY41" s="1"/>
      <c r="LXZ41" s="1"/>
      <c r="LYA41" s="1"/>
      <c r="LYB41" s="1"/>
      <c r="LYC41" s="1"/>
      <c r="LYD41" s="1"/>
      <c r="LYE41" s="1"/>
      <c r="LYF41" s="1"/>
      <c r="LYG41" s="1"/>
      <c r="LYH41" s="1"/>
      <c r="LYI41" s="1"/>
      <c r="LYJ41" s="1"/>
      <c r="LYK41" s="1"/>
      <c r="LYL41" s="1"/>
      <c r="LYM41" s="1"/>
      <c r="LYN41" s="1"/>
      <c r="LYO41" s="1"/>
      <c r="LYP41" s="1"/>
      <c r="LYQ41" s="1"/>
      <c r="LYR41" s="1"/>
      <c r="LYS41" s="1"/>
      <c r="LYT41" s="1"/>
      <c r="LYU41" s="1"/>
      <c r="LYV41" s="1"/>
      <c r="LYW41" s="1"/>
      <c r="LYX41" s="1"/>
      <c r="LYY41" s="1"/>
      <c r="LYZ41" s="1"/>
      <c r="LZA41" s="1"/>
      <c r="LZB41" s="1"/>
      <c r="LZC41" s="1"/>
      <c r="LZD41" s="1"/>
      <c r="LZE41" s="1"/>
      <c r="LZF41" s="1"/>
      <c r="LZG41" s="1"/>
      <c r="LZH41" s="1"/>
      <c r="LZI41" s="1"/>
      <c r="LZJ41" s="1"/>
      <c r="LZK41" s="1"/>
      <c r="LZL41" s="1"/>
      <c r="LZM41" s="1"/>
      <c r="LZN41" s="1"/>
      <c r="LZO41" s="1"/>
      <c r="LZP41" s="1"/>
      <c r="LZQ41" s="1"/>
      <c r="LZR41" s="1"/>
      <c r="LZS41" s="1"/>
      <c r="LZT41" s="1"/>
      <c r="LZU41" s="1"/>
      <c r="LZV41" s="1"/>
      <c r="LZW41" s="1"/>
      <c r="LZX41" s="1"/>
      <c r="LZY41" s="1"/>
      <c r="LZZ41" s="1"/>
      <c r="MAA41" s="1"/>
      <c r="MAB41" s="1"/>
      <c r="MAC41" s="1"/>
      <c r="MAD41" s="1"/>
      <c r="MAE41" s="1"/>
      <c r="MAF41" s="1"/>
      <c r="MAG41" s="1"/>
      <c r="MAH41" s="1"/>
      <c r="MAI41" s="1"/>
      <c r="MAJ41" s="1"/>
      <c r="MAK41" s="1"/>
      <c r="MAL41" s="1"/>
      <c r="MAM41" s="1"/>
      <c r="MAN41" s="1"/>
      <c r="MAO41" s="1"/>
      <c r="MAP41" s="1"/>
      <c r="MAQ41" s="1"/>
      <c r="MAR41" s="1"/>
      <c r="MAS41" s="1"/>
      <c r="MAT41" s="1"/>
      <c r="MAU41" s="1"/>
      <c r="MAV41" s="1"/>
      <c r="MAW41" s="1"/>
      <c r="MAX41" s="1"/>
      <c r="MAY41" s="1"/>
      <c r="MAZ41" s="1"/>
      <c r="MBA41" s="1"/>
      <c r="MBB41" s="1"/>
      <c r="MBC41" s="1"/>
      <c r="MBD41" s="1"/>
      <c r="MBE41" s="1"/>
      <c r="MBF41" s="1"/>
      <c r="MBG41" s="1"/>
      <c r="MBH41" s="1"/>
      <c r="MBI41" s="1"/>
      <c r="MBJ41" s="1"/>
      <c r="MBK41" s="1"/>
      <c r="MBL41" s="1"/>
      <c r="MBM41" s="1"/>
      <c r="MBN41" s="1"/>
      <c r="MBO41" s="1"/>
      <c r="MBP41" s="1"/>
      <c r="MBQ41" s="1"/>
      <c r="MBR41" s="1"/>
      <c r="MBS41" s="1"/>
      <c r="MBT41" s="1"/>
      <c r="MBU41" s="1"/>
      <c r="MBV41" s="1"/>
      <c r="MBW41" s="1"/>
      <c r="MBX41" s="1"/>
      <c r="MBY41" s="1"/>
      <c r="MBZ41" s="1"/>
      <c r="MCA41" s="1"/>
      <c r="MCB41" s="1"/>
      <c r="MCC41" s="1"/>
      <c r="MCD41" s="1"/>
      <c r="MCE41" s="1"/>
      <c r="MCF41" s="1"/>
      <c r="MCG41" s="1"/>
      <c r="MCH41" s="1"/>
      <c r="MCI41" s="1"/>
      <c r="MCJ41" s="1"/>
      <c r="MCK41" s="1"/>
      <c r="MCL41" s="1"/>
      <c r="MCM41" s="1"/>
      <c r="MCN41" s="1"/>
      <c r="MCO41" s="1"/>
      <c r="MCP41" s="1"/>
      <c r="MCQ41" s="1"/>
      <c r="MCR41" s="1"/>
      <c r="MCS41" s="1"/>
      <c r="MCT41" s="1"/>
      <c r="MCU41" s="1"/>
      <c r="MCV41" s="1"/>
      <c r="MCW41" s="1"/>
      <c r="MCX41" s="1"/>
      <c r="MCY41" s="1"/>
      <c r="MCZ41" s="1"/>
      <c r="MDA41" s="1"/>
      <c r="MDB41" s="1"/>
      <c r="MDC41" s="1"/>
      <c r="MDD41" s="1"/>
      <c r="MDE41" s="1"/>
      <c r="MDF41" s="1"/>
      <c r="MDG41" s="1"/>
      <c r="MDH41" s="1"/>
      <c r="MDI41" s="1"/>
      <c r="MDJ41" s="1"/>
      <c r="MDK41" s="1"/>
      <c r="MDL41" s="1"/>
      <c r="MDM41" s="1"/>
      <c r="MDN41" s="1"/>
      <c r="MDO41" s="1"/>
      <c r="MDP41" s="1"/>
      <c r="MDQ41" s="1"/>
      <c r="MDR41" s="1"/>
      <c r="MDS41" s="1"/>
      <c r="MDT41" s="1"/>
      <c r="MDU41" s="1"/>
      <c r="MDV41" s="1"/>
      <c r="MDW41" s="1"/>
      <c r="MDX41" s="1"/>
      <c r="MDY41" s="1"/>
      <c r="MDZ41" s="1"/>
      <c r="MEA41" s="1"/>
      <c r="MEB41" s="1"/>
      <c r="MEC41" s="1"/>
      <c r="MED41" s="1"/>
      <c r="MEE41" s="1"/>
      <c r="MEF41" s="1"/>
      <c r="MEG41" s="1"/>
      <c r="MEH41" s="1"/>
      <c r="MEI41" s="1"/>
      <c r="MEJ41" s="1"/>
      <c r="MEK41" s="1"/>
      <c r="MEL41" s="1"/>
      <c r="MEM41" s="1"/>
      <c r="MEN41" s="1"/>
      <c r="MEO41" s="1"/>
      <c r="MEP41" s="1"/>
      <c r="MEQ41" s="1"/>
      <c r="MER41" s="1"/>
      <c r="MES41" s="1"/>
      <c r="MET41" s="1"/>
      <c r="MEU41" s="1"/>
      <c r="MEV41" s="1"/>
      <c r="MEW41" s="1"/>
      <c r="MEX41" s="1"/>
      <c r="MEY41" s="1"/>
      <c r="MEZ41" s="1"/>
      <c r="MFA41" s="1"/>
      <c r="MFB41" s="1"/>
      <c r="MFC41" s="1"/>
      <c r="MFD41" s="1"/>
      <c r="MFE41" s="1"/>
      <c r="MFF41" s="1"/>
      <c r="MFG41" s="1"/>
      <c r="MFH41" s="1"/>
      <c r="MFI41" s="1"/>
      <c r="MFJ41" s="1"/>
      <c r="MFK41" s="1"/>
      <c r="MFL41" s="1"/>
      <c r="MFM41" s="1"/>
      <c r="MFN41" s="1"/>
      <c r="MFO41" s="1"/>
      <c r="MFP41" s="1"/>
      <c r="MFQ41" s="1"/>
      <c r="MFR41" s="1"/>
      <c r="MFS41" s="1"/>
      <c r="MFT41" s="1"/>
      <c r="MFU41" s="1"/>
      <c r="MFV41" s="1"/>
      <c r="MFW41" s="1"/>
      <c r="MFX41" s="1"/>
      <c r="MFY41" s="1"/>
      <c r="MFZ41" s="1"/>
      <c r="MGA41" s="1"/>
      <c r="MGB41" s="1"/>
      <c r="MGC41" s="1"/>
      <c r="MGD41" s="1"/>
      <c r="MGE41" s="1"/>
      <c r="MGF41" s="1"/>
      <c r="MGG41" s="1"/>
      <c r="MGH41" s="1"/>
      <c r="MGI41" s="1"/>
      <c r="MGJ41" s="1"/>
      <c r="MGK41" s="1"/>
      <c r="MGL41" s="1"/>
      <c r="MGM41" s="1"/>
      <c r="MGN41" s="1"/>
      <c r="MGO41" s="1"/>
      <c r="MGP41" s="1"/>
      <c r="MGQ41" s="1"/>
      <c r="MGR41" s="1"/>
      <c r="MGS41" s="1"/>
      <c r="MGT41" s="1"/>
      <c r="MGU41" s="1"/>
      <c r="MGV41" s="1"/>
      <c r="MGW41" s="1"/>
      <c r="MGX41" s="1"/>
      <c r="MGY41" s="1"/>
      <c r="MGZ41" s="1"/>
      <c r="MHA41" s="1"/>
      <c r="MHB41" s="1"/>
      <c r="MHC41" s="1"/>
      <c r="MHD41" s="1"/>
      <c r="MHE41" s="1"/>
      <c r="MHF41" s="1"/>
      <c r="MHG41" s="1"/>
      <c r="MHH41" s="1"/>
      <c r="MHI41" s="1"/>
      <c r="MHJ41" s="1"/>
      <c r="MHK41" s="1"/>
      <c r="MHL41" s="1"/>
      <c r="MHM41" s="1"/>
      <c r="MHN41" s="1"/>
      <c r="MHO41" s="1"/>
      <c r="MHP41" s="1"/>
      <c r="MHQ41" s="1"/>
      <c r="MHR41" s="1"/>
      <c r="MHS41" s="1"/>
      <c r="MHT41" s="1"/>
      <c r="MHU41" s="1"/>
      <c r="MHV41" s="1"/>
      <c r="MHW41" s="1"/>
      <c r="MHX41" s="1"/>
      <c r="MHY41" s="1"/>
      <c r="MHZ41" s="1"/>
      <c r="MIA41" s="1"/>
      <c r="MIB41" s="1"/>
      <c r="MIC41" s="1"/>
      <c r="MID41" s="1"/>
      <c r="MIE41" s="1"/>
      <c r="MIF41" s="1"/>
      <c r="MIG41" s="1"/>
      <c r="MIH41" s="1"/>
      <c r="MII41" s="1"/>
      <c r="MIJ41" s="1"/>
      <c r="MIK41" s="1"/>
      <c r="MIL41" s="1"/>
      <c r="MIM41" s="1"/>
      <c r="MIN41" s="1"/>
      <c r="MIO41" s="1"/>
      <c r="MIP41" s="1"/>
      <c r="MIQ41" s="1"/>
      <c r="MIR41" s="1"/>
      <c r="MIS41" s="1"/>
      <c r="MIT41" s="1"/>
      <c r="MIU41" s="1"/>
      <c r="MIV41" s="1"/>
      <c r="MIW41" s="1"/>
      <c r="MIX41" s="1"/>
      <c r="MIY41" s="1"/>
      <c r="MIZ41" s="1"/>
      <c r="MJA41" s="1"/>
      <c r="MJB41" s="1"/>
      <c r="MJC41" s="1"/>
      <c r="MJD41" s="1"/>
      <c r="MJE41" s="1"/>
      <c r="MJF41" s="1"/>
      <c r="MJG41" s="1"/>
      <c r="MJH41" s="1"/>
      <c r="MJI41" s="1"/>
      <c r="MJJ41" s="1"/>
      <c r="MJK41" s="1"/>
      <c r="MJL41" s="1"/>
      <c r="MJM41" s="1"/>
      <c r="MJN41" s="1"/>
      <c r="MJO41" s="1"/>
      <c r="MJP41" s="1"/>
      <c r="MJQ41" s="1"/>
      <c r="MJR41" s="1"/>
      <c r="MJS41" s="1"/>
      <c r="MJT41" s="1"/>
      <c r="MJU41" s="1"/>
      <c r="MJV41" s="1"/>
      <c r="MJW41" s="1"/>
      <c r="MJX41" s="1"/>
      <c r="MJY41" s="1"/>
      <c r="MJZ41" s="1"/>
      <c r="MKA41" s="1"/>
      <c r="MKB41" s="1"/>
      <c r="MKC41" s="1"/>
      <c r="MKD41" s="1"/>
      <c r="MKE41" s="1"/>
      <c r="MKF41" s="1"/>
      <c r="MKG41" s="1"/>
      <c r="MKH41" s="1"/>
      <c r="MKI41" s="1"/>
      <c r="MKJ41" s="1"/>
      <c r="MKK41" s="1"/>
      <c r="MKL41" s="1"/>
      <c r="MKM41" s="1"/>
      <c r="MKN41" s="1"/>
      <c r="MKO41" s="1"/>
      <c r="MKP41" s="1"/>
      <c r="MKQ41" s="1"/>
      <c r="MKR41" s="1"/>
      <c r="MKS41" s="1"/>
      <c r="MKT41" s="1"/>
      <c r="MKU41" s="1"/>
      <c r="MKV41" s="1"/>
      <c r="MKW41" s="1"/>
      <c r="MKX41" s="1"/>
      <c r="MKY41" s="1"/>
      <c r="MKZ41" s="1"/>
      <c r="MLA41" s="1"/>
      <c r="MLB41" s="1"/>
      <c r="MLC41" s="1"/>
      <c r="MLD41" s="1"/>
      <c r="MLE41" s="1"/>
      <c r="MLF41" s="1"/>
      <c r="MLG41" s="1"/>
      <c r="MLH41" s="1"/>
      <c r="MLI41" s="1"/>
      <c r="MLJ41" s="1"/>
      <c r="MLK41" s="1"/>
      <c r="MLL41" s="1"/>
      <c r="MLM41" s="1"/>
      <c r="MLN41" s="1"/>
      <c r="MLO41" s="1"/>
      <c r="MLP41" s="1"/>
      <c r="MLQ41" s="1"/>
      <c r="MLR41" s="1"/>
      <c r="MLS41" s="1"/>
      <c r="MLT41" s="1"/>
      <c r="MLU41" s="1"/>
      <c r="MLV41" s="1"/>
      <c r="MLW41" s="1"/>
      <c r="MLX41" s="1"/>
      <c r="MLY41" s="1"/>
      <c r="MLZ41" s="1"/>
      <c r="MMA41" s="1"/>
      <c r="MMB41" s="1"/>
      <c r="MMC41" s="1"/>
      <c r="MMD41" s="1"/>
      <c r="MME41" s="1"/>
      <c r="MMF41" s="1"/>
      <c r="MMG41" s="1"/>
      <c r="MMH41" s="1"/>
      <c r="MMI41" s="1"/>
      <c r="MMJ41" s="1"/>
      <c r="MMK41" s="1"/>
      <c r="MML41" s="1"/>
      <c r="MMM41" s="1"/>
      <c r="MMN41" s="1"/>
      <c r="MMO41" s="1"/>
      <c r="MMP41" s="1"/>
      <c r="MMQ41" s="1"/>
      <c r="MMR41" s="1"/>
      <c r="MMS41" s="1"/>
      <c r="MMT41" s="1"/>
      <c r="MMU41" s="1"/>
      <c r="MMV41" s="1"/>
      <c r="MMW41" s="1"/>
      <c r="MMX41" s="1"/>
      <c r="MMY41" s="1"/>
      <c r="MMZ41" s="1"/>
      <c r="MNA41" s="1"/>
      <c r="MNB41" s="1"/>
      <c r="MNC41" s="1"/>
      <c r="MND41" s="1"/>
      <c r="MNE41" s="1"/>
      <c r="MNF41" s="1"/>
      <c r="MNG41" s="1"/>
      <c r="MNH41" s="1"/>
      <c r="MNI41" s="1"/>
      <c r="MNJ41" s="1"/>
      <c r="MNK41" s="1"/>
      <c r="MNL41" s="1"/>
      <c r="MNM41" s="1"/>
      <c r="MNN41" s="1"/>
      <c r="MNO41" s="1"/>
      <c r="MNP41" s="1"/>
      <c r="MNQ41" s="1"/>
      <c r="MNR41" s="1"/>
      <c r="MNS41" s="1"/>
      <c r="MNT41" s="1"/>
      <c r="MNU41" s="1"/>
      <c r="MNV41" s="1"/>
      <c r="MNW41" s="1"/>
      <c r="MNX41" s="1"/>
      <c r="MNY41" s="1"/>
      <c r="MNZ41" s="1"/>
      <c r="MOA41" s="1"/>
      <c r="MOB41" s="1"/>
      <c r="MOC41" s="1"/>
      <c r="MOD41" s="1"/>
      <c r="MOE41" s="1"/>
      <c r="MOF41" s="1"/>
      <c r="MOG41" s="1"/>
      <c r="MOH41" s="1"/>
      <c r="MOI41" s="1"/>
      <c r="MOJ41" s="1"/>
      <c r="MOK41" s="1"/>
      <c r="MOL41" s="1"/>
      <c r="MOM41" s="1"/>
      <c r="MON41" s="1"/>
      <c r="MOO41" s="1"/>
      <c r="MOP41" s="1"/>
      <c r="MOQ41" s="1"/>
      <c r="MOR41" s="1"/>
      <c r="MOS41" s="1"/>
      <c r="MOT41" s="1"/>
      <c r="MOU41" s="1"/>
      <c r="MOV41" s="1"/>
      <c r="MOW41" s="1"/>
      <c r="MOX41" s="1"/>
      <c r="MOY41" s="1"/>
      <c r="MOZ41" s="1"/>
      <c r="MPA41" s="1"/>
      <c r="MPB41" s="1"/>
      <c r="MPC41" s="1"/>
      <c r="MPD41" s="1"/>
      <c r="MPE41" s="1"/>
      <c r="MPF41" s="1"/>
      <c r="MPG41" s="1"/>
      <c r="MPH41" s="1"/>
      <c r="MPI41" s="1"/>
      <c r="MPJ41" s="1"/>
      <c r="MPK41" s="1"/>
      <c r="MPL41" s="1"/>
      <c r="MPM41" s="1"/>
      <c r="MPN41" s="1"/>
      <c r="MPO41" s="1"/>
      <c r="MPP41" s="1"/>
      <c r="MPQ41" s="1"/>
      <c r="MPR41" s="1"/>
      <c r="MPS41" s="1"/>
      <c r="MPT41" s="1"/>
      <c r="MPU41" s="1"/>
      <c r="MPV41" s="1"/>
      <c r="MPW41" s="1"/>
      <c r="MPX41" s="1"/>
      <c r="MPY41" s="1"/>
      <c r="MPZ41" s="1"/>
      <c r="MQA41" s="1"/>
      <c r="MQB41" s="1"/>
      <c r="MQC41" s="1"/>
      <c r="MQD41" s="1"/>
      <c r="MQE41" s="1"/>
      <c r="MQF41" s="1"/>
      <c r="MQG41" s="1"/>
      <c r="MQH41" s="1"/>
      <c r="MQI41" s="1"/>
      <c r="MQJ41" s="1"/>
      <c r="MQK41" s="1"/>
      <c r="MQL41" s="1"/>
      <c r="MQM41" s="1"/>
      <c r="MQN41" s="1"/>
      <c r="MQO41" s="1"/>
      <c r="MQP41" s="1"/>
      <c r="MQQ41" s="1"/>
      <c r="MQR41" s="1"/>
      <c r="MQS41" s="1"/>
      <c r="MQT41" s="1"/>
      <c r="MQU41" s="1"/>
      <c r="MQV41" s="1"/>
      <c r="MQW41" s="1"/>
      <c r="MQX41" s="1"/>
      <c r="MQY41" s="1"/>
      <c r="MQZ41" s="1"/>
      <c r="MRA41" s="1"/>
      <c r="MRB41" s="1"/>
      <c r="MRC41" s="1"/>
      <c r="MRD41" s="1"/>
      <c r="MRE41" s="1"/>
      <c r="MRF41" s="1"/>
      <c r="MRG41" s="1"/>
      <c r="MRH41" s="1"/>
      <c r="MRI41" s="1"/>
      <c r="MRJ41" s="1"/>
      <c r="MRK41" s="1"/>
      <c r="MRL41" s="1"/>
      <c r="MRM41" s="1"/>
      <c r="MRN41" s="1"/>
      <c r="MRO41" s="1"/>
      <c r="MRP41" s="1"/>
      <c r="MRQ41" s="1"/>
      <c r="MRR41" s="1"/>
      <c r="MRS41" s="1"/>
      <c r="MRT41" s="1"/>
      <c r="MRU41" s="1"/>
      <c r="MRV41" s="1"/>
      <c r="MRW41" s="1"/>
      <c r="MRX41" s="1"/>
      <c r="MRY41" s="1"/>
      <c r="MRZ41" s="1"/>
      <c r="MSA41" s="1"/>
      <c r="MSB41" s="1"/>
      <c r="MSC41" s="1"/>
      <c r="MSD41" s="1"/>
      <c r="MSE41" s="1"/>
      <c r="MSF41" s="1"/>
      <c r="MSG41" s="1"/>
      <c r="MSH41" s="1"/>
      <c r="MSI41" s="1"/>
      <c r="MSJ41" s="1"/>
      <c r="MSK41" s="1"/>
      <c r="MSL41" s="1"/>
      <c r="MSM41" s="1"/>
      <c r="MSN41" s="1"/>
      <c r="MSO41" s="1"/>
      <c r="MSP41" s="1"/>
      <c r="MSQ41" s="1"/>
      <c r="MSR41" s="1"/>
      <c r="MSS41" s="1"/>
      <c r="MST41" s="1"/>
      <c r="MSU41" s="1"/>
      <c r="MSV41" s="1"/>
      <c r="MSW41" s="1"/>
      <c r="MSX41" s="1"/>
      <c r="MSY41" s="1"/>
      <c r="MSZ41" s="1"/>
      <c r="MTA41" s="1"/>
      <c r="MTB41" s="1"/>
      <c r="MTC41" s="1"/>
      <c r="MTD41" s="1"/>
      <c r="MTE41" s="1"/>
      <c r="MTF41" s="1"/>
      <c r="MTG41" s="1"/>
      <c r="MTH41" s="1"/>
      <c r="MTI41" s="1"/>
      <c r="MTJ41" s="1"/>
      <c r="MTK41" s="1"/>
      <c r="MTL41" s="1"/>
      <c r="MTM41" s="1"/>
      <c r="MTN41" s="1"/>
      <c r="MTO41" s="1"/>
      <c r="MTP41" s="1"/>
      <c r="MTQ41" s="1"/>
      <c r="MTR41" s="1"/>
      <c r="MTS41" s="1"/>
      <c r="MTT41" s="1"/>
      <c r="MTU41" s="1"/>
      <c r="MTV41" s="1"/>
      <c r="MTW41" s="1"/>
      <c r="MTX41" s="1"/>
      <c r="MTY41" s="1"/>
      <c r="MTZ41" s="1"/>
      <c r="MUA41" s="1"/>
      <c r="MUB41" s="1"/>
      <c r="MUC41" s="1"/>
      <c r="MUD41" s="1"/>
      <c r="MUE41" s="1"/>
      <c r="MUF41" s="1"/>
      <c r="MUG41" s="1"/>
      <c r="MUH41" s="1"/>
      <c r="MUI41" s="1"/>
      <c r="MUJ41" s="1"/>
      <c r="MUK41" s="1"/>
      <c r="MUL41" s="1"/>
      <c r="MUM41" s="1"/>
      <c r="MUN41" s="1"/>
      <c r="MUO41" s="1"/>
      <c r="MUP41" s="1"/>
      <c r="MUQ41" s="1"/>
      <c r="MUR41" s="1"/>
      <c r="MUS41" s="1"/>
      <c r="MUT41" s="1"/>
      <c r="MUU41" s="1"/>
      <c r="MUV41" s="1"/>
      <c r="MUW41" s="1"/>
      <c r="MUX41" s="1"/>
      <c r="MUY41" s="1"/>
      <c r="MUZ41" s="1"/>
      <c r="MVA41" s="1"/>
      <c r="MVB41" s="1"/>
      <c r="MVC41" s="1"/>
      <c r="MVD41" s="1"/>
      <c r="MVE41" s="1"/>
      <c r="MVF41" s="1"/>
      <c r="MVG41" s="1"/>
      <c r="MVH41" s="1"/>
      <c r="MVI41" s="1"/>
      <c r="MVJ41" s="1"/>
      <c r="MVK41" s="1"/>
      <c r="MVL41" s="1"/>
      <c r="MVM41" s="1"/>
      <c r="MVN41" s="1"/>
      <c r="MVO41" s="1"/>
      <c r="MVP41" s="1"/>
      <c r="MVQ41" s="1"/>
      <c r="MVR41" s="1"/>
      <c r="MVS41" s="1"/>
      <c r="MVT41" s="1"/>
      <c r="MVU41" s="1"/>
      <c r="MVV41" s="1"/>
      <c r="MVW41" s="1"/>
      <c r="MVX41" s="1"/>
      <c r="MVY41" s="1"/>
      <c r="MVZ41" s="1"/>
      <c r="MWA41" s="1"/>
      <c r="MWB41" s="1"/>
      <c r="MWC41" s="1"/>
      <c r="MWD41" s="1"/>
      <c r="MWE41" s="1"/>
      <c r="MWF41" s="1"/>
      <c r="MWG41" s="1"/>
      <c r="MWH41" s="1"/>
      <c r="MWI41" s="1"/>
      <c r="MWJ41" s="1"/>
      <c r="MWK41" s="1"/>
      <c r="MWL41" s="1"/>
      <c r="MWM41" s="1"/>
      <c r="MWN41" s="1"/>
      <c r="MWO41" s="1"/>
      <c r="MWP41" s="1"/>
      <c r="MWQ41" s="1"/>
      <c r="MWR41" s="1"/>
      <c r="MWS41" s="1"/>
      <c r="MWT41" s="1"/>
      <c r="MWU41" s="1"/>
      <c r="MWV41" s="1"/>
      <c r="MWW41" s="1"/>
      <c r="MWX41" s="1"/>
      <c r="MWY41" s="1"/>
      <c r="MWZ41" s="1"/>
      <c r="MXA41" s="1"/>
      <c r="MXB41" s="1"/>
      <c r="MXC41" s="1"/>
      <c r="MXD41" s="1"/>
      <c r="MXE41" s="1"/>
      <c r="MXF41" s="1"/>
      <c r="MXG41" s="1"/>
      <c r="MXH41" s="1"/>
      <c r="MXI41" s="1"/>
      <c r="MXJ41" s="1"/>
      <c r="MXK41" s="1"/>
      <c r="MXL41" s="1"/>
      <c r="MXM41" s="1"/>
      <c r="MXN41" s="1"/>
      <c r="MXO41" s="1"/>
      <c r="MXP41" s="1"/>
      <c r="MXQ41" s="1"/>
      <c r="MXR41" s="1"/>
      <c r="MXS41" s="1"/>
      <c r="MXT41" s="1"/>
      <c r="MXU41" s="1"/>
      <c r="MXV41" s="1"/>
      <c r="MXW41" s="1"/>
      <c r="MXX41" s="1"/>
      <c r="MXY41" s="1"/>
      <c r="MXZ41" s="1"/>
      <c r="MYA41" s="1"/>
      <c r="MYB41" s="1"/>
      <c r="MYC41" s="1"/>
      <c r="MYD41" s="1"/>
      <c r="MYE41" s="1"/>
      <c r="MYF41" s="1"/>
      <c r="MYG41" s="1"/>
      <c r="MYH41" s="1"/>
      <c r="MYI41" s="1"/>
      <c r="MYJ41" s="1"/>
      <c r="MYK41" s="1"/>
      <c r="MYL41" s="1"/>
      <c r="MYM41" s="1"/>
      <c r="MYN41" s="1"/>
      <c r="MYO41" s="1"/>
      <c r="MYP41" s="1"/>
      <c r="MYQ41" s="1"/>
      <c r="MYR41" s="1"/>
      <c r="MYS41" s="1"/>
      <c r="MYT41" s="1"/>
      <c r="MYU41" s="1"/>
      <c r="MYV41" s="1"/>
      <c r="MYW41" s="1"/>
      <c r="MYX41" s="1"/>
      <c r="MYY41" s="1"/>
      <c r="MYZ41" s="1"/>
      <c r="MZA41" s="1"/>
      <c r="MZB41" s="1"/>
      <c r="MZC41" s="1"/>
      <c r="MZD41" s="1"/>
      <c r="MZE41" s="1"/>
      <c r="MZF41" s="1"/>
      <c r="MZG41" s="1"/>
      <c r="MZH41" s="1"/>
      <c r="MZI41" s="1"/>
      <c r="MZJ41" s="1"/>
      <c r="MZK41" s="1"/>
      <c r="MZL41" s="1"/>
      <c r="MZM41" s="1"/>
      <c r="MZN41" s="1"/>
      <c r="MZO41" s="1"/>
      <c r="MZP41" s="1"/>
      <c r="MZQ41" s="1"/>
      <c r="MZR41" s="1"/>
      <c r="MZS41" s="1"/>
      <c r="MZT41" s="1"/>
      <c r="MZU41" s="1"/>
      <c r="MZV41" s="1"/>
      <c r="MZW41" s="1"/>
      <c r="MZX41" s="1"/>
      <c r="MZY41" s="1"/>
      <c r="MZZ41" s="1"/>
      <c r="NAA41" s="1"/>
      <c r="NAB41" s="1"/>
      <c r="NAC41" s="1"/>
      <c r="NAD41" s="1"/>
      <c r="NAE41" s="1"/>
      <c r="NAF41" s="1"/>
      <c r="NAG41" s="1"/>
      <c r="NAH41" s="1"/>
      <c r="NAI41" s="1"/>
      <c r="NAJ41" s="1"/>
      <c r="NAK41" s="1"/>
      <c r="NAL41" s="1"/>
      <c r="NAM41" s="1"/>
      <c r="NAN41" s="1"/>
      <c r="NAO41" s="1"/>
      <c r="NAP41" s="1"/>
      <c r="NAQ41" s="1"/>
      <c r="NAR41" s="1"/>
      <c r="NAS41" s="1"/>
      <c r="NAT41" s="1"/>
      <c r="NAU41" s="1"/>
      <c r="NAV41" s="1"/>
      <c r="NAW41" s="1"/>
      <c r="NAX41" s="1"/>
      <c r="NAY41" s="1"/>
      <c r="NAZ41" s="1"/>
      <c r="NBA41" s="1"/>
      <c r="NBB41" s="1"/>
      <c r="NBC41" s="1"/>
      <c r="NBD41" s="1"/>
      <c r="NBE41" s="1"/>
      <c r="NBF41" s="1"/>
      <c r="NBG41" s="1"/>
      <c r="NBH41" s="1"/>
      <c r="NBI41" s="1"/>
      <c r="NBJ41" s="1"/>
      <c r="NBK41" s="1"/>
      <c r="NBL41" s="1"/>
      <c r="NBM41" s="1"/>
      <c r="NBN41" s="1"/>
      <c r="NBO41" s="1"/>
      <c r="NBP41" s="1"/>
      <c r="NBQ41" s="1"/>
      <c r="NBR41" s="1"/>
      <c r="NBS41" s="1"/>
      <c r="NBT41" s="1"/>
      <c r="NBU41" s="1"/>
      <c r="NBV41" s="1"/>
      <c r="NBW41" s="1"/>
      <c r="NBX41" s="1"/>
      <c r="NBY41" s="1"/>
      <c r="NBZ41" s="1"/>
      <c r="NCA41" s="1"/>
      <c r="NCB41" s="1"/>
      <c r="NCC41" s="1"/>
      <c r="NCD41" s="1"/>
      <c r="NCE41" s="1"/>
      <c r="NCF41" s="1"/>
      <c r="NCG41" s="1"/>
      <c r="NCH41" s="1"/>
      <c r="NCI41" s="1"/>
      <c r="NCJ41" s="1"/>
      <c r="NCK41" s="1"/>
      <c r="NCL41" s="1"/>
      <c r="NCM41" s="1"/>
      <c r="NCN41" s="1"/>
      <c r="NCO41" s="1"/>
      <c r="NCP41" s="1"/>
      <c r="NCQ41" s="1"/>
      <c r="NCR41" s="1"/>
      <c r="NCS41" s="1"/>
      <c r="NCT41" s="1"/>
      <c r="NCU41" s="1"/>
      <c r="NCV41" s="1"/>
      <c r="NCW41" s="1"/>
      <c r="NCX41" s="1"/>
      <c r="NCY41" s="1"/>
      <c r="NCZ41" s="1"/>
      <c r="NDA41" s="1"/>
      <c r="NDB41" s="1"/>
      <c r="NDC41" s="1"/>
      <c r="NDD41" s="1"/>
      <c r="NDE41" s="1"/>
      <c r="NDF41" s="1"/>
      <c r="NDG41" s="1"/>
      <c r="NDH41" s="1"/>
      <c r="NDI41" s="1"/>
      <c r="NDJ41" s="1"/>
      <c r="NDK41" s="1"/>
      <c r="NDL41" s="1"/>
      <c r="NDM41" s="1"/>
      <c r="NDN41" s="1"/>
      <c r="NDO41" s="1"/>
      <c r="NDP41" s="1"/>
      <c r="NDQ41" s="1"/>
      <c r="NDR41" s="1"/>
      <c r="NDS41" s="1"/>
      <c r="NDT41" s="1"/>
      <c r="NDU41" s="1"/>
      <c r="NDV41" s="1"/>
      <c r="NDW41" s="1"/>
      <c r="NDX41" s="1"/>
      <c r="NDY41" s="1"/>
      <c r="NDZ41" s="1"/>
      <c r="NEA41" s="1"/>
      <c r="NEB41" s="1"/>
      <c r="NEC41" s="1"/>
      <c r="NED41" s="1"/>
      <c r="NEE41" s="1"/>
      <c r="NEF41" s="1"/>
      <c r="NEG41" s="1"/>
      <c r="NEH41" s="1"/>
      <c r="NEI41" s="1"/>
      <c r="NEJ41" s="1"/>
      <c r="NEK41" s="1"/>
      <c r="NEL41" s="1"/>
      <c r="NEM41" s="1"/>
      <c r="NEN41" s="1"/>
      <c r="NEO41" s="1"/>
      <c r="NEP41" s="1"/>
      <c r="NEQ41" s="1"/>
      <c r="NER41" s="1"/>
      <c r="NES41" s="1"/>
      <c r="NET41" s="1"/>
      <c r="NEU41" s="1"/>
      <c r="NEV41" s="1"/>
      <c r="NEW41" s="1"/>
      <c r="NEX41" s="1"/>
      <c r="NEY41" s="1"/>
      <c r="NEZ41" s="1"/>
      <c r="NFA41" s="1"/>
      <c r="NFB41" s="1"/>
      <c r="NFC41" s="1"/>
      <c r="NFD41" s="1"/>
      <c r="NFE41" s="1"/>
      <c r="NFF41" s="1"/>
      <c r="NFG41" s="1"/>
      <c r="NFH41" s="1"/>
      <c r="NFI41" s="1"/>
      <c r="NFJ41" s="1"/>
      <c r="NFK41" s="1"/>
      <c r="NFL41" s="1"/>
      <c r="NFM41" s="1"/>
      <c r="NFN41" s="1"/>
      <c r="NFO41" s="1"/>
      <c r="NFP41" s="1"/>
      <c r="NFQ41" s="1"/>
      <c r="NFR41" s="1"/>
      <c r="NFS41" s="1"/>
      <c r="NFT41" s="1"/>
      <c r="NFU41" s="1"/>
      <c r="NFV41" s="1"/>
      <c r="NFW41" s="1"/>
      <c r="NFX41" s="1"/>
      <c r="NFY41" s="1"/>
      <c r="NFZ41" s="1"/>
      <c r="NGA41" s="1"/>
      <c r="NGB41" s="1"/>
      <c r="NGC41" s="1"/>
      <c r="NGD41" s="1"/>
      <c r="NGE41" s="1"/>
      <c r="NGF41" s="1"/>
      <c r="NGG41" s="1"/>
      <c r="NGH41" s="1"/>
      <c r="NGI41" s="1"/>
      <c r="NGJ41" s="1"/>
      <c r="NGK41" s="1"/>
      <c r="NGL41" s="1"/>
      <c r="NGM41" s="1"/>
      <c r="NGN41" s="1"/>
      <c r="NGO41" s="1"/>
      <c r="NGP41" s="1"/>
      <c r="NGQ41" s="1"/>
      <c r="NGR41" s="1"/>
      <c r="NGS41" s="1"/>
      <c r="NGT41" s="1"/>
      <c r="NGU41" s="1"/>
      <c r="NGV41" s="1"/>
      <c r="NGW41" s="1"/>
      <c r="NGX41" s="1"/>
      <c r="NGY41" s="1"/>
      <c r="NGZ41" s="1"/>
      <c r="NHA41" s="1"/>
      <c r="NHB41" s="1"/>
      <c r="NHC41" s="1"/>
      <c r="NHD41" s="1"/>
      <c r="NHE41" s="1"/>
      <c r="NHF41" s="1"/>
      <c r="NHG41" s="1"/>
      <c r="NHH41" s="1"/>
      <c r="NHI41" s="1"/>
      <c r="NHJ41" s="1"/>
      <c r="NHK41" s="1"/>
      <c r="NHL41" s="1"/>
      <c r="NHM41" s="1"/>
      <c r="NHN41" s="1"/>
      <c r="NHO41" s="1"/>
      <c r="NHP41" s="1"/>
      <c r="NHQ41" s="1"/>
      <c r="NHR41" s="1"/>
      <c r="NHS41" s="1"/>
      <c r="NHT41" s="1"/>
      <c r="NHU41" s="1"/>
      <c r="NHV41" s="1"/>
      <c r="NHW41" s="1"/>
      <c r="NHX41" s="1"/>
      <c r="NHY41" s="1"/>
      <c r="NHZ41" s="1"/>
      <c r="NIA41" s="1"/>
      <c r="NIB41" s="1"/>
      <c r="NIC41" s="1"/>
      <c r="NID41" s="1"/>
      <c r="NIE41" s="1"/>
      <c r="NIF41" s="1"/>
      <c r="NIG41" s="1"/>
      <c r="NIH41" s="1"/>
      <c r="NII41" s="1"/>
      <c r="NIJ41" s="1"/>
      <c r="NIK41" s="1"/>
      <c r="NIL41" s="1"/>
      <c r="NIM41" s="1"/>
      <c r="NIN41" s="1"/>
      <c r="NIO41" s="1"/>
      <c r="NIP41" s="1"/>
      <c r="NIQ41" s="1"/>
      <c r="NIR41" s="1"/>
      <c r="NIS41" s="1"/>
      <c r="NIT41" s="1"/>
      <c r="NIU41" s="1"/>
      <c r="NIV41" s="1"/>
      <c r="NIW41" s="1"/>
      <c r="NIX41" s="1"/>
      <c r="NIY41" s="1"/>
      <c r="NIZ41" s="1"/>
      <c r="NJA41" s="1"/>
      <c r="NJB41" s="1"/>
      <c r="NJC41" s="1"/>
      <c r="NJD41" s="1"/>
      <c r="NJE41" s="1"/>
      <c r="NJF41" s="1"/>
      <c r="NJG41" s="1"/>
      <c r="NJH41" s="1"/>
      <c r="NJI41" s="1"/>
      <c r="NJJ41" s="1"/>
      <c r="NJK41" s="1"/>
      <c r="NJL41" s="1"/>
      <c r="NJM41" s="1"/>
      <c r="NJN41" s="1"/>
      <c r="NJO41" s="1"/>
      <c r="NJP41" s="1"/>
      <c r="NJQ41" s="1"/>
      <c r="NJR41" s="1"/>
      <c r="NJS41" s="1"/>
      <c r="NJT41" s="1"/>
      <c r="NJU41" s="1"/>
      <c r="NJV41" s="1"/>
      <c r="NJW41" s="1"/>
      <c r="NJX41" s="1"/>
      <c r="NJY41" s="1"/>
      <c r="NJZ41" s="1"/>
      <c r="NKA41" s="1"/>
      <c r="NKB41" s="1"/>
      <c r="NKC41" s="1"/>
      <c r="NKD41" s="1"/>
      <c r="NKE41" s="1"/>
      <c r="NKF41" s="1"/>
      <c r="NKG41" s="1"/>
      <c r="NKH41" s="1"/>
      <c r="NKI41" s="1"/>
      <c r="NKJ41" s="1"/>
      <c r="NKK41" s="1"/>
      <c r="NKL41" s="1"/>
      <c r="NKM41" s="1"/>
      <c r="NKN41" s="1"/>
      <c r="NKO41" s="1"/>
      <c r="NKP41" s="1"/>
      <c r="NKQ41" s="1"/>
      <c r="NKR41" s="1"/>
      <c r="NKS41" s="1"/>
      <c r="NKT41" s="1"/>
      <c r="NKU41" s="1"/>
      <c r="NKV41" s="1"/>
      <c r="NKW41" s="1"/>
      <c r="NKX41" s="1"/>
      <c r="NKY41" s="1"/>
      <c r="NKZ41" s="1"/>
      <c r="NLA41" s="1"/>
      <c r="NLB41" s="1"/>
      <c r="NLC41" s="1"/>
      <c r="NLD41" s="1"/>
      <c r="NLE41" s="1"/>
      <c r="NLF41" s="1"/>
      <c r="NLG41" s="1"/>
      <c r="NLH41" s="1"/>
      <c r="NLI41" s="1"/>
      <c r="NLJ41" s="1"/>
      <c r="NLK41" s="1"/>
      <c r="NLL41" s="1"/>
      <c r="NLM41" s="1"/>
      <c r="NLN41" s="1"/>
      <c r="NLO41" s="1"/>
      <c r="NLP41" s="1"/>
      <c r="NLQ41" s="1"/>
      <c r="NLR41" s="1"/>
      <c r="NLS41" s="1"/>
      <c r="NLT41" s="1"/>
      <c r="NLU41" s="1"/>
      <c r="NLV41" s="1"/>
      <c r="NLW41" s="1"/>
      <c r="NLX41" s="1"/>
      <c r="NLY41" s="1"/>
      <c r="NLZ41" s="1"/>
      <c r="NMA41" s="1"/>
      <c r="NMB41" s="1"/>
      <c r="NMC41" s="1"/>
      <c r="NMD41" s="1"/>
      <c r="NME41" s="1"/>
      <c r="NMF41" s="1"/>
      <c r="NMG41" s="1"/>
      <c r="NMH41" s="1"/>
      <c r="NMI41" s="1"/>
      <c r="NMJ41" s="1"/>
      <c r="NMK41" s="1"/>
      <c r="NML41" s="1"/>
      <c r="NMM41" s="1"/>
      <c r="NMN41" s="1"/>
      <c r="NMO41" s="1"/>
      <c r="NMP41" s="1"/>
      <c r="NMQ41" s="1"/>
      <c r="NMR41" s="1"/>
      <c r="NMS41" s="1"/>
      <c r="NMT41" s="1"/>
      <c r="NMU41" s="1"/>
      <c r="NMV41" s="1"/>
      <c r="NMW41" s="1"/>
      <c r="NMX41" s="1"/>
      <c r="NMY41" s="1"/>
      <c r="NMZ41" s="1"/>
      <c r="NNA41" s="1"/>
      <c r="NNB41" s="1"/>
      <c r="NNC41" s="1"/>
      <c r="NND41" s="1"/>
      <c r="NNE41" s="1"/>
      <c r="NNF41" s="1"/>
      <c r="NNG41" s="1"/>
      <c r="NNH41" s="1"/>
      <c r="NNI41" s="1"/>
      <c r="NNJ41" s="1"/>
      <c r="NNK41" s="1"/>
      <c r="NNL41" s="1"/>
      <c r="NNM41" s="1"/>
      <c r="NNN41" s="1"/>
      <c r="NNO41" s="1"/>
      <c r="NNP41" s="1"/>
      <c r="NNQ41" s="1"/>
      <c r="NNR41" s="1"/>
      <c r="NNS41" s="1"/>
      <c r="NNT41" s="1"/>
      <c r="NNU41" s="1"/>
      <c r="NNV41" s="1"/>
      <c r="NNW41" s="1"/>
      <c r="NNX41" s="1"/>
      <c r="NNY41" s="1"/>
      <c r="NNZ41" s="1"/>
      <c r="NOA41" s="1"/>
      <c r="NOB41" s="1"/>
      <c r="NOC41" s="1"/>
      <c r="NOD41" s="1"/>
      <c r="NOE41" s="1"/>
      <c r="NOF41" s="1"/>
      <c r="NOG41" s="1"/>
      <c r="NOH41" s="1"/>
      <c r="NOI41" s="1"/>
      <c r="NOJ41" s="1"/>
      <c r="NOK41" s="1"/>
      <c r="NOL41" s="1"/>
      <c r="NOM41" s="1"/>
      <c r="NON41" s="1"/>
      <c r="NOO41" s="1"/>
      <c r="NOP41" s="1"/>
      <c r="NOQ41" s="1"/>
      <c r="NOR41" s="1"/>
      <c r="NOS41" s="1"/>
      <c r="NOT41" s="1"/>
      <c r="NOU41" s="1"/>
      <c r="NOV41" s="1"/>
      <c r="NOW41" s="1"/>
      <c r="NOX41" s="1"/>
      <c r="NOY41" s="1"/>
      <c r="NOZ41" s="1"/>
      <c r="NPA41" s="1"/>
      <c r="NPB41" s="1"/>
      <c r="NPC41" s="1"/>
      <c r="NPD41" s="1"/>
      <c r="NPE41" s="1"/>
      <c r="NPF41" s="1"/>
      <c r="NPG41" s="1"/>
      <c r="NPH41" s="1"/>
      <c r="NPI41" s="1"/>
      <c r="NPJ41" s="1"/>
      <c r="NPK41" s="1"/>
      <c r="NPL41" s="1"/>
      <c r="NPM41" s="1"/>
      <c r="NPN41" s="1"/>
      <c r="NPO41" s="1"/>
      <c r="NPP41" s="1"/>
      <c r="NPQ41" s="1"/>
      <c r="NPR41" s="1"/>
      <c r="NPS41" s="1"/>
      <c r="NPT41" s="1"/>
      <c r="NPU41" s="1"/>
      <c r="NPV41" s="1"/>
      <c r="NPW41" s="1"/>
      <c r="NPX41" s="1"/>
      <c r="NPY41" s="1"/>
      <c r="NPZ41" s="1"/>
      <c r="NQA41" s="1"/>
      <c r="NQB41" s="1"/>
      <c r="NQC41" s="1"/>
      <c r="NQD41" s="1"/>
      <c r="NQE41" s="1"/>
      <c r="NQF41" s="1"/>
      <c r="NQG41" s="1"/>
      <c r="NQH41" s="1"/>
      <c r="NQI41" s="1"/>
      <c r="NQJ41" s="1"/>
      <c r="NQK41" s="1"/>
      <c r="NQL41" s="1"/>
      <c r="NQM41" s="1"/>
      <c r="NQN41" s="1"/>
      <c r="NQO41" s="1"/>
      <c r="NQP41" s="1"/>
      <c r="NQQ41" s="1"/>
      <c r="NQR41" s="1"/>
      <c r="NQS41" s="1"/>
      <c r="NQT41" s="1"/>
      <c r="NQU41" s="1"/>
      <c r="NQV41" s="1"/>
      <c r="NQW41" s="1"/>
      <c r="NQX41" s="1"/>
      <c r="NQY41" s="1"/>
      <c r="NQZ41" s="1"/>
      <c r="NRA41" s="1"/>
      <c r="NRB41" s="1"/>
      <c r="NRC41" s="1"/>
      <c r="NRD41" s="1"/>
      <c r="NRE41" s="1"/>
      <c r="NRF41" s="1"/>
      <c r="NRG41" s="1"/>
      <c r="NRH41" s="1"/>
      <c r="NRI41" s="1"/>
      <c r="NRJ41" s="1"/>
      <c r="NRK41" s="1"/>
      <c r="NRL41" s="1"/>
      <c r="NRM41" s="1"/>
      <c r="NRN41" s="1"/>
      <c r="NRO41" s="1"/>
      <c r="NRP41" s="1"/>
      <c r="NRQ41" s="1"/>
      <c r="NRR41" s="1"/>
      <c r="NRS41" s="1"/>
      <c r="NRT41" s="1"/>
      <c r="NRU41" s="1"/>
      <c r="NRV41" s="1"/>
      <c r="NRW41" s="1"/>
      <c r="NRX41" s="1"/>
      <c r="NRY41" s="1"/>
      <c r="NRZ41" s="1"/>
      <c r="NSA41" s="1"/>
      <c r="NSB41" s="1"/>
      <c r="NSC41" s="1"/>
      <c r="NSD41" s="1"/>
      <c r="NSE41" s="1"/>
      <c r="NSF41" s="1"/>
      <c r="NSG41" s="1"/>
      <c r="NSH41" s="1"/>
      <c r="NSI41" s="1"/>
      <c r="NSJ41" s="1"/>
      <c r="NSK41" s="1"/>
      <c r="NSL41" s="1"/>
      <c r="NSM41" s="1"/>
      <c r="NSN41" s="1"/>
      <c r="NSO41" s="1"/>
      <c r="NSP41" s="1"/>
      <c r="NSQ41" s="1"/>
      <c r="NSR41" s="1"/>
      <c r="NSS41" s="1"/>
      <c r="NST41" s="1"/>
      <c r="NSU41" s="1"/>
      <c r="NSV41" s="1"/>
      <c r="NSW41" s="1"/>
      <c r="NSX41" s="1"/>
      <c r="NSY41" s="1"/>
      <c r="NSZ41" s="1"/>
      <c r="NTA41" s="1"/>
      <c r="NTB41" s="1"/>
      <c r="NTC41" s="1"/>
      <c r="NTD41" s="1"/>
      <c r="NTE41" s="1"/>
      <c r="NTF41" s="1"/>
      <c r="NTG41" s="1"/>
      <c r="NTH41" s="1"/>
      <c r="NTI41" s="1"/>
      <c r="NTJ41" s="1"/>
      <c r="NTK41" s="1"/>
      <c r="NTL41" s="1"/>
      <c r="NTM41" s="1"/>
      <c r="NTN41" s="1"/>
      <c r="NTO41" s="1"/>
      <c r="NTP41" s="1"/>
      <c r="NTQ41" s="1"/>
      <c r="NTR41" s="1"/>
      <c r="NTS41" s="1"/>
      <c r="NTT41" s="1"/>
      <c r="NTU41" s="1"/>
      <c r="NTV41" s="1"/>
      <c r="NTW41" s="1"/>
      <c r="NTX41" s="1"/>
      <c r="NTY41" s="1"/>
      <c r="NTZ41" s="1"/>
      <c r="NUA41" s="1"/>
      <c r="NUB41" s="1"/>
      <c r="NUC41" s="1"/>
      <c r="NUD41" s="1"/>
      <c r="NUE41" s="1"/>
      <c r="NUF41" s="1"/>
      <c r="NUG41" s="1"/>
      <c r="NUH41" s="1"/>
      <c r="NUI41" s="1"/>
      <c r="NUJ41" s="1"/>
      <c r="NUK41" s="1"/>
      <c r="NUL41" s="1"/>
      <c r="NUM41" s="1"/>
      <c r="NUN41" s="1"/>
      <c r="NUO41" s="1"/>
      <c r="NUP41" s="1"/>
      <c r="NUQ41" s="1"/>
      <c r="NUR41" s="1"/>
      <c r="NUS41" s="1"/>
      <c r="NUT41" s="1"/>
      <c r="NUU41" s="1"/>
      <c r="NUV41" s="1"/>
      <c r="NUW41" s="1"/>
      <c r="NUX41" s="1"/>
      <c r="NUY41" s="1"/>
      <c r="NUZ41" s="1"/>
      <c r="NVA41" s="1"/>
      <c r="NVB41" s="1"/>
      <c r="NVC41" s="1"/>
      <c r="NVD41" s="1"/>
      <c r="NVE41" s="1"/>
      <c r="NVF41" s="1"/>
      <c r="NVG41" s="1"/>
      <c r="NVH41" s="1"/>
      <c r="NVI41" s="1"/>
      <c r="NVJ41" s="1"/>
      <c r="NVK41" s="1"/>
      <c r="NVL41" s="1"/>
      <c r="NVM41" s="1"/>
      <c r="NVN41" s="1"/>
      <c r="NVO41" s="1"/>
      <c r="NVP41" s="1"/>
      <c r="NVQ41" s="1"/>
      <c r="NVR41" s="1"/>
      <c r="NVS41" s="1"/>
      <c r="NVT41" s="1"/>
      <c r="NVU41" s="1"/>
      <c r="NVV41" s="1"/>
      <c r="NVW41" s="1"/>
      <c r="NVX41" s="1"/>
      <c r="NVY41" s="1"/>
      <c r="NVZ41" s="1"/>
      <c r="NWA41" s="1"/>
      <c r="NWB41" s="1"/>
      <c r="NWC41" s="1"/>
      <c r="NWD41" s="1"/>
      <c r="NWE41" s="1"/>
      <c r="NWF41" s="1"/>
      <c r="NWG41" s="1"/>
      <c r="NWH41" s="1"/>
      <c r="NWI41" s="1"/>
      <c r="NWJ41" s="1"/>
      <c r="NWK41" s="1"/>
      <c r="NWL41" s="1"/>
      <c r="NWM41" s="1"/>
      <c r="NWN41" s="1"/>
      <c r="NWO41" s="1"/>
      <c r="NWP41" s="1"/>
      <c r="NWQ41" s="1"/>
      <c r="NWR41" s="1"/>
      <c r="NWS41" s="1"/>
      <c r="NWT41" s="1"/>
      <c r="NWU41" s="1"/>
      <c r="NWV41" s="1"/>
      <c r="NWW41" s="1"/>
      <c r="NWX41" s="1"/>
      <c r="NWY41" s="1"/>
      <c r="NWZ41" s="1"/>
      <c r="NXA41" s="1"/>
      <c r="NXB41" s="1"/>
      <c r="NXC41" s="1"/>
      <c r="NXD41" s="1"/>
      <c r="NXE41" s="1"/>
      <c r="NXF41" s="1"/>
      <c r="NXG41" s="1"/>
      <c r="NXH41" s="1"/>
      <c r="NXI41" s="1"/>
      <c r="NXJ41" s="1"/>
      <c r="NXK41" s="1"/>
      <c r="NXL41" s="1"/>
      <c r="NXM41" s="1"/>
      <c r="NXN41" s="1"/>
      <c r="NXO41" s="1"/>
      <c r="NXP41" s="1"/>
      <c r="NXQ41" s="1"/>
      <c r="NXR41" s="1"/>
      <c r="NXS41" s="1"/>
      <c r="NXT41" s="1"/>
      <c r="NXU41" s="1"/>
      <c r="NXV41" s="1"/>
      <c r="NXW41" s="1"/>
      <c r="NXX41" s="1"/>
      <c r="NXY41" s="1"/>
      <c r="NXZ41" s="1"/>
      <c r="NYA41" s="1"/>
      <c r="NYB41" s="1"/>
      <c r="NYC41" s="1"/>
      <c r="NYD41" s="1"/>
      <c r="NYE41" s="1"/>
      <c r="NYF41" s="1"/>
      <c r="NYG41" s="1"/>
      <c r="NYH41" s="1"/>
      <c r="NYI41" s="1"/>
      <c r="NYJ41" s="1"/>
      <c r="NYK41" s="1"/>
      <c r="NYL41" s="1"/>
      <c r="NYM41" s="1"/>
      <c r="NYN41" s="1"/>
      <c r="NYO41" s="1"/>
      <c r="NYP41" s="1"/>
      <c r="NYQ41" s="1"/>
      <c r="NYR41" s="1"/>
      <c r="NYS41" s="1"/>
      <c r="NYT41" s="1"/>
      <c r="NYU41" s="1"/>
      <c r="NYV41" s="1"/>
      <c r="NYW41" s="1"/>
      <c r="NYX41" s="1"/>
      <c r="NYY41" s="1"/>
      <c r="NYZ41" s="1"/>
      <c r="NZA41" s="1"/>
      <c r="NZB41" s="1"/>
      <c r="NZC41" s="1"/>
      <c r="NZD41" s="1"/>
      <c r="NZE41" s="1"/>
      <c r="NZF41" s="1"/>
      <c r="NZG41" s="1"/>
      <c r="NZH41" s="1"/>
      <c r="NZI41" s="1"/>
      <c r="NZJ41" s="1"/>
      <c r="NZK41" s="1"/>
      <c r="NZL41" s="1"/>
      <c r="NZM41" s="1"/>
      <c r="NZN41" s="1"/>
      <c r="NZO41" s="1"/>
      <c r="NZP41" s="1"/>
      <c r="NZQ41" s="1"/>
      <c r="NZR41" s="1"/>
      <c r="NZS41" s="1"/>
      <c r="NZT41" s="1"/>
      <c r="NZU41" s="1"/>
      <c r="NZV41" s="1"/>
      <c r="NZW41" s="1"/>
      <c r="NZX41" s="1"/>
      <c r="NZY41" s="1"/>
      <c r="NZZ41" s="1"/>
      <c r="OAA41" s="1"/>
      <c r="OAB41" s="1"/>
      <c r="OAC41" s="1"/>
      <c r="OAD41" s="1"/>
      <c r="OAE41" s="1"/>
      <c r="OAF41" s="1"/>
      <c r="OAG41" s="1"/>
      <c r="OAH41" s="1"/>
      <c r="OAI41" s="1"/>
      <c r="OAJ41" s="1"/>
      <c r="OAK41" s="1"/>
      <c r="OAL41" s="1"/>
      <c r="OAM41" s="1"/>
      <c r="OAN41" s="1"/>
      <c r="OAO41" s="1"/>
      <c r="OAP41" s="1"/>
      <c r="OAQ41" s="1"/>
      <c r="OAR41" s="1"/>
      <c r="OAS41" s="1"/>
      <c r="OAT41" s="1"/>
      <c r="OAU41" s="1"/>
      <c r="OAV41" s="1"/>
      <c r="OAW41" s="1"/>
      <c r="OAX41" s="1"/>
      <c r="OAY41" s="1"/>
      <c r="OAZ41" s="1"/>
      <c r="OBA41" s="1"/>
      <c r="OBB41" s="1"/>
      <c r="OBC41" s="1"/>
      <c r="OBD41" s="1"/>
      <c r="OBE41" s="1"/>
      <c r="OBF41" s="1"/>
      <c r="OBG41" s="1"/>
      <c r="OBH41" s="1"/>
      <c r="OBI41" s="1"/>
      <c r="OBJ41" s="1"/>
      <c r="OBK41" s="1"/>
      <c r="OBL41" s="1"/>
      <c r="OBM41" s="1"/>
      <c r="OBN41" s="1"/>
      <c r="OBO41" s="1"/>
      <c r="OBP41" s="1"/>
      <c r="OBQ41" s="1"/>
      <c r="OBR41" s="1"/>
      <c r="OBS41" s="1"/>
      <c r="OBT41" s="1"/>
      <c r="OBU41" s="1"/>
      <c r="OBV41" s="1"/>
      <c r="OBW41" s="1"/>
      <c r="OBX41" s="1"/>
      <c r="OBY41" s="1"/>
      <c r="OBZ41" s="1"/>
      <c r="OCA41" s="1"/>
      <c r="OCB41" s="1"/>
      <c r="OCC41" s="1"/>
      <c r="OCD41" s="1"/>
      <c r="OCE41" s="1"/>
      <c r="OCF41" s="1"/>
      <c r="OCG41" s="1"/>
      <c r="OCH41" s="1"/>
      <c r="OCI41" s="1"/>
      <c r="OCJ41" s="1"/>
      <c r="OCK41" s="1"/>
      <c r="OCL41" s="1"/>
      <c r="OCM41" s="1"/>
      <c r="OCN41" s="1"/>
      <c r="OCO41" s="1"/>
      <c r="OCP41" s="1"/>
      <c r="OCQ41" s="1"/>
      <c r="OCR41" s="1"/>
      <c r="OCS41" s="1"/>
      <c r="OCT41" s="1"/>
      <c r="OCU41" s="1"/>
      <c r="OCV41" s="1"/>
      <c r="OCW41" s="1"/>
      <c r="OCX41" s="1"/>
      <c r="OCY41" s="1"/>
      <c r="OCZ41" s="1"/>
      <c r="ODA41" s="1"/>
      <c r="ODB41" s="1"/>
      <c r="ODC41" s="1"/>
      <c r="ODD41" s="1"/>
      <c r="ODE41" s="1"/>
      <c r="ODF41" s="1"/>
      <c r="ODG41" s="1"/>
      <c r="ODH41" s="1"/>
      <c r="ODI41" s="1"/>
      <c r="ODJ41" s="1"/>
      <c r="ODK41" s="1"/>
      <c r="ODL41" s="1"/>
      <c r="ODM41" s="1"/>
      <c r="ODN41" s="1"/>
      <c r="ODO41" s="1"/>
      <c r="ODP41" s="1"/>
      <c r="ODQ41" s="1"/>
      <c r="ODR41" s="1"/>
      <c r="ODS41" s="1"/>
      <c r="ODT41" s="1"/>
      <c r="ODU41" s="1"/>
      <c r="ODV41" s="1"/>
      <c r="ODW41" s="1"/>
      <c r="ODX41" s="1"/>
      <c r="ODY41" s="1"/>
      <c r="ODZ41" s="1"/>
      <c r="OEA41" s="1"/>
      <c r="OEB41" s="1"/>
      <c r="OEC41" s="1"/>
      <c r="OED41" s="1"/>
      <c r="OEE41" s="1"/>
      <c r="OEF41" s="1"/>
      <c r="OEG41" s="1"/>
      <c r="OEH41" s="1"/>
      <c r="OEI41" s="1"/>
      <c r="OEJ41" s="1"/>
      <c r="OEK41" s="1"/>
      <c r="OEL41" s="1"/>
      <c r="OEM41" s="1"/>
      <c r="OEN41" s="1"/>
      <c r="OEO41" s="1"/>
      <c r="OEP41" s="1"/>
      <c r="OEQ41" s="1"/>
      <c r="OER41" s="1"/>
      <c r="OES41" s="1"/>
      <c r="OET41" s="1"/>
      <c r="OEU41" s="1"/>
      <c r="OEV41" s="1"/>
      <c r="OEW41" s="1"/>
      <c r="OEX41" s="1"/>
      <c r="OEY41" s="1"/>
      <c r="OEZ41" s="1"/>
      <c r="OFA41" s="1"/>
      <c r="OFB41" s="1"/>
      <c r="OFC41" s="1"/>
      <c r="OFD41" s="1"/>
      <c r="OFE41" s="1"/>
      <c r="OFF41" s="1"/>
      <c r="OFG41" s="1"/>
      <c r="OFH41" s="1"/>
      <c r="OFI41" s="1"/>
      <c r="OFJ41" s="1"/>
      <c r="OFK41" s="1"/>
      <c r="OFL41" s="1"/>
      <c r="OFM41" s="1"/>
      <c r="OFN41" s="1"/>
      <c r="OFO41" s="1"/>
      <c r="OFP41" s="1"/>
      <c r="OFQ41" s="1"/>
      <c r="OFR41" s="1"/>
      <c r="OFS41" s="1"/>
      <c r="OFT41" s="1"/>
      <c r="OFU41" s="1"/>
      <c r="OFV41" s="1"/>
      <c r="OFW41" s="1"/>
      <c r="OFX41" s="1"/>
      <c r="OFY41" s="1"/>
      <c r="OFZ41" s="1"/>
      <c r="OGA41" s="1"/>
      <c r="OGB41" s="1"/>
      <c r="OGC41" s="1"/>
      <c r="OGD41" s="1"/>
      <c r="OGE41" s="1"/>
      <c r="OGF41" s="1"/>
      <c r="OGG41" s="1"/>
      <c r="OGH41" s="1"/>
      <c r="OGI41" s="1"/>
      <c r="OGJ41" s="1"/>
      <c r="OGK41" s="1"/>
      <c r="OGL41" s="1"/>
      <c r="OGM41" s="1"/>
      <c r="OGN41" s="1"/>
      <c r="OGO41" s="1"/>
      <c r="OGP41" s="1"/>
      <c r="OGQ41" s="1"/>
      <c r="OGR41" s="1"/>
      <c r="OGS41" s="1"/>
      <c r="OGT41" s="1"/>
      <c r="OGU41" s="1"/>
      <c r="OGV41" s="1"/>
      <c r="OGW41" s="1"/>
      <c r="OGX41" s="1"/>
      <c r="OGY41" s="1"/>
      <c r="OGZ41" s="1"/>
      <c r="OHA41" s="1"/>
      <c r="OHB41" s="1"/>
      <c r="OHC41" s="1"/>
      <c r="OHD41" s="1"/>
      <c r="OHE41" s="1"/>
      <c r="OHF41" s="1"/>
      <c r="OHG41" s="1"/>
      <c r="OHH41" s="1"/>
      <c r="OHI41" s="1"/>
      <c r="OHJ41" s="1"/>
      <c r="OHK41" s="1"/>
      <c r="OHL41" s="1"/>
      <c r="OHM41" s="1"/>
      <c r="OHN41" s="1"/>
      <c r="OHO41" s="1"/>
      <c r="OHP41" s="1"/>
      <c r="OHQ41" s="1"/>
      <c r="OHR41" s="1"/>
      <c r="OHS41" s="1"/>
      <c r="OHT41" s="1"/>
      <c r="OHU41" s="1"/>
      <c r="OHV41" s="1"/>
      <c r="OHW41" s="1"/>
      <c r="OHX41" s="1"/>
      <c r="OHY41" s="1"/>
      <c r="OHZ41" s="1"/>
      <c r="OIA41" s="1"/>
      <c r="OIB41" s="1"/>
      <c r="OIC41" s="1"/>
      <c r="OID41" s="1"/>
      <c r="OIE41" s="1"/>
      <c r="OIF41" s="1"/>
      <c r="OIG41" s="1"/>
      <c r="OIH41" s="1"/>
      <c r="OII41" s="1"/>
      <c r="OIJ41" s="1"/>
      <c r="OIK41" s="1"/>
      <c r="OIL41" s="1"/>
      <c r="OIM41" s="1"/>
      <c r="OIN41" s="1"/>
      <c r="OIO41" s="1"/>
      <c r="OIP41" s="1"/>
      <c r="OIQ41" s="1"/>
      <c r="OIR41" s="1"/>
      <c r="OIS41" s="1"/>
      <c r="OIT41" s="1"/>
      <c r="OIU41" s="1"/>
      <c r="OIV41" s="1"/>
      <c r="OIW41" s="1"/>
      <c r="OIX41" s="1"/>
      <c r="OIY41" s="1"/>
      <c r="OIZ41" s="1"/>
      <c r="OJA41" s="1"/>
      <c r="OJB41" s="1"/>
      <c r="OJC41" s="1"/>
      <c r="OJD41" s="1"/>
      <c r="OJE41" s="1"/>
      <c r="OJF41" s="1"/>
      <c r="OJG41" s="1"/>
      <c r="OJH41" s="1"/>
      <c r="OJI41" s="1"/>
      <c r="OJJ41" s="1"/>
      <c r="OJK41" s="1"/>
      <c r="OJL41" s="1"/>
      <c r="OJM41" s="1"/>
      <c r="OJN41" s="1"/>
      <c r="OJO41" s="1"/>
      <c r="OJP41" s="1"/>
      <c r="OJQ41" s="1"/>
      <c r="OJR41" s="1"/>
      <c r="OJS41" s="1"/>
      <c r="OJT41" s="1"/>
      <c r="OJU41" s="1"/>
      <c r="OJV41" s="1"/>
      <c r="OJW41" s="1"/>
      <c r="OJX41" s="1"/>
      <c r="OJY41" s="1"/>
      <c r="OJZ41" s="1"/>
      <c r="OKA41" s="1"/>
      <c r="OKB41" s="1"/>
      <c r="OKC41" s="1"/>
      <c r="OKD41" s="1"/>
      <c r="OKE41" s="1"/>
      <c r="OKF41" s="1"/>
      <c r="OKG41" s="1"/>
      <c r="OKH41" s="1"/>
      <c r="OKI41" s="1"/>
      <c r="OKJ41" s="1"/>
      <c r="OKK41" s="1"/>
      <c r="OKL41" s="1"/>
      <c r="OKM41" s="1"/>
      <c r="OKN41" s="1"/>
      <c r="OKO41" s="1"/>
      <c r="OKP41" s="1"/>
      <c r="OKQ41" s="1"/>
      <c r="OKR41" s="1"/>
      <c r="OKS41" s="1"/>
      <c r="OKT41" s="1"/>
      <c r="OKU41" s="1"/>
      <c r="OKV41" s="1"/>
      <c r="OKW41" s="1"/>
      <c r="OKX41" s="1"/>
      <c r="OKY41" s="1"/>
      <c r="OKZ41" s="1"/>
      <c r="OLA41" s="1"/>
      <c r="OLB41" s="1"/>
      <c r="OLC41" s="1"/>
      <c r="OLD41" s="1"/>
      <c r="OLE41" s="1"/>
      <c r="OLF41" s="1"/>
      <c r="OLG41" s="1"/>
      <c r="OLH41" s="1"/>
      <c r="OLI41" s="1"/>
      <c r="OLJ41" s="1"/>
      <c r="OLK41" s="1"/>
      <c r="OLL41" s="1"/>
      <c r="OLM41" s="1"/>
      <c r="OLN41" s="1"/>
      <c r="OLO41" s="1"/>
      <c r="OLP41" s="1"/>
      <c r="OLQ41" s="1"/>
      <c r="OLR41" s="1"/>
      <c r="OLS41" s="1"/>
      <c r="OLT41" s="1"/>
      <c r="OLU41" s="1"/>
      <c r="OLV41" s="1"/>
      <c r="OLW41" s="1"/>
      <c r="OLX41" s="1"/>
      <c r="OLY41" s="1"/>
      <c r="OLZ41" s="1"/>
      <c r="OMA41" s="1"/>
      <c r="OMB41" s="1"/>
      <c r="OMC41" s="1"/>
      <c r="OMD41" s="1"/>
      <c r="OME41" s="1"/>
      <c r="OMF41" s="1"/>
      <c r="OMG41" s="1"/>
      <c r="OMH41" s="1"/>
      <c r="OMI41" s="1"/>
      <c r="OMJ41" s="1"/>
      <c r="OMK41" s="1"/>
      <c r="OML41" s="1"/>
      <c r="OMM41" s="1"/>
      <c r="OMN41" s="1"/>
      <c r="OMO41" s="1"/>
      <c r="OMP41" s="1"/>
      <c r="OMQ41" s="1"/>
      <c r="OMR41" s="1"/>
      <c r="OMS41" s="1"/>
      <c r="OMT41" s="1"/>
      <c r="OMU41" s="1"/>
      <c r="OMV41" s="1"/>
      <c r="OMW41" s="1"/>
      <c r="OMX41" s="1"/>
      <c r="OMY41" s="1"/>
      <c r="OMZ41" s="1"/>
      <c r="ONA41" s="1"/>
      <c r="ONB41" s="1"/>
      <c r="ONC41" s="1"/>
      <c r="OND41" s="1"/>
      <c r="ONE41" s="1"/>
      <c r="ONF41" s="1"/>
      <c r="ONG41" s="1"/>
      <c r="ONH41" s="1"/>
      <c r="ONI41" s="1"/>
      <c r="ONJ41" s="1"/>
      <c r="ONK41" s="1"/>
      <c r="ONL41" s="1"/>
      <c r="ONM41" s="1"/>
      <c r="ONN41" s="1"/>
      <c r="ONO41" s="1"/>
      <c r="ONP41" s="1"/>
      <c r="ONQ41" s="1"/>
      <c r="ONR41" s="1"/>
      <c r="ONS41" s="1"/>
      <c r="ONT41" s="1"/>
      <c r="ONU41" s="1"/>
      <c r="ONV41" s="1"/>
      <c r="ONW41" s="1"/>
      <c r="ONX41" s="1"/>
      <c r="ONY41" s="1"/>
      <c r="ONZ41" s="1"/>
      <c r="OOA41" s="1"/>
      <c r="OOB41" s="1"/>
      <c r="OOC41" s="1"/>
      <c r="OOD41" s="1"/>
      <c r="OOE41" s="1"/>
      <c r="OOF41" s="1"/>
      <c r="OOG41" s="1"/>
      <c r="OOH41" s="1"/>
      <c r="OOI41" s="1"/>
      <c r="OOJ41" s="1"/>
      <c r="OOK41" s="1"/>
      <c r="OOL41" s="1"/>
      <c r="OOM41" s="1"/>
      <c r="OON41" s="1"/>
      <c r="OOO41" s="1"/>
      <c r="OOP41" s="1"/>
      <c r="OOQ41" s="1"/>
      <c r="OOR41" s="1"/>
      <c r="OOS41" s="1"/>
      <c r="OOT41" s="1"/>
      <c r="OOU41" s="1"/>
      <c r="OOV41" s="1"/>
      <c r="OOW41" s="1"/>
      <c r="OOX41" s="1"/>
      <c r="OOY41" s="1"/>
      <c r="OOZ41" s="1"/>
      <c r="OPA41" s="1"/>
      <c r="OPB41" s="1"/>
      <c r="OPC41" s="1"/>
      <c r="OPD41" s="1"/>
      <c r="OPE41" s="1"/>
      <c r="OPF41" s="1"/>
      <c r="OPG41" s="1"/>
      <c r="OPH41" s="1"/>
      <c r="OPI41" s="1"/>
      <c r="OPJ41" s="1"/>
      <c r="OPK41" s="1"/>
      <c r="OPL41" s="1"/>
      <c r="OPM41" s="1"/>
      <c r="OPN41" s="1"/>
      <c r="OPO41" s="1"/>
      <c r="OPP41" s="1"/>
      <c r="OPQ41" s="1"/>
      <c r="OPR41" s="1"/>
      <c r="OPS41" s="1"/>
      <c r="OPT41" s="1"/>
      <c r="OPU41" s="1"/>
      <c r="OPV41" s="1"/>
      <c r="OPW41" s="1"/>
      <c r="OPX41" s="1"/>
      <c r="OPY41" s="1"/>
      <c r="OPZ41" s="1"/>
      <c r="OQA41" s="1"/>
      <c r="OQB41" s="1"/>
      <c r="OQC41" s="1"/>
      <c r="OQD41" s="1"/>
      <c r="OQE41" s="1"/>
      <c r="OQF41" s="1"/>
      <c r="OQG41" s="1"/>
      <c r="OQH41" s="1"/>
      <c r="OQI41" s="1"/>
      <c r="OQJ41" s="1"/>
      <c r="OQK41" s="1"/>
      <c r="OQL41" s="1"/>
      <c r="OQM41" s="1"/>
      <c r="OQN41" s="1"/>
      <c r="OQO41" s="1"/>
      <c r="OQP41" s="1"/>
      <c r="OQQ41" s="1"/>
      <c r="OQR41" s="1"/>
      <c r="OQS41" s="1"/>
      <c r="OQT41" s="1"/>
      <c r="OQU41" s="1"/>
      <c r="OQV41" s="1"/>
      <c r="OQW41" s="1"/>
      <c r="OQX41" s="1"/>
      <c r="OQY41" s="1"/>
      <c r="OQZ41" s="1"/>
      <c r="ORA41" s="1"/>
      <c r="ORB41" s="1"/>
      <c r="ORC41" s="1"/>
      <c r="ORD41" s="1"/>
      <c r="ORE41" s="1"/>
      <c r="ORF41" s="1"/>
      <c r="ORG41" s="1"/>
      <c r="ORH41" s="1"/>
      <c r="ORI41" s="1"/>
      <c r="ORJ41" s="1"/>
      <c r="ORK41" s="1"/>
      <c r="ORL41" s="1"/>
      <c r="ORM41" s="1"/>
      <c r="ORN41" s="1"/>
      <c r="ORO41" s="1"/>
      <c r="ORP41" s="1"/>
      <c r="ORQ41" s="1"/>
      <c r="ORR41" s="1"/>
      <c r="ORS41" s="1"/>
      <c r="ORT41" s="1"/>
      <c r="ORU41" s="1"/>
      <c r="ORV41" s="1"/>
      <c r="ORW41" s="1"/>
      <c r="ORX41" s="1"/>
      <c r="ORY41" s="1"/>
      <c r="ORZ41" s="1"/>
      <c r="OSA41" s="1"/>
      <c r="OSB41" s="1"/>
      <c r="OSC41" s="1"/>
      <c r="OSD41" s="1"/>
      <c r="OSE41" s="1"/>
      <c r="OSF41" s="1"/>
      <c r="OSG41" s="1"/>
      <c r="OSH41" s="1"/>
      <c r="OSI41" s="1"/>
      <c r="OSJ41" s="1"/>
      <c r="OSK41" s="1"/>
      <c r="OSL41" s="1"/>
      <c r="OSM41" s="1"/>
      <c r="OSN41" s="1"/>
      <c r="OSO41" s="1"/>
      <c r="OSP41" s="1"/>
      <c r="OSQ41" s="1"/>
      <c r="OSR41" s="1"/>
      <c r="OSS41" s="1"/>
      <c r="OST41" s="1"/>
      <c r="OSU41" s="1"/>
      <c r="OSV41" s="1"/>
      <c r="OSW41" s="1"/>
      <c r="OSX41" s="1"/>
      <c r="OSY41" s="1"/>
      <c r="OSZ41" s="1"/>
      <c r="OTA41" s="1"/>
      <c r="OTB41" s="1"/>
      <c r="OTC41" s="1"/>
      <c r="OTD41" s="1"/>
      <c r="OTE41" s="1"/>
      <c r="OTF41" s="1"/>
      <c r="OTG41" s="1"/>
      <c r="OTH41" s="1"/>
      <c r="OTI41" s="1"/>
      <c r="OTJ41" s="1"/>
      <c r="OTK41" s="1"/>
      <c r="OTL41" s="1"/>
      <c r="OTM41" s="1"/>
      <c r="OTN41" s="1"/>
      <c r="OTO41" s="1"/>
      <c r="OTP41" s="1"/>
      <c r="OTQ41" s="1"/>
      <c r="OTR41" s="1"/>
      <c r="OTS41" s="1"/>
      <c r="OTT41" s="1"/>
      <c r="OTU41" s="1"/>
      <c r="OTV41" s="1"/>
      <c r="OTW41" s="1"/>
      <c r="OTX41" s="1"/>
      <c r="OTY41" s="1"/>
      <c r="OTZ41" s="1"/>
      <c r="OUA41" s="1"/>
      <c r="OUB41" s="1"/>
      <c r="OUC41" s="1"/>
      <c r="OUD41" s="1"/>
      <c r="OUE41" s="1"/>
      <c r="OUF41" s="1"/>
      <c r="OUG41" s="1"/>
      <c r="OUH41" s="1"/>
      <c r="OUI41" s="1"/>
      <c r="OUJ41" s="1"/>
      <c r="OUK41" s="1"/>
      <c r="OUL41" s="1"/>
      <c r="OUM41" s="1"/>
      <c r="OUN41" s="1"/>
      <c r="OUO41" s="1"/>
      <c r="OUP41" s="1"/>
      <c r="OUQ41" s="1"/>
      <c r="OUR41" s="1"/>
      <c r="OUS41" s="1"/>
      <c r="OUT41" s="1"/>
      <c r="OUU41" s="1"/>
      <c r="OUV41" s="1"/>
      <c r="OUW41" s="1"/>
      <c r="OUX41" s="1"/>
      <c r="OUY41" s="1"/>
      <c r="OUZ41" s="1"/>
      <c r="OVA41" s="1"/>
      <c r="OVB41" s="1"/>
      <c r="OVC41" s="1"/>
      <c r="OVD41" s="1"/>
      <c r="OVE41" s="1"/>
      <c r="OVF41" s="1"/>
      <c r="OVG41" s="1"/>
      <c r="OVH41" s="1"/>
      <c r="OVI41" s="1"/>
      <c r="OVJ41" s="1"/>
      <c r="OVK41" s="1"/>
      <c r="OVL41" s="1"/>
      <c r="OVM41" s="1"/>
      <c r="OVN41" s="1"/>
      <c r="OVO41" s="1"/>
      <c r="OVP41" s="1"/>
      <c r="OVQ41" s="1"/>
      <c r="OVR41" s="1"/>
      <c r="OVS41" s="1"/>
      <c r="OVT41" s="1"/>
      <c r="OVU41" s="1"/>
      <c r="OVV41" s="1"/>
      <c r="OVW41" s="1"/>
      <c r="OVX41" s="1"/>
      <c r="OVY41" s="1"/>
      <c r="OVZ41" s="1"/>
      <c r="OWA41" s="1"/>
      <c r="OWB41" s="1"/>
      <c r="OWC41" s="1"/>
      <c r="OWD41" s="1"/>
      <c r="OWE41" s="1"/>
      <c r="OWF41" s="1"/>
      <c r="OWG41" s="1"/>
      <c r="OWH41" s="1"/>
      <c r="OWI41" s="1"/>
      <c r="OWJ41" s="1"/>
      <c r="OWK41" s="1"/>
      <c r="OWL41" s="1"/>
      <c r="OWM41" s="1"/>
      <c r="OWN41" s="1"/>
      <c r="OWO41" s="1"/>
      <c r="OWP41" s="1"/>
      <c r="OWQ41" s="1"/>
      <c r="OWR41" s="1"/>
      <c r="OWS41" s="1"/>
      <c r="OWT41" s="1"/>
      <c r="OWU41" s="1"/>
      <c r="OWV41" s="1"/>
      <c r="OWW41" s="1"/>
      <c r="OWX41" s="1"/>
      <c r="OWY41" s="1"/>
      <c r="OWZ41" s="1"/>
      <c r="OXA41" s="1"/>
      <c r="OXB41" s="1"/>
      <c r="OXC41" s="1"/>
      <c r="OXD41" s="1"/>
      <c r="OXE41" s="1"/>
      <c r="OXF41" s="1"/>
      <c r="OXG41" s="1"/>
      <c r="OXH41" s="1"/>
      <c r="OXI41" s="1"/>
      <c r="OXJ41" s="1"/>
      <c r="OXK41" s="1"/>
      <c r="OXL41" s="1"/>
      <c r="OXM41" s="1"/>
      <c r="OXN41" s="1"/>
      <c r="OXO41" s="1"/>
      <c r="OXP41" s="1"/>
      <c r="OXQ41" s="1"/>
      <c r="OXR41" s="1"/>
      <c r="OXS41" s="1"/>
      <c r="OXT41" s="1"/>
      <c r="OXU41" s="1"/>
      <c r="OXV41" s="1"/>
      <c r="OXW41" s="1"/>
      <c r="OXX41" s="1"/>
      <c r="OXY41" s="1"/>
      <c r="OXZ41" s="1"/>
      <c r="OYA41" s="1"/>
      <c r="OYB41" s="1"/>
      <c r="OYC41" s="1"/>
      <c r="OYD41" s="1"/>
      <c r="OYE41" s="1"/>
      <c r="OYF41" s="1"/>
      <c r="OYG41" s="1"/>
      <c r="OYH41" s="1"/>
      <c r="OYI41" s="1"/>
      <c r="OYJ41" s="1"/>
      <c r="OYK41" s="1"/>
      <c r="OYL41" s="1"/>
      <c r="OYM41" s="1"/>
      <c r="OYN41" s="1"/>
      <c r="OYO41" s="1"/>
      <c r="OYP41" s="1"/>
      <c r="OYQ41" s="1"/>
      <c r="OYR41" s="1"/>
      <c r="OYS41" s="1"/>
      <c r="OYT41" s="1"/>
      <c r="OYU41" s="1"/>
      <c r="OYV41" s="1"/>
      <c r="OYW41" s="1"/>
      <c r="OYX41" s="1"/>
      <c r="OYY41" s="1"/>
      <c r="OYZ41" s="1"/>
      <c r="OZA41" s="1"/>
      <c r="OZB41" s="1"/>
      <c r="OZC41" s="1"/>
      <c r="OZD41" s="1"/>
      <c r="OZE41" s="1"/>
      <c r="OZF41" s="1"/>
      <c r="OZG41" s="1"/>
      <c r="OZH41" s="1"/>
      <c r="OZI41" s="1"/>
      <c r="OZJ41" s="1"/>
      <c r="OZK41" s="1"/>
      <c r="OZL41" s="1"/>
      <c r="OZM41" s="1"/>
      <c r="OZN41" s="1"/>
      <c r="OZO41" s="1"/>
      <c r="OZP41" s="1"/>
      <c r="OZQ41" s="1"/>
      <c r="OZR41" s="1"/>
      <c r="OZS41" s="1"/>
      <c r="OZT41" s="1"/>
      <c r="OZU41" s="1"/>
      <c r="OZV41" s="1"/>
      <c r="OZW41" s="1"/>
      <c r="OZX41" s="1"/>
      <c r="OZY41" s="1"/>
      <c r="OZZ41" s="1"/>
      <c r="PAA41" s="1"/>
      <c r="PAB41" s="1"/>
      <c r="PAC41" s="1"/>
      <c r="PAD41" s="1"/>
      <c r="PAE41" s="1"/>
      <c r="PAF41" s="1"/>
      <c r="PAG41" s="1"/>
      <c r="PAH41" s="1"/>
      <c r="PAI41" s="1"/>
      <c r="PAJ41" s="1"/>
      <c r="PAK41" s="1"/>
      <c r="PAL41" s="1"/>
      <c r="PAM41" s="1"/>
      <c r="PAN41" s="1"/>
      <c r="PAO41" s="1"/>
      <c r="PAP41" s="1"/>
      <c r="PAQ41" s="1"/>
      <c r="PAR41" s="1"/>
      <c r="PAS41" s="1"/>
      <c r="PAT41" s="1"/>
      <c r="PAU41" s="1"/>
      <c r="PAV41" s="1"/>
      <c r="PAW41" s="1"/>
      <c r="PAX41" s="1"/>
      <c r="PAY41" s="1"/>
      <c r="PAZ41" s="1"/>
      <c r="PBA41" s="1"/>
      <c r="PBB41" s="1"/>
      <c r="PBC41" s="1"/>
      <c r="PBD41" s="1"/>
      <c r="PBE41" s="1"/>
      <c r="PBF41" s="1"/>
      <c r="PBG41" s="1"/>
      <c r="PBH41" s="1"/>
      <c r="PBI41" s="1"/>
      <c r="PBJ41" s="1"/>
      <c r="PBK41" s="1"/>
      <c r="PBL41" s="1"/>
      <c r="PBM41" s="1"/>
      <c r="PBN41" s="1"/>
      <c r="PBO41" s="1"/>
      <c r="PBP41" s="1"/>
      <c r="PBQ41" s="1"/>
      <c r="PBR41" s="1"/>
      <c r="PBS41" s="1"/>
      <c r="PBT41" s="1"/>
      <c r="PBU41" s="1"/>
      <c r="PBV41" s="1"/>
      <c r="PBW41" s="1"/>
      <c r="PBX41" s="1"/>
      <c r="PBY41" s="1"/>
      <c r="PBZ41" s="1"/>
      <c r="PCA41" s="1"/>
      <c r="PCB41" s="1"/>
      <c r="PCC41" s="1"/>
      <c r="PCD41" s="1"/>
      <c r="PCE41" s="1"/>
      <c r="PCF41" s="1"/>
      <c r="PCG41" s="1"/>
      <c r="PCH41" s="1"/>
      <c r="PCI41" s="1"/>
      <c r="PCJ41" s="1"/>
      <c r="PCK41" s="1"/>
      <c r="PCL41" s="1"/>
      <c r="PCM41" s="1"/>
      <c r="PCN41" s="1"/>
      <c r="PCO41" s="1"/>
      <c r="PCP41" s="1"/>
      <c r="PCQ41" s="1"/>
      <c r="PCR41" s="1"/>
      <c r="PCS41" s="1"/>
      <c r="PCT41" s="1"/>
      <c r="PCU41" s="1"/>
      <c r="PCV41" s="1"/>
      <c r="PCW41" s="1"/>
      <c r="PCX41" s="1"/>
      <c r="PCY41" s="1"/>
      <c r="PCZ41" s="1"/>
      <c r="PDA41" s="1"/>
      <c r="PDB41" s="1"/>
      <c r="PDC41" s="1"/>
      <c r="PDD41" s="1"/>
      <c r="PDE41" s="1"/>
      <c r="PDF41" s="1"/>
      <c r="PDG41" s="1"/>
      <c r="PDH41" s="1"/>
      <c r="PDI41" s="1"/>
      <c r="PDJ41" s="1"/>
      <c r="PDK41" s="1"/>
      <c r="PDL41" s="1"/>
      <c r="PDM41" s="1"/>
      <c r="PDN41" s="1"/>
      <c r="PDO41" s="1"/>
      <c r="PDP41" s="1"/>
      <c r="PDQ41" s="1"/>
      <c r="PDR41" s="1"/>
      <c r="PDS41" s="1"/>
      <c r="PDT41" s="1"/>
      <c r="PDU41" s="1"/>
      <c r="PDV41" s="1"/>
      <c r="PDW41" s="1"/>
      <c r="PDX41" s="1"/>
      <c r="PDY41" s="1"/>
      <c r="PDZ41" s="1"/>
      <c r="PEA41" s="1"/>
      <c r="PEB41" s="1"/>
      <c r="PEC41" s="1"/>
      <c r="PED41" s="1"/>
      <c r="PEE41" s="1"/>
      <c r="PEF41" s="1"/>
      <c r="PEG41" s="1"/>
      <c r="PEH41" s="1"/>
      <c r="PEI41" s="1"/>
      <c r="PEJ41" s="1"/>
      <c r="PEK41" s="1"/>
      <c r="PEL41" s="1"/>
      <c r="PEM41" s="1"/>
      <c r="PEN41" s="1"/>
      <c r="PEO41" s="1"/>
      <c r="PEP41" s="1"/>
      <c r="PEQ41" s="1"/>
      <c r="PER41" s="1"/>
      <c r="PES41" s="1"/>
      <c r="PET41" s="1"/>
      <c r="PEU41" s="1"/>
      <c r="PEV41" s="1"/>
      <c r="PEW41" s="1"/>
      <c r="PEX41" s="1"/>
      <c r="PEY41" s="1"/>
      <c r="PEZ41" s="1"/>
      <c r="PFA41" s="1"/>
      <c r="PFB41" s="1"/>
      <c r="PFC41" s="1"/>
      <c r="PFD41" s="1"/>
      <c r="PFE41" s="1"/>
      <c r="PFF41" s="1"/>
      <c r="PFG41" s="1"/>
      <c r="PFH41" s="1"/>
      <c r="PFI41" s="1"/>
      <c r="PFJ41" s="1"/>
      <c r="PFK41" s="1"/>
      <c r="PFL41" s="1"/>
      <c r="PFM41" s="1"/>
      <c r="PFN41" s="1"/>
      <c r="PFO41" s="1"/>
      <c r="PFP41" s="1"/>
      <c r="PFQ41" s="1"/>
      <c r="PFR41" s="1"/>
      <c r="PFS41" s="1"/>
      <c r="PFT41" s="1"/>
      <c r="PFU41" s="1"/>
      <c r="PFV41" s="1"/>
      <c r="PFW41" s="1"/>
      <c r="PFX41" s="1"/>
      <c r="PFY41" s="1"/>
      <c r="PFZ41" s="1"/>
      <c r="PGA41" s="1"/>
      <c r="PGB41" s="1"/>
      <c r="PGC41" s="1"/>
      <c r="PGD41" s="1"/>
      <c r="PGE41" s="1"/>
      <c r="PGF41" s="1"/>
      <c r="PGG41" s="1"/>
      <c r="PGH41" s="1"/>
      <c r="PGI41" s="1"/>
      <c r="PGJ41" s="1"/>
      <c r="PGK41" s="1"/>
      <c r="PGL41" s="1"/>
      <c r="PGM41" s="1"/>
      <c r="PGN41" s="1"/>
      <c r="PGO41" s="1"/>
      <c r="PGP41" s="1"/>
      <c r="PGQ41" s="1"/>
      <c r="PGR41" s="1"/>
      <c r="PGS41" s="1"/>
      <c r="PGT41" s="1"/>
      <c r="PGU41" s="1"/>
      <c r="PGV41" s="1"/>
      <c r="PGW41" s="1"/>
      <c r="PGX41" s="1"/>
      <c r="PGY41" s="1"/>
      <c r="PGZ41" s="1"/>
      <c r="PHA41" s="1"/>
      <c r="PHB41" s="1"/>
      <c r="PHC41" s="1"/>
      <c r="PHD41" s="1"/>
      <c r="PHE41" s="1"/>
      <c r="PHF41" s="1"/>
      <c r="PHG41" s="1"/>
      <c r="PHH41" s="1"/>
      <c r="PHI41" s="1"/>
      <c r="PHJ41" s="1"/>
      <c r="PHK41" s="1"/>
      <c r="PHL41" s="1"/>
      <c r="PHM41" s="1"/>
      <c r="PHN41" s="1"/>
      <c r="PHO41" s="1"/>
      <c r="PHP41" s="1"/>
      <c r="PHQ41" s="1"/>
      <c r="PHR41" s="1"/>
      <c r="PHS41" s="1"/>
      <c r="PHT41" s="1"/>
      <c r="PHU41" s="1"/>
      <c r="PHV41" s="1"/>
      <c r="PHW41" s="1"/>
      <c r="PHX41" s="1"/>
      <c r="PHY41" s="1"/>
      <c r="PHZ41" s="1"/>
      <c r="PIA41" s="1"/>
      <c r="PIB41" s="1"/>
      <c r="PIC41" s="1"/>
      <c r="PID41" s="1"/>
      <c r="PIE41" s="1"/>
      <c r="PIF41" s="1"/>
      <c r="PIG41" s="1"/>
      <c r="PIH41" s="1"/>
      <c r="PII41" s="1"/>
      <c r="PIJ41" s="1"/>
      <c r="PIK41" s="1"/>
      <c r="PIL41" s="1"/>
      <c r="PIM41" s="1"/>
      <c r="PIN41" s="1"/>
      <c r="PIO41" s="1"/>
      <c r="PIP41" s="1"/>
      <c r="PIQ41" s="1"/>
      <c r="PIR41" s="1"/>
      <c r="PIS41" s="1"/>
      <c r="PIT41" s="1"/>
      <c r="PIU41" s="1"/>
      <c r="PIV41" s="1"/>
      <c r="PIW41" s="1"/>
      <c r="PIX41" s="1"/>
      <c r="PIY41" s="1"/>
      <c r="PIZ41" s="1"/>
      <c r="PJA41" s="1"/>
      <c r="PJB41" s="1"/>
      <c r="PJC41" s="1"/>
      <c r="PJD41" s="1"/>
      <c r="PJE41" s="1"/>
      <c r="PJF41" s="1"/>
      <c r="PJG41" s="1"/>
      <c r="PJH41" s="1"/>
      <c r="PJI41" s="1"/>
      <c r="PJJ41" s="1"/>
      <c r="PJK41" s="1"/>
      <c r="PJL41" s="1"/>
      <c r="PJM41" s="1"/>
      <c r="PJN41" s="1"/>
      <c r="PJO41" s="1"/>
      <c r="PJP41" s="1"/>
      <c r="PJQ41" s="1"/>
      <c r="PJR41" s="1"/>
      <c r="PJS41" s="1"/>
      <c r="PJT41" s="1"/>
      <c r="PJU41" s="1"/>
      <c r="PJV41" s="1"/>
      <c r="PJW41" s="1"/>
      <c r="PJX41" s="1"/>
      <c r="PJY41" s="1"/>
      <c r="PJZ41" s="1"/>
      <c r="PKA41" s="1"/>
      <c r="PKB41" s="1"/>
      <c r="PKC41" s="1"/>
      <c r="PKD41" s="1"/>
      <c r="PKE41" s="1"/>
      <c r="PKF41" s="1"/>
      <c r="PKG41" s="1"/>
      <c r="PKH41" s="1"/>
      <c r="PKI41" s="1"/>
      <c r="PKJ41" s="1"/>
      <c r="PKK41" s="1"/>
      <c r="PKL41" s="1"/>
      <c r="PKM41" s="1"/>
      <c r="PKN41" s="1"/>
      <c r="PKO41" s="1"/>
      <c r="PKP41" s="1"/>
      <c r="PKQ41" s="1"/>
      <c r="PKR41" s="1"/>
      <c r="PKS41" s="1"/>
      <c r="PKT41" s="1"/>
      <c r="PKU41" s="1"/>
      <c r="PKV41" s="1"/>
      <c r="PKW41" s="1"/>
      <c r="PKX41" s="1"/>
      <c r="PKY41" s="1"/>
      <c r="PKZ41" s="1"/>
      <c r="PLA41" s="1"/>
      <c r="PLB41" s="1"/>
      <c r="PLC41" s="1"/>
      <c r="PLD41" s="1"/>
      <c r="PLE41" s="1"/>
      <c r="PLF41" s="1"/>
      <c r="PLG41" s="1"/>
      <c r="PLH41" s="1"/>
      <c r="PLI41" s="1"/>
      <c r="PLJ41" s="1"/>
      <c r="PLK41" s="1"/>
      <c r="PLL41" s="1"/>
      <c r="PLM41" s="1"/>
      <c r="PLN41" s="1"/>
      <c r="PLO41" s="1"/>
      <c r="PLP41" s="1"/>
      <c r="PLQ41" s="1"/>
      <c r="PLR41" s="1"/>
      <c r="PLS41" s="1"/>
      <c r="PLT41" s="1"/>
      <c r="PLU41" s="1"/>
      <c r="PLV41" s="1"/>
      <c r="PLW41" s="1"/>
      <c r="PLX41" s="1"/>
      <c r="PLY41" s="1"/>
      <c r="PLZ41" s="1"/>
      <c r="PMA41" s="1"/>
      <c r="PMB41" s="1"/>
      <c r="PMC41" s="1"/>
      <c r="PMD41" s="1"/>
      <c r="PME41" s="1"/>
      <c r="PMF41" s="1"/>
      <c r="PMG41" s="1"/>
      <c r="PMH41" s="1"/>
      <c r="PMI41" s="1"/>
      <c r="PMJ41" s="1"/>
      <c r="PMK41" s="1"/>
      <c r="PML41" s="1"/>
      <c r="PMM41" s="1"/>
      <c r="PMN41" s="1"/>
      <c r="PMO41" s="1"/>
      <c r="PMP41" s="1"/>
      <c r="PMQ41" s="1"/>
      <c r="PMR41" s="1"/>
      <c r="PMS41" s="1"/>
      <c r="PMT41" s="1"/>
      <c r="PMU41" s="1"/>
      <c r="PMV41" s="1"/>
      <c r="PMW41" s="1"/>
      <c r="PMX41" s="1"/>
      <c r="PMY41" s="1"/>
      <c r="PMZ41" s="1"/>
      <c r="PNA41" s="1"/>
      <c r="PNB41" s="1"/>
      <c r="PNC41" s="1"/>
      <c r="PND41" s="1"/>
      <c r="PNE41" s="1"/>
      <c r="PNF41" s="1"/>
      <c r="PNG41" s="1"/>
      <c r="PNH41" s="1"/>
      <c r="PNI41" s="1"/>
      <c r="PNJ41" s="1"/>
      <c r="PNK41" s="1"/>
      <c r="PNL41" s="1"/>
      <c r="PNM41" s="1"/>
      <c r="PNN41" s="1"/>
      <c r="PNO41" s="1"/>
      <c r="PNP41" s="1"/>
      <c r="PNQ41" s="1"/>
      <c r="PNR41" s="1"/>
      <c r="PNS41" s="1"/>
      <c r="PNT41" s="1"/>
      <c r="PNU41" s="1"/>
      <c r="PNV41" s="1"/>
      <c r="PNW41" s="1"/>
      <c r="PNX41" s="1"/>
      <c r="PNY41" s="1"/>
      <c r="PNZ41" s="1"/>
      <c r="POA41" s="1"/>
      <c r="POB41" s="1"/>
      <c r="POC41" s="1"/>
      <c r="POD41" s="1"/>
      <c r="POE41" s="1"/>
      <c r="POF41" s="1"/>
      <c r="POG41" s="1"/>
      <c r="POH41" s="1"/>
      <c r="POI41" s="1"/>
      <c r="POJ41" s="1"/>
      <c r="POK41" s="1"/>
      <c r="POL41" s="1"/>
      <c r="POM41" s="1"/>
      <c r="PON41" s="1"/>
      <c r="POO41" s="1"/>
      <c r="POP41" s="1"/>
      <c r="POQ41" s="1"/>
      <c r="POR41" s="1"/>
      <c r="POS41" s="1"/>
      <c r="POT41" s="1"/>
      <c r="POU41" s="1"/>
      <c r="POV41" s="1"/>
      <c r="POW41" s="1"/>
      <c r="POX41" s="1"/>
      <c r="POY41" s="1"/>
      <c r="POZ41" s="1"/>
      <c r="PPA41" s="1"/>
      <c r="PPB41" s="1"/>
      <c r="PPC41" s="1"/>
      <c r="PPD41" s="1"/>
      <c r="PPE41" s="1"/>
      <c r="PPF41" s="1"/>
      <c r="PPG41" s="1"/>
      <c r="PPH41" s="1"/>
      <c r="PPI41" s="1"/>
      <c r="PPJ41" s="1"/>
      <c r="PPK41" s="1"/>
      <c r="PPL41" s="1"/>
      <c r="PPM41" s="1"/>
      <c r="PPN41" s="1"/>
      <c r="PPO41" s="1"/>
      <c r="PPP41" s="1"/>
      <c r="PPQ41" s="1"/>
      <c r="PPR41" s="1"/>
      <c r="PPS41" s="1"/>
      <c r="PPT41" s="1"/>
      <c r="PPU41" s="1"/>
      <c r="PPV41" s="1"/>
      <c r="PPW41" s="1"/>
      <c r="PPX41" s="1"/>
      <c r="PPY41" s="1"/>
      <c r="PPZ41" s="1"/>
      <c r="PQA41" s="1"/>
      <c r="PQB41" s="1"/>
      <c r="PQC41" s="1"/>
      <c r="PQD41" s="1"/>
      <c r="PQE41" s="1"/>
      <c r="PQF41" s="1"/>
      <c r="PQG41" s="1"/>
      <c r="PQH41" s="1"/>
      <c r="PQI41" s="1"/>
      <c r="PQJ41" s="1"/>
      <c r="PQK41" s="1"/>
      <c r="PQL41" s="1"/>
      <c r="PQM41" s="1"/>
      <c r="PQN41" s="1"/>
      <c r="PQO41" s="1"/>
      <c r="PQP41" s="1"/>
      <c r="PQQ41" s="1"/>
      <c r="PQR41" s="1"/>
      <c r="PQS41" s="1"/>
      <c r="PQT41" s="1"/>
      <c r="PQU41" s="1"/>
      <c r="PQV41" s="1"/>
      <c r="PQW41" s="1"/>
      <c r="PQX41" s="1"/>
      <c r="PQY41" s="1"/>
      <c r="PQZ41" s="1"/>
      <c r="PRA41" s="1"/>
      <c r="PRB41" s="1"/>
      <c r="PRC41" s="1"/>
      <c r="PRD41" s="1"/>
      <c r="PRE41" s="1"/>
      <c r="PRF41" s="1"/>
      <c r="PRG41" s="1"/>
      <c r="PRH41" s="1"/>
      <c r="PRI41" s="1"/>
      <c r="PRJ41" s="1"/>
      <c r="PRK41" s="1"/>
      <c r="PRL41" s="1"/>
      <c r="PRM41" s="1"/>
      <c r="PRN41" s="1"/>
      <c r="PRO41" s="1"/>
      <c r="PRP41" s="1"/>
      <c r="PRQ41" s="1"/>
      <c r="PRR41" s="1"/>
      <c r="PRS41" s="1"/>
      <c r="PRT41" s="1"/>
      <c r="PRU41" s="1"/>
      <c r="PRV41" s="1"/>
      <c r="PRW41" s="1"/>
      <c r="PRX41" s="1"/>
      <c r="PRY41" s="1"/>
      <c r="PRZ41" s="1"/>
      <c r="PSA41" s="1"/>
      <c r="PSB41" s="1"/>
      <c r="PSC41" s="1"/>
      <c r="PSD41" s="1"/>
      <c r="PSE41" s="1"/>
      <c r="PSF41" s="1"/>
      <c r="PSG41" s="1"/>
      <c r="PSH41" s="1"/>
      <c r="PSI41" s="1"/>
      <c r="PSJ41" s="1"/>
      <c r="PSK41" s="1"/>
      <c r="PSL41" s="1"/>
      <c r="PSM41" s="1"/>
      <c r="PSN41" s="1"/>
      <c r="PSO41" s="1"/>
      <c r="PSP41" s="1"/>
      <c r="PSQ41" s="1"/>
      <c r="PSR41" s="1"/>
      <c r="PSS41" s="1"/>
      <c r="PST41" s="1"/>
      <c r="PSU41" s="1"/>
      <c r="PSV41" s="1"/>
      <c r="PSW41" s="1"/>
      <c r="PSX41" s="1"/>
      <c r="PSY41" s="1"/>
      <c r="PSZ41" s="1"/>
      <c r="PTA41" s="1"/>
      <c r="PTB41" s="1"/>
      <c r="PTC41" s="1"/>
      <c r="PTD41" s="1"/>
      <c r="PTE41" s="1"/>
      <c r="PTF41" s="1"/>
      <c r="PTG41" s="1"/>
      <c r="PTH41" s="1"/>
      <c r="PTI41" s="1"/>
      <c r="PTJ41" s="1"/>
      <c r="PTK41" s="1"/>
      <c r="PTL41" s="1"/>
      <c r="PTM41" s="1"/>
      <c r="PTN41" s="1"/>
      <c r="PTO41" s="1"/>
      <c r="PTP41" s="1"/>
      <c r="PTQ41" s="1"/>
      <c r="PTR41" s="1"/>
      <c r="PTS41" s="1"/>
      <c r="PTT41" s="1"/>
      <c r="PTU41" s="1"/>
      <c r="PTV41" s="1"/>
      <c r="PTW41" s="1"/>
      <c r="PTX41" s="1"/>
      <c r="PTY41" s="1"/>
      <c r="PTZ41" s="1"/>
      <c r="PUA41" s="1"/>
      <c r="PUB41" s="1"/>
      <c r="PUC41" s="1"/>
      <c r="PUD41" s="1"/>
      <c r="PUE41" s="1"/>
      <c r="PUF41" s="1"/>
      <c r="PUG41" s="1"/>
      <c r="PUH41" s="1"/>
      <c r="PUI41" s="1"/>
      <c r="PUJ41" s="1"/>
      <c r="PUK41" s="1"/>
      <c r="PUL41" s="1"/>
      <c r="PUM41" s="1"/>
      <c r="PUN41" s="1"/>
      <c r="PUO41" s="1"/>
      <c r="PUP41" s="1"/>
      <c r="PUQ41" s="1"/>
      <c r="PUR41" s="1"/>
      <c r="PUS41" s="1"/>
      <c r="PUT41" s="1"/>
      <c r="PUU41" s="1"/>
      <c r="PUV41" s="1"/>
      <c r="PUW41" s="1"/>
      <c r="PUX41" s="1"/>
      <c r="PUY41" s="1"/>
      <c r="PUZ41" s="1"/>
      <c r="PVA41" s="1"/>
      <c r="PVB41" s="1"/>
      <c r="PVC41" s="1"/>
      <c r="PVD41" s="1"/>
      <c r="PVE41" s="1"/>
      <c r="PVF41" s="1"/>
      <c r="PVG41" s="1"/>
      <c r="PVH41" s="1"/>
      <c r="PVI41" s="1"/>
      <c r="PVJ41" s="1"/>
      <c r="PVK41" s="1"/>
      <c r="PVL41" s="1"/>
      <c r="PVM41" s="1"/>
      <c r="PVN41" s="1"/>
      <c r="PVO41" s="1"/>
      <c r="PVP41" s="1"/>
      <c r="PVQ41" s="1"/>
      <c r="PVR41" s="1"/>
      <c r="PVS41" s="1"/>
      <c r="PVT41" s="1"/>
      <c r="PVU41" s="1"/>
      <c r="PVV41" s="1"/>
      <c r="PVW41" s="1"/>
      <c r="PVX41" s="1"/>
      <c r="PVY41" s="1"/>
      <c r="PVZ41" s="1"/>
      <c r="PWA41" s="1"/>
      <c r="PWB41" s="1"/>
      <c r="PWC41" s="1"/>
      <c r="PWD41" s="1"/>
      <c r="PWE41" s="1"/>
      <c r="PWF41" s="1"/>
      <c r="PWG41" s="1"/>
      <c r="PWH41" s="1"/>
      <c r="PWI41" s="1"/>
      <c r="PWJ41" s="1"/>
      <c r="PWK41" s="1"/>
      <c r="PWL41" s="1"/>
      <c r="PWM41" s="1"/>
      <c r="PWN41" s="1"/>
      <c r="PWO41" s="1"/>
      <c r="PWP41" s="1"/>
      <c r="PWQ41" s="1"/>
      <c r="PWR41" s="1"/>
      <c r="PWS41" s="1"/>
      <c r="PWT41" s="1"/>
      <c r="PWU41" s="1"/>
      <c r="PWV41" s="1"/>
      <c r="PWW41" s="1"/>
      <c r="PWX41" s="1"/>
      <c r="PWY41" s="1"/>
      <c r="PWZ41" s="1"/>
      <c r="PXA41" s="1"/>
      <c r="PXB41" s="1"/>
      <c r="PXC41" s="1"/>
      <c r="PXD41" s="1"/>
      <c r="PXE41" s="1"/>
      <c r="PXF41" s="1"/>
      <c r="PXG41" s="1"/>
      <c r="PXH41" s="1"/>
      <c r="PXI41" s="1"/>
      <c r="PXJ41" s="1"/>
      <c r="PXK41" s="1"/>
      <c r="PXL41" s="1"/>
      <c r="PXM41" s="1"/>
      <c r="PXN41" s="1"/>
      <c r="PXO41" s="1"/>
      <c r="PXP41" s="1"/>
      <c r="PXQ41" s="1"/>
      <c r="PXR41" s="1"/>
      <c r="PXS41" s="1"/>
      <c r="PXT41" s="1"/>
      <c r="PXU41" s="1"/>
      <c r="PXV41" s="1"/>
      <c r="PXW41" s="1"/>
      <c r="PXX41" s="1"/>
      <c r="PXY41" s="1"/>
      <c r="PXZ41" s="1"/>
      <c r="PYA41" s="1"/>
      <c r="PYB41" s="1"/>
      <c r="PYC41" s="1"/>
      <c r="PYD41" s="1"/>
      <c r="PYE41" s="1"/>
      <c r="PYF41" s="1"/>
      <c r="PYG41" s="1"/>
      <c r="PYH41" s="1"/>
      <c r="PYI41" s="1"/>
      <c r="PYJ41" s="1"/>
      <c r="PYK41" s="1"/>
      <c r="PYL41" s="1"/>
      <c r="PYM41" s="1"/>
      <c r="PYN41" s="1"/>
      <c r="PYO41" s="1"/>
      <c r="PYP41" s="1"/>
      <c r="PYQ41" s="1"/>
      <c r="PYR41" s="1"/>
      <c r="PYS41" s="1"/>
      <c r="PYT41" s="1"/>
      <c r="PYU41" s="1"/>
      <c r="PYV41" s="1"/>
      <c r="PYW41" s="1"/>
      <c r="PYX41" s="1"/>
      <c r="PYY41" s="1"/>
      <c r="PYZ41" s="1"/>
      <c r="PZA41" s="1"/>
      <c r="PZB41" s="1"/>
      <c r="PZC41" s="1"/>
      <c r="PZD41" s="1"/>
      <c r="PZE41" s="1"/>
      <c r="PZF41" s="1"/>
      <c r="PZG41" s="1"/>
      <c r="PZH41" s="1"/>
      <c r="PZI41" s="1"/>
      <c r="PZJ41" s="1"/>
      <c r="PZK41" s="1"/>
      <c r="PZL41" s="1"/>
      <c r="PZM41" s="1"/>
      <c r="PZN41" s="1"/>
      <c r="PZO41" s="1"/>
      <c r="PZP41" s="1"/>
      <c r="PZQ41" s="1"/>
      <c r="PZR41" s="1"/>
      <c r="PZS41" s="1"/>
      <c r="PZT41" s="1"/>
      <c r="PZU41" s="1"/>
      <c r="PZV41" s="1"/>
      <c r="PZW41" s="1"/>
      <c r="PZX41" s="1"/>
      <c r="PZY41" s="1"/>
      <c r="PZZ41" s="1"/>
      <c r="QAA41" s="1"/>
      <c r="QAB41" s="1"/>
      <c r="QAC41" s="1"/>
      <c r="QAD41" s="1"/>
      <c r="QAE41" s="1"/>
      <c r="QAF41" s="1"/>
      <c r="QAG41" s="1"/>
      <c r="QAH41" s="1"/>
      <c r="QAI41" s="1"/>
      <c r="QAJ41" s="1"/>
      <c r="QAK41" s="1"/>
      <c r="QAL41" s="1"/>
      <c r="QAM41" s="1"/>
      <c r="QAN41" s="1"/>
      <c r="QAO41" s="1"/>
      <c r="QAP41" s="1"/>
      <c r="QAQ41" s="1"/>
      <c r="QAR41" s="1"/>
      <c r="QAS41" s="1"/>
      <c r="QAT41" s="1"/>
      <c r="QAU41" s="1"/>
      <c r="QAV41" s="1"/>
      <c r="QAW41" s="1"/>
      <c r="QAX41" s="1"/>
      <c r="QAY41" s="1"/>
      <c r="QAZ41" s="1"/>
      <c r="QBA41" s="1"/>
      <c r="QBB41" s="1"/>
      <c r="QBC41" s="1"/>
      <c r="QBD41" s="1"/>
      <c r="QBE41" s="1"/>
      <c r="QBF41" s="1"/>
      <c r="QBG41" s="1"/>
      <c r="QBH41" s="1"/>
      <c r="QBI41" s="1"/>
      <c r="QBJ41" s="1"/>
      <c r="QBK41" s="1"/>
      <c r="QBL41" s="1"/>
      <c r="QBM41" s="1"/>
      <c r="QBN41" s="1"/>
      <c r="QBO41" s="1"/>
      <c r="QBP41" s="1"/>
      <c r="QBQ41" s="1"/>
      <c r="QBR41" s="1"/>
      <c r="QBS41" s="1"/>
      <c r="QBT41" s="1"/>
      <c r="QBU41" s="1"/>
      <c r="QBV41" s="1"/>
      <c r="QBW41" s="1"/>
      <c r="QBX41" s="1"/>
      <c r="QBY41" s="1"/>
      <c r="QBZ41" s="1"/>
      <c r="QCA41" s="1"/>
      <c r="QCB41" s="1"/>
      <c r="QCC41" s="1"/>
      <c r="QCD41" s="1"/>
      <c r="QCE41" s="1"/>
      <c r="QCF41" s="1"/>
      <c r="QCG41" s="1"/>
      <c r="QCH41" s="1"/>
      <c r="QCI41" s="1"/>
      <c r="QCJ41" s="1"/>
      <c r="QCK41" s="1"/>
      <c r="QCL41" s="1"/>
      <c r="QCM41" s="1"/>
      <c r="QCN41" s="1"/>
      <c r="QCO41" s="1"/>
      <c r="QCP41" s="1"/>
      <c r="QCQ41" s="1"/>
      <c r="QCR41" s="1"/>
      <c r="QCS41" s="1"/>
      <c r="QCT41" s="1"/>
      <c r="QCU41" s="1"/>
      <c r="QCV41" s="1"/>
      <c r="QCW41" s="1"/>
      <c r="QCX41" s="1"/>
      <c r="QCY41" s="1"/>
      <c r="QCZ41" s="1"/>
      <c r="QDA41" s="1"/>
      <c r="QDB41" s="1"/>
      <c r="QDC41" s="1"/>
      <c r="QDD41" s="1"/>
      <c r="QDE41" s="1"/>
      <c r="QDF41" s="1"/>
      <c r="QDG41" s="1"/>
      <c r="QDH41" s="1"/>
      <c r="QDI41" s="1"/>
      <c r="QDJ41" s="1"/>
      <c r="QDK41" s="1"/>
      <c r="QDL41" s="1"/>
      <c r="QDM41" s="1"/>
      <c r="QDN41" s="1"/>
      <c r="QDO41" s="1"/>
      <c r="QDP41" s="1"/>
      <c r="QDQ41" s="1"/>
      <c r="QDR41" s="1"/>
      <c r="QDS41" s="1"/>
      <c r="QDT41" s="1"/>
      <c r="QDU41" s="1"/>
      <c r="QDV41" s="1"/>
      <c r="QDW41" s="1"/>
      <c r="QDX41" s="1"/>
      <c r="QDY41" s="1"/>
      <c r="QDZ41" s="1"/>
      <c r="QEA41" s="1"/>
      <c r="QEB41" s="1"/>
      <c r="QEC41" s="1"/>
      <c r="QED41" s="1"/>
      <c r="QEE41" s="1"/>
      <c r="QEF41" s="1"/>
      <c r="QEG41" s="1"/>
      <c r="QEH41" s="1"/>
      <c r="QEI41" s="1"/>
      <c r="QEJ41" s="1"/>
      <c r="QEK41" s="1"/>
      <c r="QEL41" s="1"/>
      <c r="QEM41" s="1"/>
      <c r="QEN41" s="1"/>
      <c r="QEO41" s="1"/>
      <c r="QEP41" s="1"/>
      <c r="QEQ41" s="1"/>
      <c r="QER41" s="1"/>
      <c r="QES41" s="1"/>
      <c r="QET41" s="1"/>
      <c r="QEU41" s="1"/>
      <c r="QEV41" s="1"/>
      <c r="QEW41" s="1"/>
      <c r="QEX41" s="1"/>
      <c r="QEY41" s="1"/>
      <c r="QEZ41" s="1"/>
      <c r="QFA41" s="1"/>
      <c r="QFB41" s="1"/>
      <c r="QFC41" s="1"/>
      <c r="QFD41" s="1"/>
      <c r="QFE41" s="1"/>
      <c r="QFF41" s="1"/>
      <c r="QFG41" s="1"/>
      <c r="QFH41" s="1"/>
      <c r="QFI41" s="1"/>
      <c r="QFJ41" s="1"/>
      <c r="QFK41" s="1"/>
      <c r="QFL41" s="1"/>
      <c r="QFM41" s="1"/>
      <c r="QFN41" s="1"/>
      <c r="QFO41" s="1"/>
      <c r="QFP41" s="1"/>
      <c r="QFQ41" s="1"/>
      <c r="QFR41" s="1"/>
      <c r="QFS41" s="1"/>
      <c r="QFT41" s="1"/>
      <c r="QFU41" s="1"/>
      <c r="QFV41" s="1"/>
      <c r="QFW41" s="1"/>
      <c r="QFX41" s="1"/>
      <c r="QFY41" s="1"/>
      <c r="QFZ41" s="1"/>
      <c r="QGA41" s="1"/>
      <c r="QGB41" s="1"/>
      <c r="QGC41" s="1"/>
      <c r="QGD41" s="1"/>
      <c r="QGE41" s="1"/>
      <c r="QGF41" s="1"/>
      <c r="QGG41" s="1"/>
      <c r="QGH41" s="1"/>
      <c r="QGI41" s="1"/>
      <c r="QGJ41" s="1"/>
      <c r="QGK41" s="1"/>
      <c r="QGL41" s="1"/>
      <c r="QGM41" s="1"/>
      <c r="QGN41" s="1"/>
      <c r="QGO41" s="1"/>
      <c r="QGP41" s="1"/>
      <c r="QGQ41" s="1"/>
      <c r="QGR41" s="1"/>
      <c r="QGS41" s="1"/>
      <c r="QGT41" s="1"/>
      <c r="QGU41" s="1"/>
      <c r="QGV41" s="1"/>
      <c r="QGW41" s="1"/>
      <c r="QGX41" s="1"/>
      <c r="QGY41" s="1"/>
      <c r="QGZ41" s="1"/>
      <c r="QHA41" s="1"/>
      <c r="QHB41" s="1"/>
      <c r="QHC41" s="1"/>
      <c r="QHD41" s="1"/>
      <c r="QHE41" s="1"/>
      <c r="QHF41" s="1"/>
      <c r="QHG41" s="1"/>
      <c r="QHH41" s="1"/>
      <c r="QHI41" s="1"/>
      <c r="QHJ41" s="1"/>
      <c r="QHK41" s="1"/>
      <c r="QHL41" s="1"/>
      <c r="QHM41" s="1"/>
      <c r="QHN41" s="1"/>
      <c r="QHO41" s="1"/>
      <c r="QHP41" s="1"/>
      <c r="QHQ41" s="1"/>
      <c r="QHR41" s="1"/>
      <c r="QHS41" s="1"/>
      <c r="QHT41" s="1"/>
      <c r="QHU41" s="1"/>
      <c r="QHV41" s="1"/>
      <c r="QHW41" s="1"/>
      <c r="QHX41" s="1"/>
      <c r="QHY41" s="1"/>
      <c r="QHZ41" s="1"/>
      <c r="QIA41" s="1"/>
      <c r="QIB41" s="1"/>
      <c r="QIC41" s="1"/>
      <c r="QID41" s="1"/>
      <c r="QIE41" s="1"/>
      <c r="QIF41" s="1"/>
      <c r="QIG41" s="1"/>
      <c r="QIH41" s="1"/>
      <c r="QII41" s="1"/>
      <c r="QIJ41" s="1"/>
      <c r="QIK41" s="1"/>
      <c r="QIL41" s="1"/>
      <c r="QIM41" s="1"/>
      <c r="QIN41" s="1"/>
      <c r="QIO41" s="1"/>
      <c r="QIP41" s="1"/>
      <c r="QIQ41" s="1"/>
      <c r="QIR41" s="1"/>
      <c r="QIS41" s="1"/>
      <c r="QIT41" s="1"/>
      <c r="QIU41" s="1"/>
      <c r="QIV41" s="1"/>
      <c r="QIW41" s="1"/>
      <c r="QIX41" s="1"/>
      <c r="QIY41" s="1"/>
      <c r="QIZ41" s="1"/>
      <c r="QJA41" s="1"/>
      <c r="QJB41" s="1"/>
      <c r="QJC41" s="1"/>
      <c r="QJD41" s="1"/>
      <c r="QJE41" s="1"/>
      <c r="QJF41" s="1"/>
      <c r="QJG41" s="1"/>
      <c r="QJH41" s="1"/>
      <c r="QJI41" s="1"/>
      <c r="QJJ41" s="1"/>
      <c r="QJK41" s="1"/>
      <c r="QJL41" s="1"/>
      <c r="QJM41" s="1"/>
      <c r="QJN41" s="1"/>
      <c r="QJO41" s="1"/>
      <c r="QJP41" s="1"/>
      <c r="QJQ41" s="1"/>
      <c r="QJR41" s="1"/>
      <c r="QJS41" s="1"/>
      <c r="QJT41" s="1"/>
      <c r="QJU41" s="1"/>
      <c r="QJV41" s="1"/>
      <c r="QJW41" s="1"/>
      <c r="QJX41" s="1"/>
      <c r="QJY41" s="1"/>
      <c r="QJZ41" s="1"/>
      <c r="QKA41" s="1"/>
      <c r="QKB41" s="1"/>
      <c r="QKC41" s="1"/>
      <c r="QKD41" s="1"/>
      <c r="QKE41" s="1"/>
      <c r="QKF41" s="1"/>
      <c r="QKG41" s="1"/>
      <c r="QKH41" s="1"/>
      <c r="QKI41" s="1"/>
      <c r="QKJ41" s="1"/>
      <c r="QKK41" s="1"/>
      <c r="QKL41" s="1"/>
      <c r="QKM41" s="1"/>
      <c r="QKN41" s="1"/>
      <c r="QKO41" s="1"/>
      <c r="QKP41" s="1"/>
      <c r="QKQ41" s="1"/>
      <c r="QKR41" s="1"/>
      <c r="QKS41" s="1"/>
      <c r="QKT41" s="1"/>
      <c r="QKU41" s="1"/>
      <c r="QKV41" s="1"/>
      <c r="QKW41" s="1"/>
      <c r="QKX41" s="1"/>
      <c r="QKY41" s="1"/>
      <c r="QKZ41" s="1"/>
      <c r="QLA41" s="1"/>
      <c r="QLB41" s="1"/>
      <c r="QLC41" s="1"/>
      <c r="QLD41" s="1"/>
      <c r="QLE41" s="1"/>
      <c r="QLF41" s="1"/>
      <c r="QLG41" s="1"/>
      <c r="QLH41" s="1"/>
      <c r="QLI41" s="1"/>
      <c r="QLJ41" s="1"/>
      <c r="QLK41" s="1"/>
      <c r="QLL41" s="1"/>
      <c r="QLM41" s="1"/>
      <c r="QLN41" s="1"/>
      <c r="QLO41" s="1"/>
      <c r="QLP41" s="1"/>
      <c r="QLQ41" s="1"/>
      <c r="QLR41" s="1"/>
      <c r="QLS41" s="1"/>
      <c r="QLT41" s="1"/>
      <c r="QLU41" s="1"/>
      <c r="QLV41" s="1"/>
      <c r="QLW41" s="1"/>
      <c r="QLX41" s="1"/>
      <c r="QLY41" s="1"/>
      <c r="QLZ41" s="1"/>
      <c r="QMA41" s="1"/>
      <c r="QMB41" s="1"/>
      <c r="QMC41" s="1"/>
      <c r="QMD41" s="1"/>
      <c r="QME41" s="1"/>
      <c r="QMF41" s="1"/>
      <c r="QMG41" s="1"/>
      <c r="QMH41" s="1"/>
      <c r="QMI41" s="1"/>
      <c r="QMJ41" s="1"/>
      <c r="QMK41" s="1"/>
      <c r="QML41" s="1"/>
      <c r="QMM41" s="1"/>
      <c r="QMN41" s="1"/>
      <c r="QMO41" s="1"/>
      <c r="QMP41" s="1"/>
      <c r="QMQ41" s="1"/>
      <c r="QMR41" s="1"/>
      <c r="QMS41" s="1"/>
      <c r="QMT41" s="1"/>
      <c r="QMU41" s="1"/>
      <c r="QMV41" s="1"/>
      <c r="QMW41" s="1"/>
      <c r="QMX41" s="1"/>
      <c r="QMY41" s="1"/>
      <c r="QMZ41" s="1"/>
      <c r="QNA41" s="1"/>
      <c r="QNB41" s="1"/>
      <c r="QNC41" s="1"/>
      <c r="QND41" s="1"/>
      <c r="QNE41" s="1"/>
      <c r="QNF41" s="1"/>
      <c r="QNG41" s="1"/>
      <c r="QNH41" s="1"/>
      <c r="QNI41" s="1"/>
      <c r="QNJ41" s="1"/>
      <c r="QNK41" s="1"/>
      <c r="QNL41" s="1"/>
      <c r="QNM41" s="1"/>
      <c r="QNN41" s="1"/>
      <c r="QNO41" s="1"/>
      <c r="QNP41" s="1"/>
      <c r="QNQ41" s="1"/>
      <c r="QNR41" s="1"/>
      <c r="QNS41" s="1"/>
      <c r="QNT41" s="1"/>
      <c r="QNU41" s="1"/>
      <c r="QNV41" s="1"/>
      <c r="QNW41" s="1"/>
      <c r="QNX41" s="1"/>
      <c r="QNY41" s="1"/>
      <c r="QNZ41" s="1"/>
      <c r="QOA41" s="1"/>
      <c r="QOB41" s="1"/>
      <c r="QOC41" s="1"/>
      <c r="QOD41" s="1"/>
      <c r="QOE41" s="1"/>
      <c r="QOF41" s="1"/>
      <c r="QOG41" s="1"/>
      <c r="QOH41" s="1"/>
      <c r="QOI41" s="1"/>
      <c r="QOJ41" s="1"/>
      <c r="QOK41" s="1"/>
      <c r="QOL41" s="1"/>
      <c r="QOM41" s="1"/>
      <c r="QON41" s="1"/>
      <c r="QOO41" s="1"/>
      <c r="QOP41" s="1"/>
      <c r="QOQ41" s="1"/>
      <c r="QOR41" s="1"/>
      <c r="QOS41" s="1"/>
      <c r="QOT41" s="1"/>
      <c r="QOU41" s="1"/>
      <c r="QOV41" s="1"/>
      <c r="QOW41" s="1"/>
      <c r="QOX41" s="1"/>
      <c r="QOY41" s="1"/>
      <c r="QOZ41" s="1"/>
      <c r="QPA41" s="1"/>
      <c r="QPB41" s="1"/>
      <c r="QPC41" s="1"/>
      <c r="QPD41" s="1"/>
      <c r="QPE41" s="1"/>
      <c r="QPF41" s="1"/>
      <c r="QPG41" s="1"/>
      <c r="QPH41" s="1"/>
      <c r="QPI41" s="1"/>
      <c r="QPJ41" s="1"/>
      <c r="QPK41" s="1"/>
      <c r="QPL41" s="1"/>
      <c r="QPM41" s="1"/>
      <c r="QPN41" s="1"/>
      <c r="QPO41" s="1"/>
      <c r="QPP41" s="1"/>
      <c r="QPQ41" s="1"/>
      <c r="QPR41" s="1"/>
      <c r="QPS41" s="1"/>
      <c r="QPT41" s="1"/>
      <c r="QPU41" s="1"/>
      <c r="QPV41" s="1"/>
      <c r="QPW41" s="1"/>
      <c r="QPX41" s="1"/>
      <c r="QPY41" s="1"/>
      <c r="QPZ41" s="1"/>
      <c r="QQA41" s="1"/>
      <c r="QQB41" s="1"/>
      <c r="QQC41" s="1"/>
      <c r="QQD41" s="1"/>
      <c r="QQE41" s="1"/>
      <c r="QQF41" s="1"/>
      <c r="QQG41" s="1"/>
      <c r="QQH41" s="1"/>
      <c r="QQI41" s="1"/>
      <c r="QQJ41" s="1"/>
      <c r="QQK41" s="1"/>
      <c r="QQL41" s="1"/>
      <c r="QQM41" s="1"/>
      <c r="QQN41" s="1"/>
      <c r="QQO41" s="1"/>
      <c r="QQP41" s="1"/>
      <c r="QQQ41" s="1"/>
      <c r="QQR41" s="1"/>
      <c r="QQS41" s="1"/>
      <c r="QQT41" s="1"/>
      <c r="QQU41" s="1"/>
      <c r="QQV41" s="1"/>
      <c r="QQW41" s="1"/>
      <c r="QQX41" s="1"/>
      <c r="QQY41" s="1"/>
      <c r="QQZ41" s="1"/>
      <c r="QRA41" s="1"/>
      <c r="QRB41" s="1"/>
      <c r="QRC41" s="1"/>
      <c r="QRD41" s="1"/>
      <c r="QRE41" s="1"/>
      <c r="QRF41" s="1"/>
      <c r="QRG41" s="1"/>
      <c r="QRH41" s="1"/>
      <c r="QRI41" s="1"/>
      <c r="QRJ41" s="1"/>
      <c r="QRK41" s="1"/>
      <c r="QRL41" s="1"/>
      <c r="QRM41" s="1"/>
      <c r="QRN41" s="1"/>
      <c r="QRO41" s="1"/>
      <c r="QRP41" s="1"/>
      <c r="QRQ41" s="1"/>
      <c r="QRR41" s="1"/>
      <c r="QRS41" s="1"/>
      <c r="QRT41" s="1"/>
      <c r="QRU41" s="1"/>
      <c r="QRV41" s="1"/>
      <c r="QRW41" s="1"/>
      <c r="QRX41" s="1"/>
      <c r="QRY41" s="1"/>
      <c r="QRZ41" s="1"/>
      <c r="QSA41" s="1"/>
      <c r="QSB41" s="1"/>
      <c r="QSC41" s="1"/>
      <c r="QSD41" s="1"/>
      <c r="QSE41" s="1"/>
      <c r="QSF41" s="1"/>
      <c r="QSG41" s="1"/>
      <c r="QSH41" s="1"/>
      <c r="QSI41" s="1"/>
      <c r="QSJ41" s="1"/>
      <c r="QSK41" s="1"/>
      <c r="QSL41" s="1"/>
      <c r="QSM41" s="1"/>
      <c r="QSN41" s="1"/>
      <c r="QSO41" s="1"/>
      <c r="QSP41" s="1"/>
      <c r="QSQ41" s="1"/>
      <c r="QSR41" s="1"/>
      <c r="QSS41" s="1"/>
      <c r="QST41" s="1"/>
      <c r="QSU41" s="1"/>
      <c r="QSV41" s="1"/>
      <c r="QSW41" s="1"/>
      <c r="QSX41" s="1"/>
      <c r="QSY41" s="1"/>
      <c r="QSZ41" s="1"/>
      <c r="QTA41" s="1"/>
      <c r="QTB41" s="1"/>
      <c r="QTC41" s="1"/>
      <c r="QTD41" s="1"/>
      <c r="QTE41" s="1"/>
      <c r="QTF41" s="1"/>
      <c r="QTG41" s="1"/>
      <c r="QTH41" s="1"/>
      <c r="QTI41" s="1"/>
      <c r="QTJ41" s="1"/>
      <c r="QTK41" s="1"/>
      <c r="QTL41" s="1"/>
      <c r="QTM41" s="1"/>
      <c r="QTN41" s="1"/>
      <c r="QTO41" s="1"/>
      <c r="QTP41" s="1"/>
      <c r="QTQ41" s="1"/>
      <c r="QTR41" s="1"/>
      <c r="QTS41" s="1"/>
      <c r="QTT41" s="1"/>
      <c r="QTU41" s="1"/>
      <c r="QTV41" s="1"/>
      <c r="QTW41" s="1"/>
      <c r="QTX41" s="1"/>
      <c r="QTY41" s="1"/>
      <c r="QTZ41" s="1"/>
      <c r="QUA41" s="1"/>
      <c r="QUB41" s="1"/>
      <c r="QUC41" s="1"/>
      <c r="QUD41" s="1"/>
      <c r="QUE41" s="1"/>
      <c r="QUF41" s="1"/>
      <c r="QUG41" s="1"/>
      <c r="QUH41" s="1"/>
      <c r="QUI41" s="1"/>
      <c r="QUJ41" s="1"/>
      <c r="QUK41" s="1"/>
      <c r="QUL41" s="1"/>
      <c r="QUM41" s="1"/>
      <c r="QUN41" s="1"/>
      <c r="QUO41" s="1"/>
      <c r="QUP41" s="1"/>
      <c r="QUQ41" s="1"/>
      <c r="QUR41" s="1"/>
      <c r="QUS41" s="1"/>
      <c r="QUT41" s="1"/>
      <c r="QUU41" s="1"/>
      <c r="QUV41" s="1"/>
      <c r="QUW41" s="1"/>
      <c r="QUX41" s="1"/>
      <c r="QUY41" s="1"/>
      <c r="QUZ41" s="1"/>
      <c r="QVA41" s="1"/>
      <c r="QVB41" s="1"/>
      <c r="QVC41" s="1"/>
      <c r="QVD41" s="1"/>
      <c r="QVE41" s="1"/>
      <c r="QVF41" s="1"/>
      <c r="QVG41" s="1"/>
      <c r="QVH41" s="1"/>
      <c r="QVI41" s="1"/>
      <c r="QVJ41" s="1"/>
      <c r="QVK41" s="1"/>
      <c r="QVL41" s="1"/>
      <c r="QVM41" s="1"/>
      <c r="QVN41" s="1"/>
      <c r="QVO41" s="1"/>
      <c r="QVP41" s="1"/>
      <c r="QVQ41" s="1"/>
      <c r="QVR41" s="1"/>
      <c r="QVS41" s="1"/>
      <c r="QVT41" s="1"/>
      <c r="QVU41" s="1"/>
      <c r="QVV41" s="1"/>
      <c r="QVW41" s="1"/>
      <c r="QVX41" s="1"/>
      <c r="QVY41" s="1"/>
      <c r="QVZ41" s="1"/>
      <c r="QWA41" s="1"/>
      <c r="QWB41" s="1"/>
      <c r="QWC41" s="1"/>
      <c r="QWD41" s="1"/>
      <c r="QWE41" s="1"/>
      <c r="QWF41" s="1"/>
      <c r="QWG41" s="1"/>
      <c r="QWH41" s="1"/>
      <c r="QWI41" s="1"/>
      <c r="QWJ41" s="1"/>
      <c r="QWK41" s="1"/>
      <c r="QWL41" s="1"/>
      <c r="QWM41" s="1"/>
      <c r="QWN41" s="1"/>
      <c r="QWO41" s="1"/>
      <c r="QWP41" s="1"/>
      <c r="QWQ41" s="1"/>
      <c r="QWR41" s="1"/>
      <c r="QWS41" s="1"/>
      <c r="QWT41" s="1"/>
      <c r="QWU41" s="1"/>
      <c r="QWV41" s="1"/>
      <c r="QWW41" s="1"/>
      <c r="QWX41" s="1"/>
      <c r="QWY41" s="1"/>
      <c r="QWZ41" s="1"/>
      <c r="QXA41" s="1"/>
      <c r="QXB41" s="1"/>
      <c r="QXC41" s="1"/>
      <c r="QXD41" s="1"/>
      <c r="QXE41" s="1"/>
      <c r="QXF41" s="1"/>
      <c r="QXG41" s="1"/>
      <c r="QXH41" s="1"/>
      <c r="QXI41" s="1"/>
      <c r="QXJ41" s="1"/>
      <c r="QXK41" s="1"/>
      <c r="QXL41" s="1"/>
      <c r="QXM41" s="1"/>
      <c r="QXN41" s="1"/>
      <c r="QXO41" s="1"/>
      <c r="QXP41" s="1"/>
      <c r="QXQ41" s="1"/>
      <c r="QXR41" s="1"/>
      <c r="QXS41" s="1"/>
      <c r="QXT41" s="1"/>
      <c r="QXU41" s="1"/>
      <c r="QXV41" s="1"/>
      <c r="QXW41" s="1"/>
      <c r="QXX41" s="1"/>
      <c r="QXY41" s="1"/>
      <c r="QXZ41" s="1"/>
      <c r="QYA41" s="1"/>
      <c r="QYB41" s="1"/>
      <c r="QYC41" s="1"/>
      <c r="QYD41" s="1"/>
      <c r="QYE41" s="1"/>
      <c r="QYF41" s="1"/>
      <c r="QYG41" s="1"/>
      <c r="QYH41" s="1"/>
      <c r="QYI41" s="1"/>
      <c r="QYJ41" s="1"/>
      <c r="QYK41" s="1"/>
      <c r="QYL41" s="1"/>
      <c r="QYM41" s="1"/>
      <c r="QYN41" s="1"/>
      <c r="QYO41" s="1"/>
      <c r="QYP41" s="1"/>
      <c r="QYQ41" s="1"/>
      <c r="QYR41" s="1"/>
      <c r="QYS41" s="1"/>
      <c r="QYT41" s="1"/>
      <c r="QYU41" s="1"/>
      <c r="QYV41" s="1"/>
      <c r="QYW41" s="1"/>
      <c r="QYX41" s="1"/>
      <c r="QYY41" s="1"/>
      <c r="QYZ41" s="1"/>
      <c r="QZA41" s="1"/>
      <c r="QZB41" s="1"/>
      <c r="QZC41" s="1"/>
      <c r="QZD41" s="1"/>
      <c r="QZE41" s="1"/>
      <c r="QZF41" s="1"/>
      <c r="QZG41" s="1"/>
      <c r="QZH41" s="1"/>
      <c r="QZI41" s="1"/>
      <c r="QZJ41" s="1"/>
      <c r="QZK41" s="1"/>
      <c r="QZL41" s="1"/>
      <c r="QZM41" s="1"/>
      <c r="QZN41" s="1"/>
      <c r="QZO41" s="1"/>
      <c r="QZP41" s="1"/>
      <c r="QZQ41" s="1"/>
      <c r="QZR41" s="1"/>
      <c r="QZS41" s="1"/>
      <c r="QZT41" s="1"/>
      <c r="QZU41" s="1"/>
      <c r="QZV41" s="1"/>
      <c r="QZW41" s="1"/>
      <c r="QZX41" s="1"/>
      <c r="QZY41" s="1"/>
      <c r="QZZ41" s="1"/>
      <c r="RAA41" s="1"/>
      <c r="RAB41" s="1"/>
      <c r="RAC41" s="1"/>
      <c r="RAD41" s="1"/>
      <c r="RAE41" s="1"/>
      <c r="RAF41" s="1"/>
      <c r="RAG41" s="1"/>
      <c r="RAH41" s="1"/>
      <c r="RAI41" s="1"/>
      <c r="RAJ41" s="1"/>
      <c r="RAK41" s="1"/>
      <c r="RAL41" s="1"/>
      <c r="RAM41" s="1"/>
      <c r="RAN41" s="1"/>
      <c r="RAO41" s="1"/>
      <c r="RAP41" s="1"/>
      <c r="RAQ41" s="1"/>
      <c r="RAR41" s="1"/>
      <c r="RAS41" s="1"/>
      <c r="RAT41" s="1"/>
      <c r="RAU41" s="1"/>
      <c r="RAV41" s="1"/>
      <c r="RAW41" s="1"/>
      <c r="RAX41" s="1"/>
      <c r="RAY41" s="1"/>
      <c r="RAZ41" s="1"/>
      <c r="RBA41" s="1"/>
      <c r="RBB41" s="1"/>
      <c r="RBC41" s="1"/>
      <c r="RBD41" s="1"/>
      <c r="RBE41" s="1"/>
      <c r="RBF41" s="1"/>
      <c r="RBG41" s="1"/>
      <c r="RBH41" s="1"/>
      <c r="RBI41" s="1"/>
      <c r="RBJ41" s="1"/>
      <c r="RBK41" s="1"/>
      <c r="RBL41" s="1"/>
      <c r="RBM41" s="1"/>
      <c r="RBN41" s="1"/>
      <c r="RBO41" s="1"/>
      <c r="RBP41" s="1"/>
      <c r="RBQ41" s="1"/>
      <c r="RBR41" s="1"/>
      <c r="RBS41" s="1"/>
      <c r="RBT41" s="1"/>
      <c r="RBU41" s="1"/>
      <c r="RBV41" s="1"/>
      <c r="RBW41" s="1"/>
      <c r="RBX41" s="1"/>
      <c r="RBY41" s="1"/>
      <c r="RBZ41" s="1"/>
      <c r="RCA41" s="1"/>
      <c r="RCB41" s="1"/>
      <c r="RCC41" s="1"/>
      <c r="RCD41" s="1"/>
      <c r="RCE41" s="1"/>
      <c r="RCF41" s="1"/>
      <c r="RCG41" s="1"/>
      <c r="RCH41" s="1"/>
      <c r="RCI41" s="1"/>
      <c r="RCJ41" s="1"/>
      <c r="RCK41" s="1"/>
      <c r="RCL41" s="1"/>
      <c r="RCM41" s="1"/>
      <c r="RCN41" s="1"/>
      <c r="RCO41" s="1"/>
      <c r="RCP41" s="1"/>
      <c r="RCQ41" s="1"/>
      <c r="RCR41" s="1"/>
      <c r="RCS41" s="1"/>
      <c r="RCT41" s="1"/>
      <c r="RCU41" s="1"/>
      <c r="RCV41" s="1"/>
      <c r="RCW41" s="1"/>
      <c r="RCX41" s="1"/>
      <c r="RCY41" s="1"/>
      <c r="RCZ41" s="1"/>
      <c r="RDA41" s="1"/>
      <c r="RDB41" s="1"/>
      <c r="RDC41" s="1"/>
      <c r="RDD41" s="1"/>
      <c r="RDE41" s="1"/>
      <c r="RDF41" s="1"/>
      <c r="RDG41" s="1"/>
      <c r="RDH41" s="1"/>
      <c r="RDI41" s="1"/>
      <c r="RDJ41" s="1"/>
      <c r="RDK41" s="1"/>
      <c r="RDL41" s="1"/>
      <c r="RDM41" s="1"/>
      <c r="RDN41" s="1"/>
      <c r="RDO41" s="1"/>
      <c r="RDP41" s="1"/>
      <c r="RDQ41" s="1"/>
      <c r="RDR41" s="1"/>
      <c r="RDS41" s="1"/>
      <c r="RDT41" s="1"/>
      <c r="RDU41" s="1"/>
      <c r="RDV41" s="1"/>
      <c r="RDW41" s="1"/>
      <c r="RDX41" s="1"/>
      <c r="RDY41" s="1"/>
      <c r="RDZ41" s="1"/>
      <c r="REA41" s="1"/>
      <c r="REB41" s="1"/>
      <c r="REC41" s="1"/>
      <c r="RED41" s="1"/>
      <c r="REE41" s="1"/>
      <c r="REF41" s="1"/>
      <c r="REG41" s="1"/>
      <c r="REH41" s="1"/>
      <c r="REI41" s="1"/>
      <c r="REJ41" s="1"/>
      <c r="REK41" s="1"/>
      <c r="REL41" s="1"/>
      <c r="REM41" s="1"/>
      <c r="REN41" s="1"/>
      <c r="REO41" s="1"/>
      <c r="REP41" s="1"/>
      <c r="REQ41" s="1"/>
      <c r="RER41" s="1"/>
      <c r="RES41" s="1"/>
      <c r="RET41" s="1"/>
      <c r="REU41" s="1"/>
      <c r="REV41" s="1"/>
      <c r="REW41" s="1"/>
      <c r="REX41" s="1"/>
      <c r="REY41" s="1"/>
      <c r="REZ41" s="1"/>
      <c r="RFA41" s="1"/>
      <c r="RFB41" s="1"/>
      <c r="RFC41" s="1"/>
      <c r="RFD41" s="1"/>
      <c r="RFE41" s="1"/>
      <c r="RFF41" s="1"/>
      <c r="RFG41" s="1"/>
      <c r="RFH41" s="1"/>
      <c r="RFI41" s="1"/>
      <c r="RFJ41" s="1"/>
      <c r="RFK41" s="1"/>
      <c r="RFL41" s="1"/>
      <c r="RFM41" s="1"/>
      <c r="RFN41" s="1"/>
      <c r="RFO41" s="1"/>
      <c r="RFP41" s="1"/>
      <c r="RFQ41" s="1"/>
      <c r="RFR41" s="1"/>
      <c r="RFS41" s="1"/>
      <c r="RFT41" s="1"/>
      <c r="RFU41" s="1"/>
      <c r="RFV41" s="1"/>
      <c r="RFW41" s="1"/>
      <c r="RFX41" s="1"/>
      <c r="RFY41" s="1"/>
      <c r="RFZ41" s="1"/>
      <c r="RGA41" s="1"/>
      <c r="RGB41" s="1"/>
      <c r="RGC41" s="1"/>
      <c r="RGD41" s="1"/>
      <c r="RGE41" s="1"/>
      <c r="RGF41" s="1"/>
      <c r="RGG41" s="1"/>
      <c r="RGH41" s="1"/>
      <c r="RGI41" s="1"/>
      <c r="RGJ41" s="1"/>
      <c r="RGK41" s="1"/>
      <c r="RGL41" s="1"/>
      <c r="RGM41" s="1"/>
      <c r="RGN41" s="1"/>
      <c r="RGO41" s="1"/>
      <c r="RGP41" s="1"/>
      <c r="RGQ41" s="1"/>
      <c r="RGR41" s="1"/>
      <c r="RGS41" s="1"/>
      <c r="RGT41" s="1"/>
      <c r="RGU41" s="1"/>
      <c r="RGV41" s="1"/>
      <c r="RGW41" s="1"/>
      <c r="RGX41" s="1"/>
      <c r="RGY41" s="1"/>
      <c r="RGZ41" s="1"/>
      <c r="RHA41" s="1"/>
      <c r="RHB41" s="1"/>
      <c r="RHC41" s="1"/>
      <c r="RHD41" s="1"/>
      <c r="RHE41" s="1"/>
      <c r="RHF41" s="1"/>
      <c r="RHG41" s="1"/>
      <c r="RHH41" s="1"/>
      <c r="RHI41" s="1"/>
      <c r="RHJ41" s="1"/>
      <c r="RHK41" s="1"/>
      <c r="RHL41" s="1"/>
      <c r="RHM41" s="1"/>
      <c r="RHN41" s="1"/>
      <c r="RHO41" s="1"/>
      <c r="RHP41" s="1"/>
      <c r="RHQ41" s="1"/>
      <c r="RHR41" s="1"/>
      <c r="RHS41" s="1"/>
      <c r="RHT41" s="1"/>
      <c r="RHU41" s="1"/>
      <c r="RHV41" s="1"/>
      <c r="RHW41" s="1"/>
      <c r="RHX41" s="1"/>
      <c r="RHY41" s="1"/>
      <c r="RHZ41" s="1"/>
      <c r="RIA41" s="1"/>
      <c r="RIB41" s="1"/>
      <c r="RIC41" s="1"/>
      <c r="RID41" s="1"/>
      <c r="RIE41" s="1"/>
      <c r="RIF41" s="1"/>
      <c r="RIG41" s="1"/>
      <c r="RIH41" s="1"/>
      <c r="RII41" s="1"/>
      <c r="RIJ41" s="1"/>
      <c r="RIK41" s="1"/>
      <c r="RIL41" s="1"/>
      <c r="RIM41" s="1"/>
      <c r="RIN41" s="1"/>
      <c r="RIO41" s="1"/>
      <c r="RIP41" s="1"/>
      <c r="RIQ41" s="1"/>
      <c r="RIR41" s="1"/>
      <c r="RIS41" s="1"/>
      <c r="RIT41" s="1"/>
      <c r="RIU41" s="1"/>
      <c r="RIV41" s="1"/>
      <c r="RIW41" s="1"/>
      <c r="RIX41" s="1"/>
      <c r="RIY41" s="1"/>
      <c r="RIZ41" s="1"/>
      <c r="RJA41" s="1"/>
      <c r="RJB41" s="1"/>
      <c r="RJC41" s="1"/>
      <c r="RJD41" s="1"/>
      <c r="RJE41" s="1"/>
      <c r="RJF41" s="1"/>
      <c r="RJG41" s="1"/>
      <c r="RJH41" s="1"/>
      <c r="RJI41" s="1"/>
      <c r="RJJ41" s="1"/>
      <c r="RJK41" s="1"/>
      <c r="RJL41" s="1"/>
      <c r="RJM41" s="1"/>
      <c r="RJN41" s="1"/>
      <c r="RJO41" s="1"/>
      <c r="RJP41" s="1"/>
      <c r="RJQ41" s="1"/>
      <c r="RJR41" s="1"/>
      <c r="RJS41" s="1"/>
      <c r="RJT41" s="1"/>
      <c r="RJU41" s="1"/>
      <c r="RJV41" s="1"/>
      <c r="RJW41" s="1"/>
      <c r="RJX41" s="1"/>
      <c r="RJY41" s="1"/>
      <c r="RJZ41" s="1"/>
      <c r="RKA41" s="1"/>
      <c r="RKB41" s="1"/>
      <c r="RKC41" s="1"/>
      <c r="RKD41" s="1"/>
      <c r="RKE41" s="1"/>
      <c r="RKF41" s="1"/>
      <c r="RKG41" s="1"/>
      <c r="RKH41" s="1"/>
      <c r="RKI41" s="1"/>
      <c r="RKJ41" s="1"/>
      <c r="RKK41" s="1"/>
      <c r="RKL41" s="1"/>
      <c r="RKM41" s="1"/>
      <c r="RKN41" s="1"/>
      <c r="RKO41" s="1"/>
      <c r="RKP41" s="1"/>
      <c r="RKQ41" s="1"/>
      <c r="RKR41" s="1"/>
      <c r="RKS41" s="1"/>
      <c r="RKT41" s="1"/>
      <c r="RKU41" s="1"/>
      <c r="RKV41" s="1"/>
      <c r="RKW41" s="1"/>
      <c r="RKX41" s="1"/>
      <c r="RKY41" s="1"/>
      <c r="RKZ41" s="1"/>
      <c r="RLA41" s="1"/>
      <c r="RLB41" s="1"/>
      <c r="RLC41" s="1"/>
      <c r="RLD41" s="1"/>
      <c r="RLE41" s="1"/>
      <c r="RLF41" s="1"/>
      <c r="RLG41" s="1"/>
      <c r="RLH41" s="1"/>
      <c r="RLI41" s="1"/>
      <c r="RLJ41" s="1"/>
      <c r="RLK41" s="1"/>
      <c r="RLL41" s="1"/>
      <c r="RLM41" s="1"/>
      <c r="RLN41" s="1"/>
      <c r="RLO41" s="1"/>
      <c r="RLP41" s="1"/>
      <c r="RLQ41" s="1"/>
      <c r="RLR41" s="1"/>
      <c r="RLS41" s="1"/>
      <c r="RLT41" s="1"/>
      <c r="RLU41" s="1"/>
      <c r="RLV41" s="1"/>
      <c r="RLW41" s="1"/>
      <c r="RLX41" s="1"/>
      <c r="RLY41" s="1"/>
      <c r="RLZ41" s="1"/>
      <c r="RMA41" s="1"/>
      <c r="RMB41" s="1"/>
      <c r="RMC41" s="1"/>
      <c r="RMD41" s="1"/>
      <c r="RME41" s="1"/>
      <c r="RMF41" s="1"/>
      <c r="RMG41" s="1"/>
      <c r="RMH41" s="1"/>
      <c r="RMI41" s="1"/>
      <c r="RMJ41" s="1"/>
      <c r="RMK41" s="1"/>
      <c r="RML41" s="1"/>
      <c r="RMM41" s="1"/>
      <c r="RMN41" s="1"/>
      <c r="RMO41" s="1"/>
      <c r="RMP41" s="1"/>
      <c r="RMQ41" s="1"/>
      <c r="RMR41" s="1"/>
      <c r="RMS41" s="1"/>
      <c r="RMT41" s="1"/>
      <c r="RMU41" s="1"/>
      <c r="RMV41" s="1"/>
      <c r="RMW41" s="1"/>
      <c r="RMX41" s="1"/>
      <c r="RMY41" s="1"/>
      <c r="RMZ41" s="1"/>
      <c r="RNA41" s="1"/>
      <c r="RNB41" s="1"/>
      <c r="RNC41" s="1"/>
      <c r="RND41" s="1"/>
      <c r="RNE41" s="1"/>
      <c r="RNF41" s="1"/>
      <c r="RNG41" s="1"/>
      <c r="RNH41" s="1"/>
      <c r="RNI41" s="1"/>
      <c r="RNJ41" s="1"/>
      <c r="RNK41" s="1"/>
      <c r="RNL41" s="1"/>
      <c r="RNM41" s="1"/>
      <c r="RNN41" s="1"/>
      <c r="RNO41" s="1"/>
      <c r="RNP41" s="1"/>
      <c r="RNQ41" s="1"/>
      <c r="RNR41" s="1"/>
      <c r="RNS41" s="1"/>
      <c r="RNT41" s="1"/>
      <c r="RNU41" s="1"/>
      <c r="RNV41" s="1"/>
      <c r="RNW41" s="1"/>
      <c r="RNX41" s="1"/>
      <c r="RNY41" s="1"/>
      <c r="RNZ41" s="1"/>
      <c r="ROA41" s="1"/>
      <c r="ROB41" s="1"/>
      <c r="ROC41" s="1"/>
      <c r="ROD41" s="1"/>
      <c r="ROE41" s="1"/>
      <c r="ROF41" s="1"/>
      <c r="ROG41" s="1"/>
      <c r="ROH41" s="1"/>
      <c r="ROI41" s="1"/>
      <c r="ROJ41" s="1"/>
      <c r="ROK41" s="1"/>
      <c r="ROL41" s="1"/>
      <c r="ROM41" s="1"/>
      <c r="RON41" s="1"/>
      <c r="ROO41" s="1"/>
      <c r="ROP41" s="1"/>
      <c r="ROQ41" s="1"/>
      <c r="ROR41" s="1"/>
      <c r="ROS41" s="1"/>
      <c r="ROT41" s="1"/>
      <c r="ROU41" s="1"/>
      <c r="ROV41" s="1"/>
      <c r="ROW41" s="1"/>
      <c r="ROX41" s="1"/>
      <c r="ROY41" s="1"/>
      <c r="ROZ41" s="1"/>
      <c r="RPA41" s="1"/>
      <c r="RPB41" s="1"/>
      <c r="RPC41" s="1"/>
      <c r="RPD41" s="1"/>
      <c r="RPE41" s="1"/>
      <c r="RPF41" s="1"/>
      <c r="RPG41" s="1"/>
      <c r="RPH41" s="1"/>
      <c r="RPI41" s="1"/>
      <c r="RPJ41" s="1"/>
      <c r="RPK41" s="1"/>
      <c r="RPL41" s="1"/>
      <c r="RPM41" s="1"/>
      <c r="RPN41" s="1"/>
      <c r="RPO41" s="1"/>
      <c r="RPP41" s="1"/>
      <c r="RPQ41" s="1"/>
      <c r="RPR41" s="1"/>
      <c r="RPS41" s="1"/>
      <c r="RPT41" s="1"/>
      <c r="RPU41" s="1"/>
      <c r="RPV41" s="1"/>
      <c r="RPW41" s="1"/>
      <c r="RPX41" s="1"/>
      <c r="RPY41" s="1"/>
      <c r="RPZ41" s="1"/>
      <c r="RQA41" s="1"/>
      <c r="RQB41" s="1"/>
      <c r="RQC41" s="1"/>
      <c r="RQD41" s="1"/>
      <c r="RQE41" s="1"/>
      <c r="RQF41" s="1"/>
      <c r="RQG41" s="1"/>
      <c r="RQH41" s="1"/>
      <c r="RQI41" s="1"/>
      <c r="RQJ41" s="1"/>
      <c r="RQK41" s="1"/>
      <c r="RQL41" s="1"/>
      <c r="RQM41" s="1"/>
      <c r="RQN41" s="1"/>
      <c r="RQO41" s="1"/>
      <c r="RQP41" s="1"/>
      <c r="RQQ41" s="1"/>
      <c r="RQR41" s="1"/>
      <c r="RQS41" s="1"/>
      <c r="RQT41" s="1"/>
      <c r="RQU41" s="1"/>
      <c r="RQV41" s="1"/>
      <c r="RQW41" s="1"/>
      <c r="RQX41" s="1"/>
      <c r="RQY41" s="1"/>
      <c r="RQZ41" s="1"/>
      <c r="RRA41" s="1"/>
      <c r="RRB41" s="1"/>
      <c r="RRC41" s="1"/>
      <c r="RRD41" s="1"/>
      <c r="RRE41" s="1"/>
      <c r="RRF41" s="1"/>
      <c r="RRG41" s="1"/>
      <c r="RRH41" s="1"/>
      <c r="RRI41" s="1"/>
      <c r="RRJ41" s="1"/>
      <c r="RRK41" s="1"/>
      <c r="RRL41" s="1"/>
      <c r="RRM41" s="1"/>
      <c r="RRN41" s="1"/>
      <c r="RRO41" s="1"/>
      <c r="RRP41" s="1"/>
      <c r="RRQ41" s="1"/>
      <c r="RRR41" s="1"/>
      <c r="RRS41" s="1"/>
      <c r="RRT41" s="1"/>
      <c r="RRU41" s="1"/>
      <c r="RRV41" s="1"/>
      <c r="RRW41" s="1"/>
      <c r="RRX41" s="1"/>
      <c r="RRY41" s="1"/>
      <c r="RRZ41" s="1"/>
      <c r="RSA41" s="1"/>
      <c r="RSB41" s="1"/>
      <c r="RSC41" s="1"/>
      <c r="RSD41" s="1"/>
      <c r="RSE41" s="1"/>
      <c r="RSF41" s="1"/>
      <c r="RSG41" s="1"/>
      <c r="RSH41" s="1"/>
      <c r="RSI41" s="1"/>
      <c r="RSJ41" s="1"/>
      <c r="RSK41" s="1"/>
      <c r="RSL41" s="1"/>
      <c r="RSM41" s="1"/>
      <c r="RSN41" s="1"/>
      <c r="RSO41" s="1"/>
      <c r="RSP41" s="1"/>
      <c r="RSQ41" s="1"/>
      <c r="RSR41" s="1"/>
      <c r="RSS41" s="1"/>
      <c r="RST41" s="1"/>
      <c r="RSU41" s="1"/>
      <c r="RSV41" s="1"/>
      <c r="RSW41" s="1"/>
      <c r="RSX41" s="1"/>
      <c r="RSY41" s="1"/>
      <c r="RSZ41" s="1"/>
      <c r="RTA41" s="1"/>
      <c r="RTB41" s="1"/>
      <c r="RTC41" s="1"/>
      <c r="RTD41" s="1"/>
      <c r="RTE41" s="1"/>
      <c r="RTF41" s="1"/>
      <c r="RTG41" s="1"/>
      <c r="RTH41" s="1"/>
      <c r="RTI41" s="1"/>
      <c r="RTJ41" s="1"/>
      <c r="RTK41" s="1"/>
      <c r="RTL41" s="1"/>
      <c r="RTM41" s="1"/>
      <c r="RTN41" s="1"/>
      <c r="RTO41" s="1"/>
      <c r="RTP41" s="1"/>
      <c r="RTQ41" s="1"/>
      <c r="RTR41" s="1"/>
      <c r="RTS41" s="1"/>
      <c r="RTT41" s="1"/>
      <c r="RTU41" s="1"/>
      <c r="RTV41" s="1"/>
      <c r="RTW41" s="1"/>
      <c r="RTX41" s="1"/>
      <c r="RTY41" s="1"/>
      <c r="RTZ41" s="1"/>
      <c r="RUA41" s="1"/>
      <c r="RUB41" s="1"/>
      <c r="RUC41" s="1"/>
      <c r="RUD41" s="1"/>
      <c r="RUE41" s="1"/>
      <c r="RUF41" s="1"/>
      <c r="RUG41" s="1"/>
      <c r="RUH41" s="1"/>
      <c r="RUI41" s="1"/>
      <c r="RUJ41" s="1"/>
      <c r="RUK41" s="1"/>
      <c r="RUL41" s="1"/>
      <c r="RUM41" s="1"/>
      <c r="RUN41" s="1"/>
      <c r="RUO41" s="1"/>
      <c r="RUP41" s="1"/>
      <c r="RUQ41" s="1"/>
      <c r="RUR41" s="1"/>
      <c r="RUS41" s="1"/>
      <c r="RUT41" s="1"/>
      <c r="RUU41" s="1"/>
      <c r="RUV41" s="1"/>
      <c r="RUW41" s="1"/>
      <c r="RUX41" s="1"/>
      <c r="RUY41" s="1"/>
      <c r="RUZ41" s="1"/>
      <c r="RVA41" s="1"/>
      <c r="RVB41" s="1"/>
      <c r="RVC41" s="1"/>
      <c r="RVD41" s="1"/>
      <c r="RVE41" s="1"/>
      <c r="RVF41" s="1"/>
      <c r="RVG41" s="1"/>
      <c r="RVH41" s="1"/>
      <c r="RVI41" s="1"/>
      <c r="RVJ41" s="1"/>
      <c r="RVK41" s="1"/>
      <c r="RVL41" s="1"/>
      <c r="RVM41" s="1"/>
      <c r="RVN41" s="1"/>
      <c r="RVO41" s="1"/>
      <c r="RVP41" s="1"/>
      <c r="RVQ41" s="1"/>
      <c r="RVR41" s="1"/>
      <c r="RVS41" s="1"/>
      <c r="RVT41" s="1"/>
      <c r="RVU41" s="1"/>
      <c r="RVV41" s="1"/>
      <c r="RVW41" s="1"/>
      <c r="RVX41" s="1"/>
      <c r="RVY41" s="1"/>
      <c r="RVZ41" s="1"/>
      <c r="RWA41" s="1"/>
      <c r="RWB41" s="1"/>
      <c r="RWC41" s="1"/>
      <c r="RWD41" s="1"/>
      <c r="RWE41" s="1"/>
      <c r="RWF41" s="1"/>
      <c r="RWG41" s="1"/>
      <c r="RWH41" s="1"/>
      <c r="RWI41" s="1"/>
      <c r="RWJ41" s="1"/>
      <c r="RWK41" s="1"/>
      <c r="RWL41" s="1"/>
      <c r="RWM41" s="1"/>
      <c r="RWN41" s="1"/>
      <c r="RWO41" s="1"/>
      <c r="RWP41" s="1"/>
      <c r="RWQ41" s="1"/>
      <c r="RWR41" s="1"/>
      <c r="RWS41" s="1"/>
      <c r="RWT41" s="1"/>
      <c r="RWU41" s="1"/>
      <c r="RWV41" s="1"/>
      <c r="RWW41" s="1"/>
      <c r="RWX41" s="1"/>
      <c r="RWY41" s="1"/>
      <c r="RWZ41" s="1"/>
      <c r="RXA41" s="1"/>
      <c r="RXB41" s="1"/>
      <c r="RXC41" s="1"/>
      <c r="RXD41" s="1"/>
      <c r="RXE41" s="1"/>
      <c r="RXF41" s="1"/>
      <c r="RXG41" s="1"/>
      <c r="RXH41" s="1"/>
      <c r="RXI41" s="1"/>
      <c r="RXJ41" s="1"/>
      <c r="RXK41" s="1"/>
      <c r="RXL41" s="1"/>
      <c r="RXM41" s="1"/>
      <c r="RXN41" s="1"/>
      <c r="RXO41" s="1"/>
      <c r="RXP41" s="1"/>
      <c r="RXQ41" s="1"/>
      <c r="RXR41" s="1"/>
      <c r="RXS41" s="1"/>
      <c r="RXT41" s="1"/>
      <c r="RXU41" s="1"/>
      <c r="RXV41" s="1"/>
      <c r="RXW41" s="1"/>
      <c r="RXX41" s="1"/>
      <c r="RXY41" s="1"/>
      <c r="RXZ41" s="1"/>
      <c r="RYA41" s="1"/>
      <c r="RYB41" s="1"/>
      <c r="RYC41" s="1"/>
      <c r="RYD41" s="1"/>
      <c r="RYE41" s="1"/>
      <c r="RYF41" s="1"/>
      <c r="RYG41" s="1"/>
      <c r="RYH41" s="1"/>
      <c r="RYI41" s="1"/>
      <c r="RYJ41" s="1"/>
      <c r="RYK41" s="1"/>
      <c r="RYL41" s="1"/>
      <c r="RYM41" s="1"/>
      <c r="RYN41" s="1"/>
      <c r="RYO41" s="1"/>
      <c r="RYP41" s="1"/>
      <c r="RYQ41" s="1"/>
      <c r="RYR41" s="1"/>
      <c r="RYS41" s="1"/>
      <c r="RYT41" s="1"/>
      <c r="RYU41" s="1"/>
      <c r="RYV41" s="1"/>
      <c r="RYW41" s="1"/>
      <c r="RYX41" s="1"/>
      <c r="RYY41" s="1"/>
      <c r="RYZ41" s="1"/>
      <c r="RZA41" s="1"/>
      <c r="RZB41" s="1"/>
      <c r="RZC41" s="1"/>
      <c r="RZD41" s="1"/>
      <c r="RZE41" s="1"/>
      <c r="RZF41" s="1"/>
      <c r="RZG41" s="1"/>
      <c r="RZH41" s="1"/>
      <c r="RZI41" s="1"/>
      <c r="RZJ41" s="1"/>
      <c r="RZK41" s="1"/>
      <c r="RZL41" s="1"/>
      <c r="RZM41" s="1"/>
      <c r="RZN41" s="1"/>
      <c r="RZO41" s="1"/>
      <c r="RZP41" s="1"/>
      <c r="RZQ41" s="1"/>
      <c r="RZR41" s="1"/>
      <c r="RZS41" s="1"/>
      <c r="RZT41" s="1"/>
      <c r="RZU41" s="1"/>
      <c r="RZV41" s="1"/>
      <c r="RZW41" s="1"/>
      <c r="RZX41" s="1"/>
      <c r="RZY41" s="1"/>
      <c r="RZZ41" s="1"/>
      <c r="SAA41" s="1"/>
      <c r="SAB41" s="1"/>
      <c r="SAC41" s="1"/>
      <c r="SAD41" s="1"/>
      <c r="SAE41" s="1"/>
      <c r="SAF41" s="1"/>
      <c r="SAG41" s="1"/>
      <c r="SAH41" s="1"/>
      <c r="SAI41" s="1"/>
      <c r="SAJ41" s="1"/>
      <c r="SAK41" s="1"/>
      <c r="SAL41" s="1"/>
      <c r="SAM41" s="1"/>
      <c r="SAN41" s="1"/>
      <c r="SAO41" s="1"/>
      <c r="SAP41" s="1"/>
      <c r="SAQ41" s="1"/>
      <c r="SAR41" s="1"/>
      <c r="SAS41" s="1"/>
      <c r="SAT41" s="1"/>
      <c r="SAU41" s="1"/>
      <c r="SAV41" s="1"/>
      <c r="SAW41" s="1"/>
      <c r="SAX41" s="1"/>
      <c r="SAY41" s="1"/>
      <c r="SAZ41" s="1"/>
      <c r="SBA41" s="1"/>
      <c r="SBB41" s="1"/>
      <c r="SBC41" s="1"/>
      <c r="SBD41" s="1"/>
      <c r="SBE41" s="1"/>
      <c r="SBF41" s="1"/>
      <c r="SBG41" s="1"/>
      <c r="SBH41" s="1"/>
      <c r="SBI41" s="1"/>
      <c r="SBJ41" s="1"/>
      <c r="SBK41" s="1"/>
      <c r="SBL41" s="1"/>
      <c r="SBM41" s="1"/>
      <c r="SBN41" s="1"/>
      <c r="SBO41" s="1"/>
      <c r="SBP41" s="1"/>
      <c r="SBQ41" s="1"/>
      <c r="SBR41" s="1"/>
      <c r="SBS41" s="1"/>
      <c r="SBT41" s="1"/>
      <c r="SBU41" s="1"/>
      <c r="SBV41" s="1"/>
      <c r="SBW41" s="1"/>
      <c r="SBX41" s="1"/>
      <c r="SBY41" s="1"/>
      <c r="SBZ41" s="1"/>
      <c r="SCA41" s="1"/>
      <c r="SCB41" s="1"/>
      <c r="SCC41" s="1"/>
      <c r="SCD41" s="1"/>
      <c r="SCE41" s="1"/>
      <c r="SCF41" s="1"/>
      <c r="SCG41" s="1"/>
      <c r="SCH41" s="1"/>
      <c r="SCI41" s="1"/>
      <c r="SCJ41" s="1"/>
      <c r="SCK41" s="1"/>
      <c r="SCL41" s="1"/>
      <c r="SCM41" s="1"/>
      <c r="SCN41" s="1"/>
      <c r="SCO41" s="1"/>
      <c r="SCP41" s="1"/>
      <c r="SCQ41" s="1"/>
      <c r="SCR41" s="1"/>
      <c r="SCS41" s="1"/>
      <c r="SCT41" s="1"/>
      <c r="SCU41" s="1"/>
      <c r="SCV41" s="1"/>
      <c r="SCW41" s="1"/>
      <c r="SCX41" s="1"/>
      <c r="SCY41" s="1"/>
      <c r="SCZ41" s="1"/>
      <c r="SDA41" s="1"/>
      <c r="SDB41" s="1"/>
      <c r="SDC41" s="1"/>
      <c r="SDD41" s="1"/>
      <c r="SDE41" s="1"/>
      <c r="SDF41" s="1"/>
      <c r="SDG41" s="1"/>
      <c r="SDH41" s="1"/>
      <c r="SDI41" s="1"/>
      <c r="SDJ41" s="1"/>
      <c r="SDK41" s="1"/>
      <c r="SDL41" s="1"/>
      <c r="SDM41" s="1"/>
      <c r="SDN41" s="1"/>
      <c r="SDO41" s="1"/>
      <c r="SDP41" s="1"/>
      <c r="SDQ41" s="1"/>
      <c r="SDR41" s="1"/>
      <c r="SDS41" s="1"/>
      <c r="SDT41" s="1"/>
      <c r="SDU41" s="1"/>
      <c r="SDV41" s="1"/>
      <c r="SDW41" s="1"/>
      <c r="SDX41" s="1"/>
      <c r="SDY41" s="1"/>
      <c r="SDZ41" s="1"/>
      <c r="SEA41" s="1"/>
      <c r="SEB41" s="1"/>
      <c r="SEC41" s="1"/>
      <c r="SED41" s="1"/>
      <c r="SEE41" s="1"/>
      <c r="SEF41" s="1"/>
      <c r="SEG41" s="1"/>
      <c r="SEH41" s="1"/>
      <c r="SEI41" s="1"/>
      <c r="SEJ41" s="1"/>
      <c r="SEK41" s="1"/>
      <c r="SEL41" s="1"/>
      <c r="SEM41" s="1"/>
      <c r="SEN41" s="1"/>
      <c r="SEO41" s="1"/>
      <c r="SEP41" s="1"/>
      <c r="SEQ41" s="1"/>
      <c r="SER41" s="1"/>
      <c r="SES41" s="1"/>
      <c r="SET41" s="1"/>
      <c r="SEU41" s="1"/>
      <c r="SEV41" s="1"/>
      <c r="SEW41" s="1"/>
      <c r="SEX41" s="1"/>
      <c r="SEY41" s="1"/>
      <c r="SEZ41" s="1"/>
      <c r="SFA41" s="1"/>
      <c r="SFB41" s="1"/>
      <c r="SFC41" s="1"/>
      <c r="SFD41" s="1"/>
      <c r="SFE41" s="1"/>
      <c r="SFF41" s="1"/>
      <c r="SFG41" s="1"/>
      <c r="SFH41" s="1"/>
      <c r="SFI41" s="1"/>
      <c r="SFJ41" s="1"/>
      <c r="SFK41" s="1"/>
      <c r="SFL41" s="1"/>
      <c r="SFM41" s="1"/>
      <c r="SFN41" s="1"/>
      <c r="SFO41" s="1"/>
      <c r="SFP41" s="1"/>
      <c r="SFQ41" s="1"/>
      <c r="SFR41" s="1"/>
      <c r="SFS41" s="1"/>
      <c r="SFT41" s="1"/>
      <c r="SFU41" s="1"/>
      <c r="SFV41" s="1"/>
      <c r="SFW41" s="1"/>
      <c r="SFX41" s="1"/>
      <c r="SFY41" s="1"/>
      <c r="SFZ41" s="1"/>
      <c r="SGA41" s="1"/>
      <c r="SGB41" s="1"/>
      <c r="SGC41" s="1"/>
      <c r="SGD41" s="1"/>
      <c r="SGE41" s="1"/>
      <c r="SGF41" s="1"/>
      <c r="SGG41" s="1"/>
      <c r="SGH41" s="1"/>
      <c r="SGI41" s="1"/>
      <c r="SGJ41" s="1"/>
      <c r="SGK41" s="1"/>
      <c r="SGL41" s="1"/>
      <c r="SGM41" s="1"/>
      <c r="SGN41" s="1"/>
      <c r="SGO41" s="1"/>
      <c r="SGP41" s="1"/>
      <c r="SGQ41" s="1"/>
      <c r="SGR41" s="1"/>
      <c r="SGS41" s="1"/>
      <c r="SGT41" s="1"/>
      <c r="SGU41" s="1"/>
      <c r="SGV41" s="1"/>
      <c r="SGW41" s="1"/>
      <c r="SGX41" s="1"/>
      <c r="SGY41" s="1"/>
      <c r="SGZ41" s="1"/>
      <c r="SHA41" s="1"/>
      <c r="SHB41" s="1"/>
      <c r="SHC41" s="1"/>
      <c r="SHD41" s="1"/>
      <c r="SHE41" s="1"/>
      <c r="SHF41" s="1"/>
      <c r="SHG41" s="1"/>
      <c r="SHH41" s="1"/>
      <c r="SHI41" s="1"/>
      <c r="SHJ41" s="1"/>
      <c r="SHK41" s="1"/>
      <c r="SHL41" s="1"/>
      <c r="SHM41" s="1"/>
      <c r="SHN41" s="1"/>
      <c r="SHO41" s="1"/>
      <c r="SHP41" s="1"/>
      <c r="SHQ41" s="1"/>
      <c r="SHR41" s="1"/>
      <c r="SHS41" s="1"/>
      <c r="SHT41" s="1"/>
      <c r="SHU41" s="1"/>
      <c r="SHV41" s="1"/>
      <c r="SHW41" s="1"/>
      <c r="SHX41" s="1"/>
      <c r="SHY41" s="1"/>
      <c r="SHZ41" s="1"/>
      <c r="SIA41" s="1"/>
      <c r="SIB41" s="1"/>
      <c r="SIC41" s="1"/>
      <c r="SID41" s="1"/>
      <c r="SIE41" s="1"/>
      <c r="SIF41" s="1"/>
      <c r="SIG41" s="1"/>
      <c r="SIH41" s="1"/>
      <c r="SII41" s="1"/>
      <c r="SIJ41" s="1"/>
      <c r="SIK41" s="1"/>
      <c r="SIL41" s="1"/>
      <c r="SIM41" s="1"/>
      <c r="SIN41" s="1"/>
      <c r="SIO41" s="1"/>
      <c r="SIP41" s="1"/>
      <c r="SIQ41" s="1"/>
      <c r="SIR41" s="1"/>
      <c r="SIS41" s="1"/>
      <c r="SIT41" s="1"/>
      <c r="SIU41" s="1"/>
      <c r="SIV41" s="1"/>
      <c r="SIW41" s="1"/>
      <c r="SIX41" s="1"/>
      <c r="SIY41" s="1"/>
      <c r="SIZ41" s="1"/>
      <c r="SJA41" s="1"/>
      <c r="SJB41" s="1"/>
      <c r="SJC41" s="1"/>
      <c r="SJD41" s="1"/>
      <c r="SJE41" s="1"/>
      <c r="SJF41" s="1"/>
      <c r="SJG41" s="1"/>
      <c r="SJH41" s="1"/>
      <c r="SJI41" s="1"/>
      <c r="SJJ41" s="1"/>
      <c r="SJK41" s="1"/>
      <c r="SJL41" s="1"/>
      <c r="SJM41" s="1"/>
      <c r="SJN41" s="1"/>
      <c r="SJO41" s="1"/>
      <c r="SJP41" s="1"/>
      <c r="SJQ41" s="1"/>
      <c r="SJR41" s="1"/>
      <c r="SJS41" s="1"/>
      <c r="SJT41" s="1"/>
      <c r="SJU41" s="1"/>
      <c r="SJV41" s="1"/>
      <c r="SJW41" s="1"/>
      <c r="SJX41" s="1"/>
      <c r="SJY41" s="1"/>
      <c r="SJZ41" s="1"/>
      <c r="SKA41" s="1"/>
      <c r="SKB41" s="1"/>
      <c r="SKC41" s="1"/>
      <c r="SKD41" s="1"/>
      <c r="SKE41" s="1"/>
      <c r="SKF41" s="1"/>
      <c r="SKG41" s="1"/>
      <c r="SKH41" s="1"/>
      <c r="SKI41" s="1"/>
      <c r="SKJ41" s="1"/>
      <c r="SKK41" s="1"/>
      <c r="SKL41" s="1"/>
      <c r="SKM41" s="1"/>
      <c r="SKN41" s="1"/>
      <c r="SKO41" s="1"/>
      <c r="SKP41" s="1"/>
      <c r="SKQ41" s="1"/>
      <c r="SKR41" s="1"/>
      <c r="SKS41" s="1"/>
      <c r="SKT41" s="1"/>
      <c r="SKU41" s="1"/>
      <c r="SKV41" s="1"/>
      <c r="SKW41" s="1"/>
      <c r="SKX41" s="1"/>
      <c r="SKY41" s="1"/>
      <c r="SKZ41" s="1"/>
      <c r="SLA41" s="1"/>
      <c r="SLB41" s="1"/>
      <c r="SLC41" s="1"/>
      <c r="SLD41" s="1"/>
      <c r="SLE41" s="1"/>
      <c r="SLF41" s="1"/>
      <c r="SLG41" s="1"/>
      <c r="SLH41" s="1"/>
      <c r="SLI41" s="1"/>
      <c r="SLJ41" s="1"/>
      <c r="SLK41" s="1"/>
      <c r="SLL41" s="1"/>
      <c r="SLM41" s="1"/>
      <c r="SLN41" s="1"/>
      <c r="SLO41" s="1"/>
      <c r="SLP41" s="1"/>
      <c r="SLQ41" s="1"/>
      <c r="SLR41" s="1"/>
      <c r="SLS41" s="1"/>
      <c r="SLT41" s="1"/>
      <c r="SLU41" s="1"/>
      <c r="SLV41" s="1"/>
      <c r="SLW41" s="1"/>
      <c r="SLX41" s="1"/>
      <c r="SLY41" s="1"/>
      <c r="SLZ41" s="1"/>
      <c r="SMA41" s="1"/>
      <c r="SMB41" s="1"/>
      <c r="SMC41" s="1"/>
      <c r="SMD41" s="1"/>
      <c r="SME41" s="1"/>
      <c r="SMF41" s="1"/>
      <c r="SMG41" s="1"/>
      <c r="SMH41" s="1"/>
      <c r="SMI41" s="1"/>
      <c r="SMJ41" s="1"/>
      <c r="SMK41" s="1"/>
      <c r="SML41" s="1"/>
      <c r="SMM41" s="1"/>
      <c r="SMN41" s="1"/>
      <c r="SMO41" s="1"/>
      <c r="SMP41" s="1"/>
      <c r="SMQ41" s="1"/>
      <c r="SMR41" s="1"/>
      <c r="SMS41" s="1"/>
      <c r="SMT41" s="1"/>
      <c r="SMU41" s="1"/>
      <c r="SMV41" s="1"/>
      <c r="SMW41" s="1"/>
      <c r="SMX41" s="1"/>
      <c r="SMY41" s="1"/>
      <c r="SMZ41" s="1"/>
      <c r="SNA41" s="1"/>
      <c r="SNB41" s="1"/>
      <c r="SNC41" s="1"/>
      <c r="SND41" s="1"/>
      <c r="SNE41" s="1"/>
      <c r="SNF41" s="1"/>
      <c r="SNG41" s="1"/>
      <c r="SNH41" s="1"/>
      <c r="SNI41" s="1"/>
      <c r="SNJ41" s="1"/>
      <c r="SNK41" s="1"/>
      <c r="SNL41" s="1"/>
      <c r="SNM41" s="1"/>
      <c r="SNN41" s="1"/>
      <c r="SNO41" s="1"/>
      <c r="SNP41" s="1"/>
      <c r="SNQ41" s="1"/>
      <c r="SNR41" s="1"/>
      <c r="SNS41" s="1"/>
      <c r="SNT41" s="1"/>
      <c r="SNU41" s="1"/>
      <c r="SNV41" s="1"/>
      <c r="SNW41" s="1"/>
      <c r="SNX41" s="1"/>
      <c r="SNY41" s="1"/>
      <c r="SNZ41" s="1"/>
      <c r="SOA41" s="1"/>
      <c r="SOB41" s="1"/>
      <c r="SOC41" s="1"/>
      <c r="SOD41" s="1"/>
      <c r="SOE41" s="1"/>
      <c r="SOF41" s="1"/>
      <c r="SOG41" s="1"/>
      <c r="SOH41" s="1"/>
      <c r="SOI41" s="1"/>
      <c r="SOJ41" s="1"/>
      <c r="SOK41" s="1"/>
      <c r="SOL41" s="1"/>
      <c r="SOM41" s="1"/>
      <c r="SON41" s="1"/>
      <c r="SOO41" s="1"/>
      <c r="SOP41" s="1"/>
      <c r="SOQ41" s="1"/>
      <c r="SOR41" s="1"/>
      <c r="SOS41" s="1"/>
      <c r="SOT41" s="1"/>
      <c r="SOU41" s="1"/>
      <c r="SOV41" s="1"/>
      <c r="SOW41" s="1"/>
      <c r="SOX41" s="1"/>
      <c r="SOY41" s="1"/>
      <c r="SOZ41" s="1"/>
      <c r="SPA41" s="1"/>
      <c r="SPB41" s="1"/>
      <c r="SPC41" s="1"/>
      <c r="SPD41" s="1"/>
      <c r="SPE41" s="1"/>
      <c r="SPF41" s="1"/>
      <c r="SPG41" s="1"/>
      <c r="SPH41" s="1"/>
      <c r="SPI41" s="1"/>
      <c r="SPJ41" s="1"/>
      <c r="SPK41" s="1"/>
      <c r="SPL41" s="1"/>
      <c r="SPM41" s="1"/>
      <c r="SPN41" s="1"/>
      <c r="SPO41" s="1"/>
      <c r="SPP41" s="1"/>
      <c r="SPQ41" s="1"/>
      <c r="SPR41" s="1"/>
      <c r="SPS41" s="1"/>
      <c r="SPT41" s="1"/>
      <c r="SPU41" s="1"/>
      <c r="SPV41" s="1"/>
      <c r="SPW41" s="1"/>
      <c r="SPX41" s="1"/>
      <c r="SPY41" s="1"/>
      <c r="SPZ41" s="1"/>
      <c r="SQA41" s="1"/>
      <c r="SQB41" s="1"/>
      <c r="SQC41" s="1"/>
      <c r="SQD41" s="1"/>
      <c r="SQE41" s="1"/>
      <c r="SQF41" s="1"/>
      <c r="SQG41" s="1"/>
      <c r="SQH41" s="1"/>
      <c r="SQI41" s="1"/>
      <c r="SQJ41" s="1"/>
      <c r="SQK41" s="1"/>
      <c r="SQL41" s="1"/>
      <c r="SQM41" s="1"/>
      <c r="SQN41" s="1"/>
      <c r="SQO41" s="1"/>
      <c r="SQP41" s="1"/>
      <c r="SQQ41" s="1"/>
      <c r="SQR41" s="1"/>
      <c r="SQS41" s="1"/>
      <c r="SQT41" s="1"/>
      <c r="SQU41" s="1"/>
      <c r="SQV41" s="1"/>
      <c r="SQW41" s="1"/>
      <c r="SQX41" s="1"/>
      <c r="SQY41" s="1"/>
      <c r="SQZ41" s="1"/>
      <c r="SRA41" s="1"/>
      <c r="SRB41" s="1"/>
      <c r="SRC41" s="1"/>
      <c r="SRD41" s="1"/>
      <c r="SRE41" s="1"/>
      <c r="SRF41" s="1"/>
      <c r="SRG41" s="1"/>
      <c r="SRH41" s="1"/>
      <c r="SRI41" s="1"/>
      <c r="SRJ41" s="1"/>
      <c r="SRK41" s="1"/>
      <c r="SRL41" s="1"/>
      <c r="SRM41" s="1"/>
      <c r="SRN41" s="1"/>
      <c r="SRO41" s="1"/>
      <c r="SRP41" s="1"/>
      <c r="SRQ41" s="1"/>
      <c r="SRR41" s="1"/>
      <c r="SRS41" s="1"/>
      <c r="SRT41" s="1"/>
      <c r="SRU41" s="1"/>
      <c r="SRV41" s="1"/>
      <c r="SRW41" s="1"/>
      <c r="SRX41" s="1"/>
      <c r="SRY41" s="1"/>
      <c r="SRZ41" s="1"/>
      <c r="SSA41" s="1"/>
      <c r="SSB41" s="1"/>
      <c r="SSC41" s="1"/>
      <c r="SSD41" s="1"/>
      <c r="SSE41" s="1"/>
      <c r="SSF41" s="1"/>
      <c r="SSG41" s="1"/>
      <c r="SSH41" s="1"/>
      <c r="SSI41" s="1"/>
      <c r="SSJ41" s="1"/>
      <c r="SSK41" s="1"/>
      <c r="SSL41" s="1"/>
      <c r="SSM41" s="1"/>
      <c r="SSN41" s="1"/>
      <c r="SSO41" s="1"/>
      <c r="SSP41" s="1"/>
      <c r="SSQ41" s="1"/>
      <c r="SSR41" s="1"/>
      <c r="SSS41" s="1"/>
      <c r="SST41" s="1"/>
      <c r="SSU41" s="1"/>
      <c r="SSV41" s="1"/>
      <c r="SSW41" s="1"/>
      <c r="SSX41" s="1"/>
      <c r="SSY41" s="1"/>
      <c r="SSZ41" s="1"/>
      <c r="STA41" s="1"/>
      <c r="STB41" s="1"/>
      <c r="STC41" s="1"/>
      <c r="STD41" s="1"/>
      <c r="STE41" s="1"/>
      <c r="STF41" s="1"/>
      <c r="STG41" s="1"/>
      <c r="STH41" s="1"/>
      <c r="STI41" s="1"/>
      <c r="STJ41" s="1"/>
      <c r="STK41" s="1"/>
      <c r="STL41" s="1"/>
      <c r="STM41" s="1"/>
      <c r="STN41" s="1"/>
      <c r="STO41" s="1"/>
      <c r="STP41" s="1"/>
      <c r="STQ41" s="1"/>
      <c r="STR41" s="1"/>
      <c r="STS41" s="1"/>
      <c r="STT41" s="1"/>
      <c r="STU41" s="1"/>
      <c r="STV41" s="1"/>
      <c r="STW41" s="1"/>
      <c r="STX41" s="1"/>
      <c r="STY41" s="1"/>
      <c r="STZ41" s="1"/>
      <c r="SUA41" s="1"/>
      <c r="SUB41" s="1"/>
      <c r="SUC41" s="1"/>
      <c r="SUD41" s="1"/>
      <c r="SUE41" s="1"/>
      <c r="SUF41" s="1"/>
      <c r="SUG41" s="1"/>
      <c r="SUH41" s="1"/>
      <c r="SUI41" s="1"/>
      <c r="SUJ41" s="1"/>
      <c r="SUK41" s="1"/>
      <c r="SUL41" s="1"/>
      <c r="SUM41" s="1"/>
      <c r="SUN41" s="1"/>
      <c r="SUO41" s="1"/>
      <c r="SUP41" s="1"/>
      <c r="SUQ41" s="1"/>
      <c r="SUR41" s="1"/>
      <c r="SUS41" s="1"/>
      <c r="SUT41" s="1"/>
      <c r="SUU41" s="1"/>
      <c r="SUV41" s="1"/>
      <c r="SUW41" s="1"/>
      <c r="SUX41" s="1"/>
      <c r="SUY41" s="1"/>
      <c r="SUZ41" s="1"/>
      <c r="SVA41" s="1"/>
      <c r="SVB41" s="1"/>
      <c r="SVC41" s="1"/>
      <c r="SVD41" s="1"/>
      <c r="SVE41" s="1"/>
      <c r="SVF41" s="1"/>
      <c r="SVG41" s="1"/>
      <c r="SVH41" s="1"/>
      <c r="SVI41" s="1"/>
      <c r="SVJ41" s="1"/>
      <c r="SVK41" s="1"/>
      <c r="SVL41" s="1"/>
      <c r="SVM41" s="1"/>
      <c r="SVN41" s="1"/>
      <c r="SVO41" s="1"/>
      <c r="SVP41" s="1"/>
      <c r="SVQ41" s="1"/>
      <c r="SVR41" s="1"/>
      <c r="SVS41" s="1"/>
      <c r="SVT41" s="1"/>
      <c r="SVU41" s="1"/>
      <c r="SVV41" s="1"/>
      <c r="SVW41" s="1"/>
      <c r="SVX41" s="1"/>
      <c r="SVY41" s="1"/>
      <c r="SVZ41" s="1"/>
      <c r="SWA41" s="1"/>
      <c r="SWB41" s="1"/>
      <c r="SWC41" s="1"/>
      <c r="SWD41" s="1"/>
      <c r="SWE41" s="1"/>
      <c r="SWF41" s="1"/>
      <c r="SWG41" s="1"/>
      <c r="SWH41" s="1"/>
      <c r="SWI41" s="1"/>
      <c r="SWJ41" s="1"/>
      <c r="SWK41" s="1"/>
      <c r="SWL41" s="1"/>
      <c r="SWM41" s="1"/>
      <c r="SWN41" s="1"/>
      <c r="SWO41" s="1"/>
      <c r="SWP41" s="1"/>
      <c r="SWQ41" s="1"/>
      <c r="SWR41" s="1"/>
      <c r="SWS41" s="1"/>
      <c r="SWT41" s="1"/>
      <c r="SWU41" s="1"/>
      <c r="SWV41" s="1"/>
      <c r="SWW41" s="1"/>
      <c r="SWX41" s="1"/>
      <c r="SWY41" s="1"/>
      <c r="SWZ41" s="1"/>
      <c r="SXA41" s="1"/>
      <c r="SXB41" s="1"/>
      <c r="SXC41" s="1"/>
      <c r="SXD41" s="1"/>
      <c r="SXE41" s="1"/>
      <c r="SXF41" s="1"/>
      <c r="SXG41" s="1"/>
      <c r="SXH41" s="1"/>
      <c r="SXI41" s="1"/>
      <c r="SXJ41" s="1"/>
      <c r="SXK41" s="1"/>
      <c r="SXL41" s="1"/>
      <c r="SXM41" s="1"/>
      <c r="SXN41" s="1"/>
      <c r="SXO41" s="1"/>
      <c r="SXP41" s="1"/>
      <c r="SXQ41" s="1"/>
      <c r="SXR41" s="1"/>
      <c r="SXS41" s="1"/>
      <c r="SXT41" s="1"/>
      <c r="SXU41" s="1"/>
      <c r="SXV41" s="1"/>
      <c r="SXW41" s="1"/>
      <c r="SXX41" s="1"/>
      <c r="SXY41" s="1"/>
      <c r="SXZ41" s="1"/>
      <c r="SYA41" s="1"/>
      <c r="SYB41" s="1"/>
      <c r="SYC41" s="1"/>
      <c r="SYD41" s="1"/>
      <c r="SYE41" s="1"/>
      <c r="SYF41" s="1"/>
      <c r="SYG41" s="1"/>
      <c r="SYH41" s="1"/>
      <c r="SYI41" s="1"/>
      <c r="SYJ41" s="1"/>
      <c r="SYK41" s="1"/>
      <c r="SYL41" s="1"/>
      <c r="SYM41" s="1"/>
      <c r="SYN41" s="1"/>
      <c r="SYO41" s="1"/>
      <c r="SYP41" s="1"/>
      <c r="SYQ41" s="1"/>
      <c r="SYR41" s="1"/>
      <c r="SYS41" s="1"/>
      <c r="SYT41" s="1"/>
      <c r="SYU41" s="1"/>
      <c r="SYV41" s="1"/>
      <c r="SYW41" s="1"/>
      <c r="SYX41" s="1"/>
      <c r="SYY41" s="1"/>
      <c r="SYZ41" s="1"/>
      <c r="SZA41" s="1"/>
      <c r="SZB41" s="1"/>
      <c r="SZC41" s="1"/>
      <c r="SZD41" s="1"/>
      <c r="SZE41" s="1"/>
      <c r="SZF41" s="1"/>
      <c r="SZG41" s="1"/>
      <c r="SZH41" s="1"/>
      <c r="SZI41" s="1"/>
      <c r="SZJ41" s="1"/>
      <c r="SZK41" s="1"/>
      <c r="SZL41" s="1"/>
      <c r="SZM41" s="1"/>
      <c r="SZN41" s="1"/>
      <c r="SZO41" s="1"/>
      <c r="SZP41" s="1"/>
      <c r="SZQ41" s="1"/>
      <c r="SZR41" s="1"/>
      <c r="SZS41" s="1"/>
      <c r="SZT41" s="1"/>
      <c r="SZU41" s="1"/>
      <c r="SZV41" s="1"/>
      <c r="SZW41" s="1"/>
      <c r="SZX41" s="1"/>
      <c r="SZY41" s="1"/>
      <c r="SZZ41" s="1"/>
      <c r="TAA41" s="1"/>
      <c r="TAB41" s="1"/>
      <c r="TAC41" s="1"/>
      <c r="TAD41" s="1"/>
      <c r="TAE41" s="1"/>
      <c r="TAF41" s="1"/>
      <c r="TAG41" s="1"/>
      <c r="TAH41" s="1"/>
      <c r="TAI41" s="1"/>
      <c r="TAJ41" s="1"/>
      <c r="TAK41" s="1"/>
      <c r="TAL41" s="1"/>
      <c r="TAM41" s="1"/>
      <c r="TAN41" s="1"/>
      <c r="TAO41" s="1"/>
      <c r="TAP41" s="1"/>
      <c r="TAQ41" s="1"/>
      <c r="TAR41" s="1"/>
      <c r="TAS41" s="1"/>
      <c r="TAT41" s="1"/>
      <c r="TAU41" s="1"/>
      <c r="TAV41" s="1"/>
      <c r="TAW41" s="1"/>
      <c r="TAX41" s="1"/>
      <c r="TAY41" s="1"/>
      <c r="TAZ41" s="1"/>
      <c r="TBA41" s="1"/>
      <c r="TBB41" s="1"/>
      <c r="TBC41" s="1"/>
      <c r="TBD41" s="1"/>
      <c r="TBE41" s="1"/>
      <c r="TBF41" s="1"/>
      <c r="TBG41" s="1"/>
      <c r="TBH41" s="1"/>
      <c r="TBI41" s="1"/>
      <c r="TBJ41" s="1"/>
      <c r="TBK41" s="1"/>
      <c r="TBL41" s="1"/>
      <c r="TBM41" s="1"/>
      <c r="TBN41" s="1"/>
      <c r="TBO41" s="1"/>
      <c r="TBP41" s="1"/>
      <c r="TBQ41" s="1"/>
      <c r="TBR41" s="1"/>
      <c r="TBS41" s="1"/>
      <c r="TBT41" s="1"/>
      <c r="TBU41" s="1"/>
      <c r="TBV41" s="1"/>
      <c r="TBW41" s="1"/>
      <c r="TBX41" s="1"/>
      <c r="TBY41" s="1"/>
      <c r="TBZ41" s="1"/>
      <c r="TCA41" s="1"/>
      <c r="TCB41" s="1"/>
      <c r="TCC41" s="1"/>
      <c r="TCD41" s="1"/>
      <c r="TCE41" s="1"/>
      <c r="TCF41" s="1"/>
      <c r="TCG41" s="1"/>
      <c r="TCH41" s="1"/>
      <c r="TCI41" s="1"/>
      <c r="TCJ41" s="1"/>
      <c r="TCK41" s="1"/>
      <c r="TCL41" s="1"/>
      <c r="TCM41" s="1"/>
      <c r="TCN41" s="1"/>
      <c r="TCO41" s="1"/>
      <c r="TCP41" s="1"/>
      <c r="TCQ41" s="1"/>
      <c r="TCR41" s="1"/>
      <c r="TCS41" s="1"/>
      <c r="TCT41" s="1"/>
      <c r="TCU41" s="1"/>
      <c r="TCV41" s="1"/>
      <c r="TCW41" s="1"/>
      <c r="TCX41" s="1"/>
      <c r="TCY41" s="1"/>
      <c r="TCZ41" s="1"/>
      <c r="TDA41" s="1"/>
      <c r="TDB41" s="1"/>
      <c r="TDC41" s="1"/>
      <c r="TDD41" s="1"/>
      <c r="TDE41" s="1"/>
      <c r="TDF41" s="1"/>
      <c r="TDG41" s="1"/>
      <c r="TDH41" s="1"/>
      <c r="TDI41" s="1"/>
      <c r="TDJ41" s="1"/>
      <c r="TDK41" s="1"/>
      <c r="TDL41" s="1"/>
      <c r="TDM41" s="1"/>
      <c r="TDN41" s="1"/>
      <c r="TDO41" s="1"/>
      <c r="TDP41" s="1"/>
      <c r="TDQ41" s="1"/>
      <c r="TDR41" s="1"/>
      <c r="TDS41" s="1"/>
      <c r="TDT41" s="1"/>
      <c r="TDU41" s="1"/>
      <c r="TDV41" s="1"/>
      <c r="TDW41" s="1"/>
      <c r="TDX41" s="1"/>
      <c r="TDY41" s="1"/>
      <c r="TDZ41" s="1"/>
      <c r="TEA41" s="1"/>
      <c r="TEB41" s="1"/>
      <c r="TEC41" s="1"/>
      <c r="TED41" s="1"/>
      <c r="TEE41" s="1"/>
      <c r="TEF41" s="1"/>
      <c r="TEG41" s="1"/>
      <c r="TEH41" s="1"/>
      <c r="TEI41" s="1"/>
      <c r="TEJ41" s="1"/>
      <c r="TEK41" s="1"/>
      <c r="TEL41" s="1"/>
      <c r="TEM41" s="1"/>
      <c r="TEN41" s="1"/>
      <c r="TEO41" s="1"/>
      <c r="TEP41" s="1"/>
      <c r="TEQ41" s="1"/>
      <c r="TER41" s="1"/>
      <c r="TES41" s="1"/>
      <c r="TET41" s="1"/>
      <c r="TEU41" s="1"/>
      <c r="TEV41" s="1"/>
      <c r="TEW41" s="1"/>
      <c r="TEX41" s="1"/>
      <c r="TEY41" s="1"/>
      <c r="TEZ41" s="1"/>
      <c r="TFA41" s="1"/>
      <c r="TFB41" s="1"/>
      <c r="TFC41" s="1"/>
      <c r="TFD41" s="1"/>
      <c r="TFE41" s="1"/>
      <c r="TFF41" s="1"/>
      <c r="TFG41" s="1"/>
      <c r="TFH41" s="1"/>
      <c r="TFI41" s="1"/>
      <c r="TFJ41" s="1"/>
      <c r="TFK41" s="1"/>
      <c r="TFL41" s="1"/>
      <c r="TFM41" s="1"/>
      <c r="TFN41" s="1"/>
      <c r="TFO41" s="1"/>
      <c r="TFP41" s="1"/>
      <c r="TFQ41" s="1"/>
      <c r="TFR41" s="1"/>
      <c r="TFS41" s="1"/>
      <c r="TFT41" s="1"/>
      <c r="TFU41" s="1"/>
      <c r="TFV41" s="1"/>
      <c r="TFW41" s="1"/>
      <c r="TFX41" s="1"/>
      <c r="TFY41" s="1"/>
      <c r="TFZ41" s="1"/>
      <c r="TGA41" s="1"/>
      <c r="TGB41" s="1"/>
      <c r="TGC41" s="1"/>
      <c r="TGD41" s="1"/>
      <c r="TGE41" s="1"/>
      <c r="TGF41" s="1"/>
      <c r="TGG41" s="1"/>
      <c r="TGH41" s="1"/>
      <c r="TGI41" s="1"/>
      <c r="TGJ41" s="1"/>
      <c r="TGK41" s="1"/>
      <c r="TGL41" s="1"/>
      <c r="TGM41" s="1"/>
      <c r="TGN41" s="1"/>
      <c r="TGO41" s="1"/>
      <c r="TGP41" s="1"/>
      <c r="TGQ41" s="1"/>
      <c r="TGR41" s="1"/>
      <c r="TGS41" s="1"/>
      <c r="TGT41" s="1"/>
      <c r="TGU41" s="1"/>
      <c r="TGV41" s="1"/>
      <c r="TGW41" s="1"/>
      <c r="TGX41" s="1"/>
      <c r="TGY41" s="1"/>
      <c r="TGZ41" s="1"/>
      <c r="THA41" s="1"/>
      <c r="THB41" s="1"/>
      <c r="THC41" s="1"/>
      <c r="THD41" s="1"/>
      <c r="THE41" s="1"/>
      <c r="THF41" s="1"/>
      <c r="THG41" s="1"/>
      <c r="THH41" s="1"/>
      <c r="THI41" s="1"/>
      <c r="THJ41" s="1"/>
      <c r="THK41" s="1"/>
      <c r="THL41" s="1"/>
      <c r="THM41" s="1"/>
      <c r="THN41" s="1"/>
      <c r="THO41" s="1"/>
      <c r="THP41" s="1"/>
      <c r="THQ41" s="1"/>
      <c r="THR41" s="1"/>
      <c r="THS41" s="1"/>
      <c r="THT41" s="1"/>
      <c r="THU41" s="1"/>
      <c r="THV41" s="1"/>
      <c r="THW41" s="1"/>
      <c r="THX41" s="1"/>
      <c r="THY41" s="1"/>
      <c r="THZ41" s="1"/>
      <c r="TIA41" s="1"/>
      <c r="TIB41" s="1"/>
      <c r="TIC41" s="1"/>
      <c r="TID41" s="1"/>
      <c r="TIE41" s="1"/>
      <c r="TIF41" s="1"/>
      <c r="TIG41" s="1"/>
      <c r="TIH41" s="1"/>
      <c r="TII41" s="1"/>
      <c r="TIJ41" s="1"/>
      <c r="TIK41" s="1"/>
      <c r="TIL41" s="1"/>
      <c r="TIM41" s="1"/>
      <c r="TIN41" s="1"/>
      <c r="TIO41" s="1"/>
      <c r="TIP41" s="1"/>
      <c r="TIQ41" s="1"/>
      <c r="TIR41" s="1"/>
      <c r="TIS41" s="1"/>
      <c r="TIT41" s="1"/>
      <c r="TIU41" s="1"/>
      <c r="TIV41" s="1"/>
      <c r="TIW41" s="1"/>
      <c r="TIX41" s="1"/>
      <c r="TIY41" s="1"/>
      <c r="TIZ41" s="1"/>
      <c r="TJA41" s="1"/>
      <c r="TJB41" s="1"/>
      <c r="TJC41" s="1"/>
      <c r="TJD41" s="1"/>
      <c r="TJE41" s="1"/>
      <c r="TJF41" s="1"/>
      <c r="TJG41" s="1"/>
      <c r="TJH41" s="1"/>
      <c r="TJI41" s="1"/>
      <c r="TJJ41" s="1"/>
      <c r="TJK41" s="1"/>
      <c r="TJL41" s="1"/>
      <c r="TJM41" s="1"/>
      <c r="TJN41" s="1"/>
      <c r="TJO41" s="1"/>
      <c r="TJP41" s="1"/>
      <c r="TJQ41" s="1"/>
      <c r="TJR41" s="1"/>
      <c r="TJS41" s="1"/>
      <c r="TJT41" s="1"/>
      <c r="TJU41" s="1"/>
      <c r="TJV41" s="1"/>
      <c r="TJW41" s="1"/>
      <c r="TJX41" s="1"/>
      <c r="TJY41" s="1"/>
      <c r="TJZ41" s="1"/>
      <c r="TKA41" s="1"/>
      <c r="TKB41" s="1"/>
      <c r="TKC41" s="1"/>
      <c r="TKD41" s="1"/>
      <c r="TKE41" s="1"/>
      <c r="TKF41" s="1"/>
      <c r="TKG41" s="1"/>
      <c r="TKH41" s="1"/>
      <c r="TKI41" s="1"/>
      <c r="TKJ41" s="1"/>
      <c r="TKK41" s="1"/>
      <c r="TKL41" s="1"/>
      <c r="TKM41" s="1"/>
      <c r="TKN41" s="1"/>
      <c r="TKO41" s="1"/>
      <c r="TKP41" s="1"/>
      <c r="TKQ41" s="1"/>
      <c r="TKR41" s="1"/>
      <c r="TKS41" s="1"/>
      <c r="TKT41" s="1"/>
      <c r="TKU41" s="1"/>
      <c r="TKV41" s="1"/>
      <c r="TKW41" s="1"/>
      <c r="TKX41" s="1"/>
      <c r="TKY41" s="1"/>
      <c r="TKZ41" s="1"/>
      <c r="TLA41" s="1"/>
      <c r="TLB41" s="1"/>
      <c r="TLC41" s="1"/>
      <c r="TLD41" s="1"/>
      <c r="TLE41" s="1"/>
      <c r="TLF41" s="1"/>
      <c r="TLG41" s="1"/>
      <c r="TLH41" s="1"/>
      <c r="TLI41" s="1"/>
      <c r="TLJ41" s="1"/>
      <c r="TLK41" s="1"/>
      <c r="TLL41" s="1"/>
      <c r="TLM41" s="1"/>
      <c r="TLN41" s="1"/>
      <c r="TLO41" s="1"/>
      <c r="TLP41" s="1"/>
      <c r="TLQ41" s="1"/>
      <c r="TLR41" s="1"/>
      <c r="TLS41" s="1"/>
      <c r="TLT41" s="1"/>
      <c r="TLU41" s="1"/>
      <c r="TLV41" s="1"/>
      <c r="TLW41" s="1"/>
      <c r="TLX41" s="1"/>
      <c r="TLY41" s="1"/>
      <c r="TLZ41" s="1"/>
      <c r="TMA41" s="1"/>
      <c r="TMB41" s="1"/>
      <c r="TMC41" s="1"/>
      <c r="TMD41" s="1"/>
      <c r="TME41" s="1"/>
      <c r="TMF41" s="1"/>
      <c r="TMG41" s="1"/>
      <c r="TMH41" s="1"/>
      <c r="TMI41" s="1"/>
      <c r="TMJ41" s="1"/>
      <c r="TMK41" s="1"/>
      <c r="TML41" s="1"/>
      <c r="TMM41" s="1"/>
      <c r="TMN41" s="1"/>
      <c r="TMO41" s="1"/>
      <c r="TMP41" s="1"/>
      <c r="TMQ41" s="1"/>
      <c r="TMR41" s="1"/>
      <c r="TMS41" s="1"/>
      <c r="TMT41" s="1"/>
      <c r="TMU41" s="1"/>
      <c r="TMV41" s="1"/>
      <c r="TMW41" s="1"/>
      <c r="TMX41" s="1"/>
      <c r="TMY41" s="1"/>
      <c r="TMZ41" s="1"/>
      <c r="TNA41" s="1"/>
      <c r="TNB41" s="1"/>
      <c r="TNC41" s="1"/>
      <c r="TND41" s="1"/>
      <c r="TNE41" s="1"/>
      <c r="TNF41" s="1"/>
      <c r="TNG41" s="1"/>
      <c r="TNH41" s="1"/>
      <c r="TNI41" s="1"/>
      <c r="TNJ41" s="1"/>
      <c r="TNK41" s="1"/>
      <c r="TNL41" s="1"/>
      <c r="TNM41" s="1"/>
      <c r="TNN41" s="1"/>
      <c r="TNO41" s="1"/>
      <c r="TNP41" s="1"/>
      <c r="TNQ41" s="1"/>
      <c r="TNR41" s="1"/>
      <c r="TNS41" s="1"/>
      <c r="TNT41" s="1"/>
      <c r="TNU41" s="1"/>
      <c r="TNV41" s="1"/>
      <c r="TNW41" s="1"/>
      <c r="TNX41" s="1"/>
      <c r="TNY41" s="1"/>
      <c r="TNZ41" s="1"/>
      <c r="TOA41" s="1"/>
      <c r="TOB41" s="1"/>
      <c r="TOC41" s="1"/>
      <c r="TOD41" s="1"/>
      <c r="TOE41" s="1"/>
      <c r="TOF41" s="1"/>
      <c r="TOG41" s="1"/>
      <c r="TOH41" s="1"/>
      <c r="TOI41" s="1"/>
      <c r="TOJ41" s="1"/>
      <c r="TOK41" s="1"/>
      <c r="TOL41" s="1"/>
      <c r="TOM41" s="1"/>
      <c r="TON41" s="1"/>
      <c r="TOO41" s="1"/>
      <c r="TOP41" s="1"/>
      <c r="TOQ41" s="1"/>
      <c r="TOR41" s="1"/>
      <c r="TOS41" s="1"/>
      <c r="TOT41" s="1"/>
      <c r="TOU41" s="1"/>
      <c r="TOV41" s="1"/>
      <c r="TOW41" s="1"/>
      <c r="TOX41" s="1"/>
      <c r="TOY41" s="1"/>
      <c r="TOZ41" s="1"/>
      <c r="TPA41" s="1"/>
      <c r="TPB41" s="1"/>
      <c r="TPC41" s="1"/>
      <c r="TPD41" s="1"/>
      <c r="TPE41" s="1"/>
      <c r="TPF41" s="1"/>
      <c r="TPG41" s="1"/>
      <c r="TPH41" s="1"/>
      <c r="TPI41" s="1"/>
      <c r="TPJ41" s="1"/>
      <c r="TPK41" s="1"/>
      <c r="TPL41" s="1"/>
      <c r="TPM41" s="1"/>
      <c r="TPN41" s="1"/>
      <c r="TPO41" s="1"/>
      <c r="TPP41" s="1"/>
      <c r="TPQ41" s="1"/>
      <c r="TPR41" s="1"/>
      <c r="TPS41" s="1"/>
      <c r="TPT41" s="1"/>
      <c r="TPU41" s="1"/>
      <c r="TPV41" s="1"/>
      <c r="TPW41" s="1"/>
      <c r="TPX41" s="1"/>
      <c r="TPY41" s="1"/>
      <c r="TPZ41" s="1"/>
      <c r="TQA41" s="1"/>
      <c r="TQB41" s="1"/>
      <c r="TQC41" s="1"/>
      <c r="TQD41" s="1"/>
      <c r="TQE41" s="1"/>
      <c r="TQF41" s="1"/>
      <c r="TQG41" s="1"/>
      <c r="TQH41" s="1"/>
      <c r="TQI41" s="1"/>
      <c r="TQJ41" s="1"/>
      <c r="TQK41" s="1"/>
      <c r="TQL41" s="1"/>
      <c r="TQM41" s="1"/>
      <c r="TQN41" s="1"/>
      <c r="TQO41" s="1"/>
      <c r="TQP41" s="1"/>
      <c r="TQQ41" s="1"/>
      <c r="TQR41" s="1"/>
      <c r="TQS41" s="1"/>
      <c r="TQT41" s="1"/>
      <c r="TQU41" s="1"/>
      <c r="TQV41" s="1"/>
      <c r="TQW41" s="1"/>
      <c r="TQX41" s="1"/>
      <c r="TQY41" s="1"/>
      <c r="TQZ41" s="1"/>
      <c r="TRA41" s="1"/>
      <c r="TRB41" s="1"/>
      <c r="TRC41" s="1"/>
      <c r="TRD41" s="1"/>
      <c r="TRE41" s="1"/>
      <c r="TRF41" s="1"/>
      <c r="TRG41" s="1"/>
      <c r="TRH41" s="1"/>
      <c r="TRI41" s="1"/>
      <c r="TRJ41" s="1"/>
      <c r="TRK41" s="1"/>
      <c r="TRL41" s="1"/>
      <c r="TRM41" s="1"/>
      <c r="TRN41" s="1"/>
      <c r="TRO41" s="1"/>
      <c r="TRP41" s="1"/>
      <c r="TRQ41" s="1"/>
      <c r="TRR41" s="1"/>
      <c r="TRS41" s="1"/>
      <c r="TRT41" s="1"/>
      <c r="TRU41" s="1"/>
      <c r="TRV41" s="1"/>
      <c r="TRW41" s="1"/>
      <c r="TRX41" s="1"/>
      <c r="TRY41" s="1"/>
      <c r="TRZ41" s="1"/>
      <c r="TSA41" s="1"/>
      <c r="TSB41" s="1"/>
      <c r="TSC41" s="1"/>
      <c r="TSD41" s="1"/>
      <c r="TSE41" s="1"/>
      <c r="TSF41" s="1"/>
      <c r="TSG41" s="1"/>
      <c r="TSH41" s="1"/>
      <c r="TSI41" s="1"/>
      <c r="TSJ41" s="1"/>
      <c r="TSK41" s="1"/>
      <c r="TSL41" s="1"/>
      <c r="TSM41" s="1"/>
      <c r="TSN41" s="1"/>
      <c r="TSO41" s="1"/>
      <c r="TSP41" s="1"/>
      <c r="TSQ41" s="1"/>
      <c r="TSR41" s="1"/>
      <c r="TSS41" s="1"/>
      <c r="TST41" s="1"/>
      <c r="TSU41" s="1"/>
      <c r="TSV41" s="1"/>
      <c r="TSW41" s="1"/>
      <c r="TSX41" s="1"/>
      <c r="TSY41" s="1"/>
      <c r="TSZ41" s="1"/>
      <c r="TTA41" s="1"/>
      <c r="TTB41" s="1"/>
      <c r="TTC41" s="1"/>
      <c r="TTD41" s="1"/>
      <c r="TTE41" s="1"/>
      <c r="TTF41" s="1"/>
      <c r="TTG41" s="1"/>
      <c r="TTH41" s="1"/>
      <c r="TTI41" s="1"/>
      <c r="TTJ41" s="1"/>
      <c r="TTK41" s="1"/>
      <c r="TTL41" s="1"/>
      <c r="TTM41" s="1"/>
      <c r="TTN41" s="1"/>
      <c r="TTO41" s="1"/>
      <c r="TTP41" s="1"/>
      <c r="TTQ41" s="1"/>
      <c r="TTR41" s="1"/>
      <c r="TTS41" s="1"/>
      <c r="TTT41" s="1"/>
      <c r="TTU41" s="1"/>
      <c r="TTV41" s="1"/>
      <c r="TTW41" s="1"/>
      <c r="TTX41" s="1"/>
      <c r="TTY41" s="1"/>
      <c r="TTZ41" s="1"/>
      <c r="TUA41" s="1"/>
      <c r="TUB41" s="1"/>
      <c r="TUC41" s="1"/>
      <c r="TUD41" s="1"/>
      <c r="TUE41" s="1"/>
      <c r="TUF41" s="1"/>
      <c r="TUG41" s="1"/>
      <c r="TUH41" s="1"/>
      <c r="TUI41" s="1"/>
      <c r="TUJ41" s="1"/>
      <c r="TUK41" s="1"/>
      <c r="TUL41" s="1"/>
      <c r="TUM41" s="1"/>
      <c r="TUN41" s="1"/>
      <c r="TUO41" s="1"/>
      <c r="TUP41" s="1"/>
      <c r="TUQ41" s="1"/>
      <c r="TUR41" s="1"/>
      <c r="TUS41" s="1"/>
      <c r="TUT41" s="1"/>
      <c r="TUU41" s="1"/>
      <c r="TUV41" s="1"/>
      <c r="TUW41" s="1"/>
      <c r="TUX41" s="1"/>
      <c r="TUY41" s="1"/>
      <c r="TUZ41" s="1"/>
      <c r="TVA41" s="1"/>
      <c r="TVB41" s="1"/>
      <c r="TVC41" s="1"/>
      <c r="TVD41" s="1"/>
      <c r="TVE41" s="1"/>
      <c r="TVF41" s="1"/>
      <c r="TVG41" s="1"/>
      <c r="TVH41" s="1"/>
      <c r="TVI41" s="1"/>
      <c r="TVJ41" s="1"/>
      <c r="TVK41" s="1"/>
      <c r="TVL41" s="1"/>
      <c r="TVM41" s="1"/>
      <c r="TVN41" s="1"/>
      <c r="TVO41" s="1"/>
      <c r="TVP41" s="1"/>
      <c r="TVQ41" s="1"/>
      <c r="TVR41" s="1"/>
      <c r="TVS41" s="1"/>
      <c r="TVT41" s="1"/>
      <c r="TVU41" s="1"/>
      <c r="TVV41" s="1"/>
      <c r="TVW41" s="1"/>
      <c r="TVX41" s="1"/>
      <c r="TVY41" s="1"/>
      <c r="TVZ41" s="1"/>
      <c r="TWA41" s="1"/>
      <c r="TWB41" s="1"/>
      <c r="TWC41" s="1"/>
      <c r="TWD41" s="1"/>
      <c r="TWE41" s="1"/>
      <c r="TWF41" s="1"/>
      <c r="TWG41" s="1"/>
      <c r="TWH41" s="1"/>
      <c r="TWI41" s="1"/>
      <c r="TWJ41" s="1"/>
      <c r="TWK41" s="1"/>
      <c r="TWL41" s="1"/>
      <c r="TWM41" s="1"/>
      <c r="TWN41" s="1"/>
      <c r="TWO41" s="1"/>
      <c r="TWP41" s="1"/>
      <c r="TWQ41" s="1"/>
      <c r="TWR41" s="1"/>
      <c r="TWS41" s="1"/>
      <c r="TWT41" s="1"/>
      <c r="TWU41" s="1"/>
      <c r="TWV41" s="1"/>
      <c r="TWW41" s="1"/>
      <c r="TWX41" s="1"/>
      <c r="TWY41" s="1"/>
      <c r="TWZ41" s="1"/>
      <c r="TXA41" s="1"/>
      <c r="TXB41" s="1"/>
      <c r="TXC41" s="1"/>
      <c r="TXD41" s="1"/>
      <c r="TXE41" s="1"/>
      <c r="TXF41" s="1"/>
      <c r="TXG41" s="1"/>
      <c r="TXH41" s="1"/>
      <c r="TXI41" s="1"/>
      <c r="TXJ41" s="1"/>
      <c r="TXK41" s="1"/>
      <c r="TXL41" s="1"/>
      <c r="TXM41" s="1"/>
      <c r="TXN41" s="1"/>
      <c r="TXO41" s="1"/>
      <c r="TXP41" s="1"/>
      <c r="TXQ41" s="1"/>
      <c r="TXR41" s="1"/>
      <c r="TXS41" s="1"/>
      <c r="TXT41" s="1"/>
      <c r="TXU41" s="1"/>
      <c r="TXV41" s="1"/>
      <c r="TXW41" s="1"/>
      <c r="TXX41" s="1"/>
      <c r="TXY41" s="1"/>
      <c r="TXZ41" s="1"/>
      <c r="TYA41" s="1"/>
      <c r="TYB41" s="1"/>
      <c r="TYC41" s="1"/>
      <c r="TYD41" s="1"/>
      <c r="TYE41" s="1"/>
      <c r="TYF41" s="1"/>
      <c r="TYG41" s="1"/>
      <c r="TYH41" s="1"/>
      <c r="TYI41" s="1"/>
      <c r="TYJ41" s="1"/>
      <c r="TYK41" s="1"/>
      <c r="TYL41" s="1"/>
      <c r="TYM41" s="1"/>
      <c r="TYN41" s="1"/>
      <c r="TYO41" s="1"/>
      <c r="TYP41" s="1"/>
      <c r="TYQ41" s="1"/>
      <c r="TYR41" s="1"/>
      <c r="TYS41" s="1"/>
      <c r="TYT41" s="1"/>
      <c r="TYU41" s="1"/>
      <c r="TYV41" s="1"/>
      <c r="TYW41" s="1"/>
      <c r="TYX41" s="1"/>
      <c r="TYY41" s="1"/>
      <c r="TYZ41" s="1"/>
      <c r="TZA41" s="1"/>
      <c r="TZB41" s="1"/>
      <c r="TZC41" s="1"/>
      <c r="TZD41" s="1"/>
      <c r="TZE41" s="1"/>
      <c r="TZF41" s="1"/>
      <c r="TZG41" s="1"/>
      <c r="TZH41" s="1"/>
      <c r="TZI41" s="1"/>
      <c r="TZJ41" s="1"/>
      <c r="TZK41" s="1"/>
      <c r="TZL41" s="1"/>
      <c r="TZM41" s="1"/>
      <c r="TZN41" s="1"/>
      <c r="TZO41" s="1"/>
      <c r="TZP41" s="1"/>
      <c r="TZQ41" s="1"/>
      <c r="TZR41" s="1"/>
      <c r="TZS41" s="1"/>
      <c r="TZT41" s="1"/>
      <c r="TZU41" s="1"/>
      <c r="TZV41" s="1"/>
      <c r="TZW41" s="1"/>
      <c r="TZX41" s="1"/>
      <c r="TZY41" s="1"/>
      <c r="TZZ41" s="1"/>
      <c r="UAA41" s="1"/>
      <c r="UAB41" s="1"/>
      <c r="UAC41" s="1"/>
      <c r="UAD41" s="1"/>
      <c r="UAE41" s="1"/>
      <c r="UAF41" s="1"/>
      <c r="UAG41" s="1"/>
      <c r="UAH41" s="1"/>
      <c r="UAI41" s="1"/>
      <c r="UAJ41" s="1"/>
      <c r="UAK41" s="1"/>
      <c r="UAL41" s="1"/>
      <c r="UAM41" s="1"/>
      <c r="UAN41" s="1"/>
      <c r="UAO41" s="1"/>
      <c r="UAP41" s="1"/>
      <c r="UAQ41" s="1"/>
      <c r="UAR41" s="1"/>
      <c r="UAS41" s="1"/>
      <c r="UAT41" s="1"/>
      <c r="UAU41" s="1"/>
      <c r="UAV41" s="1"/>
      <c r="UAW41" s="1"/>
      <c r="UAX41" s="1"/>
      <c r="UAY41" s="1"/>
      <c r="UAZ41" s="1"/>
      <c r="UBA41" s="1"/>
      <c r="UBB41" s="1"/>
      <c r="UBC41" s="1"/>
      <c r="UBD41" s="1"/>
      <c r="UBE41" s="1"/>
      <c r="UBF41" s="1"/>
      <c r="UBG41" s="1"/>
      <c r="UBH41" s="1"/>
      <c r="UBI41" s="1"/>
      <c r="UBJ41" s="1"/>
      <c r="UBK41" s="1"/>
      <c r="UBL41" s="1"/>
      <c r="UBM41" s="1"/>
      <c r="UBN41" s="1"/>
      <c r="UBO41" s="1"/>
      <c r="UBP41" s="1"/>
      <c r="UBQ41" s="1"/>
      <c r="UBR41" s="1"/>
      <c r="UBS41" s="1"/>
      <c r="UBT41" s="1"/>
      <c r="UBU41" s="1"/>
      <c r="UBV41" s="1"/>
      <c r="UBW41" s="1"/>
      <c r="UBX41" s="1"/>
      <c r="UBY41" s="1"/>
      <c r="UBZ41" s="1"/>
      <c r="UCA41" s="1"/>
      <c r="UCB41" s="1"/>
      <c r="UCC41" s="1"/>
      <c r="UCD41" s="1"/>
      <c r="UCE41" s="1"/>
      <c r="UCF41" s="1"/>
      <c r="UCG41" s="1"/>
      <c r="UCH41" s="1"/>
      <c r="UCI41" s="1"/>
      <c r="UCJ41" s="1"/>
      <c r="UCK41" s="1"/>
      <c r="UCL41" s="1"/>
      <c r="UCM41" s="1"/>
      <c r="UCN41" s="1"/>
      <c r="UCO41" s="1"/>
      <c r="UCP41" s="1"/>
      <c r="UCQ41" s="1"/>
      <c r="UCR41" s="1"/>
      <c r="UCS41" s="1"/>
      <c r="UCT41" s="1"/>
      <c r="UCU41" s="1"/>
      <c r="UCV41" s="1"/>
      <c r="UCW41" s="1"/>
      <c r="UCX41" s="1"/>
      <c r="UCY41" s="1"/>
      <c r="UCZ41" s="1"/>
      <c r="UDA41" s="1"/>
      <c r="UDB41" s="1"/>
      <c r="UDC41" s="1"/>
      <c r="UDD41" s="1"/>
      <c r="UDE41" s="1"/>
      <c r="UDF41" s="1"/>
      <c r="UDG41" s="1"/>
      <c r="UDH41" s="1"/>
      <c r="UDI41" s="1"/>
      <c r="UDJ41" s="1"/>
      <c r="UDK41" s="1"/>
      <c r="UDL41" s="1"/>
      <c r="UDM41" s="1"/>
      <c r="UDN41" s="1"/>
      <c r="UDO41" s="1"/>
      <c r="UDP41" s="1"/>
      <c r="UDQ41" s="1"/>
      <c r="UDR41" s="1"/>
      <c r="UDS41" s="1"/>
      <c r="UDT41" s="1"/>
      <c r="UDU41" s="1"/>
      <c r="UDV41" s="1"/>
      <c r="UDW41" s="1"/>
      <c r="UDX41" s="1"/>
      <c r="UDY41" s="1"/>
      <c r="UDZ41" s="1"/>
      <c r="UEA41" s="1"/>
      <c r="UEB41" s="1"/>
      <c r="UEC41" s="1"/>
      <c r="UED41" s="1"/>
      <c r="UEE41" s="1"/>
      <c r="UEF41" s="1"/>
      <c r="UEG41" s="1"/>
      <c r="UEH41" s="1"/>
      <c r="UEI41" s="1"/>
      <c r="UEJ41" s="1"/>
      <c r="UEK41" s="1"/>
      <c r="UEL41" s="1"/>
      <c r="UEM41" s="1"/>
      <c r="UEN41" s="1"/>
      <c r="UEO41" s="1"/>
      <c r="UEP41" s="1"/>
      <c r="UEQ41" s="1"/>
      <c r="UER41" s="1"/>
      <c r="UES41" s="1"/>
      <c r="UET41" s="1"/>
      <c r="UEU41" s="1"/>
      <c r="UEV41" s="1"/>
      <c r="UEW41" s="1"/>
      <c r="UEX41" s="1"/>
      <c r="UEY41" s="1"/>
      <c r="UEZ41" s="1"/>
      <c r="UFA41" s="1"/>
      <c r="UFB41" s="1"/>
      <c r="UFC41" s="1"/>
      <c r="UFD41" s="1"/>
      <c r="UFE41" s="1"/>
      <c r="UFF41" s="1"/>
      <c r="UFG41" s="1"/>
      <c r="UFH41" s="1"/>
      <c r="UFI41" s="1"/>
      <c r="UFJ41" s="1"/>
      <c r="UFK41" s="1"/>
      <c r="UFL41" s="1"/>
      <c r="UFM41" s="1"/>
      <c r="UFN41" s="1"/>
      <c r="UFO41" s="1"/>
      <c r="UFP41" s="1"/>
      <c r="UFQ41" s="1"/>
      <c r="UFR41" s="1"/>
      <c r="UFS41" s="1"/>
      <c r="UFT41" s="1"/>
      <c r="UFU41" s="1"/>
      <c r="UFV41" s="1"/>
      <c r="UFW41" s="1"/>
      <c r="UFX41" s="1"/>
      <c r="UFY41" s="1"/>
      <c r="UFZ41" s="1"/>
      <c r="UGA41" s="1"/>
      <c r="UGB41" s="1"/>
      <c r="UGC41" s="1"/>
      <c r="UGD41" s="1"/>
      <c r="UGE41" s="1"/>
      <c r="UGF41" s="1"/>
      <c r="UGG41" s="1"/>
      <c r="UGH41" s="1"/>
      <c r="UGI41" s="1"/>
      <c r="UGJ41" s="1"/>
      <c r="UGK41" s="1"/>
      <c r="UGL41" s="1"/>
      <c r="UGM41" s="1"/>
      <c r="UGN41" s="1"/>
      <c r="UGO41" s="1"/>
      <c r="UGP41" s="1"/>
      <c r="UGQ41" s="1"/>
      <c r="UGR41" s="1"/>
      <c r="UGS41" s="1"/>
      <c r="UGT41" s="1"/>
      <c r="UGU41" s="1"/>
      <c r="UGV41" s="1"/>
      <c r="UGW41" s="1"/>
      <c r="UGX41" s="1"/>
      <c r="UGY41" s="1"/>
      <c r="UGZ41" s="1"/>
      <c r="UHA41" s="1"/>
      <c r="UHB41" s="1"/>
      <c r="UHC41" s="1"/>
      <c r="UHD41" s="1"/>
      <c r="UHE41" s="1"/>
      <c r="UHF41" s="1"/>
      <c r="UHG41" s="1"/>
      <c r="UHH41" s="1"/>
      <c r="UHI41" s="1"/>
      <c r="UHJ41" s="1"/>
      <c r="UHK41" s="1"/>
      <c r="UHL41" s="1"/>
      <c r="UHM41" s="1"/>
      <c r="UHN41" s="1"/>
      <c r="UHO41" s="1"/>
      <c r="UHP41" s="1"/>
      <c r="UHQ41" s="1"/>
      <c r="UHR41" s="1"/>
      <c r="UHS41" s="1"/>
      <c r="UHT41" s="1"/>
      <c r="UHU41" s="1"/>
      <c r="UHV41" s="1"/>
      <c r="UHW41" s="1"/>
      <c r="UHX41" s="1"/>
      <c r="UHY41" s="1"/>
      <c r="UHZ41" s="1"/>
      <c r="UIA41" s="1"/>
      <c r="UIB41" s="1"/>
      <c r="UIC41" s="1"/>
      <c r="UID41" s="1"/>
      <c r="UIE41" s="1"/>
      <c r="UIF41" s="1"/>
      <c r="UIG41" s="1"/>
      <c r="UIH41" s="1"/>
      <c r="UII41" s="1"/>
      <c r="UIJ41" s="1"/>
      <c r="UIK41" s="1"/>
      <c r="UIL41" s="1"/>
      <c r="UIM41" s="1"/>
      <c r="UIN41" s="1"/>
      <c r="UIO41" s="1"/>
      <c r="UIP41" s="1"/>
      <c r="UIQ41" s="1"/>
      <c r="UIR41" s="1"/>
      <c r="UIS41" s="1"/>
      <c r="UIT41" s="1"/>
      <c r="UIU41" s="1"/>
      <c r="UIV41" s="1"/>
      <c r="UIW41" s="1"/>
      <c r="UIX41" s="1"/>
      <c r="UIY41" s="1"/>
      <c r="UIZ41" s="1"/>
      <c r="UJA41" s="1"/>
      <c r="UJB41" s="1"/>
      <c r="UJC41" s="1"/>
      <c r="UJD41" s="1"/>
      <c r="UJE41" s="1"/>
      <c r="UJF41" s="1"/>
      <c r="UJG41" s="1"/>
      <c r="UJH41" s="1"/>
      <c r="UJI41" s="1"/>
      <c r="UJJ41" s="1"/>
      <c r="UJK41" s="1"/>
      <c r="UJL41" s="1"/>
      <c r="UJM41" s="1"/>
      <c r="UJN41" s="1"/>
      <c r="UJO41" s="1"/>
      <c r="UJP41" s="1"/>
      <c r="UJQ41" s="1"/>
      <c r="UJR41" s="1"/>
      <c r="UJS41" s="1"/>
      <c r="UJT41" s="1"/>
      <c r="UJU41" s="1"/>
      <c r="UJV41" s="1"/>
      <c r="UJW41" s="1"/>
      <c r="UJX41" s="1"/>
      <c r="UJY41" s="1"/>
      <c r="UJZ41" s="1"/>
      <c r="UKA41" s="1"/>
      <c r="UKB41" s="1"/>
      <c r="UKC41" s="1"/>
      <c r="UKD41" s="1"/>
      <c r="UKE41" s="1"/>
      <c r="UKF41" s="1"/>
      <c r="UKG41" s="1"/>
      <c r="UKH41" s="1"/>
      <c r="UKI41" s="1"/>
      <c r="UKJ41" s="1"/>
      <c r="UKK41" s="1"/>
      <c r="UKL41" s="1"/>
      <c r="UKM41" s="1"/>
      <c r="UKN41" s="1"/>
      <c r="UKO41" s="1"/>
      <c r="UKP41" s="1"/>
      <c r="UKQ41" s="1"/>
      <c r="UKR41" s="1"/>
      <c r="UKS41" s="1"/>
      <c r="UKT41" s="1"/>
      <c r="UKU41" s="1"/>
      <c r="UKV41" s="1"/>
      <c r="UKW41" s="1"/>
      <c r="UKX41" s="1"/>
      <c r="UKY41" s="1"/>
      <c r="UKZ41" s="1"/>
      <c r="ULA41" s="1"/>
      <c r="ULB41" s="1"/>
      <c r="ULC41" s="1"/>
      <c r="ULD41" s="1"/>
      <c r="ULE41" s="1"/>
      <c r="ULF41" s="1"/>
      <c r="ULG41" s="1"/>
      <c r="ULH41" s="1"/>
      <c r="ULI41" s="1"/>
      <c r="ULJ41" s="1"/>
      <c r="ULK41" s="1"/>
      <c r="ULL41" s="1"/>
      <c r="ULM41" s="1"/>
      <c r="ULN41" s="1"/>
      <c r="ULO41" s="1"/>
      <c r="ULP41" s="1"/>
      <c r="ULQ41" s="1"/>
      <c r="ULR41" s="1"/>
      <c r="ULS41" s="1"/>
      <c r="ULT41" s="1"/>
      <c r="ULU41" s="1"/>
      <c r="ULV41" s="1"/>
      <c r="ULW41" s="1"/>
      <c r="ULX41" s="1"/>
      <c r="ULY41" s="1"/>
      <c r="ULZ41" s="1"/>
      <c r="UMA41" s="1"/>
      <c r="UMB41" s="1"/>
      <c r="UMC41" s="1"/>
      <c r="UMD41" s="1"/>
      <c r="UME41" s="1"/>
      <c r="UMF41" s="1"/>
      <c r="UMG41" s="1"/>
      <c r="UMH41" s="1"/>
      <c r="UMI41" s="1"/>
      <c r="UMJ41" s="1"/>
      <c r="UMK41" s="1"/>
      <c r="UML41" s="1"/>
      <c r="UMM41" s="1"/>
      <c r="UMN41" s="1"/>
      <c r="UMO41" s="1"/>
      <c r="UMP41" s="1"/>
      <c r="UMQ41" s="1"/>
      <c r="UMR41" s="1"/>
      <c r="UMS41" s="1"/>
      <c r="UMT41" s="1"/>
      <c r="UMU41" s="1"/>
      <c r="UMV41" s="1"/>
      <c r="UMW41" s="1"/>
      <c r="UMX41" s="1"/>
      <c r="UMY41" s="1"/>
      <c r="UMZ41" s="1"/>
      <c r="UNA41" s="1"/>
      <c r="UNB41" s="1"/>
      <c r="UNC41" s="1"/>
      <c r="UND41" s="1"/>
      <c r="UNE41" s="1"/>
      <c r="UNF41" s="1"/>
      <c r="UNG41" s="1"/>
      <c r="UNH41" s="1"/>
      <c r="UNI41" s="1"/>
      <c r="UNJ41" s="1"/>
      <c r="UNK41" s="1"/>
      <c r="UNL41" s="1"/>
      <c r="UNM41" s="1"/>
      <c r="UNN41" s="1"/>
      <c r="UNO41" s="1"/>
      <c r="UNP41" s="1"/>
      <c r="UNQ41" s="1"/>
      <c r="UNR41" s="1"/>
      <c r="UNS41" s="1"/>
      <c r="UNT41" s="1"/>
      <c r="UNU41" s="1"/>
      <c r="UNV41" s="1"/>
      <c r="UNW41" s="1"/>
      <c r="UNX41" s="1"/>
      <c r="UNY41" s="1"/>
      <c r="UNZ41" s="1"/>
      <c r="UOA41" s="1"/>
      <c r="UOB41" s="1"/>
      <c r="UOC41" s="1"/>
      <c r="UOD41" s="1"/>
      <c r="UOE41" s="1"/>
      <c r="UOF41" s="1"/>
      <c r="UOG41" s="1"/>
      <c r="UOH41" s="1"/>
      <c r="UOI41" s="1"/>
      <c r="UOJ41" s="1"/>
      <c r="UOK41" s="1"/>
      <c r="UOL41" s="1"/>
      <c r="UOM41" s="1"/>
      <c r="UON41" s="1"/>
      <c r="UOO41" s="1"/>
      <c r="UOP41" s="1"/>
      <c r="UOQ41" s="1"/>
      <c r="UOR41" s="1"/>
      <c r="UOS41" s="1"/>
      <c r="UOT41" s="1"/>
      <c r="UOU41" s="1"/>
      <c r="UOV41" s="1"/>
      <c r="UOW41" s="1"/>
      <c r="UOX41" s="1"/>
      <c r="UOY41" s="1"/>
      <c r="UOZ41" s="1"/>
      <c r="UPA41" s="1"/>
      <c r="UPB41" s="1"/>
      <c r="UPC41" s="1"/>
      <c r="UPD41" s="1"/>
      <c r="UPE41" s="1"/>
      <c r="UPF41" s="1"/>
      <c r="UPG41" s="1"/>
      <c r="UPH41" s="1"/>
      <c r="UPI41" s="1"/>
      <c r="UPJ41" s="1"/>
      <c r="UPK41" s="1"/>
      <c r="UPL41" s="1"/>
      <c r="UPM41" s="1"/>
      <c r="UPN41" s="1"/>
      <c r="UPO41" s="1"/>
      <c r="UPP41" s="1"/>
      <c r="UPQ41" s="1"/>
      <c r="UPR41" s="1"/>
      <c r="UPS41" s="1"/>
      <c r="UPT41" s="1"/>
      <c r="UPU41" s="1"/>
      <c r="UPV41" s="1"/>
      <c r="UPW41" s="1"/>
      <c r="UPX41" s="1"/>
      <c r="UPY41" s="1"/>
      <c r="UPZ41" s="1"/>
      <c r="UQA41" s="1"/>
      <c r="UQB41" s="1"/>
      <c r="UQC41" s="1"/>
      <c r="UQD41" s="1"/>
      <c r="UQE41" s="1"/>
      <c r="UQF41" s="1"/>
      <c r="UQG41" s="1"/>
      <c r="UQH41" s="1"/>
      <c r="UQI41" s="1"/>
      <c r="UQJ41" s="1"/>
      <c r="UQK41" s="1"/>
      <c r="UQL41" s="1"/>
      <c r="UQM41" s="1"/>
      <c r="UQN41" s="1"/>
      <c r="UQO41" s="1"/>
      <c r="UQP41" s="1"/>
      <c r="UQQ41" s="1"/>
      <c r="UQR41" s="1"/>
      <c r="UQS41" s="1"/>
      <c r="UQT41" s="1"/>
      <c r="UQU41" s="1"/>
      <c r="UQV41" s="1"/>
      <c r="UQW41" s="1"/>
      <c r="UQX41" s="1"/>
      <c r="UQY41" s="1"/>
      <c r="UQZ41" s="1"/>
      <c r="URA41" s="1"/>
      <c r="URB41" s="1"/>
      <c r="URC41" s="1"/>
      <c r="URD41" s="1"/>
      <c r="URE41" s="1"/>
      <c r="URF41" s="1"/>
      <c r="URG41" s="1"/>
      <c r="URH41" s="1"/>
      <c r="URI41" s="1"/>
      <c r="URJ41" s="1"/>
      <c r="URK41" s="1"/>
      <c r="URL41" s="1"/>
      <c r="URM41" s="1"/>
      <c r="URN41" s="1"/>
      <c r="URO41" s="1"/>
      <c r="URP41" s="1"/>
      <c r="URQ41" s="1"/>
      <c r="URR41" s="1"/>
      <c r="URS41" s="1"/>
      <c r="URT41" s="1"/>
      <c r="URU41" s="1"/>
      <c r="URV41" s="1"/>
      <c r="URW41" s="1"/>
      <c r="URX41" s="1"/>
      <c r="URY41" s="1"/>
      <c r="URZ41" s="1"/>
      <c r="USA41" s="1"/>
      <c r="USB41" s="1"/>
      <c r="USC41" s="1"/>
      <c r="USD41" s="1"/>
      <c r="USE41" s="1"/>
      <c r="USF41" s="1"/>
      <c r="USG41" s="1"/>
      <c r="USH41" s="1"/>
      <c r="USI41" s="1"/>
      <c r="USJ41" s="1"/>
      <c r="USK41" s="1"/>
      <c r="USL41" s="1"/>
      <c r="USM41" s="1"/>
      <c r="USN41" s="1"/>
      <c r="USO41" s="1"/>
      <c r="USP41" s="1"/>
      <c r="USQ41" s="1"/>
      <c r="USR41" s="1"/>
      <c r="USS41" s="1"/>
      <c r="UST41" s="1"/>
      <c r="USU41" s="1"/>
      <c r="USV41" s="1"/>
      <c r="USW41" s="1"/>
      <c r="USX41" s="1"/>
      <c r="USY41" s="1"/>
      <c r="USZ41" s="1"/>
      <c r="UTA41" s="1"/>
      <c r="UTB41" s="1"/>
      <c r="UTC41" s="1"/>
      <c r="UTD41" s="1"/>
      <c r="UTE41" s="1"/>
      <c r="UTF41" s="1"/>
      <c r="UTG41" s="1"/>
      <c r="UTH41" s="1"/>
      <c r="UTI41" s="1"/>
      <c r="UTJ41" s="1"/>
      <c r="UTK41" s="1"/>
      <c r="UTL41" s="1"/>
      <c r="UTM41" s="1"/>
      <c r="UTN41" s="1"/>
      <c r="UTO41" s="1"/>
      <c r="UTP41" s="1"/>
      <c r="UTQ41" s="1"/>
      <c r="UTR41" s="1"/>
      <c r="UTS41" s="1"/>
      <c r="UTT41" s="1"/>
      <c r="UTU41" s="1"/>
      <c r="UTV41" s="1"/>
      <c r="UTW41" s="1"/>
      <c r="UTX41" s="1"/>
      <c r="UTY41" s="1"/>
      <c r="UTZ41" s="1"/>
      <c r="UUA41" s="1"/>
      <c r="UUB41" s="1"/>
      <c r="UUC41" s="1"/>
      <c r="UUD41" s="1"/>
      <c r="UUE41" s="1"/>
      <c r="UUF41" s="1"/>
      <c r="UUG41" s="1"/>
      <c r="UUH41" s="1"/>
      <c r="UUI41" s="1"/>
      <c r="UUJ41" s="1"/>
      <c r="UUK41" s="1"/>
      <c r="UUL41" s="1"/>
      <c r="UUM41" s="1"/>
      <c r="UUN41" s="1"/>
      <c r="UUO41" s="1"/>
      <c r="UUP41" s="1"/>
      <c r="UUQ41" s="1"/>
      <c r="UUR41" s="1"/>
      <c r="UUS41" s="1"/>
      <c r="UUT41" s="1"/>
      <c r="UUU41" s="1"/>
      <c r="UUV41" s="1"/>
      <c r="UUW41" s="1"/>
      <c r="UUX41" s="1"/>
      <c r="UUY41" s="1"/>
      <c r="UUZ41" s="1"/>
      <c r="UVA41" s="1"/>
      <c r="UVB41" s="1"/>
      <c r="UVC41" s="1"/>
      <c r="UVD41" s="1"/>
      <c r="UVE41" s="1"/>
      <c r="UVF41" s="1"/>
      <c r="UVG41" s="1"/>
      <c r="UVH41" s="1"/>
      <c r="UVI41" s="1"/>
      <c r="UVJ41" s="1"/>
      <c r="UVK41" s="1"/>
      <c r="UVL41" s="1"/>
      <c r="UVM41" s="1"/>
      <c r="UVN41" s="1"/>
      <c r="UVO41" s="1"/>
      <c r="UVP41" s="1"/>
      <c r="UVQ41" s="1"/>
      <c r="UVR41" s="1"/>
      <c r="UVS41" s="1"/>
      <c r="UVT41" s="1"/>
      <c r="UVU41" s="1"/>
      <c r="UVV41" s="1"/>
      <c r="UVW41" s="1"/>
      <c r="UVX41" s="1"/>
      <c r="UVY41" s="1"/>
      <c r="UVZ41" s="1"/>
      <c r="UWA41" s="1"/>
      <c r="UWB41" s="1"/>
      <c r="UWC41" s="1"/>
      <c r="UWD41" s="1"/>
      <c r="UWE41" s="1"/>
      <c r="UWF41" s="1"/>
      <c r="UWG41" s="1"/>
      <c r="UWH41" s="1"/>
      <c r="UWI41" s="1"/>
      <c r="UWJ41" s="1"/>
      <c r="UWK41" s="1"/>
      <c r="UWL41" s="1"/>
      <c r="UWM41" s="1"/>
      <c r="UWN41" s="1"/>
      <c r="UWO41" s="1"/>
      <c r="UWP41" s="1"/>
      <c r="UWQ41" s="1"/>
      <c r="UWR41" s="1"/>
      <c r="UWS41" s="1"/>
      <c r="UWT41" s="1"/>
      <c r="UWU41" s="1"/>
      <c r="UWV41" s="1"/>
      <c r="UWW41" s="1"/>
      <c r="UWX41" s="1"/>
      <c r="UWY41" s="1"/>
      <c r="UWZ41" s="1"/>
      <c r="UXA41" s="1"/>
      <c r="UXB41" s="1"/>
      <c r="UXC41" s="1"/>
      <c r="UXD41" s="1"/>
      <c r="UXE41" s="1"/>
      <c r="UXF41" s="1"/>
      <c r="UXG41" s="1"/>
      <c r="UXH41" s="1"/>
      <c r="UXI41" s="1"/>
      <c r="UXJ41" s="1"/>
      <c r="UXK41" s="1"/>
      <c r="UXL41" s="1"/>
      <c r="UXM41" s="1"/>
      <c r="UXN41" s="1"/>
      <c r="UXO41" s="1"/>
      <c r="UXP41" s="1"/>
      <c r="UXQ41" s="1"/>
      <c r="UXR41" s="1"/>
      <c r="UXS41" s="1"/>
      <c r="UXT41" s="1"/>
      <c r="UXU41" s="1"/>
      <c r="UXV41" s="1"/>
      <c r="UXW41" s="1"/>
      <c r="UXX41" s="1"/>
      <c r="UXY41" s="1"/>
      <c r="UXZ41" s="1"/>
      <c r="UYA41" s="1"/>
      <c r="UYB41" s="1"/>
      <c r="UYC41" s="1"/>
      <c r="UYD41" s="1"/>
      <c r="UYE41" s="1"/>
      <c r="UYF41" s="1"/>
      <c r="UYG41" s="1"/>
      <c r="UYH41" s="1"/>
      <c r="UYI41" s="1"/>
      <c r="UYJ41" s="1"/>
      <c r="UYK41" s="1"/>
      <c r="UYL41" s="1"/>
      <c r="UYM41" s="1"/>
      <c r="UYN41" s="1"/>
      <c r="UYO41" s="1"/>
      <c r="UYP41" s="1"/>
      <c r="UYQ41" s="1"/>
      <c r="UYR41" s="1"/>
      <c r="UYS41" s="1"/>
      <c r="UYT41" s="1"/>
      <c r="UYU41" s="1"/>
      <c r="UYV41" s="1"/>
      <c r="UYW41" s="1"/>
      <c r="UYX41" s="1"/>
      <c r="UYY41" s="1"/>
      <c r="UYZ41" s="1"/>
      <c r="UZA41" s="1"/>
      <c r="UZB41" s="1"/>
      <c r="UZC41" s="1"/>
      <c r="UZD41" s="1"/>
      <c r="UZE41" s="1"/>
      <c r="UZF41" s="1"/>
      <c r="UZG41" s="1"/>
      <c r="UZH41" s="1"/>
      <c r="UZI41" s="1"/>
      <c r="UZJ41" s="1"/>
      <c r="UZK41" s="1"/>
      <c r="UZL41" s="1"/>
      <c r="UZM41" s="1"/>
      <c r="UZN41" s="1"/>
      <c r="UZO41" s="1"/>
      <c r="UZP41" s="1"/>
      <c r="UZQ41" s="1"/>
      <c r="UZR41" s="1"/>
      <c r="UZS41" s="1"/>
      <c r="UZT41" s="1"/>
      <c r="UZU41" s="1"/>
      <c r="UZV41" s="1"/>
      <c r="UZW41" s="1"/>
      <c r="UZX41" s="1"/>
      <c r="UZY41" s="1"/>
      <c r="UZZ41" s="1"/>
      <c r="VAA41" s="1"/>
      <c r="VAB41" s="1"/>
      <c r="VAC41" s="1"/>
      <c r="VAD41" s="1"/>
      <c r="VAE41" s="1"/>
      <c r="VAF41" s="1"/>
      <c r="VAG41" s="1"/>
      <c r="VAH41" s="1"/>
      <c r="VAI41" s="1"/>
      <c r="VAJ41" s="1"/>
      <c r="VAK41" s="1"/>
      <c r="VAL41" s="1"/>
      <c r="VAM41" s="1"/>
      <c r="VAN41" s="1"/>
      <c r="VAO41" s="1"/>
      <c r="VAP41" s="1"/>
      <c r="VAQ41" s="1"/>
      <c r="VAR41" s="1"/>
      <c r="VAS41" s="1"/>
      <c r="VAT41" s="1"/>
      <c r="VAU41" s="1"/>
      <c r="VAV41" s="1"/>
      <c r="VAW41" s="1"/>
      <c r="VAX41" s="1"/>
      <c r="VAY41" s="1"/>
      <c r="VAZ41" s="1"/>
      <c r="VBA41" s="1"/>
      <c r="VBB41" s="1"/>
      <c r="VBC41" s="1"/>
      <c r="VBD41" s="1"/>
      <c r="VBE41" s="1"/>
      <c r="VBF41" s="1"/>
      <c r="VBG41" s="1"/>
      <c r="VBH41" s="1"/>
      <c r="VBI41" s="1"/>
      <c r="VBJ41" s="1"/>
      <c r="VBK41" s="1"/>
      <c r="VBL41" s="1"/>
      <c r="VBM41" s="1"/>
      <c r="VBN41" s="1"/>
      <c r="VBO41" s="1"/>
      <c r="VBP41" s="1"/>
      <c r="VBQ41" s="1"/>
      <c r="VBR41" s="1"/>
      <c r="VBS41" s="1"/>
      <c r="VBT41" s="1"/>
      <c r="VBU41" s="1"/>
      <c r="VBV41" s="1"/>
      <c r="VBW41" s="1"/>
      <c r="VBX41" s="1"/>
      <c r="VBY41" s="1"/>
      <c r="VBZ41" s="1"/>
      <c r="VCA41" s="1"/>
      <c r="VCB41" s="1"/>
      <c r="VCC41" s="1"/>
      <c r="VCD41" s="1"/>
      <c r="VCE41" s="1"/>
      <c r="VCF41" s="1"/>
      <c r="VCG41" s="1"/>
      <c r="VCH41" s="1"/>
      <c r="VCI41" s="1"/>
      <c r="VCJ41" s="1"/>
      <c r="VCK41" s="1"/>
      <c r="VCL41" s="1"/>
      <c r="VCM41" s="1"/>
      <c r="VCN41" s="1"/>
      <c r="VCO41" s="1"/>
      <c r="VCP41" s="1"/>
      <c r="VCQ41" s="1"/>
      <c r="VCR41" s="1"/>
      <c r="VCS41" s="1"/>
      <c r="VCT41" s="1"/>
      <c r="VCU41" s="1"/>
      <c r="VCV41" s="1"/>
      <c r="VCW41" s="1"/>
      <c r="VCX41" s="1"/>
      <c r="VCY41" s="1"/>
      <c r="VCZ41" s="1"/>
      <c r="VDA41" s="1"/>
      <c r="VDB41" s="1"/>
      <c r="VDC41" s="1"/>
      <c r="VDD41" s="1"/>
      <c r="VDE41" s="1"/>
      <c r="VDF41" s="1"/>
      <c r="VDG41" s="1"/>
      <c r="VDH41" s="1"/>
      <c r="VDI41" s="1"/>
      <c r="VDJ41" s="1"/>
      <c r="VDK41" s="1"/>
      <c r="VDL41" s="1"/>
      <c r="VDM41" s="1"/>
      <c r="VDN41" s="1"/>
      <c r="VDO41" s="1"/>
      <c r="VDP41" s="1"/>
      <c r="VDQ41" s="1"/>
      <c r="VDR41" s="1"/>
      <c r="VDS41" s="1"/>
      <c r="VDT41" s="1"/>
      <c r="VDU41" s="1"/>
      <c r="VDV41" s="1"/>
      <c r="VDW41" s="1"/>
      <c r="VDX41" s="1"/>
      <c r="VDY41" s="1"/>
      <c r="VDZ41" s="1"/>
      <c r="VEA41" s="1"/>
      <c r="VEB41" s="1"/>
      <c r="VEC41" s="1"/>
      <c r="VED41" s="1"/>
      <c r="VEE41" s="1"/>
      <c r="VEF41" s="1"/>
      <c r="VEG41" s="1"/>
      <c r="VEH41" s="1"/>
      <c r="VEI41" s="1"/>
      <c r="VEJ41" s="1"/>
      <c r="VEK41" s="1"/>
      <c r="VEL41" s="1"/>
      <c r="VEM41" s="1"/>
      <c r="VEN41" s="1"/>
      <c r="VEO41" s="1"/>
      <c r="VEP41" s="1"/>
      <c r="VEQ41" s="1"/>
      <c r="VER41" s="1"/>
      <c r="VES41" s="1"/>
      <c r="VET41" s="1"/>
      <c r="VEU41" s="1"/>
      <c r="VEV41" s="1"/>
      <c r="VEW41" s="1"/>
      <c r="VEX41" s="1"/>
      <c r="VEY41" s="1"/>
      <c r="VEZ41" s="1"/>
      <c r="VFA41" s="1"/>
      <c r="VFB41" s="1"/>
      <c r="VFC41" s="1"/>
      <c r="VFD41" s="1"/>
      <c r="VFE41" s="1"/>
      <c r="VFF41" s="1"/>
      <c r="VFG41" s="1"/>
      <c r="VFH41" s="1"/>
      <c r="VFI41" s="1"/>
      <c r="VFJ41" s="1"/>
      <c r="VFK41" s="1"/>
      <c r="VFL41" s="1"/>
      <c r="VFM41" s="1"/>
      <c r="VFN41" s="1"/>
      <c r="VFO41" s="1"/>
      <c r="VFP41" s="1"/>
      <c r="VFQ41" s="1"/>
      <c r="VFR41" s="1"/>
      <c r="VFS41" s="1"/>
      <c r="VFT41" s="1"/>
      <c r="VFU41" s="1"/>
      <c r="VFV41" s="1"/>
      <c r="VFW41" s="1"/>
      <c r="VFX41" s="1"/>
      <c r="VFY41" s="1"/>
      <c r="VFZ41" s="1"/>
      <c r="VGA41" s="1"/>
      <c r="VGB41" s="1"/>
      <c r="VGC41" s="1"/>
      <c r="VGD41" s="1"/>
      <c r="VGE41" s="1"/>
      <c r="VGF41" s="1"/>
      <c r="VGG41" s="1"/>
      <c r="VGH41" s="1"/>
      <c r="VGI41" s="1"/>
      <c r="VGJ41" s="1"/>
      <c r="VGK41" s="1"/>
      <c r="VGL41" s="1"/>
      <c r="VGM41" s="1"/>
      <c r="VGN41" s="1"/>
      <c r="VGO41" s="1"/>
      <c r="VGP41" s="1"/>
      <c r="VGQ41" s="1"/>
      <c r="VGR41" s="1"/>
      <c r="VGS41" s="1"/>
      <c r="VGT41" s="1"/>
      <c r="VGU41" s="1"/>
      <c r="VGV41" s="1"/>
      <c r="VGW41" s="1"/>
      <c r="VGX41" s="1"/>
      <c r="VGY41" s="1"/>
      <c r="VGZ41" s="1"/>
      <c r="VHA41" s="1"/>
      <c r="VHB41" s="1"/>
      <c r="VHC41" s="1"/>
      <c r="VHD41" s="1"/>
      <c r="VHE41" s="1"/>
      <c r="VHF41" s="1"/>
      <c r="VHG41" s="1"/>
      <c r="VHH41" s="1"/>
      <c r="VHI41" s="1"/>
      <c r="VHJ41" s="1"/>
      <c r="VHK41" s="1"/>
      <c r="VHL41" s="1"/>
      <c r="VHM41" s="1"/>
      <c r="VHN41" s="1"/>
      <c r="VHO41" s="1"/>
      <c r="VHP41" s="1"/>
      <c r="VHQ41" s="1"/>
      <c r="VHR41" s="1"/>
      <c r="VHS41" s="1"/>
      <c r="VHT41" s="1"/>
      <c r="VHU41" s="1"/>
      <c r="VHV41" s="1"/>
      <c r="VHW41" s="1"/>
      <c r="VHX41" s="1"/>
      <c r="VHY41" s="1"/>
      <c r="VHZ41" s="1"/>
      <c r="VIA41" s="1"/>
      <c r="VIB41" s="1"/>
      <c r="VIC41" s="1"/>
      <c r="VID41" s="1"/>
      <c r="VIE41" s="1"/>
      <c r="VIF41" s="1"/>
      <c r="VIG41" s="1"/>
      <c r="VIH41" s="1"/>
      <c r="VII41" s="1"/>
      <c r="VIJ41" s="1"/>
      <c r="VIK41" s="1"/>
      <c r="VIL41" s="1"/>
      <c r="VIM41" s="1"/>
      <c r="VIN41" s="1"/>
      <c r="VIO41" s="1"/>
      <c r="VIP41" s="1"/>
      <c r="VIQ41" s="1"/>
      <c r="VIR41" s="1"/>
      <c r="VIS41" s="1"/>
      <c r="VIT41" s="1"/>
      <c r="VIU41" s="1"/>
      <c r="VIV41" s="1"/>
      <c r="VIW41" s="1"/>
      <c r="VIX41" s="1"/>
      <c r="VIY41" s="1"/>
      <c r="VIZ41" s="1"/>
      <c r="VJA41" s="1"/>
      <c r="VJB41" s="1"/>
      <c r="VJC41" s="1"/>
      <c r="VJD41" s="1"/>
      <c r="VJE41" s="1"/>
      <c r="VJF41" s="1"/>
      <c r="VJG41" s="1"/>
      <c r="VJH41" s="1"/>
      <c r="VJI41" s="1"/>
      <c r="VJJ41" s="1"/>
      <c r="VJK41" s="1"/>
      <c r="VJL41" s="1"/>
      <c r="VJM41" s="1"/>
      <c r="VJN41" s="1"/>
      <c r="VJO41" s="1"/>
      <c r="VJP41" s="1"/>
      <c r="VJQ41" s="1"/>
      <c r="VJR41" s="1"/>
      <c r="VJS41" s="1"/>
      <c r="VJT41" s="1"/>
      <c r="VJU41" s="1"/>
      <c r="VJV41" s="1"/>
      <c r="VJW41" s="1"/>
      <c r="VJX41" s="1"/>
      <c r="VJY41" s="1"/>
      <c r="VJZ41" s="1"/>
      <c r="VKA41" s="1"/>
      <c r="VKB41" s="1"/>
      <c r="VKC41" s="1"/>
      <c r="VKD41" s="1"/>
      <c r="VKE41" s="1"/>
      <c r="VKF41" s="1"/>
      <c r="VKG41" s="1"/>
      <c r="VKH41" s="1"/>
      <c r="VKI41" s="1"/>
      <c r="VKJ41" s="1"/>
      <c r="VKK41" s="1"/>
      <c r="VKL41" s="1"/>
      <c r="VKM41" s="1"/>
      <c r="VKN41" s="1"/>
      <c r="VKO41" s="1"/>
      <c r="VKP41" s="1"/>
      <c r="VKQ41" s="1"/>
      <c r="VKR41" s="1"/>
      <c r="VKS41" s="1"/>
      <c r="VKT41" s="1"/>
      <c r="VKU41" s="1"/>
      <c r="VKV41" s="1"/>
      <c r="VKW41" s="1"/>
      <c r="VKX41" s="1"/>
      <c r="VKY41" s="1"/>
      <c r="VKZ41" s="1"/>
      <c r="VLA41" s="1"/>
      <c r="VLB41" s="1"/>
      <c r="VLC41" s="1"/>
      <c r="VLD41" s="1"/>
      <c r="VLE41" s="1"/>
      <c r="VLF41" s="1"/>
      <c r="VLG41" s="1"/>
      <c r="VLH41" s="1"/>
      <c r="VLI41" s="1"/>
      <c r="VLJ41" s="1"/>
      <c r="VLK41" s="1"/>
      <c r="VLL41" s="1"/>
      <c r="VLM41" s="1"/>
      <c r="VLN41" s="1"/>
      <c r="VLO41" s="1"/>
      <c r="VLP41" s="1"/>
      <c r="VLQ41" s="1"/>
      <c r="VLR41" s="1"/>
      <c r="VLS41" s="1"/>
      <c r="VLT41" s="1"/>
      <c r="VLU41" s="1"/>
      <c r="VLV41" s="1"/>
      <c r="VLW41" s="1"/>
      <c r="VLX41" s="1"/>
      <c r="VLY41" s="1"/>
      <c r="VLZ41" s="1"/>
      <c r="VMA41" s="1"/>
      <c r="VMB41" s="1"/>
      <c r="VMC41" s="1"/>
      <c r="VMD41" s="1"/>
      <c r="VME41" s="1"/>
      <c r="VMF41" s="1"/>
      <c r="VMG41" s="1"/>
      <c r="VMH41" s="1"/>
      <c r="VMI41" s="1"/>
      <c r="VMJ41" s="1"/>
      <c r="VMK41" s="1"/>
      <c r="VML41" s="1"/>
      <c r="VMM41" s="1"/>
      <c r="VMN41" s="1"/>
      <c r="VMO41" s="1"/>
      <c r="VMP41" s="1"/>
      <c r="VMQ41" s="1"/>
      <c r="VMR41" s="1"/>
      <c r="VMS41" s="1"/>
      <c r="VMT41" s="1"/>
      <c r="VMU41" s="1"/>
      <c r="VMV41" s="1"/>
      <c r="VMW41" s="1"/>
      <c r="VMX41" s="1"/>
      <c r="VMY41" s="1"/>
      <c r="VMZ41" s="1"/>
      <c r="VNA41" s="1"/>
      <c r="VNB41" s="1"/>
      <c r="VNC41" s="1"/>
      <c r="VND41" s="1"/>
      <c r="VNE41" s="1"/>
      <c r="VNF41" s="1"/>
      <c r="VNG41" s="1"/>
      <c r="VNH41" s="1"/>
      <c r="VNI41" s="1"/>
      <c r="VNJ41" s="1"/>
      <c r="VNK41" s="1"/>
      <c r="VNL41" s="1"/>
      <c r="VNM41" s="1"/>
      <c r="VNN41" s="1"/>
      <c r="VNO41" s="1"/>
      <c r="VNP41" s="1"/>
      <c r="VNQ41" s="1"/>
      <c r="VNR41" s="1"/>
      <c r="VNS41" s="1"/>
      <c r="VNT41" s="1"/>
      <c r="VNU41" s="1"/>
      <c r="VNV41" s="1"/>
      <c r="VNW41" s="1"/>
      <c r="VNX41" s="1"/>
      <c r="VNY41" s="1"/>
      <c r="VNZ41" s="1"/>
      <c r="VOA41" s="1"/>
      <c r="VOB41" s="1"/>
      <c r="VOC41" s="1"/>
      <c r="VOD41" s="1"/>
      <c r="VOE41" s="1"/>
      <c r="VOF41" s="1"/>
      <c r="VOG41" s="1"/>
      <c r="VOH41" s="1"/>
      <c r="VOI41" s="1"/>
      <c r="VOJ41" s="1"/>
      <c r="VOK41" s="1"/>
      <c r="VOL41" s="1"/>
      <c r="VOM41" s="1"/>
      <c r="VON41" s="1"/>
      <c r="VOO41" s="1"/>
      <c r="VOP41" s="1"/>
      <c r="VOQ41" s="1"/>
      <c r="VOR41" s="1"/>
      <c r="VOS41" s="1"/>
      <c r="VOT41" s="1"/>
      <c r="VOU41" s="1"/>
      <c r="VOV41" s="1"/>
      <c r="VOW41" s="1"/>
      <c r="VOX41" s="1"/>
      <c r="VOY41" s="1"/>
      <c r="VOZ41" s="1"/>
      <c r="VPA41" s="1"/>
      <c r="VPB41" s="1"/>
      <c r="VPC41" s="1"/>
      <c r="VPD41" s="1"/>
      <c r="VPE41" s="1"/>
      <c r="VPF41" s="1"/>
      <c r="VPG41" s="1"/>
      <c r="VPH41" s="1"/>
      <c r="VPI41" s="1"/>
      <c r="VPJ41" s="1"/>
      <c r="VPK41" s="1"/>
      <c r="VPL41" s="1"/>
      <c r="VPM41" s="1"/>
      <c r="VPN41" s="1"/>
      <c r="VPO41" s="1"/>
      <c r="VPP41" s="1"/>
      <c r="VPQ41" s="1"/>
      <c r="VPR41" s="1"/>
      <c r="VPS41" s="1"/>
      <c r="VPT41" s="1"/>
      <c r="VPU41" s="1"/>
      <c r="VPV41" s="1"/>
      <c r="VPW41" s="1"/>
      <c r="VPX41" s="1"/>
      <c r="VPY41" s="1"/>
      <c r="VPZ41" s="1"/>
      <c r="VQA41" s="1"/>
      <c r="VQB41" s="1"/>
      <c r="VQC41" s="1"/>
      <c r="VQD41" s="1"/>
      <c r="VQE41" s="1"/>
      <c r="VQF41" s="1"/>
      <c r="VQG41" s="1"/>
      <c r="VQH41" s="1"/>
      <c r="VQI41" s="1"/>
      <c r="VQJ41" s="1"/>
      <c r="VQK41" s="1"/>
      <c r="VQL41" s="1"/>
      <c r="VQM41" s="1"/>
      <c r="VQN41" s="1"/>
      <c r="VQO41" s="1"/>
      <c r="VQP41" s="1"/>
      <c r="VQQ41" s="1"/>
      <c r="VQR41" s="1"/>
      <c r="VQS41" s="1"/>
      <c r="VQT41" s="1"/>
      <c r="VQU41" s="1"/>
      <c r="VQV41" s="1"/>
      <c r="VQW41" s="1"/>
      <c r="VQX41" s="1"/>
      <c r="VQY41" s="1"/>
      <c r="VQZ41" s="1"/>
      <c r="VRA41" s="1"/>
      <c r="VRB41" s="1"/>
      <c r="VRC41" s="1"/>
      <c r="VRD41" s="1"/>
      <c r="VRE41" s="1"/>
      <c r="VRF41" s="1"/>
      <c r="VRG41" s="1"/>
      <c r="VRH41" s="1"/>
      <c r="VRI41" s="1"/>
      <c r="VRJ41" s="1"/>
      <c r="VRK41" s="1"/>
      <c r="VRL41" s="1"/>
      <c r="VRM41" s="1"/>
      <c r="VRN41" s="1"/>
      <c r="VRO41" s="1"/>
      <c r="VRP41" s="1"/>
      <c r="VRQ41" s="1"/>
      <c r="VRR41" s="1"/>
      <c r="VRS41" s="1"/>
      <c r="VRT41" s="1"/>
      <c r="VRU41" s="1"/>
      <c r="VRV41" s="1"/>
      <c r="VRW41" s="1"/>
      <c r="VRX41" s="1"/>
      <c r="VRY41" s="1"/>
      <c r="VRZ41" s="1"/>
      <c r="VSA41" s="1"/>
      <c r="VSB41" s="1"/>
      <c r="VSC41" s="1"/>
      <c r="VSD41" s="1"/>
      <c r="VSE41" s="1"/>
      <c r="VSF41" s="1"/>
      <c r="VSG41" s="1"/>
      <c r="VSH41" s="1"/>
      <c r="VSI41" s="1"/>
      <c r="VSJ41" s="1"/>
      <c r="VSK41" s="1"/>
      <c r="VSL41" s="1"/>
      <c r="VSM41" s="1"/>
      <c r="VSN41" s="1"/>
      <c r="VSO41" s="1"/>
      <c r="VSP41" s="1"/>
      <c r="VSQ41" s="1"/>
      <c r="VSR41" s="1"/>
      <c r="VSS41" s="1"/>
      <c r="VST41" s="1"/>
      <c r="VSU41" s="1"/>
      <c r="VSV41" s="1"/>
      <c r="VSW41" s="1"/>
      <c r="VSX41" s="1"/>
      <c r="VSY41" s="1"/>
      <c r="VSZ41" s="1"/>
      <c r="VTA41" s="1"/>
      <c r="VTB41" s="1"/>
      <c r="VTC41" s="1"/>
      <c r="VTD41" s="1"/>
      <c r="VTE41" s="1"/>
      <c r="VTF41" s="1"/>
      <c r="VTG41" s="1"/>
      <c r="VTH41" s="1"/>
      <c r="VTI41" s="1"/>
      <c r="VTJ41" s="1"/>
      <c r="VTK41" s="1"/>
      <c r="VTL41" s="1"/>
      <c r="VTM41" s="1"/>
      <c r="VTN41" s="1"/>
      <c r="VTO41" s="1"/>
      <c r="VTP41" s="1"/>
      <c r="VTQ41" s="1"/>
      <c r="VTR41" s="1"/>
      <c r="VTS41" s="1"/>
      <c r="VTT41" s="1"/>
      <c r="VTU41" s="1"/>
      <c r="VTV41" s="1"/>
      <c r="VTW41" s="1"/>
      <c r="VTX41" s="1"/>
      <c r="VTY41" s="1"/>
      <c r="VTZ41" s="1"/>
      <c r="VUA41" s="1"/>
      <c r="VUB41" s="1"/>
      <c r="VUC41" s="1"/>
      <c r="VUD41" s="1"/>
      <c r="VUE41" s="1"/>
      <c r="VUF41" s="1"/>
      <c r="VUG41" s="1"/>
      <c r="VUH41" s="1"/>
      <c r="VUI41" s="1"/>
      <c r="VUJ41" s="1"/>
      <c r="VUK41" s="1"/>
      <c r="VUL41" s="1"/>
      <c r="VUM41" s="1"/>
      <c r="VUN41" s="1"/>
      <c r="VUO41" s="1"/>
      <c r="VUP41" s="1"/>
      <c r="VUQ41" s="1"/>
      <c r="VUR41" s="1"/>
      <c r="VUS41" s="1"/>
      <c r="VUT41" s="1"/>
      <c r="VUU41" s="1"/>
      <c r="VUV41" s="1"/>
      <c r="VUW41" s="1"/>
      <c r="VUX41" s="1"/>
      <c r="VUY41" s="1"/>
      <c r="VUZ41" s="1"/>
      <c r="VVA41" s="1"/>
      <c r="VVB41" s="1"/>
      <c r="VVC41" s="1"/>
      <c r="VVD41" s="1"/>
      <c r="VVE41" s="1"/>
      <c r="VVF41" s="1"/>
      <c r="VVG41" s="1"/>
      <c r="VVH41" s="1"/>
      <c r="VVI41" s="1"/>
      <c r="VVJ41" s="1"/>
      <c r="VVK41" s="1"/>
      <c r="VVL41" s="1"/>
      <c r="VVM41" s="1"/>
      <c r="VVN41" s="1"/>
      <c r="VVO41" s="1"/>
      <c r="VVP41" s="1"/>
      <c r="VVQ41" s="1"/>
      <c r="VVR41" s="1"/>
      <c r="VVS41" s="1"/>
      <c r="VVT41" s="1"/>
      <c r="VVU41" s="1"/>
      <c r="VVV41" s="1"/>
      <c r="VVW41" s="1"/>
      <c r="VVX41" s="1"/>
      <c r="VVY41" s="1"/>
      <c r="VVZ41" s="1"/>
      <c r="VWA41" s="1"/>
      <c r="VWB41" s="1"/>
      <c r="VWC41" s="1"/>
      <c r="VWD41" s="1"/>
      <c r="VWE41" s="1"/>
      <c r="VWF41" s="1"/>
      <c r="VWG41" s="1"/>
      <c r="VWH41" s="1"/>
      <c r="VWI41" s="1"/>
      <c r="VWJ41" s="1"/>
      <c r="VWK41" s="1"/>
      <c r="VWL41" s="1"/>
      <c r="VWM41" s="1"/>
      <c r="VWN41" s="1"/>
      <c r="VWO41" s="1"/>
      <c r="VWP41" s="1"/>
      <c r="VWQ41" s="1"/>
      <c r="VWR41" s="1"/>
      <c r="VWS41" s="1"/>
      <c r="VWT41" s="1"/>
      <c r="VWU41" s="1"/>
      <c r="VWV41" s="1"/>
      <c r="VWW41" s="1"/>
      <c r="VWX41" s="1"/>
      <c r="VWY41" s="1"/>
      <c r="VWZ41" s="1"/>
      <c r="VXA41" s="1"/>
      <c r="VXB41" s="1"/>
      <c r="VXC41" s="1"/>
      <c r="VXD41" s="1"/>
      <c r="VXE41" s="1"/>
      <c r="VXF41" s="1"/>
      <c r="VXG41" s="1"/>
      <c r="VXH41" s="1"/>
      <c r="VXI41" s="1"/>
      <c r="VXJ41" s="1"/>
      <c r="VXK41" s="1"/>
      <c r="VXL41" s="1"/>
      <c r="VXM41" s="1"/>
      <c r="VXN41" s="1"/>
      <c r="VXO41" s="1"/>
      <c r="VXP41" s="1"/>
      <c r="VXQ41" s="1"/>
      <c r="VXR41" s="1"/>
      <c r="VXS41" s="1"/>
      <c r="VXT41" s="1"/>
      <c r="VXU41" s="1"/>
      <c r="VXV41" s="1"/>
      <c r="VXW41" s="1"/>
      <c r="VXX41" s="1"/>
      <c r="VXY41" s="1"/>
      <c r="VXZ41" s="1"/>
      <c r="VYA41" s="1"/>
      <c r="VYB41" s="1"/>
      <c r="VYC41" s="1"/>
      <c r="VYD41" s="1"/>
      <c r="VYE41" s="1"/>
      <c r="VYF41" s="1"/>
      <c r="VYG41" s="1"/>
      <c r="VYH41" s="1"/>
      <c r="VYI41" s="1"/>
      <c r="VYJ41" s="1"/>
      <c r="VYK41" s="1"/>
      <c r="VYL41" s="1"/>
      <c r="VYM41" s="1"/>
      <c r="VYN41" s="1"/>
      <c r="VYO41" s="1"/>
      <c r="VYP41" s="1"/>
      <c r="VYQ41" s="1"/>
      <c r="VYR41" s="1"/>
      <c r="VYS41" s="1"/>
      <c r="VYT41" s="1"/>
      <c r="VYU41" s="1"/>
      <c r="VYV41" s="1"/>
      <c r="VYW41" s="1"/>
      <c r="VYX41" s="1"/>
      <c r="VYY41" s="1"/>
      <c r="VYZ41" s="1"/>
      <c r="VZA41" s="1"/>
      <c r="VZB41" s="1"/>
      <c r="VZC41" s="1"/>
      <c r="VZD41" s="1"/>
      <c r="VZE41" s="1"/>
      <c r="VZF41" s="1"/>
      <c r="VZG41" s="1"/>
      <c r="VZH41" s="1"/>
      <c r="VZI41" s="1"/>
      <c r="VZJ41" s="1"/>
      <c r="VZK41" s="1"/>
      <c r="VZL41" s="1"/>
      <c r="VZM41" s="1"/>
      <c r="VZN41" s="1"/>
      <c r="VZO41" s="1"/>
      <c r="VZP41" s="1"/>
      <c r="VZQ41" s="1"/>
      <c r="VZR41" s="1"/>
      <c r="VZS41" s="1"/>
      <c r="VZT41" s="1"/>
      <c r="VZU41" s="1"/>
      <c r="VZV41" s="1"/>
      <c r="VZW41" s="1"/>
      <c r="VZX41" s="1"/>
      <c r="VZY41" s="1"/>
      <c r="VZZ41" s="1"/>
      <c r="WAA41" s="1"/>
      <c r="WAB41" s="1"/>
      <c r="WAC41" s="1"/>
      <c r="WAD41" s="1"/>
      <c r="WAE41" s="1"/>
      <c r="WAF41" s="1"/>
      <c r="WAG41" s="1"/>
      <c r="WAH41" s="1"/>
      <c r="WAI41" s="1"/>
      <c r="WAJ41" s="1"/>
      <c r="WAK41" s="1"/>
      <c r="WAL41" s="1"/>
      <c r="WAM41" s="1"/>
      <c r="WAN41" s="1"/>
      <c r="WAO41" s="1"/>
      <c r="WAP41" s="1"/>
      <c r="WAQ41" s="1"/>
      <c r="WAR41" s="1"/>
      <c r="WAS41" s="1"/>
      <c r="WAT41" s="1"/>
      <c r="WAU41" s="1"/>
      <c r="WAV41" s="1"/>
      <c r="WAW41" s="1"/>
      <c r="WAX41" s="1"/>
      <c r="WAY41" s="1"/>
      <c r="WAZ41" s="1"/>
      <c r="WBA41" s="1"/>
      <c r="WBB41" s="1"/>
      <c r="WBC41" s="1"/>
      <c r="WBD41" s="1"/>
      <c r="WBE41" s="1"/>
      <c r="WBF41" s="1"/>
      <c r="WBG41" s="1"/>
      <c r="WBH41" s="1"/>
      <c r="WBI41" s="1"/>
      <c r="WBJ41" s="1"/>
      <c r="WBK41" s="1"/>
      <c r="WBL41" s="1"/>
      <c r="WBM41" s="1"/>
      <c r="WBN41" s="1"/>
      <c r="WBO41" s="1"/>
      <c r="WBP41" s="1"/>
      <c r="WBQ41" s="1"/>
      <c r="WBR41" s="1"/>
      <c r="WBS41" s="1"/>
      <c r="WBT41" s="1"/>
      <c r="WBU41" s="1"/>
      <c r="WBV41" s="1"/>
      <c r="WBW41" s="1"/>
      <c r="WBX41" s="1"/>
      <c r="WBY41" s="1"/>
      <c r="WBZ41" s="1"/>
      <c r="WCA41" s="1"/>
      <c r="WCB41" s="1"/>
      <c r="WCC41" s="1"/>
      <c r="WCD41" s="1"/>
      <c r="WCE41" s="1"/>
      <c r="WCF41" s="1"/>
      <c r="WCG41" s="1"/>
      <c r="WCH41" s="1"/>
      <c r="WCI41" s="1"/>
      <c r="WCJ41" s="1"/>
      <c r="WCK41" s="1"/>
      <c r="WCL41" s="1"/>
      <c r="WCM41" s="1"/>
      <c r="WCN41" s="1"/>
      <c r="WCO41" s="1"/>
      <c r="WCP41" s="1"/>
      <c r="WCQ41" s="1"/>
      <c r="WCR41" s="1"/>
      <c r="WCS41" s="1"/>
      <c r="WCT41" s="1"/>
      <c r="WCU41" s="1"/>
      <c r="WCV41" s="1"/>
      <c r="WCW41" s="1"/>
      <c r="WCX41" s="1"/>
      <c r="WCY41" s="1"/>
      <c r="WCZ41" s="1"/>
      <c r="WDA41" s="1"/>
      <c r="WDB41" s="1"/>
      <c r="WDC41" s="1"/>
      <c r="WDD41" s="1"/>
      <c r="WDE41" s="1"/>
      <c r="WDF41" s="1"/>
      <c r="WDG41" s="1"/>
      <c r="WDH41" s="1"/>
      <c r="WDI41" s="1"/>
      <c r="WDJ41" s="1"/>
      <c r="WDK41" s="1"/>
      <c r="WDL41" s="1"/>
      <c r="WDM41" s="1"/>
      <c r="WDN41" s="1"/>
      <c r="WDO41" s="1"/>
      <c r="WDP41" s="1"/>
      <c r="WDQ41" s="1"/>
      <c r="WDR41" s="1"/>
      <c r="WDS41" s="1"/>
      <c r="WDT41" s="1"/>
      <c r="WDU41" s="1"/>
      <c r="WDV41" s="1"/>
      <c r="WDW41" s="1"/>
      <c r="WDX41" s="1"/>
      <c r="WDY41" s="1"/>
      <c r="WDZ41" s="1"/>
      <c r="WEA41" s="1"/>
      <c r="WEB41" s="1"/>
      <c r="WEC41" s="1"/>
      <c r="WED41" s="1"/>
      <c r="WEE41" s="1"/>
      <c r="WEF41" s="1"/>
      <c r="WEG41" s="1"/>
      <c r="WEH41" s="1"/>
      <c r="WEI41" s="1"/>
      <c r="WEJ41" s="1"/>
      <c r="WEK41" s="1"/>
      <c r="WEL41" s="1"/>
      <c r="WEM41" s="1"/>
      <c r="WEN41" s="1"/>
      <c r="WEO41" s="1"/>
      <c r="WEP41" s="1"/>
      <c r="WEQ41" s="1"/>
      <c r="WER41" s="1"/>
      <c r="WES41" s="1"/>
      <c r="WET41" s="1"/>
      <c r="WEU41" s="1"/>
      <c r="WEV41" s="1"/>
      <c r="WEW41" s="1"/>
      <c r="WEX41" s="1"/>
      <c r="WEY41" s="1"/>
      <c r="WEZ41" s="1"/>
      <c r="WFA41" s="1"/>
      <c r="WFB41" s="1"/>
      <c r="WFC41" s="1"/>
      <c r="WFD41" s="1"/>
      <c r="WFE41" s="1"/>
      <c r="WFF41" s="1"/>
      <c r="WFG41" s="1"/>
      <c r="WFH41" s="1"/>
      <c r="WFI41" s="1"/>
      <c r="WFJ41" s="1"/>
      <c r="WFK41" s="1"/>
      <c r="WFL41" s="1"/>
      <c r="WFM41" s="1"/>
      <c r="WFN41" s="1"/>
      <c r="WFO41" s="1"/>
      <c r="WFP41" s="1"/>
      <c r="WFQ41" s="1"/>
      <c r="WFR41" s="1"/>
      <c r="WFS41" s="1"/>
      <c r="WFT41" s="1"/>
      <c r="WFU41" s="1"/>
      <c r="WFV41" s="1"/>
      <c r="WFW41" s="1"/>
      <c r="WFX41" s="1"/>
      <c r="WFY41" s="1"/>
      <c r="WFZ41" s="1"/>
      <c r="WGA41" s="1"/>
      <c r="WGB41" s="1"/>
      <c r="WGC41" s="1"/>
      <c r="WGD41" s="1"/>
      <c r="WGE41" s="1"/>
      <c r="WGF41" s="1"/>
      <c r="WGG41" s="1"/>
      <c r="WGH41" s="1"/>
      <c r="WGI41" s="1"/>
      <c r="WGJ41" s="1"/>
      <c r="WGK41" s="1"/>
      <c r="WGL41" s="1"/>
      <c r="WGM41" s="1"/>
      <c r="WGN41" s="1"/>
      <c r="WGO41" s="1"/>
      <c r="WGP41" s="1"/>
      <c r="WGQ41" s="1"/>
      <c r="WGR41" s="1"/>
      <c r="WGS41" s="1"/>
      <c r="WGT41" s="1"/>
      <c r="WGU41" s="1"/>
      <c r="WGV41" s="1"/>
      <c r="WGW41" s="1"/>
      <c r="WGX41" s="1"/>
      <c r="WGY41" s="1"/>
      <c r="WGZ41" s="1"/>
      <c r="WHA41" s="1"/>
      <c r="WHB41" s="1"/>
      <c r="WHC41" s="1"/>
      <c r="WHD41" s="1"/>
      <c r="WHE41" s="1"/>
      <c r="WHF41" s="1"/>
      <c r="WHG41" s="1"/>
      <c r="WHH41" s="1"/>
      <c r="WHI41" s="1"/>
      <c r="WHJ41" s="1"/>
      <c r="WHK41" s="1"/>
      <c r="WHL41" s="1"/>
      <c r="WHM41" s="1"/>
      <c r="WHN41" s="1"/>
      <c r="WHO41" s="1"/>
      <c r="WHP41" s="1"/>
      <c r="WHQ41" s="1"/>
      <c r="WHR41" s="1"/>
      <c r="WHS41" s="1"/>
      <c r="WHT41" s="1"/>
      <c r="WHU41" s="1"/>
      <c r="WHV41" s="1"/>
      <c r="WHW41" s="1"/>
      <c r="WHX41" s="1"/>
      <c r="WHY41" s="1"/>
      <c r="WHZ41" s="1"/>
      <c r="WIA41" s="1"/>
      <c r="WIB41" s="1"/>
      <c r="WIC41" s="1"/>
      <c r="WID41" s="1"/>
      <c r="WIE41" s="1"/>
      <c r="WIF41" s="1"/>
      <c r="WIG41" s="1"/>
      <c r="WIH41" s="1"/>
      <c r="WII41" s="1"/>
      <c r="WIJ41" s="1"/>
      <c r="WIK41" s="1"/>
      <c r="WIL41" s="1"/>
      <c r="WIM41" s="1"/>
      <c r="WIN41" s="1"/>
      <c r="WIO41" s="1"/>
      <c r="WIP41" s="1"/>
      <c r="WIQ41" s="1"/>
      <c r="WIR41" s="1"/>
      <c r="WIS41" s="1"/>
      <c r="WIT41" s="1"/>
      <c r="WIU41" s="1"/>
      <c r="WIV41" s="1"/>
      <c r="WIW41" s="1"/>
      <c r="WIX41" s="1"/>
      <c r="WIY41" s="1"/>
      <c r="WIZ41" s="1"/>
      <c r="WJA41" s="1"/>
      <c r="WJB41" s="1"/>
      <c r="WJC41" s="1"/>
      <c r="WJD41" s="1"/>
      <c r="WJE41" s="1"/>
      <c r="WJF41" s="1"/>
      <c r="WJG41" s="1"/>
      <c r="WJH41" s="1"/>
      <c r="WJI41" s="1"/>
      <c r="WJJ41" s="1"/>
      <c r="WJK41" s="1"/>
      <c r="WJL41" s="1"/>
      <c r="WJM41" s="1"/>
      <c r="WJN41" s="1"/>
      <c r="WJO41" s="1"/>
      <c r="WJP41" s="1"/>
      <c r="WJQ41" s="1"/>
      <c r="WJR41" s="1"/>
      <c r="WJS41" s="1"/>
      <c r="WJT41" s="1"/>
      <c r="WJU41" s="1"/>
      <c r="WJV41" s="1"/>
      <c r="WJW41" s="1"/>
      <c r="WJX41" s="1"/>
      <c r="WJY41" s="1"/>
      <c r="WJZ41" s="1"/>
      <c r="WKA41" s="1"/>
      <c r="WKB41" s="1"/>
      <c r="WKC41" s="1"/>
      <c r="WKD41" s="1"/>
      <c r="WKE41" s="1"/>
      <c r="WKF41" s="1"/>
      <c r="WKG41" s="1"/>
      <c r="WKH41" s="1"/>
      <c r="WKI41" s="1"/>
      <c r="WKJ41" s="1"/>
      <c r="WKK41" s="1"/>
      <c r="WKL41" s="1"/>
      <c r="WKM41" s="1"/>
      <c r="WKN41" s="1"/>
      <c r="WKO41" s="1"/>
      <c r="WKP41" s="1"/>
      <c r="WKQ41" s="1"/>
      <c r="WKR41" s="1"/>
      <c r="WKS41" s="1"/>
      <c r="WKT41" s="1"/>
      <c r="WKU41" s="1"/>
      <c r="WKV41" s="1"/>
      <c r="WKW41" s="1"/>
      <c r="WKX41" s="1"/>
      <c r="WKY41" s="1"/>
      <c r="WKZ41" s="1"/>
      <c r="WLA41" s="1"/>
      <c r="WLB41" s="1"/>
      <c r="WLC41" s="1"/>
      <c r="WLD41" s="1"/>
      <c r="WLE41" s="1"/>
      <c r="WLF41" s="1"/>
      <c r="WLG41" s="1"/>
      <c r="WLH41" s="1"/>
      <c r="WLI41" s="1"/>
      <c r="WLJ41" s="1"/>
      <c r="WLK41" s="1"/>
      <c r="WLL41" s="1"/>
      <c r="WLM41" s="1"/>
      <c r="WLN41" s="1"/>
      <c r="WLO41" s="1"/>
      <c r="WLP41" s="1"/>
      <c r="WLQ41" s="1"/>
      <c r="WLR41" s="1"/>
      <c r="WLS41" s="1"/>
      <c r="WLT41" s="1"/>
      <c r="WLU41" s="1"/>
      <c r="WLV41" s="1"/>
      <c r="WLW41" s="1"/>
      <c r="WLX41" s="1"/>
      <c r="WLY41" s="1"/>
      <c r="WLZ41" s="1"/>
      <c r="WMA41" s="1"/>
      <c r="WMB41" s="1"/>
      <c r="WMC41" s="1"/>
      <c r="WMD41" s="1"/>
      <c r="WME41" s="1"/>
      <c r="WMF41" s="1"/>
      <c r="WMG41" s="1"/>
      <c r="WMH41" s="1"/>
      <c r="WMI41" s="1"/>
      <c r="WMJ41" s="1"/>
      <c r="WMK41" s="1"/>
      <c r="WML41" s="1"/>
      <c r="WMM41" s="1"/>
      <c r="WMN41" s="1"/>
      <c r="WMO41" s="1"/>
      <c r="WMP41" s="1"/>
      <c r="WMQ41" s="1"/>
      <c r="WMR41" s="1"/>
      <c r="WMS41" s="1"/>
      <c r="WMT41" s="1"/>
      <c r="WMU41" s="1"/>
      <c r="WMV41" s="1"/>
      <c r="WMW41" s="1"/>
      <c r="WMX41" s="1"/>
      <c r="WMY41" s="1"/>
      <c r="WMZ41" s="1"/>
      <c r="WNA41" s="1"/>
      <c r="WNB41" s="1"/>
      <c r="WNC41" s="1"/>
      <c r="WND41" s="1"/>
      <c r="WNE41" s="1"/>
      <c r="WNF41" s="1"/>
      <c r="WNG41" s="1"/>
      <c r="WNH41" s="1"/>
      <c r="WNI41" s="1"/>
      <c r="WNJ41" s="1"/>
      <c r="WNK41" s="1"/>
      <c r="WNL41" s="1"/>
      <c r="WNM41" s="1"/>
      <c r="WNN41" s="1"/>
      <c r="WNO41" s="1"/>
      <c r="WNP41" s="1"/>
      <c r="WNQ41" s="1"/>
      <c r="WNR41" s="1"/>
      <c r="WNS41" s="1"/>
      <c r="WNT41" s="1"/>
      <c r="WNU41" s="1"/>
      <c r="WNV41" s="1"/>
      <c r="WNW41" s="1"/>
      <c r="WNX41" s="1"/>
      <c r="WNY41" s="1"/>
      <c r="WNZ41" s="1"/>
      <c r="WOA41" s="1"/>
      <c r="WOB41" s="1"/>
      <c r="WOC41" s="1"/>
      <c r="WOD41" s="1"/>
      <c r="WOE41" s="1"/>
      <c r="WOF41" s="1"/>
      <c r="WOG41" s="1"/>
      <c r="WOH41" s="1"/>
      <c r="WOI41" s="1"/>
      <c r="WOJ41" s="1"/>
      <c r="WOK41" s="1"/>
      <c r="WOL41" s="1"/>
      <c r="WOM41" s="1"/>
      <c r="WON41" s="1"/>
      <c r="WOO41" s="1"/>
      <c r="WOP41" s="1"/>
      <c r="WOQ41" s="1"/>
      <c r="WOR41" s="1"/>
      <c r="WOS41" s="1"/>
      <c r="WOT41" s="1"/>
      <c r="WOU41" s="1"/>
      <c r="WOV41" s="1"/>
      <c r="WOW41" s="1"/>
      <c r="WOX41" s="1"/>
      <c r="WOY41" s="1"/>
      <c r="WOZ41" s="1"/>
      <c r="WPA41" s="1"/>
      <c r="WPB41" s="1"/>
      <c r="WPC41" s="1"/>
      <c r="WPD41" s="1"/>
      <c r="WPE41" s="1"/>
      <c r="WPF41" s="1"/>
      <c r="WPG41" s="1"/>
      <c r="WPH41" s="1"/>
      <c r="WPI41" s="1"/>
      <c r="WPJ41" s="1"/>
      <c r="WPK41" s="1"/>
      <c r="WPL41" s="1"/>
      <c r="WPM41" s="1"/>
      <c r="WPN41" s="1"/>
      <c r="WPO41" s="1"/>
      <c r="WPP41" s="1"/>
      <c r="WPQ41" s="1"/>
      <c r="WPR41" s="1"/>
      <c r="WPS41" s="1"/>
      <c r="WPT41" s="1"/>
      <c r="WPU41" s="1"/>
      <c r="WPV41" s="1"/>
      <c r="WPW41" s="1"/>
      <c r="WPX41" s="1"/>
      <c r="WPY41" s="1"/>
      <c r="WPZ41" s="1"/>
      <c r="WQA41" s="1"/>
      <c r="WQB41" s="1"/>
      <c r="WQC41" s="1"/>
      <c r="WQD41" s="1"/>
      <c r="WQE41" s="1"/>
      <c r="WQF41" s="1"/>
      <c r="WQG41" s="1"/>
      <c r="WQH41" s="1"/>
      <c r="WQI41" s="1"/>
      <c r="WQJ41" s="1"/>
      <c r="WQK41" s="1"/>
      <c r="WQL41" s="1"/>
      <c r="WQM41" s="1"/>
      <c r="WQN41" s="1"/>
      <c r="WQO41" s="1"/>
      <c r="WQP41" s="1"/>
      <c r="WQQ41" s="1"/>
      <c r="WQR41" s="1"/>
      <c r="WQS41" s="1"/>
      <c r="WQT41" s="1"/>
      <c r="WQU41" s="1"/>
      <c r="WQV41" s="1"/>
      <c r="WQW41" s="1"/>
      <c r="WQX41" s="1"/>
      <c r="WQY41" s="1"/>
      <c r="WQZ41" s="1"/>
      <c r="WRA41" s="1"/>
      <c r="WRB41" s="1"/>
      <c r="WRC41" s="1"/>
      <c r="WRD41" s="1"/>
      <c r="WRE41" s="1"/>
      <c r="WRF41" s="1"/>
      <c r="WRG41" s="1"/>
      <c r="WRH41" s="1"/>
      <c r="WRI41" s="1"/>
      <c r="WRJ41" s="1"/>
      <c r="WRK41" s="1"/>
      <c r="WRL41" s="1"/>
      <c r="WRM41" s="1"/>
      <c r="WRN41" s="1"/>
      <c r="WRO41" s="1"/>
      <c r="WRP41" s="1"/>
      <c r="WRQ41" s="1"/>
      <c r="WRR41" s="1"/>
      <c r="WRS41" s="1"/>
      <c r="WRT41" s="1"/>
      <c r="WRU41" s="1"/>
      <c r="WRV41" s="1"/>
      <c r="WRW41" s="1"/>
      <c r="WRX41" s="1"/>
      <c r="WRY41" s="1"/>
      <c r="WRZ41" s="1"/>
      <c r="WSA41" s="1"/>
      <c r="WSB41" s="1"/>
      <c r="WSC41" s="1"/>
      <c r="WSD41" s="1"/>
      <c r="WSE41" s="1"/>
      <c r="WSF41" s="1"/>
      <c r="WSG41" s="1"/>
      <c r="WSH41" s="1"/>
      <c r="WSI41" s="1"/>
      <c r="WSJ41" s="1"/>
      <c r="WSK41" s="1"/>
      <c r="WSL41" s="1"/>
      <c r="WSM41" s="1"/>
      <c r="WSN41" s="1"/>
      <c r="WSO41" s="1"/>
      <c r="WSP41" s="1"/>
      <c r="WSQ41" s="1"/>
      <c r="WSR41" s="1"/>
      <c r="WSS41" s="1"/>
      <c r="WST41" s="1"/>
      <c r="WSU41" s="1"/>
      <c r="WSV41" s="1"/>
      <c r="WSW41" s="1"/>
      <c r="WSX41" s="1"/>
      <c r="WSY41" s="1"/>
      <c r="WSZ41" s="1"/>
      <c r="WTA41" s="1"/>
      <c r="WTB41" s="1"/>
      <c r="WTC41" s="1"/>
      <c r="WTD41" s="1"/>
      <c r="WTE41" s="1"/>
      <c r="WTF41" s="1"/>
      <c r="WTG41" s="1"/>
      <c r="WTH41" s="1"/>
      <c r="WTI41" s="1"/>
      <c r="WTJ41" s="1"/>
      <c r="WTK41" s="1"/>
      <c r="WTL41" s="1"/>
      <c r="WTM41" s="1"/>
      <c r="WTN41" s="1"/>
      <c r="WTO41" s="1"/>
      <c r="WTP41" s="1"/>
      <c r="WTQ41" s="1"/>
      <c r="WTR41" s="1"/>
      <c r="WTS41" s="1"/>
      <c r="WTT41" s="1"/>
      <c r="WTU41" s="1"/>
      <c r="WTV41" s="1"/>
      <c r="WTW41" s="1"/>
      <c r="WTX41" s="1"/>
      <c r="WTY41" s="1"/>
      <c r="WTZ41" s="1"/>
      <c r="WUA41" s="1"/>
      <c r="WUB41" s="1"/>
      <c r="WUC41" s="1"/>
      <c r="WUD41" s="1"/>
      <c r="WUE41" s="1"/>
      <c r="WUF41" s="1"/>
      <c r="WUG41" s="1"/>
      <c r="WUH41" s="1"/>
      <c r="WUI41" s="1"/>
      <c r="WUJ41" s="1"/>
      <c r="WUK41" s="1"/>
      <c r="WUL41" s="1"/>
      <c r="WUM41" s="1"/>
      <c r="WUN41" s="1"/>
      <c r="WUO41" s="1"/>
      <c r="WUP41" s="1"/>
      <c r="WUQ41" s="1"/>
      <c r="WUR41" s="1"/>
      <c r="WUS41" s="1"/>
      <c r="WUT41" s="1"/>
      <c r="WUU41" s="1"/>
      <c r="WUV41" s="1"/>
      <c r="WUW41" s="1"/>
      <c r="WUX41" s="1"/>
      <c r="WUY41" s="1"/>
      <c r="WUZ41" s="1"/>
      <c r="WVA41" s="1"/>
      <c r="WVB41" s="1"/>
      <c r="WVC41" s="1"/>
      <c r="WVD41" s="1"/>
      <c r="WVE41" s="1"/>
      <c r="WVF41" s="1"/>
      <c r="WVG41" s="1"/>
      <c r="WVH41" s="1"/>
      <c r="WVI41" s="1"/>
      <c r="WVJ41" s="1"/>
      <c r="WVK41" s="1"/>
      <c r="WVL41" s="1"/>
      <c r="WVM41" s="1"/>
      <c r="WVN41" s="1"/>
      <c r="WVO41" s="1"/>
      <c r="WVP41" s="1"/>
      <c r="WVQ41" s="1"/>
      <c r="WVR41" s="1"/>
      <c r="WVS41" s="1"/>
      <c r="WVT41" s="1"/>
      <c r="WVU41" s="1"/>
      <c r="WVV41" s="1"/>
      <c r="WVW41" s="1"/>
      <c r="WVX41" s="1"/>
      <c r="WVY41" s="1"/>
      <c r="WVZ41" s="1"/>
      <c r="WWA41" s="1"/>
      <c r="WWB41" s="1"/>
      <c r="WWC41" s="1"/>
      <c r="WWD41" s="1"/>
      <c r="WWE41" s="1"/>
      <c r="WWF41" s="1"/>
      <c r="WWG41" s="1"/>
      <c r="WWH41" s="1"/>
      <c r="WWI41" s="1"/>
      <c r="WWJ41" s="1"/>
      <c r="WWK41" s="1"/>
      <c r="WWL41" s="1"/>
      <c r="WWM41" s="1"/>
      <c r="WWN41" s="1"/>
      <c r="WWO41" s="1"/>
      <c r="WWP41" s="1"/>
      <c r="WWQ41" s="1"/>
      <c r="WWR41" s="1"/>
      <c r="WWS41" s="1"/>
      <c r="WWT41" s="1"/>
      <c r="WWU41" s="1"/>
      <c r="WWV41" s="1"/>
      <c r="WWW41" s="1"/>
      <c r="WWX41" s="1"/>
      <c r="WWY41" s="1"/>
      <c r="WWZ41" s="1"/>
      <c r="WXA41" s="1"/>
      <c r="WXB41" s="1"/>
      <c r="WXC41" s="1"/>
      <c r="WXD41" s="1"/>
      <c r="WXE41" s="1"/>
      <c r="WXF41" s="1"/>
      <c r="WXG41" s="1"/>
      <c r="WXH41" s="1"/>
      <c r="WXI41" s="1"/>
      <c r="WXJ41" s="1"/>
      <c r="WXK41" s="1"/>
      <c r="WXL41" s="1"/>
      <c r="WXM41" s="1"/>
      <c r="WXN41" s="1"/>
      <c r="WXO41" s="1"/>
      <c r="WXP41" s="1"/>
      <c r="WXQ41" s="1"/>
      <c r="WXR41" s="1"/>
      <c r="WXS41" s="1"/>
      <c r="WXT41" s="1"/>
      <c r="WXU41" s="1"/>
      <c r="WXV41" s="1"/>
      <c r="WXW41" s="1"/>
      <c r="WXX41" s="1"/>
      <c r="WXY41" s="1"/>
      <c r="WXZ41" s="1"/>
      <c r="WYA41" s="1"/>
      <c r="WYB41" s="1"/>
      <c r="WYC41" s="1"/>
      <c r="WYD41" s="1"/>
      <c r="WYE41" s="1"/>
      <c r="WYF41" s="1"/>
      <c r="WYG41" s="1"/>
      <c r="WYH41" s="1"/>
      <c r="WYI41" s="1"/>
      <c r="WYJ41" s="1"/>
      <c r="WYK41" s="1"/>
      <c r="WYL41" s="1"/>
      <c r="WYM41" s="1"/>
      <c r="WYN41" s="1"/>
      <c r="WYO41" s="1"/>
      <c r="WYP41" s="1"/>
      <c r="WYQ41" s="1"/>
      <c r="WYR41" s="1"/>
      <c r="WYS41" s="1"/>
      <c r="WYT41" s="1"/>
      <c r="WYU41" s="1"/>
      <c r="WYV41" s="1"/>
      <c r="WYW41" s="1"/>
      <c r="WYX41" s="1"/>
      <c r="WYY41" s="1"/>
      <c r="WYZ41" s="1"/>
      <c r="WZA41" s="1"/>
      <c r="WZB41" s="1"/>
      <c r="WZC41" s="1"/>
      <c r="WZD41" s="1"/>
      <c r="WZE41" s="1"/>
      <c r="WZF41" s="1"/>
      <c r="WZG41" s="1"/>
      <c r="WZH41" s="1"/>
      <c r="WZI41" s="1"/>
      <c r="WZJ41" s="1"/>
      <c r="WZK41" s="1"/>
      <c r="WZL41" s="1"/>
      <c r="WZM41" s="1"/>
      <c r="WZN41" s="1"/>
      <c r="WZO41" s="1"/>
      <c r="WZP41" s="1"/>
      <c r="WZQ41" s="1"/>
      <c r="WZR41" s="1"/>
      <c r="WZS41" s="1"/>
      <c r="WZT41" s="1"/>
      <c r="WZU41" s="1"/>
      <c r="WZV41" s="1"/>
      <c r="WZW41" s="1"/>
      <c r="WZX41" s="1"/>
      <c r="WZY41" s="1"/>
      <c r="WZZ41" s="1"/>
    </row>
    <row r="51" s="2" customFormat="1" customHeight="1" spans="26:16250">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c r="JD51" s="1"/>
      <c r="JE51" s="1"/>
      <c r="JF51" s="1"/>
      <c r="JG51" s="1"/>
      <c r="JH51" s="1"/>
      <c r="JI51" s="1"/>
      <c r="JJ51" s="1"/>
      <c r="JK51" s="1"/>
      <c r="JL51" s="1"/>
      <c r="JM51" s="1"/>
      <c r="JN51" s="1"/>
      <c r="JO51" s="1"/>
      <c r="JP51" s="1"/>
      <c r="JQ51" s="1"/>
      <c r="JR51" s="1"/>
      <c r="JS51" s="1"/>
      <c r="JT51" s="1"/>
      <c r="JU51" s="1"/>
      <c r="JV51" s="1"/>
      <c r="JW51" s="1"/>
      <c r="JX51" s="1"/>
      <c r="JY51" s="1"/>
      <c r="JZ51" s="1"/>
      <c r="KA51" s="1"/>
      <c r="KB51" s="1"/>
      <c r="KC51" s="1"/>
      <c r="KD51" s="1"/>
      <c r="KE51" s="1"/>
      <c r="KF51" s="1"/>
      <c r="KG51" s="1"/>
      <c r="KH51" s="1"/>
      <c r="KI51" s="1"/>
      <c r="KJ51" s="1"/>
      <c r="KK51" s="1"/>
      <c r="KL51" s="1"/>
      <c r="KM51" s="1"/>
      <c r="KN51" s="1"/>
      <c r="KO51" s="1"/>
      <c r="KP51" s="1"/>
      <c r="KQ51" s="1"/>
      <c r="KR51" s="1"/>
      <c r="KS51" s="1"/>
      <c r="KT51" s="1"/>
      <c r="KU51" s="1"/>
      <c r="KV51" s="1"/>
      <c r="KW51" s="1"/>
      <c r="KX51" s="1"/>
      <c r="KY51" s="1"/>
      <c r="KZ51" s="1"/>
      <c r="LA51" s="1"/>
      <c r="LB51" s="1"/>
      <c r="LC51" s="1"/>
      <c r="LD51" s="1"/>
      <c r="LE51" s="1"/>
      <c r="LF51" s="1"/>
      <c r="LG51" s="1"/>
      <c r="LH51" s="1"/>
      <c r="LI51" s="1"/>
      <c r="LJ51" s="1"/>
      <c r="LK51" s="1"/>
      <c r="LL51" s="1"/>
      <c r="LM51" s="1"/>
      <c r="LN51" s="1"/>
      <c r="LO51" s="1"/>
      <c r="LP51" s="1"/>
      <c r="LQ51" s="1"/>
      <c r="LR51" s="1"/>
      <c r="LS51" s="1"/>
      <c r="LT51" s="1"/>
      <c r="LU51" s="1"/>
      <c r="LV51" s="1"/>
      <c r="LW51" s="1"/>
      <c r="LX51" s="1"/>
      <c r="LY51" s="1"/>
      <c r="LZ51" s="1"/>
      <c r="MA51" s="1"/>
      <c r="MB51" s="1"/>
      <c r="MC51" s="1"/>
      <c r="MD51" s="1"/>
      <c r="ME51" s="1"/>
      <c r="MF51" s="1"/>
      <c r="MG51" s="1"/>
      <c r="MH51" s="1"/>
      <c r="MI51" s="1"/>
      <c r="MJ51" s="1"/>
      <c r="MK51" s="1"/>
      <c r="ML51" s="1"/>
      <c r="MM51" s="1"/>
      <c r="MN51" s="1"/>
      <c r="MO51" s="1"/>
      <c r="MP51" s="1"/>
      <c r="MQ51" s="1"/>
      <c r="MR51" s="1"/>
      <c r="MS51" s="1"/>
      <c r="MT51" s="1"/>
      <c r="MU51" s="1"/>
      <c r="MV51" s="1"/>
      <c r="MW51" s="1"/>
      <c r="MX51" s="1"/>
      <c r="MY51" s="1"/>
      <c r="MZ51" s="1"/>
      <c r="NA51" s="1"/>
      <c r="NB51" s="1"/>
      <c r="NC51" s="1"/>
      <c r="ND51" s="1"/>
      <c r="NE51" s="1"/>
      <c r="NF51" s="1"/>
      <c r="NG51" s="1"/>
      <c r="NH51" s="1"/>
      <c r="NI51" s="1"/>
      <c r="NJ51" s="1"/>
      <c r="NK51" s="1"/>
      <c r="NL51" s="1"/>
      <c r="NM51" s="1"/>
      <c r="NN51" s="1"/>
      <c r="NO51" s="1"/>
      <c r="NP51" s="1"/>
      <c r="NQ51" s="1"/>
      <c r="NR51" s="1"/>
      <c r="NS51" s="1"/>
      <c r="NT51" s="1"/>
      <c r="NU51" s="1"/>
      <c r="NV51" s="1"/>
      <c r="NW51" s="1"/>
      <c r="NX51" s="1"/>
      <c r="NY51" s="1"/>
      <c r="NZ51" s="1"/>
      <c r="OA51" s="1"/>
      <c r="OB51" s="1"/>
      <c r="OC51" s="1"/>
      <c r="OD51" s="1"/>
      <c r="OE51" s="1"/>
      <c r="OF51" s="1"/>
      <c r="OG51" s="1"/>
      <c r="OH51" s="1"/>
      <c r="OI51" s="1"/>
      <c r="OJ51" s="1"/>
      <c r="OK51" s="1"/>
      <c r="OL51" s="1"/>
      <c r="OM51" s="1"/>
      <c r="ON51" s="1"/>
      <c r="OO51" s="1"/>
      <c r="OP51" s="1"/>
      <c r="OQ51" s="1"/>
      <c r="OR51" s="1"/>
      <c r="OS51" s="1"/>
      <c r="OT51" s="1"/>
      <c r="OU51" s="1"/>
      <c r="OV51" s="1"/>
      <c r="OW51" s="1"/>
      <c r="OX51" s="1"/>
      <c r="OY51" s="1"/>
      <c r="OZ51" s="1"/>
      <c r="PA51" s="1"/>
      <c r="PB51" s="1"/>
      <c r="PC51" s="1"/>
      <c r="PD51" s="1"/>
      <c r="PE51" s="1"/>
      <c r="PF51" s="1"/>
      <c r="PG51" s="1"/>
      <c r="PH51" s="1"/>
      <c r="PI51" s="1"/>
      <c r="PJ51" s="1"/>
      <c r="PK51" s="1"/>
      <c r="PL51" s="1"/>
      <c r="PM51" s="1"/>
      <c r="PN51" s="1"/>
      <c r="PO51" s="1"/>
      <c r="PP51" s="1"/>
      <c r="PQ51" s="1"/>
      <c r="PR51" s="1"/>
      <c r="PS51" s="1"/>
      <c r="PT51" s="1"/>
      <c r="PU51" s="1"/>
      <c r="PV51" s="1"/>
      <c r="PW51" s="1"/>
      <c r="PX51" s="1"/>
      <c r="PY51" s="1"/>
      <c r="PZ51" s="1"/>
      <c r="QA51" s="1"/>
      <c r="QB51" s="1"/>
      <c r="QC51" s="1"/>
      <c r="QD51" s="1"/>
      <c r="QE51" s="1"/>
      <c r="QF51" s="1"/>
      <c r="QG51" s="1"/>
      <c r="QH51" s="1"/>
      <c r="QI51" s="1"/>
      <c r="QJ51" s="1"/>
      <c r="QK51" s="1"/>
      <c r="QL51" s="1"/>
      <c r="QM51" s="1"/>
      <c r="QN51" s="1"/>
      <c r="QO51" s="1"/>
      <c r="QP51" s="1"/>
      <c r="QQ51" s="1"/>
      <c r="QR51" s="1"/>
      <c r="QS51" s="1"/>
      <c r="QT51" s="1"/>
      <c r="QU51" s="1"/>
      <c r="QV51" s="1"/>
      <c r="QW51" s="1"/>
      <c r="QX51" s="1"/>
      <c r="QY51" s="1"/>
      <c r="QZ51" s="1"/>
      <c r="RA51" s="1"/>
      <c r="RB51" s="1"/>
      <c r="RC51" s="1"/>
      <c r="RD51" s="1"/>
      <c r="RE51" s="1"/>
      <c r="RF51" s="1"/>
      <c r="RG51" s="1"/>
      <c r="RH51" s="1"/>
      <c r="RI51" s="1"/>
      <c r="RJ51" s="1"/>
      <c r="RK51" s="1"/>
      <c r="RL51" s="1"/>
      <c r="RM51" s="1"/>
      <c r="RN51" s="1"/>
      <c r="RO51" s="1"/>
      <c r="RP51" s="1"/>
      <c r="RQ51" s="1"/>
      <c r="RR51" s="1"/>
      <c r="RS51" s="1"/>
      <c r="RT51" s="1"/>
      <c r="RU51" s="1"/>
      <c r="RV51" s="1"/>
      <c r="RW51" s="1"/>
      <c r="RX51" s="1"/>
      <c r="RY51" s="1"/>
      <c r="RZ51" s="1"/>
      <c r="SA51" s="1"/>
      <c r="SB51" s="1"/>
      <c r="SC51" s="1"/>
      <c r="SD51" s="1"/>
      <c r="SE51" s="1"/>
      <c r="SF51" s="1"/>
      <c r="SG51" s="1"/>
      <c r="SH51" s="1"/>
      <c r="SI51" s="1"/>
      <c r="SJ51" s="1"/>
      <c r="SK51" s="1"/>
      <c r="SL51" s="1"/>
      <c r="SM51" s="1"/>
      <c r="SN51" s="1"/>
      <c r="SO51" s="1"/>
      <c r="SP51" s="1"/>
      <c r="SQ51" s="1"/>
      <c r="SR51" s="1"/>
      <c r="SS51" s="1"/>
      <c r="ST51" s="1"/>
      <c r="SU51" s="1"/>
      <c r="SV51" s="1"/>
      <c r="SW51" s="1"/>
      <c r="SX51" s="1"/>
      <c r="SY51" s="1"/>
      <c r="SZ51" s="1"/>
      <c r="TA51" s="1"/>
      <c r="TB51" s="1"/>
      <c r="TC51" s="1"/>
      <c r="TD51" s="1"/>
      <c r="TE51" s="1"/>
      <c r="TF51" s="1"/>
      <c r="TG51" s="1"/>
      <c r="TH51" s="1"/>
      <c r="TI51" s="1"/>
      <c r="TJ51" s="1"/>
      <c r="TK51" s="1"/>
      <c r="TL51" s="1"/>
      <c r="TM51" s="1"/>
      <c r="TN51" s="1"/>
      <c r="TO51" s="1"/>
      <c r="TP51" s="1"/>
      <c r="TQ51" s="1"/>
      <c r="TR51" s="1"/>
      <c r="TS51" s="1"/>
      <c r="TT51" s="1"/>
      <c r="TU51" s="1"/>
      <c r="TV51" s="1"/>
      <c r="TW51" s="1"/>
      <c r="TX51" s="1"/>
      <c r="TY51" s="1"/>
      <c r="TZ51" s="1"/>
      <c r="UA51" s="1"/>
      <c r="UB51" s="1"/>
      <c r="UC51" s="1"/>
      <c r="UD51" s="1"/>
      <c r="UE51" s="1"/>
      <c r="UF51" s="1"/>
      <c r="UG51" s="1"/>
      <c r="UH51" s="1"/>
      <c r="UI51" s="1"/>
      <c r="UJ51" s="1"/>
      <c r="UK51" s="1"/>
      <c r="UL51" s="1"/>
      <c r="UM51" s="1"/>
      <c r="UN51" s="1"/>
      <c r="UO51" s="1"/>
      <c r="UP51" s="1"/>
      <c r="UQ51" s="1"/>
      <c r="UR51" s="1"/>
      <c r="US51" s="1"/>
      <c r="UT51" s="1"/>
      <c r="UU51" s="1"/>
      <c r="UV51" s="1"/>
      <c r="UW51" s="1"/>
      <c r="UX51" s="1"/>
      <c r="UY51" s="1"/>
      <c r="UZ51" s="1"/>
      <c r="VA51" s="1"/>
      <c r="VB51" s="1"/>
      <c r="VC51" s="1"/>
      <c r="VD51" s="1"/>
      <c r="VE51" s="1"/>
      <c r="VF51" s="1"/>
      <c r="VG51" s="1"/>
      <c r="VH51" s="1"/>
      <c r="VI51" s="1"/>
      <c r="VJ51" s="1"/>
      <c r="VK51" s="1"/>
      <c r="VL51" s="1"/>
      <c r="VM51" s="1"/>
      <c r="VN51" s="1"/>
      <c r="VO51" s="1"/>
      <c r="VP51" s="1"/>
      <c r="VQ51" s="1"/>
      <c r="VR51" s="1"/>
      <c r="VS51" s="1"/>
      <c r="VT51" s="1"/>
      <c r="VU51" s="1"/>
      <c r="VV51" s="1"/>
      <c r="VW51" s="1"/>
      <c r="VX51" s="1"/>
      <c r="VY51" s="1"/>
      <c r="VZ51" s="1"/>
      <c r="WA51" s="1"/>
      <c r="WB51" s="1"/>
      <c r="WC51" s="1"/>
      <c r="WD51" s="1"/>
      <c r="WE51" s="1"/>
      <c r="WF51" s="1"/>
      <c r="WG51" s="1"/>
      <c r="WH51" s="1"/>
      <c r="WI51" s="1"/>
      <c r="WJ51" s="1"/>
      <c r="WK51" s="1"/>
      <c r="WL51" s="1"/>
      <c r="WM51" s="1"/>
      <c r="WN51" s="1"/>
      <c r="WO51" s="1"/>
      <c r="WP51" s="1"/>
      <c r="WQ51" s="1"/>
      <c r="WR51" s="1"/>
      <c r="WS51" s="1"/>
      <c r="WT51" s="1"/>
      <c r="WU51" s="1"/>
      <c r="WV51" s="1"/>
      <c r="WW51" s="1"/>
      <c r="WX51" s="1"/>
      <c r="WY51" s="1"/>
      <c r="WZ51" s="1"/>
      <c r="XA51" s="1"/>
      <c r="XB51" s="1"/>
      <c r="XC51" s="1"/>
      <c r="XD51" s="1"/>
      <c r="XE51" s="1"/>
      <c r="XF51" s="1"/>
      <c r="XG51" s="1"/>
      <c r="XH51" s="1"/>
      <c r="XI51" s="1"/>
      <c r="XJ51" s="1"/>
      <c r="XK51" s="1"/>
      <c r="XL51" s="1"/>
      <c r="XM51" s="1"/>
      <c r="XN51" s="1"/>
      <c r="XO51" s="1"/>
      <c r="XP51" s="1"/>
      <c r="XQ51" s="1"/>
      <c r="XR51" s="1"/>
      <c r="XS51" s="1"/>
      <c r="XT51" s="1"/>
      <c r="XU51" s="1"/>
      <c r="XV51" s="1"/>
      <c r="XW51" s="1"/>
      <c r="XX51" s="1"/>
      <c r="XY51" s="1"/>
      <c r="XZ51" s="1"/>
      <c r="YA51" s="1"/>
      <c r="YB51" s="1"/>
      <c r="YC51" s="1"/>
      <c r="YD51" s="1"/>
      <c r="YE51" s="1"/>
      <c r="YF51" s="1"/>
      <c r="YG51" s="1"/>
      <c r="YH51" s="1"/>
      <c r="YI51" s="1"/>
      <c r="YJ51" s="1"/>
      <c r="YK51" s="1"/>
      <c r="YL51" s="1"/>
      <c r="YM51" s="1"/>
      <c r="YN51" s="1"/>
      <c r="YO51" s="1"/>
      <c r="YP51" s="1"/>
      <c r="YQ51" s="1"/>
      <c r="YR51" s="1"/>
      <c r="YS51" s="1"/>
      <c r="YT51" s="1"/>
      <c r="YU51" s="1"/>
      <c r="YV51" s="1"/>
      <c r="YW51" s="1"/>
      <c r="YX51" s="1"/>
      <c r="YY51" s="1"/>
      <c r="YZ51" s="1"/>
      <c r="ZA51" s="1"/>
      <c r="ZB51" s="1"/>
      <c r="ZC51" s="1"/>
      <c r="ZD51" s="1"/>
      <c r="ZE51" s="1"/>
      <c r="ZF51" s="1"/>
      <c r="ZG51" s="1"/>
      <c r="ZH51" s="1"/>
      <c r="ZI51" s="1"/>
      <c r="ZJ51" s="1"/>
      <c r="ZK51" s="1"/>
      <c r="ZL51" s="1"/>
      <c r="ZM51" s="1"/>
      <c r="ZN51" s="1"/>
      <c r="ZO51" s="1"/>
      <c r="ZP51" s="1"/>
      <c r="ZQ51" s="1"/>
      <c r="ZR51" s="1"/>
      <c r="ZS51" s="1"/>
      <c r="ZT51" s="1"/>
      <c r="ZU51" s="1"/>
      <c r="ZV51" s="1"/>
      <c r="ZW51" s="1"/>
      <c r="ZX51" s="1"/>
      <c r="ZY51" s="1"/>
      <c r="ZZ51" s="1"/>
      <c r="AAA51" s="1"/>
      <c r="AAB51" s="1"/>
      <c r="AAC51" s="1"/>
      <c r="AAD51" s="1"/>
      <c r="AAE51" s="1"/>
      <c r="AAF51" s="1"/>
      <c r="AAG51" s="1"/>
      <c r="AAH51" s="1"/>
      <c r="AAI51" s="1"/>
      <c r="AAJ51" s="1"/>
      <c r="AAK51" s="1"/>
      <c r="AAL51" s="1"/>
      <c r="AAM51" s="1"/>
      <c r="AAN51" s="1"/>
      <c r="AAO51" s="1"/>
      <c r="AAP51" s="1"/>
      <c r="AAQ51" s="1"/>
      <c r="AAR51" s="1"/>
      <c r="AAS51" s="1"/>
      <c r="AAT51" s="1"/>
      <c r="AAU51" s="1"/>
      <c r="AAV51" s="1"/>
      <c r="AAW51" s="1"/>
      <c r="AAX51" s="1"/>
      <c r="AAY51" s="1"/>
      <c r="AAZ51" s="1"/>
      <c r="ABA51" s="1"/>
      <c r="ABB51" s="1"/>
      <c r="ABC51" s="1"/>
      <c r="ABD51" s="1"/>
      <c r="ABE51" s="1"/>
      <c r="ABF51" s="1"/>
      <c r="ABG51" s="1"/>
      <c r="ABH51" s="1"/>
      <c r="ABI51" s="1"/>
      <c r="ABJ51" s="1"/>
      <c r="ABK51" s="1"/>
      <c r="ABL51" s="1"/>
      <c r="ABM51" s="1"/>
      <c r="ABN51" s="1"/>
      <c r="ABO51" s="1"/>
      <c r="ABP51" s="1"/>
      <c r="ABQ51" s="1"/>
      <c r="ABR51" s="1"/>
      <c r="ABS51" s="1"/>
      <c r="ABT51" s="1"/>
      <c r="ABU51" s="1"/>
      <c r="ABV51" s="1"/>
      <c r="ABW51" s="1"/>
      <c r="ABX51" s="1"/>
      <c r="ABY51" s="1"/>
      <c r="ABZ51" s="1"/>
      <c r="ACA51" s="1"/>
      <c r="ACB51" s="1"/>
      <c r="ACC51" s="1"/>
      <c r="ACD51" s="1"/>
      <c r="ACE51" s="1"/>
      <c r="ACF51" s="1"/>
      <c r="ACG51" s="1"/>
      <c r="ACH51" s="1"/>
      <c r="ACI51" s="1"/>
      <c r="ACJ51" s="1"/>
      <c r="ACK51" s="1"/>
      <c r="ACL51" s="1"/>
      <c r="ACM51" s="1"/>
      <c r="ACN51" s="1"/>
      <c r="ACO51" s="1"/>
      <c r="ACP51" s="1"/>
      <c r="ACQ51" s="1"/>
      <c r="ACR51" s="1"/>
      <c r="ACS51" s="1"/>
      <c r="ACT51" s="1"/>
      <c r="ACU51" s="1"/>
      <c r="ACV51" s="1"/>
      <c r="ACW51" s="1"/>
      <c r="ACX51" s="1"/>
      <c r="ACY51" s="1"/>
      <c r="ACZ51" s="1"/>
      <c r="ADA51" s="1"/>
      <c r="ADB51" s="1"/>
      <c r="ADC51" s="1"/>
      <c r="ADD51" s="1"/>
      <c r="ADE51" s="1"/>
      <c r="ADF51" s="1"/>
      <c r="ADG51" s="1"/>
      <c r="ADH51" s="1"/>
      <c r="ADI51" s="1"/>
      <c r="ADJ51" s="1"/>
      <c r="ADK51" s="1"/>
      <c r="ADL51" s="1"/>
      <c r="ADM51" s="1"/>
      <c r="ADN51" s="1"/>
      <c r="ADO51" s="1"/>
      <c r="ADP51" s="1"/>
      <c r="ADQ51" s="1"/>
      <c r="ADR51" s="1"/>
      <c r="ADS51" s="1"/>
      <c r="ADT51" s="1"/>
      <c r="ADU51" s="1"/>
      <c r="ADV51" s="1"/>
      <c r="ADW51" s="1"/>
      <c r="ADX51" s="1"/>
      <c r="ADY51" s="1"/>
      <c r="ADZ51" s="1"/>
      <c r="AEA51" s="1"/>
      <c r="AEB51" s="1"/>
      <c r="AEC51" s="1"/>
      <c r="AED51" s="1"/>
      <c r="AEE51" s="1"/>
      <c r="AEF51" s="1"/>
      <c r="AEG51" s="1"/>
      <c r="AEH51" s="1"/>
      <c r="AEI51" s="1"/>
      <c r="AEJ51" s="1"/>
      <c r="AEK51" s="1"/>
      <c r="AEL51" s="1"/>
      <c r="AEM51" s="1"/>
      <c r="AEN51" s="1"/>
      <c r="AEO51" s="1"/>
      <c r="AEP51" s="1"/>
      <c r="AEQ51" s="1"/>
      <c r="AER51" s="1"/>
      <c r="AES51" s="1"/>
      <c r="AET51" s="1"/>
      <c r="AEU51" s="1"/>
      <c r="AEV51" s="1"/>
      <c r="AEW51" s="1"/>
      <c r="AEX51" s="1"/>
      <c r="AEY51" s="1"/>
      <c r="AEZ51" s="1"/>
      <c r="AFA51" s="1"/>
      <c r="AFB51" s="1"/>
      <c r="AFC51" s="1"/>
      <c r="AFD51" s="1"/>
      <c r="AFE51" s="1"/>
      <c r="AFF51" s="1"/>
      <c r="AFG51" s="1"/>
      <c r="AFH51" s="1"/>
      <c r="AFI51" s="1"/>
      <c r="AFJ51" s="1"/>
      <c r="AFK51" s="1"/>
      <c r="AFL51" s="1"/>
      <c r="AFM51" s="1"/>
      <c r="AFN51" s="1"/>
      <c r="AFO51" s="1"/>
      <c r="AFP51" s="1"/>
      <c r="AFQ51" s="1"/>
      <c r="AFR51" s="1"/>
      <c r="AFS51" s="1"/>
      <c r="AFT51" s="1"/>
      <c r="AFU51" s="1"/>
      <c r="AFV51" s="1"/>
      <c r="AFW51" s="1"/>
      <c r="AFX51" s="1"/>
      <c r="AFY51" s="1"/>
      <c r="AFZ51" s="1"/>
      <c r="AGA51" s="1"/>
      <c r="AGB51" s="1"/>
      <c r="AGC51" s="1"/>
      <c r="AGD51" s="1"/>
      <c r="AGE51" s="1"/>
      <c r="AGF51" s="1"/>
      <c r="AGG51" s="1"/>
      <c r="AGH51" s="1"/>
      <c r="AGI51" s="1"/>
      <c r="AGJ51" s="1"/>
      <c r="AGK51" s="1"/>
      <c r="AGL51" s="1"/>
      <c r="AGM51" s="1"/>
      <c r="AGN51" s="1"/>
      <c r="AGO51" s="1"/>
      <c r="AGP51" s="1"/>
      <c r="AGQ51" s="1"/>
      <c r="AGR51" s="1"/>
      <c r="AGS51" s="1"/>
      <c r="AGT51" s="1"/>
      <c r="AGU51" s="1"/>
      <c r="AGV51" s="1"/>
      <c r="AGW51" s="1"/>
      <c r="AGX51" s="1"/>
      <c r="AGY51" s="1"/>
      <c r="AGZ51" s="1"/>
      <c r="AHA51" s="1"/>
      <c r="AHB51" s="1"/>
      <c r="AHC51" s="1"/>
      <c r="AHD51" s="1"/>
      <c r="AHE51" s="1"/>
      <c r="AHF51" s="1"/>
      <c r="AHG51" s="1"/>
      <c r="AHH51" s="1"/>
      <c r="AHI51" s="1"/>
      <c r="AHJ51" s="1"/>
      <c r="AHK51" s="1"/>
      <c r="AHL51" s="1"/>
      <c r="AHM51" s="1"/>
      <c r="AHN51" s="1"/>
      <c r="AHO51" s="1"/>
      <c r="AHP51" s="1"/>
      <c r="AHQ51" s="1"/>
      <c r="AHR51" s="1"/>
      <c r="AHS51" s="1"/>
      <c r="AHT51" s="1"/>
      <c r="AHU51" s="1"/>
      <c r="AHV51" s="1"/>
      <c r="AHW51" s="1"/>
      <c r="AHX51" s="1"/>
      <c r="AHY51" s="1"/>
      <c r="AHZ51" s="1"/>
      <c r="AIA51" s="1"/>
      <c r="AIB51" s="1"/>
      <c r="AIC51" s="1"/>
      <c r="AID51" s="1"/>
      <c r="AIE51" s="1"/>
      <c r="AIF51" s="1"/>
      <c r="AIG51" s="1"/>
      <c r="AIH51" s="1"/>
      <c r="AII51" s="1"/>
      <c r="AIJ51" s="1"/>
      <c r="AIK51" s="1"/>
      <c r="AIL51" s="1"/>
      <c r="AIM51" s="1"/>
      <c r="AIN51" s="1"/>
      <c r="AIO51" s="1"/>
      <c r="AIP51" s="1"/>
      <c r="AIQ51" s="1"/>
      <c r="AIR51" s="1"/>
      <c r="AIS51" s="1"/>
      <c r="AIT51" s="1"/>
      <c r="AIU51" s="1"/>
      <c r="AIV51" s="1"/>
      <c r="AIW51" s="1"/>
      <c r="AIX51" s="1"/>
      <c r="AIY51" s="1"/>
      <c r="AIZ51" s="1"/>
      <c r="AJA51" s="1"/>
      <c r="AJB51" s="1"/>
      <c r="AJC51" s="1"/>
      <c r="AJD51" s="1"/>
      <c r="AJE51" s="1"/>
      <c r="AJF51" s="1"/>
      <c r="AJG51" s="1"/>
      <c r="AJH51" s="1"/>
      <c r="AJI51" s="1"/>
      <c r="AJJ51" s="1"/>
      <c r="AJK51" s="1"/>
      <c r="AJL51" s="1"/>
      <c r="AJM51" s="1"/>
      <c r="AJN51" s="1"/>
      <c r="AJO51" s="1"/>
      <c r="AJP51" s="1"/>
      <c r="AJQ51" s="1"/>
      <c r="AJR51" s="1"/>
      <c r="AJS51" s="1"/>
      <c r="AJT51" s="1"/>
      <c r="AJU51" s="1"/>
      <c r="AJV51" s="1"/>
      <c r="AJW51" s="1"/>
      <c r="AJX51" s="1"/>
      <c r="AJY51" s="1"/>
      <c r="AJZ51" s="1"/>
      <c r="AKA51" s="1"/>
      <c r="AKB51" s="1"/>
      <c r="AKC51" s="1"/>
      <c r="AKD51" s="1"/>
      <c r="AKE51" s="1"/>
      <c r="AKF51" s="1"/>
      <c r="AKG51" s="1"/>
      <c r="AKH51" s="1"/>
      <c r="AKI51" s="1"/>
      <c r="AKJ51" s="1"/>
      <c r="AKK51" s="1"/>
      <c r="AKL51" s="1"/>
      <c r="AKM51" s="1"/>
      <c r="AKN51" s="1"/>
      <c r="AKO51" s="1"/>
      <c r="AKP51" s="1"/>
      <c r="AKQ51" s="1"/>
      <c r="AKR51" s="1"/>
      <c r="AKS51" s="1"/>
      <c r="AKT51" s="1"/>
      <c r="AKU51" s="1"/>
      <c r="AKV51" s="1"/>
      <c r="AKW51" s="1"/>
      <c r="AKX51" s="1"/>
      <c r="AKY51" s="1"/>
      <c r="AKZ51" s="1"/>
      <c r="ALA51" s="1"/>
      <c r="ALB51" s="1"/>
      <c r="ALC51" s="1"/>
      <c r="ALD51" s="1"/>
      <c r="ALE51" s="1"/>
      <c r="ALF51" s="1"/>
      <c r="ALG51" s="1"/>
      <c r="ALH51" s="1"/>
      <c r="ALI51" s="1"/>
      <c r="ALJ51" s="1"/>
      <c r="ALK51" s="1"/>
      <c r="ALL51" s="1"/>
      <c r="ALM51" s="1"/>
      <c r="ALN51" s="1"/>
      <c r="ALO51" s="1"/>
      <c r="ALP51" s="1"/>
      <c r="ALQ51" s="1"/>
      <c r="ALR51" s="1"/>
      <c r="ALS51" s="1"/>
      <c r="ALT51" s="1"/>
      <c r="ALU51" s="1"/>
      <c r="ALV51" s="1"/>
      <c r="ALW51" s="1"/>
      <c r="ALX51" s="1"/>
      <c r="ALY51" s="1"/>
      <c r="ALZ51" s="1"/>
      <c r="AMA51" s="1"/>
      <c r="AMB51" s="1"/>
      <c r="AMC51" s="1"/>
      <c r="AMD51" s="1"/>
      <c r="AME51" s="1"/>
      <c r="AMF51" s="1"/>
      <c r="AMG51" s="1"/>
      <c r="AMH51" s="1"/>
      <c r="AMI51" s="1"/>
      <c r="AMJ51" s="1"/>
      <c r="AMK51" s="1"/>
      <c r="AML51" s="1"/>
      <c r="AMM51" s="1"/>
      <c r="AMN51" s="1"/>
      <c r="AMO51" s="1"/>
      <c r="AMP51" s="1"/>
      <c r="AMQ51" s="1"/>
      <c r="AMR51" s="1"/>
      <c r="AMS51" s="1"/>
      <c r="AMT51" s="1"/>
      <c r="AMU51" s="1"/>
      <c r="AMV51" s="1"/>
      <c r="AMW51" s="1"/>
      <c r="AMX51" s="1"/>
      <c r="AMY51" s="1"/>
      <c r="AMZ51" s="1"/>
      <c r="ANA51" s="1"/>
      <c r="ANB51" s="1"/>
      <c r="ANC51" s="1"/>
      <c r="AND51" s="1"/>
      <c r="ANE51" s="1"/>
      <c r="ANF51" s="1"/>
      <c r="ANG51" s="1"/>
      <c r="ANH51" s="1"/>
      <c r="ANI51" s="1"/>
      <c r="ANJ51" s="1"/>
      <c r="ANK51" s="1"/>
      <c r="ANL51" s="1"/>
      <c r="ANM51" s="1"/>
      <c r="ANN51" s="1"/>
      <c r="ANO51" s="1"/>
      <c r="ANP51" s="1"/>
      <c r="ANQ51" s="1"/>
      <c r="ANR51" s="1"/>
      <c r="ANS51" s="1"/>
      <c r="ANT51" s="1"/>
      <c r="ANU51" s="1"/>
      <c r="ANV51" s="1"/>
      <c r="ANW51" s="1"/>
      <c r="ANX51" s="1"/>
      <c r="ANY51" s="1"/>
      <c r="ANZ51" s="1"/>
      <c r="AOA51" s="1"/>
      <c r="AOB51" s="1"/>
      <c r="AOC51" s="1"/>
      <c r="AOD51" s="1"/>
      <c r="AOE51" s="1"/>
      <c r="AOF51" s="1"/>
      <c r="AOG51" s="1"/>
      <c r="AOH51" s="1"/>
      <c r="AOI51" s="1"/>
      <c r="AOJ51" s="1"/>
      <c r="AOK51" s="1"/>
      <c r="AOL51" s="1"/>
      <c r="AOM51" s="1"/>
      <c r="AON51" s="1"/>
      <c r="AOO51" s="1"/>
      <c r="AOP51" s="1"/>
      <c r="AOQ51" s="1"/>
      <c r="AOR51" s="1"/>
      <c r="AOS51" s="1"/>
      <c r="AOT51" s="1"/>
      <c r="AOU51" s="1"/>
      <c r="AOV51" s="1"/>
      <c r="AOW51" s="1"/>
      <c r="AOX51" s="1"/>
      <c r="AOY51" s="1"/>
      <c r="AOZ51" s="1"/>
      <c r="APA51" s="1"/>
      <c r="APB51" s="1"/>
      <c r="APC51" s="1"/>
      <c r="APD51" s="1"/>
      <c r="APE51" s="1"/>
      <c r="APF51" s="1"/>
      <c r="APG51" s="1"/>
      <c r="APH51" s="1"/>
      <c r="API51" s="1"/>
      <c r="APJ51" s="1"/>
      <c r="APK51" s="1"/>
      <c r="APL51" s="1"/>
      <c r="APM51" s="1"/>
      <c r="APN51" s="1"/>
      <c r="APO51" s="1"/>
      <c r="APP51" s="1"/>
      <c r="APQ51" s="1"/>
      <c r="APR51" s="1"/>
      <c r="APS51" s="1"/>
      <c r="APT51" s="1"/>
      <c r="APU51" s="1"/>
      <c r="APV51" s="1"/>
      <c r="APW51" s="1"/>
      <c r="APX51" s="1"/>
      <c r="APY51" s="1"/>
      <c r="APZ51" s="1"/>
      <c r="AQA51" s="1"/>
      <c r="AQB51" s="1"/>
      <c r="AQC51" s="1"/>
      <c r="AQD51" s="1"/>
      <c r="AQE51" s="1"/>
      <c r="AQF51" s="1"/>
      <c r="AQG51" s="1"/>
      <c r="AQH51" s="1"/>
      <c r="AQI51" s="1"/>
      <c r="AQJ51" s="1"/>
      <c r="AQK51" s="1"/>
      <c r="AQL51" s="1"/>
      <c r="AQM51" s="1"/>
      <c r="AQN51" s="1"/>
      <c r="AQO51" s="1"/>
      <c r="AQP51" s="1"/>
      <c r="AQQ51" s="1"/>
      <c r="AQR51" s="1"/>
      <c r="AQS51" s="1"/>
      <c r="AQT51" s="1"/>
      <c r="AQU51" s="1"/>
      <c r="AQV51" s="1"/>
      <c r="AQW51" s="1"/>
      <c r="AQX51" s="1"/>
      <c r="AQY51" s="1"/>
      <c r="AQZ51" s="1"/>
      <c r="ARA51" s="1"/>
      <c r="ARB51" s="1"/>
      <c r="ARC51" s="1"/>
      <c r="ARD51" s="1"/>
      <c r="ARE51" s="1"/>
      <c r="ARF51" s="1"/>
      <c r="ARG51" s="1"/>
      <c r="ARH51" s="1"/>
      <c r="ARI51" s="1"/>
      <c r="ARJ51" s="1"/>
      <c r="ARK51" s="1"/>
      <c r="ARL51" s="1"/>
      <c r="ARM51" s="1"/>
      <c r="ARN51" s="1"/>
      <c r="ARO51" s="1"/>
      <c r="ARP51" s="1"/>
      <c r="ARQ51" s="1"/>
      <c r="ARR51" s="1"/>
      <c r="ARS51" s="1"/>
      <c r="ART51" s="1"/>
      <c r="ARU51" s="1"/>
      <c r="ARV51" s="1"/>
      <c r="ARW51" s="1"/>
      <c r="ARX51" s="1"/>
      <c r="ARY51" s="1"/>
      <c r="ARZ51" s="1"/>
      <c r="ASA51" s="1"/>
      <c r="ASB51" s="1"/>
      <c r="ASC51" s="1"/>
      <c r="ASD51" s="1"/>
      <c r="ASE51" s="1"/>
      <c r="ASF51" s="1"/>
      <c r="ASG51" s="1"/>
      <c r="ASH51" s="1"/>
      <c r="ASI51" s="1"/>
      <c r="ASJ51" s="1"/>
      <c r="ASK51" s="1"/>
      <c r="ASL51" s="1"/>
      <c r="ASM51" s="1"/>
      <c r="ASN51" s="1"/>
      <c r="ASO51" s="1"/>
      <c r="ASP51" s="1"/>
      <c r="ASQ51" s="1"/>
      <c r="ASR51" s="1"/>
      <c r="ASS51" s="1"/>
      <c r="AST51" s="1"/>
      <c r="ASU51" s="1"/>
      <c r="ASV51" s="1"/>
      <c r="ASW51" s="1"/>
      <c r="ASX51" s="1"/>
      <c r="ASY51" s="1"/>
      <c r="ASZ51" s="1"/>
      <c r="ATA51" s="1"/>
      <c r="ATB51" s="1"/>
      <c r="ATC51" s="1"/>
      <c r="ATD51" s="1"/>
      <c r="ATE51" s="1"/>
      <c r="ATF51" s="1"/>
      <c r="ATG51" s="1"/>
      <c r="ATH51" s="1"/>
      <c r="ATI51" s="1"/>
      <c r="ATJ51" s="1"/>
      <c r="ATK51" s="1"/>
      <c r="ATL51" s="1"/>
      <c r="ATM51" s="1"/>
      <c r="ATN51" s="1"/>
      <c r="ATO51" s="1"/>
      <c r="ATP51" s="1"/>
      <c r="ATQ51" s="1"/>
      <c r="ATR51" s="1"/>
      <c r="ATS51" s="1"/>
      <c r="ATT51" s="1"/>
      <c r="ATU51" s="1"/>
      <c r="ATV51" s="1"/>
      <c r="ATW51" s="1"/>
      <c r="ATX51" s="1"/>
      <c r="ATY51" s="1"/>
      <c r="ATZ51" s="1"/>
      <c r="AUA51" s="1"/>
      <c r="AUB51" s="1"/>
      <c r="AUC51" s="1"/>
      <c r="AUD51" s="1"/>
      <c r="AUE51" s="1"/>
      <c r="AUF51" s="1"/>
      <c r="AUG51" s="1"/>
      <c r="AUH51" s="1"/>
      <c r="AUI51" s="1"/>
      <c r="AUJ51" s="1"/>
      <c r="AUK51" s="1"/>
      <c r="AUL51" s="1"/>
      <c r="AUM51" s="1"/>
      <c r="AUN51" s="1"/>
      <c r="AUO51" s="1"/>
      <c r="AUP51" s="1"/>
      <c r="AUQ51" s="1"/>
      <c r="AUR51" s="1"/>
      <c r="AUS51" s="1"/>
      <c r="AUT51" s="1"/>
      <c r="AUU51" s="1"/>
      <c r="AUV51" s="1"/>
      <c r="AUW51" s="1"/>
      <c r="AUX51" s="1"/>
      <c r="AUY51" s="1"/>
      <c r="AUZ51" s="1"/>
      <c r="AVA51" s="1"/>
      <c r="AVB51" s="1"/>
      <c r="AVC51" s="1"/>
      <c r="AVD51" s="1"/>
      <c r="AVE51" s="1"/>
      <c r="AVF51" s="1"/>
      <c r="AVG51" s="1"/>
      <c r="AVH51" s="1"/>
      <c r="AVI51" s="1"/>
      <c r="AVJ51" s="1"/>
      <c r="AVK51" s="1"/>
      <c r="AVL51" s="1"/>
      <c r="AVM51" s="1"/>
      <c r="AVN51" s="1"/>
      <c r="AVO51" s="1"/>
      <c r="AVP51" s="1"/>
      <c r="AVQ51" s="1"/>
      <c r="AVR51" s="1"/>
      <c r="AVS51" s="1"/>
      <c r="AVT51" s="1"/>
      <c r="AVU51" s="1"/>
      <c r="AVV51" s="1"/>
      <c r="AVW51" s="1"/>
      <c r="AVX51" s="1"/>
      <c r="AVY51" s="1"/>
      <c r="AVZ51" s="1"/>
      <c r="AWA51" s="1"/>
      <c r="AWB51" s="1"/>
      <c r="AWC51" s="1"/>
      <c r="AWD51" s="1"/>
      <c r="AWE51" s="1"/>
      <c r="AWF51" s="1"/>
      <c r="AWG51" s="1"/>
      <c r="AWH51" s="1"/>
      <c r="AWI51" s="1"/>
      <c r="AWJ51" s="1"/>
      <c r="AWK51" s="1"/>
      <c r="AWL51" s="1"/>
      <c r="AWM51" s="1"/>
      <c r="AWN51" s="1"/>
      <c r="AWO51" s="1"/>
      <c r="AWP51" s="1"/>
      <c r="AWQ51" s="1"/>
      <c r="AWR51" s="1"/>
      <c r="AWS51" s="1"/>
      <c r="AWT51" s="1"/>
      <c r="AWU51" s="1"/>
      <c r="AWV51" s="1"/>
      <c r="AWW51" s="1"/>
      <c r="AWX51" s="1"/>
      <c r="AWY51" s="1"/>
      <c r="AWZ51" s="1"/>
      <c r="AXA51" s="1"/>
      <c r="AXB51" s="1"/>
      <c r="AXC51" s="1"/>
      <c r="AXD51" s="1"/>
      <c r="AXE51" s="1"/>
      <c r="AXF51" s="1"/>
      <c r="AXG51" s="1"/>
      <c r="AXH51" s="1"/>
      <c r="AXI51" s="1"/>
      <c r="AXJ51" s="1"/>
      <c r="AXK51" s="1"/>
      <c r="AXL51" s="1"/>
      <c r="AXM51" s="1"/>
      <c r="AXN51" s="1"/>
      <c r="AXO51" s="1"/>
      <c r="AXP51" s="1"/>
      <c r="AXQ51" s="1"/>
      <c r="AXR51" s="1"/>
      <c r="AXS51" s="1"/>
      <c r="AXT51" s="1"/>
      <c r="AXU51" s="1"/>
      <c r="AXV51" s="1"/>
      <c r="AXW51" s="1"/>
      <c r="AXX51" s="1"/>
      <c r="AXY51" s="1"/>
      <c r="AXZ51" s="1"/>
      <c r="AYA51" s="1"/>
      <c r="AYB51" s="1"/>
      <c r="AYC51" s="1"/>
      <c r="AYD51" s="1"/>
      <c r="AYE51" s="1"/>
      <c r="AYF51" s="1"/>
      <c r="AYG51" s="1"/>
      <c r="AYH51" s="1"/>
      <c r="AYI51" s="1"/>
      <c r="AYJ51" s="1"/>
      <c r="AYK51" s="1"/>
      <c r="AYL51" s="1"/>
      <c r="AYM51" s="1"/>
      <c r="AYN51" s="1"/>
      <c r="AYO51" s="1"/>
      <c r="AYP51" s="1"/>
      <c r="AYQ51" s="1"/>
      <c r="AYR51" s="1"/>
      <c r="AYS51" s="1"/>
      <c r="AYT51" s="1"/>
      <c r="AYU51" s="1"/>
      <c r="AYV51" s="1"/>
      <c r="AYW51" s="1"/>
      <c r="AYX51" s="1"/>
      <c r="AYY51" s="1"/>
      <c r="AYZ51" s="1"/>
      <c r="AZA51" s="1"/>
      <c r="AZB51" s="1"/>
      <c r="AZC51" s="1"/>
      <c r="AZD51" s="1"/>
      <c r="AZE51" s="1"/>
      <c r="AZF51" s="1"/>
      <c r="AZG51" s="1"/>
      <c r="AZH51" s="1"/>
      <c r="AZI51" s="1"/>
      <c r="AZJ51" s="1"/>
      <c r="AZK51" s="1"/>
      <c r="AZL51" s="1"/>
      <c r="AZM51" s="1"/>
      <c r="AZN51" s="1"/>
      <c r="AZO51" s="1"/>
      <c r="AZP51" s="1"/>
      <c r="AZQ51" s="1"/>
      <c r="AZR51" s="1"/>
      <c r="AZS51" s="1"/>
      <c r="AZT51" s="1"/>
      <c r="AZU51" s="1"/>
      <c r="AZV51" s="1"/>
      <c r="AZW51" s="1"/>
      <c r="AZX51" s="1"/>
      <c r="AZY51" s="1"/>
      <c r="AZZ51" s="1"/>
      <c r="BAA51" s="1"/>
      <c r="BAB51" s="1"/>
      <c r="BAC51" s="1"/>
      <c r="BAD51" s="1"/>
      <c r="BAE51" s="1"/>
      <c r="BAF51" s="1"/>
      <c r="BAG51" s="1"/>
      <c r="BAH51" s="1"/>
      <c r="BAI51" s="1"/>
      <c r="BAJ51" s="1"/>
      <c r="BAK51" s="1"/>
      <c r="BAL51" s="1"/>
      <c r="BAM51" s="1"/>
      <c r="BAN51" s="1"/>
      <c r="BAO51" s="1"/>
      <c r="BAP51" s="1"/>
      <c r="BAQ51" s="1"/>
      <c r="BAR51" s="1"/>
      <c r="BAS51" s="1"/>
      <c r="BAT51" s="1"/>
      <c r="BAU51" s="1"/>
      <c r="BAV51" s="1"/>
      <c r="BAW51" s="1"/>
      <c r="BAX51" s="1"/>
      <c r="BAY51" s="1"/>
      <c r="BAZ51" s="1"/>
      <c r="BBA51" s="1"/>
      <c r="BBB51" s="1"/>
      <c r="BBC51" s="1"/>
      <c r="BBD51" s="1"/>
      <c r="BBE51" s="1"/>
      <c r="BBF51" s="1"/>
      <c r="BBG51" s="1"/>
      <c r="BBH51" s="1"/>
      <c r="BBI51" s="1"/>
      <c r="BBJ51" s="1"/>
      <c r="BBK51" s="1"/>
      <c r="BBL51" s="1"/>
      <c r="BBM51" s="1"/>
      <c r="BBN51" s="1"/>
      <c r="BBO51" s="1"/>
      <c r="BBP51" s="1"/>
      <c r="BBQ51" s="1"/>
      <c r="BBR51" s="1"/>
      <c r="BBS51" s="1"/>
      <c r="BBT51" s="1"/>
      <c r="BBU51" s="1"/>
      <c r="BBV51" s="1"/>
      <c r="BBW51" s="1"/>
      <c r="BBX51" s="1"/>
      <c r="BBY51" s="1"/>
      <c r="BBZ51" s="1"/>
      <c r="BCA51" s="1"/>
      <c r="BCB51" s="1"/>
      <c r="BCC51" s="1"/>
      <c r="BCD51" s="1"/>
      <c r="BCE51" s="1"/>
      <c r="BCF51" s="1"/>
      <c r="BCG51" s="1"/>
      <c r="BCH51" s="1"/>
      <c r="BCI51" s="1"/>
      <c r="BCJ51" s="1"/>
      <c r="BCK51" s="1"/>
      <c r="BCL51" s="1"/>
      <c r="BCM51" s="1"/>
      <c r="BCN51" s="1"/>
      <c r="BCO51" s="1"/>
      <c r="BCP51" s="1"/>
      <c r="BCQ51" s="1"/>
      <c r="BCR51" s="1"/>
      <c r="BCS51" s="1"/>
      <c r="BCT51" s="1"/>
      <c r="BCU51" s="1"/>
      <c r="BCV51" s="1"/>
      <c r="BCW51" s="1"/>
      <c r="BCX51" s="1"/>
      <c r="BCY51" s="1"/>
      <c r="BCZ51" s="1"/>
      <c r="BDA51" s="1"/>
      <c r="BDB51" s="1"/>
      <c r="BDC51" s="1"/>
      <c r="BDD51" s="1"/>
      <c r="BDE51" s="1"/>
      <c r="BDF51" s="1"/>
      <c r="BDG51" s="1"/>
      <c r="BDH51" s="1"/>
      <c r="BDI51" s="1"/>
      <c r="BDJ51" s="1"/>
      <c r="BDK51" s="1"/>
      <c r="BDL51" s="1"/>
      <c r="BDM51" s="1"/>
      <c r="BDN51" s="1"/>
      <c r="BDO51" s="1"/>
      <c r="BDP51" s="1"/>
      <c r="BDQ51" s="1"/>
      <c r="BDR51" s="1"/>
      <c r="BDS51" s="1"/>
      <c r="BDT51" s="1"/>
      <c r="BDU51" s="1"/>
      <c r="BDV51" s="1"/>
      <c r="BDW51" s="1"/>
      <c r="BDX51" s="1"/>
      <c r="BDY51" s="1"/>
      <c r="BDZ51" s="1"/>
      <c r="BEA51" s="1"/>
      <c r="BEB51" s="1"/>
      <c r="BEC51" s="1"/>
      <c r="BED51" s="1"/>
      <c r="BEE51" s="1"/>
      <c r="BEF51" s="1"/>
      <c r="BEG51" s="1"/>
      <c r="BEH51" s="1"/>
      <c r="BEI51" s="1"/>
      <c r="BEJ51" s="1"/>
      <c r="BEK51" s="1"/>
      <c r="BEL51" s="1"/>
      <c r="BEM51" s="1"/>
      <c r="BEN51" s="1"/>
      <c r="BEO51" s="1"/>
      <c r="BEP51" s="1"/>
      <c r="BEQ51" s="1"/>
      <c r="BER51" s="1"/>
      <c r="BES51" s="1"/>
      <c r="BET51" s="1"/>
      <c r="BEU51" s="1"/>
      <c r="BEV51" s="1"/>
      <c r="BEW51" s="1"/>
      <c r="BEX51" s="1"/>
      <c r="BEY51" s="1"/>
      <c r="BEZ51" s="1"/>
      <c r="BFA51" s="1"/>
      <c r="BFB51" s="1"/>
      <c r="BFC51" s="1"/>
      <c r="BFD51" s="1"/>
      <c r="BFE51" s="1"/>
      <c r="BFF51" s="1"/>
      <c r="BFG51" s="1"/>
      <c r="BFH51" s="1"/>
      <c r="BFI51" s="1"/>
      <c r="BFJ51" s="1"/>
      <c r="BFK51" s="1"/>
      <c r="BFL51" s="1"/>
      <c r="BFM51" s="1"/>
      <c r="BFN51" s="1"/>
      <c r="BFO51" s="1"/>
      <c r="BFP51" s="1"/>
      <c r="BFQ51" s="1"/>
      <c r="BFR51" s="1"/>
      <c r="BFS51" s="1"/>
      <c r="BFT51" s="1"/>
      <c r="BFU51" s="1"/>
      <c r="BFV51" s="1"/>
      <c r="BFW51" s="1"/>
      <c r="BFX51" s="1"/>
      <c r="BFY51" s="1"/>
      <c r="BFZ51" s="1"/>
      <c r="BGA51" s="1"/>
      <c r="BGB51" s="1"/>
      <c r="BGC51" s="1"/>
      <c r="BGD51" s="1"/>
      <c r="BGE51" s="1"/>
      <c r="BGF51" s="1"/>
      <c r="BGG51" s="1"/>
      <c r="BGH51" s="1"/>
      <c r="BGI51" s="1"/>
      <c r="BGJ51" s="1"/>
      <c r="BGK51" s="1"/>
      <c r="BGL51" s="1"/>
      <c r="BGM51" s="1"/>
      <c r="BGN51" s="1"/>
      <c r="BGO51" s="1"/>
      <c r="BGP51" s="1"/>
      <c r="BGQ51" s="1"/>
      <c r="BGR51" s="1"/>
      <c r="BGS51" s="1"/>
      <c r="BGT51" s="1"/>
      <c r="BGU51" s="1"/>
      <c r="BGV51" s="1"/>
      <c r="BGW51" s="1"/>
      <c r="BGX51" s="1"/>
      <c r="BGY51" s="1"/>
      <c r="BGZ51" s="1"/>
      <c r="BHA51" s="1"/>
      <c r="BHB51" s="1"/>
      <c r="BHC51" s="1"/>
      <c r="BHD51" s="1"/>
      <c r="BHE51" s="1"/>
      <c r="BHF51" s="1"/>
      <c r="BHG51" s="1"/>
      <c r="BHH51" s="1"/>
      <c r="BHI51" s="1"/>
      <c r="BHJ51" s="1"/>
      <c r="BHK51" s="1"/>
      <c r="BHL51" s="1"/>
      <c r="BHM51" s="1"/>
      <c r="BHN51" s="1"/>
      <c r="BHO51" s="1"/>
      <c r="BHP51" s="1"/>
      <c r="BHQ51" s="1"/>
      <c r="BHR51" s="1"/>
      <c r="BHS51" s="1"/>
      <c r="BHT51" s="1"/>
      <c r="BHU51" s="1"/>
      <c r="BHV51" s="1"/>
      <c r="BHW51" s="1"/>
      <c r="BHX51" s="1"/>
      <c r="BHY51" s="1"/>
      <c r="BHZ51" s="1"/>
      <c r="BIA51" s="1"/>
      <c r="BIB51" s="1"/>
      <c r="BIC51" s="1"/>
      <c r="BID51" s="1"/>
      <c r="BIE51" s="1"/>
      <c r="BIF51" s="1"/>
      <c r="BIG51" s="1"/>
      <c r="BIH51" s="1"/>
      <c r="BII51" s="1"/>
      <c r="BIJ51" s="1"/>
      <c r="BIK51" s="1"/>
      <c r="BIL51" s="1"/>
      <c r="BIM51" s="1"/>
      <c r="BIN51" s="1"/>
      <c r="BIO51" s="1"/>
      <c r="BIP51" s="1"/>
      <c r="BIQ51" s="1"/>
      <c r="BIR51" s="1"/>
      <c r="BIS51" s="1"/>
      <c r="BIT51" s="1"/>
      <c r="BIU51" s="1"/>
      <c r="BIV51" s="1"/>
      <c r="BIW51" s="1"/>
      <c r="BIX51" s="1"/>
      <c r="BIY51" s="1"/>
      <c r="BIZ51" s="1"/>
      <c r="BJA51" s="1"/>
      <c r="BJB51" s="1"/>
      <c r="BJC51" s="1"/>
      <c r="BJD51" s="1"/>
      <c r="BJE51" s="1"/>
      <c r="BJF51" s="1"/>
      <c r="BJG51" s="1"/>
      <c r="BJH51" s="1"/>
      <c r="BJI51" s="1"/>
      <c r="BJJ51" s="1"/>
      <c r="BJK51" s="1"/>
      <c r="BJL51" s="1"/>
      <c r="BJM51" s="1"/>
      <c r="BJN51" s="1"/>
      <c r="BJO51" s="1"/>
      <c r="BJP51" s="1"/>
      <c r="BJQ51" s="1"/>
      <c r="BJR51" s="1"/>
      <c r="BJS51" s="1"/>
      <c r="BJT51" s="1"/>
      <c r="BJU51" s="1"/>
      <c r="BJV51" s="1"/>
      <c r="BJW51" s="1"/>
      <c r="BJX51" s="1"/>
      <c r="BJY51" s="1"/>
      <c r="BJZ51" s="1"/>
      <c r="BKA51" s="1"/>
      <c r="BKB51" s="1"/>
      <c r="BKC51" s="1"/>
      <c r="BKD51" s="1"/>
      <c r="BKE51" s="1"/>
      <c r="BKF51" s="1"/>
      <c r="BKG51" s="1"/>
      <c r="BKH51" s="1"/>
      <c r="BKI51" s="1"/>
      <c r="BKJ51" s="1"/>
      <c r="BKK51" s="1"/>
      <c r="BKL51" s="1"/>
      <c r="BKM51" s="1"/>
      <c r="BKN51" s="1"/>
      <c r="BKO51" s="1"/>
      <c r="BKP51" s="1"/>
      <c r="BKQ51" s="1"/>
      <c r="BKR51" s="1"/>
      <c r="BKS51" s="1"/>
      <c r="BKT51" s="1"/>
      <c r="BKU51" s="1"/>
      <c r="BKV51" s="1"/>
      <c r="BKW51" s="1"/>
      <c r="BKX51" s="1"/>
      <c r="BKY51" s="1"/>
      <c r="BKZ51" s="1"/>
      <c r="BLA51" s="1"/>
      <c r="BLB51" s="1"/>
      <c r="BLC51" s="1"/>
      <c r="BLD51" s="1"/>
      <c r="BLE51" s="1"/>
      <c r="BLF51" s="1"/>
      <c r="BLG51" s="1"/>
      <c r="BLH51" s="1"/>
      <c r="BLI51" s="1"/>
      <c r="BLJ51" s="1"/>
      <c r="BLK51" s="1"/>
      <c r="BLL51" s="1"/>
      <c r="BLM51" s="1"/>
      <c r="BLN51" s="1"/>
      <c r="BLO51" s="1"/>
      <c r="BLP51" s="1"/>
      <c r="BLQ51" s="1"/>
      <c r="BLR51" s="1"/>
      <c r="BLS51" s="1"/>
      <c r="BLT51" s="1"/>
      <c r="BLU51" s="1"/>
      <c r="BLV51" s="1"/>
      <c r="BLW51" s="1"/>
      <c r="BLX51" s="1"/>
      <c r="BLY51" s="1"/>
      <c r="BLZ51" s="1"/>
      <c r="BMA51" s="1"/>
      <c r="BMB51" s="1"/>
      <c r="BMC51" s="1"/>
      <c r="BMD51" s="1"/>
      <c r="BME51" s="1"/>
      <c r="BMF51" s="1"/>
      <c r="BMG51" s="1"/>
      <c r="BMH51" s="1"/>
      <c r="BMI51" s="1"/>
      <c r="BMJ51" s="1"/>
      <c r="BMK51" s="1"/>
      <c r="BML51" s="1"/>
      <c r="BMM51" s="1"/>
      <c r="BMN51" s="1"/>
      <c r="BMO51" s="1"/>
      <c r="BMP51" s="1"/>
      <c r="BMQ51" s="1"/>
      <c r="BMR51" s="1"/>
      <c r="BMS51" s="1"/>
      <c r="BMT51" s="1"/>
      <c r="BMU51" s="1"/>
      <c r="BMV51" s="1"/>
      <c r="BMW51" s="1"/>
      <c r="BMX51" s="1"/>
      <c r="BMY51" s="1"/>
      <c r="BMZ51" s="1"/>
      <c r="BNA51" s="1"/>
      <c r="BNB51" s="1"/>
      <c r="BNC51" s="1"/>
      <c r="BND51" s="1"/>
      <c r="BNE51" s="1"/>
      <c r="BNF51" s="1"/>
      <c r="BNG51" s="1"/>
      <c r="BNH51" s="1"/>
      <c r="BNI51" s="1"/>
      <c r="BNJ51" s="1"/>
      <c r="BNK51" s="1"/>
      <c r="BNL51" s="1"/>
      <c r="BNM51" s="1"/>
      <c r="BNN51" s="1"/>
      <c r="BNO51" s="1"/>
      <c r="BNP51" s="1"/>
      <c r="BNQ51" s="1"/>
      <c r="BNR51" s="1"/>
      <c r="BNS51" s="1"/>
      <c r="BNT51" s="1"/>
      <c r="BNU51" s="1"/>
      <c r="BNV51" s="1"/>
      <c r="BNW51" s="1"/>
      <c r="BNX51" s="1"/>
      <c r="BNY51" s="1"/>
      <c r="BNZ51" s="1"/>
      <c r="BOA51" s="1"/>
      <c r="BOB51" s="1"/>
      <c r="BOC51" s="1"/>
      <c r="BOD51" s="1"/>
      <c r="BOE51" s="1"/>
      <c r="BOF51" s="1"/>
      <c r="BOG51" s="1"/>
      <c r="BOH51" s="1"/>
      <c r="BOI51" s="1"/>
      <c r="BOJ51" s="1"/>
      <c r="BOK51" s="1"/>
      <c r="BOL51" s="1"/>
      <c r="BOM51" s="1"/>
      <c r="BON51" s="1"/>
      <c r="BOO51" s="1"/>
      <c r="BOP51" s="1"/>
      <c r="BOQ51" s="1"/>
      <c r="BOR51" s="1"/>
      <c r="BOS51" s="1"/>
      <c r="BOT51" s="1"/>
      <c r="BOU51" s="1"/>
      <c r="BOV51" s="1"/>
      <c r="BOW51" s="1"/>
      <c r="BOX51" s="1"/>
      <c r="BOY51" s="1"/>
      <c r="BOZ51" s="1"/>
      <c r="BPA51" s="1"/>
      <c r="BPB51" s="1"/>
      <c r="BPC51" s="1"/>
      <c r="BPD51" s="1"/>
      <c r="BPE51" s="1"/>
      <c r="BPF51" s="1"/>
      <c r="BPG51" s="1"/>
      <c r="BPH51" s="1"/>
      <c r="BPI51" s="1"/>
      <c r="BPJ51" s="1"/>
      <c r="BPK51" s="1"/>
      <c r="BPL51" s="1"/>
      <c r="BPM51" s="1"/>
      <c r="BPN51" s="1"/>
      <c r="BPO51" s="1"/>
      <c r="BPP51" s="1"/>
      <c r="BPQ51" s="1"/>
      <c r="BPR51" s="1"/>
      <c r="BPS51" s="1"/>
      <c r="BPT51" s="1"/>
      <c r="BPU51" s="1"/>
      <c r="BPV51" s="1"/>
      <c r="BPW51" s="1"/>
      <c r="BPX51" s="1"/>
      <c r="BPY51" s="1"/>
      <c r="BPZ51" s="1"/>
      <c r="BQA51" s="1"/>
      <c r="BQB51" s="1"/>
      <c r="BQC51" s="1"/>
      <c r="BQD51" s="1"/>
      <c r="BQE51" s="1"/>
      <c r="BQF51" s="1"/>
      <c r="BQG51" s="1"/>
      <c r="BQH51" s="1"/>
      <c r="BQI51" s="1"/>
      <c r="BQJ51" s="1"/>
      <c r="BQK51" s="1"/>
      <c r="BQL51" s="1"/>
      <c r="BQM51" s="1"/>
      <c r="BQN51" s="1"/>
      <c r="BQO51" s="1"/>
      <c r="BQP51" s="1"/>
      <c r="BQQ51" s="1"/>
      <c r="BQR51" s="1"/>
      <c r="BQS51" s="1"/>
      <c r="BQT51" s="1"/>
      <c r="BQU51" s="1"/>
      <c r="BQV51" s="1"/>
      <c r="BQW51" s="1"/>
      <c r="BQX51" s="1"/>
      <c r="BQY51" s="1"/>
      <c r="BQZ51" s="1"/>
      <c r="BRA51" s="1"/>
      <c r="BRB51" s="1"/>
      <c r="BRC51" s="1"/>
      <c r="BRD51" s="1"/>
      <c r="BRE51" s="1"/>
      <c r="BRF51" s="1"/>
      <c r="BRG51" s="1"/>
      <c r="BRH51" s="1"/>
      <c r="BRI51" s="1"/>
      <c r="BRJ51" s="1"/>
      <c r="BRK51" s="1"/>
      <c r="BRL51" s="1"/>
      <c r="BRM51" s="1"/>
      <c r="BRN51" s="1"/>
      <c r="BRO51" s="1"/>
      <c r="BRP51" s="1"/>
      <c r="BRQ51" s="1"/>
      <c r="BRR51" s="1"/>
      <c r="BRS51" s="1"/>
      <c r="BRT51" s="1"/>
      <c r="BRU51" s="1"/>
      <c r="BRV51" s="1"/>
      <c r="BRW51" s="1"/>
      <c r="BRX51" s="1"/>
      <c r="BRY51" s="1"/>
      <c r="BRZ51" s="1"/>
      <c r="BSA51" s="1"/>
      <c r="BSB51" s="1"/>
      <c r="BSC51" s="1"/>
      <c r="BSD51" s="1"/>
      <c r="BSE51" s="1"/>
      <c r="BSF51" s="1"/>
      <c r="BSG51" s="1"/>
      <c r="BSH51" s="1"/>
      <c r="BSI51" s="1"/>
      <c r="BSJ51" s="1"/>
      <c r="BSK51" s="1"/>
      <c r="BSL51" s="1"/>
      <c r="BSM51" s="1"/>
      <c r="BSN51" s="1"/>
      <c r="BSO51" s="1"/>
      <c r="BSP51" s="1"/>
      <c r="BSQ51" s="1"/>
      <c r="BSR51" s="1"/>
      <c r="BSS51" s="1"/>
      <c r="BST51" s="1"/>
      <c r="BSU51" s="1"/>
      <c r="BSV51" s="1"/>
      <c r="BSW51" s="1"/>
      <c r="BSX51" s="1"/>
      <c r="BSY51" s="1"/>
      <c r="BSZ51" s="1"/>
      <c r="BTA51" s="1"/>
      <c r="BTB51" s="1"/>
      <c r="BTC51" s="1"/>
      <c r="BTD51" s="1"/>
      <c r="BTE51" s="1"/>
      <c r="BTF51" s="1"/>
      <c r="BTG51" s="1"/>
      <c r="BTH51" s="1"/>
      <c r="BTI51" s="1"/>
      <c r="BTJ51" s="1"/>
      <c r="BTK51" s="1"/>
      <c r="BTL51" s="1"/>
      <c r="BTM51" s="1"/>
      <c r="BTN51" s="1"/>
      <c r="BTO51" s="1"/>
      <c r="BTP51" s="1"/>
      <c r="BTQ51" s="1"/>
      <c r="BTR51" s="1"/>
      <c r="BTS51" s="1"/>
      <c r="BTT51" s="1"/>
      <c r="BTU51" s="1"/>
      <c r="BTV51" s="1"/>
      <c r="BTW51" s="1"/>
      <c r="BTX51" s="1"/>
      <c r="BTY51" s="1"/>
      <c r="BTZ51" s="1"/>
      <c r="BUA51" s="1"/>
      <c r="BUB51" s="1"/>
      <c r="BUC51" s="1"/>
      <c r="BUD51" s="1"/>
      <c r="BUE51" s="1"/>
      <c r="BUF51" s="1"/>
      <c r="BUG51" s="1"/>
      <c r="BUH51" s="1"/>
      <c r="BUI51" s="1"/>
      <c r="BUJ51" s="1"/>
      <c r="BUK51" s="1"/>
      <c r="BUL51" s="1"/>
      <c r="BUM51" s="1"/>
      <c r="BUN51" s="1"/>
      <c r="BUO51" s="1"/>
      <c r="BUP51" s="1"/>
      <c r="BUQ51" s="1"/>
      <c r="BUR51" s="1"/>
      <c r="BUS51" s="1"/>
      <c r="BUT51" s="1"/>
      <c r="BUU51" s="1"/>
      <c r="BUV51" s="1"/>
      <c r="BUW51" s="1"/>
      <c r="BUX51" s="1"/>
      <c r="BUY51" s="1"/>
      <c r="BUZ51" s="1"/>
      <c r="BVA51" s="1"/>
      <c r="BVB51" s="1"/>
      <c r="BVC51" s="1"/>
      <c r="BVD51" s="1"/>
      <c r="BVE51" s="1"/>
      <c r="BVF51" s="1"/>
      <c r="BVG51" s="1"/>
      <c r="BVH51" s="1"/>
      <c r="BVI51" s="1"/>
      <c r="BVJ51" s="1"/>
      <c r="BVK51" s="1"/>
      <c r="BVL51" s="1"/>
      <c r="BVM51" s="1"/>
      <c r="BVN51" s="1"/>
      <c r="BVO51" s="1"/>
      <c r="BVP51" s="1"/>
      <c r="BVQ51" s="1"/>
      <c r="BVR51" s="1"/>
      <c r="BVS51" s="1"/>
      <c r="BVT51" s="1"/>
      <c r="BVU51" s="1"/>
      <c r="BVV51" s="1"/>
      <c r="BVW51" s="1"/>
      <c r="BVX51" s="1"/>
      <c r="BVY51" s="1"/>
      <c r="BVZ51" s="1"/>
      <c r="BWA51" s="1"/>
      <c r="BWB51" s="1"/>
      <c r="BWC51" s="1"/>
      <c r="BWD51" s="1"/>
      <c r="BWE51" s="1"/>
      <c r="BWF51" s="1"/>
      <c r="BWG51" s="1"/>
      <c r="BWH51" s="1"/>
      <c r="BWI51" s="1"/>
      <c r="BWJ51" s="1"/>
      <c r="BWK51" s="1"/>
      <c r="BWL51" s="1"/>
      <c r="BWM51" s="1"/>
      <c r="BWN51" s="1"/>
      <c r="BWO51" s="1"/>
      <c r="BWP51" s="1"/>
      <c r="BWQ51" s="1"/>
      <c r="BWR51" s="1"/>
      <c r="BWS51" s="1"/>
      <c r="BWT51" s="1"/>
      <c r="BWU51" s="1"/>
      <c r="BWV51" s="1"/>
      <c r="BWW51" s="1"/>
      <c r="BWX51" s="1"/>
      <c r="BWY51" s="1"/>
      <c r="BWZ51" s="1"/>
      <c r="BXA51" s="1"/>
      <c r="BXB51" s="1"/>
      <c r="BXC51" s="1"/>
      <c r="BXD51" s="1"/>
      <c r="BXE51" s="1"/>
      <c r="BXF51" s="1"/>
      <c r="BXG51" s="1"/>
      <c r="BXH51" s="1"/>
      <c r="BXI51" s="1"/>
      <c r="BXJ51" s="1"/>
      <c r="BXK51" s="1"/>
      <c r="BXL51" s="1"/>
      <c r="BXM51" s="1"/>
      <c r="BXN51" s="1"/>
      <c r="BXO51" s="1"/>
      <c r="BXP51" s="1"/>
      <c r="BXQ51" s="1"/>
      <c r="BXR51" s="1"/>
      <c r="BXS51" s="1"/>
      <c r="BXT51" s="1"/>
      <c r="BXU51" s="1"/>
      <c r="BXV51" s="1"/>
      <c r="BXW51" s="1"/>
      <c r="BXX51" s="1"/>
      <c r="BXY51" s="1"/>
      <c r="BXZ51" s="1"/>
      <c r="BYA51" s="1"/>
      <c r="BYB51" s="1"/>
      <c r="BYC51" s="1"/>
      <c r="BYD51" s="1"/>
      <c r="BYE51" s="1"/>
      <c r="BYF51" s="1"/>
      <c r="BYG51" s="1"/>
      <c r="BYH51" s="1"/>
      <c r="BYI51" s="1"/>
      <c r="BYJ51" s="1"/>
      <c r="BYK51" s="1"/>
      <c r="BYL51" s="1"/>
      <c r="BYM51" s="1"/>
      <c r="BYN51" s="1"/>
      <c r="BYO51" s="1"/>
      <c r="BYP51" s="1"/>
      <c r="BYQ51" s="1"/>
      <c r="BYR51" s="1"/>
      <c r="BYS51" s="1"/>
      <c r="BYT51" s="1"/>
      <c r="BYU51" s="1"/>
      <c r="BYV51" s="1"/>
      <c r="BYW51" s="1"/>
      <c r="BYX51" s="1"/>
      <c r="BYY51" s="1"/>
      <c r="BYZ51" s="1"/>
      <c r="BZA51" s="1"/>
      <c r="BZB51" s="1"/>
      <c r="BZC51" s="1"/>
      <c r="BZD51" s="1"/>
      <c r="BZE51" s="1"/>
      <c r="BZF51" s="1"/>
      <c r="BZG51" s="1"/>
      <c r="BZH51" s="1"/>
      <c r="BZI51" s="1"/>
      <c r="BZJ51" s="1"/>
      <c r="BZK51" s="1"/>
      <c r="BZL51" s="1"/>
      <c r="BZM51" s="1"/>
      <c r="BZN51" s="1"/>
      <c r="BZO51" s="1"/>
      <c r="BZP51" s="1"/>
      <c r="BZQ51" s="1"/>
      <c r="BZR51" s="1"/>
      <c r="BZS51" s="1"/>
      <c r="BZT51" s="1"/>
      <c r="BZU51" s="1"/>
      <c r="BZV51" s="1"/>
      <c r="BZW51" s="1"/>
      <c r="BZX51" s="1"/>
      <c r="BZY51" s="1"/>
      <c r="BZZ51" s="1"/>
      <c r="CAA51" s="1"/>
      <c r="CAB51" s="1"/>
      <c r="CAC51" s="1"/>
      <c r="CAD51" s="1"/>
      <c r="CAE51" s="1"/>
      <c r="CAF51" s="1"/>
      <c r="CAG51" s="1"/>
      <c r="CAH51" s="1"/>
      <c r="CAI51" s="1"/>
      <c r="CAJ51" s="1"/>
      <c r="CAK51" s="1"/>
      <c r="CAL51" s="1"/>
      <c r="CAM51" s="1"/>
      <c r="CAN51" s="1"/>
      <c r="CAO51" s="1"/>
      <c r="CAP51" s="1"/>
      <c r="CAQ51" s="1"/>
      <c r="CAR51" s="1"/>
      <c r="CAS51" s="1"/>
      <c r="CAT51" s="1"/>
      <c r="CAU51" s="1"/>
      <c r="CAV51" s="1"/>
      <c r="CAW51" s="1"/>
      <c r="CAX51" s="1"/>
      <c r="CAY51" s="1"/>
      <c r="CAZ51" s="1"/>
      <c r="CBA51" s="1"/>
      <c r="CBB51" s="1"/>
      <c r="CBC51" s="1"/>
      <c r="CBD51" s="1"/>
      <c r="CBE51" s="1"/>
      <c r="CBF51" s="1"/>
      <c r="CBG51" s="1"/>
      <c r="CBH51" s="1"/>
      <c r="CBI51" s="1"/>
      <c r="CBJ51" s="1"/>
      <c r="CBK51" s="1"/>
      <c r="CBL51" s="1"/>
      <c r="CBM51" s="1"/>
      <c r="CBN51" s="1"/>
      <c r="CBO51" s="1"/>
      <c r="CBP51" s="1"/>
      <c r="CBQ51" s="1"/>
      <c r="CBR51" s="1"/>
      <c r="CBS51" s="1"/>
      <c r="CBT51" s="1"/>
      <c r="CBU51" s="1"/>
      <c r="CBV51" s="1"/>
      <c r="CBW51" s="1"/>
      <c r="CBX51" s="1"/>
      <c r="CBY51" s="1"/>
      <c r="CBZ51" s="1"/>
      <c r="CCA51" s="1"/>
      <c r="CCB51" s="1"/>
      <c r="CCC51" s="1"/>
      <c r="CCD51" s="1"/>
      <c r="CCE51" s="1"/>
      <c r="CCF51" s="1"/>
      <c r="CCG51" s="1"/>
      <c r="CCH51" s="1"/>
      <c r="CCI51" s="1"/>
      <c r="CCJ51" s="1"/>
      <c r="CCK51" s="1"/>
      <c r="CCL51" s="1"/>
      <c r="CCM51" s="1"/>
      <c r="CCN51" s="1"/>
      <c r="CCO51" s="1"/>
      <c r="CCP51" s="1"/>
      <c r="CCQ51" s="1"/>
      <c r="CCR51" s="1"/>
      <c r="CCS51" s="1"/>
      <c r="CCT51" s="1"/>
      <c r="CCU51" s="1"/>
      <c r="CCV51" s="1"/>
      <c r="CCW51" s="1"/>
      <c r="CCX51" s="1"/>
      <c r="CCY51" s="1"/>
      <c r="CCZ51" s="1"/>
      <c r="CDA51" s="1"/>
      <c r="CDB51" s="1"/>
      <c r="CDC51" s="1"/>
      <c r="CDD51" s="1"/>
      <c r="CDE51" s="1"/>
      <c r="CDF51" s="1"/>
      <c r="CDG51" s="1"/>
      <c r="CDH51" s="1"/>
      <c r="CDI51" s="1"/>
      <c r="CDJ51" s="1"/>
      <c r="CDK51" s="1"/>
      <c r="CDL51" s="1"/>
      <c r="CDM51" s="1"/>
      <c r="CDN51" s="1"/>
      <c r="CDO51" s="1"/>
      <c r="CDP51" s="1"/>
      <c r="CDQ51" s="1"/>
      <c r="CDR51" s="1"/>
      <c r="CDS51" s="1"/>
      <c r="CDT51" s="1"/>
      <c r="CDU51" s="1"/>
      <c r="CDV51" s="1"/>
      <c r="CDW51" s="1"/>
      <c r="CDX51" s="1"/>
      <c r="CDY51" s="1"/>
      <c r="CDZ51" s="1"/>
      <c r="CEA51" s="1"/>
      <c r="CEB51" s="1"/>
      <c r="CEC51" s="1"/>
      <c r="CED51" s="1"/>
      <c r="CEE51" s="1"/>
      <c r="CEF51" s="1"/>
      <c r="CEG51" s="1"/>
      <c r="CEH51" s="1"/>
      <c r="CEI51" s="1"/>
      <c r="CEJ51" s="1"/>
      <c r="CEK51" s="1"/>
      <c r="CEL51" s="1"/>
      <c r="CEM51" s="1"/>
      <c r="CEN51" s="1"/>
      <c r="CEO51" s="1"/>
      <c r="CEP51" s="1"/>
      <c r="CEQ51" s="1"/>
      <c r="CER51" s="1"/>
      <c r="CES51" s="1"/>
      <c r="CET51" s="1"/>
      <c r="CEU51" s="1"/>
      <c r="CEV51" s="1"/>
      <c r="CEW51" s="1"/>
      <c r="CEX51" s="1"/>
      <c r="CEY51" s="1"/>
      <c r="CEZ51" s="1"/>
      <c r="CFA51" s="1"/>
      <c r="CFB51" s="1"/>
      <c r="CFC51" s="1"/>
      <c r="CFD51" s="1"/>
      <c r="CFE51" s="1"/>
      <c r="CFF51" s="1"/>
      <c r="CFG51" s="1"/>
      <c r="CFH51" s="1"/>
      <c r="CFI51" s="1"/>
      <c r="CFJ51" s="1"/>
      <c r="CFK51" s="1"/>
      <c r="CFL51" s="1"/>
      <c r="CFM51" s="1"/>
      <c r="CFN51" s="1"/>
      <c r="CFO51" s="1"/>
      <c r="CFP51" s="1"/>
      <c r="CFQ51" s="1"/>
      <c r="CFR51" s="1"/>
      <c r="CFS51" s="1"/>
      <c r="CFT51" s="1"/>
      <c r="CFU51" s="1"/>
      <c r="CFV51" s="1"/>
      <c r="CFW51" s="1"/>
      <c r="CFX51" s="1"/>
      <c r="CFY51" s="1"/>
      <c r="CFZ51" s="1"/>
      <c r="CGA51" s="1"/>
      <c r="CGB51" s="1"/>
      <c r="CGC51" s="1"/>
      <c r="CGD51" s="1"/>
      <c r="CGE51" s="1"/>
      <c r="CGF51" s="1"/>
      <c r="CGG51" s="1"/>
      <c r="CGH51" s="1"/>
      <c r="CGI51" s="1"/>
      <c r="CGJ51" s="1"/>
      <c r="CGK51" s="1"/>
      <c r="CGL51" s="1"/>
      <c r="CGM51" s="1"/>
      <c r="CGN51" s="1"/>
      <c r="CGO51" s="1"/>
      <c r="CGP51" s="1"/>
      <c r="CGQ51" s="1"/>
      <c r="CGR51" s="1"/>
      <c r="CGS51" s="1"/>
      <c r="CGT51" s="1"/>
      <c r="CGU51" s="1"/>
      <c r="CGV51" s="1"/>
      <c r="CGW51" s="1"/>
      <c r="CGX51" s="1"/>
      <c r="CGY51" s="1"/>
      <c r="CGZ51" s="1"/>
      <c r="CHA51" s="1"/>
      <c r="CHB51" s="1"/>
      <c r="CHC51" s="1"/>
      <c r="CHD51" s="1"/>
      <c r="CHE51" s="1"/>
      <c r="CHF51" s="1"/>
      <c r="CHG51" s="1"/>
      <c r="CHH51" s="1"/>
      <c r="CHI51" s="1"/>
      <c r="CHJ51" s="1"/>
      <c r="CHK51" s="1"/>
      <c r="CHL51" s="1"/>
      <c r="CHM51" s="1"/>
      <c r="CHN51" s="1"/>
      <c r="CHO51" s="1"/>
      <c r="CHP51" s="1"/>
      <c r="CHQ51" s="1"/>
      <c r="CHR51" s="1"/>
      <c r="CHS51" s="1"/>
      <c r="CHT51" s="1"/>
      <c r="CHU51" s="1"/>
      <c r="CHV51" s="1"/>
      <c r="CHW51" s="1"/>
      <c r="CHX51" s="1"/>
      <c r="CHY51" s="1"/>
      <c r="CHZ51" s="1"/>
      <c r="CIA51" s="1"/>
      <c r="CIB51" s="1"/>
      <c r="CIC51" s="1"/>
      <c r="CID51" s="1"/>
      <c r="CIE51" s="1"/>
      <c r="CIF51" s="1"/>
      <c r="CIG51" s="1"/>
      <c r="CIH51" s="1"/>
      <c r="CII51" s="1"/>
      <c r="CIJ51" s="1"/>
      <c r="CIK51" s="1"/>
      <c r="CIL51" s="1"/>
      <c r="CIM51" s="1"/>
      <c r="CIN51" s="1"/>
      <c r="CIO51" s="1"/>
      <c r="CIP51" s="1"/>
      <c r="CIQ51" s="1"/>
      <c r="CIR51" s="1"/>
      <c r="CIS51" s="1"/>
      <c r="CIT51" s="1"/>
      <c r="CIU51" s="1"/>
      <c r="CIV51" s="1"/>
      <c r="CIW51" s="1"/>
      <c r="CIX51" s="1"/>
      <c r="CIY51" s="1"/>
      <c r="CIZ51" s="1"/>
      <c r="CJA51" s="1"/>
      <c r="CJB51" s="1"/>
      <c r="CJC51" s="1"/>
      <c r="CJD51" s="1"/>
      <c r="CJE51" s="1"/>
      <c r="CJF51" s="1"/>
      <c r="CJG51" s="1"/>
      <c r="CJH51" s="1"/>
      <c r="CJI51" s="1"/>
      <c r="CJJ51" s="1"/>
      <c r="CJK51" s="1"/>
      <c r="CJL51" s="1"/>
      <c r="CJM51" s="1"/>
      <c r="CJN51" s="1"/>
      <c r="CJO51" s="1"/>
      <c r="CJP51" s="1"/>
      <c r="CJQ51" s="1"/>
      <c r="CJR51" s="1"/>
      <c r="CJS51" s="1"/>
      <c r="CJT51" s="1"/>
      <c r="CJU51" s="1"/>
      <c r="CJV51" s="1"/>
      <c r="CJW51" s="1"/>
      <c r="CJX51" s="1"/>
      <c r="CJY51" s="1"/>
      <c r="CJZ51" s="1"/>
      <c r="CKA51" s="1"/>
      <c r="CKB51" s="1"/>
      <c r="CKC51" s="1"/>
      <c r="CKD51" s="1"/>
      <c r="CKE51" s="1"/>
      <c r="CKF51" s="1"/>
      <c r="CKG51" s="1"/>
      <c r="CKH51" s="1"/>
      <c r="CKI51" s="1"/>
      <c r="CKJ51" s="1"/>
      <c r="CKK51" s="1"/>
      <c r="CKL51" s="1"/>
      <c r="CKM51" s="1"/>
      <c r="CKN51" s="1"/>
      <c r="CKO51" s="1"/>
      <c r="CKP51" s="1"/>
      <c r="CKQ51" s="1"/>
      <c r="CKR51" s="1"/>
      <c r="CKS51" s="1"/>
      <c r="CKT51" s="1"/>
      <c r="CKU51" s="1"/>
      <c r="CKV51" s="1"/>
      <c r="CKW51" s="1"/>
      <c r="CKX51" s="1"/>
      <c r="CKY51" s="1"/>
      <c r="CKZ51" s="1"/>
      <c r="CLA51" s="1"/>
      <c r="CLB51" s="1"/>
      <c r="CLC51" s="1"/>
      <c r="CLD51" s="1"/>
      <c r="CLE51" s="1"/>
      <c r="CLF51" s="1"/>
      <c r="CLG51" s="1"/>
      <c r="CLH51" s="1"/>
      <c r="CLI51" s="1"/>
      <c r="CLJ51" s="1"/>
      <c r="CLK51" s="1"/>
      <c r="CLL51" s="1"/>
      <c r="CLM51" s="1"/>
      <c r="CLN51" s="1"/>
      <c r="CLO51" s="1"/>
      <c r="CLP51" s="1"/>
      <c r="CLQ51" s="1"/>
      <c r="CLR51" s="1"/>
      <c r="CLS51" s="1"/>
      <c r="CLT51" s="1"/>
      <c r="CLU51" s="1"/>
      <c r="CLV51" s="1"/>
      <c r="CLW51" s="1"/>
      <c r="CLX51" s="1"/>
      <c r="CLY51" s="1"/>
      <c r="CLZ51" s="1"/>
      <c r="CMA51" s="1"/>
      <c r="CMB51" s="1"/>
      <c r="CMC51" s="1"/>
      <c r="CMD51" s="1"/>
      <c r="CME51" s="1"/>
      <c r="CMF51" s="1"/>
      <c r="CMG51" s="1"/>
      <c r="CMH51" s="1"/>
      <c r="CMI51" s="1"/>
      <c r="CMJ51" s="1"/>
      <c r="CMK51" s="1"/>
      <c r="CML51" s="1"/>
      <c r="CMM51" s="1"/>
      <c r="CMN51" s="1"/>
      <c r="CMO51" s="1"/>
      <c r="CMP51" s="1"/>
      <c r="CMQ51" s="1"/>
      <c r="CMR51" s="1"/>
      <c r="CMS51" s="1"/>
      <c r="CMT51" s="1"/>
      <c r="CMU51" s="1"/>
      <c r="CMV51" s="1"/>
      <c r="CMW51" s="1"/>
      <c r="CMX51" s="1"/>
      <c r="CMY51" s="1"/>
      <c r="CMZ51" s="1"/>
      <c r="CNA51" s="1"/>
      <c r="CNB51" s="1"/>
      <c r="CNC51" s="1"/>
      <c r="CND51" s="1"/>
      <c r="CNE51" s="1"/>
      <c r="CNF51" s="1"/>
      <c r="CNG51" s="1"/>
      <c r="CNH51" s="1"/>
      <c r="CNI51" s="1"/>
      <c r="CNJ51" s="1"/>
      <c r="CNK51" s="1"/>
      <c r="CNL51" s="1"/>
      <c r="CNM51" s="1"/>
      <c r="CNN51" s="1"/>
      <c r="CNO51" s="1"/>
      <c r="CNP51" s="1"/>
      <c r="CNQ51" s="1"/>
      <c r="CNR51" s="1"/>
      <c r="CNS51" s="1"/>
      <c r="CNT51" s="1"/>
      <c r="CNU51" s="1"/>
      <c r="CNV51" s="1"/>
      <c r="CNW51" s="1"/>
      <c r="CNX51" s="1"/>
      <c r="CNY51" s="1"/>
      <c r="CNZ51" s="1"/>
      <c r="COA51" s="1"/>
      <c r="COB51" s="1"/>
      <c r="COC51" s="1"/>
      <c r="COD51" s="1"/>
      <c r="COE51" s="1"/>
      <c r="COF51" s="1"/>
      <c r="COG51" s="1"/>
      <c r="COH51" s="1"/>
      <c r="COI51" s="1"/>
      <c r="COJ51" s="1"/>
      <c r="COK51" s="1"/>
      <c r="COL51" s="1"/>
      <c r="COM51" s="1"/>
      <c r="CON51" s="1"/>
      <c r="COO51" s="1"/>
      <c r="COP51" s="1"/>
      <c r="COQ51" s="1"/>
      <c r="COR51" s="1"/>
      <c r="COS51" s="1"/>
      <c r="COT51" s="1"/>
      <c r="COU51" s="1"/>
      <c r="COV51" s="1"/>
      <c r="COW51" s="1"/>
      <c r="COX51" s="1"/>
      <c r="COY51" s="1"/>
      <c r="COZ51" s="1"/>
      <c r="CPA51" s="1"/>
      <c r="CPB51" s="1"/>
      <c r="CPC51" s="1"/>
      <c r="CPD51" s="1"/>
      <c r="CPE51" s="1"/>
      <c r="CPF51" s="1"/>
      <c r="CPG51" s="1"/>
      <c r="CPH51" s="1"/>
      <c r="CPI51" s="1"/>
      <c r="CPJ51" s="1"/>
      <c r="CPK51" s="1"/>
      <c r="CPL51" s="1"/>
      <c r="CPM51" s="1"/>
      <c r="CPN51" s="1"/>
      <c r="CPO51" s="1"/>
      <c r="CPP51" s="1"/>
      <c r="CPQ51" s="1"/>
      <c r="CPR51" s="1"/>
      <c r="CPS51" s="1"/>
      <c r="CPT51" s="1"/>
      <c r="CPU51" s="1"/>
      <c r="CPV51" s="1"/>
      <c r="CPW51" s="1"/>
      <c r="CPX51" s="1"/>
      <c r="CPY51" s="1"/>
      <c r="CPZ51" s="1"/>
      <c r="CQA51" s="1"/>
      <c r="CQB51" s="1"/>
      <c r="CQC51" s="1"/>
      <c r="CQD51" s="1"/>
      <c r="CQE51" s="1"/>
      <c r="CQF51" s="1"/>
      <c r="CQG51" s="1"/>
      <c r="CQH51" s="1"/>
      <c r="CQI51" s="1"/>
      <c r="CQJ51" s="1"/>
      <c r="CQK51" s="1"/>
      <c r="CQL51" s="1"/>
      <c r="CQM51" s="1"/>
      <c r="CQN51" s="1"/>
      <c r="CQO51" s="1"/>
      <c r="CQP51" s="1"/>
      <c r="CQQ51" s="1"/>
      <c r="CQR51" s="1"/>
      <c r="CQS51" s="1"/>
      <c r="CQT51" s="1"/>
      <c r="CQU51" s="1"/>
      <c r="CQV51" s="1"/>
      <c r="CQW51" s="1"/>
      <c r="CQX51" s="1"/>
      <c r="CQY51" s="1"/>
      <c r="CQZ51" s="1"/>
      <c r="CRA51" s="1"/>
      <c r="CRB51" s="1"/>
      <c r="CRC51" s="1"/>
      <c r="CRD51" s="1"/>
      <c r="CRE51" s="1"/>
      <c r="CRF51" s="1"/>
      <c r="CRG51" s="1"/>
      <c r="CRH51" s="1"/>
      <c r="CRI51" s="1"/>
      <c r="CRJ51" s="1"/>
      <c r="CRK51" s="1"/>
      <c r="CRL51" s="1"/>
      <c r="CRM51" s="1"/>
      <c r="CRN51" s="1"/>
      <c r="CRO51" s="1"/>
      <c r="CRP51" s="1"/>
      <c r="CRQ51" s="1"/>
      <c r="CRR51" s="1"/>
      <c r="CRS51" s="1"/>
      <c r="CRT51" s="1"/>
      <c r="CRU51" s="1"/>
      <c r="CRV51" s="1"/>
      <c r="CRW51" s="1"/>
      <c r="CRX51" s="1"/>
      <c r="CRY51" s="1"/>
      <c r="CRZ51" s="1"/>
      <c r="CSA51" s="1"/>
      <c r="CSB51" s="1"/>
      <c r="CSC51" s="1"/>
      <c r="CSD51" s="1"/>
      <c r="CSE51" s="1"/>
      <c r="CSF51" s="1"/>
      <c r="CSG51" s="1"/>
      <c r="CSH51" s="1"/>
      <c r="CSI51" s="1"/>
      <c r="CSJ51" s="1"/>
      <c r="CSK51" s="1"/>
      <c r="CSL51" s="1"/>
      <c r="CSM51" s="1"/>
      <c r="CSN51" s="1"/>
      <c r="CSO51" s="1"/>
      <c r="CSP51" s="1"/>
      <c r="CSQ51" s="1"/>
      <c r="CSR51" s="1"/>
      <c r="CSS51" s="1"/>
      <c r="CST51" s="1"/>
      <c r="CSU51" s="1"/>
      <c r="CSV51" s="1"/>
      <c r="CSW51" s="1"/>
      <c r="CSX51" s="1"/>
      <c r="CSY51" s="1"/>
      <c r="CSZ51" s="1"/>
      <c r="CTA51" s="1"/>
      <c r="CTB51" s="1"/>
      <c r="CTC51" s="1"/>
      <c r="CTD51" s="1"/>
      <c r="CTE51" s="1"/>
      <c r="CTF51" s="1"/>
      <c r="CTG51" s="1"/>
      <c r="CTH51" s="1"/>
      <c r="CTI51" s="1"/>
      <c r="CTJ51" s="1"/>
      <c r="CTK51" s="1"/>
      <c r="CTL51" s="1"/>
      <c r="CTM51" s="1"/>
      <c r="CTN51" s="1"/>
      <c r="CTO51" s="1"/>
      <c r="CTP51" s="1"/>
      <c r="CTQ51" s="1"/>
      <c r="CTR51" s="1"/>
      <c r="CTS51" s="1"/>
      <c r="CTT51" s="1"/>
      <c r="CTU51" s="1"/>
      <c r="CTV51" s="1"/>
      <c r="CTW51" s="1"/>
      <c r="CTX51" s="1"/>
      <c r="CTY51" s="1"/>
      <c r="CTZ51" s="1"/>
      <c r="CUA51" s="1"/>
      <c r="CUB51" s="1"/>
      <c r="CUC51" s="1"/>
      <c r="CUD51" s="1"/>
      <c r="CUE51" s="1"/>
      <c r="CUF51" s="1"/>
      <c r="CUG51" s="1"/>
      <c r="CUH51" s="1"/>
      <c r="CUI51" s="1"/>
      <c r="CUJ51" s="1"/>
      <c r="CUK51" s="1"/>
      <c r="CUL51" s="1"/>
      <c r="CUM51" s="1"/>
      <c r="CUN51" s="1"/>
      <c r="CUO51" s="1"/>
      <c r="CUP51" s="1"/>
      <c r="CUQ51" s="1"/>
      <c r="CUR51" s="1"/>
      <c r="CUS51" s="1"/>
      <c r="CUT51" s="1"/>
      <c r="CUU51" s="1"/>
      <c r="CUV51" s="1"/>
      <c r="CUW51" s="1"/>
      <c r="CUX51" s="1"/>
      <c r="CUY51" s="1"/>
      <c r="CUZ51" s="1"/>
      <c r="CVA51" s="1"/>
      <c r="CVB51" s="1"/>
      <c r="CVC51" s="1"/>
      <c r="CVD51" s="1"/>
      <c r="CVE51" s="1"/>
      <c r="CVF51" s="1"/>
      <c r="CVG51" s="1"/>
      <c r="CVH51" s="1"/>
      <c r="CVI51" s="1"/>
      <c r="CVJ51" s="1"/>
      <c r="CVK51" s="1"/>
      <c r="CVL51" s="1"/>
      <c r="CVM51" s="1"/>
      <c r="CVN51" s="1"/>
      <c r="CVO51" s="1"/>
      <c r="CVP51" s="1"/>
      <c r="CVQ51" s="1"/>
      <c r="CVR51" s="1"/>
      <c r="CVS51" s="1"/>
      <c r="CVT51" s="1"/>
      <c r="CVU51" s="1"/>
      <c r="CVV51" s="1"/>
      <c r="CVW51" s="1"/>
      <c r="CVX51" s="1"/>
      <c r="CVY51" s="1"/>
      <c r="CVZ51" s="1"/>
      <c r="CWA51" s="1"/>
      <c r="CWB51" s="1"/>
      <c r="CWC51" s="1"/>
      <c r="CWD51" s="1"/>
      <c r="CWE51" s="1"/>
      <c r="CWF51" s="1"/>
      <c r="CWG51" s="1"/>
      <c r="CWH51" s="1"/>
      <c r="CWI51" s="1"/>
      <c r="CWJ51" s="1"/>
      <c r="CWK51" s="1"/>
      <c r="CWL51" s="1"/>
      <c r="CWM51" s="1"/>
      <c r="CWN51" s="1"/>
      <c r="CWO51" s="1"/>
      <c r="CWP51" s="1"/>
      <c r="CWQ51" s="1"/>
      <c r="CWR51" s="1"/>
      <c r="CWS51" s="1"/>
      <c r="CWT51" s="1"/>
      <c r="CWU51" s="1"/>
      <c r="CWV51" s="1"/>
      <c r="CWW51" s="1"/>
      <c r="CWX51" s="1"/>
      <c r="CWY51" s="1"/>
      <c r="CWZ51" s="1"/>
      <c r="CXA51" s="1"/>
      <c r="CXB51" s="1"/>
      <c r="CXC51" s="1"/>
      <c r="CXD51" s="1"/>
      <c r="CXE51" s="1"/>
      <c r="CXF51" s="1"/>
      <c r="CXG51" s="1"/>
      <c r="CXH51" s="1"/>
      <c r="CXI51" s="1"/>
      <c r="CXJ51" s="1"/>
      <c r="CXK51" s="1"/>
      <c r="CXL51" s="1"/>
      <c r="CXM51" s="1"/>
      <c r="CXN51" s="1"/>
      <c r="CXO51" s="1"/>
      <c r="CXP51" s="1"/>
      <c r="CXQ51" s="1"/>
      <c r="CXR51" s="1"/>
      <c r="CXS51" s="1"/>
      <c r="CXT51" s="1"/>
      <c r="CXU51" s="1"/>
      <c r="CXV51" s="1"/>
      <c r="CXW51" s="1"/>
      <c r="CXX51" s="1"/>
      <c r="CXY51" s="1"/>
      <c r="CXZ51" s="1"/>
      <c r="CYA51" s="1"/>
      <c r="CYB51" s="1"/>
      <c r="CYC51" s="1"/>
      <c r="CYD51" s="1"/>
      <c r="CYE51" s="1"/>
      <c r="CYF51" s="1"/>
      <c r="CYG51" s="1"/>
      <c r="CYH51" s="1"/>
      <c r="CYI51" s="1"/>
      <c r="CYJ51" s="1"/>
      <c r="CYK51" s="1"/>
      <c r="CYL51" s="1"/>
      <c r="CYM51" s="1"/>
      <c r="CYN51" s="1"/>
      <c r="CYO51" s="1"/>
      <c r="CYP51" s="1"/>
      <c r="CYQ51" s="1"/>
      <c r="CYR51" s="1"/>
      <c r="CYS51" s="1"/>
      <c r="CYT51" s="1"/>
      <c r="CYU51" s="1"/>
      <c r="CYV51" s="1"/>
      <c r="CYW51" s="1"/>
      <c r="CYX51" s="1"/>
      <c r="CYY51" s="1"/>
      <c r="CYZ51" s="1"/>
      <c r="CZA51" s="1"/>
      <c r="CZB51" s="1"/>
      <c r="CZC51" s="1"/>
      <c r="CZD51" s="1"/>
      <c r="CZE51" s="1"/>
      <c r="CZF51" s="1"/>
      <c r="CZG51" s="1"/>
      <c r="CZH51" s="1"/>
      <c r="CZI51" s="1"/>
      <c r="CZJ51" s="1"/>
      <c r="CZK51" s="1"/>
      <c r="CZL51" s="1"/>
      <c r="CZM51" s="1"/>
      <c r="CZN51" s="1"/>
      <c r="CZO51" s="1"/>
      <c r="CZP51" s="1"/>
      <c r="CZQ51" s="1"/>
      <c r="CZR51" s="1"/>
      <c r="CZS51" s="1"/>
      <c r="CZT51" s="1"/>
      <c r="CZU51" s="1"/>
      <c r="CZV51" s="1"/>
      <c r="CZW51" s="1"/>
      <c r="CZX51" s="1"/>
      <c r="CZY51" s="1"/>
      <c r="CZZ51" s="1"/>
      <c r="DAA51" s="1"/>
      <c r="DAB51" s="1"/>
      <c r="DAC51" s="1"/>
      <c r="DAD51" s="1"/>
      <c r="DAE51" s="1"/>
      <c r="DAF51" s="1"/>
      <c r="DAG51" s="1"/>
      <c r="DAH51" s="1"/>
      <c r="DAI51" s="1"/>
      <c r="DAJ51" s="1"/>
      <c r="DAK51" s="1"/>
      <c r="DAL51" s="1"/>
      <c r="DAM51" s="1"/>
      <c r="DAN51" s="1"/>
      <c r="DAO51" s="1"/>
      <c r="DAP51" s="1"/>
      <c r="DAQ51" s="1"/>
      <c r="DAR51" s="1"/>
      <c r="DAS51" s="1"/>
      <c r="DAT51" s="1"/>
      <c r="DAU51" s="1"/>
      <c r="DAV51" s="1"/>
      <c r="DAW51" s="1"/>
      <c r="DAX51" s="1"/>
      <c r="DAY51" s="1"/>
      <c r="DAZ51" s="1"/>
      <c r="DBA51" s="1"/>
      <c r="DBB51" s="1"/>
      <c r="DBC51" s="1"/>
      <c r="DBD51" s="1"/>
      <c r="DBE51" s="1"/>
      <c r="DBF51" s="1"/>
      <c r="DBG51" s="1"/>
      <c r="DBH51" s="1"/>
      <c r="DBI51" s="1"/>
      <c r="DBJ51" s="1"/>
      <c r="DBK51" s="1"/>
      <c r="DBL51" s="1"/>
      <c r="DBM51" s="1"/>
      <c r="DBN51" s="1"/>
      <c r="DBO51" s="1"/>
      <c r="DBP51" s="1"/>
      <c r="DBQ51" s="1"/>
      <c r="DBR51" s="1"/>
      <c r="DBS51" s="1"/>
      <c r="DBT51" s="1"/>
      <c r="DBU51" s="1"/>
      <c r="DBV51" s="1"/>
      <c r="DBW51" s="1"/>
      <c r="DBX51" s="1"/>
      <c r="DBY51" s="1"/>
      <c r="DBZ51" s="1"/>
      <c r="DCA51" s="1"/>
      <c r="DCB51" s="1"/>
      <c r="DCC51" s="1"/>
      <c r="DCD51" s="1"/>
      <c r="DCE51" s="1"/>
      <c r="DCF51" s="1"/>
      <c r="DCG51" s="1"/>
      <c r="DCH51" s="1"/>
      <c r="DCI51" s="1"/>
      <c r="DCJ51" s="1"/>
      <c r="DCK51" s="1"/>
      <c r="DCL51" s="1"/>
      <c r="DCM51" s="1"/>
      <c r="DCN51" s="1"/>
      <c r="DCO51" s="1"/>
      <c r="DCP51" s="1"/>
      <c r="DCQ51" s="1"/>
      <c r="DCR51" s="1"/>
      <c r="DCS51" s="1"/>
      <c r="DCT51" s="1"/>
      <c r="DCU51" s="1"/>
      <c r="DCV51" s="1"/>
      <c r="DCW51" s="1"/>
      <c r="DCX51" s="1"/>
      <c r="DCY51" s="1"/>
      <c r="DCZ51" s="1"/>
      <c r="DDA51" s="1"/>
      <c r="DDB51" s="1"/>
      <c r="DDC51" s="1"/>
      <c r="DDD51" s="1"/>
      <c r="DDE51" s="1"/>
      <c r="DDF51" s="1"/>
      <c r="DDG51" s="1"/>
      <c r="DDH51" s="1"/>
      <c r="DDI51" s="1"/>
      <c r="DDJ51" s="1"/>
      <c r="DDK51" s="1"/>
      <c r="DDL51" s="1"/>
      <c r="DDM51" s="1"/>
      <c r="DDN51" s="1"/>
      <c r="DDO51" s="1"/>
      <c r="DDP51" s="1"/>
      <c r="DDQ51" s="1"/>
      <c r="DDR51" s="1"/>
      <c r="DDS51" s="1"/>
      <c r="DDT51" s="1"/>
      <c r="DDU51" s="1"/>
      <c r="DDV51" s="1"/>
      <c r="DDW51" s="1"/>
      <c r="DDX51" s="1"/>
      <c r="DDY51" s="1"/>
      <c r="DDZ51" s="1"/>
      <c r="DEA51" s="1"/>
      <c r="DEB51" s="1"/>
      <c r="DEC51" s="1"/>
      <c r="DED51" s="1"/>
      <c r="DEE51" s="1"/>
      <c r="DEF51" s="1"/>
      <c r="DEG51" s="1"/>
      <c r="DEH51" s="1"/>
      <c r="DEI51" s="1"/>
      <c r="DEJ51" s="1"/>
      <c r="DEK51" s="1"/>
      <c r="DEL51" s="1"/>
      <c r="DEM51" s="1"/>
      <c r="DEN51" s="1"/>
      <c r="DEO51" s="1"/>
      <c r="DEP51" s="1"/>
      <c r="DEQ51" s="1"/>
      <c r="DER51" s="1"/>
      <c r="DES51" s="1"/>
      <c r="DET51" s="1"/>
      <c r="DEU51" s="1"/>
      <c r="DEV51" s="1"/>
      <c r="DEW51" s="1"/>
      <c r="DEX51" s="1"/>
      <c r="DEY51" s="1"/>
      <c r="DEZ51" s="1"/>
      <c r="DFA51" s="1"/>
      <c r="DFB51" s="1"/>
      <c r="DFC51" s="1"/>
      <c r="DFD51" s="1"/>
      <c r="DFE51" s="1"/>
      <c r="DFF51" s="1"/>
      <c r="DFG51" s="1"/>
      <c r="DFH51" s="1"/>
      <c r="DFI51" s="1"/>
      <c r="DFJ51" s="1"/>
      <c r="DFK51" s="1"/>
      <c r="DFL51" s="1"/>
      <c r="DFM51" s="1"/>
      <c r="DFN51" s="1"/>
      <c r="DFO51" s="1"/>
      <c r="DFP51" s="1"/>
      <c r="DFQ51" s="1"/>
      <c r="DFR51" s="1"/>
      <c r="DFS51" s="1"/>
      <c r="DFT51" s="1"/>
      <c r="DFU51" s="1"/>
      <c r="DFV51" s="1"/>
      <c r="DFW51" s="1"/>
      <c r="DFX51" s="1"/>
      <c r="DFY51" s="1"/>
      <c r="DFZ51" s="1"/>
      <c r="DGA51" s="1"/>
      <c r="DGB51" s="1"/>
      <c r="DGC51" s="1"/>
      <c r="DGD51" s="1"/>
      <c r="DGE51" s="1"/>
      <c r="DGF51" s="1"/>
      <c r="DGG51" s="1"/>
      <c r="DGH51" s="1"/>
      <c r="DGI51" s="1"/>
      <c r="DGJ51" s="1"/>
      <c r="DGK51" s="1"/>
      <c r="DGL51" s="1"/>
      <c r="DGM51" s="1"/>
      <c r="DGN51" s="1"/>
      <c r="DGO51" s="1"/>
      <c r="DGP51" s="1"/>
      <c r="DGQ51" s="1"/>
      <c r="DGR51" s="1"/>
      <c r="DGS51" s="1"/>
      <c r="DGT51" s="1"/>
      <c r="DGU51" s="1"/>
      <c r="DGV51" s="1"/>
      <c r="DGW51" s="1"/>
      <c r="DGX51" s="1"/>
      <c r="DGY51" s="1"/>
      <c r="DGZ51" s="1"/>
      <c r="DHA51" s="1"/>
      <c r="DHB51" s="1"/>
      <c r="DHC51" s="1"/>
      <c r="DHD51" s="1"/>
      <c r="DHE51" s="1"/>
      <c r="DHF51" s="1"/>
      <c r="DHG51" s="1"/>
      <c r="DHH51" s="1"/>
      <c r="DHI51" s="1"/>
      <c r="DHJ51" s="1"/>
      <c r="DHK51" s="1"/>
      <c r="DHL51" s="1"/>
      <c r="DHM51" s="1"/>
      <c r="DHN51" s="1"/>
      <c r="DHO51" s="1"/>
      <c r="DHP51" s="1"/>
      <c r="DHQ51" s="1"/>
      <c r="DHR51" s="1"/>
      <c r="DHS51" s="1"/>
      <c r="DHT51" s="1"/>
      <c r="DHU51" s="1"/>
      <c r="DHV51" s="1"/>
      <c r="DHW51" s="1"/>
      <c r="DHX51" s="1"/>
      <c r="DHY51" s="1"/>
      <c r="DHZ51" s="1"/>
      <c r="DIA51" s="1"/>
      <c r="DIB51" s="1"/>
      <c r="DIC51" s="1"/>
      <c r="DID51" s="1"/>
      <c r="DIE51" s="1"/>
      <c r="DIF51" s="1"/>
      <c r="DIG51" s="1"/>
      <c r="DIH51" s="1"/>
      <c r="DII51" s="1"/>
      <c r="DIJ51" s="1"/>
      <c r="DIK51" s="1"/>
      <c r="DIL51" s="1"/>
      <c r="DIM51" s="1"/>
      <c r="DIN51" s="1"/>
      <c r="DIO51" s="1"/>
      <c r="DIP51" s="1"/>
      <c r="DIQ51" s="1"/>
      <c r="DIR51" s="1"/>
      <c r="DIS51" s="1"/>
      <c r="DIT51" s="1"/>
      <c r="DIU51" s="1"/>
      <c r="DIV51" s="1"/>
      <c r="DIW51" s="1"/>
      <c r="DIX51" s="1"/>
      <c r="DIY51" s="1"/>
      <c r="DIZ51" s="1"/>
      <c r="DJA51" s="1"/>
      <c r="DJB51" s="1"/>
      <c r="DJC51" s="1"/>
      <c r="DJD51" s="1"/>
      <c r="DJE51" s="1"/>
      <c r="DJF51" s="1"/>
      <c r="DJG51" s="1"/>
      <c r="DJH51" s="1"/>
      <c r="DJI51" s="1"/>
      <c r="DJJ51" s="1"/>
      <c r="DJK51" s="1"/>
      <c r="DJL51" s="1"/>
      <c r="DJM51" s="1"/>
      <c r="DJN51" s="1"/>
      <c r="DJO51" s="1"/>
      <c r="DJP51" s="1"/>
      <c r="DJQ51" s="1"/>
      <c r="DJR51" s="1"/>
      <c r="DJS51" s="1"/>
      <c r="DJT51" s="1"/>
      <c r="DJU51" s="1"/>
      <c r="DJV51" s="1"/>
      <c r="DJW51" s="1"/>
      <c r="DJX51" s="1"/>
      <c r="DJY51" s="1"/>
      <c r="DJZ51" s="1"/>
      <c r="DKA51" s="1"/>
      <c r="DKB51" s="1"/>
      <c r="DKC51" s="1"/>
      <c r="DKD51" s="1"/>
      <c r="DKE51" s="1"/>
      <c r="DKF51" s="1"/>
      <c r="DKG51" s="1"/>
      <c r="DKH51" s="1"/>
      <c r="DKI51" s="1"/>
      <c r="DKJ51" s="1"/>
      <c r="DKK51" s="1"/>
      <c r="DKL51" s="1"/>
      <c r="DKM51" s="1"/>
      <c r="DKN51" s="1"/>
      <c r="DKO51" s="1"/>
      <c r="DKP51" s="1"/>
      <c r="DKQ51" s="1"/>
      <c r="DKR51" s="1"/>
      <c r="DKS51" s="1"/>
      <c r="DKT51" s="1"/>
      <c r="DKU51" s="1"/>
      <c r="DKV51" s="1"/>
      <c r="DKW51" s="1"/>
      <c r="DKX51" s="1"/>
      <c r="DKY51" s="1"/>
      <c r="DKZ51" s="1"/>
      <c r="DLA51" s="1"/>
      <c r="DLB51" s="1"/>
      <c r="DLC51" s="1"/>
      <c r="DLD51" s="1"/>
      <c r="DLE51" s="1"/>
      <c r="DLF51" s="1"/>
      <c r="DLG51" s="1"/>
      <c r="DLH51" s="1"/>
      <c r="DLI51" s="1"/>
      <c r="DLJ51" s="1"/>
      <c r="DLK51" s="1"/>
      <c r="DLL51" s="1"/>
      <c r="DLM51" s="1"/>
      <c r="DLN51" s="1"/>
      <c r="DLO51" s="1"/>
      <c r="DLP51" s="1"/>
      <c r="DLQ51" s="1"/>
      <c r="DLR51" s="1"/>
      <c r="DLS51" s="1"/>
      <c r="DLT51" s="1"/>
      <c r="DLU51" s="1"/>
      <c r="DLV51" s="1"/>
      <c r="DLW51" s="1"/>
      <c r="DLX51" s="1"/>
      <c r="DLY51" s="1"/>
      <c r="DLZ51" s="1"/>
      <c r="DMA51" s="1"/>
      <c r="DMB51" s="1"/>
      <c r="DMC51" s="1"/>
      <c r="DMD51" s="1"/>
      <c r="DME51" s="1"/>
      <c r="DMF51" s="1"/>
      <c r="DMG51" s="1"/>
      <c r="DMH51" s="1"/>
      <c r="DMI51" s="1"/>
      <c r="DMJ51" s="1"/>
      <c r="DMK51" s="1"/>
      <c r="DML51" s="1"/>
      <c r="DMM51" s="1"/>
      <c r="DMN51" s="1"/>
      <c r="DMO51" s="1"/>
      <c r="DMP51" s="1"/>
      <c r="DMQ51" s="1"/>
      <c r="DMR51" s="1"/>
      <c r="DMS51" s="1"/>
      <c r="DMT51" s="1"/>
      <c r="DMU51" s="1"/>
      <c r="DMV51" s="1"/>
      <c r="DMW51" s="1"/>
      <c r="DMX51" s="1"/>
      <c r="DMY51" s="1"/>
      <c r="DMZ51" s="1"/>
      <c r="DNA51" s="1"/>
      <c r="DNB51" s="1"/>
      <c r="DNC51" s="1"/>
      <c r="DND51" s="1"/>
      <c r="DNE51" s="1"/>
      <c r="DNF51" s="1"/>
      <c r="DNG51" s="1"/>
      <c r="DNH51" s="1"/>
      <c r="DNI51" s="1"/>
      <c r="DNJ51" s="1"/>
      <c r="DNK51" s="1"/>
      <c r="DNL51" s="1"/>
      <c r="DNM51" s="1"/>
      <c r="DNN51" s="1"/>
      <c r="DNO51" s="1"/>
      <c r="DNP51" s="1"/>
      <c r="DNQ51" s="1"/>
      <c r="DNR51" s="1"/>
      <c r="DNS51" s="1"/>
      <c r="DNT51" s="1"/>
      <c r="DNU51" s="1"/>
      <c r="DNV51" s="1"/>
      <c r="DNW51" s="1"/>
      <c r="DNX51" s="1"/>
      <c r="DNY51" s="1"/>
      <c r="DNZ51" s="1"/>
      <c r="DOA51" s="1"/>
      <c r="DOB51" s="1"/>
      <c r="DOC51" s="1"/>
      <c r="DOD51" s="1"/>
      <c r="DOE51" s="1"/>
      <c r="DOF51" s="1"/>
      <c r="DOG51" s="1"/>
      <c r="DOH51" s="1"/>
      <c r="DOI51" s="1"/>
      <c r="DOJ51" s="1"/>
      <c r="DOK51" s="1"/>
      <c r="DOL51" s="1"/>
      <c r="DOM51" s="1"/>
      <c r="DON51" s="1"/>
      <c r="DOO51" s="1"/>
      <c r="DOP51" s="1"/>
      <c r="DOQ51" s="1"/>
      <c r="DOR51" s="1"/>
      <c r="DOS51" s="1"/>
      <c r="DOT51" s="1"/>
      <c r="DOU51" s="1"/>
      <c r="DOV51" s="1"/>
      <c r="DOW51" s="1"/>
      <c r="DOX51" s="1"/>
      <c r="DOY51" s="1"/>
      <c r="DOZ51" s="1"/>
      <c r="DPA51" s="1"/>
      <c r="DPB51" s="1"/>
      <c r="DPC51" s="1"/>
      <c r="DPD51" s="1"/>
      <c r="DPE51" s="1"/>
      <c r="DPF51" s="1"/>
      <c r="DPG51" s="1"/>
      <c r="DPH51" s="1"/>
      <c r="DPI51" s="1"/>
      <c r="DPJ51" s="1"/>
      <c r="DPK51" s="1"/>
      <c r="DPL51" s="1"/>
      <c r="DPM51" s="1"/>
      <c r="DPN51" s="1"/>
      <c r="DPO51" s="1"/>
      <c r="DPP51" s="1"/>
      <c r="DPQ51" s="1"/>
      <c r="DPR51" s="1"/>
      <c r="DPS51" s="1"/>
      <c r="DPT51" s="1"/>
      <c r="DPU51" s="1"/>
      <c r="DPV51" s="1"/>
      <c r="DPW51" s="1"/>
      <c r="DPX51" s="1"/>
      <c r="DPY51" s="1"/>
      <c r="DPZ51" s="1"/>
      <c r="DQA51" s="1"/>
      <c r="DQB51" s="1"/>
      <c r="DQC51" s="1"/>
      <c r="DQD51" s="1"/>
      <c r="DQE51" s="1"/>
      <c r="DQF51" s="1"/>
      <c r="DQG51" s="1"/>
      <c r="DQH51" s="1"/>
      <c r="DQI51" s="1"/>
      <c r="DQJ51" s="1"/>
      <c r="DQK51" s="1"/>
      <c r="DQL51" s="1"/>
      <c r="DQM51" s="1"/>
      <c r="DQN51" s="1"/>
      <c r="DQO51" s="1"/>
      <c r="DQP51" s="1"/>
      <c r="DQQ51" s="1"/>
      <c r="DQR51" s="1"/>
      <c r="DQS51" s="1"/>
      <c r="DQT51" s="1"/>
      <c r="DQU51" s="1"/>
      <c r="DQV51" s="1"/>
      <c r="DQW51" s="1"/>
      <c r="DQX51" s="1"/>
      <c r="DQY51" s="1"/>
      <c r="DQZ51" s="1"/>
      <c r="DRA51" s="1"/>
      <c r="DRB51" s="1"/>
      <c r="DRC51" s="1"/>
      <c r="DRD51" s="1"/>
      <c r="DRE51" s="1"/>
      <c r="DRF51" s="1"/>
      <c r="DRG51" s="1"/>
      <c r="DRH51" s="1"/>
      <c r="DRI51" s="1"/>
      <c r="DRJ51" s="1"/>
      <c r="DRK51" s="1"/>
      <c r="DRL51" s="1"/>
      <c r="DRM51" s="1"/>
      <c r="DRN51" s="1"/>
      <c r="DRO51" s="1"/>
      <c r="DRP51" s="1"/>
      <c r="DRQ51" s="1"/>
      <c r="DRR51" s="1"/>
      <c r="DRS51" s="1"/>
      <c r="DRT51" s="1"/>
      <c r="DRU51" s="1"/>
      <c r="DRV51" s="1"/>
      <c r="DRW51" s="1"/>
      <c r="DRX51" s="1"/>
      <c r="DRY51" s="1"/>
      <c r="DRZ51" s="1"/>
      <c r="DSA51" s="1"/>
      <c r="DSB51" s="1"/>
      <c r="DSC51" s="1"/>
      <c r="DSD51" s="1"/>
      <c r="DSE51" s="1"/>
      <c r="DSF51" s="1"/>
      <c r="DSG51" s="1"/>
      <c r="DSH51" s="1"/>
      <c r="DSI51" s="1"/>
      <c r="DSJ51" s="1"/>
      <c r="DSK51" s="1"/>
      <c r="DSL51" s="1"/>
      <c r="DSM51" s="1"/>
      <c r="DSN51" s="1"/>
      <c r="DSO51" s="1"/>
      <c r="DSP51" s="1"/>
      <c r="DSQ51" s="1"/>
      <c r="DSR51" s="1"/>
      <c r="DSS51" s="1"/>
      <c r="DST51" s="1"/>
      <c r="DSU51" s="1"/>
      <c r="DSV51" s="1"/>
      <c r="DSW51" s="1"/>
      <c r="DSX51" s="1"/>
      <c r="DSY51" s="1"/>
      <c r="DSZ51" s="1"/>
      <c r="DTA51" s="1"/>
      <c r="DTB51" s="1"/>
      <c r="DTC51" s="1"/>
      <c r="DTD51" s="1"/>
      <c r="DTE51" s="1"/>
      <c r="DTF51" s="1"/>
      <c r="DTG51" s="1"/>
      <c r="DTH51" s="1"/>
      <c r="DTI51" s="1"/>
      <c r="DTJ51" s="1"/>
      <c r="DTK51" s="1"/>
      <c r="DTL51" s="1"/>
      <c r="DTM51" s="1"/>
      <c r="DTN51" s="1"/>
      <c r="DTO51" s="1"/>
      <c r="DTP51" s="1"/>
      <c r="DTQ51" s="1"/>
      <c r="DTR51" s="1"/>
      <c r="DTS51" s="1"/>
      <c r="DTT51" s="1"/>
      <c r="DTU51" s="1"/>
      <c r="DTV51" s="1"/>
      <c r="DTW51" s="1"/>
      <c r="DTX51" s="1"/>
      <c r="DTY51" s="1"/>
      <c r="DTZ51" s="1"/>
      <c r="DUA51" s="1"/>
      <c r="DUB51" s="1"/>
      <c r="DUC51" s="1"/>
      <c r="DUD51" s="1"/>
      <c r="DUE51" s="1"/>
      <c r="DUF51" s="1"/>
      <c r="DUG51" s="1"/>
      <c r="DUH51" s="1"/>
      <c r="DUI51" s="1"/>
      <c r="DUJ51" s="1"/>
      <c r="DUK51" s="1"/>
      <c r="DUL51" s="1"/>
      <c r="DUM51" s="1"/>
      <c r="DUN51" s="1"/>
      <c r="DUO51" s="1"/>
      <c r="DUP51" s="1"/>
      <c r="DUQ51" s="1"/>
      <c r="DUR51" s="1"/>
      <c r="DUS51" s="1"/>
      <c r="DUT51" s="1"/>
      <c r="DUU51" s="1"/>
      <c r="DUV51" s="1"/>
      <c r="DUW51" s="1"/>
      <c r="DUX51" s="1"/>
      <c r="DUY51" s="1"/>
      <c r="DUZ51" s="1"/>
      <c r="DVA51" s="1"/>
      <c r="DVB51" s="1"/>
      <c r="DVC51" s="1"/>
      <c r="DVD51" s="1"/>
      <c r="DVE51" s="1"/>
      <c r="DVF51" s="1"/>
      <c r="DVG51" s="1"/>
      <c r="DVH51" s="1"/>
      <c r="DVI51" s="1"/>
      <c r="DVJ51" s="1"/>
      <c r="DVK51" s="1"/>
      <c r="DVL51" s="1"/>
      <c r="DVM51" s="1"/>
      <c r="DVN51" s="1"/>
      <c r="DVO51" s="1"/>
      <c r="DVP51" s="1"/>
      <c r="DVQ51" s="1"/>
      <c r="DVR51" s="1"/>
      <c r="DVS51" s="1"/>
      <c r="DVT51" s="1"/>
      <c r="DVU51" s="1"/>
      <c r="DVV51" s="1"/>
      <c r="DVW51" s="1"/>
      <c r="DVX51" s="1"/>
      <c r="DVY51" s="1"/>
      <c r="DVZ51" s="1"/>
      <c r="DWA51" s="1"/>
      <c r="DWB51" s="1"/>
      <c r="DWC51" s="1"/>
      <c r="DWD51" s="1"/>
      <c r="DWE51" s="1"/>
      <c r="DWF51" s="1"/>
      <c r="DWG51" s="1"/>
      <c r="DWH51" s="1"/>
      <c r="DWI51" s="1"/>
      <c r="DWJ51" s="1"/>
      <c r="DWK51" s="1"/>
      <c r="DWL51" s="1"/>
      <c r="DWM51" s="1"/>
      <c r="DWN51" s="1"/>
      <c r="DWO51" s="1"/>
      <c r="DWP51" s="1"/>
      <c r="DWQ51" s="1"/>
      <c r="DWR51" s="1"/>
      <c r="DWS51" s="1"/>
      <c r="DWT51" s="1"/>
      <c r="DWU51" s="1"/>
      <c r="DWV51" s="1"/>
      <c r="DWW51" s="1"/>
      <c r="DWX51" s="1"/>
      <c r="DWY51" s="1"/>
      <c r="DWZ51" s="1"/>
      <c r="DXA51" s="1"/>
      <c r="DXB51" s="1"/>
      <c r="DXC51" s="1"/>
      <c r="DXD51" s="1"/>
      <c r="DXE51" s="1"/>
      <c r="DXF51" s="1"/>
      <c r="DXG51" s="1"/>
      <c r="DXH51" s="1"/>
      <c r="DXI51" s="1"/>
      <c r="DXJ51" s="1"/>
      <c r="DXK51" s="1"/>
      <c r="DXL51" s="1"/>
      <c r="DXM51" s="1"/>
      <c r="DXN51" s="1"/>
      <c r="DXO51" s="1"/>
      <c r="DXP51" s="1"/>
      <c r="DXQ51" s="1"/>
      <c r="DXR51" s="1"/>
      <c r="DXS51" s="1"/>
      <c r="DXT51" s="1"/>
      <c r="DXU51" s="1"/>
      <c r="DXV51" s="1"/>
      <c r="DXW51" s="1"/>
      <c r="DXX51" s="1"/>
      <c r="DXY51" s="1"/>
      <c r="DXZ51" s="1"/>
      <c r="DYA51" s="1"/>
      <c r="DYB51" s="1"/>
      <c r="DYC51" s="1"/>
      <c r="DYD51" s="1"/>
      <c r="DYE51" s="1"/>
      <c r="DYF51" s="1"/>
      <c r="DYG51" s="1"/>
      <c r="DYH51" s="1"/>
      <c r="DYI51" s="1"/>
      <c r="DYJ51" s="1"/>
      <c r="DYK51" s="1"/>
      <c r="DYL51" s="1"/>
      <c r="DYM51" s="1"/>
      <c r="DYN51" s="1"/>
      <c r="DYO51" s="1"/>
      <c r="DYP51" s="1"/>
      <c r="DYQ51" s="1"/>
      <c r="DYR51" s="1"/>
      <c r="DYS51" s="1"/>
      <c r="DYT51" s="1"/>
      <c r="DYU51" s="1"/>
      <c r="DYV51" s="1"/>
      <c r="DYW51" s="1"/>
      <c r="DYX51" s="1"/>
      <c r="DYY51" s="1"/>
      <c r="DYZ51" s="1"/>
      <c r="DZA51" s="1"/>
      <c r="DZB51" s="1"/>
      <c r="DZC51" s="1"/>
      <c r="DZD51" s="1"/>
      <c r="DZE51" s="1"/>
      <c r="DZF51" s="1"/>
      <c r="DZG51" s="1"/>
      <c r="DZH51" s="1"/>
      <c r="DZI51" s="1"/>
      <c r="DZJ51" s="1"/>
      <c r="DZK51" s="1"/>
      <c r="DZL51" s="1"/>
      <c r="DZM51" s="1"/>
      <c r="DZN51" s="1"/>
      <c r="DZO51" s="1"/>
      <c r="DZP51" s="1"/>
      <c r="DZQ51" s="1"/>
      <c r="DZR51" s="1"/>
      <c r="DZS51" s="1"/>
      <c r="DZT51" s="1"/>
      <c r="DZU51" s="1"/>
      <c r="DZV51" s="1"/>
      <c r="DZW51" s="1"/>
      <c r="DZX51" s="1"/>
      <c r="DZY51" s="1"/>
      <c r="DZZ51" s="1"/>
      <c r="EAA51" s="1"/>
      <c r="EAB51" s="1"/>
      <c r="EAC51" s="1"/>
      <c r="EAD51" s="1"/>
      <c r="EAE51" s="1"/>
      <c r="EAF51" s="1"/>
      <c r="EAG51" s="1"/>
      <c r="EAH51" s="1"/>
      <c r="EAI51" s="1"/>
      <c r="EAJ51" s="1"/>
      <c r="EAK51" s="1"/>
      <c r="EAL51" s="1"/>
      <c r="EAM51" s="1"/>
      <c r="EAN51" s="1"/>
      <c r="EAO51" s="1"/>
      <c r="EAP51" s="1"/>
      <c r="EAQ51" s="1"/>
      <c r="EAR51" s="1"/>
      <c r="EAS51" s="1"/>
      <c r="EAT51" s="1"/>
      <c r="EAU51" s="1"/>
      <c r="EAV51" s="1"/>
      <c r="EAW51" s="1"/>
      <c r="EAX51" s="1"/>
      <c r="EAY51" s="1"/>
      <c r="EAZ51" s="1"/>
      <c r="EBA51" s="1"/>
      <c r="EBB51" s="1"/>
      <c r="EBC51" s="1"/>
      <c r="EBD51" s="1"/>
      <c r="EBE51" s="1"/>
      <c r="EBF51" s="1"/>
      <c r="EBG51" s="1"/>
      <c r="EBH51" s="1"/>
      <c r="EBI51" s="1"/>
      <c r="EBJ51" s="1"/>
      <c r="EBK51" s="1"/>
      <c r="EBL51" s="1"/>
      <c r="EBM51" s="1"/>
      <c r="EBN51" s="1"/>
      <c r="EBO51" s="1"/>
      <c r="EBP51" s="1"/>
      <c r="EBQ51" s="1"/>
      <c r="EBR51" s="1"/>
      <c r="EBS51" s="1"/>
      <c r="EBT51" s="1"/>
      <c r="EBU51" s="1"/>
      <c r="EBV51" s="1"/>
      <c r="EBW51" s="1"/>
      <c r="EBX51" s="1"/>
      <c r="EBY51" s="1"/>
      <c r="EBZ51" s="1"/>
      <c r="ECA51" s="1"/>
      <c r="ECB51" s="1"/>
      <c r="ECC51" s="1"/>
      <c r="ECD51" s="1"/>
      <c r="ECE51" s="1"/>
      <c r="ECF51" s="1"/>
      <c r="ECG51" s="1"/>
      <c r="ECH51" s="1"/>
      <c r="ECI51" s="1"/>
      <c r="ECJ51" s="1"/>
      <c r="ECK51" s="1"/>
      <c r="ECL51" s="1"/>
      <c r="ECM51" s="1"/>
      <c r="ECN51" s="1"/>
      <c r="ECO51" s="1"/>
      <c r="ECP51" s="1"/>
      <c r="ECQ51" s="1"/>
      <c r="ECR51" s="1"/>
      <c r="ECS51" s="1"/>
      <c r="ECT51" s="1"/>
      <c r="ECU51" s="1"/>
      <c r="ECV51" s="1"/>
      <c r="ECW51" s="1"/>
      <c r="ECX51" s="1"/>
      <c r="ECY51" s="1"/>
      <c r="ECZ51" s="1"/>
      <c r="EDA51" s="1"/>
      <c r="EDB51" s="1"/>
      <c r="EDC51" s="1"/>
      <c r="EDD51" s="1"/>
      <c r="EDE51" s="1"/>
      <c r="EDF51" s="1"/>
      <c r="EDG51" s="1"/>
      <c r="EDH51" s="1"/>
      <c r="EDI51" s="1"/>
      <c r="EDJ51" s="1"/>
      <c r="EDK51" s="1"/>
      <c r="EDL51" s="1"/>
      <c r="EDM51" s="1"/>
      <c r="EDN51" s="1"/>
      <c r="EDO51" s="1"/>
      <c r="EDP51" s="1"/>
      <c r="EDQ51" s="1"/>
      <c r="EDR51" s="1"/>
      <c r="EDS51" s="1"/>
      <c r="EDT51" s="1"/>
      <c r="EDU51" s="1"/>
      <c r="EDV51" s="1"/>
      <c r="EDW51" s="1"/>
      <c r="EDX51" s="1"/>
      <c r="EDY51" s="1"/>
      <c r="EDZ51" s="1"/>
      <c r="EEA51" s="1"/>
      <c r="EEB51" s="1"/>
      <c r="EEC51" s="1"/>
      <c r="EED51" s="1"/>
      <c r="EEE51" s="1"/>
      <c r="EEF51" s="1"/>
      <c r="EEG51" s="1"/>
      <c r="EEH51" s="1"/>
      <c r="EEI51" s="1"/>
      <c r="EEJ51" s="1"/>
      <c r="EEK51" s="1"/>
      <c r="EEL51" s="1"/>
      <c r="EEM51" s="1"/>
      <c r="EEN51" s="1"/>
      <c r="EEO51" s="1"/>
      <c r="EEP51" s="1"/>
      <c r="EEQ51" s="1"/>
      <c r="EER51" s="1"/>
      <c r="EES51" s="1"/>
      <c r="EET51" s="1"/>
      <c r="EEU51" s="1"/>
      <c r="EEV51" s="1"/>
      <c r="EEW51" s="1"/>
      <c r="EEX51" s="1"/>
      <c r="EEY51" s="1"/>
      <c r="EEZ51" s="1"/>
      <c r="EFA51" s="1"/>
      <c r="EFB51" s="1"/>
      <c r="EFC51" s="1"/>
      <c r="EFD51" s="1"/>
      <c r="EFE51" s="1"/>
      <c r="EFF51" s="1"/>
      <c r="EFG51" s="1"/>
      <c r="EFH51" s="1"/>
      <c r="EFI51" s="1"/>
      <c r="EFJ51" s="1"/>
      <c r="EFK51" s="1"/>
      <c r="EFL51" s="1"/>
      <c r="EFM51" s="1"/>
      <c r="EFN51" s="1"/>
      <c r="EFO51" s="1"/>
      <c r="EFP51" s="1"/>
      <c r="EFQ51" s="1"/>
      <c r="EFR51" s="1"/>
      <c r="EFS51" s="1"/>
      <c r="EFT51" s="1"/>
      <c r="EFU51" s="1"/>
      <c r="EFV51" s="1"/>
      <c r="EFW51" s="1"/>
      <c r="EFX51" s="1"/>
      <c r="EFY51" s="1"/>
      <c r="EFZ51" s="1"/>
      <c r="EGA51" s="1"/>
      <c r="EGB51" s="1"/>
      <c r="EGC51" s="1"/>
      <c r="EGD51" s="1"/>
      <c r="EGE51" s="1"/>
      <c r="EGF51" s="1"/>
      <c r="EGG51" s="1"/>
      <c r="EGH51" s="1"/>
      <c r="EGI51" s="1"/>
      <c r="EGJ51" s="1"/>
      <c r="EGK51" s="1"/>
      <c r="EGL51" s="1"/>
      <c r="EGM51" s="1"/>
      <c r="EGN51" s="1"/>
      <c r="EGO51" s="1"/>
      <c r="EGP51" s="1"/>
      <c r="EGQ51" s="1"/>
      <c r="EGR51" s="1"/>
      <c r="EGS51" s="1"/>
      <c r="EGT51" s="1"/>
      <c r="EGU51" s="1"/>
      <c r="EGV51" s="1"/>
      <c r="EGW51" s="1"/>
      <c r="EGX51" s="1"/>
      <c r="EGY51" s="1"/>
      <c r="EGZ51" s="1"/>
      <c r="EHA51" s="1"/>
      <c r="EHB51" s="1"/>
      <c r="EHC51" s="1"/>
      <c r="EHD51" s="1"/>
      <c r="EHE51" s="1"/>
      <c r="EHF51" s="1"/>
      <c r="EHG51" s="1"/>
      <c r="EHH51" s="1"/>
      <c r="EHI51" s="1"/>
      <c r="EHJ51" s="1"/>
      <c r="EHK51" s="1"/>
      <c r="EHL51" s="1"/>
      <c r="EHM51" s="1"/>
      <c r="EHN51" s="1"/>
      <c r="EHO51" s="1"/>
      <c r="EHP51" s="1"/>
      <c r="EHQ51" s="1"/>
      <c r="EHR51" s="1"/>
      <c r="EHS51" s="1"/>
      <c r="EHT51" s="1"/>
      <c r="EHU51" s="1"/>
      <c r="EHV51" s="1"/>
      <c r="EHW51" s="1"/>
      <c r="EHX51" s="1"/>
      <c r="EHY51" s="1"/>
      <c r="EHZ51" s="1"/>
      <c r="EIA51" s="1"/>
      <c r="EIB51" s="1"/>
      <c r="EIC51" s="1"/>
      <c r="EID51" s="1"/>
      <c r="EIE51" s="1"/>
      <c r="EIF51" s="1"/>
      <c r="EIG51" s="1"/>
      <c r="EIH51" s="1"/>
      <c r="EII51" s="1"/>
      <c r="EIJ51" s="1"/>
      <c r="EIK51" s="1"/>
      <c r="EIL51" s="1"/>
      <c r="EIM51" s="1"/>
      <c r="EIN51" s="1"/>
      <c r="EIO51" s="1"/>
      <c r="EIP51" s="1"/>
      <c r="EIQ51" s="1"/>
      <c r="EIR51" s="1"/>
      <c r="EIS51" s="1"/>
      <c r="EIT51" s="1"/>
      <c r="EIU51" s="1"/>
      <c r="EIV51" s="1"/>
      <c r="EIW51" s="1"/>
      <c r="EIX51" s="1"/>
      <c r="EIY51" s="1"/>
      <c r="EIZ51" s="1"/>
      <c r="EJA51" s="1"/>
      <c r="EJB51" s="1"/>
      <c r="EJC51" s="1"/>
      <c r="EJD51" s="1"/>
      <c r="EJE51" s="1"/>
      <c r="EJF51" s="1"/>
      <c r="EJG51" s="1"/>
      <c r="EJH51" s="1"/>
      <c r="EJI51" s="1"/>
      <c r="EJJ51" s="1"/>
      <c r="EJK51" s="1"/>
      <c r="EJL51" s="1"/>
      <c r="EJM51" s="1"/>
      <c r="EJN51" s="1"/>
      <c r="EJO51" s="1"/>
      <c r="EJP51" s="1"/>
      <c r="EJQ51" s="1"/>
      <c r="EJR51" s="1"/>
      <c r="EJS51" s="1"/>
      <c r="EJT51" s="1"/>
      <c r="EJU51" s="1"/>
      <c r="EJV51" s="1"/>
      <c r="EJW51" s="1"/>
      <c r="EJX51" s="1"/>
      <c r="EJY51" s="1"/>
      <c r="EJZ51" s="1"/>
      <c r="EKA51" s="1"/>
      <c r="EKB51" s="1"/>
      <c r="EKC51" s="1"/>
      <c r="EKD51" s="1"/>
      <c r="EKE51" s="1"/>
      <c r="EKF51" s="1"/>
      <c r="EKG51" s="1"/>
      <c r="EKH51" s="1"/>
      <c r="EKI51" s="1"/>
      <c r="EKJ51" s="1"/>
      <c r="EKK51" s="1"/>
      <c r="EKL51" s="1"/>
      <c r="EKM51" s="1"/>
      <c r="EKN51" s="1"/>
      <c r="EKO51" s="1"/>
      <c r="EKP51" s="1"/>
      <c r="EKQ51" s="1"/>
      <c r="EKR51" s="1"/>
      <c r="EKS51" s="1"/>
      <c r="EKT51" s="1"/>
      <c r="EKU51" s="1"/>
      <c r="EKV51" s="1"/>
      <c r="EKW51" s="1"/>
      <c r="EKX51" s="1"/>
      <c r="EKY51" s="1"/>
      <c r="EKZ51" s="1"/>
      <c r="ELA51" s="1"/>
      <c r="ELB51" s="1"/>
      <c r="ELC51" s="1"/>
      <c r="ELD51" s="1"/>
      <c r="ELE51" s="1"/>
      <c r="ELF51" s="1"/>
      <c r="ELG51" s="1"/>
      <c r="ELH51" s="1"/>
      <c r="ELI51" s="1"/>
      <c r="ELJ51" s="1"/>
      <c r="ELK51" s="1"/>
      <c r="ELL51" s="1"/>
      <c r="ELM51" s="1"/>
      <c r="ELN51" s="1"/>
      <c r="ELO51" s="1"/>
      <c r="ELP51" s="1"/>
      <c r="ELQ51" s="1"/>
      <c r="ELR51" s="1"/>
      <c r="ELS51" s="1"/>
      <c r="ELT51" s="1"/>
      <c r="ELU51" s="1"/>
      <c r="ELV51" s="1"/>
      <c r="ELW51" s="1"/>
      <c r="ELX51" s="1"/>
      <c r="ELY51" s="1"/>
      <c r="ELZ51" s="1"/>
      <c r="EMA51" s="1"/>
      <c r="EMB51" s="1"/>
      <c r="EMC51" s="1"/>
      <c r="EMD51" s="1"/>
      <c r="EME51" s="1"/>
      <c r="EMF51" s="1"/>
      <c r="EMG51" s="1"/>
      <c r="EMH51" s="1"/>
      <c r="EMI51" s="1"/>
      <c r="EMJ51" s="1"/>
      <c r="EMK51" s="1"/>
      <c r="EML51" s="1"/>
      <c r="EMM51" s="1"/>
      <c r="EMN51" s="1"/>
      <c r="EMO51" s="1"/>
      <c r="EMP51" s="1"/>
      <c r="EMQ51" s="1"/>
      <c r="EMR51" s="1"/>
      <c r="EMS51" s="1"/>
      <c r="EMT51" s="1"/>
      <c r="EMU51" s="1"/>
      <c r="EMV51" s="1"/>
      <c r="EMW51" s="1"/>
      <c r="EMX51" s="1"/>
      <c r="EMY51" s="1"/>
      <c r="EMZ51" s="1"/>
      <c r="ENA51" s="1"/>
      <c r="ENB51" s="1"/>
      <c r="ENC51" s="1"/>
      <c r="END51" s="1"/>
      <c r="ENE51" s="1"/>
      <c r="ENF51" s="1"/>
      <c r="ENG51" s="1"/>
      <c r="ENH51" s="1"/>
      <c r="ENI51" s="1"/>
      <c r="ENJ51" s="1"/>
      <c r="ENK51" s="1"/>
      <c r="ENL51" s="1"/>
      <c r="ENM51" s="1"/>
      <c r="ENN51" s="1"/>
      <c r="ENO51" s="1"/>
      <c r="ENP51" s="1"/>
      <c r="ENQ51" s="1"/>
      <c r="ENR51" s="1"/>
      <c r="ENS51" s="1"/>
      <c r="ENT51" s="1"/>
      <c r="ENU51" s="1"/>
      <c r="ENV51" s="1"/>
      <c r="ENW51" s="1"/>
      <c r="ENX51" s="1"/>
      <c r="ENY51" s="1"/>
      <c r="ENZ51" s="1"/>
      <c r="EOA51" s="1"/>
      <c r="EOB51" s="1"/>
      <c r="EOC51" s="1"/>
      <c r="EOD51" s="1"/>
      <c r="EOE51" s="1"/>
      <c r="EOF51" s="1"/>
      <c r="EOG51" s="1"/>
      <c r="EOH51" s="1"/>
      <c r="EOI51" s="1"/>
      <c r="EOJ51" s="1"/>
      <c r="EOK51" s="1"/>
      <c r="EOL51" s="1"/>
      <c r="EOM51" s="1"/>
      <c r="EON51" s="1"/>
      <c r="EOO51" s="1"/>
      <c r="EOP51" s="1"/>
      <c r="EOQ51" s="1"/>
      <c r="EOR51" s="1"/>
      <c r="EOS51" s="1"/>
      <c r="EOT51" s="1"/>
      <c r="EOU51" s="1"/>
      <c r="EOV51" s="1"/>
      <c r="EOW51" s="1"/>
      <c r="EOX51" s="1"/>
      <c r="EOY51" s="1"/>
      <c r="EOZ51" s="1"/>
      <c r="EPA51" s="1"/>
      <c r="EPB51" s="1"/>
      <c r="EPC51" s="1"/>
      <c r="EPD51" s="1"/>
      <c r="EPE51" s="1"/>
      <c r="EPF51" s="1"/>
      <c r="EPG51" s="1"/>
      <c r="EPH51" s="1"/>
      <c r="EPI51" s="1"/>
      <c r="EPJ51" s="1"/>
      <c r="EPK51" s="1"/>
      <c r="EPL51" s="1"/>
      <c r="EPM51" s="1"/>
      <c r="EPN51" s="1"/>
      <c r="EPO51" s="1"/>
      <c r="EPP51" s="1"/>
      <c r="EPQ51" s="1"/>
      <c r="EPR51" s="1"/>
      <c r="EPS51" s="1"/>
      <c r="EPT51" s="1"/>
      <c r="EPU51" s="1"/>
      <c r="EPV51" s="1"/>
      <c r="EPW51" s="1"/>
      <c r="EPX51" s="1"/>
      <c r="EPY51" s="1"/>
      <c r="EPZ51" s="1"/>
      <c r="EQA51" s="1"/>
      <c r="EQB51" s="1"/>
      <c r="EQC51" s="1"/>
      <c r="EQD51" s="1"/>
      <c r="EQE51" s="1"/>
      <c r="EQF51" s="1"/>
      <c r="EQG51" s="1"/>
      <c r="EQH51" s="1"/>
      <c r="EQI51" s="1"/>
      <c r="EQJ51" s="1"/>
      <c r="EQK51" s="1"/>
      <c r="EQL51" s="1"/>
      <c r="EQM51" s="1"/>
      <c r="EQN51" s="1"/>
      <c r="EQO51" s="1"/>
      <c r="EQP51" s="1"/>
      <c r="EQQ51" s="1"/>
      <c r="EQR51" s="1"/>
      <c r="EQS51" s="1"/>
      <c r="EQT51" s="1"/>
      <c r="EQU51" s="1"/>
      <c r="EQV51" s="1"/>
      <c r="EQW51" s="1"/>
      <c r="EQX51" s="1"/>
      <c r="EQY51" s="1"/>
      <c r="EQZ51" s="1"/>
      <c r="ERA51" s="1"/>
      <c r="ERB51" s="1"/>
      <c r="ERC51" s="1"/>
      <c r="ERD51" s="1"/>
      <c r="ERE51" s="1"/>
      <c r="ERF51" s="1"/>
      <c r="ERG51" s="1"/>
      <c r="ERH51" s="1"/>
      <c r="ERI51" s="1"/>
      <c r="ERJ51" s="1"/>
      <c r="ERK51" s="1"/>
      <c r="ERL51" s="1"/>
      <c r="ERM51" s="1"/>
      <c r="ERN51" s="1"/>
      <c r="ERO51" s="1"/>
      <c r="ERP51" s="1"/>
      <c r="ERQ51" s="1"/>
      <c r="ERR51" s="1"/>
      <c r="ERS51" s="1"/>
      <c r="ERT51" s="1"/>
      <c r="ERU51" s="1"/>
      <c r="ERV51" s="1"/>
      <c r="ERW51" s="1"/>
      <c r="ERX51" s="1"/>
      <c r="ERY51" s="1"/>
      <c r="ERZ51" s="1"/>
      <c r="ESA51" s="1"/>
      <c r="ESB51" s="1"/>
      <c r="ESC51" s="1"/>
      <c r="ESD51" s="1"/>
      <c r="ESE51" s="1"/>
      <c r="ESF51" s="1"/>
      <c r="ESG51" s="1"/>
      <c r="ESH51" s="1"/>
      <c r="ESI51" s="1"/>
      <c r="ESJ51" s="1"/>
      <c r="ESK51" s="1"/>
      <c r="ESL51" s="1"/>
      <c r="ESM51" s="1"/>
      <c r="ESN51" s="1"/>
      <c r="ESO51" s="1"/>
      <c r="ESP51" s="1"/>
      <c r="ESQ51" s="1"/>
      <c r="ESR51" s="1"/>
      <c r="ESS51" s="1"/>
      <c r="EST51" s="1"/>
      <c r="ESU51" s="1"/>
      <c r="ESV51" s="1"/>
      <c r="ESW51" s="1"/>
      <c r="ESX51" s="1"/>
      <c r="ESY51" s="1"/>
      <c r="ESZ51" s="1"/>
      <c r="ETA51" s="1"/>
      <c r="ETB51" s="1"/>
      <c r="ETC51" s="1"/>
      <c r="ETD51" s="1"/>
      <c r="ETE51" s="1"/>
      <c r="ETF51" s="1"/>
      <c r="ETG51" s="1"/>
      <c r="ETH51" s="1"/>
      <c r="ETI51" s="1"/>
      <c r="ETJ51" s="1"/>
      <c r="ETK51" s="1"/>
      <c r="ETL51" s="1"/>
      <c r="ETM51" s="1"/>
      <c r="ETN51" s="1"/>
      <c r="ETO51" s="1"/>
      <c r="ETP51" s="1"/>
      <c r="ETQ51" s="1"/>
      <c r="ETR51" s="1"/>
      <c r="ETS51" s="1"/>
      <c r="ETT51" s="1"/>
      <c r="ETU51" s="1"/>
      <c r="ETV51" s="1"/>
      <c r="ETW51" s="1"/>
      <c r="ETX51" s="1"/>
      <c r="ETY51" s="1"/>
      <c r="ETZ51" s="1"/>
      <c r="EUA51" s="1"/>
      <c r="EUB51" s="1"/>
      <c r="EUC51" s="1"/>
      <c r="EUD51" s="1"/>
      <c r="EUE51" s="1"/>
      <c r="EUF51" s="1"/>
      <c r="EUG51" s="1"/>
      <c r="EUH51" s="1"/>
      <c r="EUI51" s="1"/>
      <c r="EUJ51" s="1"/>
      <c r="EUK51" s="1"/>
      <c r="EUL51" s="1"/>
      <c r="EUM51" s="1"/>
      <c r="EUN51" s="1"/>
      <c r="EUO51" s="1"/>
      <c r="EUP51" s="1"/>
      <c r="EUQ51" s="1"/>
      <c r="EUR51" s="1"/>
      <c r="EUS51" s="1"/>
      <c r="EUT51" s="1"/>
      <c r="EUU51" s="1"/>
      <c r="EUV51" s="1"/>
      <c r="EUW51" s="1"/>
      <c r="EUX51" s="1"/>
      <c r="EUY51" s="1"/>
      <c r="EUZ51" s="1"/>
      <c r="EVA51" s="1"/>
      <c r="EVB51" s="1"/>
      <c r="EVC51" s="1"/>
      <c r="EVD51" s="1"/>
      <c r="EVE51" s="1"/>
      <c r="EVF51" s="1"/>
      <c r="EVG51" s="1"/>
      <c r="EVH51" s="1"/>
      <c r="EVI51" s="1"/>
      <c r="EVJ51" s="1"/>
      <c r="EVK51" s="1"/>
      <c r="EVL51" s="1"/>
      <c r="EVM51" s="1"/>
      <c r="EVN51" s="1"/>
      <c r="EVO51" s="1"/>
      <c r="EVP51" s="1"/>
      <c r="EVQ51" s="1"/>
      <c r="EVR51" s="1"/>
      <c r="EVS51" s="1"/>
      <c r="EVT51" s="1"/>
      <c r="EVU51" s="1"/>
      <c r="EVV51" s="1"/>
      <c r="EVW51" s="1"/>
      <c r="EVX51" s="1"/>
      <c r="EVY51" s="1"/>
      <c r="EVZ51" s="1"/>
      <c r="EWA51" s="1"/>
      <c r="EWB51" s="1"/>
      <c r="EWC51" s="1"/>
      <c r="EWD51" s="1"/>
      <c r="EWE51" s="1"/>
      <c r="EWF51" s="1"/>
      <c r="EWG51" s="1"/>
      <c r="EWH51" s="1"/>
      <c r="EWI51" s="1"/>
      <c r="EWJ51" s="1"/>
      <c r="EWK51" s="1"/>
      <c r="EWL51" s="1"/>
      <c r="EWM51" s="1"/>
      <c r="EWN51" s="1"/>
      <c r="EWO51" s="1"/>
      <c r="EWP51" s="1"/>
      <c r="EWQ51" s="1"/>
      <c r="EWR51" s="1"/>
      <c r="EWS51" s="1"/>
      <c r="EWT51" s="1"/>
      <c r="EWU51" s="1"/>
      <c r="EWV51" s="1"/>
      <c r="EWW51" s="1"/>
      <c r="EWX51" s="1"/>
      <c r="EWY51" s="1"/>
      <c r="EWZ51" s="1"/>
      <c r="EXA51" s="1"/>
      <c r="EXB51" s="1"/>
      <c r="EXC51" s="1"/>
      <c r="EXD51" s="1"/>
      <c r="EXE51" s="1"/>
      <c r="EXF51" s="1"/>
      <c r="EXG51" s="1"/>
      <c r="EXH51" s="1"/>
      <c r="EXI51" s="1"/>
      <c r="EXJ51" s="1"/>
      <c r="EXK51" s="1"/>
      <c r="EXL51" s="1"/>
      <c r="EXM51" s="1"/>
      <c r="EXN51" s="1"/>
      <c r="EXO51" s="1"/>
      <c r="EXP51" s="1"/>
      <c r="EXQ51" s="1"/>
      <c r="EXR51" s="1"/>
      <c r="EXS51" s="1"/>
      <c r="EXT51" s="1"/>
      <c r="EXU51" s="1"/>
      <c r="EXV51" s="1"/>
      <c r="EXW51" s="1"/>
      <c r="EXX51" s="1"/>
      <c r="EXY51" s="1"/>
      <c r="EXZ51" s="1"/>
      <c r="EYA51" s="1"/>
      <c r="EYB51" s="1"/>
      <c r="EYC51" s="1"/>
      <c r="EYD51" s="1"/>
      <c r="EYE51" s="1"/>
      <c r="EYF51" s="1"/>
      <c r="EYG51" s="1"/>
      <c r="EYH51" s="1"/>
      <c r="EYI51" s="1"/>
      <c r="EYJ51" s="1"/>
      <c r="EYK51" s="1"/>
      <c r="EYL51" s="1"/>
      <c r="EYM51" s="1"/>
      <c r="EYN51" s="1"/>
      <c r="EYO51" s="1"/>
      <c r="EYP51" s="1"/>
      <c r="EYQ51" s="1"/>
      <c r="EYR51" s="1"/>
      <c r="EYS51" s="1"/>
      <c r="EYT51" s="1"/>
      <c r="EYU51" s="1"/>
      <c r="EYV51" s="1"/>
      <c r="EYW51" s="1"/>
      <c r="EYX51" s="1"/>
      <c r="EYY51" s="1"/>
      <c r="EYZ51" s="1"/>
      <c r="EZA51" s="1"/>
      <c r="EZB51" s="1"/>
      <c r="EZC51" s="1"/>
      <c r="EZD51" s="1"/>
      <c r="EZE51" s="1"/>
      <c r="EZF51" s="1"/>
      <c r="EZG51" s="1"/>
      <c r="EZH51" s="1"/>
      <c r="EZI51" s="1"/>
      <c r="EZJ51" s="1"/>
      <c r="EZK51" s="1"/>
      <c r="EZL51" s="1"/>
      <c r="EZM51" s="1"/>
      <c r="EZN51" s="1"/>
      <c r="EZO51" s="1"/>
      <c r="EZP51" s="1"/>
      <c r="EZQ51" s="1"/>
      <c r="EZR51" s="1"/>
      <c r="EZS51" s="1"/>
      <c r="EZT51" s="1"/>
      <c r="EZU51" s="1"/>
      <c r="EZV51" s="1"/>
      <c r="EZW51" s="1"/>
      <c r="EZX51" s="1"/>
      <c r="EZY51" s="1"/>
      <c r="EZZ51" s="1"/>
      <c r="FAA51" s="1"/>
      <c r="FAB51" s="1"/>
      <c r="FAC51" s="1"/>
      <c r="FAD51" s="1"/>
      <c r="FAE51" s="1"/>
      <c r="FAF51" s="1"/>
      <c r="FAG51" s="1"/>
      <c r="FAH51" s="1"/>
      <c r="FAI51" s="1"/>
      <c r="FAJ51" s="1"/>
      <c r="FAK51" s="1"/>
      <c r="FAL51" s="1"/>
      <c r="FAM51" s="1"/>
      <c r="FAN51" s="1"/>
      <c r="FAO51" s="1"/>
      <c r="FAP51" s="1"/>
      <c r="FAQ51" s="1"/>
      <c r="FAR51" s="1"/>
      <c r="FAS51" s="1"/>
      <c r="FAT51" s="1"/>
      <c r="FAU51" s="1"/>
      <c r="FAV51" s="1"/>
      <c r="FAW51" s="1"/>
      <c r="FAX51" s="1"/>
      <c r="FAY51" s="1"/>
      <c r="FAZ51" s="1"/>
      <c r="FBA51" s="1"/>
      <c r="FBB51" s="1"/>
      <c r="FBC51" s="1"/>
      <c r="FBD51" s="1"/>
      <c r="FBE51" s="1"/>
      <c r="FBF51" s="1"/>
      <c r="FBG51" s="1"/>
      <c r="FBH51" s="1"/>
      <c r="FBI51" s="1"/>
      <c r="FBJ51" s="1"/>
      <c r="FBK51" s="1"/>
      <c r="FBL51" s="1"/>
      <c r="FBM51" s="1"/>
      <c r="FBN51" s="1"/>
      <c r="FBO51" s="1"/>
      <c r="FBP51" s="1"/>
      <c r="FBQ51" s="1"/>
      <c r="FBR51" s="1"/>
      <c r="FBS51" s="1"/>
      <c r="FBT51" s="1"/>
      <c r="FBU51" s="1"/>
      <c r="FBV51" s="1"/>
      <c r="FBW51" s="1"/>
      <c r="FBX51" s="1"/>
      <c r="FBY51" s="1"/>
      <c r="FBZ51" s="1"/>
      <c r="FCA51" s="1"/>
      <c r="FCB51" s="1"/>
      <c r="FCC51" s="1"/>
      <c r="FCD51" s="1"/>
      <c r="FCE51" s="1"/>
      <c r="FCF51" s="1"/>
      <c r="FCG51" s="1"/>
      <c r="FCH51" s="1"/>
      <c r="FCI51" s="1"/>
      <c r="FCJ51" s="1"/>
      <c r="FCK51" s="1"/>
      <c r="FCL51" s="1"/>
      <c r="FCM51" s="1"/>
      <c r="FCN51" s="1"/>
      <c r="FCO51" s="1"/>
      <c r="FCP51" s="1"/>
      <c r="FCQ51" s="1"/>
      <c r="FCR51" s="1"/>
      <c r="FCS51" s="1"/>
      <c r="FCT51" s="1"/>
      <c r="FCU51" s="1"/>
      <c r="FCV51" s="1"/>
      <c r="FCW51" s="1"/>
      <c r="FCX51" s="1"/>
      <c r="FCY51" s="1"/>
      <c r="FCZ51" s="1"/>
      <c r="FDA51" s="1"/>
      <c r="FDB51" s="1"/>
      <c r="FDC51" s="1"/>
      <c r="FDD51" s="1"/>
      <c r="FDE51" s="1"/>
      <c r="FDF51" s="1"/>
      <c r="FDG51" s="1"/>
      <c r="FDH51" s="1"/>
      <c r="FDI51" s="1"/>
      <c r="FDJ51" s="1"/>
      <c r="FDK51" s="1"/>
      <c r="FDL51" s="1"/>
      <c r="FDM51" s="1"/>
      <c r="FDN51" s="1"/>
      <c r="FDO51" s="1"/>
      <c r="FDP51" s="1"/>
      <c r="FDQ51" s="1"/>
      <c r="FDR51" s="1"/>
      <c r="FDS51" s="1"/>
      <c r="FDT51" s="1"/>
      <c r="FDU51" s="1"/>
      <c r="FDV51" s="1"/>
      <c r="FDW51" s="1"/>
      <c r="FDX51" s="1"/>
      <c r="FDY51" s="1"/>
      <c r="FDZ51" s="1"/>
      <c r="FEA51" s="1"/>
      <c r="FEB51" s="1"/>
      <c r="FEC51" s="1"/>
      <c r="FED51" s="1"/>
      <c r="FEE51" s="1"/>
      <c r="FEF51" s="1"/>
      <c r="FEG51" s="1"/>
      <c r="FEH51" s="1"/>
      <c r="FEI51" s="1"/>
      <c r="FEJ51" s="1"/>
      <c r="FEK51" s="1"/>
      <c r="FEL51" s="1"/>
      <c r="FEM51" s="1"/>
      <c r="FEN51" s="1"/>
      <c r="FEO51" s="1"/>
      <c r="FEP51" s="1"/>
      <c r="FEQ51" s="1"/>
      <c r="FER51" s="1"/>
      <c r="FES51" s="1"/>
      <c r="FET51" s="1"/>
      <c r="FEU51" s="1"/>
      <c r="FEV51" s="1"/>
      <c r="FEW51" s="1"/>
      <c r="FEX51" s="1"/>
      <c r="FEY51" s="1"/>
      <c r="FEZ51" s="1"/>
      <c r="FFA51" s="1"/>
      <c r="FFB51" s="1"/>
      <c r="FFC51" s="1"/>
      <c r="FFD51" s="1"/>
      <c r="FFE51" s="1"/>
      <c r="FFF51" s="1"/>
      <c r="FFG51" s="1"/>
      <c r="FFH51" s="1"/>
      <c r="FFI51" s="1"/>
      <c r="FFJ51" s="1"/>
      <c r="FFK51" s="1"/>
      <c r="FFL51" s="1"/>
      <c r="FFM51" s="1"/>
      <c r="FFN51" s="1"/>
      <c r="FFO51" s="1"/>
      <c r="FFP51" s="1"/>
      <c r="FFQ51" s="1"/>
      <c r="FFR51" s="1"/>
      <c r="FFS51" s="1"/>
      <c r="FFT51" s="1"/>
      <c r="FFU51" s="1"/>
      <c r="FFV51" s="1"/>
      <c r="FFW51" s="1"/>
      <c r="FFX51" s="1"/>
      <c r="FFY51" s="1"/>
      <c r="FFZ51" s="1"/>
      <c r="FGA51" s="1"/>
      <c r="FGB51" s="1"/>
      <c r="FGC51" s="1"/>
      <c r="FGD51" s="1"/>
      <c r="FGE51" s="1"/>
      <c r="FGF51" s="1"/>
      <c r="FGG51" s="1"/>
      <c r="FGH51" s="1"/>
      <c r="FGI51" s="1"/>
      <c r="FGJ51" s="1"/>
      <c r="FGK51" s="1"/>
      <c r="FGL51" s="1"/>
      <c r="FGM51" s="1"/>
      <c r="FGN51" s="1"/>
      <c r="FGO51" s="1"/>
      <c r="FGP51" s="1"/>
      <c r="FGQ51" s="1"/>
      <c r="FGR51" s="1"/>
      <c r="FGS51" s="1"/>
      <c r="FGT51" s="1"/>
      <c r="FGU51" s="1"/>
      <c r="FGV51" s="1"/>
      <c r="FGW51" s="1"/>
      <c r="FGX51" s="1"/>
      <c r="FGY51" s="1"/>
      <c r="FGZ51" s="1"/>
      <c r="FHA51" s="1"/>
      <c r="FHB51" s="1"/>
      <c r="FHC51" s="1"/>
      <c r="FHD51" s="1"/>
      <c r="FHE51" s="1"/>
      <c r="FHF51" s="1"/>
      <c r="FHG51" s="1"/>
      <c r="FHH51" s="1"/>
      <c r="FHI51" s="1"/>
      <c r="FHJ51" s="1"/>
      <c r="FHK51" s="1"/>
      <c r="FHL51" s="1"/>
      <c r="FHM51" s="1"/>
      <c r="FHN51" s="1"/>
      <c r="FHO51" s="1"/>
      <c r="FHP51" s="1"/>
      <c r="FHQ51" s="1"/>
      <c r="FHR51" s="1"/>
      <c r="FHS51" s="1"/>
      <c r="FHT51" s="1"/>
      <c r="FHU51" s="1"/>
      <c r="FHV51" s="1"/>
      <c r="FHW51" s="1"/>
      <c r="FHX51" s="1"/>
      <c r="FHY51" s="1"/>
      <c r="FHZ51" s="1"/>
      <c r="FIA51" s="1"/>
      <c r="FIB51" s="1"/>
      <c r="FIC51" s="1"/>
      <c r="FID51" s="1"/>
      <c r="FIE51" s="1"/>
      <c r="FIF51" s="1"/>
      <c r="FIG51" s="1"/>
      <c r="FIH51" s="1"/>
      <c r="FII51" s="1"/>
      <c r="FIJ51" s="1"/>
      <c r="FIK51" s="1"/>
      <c r="FIL51" s="1"/>
      <c r="FIM51" s="1"/>
      <c r="FIN51" s="1"/>
      <c r="FIO51" s="1"/>
      <c r="FIP51" s="1"/>
      <c r="FIQ51" s="1"/>
      <c r="FIR51" s="1"/>
      <c r="FIS51" s="1"/>
      <c r="FIT51" s="1"/>
      <c r="FIU51" s="1"/>
      <c r="FIV51" s="1"/>
      <c r="FIW51" s="1"/>
      <c r="FIX51" s="1"/>
      <c r="FIY51" s="1"/>
      <c r="FIZ51" s="1"/>
      <c r="FJA51" s="1"/>
      <c r="FJB51" s="1"/>
      <c r="FJC51" s="1"/>
      <c r="FJD51" s="1"/>
      <c r="FJE51" s="1"/>
      <c r="FJF51" s="1"/>
      <c r="FJG51" s="1"/>
      <c r="FJH51" s="1"/>
      <c r="FJI51" s="1"/>
      <c r="FJJ51" s="1"/>
      <c r="FJK51" s="1"/>
      <c r="FJL51" s="1"/>
      <c r="FJM51" s="1"/>
      <c r="FJN51" s="1"/>
      <c r="FJO51" s="1"/>
      <c r="FJP51" s="1"/>
      <c r="FJQ51" s="1"/>
      <c r="FJR51" s="1"/>
      <c r="FJS51" s="1"/>
      <c r="FJT51" s="1"/>
      <c r="FJU51" s="1"/>
      <c r="FJV51" s="1"/>
      <c r="FJW51" s="1"/>
      <c r="FJX51" s="1"/>
      <c r="FJY51" s="1"/>
      <c r="FJZ51" s="1"/>
      <c r="FKA51" s="1"/>
      <c r="FKB51" s="1"/>
      <c r="FKC51" s="1"/>
      <c r="FKD51" s="1"/>
      <c r="FKE51" s="1"/>
      <c r="FKF51" s="1"/>
      <c r="FKG51" s="1"/>
      <c r="FKH51" s="1"/>
      <c r="FKI51" s="1"/>
      <c r="FKJ51" s="1"/>
      <c r="FKK51" s="1"/>
      <c r="FKL51" s="1"/>
      <c r="FKM51" s="1"/>
      <c r="FKN51" s="1"/>
      <c r="FKO51" s="1"/>
      <c r="FKP51" s="1"/>
      <c r="FKQ51" s="1"/>
      <c r="FKR51" s="1"/>
      <c r="FKS51" s="1"/>
      <c r="FKT51" s="1"/>
      <c r="FKU51" s="1"/>
      <c r="FKV51" s="1"/>
      <c r="FKW51" s="1"/>
      <c r="FKX51" s="1"/>
      <c r="FKY51" s="1"/>
      <c r="FKZ51" s="1"/>
      <c r="FLA51" s="1"/>
      <c r="FLB51" s="1"/>
      <c r="FLC51" s="1"/>
      <c r="FLD51" s="1"/>
      <c r="FLE51" s="1"/>
      <c r="FLF51" s="1"/>
      <c r="FLG51" s="1"/>
      <c r="FLH51" s="1"/>
      <c r="FLI51" s="1"/>
      <c r="FLJ51" s="1"/>
      <c r="FLK51" s="1"/>
      <c r="FLL51" s="1"/>
      <c r="FLM51" s="1"/>
      <c r="FLN51" s="1"/>
      <c r="FLO51" s="1"/>
      <c r="FLP51" s="1"/>
      <c r="FLQ51" s="1"/>
      <c r="FLR51" s="1"/>
      <c r="FLS51" s="1"/>
      <c r="FLT51" s="1"/>
      <c r="FLU51" s="1"/>
      <c r="FLV51" s="1"/>
      <c r="FLW51" s="1"/>
      <c r="FLX51" s="1"/>
      <c r="FLY51" s="1"/>
      <c r="FLZ51" s="1"/>
      <c r="FMA51" s="1"/>
      <c r="FMB51" s="1"/>
      <c r="FMC51" s="1"/>
      <c r="FMD51" s="1"/>
      <c r="FME51" s="1"/>
      <c r="FMF51" s="1"/>
      <c r="FMG51" s="1"/>
      <c r="FMH51" s="1"/>
      <c r="FMI51" s="1"/>
      <c r="FMJ51" s="1"/>
      <c r="FMK51" s="1"/>
      <c r="FML51" s="1"/>
      <c r="FMM51" s="1"/>
      <c r="FMN51" s="1"/>
      <c r="FMO51" s="1"/>
      <c r="FMP51" s="1"/>
      <c r="FMQ51" s="1"/>
      <c r="FMR51" s="1"/>
      <c r="FMS51" s="1"/>
      <c r="FMT51" s="1"/>
      <c r="FMU51" s="1"/>
      <c r="FMV51" s="1"/>
      <c r="FMW51" s="1"/>
      <c r="FMX51" s="1"/>
      <c r="FMY51" s="1"/>
      <c r="FMZ51" s="1"/>
      <c r="FNA51" s="1"/>
      <c r="FNB51" s="1"/>
      <c r="FNC51" s="1"/>
      <c r="FND51" s="1"/>
      <c r="FNE51" s="1"/>
      <c r="FNF51" s="1"/>
      <c r="FNG51" s="1"/>
      <c r="FNH51" s="1"/>
      <c r="FNI51" s="1"/>
      <c r="FNJ51" s="1"/>
      <c r="FNK51" s="1"/>
      <c r="FNL51" s="1"/>
      <c r="FNM51" s="1"/>
      <c r="FNN51" s="1"/>
      <c r="FNO51" s="1"/>
      <c r="FNP51" s="1"/>
      <c r="FNQ51" s="1"/>
      <c r="FNR51" s="1"/>
      <c r="FNS51" s="1"/>
      <c r="FNT51" s="1"/>
      <c r="FNU51" s="1"/>
      <c r="FNV51" s="1"/>
      <c r="FNW51" s="1"/>
      <c r="FNX51" s="1"/>
      <c r="FNY51" s="1"/>
      <c r="FNZ51" s="1"/>
      <c r="FOA51" s="1"/>
      <c r="FOB51" s="1"/>
      <c r="FOC51" s="1"/>
      <c r="FOD51" s="1"/>
      <c r="FOE51" s="1"/>
      <c r="FOF51" s="1"/>
      <c r="FOG51" s="1"/>
      <c r="FOH51" s="1"/>
      <c r="FOI51" s="1"/>
      <c r="FOJ51" s="1"/>
      <c r="FOK51" s="1"/>
      <c r="FOL51" s="1"/>
      <c r="FOM51" s="1"/>
      <c r="FON51" s="1"/>
      <c r="FOO51" s="1"/>
      <c r="FOP51" s="1"/>
      <c r="FOQ51" s="1"/>
      <c r="FOR51" s="1"/>
      <c r="FOS51" s="1"/>
      <c r="FOT51" s="1"/>
      <c r="FOU51" s="1"/>
      <c r="FOV51" s="1"/>
      <c r="FOW51" s="1"/>
      <c r="FOX51" s="1"/>
      <c r="FOY51" s="1"/>
      <c r="FOZ51" s="1"/>
      <c r="FPA51" s="1"/>
      <c r="FPB51" s="1"/>
      <c r="FPC51" s="1"/>
      <c r="FPD51" s="1"/>
      <c r="FPE51" s="1"/>
      <c r="FPF51" s="1"/>
      <c r="FPG51" s="1"/>
      <c r="FPH51" s="1"/>
      <c r="FPI51" s="1"/>
      <c r="FPJ51" s="1"/>
      <c r="FPK51" s="1"/>
      <c r="FPL51" s="1"/>
      <c r="FPM51" s="1"/>
      <c r="FPN51" s="1"/>
      <c r="FPO51" s="1"/>
      <c r="FPP51" s="1"/>
      <c r="FPQ51" s="1"/>
      <c r="FPR51" s="1"/>
      <c r="FPS51" s="1"/>
      <c r="FPT51" s="1"/>
      <c r="FPU51" s="1"/>
      <c r="FPV51" s="1"/>
      <c r="FPW51" s="1"/>
      <c r="FPX51" s="1"/>
      <c r="FPY51" s="1"/>
      <c r="FPZ51" s="1"/>
      <c r="FQA51" s="1"/>
      <c r="FQB51" s="1"/>
      <c r="FQC51" s="1"/>
      <c r="FQD51" s="1"/>
      <c r="FQE51" s="1"/>
      <c r="FQF51" s="1"/>
      <c r="FQG51" s="1"/>
      <c r="FQH51" s="1"/>
      <c r="FQI51" s="1"/>
      <c r="FQJ51" s="1"/>
      <c r="FQK51" s="1"/>
      <c r="FQL51" s="1"/>
      <c r="FQM51" s="1"/>
      <c r="FQN51" s="1"/>
      <c r="FQO51" s="1"/>
      <c r="FQP51" s="1"/>
      <c r="FQQ51" s="1"/>
      <c r="FQR51" s="1"/>
      <c r="FQS51" s="1"/>
      <c r="FQT51" s="1"/>
      <c r="FQU51" s="1"/>
      <c r="FQV51" s="1"/>
      <c r="FQW51" s="1"/>
      <c r="FQX51" s="1"/>
      <c r="FQY51" s="1"/>
      <c r="FQZ51" s="1"/>
      <c r="FRA51" s="1"/>
      <c r="FRB51" s="1"/>
      <c r="FRC51" s="1"/>
      <c r="FRD51" s="1"/>
      <c r="FRE51" s="1"/>
      <c r="FRF51" s="1"/>
      <c r="FRG51" s="1"/>
      <c r="FRH51" s="1"/>
      <c r="FRI51" s="1"/>
      <c r="FRJ51" s="1"/>
      <c r="FRK51" s="1"/>
      <c r="FRL51" s="1"/>
      <c r="FRM51" s="1"/>
      <c r="FRN51" s="1"/>
      <c r="FRO51" s="1"/>
      <c r="FRP51" s="1"/>
      <c r="FRQ51" s="1"/>
      <c r="FRR51" s="1"/>
      <c r="FRS51" s="1"/>
      <c r="FRT51" s="1"/>
      <c r="FRU51" s="1"/>
      <c r="FRV51" s="1"/>
      <c r="FRW51" s="1"/>
      <c r="FRX51" s="1"/>
      <c r="FRY51" s="1"/>
      <c r="FRZ51" s="1"/>
      <c r="FSA51" s="1"/>
      <c r="FSB51" s="1"/>
      <c r="FSC51" s="1"/>
      <c r="FSD51" s="1"/>
      <c r="FSE51" s="1"/>
      <c r="FSF51" s="1"/>
      <c r="FSG51" s="1"/>
      <c r="FSH51" s="1"/>
      <c r="FSI51" s="1"/>
      <c r="FSJ51" s="1"/>
      <c r="FSK51" s="1"/>
      <c r="FSL51" s="1"/>
      <c r="FSM51" s="1"/>
      <c r="FSN51" s="1"/>
      <c r="FSO51" s="1"/>
      <c r="FSP51" s="1"/>
      <c r="FSQ51" s="1"/>
      <c r="FSR51" s="1"/>
      <c r="FSS51" s="1"/>
      <c r="FST51" s="1"/>
      <c r="FSU51" s="1"/>
      <c r="FSV51" s="1"/>
      <c r="FSW51" s="1"/>
      <c r="FSX51" s="1"/>
      <c r="FSY51" s="1"/>
      <c r="FSZ51" s="1"/>
      <c r="FTA51" s="1"/>
      <c r="FTB51" s="1"/>
      <c r="FTC51" s="1"/>
      <c r="FTD51" s="1"/>
      <c r="FTE51" s="1"/>
      <c r="FTF51" s="1"/>
      <c r="FTG51" s="1"/>
      <c r="FTH51" s="1"/>
      <c r="FTI51" s="1"/>
      <c r="FTJ51" s="1"/>
      <c r="FTK51" s="1"/>
      <c r="FTL51" s="1"/>
      <c r="FTM51" s="1"/>
      <c r="FTN51" s="1"/>
      <c r="FTO51" s="1"/>
      <c r="FTP51" s="1"/>
      <c r="FTQ51" s="1"/>
      <c r="FTR51" s="1"/>
      <c r="FTS51" s="1"/>
      <c r="FTT51" s="1"/>
      <c r="FTU51" s="1"/>
      <c r="FTV51" s="1"/>
      <c r="FTW51" s="1"/>
      <c r="FTX51" s="1"/>
      <c r="FTY51" s="1"/>
      <c r="FTZ51" s="1"/>
      <c r="FUA51" s="1"/>
      <c r="FUB51" s="1"/>
      <c r="FUC51" s="1"/>
      <c r="FUD51" s="1"/>
      <c r="FUE51" s="1"/>
      <c r="FUF51" s="1"/>
      <c r="FUG51" s="1"/>
      <c r="FUH51" s="1"/>
      <c r="FUI51" s="1"/>
      <c r="FUJ51" s="1"/>
      <c r="FUK51" s="1"/>
      <c r="FUL51" s="1"/>
      <c r="FUM51" s="1"/>
      <c r="FUN51" s="1"/>
      <c r="FUO51" s="1"/>
      <c r="FUP51" s="1"/>
      <c r="FUQ51" s="1"/>
      <c r="FUR51" s="1"/>
      <c r="FUS51" s="1"/>
      <c r="FUT51" s="1"/>
      <c r="FUU51" s="1"/>
      <c r="FUV51" s="1"/>
      <c r="FUW51" s="1"/>
      <c r="FUX51" s="1"/>
      <c r="FUY51" s="1"/>
      <c r="FUZ51" s="1"/>
      <c r="FVA51" s="1"/>
      <c r="FVB51" s="1"/>
      <c r="FVC51" s="1"/>
      <c r="FVD51" s="1"/>
      <c r="FVE51" s="1"/>
      <c r="FVF51" s="1"/>
      <c r="FVG51" s="1"/>
      <c r="FVH51" s="1"/>
      <c r="FVI51" s="1"/>
      <c r="FVJ51" s="1"/>
      <c r="FVK51" s="1"/>
      <c r="FVL51" s="1"/>
      <c r="FVM51" s="1"/>
      <c r="FVN51" s="1"/>
      <c r="FVO51" s="1"/>
      <c r="FVP51" s="1"/>
      <c r="FVQ51" s="1"/>
      <c r="FVR51" s="1"/>
      <c r="FVS51" s="1"/>
      <c r="FVT51" s="1"/>
      <c r="FVU51" s="1"/>
      <c r="FVV51" s="1"/>
      <c r="FVW51" s="1"/>
      <c r="FVX51" s="1"/>
      <c r="FVY51" s="1"/>
      <c r="FVZ51" s="1"/>
      <c r="FWA51" s="1"/>
      <c r="FWB51" s="1"/>
      <c r="FWC51" s="1"/>
      <c r="FWD51" s="1"/>
      <c r="FWE51" s="1"/>
      <c r="FWF51" s="1"/>
      <c r="FWG51" s="1"/>
      <c r="FWH51" s="1"/>
      <c r="FWI51" s="1"/>
      <c r="FWJ51" s="1"/>
      <c r="FWK51" s="1"/>
      <c r="FWL51" s="1"/>
      <c r="FWM51" s="1"/>
      <c r="FWN51" s="1"/>
      <c r="FWO51" s="1"/>
      <c r="FWP51" s="1"/>
      <c r="FWQ51" s="1"/>
      <c r="FWR51" s="1"/>
      <c r="FWS51" s="1"/>
      <c r="FWT51" s="1"/>
      <c r="FWU51" s="1"/>
      <c r="FWV51" s="1"/>
      <c r="FWW51" s="1"/>
      <c r="FWX51" s="1"/>
      <c r="FWY51" s="1"/>
      <c r="FWZ51" s="1"/>
      <c r="FXA51" s="1"/>
      <c r="FXB51" s="1"/>
      <c r="FXC51" s="1"/>
      <c r="FXD51" s="1"/>
      <c r="FXE51" s="1"/>
      <c r="FXF51" s="1"/>
      <c r="FXG51" s="1"/>
      <c r="FXH51" s="1"/>
      <c r="FXI51" s="1"/>
      <c r="FXJ51" s="1"/>
      <c r="FXK51" s="1"/>
      <c r="FXL51" s="1"/>
      <c r="FXM51" s="1"/>
      <c r="FXN51" s="1"/>
      <c r="FXO51" s="1"/>
      <c r="FXP51" s="1"/>
      <c r="FXQ51" s="1"/>
      <c r="FXR51" s="1"/>
      <c r="FXS51" s="1"/>
      <c r="FXT51" s="1"/>
      <c r="FXU51" s="1"/>
      <c r="FXV51" s="1"/>
      <c r="FXW51" s="1"/>
      <c r="FXX51" s="1"/>
      <c r="FXY51" s="1"/>
      <c r="FXZ51" s="1"/>
      <c r="FYA51" s="1"/>
      <c r="FYB51" s="1"/>
      <c r="FYC51" s="1"/>
      <c r="FYD51" s="1"/>
      <c r="FYE51" s="1"/>
      <c r="FYF51" s="1"/>
      <c r="FYG51" s="1"/>
      <c r="FYH51" s="1"/>
      <c r="FYI51" s="1"/>
      <c r="FYJ51" s="1"/>
      <c r="FYK51" s="1"/>
      <c r="FYL51" s="1"/>
      <c r="FYM51" s="1"/>
      <c r="FYN51" s="1"/>
      <c r="FYO51" s="1"/>
      <c r="FYP51" s="1"/>
      <c r="FYQ51" s="1"/>
      <c r="FYR51" s="1"/>
      <c r="FYS51" s="1"/>
      <c r="FYT51" s="1"/>
      <c r="FYU51" s="1"/>
      <c r="FYV51" s="1"/>
      <c r="FYW51" s="1"/>
      <c r="FYX51" s="1"/>
      <c r="FYY51" s="1"/>
      <c r="FYZ51" s="1"/>
      <c r="FZA51" s="1"/>
      <c r="FZB51" s="1"/>
      <c r="FZC51" s="1"/>
      <c r="FZD51" s="1"/>
      <c r="FZE51" s="1"/>
      <c r="FZF51" s="1"/>
      <c r="FZG51" s="1"/>
      <c r="FZH51" s="1"/>
      <c r="FZI51" s="1"/>
      <c r="FZJ51" s="1"/>
      <c r="FZK51" s="1"/>
      <c r="FZL51" s="1"/>
      <c r="FZM51" s="1"/>
      <c r="FZN51" s="1"/>
      <c r="FZO51" s="1"/>
      <c r="FZP51" s="1"/>
      <c r="FZQ51" s="1"/>
      <c r="FZR51" s="1"/>
      <c r="FZS51" s="1"/>
      <c r="FZT51" s="1"/>
      <c r="FZU51" s="1"/>
      <c r="FZV51" s="1"/>
      <c r="FZW51" s="1"/>
      <c r="FZX51" s="1"/>
      <c r="FZY51" s="1"/>
      <c r="FZZ51" s="1"/>
      <c r="GAA51" s="1"/>
      <c r="GAB51" s="1"/>
      <c r="GAC51" s="1"/>
      <c r="GAD51" s="1"/>
      <c r="GAE51" s="1"/>
      <c r="GAF51" s="1"/>
      <c r="GAG51" s="1"/>
      <c r="GAH51" s="1"/>
      <c r="GAI51" s="1"/>
      <c r="GAJ51" s="1"/>
      <c r="GAK51" s="1"/>
      <c r="GAL51" s="1"/>
      <c r="GAM51" s="1"/>
      <c r="GAN51" s="1"/>
      <c r="GAO51" s="1"/>
      <c r="GAP51" s="1"/>
      <c r="GAQ51" s="1"/>
      <c r="GAR51" s="1"/>
      <c r="GAS51" s="1"/>
      <c r="GAT51" s="1"/>
      <c r="GAU51" s="1"/>
      <c r="GAV51" s="1"/>
      <c r="GAW51" s="1"/>
      <c r="GAX51" s="1"/>
      <c r="GAY51" s="1"/>
      <c r="GAZ51" s="1"/>
      <c r="GBA51" s="1"/>
      <c r="GBB51" s="1"/>
      <c r="GBC51" s="1"/>
      <c r="GBD51" s="1"/>
      <c r="GBE51" s="1"/>
      <c r="GBF51" s="1"/>
      <c r="GBG51" s="1"/>
      <c r="GBH51" s="1"/>
      <c r="GBI51" s="1"/>
      <c r="GBJ51" s="1"/>
      <c r="GBK51" s="1"/>
      <c r="GBL51" s="1"/>
      <c r="GBM51" s="1"/>
      <c r="GBN51" s="1"/>
      <c r="GBO51" s="1"/>
      <c r="GBP51" s="1"/>
      <c r="GBQ51" s="1"/>
      <c r="GBR51" s="1"/>
      <c r="GBS51" s="1"/>
      <c r="GBT51" s="1"/>
      <c r="GBU51" s="1"/>
      <c r="GBV51" s="1"/>
      <c r="GBW51" s="1"/>
      <c r="GBX51" s="1"/>
      <c r="GBY51" s="1"/>
      <c r="GBZ51" s="1"/>
      <c r="GCA51" s="1"/>
      <c r="GCB51" s="1"/>
      <c r="GCC51" s="1"/>
      <c r="GCD51" s="1"/>
      <c r="GCE51" s="1"/>
      <c r="GCF51" s="1"/>
      <c r="GCG51" s="1"/>
      <c r="GCH51" s="1"/>
      <c r="GCI51" s="1"/>
      <c r="GCJ51" s="1"/>
      <c r="GCK51" s="1"/>
      <c r="GCL51" s="1"/>
      <c r="GCM51" s="1"/>
      <c r="GCN51" s="1"/>
      <c r="GCO51" s="1"/>
      <c r="GCP51" s="1"/>
      <c r="GCQ51" s="1"/>
      <c r="GCR51" s="1"/>
      <c r="GCS51" s="1"/>
      <c r="GCT51" s="1"/>
      <c r="GCU51" s="1"/>
      <c r="GCV51" s="1"/>
      <c r="GCW51" s="1"/>
      <c r="GCX51" s="1"/>
      <c r="GCY51" s="1"/>
      <c r="GCZ51" s="1"/>
      <c r="GDA51" s="1"/>
      <c r="GDB51" s="1"/>
      <c r="GDC51" s="1"/>
      <c r="GDD51" s="1"/>
      <c r="GDE51" s="1"/>
      <c r="GDF51" s="1"/>
      <c r="GDG51" s="1"/>
      <c r="GDH51" s="1"/>
      <c r="GDI51" s="1"/>
      <c r="GDJ51" s="1"/>
      <c r="GDK51" s="1"/>
      <c r="GDL51" s="1"/>
      <c r="GDM51" s="1"/>
      <c r="GDN51" s="1"/>
      <c r="GDO51" s="1"/>
      <c r="GDP51" s="1"/>
      <c r="GDQ51" s="1"/>
      <c r="GDR51" s="1"/>
      <c r="GDS51" s="1"/>
      <c r="GDT51" s="1"/>
      <c r="GDU51" s="1"/>
      <c r="GDV51" s="1"/>
      <c r="GDW51" s="1"/>
      <c r="GDX51" s="1"/>
      <c r="GDY51" s="1"/>
      <c r="GDZ51" s="1"/>
      <c r="GEA51" s="1"/>
      <c r="GEB51" s="1"/>
      <c r="GEC51" s="1"/>
      <c r="GED51" s="1"/>
      <c r="GEE51" s="1"/>
      <c r="GEF51" s="1"/>
      <c r="GEG51" s="1"/>
      <c r="GEH51" s="1"/>
      <c r="GEI51" s="1"/>
      <c r="GEJ51" s="1"/>
      <c r="GEK51" s="1"/>
      <c r="GEL51" s="1"/>
      <c r="GEM51" s="1"/>
      <c r="GEN51" s="1"/>
      <c r="GEO51" s="1"/>
      <c r="GEP51" s="1"/>
      <c r="GEQ51" s="1"/>
      <c r="GER51" s="1"/>
      <c r="GES51" s="1"/>
      <c r="GET51" s="1"/>
      <c r="GEU51" s="1"/>
      <c r="GEV51" s="1"/>
      <c r="GEW51" s="1"/>
      <c r="GEX51" s="1"/>
      <c r="GEY51" s="1"/>
      <c r="GEZ51" s="1"/>
      <c r="GFA51" s="1"/>
      <c r="GFB51" s="1"/>
      <c r="GFC51" s="1"/>
      <c r="GFD51" s="1"/>
      <c r="GFE51" s="1"/>
      <c r="GFF51" s="1"/>
      <c r="GFG51" s="1"/>
      <c r="GFH51" s="1"/>
      <c r="GFI51" s="1"/>
      <c r="GFJ51" s="1"/>
      <c r="GFK51" s="1"/>
      <c r="GFL51" s="1"/>
      <c r="GFM51" s="1"/>
      <c r="GFN51" s="1"/>
      <c r="GFO51" s="1"/>
      <c r="GFP51" s="1"/>
      <c r="GFQ51" s="1"/>
      <c r="GFR51" s="1"/>
      <c r="GFS51" s="1"/>
      <c r="GFT51" s="1"/>
      <c r="GFU51" s="1"/>
      <c r="GFV51" s="1"/>
      <c r="GFW51" s="1"/>
      <c r="GFX51" s="1"/>
      <c r="GFY51" s="1"/>
      <c r="GFZ51" s="1"/>
      <c r="GGA51" s="1"/>
      <c r="GGB51" s="1"/>
      <c r="GGC51" s="1"/>
      <c r="GGD51" s="1"/>
      <c r="GGE51" s="1"/>
      <c r="GGF51" s="1"/>
      <c r="GGG51" s="1"/>
      <c r="GGH51" s="1"/>
      <c r="GGI51" s="1"/>
      <c r="GGJ51" s="1"/>
      <c r="GGK51" s="1"/>
      <c r="GGL51" s="1"/>
      <c r="GGM51" s="1"/>
      <c r="GGN51" s="1"/>
      <c r="GGO51" s="1"/>
      <c r="GGP51" s="1"/>
      <c r="GGQ51" s="1"/>
      <c r="GGR51" s="1"/>
      <c r="GGS51" s="1"/>
      <c r="GGT51" s="1"/>
      <c r="GGU51" s="1"/>
      <c r="GGV51" s="1"/>
      <c r="GGW51" s="1"/>
      <c r="GGX51" s="1"/>
      <c r="GGY51" s="1"/>
      <c r="GGZ51" s="1"/>
      <c r="GHA51" s="1"/>
      <c r="GHB51" s="1"/>
      <c r="GHC51" s="1"/>
      <c r="GHD51" s="1"/>
      <c r="GHE51" s="1"/>
      <c r="GHF51" s="1"/>
      <c r="GHG51" s="1"/>
      <c r="GHH51" s="1"/>
      <c r="GHI51" s="1"/>
      <c r="GHJ51" s="1"/>
      <c r="GHK51" s="1"/>
      <c r="GHL51" s="1"/>
      <c r="GHM51" s="1"/>
      <c r="GHN51" s="1"/>
      <c r="GHO51" s="1"/>
      <c r="GHP51" s="1"/>
      <c r="GHQ51" s="1"/>
      <c r="GHR51" s="1"/>
      <c r="GHS51" s="1"/>
      <c r="GHT51" s="1"/>
      <c r="GHU51" s="1"/>
      <c r="GHV51" s="1"/>
      <c r="GHW51" s="1"/>
      <c r="GHX51" s="1"/>
      <c r="GHY51" s="1"/>
      <c r="GHZ51" s="1"/>
      <c r="GIA51" s="1"/>
      <c r="GIB51" s="1"/>
      <c r="GIC51" s="1"/>
      <c r="GID51" s="1"/>
      <c r="GIE51" s="1"/>
      <c r="GIF51" s="1"/>
      <c r="GIG51" s="1"/>
      <c r="GIH51" s="1"/>
      <c r="GII51" s="1"/>
      <c r="GIJ51" s="1"/>
      <c r="GIK51" s="1"/>
      <c r="GIL51" s="1"/>
      <c r="GIM51" s="1"/>
      <c r="GIN51" s="1"/>
      <c r="GIO51" s="1"/>
      <c r="GIP51" s="1"/>
      <c r="GIQ51" s="1"/>
      <c r="GIR51" s="1"/>
      <c r="GIS51" s="1"/>
      <c r="GIT51" s="1"/>
      <c r="GIU51" s="1"/>
      <c r="GIV51" s="1"/>
      <c r="GIW51" s="1"/>
      <c r="GIX51" s="1"/>
      <c r="GIY51" s="1"/>
      <c r="GIZ51" s="1"/>
      <c r="GJA51" s="1"/>
      <c r="GJB51" s="1"/>
      <c r="GJC51" s="1"/>
      <c r="GJD51" s="1"/>
      <c r="GJE51" s="1"/>
      <c r="GJF51" s="1"/>
      <c r="GJG51" s="1"/>
      <c r="GJH51" s="1"/>
      <c r="GJI51" s="1"/>
      <c r="GJJ51" s="1"/>
      <c r="GJK51" s="1"/>
      <c r="GJL51" s="1"/>
      <c r="GJM51" s="1"/>
      <c r="GJN51" s="1"/>
      <c r="GJO51" s="1"/>
      <c r="GJP51" s="1"/>
      <c r="GJQ51" s="1"/>
      <c r="GJR51" s="1"/>
      <c r="GJS51" s="1"/>
      <c r="GJT51" s="1"/>
      <c r="GJU51" s="1"/>
      <c r="GJV51" s="1"/>
      <c r="GJW51" s="1"/>
      <c r="GJX51" s="1"/>
      <c r="GJY51" s="1"/>
      <c r="GJZ51" s="1"/>
      <c r="GKA51" s="1"/>
      <c r="GKB51" s="1"/>
      <c r="GKC51" s="1"/>
      <c r="GKD51" s="1"/>
      <c r="GKE51" s="1"/>
      <c r="GKF51" s="1"/>
      <c r="GKG51" s="1"/>
      <c r="GKH51" s="1"/>
      <c r="GKI51" s="1"/>
      <c r="GKJ51" s="1"/>
      <c r="GKK51" s="1"/>
      <c r="GKL51" s="1"/>
      <c r="GKM51" s="1"/>
      <c r="GKN51" s="1"/>
      <c r="GKO51" s="1"/>
      <c r="GKP51" s="1"/>
      <c r="GKQ51" s="1"/>
      <c r="GKR51" s="1"/>
      <c r="GKS51" s="1"/>
      <c r="GKT51" s="1"/>
      <c r="GKU51" s="1"/>
      <c r="GKV51" s="1"/>
      <c r="GKW51" s="1"/>
      <c r="GKX51" s="1"/>
      <c r="GKY51" s="1"/>
      <c r="GKZ51" s="1"/>
      <c r="GLA51" s="1"/>
      <c r="GLB51" s="1"/>
      <c r="GLC51" s="1"/>
      <c r="GLD51" s="1"/>
      <c r="GLE51" s="1"/>
      <c r="GLF51" s="1"/>
      <c r="GLG51" s="1"/>
      <c r="GLH51" s="1"/>
      <c r="GLI51" s="1"/>
      <c r="GLJ51" s="1"/>
      <c r="GLK51" s="1"/>
      <c r="GLL51" s="1"/>
      <c r="GLM51" s="1"/>
      <c r="GLN51" s="1"/>
      <c r="GLO51" s="1"/>
      <c r="GLP51" s="1"/>
      <c r="GLQ51" s="1"/>
      <c r="GLR51" s="1"/>
      <c r="GLS51" s="1"/>
      <c r="GLT51" s="1"/>
      <c r="GLU51" s="1"/>
      <c r="GLV51" s="1"/>
      <c r="GLW51" s="1"/>
      <c r="GLX51" s="1"/>
      <c r="GLY51" s="1"/>
      <c r="GLZ51" s="1"/>
      <c r="GMA51" s="1"/>
      <c r="GMB51" s="1"/>
      <c r="GMC51" s="1"/>
      <c r="GMD51" s="1"/>
      <c r="GME51" s="1"/>
      <c r="GMF51" s="1"/>
      <c r="GMG51" s="1"/>
      <c r="GMH51" s="1"/>
      <c r="GMI51" s="1"/>
      <c r="GMJ51" s="1"/>
      <c r="GMK51" s="1"/>
      <c r="GML51" s="1"/>
      <c r="GMM51" s="1"/>
      <c r="GMN51" s="1"/>
      <c r="GMO51" s="1"/>
      <c r="GMP51" s="1"/>
      <c r="GMQ51" s="1"/>
      <c r="GMR51" s="1"/>
      <c r="GMS51" s="1"/>
      <c r="GMT51" s="1"/>
      <c r="GMU51" s="1"/>
      <c r="GMV51" s="1"/>
      <c r="GMW51" s="1"/>
      <c r="GMX51" s="1"/>
      <c r="GMY51" s="1"/>
      <c r="GMZ51" s="1"/>
      <c r="GNA51" s="1"/>
      <c r="GNB51" s="1"/>
      <c r="GNC51" s="1"/>
      <c r="GND51" s="1"/>
      <c r="GNE51" s="1"/>
      <c r="GNF51" s="1"/>
      <c r="GNG51" s="1"/>
      <c r="GNH51" s="1"/>
      <c r="GNI51" s="1"/>
      <c r="GNJ51" s="1"/>
      <c r="GNK51" s="1"/>
      <c r="GNL51" s="1"/>
      <c r="GNM51" s="1"/>
      <c r="GNN51" s="1"/>
      <c r="GNO51" s="1"/>
      <c r="GNP51" s="1"/>
      <c r="GNQ51" s="1"/>
      <c r="GNR51" s="1"/>
      <c r="GNS51" s="1"/>
      <c r="GNT51" s="1"/>
      <c r="GNU51" s="1"/>
      <c r="GNV51" s="1"/>
      <c r="GNW51" s="1"/>
      <c r="GNX51" s="1"/>
      <c r="GNY51" s="1"/>
      <c r="GNZ51" s="1"/>
      <c r="GOA51" s="1"/>
      <c r="GOB51" s="1"/>
      <c r="GOC51" s="1"/>
      <c r="GOD51" s="1"/>
      <c r="GOE51" s="1"/>
      <c r="GOF51" s="1"/>
      <c r="GOG51" s="1"/>
      <c r="GOH51" s="1"/>
      <c r="GOI51" s="1"/>
      <c r="GOJ51" s="1"/>
      <c r="GOK51" s="1"/>
      <c r="GOL51" s="1"/>
      <c r="GOM51" s="1"/>
      <c r="GON51" s="1"/>
      <c r="GOO51" s="1"/>
      <c r="GOP51" s="1"/>
      <c r="GOQ51" s="1"/>
      <c r="GOR51" s="1"/>
      <c r="GOS51" s="1"/>
      <c r="GOT51" s="1"/>
      <c r="GOU51" s="1"/>
      <c r="GOV51" s="1"/>
      <c r="GOW51" s="1"/>
      <c r="GOX51" s="1"/>
      <c r="GOY51" s="1"/>
      <c r="GOZ51" s="1"/>
      <c r="GPA51" s="1"/>
      <c r="GPB51" s="1"/>
      <c r="GPC51" s="1"/>
      <c r="GPD51" s="1"/>
      <c r="GPE51" s="1"/>
      <c r="GPF51" s="1"/>
      <c r="GPG51" s="1"/>
      <c r="GPH51" s="1"/>
      <c r="GPI51" s="1"/>
      <c r="GPJ51" s="1"/>
      <c r="GPK51" s="1"/>
      <c r="GPL51" s="1"/>
      <c r="GPM51" s="1"/>
      <c r="GPN51" s="1"/>
      <c r="GPO51" s="1"/>
      <c r="GPP51" s="1"/>
      <c r="GPQ51" s="1"/>
      <c r="GPR51" s="1"/>
      <c r="GPS51" s="1"/>
      <c r="GPT51" s="1"/>
      <c r="GPU51" s="1"/>
      <c r="GPV51" s="1"/>
      <c r="GPW51" s="1"/>
      <c r="GPX51" s="1"/>
      <c r="GPY51" s="1"/>
      <c r="GPZ51" s="1"/>
      <c r="GQA51" s="1"/>
      <c r="GQB51" s="1"/>
      <c r="GQC51" s="1"/>
      <c r="GQD51" s="1"/>
      <c r="GQE51" s="1"/>
      <c r="GQF51" s="1"/>
      <c r="GQG51" s="1"/>
      <c r="GQH51" s="1"/>
      <c r="GQI51" s="1"/>
      <c r="GQJ51" s="1"/>
      <c r="GQK51" s="1"/>
      <c r="GQL51" s="1"/>
      <c r="GQM51" s="1"/>
      <c r="GQN51" s="1"/>
      <c r="GQO51" s="1"/>
      <c r="GQP51" s="1"/>
      <c r="GQQ51" s="1"/>
      <c r="GQR51" s="1"/>
      <c r="GQS51" s="1"/>
      <c r="GQT51" s="1"/>
      <c r="GQU51" s="1"/>
      <c r="GQV51" s="1"/>
      <c r="GQW51" s="1"/>
      <c r="GQX51" s="1"/>
      <c r="GQY51" s="1"/>
      <c r="GQZ51" s="1"/>
      <c r="GRA51" s="1"/>
      <c r="GRB51" s="1"/>
      <c r="GRC51" s="1"/>
      <c r="GRD51" s="1"/>
      <c r="GRE51" s="1"/>
      <c r="GRF51" s="1"/>
      <c r="GRG51" s="1"/>
      <c r="GRH51" s="1"/>
      <c r="GRI51" s="1"/>
      <c r="GRJ51" s="1"/>
      <c r="GRK51" s="1"/>
      <c r="GRL51" s="1"/>
      <c r="GRM51" s="1"/>
      <c r="GRN51" s="1"/>
      <c r="GRO51" s="1"/>
      <c r="GRP51" s="1"/>
      <c r="GRQ51" s="1"/>
      <c r="GRR51" s="1"/>
      <c r="GRS51" s="1"/>
      <c r="GRT51" s="1"/>
      <c r="GRU51" s="1"/>
      <c r="GRV51" s="1"/>
      <c r="GRW51" s="1"/>
      <c r="GRX51" s="1"/>
      <c r="GRY51" s="1"/>
      <c r="GRZ51" s="1"/>
      <c r="GSA51" s="1"/>
      <c r="GSB51" s="1"/>
      <c r="GSC51" s="1"/>
      <c r="GSD51" s="1"/>
      <c r="GSE51" s="1"/>
      <c r="GSF51" s="1"/>
      <c r="GSG51" s="1"/>
      <c r="GSH51" s="1"/>
      <c r="GSI51" s="1"/>
      <c r="GSJ51" s="1"/>
      <c r="GSK51" s="1"/>
      <c r="GSL51" s="1"/>
      <c r="GSM51" s="1"/>
      <c r="GSN51" s="1"/>
      <c r="GSO51" s="1"/>
      <c r="GSP51" s="1"/>
      <c r="GSQ51" s="1"/>
      <c r="GSR51" s="1"/>
      <c r="GSS51" s="1"/>
      <c r="GST51" s="1"/>
      <c r="GSU51" s="1"/>
      <c r="GSV51" s="1"/>
      <c r="GSW51" s="1"/>
      <c r="GSX51" s="1"/>
      <c r="GSY51" s="1"/>
      <c r="GSZ51" s="1"/>
      <c r="GTA51" s="1"/>
      <c r="GTB51" s="1"/>
      <c r="GTC51" s="1"/>
      <c r="GTD51" s="1"/>
      <c r="GTE51" s="1"/>
      <c r="GTF51" s="1"/>
      <c r="GTG51" s="1"/>
      <c r="GTH51" s="1"/>
      <c r="GTI51" s="1"/>
      <c r="GTJ51" s="1"/>
      <c r="GTK51" s="1"/>
      <c r="GTL51" s="1"/>
      <c r="GTM51" s="1"/>
      <c r="GTN51" s="1"/>
      <c r="GTO51" s="1"/>
      <c r="GTP51" s="1"/>
      <c r="GTQ51" s="1"/>
      <c r="GTR51" s="1"/>
      <c r="GTS51" s="1"/>
      <c r="GTT51" s="1"/>
      <c r="GTU51" s="1"/>
      <c r="GTV51" s="1"/>
      <c r="GTW51" s="1"/>
      <c r="GTX51" s="1"/>
      <c r="GTY51" s="1"/>
      <c r="GTZ51" s="1"/>
      <c r="GUA51" s="1"/>
      <c r="GUB51" s="1"/>
      <c r="GUC51" s="1"/>
      <c r="GUD51" s="1"/>
      <c r="GUE51" s="1"/>
      <c r="GUF51" s="1"/>
      <c r="GUG51" s="1"/>
      <c r="GUH51" s="1"/>
      <c r="GUI51" s="1"/>
      <c r="GUJ51" s="1"/>
      <c r="GUK51" s="1"/>
      <c r="GUL51" s="1"/>
      <c r="GUM51" s="1"/>
      <c r="GUN51" s="1"/>
      <c r="GUO51" s="1"/>
      <c r="GUP51" s="1"/>
      <c r="GUQ51" s="1"/>
      <c r="GUR51" s="1"/>
      <c r="GUS51" s="1"/>
      <c r="GUT51" s="1"/>
      <c r="GUU51" s="1"/>
      <c r="GUV51" s="1"/>
      <c r="GUW51" s="1"/>
      <c r="GUX51" s="1"/>
      <c r="GUY51" s="1"/>
      <c r="GUZ51" s="1"/>
      <c r="GVA51" s="1"/>
      <c r="GVB51" s="1"/>
      <c r="GVC51" s="1"/>
      <c r="GVD51" s="1"/>
      <c r="GVE51" s="1"/>
      <c r="GVF51" s="1"/>
      <c r="GVG51" s="1"/>
      <c r="GVH51" s="1"/>
      <c r="GVI51" s="1"/>
      <c r="GVJ51" s="1"/>
      <c r="GVK51" s="1"/>
      <c r="GVL51" s="1"/>
      <c r="GVM51" s="1"/>
      <c r="GVN51" s="1"/>
      <c r="GVO51" s="1"/>
      <c r="GVP51" s="1"/>
      <c r="GVQ51" s="1"/>
      <c r="GVR51" s="1"/>
      <c r="GVS51" s="1"/>
      <c r="GVT51" s="1"/>
      <c r="GVU51" s="1"/>
      <c r="GVV51" s="1"/>
      <c r="GVW51" s="1"/>
      <c r="GVX51" s="1"/>
      <c r="GVY51" s="1"/>
      <c r="GVZ51" s="1"/>
      <c r="GWA51" s="1"/>
      <c r="GWB51" s="1"/>
      <c r="GWC51" s="1"/>
      <c r="GWD51" s="1"/>
      <c r="GWE51" s="1"/>
      <c r="GWF51" s="1"/>
      <c r="GWG51" s="1"/>
      <c r="GWH51" s="1"/>
      <c r="GWI51" s="1"/>
      <c r="GWJ51" s="1"/>
      <c r="GWK51" s="1"/>
      <c r="GWL51" s="1"/>
      <c r="GWM51" s="1"/>
      <c r="GWN51" s="1"/>
      <c r="GWO51" s="1"/>
      <c r="GWP51" s="1"/>
      <c r="GWQ51" s="1"/>
      <c r="GWR51" s="1"/>
      <c r="GWS51" s="1"/>
      <c r="GWT51" s="1"/>
      <c r="GWU51" s="1"/>
      <c r="GWV51" s="1"/>
      <c r="GWW51" s="1"/>
      <c r="GWX51" s="1"/>
      <c r="GWY51" s="1"/>
      <c r="GWZ51" s="1"/>
      <c r="GXA51" s="1"/>
      <c r="GXB51" s="1"/>
      <c r="GXC51" s="1"/>
      <c r="GXD51" s="1"/>
      <c r="GXE51" s="1"/>
      <c r="GXF51" s="1"/>
      <c r="GXG51" s="1"/>
      <c r="GXH51" s="1"/>
      <c r="GXI51" s="1"/>
      <c r="GXJ51" s="1"/>
      <c r="GXK51" s="1"/>
      <c r="GXL51" s="1"/>
      <c r="GXM51" s="1"/>
      <c r="GXN51" s="1"/>
      <c r="GXO51" s="1"/>
      <c r="GXP51" s="1"/>
      <c r="GXQ51" s="1"/>
      <c r="GXR51" s="1"/>
      <c r="GXS51" s="1"/>
      <c r="GXT51" s="1"/>
      <c r="GXU51" s="1"/>
      <c r="GXV51" s="1"/>
      <c r="GXW51" s="1"/>
      <c r="GXX51" s="1"/>
      <c r="GXY51" s="1"/>
      <c r="GXZ51" s="1"/>
      <c r="GYA51" s="1"/>
      <c r="GYB51" s="1"/>
      <c r="GYC51" s="1"/>
      <c r="GYD51" s="1"/>
      <c r="GYE51" s="1"/>
      <c r="GYF51" s="1"/>
      <c r="GYG51" s="1"/>
      <c r="GYH51" s="1"/>
      <c r="GYI51" s="1"/>
      <c r="GYJ51" s="1"/>
      <c r="GYK51" s="1"/>
      <c r="GYL51" s="1"/>
      <c r="GYM51" s="1"/>
      <c r="GYN51" s="1"/>
      <c r="GYO51" s="1"/>
      <c r="GYP51" s="1"/>
      <c r="GYQ51" s="1"/>
      <c r="GYR51" s="1"/>
      <c r="GYS51" s="1"/>
      <c r="GYT51" s="1"/>
      <c r="GYU51" s="1"/>
      <c r="GYV51" s="1"/>
      <c r="GYW51" s="1"/>
      <c r="GYX51" s="1"/>
      <c r="GYY51" s="1"/>
      <c r="GYZ51" s="1"/>
      <c r="GZA51" s="1"/>
      <c r="GZB51" s="1"/>
      <c r="GZC51" s="1"/>
      <c r="GZD51" s="1"/>
      <c r="GZE51" s="1"/>
      <c r="GZF51" s="1"/>
      <c r="GZG51" s="1"/>
      <c r="GZH51" s="1"/>
      <c r="GZI51" s="1"/>
      <c r="GZJ51" s="1"/>
      <c r="GZK51" s="1"/>
      <c r="GZL51" s="1"/>
      <c r="GZM51" s="1"/>
      <c r="GZN51" s="1"/>
      <c r="GZO51" s="1"/>
      <c r="GZP51" s="1"/>
      <c r="GZQ51" s="1"/>
      <c r="GZR51" s="1"/>
      <c r="GZS51" s="1"/>
      <c r="GZT51" s="1"/>
      <c r="GZU51" s="1"/>
      <c r="GZV51" s="1"/>
      <c r="GZW51" s="1"/>
      <c r="GZX51" s="1"/>
      <c r="GZY51" s="1"/>
      <c r="GZZ51" s="1"/>
      <c r="HAA51" s="1"/>
      <c r="HAB51" s="1"/>
      <c r="HAC51" s="1"/>
      <c r="HAD51" s="1"/>
      <c r="HAE51" s="1"/>
      <c r="HAF51" s="1"/>
      <c r="HAG51" s="1"/>
      <c r="HAH51" s="1"/>
      <c r="HAI51" s="1"/>
      <c r="HAJ51" s="1"/>
      <c r="HAK51" s="1"/>
      <c r="HAL51" s="1"/>
      <c r="HAM51" s="1"/>
      <c r="HAN51" s="1"/>
      <c r="HAO51" s="1"/>
      <c r="HAP51" s="1"/>
      <c r="HAQ51" s="1"/>
      <c r="HAR51" s="1"/>
      <c r="HAS51" s="1"/>
      <c r="HAT51" s="1"/>
      <c r="HAU51" s="1"/>
      <c r="HAV51" s="1"/>
      <c r="HAW51" s="1"/>
      <c r="HAX51" s="1"/>
      <c r="HAY51" s="1"/>
      <c r="HAZ51" s="1"/>
      <c r="HBA51" s="1"/>
      <c r="HBB51" s="1"/>
      <c r="HBC51" s="1"/>
      <c r="HBD51" s="1"/>
      <c r="HBE51" s="1"/>
      <c r="HBF51" s="1"/>
      <c r="HBG51" s="1"/>
      <c r="HBH51" s="1"/>
      <c r="HBI51" s="1"/>
      <c r="HBJ51" s="1"/>
      <c r="HBK51" s="1"/>
      <c r="HBL51" s="1"/>
      <c r="HBM51" s="1"/>
      <c r="HBN51" s="1"/>
      <c r="HBO51" s="1"/>
      <c r="HBP51" s="1"/>
      <c r="HBQ51" s="1"/>
      <c r="HBR51" s="1"/>
      <c r="HBS51" s="1"/>
      <c r="HBT51" s="1"/>
      <c r="HBU51" s="1"/>
      <c r="HBV51" s="1"/>
      <c r="HBW51" s="1"/>
      <c r="HBX51" s="1"/>
      <c r="HBY51" s="1"/>
      <c r="HBZ51" s="1"/>
      <c r="HCA51" s="1"/>
      <c r="HCB51" s="1"/>
      <c r="HCC51" s="1"/>
      <c r="HCD51" s="1"/>
      <c r="HCE51" s="1"/>
      <c r="HCF51" s="1"/>
      <c r="HCG51" s="1"/>
      <c r="HCH51" s="1"/>
      <c r="HCI51" s="1"/>
      <c r="HCJ51" s="1"/>
      <c r="HCK51" s="1"/>
      <c r="HCL51" s="1"/>
      <c r="HCM51" s="1"/>
      <c r="HCN51" s="1"/>
      <c r="HCO51" s="1"/>
      <c r="HCP51" s="1"/>
      <c r="HCQ51" s="1"/>
      <c r="HCR51" s="1"/>
      <c r="HCS51" s="1"/>
      <c r="HCT51" s="1"/>
      <c r="HCU51" s="1"/>
      <c r="HCV51" s="1"/>
      <c r="HCW51" s="1"/>
      <c r="HCX51" s="1"/>
      <c r="HCY51" s="1"/>
      <c r="HCZ51" s="1"/>
      <c r="HDA51" s="1"/>
      <c r="HDB51" s="1"/>
      <c r="HDC51" s="1"/>
      <c r="HDD51" s="1"/>
      <c r="HDE51" s="1"/>
      <c r="HDF51" s="1"/>
      <c r="HDG51" s="1"/>
      <c r="HDH51" s="1"/>
      <c r="HDI51" s="1"/>
      <c r="HDJ51" s="1"/>
      <c r="HDK51" s="1"/>
      <c r="HDL51" s="1"/>
      <c r="HDM51" s="1"/>
      <c r="HDN51" s="1"/>
      <c r="HDO51" s="1"/>
      <c r="HDP51" s="1"/>
      <c r="HDQ51" s="1"/>
      <c r="HDR51" s="1"/>
      <c r="HDS51" s="1"/>
      <c r="HDT51" s="1"/>
      <c r="HDU51" s="1"/>
      <c r="HDV51" s="1"/>
      <c r="HDW51" s="1"/>
      <c r="HDX51" s="1"/>
      <c r="HDY51" s="1"/>
      <c r="HDZ51" s="1"/>
      <c r="HEA51" s="1"/>
      <c r="HEB51" s="1"/>
      <c r="HEC51" s="1"/>
      <c r="HED51" s="1"/>
      <c r="HEE51" s="1"/>
      <c r="HEF51" s="1"/>
      <c r="HEG51" s="1"/>
      <c r="HEH51" s="1"/>
      <c r="HEI51" s="1"/>
      <c r="HEJ51" s="1"/>
      <c r="HEK51" s="1"/>
      <c r="HEL51" s="1"/>
      <c r="HEM51" s="1"/>
      <c r="HEN51" s="1"/>
      <c r="HEO51" s="1"/>
      <c r="HEP51" s="1"/>
      <c r="HEQ51" s="1"/>
      <c r="HER51" s="1"/>
      <c r="HES51" s="1"/>
      <c r="HET51" s="1"/>
      <c r="HEU51" s="1"/>
      <c r="HEV51" s="1"/>
      <c r="HEW51" s="1"/>
      <c r="HEX51" s="1"/>
      <c r="HEY51" s="1"/>
      <c r="HEZ51" s="1"/>
      <c r="HFA51" s="1"/>
      <c r="HFB51" s="1"/>
      <c r="HFC51" s="1"/>
      <c r="HFD51" s="1"/>
      <c r="HFE51" s="1"/>
      <c r="HFF51" s="1"/>
      <c r="HFG51" s="1"/>
      <c r="HFH51" s="1"/>
      <c r="HFI51" s="1"/>
      <c r="HFJ51" s="1"/>
      <c r="HFK51" s="1"/>
      <c r="HFL51" s="1"/>
      <c r="HFM51" s="1"/>
      <c r="HFN51" s="1"/>
      <c r="HFO51" s="1"/>
      <c r="HFP51" s="1"/>
      <c r="HFQ51" s="1"/>
      <c r="HFR51" s="1"/>
      <c r="HFS51" s="1"/>
      <c r="HFT51" s="1"/>
      <c r="HFU51" s="1"/>
      <c r="HFV51" s="1"/>
      <c r="HFW51" s="1"/>
      <c r="HFX51" s="1"/>
      <c r="HFY51" s="1"/>
      <c r="HFZ51" s="1"/>
      <c r="HGA51" s="1"/>
      <c r="HGB51" s="1"/>
      <c r="HGC51" s="1"/>
      <c r="HGD51" s="1"/>
      <c r="HGE51" s="1"/>
      <c r="HGF51" s="1"/>
      <c r="HGG51" s="1"/>
      <c r="HGH51" s="1"/>
      <c r="HGI51" s="1"/>
      <c r="HGJ51" s="1"/>
      <c r="HGK51" s="1"/>
      <c r="HGL51" s="1"/>
      <c r="HGM51" s="1"/>
      <c r="HGN51" s="1"/>
      <c r="HGO51" s="1"/>
      <c r="HGP51" s="1"/>
      <c r="HGQ51" s="1"/>
      <c r="HGR51" s="1"/>
      <c r="HGS51" s="1"/>
      <c r="HGT51" s="1"/>
      <c r="HGU51" s="1"/>
      <c r="HGV51" s="1"/>
      <c r="HGW51" s="1"/>
      <c r="HGX51" s="1"/>
      <c r="HGY51" s="1"/>
      <c r="HGZ51" s="1"/>
      <c r="HHA51" s="1"/>
      <c r="HHB51" s="1"/>
      <c r="HHC51" s="1"/>
      <c r="HHD51" s="1"/>
      <c r="HHE51" s="1"/>
      <c r="HHF51" s="1"/>
      <c r="HHG51" s="1"/>
      <c r="HHH51" s="1"/>
      <c r="HHI51" s="1"/>
      <c r="HHJ51" s="1"/>
      <c r="HHK51" s="1"/>
      <c r="HHL51" s="1"/>
      <c r="HHM51" s="1"/>
      <c r="HHN51" s="1"/>
      <c r="HHO51" s="1"/>
      <c r="HHP51" s="1"/>
      <c r="HHQ51" s="1"/>
      <c r="HHR51" s="1"/>
      <c r="HHS51" s="1"/>
      <c r="HHT51" s="1"/>
      <c r="HHU51" s="1"/>
      <c r="HHV51" s="1"/>
      <c r="HHW51" s="1"/>
      <c r="HHX51" s="1"/>
      <c r="HHY51" s="1"/>
      <c r="HHZ51" s="1"/>
      <c r="HIA51" s="1"/>
      <c r="HIB51" s="1"/>
      <c r="HIC51" s="1"/>
      <c r="HID51" s="1"/>
      <c r="HIE51" s="1"/>
      <c r="HIF51" s="1"/>
      <c r="HIG51" s="1"/>
      <c r="HIH51" s="1"/>
      <c r="HII51" s="1"/>
      <c r="HIJ51" s="1"/>
      <c r="HIK51" s="1"/>
      <c r="HIL51" s="1"/>
      <c r="HIM51" s="1"/>
      <c r="HIN51" s="1"/>
      <c r="HIO51" s="1"/>
      <c r="HIP51" s="1"/>
      <c r="HIQ51" s="1"/>
      <c r="HIR51" s="1"/>
      <c r="HIS51" s="1"/>
      <c r="HIT51" s="1"/>
      <c r="HIU51" s="1"/>
      <c r="HIV51" s="1"/>
      <c r="HIW51" s="1"/>
      <c r="HIX51" s="1"/>
      <c r="HIY51" s="1"/>
      <c r="HIZ51" s="1"/>
      <c r="HJA51" s="1"/>
      <c r="HJB51" s="1"/>
      <c r="HJC51" s="1"/>
      <c r="HJD51" s="1"/>
      <c r="HJE51" s="1"/>
      <c r="HJF51" s="1"/>
      <c r="HJG51" s="1"/>
      <c r="HJH51" s="1"/>
      <c r="HJI51" s="1"/>
      <c r="HJJ51" s="1"/>
      <c r="HJK51" s="1"/>
      <c r="HJL51" s="1"/>
      <c r="HJM51" s="1"/>
      <c r="HJN51" s="1"/>
      <c r="HJO51" s="1"/>
      <c r="HJP51" s="1"/>
      <c r="HJQ51" s="1"/>
      <c r="HJR51" s="1"/>
      <c r="HJS51" s="1"/>
      <c r="HJT51" s="1"/>
      <c r="HJU51" s="1"/>
      <c r="HJV51" s="1"/>
      <c r="HJW51" s="1"/>
      <c r="HJX51" s="1"/>
      <c r="HJY51" s="1"/>
      <c r="HJZ51" s="1"/>
      <c r="HKA51" s="1"/>
      <c r="HKB51" s="1"/>
      <c r="HKC51" s="1"/>
      <c r="HKD51" s="1"/>
      <c r="HKE51" s="1"/>
      <c r="HKF51" s="1"/>
      <c r="HKG51" s="1"/>
      <c r="HKH51" s="1"/>
      <c r="HKI51" s="1"/>
      <c r="HKJ51" s="1"/>
      <c r="HKK51" s="1"/>
      <c r="HKL51" s="1"/>
      <c r="HKM51" s="1"/>
      <c r="HKN51" s="1"/>
      <c r="HKO51" s="1"/>
      <c r="HKP51" s="1"/>
      <c r="HKQ51" s="1"/>
      <c r="HKR51" s="1"/>
      <c r="HKS51" s="1"/>
      <c r="HKT51" s="1"/>
      <c r="HKU51" s="1"/>
      <c r="HKV51" s="1"/>
      <c r="HKW51" s="1"/>
      <c r="HKX51" s="1"/>
      <c r="HKY51" s="1"/>
      <c r="HKZ51" s="1"/>
      <c r="HLA51" s="1"/>
      <c r="HLB51" s="1"/>
      <c r="HLC51" s="1"/>
      <c r="HLD51" s="1"/>
      <c r="HLE51" s="1"/>
      <c r="HLF51" s="1"/>
      <c r="HLG51" s="1"/>
      <c r="HLH51" s="1"/>
      <c r="HLI51" s="1"/>
      <c r="HLJ51" s="1"/>
      <c r="HLK51" s="1"/>
      <c r="HLL51" s="1"/>
      <c r="HLM51" s="1"/>
      <c r="HLN51" s="1"/>
      <c r="HLO51" s="1"/>
      <c r="HLP51" s="1"/>
      <c r="HLQ51" s="1"/>
      <c r="HLR51" s="1"/>
      <c r="HLS51" s="1"/>
      <c r="HLT51" s="1"/>
      <c r="HLU51" s="1"/>
      <c r="HLV51" s="1"/>
      <c r="HLW51" s="1"/>
      <c r="HLX51" s="1"/>
      <c r="HLY51" s="1"/>
      <c r="HLZ51" s="1"/>
      <c r="HMA51" s="1"/>
      <c r="HMB51" s="1"/>
      <c r="HMC51" s="1"/>
      <c r="HMD51" s="1"/>
      <c r="HME51" s="1"/>
      <c r="HMF51" s="1"/>
      <c r="HMG51" s="1"/>
      <c r="HMH51" s="1"/>
      <c r="HMI51" s="1"/>
      <c r="HMJ51" s="1"/>
      <c r="HMK51" s="1"/>
      <c r="HML51" s="1"/>
      <c r="HMM51" s="1"/>
      <c r="HMN51" s="1"/>
      <c r="HMO51" s="1"/>
      <c r="HMP51" s="1"/>
      <c r="HMQ51" s="1"/>
      <c r="HMR51" s="1"/>
      <c r="HMS51" s="1"/>
      <c r="HMT51" s="1"/>
      <c r="HMU51" s="1"/>
      <c r="HMV51" s="1"/>
      <c r="HMW51" s="1"/>
      <c r="HMX51" s="1"/>
      <c r="HMY51" s="1"/>
      <c r="HMZ51" s="1"/>
      <c r="HNA51" s="1"/>
      <c r="HNB51" s="1"/>
      <c r="HNC51" s="1"/>
      <c r="HND51" s="1"/>
      <c r="HNE51" s="1"/>
      <c r="HNF51" s="1"/>
      <c r="HNG51" s="1"/>
      <c r="HNH51" s="1"/>
      <c r="HNI51" s="1"/>
      <c r="HNJ51" s="1"/>
      <c r="HNK51" s="1"/>
      <c r="HNL51" s="1"/>
      <c r="HNM51" s="1"/>
      <c r="HNN51" s="1"/>
      <c r="HNO51" s="1"/>
      <c r="HNP51" s="1"/>
      <c r="HNQ51" s="1"/>
      <c r="HNR51" s="1"/>
      <c r="HNS51" s="1"/>
      <c r="HNT51" s="1"/>
      <c r="HNU51" s="1"/>
      <c r="HNV51" s="1"/>
      <c r="HNW51" s="1"/>
      <c r="HNX51" s="1"/>
      <c r="HNY51" s="1"/>
      <c r="HNZ51" s="1"/>
      <c r="HOA51" s="1"/>
      <c r="HOB51" s="1"/>
      <c r="HOC51" s="1"/>
      <c r="HOD51" s="1"/>
      <c r="HOE51" s="1"/>
      <c r="HOF51" s="1"/>
      <c r="HOG51" s="1"/>
      <c r="HOH51" s="1"/>
      <c r="HOI51" s="1"/>
      <c r="HOJ51" s="1"/>
      <c r="HOK51" s="1"/>
      <c r="HOL51" s="1"/>
      <c r="HOM51" s="1"/>
      <c r="HON51" s="1"/>
      <c r="HOO51" s="1"/>
      <c r="HOP51" s="1"/>
      <c r="HOQ51" s="1"/>
      <c r="HOR51" s="1"/>
      <c r="HOS51" s="1"/>
      <c r="HOT51" s="1"/>
      <c r="HOU51" s="1"/>
      <c r="HOV51" s="1"/>
      <c r="HOW51" s="1"/>
      <c r="HOX51" s="1"/>
      <c r="HOY51" s="1"/>
      <c r="HOZ51" s="1"/>
      <c r="HPA51" s="1"/>
      <c r="HPB51" s="1"/>
      <c r="HPC51" s="1"/>
      <c r="HPD51" s="1"/>
      <c r="HPE51" s="1"/>
      <c r="HPF51" s="1"/>
      <c r="HPG51" s="1"/>
      <c r="HPH51" s="1"/>
      <c r="HPI51" s="1"/>
      <c r="HPJ51" s="1"/>
      <c r="HPK51" s="1"/>
      <c r="HPL51" s="1"/>
      <c r="HPM51" s="1"/>
      <c r="HPN51" s="1"/>
      <c r="HPO51" s="1"/>
      <c r="HPP51" s="1"/>
      <c r="HPQ51" s="1"/>
      <c r="HPR51" s="1"/>
      <c r="HPS51" s="1"/>
      <c r="HPT51" s="1"/>
      <c r="HPU51" s="1"/>
      <c r="HPV51" s="1"/>
      <c r="HPW51" s="1"/>
      <c r="HPX51" s="1"/>
      <c r="HPY51" s="1"/>
      <c r="HPZ51" s="1"/>
      <c r="HQA51" s="1"/>
      <c r="HQB51" s="1"/>
      <c r="HQC51" s="1"/>
      <c r="HQD51" s="1"/>
      <c r="HQE51" s="1"/>
      <c r="HQF51" s="1"/>
      <c r="HQG51" s="1"/>
      <c r="HQH51" s="1"/>
      <c r="HQI51" s="1"/>
      <c r="HQJ51" s="1"/>
      <c r="HQK51" s="1"/>
      <c r="HQL51" s="1"/>
      <c r="HQM51" s="1"/>
      <c r="HQN51" s="1"/>
      <c r="HQO51" s="1"/>
      <c r="HQP51" s="1"/>
      <c r="HQQ51" s="1"/>
      <c r="HQR51" s="1"/>
      <c r="HQS51" s="1"/>
      <c r="HQT51" s="1"/>
      <c r="HQU51" s="1"/>
      <c r="HQV51" s="1"/>
      <c r="HQW51" s="1"/>
      <c r="HQX51" s="1"/>
      <c r="HQY51" s="1"/>
      <c r="HQZ51" s="1"/>
      <c r="HRA51" s="1"/>
      <c r="HRB51" s="1"/>
      <c r="HRC51" s="1"/>
      <c r="HRD51" s="1"/>
      <c r="HRE51" s="1"/>
      <c r="HRF51" s="1"/>
      <c r="HRG51" s="1"/>
      <c r="HRH51" s="1"/>
      <c r="HRI51" s="1"/>
      <c r="HRJ51" s="1"/>
      <c r="HRK51" s="1"/>
      <c r="HRL51" s="1"/>
      <c r="HRM51" s="1"/>
      <c r="HRN51" s="1"/>
      <c r="HRO51" s="1"/>
      <c r="HRP51" s="1"/>
      <c r="HRQ51" s="1"/>
      <c r="HRR51" s="1"/>
      <c r="HRS51" s="1"/>
      <c r="HRT51" s="1"/>
      <c r="HRU51" s="1"/>
      <c r="HRV51" s="1"/>
      <c r="HRW51" s="1"/>
      <c r="HRX51" s="1"/>
      <c r="HRY51" s="1"/>
      <c r="HRZ51" s="1"/>
      <c r="HSA51" s="1"/>
      <c r="HSB51" s="1"/>
      <c r="HSC51" s="1"/>
      <c r="HSD51" s="1"/>
      <c r="HSE51" s="1"/>
      <c r="HSF51" s="1"/>
      <c r="HSG51" s="1"/>
      <c r="HSH51" s="1"/>
      <c r="HSI51" s="1"/>
      <c r="HSJ51" s="1"/>
      <c r="HSK51" s="1"/>
      <c r="HSL51" s="1"/>
      <c r="HSM51" s="1"/>
      <c r="HSN51" s="1"/>
      <c r="HSO51" s="1"/>
      <c r="HSP51" s="1"/>
      <c r="HSQ51" s="1"/>
      <c r="HSR51" s="1"/>
      <c r="HSS51" s="1"/>
      <c r="HST51" s="1"/>
      <c r="HSU51" s="1"/>
      <c r="HSV51" s="1"/>
      <c r="HSW51" s="1"/>
      <c r="HSX51" s="1"/>
      <c r="HSY51" s="1"/>
      <c r="HSZ51" s="1"/>
      <c r="HTA51" s="1"/>
      <c r="HTB51" s="1"/>
      <c r="HTC51" s="1"/>
      <c r="HTD51" s="1"/>
      <c r="HTE51" s="1"/>
      <c r="HTF51" s="1"/>
      <c r="HTG51" s="1"/>
      <c r="HTH51" s="1"/>
      <c r="HTI51" s="1"/>
      <c r="HTJ51" s="1"/>
      <c r="HTK51" s="1"/>
      <c r="HTL51" s="1"/>
      <c r="HTM51" s="1"/>
      <c r="HTN51" s="1"/>
      <c r="HTO51" s="1"/>
      <c r="HTP51" s="1"/>
      <c r="HTQ51" s="1"/>
      <c r="HTR51" s="1"/>
      <c r="HTS51" s="1"/>
      <c r="HTT51" s="1"/>
      <c r="HTU51" s="1"/>
      <c r="HTV51" s="1"/>
      <c r="HTW51" s="1"/>
      <c r="HTX51" s="1"/>
      <c r="HTY51" s="1"/>
      <c r="HTZ51" s="1"/>
      <c r="HUA51" s="1"/>
      <c r="HUB51" s="1"/>
      <c r="HUC51" s="1"/>
      <c r="HUD51" s="1"/>
      <c r="HUE51" s="1"/>
      <c r="HUF51" s="1"/>
      <c r="HUG51" s="1"/>
      <c r="HUH51" s="1"/>
      <c r="HUI51" s="1"/>
      <c r="HUJ51" s="1"/>
      <c r="HUK51" s="1"/>
      <c r="HUL51" s="1"/>
      <c r="HUM51" s="1"/>
      <c r="HUN51" s="1"/>
      <c r="HUO51" s="1"/>
      <c r="HUP51" s="1"/>
      <c r="HUQ51" s="1"/>
      <c r="HUR51" s="1"/>
      <c r="HUS51" s="1"/>
      <c r="HUT51" s="1"/>
      <c r="HUU51" s="1"/>
      <c r="HUV51" s="1"/>
      <c r="HUW51" s="1"/>
      <c r="HUX51" s="1"/>
      <c r="HUY51" s="1"/>
      <c r="HUZ51" s="1"/>
      <c r="HVA51" s="1"/>
      <c r="HVB51" s="1"/>
      <c r="HVC51" s="1"/>
      <c r="HVD51" s="1"/>
      <c r="HVE51" s="1"/>
      <c r="HVF51" s="1"/>
      <c r="HVG51" s="1"/>
      <c r="HVH51" s="1"/>
      <c r="HVI51" s="1"/>
      <c r="HVJ51" s="1"/>
      <c r="HVK51" s="1"/>
      <c r="HVL51" s="1"/>
      <c r="HVM51" s="1"/>
      <c r="HVN51" s="1"/>
      <c r="HVO51" s="1"/>
      <c r="HVP51" s="1"/>
      <c r="HVQ51" s="1"/>
      <c r="HVR51" s="1"/>
      <c r="HVS51" s="1"/>
      <c r="HVT51" s="1"/>
      <c r="HVU51" s="1"/>
      <c r="HVV51" s="1"/>
      <c r="HVW51" s="1"/>
      <c r="HVX51" s="1"/>
      <c r="HVY51" s="1"/>
      <c r="HVZ51" s="1"/>
      <c r="HWA51" s="1"/>
      <c r="HWB51" s="1"/>
      <c r="HWC51" s="1"/>
      <c r="HWD51" s="1"/>
      <c r="HWE51" s="1"/>
      <c r="HWF51" s="1"/>
      <c r="HWG51" s="1"/>
      <c r="HWH51" s="1"/>
      <c r="HWI51" s="1"/>
      <c r="HWJ51" s="1"/>
      <c r="HWK51" s="1"/>
      <c r="HWL51" s="1"/>
      <c r="HWM51" s="1"/>
      <c r="HWN51" s="1"/>
      <c r="HWO51" s="1"/>
      <c r="HWP51" s="1"/>
      <c r="HWQ51" s="1"/>
      <c r="HWR51" s="1"/>
      <c r="HWS51" s="1"/>
      <c r="HWT51" s="1"/>
      <c r="HWU51" s="1"/>
      <c r="HWV51" s="1"/>
      <c r="HWW51" s="1"/>
      <c r="HWX51" s="1"/>
      <c r="HWY51" s="1"/>
      <c r="HWZ51" s="1"/>
      <c r="HXA51" s="1"/>
      <c r="HXB51" s="1"/>
      <c r="HXC51" s="1"/>
      <c r="HXD51" s="1"/>
      <c r="HXE51" s="1"/>
      <c r="HXF51" s="1"/>
      <c r="HXG51" s="1"/>
      <c r="HXH51" s="1"/>
      <c r="HXI51" s="1"/>
      <c r="HXJ51" s="1"/>
      <c r="HXK51" s="1"/>
      <c r="HXL51" s="1"/>
      <c r="HXM51" s="1"/>
      <c r="HXN51" s="1"/>
      <c r="HXO51" s="1"/>
      <c r="HXP51" s="1"/>
      <c r="HXQ51" s="1"/>
      <c r="HXR51" s="1"/>
      <c r="HXS51" s="1"/>
      <c r="HXT51" s="1"/>
      <c r="HXU51" s="1"/>
      <c r="HXV51" s="1"/>
      <c r="HXW51" s="1"/>
      <c r="HXX51" s="1"/>
      <c r="HXY51" s="1"/>
      <c r="HXZ51" s="1"/>
      <c r="HYA51" s="1"/>
      <c r="HYB51" s="1"/>
      <c r="HYC51" s="1"/>
      <c r="HYD51" s="1"/>
      <c r="HYE51" s="1"/>
      <c r="HYF51" s="1"/>
      <c r="HYG51" s="1"/>
      <c r="HYH51" s="1"/>
      <c r="HYI51" s="1"/>
      <c r="HYJ51" s="1"/>
      <c r="HYK51" s="1"/>
      <c r="HYL51" s="1"/>
      <c r="HYM51" s="1"/>
      <c r="HYN51" s="1"/>
      <c r="HYO51" s="1"/>
      <c r="HYP51" s="1"/>
      <c r="HYQ51" s="1"/>
      <c r="HYR51" s="1"/>
      <c r="HYS51" s="1"/>
      <c r="HYT51" s="1"/>
      <c r="HYU51" s="1"/>
      <c r="HYV51" s="1"/>
      <c r="HYW51" s="1"/>
      <c r="HYX51" s="1"/>
      <c r="HYY51" s="1"/>
      <c r="HYZ51" s="1"/>
      <c r="HZA51" s="1"/>
      <c r="HZB51" s="1"/>
      <c r="HZC51" s="1"/>
      <c r="HZD51" s="1"/>
      <c r="HZE51" s="1"/>
      <c r="HZF51" s="1"/>
      <c r="HZG51" s="1"/>
      <c r="HZH51" s="1"/>
      <c r="HZI51" s="1"/>
      <c r="HZJ51" s="1"/>
      <c r="HZK51" s="1"/>
      <c r="HZL51" s="1"/>
      <c r="HZM51" s="1"/>
      <c r="HZN51" s="1"/>
      <c r="HZO51" s="1"/>
      <c r="HZP51" s="1"/>
      <c r="HZQ51" s="1"/>
      <c r="HZR51" s="1"/>
      <c r="HZS51" s="1"/>
      <c r="HZT51" s="1"/>
      <c r="HZU51" s="1"/>
      <c r="HZV51" s="1"/>
      <c r="HZW51" s="1"/>
      <c r="HZX51" s="1"/>
      <c r="HZY51" s="1"/>
      <c r="HZZ51" s="1"/>
      <c r="IAA51" s="1"/>
      <c r="IAB51" s="1"/>
      <c r="IAC51" s="1"/>
      <c r="IAD51" s="1"/>
      <c r="IAE51" s="1"/>
      <c r="IAF51" s="1"/>
      <c r="IAG51" s="1"/>
      <c r="IAH51" s="1"/>
      <c r="IAI51" s="1"/>
      <c r="IAJ51" s="1"/>
      <c r="IAK51" s="1"/>
      <c r="IAL51" s="1"/>
      <c r="IAM51" s="1"/>
      <c r="IAN51" s="1"/>
      <c r="IAO51" s="1"/>
      <c r="IAP51" s="1"/>
      <c r="IAQ51" s="1"/>
      <c r="IAR51" s="1"/>
      <c r="IAS51" s="1"/>
      <c r="IAT51" s="1"/>
      <c r="IAU51" s="1"/>
      <c r="IAV51" s="1"/>
      <c r="IAW51" s="1"/>
      <c r="IAX51" s="1"/>
      <c r="IAY51" s="1"/>
      <c r="IAZ51" s="1"/>
      <c r="IBA51" s="1"/>
      <c r="IBB51" s="1"/>
      <c r="IBC51" s="1"/>
      <c r="IBD51" s="1"/>
      <c r="IBE51" s="1"/>
      <c r="IBF51" s="1"/>
      <c r="IBG51" s="1"/>
      <c r="IBH51" s="1"/>
      <c r="IBI51" s="1"/>
      <c r="IBJ51" s="1"/>
      <c r="IBK51" s="1"/>
      <c r="IBL51" s="1"/>
      <c r="IBM51" s="1"/>
      <c r="IBN51" s="1"/>
      <c r="IBO51" s="1"/>
      <c r="IBP51" s="1"/>
      <c r="IBQ51" s="1"/>
      <c r="IBR51" s="1"/>
      <c r="IBS51" s="1"/>
      <c r="IBT51" s="1"/>
      <c r="IBU51" s="1"/>
      <c r="IBV51" s="1"/>
      <c r="IBW51" s="1"/>
      <c r="IBX51" s="1"/>
      <c r="IBY51" s="1"/>
      <c r="IBZ51" s="1"/>
      <c r="ICA51" s="1"/>
      <c r="ICB51" s="1"/>
      <c r="ICC51" s="1"/>
      <c r="ICD51" s="1"/>
      <c r="ICE51" s="1"/>
      <c r="ICF51" s="1"/>
      <c r="ICG51" s="1"/>
      <c r="ICH51" s="1"/>
      <c r="ICI51" s="1"/>
      <c r="ICJ51" s="1"/>
      <c r="ICK51" s="1"/>
      <c r="ICL51" s="1"/>
      <c r="ICM51" s="1"/>
      <c r="ICN51" s="1"/>
      <c r="ICO51" s="1"/>
      <c r="ICP51" s="1"/>
      <c r="ICQ51" s="1"/>
      <c r="ICR51" s="1"/>
      <c r="ICS51" s="1"/>
      <c r="ICT51" s="1"/>
      <c r="ICU51" s="1"/>
      <c r="ICV51" s="1"/>
      <c r="ICW51" s="1"/>
      <c r="ICX51" s="1"/>
      <c r="ICY51" s="1"/>
      <c r="ICZ51" s="1"/>
      <c r="IDA51" s="1"/>
      <c r="IDB51" s="1"/>
      <c r="IDC51" s="1"/>
      <c r="IDD51" s="1"/>
      <c r="IDE51" s="1"/>
      <c r="IDF51" s="1"/>
      <c r="IDG51" s="1"/>
      <c r="IDH51" s="1"/>
      <c r="IDI51" s="1"/>
      <c r="IDJ51" s="1"/>
      <c r="IDK51" s="1"/>
      <c r="IDL51" s="1"/>
      <c r="IDM51" s="1"/>
      <c r="IDN51" s="1"/>
      <c r="IDO51" s="1"/>
      <c r="IDP51" s="1"/>
      <c r="IDQ51" s="1"/>
      <c r="IDR51" s="1"/>
      <c r="IDS51" s="1"/>
      <c r="IDT51" s="1"/>
      <c r="IDU51" s="1"/>
      <c r="IDV51" s="1"/>
      <c r="IDW51" s="1"/>
      <c r="IDX51" s="1"/>
      <c r="IDY51" s="1"/>
      <c r="IDZ51" s="1"/>
      <c r="IEA51" s="1"/>
      <c r="IEB51" s="1"/>
      <c r="IEC51" s="1"/>
      <c r="IED51" s="1"/>
      <c r="IEE51" s="1"/>
      <c r="IEF51" s="1"/>
      <c r="IEG51" s="1"/>
      <c r="IEH51" s="1"/>
      <c r="IEI51" s="1"/>
      <c r="IEJ51" s="1"/>
      <c r="IEK51" s="1"/>
      <c r="IEL51" s="1"/>
      <c r="IEM51" s="1"/>
      <c r="IEN51" s="1"/>
      <c r="IEO51" s="1"/>
      <c r="IEP51" s="1"/>
      <c r="IEQ51" s="1"/>
      <c r="IER51" s="1"/>
      <c r="IES51" s="1"/>
      <c r="IET51" s="1"/>
      <c r="IEU51" s="1"/>
      <c r="IEV51" s="1"/>
      <c r="IEW51" s="1"/>
      <c r="IEX51" s="1"/>
      <c r="IEY51" s="1"/>
      <c r="IEZ51" s="1"/>
      <c r="IFA51" s="1"/>
      <c r="IFB51" s="1"/>
      <c r="IFC51" s="1"/>
      <c r="IFD51" s="1"/>
      <c r="IFE51" s="1"/>
      <c r="IFF51" s="1"/>
      <c r="IFG51" s="1"/>
      <c r="IFH51" s="1"/>
      <c r="IFI51" s="1"/>
      <c r="IFJ51" s="1"/>
      <c r="IFK51" s="1"/>
      <c r="IFL51" s="1"/>
      <c r="IFM51" s="1"/>
      <c r="IFN51" s="1"/>
      <c r="IFO51" s="1"/>
      <c r="IFP51" s="1"/>
      <c r="IFQ51" s="1"/>
      <c r="IFR51" s="1"/>
      <c r="IFS51" s="1"/>
      <c r="IFT51" s="1"/>
      <c r="IFU51" s="1"/>
      <c r="IFV51" s="1"/>
      <c r="IFW51" s="1"/>
      <c r="IFX51" s="1"/>
      <c r="IFY51" s="1"/>
      <c r="IFZ51" s="1"/>
      <c r="IGA51" s="1"/>
      <c r="IGB51" s="1"/>
      <c r="IGC51" s="1"/>
      <c r="IGD51" s="1"/>
      <c r="IGE51" s="1"/>
      <c r="IGF51" s="1"/>
      <c r="IGG51" s="1"/>
      <c r="IGH51" s="1"/>
      <c r="IGI51" s="1"/>
      <c r="IGJ51" s="1"/>
      <c r="IGK51" s="1"/>
      <c r="IGL51" s="1"/>
      <c r="IGM51" s="1"/>
      <c r="IGN51" s="1"/>
      <c r="IGO51" s="1"/>
      <c r="IGP51" s="1"/>
      <c r="IGQ51" s="1"/>
      <c r="IGR51" s="1"/>
      <c r="IGS51" s="1"/>
      <c r="IGT51" s="1"/>
      <c r="IGU51" s="1"/>
      <c r="IGV51" s="1"/>
      <c r="IGW51" s="1"/>
      <c r="IGX51" s="1"/>
      <c r="IGY51" s="1"/>
      <c r="IGZ51" s="1"/>
      <c r="IHA51" s="1"/>
      <c r="IHB51" s="1"/>
      <c r="IHC51" s="1"/>
      <c r="IHD51" s="1"/>
      <c r="IHE51" s="1"/>
      <c r="IHF51" s="1"/>
      <c r="IHG51" s="1"/>
      <c r="IHH51" s="1"/>
      <c r="IHI51" s="1"/>
      <c r="IHJ51" s="1"/>
      <c r="IHK51" s="1"/>
      <c r="IHL51" s="1"/>
      <c r="IHM51" s="1"/>
      <c r="IHN51" s="1"/>
      <c r="IHO51" s="1"/>
      <c r="IHP51" s="1"/>
      <c r="IHQ51" s="1"/>
      <c r="IHR51" s="1"/>
      <c r="IHS51" s="1"/>
      <c r="IHT51" s="1"/>
      <c r="IHU51" s="1"/>
      <c r="IHV51" s="1"/>
      <c r="IHW51" s="1"/>
      <c r="IHX51" s="1"/>
      <c r="IHY51" s="1"/>
      <c r="IHZ51" s="1"/>
      <c r="IIA51" s="1"/>
      <c r="IIB51" s="1"/>
      <c r="IIC51" s="1"/>
      <c r="IID51" s="1"/>
      <c r="IIE51" s="1"/>
      <c r="IIF51" s="1"/>
      <c r="IIG51" s="1"/>
      <c r="IIH51" s="1"/>
      <c r="III51" s="1"/>
      <c r="IIJ51" s="1"/>
      <c r="IIK51" s="1"/>
      <c r="IIL51" s="1"/>
      <c r="IIM51" s="1"/>
      <c r="IIN51" s="1"/>
      <c r="IIO51" s="1"/>
      <c r="IIP51" s="1"/>
      <c r="IIQ51" s="1"/>
      <c r="IIR51" s="1"/>
      <c r="IIS51" s="1"/>
      <c r="IIT51" s="1"/>
      <c r="IIU51" s="1"/>
      <c r="IIV51" s="1"/>
      <c r="IIW51" s="1"/>
      <c r="IIX51" s="1"/>
      <c r="IIY51" s="1"/>
      <c r="IIZ51" s="1"/>
      <c r="IJA51" s="1"/>
      <c r="IJB51" s="1"/>
      <c r="IJC51" s="1"/>
      <c r="IJD51" s="1"/>
      <c r="IJE51" s="1"/>
      <c r="IJF51" s="1"/>
      <c r="IJG51" s="1"/>
      <c r="IJH51" s="1"/>
      <c r="IJI51" s="1"/>
      <c r="IJJ51" s="1"/>
      <c r="IJK51" s="1"/>
      <c r="IJL51" s="1"/>
      <c r="IJM51" s="1"/>
      <c r="IJN51" s="1"/>
      <c r="IJO51" s="1"/>
      <c r="IJP51" s="1"/>
      <c r="IJQ51" s="1"/>
      <c r="IJR51" s="1"/>
      <c r="IJS51" s="1"/>
      <c r="IJT51" s="1"/>
      <c r="IJU51" s="1"/>
      <c r="IJV51" s="1"/>
      <c r="IJW51" s="1"/>
      <c r="IJX51" s="1"/>
      <c r="IJY51" s="1"/>
      <c r="IJZ51" s="1"/>
      <c r="IKA51" s="1"/>
      <c r="IKB51" s="1"/>
      <c r="IKC51" s="1"/>
      <c r="IKD51" s="1"/>
      <c r="IKE51" s="1"/>
      <c r="IKF51" s="1"/>
      <c r="IKG51" s="1"/>
      <c r="IKH51" s="1"/>
      <c r="IKI51" s="1"/>
      <c r="IKJ51" s="1"/>
      <c r="IKK51" s="1"/>
      <c r="IKL51" s="1"/>
      <c r="IKM51" s="1"/>
      <c r="IKN51" s="1"/>
      <c r="IKO51" s="1"/>
      <c r="IKP51" s="1"/>
      <c r="IKQ51" s="1"/>
      <c r="IKR51" s="1"/>
      <c r="IKS51" s="1"/>
      <c r="IKT51" s="1"/>
      <c r="IKU51" s="1"/>
      <c r="IKV51" s="1"/>
      <c r="IKW51" s="1"/>
      <c r="IKX51" s="1"/>
      <c r="IKY51" s="1"/>
      <c r="IKZ51" s="1"/>
      <c r="ILA51" s="1"/>
      <c r="ILB51" s="1"/>
      <c r="ILC51" s="1"/>
      <c r="ILD51" s="1"/>
      <c r="ILE51" s="1"/>
      <c r="ILF51" s="1"/>
      <c r="ILG51" s="1"/>
      <c r="ILH51" s="1"/>
      <c r="ILI51" s="1"/>
      <c r="ILJ51" s="1"/>
      <c r="ILK51" s="1"/>
      <c r="ILL51" s="1"/>
      <c r="ILM51" s="1"/>
      <c r="ILN51" s="1"/>
      <c r="ILO51" s="1"/>
      <c r="ILP51" s="1"/>
      <c r="ILQ51" s="1"/>
      <c r="ILR51" s="1"/>
      <c r="ILS51" s="1"/>
      <c r="ILT51" s="1"/>
      <c r="ILU51" s="1"/>
      <c r="ILV51" s="1"/>
      <c r="ILW51" s="1"/>
      <c r="ILX51" s="1"/>
      <c r="ILY51" s="1"/>
      <c r="ILZ51" s="1"/>
      <c r="IMA51" s="1"/>
      <c r="IMB51" s="1"/>
      <c r="IMC51" s="1"/>
      <c r="IMD51" s="1"/>
      <c r="IME51" s="1"/>
      <c r="IMF51" s="1"/>
      <c r="IMG51" s="1"/>
      <c r="IMH51" s="1"/>
      <c r="IMI51" s="1"/>
      <c r="IMJ51" s="1"/>
      <c r="IMK51" s="1"/>
      <c r="IML51" s="1"/>
      <c r="IMM51" s="1"/>
      <c r="IMN51" s="1"/>
      <c r="IMO51" s="1"/>
      <c r="IMP51" s="1"/>
      <c r="IMQ51" s="1"/>
      <c r="IMR51" s="1"/>
      <c r="IMS51" s="1"/>
      <c r="IMT51" s="1"/>
      <c r="IMU51" s="1"/>
      <c r="IMV51" s="1"/>
      <c r="IMW51" s="1"/>
      <c r="IMX51" s="1"/>
      <c r="IMY51" s="1"/>
      <c r="IMZ51" s="1"/>
      <c r="INA51" s="1"/>
      <c r="INB51" s="1"/>
      <c r="INC51" s="1"/>
      <c r="IND51" s="1"/>
      <c r="INE51" s="1"/>
      <c r="INF51" s="1"/>
      <c r="ING51" s="1"/>
      <c r="INH51" s="1"/>
      <c r="INI51" s="1"/>
      <c r="INJ51" s="1"/>
      <c r="INK51" s="1"/>
      <c r="INL51" s="1"/>
      <c r="INM51" s="1"/>
      <c r="INN51" s="1"/>
      <c r="INO51" s="1"/>
      <c r="INP51" s="1"/>
      <c r="INQ51" s="1"/>
      <c r="INR51" s="1"/>
      <c r="INS51" s="1"/>
      <c r="INT51" s="1"/>
      <c r="INU51" s="1"/>
      <c r="INV51" s="1"/>
      <c r="INW51" s="1"/>
      <c r="INX51" s="1"/>
      <c r="INY51" s="1"/>
      <c r="INZ51" s="1"/>
      <c r="IOA51" s="1"/>
      <c r="IOB51" s="1"/>
      <c r="IOC51" s="1"/>
      <c r="IOD51" s="1"/>
      <c r="IOE51" s="1"/>
      <c r="IOF51" s="1"/>
      <c r="IOG51" s="1"/>
      <c r="IOH51" s="1"/>
      <c r="IOI51" s="1"/>
      <c r="IOJ51" s="1"/>
      <c r="IOK51" s="1"/>
      <c r="IOL51" s="1"/>
      <c r="IOM51" s="1"/>
      <c r="ION51" s="1"/>
      <c r="IOO51" s="1"/>
      <c r="IOP51" s="1"/>
      <c r="IOQ51" s="1"/>
      <c r="IOR51" s="1"/>
      <c r="IOS51" s="1"/>
      <c r="IOT51" s="1"/>
      <c r="IOU51" s="1"/>
      <c r="IOV51" s="1"/>
      <c r="IOW51" s="1"/>
      <c r="IOX51" s="1"/>
      <c r="IOY51" s="1"/>
      <c r="IOZ51" s="1"/>
      <c r="IPA51" s="1"/>
      <c r="IPB51" s="1"/>
      <c r="IPC51" s="1"/>
      <c r="IPD51" s="1"/>
      <c r="IPE51" s="1"/>
      <c r="IPF51" s="1"/>
      <c r="IPG51" s="1"/>
      <c r="IPH51" s="1"/>
      <c r="IPI51" s="1"/>
      <c r="IPJ51" s="1"/>
      <c r="IPK51" s="1"/>
      <c r="IPL51" s="1"/>
      <c r="IPM51" s="1"/>
      <c r="IPN51" s="1"/>
      <c r="IPO51" s="1"/>
      <c r="IPP51" s="1"/>
      <c r="IPQ51" s="1"/>
      <c r="IPR51" s="1"/>
      <c r="IPS51" s="1"/>
      <c r="IPT51" s="1"/>
      <c r="IPU51" s="1"/>
      <c r="IPV51" s="1"/>
      <c r="IPW51" s="1"/>
      <c r="IPX51" s="1"/>
      <c r="IPY51" s="1"/>
      <c r="IPZ51" s="1"/>
      <c r="IQA51" s="1"/>
      <c r="IQB51" s="1"/>
      <c r="IQC51" s="1"/>
      <c r="IQD51" s="1"/>
      <c r="IQE51" s="1"/>
      <c r="IQF51" s="1"/>
      <c r="IQG51" s="1"/>
      <c r="IQH51" s="1"/>
      <c r="IQI51" s="1"/>
      <c r="IQJ51" s="1"/>
      <c r="IQK51" s="1"/>
      <c r="IQL51" s="1"/>
      <c r="IQM51" s="1"/>
      <c r="IQN51" s="1"/>
      <c r="IQO51" s="1"/>
      <c r="IQP51" s="1"/>
      <c r="IQQ51" s="1"/>
      <c r="IQR51" s="1"/>
      <c r="IQS51" s="1"/>
      <c r="IQT51" s="1"/>
      <c r="IQU51" s="1"/>
      <c r="IQV51" s="1"/>
      <c r="IQW51" s="1"/>
      <c r="IQX51" s="1"/>
      <c r="IQY51" s="1"/>
      <c r="IQZ51" s="1"/>
      <c r="IRA51" s="1"/>
      <c r="IRB51" s="1"/>
      <c r="IRC51" s="1"/>
      <c r="IRD51" s="1"/>
      <c r="IRE51" s="1"/>
      <c r="IRF51" s="1"/>
      <c r="IRG51" s="1"/>
      <c r="IRH51" s="1"/>
      <c r="IRI51" s="1"/>
      <c r="IRJ51" s="1"/>
      <c r="IRK51" s="1"/>
      <c r="IRL51" s="1"/>
      <c r="IRM51" s="1"/>
      <c r="IRN51" s="1"/>
      <c r="IRO51" s="1"/>
      <c r="IRP51" s="1"/>
      <c r="IRQ51" s="1"/>
      <c r="IRR51" s="1"/>
      <c r="IRS51" s="1"/>
      <c r="IRT51" s="1"/>
      <c r="IRU51" s="1"/>
      <c r="IRV51" s="1"/>
      <c r="IRW51" s="1"/>
      <c r="IRX51" s="1"/>
      <c r="IRY51" s="1"/>
      <c r="IRZ51" s="1"/>
      <c r="ISA51" s="1"/>
      <c r="ISB51" s="1"/>
      <c r="ISC51" s="1"/>
      <c r="ISD51" s="1"/>
      <c r="ISE51" s="1"/>
      <c r="ISF51" s="1"/>
      <c r="ISG51" s="1"/>
      <c r="ISH51" s="1"/>
      <c r="ISI51" s="1"/>
      <c r="ISJ51" s="1"/>
      <c r="ISK51" s="1"/>
      <c r="ISL51" s="1"/>
      <c r="ISM51" s="1"/>
      <c r="ISN51" s="1"/>
      <c r="ISO51" s="1"/>
      <c r="ISP51" s="1"/>
      <c r="ISQ51" s="1"/>
      <c r="ISR51" s="1"/>
      <c r="ISS51" s="1"/>
      <c r="IST51" s="1"/>
      <c r="ISU51" s="1"/>
      <c r="ISV51" s="1"/>
      <c r="ISW51" s="1"/>
      <c r="ISX51" s="1"/>
      <c r="ISY51" s="1"/>
      <c r="ISZ51" s="1"/>
      <c r="ITA51" s="1"/>
      <c r="ITB51" s="1"/>
      <c r="ITC51" s="1"/>
      <c r="ITD51" s="1"/>
      <c r="ITE51" s="1"/>
      <c r="ITF51" s="1"/>
      <c r="ITG51" s="1"/>
      <c r="ITH51" s="1"/>
      <c r="ITI51" s="1"/>
      <c r="ITJ51" s="1"/>
      <c r="ITK51" s="1"/>
      <c r="ITL51" s="1"/>
      <c r="ITM51" s="1"/>
      <c r="ITN51" s="1"/>
      <c r="ITO51" s="1"/>
      <c r="ITP51" s="1"/>
      <c r="ITQ51" s="1"/>
      <c r="ITR51" s="1"/>
      <c r="ITS51" s="1"/>
      <c r="ITT51" s="1"/>
      <c r="ITU51" s="1"/>
      <c r="ITV51" s="1"/>
      <c r="ITW51" s="1"/>
      <c r="ITX51" s="1"/>
      <c r="ITY51" s="1"/>
      <c r="ITZ51" s="1"/>
      <c r="IUA51" s="1"/>
      <c r="IUB51" s="1"/>
      <c r="IUC51" s="1"/>
      <c r="IUD51" s="1"/>
      <c r="IUE51" s="1"/>
      <c r="IUF51" s="1"/>
      <c r="IUG51" s="1"/>
      <c r="IUH51" s="1"/>
      <c r="IUI51" s="1"/>
      <c r="IUJ51" s="1"/>
      <c r="IUK51" s="1"/>
      <c r="IUL51" s="1"/>
      <c r="IUM51" s="1"/>
      <c r="IUN51" s="1"/>
      <c r="IUO51" s="1"/>
      <c r="IUP51" s="1"/>
      <c r="IUQ51" s="1"/>
      <c r="IUR51" s="1"/>
      <c r="IUS51" s="1"/>
      <c r="IUT51" s="1"/>
      <c r="IUU51" s="1"/>
      <c r="IUV51" s="1"/>
      <c r="IUW51" s="1"/>
      <c r="IUX51" s="1"/>
      <c r="IUY51" s="1"/>
      <c r="IUZ51" s="1"/>
      <c r="IVA51" s="1"/>
      <c r="IVB51" s="1"/>
      <c r="IVC51" s="1"/>
      <c r="IVD51" s="1"/>
      <c r="IVE51" s="1"/>
      <c r="IVF51" s="1"/>
      <c r="IVG51" s="1"/>
      <c r="IVH51" s="1"/>
      <c r="IVI51" s="1"/>
      <c r="IVJ51" s="1"/>
      <c r="IVK51" s="1"/>
      <c r="IVL51" s="1"/>
      <c r="IVM51" s="1"/>
      <c r="IVN51" s="1"/>
      <c r="IVO51" s="1"/>
      <c r="IVP51" s="1"/>
      <c r="IVQ51" s="1"/>
      <c r="IVR51" s="1"/>
      <c r="IVS51" s="1"/>
      <c r="IVT51" s="1"/>
      <c r="IVU51" s="1"/>
      <c r="IVV51" s="1"/>
      <c r="IVW51" s="1"/>
      <c r="IVX51" s="1"/>
      <c r="IVY51" s="1"/>
      <c r="IVZ51" s="1"/>
      <c r="IWA51" s="1"/>
      <c r="IWB51" s="1"/>
      <c r="IWC51" s="1"/>
      <c r="IWD51" s="1"/>
      <c r="IWE51" s="1"/>
      <c r="IWF51" s="1"/>
      <c r="IWG51" s="1"/>
      <c r="IWH51" s="1"/>
      <c r="IWI51" s="1"/>
      <c r="IWJ51" s="1"/>
      <c r="IWK51" s="1"/>
      <c r="IWL51" s="1"/>
      <c r="IWM51" s="1"/>
      <c r="IWN51" s="1"/>
      <c r="IWO51" s="1"/>
      <c r="IWP51" s="1"/>
      <c r="IWQ51" s="1"/>
      <c r="IWR51" s="1"/>
      <c r="IWS51" s="1"/>
      <c r="IWT51" s="1"/>
      <c r="IWU51" s="1"/>
      <c r="IWV51" s="1"/>
      <c r="IWW51" s="1"/>
      <c r="IWX51" s="1"/>
      <c r="IWY51" s="1"/>
      <c r="IWZ51" s="1"/>
      <c r="IXA51" s="1"/>
      <c r="IXB51" s="1"/>
      <c r="IXC51" s="1"/>
      <c r="IXD51" s="1"/>
      <c r="IXE51" s="1"/>
      <c r="IXF51" s="1"/>
      <c r="IXG51" s="1"/>
      <c r="IXH51" s="1"/>
      <c r="IXI51" s="1"/>
      <c r="IXJ51" s="1"/>
      <c r="IXK51" s="1"/>
      <c r="IXL51" s="1"/>
      <c r="IXM51" s="1"/>
      <c r="IXN51" s="1"/>
      <c r="IXO51" s="1"/>
      <c r="IXP51" s="1"/>
      <c r="IXQ51" s="1"/>
      <c r="IXR51" s="1"/>
      <c r="IXS51" s="1"/>
      <c r="IXT51" s="1"/>
      <c r="IXU51" s="1"/>
      <c r="IXV51" s="1"/>
      <c r="IXW51" s="1"/>
      <c r="IXX51" s="1"/>
      <c r="IXY51" s="1"/>
      <c r="IXZ51" s="1"/>
      <c r="IYA51" s="1"/>
      <c r="IYB51" s="1"/>
      <c r="IYC51" s="1"/>
      <c r="IYD51" s="1"/>
      <c r="IYE51" s="1"/>
      <c r="IYF51" s="1"/>
      <c r="IYG51" s="1"/>
      <c r="IYH51" s="1"/>
      <c r="IYI51" s="1"/>
      <c r="IYJ51" s="1"/>
      <c r="IYK51" s="1"/>
      <c r="IYL51" s="1"/>
      <c r="IYM51" s="1"/>
      <c r="IYN51" s="1"/>
      <c r="IYO51" s="1"/>
      <c r="IYP51" s="1"/>
      <c r="IYQ51" s="1"/>
      <c r="IYR51" s="1"/>
      <c r="IYS51" s="1"/>
      <c r="IYT51" s="1"/>
      <c r="IYU51" s="1"/>
      <c r="IYV51" s="1"/>
      <c r="IYW51" s="1"/>
      <c r="IYX51" s="1"/>
      <c r="IYY51" s="1"/>
      <c r="IYZ51" s="1"/>
      <c r="IZA51" s="1"/>
      <c r="IZB51" s="1"/>
      <c r="IZC51" s="1"/>
      <c r="IZD51" s="1"/>
      <c r="IZE51" s="1"/>
      <c r="IZF51" s="1"/>
      <c r="IZG51" s="1"/>
      <c r="IZH51" s="1"/>
      <c r="IZI51" s="1"/>
      <c r="IZJ51" s="1"/>
      <c r="IZK51" s="1"/>
      <c r="IZL51" s="1"/>
      <c r="IZM51" s="1"/>
      <c r="IZN51" s="1"/>
      <c r="IZO51" s="1"/>
      <c r="IZP51" s="1"/>
      <c r="IZQ51" s="1"/>
      <c r="IZR51" s="1"/>
      <c r="IZS51" s="1"/>
      <c r="IZT51" s="1"/>
      <c r="IZU51" s="1"/>
      <c r="IZV51" s="1"/>
      <c r="IZW51" s="1"/>
      <c r="IZX51" s="1"/>
      <c r="IZY51" s="1"/>
      <c r="IZZ51" s="1"/>
      <c r="JAA51" s="1"/>
      <c r="JAB51" s="1"/>
      <c r="JAC51" s="1"/>
      <c r="JAD51" s="1"/>
      <c r="JAE51" s="1"/>
      <c r="JAF51" s="1"/>
      <c r="JAG51" s="1"/>
      <c r="JAH51" s="1"/>
      <c r="JAI51" s="1"/>
      <c r="JAJ51" s="1"/>
      <c r="JAK51" s="1"/>
      <c r="JAL51" s="1"/>
      <c r="JAM51" s="1"/>
      <c r="JAN51" s="1"/>
      <c r="JAO51" s="1"/>
      <c r="JAP51" s="1"/>
      <c r="JAQ51" s="1"/>
      <c r="JAR51" s="1"/>
      <c r="JAS51" s="1"/>
      <c r="JAT51" s="1"/>
      <c r="JAU51" s="1"/>
      <c r="JAV51" s="1"/>
      <c r="JAW51" s="1"/>
      <c r="JAX51" s="1"/>
      <c r="JAY51" s="1"/>
      <c r="JAZ51" s="1"/>
      <c r="JBA51" s="1"/>
      <c r="JBB51" s="1"/>
      <c r="JBC51" s="1"/>
      <c r="JBD51" s="1"/>
      <c r="JBE51" s="1"/>
      <c r="JBF51" s="1"/>
      <c r="JBG51" s="1"/>
      <c r="JBH51" s="1"/>
      <c r="JBI51" s="1"/>
      <c r="JBJ51" s="1"/>
      <c r="JBK51" s="1"/>
      <c r="JBL51" s="1"/>
      <c r="JBM51" s="1"/>
      <c r="JBN51" s="1"/>
      <c r="JBO51" s="1"/>
      <c r="JBP51" s="1"/>
      <c r="JBQ51" s="1"/>
      <c r="JBR51" s="1"/>
      <c r="JBS51" s="1"/>
      <c r="JBT51" s="1"/>
      <c r="JBU51" s="1"/>
      <c r="JBV51" s="1"/>
      <c r="JBW51" s="1"/>
      <c r="JBX51" s="1"/>
      <c r="JBY51" s="1"/>
      <c r="JBZ51" s="1"/>
      <c r="JCA51" s="1"/>
      <c r="JCB51" s="1"/>
      <c r="JCC51" s="1"/>
      <c r="JCD51" s="1"/>
      <c r="JCE51" s="1"/>
      <c r="JCF51" s="1"/>
      <c r="JCG51" s="1"/>
      <c r="JCH51" s="1"/>
      <c r="JCI51" s="1"/>
      <c r="JCJ51" s="1"/>
      <c r="JCK51" s="1"/>
      <c r="JCL51" s="1"/>
      <c r="JCM51" s="1"/>
      <c r="JCN51" s="1"/>
      <c r="JCO51" s="1"/>
      <c r="JCP51" s="1"/>
      <c r="JCQ51" s="1"/>
      <c r="JCR51" s="1"/>
      <c r="JCS51" s="1"/>
      <c r="JCT51" s="1"/>
      <c r="JCU51" s="1"/>
      <c r="JCV51" s="1"/>
      <c r="JCW51" s="1"/>
      <c r="JCX51" s="1"/>
      <c r="JCY51" s="1"/>
      <c r="JCZ51" s="1"/>
      <c r="JDA51" s="1"/>
      <c r="JDB51" s="1"/>
      <c r="JDC51" s="1"/>
      <c r="JDD51" s="1"/>
      <c r="JDE51" s="1"/>
      <c r="JDF51" s="1"/>
      <c r="JDG51" s="1"/>
      <c r="JDH51" s="1"/>
      <c r="JDI51" s="1"/>
      <c r="JDJ51" s="1"/>
      <c r="JDK51" s="1"/>
      <c r="JDL51" s="1"/>
      <c r="JDM51" s="1"/>
      <c r="JDN51" s="1"/>
      <c r="JDO51" s="1"/>
      <c r="JDP51" s="1"/>
      <c r="JDQ51" s="1"/>
      <c r="JDR51" s="1"/>
      <c r="JDS51" s="1"/>
      <c r="JDT51" s="1"/>
      <c r="JDU51" s="1"/>
      <c r="JDV51" s="1"/>
      <c r="JDW51" s="1"/>
      <c r="JDX51" s="1"/>
      <c r="JDY51" s="1"/>
      <c r="JDZ51" s="1"/>
      <c r="JEA51" s="1"/>
      <c r="JEB51" s="1"/>
      <c r="JEC51" s="1"/>
      <c r="JED51" s="1"/>
      <c r="JEE51" s="1"/>
      <c r="JEF51" s="1"/>
      <c r="JEG51" s="1"/>
      <c r="JEH51" s="1"/>
      <c r="JEI51" s="1"/>
      <c r="JEJ51" s="1"/>
      <c r="JEK51" s="1"/>
      <c r="JEL51" s="1"/>
      <c r="JEM51" s="1"/>
      <c r="JEN51" s="1"/>
      <c r="JEO51" s="1"/>
      <c r="JEP51" s="1"/>
      <c r="JEQ51" s="1"/>
      <c r="JER51" s="1"/>
      <c r="JES51" s="1"/>
      <c r="JET51" s="1"/>
      <c r="JEU51" s="1"/>
      <c r="JEV51" s="1"/>
      <c r="JEW51" s="1"/>
      <c r="JEX51" s="1"/>
      <c r="JEY51" s="1"/>
      <c r="JEZ51" s="1"/>
      <c r="JFA51" s="1"/>
      <c r="JFB51" s="1"/>
      <c r="JFC51" s="1"/>
      <c r="JFD51" s="1"/>
      <c r="JFE51" s="1"/>
      <c r="JFF51" s="1"/>
      <c r="JFG51" s="1"/>
      <c r="JFH51" s="1"/>
      <c r="JFI51" s="1"/>
      <c r="JFJ51" s="1"/>
      <c r="JFK51" s="1"/>
      <c r="JFL51" s="1"/>
      <c r="JFM51" s="1"/>
      <c r="JFN51" s="1"/>
      <c r="JFO51" s="1"/>
      <c r="JFP51" s="1"/>
      <c r="JFQ51" s="1"/>
      <c r="JFR51" s="1"/>
      <c r="JFS51" s="1"/>
      <c r="JFT51" s="1"/>
      <c r="JFU51" s="1"/>
      <c r="JFV51" s="1"/>
      <c r="JFW51" s="1"/>
      <c r="JFX51" s="1"/>
      <c r="JFY51" s="1"/>
      <c r="JFZ51" s="1"/>
      <c r="JGA51" s="1"/>
      <c r="JGB51" s="1"/>
      <c r="JGC51" s="1"/>
      <c r="JGD51" s="1"/>
      <c r="JGE51" s="1"/>
      <c r="JGF51" s="1"/>
      <c r="JGG51" s="1"/>
      <c r="JGH51" s="1"/>
      <c r="JGI51" s="1"/>
      <c r="JGJ51" s="1"/>
      <c r="JGK51" s="1"/>
      <c r="JGL51" s="1"/>
      <c r="JGM51" s="1"/>
      <c r="JGN51" s="1"/>
      <c r="JGO51" s="1"/>
      <c r="JGP51" s="1"/>
      <c r="JGQ51" s="1"/>
      <c r="JGR51" s="1"/>
      <c r="JGS51" s="1"/>
      <c r="JGT51" s="1"/>
      <c r="JGU51" s="1"/>
      <c r="JGV51" s="1"/>
      <c r="JGW51" s="1"/>
      <c r="JGX51" s="1"/>
      <c r="JGY51" s="1"/>
      <c r="JGZ51" s="1"/>
      <c r="JHA51" s="1"/>
      <c r="JHB51" s="1"/>
      <c r="JHC51" s="1"/>
      <c r="JHD51" s="1"/>
      <c r="JHE51" s="1"/>
      <c r="JHF51" s="1"/>
      <c r="JHG51" s="1"/>
      <c r="JHH51" s="1"/>
      <c r="JHI51" s="1"/>
      <c r="JHJ51" s="1"/>
      <c r="JHK51" s="1"/>
      <c r="JHL51" s="1"/>
      <c r="JHM51" s="1"/>
      <c r="JHN51" s="1"/>
      <c r="JHO51" s="1"/>
      <c r="JHP51" s="1"/>
      <c r="JHQ51" s="1"/>
      <c r="JHR51" s="1"/>
      <c r="JHS51" s="1"/>
      <c r="JHT51" s="1"/>
      <c r="JHU51" s="1"/>
      <c r="JHV51" s="1"/>
      <c r="JHW51" s="1"/>
      <c r="JHX51" s="1"/>
      <c r="JHY51" s="1"/>
      <c r="JHZ51" s="1"/>
      <c r="JIA51" s="1"/>
      <c r="JIB51" s="1"/>
      <c r="JIC51" s="1"/>
      <c r="JID51" s="1"/>
      <c r="JIE51" s="1"/>
      <c r="JIF51" s="1"/>
      <c r="JIG51" s="1"/>
      <c r="JIH51" s="1"/>
      <c r="JII51" s="1"/>
      <c r="JIJ51" s="1"/>
      <c r="JIK51" s="1"/>
      <c r="JIL51" s="1"/>
      <c r="JIM51" s="1"/>
      <c r="JIN51" s="1"/>
      <c r="JIO51" s="1"/>
      <c r="JIP51" s="1"/>
      <c r="JIQ51" s="1"/>
      <c r="JIR51" s="1"/>
      <c r="JIS51" s="1"/>
      <c r="JIT51" s="1"/>
      <c r="JIU51" s="1"/>
      <c r="JIV51" s="1"/>
      <c r="JIW51" s="1"/>
      <c r="JIX51" s="1"/>
      <c r="JIY51" s="1"/>
      <c r="JIZ51" s="1"/>
      <c r="JJA51" s="1"/>
      <c r="JJB51" s="1"/>
      <c r="JJC51" s="1"/>
      <c r="JJD51" s="1"/>
      <c r="JJE51" s="1"/>
      <c r="JJF51" s="1"/>
      <c r="JJG51" s="1"/>
      <c r="JJH51" s="1"/>
      <c r="JJI51" s="1"/>
      <c r="JJJ51" s="1"/>
      <c r="JJK51" s="1"/>
      <c r="JJL51" s="1"/>
      <c r="JJM51" s="1"/>
      <c r="JJN51" s="1"/>
      <c r="JJO51" s="1"/>
      <c r="JJP51" s="1"/>
      <c r="JJQ51" s="1"/>
      <c r="JJR51" s="1"/>
      <c r="JJS51" s="1"/>
      <c r="JJT51" s="1"/>
      <c r="JJU51" s="1"/>
      <c r="JJV51" s="1"/>
      <c r="JJW51" s="1"/>
      <c r="JJX51" s="1"/>
      <c r="JJY51" s="1"/>
      <c r="JJZ51" s="1"/>
      <c r="JKA51" s="1"/>
      <c r="JKB51" s="1"/>
      <c r="JKC51" s="1"/>
      <c r="JKD51" s="1"/>
      <c r="JKE51" s="1"/>
      <c r="JKF51" s="1"/>
      <c r="JKG51" s="1"/>
      <c r="JKH51" s="1"/>
      <c r="JKI51" s="1"/>
      <c r="JKJ51" s="1"/>
      <c r="JKK51" s="1"/>
      <c r="JKL51" s="1"/>
      <c r="JKM51" s="1"/>
      <c r="JKN51" s="1"/>
      <c r="JKO51" s="1"/>
      <c r="JKP51" s="1"/>
      <c r="JKQ51" s="1"/>
      <c r="JKR51" s="1"/>
      <c r="JKS51" s="1"/>
      <c r="JKT51" s="1"/>
      <c r="JKU51" s="1"/>
      <c r="JKV51" s="1"/>
      <c r="JKW51" s="1"/>
      <c r="JKX51" s="1"/>
      <c r="JKY51" s="1"/>
      <c r="JKZ51" s="1"/>
      <c r="JLA51" s="1"/>
      <c r="JLB51" s="1"/>
      <c r="JLC51" s="1"/>
      <c r="JLD51" s="1"/>
      <c r="JLE51" s="1"/>
      <c r="JLF51" s="1"/>
      <c r="JLG51" s="1"/>
      <c r="JLH51" s="1"/>
      <c r="JLI51" s="1"/>
      <c r="JLJ51" s="1"/>
      <c r="JLK51" s="1"/>
      <c r="JLL51" s="1"/>
      <c r="JLM51" s="1"/>
      <c r="JLN51" s="1"/>
      <c r="JLO51" s="1"/>
      <c r="JLP51" s="1"/>
      <c r="JLQ51" s="1"/>
      <c r="JLR51" s="1"/>
      <c r="JLS51" s="1"/>
      <c r="JLT51" s="1"/>
      <c r="JLU51" s="1"/>
      <c r="JLV51" s="1"/>
      <c r="JLW51" s="1"/>
      <c r="JLX51" s="1"/>
      <c r="JLY51" s="1"/>
      <c r="JLZ51" s="1"/>
      <c r="JMA51" s="1"/>
      <c r="JMB51" s="1"/>
      <c r="JMC51" s="1"/>
      <c r="JMD51" s="1"/>
      <c r="JME51" s="1"/>
      <c r="JMF51" s="1"/>
      <c r="JMG51" s="1"/>
      <c r="JMH51" s="1"/>
      <c r="JMI51" s="1"/>
      <c r="JMJ51" s="1"/>
      <c r="JMK51" s="1"/>
      <c r="JML51" s="1"/>
      <c r="JMM51" s="1"/>
      <c r="JMN51" s="1"/>
      <c r="JMO51" s="1"/>
      <c r="JMP51" s="1"/>
      <c r="JMQ51" s="1"/>
      <c r="JMR51" s="1"/>
      <c r="JMS51" s="1"/>
      <c r="JMT51" s="1"/>
      <c r="JMU51" s="1"/>
      <c r="JMV51" s="1"/>
      <c r="JMW51" s="1"/>
      <c r="JMX51" s="1"/>
      <c r="JMY51" s="1"/>
      <c r="JMZ51" s="1"/>
      <c r="JNA51" s="1"/>
      <c r="JNB51" s="1"/>
      <c r="JNC51" s="1"/>
      <c r="JND51" s="1"/>
      <c r="JNE51" s="1"/>
      <c r="JNF51" s="1"/>
      <c r="JNG51" s="1"/>
      <c r="JNH51" s="1"/>
      <c r="JNI51" s="1"/>
      <c r="JNJ51" s="1"/>
      <c r="JNK51" s="1"/>
      <c r="JNL51" s="1"/>
      <c r="JNM51" s="1"/>
      <c r="JNN51" s="1"/>
      <c r="JNO51" s="1"/>
      <c r="JNP51" s="1"/>
      <c r="JNQ51" s="1"/>
      <c r="JNR51" s="1"/>
      <c r="JNS51" s="1"/>
      <c r="JNT51" s="1"/>
      <c r="JNU51" s="1"/>
      <c r="JNV51" s="1"/>
      <c r="JNW51" s="1"/>
      <c r="JNX51" s="1"/>
      <c r="JNY51" s="1"/>
      <c r="JNZ51" s="1"/>
      <c r="JOA51" s="1"/>
      <c r="JOB51" s="1"/>
      <c r="JOC51" s="1"/>
      <c r="JOD51" s="1"/>
      <c r="JOE51" s="1"/>
      <c r="JOF51" s="1"/>
      <c r="JOG51" s="1"/>
      <c r="JOH51" s="1"/>
      <c r="JOI51" s="1"/>
      <c r="JOJ51" s="1"/>
      <c r="JOK51" s="1"/>
      <c r="JOL51" s="1"/>
      <c r="JOM51" s="1"/>
      <c r="JON51" s="1"/>
      <c r="JOO51" s="1"/>
      <c r="JOP51" s="1"/>
      <c r="JOQ51" s="1"/>
      <c r="JOR51" s="1"/>
      <c r="JOS51" s="1"/>
      <c r="JOT51" s="1"/>
      <c r="JOU51" s="1"/>
      <c r="JOV51" s="1"/>
      <c r="JOW51" s="1"/>
      <c r="JOX51" s="1"/>
      <c r="JOY51" s="1"/>
      <c r="JOZ51" s="1"/>
      <c r="JPA51" s="1"/>
      <c r="JPB51" s="1"/>
      <c r="JPC51" s="1"/>
      <c r="JPD51" s="1"/>
      <c r="JPE51" s="1"/>
      <c r="JPF51" s="1"/>
      <c r="JPG51" s="1"/>
      <c r="JPH51" s="1"/>
      <c r="JPI51" s="1"/>
      <c r="JPJ51" s="1"/>
      <c r="JPK51" s="1"/>
      <c r="JPL51" s="1"/>
      <c r="JPM51" s="1"/>
      <c r="JPN51" s="1"/>
      <c r="JPO51" s="1"/>
      <c r="JPP51" s="1"/>
      <c r="JPQ51" s="1"/>
      <c r="JPR51" s="1"/>
      <c r="JPS51" s="1"/>
      <c r="JPT51" s="1"/>
      <c r="JPU51" s="1"/>
      <c r="JPV51" s="1"/>
      <c r="JPW51" s="1"/>
      <c r="JPX51" s="1"/>
      <c r="JPY51" s="1"/>
      <c r="JPZ51" s="1"/>
      <c r="JQA51" s="1"/>
      <c r="JQB51" s="1"/>
      <c r="JQC51" s="1"/>
      <c r="JQD51" s="1"/>
      <c r="JQE51" s="1"/>
      <c r="JQF51" s="1"/>
      <c r="JQG51" s="1"/>
      <c r="JQH51" s="1"/>
      <c r="JQI51" s="1"/>
      <c r="JQJ51" s="1"/>
      <c r="JQK51" s="1"/>
      <c r="JQL51" s="1"/>
      <c r="JQM51" s="1"/>
      <c r="JQN51" s="1"/>
      <c r="JQO51" s="1"/>
      <c r="JQP51" s="1"/>
      <c r="JQQ51" s="1"/>
      <c r="JQR51" s="1"/>
      <c r="JQS51" s="1"/>
      <c r="JQT51" s="1"/>
      <c r="JQU51" s="1"/>
      <c r="JQV51" s="1"/>
      <c r="JQW51" s="1"/>
      <c r="JQX51" s="1"/>
      <c r="JQY51" s="1"/>
      <c r="JQZ51" s="1"/>
      <c r="JRA51" s="1"/>
      <c r="JRB51" s="1"/>
      <c r="JRC51" s="1"/>
      <c r="JRD51" s="1"/>
      <c r="JRE51" s="1"/>
      <c r="JRF51" s="1"/>
      <c r="JRG51" s="1"/>
      <c r="JRH51" s="1"/>
      <c r="JRI51" s="1"/>
      <c r="JRJ51" s="1"/>
      <c r="JRK51" s="1"/>
      <c r="JRL51" s="1"/>
      <c r="JRM51" s="1"/>
      <c r="JRN51" s="1"/>
      <c r="JRO51" s="1"/>
      <c r="JRP51" s="1"/>
      <c r="JRQ51" s="1"/>
      <c r="JRR51" s="1"/>
      <c r="JRS51" s="1"/>
      <c r="JRT51" s="1"/>
      <c r="JRU51" s="1"/>
      <c r="JRV51" s="1"/>
      <c r="JRW51" s="1"/>
      <c r="JRX51" s="1"/>
      <c r="JRY51" s="1"/>
      <c r="JRZ51" s="1"/>
      <c r="JSA51" s="1"/>
      <c r="JSB51" s="1"/>
      <c r="JSC51" s="1"/>
      <c r="JSD51" s="1"/>
      <c r="JSE51" s="1"/>
      <c r="JSF51" s="1"/>
      <c r="JSG51" s="1"/>
      <c r="JSH51" s="1"/>
      <c r="JSI51" s="1"/>
      <c r="JSJ51" s="1"/>
      <c r="JSK51" s="1"/>
      <c r="JSL51" s="1"/>
      <c r="JSM51" s="1"/>
      <c r="JSN51" s="1"/>
      <c r="JSO51" s="1"/>
      <c r="JSP51" s="1"/>
      <c r="JSQ51" s="1"/>
      <c r="JSR51" s="1"/>
      <c r="JSS51" s="1"/>
      <c r="JST51" s="1"/>
      <c r="JSU51" s="1"/>
      <c r="JSV51" s="1"/>
      <c r="JSW51" s="1"/>
      <c r="JSX51" s="1"/>
      <c r="JSY51" s="1"/>
      <c r="JSZ51" s="1"/>
      <c r="JTA51" s="1"/>
      <c r="JTB51" s="1"/>
      <c r="JTC51" s="1"/>
      <c r="JTD51" s="1"/>
      <c r="JTE51" s="1"/>
      <c r="JTF51" s="1"/>
      <c r="JTG51" s="1"/>
      <c r="JTH51" s="1"/>
      <c r="JTI51" s="1"/>
      <c r="JTJ51" s="1"/>
      <c r="JTK51" s="1"/>
      <c r="JTL51" s="1"/>
      <c r="JTM51" s="1"/>
      <c r="JTN51" s="1"/>
      <c r="JTO51" s="1"/>
      <c r="JTP51" s="1"/>
      <c r="JTQ51" s="1"/>
      <c r="JTR51" s="1"/>
      <c r="JTS51" s="1"/>
      <c r="JTT51" s="1"/>
      <c r="JTU51" s="1"/>
      <c r="JTV51" s="1"/>
      <c r="JTW51" s="1"/>
      <c r="JTX51" s="1"/>
      <c r="JTY51" s="1"/>
      <c r="JTZ51" s="1"/>
      <c r="JUA51" s="1"/>
      <c r="JUB51" s="1"/>
      <c r="JUC51" s="1"/>
      <c r="JUD51" s="1"/>
      <c r="JUE51" s="1"/>
      <c r="JUF51" s="1"/>
      <c r="JUG51" s="1"/>
      <c r="JUH51" s="1"/>
      <c r="JUI51" s="1"/>
      <c r="JUJ51" s="1"/>
      <c r="JUK51" s="1"/>
      <c r="JUL51" s="1"/>
      <c r="JUM51" s="1"/>
      <c r="JUN51" s="1"/>
      <c r="JUO51" s="1"/>
      <c r="JUP51" s="1"/>
      <c r="JUQ51" s="1"/>
      <c r="JUR51" s="1"/>
      <c r="JUS51" s="1"/>
      <c r="JUT51" s="1"/>
      <c r="JUU51" s="1"/>
      <c r="JUV51" s="1"/>
      <c r="JUW51" s="1"/>
      <c r="JUX51" s="1"/>
      <c r="JUY51" s="1"/>
      <c r="JUZ51" s="1"/>
      <c r="JVA51" s="1"/>
      <c r="JVB51" s="1"/>
      <c r="JVC51" s="1"/>
      <c r="JVD51" s="1"/>
      <c r="JVE51" s="1"/>
      <c r="JVF51" s="1"/>
      <c r="JVG51" s="1"/>
      <c r="JVH51" s="1"/>
      <c r="JVI51" s="1"/>
      <c r="JVJ51" s="1"/>
      <c r="JVK51" s="1"/>
      <c r="JVL51" s="1"/>
      <c r="JVM51" s="1"/>
      <c r="JVN51" s="1"/>
      <c r="JVO51" s="1"/>
      <c r="JVP51" s="1"/>
      <c r="JVQ51" s="1"/>
      <c r="JVR51" s="1"/>
      <c r="JVS51" s="1"/>
      <c r="JVT51" s="1"/>
      <c r="JVU51" s="1"/>
      <c r="JVV51" s="1"/>
      <c r="JVW51" s="1"/>
      <c r="JVX51" s="1"/>
      <c r="JVY51" s="1"/>
      <c r="JVZ51" s="1"/>
      <c r="JWA51" s="1"/>
      <c r="JWB51" s="1"/>
      <c r="JWC51" s="1"/>
      <c r="JWD51" s="1"/>
      <c r="JWE51" s="1"/>
      <c r="JWF51" s="1"/>
      <c r="JWG51" s="1"/>
      <c r="JWH51" s="1"/>
      <c r="JWI51" s="1"/>
      <c r="JWJ51" s="1"/>
      <c r="JWK51" s="1"/>
      <c r="JWL51" s="1"/>
      <c r="JWM51" s="1"/>
      <c r="JWN51" s="1"/>
      <c r="JWO51" s="1"/>
      <c r="JWP51" s="1"/>
      <c r="JWQ51" s="1"/>
      <c r="JWR51" s="1"/>
      <c r="JWS51" s="1"/>
      <c r="JWT51" s="1"/>
      <c r="JWU51" s="1"/>
      <c r="JWV51" s="1"/>
      <c r="JWW51" s="1"/>
      <c r="JWX51" s="1"/>
      <c r="JWY51" s="1"/>
      <c r="JWZ51" s="1"/>
      <c r="JXA51" s="1"/>
      <c r="JXB51" s="1"/>
      <c r="JXC51" s="1"/>
      <c r="JXD51" s="1"/>
      <c r="JXE51" s="1"/>
      <c r="JXF51" s="1"/>
      <c r="JXG51" s="1"/>
      <c r="JXH51" s="1"/>
      <c r="JXI51" s="1"/>
      <c r="JXJ51" s="1"/>
      <c r="JXK51" s="1"/>
      <c r="JXL51" s="1"/>
      <c r="JXM51" s="1"/>
      <c r="JXN51" s="1"/>
      <c r="JXO51" s="1"/>
      <c r="JXP51" s="1"/>
      <c r="JXQ51" s="1"/>
      <c r="JXR51" s="1"/>
      <c r="JXS51" s="1"/>
      <c r="JXT51" s="1"/>
      <c r="JXU51" s="1"/>
      <c r="JXV51" s="1"/>
      <c r="JXW51" s="1"/>
      <c r="JXX51" s="1"/>
      <c r="JXY51" s="1"/>
      <c r="JXZ51" s="1"/>
      <c r="JYA51" s="1"/>
      <c r="JYB51" s="1"/>
      <c r="JYC51" s="1"/>
      <c r="JYD51" s="1"/>
      <c r="JYE51" s="1"/>
      <c r="JYF51" s="1"/>
      <c r="JYG51" s="1"/>
      <c r="JYH51" s="1"/>
      <c r="JYI51" s="1"/>
      <c r="JYJ51" s="1"/>
      <c r="JYK51" s="1"/>
      <c r="JYL51" s="1"/>
      <c r="JYM51" s="1"/>
      <c r="JYN51" s="1"/>
      <c r="JYO51" s="1"/>
      <c r="JYP51" s="1"/>
      <c r="JYQ51" s="1"/>
      <c r="JYR51" s="1"/>
      <c r="JYS51" s="1"/>
      <c r="JYT51" s="1"/>
      <c r="JYU51" s="1"/>
      <c r="JYV51" s="1"/>
      <c r="JYW51" s="1"/>
      <c r="JYX51" s="1"/>
      <c r="JYY51" s="1"/>
      <c r="JYZ51" s="1"/>
      <c r="JZA51" s="1"/>
      <c r="JZB51" s="1"/>
      <c r="JZC51" s="1"/>
      <c r="JZD51" s="1"/>
      <c r="JZE51" s="1"/>
      <c r="JZF51" s="1"/>
      <c r="JZG51" s="1"/>
      <c r="JZH51" s="1"/>
      <c r="JZI51" s="1"/>
      <c r="JZJ51" s="1"/>
      <c r="JZK51" s="1"/>
      <c r="JZL51" s="1"/>
      <c r="JZM51" s="1"/>
      <c r="JZN51" s="1"/>
      <c r="JZO51" s="1"/>
      <c r="JZP51" s="1"/>
      <c r="JZQ51" s="1"/>
      <c r="JZR51" s="1"/>
      <c r="JZS51" s="1"/>
      <c r="JZT51" s="1"/>
      <c r="JZU51" s="1"/>
      <c r="JZV51" s="1"/>
      <c r="JZW51" s="1"/>
      <c r="JZX51" s="1"/>
      <c r="JZY51" s="1"/>
      <c r="JZZ51" s="1"/>
      <c r="KAA51" s="1"/>
      <c r="KAB51" s="1"/>
      <c r="KAC51" s="1"/>
      <c r="KAD51" s="1"/>
      <c r="KAE51" s="1"/>
      <c r="KAF51" s="1"/>
      <c r="KAG51" s="1"/>
      <c r="KAH51" s="1"/>
      <c r="KAI51" s="1"/>
      <c r="KAJ51" s="1"/>
      <c r="KAK51" s="1"/>
      <c r="KAL51" s="1"/>
      <c r="KAM51" s="1"/>
      <c r="KAN51" s="1"/>
      <c r="KAO51" s="1"/>
      <c r="KAP51" s="1"/>
      <c r="KAQ51" s="1"/>
      <c r="KAR51" s="1"/>
      <c r="KAS51" s="1"/>
      <c r="KAT51" s="1"/>
      <c r="KAU51" s="1"/>
      <c r="KAV51" s="1"/>
      <c r="KAW51" s="1"/>
      <c r="KAX51" s="1"/>
      <c r="KAY51" s="1"/>
      <c r="KAZ51" s="1"/>
      <c r="KBA51" s="1"/>
      <c r="KBB51" s="1"/>
      <c r="KBC51" s="1"/>
      <c r="KBD51" s="1"/>
      <c r="KBE51" s="1"/>
      <c r="KBF51" s="1"/>
      <c r="KBG51" s="1"/>
      <c r="KBH51" s="1"/>
      <c r="KBI51" s="1"/>
      <c r="KBJ51" s="1"/>
      <c r="KBK51" s="1"/>
      <c r="KBL51" s="1"/>
      <c r="KBM51" s="1"/>
      <c r="KBN51" s="1"/>
      <c r="KBO51" s="1"/>
      <c r="KBP51" s="1"/>
      <c r="KBQ51" s="1"/>
      <c r="KBR51" s="1"/>
      <c r="KBS51" s="1"/>
      <c r="KBT51" s="1"/>
      <c r="KBU51" s="1"/>
      <c r="KBV51" s="1"/>
      <c r="KBW51" s="1"/>
      <c r="KBX51" s="1"/>
      <c r="KBY51" s="1"/>
      <c r="KBZ51" s="1"/>
      <c r="KCA51" s="1"/>
      <c r="KCB51" s="1"/>
      <c r="KCC51" s="1"/>
      <c r="KCD51" s="1"/>
      <c r="KCE51" s="1"/>
      <c r="KCF51" s="1"/>
      <c r="KCG51" s="1"/>
      <c r="KCH51" s="1"/>
      <c r="KCI51" s="1"/>
      <c r="KCJ51" s="1"/>
      <c r="KCK51" s="1"/>
      <c r="KCL51" s="1"/>
      <c r="KCM51" s="1"/>
      <c r="KCN51" s="1"/>
      <c r="KCO51" s="1"/>
      <c r="KCP51" s="1"/>
      <c r="KCQ51" s="1"/>
      <c r="KCR51" s="1"/>
      <c r="KCS51" s="1"/>
      <c r="KCT51" s="1"/>
      <c r="KCU51" s="1"/>
      <c r="KCV51" s="1"/>
      <c r="KCW51" s="1"/>
      <c r="KCX51" s="1"/>
      <c r="KCY51" s="1"/>
      <c r="KCZ51" s="1"/>
      <c r="KDA51" s="1"/>
      <c r="KDB51" s="1"/>
      <c r="KDC51" s="1"/>
      <c r="KDD51" s="1"/>
      <c r="KDE51" s="1"/>
      <c r="KDF51" s="1"/>
      <c r="KDG51" s="1"/>
      <c r="KDH51" s="1"/>
      <c r="KDI51" s="1"/>
      <c r="KDJ51" s="1"/>
      <c r="KDK51" s="1"/>
      <c r="KDL51" s="1"/>
      <c r="KDM51" s="1"/>
      <c r="KDN51" s="1"/>
      <c r="KDO51" s="1"/>
      <c r="KDP51" s="1"/>
      <c r="KDQ51" s="1"/>
      <c r="KDR51" s="1"/>
      <c r="KDS51" s="1"/>
      <c r="KDT51" s="1"/>
      <c r="KDU51" s="1"/>
      <c r="KDV51" s="1"/>
      <c r="KDW51" s="1"/>
      <c r="KDX51" s="1"/>
      <c r="KDY51" s="1"/>
      <c r="KDZ51" s="1"/>
      <c r="KEA51" s="1"/>
      <c r="KEB51" s="1"/>
      <c r="KEC51" s="1"/>
      <c r="KED51" s="1"/>
      <c r="KEE51" s="1"/>
      <c r="KEF51" s="1"/>
      <c r="KEG51" s="1"/>
      <c r="KEH51" s="1"/>
      <c r="KEI51" s="1"/>
      <c r="KEJ51" s="1"/>
      <c r="KEK51" s="1"/>
      <c r="KEL51" s="1"/>
      <c r="KEM51" s="1"/>
      <c r="KEN51" s="1"/>
      <c r="KEO51" s="1"/>
      <c r="KEP51" s="1"/>
      <c r="KEQ51" s="1"/>
      <c r="KER51" s="1"/>
      <c r="KES51" s="1"/>
      <c r="KET51" s="1"/>
      <c r="KEU51" s="1"/>
      <c r="KEV51" s="1"/>
      <c r="KEW51" s="1"/>
      <c r="KEX51" s="1"/>
      <c r="KEY51" s="1"/>
      <c r="KEZ51" s="1"/>
      <c r="KFA51" s="1"/>
      <c r="KFB51" s="1"/>
      <c r="KFC51" s="1"/>
      <c r="KFD51" s="1"/>
      <c r="KFE51" s="1"/>
      <c r="KFF51" s="1"/>
      <c r="KFG51" s="1"/>
      <c r="KFH51" s="1"/>
      <c r="KFI51" s="1"/>
      <c r="KFJ51" s="1"/>
      <c r="KFK51" s="1"/>
      <c r="KFL51" s="1"/>
      <c r="KFM51" s="1"/>
      <c r="KFN51" s="1"/>
      <c r="KFO51" s="1"/>
      <c r="KFP51" s="1"/>
      <c r="KFQ51" s="1"/>
      <c r="KFR51" s="1"/>
      <c r="KFS51" s="1"/>
      <c r="KFT51" s="1"/>
      <c r="KFU51" s="1"/>
      <c r="KFV51" s="1"/>
      <c r="KFW51" s="1"/>
      <c r="KFX51" s="1"/>
      <c r="KFY51" s="1"/>
      <c r="KFZ51" s="1"/>
      <c r="KGA51" s="1"/>
      <c r="KGB51" s="1"/>
      <c r="KGC51" s="1"/>
      <c r="KGD51" s="1"/>
      <c r="KGE51" s="1"/>
      <c r="KGF51" s="1"/>
      <c r="KGG51" s="1"/>
      <c r="KGH51" s="1"/>
      <c r="KGI51" s="1"/>
      <c r="KGJ51" s="1"/>
      <c r="KGK51" s="1"/>
      <c r="KGL51" s="1"/>
      <c r="KGM51" s="1"/>
      <c r="KGN51" s="1"/>
      <c r="KGO51" s="1"/>
      <c r="KGP51" s="1"/>
      <c r="KGQ51" s="1"/>
      <c r="KGR51" s="1"/>
      <c r="KGS51" s="1"/>
      <c r="KGT51" s="1"/>
      <c r="KGU51" s="1"/>
      <c r="KGV51" s="1"/>
      <c r="KGW51" s="1"/>
      <c r="KGX51" s="1"/>
      <c r="KGY51" s="1"/>
      <c r="KGZ51" s="1"/>
      <c r="KHA51" s="1"/>
      <c r="KHB51" s="1"/>
      <c r="KHC51" s="1"/>
      <c r="KHD51" s="1"/>
      <c r="KHE51" s="1"/>
      <c r="KHF51" s="1"/>
      <c r="KHG51" s="1"/>
      <c r="KHH51" s="1"/>
      <c r="KHI51" s="1"/>
      <c r="KHJ51" s="1"/>
      <c r="KHK51" s="1"/>
      <c r="KHL51" s="1"/>
      <c r="KHM51" s="1"/>
      <c r="KHN51" s="1"/>
      <c r="KHO51" s="1"/>
      <c r="KHP51" s="1"/>
      <c r="KHQ51" s="1"/>
      <c r="KHR51" s="1"/>
      <c r="KHS51" s="1"/>
      <c r="KHT51" s="1"/>
      <c r="KHU51" s="1"/>
      <c r="KHV51" s="1"/>
      <c r="KHW51" s="1"/>
      <c r="KHX51" s="1"/>
      <c r="KHY51" s="1"/>
      <c r="KHZ51" s="1"/>
      <c r="KIA51" s="1"/>
      <c r="KIB51" s="1"/>
      <c r="KIC51" s="1"/>
      <c r="KID51" s="1"/>
      <c r="KIE51" s="1"/>
      <c r="KIF51" s="1"/>
      <c r="KIG51" s="1"/>
      <c r="KIH51" s="1"/>
      <c r="KII51" s="1"/>
      <c r="KIJ51" s="1"/>
      <c r="KIK51" s="1"/>
      <c r="KIL51" s="1"/>
      <c r="KIM51" s="1"/>
      <c r="KIN51" s="1"/>
      <c r="KIO51" s="1"/>
      <c r="KIP51" s="1"/>
      <c r="KIQ51" s="1"/>
      <c r="KIR51" s="1"/>
      <c r="KIS51" s="1"/>
      <c r="KIT51" s="1"/>
      <c r="KIU51" s="1"/>
      <c r="KIV51" s="1"/>
      <c r="KIW51" s="1"/>
      <c r="KIX51" s="1"/>
      <c r="KIY51" s="1"/>
      <c r="KIZ51" s="1"/>
      <c r="KJA51" s="1"/>
      <c r="KJB51" s="1"/>
      <c r="KJC51" s="1"/>
      <c r="KJD51" s="1"/>
      <c r="KJE51" s="1"/>
      <c r="KJF51" s="1"/>
      <c r="KJG51" s="1"/>
      <c r="KJH51" s="1"/>
      <c r="KJI51" s="1"/>
      <c r="KJJ51" s="1"/>
      <c r="KJK51" s="1"/>
      <c r="KJL51" s="1"/>
      <c r="KJM51" s="1"/>
      <c r="KJN51" s="1"/>
      <c r="KJO51" s="1"/>
      <c r="KJP51" s="1"/>
      <c r="KJQ51" s="1"/>
      <c r="KJR51" s="1"/>
      <c r="KJS51" s="1"/>
      <c r="KJT51" s="1"/>
      <c r="KJU51" s="1"/>
      <c r="KJV51" s="1"/>
      <c r="KJW51" s="1"/>
      <c r="KJX51" s="1"/>
      <c r="KJY51" s="1"/>
      <c r="KJZ51" s="1"/>
      <c r="KKA51" s="1"/>
      <c r="KKB51" s="1"/>
      <c r="KKC51" s="1"/>
      <c r="KKD51" s="1"/>
      <c r="KKE51" s="1"/>
      <c r="KKF51" s="1"/>
      <c r="KKG51" s="1"/>
      <c r="KKH51" s="1"/>
      <c r="KKI51" s="1"/>
      <c r="KKJ51" s="1"/>
      <c r="KKK51" s="1"/>
      <c r="KKL51" s="1"/>
      <c r="KKM51" s="1"/>
      <c r="KKN51" s="1"/>
      <c r="KKO51" s="1"/>
      <c r="KKP51" s="1"/>
      <c r="KKQ51" s="1"/>
      <c r="KKR51" s="1"/>
      <c r="KKS51" s="1"/>
      <c r="KKT51" s="1"/>
      <c r="KKU51" s="1"/>
      <c r="KKV51" s="1"/>
      <c r="KKW51" s="1"/>
      <c r="KKX51" s="1"/>
      <c r="KKY51" s="1"/>
      <c r="KKZ51" s="1"/>
      <c r="KLA51" s="1"/>
      <c r="KLB51" s="1"/>
      <c r="KLC51" s="1"/>
      <c r="KLD51" s="1"/>
      <c r="KLE51" s="1"/>
      <c r="KLF51" s="1"/>
      <c r="KLG51" s="1"/>
      <c r="KLH51" s="1"/>
      <c r="KLI51" s="1"/>
      <c r="KLJ51" s="1"/>
      <c r="KLK51" s="1"/>
      <c r="KLL51" s="1"/>
      <c r="KLM51" s="1"/>
      <c r="KLN51" s="1"/>
      <c r="KLO51" s="1"/>
      <c r="KLP51" s="1"/>
      <c r="KLQ51" s="1"/>
      <c r="KLR51" s="1"/>
      <c r="KLS51" s="1"/>
      <c r="KLT51" s="1"/>
      <c r="KLU51" s="1"/>
      <c r="KLV51" s="1"/>
      <c r="KLW51" s="1"/>
      <c r="KLX51" s="1"/>
      <c r="KLY51" s="1"/>
      <c r="KLZ51" s="1"/>
      <c r="KMA51" s="1"/>
      <c r="KMB51" s="1"/>
      <c r="KMC51" s="1"/>
      <c r="KMD51" s="1"/>
      <c r="KME51" s="1"/>
      <c r="KMF51" s="1"/>
      <c r="KMG51" s="1"/>
      <c r="KMH51" s="1"/>
      <c r="KMI51" s="1"/>
      <c r="KMJ51" s="1"/>
      <c r="KMK51" s="1"/>
      <c r="KML51" s="1"/>
      <c r="KMM51" s="1"/>
      <c r="KMN51" s="1"/>
      <c r="KMO51" s="1"/>
      <c r="KMP51" s="1"/>
      <c r="KMQ51" s="1"/>
      <c r="KMR51" s="1"/>
      <c r="KMS51" s="1"/>
      <c r="KMT51" s="1"/>
      <c r="KMU51" s="1"/>
      <c r="KMV51" s="1"/>
      <c r="KMW51" s="1"/>
      <c r="KMX51" s="1"/>
      <c r="KMY51" s="1"/>
      <c r="KMZ51" s="1"/>
      <c r="KNA51" s="1"/>
      <c r="KNB51" s="1"/>
      <c r="KNC51" s="1"/>
      <c r="KND51" s="1"/>
      <c r="KNE51" s="1"/>
      <c r="KNF51" s="1"/>
      <c r="KNG51" s="1"/>
      <c r="KNH51" s="1"/>
      <c r="KNI51" s="1"/>
      <c r="KNJ51" s="1"/>
      <c r="KNK51" s="1"/>
      <c r="KNL51" s="1"/>
      <c r="KNM51" s="1"/>
      <c r="KNN51" s="1"/>
      <c r="KNO51" s="1"/>
      <c r="KNP51" s="1"/>
      <c r="KNQ51" s="1"/>
      <c r="KNR51" s="1"/>
      <c r="KNS51" s="1"/>
      <c r="KNT51" s="1"/>
      <c r="KNU51" s="1"/>
      <c r="KNV51" s="1"/>
      <c r="KNW51" s="1"/>
      <c r="KNX51" s="1"/>
      <c r="KNY51" s="1"/>
      <c r="KNZ51" s="1"/>
      <c r="KOA51" s="1"/>
      <c r="KOB51" s="1"/>
      <c r="KOC51" s="1"/>
      <c r="KOD51" s="1"/>
      <c r="KOE51" s="1"/>
      <c r="KOF51" s="1"/>
      <c r="KOG51" s="1"/>
      <c r="KOH51" s="1"/>
      <c r="KOI51" s="1"/>
      <c r="KOJ51" s="1"/>
      <c r="KOK51" s="1"/>
      <c r="KOL51" s="1"/>
      <c r="KOM51" s="1"/>
      <c r="KON51" s="1"/>
      <c r="KOO51" s="1"/>
      <c r="KOP51" s="1"/>
      <c r="KOQ51" s="1"/>
      <c r="KOR51" s="1"/>
      <c r="KOS51" s="1"/>
      <c r="KOT51" s="1"/>
      <c r="KOU51" s="1"/>
      <c r="KOV51" s="1"/>
      <c r="KOW51" s="1"/>
      <c r="KOX51" s="1"/>
      <c r="KOY51" s="1"/>
      <c r="KOZ51" s="1"/>
      <c r="KPA51" s="1"/>
      <c r="KPB51" s="1"/>
      <c r="KPC51" s="1"/>
      <c r="KPD51" s="1"/>
      <c r="KPE51" s="1"/>
      <c r="KPF51" s="1"/>
      <c r="KPG51" s="1"/>
      <c r="KPH51" s="1"/>
      <c r="KPI51" s="1"/>
      <c r="KPJ51" s="1"/>
      <c r="KPK51" s="1"/>
      <c r="KPL51" s="1"/>
      <c r="KPM51" s="1"/>
      <c r="KPN51" s="1"/>
      <c r="KPO51" s="1"/>
      <c r="KPP51" s="1"/>
      <c r="KPQ51" s="1"/>
      <c r="KPR51" s="1"/>
      <c r="KPS51" s="1"/>
      <c r="KPT51" s="1"/>
      <c r="KPU51" s="1"/>
      <c r="KPV51" s="1"/>
      <c r="KPW51" s="1"/>
      <c r="KPX51" s="1"/>
      <c r="KPY51" s="1"/>
      <c r="KPZ51" s="1"/>
      <c r="KQA51" s="1"/>
      <c r="KQB51" s="1"/>
      <c r="KQC51" s="1"/>
      <c r="KQD51" s="1"/>
      <c r="KQE51" s="1"/>
      <c r="KQF51" s="1"/>
      <c r="KQG51" s="1"/>
      <c r="KQH51" s="1"/>
      <c r="KQI51" s="1"/>
      <c r="KQJ51" s="1"/>
      <c r="KQK51" s="1"/>
      <c r="KQL51" s="1"/>
      <c r="KQM51" s="1"/>
      <c r="KQN51" s="1"/>
      <c r="KQO51" s="1"/>
      <c r="KQP51" s="1"/>
      <c r="KQQ51" s="1"/>
      <c r="KQR51" s="1"/>
      <c r="KQS51" s="1"/>
      <c r="KQT51" s="1"/>
      <c r="KQU51" s="1"/>
      <c r="KQV51" s="1"/>
      <c r="KQW51" s="1"/>
      <c r="KQX51" s="1"/>
      <c r="KQY51" s="1"/>
      <c r="KQZ51" s="1"/>
      <c r="KRA51" s="1"/>
      <c r="KRB51" s="1"/>
      <c r="KRC51" s="1"/>
      <c r="KRD51" s="1"/>
      <c r="KRE51" s="1"/>
      <c r="KRF51" s="1"/>
      <c r="KRG51" s="1"/>
      <c r="KRH51" s="1"/>
      <c r="KRI51" s="1"/>
      <c r="KRJ51" s="1"/>
      <c r="KRK51" s="1"/>
      <c r="KRL51" s="1"/>
      <c r="KRM51" s="1"/>
      <c r="KRN51" s="1"/>
      <c r="KRO51" s="1"/>
      <c r="KRP51" s="1"/>
      <c r="KRQ51" s="1"/>
      <c r="KRR51" s="1"/>
      <c r="KRS51" s="1"/>
      <c r="KRT51" s="1"/>
      <c r="KRU51" s="1"/>
      <c r="KRV51" s="1"/>
      <c r="KRW51" s="1"/>
      <c r="KRX51" s="1"/>
      <c r="KRY51" s="1"/>
      <c r="KRZ51" s="1"/>
      <c r="KSA51" s="1"/>
      <c r="KSB51" s="1"/>
      <c r="KSC51" s="1"/>
      <c r="KSD51" s="1"/>
      <c r="KSE51" s="1"/>
      <c r="KSF51" s="1"/>
      <c r="KSG51" s="1"/>
      <c r="KSH51" s="1"/>
      <c r="KSI51" s="1"/>
      <c r="KSJ51" s="1"/>
      <c r="KSK51" s="1"/>
      <c r="KSL51" s="1"/>
      <c r="KSM51" s="1"/>
      <c r="KSN51" s="1"/>
      <c r="KSO51" s="1"/>
      <c r="KSP51" s="1"/>
      <c r="KSQ51" s="1"/>
      <c r="KSR51" s="1"/>
      <c r="KSS51" s="1"/>
      <c r="KST51" s="1"/>
      <c r="KSU51" s="1"/>
      <c r="KSV51" s="1"/>
      <c r="KSW51" s="1"/>
      <c r="KSX51" s="1"/>
      <c r="KSY51" s="1"/>
      <c r="KSZ51" s="1"/>
      <c r="KTA51" s="1"/>
      <c r="KTB51" s="1"/>
      <c r="KTC51" s="1"/>
      <c r="KTD51" s="1"/>
      <c r="KTE51" s="1"/>
      <c r="KTF51" s="1"/>
      <c r="KTG51" s="1"/>
      <c r="KTH51" s="1"/>
      <c r="KTI51" s="1"/>
      <c r="KTJ51" s="1"/>
      <c r="KTK51" s="1"/>
      <c r="KTL51" s="1"/>
      <c r="KTM51" s="1"/>
      <c r="KTN51" s="1"/>
      <c r="KTO51" s="1"/>
      <c r="KTP51" s="1"/>
      <c r="KTQ51" s="1"/>
      <c r="KTR51" s="1"/>
      <c r="KTS51" s="1"/>
      <c r="KTT51" s="1"/>
      <c r="KTU51" s="1"/>
      <c r="KTV51" s="1"/>
      <c r="KTW51" s="1"/>
      <c r="KTX51" s="1"/>
      <c r="KTY51" s="1"/>
      <c r="KTZ51" s="1"/>
      <c r="KUA51" s="1"/>
      <c r="KUB51" s="1"/>
      <c r="KUC51" s="1"/>
      <c r="KUD51" s="1"/>
      <c r="KUE51" s="1"/>
      <c r="KUF51" s="1"/>
      <c r="KUG51" s="1"/>
      <c r="KUH51" s="1"/>
      <c r="KUI51" s="1"/>
      <c r="KUJ51" s="1"/>
      <c r="KUK51" s="1"/>
      <c r="KUL51" s="1"/>
      <c r="KUM51" s="1"/>
      <c r="KUN51" s="1"/>
      <c r="KUO51" s="1"/>
      <c r="KUP51" s="1"/>
      <c r="KUQ51" s="1"/>
      <c r="KUR51" s="1"/>
      <c r="KUS51" s="1"/>
      <c r="KUT51" s="1"/>
      <c r="KUU51" s="1"/>
      <c r="KUV51" s="1"/>
      <c r="KUW51" s="1"/>
      <c r="KUX51" s="1"/>
      <c r="KUY51" s="1"/>
      <c r="KUZ51" s="1"/>
      <c r="KVA51" s="1"/>
      <c r="KVB51" s="1"/>
      <c r="KVC51" s="1"/>
      <c r="KVD51" s="1"/>
      <c r="KVE51" s="1"/>
      <c r="KVF51" s="1"/>
      <c r="KVG51" s="1"/>
      <c r="KVH51" s="1"/>
      <c r="KVI51" s="1"/>
      <c r="KVJ51" s="1"/>
      <c r="KVK51" s="1"/>
      <c r="KVL51" s="1"/>
      <c r="KVM51" s="1"/>
      <c r="KVN51" s="1"/>
      <c r="KVO51" s="1"/>
      <c r="KVP51" s="1"/>
      <c r="KVQ51" s="1"/>
      <c r="KVR51" s="1"/>
      <c r="KVS51" s="1"/>
      <c r="KVT51" s="1"/>
      <c r="KVU51" s="1"/>
      <c r="KVV51" s="1"/>
      <c r="KVW51" s="1"/>
      <c r="KVX51" s="1"/>
      <c r="KVY51" s="1"/>
      <c r="KVZ51" s="1"/>
      <c r="KWA51" s="1"/>
      <c r="KWB51" s="1"/>
      <c r="KWC51" s="1"/>
      <c r="KWD51" s="1"/>
      <c r="KWE51" s="1"/>
      <c r="KWF51" s="1"/>
      <c r="KWG51" s="1"/>
      <c r="KWH51" s="1"/>
      <c r="KWI51" s="1"/>
      <c r="KWJ51" s="1"/>
      <c r="KWK51" s="1"/>
      <c r="KWL51" s="1"/>
      <c r="KWM51" s="1"/>
      <c r="KWN51" s="1"/>
      <c r="KWO51" s="1"/>
      <c r="KWP51" s="1"/>
      <c r="KWQ51" s="1"/>
      <c r="KWR51" s="1"/>
      <c r="KWS51" s="1"/>
      <c r="KWT51" s="1"/>
      <c r="KWU51" s="1"/>
      <c r="KWV51" s="1"/>
      <c r="KWW51" s="1"/>
      <c r="KWX51" s="1"/>
      <c r="KWY51" s="1"/>
      <c r="KWZ51" s="1"/>
      <c r="KXA51" s="1"/>
      <c r="KXB51" s="1"/>
      <c r="KXC51" s="1"/>
      <c r="KXD51" s="1"/>
      <c r="KXE51" s="1"/>
      <c r="KXF51" s="1"/>
      <c r="KXG51" s="1"/>
      <c r="KXH51" s="1"/>
      <c r="KXI51" s="1"/>
      <c r="KXJ51" s="1"/>
      <c r="KXK51" s="1"/>
      <c r="KXL51" s="1"/>
      <c r="KXM51" s="1"/>
      <c r="KXN51" s="1"/>
      <c r="KXO51" s="1"/>
      <c r="KXP51" s="1"/>
      <c r="KXQ51" s="1"/>
      <c r="KXR51" s="1"/>
      <c r="KXS51" s="1"/>
      <c r="KXT51" s="1"/>
      <c r="KXU51" s="1"/>
      <c r="KXV51" s="1"/>
      <c r="KXW51" s="1"/>
      <c r="KXX51" s="1"/>
      <c r="KXY51" s="1"/>
      <c r="KXZ51" s="1"/>
      <c r="KYA51" s="1"/>
      <c r="KYB51" s="1"/>
      <c r="KYC51" s="1"/>
      <c r="KYD51" s="1"/>
      <c r="KYE51" s="1"/>
      <c r="KYF51" s="1"/>
      <c r="KYG51" s="1"/>
      <c r="KYH51" s="1"/>
      <c r="KYI51" s="1"/>
      <c r="KYJ51" s="1"/>
      <c r="KYK51" s="1"/>
      <c r="KYL51" s="1"/>
      <c r="KYM51" s="1"/>
      <c r="KYN51" s="1"/>
      <c r="KYO51" s="1"/>
      <c r="KYP51" s="1"/>
      <c r="KYQ51" s="1"/>
      <c r="KYR51" s="1"/>
      <c r="KYS51" s="1"/>
      <c r="KYT51" s="1"/>
      <c r="KYU51" s="1"/>
      <c r="KYV51" s="1"/>
      <c r="KYW51" s="1"/>
      <c r="KYX51" s="1"/>
      <c r="KYY51" s="1"/>
      <c r="KYZ51" s="1"/>
      <c r="KZA51" s="1"/>
      <c r="KZB51" s="1"/>
      <c r="KZC51" s="1"/>
      <c r="KZD51" s="1"/>
      <c r="KZE51" s="1"/>
      <c r="KZF51" s="1"/>
      <c r="KZG51" s="1"/>
      <c r="KZH51" s="1"/>
      <c r="KZI51" s="1"/>
      <c r="KZJ51" s="1"/>
      <c r="KZK51" s="1"/>
      <c r="KZL51" s="1"/>
      <c r="KZM51" s="1"/>
      <c r="KZN51" s="1"/>
      <c r="KZO51" s="1"/>
      <c r="KZP51" s="1"/>
      <c r="KZQ51" s="1"/>
      <c r="KZR51" s="1"/>
      <c r="KZS51" s="1"/>
      <c r="KZT51" s="1"/>
      <c r="KZU51" s="1"/>
      <c r="KZV51" s="1"/>
      <c r="KZW51" s="1"/>
      <c r="KZX51" s="1"/>
      <c r="KZY51" s="1"/>
      <c r="KZZ51" s="1"/>
      <c r="LAA51" s="1"/>
      <c r="LAB51" s="1"/>
      <c r="LAC51" s="1"/>
      <c r="LAD51" s="1"/>
      <c r="LAE51" s="1"/>
      <c r="LAF51" s="1"/>
      <c r="LAG51" s="1"/>
      <c r="LAH51" s="1"/>
      <c r="LAI51" s="1"/>
      <c r="LAJ51" s="1"/>
      <c r="LAK51" s="1"/>
      <c r="LAL51" s="1"/>
      <c r="LAM51" s="1"/>
      <c r="LAN51" s="1"/>
      <c r="LAO51" s="1"/>
      <c r="LAP51" s="1"/>
      <c r="LAQ51" s="1"/>
      <c r="LAR51" s="1"/>
      <c r="LAS51" s="1"/>
      <c r="LAT51" s="1"/>
      <c r="LAU51" s="1"/>
      <c r="LAV51" s="1"/>
      <c r="LAW51" s="1"/>
      <c r="LAX51" s="1"/>
      <c r="LAY51" s="1"/>
      <c r="LAZ51" s="1"/>
      <c r="LBA51" s="1"/>
      <c r="LBB51" s="1"/>
      <c r="LBC51" s="1"/>
      <c r="LBD51" s="1"/>
      <c r="LBE51" s="1"/>
      <c r="LBF51" s="1"/>
      <c r="LBG51" s="1"/>
      <c r="LBH51" s="1"/>
      <c r="LBI51" s="1"/>
      <c r="LBJ51" s="1"/>
      <c r="LBK51" s="1"/>
      <c r="LBL51" s="1"/>
      <c r="LBM51" s="1"/>
      <c r="LBN51" s="1"/>
      <c r="LBO51" s="1"/>
      <c r="LBP51" s="1"/>
      <c r="LBQ51" s="1"/>
      <c r="LBR51" s="1"/>
      <c r="LBS51" s="1"/>
      <c r="LBT51" s="1"/>
      <c r="LBU51" s="1"/>
      <c r="LBV51" s="1"/>
      <c r="LBW51" s="1"/>
      <c r="LBX51" s="1"/>
      <c r="LBY51" s="1"/>
      <c r="LBZ51" s="1"/>
      <c r="LCA51" s="1"/>
      <c r="LCB51" s="1"/>
      <c r="LCC51" s="1"/>
      <c r="LCD51" s="1"/>
      <c r="LCE51" s="1"/>
      <c r="LCF51" s="1"/>
      <c r="LCG51" s="1"/>
      <c r="LCH51" s="1"/>
      <c r="LCI51" s="1"/>
      <c r="LCJ51" s="1"/>
      <c r="LCK51" s="1"/>
      <c r="LCL51" s="1"/>
      <c r="LCM51" s="1"/>
      <c r="LCN51" s="1"/>
      <c r="LCO51" s="1"/>
      <c r="LCP51" s="1"/>
      <c r="LCQ51" s="1"/>
      <c r="LCR51" s="1"/>
      <c r="LCS51" s="1"/>
      <c r="LCT51" s="1"/>
      <c r="LCU51" s="1"/>
      <c r="LCV51" s="1"/>
      <c r="LCW51" s="1"/>
      <c r="LCX51" s="1"/>
      <c r="LCY51" s="1"/>
      <c r="LCZ51" s="1"/>
      <c r="LDA51" s="1"/>
      <c r="LDB51" s="1"/>
      <c r="LDC51" s="1"/>
      <c r="LDD51" s="1"/>
      <c r="LDE51" s="1"/>
      <c r="LDF51" s="1"/>
      <c r="LDG51" s="1"/>
      <c r="LDH51" s="1"/>
      <c r="LDI51" s="1"/>
      <c r="LDJ51" s="1"/>
      <c r="LDK51" s="1"/>
      <c r="LDL51" s="1"/>
      <c r="LDM51" s="1"/>
      <c r="LDN51" s="1"/>
      <c r="LDO51" s="1"/>
      <c r="LDP51" s="1"/>
      <c r="LDQ51" s="1"/>
      <c r="LDR51" s="1"/>
      <c r="LDS51" s="1"/>
      <c r="LDT51" s="1"/>
      <c r="LDU51" s="1"/>
      <c r="LDV51" s="1"/>
      <c r="LDW51" s="1"/>
      <c r="LDX51" s="1"/>
      <c r="LDY51" s="1"/>
      <c r="LDZ51" s="1"/>
      <c r="LEA51" s="1"/>
      <c r="LEB51" s="1"/>
      <c r="LEC51" s="1"/>
      <c r="LED51" s="1"/>
      <c r="LEE51" s="1"/>
      <c r="LEF51" s="1"/>
      <c r="LEG51" s="1"/>
      <c r="LEH51" s="1"/>
      <c r="LEI51" s="1"/>
      <c r="LEJ51" s="1"/>
      <c r="LEK51" s="1"/>
      <c r="LEL51" s="1"/>
      <c r="LEM51" s="1"/>
      <c r="LEN51" s="1"/>
      <c r="LEO51" s="1"/>
      <c r="LEP51" s="1"/>
      <c r="LEQ51" s="1"/>
      <c r="LER51" s="1"/>
      <c r="LES51" s="1"/>
      <c r="LET51" s="1"/>
      <c r="LEU51" s="1"/>
      <c r="LEV51" s="1"/>
      <c r="LEW51" s="1"/>
      <c r="LEX51" s="1"/>
      <c r="LEY51" s="1"/>
      <c r="LEZ51" s="1"/>
      <c r="LFA51" s="1"/>
      <c r="LFB51" s="1"/>
      <c r="LFC51" s="1"/>
      <c r="LFD51" s="1"/>
      <c r="LFE51" s="1"/>
      <c r="LFF51" s="1"/>
      <c r="LFG51" s="1"/>
      <c r="LFH51" s="1"/>
      <c r="LFI51" s="1"/>
      <c r="LFJ51" s="1"/>
      <c r="LFK51" s="1"/>
      <c r="LFL51" s="1"/>
      <c r="LFM51" s="1"/>
      <c r="LFN51" s="1"/>
      <c r="LFO51" s="1"/>
      <c r="LFP51" s="1"/>
      <c r="LFQ51" s="1"/>
      <c r="LFR51" s="1"/>
      <c r="LFS51" s="1"/>
      <c r="LFT51" s="1"/>
      <c r="LFU51" s="1"/>
      <c r="LFV51" s="1"/>
      <c r="LFW51" s="1"/>
      <c r="LFX51" s="1"/>
      <c r="LFY51" s="1"/>
      <c r="LFZ51" s="1"/>
      <c r="LGA51" s="1"/>
      <c r="LGB51" s="1"/>
      <c r="LGC51" s="1"/>
      <c r="LGD51" s="1"/>
      <c r="LGE51" s="1"/>
      <c r="LGF51" s="1"/>
      <c r="LGG51" s="1"/>
      <c r="LGH51" s="1"/>
      <c r="LGI51" s="1"/>
      <c r="LGJ51" s="1"/>
      <c r="LGK51" s="1"/>
      <c r="LGL51" s="1"/>
      <c r="LGM51" s="1"/>
      <c r="LGN51" s="1"/>
      <c r="LGO51" s="1"/>
      <c r="LGP51" s="1"/>
      <c r="LGQ51" s="1"/>
      <c r="LGR51" s="1"/>
      <c r="LGS51" s="1"/>
      <c r="LGT51" s="1"/>
      <c r="LGU51" s="1"/>
      <c r="LGV51" s="1"/>
      <c r="LGW51" s="1"/>
      <c r="LGX51" s="1"/>
      <c r="LGY51" s="1"/>
      <c r="LGZ51" s="1"/>
      <c r="LHA51" s="1"/>
      <c r="LHB51" s="1"/>
      <c r="LHC51" s="1"/>
      <c r="LHD51" s="1"/>
      <c r="LHE51" s="1"/>
      <c r="LHF51" s="1"/>
      <c r="LHG51" s="1"/>
      <c r="LHH51" s="1"/>
      <c r="LHI51" s="1"/>
      <c r="LHJ51" s="1"/>
      <c r="LHK51" s="1"/>
      <c r="LHL51" s="1"/>
      <c r="LHM51" s="1"/>
      <c r="LHN51" s="1"/>
      <c r="LHO51" s="1"/>
      <c r="LHP51" s="1"/>
      <c r="LHQ51" s="1"/>
      <c r="LHR51" s="1"/>
      <c r="LHS51" s="1"/>
      <c r="LHT51" s="1"/>
      <c r="LHU51" s="1"/>
      <c r="LHV51" s="1"/>
      <c r="LHW51" s="1"/>
      <c r="LHX51" s="1"/>
      <c r="LHY51" s="1"/>
      <c r="LHZ51" s="1"/>
      <c r="LIA51" s="1"/>
      <c r="LIB51" s="1"/>
      <c r="LIC51" s="1"/>
      <c r="LID51" s="1"/>
      <c r="LIE51" s="1"/>
      <c r="LIF51" s="1"/>
      <c r="LIG51" s="1"/>
      <c r="LIH51" s="1"/>
      <c r="LII51" s="1"/>
      <c r="LIJ51" s="1"/>
      <c r="LIK51" s="1"/>
      <c r="LIL51" s="1"/>
      <c r="LIM51" s="1"/>
      <c r="LIN51" s="1"/>
      <c r="LIO51" s="1"/>
      <c r="LIP51" s="1"/>
      <c r="LIQ51" s="1"/>
      <c r="LIR51" s="1"/>
      <c r="LIS51" s="1"/>
      <c r="LIT51" s="1"/>
      <c r="LIU51" s="1"/>
      <c r="LIV51" s="1"/>
      <c r="LIW51" s="1"/>
      <c r="LIX51" s="1"/>
      <c r="LIY51" s="1"/>
      <c r="LIZ51" s="1"/>
      <c r="LJA51" s="1"/>
      <c r="LJB51" s="1"/>
      <c r="LJC51" s="1"/>
      <c r="LJD51" s="1"/>
      <c r="LJE51" s="1"/>
      <c r="LJF51" s="1"/>
      <c r="LJG51" s="1"/>
      <c r="LJH51" s="1"/>
      <c r="LJI51" s="1"/>
      <c r="LJJ51" s="1"/>
      <c r="LJK51" s="1"/>
      <c r="LJL51" s="1"/>
      <c r="LJM51" s="1"/>
      <c r="LJN51" s="1"/>
      <c r="LJO51" s="1"/>
      <c r="LJP51" s="1"/>
      <c r="LJQ51" s="1"/>
      <c r="LJR51" s="1"/>
      <c r="LJS51" s="1"/>
      <c r="LJT51" s="1"/>
      <c r="LJU51" s="1"/>
      <c r="LJV51" s="1"/>
      <c r="LJW51" s="1"/>
      <c r="LJX51" s="1"/>
      <c r="LJY51" s="1"/>
      <c r="LJZ51" s="1"/>
      <c r="LKA51" s="1"/>
      <c r="LKB51" s="1"/>
      <c r="LKC51" s="1"/>
      <c r="LKD51" s="1"/>
      <c r="LKE51" s="1"/>
      <c r="LKF51" s="1"/>
      <c r="LKG51" s="1"/>
      <c r="LKH51" s="1"/>
      <c r="LKI51" s="1"/>
      <c r="LKJ51" s="1"/>
      <c r="LKK51" s="1"/>
      <c r="LKL51" s="1"/>
      <c r="LKM51" s="1"/>
      <c r="LKN51" s="1"/>
      <c r="LKO51" s="1"/>
      <c r="LKP51" s="1"/>
      <c r="LKQ51" s="1"/>
      <c r="LKR51" s="1"/>
      <c r="LKS51" s="1"/>
      <c r="LKT51" s="1"/>
      <c r="LKU51" s="1"/>
      <c r="LKV51" s="1"/>
      <c r="LKW51" s="1"/>
      <c r="LKX51" s="1"/>
      <c r="LKY51" s="1"/>
      <c r="LKZ51" s="1"/>
      <c r="LLA51" s="1"/>
      <c r="LLB51" s="1"/>
      <c r="LLC51" s="1"/>
      <c r="LLD51" s="1"/>
      <c r="LLE51" s="1"/>
      <c r="LLF51" s="1"/>
      <c r="LLG51" s="1"/>
      <c r="LLH51" s="1"/>
      <c r="LLI51" s="1"/>
      <c r="LLJ51" s="1"/>
      <c r="LLK51" s="1"/>
      <c r="LLL51" s="1"/>
      <c r="LLM51" s="1"/>
      <c r="LLN51" s="1"/>
      <c r="LLO51" s="1"/>
      <c r="LLP51" s="1"/>
      <c r="LLQ51" s="1"/>
      <c r="LLR51" s="1"/>
      <c r="LLS51" s="1"/>
      <c r="LLT51" s="1"/>
      <c r="LLU51" s="1"/>
      <c r="LLV51" s="1"/>
      <c r="LLW51" s="1"/>
      <c r="LLX51" s="1"/>
      <c r="LLY51" s="1"/>
      <c r="LLZ51" s="1"/>
      <c r="LMA51" s="1"/>
      <c r="LMB51" s="1"/>
      <c r="LMC51" s="1"/>
      <c r="LMD51" s="1"/>
      <c r="LME51" s="1"/>
      <c r="LMF51" s="1"/>
      <c r="LMG51" s="1"/>
      <c r="LMH51" s="1"/>
      <c r="LMI51" s="1"/>
      <c r="LMJ51" s="1"/>
      <c r="LMK51" s="1"/>
      <c r="LML51" s="1"/>
      <c r="LMM51" s="1"/>
      <c r="LMN51" s="1"/>
      <c r="LMO51" s="1"/>
      <c r="LMP51" s="1"/>
      <c r="LMQ51" s="1"/>
      <c r="LMR51" s="1"/>
      <c r="LMS51" s="1"/>
      <c r="LMT51" s="1"/>
      <c r="LMU51" s="1"/>
      <c r="LMV51" s="1"/>
      <c r="LMW51" s="1"/>
      <c r="LMX51" s="1"/>
      <c r="LMY51" s="1"/>
      <c r="LMZ51" s="1"/>
      <c r="LNA51" s="1"/>
      <c r="LNB51" s="1"/>
      <c r="LNC51" s="1"/>
      <c r="LND51" s="1"/>
      <c r="LNE51" s="1"/>
      <c r="LNF51" s="1"/>
      <c r="LNG51" s="1"/>
      <c r="LNH51" s="1"/>
      <c r="LNI51" s="1"/>
      <c r="LNJ51" s="1"/>
      <c r="LNK51" s="1"/>
      <c r="LNL51" s="1"/>
      <c r="LNM51" s="1"/>
      <c r="LNN51" s="1"/>
      <c r="LNO51" s="1"/>
      <c r="LNP51" s="1"/>
      <c r="LNQ51" s="1"/>
      <c r="LNR51" s="1"/>
      <c r="LNS51" s="1"/>
      <c r="LNT51" s="1"/>
      <c r="LNU51" s="1"/>
      <c r="LNV51" s="1"/>
      <c r="LNW51" s="1"/>
      <c r="LNX51" s="1"/>
      <c r="LNY51" s="1"/>
      <c r="LNZ51" s="1"/>
      <c r="LOA51" s="1"/>
      <c r="LOB51" s="1"/>
      <c r="LOC51" s="1"/>
      <c r="LOD51" s="1"/>
      <c r="LOE51" s="1"/>
      <c r="LOF51" s="1"/>
      <c r="LOG51" s="1"/>
      <c r="LOH51" s="1"/>
      <c r="LOI51" s="1"/>
      <c r="LOJ51" s="1"/>
      <c r="LOK51" s="1"/>
      <c r="LOL51" s="1"/>
      <c r="LOM51" s="1"/>
      <c r="LON51" s="1"/>
      <c r="LOO51" s="1"/>
      <c r="LOP51" s="1"/>
      <c r="LOQ51" s="1"/>
      <c r="LOR51" s="1"/>
      <c r="LOS51" s="1"/>
      <c r="LOT51" s="1"/>
      <c r="LOU51" s="1"/>
      <c r="LOV51" s="1"/>
      <c r="LOW51" s="1"/>
      <c r="LOX51" s="1"/>
      <c r="LOY51" s="1"/>
      <c r="LOZ51" s="1"/>
      <c r="LPA51" s="1"/>
      <c r="LPB51" s="1"/>
      <c r="LPC51" s="1"/>
      <c r="LPD51" s="1"/>
      <c r="LPE51" s="1"/>
      <c r="LPF51" s="1"/>
      <c r="LPG51" s="1"/>
      <c r="LPH51" s="1"/>
      <c r="LPI51" s="1"/>
      <c r="LPJ51" s="1"/>
      <c r="LPK51" s="1"/>
      <c r="LPL51" s="1"/>
      <c r="LPM51" s="1"/>
      <c r="LPN51" s="1"/>
      <c r="LPO51" s="1"/>
      <c r="LPP51" s="1"/>
      <c r="LPQ51" s="1"/>
      <c r="LPR51" s="1"/>
      <c r="LPS51" s="1"/>
      <c r="LPT51" s="1"/>
      <c r="LPU51" s="1"/>
      <c r="LPV51" s="1"/>
      <c r="LPW51" s="1"/>
      <c r="LPX51" s="1"/>
      <c r="LPY51" s="1"/>
      <c r="LPZ51" s="1"/>
      <c r="LQA51" s="1"/>
      <c r="LQB51" s="1"/>
      <c r="LQC51" s="1"/>
      <c r="LQD51" s="1"/>
      <c r="LQE51" s="1"/>
      <c r="LQF51" s="1"/>
      <c r="LQG51" s="1"/>
      <c r="LQH51" s="1"/>
      <c r="LQI51" s="1"/>
      <c r="LQJ51" s="1"/>
      <c r="LQK51" s="1"/>
      <c r="LQL51" s="1"/>
      <c r="LQM51" s="1"/>
      <c r="LQN51" s="1"/>
      <c r="LQO51" s="1"/>
      <c r="LQP51" s="1"/>
      <c r="LQQ51" s="1"/>
      <c r="LQR51" s="1"/>
      <c r="LQS51" s="1"/>
      <c r="LQT51" s="1"/>
      <c r="LQU51" s="1"/>
      <c r="LQV51" s="1"/>
      <c r="LQW51" s="1"/>
      <c r="LQX51" s="1"/>
      <c r="LQY51" s="1"/>
      <c r="LQZ51" s="1"/>
      <c r="LRA51" s="1"/>
      <c r="LRB51" s="1"/>
      <c r="LRC51" s="1"/>
      <c r="LRD51" s="1"/>
      <c r="LRE51" s="1"/>
      <c r="LRF51" s="1"/>
      <c r="LRG51" s="1"/>
      <c r="LRH51" s="1"/>
      <c r="LRI51" s="1"/>
      <c r="LRJ51" s="1"/>
      <c r="LRK51" s="1"/>
      <c r="LRL51" s="1"/>
      <c r="LRM51" s="1"/>
      <c r="LRN51" s="1"/>
      <c r="LRO51" s="1"/>
      <c r="LRP51" s="1"/>
      <c r="LRQ51" s="1"/>
      <c r="LRR51" s="1"/>
      <c r="LRS51" s="1"/>
      <c r="LRT51" s="1"/>
      <c r="LRU51" s="1"/>
      <c r="LRV51" s="1"/>
      <c r="LRW51" s="1"/>
      <c r="LRX51" s="1"/>
      <c r="LRY51" s="1"/>
      <c r="LRZ51" s="1"/>
      <c r="LSA51" s="1"/>
      <c r="LSB51" s="1"/>
      <c r="LSC51" s="1"/>
      <c r="LSD51" s="1"/>
      <c r="LSE51" s="1"/>
      <c r="LSF51" s="1"/>
      <c r="LSG51" s="1"/>
      <c r="LSH51" s="1"/>
      <c r="LSI51" s="1"/>
      <c r="LSJ51" s="1"/>
      <c r="LSK51" s="1"/>
      <c r="LSL51" s="1"/>
      <c r="LSM51" s="1"/>
      <c r="LSN51" s="1"/>
      <c r="LSO51" s="1"/>
      <c r="LSP51" s="1"/>
      <c r="LSQ51" s="1"/>
      <c r="LSR51" s="1"/>
      <c r="LSS51" s="1"/>
      <c r="LST51" s="1"/>
      <c r="LSU51" s="1"/>
      <c r="LSV51" s="1"/>
      <c r="LSW51" s="1"/>
      <c r="LSX51" s="1"/>
      <c r="LSY51" s="1"/>
      <c r="LSZ51" s="1"/>
      <c r="LTA51" s="1"/>
      <c r="LTB51" s="1"/>
      <c r="LTC51" s="1"/>
      <c r="LTD51" s="1"/>
      <c r="LTE51" s="1"/>
      <c r="LTF51" s="1"/>
      <c r="LTG51" s="1"/>
      <c r="LTH51" s="1"/>
      <c r="LTI51" s="1"/>
      <c r="LTJ51" s="1"/>
      <c r="LTK51" s="1"/>
      <c r="LTL51" s="1"/>
      <c r="LTM51" s="1"/>
      <c r="LTN51" s="1"/>
      <c r="LTO51" s="1"/>
      <c r="LTP51" s="1"/>
      <c r="LTQ51" s="1"/>
      <c r="LTR51" s="1"/>
      <c r="LTS51" s="1"/>
      <c r="LTT51" s="1"/>
      <c r="LTU51" s="1"/>
      <c r="LTV51" s="1"/>
      <c r="LTW51" s="1"/>
      <c r="LTX51" s="1"/>
      <c r="LTY51" s="1"/>
      <c r="LTZ51" s="1"/>
      <c r="LUA51" s="1"/>
      <c r="LUB51" s="1"/>
      <c r="LUC51" s="1"/>
      <c r="LUD51" s="1"/>
      <c r="LUE51" s="1"/>
      <c r="LUF51" s="1"/>
      <c r="LUG51" s="1"/>
      <c r="LUH51" s="1"/>
      <c r="LUI51" s="1"/>
      <c r="LUJ51" s="1"/>
      <c r="LUK51" s="1"/>
      <c r="LUL51" s="1"/>
      <c r="LUM51" s="1"/>
      <c r="LUN51" s="1"/>
      <c r="LUO51" s="1"/>
      <c r="LUP51" s="1"/>
      <c r="LUQ51" s="1"/>
      <c r="LUR51" s="1"/>
      <c r="LUS51" s="1"/>
      <c r="LUT51" s="1"/>
      <c r="LUU51" s="1"/>
      <c r="LUV51" s="1"/>
      <c r="LUW51" s="1"/>
      <c r="LUX51" s="1"/>
      <c r="LUY51" s="1"/>
      <c r="LUZ51" s="1"/>
      <c r="LVA51" s="1"/>
      <c r="LVB51" s="1"/>
      <c r="LVC51" s="1"/>
      <c r="LVD51" s="1"/>
      <c r="LVE51" s="1"/>
      <c r="LVF51" s="1"/>
      <c r="LVG51" s="1"/>
      <c r="LVH51" s="1"/>
      <c r="LVI51" s="1"/>
      <c r="LVJ51" s="1"/>
      <c r="LVK51" s="1"/>
      <c r="LVL51" s="1"/>
      <c r="LVM51" s="1"/>
      <c r="LVN51" s="1"/>
      <c r="LVO51" s="1"/>
      <c r="LVP51" s="1"/>
      <c r="LVQ51" s="1"/>
      <c r="LVR51" s="1"/>
      <c r="LVS51" s="1"/>
      <c r="LVT51" s="1"/>
      <c r="LVU51" s="1"/>
      <c r="LVV51" s="1"/>
      <c r="LVW51" s="1"/>
      <c r="LVX51" s="1"/>
      <c r="LVY51" s="1"/>
      <c r="LVZ51" s="1"/>
      <c r="LWA51" s="1"/>
      <c r="LWB51" s="1"/>
      <c r="LWC51" s="1"/>
      <c r="LWD51" s="1"/>
      <c r="LWE51" s="1"/>
      <c r="LWF51" s="1"/>
      <c r="LWG51" s="1"/>
      <c r="LWH51" s="1"/>
      <c r="LWI51" s="1"/>
      <c r="LWJ51" s="1"/>
      <c r="LWK51" s="1"/>
      <c r="LWL51" s="1"/>
      <c r="LWM51" s="1"/>
      <c r="LWN51" s="1"/>
      <c r="LWO51" s="1"/>
      <c r="LWP51" s="1"/>
      <c r="LWQ51" s="1"/>
      <c r="LWR51" s="1"/>
      <c r="LWS51" s="1"/>
      <c r="LWT51" s="1"/>
      <c r="LWU51" s="1"/>
      <c r="LWV51" s="1"/>
      <c r="LWW51" s="1"/>
      <c r="LWX51" s="1"/>
      <c r="LWY51" s="1"/>
      <c r="LWZ51" s="1"/>
      <c r="LXA51" s="1"/>
      <c r="LXB51" s="1"/>
      <c r="LXC51" s="1"/>
      <c r="LXD51" s="1"/>
      <c r="LXE51" s="1"/>
      <c r="LXF51" s="1"/>
      <c r="LXG51" s="1"/>
      <c r="LXH51" s="1"/>
      <c r="LXI51" s="1"/>
      <c r="LXJ51" s="1"/>
      <c r="LXK51" s="1"/>
      <c r="LXL51" s="1"/>
      <c r="LXM51" s="1"/>
      <c r="LXN51" s="1"/>
      <c r="LXO51" s="1"/>
      <c r="LXP51" s="1"/>
      <c r="LXQ51" s="1"/>
      <c r="LXR51" s="1"/>
      <c r="LXS51" s="1"/>
      <c r="LXT51" s="1"/>
      <c r="LXU51" s="1"/>
      <c r="LXV51" s="1"/>
      <c r="LXW51" s="1"/>
      <c r="LXX51" s="1"/>
      <c r="LXY51" s="1"/>
      <c r="LXZ51" s="1"/>
      <c r="LYA51" s="1"/>
      <c r="LYB51" s="1"/>
      <c r="LYC51" s="1"/>
      <c r="LYD51" s="1"/>
      <c r="LYE51" s="1"/>
      <c r="LYF51" s="1"/>
      <c r="LYG51" s="1"/>
      <c r="LYH51" s="1"/>
      <c r="LYI51" s="1"/>
      <c r="LYJ51" s="1"/>
      <c r="LYK51" s="1"/>
      <c r="LYL51" s="1"/>
      <c r="LYM51" s="1"/>
      <c r="LYN51" s="1"/>
      <c r="LYO51" s="1"/>
      <c r="LYP51" s="1"/>
      <c r="LYQ51" s="1"/>
      <c r="LYR51" s="1"/>
      <c r="LYS51" s="1"/>
      <c r="LYT51" s="1"/>
      <c r="LYU51" s="1"/>
      <c r="LYV51" s="1"/>
      <c r="LYW51" s="1"/>
      <c r="LYX51" s="1"/>
      <c r="LYY51" s="1"/>
      <c r="LYZ51" s="1"/>
      <c r="LZA51" s="1"/>
      <c r="LZB51" s="1"/>
      <c r="LZC51" s="1"/>
      <c r="LZD51" s="1"/>
      <c r="LZE51" s="1"/>
      <c r="LZF51" s="1"/>
      <c r="LZG51" s="1"/>
      <c r="LZH51" s="1"/>
      <c r="LZI51" s="1"/>
      <c r="LZJ51" s="1"/>
      <c r="LZK51" s="1"/>
      <c r="LZL51" s="1"/>
      <c r="LZM51" s="1"/>
      <c r="LZN51" s="1"/>
      <c r="LZO51" s="1"/>
      <c r="LZP51" s="1"/>
      <c r="LZQ51" s="1"/>
      <c r="LZR51" s="1"/>
      <c r="LZS51" s="1"/>
      <c r="LZT51" s="1"/>
      <c r="LZU51" s="1"/>
      <c r="LZV51" s="1"/>
      <c r="LZW51" s="1"/>
      <c r="LZX51" s="1"/>
      <c r="LZY51" s="1"/>
      <c r="LZZ51" s="1"/>
      <c r="MAA51" s="1"/>
      <c r="MAB51" s="1"/>
      <c r="MAC51" s="1"/>
      <c r="MAD51" s="1"/>
      <c r="MAE51" s="1"/>
      <c r="MAF51" s="1"/>
      <c r="MAG51" s="1"/>
      <c r="MAH51" s="1"/>
      <c r="MAI51" s="1"/>
      <c r="MAJ51" s="1"/>
      <c r="MAK51" s="1"/>
      <c r="MAL51" s="1"/>
      <c r="MAM51" s="1"/>
      <c r="MAN51" s="1"/>
      <c r="MAO51" s="1"/>
      <c r="MAP51" s="1"/>
      <c r="MAQ51" s="1"/>
      <c r="MAR51" s="1"/>
      <c r="MAS51" s="1"/>
      <c r="MAT51" s="1"/>
      <c r="MAU51" s="1"/>
      <c r="MAV51" s="1"/>
      <c r="MAW51" s="1"/>
      <c r="MAX51" s="1"/>
      <c r="MAY51" s="1"/>
      <c r="MAZ51" s="1"/>
      <c r="MBA51" s="1"/>
      <c r="MBB51" s="1"/>
      <c r="MBC51" s="1"/>
      <c r="MBD51" s="1"/>
      <c r="MBE51" s="1"/>
      <c r="MBF51" s="1"/>
      <c r="MBG51" s="1"/>
      <c r="MBH51" s="1"/>
      <c r="MBI51" s="1"/>
      <c r="MBJ51" s="1"/>
      <c r="MBK51" s="1"/>
      <c r="MBL51" s="1"/>
      <c r="MBM51" s="1"/>
      <c r="MBN51" s="1"/>
      <c r="MBO51" s="1"/>
      <c r="MBP51" s="1"/>
      <c r="MBQ51" s="1"/>
      <c r="MBR51" s="1"/>
      <c r="MBS51" s="1"/>
      <c r="MBT51" s="1"/>
      <c r="MBU51" s="1"/>
      <c r="MBV51" s="1"/>
      <c r="MBW51" s="1"/>
      <c r="MBX51" s="1"/>
      <c r="MBY51" s="1"/>
      <c r="MBZ51" s="1"/>
      <c r="MCA51" s="1"/>
      <c r="MCB51" s="1"/>
      <c r="MCC51" s="1"/>
      <c r="MCD51" s="1"/>
      <c r="MCE51" s="1"/>
      <c r="MCF51" s="1"/>
      <c r="MCG51" s="1"/>
      <c r="MCH51" s="1"/>
      <c r="MCI51" s="1"/>
      <c r="MCJ51" s="1"/>
      <c r="MCK51" s="1"/>
      <c r="MCL51" s="1"/>
      <c r="MCM51" s="1"/>
      <c r="MCN51" s="1"/>
      <c r="MCO51" s="1"/>
      <c r="MCP51" s="1"/>
      <c r="MCQ51" s="1"/>
      <c r="MCR51" s="1"/>
      <c r="MCS51" s="1"/>
      <c r="MCT51" s="1"/>
      <c r="MCU51" s="1"/>
      <c r="MCV51" s="1"/>
      <c r="MCW51" s="1"/>
      <c r="MCX51" s="1"/>
      <c r="MCY51" s="1"/>
      <c r="MCZ51" s="1"/>
      <c r="MDA51" s="1"/>
      <c r="MDB51" s="1"/>
      <c r="MDC51" s="1"/>
      <c r="MDD51" s="1"/>
      <c r="MDE51" s="1"/>
      <c r="MDF51" s="1"/>
      <c r="MDG51" s="1"/>
      <c r="MDH51" s="1"/>
      <c r="MDI51" s="1"/>
      <c r="MDJ51" s="1"/>
      <c r="MDK51" s="1"/>
      <c r="MDL51" s="1"/>
      <c r="MDM51" s="1"/>
      <c r="MDN51" s="1"/>
      <c r="MDO51" s="1"/>
      <c r="MDP51" s="1"/>
      <c r="MDQ51" s="1"/>
      <c r="MDR51" s="1"/>
      <c r="MDS51" s="1"/>
      <c r="MDT51" s="1"/>
      <c r="MDU51" s="1"/>
      <c r="MDV51" s="1"/>
      <c r="MDW51" s="1"/>
      <c r="MDX51" s="1"/>
      <c r="MDY51" s="1"/>
      <c r="MDZ51" s="1"/>
      <c r="MEA51" s="1"/>
      <c r="MEB51" s="1"/>
      <c r="MEC51" s="1"/>
      <c r="MED51" s="1"/>
      <c r="MEE51" s="1"/>
      <c r="MEF51" s="1"/>
      <c r="MEG51" s="1"/>
      <c r="MEH51" s="1"/>
      <c r="MEI51" s="1"/>
      <c r="MEJ51" s="1"/>
      <c r="MEK51" s="1"/>
      <c r="MEL51" s="1"/>
      <c r="MEM51" s="1"/>
      <c r="MEN51" s="1"/>
      <c r="MEO51" s="1"/>
      <c r="MEP51" s="1"/>
      <c r="MEQ51" s="1"/>
      <c r="MER51" s="1"/>
      <c r="MES51" s="1"/>
      <c r="MET51" s="1"/>
      <c r="MEU51" s="1"/>
      <c r="MEV51" s="1"/>
      <c r="MEW51" s="1"/>
      <c r="MEX51" s="1"/>
      <c r="MEY51" s="1"/>
      <c r="MEZ51" s="1"/>
      <c r="MFA51" s="1"/>
      <c r="MFB51" s="1"/>
      <c r="MFC51" s="1"/>
      <c r="MFD51" s="1"/>
      <c r="MFE51" s="1"/>
      <c r="MFF51" s="1"/>
      <c r="MFG51" s="1"/>
      <c r="MFH51" s="1"/>
      <c r="MFI51" s="1"/>
      <c r="MFJ51" s="1"/>
      <c r="MFK51" s="1"/>
      <c r="MFL51" s="1"/>
      <c r="MFM51" s="1"/>
      <c r="MFN51" s="1"/>
      <c r="MFO51" s="1"/>
      <c r="MFP51" s="1"/>
      <c r="MFQ51" s="1"/>
      <c r="MFR51" s="1"/>
      <c r="MFS51" s="1"/>
      <c r="MFT51" s="1"/>
      <c r="MFU51" s="1"/>
      <c r="MFV51" s="1"/>
      <c r="MFW51" s="1"/>
      <c r="MFX51" s="1"/>
      <c r="MFY51" s="1"/>
      <c r="MFZ51" s="1"/>
      <c r="MGA51" s="1"/>
      <c r="MGB51" s="1"/>
      <c r="MGC51" s="1"/>
      <c r="MGD51" s="1"/>
      <c r="MGE51" s="1"/>
      <c r="MGF51" s="1"/>
      <c r="MGG51" s="1"/>
      <c r="MGH51" s="1"/>
      <c r="MGI51" s="1"/>
      <c r="MGJ51" s="1"/>
      <c r="MGK51" s="1"/>
      <c r="MGL51" s="1"/>
      <c r="MGM51" s="1"/>
      <c r="MGN51" s="1"/>
      <c r="MGO51" s="1"/>
      <c r="MGP51" s="1"/>
      <c r="MGQ51" s="1"/>
      <c r="MGR51" s="1"/>
      <c r="MGS51" s="1"/>
      <c r="MGT51" s="1"/>
      <c r="MGU51" s="1"/>
      <c r="MGV51" s="1"/>
      <c r="MGW51" s="1"/>
      <c r="MGX51" s="1"/>
      <c r="MGY51" s="1"/>
      <c r="MGZ51" s="1"/>
      <c r="MHA51" s="1"/>
      <c r="MHB51" s="1"/>
      <c r="MHC51" s="1"/>
      <c r="MHD51" s="1"/>
      <c r="MHE51" s="1"/>
      <c r="MHF51" s="1"/>
      <c r="MHG51" s="1"/>
      <c r="MHH51" s="1"/>
      <c r="MHI51" s="1"/>
      <c r="MHJ51" s="1"/>
      <c r="MHK51" s="1"/>
      <c r="MHL51" s="1"/>
      <c r="MHM51" s="1"/>
      <c r="MHN51" s="1"/>
      <c r="MHO51" s="1"/>
      <c r="MHP51" s="1"/>
      <c r="MHQ51" s="1"/>
      <c r="MHR51" s="1"/>
      <c r="MHS51" s="1"/>
      <c r="MHT51" s="1"/>
      <c r="MHU51" s="1"/>
      <c r="MHV51" s="1"/>
      <c r="MHW51" s="1"/>
      <c r="MHX51" s="1"/>
      <c r="MHY51" s="1"/>
      <c r="MHZ51" s="1"/>
      <c r="MIA51" s="1"/>
      <c r="MIB51" s="1"/>
      <c r="MIC51" s="1"/>
      <c r="MID51" s="1"/>
      <c r="MIE51" s="1"/>
      <c r="MIF51" s="1"/>
      <c r="MIG51" s="1"/>
      <c r="MIH51" s="1"/>
      <c r="MII51" s="1"/>
      <c r="MIJ51" s="1"/>
      <c r="MIK51" s="1"/>
      <c r="MIL51" s="1"/>
      <c r="MIM51" s="1"/>
      <c r="MIN51" s="1"/>
      <c r="MIO51" s="1"/>
      <c r="MIP51" s="1"/>
      <c r="MIQ51" s="1"/>
      <c r="MIR51" s="1"/>
      <c r="MIS51" s="1"/>
      <c r="MIT51" s="1"/>
      <c r="MIU51" s="1"/>
      <c r="MIV51" s="1"/>
      <c r="MIW51" s="1"/>
      <c r="MIX51" s="1"/>
      <c r="MIY51" s="1"/>
      <c r="MIZ51" s="1"/>
      <c r="MJA51" s="1"/>
      <c r="MJB51" s="1"/>
      <c r="MJC51" s="1"/>
      <c r="MJD51" s="1"/>
      <c r="MJE51" s="1"/>
      <c r="MJF51" s="1"/>
      <c r="MJG51" s="1"/>
      <c r="MJH51" s="1"/>
      <c r="MJI51" s="1"/>
      <c r="MJJ51" s="1"/>
      <c r="MJK51" s="1"/>
      <c r="MJL51" s="1"/>
      <c r="MJM51" s="1"/>
      <c r="MJN51" s="1"/>
      <c r="MJO51" s="1"/>
      <c r="MJP51" s="1"/>
      <c r="MJQ51" s="1"/>
      <c r="MJR51" s="1"/>
      <c r="MJS51" s="1"/>
      <c r="MJT51" s="1"/>
      <c r="MJU51" s="1"/>
      <c r="MJV51" s="1"/>
      <c r="MJW51" s="1"/>
      <c r="MJX51" s="1"/>
      <c r="MJY51" s="1"/>
      <c r="MJZ51" s="1"/>
      <c r="MKA51" s="1"/>
      <c r="MKB51" s="1"/>
      <c r="MKC51" s="1"/>
      <c r="MKD51" s="1"/>
      <c r="MKE51" s="1"/>
      <c r="MKF51" s="1"/>
      <c r="MKG51" s="1"/>
      <c r="MKH51" s="1"/>
      <c r="MKI51" s="1"/>
      <c r="MKJ51" s="1"/>
      <c r="MKK51" s="1"/>
      <c r="MKL51" s="1"/>
      <c r="MKM51" s="1"/>
      <c r="MKN51" s="1"/>
      <c r="MKO51" s="1"/>
      <c r="MKP51" s="1"/>
      <c r="MKQ51" s="1"/>
      <c r="MKR51" s="1"/>
      <c r="MKS51" s="1"/>
      <c r="MKT51" s="1"/>
      <c r="MKU51" s="1"/>
      <c r="MKV51" s="1"/>
      <c r="MKW51" s="1"/>
      <c r="MKX51" s="1"/>
      <c r="MKY51" s="1"/>
      <c r="MKZ51" s="1"/>
      <c r="MLA51" s="1"/>
      <c r="MLB51" s="1"/>
      <c r="MLC51" s="1"/>
      <c r="MLD51" s="1"/>
      <c r="MLE51" s="1"/>
      <c r="MLF51" s="1"/>
      <c r="MLG51" s="1"/>
      <c r="MLH51" s="1"/>
      <c r="MLI51" s="1"/>
      <c r="MLJ51" s="1"/>
      <c r="MLK51" s="1"/>
      <c r="MLL51" s="1"/>
      <c r="MLM51" s="1"/>
      <c r="MLN51" s="1"/>
      <c r="MLO51" s="1"/>
      <c r="MLP51" s="1"/>
      <c r="MLQ51" s="1"/>
      <c r="MLR51" s="1"/>
      <c r="MLS51" s="1"/>
      <c r="MLT51" s="1"/>
      <c r="MLU51" s="1"/>
      <c r="MLV51" s="1"/>
      <c r="MLW51" s="1"/>
      <c r="MLX51" s="1"/>
      <c r="MLY51" s="1"/>
      <c r="MLZ51" s="1"/>
      <c r="MMA51" s="1"/>
      <c r="MMB51" s="1"/>
      <c r="MMC51" s="1"/>
      <c r="MMD51" s="1"/>
      <c r="MME51" s="1"/>
      <c r="MMF51" s="1"/>
      <c r="MMG51" s="1"/>
      <c r="MMH51" s="1"/>
      <c r="MMI51" s="1"/>
      <c r="MMJ51" s="1"/>
      <c r="MMK51" s="1"/>
      <c r="MML51" s="1"/>
      <c r="MMM51" s="1"/>
      <c r="MMN51" s="1"/>
      <c r="MMO51" s="1"/>
      <c r="MMP51" s="1"/>
      <c r="MMQ51" s="1"/>
      <c r="MMR51" s="1"/>
      <c r="MMS51" s="1"/>
      <c r="MMT51" s="1"/>
      <c r="MMU51" s="1"/>
      <c r="MMV51" s="1"/>
      <c r="MMW51" s="1"/>
      <c r="MMX51" s="1"/>
      <c r="MMY51" s="1"/>
      <c r="MMZ51" s="1"/>
      <c r="MNA51" s="1"/>
      <c r="MNB51" s="1"/>
      <c r="MNC51" s="1"/>
      <c r="MND51" s="1"/>
      <c r="MNE51" s="1"/>
      <c r="MNF51" s="1"/>
      <c r="MNG51" s="1"/>
      <c r="MNH51" s="1"/>
      <c r="MNI51" s="1"/>
      <c r="MNJ51" s="1"/>
      <c r="MNK51" s="1"/>
      <c r="MNL51" s="1"/>
      <c r="MNM51" s="1"/>
      <c r="MNN51" s="1"/>
      <c r="MNO51" s="1"/>
      <c r="MNP51" s="1"/>
      <c r="MNQ51" s="1"/>
      <c r="MNR51" s="1"/>
      <c r="MNS51" s="1"/>
      <c r="MNT51" s="1"/>
      <c r="MNU51" s="1"/>
      <c r="MNV51" s="1"/>
      <c r="MNW51" s="1"/>
      <c r="MNX51" s="1"/>
      <c r="MNY51" s="1"/>
      <c r="MNZ51" s="1"/>
      <c r="MOA51" s="1"/>
      <c r="MOB51" s="1"/>
      <c r="MOC51" s="1"/>
      <c r="MOD51" s="1"/>
      <c r="MOE51" s="1"/>
      <c r="MOF51" s="1"/>
      <c r="MOG51" s="1"/>
      <c r="MOH51" s="1"/>
      <c r="MOI51" s="1"/>
      <c r="MOJ51" s="1"/>
      <c r="MOK51" s="1"/>
      <c r="MOL51" s="1"/>
      <c r="MOM51" s="1"/>
      <c r="MON51" s="1"/>
      <c r="MOO51" s="1"/>
      <c r="MOP51" s="1"/>
      <c r="MOQ51" s="1"/>
      <c r="MOR51" s="1"/>
      <c r="MOS51" s="1"/>
      <c r="MOT51" s="1"/>
      <c r="MOU51" s="1"/>
      <c r="MOV51" s="1"/>
      <c r="MOW51" s="1"/>
      <c r="MOX51" s="1"/>
      <c r="MOY51" s="1"/>
      <c r="MOZ51" s="1"/>
      <c r="MPA51" s="1"/>
      <c r="MPB51" s="1"/>
      <c r="MPC51" s="1"/>
      <c r="MPD51" s="1"/>
      <c r="MPE51" s="1"/>
      <c r="MPF51" s="1"/>
      <c r="MPG51" s="1"/>
      <c r="MPH51" s="1"/>
      <c r="MPI51" s="1"/>
      <c r="MPJ51" s="1"/>
      <c r="MPK51" s="1"/>
      <c r="MPL51" s="1"/>
      <c r="MPM51" s="1"/>
      <c r="MPN51" s="1"/>
      <c r="MPO51" s="1"/>
      <c r="MPP51" s="1"/>
      <c r="MPQ51" s="1"/>
      <c r="MPR51" s="1"/>
      <c r="MPS51" s="1"/>
      <c r="MPT51" s="1"/>
      <c r="MPU51" s="1"/>
      <c r="MPV51" s="1"/>
      <c r="MPW51" s="1"/>
      <c r="MPX51" s="1"/>
      <c r="MPY51" s="1"/>
      <c r="MPZ51" s="1"/>
      <c r="MQA51" s="1"/>
      <c r="MQB51" s="1"/>
      <c r="MQC51" s="1"/>
      <c r="MQD51" s="1"/>
      <c r="MQE51" s="1"/>
      <c r="MQF51" s="1"/>
      <c r="MQG51" s="1"/>
      <c r="MQH51" s="1"/>
      <c r="MQI51" s="1"/>
      <c r="MQJ51" s="1"/>
      <c r="MQK51" s="1"/>
      <c r="MQL51" s="1"/>
      <c r="MQM51" s="1"/>
      <c r="MQN51" s="1"/>
      <c r="MQO51" s="1"/>
      <c r="MQP51" s="1"/>
      <c r="MQQ51" s="1"/>
      <c r="MQR51" s="1"/>
      <c r="MQS51" s="1"/>
      <c r="MQT51" s="1"/>
      <c r="MQU51" s="1"/>
      <c r="MQV51" s="1"/>
      <c r="MQW51" s="1"/>
      <c r="MQX51" s="1"/>
      <c r="MQY51" s="1"/>
      <c r="MQZ51" s="1"/>
      <c r="MRA51" s="1"/>
      <c r="MRB51" s="1"/>
      <c r="MRC51" s="1"/>
      <c r="MRD51" s="1"/>
      <c r="MRE51" s="1"/>
      <c r="MRF51" s="1"/>
      <c r="MRG51" s="1"/>
      <c r="MRH51" s="1"/>
      <c r="MRI51" s="1"/>
      <c r="MRJ51" s="1"/>
      <c r="MRK51" s="1"/>
      <c r="MRL51" s="1"/>
      <c r="MRM51" s="1"/>
      <c r="MRN51" s="1"/>
      <c r="MRO51" s="1"/>
      <c r="MRP51" s="1"/>
      <c r="MRQ51" s="1"/>
      <c r="MRR51" s="1"/>
      <c r="MRS51" s="1"/>
      <c r="MRT51" s="1"/>
      <c r="MRU51" s="1"/>
      <c r="MRV51" s="1"/>
      <c r="MRW51" s="1"/>
      <c r="MRX51" s="1"/>
      <c r="MRY51" s="1"/>
      <c r="MRZ51" s="1"/>
      <c r="MSA51" s="1"/>
      <c r="MSB51" s="1"/>
      <c r="MSC51" s="1"/>
      <c r="MSD51" s="1"/>
      <c r="MSE51" s="1"/>
      <c r="MSF51" s="1"/>
      <c r="MSG51" s="1"/>
      <c r="MSH51" s="1"/>
      <c r="MSI51" s="1"/>
      <c r="MSJ51" s="1"/>
      <c r="MSK51" s="1"/>
      <c r="MSL51" s="1"/>
      <c r="MSM51" s="1"/>
      <c r="MSN51" s="1"/>
      <c r="MSO51" s="1"/>
      <c r="MSP51" s="1"/>
      <c r="MSQ51" s="1"/>
      <c r="MSR51" s="1"/>
      <c r="MSS51" s="1"/>
      <c r="MST51" s="1"/>
      <c r="MSU51" s="1"/>
      <c r="MSV51" s="1"/>
      <c r="MSW51" s="1"/>
      <c r="MSX51" s="1"/>
      <c r="MSY51" s="1"/>
      <c r="MSZ51" s="1"/>
      <c r="MTA51" s="1"/>
      <c r="MTB51" s="1"/>
      <c r="MTC51" s="1"/>
      <c r="MTD51" s="1"/>
      <c r="MTE51" s="1"/>
      <c r="MTF51" s="1"/>
      <c r="MTG51" s="1"/>
      <c r="MTH51" s="1"/>
      <c r="MTI51" s="1"/>
      <c r="MTJ51" s="1"/>
      <c r="MTK51" s="1"/>
      <c r="MTL51" s="1"/>
      <c r="MTM51" s="1"/>
      <c r="MTN51" s="1"/>
      <c r="MTO51" s="1"/>
      <c r="MTP51" s="1"/>
      <c r="MTQ51" s="1"/>
      <c r="MTR51" s="1"/>
      <c r="MTS51" s="1"/>
      <c r="MTT51" s="1"/>
      <c r="MTU51" s="1"/>
      <c r="MTV51" s="1"/>
      <c r="MTW51" s="1"/>
      <c r="MTX51" s="1"/>
      <c r="MTY51" s="1"/>
      <c r="MTZ51" s="1"/>
      <c r="MUA51" s="1"/>
      <c r="MUB51" s="1"/>
      <c r="MUC51" s="1"/>
      <c r="MUD51" s="1"/>
      <c r="MUE51" s="1"/>
      <c r="MUF51" s="1"/>
      <c r="MUG51" s="1"/>
      <c r="MUH51" s="1"/>
      <c r="MUI51" s="1"/>
      <c r="MUJ51" s="1"/>
      <c r="MUK51" s="1"/>
      <c r="MUL51" s="1"/>
      <c r="MUM51" s="1"/>
      <c r="MUN51" s="1"/>
      <c r="MUO51" s="1"/>
      <c r="MUP51" s="1"/>
      <c r="MUQ51" s="1"/>
      <c r="MUR51" s="1"/>
      <c r="MUS51" s="1"/>
      <c r="MUT51" s="1"/>
      <c r="MUU51" s="1"/>
      <c r="MUV51" s="1"/>
      <c r="MUW51" s="1"/>
      <c r="MUX51" s="1"/>
      <c r="MUY51" s="1"/>
      <c r="MUZ51" s="1"/>
      <c r="MVA51" s="1"/>
      <c r="MVB51" s="1"/>
      <c r="MVC51" s="1"/>
      <c r="MVD51" s="1"/>
      <c r="MVE51" s="1"/>
      <c r="MVF51" s="1"/>
      <c r="MVG51" s="1"/>
      <c r="MVH51" s="1"/>
      <c r="MVI51" s="1"/>
      <c r="MVJ51" s="1"/>
      <c r="MVK51" s="1"/>
      <c r="MVL51" s="1"/>
      <c r="MVM51" s="1"/>
      <c r="MVN51" s="1"/>
      <c r="MVO51" s="1"/>
      <c r="MVP51" s="1"/>
      <c r="MVQ51" s="1"/>
      <c r="MVR51" s="1"/>
      <c r="MVS51" s="1"/>
      <c r="MVT51" s="1"/>
      <c r="MVU51" s="1"/>
      <c r="MVV51" s="1"/>
      <c r="MVW51" s="1"/>
      <c r="MVX51" s="1"/>
      <c r="MVY51" s="1"/>
      <c r="MVZ51" s="1"/>
      <c r="MWA51" s="1"/>
      <c r="MWB51" s="1"/>
      <c r="MWC51" s="1"/>
      <c r="MWD51" s="1"/>
      <c r="MWE51" s="1"/>
      <c r="MWF51" s="1"/>
      <c r="MWG51" s="1"/>
      <c r="MWH51" s="1"/>
      <c r="MWI51" s="1"/>
      <c r="MWJ51" s="1"/>
      <c r="MWK51" s="1"/>
      <c r="MWL51" s="1"/>
      <c r="MWM51" s="1"/>
      <c r="MWN51" s="1"/>
      <c r="MWO51" s="1"/>
      <c r="MWP51" s="1"/>
      <c r="MWQ51" s="1"/>
      <c r="MWR51" s="1"/>
      <c r="MWS51" s="1"/>
      <c r="MWT51" s="1"/>
      <c r="MWU51" s="1"/>
      <c r="MWV51" s="1"/>
      <c r="MWW51" s="1"/>
      <c r="MWX51" s="1"/>
      <c r="MWY51" s="1"/>
      <c r="MWZ51" s="1"/>
      <c r="MXA51" s="1"/>
      <c r="MXB51" s="1"/>
      <c r="MXC51" s="1"/>
      <c r="MXD51" s="1"/>
      <c r="MXE51" s="1"/>
      <c r="MXF51" s="1"/>
      <c r="MXG51" s="1"/>
      <c r="MXH51" s="1"/>
      <c r="MXI51" s="1"/>
      <c r="MXJ51" s="1"/>
      <c r="MXK51" s="1"/>
      <c r="MXL51" s="1"/>
      <c r="MXM51" s="1"/>
      <c r="MXN51" s="1"/>
      <c r="MXO51" s="1"/>
      <c r="MXP51" s="1"/>
      <c r="MXQ51" s="1"/>
      <c r="MXR51" s="1"/>
      <c r="MXS51" s="1"/>
      <c r="MXT51" s="1"/>
      <c r="MXU51" s="1"/>
      <c r="MXV51" s="1"/>
      <c r="MXW51" s="1"/>
      <c r="MXX51" s="1"/>
      <c r="MXY51" s="1"/>
      <c r="MXZ51" s="1"/>
      <c r="MYA51" s="1"/>
      <c r="MYB51" s="1"/>
      <c r="MYC51" s="1"/>
      <c r="MYD51" s="1"/>
      <c r="MYE51" s="1"/>
      <c r="MYF51" s="1"/>
      <c r="MYG51" s="1"/>
      <c r="MYH51" s="1"/>
      <c r="MYI51" s="1"/>
      <c r="MYJ51" s="1"/>
      <c r="MYK51" s="1"/>
      <c r="MYL51" s="1"/>
      <c r="MYM51" s="1"/>
      <c r="MYN51" s="1"/>
      <c r="MYO51" s="1"/>
      <c r="MYP51" s="1"/>
      <c r="MYQ51" s="1"/>
      <c r="MYR51" s="1"/>
      <c r="MYS51" s="1"/>
      <c r="MYT51" s="1"/>
      <c r="MYU51" s="1"/>
      <c r="MYV51" s="1"/>
      <c r="MYW51" s="1"/>
      <c r="MYX51" s="1"/>
      <c r="MYY51" s="1"/>
      <c r="MYZ51" s="1"/>
      <c r="MZA51" s="1"/>
      <c r="MZB51" s="1"/>
      <c r="MZC51" s="1"/>
      <c r="MZD51" s="1"/>
      <c r="MZE51" s="1"/>
      <c r="MZF51" s="1"/>
      <c r="MZG51" s="1"/>
      <c r="MZH51" s="1"/>
      <c r="MZI51" s="1"/>
      <c r="MZJ51" s="1"/>
      <c r="MZK51" s="1"/>
      <c r="MZL51" s="1"/>
      <c r="MZM51" s="1"/>
      <c r="MZN51" s="1"/>
      <c r="MZO51" s="1"/>
      <c r="MZP51" s="1"/>
      <c r="MZQ51" s="1"/>
      <c r="MZR51" s="1"/>
      <c r="MZS51" s="1"/>
      <c r="MZT51" s="1"/>
      <c r="MZU51" s="1"/>
      <c r="MZV51" s="1"/>
      <c r="MZW51" s="1"/>
      <c r="MZX51" s="1"/>
      <c r="MZY51" s="1"/>
      <c r="MZZ51" s="1"/>
      <c r="NAA51" s="1"/>
      <c r="NAB51" s="1"/>
      <c r="NAC51" s="1"/>
      <c r="NAD51" s="1"/>
      <c r="NAE51" s="1"/>
      <c r="NAF51" s="1"/>
      <c r="NAG51" s="1"/>
      <c r="NAH51" s="1"/>
      <c r="NAI51" s="1"/>
      <c r="NAJ51" s="1"/>
      <c r="NAK51" s="1"/>
      <c r="NAL51" s="1"/>
      <c r="NAM51" s="1"/>
      <c r="NAN51" s="1"/>
      <c r="NAO51" s="1"/>
      <c r="NAP51" s="1"/>
      <c r="NAQ51" s="1"/>
      <c r="NAR51" s="1"/>
      <c r="NAS51" s="1"/>
      <c r="NAT51" s="1"/>
      <c r="NAU51" s="1"/>
      <c r="NAV51" s="1"/>
      <c r="NAW51" s="1"/>
      <c r="NAX51" s="1"/>
      <c r="NAY51" s="1"/>
      <c r="NAZ51" s="1"/>
      <c r="NBA51" s="1"/>
      <c r="NBB51" s="1"/>
      <c r="NBC51" s="1"/>
      <c r="NBD51" s="1"/>
      <c r="NBE51" s="1"/>
      <c r="NBF51" s="1"/>
      <c r="NBG51" s="1"/>
      <c r="NBH51" s="1"/>
      <c r="NBI51" s="1"/>
      <c r="NBJ51" s="1"/>
      <c r="NBK51" s="1"/>
      <c r="NBL51" s="1"/>
      <c r="NBM51" s="1"/>
      <c r="NBN51" s="1"/>
      <c r="NBO51" s="1"/>
      <c r="NBP51" s="1"/>
      <c r="NBQ51" s="1"/>
      <c r="NBR51" s="1"/>
      <c r="NBS51" s="1"/>
      <c r="NBT51" s="1"/>
      <c r="NBU51" s="1"/>
      <c r="NBV51" s="1"/>
      <c r="NBW51" s="1"/>
      <c r="NBX51" s="1"/>
      <c r="NBY51" s="1"/>
      <c r="NBZ51" s="1"/>
      <c r="NCA51" s="1"/>
      <c r="NCB51" s="1"/>
      <c r="NCC51" s="1"/>
      <c r="NCD51" s="1"/>
      <c r="NCE51" s="1"/>
      <c r="NCF51" s="1"/>
      <c r="NCG51" s="1"/>
      <c r="NCH51" s="1"/>
      <c r="NCI51" s="1"/>
      <c r="NCJ51" s="1"/>
      <c r="NCK51" s="1"/>
      <c r="NCL51" s="1"/>
      <c r="NCM51" s="1"/>
      <c r="NCN51" s="1"/>
      <c r="NCO51" s="1"/>
      <c r="NCP51" s="1"/>
      <c r="NCQ51" s="1"/>
      <c r="NCR51" s="1"/>
      <c r="NCS51" s="1"/>
      <c r="NCT51" s="1"/>
      <c r="NCU51" s="1"/>
      <c r="NCV51" s="1"/>
      <c r="NCW51" s="1"/>
      <c r="NCX51" s="1"/>
      <c r="NCY51" s="1"/>
      <c r="NCZ51" s="1"/>
      <c r="NDA51" s="1"/>
      <c r="NDB51" s="1"/>
      <c r="NDC51" s="1"/>
      <c r="NDD51" s="1"/>
      <c r="NDE51" s="1"/>
      <c r="NDF51" s="1"/>
      <c r="NDG51" s="1"/>
      <c r="NDH51" s="1"/>
      <c r="NDI51" s="1"/>
      <c r="NDJ51" s="1"/>
      <c r="NDK51" s="1"/>
      <c r="NDL51" s="1"/>
      <c r="NDM51" s="1"/>
      <c r="NDN51" s="1"/>
      <c r="NDO51" s="1"/>
      <c r="NDP51" s="1"/>
      <c r="NDQ51" s="1"/>
      <c r="NDR51" s="1"/>
      <c r="NDS51" s="1"/>
      <c r="NDT51" s="1"/>
      <c r="NDU51" s="1"/>
      <c r="NDV51" s="1"/>
      <c r="NDW51" s="1"/>
      <c r="NDX51" s="1"/>
      <c r="NDY51" s="1"/>
      <c r="NDZ51" s="1"/>
      <c r="NEA51" s="1"/>
      <c r="NEB51" s="1"/>
      <c r="NEC51" s="1"/>
      <c r="NED51" s="1"/>
      <c r="NEE51" s="1"/>
      <c r="NEF51" s="1"/>
      <c r="NEG51" s="1"/>
      <c r="NEH51" s="1"/>
      <c r="NEI51" s="1"/>
      <c r="NEJ51" s="1"/>
      <c r="NEK51" s="1"/>
      <c r="NEL51" s="1"/>
      <c r="NEM51" s="1"/>
      <c r="NEN51" s="1"/>
      <c r="NEO51" s="1"/>
      <c r="NEP51" s="1"/>
      <c r="NEQ51" s="1"/>
      <c r="NER51" s="1"/>
      <c r="NES51" s="1"/>
      <c r="NET51" s="1"/>
      <c r="NEU51" s="1"/>
      <c r="NEV51" s="1"/>
      <c r="NEW51" s="1"/>
      <c r="NEX51" s="1"/>
      <c r="NEY51" s="1"/>
      <c r="NEZ51" s="1"/>
      <c r="NFA51" s="1"/>
      <c r="NFB51" s="1"/>
      <c r="NFC51" s="1"/>
      <c r="NFD51" s="1"/>
      <c r="NFE51" s="1"/>
      <c r="NFF51" s="1"/>
      <c r="NFG51" s="1"/>
      <c r="NFH51" s="1"/>
      <c r="NFI51" s="1"/>
      <c r="NFJ51" s="1"/>
      <c r="NFK51" s="1"/>
      <c r="NFL51" s="1"/>
      <c r="NFM51" s="1"/>
      <c r="NFN51" s="1"/>
      <c r="NFO51" s="1"/>
      <c r="NFP51" s="1"/>
      <c r="NFQ51" s="1"/>
      <c r="NFR51" s="1"/>
      <c r="NFS51" s="1"/>
      <c r="NFT51" s="1"/>
      <c r="NFU51" s="1"/>
      <c r="NFV51" s="1"/>
      <c r="NFW51" s="1"/>
      <c r="NFX51" s="1"/>
      <c r="NFY51" s="1"/>
      <c r="NFZ51" s="1"/>
      <c r="NGA51" s="1"/>
      <c r="NGB51" s="1"/>
      <c r="NGC51" s="1"/>
      <c r="NGD51" s="1"/>
      <c r="NGE51" s="1"/>
      <c r="NGF51" s="1"/>
      <c r="NGG51" s="1"/>
      <c r="NGH51" s="1"/>
      <c r="NGI51" s="1"/>
      <c r="NGJ51" s="1"/>
      <c r="NGK51" s="1"/>
      <c r="NGL51" s="1"/>
      <c r="NGM51" s="1"/>
      <c r="NGN51" s="1"/>
      <c r="NGO51" s="1"/>
      <c r="NGP51" s="1"/>
      <c r="NGQ51" s="1"/>
      <c r="NGR51" s="1"/>
      <c r="NGS51" s="1"/>
      <c r="NGT51" s="1"/>
      <c r="NGU51" s="1"/>
      <c r="NGV51" s="1"/>
      <c r="NGW51" s="1"/>
      <c r="NGX51" s="1"/>
      <c r="NGY51" s="1"/>
      <c r="NGZ51" s="1"/>
      <c r="NHA51" s="1"/>
      <c r="NHB51" s="1"/>
      <c r="NHC51" s="1"/>
      <c r="NHD51" s="1"/>
      <c r="NHE51" s="1"/>
      <c r="NHF51" s="1"/>
      <c r="NHG51" s="1"/>
      <c r="NHH51" s="1"/>
      <c r="NHI51" s="1"/>
      <c r="NHJ51" s="1"/>
      <c r="NHK51" s="1"/>
      <c r="NHL51" s="1"/>
      <c r="NHM51" s="1"/>
      <c r="NHN51" s="1"/>
      <c r="NHO51" s="1"/>
      <c r="NHP51" s="1"/>
      <c r="NHQ51" s="1"/>
      <c r="NHR51" s="1"/>
      <c r="NHS51" s="1"/>
      <c r="NHT51" s="1"/>
      <c r="NHU51" s="1"/>
      <c r="NHV51" s="1"/>
      <c r="NHW51" s="1"/>
      <c r="NHX51" s="1"/>
      <c r="NHY51" s="1"/>
      <c r="NHZ51" s="1"/>
      <c r="NIA51" s="1"/>
      <c r="NIB51" s="1"/>
      <c r="NIC51" s="1"/>
      <c r="NID51" s="1"/>
      <c r="NIE51" s="1"/>
      <c r="NIF51" s="1"/>
      <c r="NIG51" s="1"/>
      <c r="NIH51" s="1"/>
      <c r="NII51" s="1"/>
      <c r="NIJ51" s="1"/>
      <c r="NIK51" s="1"/>
      <c r="NIL51" s="1"/>
      <c r="NIM51" s="1"/>
      <c r="NIN51" s="1"/>
      <c r="NIO51" s="1"/>
      <c r="NIP51" s="1"/>
      <c r="NIQ51" s="1"/>
      <c r="NIR51" s="1"/>
      <c r="NIS51" s="1"/>
      <c r="NIT51" s="1"/>
      <c r="NIU51" s="1"/>
      <c r="NIV51" s="1"/>
      <c r="NIW51" s="1"/>
      <c r="NIX51" s="1"/>
      <c r="NIY51" s="1"/>
      <c r="NIZ51" s="1"/>
      <c r="NJA51" s="1"/>
      <c r="NJB51" s="1"/>
      <c r="NJC51" s="1"/>
      <c r="NJD51" s="1"/>
      <c r="NJE51" s="1"/>
      <c r="NJF51" s="1"/>
      <c r="NJG51" s="1"/>
      <c r="NJH51" s="1"/>
      <c r="NJI51" s="1"/>
      <c r="NJJ51" s="1"/>
      <c r="NJK51" s="1"/>
      <c r="NJL51" s="1"/>
      <c r="NJM51" s="1"/>
      <c r="NJN51" s="1"/>
      <c r="NJO51" s="1"/>
      <c r="NJP51" s="1"/>
      <c r="NJQ51" s="1"/>
      <c r="NJR51" s="1"/>
      <c r="NJS51" s="1"/>
      <c r="NJT51" s="1"/>
      <c r="NJU51" s="1"/>
      <c r="NJV51" s="1"/>
      <c r="NJW51" s="1"/>
      <c r="NJX51" s="1"/>
      <c r="NJY51" s="1"/>
      <c r="NJZ51" s="1"/>
      <c r="NKA51" s="1"/>
      <c r="NKB51" s="1"/>
      <c r="NKC51" s="1"/>
      <c r="NKD51" s="1"/>
      <c r="NKE51" s="1"/>
      <c r="NKF51" s="1"/>
      <c r="NKG51" s="1"/>
      <c r="NKH51" s="1"/>
      <c r="NKI51" s="1"/>
      <c r="NKJ51" s="1"/>
      <c r="NKK51" s="1"/>
      <c r="NKL51" s="1"/>
      <c r="NKM51" s="1"/>
      <c r="NKN51" s="1"/>
      <c r="NKO51" s="1"/>
      <c r="NKP51" s="1"/>
      <c r="NKQ51" s="1"/>
      <c r="NKR51" s="1"/>
      <c r="NKS51" s="1"/>
      <c r="NKT51" s="1"/>
      <c r="NKU51" s="1"/>
      <c r="NKV51" s="1"/>
      <c r="NKW51" s="1"/>
      <c r="NKX51" s="1"/>
      <c r="NKY51" s="1"/>
      <c r="NKZ51" s="1"/>
      <c r="NLA51" s="1"/>
      <c r="NLB51" s="1"/>
      <c r="NLC51" s="1"/>
      <c r="NLD51" s="1"/>
      <c r="NLE51" s="1"/>
      <c r="NLF51" s="1"/>
      <c r="NLG51" s="1"/>
      <c r="NLH51" s="1"/>
      <c r="NLI51" s="1"/>
      <c r="NLJ51" s="1"/>
      <c r="NLK51" s="1"/>
      <c r="NLL51" s="1"/>
      <c r="NLM51" s="1"/>
      <c r="NLN51" s="1"/>
      <c r="NLO51" s="1"/>
      <c r="NLP51" s="1"/>
      <c r="NLQ51" s="1"/>
      <c r="NLR51" s="1"/>
      <c r="NLS51" s="1"/>
      <c r="NLT51" s="1"/>
      <c r="NLU51" s="1"/>
      <c r="NLV51" s="1"/>
      <c r="NLW51" s="1"/>
      <c r="NLX51" s="1"/>
      <c r="NLY51" s="1"/>
      <c r="NLZ51" s="1"/>
      <c r="NMA51" s="1"/>
      <c r="NMB51" s="1"/>
      <c r="NMC51" s="1"/>
      <c r="NMD51" s="1"/>
      <c r="NME51" s="1"/>
      <c r="NMF51" s="1"/>
      <c r="NMG51" s="1"/>
      <c r="NMH51" s="1"/>
      <c r="NMI51" s="1"/>
      <c r="NMJ51" s="1"/>
      <c r="NMK51" s="1"/>
      <c r="NML51" s="1"/>
      <c r="NMM51" s="1"/>
      <c r="NMN51" s="1"/>
      <c r="NMO51" s="1"/>
      <c r="NMP51" s="1"/>
      <c r="NMQ51" s="1"/>
      <c r="NMR51" s="1"/>
      <c r="NMS51" s="1"/>
      <c r="NMT51" s="1"/>
      <c r="NMU51" s="1"/>
      <c r="NMV51" s="1"/>
      <c r="NMW51" s="1"/>
      <c r="NMX51" s="1"/>
      <c r="NMY51" s="1"/>
      <c r="NMZ51" s="1"/>
      <c r="NNA51" s="1"/>
      <c r="NNB51" s="1"/>
      <c r="NNC51" s="1"/>
      <c r="NND51" s="1"/>
      <c r="NNE51" s="1"/>
      <c r="NNF51" s="1"/>
      <c r="NNG51" s="1"/>
      <c r="NNH51" s="1"/>
      <c r="NNI51" s="1"/>
      <c r="NNJ51" s="1"/>
      <c r="NNK51" s="1"/>
      <c r="NNL51" s="1"/>
      <c r="NNM51" s="1"/>
      <c r="NNN51" s="1"/>
      <c r="NNO51" s="1"/>
      <c r="NNP51" s="1"/>
      <c r="NNQ51" s="1"/>
      <c r="NNR51" s="1"/>
      <c r="NNS51" s="1"/>
      <c r="NNT51" s="1"/>
      <c r="NNU51" s="1"/>
      <c r="NNV51" s="1"/>
      <c r="NNW51" s="1"/>
      <c r="NNX51" s="1"/>
      <c r="NNY51" s="1"/>
      <c r="NNZ51" s="1"/>
      <c r="NOA51" s="1"/>
      <c r="NOB51" s="1"/>
      <c r="NOC51" s="1"/>
      <c r="NOD51" s="1"/>
      <c r="NOE51" s="1"/>
      <c r="NOF51" s="1"/>
      <c r="NOG51" s="1"/>
      <c r="NOH51" s="1"/>
      <c r="NOI51" s="1"/>
      <c r="NOJ51" s="1"/>
      <c r="NOK51" s="1"/>
      <c r="NOL51" s="1"/>
      <c r="NOM51" s="1"/>
      <c r="NON51" s="1"/>
      <c r="NOO51" s="1"/>
      <c r="NOP51" s="1"/>
      <c r="NOQ51" s="1"/>
      <c r="NOR51" s="1"/>
      <c r="NOS51" s="1"/>
      <c r="NOT51" s="1"/>
      <c r="NOU51" s="1"/>
      <c r="NOV51" s="1"/>
      <c r="NOW51" s="1"/>
      <c r="NOX51" s="1"/>
      <c r="NOY51" s="1"/>
      <c r="NOZ51" s="1"/>
      <c r="NPA51" s="1"/>
      <c r="NPB51" s="1"/>
      <c r="NPC51" s="1"/>
      <c r="NPD51" s="1"/>
      <c r="NPE51" s="1"/>
      <c r="NPF51" s="1"/>
      <c r="NPG51" s="1"/>
      <c r="NPH51" s="1"/>
      <c r="NPI51" s="1"/>
      <c r="NPJ51" s="1"/>
      <c r="NPK51" s="1"/>
      <c r="NPL51" s="1"/>
      <c r="NPM51" s="1"/>
      <c r="NPN51" s="1"/>
      <c r="NPO51" s="1"/>
      <c r="NPP51" s="1"/>
      <c r="NPQ51" s="1"/>
      <c r="NPR51" s="1"/>
      <c r="NPS51" s="1"/>
      <c r="NPT51" s="1"/>
      <c r="NPU51" s="1"/>
      <c r="NPV51" s="1"/>
      <c r="NPW51" s="1"/>
      <c r="NPX51" s="1"/>
      <c r="NPY51" s="1"/>
      <c r="NPZ51" s="1"/>
      <c r="NQA51" s="1"/>
      <c r="NQB51" s="1"/>
      <c r="NQC51" s="1"/>
      <c r="NQD51" s="1"/>
      <c r="NQE51" s="1"/>
      <c r="NQF51" s="1"/>
      <c r="NQG51" s="1"/>
      <c r="NQH51" s="1"/>
      <c r="NQI51" s="1"/>
      <c r="NQJ51" s="1"/>
      <c r="NQK51" s="1"/>
      <c r="NQL51" s="1"/>
      <c r="NQM51" s="1"/>
      <c r="NQN51" s="1"/>
      <c r="NQO51" s="1"/>
      <c r="NQP51" s="1"/>
      <c r="NQQ51" s="1"/>
      <c r="NQR51" s="1"/>
      <c r="NQS51" s="1"/>
      <c r="NQT51" s="1"/>
      <c r="NQU51" s="1"/>
      <c r="NQV51" s="1"/>
      <c r="NQW51" s="1"/>
      <c r="NQX51" s="1"/>
      <c r="NQY51" s="1"/>
      <c r="NQZ51" s="1"/>
      <c r="NRA51" s="1"/>
      <c r="NRB51" s="1"/>
      <c r="NRC51" s="1"/>
      <c r="NRD51" s="1"/>
      <c r="NRE51" s="1"/>
      <c r="NRF51" s="1"/>
      <c r="NRG51" s="1"/>
      <c r="NRH51" s="1"/>
      <c r="NRI51" s="1"/>
      <c r="NRJ51" s="1"/>
      <c r="NRK51" s="1"/>
      <c r="NRL51" s="1"/>
      <c r="NRM51" s="1"/>
      <c r="NRN51" s="1"/>
      <c r="NRO51" s="1"/>
      <c r="NRP51" s="1"/>
      <c r="NRQ51" s="1"/>
      <c r="NRR51" s="1"/>
      <c r="NRS51" s="1"/>
      <c r="NRT51" s="1"/>
      <c r="NRU51" s="1"/>
      <c r="NRV51" s="1"/>
      <c r="NRW51" s="1"/>
      <c r="NRX51" s="1"/>
      <c r="NRY51" s="1"/>
      <c r="NRZ51" s="1"/>
      <c r="NSA51" s="1"/>
      <c r="NSB51" s="1"/>
      <c r="NSC51" s="1"/>
      <c r="NSD51" s="1"/>
      <c r="NSE51" s="1"/>
      <c r="NSF51" s="1"/>
      <c r="NSG51" s="1"/>
      <c r="NSH51" s="1"/>
      <c r="NSI51" s="1"/>
      <c r="NSJ51" s="1"/>
      <c r="NSK51" s="1"/>
      <c r="NSL51" s="1"/>
      <c r="NSM51" s="1"/>
      <c r="NSN51" s="1"/>
      <c r="NSO51" s="1"/>
      <c r="NSP51" s="1"/>
      <c r="NSQ51" s="1"/>
      <c r="NSR51" s="1"/>
      <c r="NSS51" s="1"/>
      <c r="NST51" s="1"/>
      <c r="NSU51" s="1"/>
      <c r="NSV51" s="1"/>
      <c r="NSW51" s="1"/>
      <c r="NSX51" s="1"/>
      <c r="NSY51" s="1"/>
      <c r="NSZ51" s="1"/>
      <c r="NTA51" s="1"/>
      <c r="NTB51" s="1"/>
      <c r="NTC51" s="1"/>
      <c r="NTD51" s="1"/>
      <c r="NTE51" s="1"/>
      <c r="NTF51" s="1"/>
      <c r="NTG51" s="1"/>
      <c r="NTH51" s="1"/>
      <c r="NTI51" s="1"/>
      <c r="NTJ51" s="1"/>
      <c r="NTK51" s="1"/>
      <c r="NTL51" s="1"/>
      <c r="NTM51" s="1"/>
      <c r="NTN51" s="1"/>
      <c r="NTO51" s="1"/>
      <c r="NTP51" s="1"/>
      <c r="NTQ51" s="1"/>
      <c r="NTR51" s="1"/>
      <c r="NTS51" s="1"/>
      <c r="NTT51" s="1"/>
      <c r="NTU51" s="1"/>
      <c r="NTV51" s="1"/>
      <c r="NTW51" s="1"/>
      <c r="NTX51" s="1"/>
      <c r="NTY51" s="1"/>
      <c r="NTZ51" s="1"/>
      <c r="NUA51" s="1"/>
      <c r="NUB51" s="1"/>
      <c r="NUC51" s="1"/>
      <c r="NUD51" s="1"/>
      <c r="NUE51" s="1"/>
      <c r="NUF51" s="1"/>
      <c r="NUG51" s="1"/>
      <c r="NUH51" s="1"/>
      <c r="NUI51" s="1"/>
      <c r="NUJ51" s="1"/>
      <c r="NUK51" s="1"/>
      <c r="NUL51" s="1"/>
      <c r="NUM51" s="1"/>
      <c r="NUN51" s="1"/>
      <c r="NUO51" s="1"/>
      <c r="NUP51" s="1"/>
      <c r="NUQ51" s="1"/>
      <c r="NUR51" s="1"/>
      <c r="NUS51" s="1"/>
      <c r="NUT51" s="1"/>
      <c r="NUU51" s="1"/>
      <c r="NUV51" s="1"/>
      <c r="NUW51" s="1"/>
      <c r="NUX51" s="1"/>
      <c r="NUY51" s="1"/>
      <c r="NUZ51" s="1"/>
      <c r="NVA51" s="1"/>
      <c r="NVB51" s="1"/>
      <c r="NVC51" s="1"/>
      <c r="NVD51" s="1"/>
      <c r="NVE51" s="1"/>
      <c r="NVF51" s="1"/>
      <c r="NVG51" s="1"/>
      <c r="NVH51" s="1"/>
      <c r="NVI51" s="1"/>
      <c r="NVJ51" s="1"/>
      <c r="NVK51" s="1"/>
      <c r="NVL51" s="1"/>
      <c r="NVM51" s="1"/>
      <c r="NVN51" s="1"/>
      <c r="NVO51" s="1"/>
      <c r="NVP51" s="1"/>
      <c r="NVQ51" s="1"/>
      <c r="NVR51" s="1"/>
      <c r="NVS51" s="1"/>
      <c r="NVT51" s="1"/>
      <c r="NVU51" s="1"/>
      <c r="NVV51" s="1"/>
      <c r="NVW51" s="1"/>
      <c r="NVX51" s="1"/>
      <c r="NVY51" s="1"/>
      <c r="NVZ51" s="1"/>
      <c r="NWA51" s="1"/>
      <c r="NWB51" s="1"/>
      <c r="NWC51" s="1"/>
      <c r="NWD51" s="1"/>
      <c r="NWE51" s="1"/>
      <c r="NWF51" s="1"/>
      <c r="NWG51" s="1"/>
      <c r="NWH51" s="1"/>
      <c r="NWI51" s="1"/>
      <c r="NWJ51" s="1"/>
      <c r="NWK51" s="1"/>
      <c r="NWL51" s="1"/>
      <c r="NWM51" s="1"/>
      <c r="NWN51" s="1"/>
      <c r="NWO51" s="1"/>
      <c r="NWP51" s="1"/>
      <c r="NWQ51" s="1"/>
      <c r="NWR51" s="1"/>
      <c r="NWS51" s="1"/>
      <c r="NWT51" s="1"/>
      <c r="NWU51" s="1"/>
      <c r="NWV51" s="1"/>
      <c r="NWW51" s="1"/>
      <c r="NWX51" s="1"/>
      <c r="NWY51" s="1"/>
      <c r="NWZ51" s="1"/>
      <c r="NXA51" s="1"/>
      <c r="NXB51" s="1"/>
      <c r="NXC51" s="1"/>
      <c r="NXD51" s="1"/>
      <c r="NXE51" s="1"/>
      <c r="NXF51" s="1"/>
      <c r="NXG51" s="1"/>
      <c r="NXH51" s="1"/>
      <c r="NXI51" s="1"/>
      <c r="NXJ51" s="1"/>
      <c r="NXK51" s="1"/>
      <c r="NXL51" s="1"/>
      <c r="NXM51" s="1"/>
      <c r="NXN51" s="1"/>
      <c r="NXO51" s="1"/>
      <c r="NXP51" s="1"/>
      <c r="NXQ51" s="1"/>
      <c r="NXR51" s="1"/>
      <c r="NXS51" s="1"/>
      <c r="NXT51" s="1"/>
      <c r="NXU51" s="1"/>
      <c r="NXV51" s="1"/>
      <c r="NXW51" s="1"/>
      <c r="NXX51" s="1"/>
      <c r="NXY51" s="1"/>
      <c r="NXZ51" s="1"/>
      <c r="NYA51" s="1"/>
      <c r="NYB51" s="1"/>
      <c r="NYC51" s="1"/>
      <c r="NYD51" s="1"/>
      <c r="NYE51" s="1"/>
      <c r="NYF51" s="1"/>
      <c r="NYG51" s="1"/>
      <c r="NYH51" s="1"/>
      <c r="NYI51" s="1"/>
      <c r="NYJ51" s="1"/>
      <c r="NYK51" s="1"/>
      <c r="NYL51" s="1"/>
      <c r="NYM51" s="1"/>
      <c r="NYN51" s="1"/>
      <c r="NYO51" s="1"/>
      <c r="NYP51" s="1"/>
      <c r="NYQ51" s="1"/>
      <c r="NYR51" s="1"/>
      <c r="NYS51" s="1"/>
      <c r="NYT51" s="1"/>
      <c r="NYU51" s="1"/>
      <c r="NYV51" s="1"/>
      <c r="NYW51" s="1"/>
      <c r="NYX51" s="1"/>
      <c r="NYY51" s="1"/>
      <c r="NYZ51" s="1"/>
      <c r="NZA51" s="1"/>
      <c r="NZB51" s="1"/>
      <c r="NZC51" s="1"/>
      <c r="NZD51" s="1"/>
      <c r="NZE51" s="1"/>
      <c r="NZF51" s="1"/>
      <c r="NZG51" s="1"/>
      <c r="NZH51" s="1"/>
      <c r="NZI51" s="1"/>
      <c r="NZJ51" s="1"/>
      <c r="NZK51" s="1"/>
      <c r="NZL51" s="1"/>
      <c r="NZM51" s="1"/>
      <c r="NZN51" s="1"/>
      <c r="NZO51" s="1"/>
      <c r="NZP51" s="1"/>
      <c r="NZQ51" s="1"/>
      <c r="NZR51" s="1"/>
      <c r="NZS51" s="1"/>
      <c r="NZT51" s="1"/>
      <c r="NZU51" s="1"/>
      <c r="NZV51" s="1"/>
      <c r="NZW51" s="1"/>
      <c r="NZX51" s="1"/>
      <c r="NZY51" s="1"/>
      <c r="NZZ51" s="1"/>
      <c r="OAA51" s="1"/>
      <c r="OAB51" s="1"/>
      <c r="OAC51" s="1"/>
      <c r="OAD51" s="1"/>
      <c r="OAE51" s="1"/>
      <c r="OAF51" s="1"/>
      <c r="OAG51" s="1"/>
      <c r="OAH51" s="1"/>
      <c r="OAI51" s="1"/>
      <c r="OAJ51" s="1"/>
      <c r="OAK51" s="1"/>
      <c r="OAL51" s="1"/>
      <c r="OAM51" s="1"/>
      <c r="OAN51" s="1"/>
      <c r="OAO51" s="1"/>
      <c r="OAP51" s="1"/>
      <c r="OAQ51" s="1"/>
      <c r="OAR51" s="1"/>
      <c r="OAS51" s="1"/>
      <c r="OAT51" s="1"/>
      <c r="OAU51" s="1"/>
      <c r="OAV51" s="1"/>
      <c r="OAW51" s="1"/>
      <c r="OAX51" s="1"/>
      <c r="OAY51" s="1"/>
      <c r="OAZ51" s="1"/>
      <c r="OBA51" s="1"/>
      <c r="OBB51" s="1"/>
      <c r="OBC51" s="1"/>
      <c r="OBD51" s="1"/>
      <c r="OBE51" s="1"/>
      <c r="OBF51" s="1"/>
      <c r="OBG51" s="1"/>
      <c r="OBH51" s="1"/>
      <c r="OBI51" s="1"/>
      <c r="OBJ51" s="1"/>
      <c r="OBK51" s="1"/>
      <c r="OBL51" s="1"/>
      <c r="OBM51" s="1"/>
      <c r="OBN51" s="1"/>
      <c r="OBO51" s="1"/>
      <c r="OBP51" s="1"/>
      <c r="OBQ51" s="1"/>
      <c r="OBR51" s="1"/>
      <c r="OBS51" s="1"/>
      <c r="OBT51" s="1"/>
      <c r="OBU51" s="1"/>
      <c r="OBV51" s="1"/>
      <c r="OBW51" s="1"/>
      <c r="OBX51" s="1"/>
      <c r="OBY51" s="1"/>
      <c r="OBZ51" s="1"/>
      <c r="OCA51" s="1"/>
      <c r="OCB51" s="1"/>
      <c r="OCC51" s="1"/>
      <c r="OCD51" s="1"/>
      <c r="OCE51" s="1"/>
      <c r="OCF51" s="1"/>
      <c r="OCG51" s="1"/>
      <c r="OCH51" s="1"/>
      <c r="OCI51" s="1"/>
      <c r="OCJ51" s="1"/>
      <c r="OCK51" s="1"/>
      <c r="OCL51" s="1"/>
      <c r="OCM51" s="1"/>
      <c r="OCN51" s="1"/>
      <c r="OCO51" s="1"/>
      <c r="OCP51" s="1"/>
      <c r="OCQ51" s="1"/>
      <c r="OCR51" s="1"/>
      <c r="OCS51" s="1"/>
      <c r="OCT51" s="1"/>
      <c r="OCU51" s="1"/>
      <c r="OCV51" s="1"/>
      <c r="OCW51" s="1"/>
      <c r="OCX51" s="1"/>
      <c r="OCY51" s="1"/>
      <c r="OCZ51" s="1"/>
      <c r="ODA51" s="1"/>
      <c r="ODB51" s="1"/>
      <c r="ODC51" s="1"/>
      <c r="ODD51" s="1"/>
      <c r="ODE51" s="1"/>
      <c r="ODF51" s="1"/>
      <c r="ODG51" s="1"/>
      <c r="ODH51" s="1"/>
      <c r="ODI51" s="1"/>
      <c r="ODJ51" s="1"/>
      <c r="ODK51" s="1"/>
      <c r="ODL51" s="1"/>
      <c r="ODM51" s="1"/>
      <c r="ODN51" s="1"/>
      <c r="ODO51" s="1"/>
      <c r="ODP51" s="1"/>
      <c r="ODQ51" s="1"/>
      <c r="ODR51" s="1"/>
      <c r="ODS51" s="1"/>
      <c r="ODT51" s="1"/>
      <c r="ODU51" s="1"/>
      <c r="ODV51" s="1"/>
      <c r="ODW51" s="1"/>
      <c r="ODX51" s="1"/>
      <c r="ODY51" s="1"/>
      <c r="ODZ51" s="1"/>
      <c r="OEA51" s="1"/>
      <c r="OEB51" s="1"/>
      <c r="OEC51" s="1"/>
      <c r="OED51" s="1"/>
      <c r="OEE51" s="1"/>
      <c r="OEF51" s="1"/>
      <c r="OEG51" s="1"/>
      <c r="OEH51" s="1"/>
      <c r="OEI51" s="1"/>
      <c r="OEJ51" s="1"/>
      <c r="OEK51" s="1"/>
      <c r="OEL51" s="1"/>
      <c r="OEM51" s="1"/>
      <c r="OEN51" s="1"/>
      <c r="OEO51" s="1"/>
      <c r="OEP51" s="1"/>
      <c r="OEQ51" s="1"/>
      <c r="OER51" s="1"/>
      <c r="OES51" s="1"/>
      <c r="OET51" s="1"/>
      <c r="OEU51" s="1"/>
      <c r="OEV51" s="1"/>
      <c r="OEW51" s="1"/>
      <c r="OEX51" s="1"/>
      <c r="OEY51" s="1"/>
      <c r="OEZ51" s="1"/>
      <c r="OFA51" s="1"/>
      <c r="OFB51" s="1"/>
      <c r="OFC51" s="1"/>
      <c r="OFD51" s="1"/>
      <c r="OFE51" s="1"/>
      <c r="OFF51" s="1"/>
      <c r="OFG51" s="1"/>
      <c r="OFH51" s="1"/>
      <c r="OFI51" s="1"/>
      <c r="OFJ51" s="1"/>
      <c r="OFK51" s="1"/>
      <c r="OFL51" s="1"/>
      <c r="OFM51" s="1"/>
      <c r="OFN51" s="1"/>
      <c r="OFO51" s="1"/>
      <c r="OFP51" s="1"/>
      <c r="OFQ51" s="1"/>
      <c r="OFR51" s="1"/>
      <c r="OFS51" s="1"/>
      <c r="OFT51" s="1"/>
      <c r="OFU51" s="1"/>
      <c r="OFV51" s="1"/>
      <c r="OFW51" s="1"/>
      <c r="OFX51" s="1"/>
      <c r="OFY51" s="1"/>
      <c r="OFZ51" s="1"/>
      <c r="OGA51" s="1"/>
      <c r="OGB51" s="1"/>
      <c r="OGC51" s="1"/>
      <c r="OGD51" s="1"/>
      <c r="OGE51" s="1"/>
      <c r="OGF51" s="1"/>
      <c r="OGG51" s="1"/>
      <c r="OGH51" s="1"/>
      <c r="OGI51" s="1"/>
      <c r="OGJ51" s="1"/>
      <c r="OGK51" s="1"/>
      <c r="OGL51" s="1"/>
      <c r="OGM51" s="1"/>
      <c r="OGN51" s="1"/>
      <c r="OGO51" s="1"/>
      <c r="OGP51" s="1"/>
      <c r="OGQ51" s="1"/>
      <c r="OGR51" s="1"/>
      <c r="OGS51" s="1"/>
      <c r="OGT51" s="1"/>
      <c r="OGU51" s="1"/>
      <c r="OGV51" s="1"/>
      <c r="OGW51" s="1"/>
      <c r="OGX51" s="1"/>
      <c r="OGY51" s="1"/>
      <c r="OGZ51" s="1"/>
      <c r="OHA51" s="1"/>
      <c r="OHB51" s="1"/>
      <c r="OHC51" s="1"/>
      <c r="OHD51" s="1"/>
      <c r="OHE51" s="1"/>
      <c r="OHF51" s="1"/>
      <c r="OHG51" s="1"/>
      <c r="OHH51" s="1"/>
      <c r="OHI51" s="1"/>
      <c r="OHJ51" s="1"/>
      <c r="OHK51" s="1"/>
      <c r="OHL51" s="1"/>
      <c r="OHM51" s="1"/>
      <c r="OHN51" s="1"/>
      <c r="OHO51" s="1"/>
      <c r="OHP51" s="1"/>
      <c r="OHQ51" s="1"/>
      <c r="OHR51" s="1"/>
      <c r="OHS51" s="1"/>
      <c r="OHT51" s="1"/>
      <c r="OHU51" s="1"/>
      <c r="OHV51" s="1"/>
      <c r="OHW51" s="1"/>
      <c r="OHX51" s="1"/>
      <c r="OHY51" s="1"/>
      <c r="OHZ51" s="1"/>
      <c r="OIA51" s="1"/>
      <c r="OIB51" s="1"/>
      <c r="OIC51" s="1"/>
      <c r="OID51" s="1"/>
      <c r="OIE51" s="1"/>
      <c r="OIF51" s="1"/>
      <c r="OIG51" s="1"/>
      <c r="OIH51" s="1"/>
      <c r="OII51" s="1"/>
      <c r="OIJ51" s="1"/>
      <c r="OIK51" s="1"/>
      <c r="OIL51" s="1"/>
      <c r="OIM51" s="1"/>
      <c r="OIN51" s="1"/>
      <c r="OIO51" s="1"/>
      <c r="OIP51" s="1"/>
      <c r="OIQ51" s="1"/>
      <c r="OIR51" s="1"/>
      <c r="OIS51" s="1"/>
      <c r="OIT51" s="1"/>
      <c r="OIU51" s="1"/>
      <c r="OIV51" s="1"/>
      <c r="OIW51" s="1"/>
      <c r="OIX51" s="1"/>
      <c r="OIY51" s="1"/>
      <c r="OIZ51" s="1"/>
      <c r="OJA51" s="1"/>
      <c r="OJB51" s="1"/>
      <c r="OJC51" s="1"/>
      <c r="OJD51" s="1"/>
      <c r="OJE51" s="1"/>
      <c r="OJF51" s="1"/>
      <c r="OJG51" s="1"/>
      <c r="OJH51" s="1"/>
      <c r="OJI51" s="1"/>
      <c r="OJJ51" s="1"/>
      <c r="OJK51" s="1"/>
      <c r="OJL51" s="1"/>
      <c r="OJM51" s="1"/>
      <c r="OJN51" s="1"/>
      <c r="OJO51" s="1"/>
      <c r="OJP51" s="1"/>
      <c r="OJQ51" s="1"/>
      <c r="OJR51" s="1"/>
      <c r="OJS51" s="1"/>
      <c r="OJT51" s="1"/>
      <c r="OJU51" s="1"/>
      <c r="OJV51" s="1"/>
      <c r="OJW51" s="1"/>
      <c r="OJX51" s="1"/>
      <c r="OJY51" s="1"/>
      <c r="OJZ51" s="1"/>
      <c r="OKA51" s="1"/>
      <c r="OKB51" s="1"/>
      <c r="OKC51" s="1"/>
      <c r="OKD51" s="1"/>
      <c r="OKE51" s="1"/>
      <c r="OKF51" s="1"/>
      <c r="OKG51" s="1"/>
      <c r="OKH51" s="1"/>
      <c r="OKI51" s="1"/>
      <c r="OKJ51" s="1"/>
      <c r="OKK51" s="1"/>
      <c r="OKL51" s="1"/>
      <c r="OKM51" s="1"/>
      <c r="OKN51" s="1"/>
      <c r="OKO51" s="1"/>
      <c r="OKP51" s="1"/>
      <c r="OKQ51" s="1"/>
      <c r="OKR51" s="1"/>
      <c r="OKS51" s="1"/>
      <c r="OKT51" s="1"/>
      <c r="OKU51" s="1"/>
      <c r="OKV51" s="1"/>
      <c r="OKW51" s="1"/>
      <c r="OKX51" s="1"/>
      <c r="OKY51" s="1"/>
      <c r="OKZ51" s="1"/>
      <c r="OLA51" s="1"/>
      <c r="OLB51" s="1"/>
      <c r="OLC51" s="1"/>
      <c r="OLD51" s="1"/>
      <c r="OLE51" s="1"/>
      <c r="OLF51" s="1"/>
      <c r="OLG51" s="1"/>
      <c r="OLH51" s="1"/>
      <c r="OLI51" s="1"/>
      <c r="OLJ51" s="1"/>
      <c r="OLK51" s="1"/>
      <c r="OLL51" s="1"/>
      <c r="OLM51" s="1"/>
      <c r="OLN51" s="1"/>
      <c r="OLO51" s="1"/>
      <c r="OLP51" s="1"/>
      <c r="OLQ51" s="1"/>
      <c r="OLR51" s="1"/>
      <c r="OLS51" s="1"/>
      <c r="OLT51" s="1"/>
      <c r="OLU51" s="1"/>
      <c r="OLV51" s="1"/>
      <c r="OLW51" s="1"/>
      <c r="OLX51" s="1"/>
      <c r="OLY51" s="1"/>
      <c r="OLZ51" s="1"/>
      <c r="OMA51" s="1"/>
      <c r="OMB51" s="1"/>
      <c r="OMC51" s="1"/>
      <c r="OMD51" s="1"/>
      <c r="OME51" s="1"/>
      <c r="OMF51" s="1"/>
      <c r="OMG51" s="1"/>
      <c r="OMH51" s="1"/>
      <c r="OMI51" s="1"/>
      <c r="OMJ51" s="1"/>
      <c r="OMK51" s="1"/>
      <c r="OML51" s="1"/>
      <c r="OMM51" s="1"/>
      <c r="OMN51" s="1"/>
      <c r="OMO51" s="1"/>
      <c r="OMP51" s="1"/>
      <c r="OMQ51" s="1"/>
      <c r="OMR51" s="1"/>
      <c r="OMS51" s="1"/>
      <c r="OMT51" s="1"/>
      <c r="OMU51" s="1"/>
      <c r="OMV51" s="1"/>
      <c r="OMW51" s="1"/>
      <c r="OMX51" s="1"/>
      <c r="OMY51" s="1"/>
      <c r="OMZ51" s="1"/>
      <c r="ONA51" s="1"/>
      <c r="ONB51" s="1"/>
      <c r="ONC51" s="1"/>
      <c r="OND51" s="1"/>
      <c r="ONE51" s="1"/>
      <c r="ONF51" s="1"/>
      <c r="ONG51" s="1"/>
      <c r="ONH51" s="1"/>
      <c r="ONI51" s="1"/>
      <c r="ONJ51" s="1"/>
      <c r="ONK51" s="1"/>
      <c r="ONL51" s="1"/>
      <c r="ONM51" s="1"/>
      <c r="ONN51" s="1"/>
      <c r="ONO51" s="1"/>
      <c r="ONP51" s="1"/>
      <c r="ONQ51" s="1"/>
      <c r="ONR51" s="1"/>
      <c r="ONS51" s="1"/>
      <c r="ONT51" s="1"/>
      <c r="ONU51" s="1"/>
      <c r="ONV51" s="1"/>
      <c r="ONW51" s="1"/>
      <c r="ONX51" s="1"/>
      <c r="ONY51" s="1"/>
      <c r="ONZ51" s="1"/>
      <c r="OOA51" s="1"/>
      <c r="OOB51" s="1"/>
      <c r="OOC51" s="1"/>
      <c r="OOD51" s="1"/>
      <c r="OOE51" s="1"/>
      <c r="OOF51" s="1"/>
      <c r="OOG51" s="1"/>
      <c r="OOH51" s="1"/>
      <c r="OOI51" s="1"/>
      <c r="OOJ51" s="1"/>
      <c r="OOK51" s="1"/>
      <c r="OOL51" s="1"/>
      <c r="OOM51" s="1"/>
      <c r="OON51" s="1"/>
      <c r="OOO51" s="1"/>
      <c r="OOP51" s="1"/>
      <c r="OOQ51" s="1"/>
      <c r="OOR51" s="1"/>
      <c r="OOS51" s="1"/>
      <c r="OOT51" s="1"/>
      <c r="OOU51" s="1"/>
      <c r="OOV51" s="1"/>
      <c r="OOW51" s="1"/>
      <c r="OOX51" s="1"/>
      <c r="OOY51" s="1"/>
      <c r="OOZ51" s="1"/>
      <c r="OPA51" s="1"/>
      <c r="OPB51" s="1"/>
      <c r="OPC51" s="1"/>
      <c r="OPD51" s="1"/>
      <c r="OPE51" s="1"/>
      <c r="OPF51" s="1"/>
      <c r="OPG51" s="1"/>
      <c r="OPH51" s="1"/>
      <c r="OPI51" s="1"/>
      <c r="OPJ51" s="1"/>
      <c r="OPK51" s="1"/>
      <c r="OPL51" s="1"/>
      <c r="OPM51" s="1"/>
      <c r="OPN51" s="1"/>
      <c r="OPO51" s="1"/>
      <c r="OPP51" s="1"/>
      <c r="OPQ51" s="1"/>
      <c r="OPR51" s="1"/>
      <c r="OPS51" s="1"/>
      <c r="OPT51" s="1"/>
      <c r="OPU51" s="1"/>
      <c r="OPV51" s="1"/>
      <c r="OPW51" s="1"/>
      <c r="OPX51" s="1"/>
      <c r="OPY51" s="1"/>
      <c r="OPZ51" s="1"/>
      <c r="OQA51" s="1"/>
      <c r="OQB51" s="1"/>
      <c r="OQC51" s="1"/>
      <c r="OQD51" s="1"/>
      <c r="OQE51" s="1"/>
      <c r="OQF51" s="1"/>
      <c r="OQG51" s="1"/>
      <c r="OQH51" s="1"/>
      <c r="OQI51" s="1"/>
      <c r="OQJ51" s="1"/>
      <c r="OQK51" s="1"/>
      <c r="OQL51" s="1"/>
      <c r="OQM51" s="1"/>
      <c r="OQN51" s="1"/>
      <c r="OQO51" s="1"/>
      <c r="OQP51" s="1"/>
      <c r="OQQ51" s="1"/>
      <c r="OQR51" s="1"/>
      <c r="OQS51" s="1"/>
      <c r="OQT51" s="1"/>
      <c r="OQU51" s="1"/>
      <c r="OQV51" s="1"/>
      <c r="OQW51" s="1"/>
      <c r="OQX51" s="1"/>
      <c r="OQY51" s="1"/>
      <c r="OQZ51" s="1"/>
      <c r="ORA51" s="1"/>
      <c r="ORB51" s="1"/>
      <c r="ORC51" s="1"/>
      <c r="ORD51" s="1"/>
      <c r="ORE51" s="1"/>
      <c r="ORF51" s="1"/>
      <c r="ORG51" s="1"/>
      <c r="ORH51" s="1"/>
      <c r="ORI51" s="1"/>
      <c r="ORJ51" s="1"/>
      <c r="ORK51" s="1"/>
      <c r="ORL51" s="1"/>
      <c r="ORM51" s="1"/>
      <c r="ORN51" s="1"/>
      <c r="ORO51" s="1"/>
      <c r="ORP51" s="1"/>
      <c r="ORQ51" s="1"/>
      <c r="ORR51" s="1"/>
      <c r="ORS51" s="1"/>
      <c r="ORT51" s="1"/>
      <c r="ORU51" s="1"/>
      <c r="ORV51" s="1"/>
      <c r="ORW51" s="1"/>
      <c r="ORX51" s="1"/>
      <c r="ORY51" s="1"/>
      <c r="ORZ51" s="1"/>
      <c r="OSA51" s="1"/>
      <c r="OSB51" s="1"/>
      <c r="OSC51" s="1"/>
      <c r="OSD51" s="1"/>
      <c r="OSE51" s="1"/>
      <c r="OSF51" s="1"/>
      <c r="OSG51" s="1"/>
      <c r="OSH51" s="1"/>
      <c r="OSI51" s="1"/>
      <c r="OSJ51" s="1"/>
      <c r="OSK51" s="1"/>
      <c r="OSL51" s="1"/>
      <c r="OSM51" s="1"/>
      <c r="OSN51" s="1"/>
      <c r="OSO51" s="1"/>
      <c r="OSP51" s="1"/>
      <c r="OSQ51" s="1"/>
      <c r="OSR51" s="1"/>
      <c r="OSS51" s="1"/>
      <c r="OST51" s="1"/>
      <c r="OSU51" s="1"/>
      <c r="OSV51" s="1"/>
      <c r="OSW51" s="1"/>
      <c r="OSX51" s="1"/>
      <c r="OSY51" s="1"/>
      <c r="OSZ51" s="1"/>
      <c r="OTA51" s="1"/>
      <c r="OTB51" s="1"/>
      <c r="OTC51" s="1"/>
      <c r="OTD51" s="1"/>
      <c r="OTE51" s="1"/>
      <c r="OTF51" s="1"/>
      <c r="OTG51" s="1"/>
      <c r="OTH51" s="1"/>
      <c r="OTI51" s="1"/>
      <c r="OTJ51" s="1"/>
      <c r="OTK51" s="1"/>
      <c r="OTL51" s="1"/>
      <c r="OTM51" s="1"/>
      <c r="OTN51" s="1"/>
      <c r="OTO51" s="1"/>
      <c r="OTP51" s="1"/>
      <c r="OTQ51" s="1"/>
      <c r="OTR51" s="1"/>
      <c r="OTS51" s="1"/>
      <c r="OTT51" s="1"/>
      <c r="OTU51" s="1"/>
      <c r="OTV51" s="1"/>
      <c r="OTW51" s="1"/>
      <c r="OTX51" s="1"/>
      <c r="OTY51" s="1"/>
      <c r="OTZ51" s="1"/>
      <c r="OUA51" s="1"/>
      <c r="OUB51" s="1"/>
      <c r="OUC51" s="1"/>
      <c r="OUD51" s="1"/>
      <c r="OUE51" s="1"/>
      <c r="OUF51" s="1"/>
      <c r="OUG51" s="1"/>
      <c r="OUH51" s="1"/>
      <c r="OUI51" s="1"/>
      <c r="OUJ51" s="1"/>
      <c r="OUK51" s="1"/>
      <c r="OUL51" s="1"/>
      <c r="OUM51" s="1"/>
      <c r="OUN51" s="1"/>
      <c r="OUO51" s="1"/>
      <c r="OUP51" s="1"/>
      <c r="OUQ51" s="1"/>
      <c r="OUR51" s="1"/>
      <c r="OUS51" s="1"/>
      <c r="OUT51" s="1"/>
      <c r="OUU51" s="1"/>
      <c r="OUV51" s="1"/>
      <c r="OUW51" s="1"/>
      <c r="OUX51" s="1"/>
      <c r="OUY51" s="1"/>
      <c r="OUZ51" s="1"/>
      <c r="OVA51" s="1"/>
      <c r="OVB51" s="1"/>
      <c r="OVC51" s="1"/>
      <c r="OVD51" s="1"/>
      <c r="OVE51" s="1"/>
      <c r="OVF51" s="1"/>
      <c r="OVG51" s="1"/>
      <c r="OVH51" s="1"/>
      <c r="OVI51" s="1"/>
      <c r="OVJ51" s="1"/>
      <c r="OVK51" s="1"/>
      <c r="OVL51" s="1"/>
      <c r="OVM51" s="1"/>
      <c r="OVN51" s="1"/>
      <c r="OVO51" s="1"/>
      <c r="OVP51" s="1"/>
      <c r="OVQ51" s="1"/>
      <c r="OVR51" s="1"/>
      <c r="OVS51" s="1"/>
      <c r="OVT51" s="1"/>
      <c r="OVU51" s="1"/>
      <c r="OVV51" s="1"/>
      <c r="OVW51" s="1"/>
      <c r="OVX51" s="1"/>
      <c r="OVY51" s="1"/>
      <c r="OVZ51" s="1"/>
      <c r="OWA51" s="1"/>
      <c r="OWB51" s="1"/>
      <c r="OWC51" s="1"/>
      <c r="OWD51" s="1"/>
      <c r="OWE51" s="1"/>
      <c r="OWF51" s="1"/>
      <c r="OWG51" s="1"/>
      <c r="OWH51" s="1"/>
      <c r="OWI51" s="1"/>
      <c r="OWJ51" s="1"/>
      <c r="OWK51" s="1"/>
      <c r="OWL51" s="1"/>
      <c r="OWM51" s="1"/>
      <c r="OWN51" s="1"/>
      <c r="OWO51" s="1"/>
      <c r="OWP51" s="1"/>
      <c r="OWQ51" s="1"/>
      <c r="OWR51" s="1"/>
      <c r="OWS51" s="1"/>
      <c r="OWT51" s="1"/>
      <c r="OWU51" s="1"/>
      <c r="OWV51" s="1"/>
      <c r="OWW51" s="1"/>
      <c r="OWX51" s="1"/>
      <c r="OWY51" s="1"/>
      <c r="OWZ51" s="1"/>
      <c r="OXA51" s="1"/>
      <c r="OXB51" s="1"/>
      <c r="OXC51" s="1"/>
      <c r="OXD51" s="1"/>
      <c r="OXE51" s="1"/>
      <c r="OXF51" s="1"/>
      <c r="OXG51" s="1"/>
      <c r="OXH51" s="1"/>
      <c r="OXI51" s="1"/>
      <c r="OXJ51" s="1"/>
      <c r="OXK51" s="1"/>
      <c r="OXL51" s="1"/>
      <c r="OXM51" s="1"/>
      <c r="OXN51" s="1"/>
      <c r="OXO51" s="1"/>
      <c r="OXP51" s="1"/>
      <c r="OXQ51" s="1"/>
      <c r="OXR51" s="1"/>
      <c r="OXS51" s="1"/>
      <c r="OXT51" s="1"/>
      <c r="OXU51" s="1"/>
      <c r="OXV51" s="1"/>
      <c r="OXW51" s="1"/>
      <c r="OXX51" s="1"/>
      <c r="OXY51" s="1"/>
      <c r="OXZ51" s="1"/>
      <c r="OYA51" s="1"/>
      <c r="OYB51" s="1"/>
      <c r="OYC51" s="1"/>
      <c r="OYD51" s="1"/>
      <c r="OYE51" s="1"/>
      <c r="OYF51" s="1"/>
      <c r="OYG51" s="1"/>
      <c r="OYH51" s="1"/>
      <c r="OYI51" s="1"/>
      <c r="OYJ51" s="1"/>
      <c r="OYK51" s="1"/>
      <c r="OYL51" s="1"/>
      <c r="OYM51" s="1"/>
      <c r="OYN51" s="1"/>
      <c r="OYO51" s="1"/>
      <c r="OYP51" s="1"/>
      <c r="OYQ51" s="1"/>
      <c r="OYR51" s="1"/>
      <c r="OYS51" s="1"/>
      <c r="OYT51" s="1"/>
      <c r="OYU51" s="1"/>
      <c r="OYV51" s="1"/>
      <c r="OYW51" s="1"/>
      <c r="OYX51" s="1"/>
      <c r="OYY51" s="1"/>
      <c r="OYZ51" s="1"/>
      <c r="OZA51" s="1"/>
      <c r="OZB51" s="1"/>
      <c r="OZC51" s="1"/>
      <c r="OZD51" s="1"/>
      <c r="OZE51" s="1"/>
      <c r="OZF51" s="1"/>
      <c r="OZG51" s="1"/>
      <c r="OZH51" s="1"/>
      <c r="OZI51" s="1"/>
      <c r="OZJ51" s="1"/>
      <c r="OZK51" s="1"/>
      <c r="OZL51" s="1"/>
      <c r="OZM51" s="1"/>
      <c r="OZN51" s="1"/>
      <c r="OZO51" s="1"/>
      <c r="OZP51" s="1"/>
      <c r="OZQ51" s="1"/>
      <c r="OZR51" s="1"/>
      <c r="OZS51" s="1"/>
      <c r="OZT51" s="1"/>
      <c r="OZU51" s="1"/>
      <c r="OZV51" s="1"/>
      <c r="OZW51" s="1"/>
      <c r="OZX51" s="1"/>
      <c r="OZY51" s="1"/>
      <c r="OZZ51" s="1"/>
      <c r="PAA51" s="1"/>
      <c r="PAB51" s="1"/>
      <c r="PAC51" s="1"/>
      <c r="PAD51" s="1"/>
      <c r="PAE51" s="1"/>
      <c r="PAF51" s="1"/>
      <c r="PAG51" s="1"/>
      <c r="PAH51" s="1"/>
      <c r="PAI51" s="1"/>
      <c r="PAJ51" s="1"/>
      <c r="PAK51" s="1"/>
      <c r="PAL51" s="1"/>
      <c r="PAM51" s="1"/>
      <c r="PAN51" s="1"/>
      <c r="PAO51" s="1"/>
      <c r="PAP51" s="1"/>
      <c r="PAQ51" s="1"/>
      <c r="PAR51" s="1"/>
      <c r="PAS51" s="1"/>
      <c r="PAT51" s="1"/>
      <c r="PAU51" s="1"/>
      <c r="PAV51" s="1"/>
      <c r="PAW51" s="1"/>
      <c r="PAX51" s="1"/>
      <c r="PAY51" s="1"/>
      <c r="PAZ51" s="1"/>
      <c r="PBA51" s="1"/>
      <c r="PBB51" s="1"/>
      <c r="PBC51" s="1"/>
      <c r="PBD51" s="1"/>
      <c r="PBE51" s="1"/>
      <c r="PBF51" s="1"/>
      <c r="PBG51" s="1"/>
      <c r="PBH51" s="1"/>
      <c r="PBI51" s="1"/>
      <c r="PBJ51" s="1"/>
      <c r="PBK51" s="1"/>
      <c r="PBL51" s="1"/>
      <c r="PBM51" s="1"/>
      <c r="PBN51" s="1"/>
      <c r="PBO51" s="1"/>
      <c r="PBP51" s="1"/>
      <c r="PBQ51" s="1"/>
      <c r="PBR51" s="1"/>
      <c r="PBS51" s="1"/>
      <c r="PBT51" s="1"/>
      <c r="PBU51" s="1"/>
      <c r="PBV51" s="1"/>
      <c r="PBW51" s="1"/>
      <c r="PBX51" s="1"/>
      <c r="PBY51" s="1"/>
      <c r="PBZ51" s="1"/>
      <c r="PCA51" s="1"/>
      <c r="PCB51" s="1"/>
      <c r="PCC51" s="1"/>
      <c r="PCD51" s="1"/>
      <c r="PCE51" s="1"/>
      <c r="PCF51" s="1"/>
      <c r="PCG51" s="1"/>
      <c r="PCH51" s="1"/>
      <c r="PCI51" s="1"/>
      <c r="PCJ51" s="1"/>
      <c r="PCK51" s="1"/>
      <c r="PCL51" s="1"/>
      <c r="PCM51" s="1"/>
      <c r="PCN51" s="1"/>
      <c r="PCO51" s="1"/>
      <c r="PCP51" s="1"/>
      <c r="PCQ51" s="1"/>
      <c r="PCR51" s="1"/>
      <c r="PCS51" s="1"/>
      <c r="PCT51" s="1"/>
      <c r="PCU51" s="1"/>
      <c r="PCV51" s="1"/>
      <c r="PCW51" s="1"/>
      <c r="PCX51" s="1"/>
      <c r="PCY51" s="1"/>
      <c r="PCZ51" s="1"/>
      <c r="PDA51" s="1"/>
      <c r="PDB51" s="1"/>
      <c r="PDC51" s="1"/>
      <c r="PDD51" s="1"/>
      <c r="PDE51" s="1"/>
      <c r="PDF51" s="1"/>
      <c r="PDG51" s="1"/>
      <c r="PDH51" s="1"/>
      <c r="PDI51" s="1"/>
      <c r="PDJ51" s="1"/>
      <c r="PDK51" s="1"/>
      <c r="PDL51" s="1"/>
      <c r="PDM51" s="1"/>
      <c r="PDN51" s="1"/>
      <c r="PDO51" s="1"/>
      <c r="PDP51" s="1"/>
      <c r="PDQ51" s="1"/>
      <c r="PDR51" s="1"/>
      <c r="PDS51" s="1"/>
      <c r="PDT51" s="1"/>
      <c r="PDU51" s="1"/>
      <c r="PDV51" s="1"/>
      <c r="PDW51" s="1"/>
      <c r="PDX51" s="1"/>
      <c r="PDY51" s="1"/>
      <c r="PDZ51" s="1"/>
      <c r="PEA51" s="1"/>
      <c r="PEB51" s="1"/>
      <c r="PEC51" s="1"/>
      <c r="PED51" s="1"/>
      <c r="PEE51" s="1"/>
      <c r="PEF51" s="1"/>
      <c r="PEG51" s="1"/>
      <c r="PEH51" s="1"/>
      <c r="PEI51" s="1"/>
      <c r="PEJ51" s="1"/>
      <c r="PEK51" s="1"/>
      <c r="PEL51" s="1"/>
      <c r="PEM51" s="1"/>
      <c r="PEN51" s="1"/>
      <c r="PEO51" s="1"/>
      <c r="PEP51" s="1"/>
      <c r="PEQ51" s="1"/>
      <c r="PER51" s="1"/>
      <c r="PES51" s="1"/>
      <c r="PET51" s="1"/>
      <c r="PEU51" s="1"/>
      <c r="PEV51" s="1"/>
      <c r="PEW51" s="1"/>
      <c r="PEX51" s="1"/>
      <c r="PEY51" s="1"/>
      <c r="PEZ51" s="1"/>
      <c r="PFA51" s="1"/>
      <c r="PFB51" s="1"/>
      <c r="PFC51" s="1"/>
      <c r="PFD51" s="1"/>
      <c r="PFE51" s="1"/>
      <c r="PFF51" s="1"/>
      <c r="PFG51" s="1"/>
      <c r="PFH51" s="1"/>
      <c r="PFI51" s="1"/>
      <c r="PFJ51" s="1"/>
      <c r="PFK51" s="1"/>
      <c r="PFL51" s="1"/>
      <c r="PFM51" s="1"/>
      <c r="PFN51" s="1"/>
      <c r="PFO51" s="1"/>
      <c r="PFP51" s="1"/>
      <c r="PFQ51" s="1"/>
      <c r="PFR51" s="1"/>
      <c r="PFS51" s="1"/>
      <c r="PFT51" s="1"/>
      <c r="PFU51" s="1"/>
      <c r="PFV51" s="1"/>
      <c r="PFW51" s="1"/>
      <c r="PFX51" s="1"/>
      <c r="PFY51" s="1"/>
      <c r="PFZ51" s="1"/>
      <c r="PGA51" s="1"/>
      <c r="PGB51" s="1"/>
      <c r="PGC51" s="1"/>
      <c r="PGD51" s="1"/>
      <c r="PGE51" s="1"/>
      <c r="PGF51" s="1"/>
      <c r="PGG51" s="1"/>
      <c r="PGH51" s="1"/>
      <c r="PGI51" s="1"/>
      <c r="PGJ51" s="1"/>
      <c r="PGK51" s="1"/>
      <c r="PGL51" s="1"/>
      <c r="PGM51" s="1"/>
      <c r="PGN51" s="1"/>
      <c r="PGO51" s="1"/>
      <c r="PGP51" s="1"/>
      <c r="PGQ51" s="1"/>
      <c r="PGR51" s="1"/>
      <c r="PGS51" s="1"/>
      <c r="PGT51" s="1"/>
      <c r="PGU51" s="1"/>
      <c r="PGV51" s="1"/>
      <c r="PGW51" s="1"/>
      <c r="PGX51" s="1"/>
      <c r="PGY51" s="1"/>
      <c r="PGZ51" s="1"/>
      <c r="PHA51" s="1"/>
      <c r="PHB51" s="1"/>
      <c r="PHC51" s="1"/>
      <c r="PHD51" s="1"/>
      <c r="PHE51" s="1"/>
      <c r="PHF51" s="1"/>
      <c r="PHG51" s="1"/>
      <c r="PHH51" s="1"/>
      <c r="PHI51" s="1"/>
      <c r="PHJ51" s="1"/>
      <c r="PHK51" s="1"/>
      <c r="PHL51" s="1"/>
      <c r="PHM51" s="1"/>
      <c r="PHN51" s="1"/>
      <c r="PHO51" s="1"/>
      <c r="PHP51" s="1"/>
      <c r="PHQ51" s="1"/>
      <c r="PHR51" s="1"/>
      <c r="PHS51" s="1"/>
      <c r="PHT51" s="1"/>
      <c r="PHU51" s="1"/>
      <c r="PHV51" s="1"/>
      <c r="PHW51" s="1"/>
      <c r="PHX51" s="1"/>
      <c r="PHY51" s="1"/>
      <c r="PHZ51" s="1"/>
      <c r="PIA51" s="1"/>
      <c r="PIB51" s="1"/>
      <c r="PIC51" s="1"/>
      <c r="PID51" s="1"/>
      <c r="PIE51" s="1"/>
      <c r="PIF51" s="1"/>
      <c r="PIG51" s="1"/>
      <c r="PIH51" s="1"/>
      <c r="PII51" s="1"/>
      <c r="PIJ51" s="1"/>
      <c r="PIK51" s="1"/>
      <c r="PIL51" s="1"/>
      <c r="PIM51" s="1"/>
      <c r="PIN51" s="1"/>
      <c r="PIO51" s="1"/>
      <c r="PIP51" s="1"/>
      <c r="PIQ51" s="1"/>
      <c r="PIR51" s="1"/>
      <c r="PIS51" s="1"/>
      <c r="PIT51" s="1"/>
      <c r="PIU51" s="1"/>
      <c r="PIV51" s="1"/>
      <c r="PIW51" s="1"/>
      <c r="PIX51" s="1"/>
      <c r="PIY51" s="1"/>
      <c r="PIZ51" s="1"/>
      <c r="PJA51" s="1"/>
      <c r="PJB51" s="1"/>
      <c r="PJC51" s="1"/>
      <c r="PJD51" s="1"/>
      <c r="PJE51" s="1"/>
      <c r="PJF51" s="1"/>
      <c r="PJG51" s="1"/>
      <c r="PJH51" s="1"/>
      <c r="PJI51" s="1"/>
      <c r="PJJ51" s="1"/>
      <c r="PJK51" s="1"/>
      <c r="PJL51" s="1"/>
      <c r="PJM51" s="1"/>
      <c r="PJN51" s="1"/>
      <c r="PJO51" s="1"/>
      <c r="PJP51" s="1"/>
      <c r="PJQ51" s="1"/>
      <c r="PJR51" s="1"/>
      <c r="PJS51" s="1"/>
      <c r="PJT51" s="1"/>
      <c r="PJU51" s="1"/>
      <c r="PJV51" s="1"/>
      <c r="PJW51" s="1"/>
      <c r="PJX51" s="1"/>
      <c r="PJY51" s="1"/>
      <c r="PJZ51" s="1"/>
      <c r="PKA51" s="1"/>
      <c r="PKB51" s="1"/>
      <c r="PKC51" s="1"/>
      <c r="PKD51" s="1"/>
      <c r="PKE51" s="1"/>
      <c r="PKF51" s="1"/>
      <c r="PKG51" s="1"/>
      <c r="PKH51" s="1"/>
      <c r="PKI51" s="1"/>
      <c r="PKJ51" s="1"/>
      <c r="PKK51" s="1"/>
      <c r="PKL51" s="1"/>
      <c r="PKM51" s="1"/>
      <c r="PKN51" s="1"/>
      <c r="PKO51" s="1"/>
      <c r="PKP51" s="1"/>
      <c r="PKQ51" s="1"/>
      <c r="PKR51" s="1"/>
      <c r="PKS51" s="1"/>
      <c r="PKT51" s="1"/>
      <c r="PKU51" s="1"/>
      <c r="PKV51" s="1"/>
      <c r="PKW51" s="1"/>
      <c r="PKX51" s="1"/>
      <c r="PKY51" s="1"/>
      <c r="PKZ51" s="1"/>
      <c r="PLA51" s="1"/>
      <c r="PLB51" s="1"/>
      <c r="PLC51" s="1"/>
      <c r="PLD51" s="1"/>
      <c r="PLE51" s="1"/>
      <c r="PLF51" s="1"/>
      <c r="PLG51" s="1"/>
      <c r="PLH51" s="1"/>
      <c r="PLI51" s="1"/>
      <c r="PLJ51" s="1"/>
      <c r="PLK51" s="1"/>
      <c r="PLL51" s="1"/>
      <c r="PLM51" s="1"/>
      <c r="PLN51" s="1"/>
      <c r="PLO51" s="1"/>
      <c r="PLP51" s="1"/>
      <c r="PLQ51" s="1"/>
      <c r="PLR51" s="1"/>
      <c r="PLS51" s="1"/>
      <c r="PLT51" s="1"/>
      <c r="PLU51" s="1"/>
      <c r="PLV51" s="1"/>
      <c r="PLW51" s="1"/>
      <c r="PLX51" s="1"/>
      <c r="PLY51" s="1"/>
      <c r="PLZ51" s="1"/>
      <c r="PMA51" s="1"/>
      <c r="PMB51" s="1"/>
      <c r="PMC51" s="1"/>
      <c r="PMD51" s="1"/>
      <c r="PME51" s="1"/>
      <c r="PMF51" s="1"/>
      <c r="PMG51" s="1"/>
      <c r="PMH51" s="1"/>
      <c r="PMI51" s="1"/>
      <c r="PMJ51" s="1"/>
      <c r="PMK51" s="1"/>
      <c r="PML51" s="1"/>
      <c r="PMM51" s="1"/>
      <c r="PMN51" s="1"/>
      <c r="PMO51" s="1"/>
      <c r="PMP51" s="1"/>
      <c r="PMQ51" s="1"/>
      <c r="PMR51" s="1"/>
      <c r="PMS51" s="1"/>
      <c r="PMT51" s="1"/>
      <c r="PMU51" s="1"/>
      <c r="PMV51" s="1"/>
      <c r="PMW51" s="1"/>
      <c r="PMX51" s="1"/>
      <c r="PMY51" s="1"/>
      <c r="PMZ51" s="1"/>
      <c r="PNA51" s="1"/>
      <c r="PNB51" s="1"/>
      <c r="PNC51" s="1"/>
      <c r="PND51" s="1"/>
      <c r="PNE51" s="1"/>
      <c r="PNF51" s="1"/>
      <c r="PNG51" s="1"/>
      <c r="PNH51" s="1"/>
      <c r="PNI51" s="1"/>
      <c r="PNJ51" s="1"/>
      <c r="PNK51" s="1"/>
      <c r="PNL51" s="1"/>
      <c r="PNM51" s="1"/>
      <c r="PNN51" s="1"/>
      <c r="PNO51" s="1"/>
      <c r="PNP51" s="1"/>
      <c r="PNQ51" s="1"/>
      <c r="PNR51" s="1"/>
      <c r="PNS51" s="1"/>
      <c r="PNT51" s="1"/>
      <c r="PNU51" s="1"/>
      <c r="PNV51" s="1"/>
      <c r="PNW51" s="1"/>
      <c r="PNX51" s="1"/>
      <c r="PNY51" s="1"/>
      <c r="PNZ51" s="1"/>
      <c r="POA51" s="1"/>
      <c r="POB51" s="1"/>
      <c r="POC51" s="1"/>
      <c r="POD51" s="1"/>
      <c r="POE51" s="1"/>
      <c r="POF51" s="1"/>
      <c r="POG51" s="1"/>
      <c r="POH51" s="1"/>
      <c r="POI51" s="1"/>
      <c r="POJ51" s="1"/>
      <c r="POK51" s="1"/>
      <c r="POL51" s="1"/>
      <c r="POM51" s="1"/>
      <c r="PON51" s="1"/>
      <c r="POO51" s="1"/>
      <c r="POP51" s="1"/>
      <c r="POQ51" s="1"/>
      <c r="POR51" s="1"/>
      <c r="POS51" s="1"/>
      <c r="POT51" s="1"/>
      <c r="POU51" s="1"/>
      <c r="POV51" s="1"/>
      <c r="POW51" s="1"/>
      <c r="POX51" s="1"/>
      <c r="POY51" s="1"/>
      <c r="POZ51" s="1"/>
      <c r="PPA51" s="1"/>
      <c r="PPB51" s="1"/>
      <c r="PPC51" s="1"/>
      <c r="PPD51" s="1"/>
      <c r="PPE51" s="1"/>
      <c r="PPF51" s="1"/>
      <c r="PPG51" s="1"/>
      <c r="PPH51" s="1"/>
      <c r="PPI51" s="1"/>
      <c r="PPJ51" s="1"/>
      <c r="PPK51" s="1"/>
      <c r="PPL51" s="1"/>
      <c r="PPM51" s="1"/>
      <c r="PPN51" s="1"/>
      <c r="PPO51" s="1"/>
      <c r="PPP51" s="1"/>
      <c r="PPQ51" s="1"/>
      <c r="PPR51" s="1"/>
      <c r="PPS51" s="1"/>
      <c r="PPT51" s="1"/>
      <c r="PPU51" s="1"/>
      <c r="PPV51" s="1"/>
      <c r="PPW51" s="1"/>
      <c r="PPX51" s="1"/>
      <c r="PPY51" s="1"/>
      <c r="PPZ51" s="1"/>
      <c r="PQA51" s="1"/>
      <c r="PQB51" s="1"/>
      <c r="PQC51" s="1"/>
      <c r="PQD51" s="1"/>
      <c r="PQE51" s="1"/>
      <c r="PQF51" s="1"/>
      <c r="PQG51" s="1"/>
      <c r="PQH51" s="1"/>
      <c r="PQI51" s="1"/>
      <c r="PQJ51" s="1"/>
      <c r="PQK51" s="1"/>
      <c r="PQL51" s="1"/>
      <c r="PQM51" s="1"/>
      <c r="PQN51" s="1"/>
      <c r="PQO51" s="1"/>
      <c r="PQP51" s="1"/>
      <c r="PQQ51" s="1"/>
      <c r="PQR51" s="1"/>
      <c r="PQS51" s="1"/>
      <c r="PQT51" s="1"/>
      <c r="PQU51" s="1"/>
      <c r="PQV51" s="1"/>
      <c r="PQW51" s="1"/>
      <c r="PQX51" s="1"/>
      <c r="PQY51" s="1"/>
      <c r="PQZ51" s="1"/>
      <c r="PRA51" s="1"/>
      <c r="PRB51" s="1"/>
      <c r="PRC51" s="1"/>
      <c r="PRD51" s="1"/>
      <c r="PRE51" s="1"/>
      <c r="PRF51" s="1"/>
      <c r="PRG51" s="1"/>
      <c r="PRH51" s="1"/>
      <c r="PRI51" s="1"/>
      <c r="PRJ51" s="1"/>
      <c r="PRK51" s="1"/>
      <c r="PRL51" s="1"/>
      <c r="PRM51" s="1"/>
      <c r="PRN51" s="1"/>
      <c r="PRO51" s="1"/>
      <c r="PRP51" s="1"/>
      <c r="PRQ51" s="1"/>
      <c r="PRR51" s="1"/>
      <c r="PRS51" s="1"/>
      <c r="PRT51" s="1"/>
      <c r="PRU51" s="1"/>
      <c r="PRV51" s="1"/>
      <c r="PRW51" s="1"/>
      <c r="PRX51" s="1"/>
      <c r="PRY51" s="1"/>
      <c r="PRZ51" s="1"/>
      <c r="PSA51" s="1"/>
      <c r="PSB51" s="1"/>
      <c r="PSC51" s="1"/>
      <c r="PSD51" s="1"/>
      <c r="PSE51" s="1"/>
      <c r="PSF51" s="1"/>
      <c r="PSG51" s="1"/>
      <c r="PSH51" s="1"/>
      <c r="PSI51" s="1"/>
      <c r="PSJ51" s="1"/>
      <c r="PSK51" s="1"/>
      <c r="PSL51" s="1"/>
      <c r="PSM51" s="1"/>
      <c r="PSN51" s="1"/>
      <c r="PSO51" s="1"/>
      <c r="PSP51" s="1"/>
      <c r="PSQ51" s="1"/>
      <c r="PSR51" s="1"/>
      <c r="PSS51" s="1"/>
      <c r="PST51" s="1"/>
      <c r="PSU51" s="1"/>
      <c r="PSV51" s="1"/>
      <c r="PSW51" s="1"/>
      <c r="PSX51" s="1"/>
      <c r="PSY51" s="1"/>
      <c r="PSZ51" s="1"/>
      <c r="PTA51" s="1"/>
      <c r="PTB51" s="1"/>
      <c r="PTC51" s="1"/>
      <c r="PTD51" s="1"/>
      <c r="PTE51" s="1"/>
      <c r="PTF51" s="1"/>
      <c r="PTG51" s="1"/>
      <c r="PTH51" s="1"/>
      <c r="PTI51" s="1"/>
      <c r="PTJ51" s="1"/>
      <c r="PTK51" s="1"/>
      <c r="PTL51" s="1"/>
      <c r="PTM51" s="1"/>
      <c r="PTN51" s="1"/>
      <c r="PTO51" s="1"/>
      <c r="PTP51" s="1"/>
      <c r="PTQ51" s="1"/>
      <c r="PTR51" s="1"/>
      <c r="PTS51" s="1"/>
      <c r="PTT51" s="1"/>
      <c r="PTU51" s="1"/>
      <c r="PTV51" s="1"/>
      <c r="PTW51" s="1"/>
      <c r="PTX51" s="1"/>
      <c r="PTY51" s="1"/>
      <c r="PTZ51" s="1"/>
      <c r="PUA51" s="1"/>
      <c r="PUB51" s="1"/>
      <c r="PUC51" s="1"/>
      <c r="PUD51" s="1"/>
      <c r="PUE51" s="1"/>
      <c r="PUF51" s="1"/>
      <c r="PUG51" s="1"/>
      <c r="PUH51" s="1"/>
      <c r="PUI51" s="1"/>
      <c r="PUJ51" s="1"/>
      <c r="PUK51" s="1"/>
      <c r="PUL51" s="1"/>
      <c r="PUM51" s="1"/>
      <c r="PUN51" s="1"/>
      <c r="PUO51" s="1"/>
      <c r="PUP51" s="1"/>
      <c r="PUQ51" s="1"/>
      <c r="PUR51" s="1"/>
      <c r="PUS51" s="1"/>
      <c r="PUT51" s="1"/>
      <c r="PUU51" s="1"/>
      <c r="PUV51" s="1"/>
      <c r="PUW51" s="1"/>
      <c r="PUX51" s="1"/>
      <c r="PUY51" s="1"/>
      <c r="PUZ51" s="1"/>
      <c r="PVA51" s="1"/>
      <c r="PVB51" s="1"/>
      <c r="PVC51" s="1"/>
      <c r="PVD51" s="1"/>
      <c r="PVE51" s="1"/>
      <c r="PVF51" s="1"/>
      <c r="PVG51" s="1"/>
      <c r="PVH51" s="1"/>
      <c r="PVI51" s="1"/>
      <c r="PVJ51" s="1"/>
      <c r="PVK51" s="1"/>
      <c r="PVL51" s="1"/>
      <c r="PVM51" s="1"/>
      <c r="PVN51" s="1"/>
      <c r="PVO51" s="1"/>
      <c r="PVP51" s="1"/>
      <c r="PVQ51" s="1"/>
      <c r="PVR51" s="1"/>
      <c r="PVS51" s="1"/>
      <c r="PVT51" s="1"/>
      <c r="PVU51" s="1"/>
      <c r="PVV51" s="1"/>
      <c r="PVW51" s="1"/>
      <c r="PVX51" s="1"/>
      <c r="PVY51" s="1"/>
      <c r="PVZ51" s="1"/>
      <c r="PWA51" s="1"/>
      <c r="PWB51" s="1"/>
      <c r="PWC51" s="1"/>
      <c r="PWD51" s="1"/>
      <c r="PWE51" s="1"/>
      <c r="PWF51" s="1"/>
      <c r="PWG51" s="1"/>
      <c r="PWH51" s="1"/>
      <c r="PWI51" s="1"/>
      <c r="PWJ51" s="1"/>
      <c r="PWK51" s="1"/>
      <c r="PWL51" s="1"/>
      <c r="PWM51" s="1"/>
      <c r="PWN51" s="1"/>
      <c r="PWO51" s="1"/>
      <c r="PWP51" s="1"/>
      <c r="PWQ51" s="1"/>
      <c r="PWR51" s="1"/>
      <c r="PWS51" s="1"/>
      <c r="PWT51" s="1"/>
      <c r="PWU51" s="1"/>
      <c r="PWV51" s="1"/>
      <c r="PWW51" s="1"/>
      <c r="PWX51" s="1"/>
      <c r="PWY51" s="1"/>
      <c r="PWZ51" s="1"/>
      <c r="PXA51" s="1"/>
      <c r="PXB51" s="1"/>
      <c r="PXC51" s="1"/>
      <c r="PXD51" s="1"/>
      <c r="PXE51" s="1"/>
      <c r="PXF51" s="1"/>
      <c r="PXG51" s="1"/>
      <c r="PXH51" s="1"/>
      <c r="PXI51" s="1"/>
      <c r="PXJ51" s="1"/>
      <c r="PXK51" s="1"/>
      <c r="PXL51" s="1"/>
      <c r="PXM51" s="1"/>
      <c r="PXN51" s="1"/>
      <c r="PXO51" s="1"/>
      <c r="PXP51" s="1"/>
      <c r="PXQ51" s="1"/>
      <c r="PXR51" s="1"/>
      <c r="PXS51" s="1"/>
      <c r="PXT51" s="1"/>
      <c r="PXU51" s="1"/>
      <c r="PXV51" s="1"/>
      <c r="PXW51" s="1"/>
      <c r="PXX51" s="1"/>
      <c r="PXY51" s="1"/>
      <c r="PXZ51" s="1"/>
      <c r="PYA51" s="1"/>
      <c r="PYB51" s="1"/>
      <c r="PYC51" s="1"/>
      <c r="PYD51" s="1"/>
      <c r="PYE51" s="1"/>
      <c r="PYF51" s="1"/>
      <c r="PYG51" s="1"/>
      <c r="PYH51" s="1"/>
      <c r="PYI51" s="1"/>
      <c r="PYJ51" s="1"/>
      <c r="PYK51" s="1"/>
      <c r="PYL51" s="1"/>
      <c r="PYM51" s="1"/>
      <c r="PYN51" s="1"/>
      <c r="PYO51" s="1"/>
      <c r="PYP51" s="1"/>
      <c r="PYQ51" s="1"/>
      <c r="PYR51" s="1"/>
      <c r="PYS51" s="1"/>
      <c r="PYT51" s="1"/>
      <c r="PYU51" s="1"/>
      <c r="PYV51" s="1"/>
      <c r="PYW51" s="1"/>
      <c r="PYX51" s="1"/>
      <c r="PYY51" s="1"/>
      <c r="PYZ51" s="1"/>
      <c r="PZA51" s="1"/>
      <c r="PZB51" s="1"/>
      <c r="PZC51" s="1"/>
      <c r="PZD51" s="1"/>
      <c r="PZE51" s="1"/>
      <c r="PZF51" s="1"/>
      <c r="PZG51" s="1"/>
      <c r="PZH51" s="1"/>
      <c r="PZI51" s="1"/>
      <c r="PZJ51" s="1"/>
      <c r="PZK51" s="1"/>
      <c r="PZL51" s="1"/>
      <c r="PZM51" s="1"/>
      <c r="PZN51" s="1"/>
      <c r="PZO51" s="1"/>
      <c r="PZP51" s="1"/>
      <c r="PZQ51" s="1"/>
      <c r="PZR51" s="1"/>
      <c r="PZS51" s="1"/>
      <c r="PZT51" s="1"/>
      <c r="PZU51" s="1"/>
      <c r="PZV51" s="1"/>
      <c r="PZW51" s="1"/>
      <c r="PZX51" s="1"/>
      <c r="PZY51" s="1"/>
      <c r="PZZ51" s="1"/>
      <c r="QAA51" s="1"/>
      <c r="QAB51" s="1"/>
      <c r="QAC51" s="1"/>
      <c r="QAD51" s="1"/>
      <c r="QAE51" s="1"/>
      <c r="QAF51" s="1"/>
      <c r="QAG51" s="1"/>
      <c r="QAH51" s="1"/>
      <c r="QAI51" s="1"/>
      <c r="QAJ51" s="1"/>
      <c r="QAK51" s="1"/>
      <c r="QAL51" s="1"/>
      <c r="QAM51" s="1"/>
      <c r="QAN51" s="1"/>
      <c r="QAO51" s="1"/>
      <c r="QAP51" s="1"/>
      <c r="QAQ51" s="1"/>
      <c r="QAR51" s="1"/>
      <c r="QAS51" s="1"/>
      <c r="QAT51" s="1"/>
      <c r="QAU51" s="1"/>
      <c r="QAV51" s="1"/>
      <c r="QAW51" s="1"/>
      <c r="QAX51" s="1"/>
      <c r="QAY51" s="1"/>
      <c r="QAZ51" s="1"/>
      <c r="QBA51" s="1"/>
      <c r="QBB51" s="1"/>
      <c r="QBC51" s="1"/>
      <c r="QBD51" s="1"/>
      <c r="QBE51" s="1"/>
      <c r="QBF51" s="1"/>
      <c r="QBG51" s="1"/>
      <c r="QBH51" s="1"/>
      <c r="QBI51" s="1"/>
      <c r="QBJ51" s="1"/>
      <c r="QBK51" s="1"/>
      <c r="QBL51" s="1"/>
      <c r="QBM51" s="1"/>
      <c r="QBN51" s="1"/>
      <c r="QBO51" s="1"/>
      <c r="QBP51" s="1"/>
      <c r="QBQ51" s="1"/>
      <c r="QBR51" s="1"/>
      <c r="QBS51" s="1"/>
      <c r="QBT51" s="1"/>
      <c r="QBU51" s="1"/>
      <c r="QBV51" s="1"/>
      <c r="QBW51" s="1"/>
      <c r="QBX51" s="1"/>
      <c r="QBY51" s="1"/>
      <c r="QBZ51" s="1"/>
      <c r="QCA51" s="1"/>
      <c r="QCB51" s="1"/>
      <c r="QCC51" s="1"/>
      <c r="QCD51" s="1"/>
      <c r="QCE51" s="1"/>
      <c r="QCF51" s="1"/>
      <c r="QCG51" s="1"/>
      <c r="QCH51" s="1"/>
      <c r="QCI51" s="1"/>
      <c r="QCJ51" s="1"/>
      <c r="QCK51" s="1"/>
      <c r="QCL51" s="1"/>
      <c r="QCM51" s="1"/>
      <c r="QCN51" s="1"/>
      <c r="QCO51" s="1"/>
      <c r="QCP51" s="1"/>
      <c r="QCQ51" s="1"/>
      <c r="QCR51" s="1"/>
      <c r="QCS51" s="1"/>
      <c r="QCT51" s="1"/>
      <c r="QCU51" s="1"/>
      <c r="QCV51" s="1"/>
      <c r="QCW51" s="1"/>
      <c r="QCX51" s="1"/>
      <c r="QCY51" s="1"/>
      <c r="QCZ51" s="1"/>
      <c r="QDA51" s="1"/>
      <c r="QDB51" s="1"/>
      <c r="QDC51" s="1"/>
      <c r="QDD51" s="1"/>
      <c r="QDE51" s="1"/>
      <c r="QDF51" s="1"/>
      <c r="QDG51" s="1"/>
      <c r="QDH51" s="1"/>
      <c r="QDI51" s="1"/>
      <c r="QDJ51" s="1"/>
      <c r="QDK51" s="1"/>
      <c r="QDL51" s="1"/>
      <c r="QDM51" s="1"/>
      <c r="QDN51" s="1"/>
      <c r="QDO51" s="1"/>
      <c r="QDP51" s="1"/>
      <c r="QDQ51" s="1"/>
      <c r="QDR51" s="1"/>
      <c r="QDS51" s="1"/>
      <c r="QDT51" s="1"/>
      <c r="QDU51" s="1"/>
      <c r="QDV51" s="1"/>
      <c r="QDW51" s="1"/>
      <c r="QDX51" s="1"/>
      <c r="QDY51" s="1"/>
      <c r="QDZ51" s="1"/>
      <c r="QEA51" s="1"/>
      <c r="QEB51" s="1"/>
      <c r="QEC51" s="1"/>
      <c r="QED51" s="1"/>
      <c r="QEE51" s="1"/>
      <c r="QEF51" s="1"/>
      <c r="QEG51" s="1"/>
      <c r="QEH51" s="1"/>
      <c r="QEI51" s="1"/>
      <c r="QEJ51" s="1"/>
      <c r="QEK51" s="1"/>
      <c r="QEL51" s="1"/>
      <c r="QEM51" s="1"/>
      <c r="QEN51" s="1"/>
      <c r="QEO51" s="1"/>
      <c r="QEP51" s="1"/>
      <c r="QEQ51" s="1"/>
      <c r="QER51" s="1"/>
      <c r="QES51" s="1"/>
      <c r="QET51" s="1"/>
      <c r="QEU51" s="1"/>
      <c r="QEV51" s="1"/>
      <c r="QEW51" s="1"/>
      <c r="QEX51" s="1"/>
      <c r="QEY51" s="1"/>
      <c r="QEZ51" s="1"/>
      <c r="QFA51" s="1"/>
      <c r="QFB51" s="1"/>
      <c r="QFC51" s="1"/>
      <c r="QFD51" s="1"/>
      <c r="QFE51" s="1"/>
      <c r="QFF51" s="1"/>
      <c r="QFG51" s="1"/>
      <c r="QFH51" s="1"/>
      <c r="QFI51" s="1"/>
      <c r="QFJ51" s="1"/>
      <c r="QFK51" s="1"/>
      <c r="QFL51" s="1"/>
      <c r="QFM51" s="1"/>
      <c r="QFN51" s="1"/>
      <c r="QFO51" s="1"/>
      <c r="QFP51" s="1"/>
      <c r="QFQ51" s="1"/>
      <c r="QFR51" s="1"/>
      <c r="QFS51" s="1"/>
      <c r="QFT51" s="1"/>
      <c r="QFU51" s="1"/>
      <c r="QFV51" s="1"/>
      <c r="QFW51" s="1"/>
      <c r="QFX51" s="1"/>
      <c r="QFY51" s="1"/>
      <c r="QFZ51" s="1"/>
      <c r="QGA51" s="1"/>
      <c r="QGB51" s="1"/>
      <c r="QGC51" s="1"/>
      <c r="QGD51" s="1"/>
      <c r="QGE51" s="1"/>
      <c r="QGF51" s="1"/>
      <c r="QGG51" s="1"/>
      <c r="QGH51" s="1"/>
      <c r="QGI51" s="1"/>
      <c r="QGJ51" s="1"/>
      <c r="QGK51" s="1"/>
      <c r="QGL51" s="1"/>
      <c r="QGM51" s="1"/>
      <c r="QGN51" s="1"/>
      <c r="QGO51" s="1"/>
      <c r="QGP51" s="1"/>
      <c r="QGQ51" s="1"/>
      <c r="QGR51" s="1"/>
      <c r="QGS51" s="1"/>
      <c r="QGT51" s="1"/>
      <c r="QGU51" s="1"/>
      <c r="QGV51" s="1"/>
      <c r="QGW51" s="1"/>
      <c r="QGX51" s="1"/>
      <c r="QGY51" s="1"/>
      <c r="QGZ51" s="1"/>
      <c r="QHA51" s="1"/>
      <c r="QHB51" s="1"/>
      <c r="QHC51" s="1"/>
      <c r="QHD51" s="1"/>
      <c r="QHE51" s="1"/>
      <c r="QHF51" s="1"/>
      <c r="QHG51" s="1"/>
      <c r="QHH51" s="1"/>
      <c r="QHI51" s="1"/>
      <c r="QHJ51" s="1"/>
      <c r="QHK51" s="1"/>
      <c r="QHL51" s="1"/>
      <c r="QHM51" s="1"/>
      <c r="QHN51" s="1"/>
      <c r="QHO51" s="1"/>
      <c r="QHP51" s="1"/>
      <c r="QHQ51" s="1"/>
      <c r="QHR51" s="1"/>
      <c r="QHS51" s="1"/>
      <c r="QHT51" s="1"/>
      <c r="QHU51" s="1"/>
      <c r="QHV51" s="1"/>
      <c r="QHW51" s="1"/>
      <c r="QHX51" s="1"/>
      <c r="QHY51" s="1"/>
      <c r="QHZ51" s="1"/>
      <c r="QIA51" s="1"/>
      <c r="QIB51" s="1"/>
      <c r="QIC51" s="1"/>
      <c r="QID51" s="1"/>
      <c r="QIE51" s="1"/>
      <c r="QIF51" s="1"/>
      <c r="QIG51" s="1"/>
      <c r="QIH51" s="1"/>
      <c r="QII51" s="1"/>
      <c r="QIJ51" s="1"/>
      <c r="QIK51" s="1"/>
      <c r="QIL51" s="1"/>
      <c r="QIM51" s="1"/>
      <c r="QIN51" s="1"/>
      <c r="QIO51" s="1"/>
      <c r="QIP51" s="1"/>
      <c r="QIQ51" s="1"/>
      <c r="QIR51" s="1"/>
      <c r="QIS51" s="1"/>
      <c r="QIT51" s="1"/>
      <c r="QIU51" s="1"/>
      <c r="QIV51" s="1"/>
      <c r="QIW51" s="1"/>
      <c r="QIX51" s="1"/>
      <c r="QIY51" s="1"/>
      <c r="QIZ51" s="1"/>
      <c r="QJA51" s="1"/>
      <c r="QJB51" s="1"/>
      <c r="QJC51" s="1"/>
      <c r="QJD51" s="1"/>
      <c r="QJE51" s="1"/>
      <c r="QJF51" s="1"/>
      <c r="QJG51" s="1"/>
      <c r="QJH51" s="1"/>
      <c r="QJI51" s="1"/>
      <c r="QJJ51" s="1"/>
      <c r="QJK51" s="1"/>
      <c r="QJL51" s="1"/>
      <c r="QJM51" s="1"/>
      <c r="QJN51" s="1"/>
      <c r="QJO51" s="1"/>
      <c r="QJP51" s="1"/>
      <c r="QJQ51" s="1"/>
      <c r="QJR51" s="1"/>
      <c r="QJS51" s="1"/>
      <c r="QJT51" s="1"/>
      <c r="QJU51" s="1"/>
      <c r="QJV51" s="1"/>
      <c r="QJW51" s="1"/>
      <c r="QJX51" s="1"/>
      <c r="QJY51" s="1"/>
      <c r="QJZ51" s="1"/>
      <c r="QKA51" s="1"/>
      <c r="QKB51" s="1"/>
      <c r="QKC51" s="1"/>
      <c r="QKD51" s="1"/>
      <c r="QKE51" s="1"/>
      <c r="QKF51" s="1"/>
      <c r="QKG51" s="1"/>
      <c r="QKH51" s="1"/>
      <c r="QKI51" s="1"/>
      <c r="QKJ51" s="1"/>
      <c r="QKK51" s="1"/>
      <c r="QKL51" s="1"/>
      <c r="QKM51" s="1"/>
      <c r="QKN51" s="1"/>
      <c r="QKO51" s="1"/>
      <c r="QKP51" s="1"/>
      <c r="QKQ51" s="1"/>
      <c r="QKR51" s="1"/>
      <c r="QKS51" s="1"/>
      <c r="QKT51" s="1"/>
      <c r="QKU51" s="1"/>
      <c r="QKV51" s="1"/>
      <c r="QKW51" s="1"/>
      <c r="QKX51" s="1"/>
      <c r="QKY51" s="1"/>
      <c r="QKZ51" s="1"/>
      <c r="QLA51" s="1"/>
      <c r="QLB51" s="1"/>
      <c r="QLC51" s="1"/>
      <c r="QLD51" s="1"/>
      <c r="QLE51" s="1"/>
      <c r="QLF51" s="1"/>
      <c r="QLG51" s="1"/>
      <c r="QLH51" s="1"/>
      <c r="QLI51" s="1"/>
      <c r="QLJ51" s="1"/>
      <c r="QLK51" s="1"/>
      <c r="QLL51" s="1"/>
      <c r="QLM51" s="1"/>
      <c r="QLN51" s="1"/>
      <c r="QLO51" s="1"/>
      <c r="QLP51" s="1"/>
      <c r="QLQ51" s="1"/>
      <c r="QLR51" s="1"/>
      <c r="QLS51" s="1"/>
      <c r="QLT51" s="1"/>
      <c r="QLU51" s="1"/>
      <c r="QLV51" s="1"/>
      <c r="QLW51" s="1"/>
      <c r="QLX51" s="1"/>
      <c r="QLY51" s="1"/>
      <c r="QLZ51" s="1"/>
      <c r="QMA51" s="1"/>
      <c r="QMB51" s="1"/>
      <c r="QMC51" s="1"/>
      <c r="QMD51" s="1"/>
      <c r="QME51" s="1"/>
      <c r="QMF51" s="1"/>
      <c r="QMG51" s="1"/>
      <c r="QMH51" s="1"/>
      <c r="QMI51" s="1"/>
      <c r="QMJ51" s="1"/>
      <c r="QMK51" s="1"/>
      <c r="QML51" s="1"/>
      <c r="QMM51" s="1"/>
      <c r="QMN51" s="1"/>
      <c r="QMO51" s="1"/>
      <c r="QMP51" s="1"/>
      <c r="QMQ51" s="1"/>
      <c r="QMR51" s="1"/>
      <c r="QMS51" s="1"/>
      <c r="QMT51" s="1"/>
      <c r="QMU51" s="1"/>
      <c r="QMV51" s="1"/>
      <c r="QMW51" s="1"/>
      <c r="QMX51" s="1"/>
      <c r="QMY51" s="1"/>
      <c r="QMZ51" s="1"/>
      <c r="QNA51" s="1"/>
      <c r="QNB51" s="1"/>
      <c r="QNC51" s="1"/>
      <c r="QND51" s="1"/>
      <c r="QNE51" s="1"/>
      <c r="QNF51" s="1"/>
      <c r="QNG51" s="1"/>
      <c r="QNH51" s="1"/>
      <c r="QNI51" s="1"/>
      <c r="QNJ51" s="1"/>
      <c r="QNK51" s="1"/>
      <c r="QNL51" s="1"/>
      <c r="QNM51" s="1"/>
      <c r="QNN51" s="1"/>
      <c r="QNO51" s="1"/>
      <c r="QNP51" s="1"/>
      <c r="QNQ51" s="1"/>
      <c r="QNR51" s="1"/>
      <c r="QNS51" s="1"/>
      <c r="QNT51" s="1"/>
      <c r="QNU51" s="1"/>
      <c r="QNV51" s="1"/>
      <c r="QNW51" s="1"/>
      <c r="QNX51" s="1"/>
      <c r="QNY51" s="1"/>
      <c r="QNZ51" s="1"/>
      <c r="QOA51" s="1"/>
      <c r="QOB51" s="1"/>
      <c r="QOC51" s="1"/>
      <c r="QOD51" s="1"/>
      <c r="QOE51" s="1"/>
      <c r="QOF51" s="1"/>
      <c r="QOG51" s="1"/>
      <c r="QOH51" s="1"/>
      <c r="QOI51" s="1"/>
      <c r="QOJ51" s="1"/>
      <c r="QOK51" s="1"/>
      <c r="QOL51" s="1"/>
      <c r="QOM51" s="1"/>
      <c r="QON51" s="1"/>
      <c r="QOO51" s="1"/>
      <c r="QOP51" s="1"/>
      <c r="QOQ51" s="1"/>
      <c r="QOR51" s="1"/>
      <c r="QOS51" s="1"/>
      <c r="QOT51" s="1"/>
      <c r="QOU51" s="1"/>
      <c r="QOV51" s="1"/>
      <c r="QOW51" s="1"/>
      <c r="QOX51" s="1"/>
      <c r="QOY51" s="1"/>
      <c r="QOZ51" s="1"/>
      <c r="QPA51" s="1"/>
      <c r="QPB51" s="1"/>
      <c r="QPC51" s="1"/>
      <c r="QPD51" s="1"/>
      <c r="QPE51" s="1"/>
      <c r="QPF51" s="1"/>
      <c r="QPG51" s="1"/>
      <c r="QPH51" s="1"/>
      <c r="QPI51" s="1"/>
      <c r="QPJ51" s="1"/>
      <c r="QPK51" s="1"/>
      <c r="QPL51" s="1"/>
      <c r="QPM51" s="1"/>
      <c r="QPN51" s="1"/>
      <c r="QPO51" s="1"/>
      <c r="QPP51" s="1"/>
      <c r="QPQ51" s="1"/>
      <c r="QPR51" s="1"/>
      <c r="QPS51" s="1"/>
      <c r="QPT51" s="1"/>
      <c r="QPU51" s="1"/>
      <c r="QPV51" s="1"/>
      <c r="QPW51" s="1"/>
      <c r="QPX51" s="1"/>
      <c r="QPY51" s="1"/>
      <c r="QPZ51" s="1"/>
      <c r="QQA51" s="1"/>
      <c r="QQB51" s="1"/>
      <c r="QQC51" s="1"/>
      <c r="QQD51" s="1"/>
      <c r="QQE51" s="1"/>
      <c r="QQF51" s="1"/>
      <c r="QQG51" s="1"/>
      <c r="QQH51" s="1"/>
      <c r="QQI51" s="1"/>
      <c r="QQJ51" s="1"/>
      <c r="QQK51" s="1"/>
      <c r="QQL51" s="1"/>
      <c r="QQM51" s="1"/>
      <c r="QQN51" s="1"/>
      <c r="QQO51" s="1"/>
      <c r="QQP51" s="1"/>
      <c r="QQQ51" s="1"/>
      <c r="QQR51" s="1"/>
      <c r="QQS51" s="1"/>
      <c r="QQT51" s="1"/>
      <c r="QQU51" s="1"/>
      <c r="QQV51" s="1"/>
      <c r="QQW51" s="1"/>
      <c r="QQX51" s="1"/>
      <c r="QQY51" s="1"/>
      <c r="QQZ51" s="1"/>
      <c r="QRA51" s="1"/>
      <c r="QRB51" s="1"/>
      <c r="QRC51" s="1"/>
      <c r="QRD51" s="1"/>
      <c r="QRE51" s="1"/>
      <c r="QRF51" s="1"/>
      <c r="QRG51" s="1"/>
      <c r="QRH51" s="1"/>
      <c r="QRI51" s="1"/>
      <c r="QRJ51" s="1"/>
      <c r="QRK51" s="1"/>
      <c r="QRL51" s="1"/>
      <c r="QRM51" s="1"/>
      <c r="QRN51" s="1"/>
      <c r="QRO51" s="1"/>
      <c r="QRP51" s="1"/>
      <c r="QRQ51" s="1"/>
      <c r="QRR51" s="1"/>
      <c r="QRS51" s="1"/>
      <c r="QRT51" s="1"/>
      <c r="QRU51" s="1"/>
      <c r="QRV51" s="1"/>
      <c r="QRW51" s="1"/>
      <c r="QRX51" s="1"/>
      <c r="QRY51" s="1"/>
      <c r="QRZ51" s="1"/>
      <c r="QSA51" s="1"/>
      <c r="QSB51" s="1"/>
      <c r="QSC51" s="1"/>
      <c r="QSD51" s="1"/>
      <c r="QSE51" s="1"/>
      <c r="QSF51" s="1"/>
      <c r="QSG51" s="1"/>
      <c r="QSH51" s="1"/>
      <c r="QSI51" s="1"/>
      <c r="QSJ51" s="1"/>
      <c r="QSK51" s="1"/>
      <c r="QSL51" s="1"/>
      <c r="QSM51" s="1"/>
      <c r="QSN51" s="1"/>
      <c r="QSO51" s="1"/>
      <c r="QSP51" s="1"/>
      <c r="QSQ51" s="1"/>
      <c r="QSR51" s="1"/>
      <c r="QSS51" s="1"/>
      <c r="QST51" s="1"/>
      <c r="QSU51" s="1"/>
      <c r="QSV51" s="1"/>
      <c r="QSW51" s="1"/>
      <c r="QSX51" s="1"/>
      <c r="QSY51" s="1"/>
      <c r="QSZ51" s="1"/>
      <c r="QTA51" s="1"/>
      <c r="QTB51" s="1"/>
      <c r="QTC51" s="1"/>
      <c r="QTD51" s="1"/>
      <c r="QTE51" s="1"/>
      <c r="QTF51" s="1"/>
      <c r="QTG51" s="1"/>
      <c r="QTH51" s="1"/>
      <c r="QTI51" s="1"/>
      <c r="QTJ51" s="1"/>
      <c r="QTK51" s="1"/>
      <c r="QTL51" s="1"/>
      <c r="QTM51" s="1"/>
      <c r="QTN51" s="1"/>
      <c r="QTO51" s="1"/>
      <c r="QTP51" s="1"/>
      <c r="QTQ51" s="1"/>
      <c r="QTR51" s="1"/>
      <c r="QTS51" s="1"/>
      <c r="QTT51" s="1"/>
      <c r="QTU51" s="1"/>
      <c r="QTV51" s="1"/>
      <c r="QTW51" s="1"/>
      <c r="QTX51" s="1"/>
      <c r="QTY51" s="1"/>
      <c r="QTZ51" s="1"/>
      <c r="QUA51" s="1"/>
      <c r="QUB51" s="1"/>
      <c r="QUC51" s="1"/>
      <c r="QUD51" s="1"/>
      <c r="QUE51" s="1"/>
      <c r="QUF51" s="1"/>
      <c r="QUG51" s="1"/>
      <c r="QUH51" s="1"/>
      <c r="QUI51" s="1"/>
      <c r="QUJ51" s="1"/>
      <c r="QUK51" s="1"/>
      <c r="QUL51" s="1"/>
      <c r="QUM51" s="1"/>
      <c r="QUN51" s="1"/>
      <c r="QUO51" s="1"/>
      <c r="QUP51" s="1"/>
      <c r="QUQ51" s="1"/>
      <c r="QUR51" s="1"/>
      <c r="QUS51" s="1"/>
      <c r="QUT51" s="1"/>
      <c r="QUU51" s="1"/>
      <c r="QUV51" s="1"/>
      <c r="QUW51" s="1"/>
      <c r="QUX51" s="1"/>
      <c r="QUY51" s="1"/>
      <c r="QUZ51" s="1"/>
      <c r="QVA51" s="1"/>
      <c r="QVB51" s="1"/>
      <c r="QVC51" s="1"/>
      <c r="QVD51" s="1"/>
      <c r="QVE51" s="1"/>
      <c r="QVF51" s="1"/>
      <c r="QVG51" s="1"/>
      <c r="QVH51" s="1"/>
      <c r="QVI51" s="1"/>
      <c r="QVJ51" s="1"/>
      <c r="QVK51" s="1"/>
      <c r="QVL51" s="1"/>
      <c r="QVM51" s="1"/>
      <c r="QVN51" s="1"/>
      <c r="QVO51" s="1"/>
      <c r="QVP51" s="1"/>
      <c r="QVQ51" s="1"/>
      <c r="QVR51" s="1"/>
      <c r="QVS51" s="1"/>
      <c r="QVT51" s="1"/>
      <c r="QVU51" s="1"/>
      <c r="QVV51" s="1"/>
      <c r="QVW51" s="1"/>
      <c r="QVX51" s="1"/>
      <c r="QVY51" s="1"/>
      <c r="QVZ51" s="1"/>
      <c r="QWA51" s="1"/>
      <c r="QWB51" s="1"/>
      <c r="QWC51" s="1"/>
      <c r="QWD51" s="1"/>
      <c r="QWE51" s="1"/>
      <c r="QWF51" s="1"/>
      <c r="QWG51" s="1"/>
      <c r="QWH51" s="1"/>
      <c r="QWI51" s="1"/>
      <c r="QWJ51" s="1"/>
      <c r="QWK51" s="1"/>
      <c r="QWL51" s="1"/>
      <c r="QWM51" s="1"/>
      <c r="QWN51" s="1"/>
      <c r="QWO51" s="1"/>
      <c r="QWP51" s="1"/>
      <c r="QWQ51" s="1"/>
      <c r="QWR51" s="1"/>
      <c r="QWS51" s="1"/>
      <c r="QWT51" s="1"/>
      <c r="QWU51" s="1"/>
      <c r="QWV51" s="1"/>
      <c r="QWW51" s="1"/>
      <c r="QWX51" s="1"/>
      <c r="QWY51" s="1"/>
      <c r="QWZ51" s="1"/>
      <c r="QXA51" s="1"/>
      <c r="QXB51" s="1"/>
      <c r="QXC51" s="1"/>
      <c r="QXD51" s="1"/>
      <c r="QXE51" s="1"/>
      <c r="QXF51" s="1"/>
      <c r="QXG51" s="1"/>
      <c r="QXH51" s="1"/>
      <c r="QXI51" s="1"/>
      <c r="QXJ51" s="1"/>
      <c r="QXK51" s="1"/>
      <c r="QXL51" s="1"/>
      <c r="QXM51" s="1"/>
      <c r="QXN51" s="1"/>
      <c r="QXO51" s="1"/>
      <c r="QXP51" s="1"/>
      <c r="QXQ51" s="1"/>
      <c r="QXR51" s="1"/>
      <c r="QXS51" s="1"/>
      <c r="QXT51" s="1"/>
      <c r="QXU51" s="1"/>
      <c r="QXV51" s="1"/>
      <c r="QXW51" s="1"/>
      <c r="QXX51" s="1"/>
      <c r="QXY51" s="1"/>
      <c r="QXZ51" s="1"/>
      <c r="QYA51" s="1"/>
      <c r="QYB51" s="1"/>
      <c r="QYC51" s="1"/>
      <c r="QYD51" s="1"/>
      <c r="QYE51" s="1"/>
      <c r="QYF51" s="1"/>
      <c r="QYG51" s="1"/>
      <c r="QYH51" s="1"/>
      <c r="QYI51" s="1"/>
      <c r="QYJ51" s="1"/>
      <c r="QYK51" s="1"/>
      <c r="QYL51" s="1"/>
      <c r="QYM51" s="1"/>
      <c r="QYN51" s="1"/>
      <c r="QYO51" s="1"/>
      <c r="QYP51" s="1"/>
      <c r="QYQ51" s="1"/>
      <c r="QYR51" s="1"/>
      <c r="QYS51" s="1"/>
      <c r="QYT51" s="1"/>
      <c r="QYU51" s="1"/>
      <c r="QYV51" s="1"/>
      <c r="QYW51" s="1"/>
      <c r="QYX51" s="1"/>
      <c r="QYY51" s="1"/>
      <c r="QYZ51" s="1"/>
      <c r="QZA51" s="1"/>
      <c r="QZB51" s="1"/>
      <c r="QZC51" s="1"/>
      <c r="QZD51" s="1"/>
      <c r="QZE51" s="1"/>
      <c r="QZF51" s="1"/>
      <c r="QZG51" s="1"/>
      <c r="QZH51" s="1"/>
      <c r="QZI51" s="1"/>
      <c r="QZJ51" s="1"/>
      <c r="QZK51" s="1"/>
      <c r="QZL51" s="1"/>
      <c r="QZM51" s="1"/>
      <c r="QZN51" s="1"/>
      <c r="QZO51" s="1"/>
      <c r="QZP51" s="1"/>
      <c r="QZQ51" s="1"/>
      <c r="QZR51" s="1"/>
      <c r="QZS51" s="1"/>
      <c r="QZT51" s="1"/>
      <c r="QZU51" s="1"/>
      <c r="QZV51" s="1"/>
      <c r="QZW51" s="1"/>
      <c r="QZX51" s="1"/>
      <c r="QZY51" s="1"/>
      <c r="QZZ51" s="1"/>
      <c r="RAA51" s="1"/>
      <c r="RAB51" s="1"/>
      <c r="RAC51" s="1"/>
      <c r="RAD51" s="1"/>
      <c r="RAE51" s="1"/>
      <c r="RAF51" s="1"/>
      <c r="RAG51" s="1"/>
      <c r="RAH51" s="1"/>
      <c r="RAI51" s="1"/>
      <c r="RAJ51" s="1"/>
      <c r="RAK51" s="1"/>
      <c r="RAL51" s="1"/>
      <c r="RAM51" s="1"/>
      <c r="RAN51" s="1"/>
      <c r="RAO51" s="1"/>
      <c r="RAP51" s="1"/>
      <c r="RAQ51" s="1"/>
      <c r="RAR51" s="1"/>
      <c r="RAS51" s="1"/>
      <c r="RAT51" s="1"/>
      <c r="RAU51" s="1"/>
      <c r="RAV51" s="1"/>
      <c r="RAW51" s="1"/>
      <c r="RAX51" s="1"/>
      <c r="RAY51" s="1"/>
      <c r="RAZ51" s="1"/>
      <c r="RBA51" s="1"/>
      <c r="RBB51" s="1"/>
      <c r="RBC51" s="1"/>
      <c r="RBD51" s="1"/>
      <c r="RBE51" s="1"/>
      <c r="RBF51" s="1"/>
      <c r="RBG51" s="1"/>
      <c r="RBH51" s="1"/>
      <c r="RBI51" s="1"/>
      <c r="RBJ51" s="1"/>
      <c r="RBK51" s="1"/>
      <c r="RBL51" s="1"/>
      <c r="RBM51" s="1"/>
      <c r="RBN51" s="1"/>
      <c r="RBO51" s="1"/>
      <c r="RBP51" s="1"/>
      <c r="RBQ51" s="1"/>
      <c r="RBR51" s="1"/>
      <c r="RBS51" s="1"/>
      <c r="RBT51" s="1"/>
      <c r="RBU51" s="1"/>
      <c r="RBV51" s="1"/>
      <c r="RBW51" s="1"/>
      <c r="RBX51" s="1"/>
      <c r="RBY51" s="1"/>
      <c r="RBZ51" s="1"/>
      <c r="RCA51" s="1"/>
      <c r="RCB51" s="1"/>
      <c r="RCC51" s="1"/>
      <c r="RCD51" s="1"/>
      <c r="RCE51" s="1"/>
      <c r="RCF51" s="1"/>
      <c r="RCG51" s="1"/>
      <c r="RCH51" s="1"/>
      <c r="RCI51" s="1"/>
      <c r="RCJ51" s="1"/>
      <c r="RCK51" s="1"/>
      <c r="RCL51" s="1"/>
      <c r="RCM51" s="1"/>
      <c r="RCN51" s="1"/>
      <c r="RCO51" s="1"/>
      <c r="RCP51" s="1"/>
      <c r="RCQ51" s="1"/>
      <c r="RCR51" s="1"/>
      <c r="RCS51" s="1"/>
      <c r="RCT51" s="1"/>
      <c r="RCU51" s="1"/>
      <c r="RCV51" s="1"/>
      <c r="RCW51" s="1"/>
      <c r="RCX51" s="1"/>
      <c r="RCY51" s="1"/>
      <c r="RCZ51" s="1"/>
      <c r="RDA51" s="1"/>
      <c r="RDB51" s="1"/>
      <c r="RDC51" s="1"/>
      <c r="RDD51" s="1"/>
      <c r="RDE51" s="1"/>
      <c r="RDF51" s="1"/>
      <c r="RDG51" s="1"/>
      <c r="RDH51" s="1"/>
      <c r="RDI51" s="1"/>
      <c r="RDJ51" s="1"/>
      <c r="RDK51" s="1"/>
      <c r="RDL51" s="1"/>
      <c r="RDM51" s="1"/>
      <c r="RDN51" s="1"/>
      <c r="RDO51" s="1"/>
      <c r="RDP51" s="1"/>
      <c r="RDQ51" s="1"/>
      <c r="RDR51" s="1"/>
      <c r="RDS51" s="1"/>
      <c r="RDT51" s="1"/>
      <c r="RDU51" s="1"/>
      <c r="RDV51" s="1"/>
      <c r="RDW51" s="1"/>
      <c r="RDX51" s="1"/>
      <c r="RDY51" s="1"/>
      <c r="RDZ51" s="1"/>
      <c r="REA51" s="1"/>
      <c r="REB51" s="1"/>
      <c r="REC51" s="1"/>
      <c r="RED51" s="1"/>
      <c r="REE51" s="1"/>
      <c r="REF51" s="1"/>
      <c r="REG51" s="1"/>
      <c r="REH51" s="1"/>
      <c r="REI51" s="1"/>
      <c r="REJ51" s="1"/>
      <c r="REK51" s="1"/>
      <c r="REL51" s="1"/>
      <c r="REM51" s="1"/>
      <c r="REN51" s="1"/>
      <c r="REO51" s="1"/>
      <c r="REP51" s="1"/>
      <c r="REQ51" s="1"/>
      <c r="RER51" s="1"/>
      <c r="RES51" s="1"/>
      <c r="RET51" s="1"/>
      <c r="REU51" s="1"/>
      <c r="REV51" s="1"/>
      <c r="REW51" s="1"/>
      <c r="REX51" s="1"/>
      <c r="REY51" s="1"/>
      <c r="REZ51" s="1"/>
      <c r="RFA51" s="1"/>
      <c r="RFB51" s="1"/>
      <c r="RFC51" s="1"/>
      <c r="RFD51" s="1"/>
      <c r="RFE51" s="1"/>
      <c r="RFF51" s="1"/>
      <c r="RFG51" s="1"/>
      <c r="RFH51" s="1"/>
      <c r="RFI51" s="1"/>
      <c r="RFJ51" s="1"/>
      <c r="RFK51" s="1"/>
      <c r="RFL51" s="1"/>
      <c r="RFM51" s="1"/>
      <c r="RFN51" s="1"/>
      <c r="RFO51" s="1"/>
      <c r="RFP51" s="1"/>
      <c r="RFQ51" s="1"/>
      <c r="RFR51" s="1"/>
      <c r="RFS51" s="1"/>
      <c r="RFT51" s="1"/>
      <c r="RFU51" s="1"/>
      <c r="RFV51" s="1"/>
      <c r="RFW51" s="1"/>
      <c r="RFX51" s="1"/>
      <c r="RFY51" s="1"/>
      <c r="RFZ51" s="1"/>
      <c r="RGA51" s="1"/>
      <c r="RGB51" s="1"/>
      <c r="RGC51" s="1"/>
      <c r="RGD51" s="1"/>
      <c r="RGE51" s="1"/>
      <c r="RGF51" s="1"/>
      <c r="RGG51" s="1"/>
      <c r="RGH51" s="1"/>
      <c r="RGI51" s="1"/>
      <c r="RGJ51" s="1"/>
      <c r="RGK51" s="1"/>
      <c r="RGL51" s="1"/>
      <c r="RGM51" s="1"/>
      <c r="RGN51" s="1"/>
      <c r="RGO51" s="1"/>
      <c r="RGP51" s="1"/>
      <c r="RGQ51" s="1"/>
      <c r="RGR51" s="1"/>
      <c r="RGS51" s="1"/>
      <c r="RGT51" s="1"/>
      <c r="RGU51" s="1"/>
      <c r="RGV51" s="1"/>
      <c r="RGW51" s="1"/>
      <c r="RGX51" s="1"/>
      <c r="RGY51" s="1"/>
      <c r="RGZ51" s="1"/>
      <c r="RHA51" s="1"/>
      <c r="RHB51" s="1"/>
      <c r="RHC51" s="1"/>
      <c r="RHD51" s="1"/>
      <c r="RHE51" s="1"/>
      <c r="RHF51" s="1"/>
      <c r="RHG51" s="1"/>
      <c r="RHH51" s="1"/>
      <c r="RHI51" s="1"/>
      <c r="RHJ51" s="1"/>
      <c r="RHK51" s="1"/>
      <c r="RHL51" s="1"/>
      <c r="RHM51" s="1"/>
      <c r="RHN51" s="1"/>
      <c r="RHO51" s="1"/>
      <c r="RHP51" s="1"/>
      <c r="RHQ51" s="1"/>
      <c r="RHR51" s="1"/>
      <c r="RHS51" s="1"/>
      <c r="RHT51" s="1"/>
      <c r="RHU51" s="1"/>
      <c r="RHV51" s="1"/>
      <c r="RHW51" s="1"/>
      <c r="RHX51" s="1"/>
      <c r="RHY51" s="1"/>
      <c r="RHZ51" s="1"/>
      <c r="RIA51" s="1"/>
      <c r="RIB51" s="1"/>
      <c r="RIC51" s="1"/>
      <c r="RID51" s="1"/>
      <c r="RIE51" s="1"/>
      <c r="RIF51" s="1"/>
      <c r="RIG51" s="1"/>
      <c r="RIH51" s="1"/>
      <c r="RII51" s="1"/>
      <c r="RIJ51" s="1"/>
      <c r="RIK51" s="1"/>
      <c r="RIL51" s="1"/>
      <c r="RIM51" s="1"/>
      <c r="RIN51" s="1"/>
      <c r="RIO51" s="1"/>
      <c r="RIP51" s="1"/>
      <c r="RIQ51" s="1"/>
      <c r="RIR51" s="1"/>
      <c r="RIS51" s="1"/>
      <c r="RIT51" s="1"/>
      <c r="RIU51" s="1"/>
      <c r="RIV51" s="1"/>
      <c r="RIW51" s="1"/>
      <c r="RIX51" s="1"/>
      <c r="RIY51" s="1"/>
      <c r="RIZ51" s="1"/>
      <c r="RJA51" s="1"/>
      <c r="RJB51" s="1"/>
      <c r="RJC51" s="1"/>
      <c r="RJD51" s="1"/>
      <c r="RJE51" s="1"/>
      <c r="RJF51" s="1"/>
      <c r="RJG51" s="1"/>
      <c r="RJH51" s="1"/>
      <c r="RJI51" s="1"/>
      <c r="RJJ51" s="1"/>
      <c r="RJK51" s="1"/>
      <c r="RJL51" s="1"/>
      <c r="RJM51" s="1"/>
      <c r="RJN51" s="1"/>
      <c r="RJO51" s="1"/>
      <c r="RJP51" s="1"/>
      <c r="RJQ51" s="1"/>
      <c r="RJR51" s="1"/>
      <c r="RJS51" s="1"/>
      <c r="RJT51" s="1"/>
      <c r="RJU51" s="1"/>
      <c r="RJV51" s="1"/>
      <c r="RJW51" s="1"/>
      <c r="RJX51" s="1"/>
      <c r="RJY51" s="1"/>
      <c r="RJZ51" s="1"/>
      <c r="RKA51" s="1"/>
      <c r="RKB51" s="1"/>
      <c r="RKC51" s="1"/>
      <c r="RKD51" s="1"/>
      <c r="RKE51" s="1"/>
      <c r="RKF51" s="1"/>
      <c r="RKG51" s="1"/>
      <c r="RKH51" s="1"/>
      <c r="RKI51" s="1"/>
      <c r="RKJ51" s="1"/>
      <c r="RKK51" s="1"/>
      <c r="RKL51" s="1"/>
      <c r="RKM51" s="1"/>
      <c r="RKN51" s="1"/>
      <c r="RKO51" s="1"/>
      <c r="RKP51" s="1"/>
      <c r="RKQ51" s="1"/>
      <c r="RKR51" s="1"/>
      <c r="RKS51" s="1"/>
      <c r="RKT51" s="1"/>
      <c r="RKU51" s="1"/>
      <c r="RKV51" s="1"/>
      <c r="RKW51" s="1"/>
      <c r="RKX51" s="1"/>
      <c r="RKY51" s="1"/>
      <c r="RKZ51" s="1"/>
      <c r="RLA51" s="1"/>
      <c r="RLB51" s="1"/>
      <c r="RLC51" s="1"/>
      <c r="RLD51" s="1"/>
      <c r="RLE51" s="1"/>
      <c r="RLF51" s="1"/>
      <c r="RLG51" s="1"/>
      <c r="RLH51" s="1"/>
      <c r="RLI51" s="1"/>
      <c r="RLJ51" s="1"/>
      <c r="RLK51" s="1"/>
      <c r="RLL51" s="1"/>
      <c r="RLM51" s="1"/>
      <c r="RLN51" s="1"/>
      <c r="RLO51" s="1"/>
      <c r="RLP51" s="1"/>
      <c r="RLQ51" s="1"/>
      <c r="RLR51" s="1"/>
      <c r="RLS51" s="1"/>
      <c r="RLT51" s="1"/>
      <c r="RLU51" s="1"/>
      <c r="RLV51" s="1"/>
      <c r="RLW51" s="1"/>
      <c r="RLX51" s="1"/>
      <c r="RLY51" s="1"/>
      <c r="RLZ51" s="1"/>
      <c r="RMA51" s="1"/>
      <c r="RMB51" s="1"/>
      <c r="RMC51" s="1"/>
      <c r="RMD51" s="1"/>
      <c r="RME51" s="1"/>
      <c r="RMF51" s="1"/>
      <c r="RMG51" s="1"/>
      <c r="RMH51" s="1"/>
      <c r="RMI51" s="1"/>
      <c r="RMJ51" s="1"/>
      <c r="RMK51" s="1"/>
      <c r="RML51" s="1"/>
      <c r="RMM51" s="1"/>
      <c r="RMN51" s="1"/>
      <c r="RMO51" s="1"/>
      <c r="RMP51" s="1"/>
      <c r="RMQ51" s="1"/>
      <c r="RMR51" s="1"/>
      <c r="RMS51" s="1"/>
      <c r="RMT51" s="1"/>
      <c r="RMU51" s="1"/>
      <c r="RMV51" s="1"/>
      <c r="RMW51" s="1"/>
      <c r="RMX51" s="1"/>
      <c r="RMY51" s="1"/>
      <c r="RMZ51" s="1"/>
      <c r="RNA51" s="1"/>
      <c r="RNB51" s="1"/>
      <c r="RNC51" s="1"/>
      <c r="RND51" s="1"/>
      <c r="RNE51" s="1"/>
      <c r="RNF51" s="1"/>
      <c r="RNG51" s="1"/>
      <c r="RNH51" s="1"/>
      <c r="RNI51" s="1"/>
      <c r="RNJ51" s="1"/>
      <c r="RNK51" s="1"/>
      <c r="RNL51" s="1"/>
      <c r="RNM51" s="1"/>
      <c r="RNN51" s="1"/>
      <c r="RNO51" s="1"/>
      <c r="RNP51" s="1"/>
      <c r="RNQ51" s="1"/>
      <c r="RNR51" s="1"/>
      <c r="RNS51" s="1"/>
      <c r="RNT51" s="1"/>
      <c r="RNU51" s="1"/>
      <c r="RNV51" s="1"/>
      <c r="RNW51" s="1"/>
      <c r="RNX51" s="1"/>
      <c r="RNY51" s="1"/>
      <c r="RNZ51" s="1"/>
      <c r="ROA51" s="1"/>
      <c r="ROB51" s="1"/>
      <c r="ROC51" s="1"/>
      <c r="ROD51" s="1"/>
      <c r="ROE51" s="1"/>
      <c r="ROF51" s="1"/>
      <c r="ROG51" s="1"/>
      <c r="ROH51" s="1"/>
      <c r="ROI51" s="1"/>
      <c r="ROJ51" s="1"/>
      <c r="ROK51" s="1"/>
      <c r="ROL51" s="1"/>
      <c r="ROM51" s="1"/>
      <c r="RON51" s="1"/>
      <c r="ROO51" s="1"/>
      <c r="ROP51" s="1"/>
      <c r="ROQ51" s="1"/>
      <c r="ROR51" s="1"/>
      <c r="ROS51" s="1"/>
      <c r="ROT51" s="1"/>
      <c r="ROU51" s="1"/>
      <c r="ROV51" s="1"/>
      <c r="ROW51" s="1"/>
      <c r="ROX51" s="1"/>
      <c r="ROY51" s="1"/>
      <c r="ROZ51" s="1"/>
      <c r="RPA51" s="1"/>
      <c r="RPB51" s="1"/>
      <c r="RPC51" s="1"/>
      <c r="RPD51" s="1"/>
      <c r="RPE51" s="1"/>
      <c r="RPF51" s="1"/>
      <c r="RPG51" s="1"/>
      <c r="RPH51" s="1"/>
      <c r="RPI51" s="1"/>
      <c r="RPJ51" s="1"/>
      <c r="RPK51" s="1"/>
      <c r="RPL51" s="1"/>
      <c r="RPM51" s="1"/>
      <c r="RPN51" s="1"/>
      <c r="RPO51" s="1"/>
      <c r="RPP51" s="1"/>
      <c r="RPQ51" s="1"/>
      <c r="RPR51" s="1"/>
      <c r="RPS51" s="1"/>
      <c r="RPT51" s="1"/>
      <c r="RPU51" s="1"/>
      <c r="RPV51" s="1"/>
      <c r="RPW51" s="1"/>
      <c r="RPX51" s="1"/>
      <c r="RPY51" s="1"/>
      <c r="RPZ51" s="1"/>
      <c r="RQA51" s="1"/>
      <c r="RQB51" s="1"/>
      <c r="RQC51" s="1"/>
      <c r="RQD51" s="1"/>
      <c r="RQE51" s="1"/>
      <c r="RQF51" s="1"/>
      <c r="RQG51" s="1"/>
      <c r="RQH51" s="1"/>
      <c r="RQI51" s="1"/>
      <c r="RQJ51" s="1"/>
      <c r="RQK51" s="1"/>
      <c r="RQL51" s="1"/>
      <c r="RQM51" s="1"/>
      <c r="RQN51" s="1"/>
      <c r="RQO51" s="1"/>
      <c r="RQP51" s="1"/>
      <c r="RQQ51" s="1"/>
      <c r="RQR51" s="1"/>
      <c r="RQS51" s="1"/>
      <c r="RQT51" s="1"/>
      <c r="RQU51" s="1"/>
      <c r="RQV51" s="1"/>
      <c r="RQW51" s="1"/>
      <c r="RQX51" s="1"/>
      <c r="RQY51" s="1"/>
      <c r="RQZ51" s="1"/>
      <c r="RRA51" s="1"/>
      <c r="RRB51" s="1"/>
      <c r="RRC51" s="1"/>
      <c r="RRD51" s="1"/>
      <c r="RRE51" s="1"/>
      <c r="RRF51" s="1"/>
      <c r="RRG51" s="1"/>
      <c r="RRH51" s="1"/>
      <c r="RRI51" s="1"/>
      <c r="RRJ51" s="1"/>
      <c r="RRK51" s="1"/>
      <c r="RRL51" s="1"/>
      <c r="RRM51" s="1"/>
      <c r="RRN51" s="1"/>
      <c r="RRO51" s="1"/>
      <c r="RRP51" s="1"/>
      <c r="RRQ51" s="1"/>
      <c r="RRR51" s="1"/>
      <c r="RRS51" s="1"/>
      <c r="RRT51" s="1"/>
      <c r="RRU51" s="1"/>
      <c r="RRV51" s="1"/>
      <c r="RRW51" s="1"/>
      <c r="RRX51" s="1"/>
      <c r="RRY51" s="1"/>
      <c r="RRZ51" s="1"/>
      <c r="RSA51" s="1"/>
      <c r="RSB51" s="1"/>
      <c r="RSC51" s="1"/>
      <c r="RSD51" s="1"/>
      <c r="RSE51" s="1"/>
      <c r="RSF51" s="1"/>
      <c r="RSG51" s="1"/>
      <c r="RSH51" s="1"/>
      <c r="RSI51" s="1"/>
      <c r="RSJ51" s="1"/>
      <c r="RSK51" s="1"/>
      <c r="RSL51" s="1"/>
      <c r="RSM51" s="1"/>
      <c r="RSN51" s="1"/>
      <c r="RSO51" s="1"/>
      <c r="RSP51" s="1"/>
      <c r="RSQ51" s="1"/>
      <c r="RSR51" s="1"/>
      <c r="RSS51" s="1"/>
      <c r="RST51" s="1"/>
      <c r="RSU51" s="1"/>
      <c r="RSV51" s="1"/>
      <c r="RSW51" s="1"/>
      <c r="RSX51" s="1"/>
      <c r="RSY51" s="1"/>
      <c r="RSZ51" s="1"/>
      <c r="RTA51" s="1"/>
      <c r="RTB51" s="1"/>
      <c r="RTC51" s="1"/>
      <c r="RTD51" s="1"/>
      <c r="RTE51" s="1"/>
      <c r="RTF51" s="1"/>
      <c r="RTG51" s="1"/>
      <c r="RTH51" s="1"/>
      <c r="RTI51" s="1"/>
      <c r="RTJ51" s="1"/>
      <c r="RTK51" s="1"/>
      <c r="RTL51" s="1"/>
      <c r="RTM51" s="1"/>
      <c r="RTN51" s="1"/>
      <c r="RTO51" s="1"/>
      <c r="RTP51" s="1"/>
      <c r="RTQ51" s="1"/>
      <c r="RTR51" s="1"/>
      <c r="RTS51" s="1"/>
      <c r="RTT51" s="1"/>
      <c r="RTU51" s="1"/>
      <c r="RTV51" s="1"/>
      <c r="RTW51" s="1"/>
      <c r="RTX51" s="1"/>
      <c r="RTY51" s="1"/>
      <c r="RTZ51" s="1"/>
      <c r="RUA51" s="1"/>
      <c r="RUB51" s="1"/>
      <c r="RUC51" s="1"/>
      <c r="RUD51" s="1"/>
      <c r="RUE51" s="1"/>
      <c r="RUF51" s="1"/>
      <c r="RUG51" s="1"/>
      <c r="RUH51" s="1"/>
      <c r="RUI51" s="1"/>
      <c r="RUJ51" s="1"/>
      <c r="RUK51" s="1"/>
      <c r="RUL51" s="1"/>
      <c r="RUM51" s="1"/>
      <c r="RUN51" s="1"/>
      <c r="RUO51" s="1"/>
      <c r="RUP51" s="1"/>
      <c r="RUQ51" s="1"/>
      <c r="RUR51" s="1"/>
      <c r="RUS51" s="1"/>
      <c r="RUT51" s="1"/>
      <c r="RUU51" s="1"/>
      <c r="RUV51" s="1"/>
      <c r="RUW51" s="1"/>
      <c r="RUX51" s="1"/>
      <c r="RUY51" s="1"/>
      <c r="RUZ51" s="1"/>
      <c r="RVA51" s="1"/>
      <c r="RVB51" s="1"/>
      <c r="RVC51" s="1"/>
      <c r="RVD51" s="1"/>
      <c r="RVE51" s="1"/>
      <c r="RVF51" s="1"/>
      <c r="RVG51" s="1"/>
      <c r="RVH51" s="1"/>
      <c r="RVI51" s="1"/>
      <c r="RVJ51" s="1"/>
      <c r="RVK51" s="1"/>
      <c r="RVL51" s="1"/>
      <c r="RVM51" s="1"/>
      <c r="RVN51" s="1"/>
      <c r="RVO51" s="1"/>
      <c r="RVP51" s="1"/>
      <c r="RVQ51" s="1"/>
      <c r="RVR51" s="1"/>
      <c r="RVS51" s="1"/>
      <c r="RVT51" s="1"/>
      <c r="RVU51" s="1"/>
      <c r="RVV51" s="1"/>
      <c r="RVW51" s="1"/>
      <c r="RVX51" s="1"/>
      <c r="RVY51" s="1"/>
      <c r="RVZ51" s="1"/>
      <c r="RWA51" s="1"/>
      <c r="RWB51" s="1"/>
      <c r="RWC51" s="1"/>
      <c r="RWD51" s="1"/>
      <c r="RWE51" s="1"/>
      <c r="RWF51" s="1"/>
      <c r="RWG51" s="1"/>
      <c r="RWH51" s="1"/>
      <c r="RWI51" s="1"/>
      <c r="RWJ51" s="1"/>
      <c r="RWK51" s="1"/>
      <c r="RWL51" s="1"/>
      <c r="RWM51" s="1"/>
      <c r="RWN51" s="1"/>
      <c r="RWO51" s="1"/>
      <c r="RWP51" s="1"/>
      <c r="RWQ51" s="1"/>
      <c r="RWR51" s="1"/>
      <c r="RWS51" s="1"/>
      <c r="RWT51" s="1"/>
      <c r="RWU51" s="1"/>
      <c r="RWV51" s="1"/>
      <c r="RWW51" s="1"/>
      <c r="RWX51" s="1"/>
      <c r="RWY51" s="1"/>
      <c r="RWZ51" s="1"/>
      <c r="RXA51" s="1"/>
      <c r="RXB51" s="1"/>
      <c r="RXC51" s="1"/>
      <c r="RXD51" s="1"/>
      <c r="RXE51" s="1"/>
      <c r="RXF51" s="1"/>
      <c r="RXG51" s="1"/>
      <c r="RXH51" s="1"/>
      <c r="RXI51" s="1"/>
      <c r="RXJ51" s="1"/>
      <c r="RXK51" s="1"/>
      <c r="RXL51" s="1"/>
      <c r="RXM51" s="1"/>
      <c r="RXN51" s="1"/>
      <c r="RXO51" s="1"/>
      <c r="RXP51" s="1"/>
      <c r="RXQ51" s="1"/>
      <c r="RXR51" s="1"/>
      <c r="RXS51" s="1"/>
      <c r="RXT51" s="1"/>
      <c r="RXU51" s="1"/>
      <c r="RXV51" s="1"/>
      <c r="RXW51" s="1"/>
      <c r="RXX51" s="1"/>
      <c r="RXY51" s="1"/>
      <c r="RXZ51" s="1"/>
      <c r="RYA51" s="1"/>
      <c r="RYB51" s="1"/>
      <c r="RYC51" s="1"/>
      <c r="RYD51" s="1"/>
      <c r="RYE51" s="1"/>
      <c r="RYF51" s="1"/>
      <c r="RYG51" s="1"/>
      <c r="RYH51" s="1"/>
      <c r="RYI51" s="1"/>
      <c r="RYJ51" s="1"/>
      <c r="RYK51" s="1"/>
      <c r="RYL51" s="1"/>
      <c r="RYM51" s="1"/>
      <c r="RYN51" s="1"/>
      <c r="RYO51" s="1"/>
      <c r="RYP51" s="1"/>
      <c r="RYQ51" s="1"/>
      <c r="RYR51" s="1"/>
      <c r="RYS51" s="1"/>
      <c r="RYT51" s="1"/>
      <c r="RYU51" s="1"/>
      <c r="RYV51" s="1"/>
      <c r="RYW51" s="1"/>
      <c r="RYX51" s="1"/>
      <c r="RYY51" s="1"/>
      <c r="RYZ51" s="1"/>
      <c r="RZA51" s="1"/>
      <c r="RZB51" s="1"/>
      <c r="RZC51" s="1"/>
      <c r="RZD51" s="1"/>
      <c r="RZE51" s="1"/>
      <c r="RZF51" s="1"/>
      <c r="RZG51" s="1"/>
      <c r="RZH51" s="1"/>
      <c r="RZI51" s="1"/>
      <c r="RZJ51" s="1"/>
      <c r="RZK51" s="1"/>
      <c r="RZL51" s="1"/>
      <c r="RZM51" s="1"/>
      <c r="RZN51" s="1"/>
      <c r="RZO51" s="1"/>
      <c r="RZP51" s="1"/>
      <c r="RZQ51" s="1"/>
      <c r="RZR51" s="1"/>
      <c r="RZS51" s="1"/>
      <c r="RZT51" s="1"/>
      <c r="RZU51" s="1"/>
      <c r="RZV51" s="1"/>
      <c r="RZW51" s="1"/>
      <c r="RZX51" s="1"/>
      <c r="RZY51" s="1"/>
      <c r="RZZ51" s="1"/>
      <c r="SAA51" s="1"/>
      <c r="SAB51" s="1"/>
      <c r="SAC51" s="1"/>
      <c r="SAD51" s="1"/>
      <c r="SAE51" s="1"/>
      <c r="SAF51" s="1"/>
      <c r="SAG51" s="1"/>
      <c r="SAH51" s="1"/>
      <c r="SAI51" s="1"/>
      <c r="SAJ51" s="1"/>
      <c r="SAK51" s="1"/>
      <c r="SAL51" s="1"/>
      <c r="SAM51" s="1"/>
      <c r="SAN51" s="1"/>
      <c r="SAO51" s="1"/>
      <c r="SAP51" s="1"/>
      <c r="SAQ51" s="1"/>
      <c r="SAR51" s="1"/>
      <c r="SAS51" s="1"/>
      <c r="SAT51" s="1"/>
      <c r="SAU51" s="1"/>
      <c r="SAV51" s="1"/>
      <c r="SAW51" s="1"/>
      <c r="SAX51" s="1"/>
      <c r="SAY51" s="1"/>
      <c r="SAZ51" s="1"/>
      <c r="SBA51" s="1"/>
      <c r="SBB51" s="1"/>
      <c r="SBC51" s="1"/>
      <c r="SBD51" s="1"/>
      <c r="SBE51" s="1"/>
      <c r="SBF51" s="1"/>
      <c r="SBG51" s="1"/>
      <c r="SBH51" s="1"/>
      <c r="SBI51" s="1"/>
      <c r="SBJ51" s="1"/>
      <c r="SBK51" s="1"/>
      <c r="SBL51" s="1"/>
      <c r="SBM51" s="1"/>
      <c r="SBN51" s="1"/>
      <c r="SBO51" s="1"/>
      <c r="SBP51" s="1"/>
      <c r="SBQ51" s="1"/>
      <c r="SBR51" s="1"/>
      <c r="SBS51" s="1"/>
      <c r="SBT51" s="1"/>
      <c r="SBU51" s="1"/>
      <c r="SBV51" s="1"/>
      <c r="SBW51" s="1"/>
      <c r="SBX51" s="1"/>
      <c r="SBY51" s="1"/>
      <c r="SBZ51" s="1"/>
      <c r="SCA51" s="1"/>
      <c r="SCB51" s="1"/>
      <c r="SCC51" s="1"/>
      <c r="SCD51" s="1"/>
      <c r="SCE51" s="1"/>
      <c r="SCF51" s="1"/>
      <c r="SCG51" s="1"/>
      <c r="SCH51" s="1"/>
      <c r="SCI51" s="1"/>
      <c r="SCJ51" s="1"/>
      <c r="SCK51" s="1"/>
      <c r="SCL51" s="1"/>
      <c r="SCM51" s="1"/>
      <c r="SCN51" s="1"/>
      <c r="SCO51" s="1"/>
      <c r="SCP51" s="1"/>
      <c r="SCQ51" s="1"/>
      <c r="SCR51" s="1"/>
      <c r="SCS51" s="1"/>
      <c r="SCT51" s="1"/>
      <c r="SCU51" s="1"/>
      <c r="SCV51" s="1"/>
      <c r="SCW51" s="1"/>
      <c r="SCX51" s="1"/>
      <c r="SCY51" s="1"/>
      <c r="SCZ51" s="1"/>
      <c r="SDA51" s="1"/>
      <c r="SDB51" s="1"/>
      <c r="SDC51" s="1"/>
      <c r="SDD51" s="1"/>
      <c r="SDE51" s="1"/>
      <c r="SDF51" s="1"/>
      <c r="SDG51" s="1"/>
      <c r="SDH51" s="1"/>
      <c r="SDI51" s="1"/>
      <c r="SDJ51" s="1"/>
      <c r="SDK51" s="1"/>
      <c r="SDL51" s="1"/>
      <c r="SDM51" s="1"/>
      <c r="SDN51" s="1"/>
      <c r="SDO51" s="1"/>
      <c r="SDP51" s="1"/>
      <c r="SDQ51" s="1"/>
      <c r="SDR51" s="1"/>
      <c r="SDS51" s="1"/>
      <c r="SDT51" s="1"/>
      <c r="SDU51" s="1"/>
      <c r="SDV51" s="1"/>
      <c r="SDW51" s="1"/>
      <c r="SDX51" s="1"/>
      <c r="SDY51" s="1"/>
      <c r="SDZ51" s="1"/>
      <c r="SEA51" s="1"/>
      <c r="SEB51" s="1"/>
      <c r="SEC51" s="1"/>
      <c r="SED51" s="1"/>
      <c r="SEE51" s="1"/>
      <c r="SEF51" s="1"/>
      <c r="SEG51" s="1"/>
      <c r="SEH51" s="1"/>
      <c r="SEI51" s="1"/>
      <c r="SEJ51" s="1"/>
      <c r="SEK51" s="1"/>
      <c r="SEL51" s="1"/>
      <c r="SEM51" s="1"/>
      <c r="SEN51" s="1"/>
      <c r="SEO51" s="1"/>
      <c r="SEP51" s="1"/>
      <c r="SEQ51" s="1"/>
      <c r="SER51" s="1"/>
      <c r="SES51" s="1"/>
      <c r="SET51" s="1"/>
      <c r="SEU51" s="1"/>
      <c r="SEV51" s="1"/>
      <c r="SEW51" s="1"/>
      <c r="SEX51" s="1"/>
      <c r="SEY51" s="1"/>
      <c r="SEZ51" s="1"/>
      <c r="SFA51" s="1"/>
      <c r="SFB51" s="1"/>
      <c r="SFC51" s="1"/>
      <c r="SFD51" s="1"/>
      <c r="SFE51" s="1"/>
      <c r="SFF51" s="1"/>
      <c r="SFG51" s="1"/>
      <c r="SFH51" s="1"/>
      <c r="SFI51" s="1"/>
      <c r="SFJ51" s="1"/>
      <c r="SFK51" s="1"/>
      <c r="SFL51" s="1"/>
      <c r="SFM51" s="1"/>
      <c r="SFN51" s="1"/>
      <c r="SFO51" s="1"/>
      <c r="SFP51" s="1"/>
      <c r="SFQ51" s="1"/>
      <c r="SFR51" s="1"/>
      <c r="SFS51" s="1"/>
      <c r="SFT51" s="1"/>
      <c r="SFU51" s="1"/>
      <c r="SFV51" s="1"/>
      <c r="SFW51" s="1"/>
      <c r="SFX51" s="1"/>
      <c r="SFY51" s="1"/>
      <c r="SFZ51" s="1"/>
      <c r="SGA51" s="1"/>
      <c r="SGB51" s="1"/>
      <c r="SGC51" s="1"/>
      <c r="SGD51" s="1"/>
      <c r="SGE51" s="1"/>
      <c r="SGF51" s="1"/>
      <c r="SGG51" s="1"/>
      <c r="SGH51" s="1"/>
      <c r="SGI51" s="1"/>
      <c r="SGJ51" s="1"/>
      <c r="SGK51" s="1"/>
      <c r="SGL51" s="1"/>
      <c r="SGM51" s="1"/>
      <c r="SGN51" s="1"/>
      <c r="SGO51" s="1"/>
      <c r="SGP51" s="1"/>
      <c r="SGQ51" s="1"/>
      <c r="SGR51" s="1"/>
      <c r="SGS51" s="1"/>
      <c r="SGT51" s="1"/>
      <c r="SGU51" s="1"/>
      <c r="SGV51" s="1"/>
      <c r="SGW51" s="1"/>
      <c r="SGX51" s="1"/>
      <c r="SGY51" s="1"/>
      <c r="SGZ51" s="1"/>
      <c r="SHA51" s="1"/>
      <c r="SHB51" s="1"/>
      <c r="SHC51" s="1"/>
      <c r="SHD51" s="1"/>
      <c r="SHE51" s="1"/>
      <c r="SHF51" s="1"/>
      <c r="SHG51" s="1"/>
      <c r="SHH51" s="1"/>
      <c r="SHI51" s="1"/>
      <c r="SHJ51" s="1"/>
      <c r="SHK51" s="1"/>
      <c r="SHL51" s="1"/>
      <c r="SHM51" s="1"/>
      <c r="SHN51" s="1"/>
      <c r="SHO51" s="1"/>
      <c r="SHP51" s="1"/>
      <c r="SHQ51" s="1"/>
      <c r="SHR51" s="1"/>
      <c r="SHS51" s="1"/>
      <c r="SHT51" s="1"/>
      <c r="SHU51" s="1"/>
      <c r="SHV51" s="1"/>
      <c r="SHW51" s="1"/>
      <c r="SHX51" s="1"/>
      <c r="SHY51" s="1"/>
      <c r="SHZ51" s="1"/>
      <c r="SIA51" s="1"/>
      <c r="SIB51" s="1"/>
      <c r="SIC51" s="1"/>
      <c r="SID51" s="1"/>
      <c r="SIE51" s="1"/>
      <c r="SIF51" s="1"/>
      <c r="SIG51" s="1"/>
      <c r="SIH51" s="1"/>
      <c r="SII51" s="1"/>
      <c r="SIJ51" s="1"/>
      <c r="SIK51" s="1"/>
      <c r="SIL51" s="1"/>
      <c r="SIM51" s="1"/>
      <c r="SIN51" s="1"/>
      <c r="SIO51" s="1"/>
      <c r="SIP51" s="1"/>
      <c r="SIQ51" s="1"/>
      <c r="SIR51" s="1"/>
      <c r="SIS51" s="1"/>
      <c r="SIT51" s="1"/>
      <c r="SIU51" s="1"/>
      <c r="SIV51" s="1"/>
      <c r="SIW51" s="1"/>
      <c r="SIX51" s="1"/>
      <c r="SIY51" s="1"/>
      <c r="SIZ51" s="1"/>
      <c r="SJA51" s="1"/>
      <c r="SJB51" s="1"/>
      <c r="SJC51" s="1"/>
      <c r="SJD51" s="1"/>
      <c r="SJE51" s="1"/>
      <c r="SJF51" s="1"/>
      <c r="SJG51" s="1"/>
      <c r="SJH51" s="1"/>
      <c r="SJI51" s="1"/>
      <c r="SJJ51" s="1"/>
      <c r="SJK51" s="1"/>
      <c r="SJL51" s="1"/>
      <c r="SJM51" s="1"/>
      <c r="SJN51" s="1"/>
      <c r="SJO51" s="1"/>
      <c r="SJP51" s="1"/>
      <c r="SJQ51" s="1"/>
      <c r="SJR51" s="1"/>
      <c r="SJS51" s="1"/>
      <c r="SJT51" s="1"/>
      <c r="SJU51" s="1"/>
      <c r="SJV51" s="1"/>
      <c r="SJW51" s="1"/>
      <c r="SJX51" s="1"/>
      <c r="SJY51" s="1"/>
      <c r="SJZ51" s="1"/>
      <c r="SKA51" s="1"/>
      <c r="SKB51" s="1"/>
      <c r="SKC51" s="1"/>
      <c r="SKD51" s="1"/>
      <c r="SKE51" s="1"/>
      <c r="SKF51" s="1"/>
      <c r="SKG51" s="1"/>
      <c r="SKH51" s="1"/>
      <c r="SKI51" s="1"/>
      <c r="SKJ51" s="1"/>
      <c r="SKK51" s="1"/>
      <c r="SKL51" s="1"/>
      <c r="SKM51" s="1"/>
      <c r="SKN51" s="1"/>
      <c r="SKO51" s="1"/>
      <c r="SKP51" s="1"/>
      <c r="SKQ51" s="1"/>
      <c r="SKR51" s="1"/>
      <c r="SKS51" s="1"/>
      <c r="SKT51" s="1"/>
      <c r="SKU51" s="1"/>
      <c r="SKV51" s="1"/>
      <c r="SKW51" s="1"/>
      <c r="SKX51" s="1"/>
      <c r="SKY51" s="1"/>
      <c r="SKZ51" s="1"/>
      <c r="SLA51" s="1"/>
      <c r="SLB51" s="1"/>
      <c r="SLC51" s="1"/>
      <c r="SLD51" s="1"/>
      <c r="SLE51" s="1"/>
      <c r="SLF51" s="1"/>
      <c r="SLG51" s="1"/>
      <c r="SLH51" s="1"/>
      <c r="SLI51" s="1"/>
      <c r="SLJ51" s="1"/>
      <c r="SLK51" s="1"/>
      <c r="SLL51" s="1"/>
      <c r="SLM51" s="1"/>
      <c r="SLN51" s="1"/>
      <c r="SLO51" s="1"/>
      <c r="SLP51" s="1"/>
      <c r="SLQ51" s="1"/>
      <c r="SLR51" s="1"/>
      <c r="SLS51" s="1"/>
      <c r="SLT51" s="1"/>
      <c r="SLU51" s="1"/>
      <c r="SLV51" s="1"/>
      <c r="SLW51" s="1"/>
      <c r="SLX51" s="1"/>
      <c r="SLY51" s="1"/>
      <c r="SLZ51" s="1"/>
      <c r="SMA51" s="1"/>
      <c r="SMB51" s="1"/>
      <c r="SMC51" s="1"/>
      <c r="SMD51" s="1"/>
      <c r="SME51" s="1"/>
      <c r="SMF51" s="1"/>
      <c r="SMG51" s="1"/>
      <c r="SMH51" s="1"/>
      <c r="SMI51" s="1"/>
      <c r="SMJ51" s="1"/>
      <c r="SMK51" s="1"/>
      <c r="SML51" s="1"/>
      <c r="SMM51" s="1"/>
      <c r="SMN51" s="1"/>
      <c r="SMO51" s="1"/>
      <c r="SMP51" s="1"/>
      <c r="SMQ51" s="1"/>
      <c r="SMR51" s="1"/>
      <c r="SMS51" s="1"/>
      <c r="SMT51" s="1"/>
      <c r="SMU51" s="1"/>
      <c r="SMV51" s="1"/>
      <c r="SMW51" s="1"/>
      <c r="SMX51" s="1"/>
      <c r="SMY51" s="1"/>
      <c r="SMZ51" s="1"/>
      <c r="SNA51" s="1"/>
      <c r="SNB51" s="1"/>
      <c r="SNC51" s="1"/>
      <c r="SND51" s="1"/>
      <c r="SNE51" s="1"/>
      <c r="SNF51" s="1"/>
      <c r="SNG51" s="1"/>
      <c r="SNH51" s="1"/>
      <c r="SNI51" s="1"/>
      <c r="SNJ51" s="1"/>
      <c r="SNK51" s="1"/>
      <c r="SNL51" s="1"/>
      <c r="SNM51" s="1"/>
      <c r="SNN51" s="1"/>
      <c r="SNO51" s="1"/>
      <c r="SNP51" s="1"/>
      <c r="SNQ51" s="1"/>
      <c r="SNR51" s="1"/>
      <c r="SNS51" s="1"/>
      <c r="SNT51" s="1"/>
      <c r="SNU51" s="1"/>
      <c r="SNV51" s="1"/>
      <c r="SNW51" s="1"/>
      <c r="SNX51" s="1"/>
      <c r="SNY51" s="1"/>
      <c r="SNZ51" s="1"/>
      <c r="SOA51" s="1"/>
      <c r="SOB51" s="1"/>
      <c r="SOC51" s="1"/>
      <c r="SOD51" s="1"/>
      <c r="SOE51" s="1"/>
      <c r="SOF51" s="1"/>
      <c r="SOG51" s="1"/>
      <c r="SOH51" s="1"/>
      <c r="SOI51" s="1"/>
      <c r="SOJ51" s="1"/>
      <c r="SOK51" s="1"/>
      <c r="SOL51" s="1"/>
      <c r="SOM51" s="1"/>
      <c r="SON51" s="1"/>
      <c r="SOO51" s="1"/>
      <c r="SOP51" s="1"/>
      <c r="SOQ51" s="1"/>
      <c r="SOR51" s="1"/>
      <c r="SOS51" s="1"/>
      <c r="SOT51" s="1"/>
      <c r="SOU51" s="1"/>
      <c r="SOV51" s="1"/>
      <c r="SOW51" s="1"/>
      <c r="SOX51" s="1"/>
      <c r="SOY51" s="1"/>
      <c r="SOZ51" s="1"/>
      <c r="SPA51" s="1"/>
      <c r="SPB51" s="1"/>
      <c r="SPC51" s="1"/>
      <c r="SPD51" s="1"/>
      <c r="SPE51" s="1"/>
      <c r="SPF51" s="1"/>
      <c r="SPG51" s="1"/>
      <c r="SPH51" s="1"/>
      <c r="SPI51" s="1"/>
      <c r="SPJ51" s="1"/>
      <c r="SPK51" s="1"/>
      <c r="SPL51" s="1"/>
      <c r="SPM51" s="1"/>
      <c r="SPN51" s="1"/>
      <c r="SPO51" s="1"/>
      <c r="SPP51" s="1"/>
      <c r="SPQ51" s="1"/>
      <c r="SPR51" s="1"/>
      <c r="SPS51" s="1"/>
      <c r="SPT51" s="1"/>
      <c r="SPU51" s="1"/>
      <c r="SPV51" s="1"/>
      <c r="SPW51" s="1"/>
      <c r="SPX51" s="1"/>
      <c r="SPY51" s="1"/>
      <c r="SPZ51" s="1"/>
      <c r="SQA51" s="1"/>
      <c r="SQB51" s="1"/>
      <c r="SQC51" s="1"/>
      <c r="SQD51" s="1"/>
      <c r="SQE51" s="1"/>
      <c r="SQF51" s="1"/>
      <c r="SQG51" s="1"/>
      <c r="SQH51" s="1"/>
      <c r="SQI51" s="1"/>
      <c r="SQJ51" s="1"/>
      <c r="SQK51" s="1"/>
      <c r="SQL51" s="1"/>
      <c r="SQM51" s="1"/>
      <c r="SQN51" s="1"/>
      <c r="SQO51" s="1"/>
      <c r="SQP51" s="1"/>
      <c r="SQQ51" s="1"/>
      <c r="SQR51" s="1"/>
      <c r="SQS51" s="1"/>
      <c r="SQT51" s="1"/>
      <c r="SQU51" s="1"/>
      <c r="SQV51" s="1"/>
      <c r="SQW51" s="1"/>
      <c r="SQX51" s="1"/>
      <c r="SQY51" s="1"/>
      <c r="SQZ51" s="1"/>
      <c r="SRA51" s="1"/>
      <c r="SRB51" s="1"/>
      <c r="SRC51" s="1"/>
      <c r="SRD51" s="1"/>
      <c r="SRE51" s="1"/>
      <c r="SRF51" s="1"/>
      <c r="SRG51" s="1"/>
      <c r="SRH51" s="1"/>
      <c r="SRI51" s="1"/>
      <c r="SRJ51" s="1"/>
      <c r="SRK51" s="1"/>
      <c r="SRL51" s="1"/>
      <c r="SRM51" s="1"/>
      <c r="SRN51" s="1"/>
      <c r="SRO51" s="1"/>
      <c r="SRP51" s="1"/>
      <c r="SRQ51" s="1"/>
      <c r="SRR51" s="1"/>
      <c r="SRS51" s="1"/>
      <c r="SRT51" s="1"/>
      <c r="SRU51" s="1"/>
      <c r="SRV51" s="1"/>
      <c r="SRW51" s="1"/>
      <c r="SRX51" s="1"/>
      <c r="SRY51" s="1"/>
      <c r="SRZ51" s="1"/>
      <c r="SSA51" s="1"/>
      <c r="SSB51" s="1"/>
      <c r="SSC51" s="1"/>
      <c r="SSD51" s="1"/>
      <c r="SSE51" s="1"/>
      <c r="SSF51" s="1"/>
      <c r="SSG51" s="1"/>
      <c r="SSH51" s="1"/>
      <c r="SSI51" s="1"/>
      <c r="SSJ51" s="1"/>
      <c r="SSK51" s="1"/>
      <c r="SSL51" s="1"/>
      <c r="SSM51" s="1"/>
      <c r="SSN51" s="1"/>
      <c r="SSO51" s="1"/>
      <c r="SSP51" s="1"/>
      <c r="SSQ51" s="1"/>
      <c r="SSR51" s="1"/>
      <c r="SSS51" s="1"/>
      <c r="SST51" s="1"/>
      <c r="SSU51" s="1"/>
      <c r="SSV51" s="1"/>
      <c r="SSW51" s="1"/>
      <c r="SSX51" s="1"/>
      <c r="SSY51" s="1"/>
      <c r="SSZ51" s="1"/>
      <c r="STA51" s="1"/>
      <c r="STB51" s="1"/>
      <c r="STC51" s="1"/>
      <c r="STD51" s="1"/>
      <c r="STE51" s="1"/>
      <c r="STF51" s="1"/>
      <c r="STG51" s="1"/>
      <c r="STH51" s="1"/>
      <c r="STI51" s="1"/>
      <c r="STJ51" s="1"/>
      <c r="STK51" s="1"/>
      <c r="STL51" s="1"/>
      <c r="STM51" s="1"/>
      <c r="STN51" s="1"/>
      <c r="STO51" s="1"/>
      <c r="STP51" s="1"/>
      <c r="STQ51" s="1"/>
      <c r="STR51" s="1"/>
      <c r="STS51" s="1"/>
      <c r="STT51" s="1"/>
      <c r="STU51" s="1"/>
      <c r="STV51" s="1"/>
      <c r="STW51" s="1"/>
      <c r="STX51" s="1"/>
      <c r="STY51" s="1"/>
      <c r="STZ51" s="1"/>
      <c r="SUA51" s="1"/>
      <c r="SUB51" s="1"/>
      <c r="SUC51" s="1"/>
      <c r="SUD51" s="1"/>
      <c r="SUE51" s="1"/>
      <c r="SUF51" s="1"/>
      <c r="SUG51" s="1"/>
      <c r="SUH51" s="1"/>
      <c r="SUI51" s="1"/>
      <c r="SUJ51" s="1"/>
      <c r="SUK51" s="1"/>
      <c r="SUL51" s="1"/>
      <c r="SUM51" s="1"/>
      <c r="SUN51" s="1"/>
      <c r="SUO51" s="1"/>
      <c r="SUP51" s="1"/>
      <c r="SUQ51" s="1"/>
      <c r="SUR51" s="1"/>
      <c r="SUS51" s="1"/>
      <c r="SUT51" s="1"/>
      <c r="SUU51" s="1"/>
      <c r="SUV51" s="1"/>
      <c r="SUW51" s="1"/>
      <c r="SUX51" s="1"/>
      <c r="SUY51" s="1"/>
      <c r="SUZ51" s="1"/>
      <c r="SVA51" s="1"/>
      <c r="SVB51" s="1"/>
      <c r="SVC51" s="1"/>
      <c r="SVD51" s="1"/>
      <c r="SVE51" s="1"/>
      <c r="SVF51" s="1"/>
      <c r="SVG51" s="1"/>
      <c r="SVH51" s="1"/>
      <c r="SVI51" s="1"/>
      <c r="SVJ51" s="1"/>
      <c r="SVK51" s="1"/>
      <c r="SVL51" s="1"/>
      <c r="SVM51" s="1"/>
      <c r="SVN51" s="1"/>
      <c r="SVO51" s="1"/>
      <c r="SVP51" s="1"/>
      <c r="SVQ51" s="1"/>
      <c r="SVR51" s="1"/>
      <c r="SVS51" s="1"/>
      <c r="SVT51" s="1"/>
      <c r="SVU51" s="1"/>
      <c r="SVV51" s="1"/>
      <c r="SVW51" s="1"/>
      <c r="SVX51" s="1"/>
      <c r="SVY51" s="1"/>
      <c r="SVZ51" s="1"/>
      <c r="SWA51" s="1"/>
      <c r="SWB51" s="1"/>
      <c r="SWC51" s="1"/>
      <c r="SWD51" s="1"/>
      <c r="SWE51" s="1"/>
      <c r="SWF51" s="1"/>
      <c r="SWG51" s="1"/>
      <c r="SWH51" s="1"/>
      <c r="SWI51" s="1"/>
      <c r="SWJ51" s="1"/>
      <c r="SWK51" s="1"/>
      <c r="SWL51" s="1"/>
      <c r="SWM51" s="1"/>
      <c r="SWN51" s="1"/>
      <c r="SWO51" s="1"/>
      <c r="SWP51" s="1"/>
      <c r="SWQ51" s="1"/>
      <c r="SWR51" s="1"/>
      <c r="SWS51" s="1"/>
      <c r="SWT51" s="1"/>
      <c r="SWU51" s="1"/>
      <c r="SWV51" s="1"/>
      <c r="SWW51" s="1"/>
      <c r="SWX51" s="1"/>
      <c r="SWY51" s="1"/>
      <c r="SWZ51" s="1"/>
      <c r="SXA51" s="1"/>
      <c r="SXB51" s="1"/>
      <c r="SXC51" s="1"/>
      <c r="SXD51" s="1"/>
      <c r="SXE51" s="1"/>
      <c r="SXF51" s="1"/>
      <c r="SXG51" s="1"/>
      <c r="SXH51" s="1"/>
      <c r="SXI51" s="1"/>
      <c r="SXJ51" s="1"/>
      <c r="SXK51" s="1"/>
      <c r="SXL51" s="1"/>
      <c r="SXM51" s="1"/>
      <c r="SXN51" s="1"/>
      <c r="SXO51" s="1"/>
      <c r="SXP51" s="1"/>
      <c r="SXQ51" s="1"/>
      <c r="SXR51" s="1"/>
      <c r="SXS51" s="1"/>
      <c r="SXT51" s="1"/>
      <c r="SXU51" s="1"/>
      <c r="SXV51" s="1"/>
      <c r="SXW51" s="1"/>
      <c r="SXX51" s="1"/>
      <c r="SXY51" s="1"/>
      <c r="SXZ51" s="1"/>
      <c r="SYA51" s="1"/>
      <c r="SYB51" s="1"/>
      <c r="SYC51" s="1"/>
      <c r="SYD51" s="1"/>
      <c r="SYE51" s="1"/>
      <c r="SYF51" s="1"/>
      <c r="SYG51" s="1"/>
      <c r="SYH51" s="1"/>
      <c r="SYI51" s="1"/>
      <c r="SYJ51" s="1"/>
      <c r="SYK51" s="1"/>
      <c r="SYL51" s="1"/>
      <c r="SYM51" s="1"/>
      <c r="SYN51" s="1"/>
      <c r="SYO51" s="1"/>
      <c r="SYP51" s="1"/>
      <c r="SYQ51" s="1"/>
      <c r="SYR51" s="1"/>
      <c r="SYS51" s="1"/>
      <c r="SYT51" s="1"/>
      <c r="SYU51" s="1"/>
      <c r="SYV51" s="1"/>
      <c r="SYW51" s="1"/>
      <c r="SYX51" s="1"/>
      <c r="SYY51" s="1"/>
      <c r="SYZ51" s="1"/>
      <c r="SZA51" s="1"/>
      <c r="SZB51" s="1"/>
      <c r="SZC51" s="1"/>
      <c r="SZD51" s="1"/>
      <c r="SZE51" s="1"/>
      <c r="SZF51" s="1"/>
      <c r="SZG51" s="1"/>
      <c r="SZH51" s="1"/>
      <c r="SZI51" s="1"/>
      <c r="SZJ51" s="1"/>
      <c r="SZK51" s="1"/>
      <c r="SZL51" s="1"/>
      <c r="SZM51" s="1"/>
      <c r="SZN51" s="1"/>
      <c r="SZO51" s="1"/>
      <c r="SZP51" s="1"/>
      <c r="SZQ51" s="1"/>
      <c r="SZR51" s="1"/>
      <c r="SZS51" s="1"/>
      <c r="SZT51" s="1"/>
      <c r="SZU51" s="1"/>
      <c r="SZV51" s="1"/>
      <c r="SZW51" s="1"/>
      <c r="SZX51" s="1"/>
      <c r="SZY51" s="1"/>
      <c r="SZZ51" s="1"/>
      <c r="TAA51" s="1"/>
      <c r="TAB51" s="1"/>
      <c r="TAC51" s="1"/>
      <c r="TAD51" s="1"/>
      <c r="TAE51" s="1"/>
      <c r="TAF51" s="1"/>
      <c r="TAG51" s="1"/>
      <c r="TAH51" s="1"/>
      <c r="TAI51" s="1"/>
      <c r="TAJ51" s="1"/>
      <c r="TAK51" s="1"/>
      <c r="TAL51" s="1"/>
      <c r="TAM51" s="1"/>
      <c r="TAN51" s="1"/>
      <c r="TAO51" s="1"/>
      <c r="TAP51" s="1"/>
      <c r="TAQ51" s="1"/>
      <c r="TAR51" s="1"/>
      <c r="TAS51" s="1"/>
      <c r="TAT51" s="1"/>
      <c r="TAU51" s="1"/>
      <c r="TAV51" s="1"/>
      <c r="TAW51" s="1"/>
      <c r="TAX51" s="1"/>
      <c r="TAY51" s="1"/>
      <c r="TAZ51" s="1"/>
      <c r="TBA51" s="1"/>
      <c r="TBB51" s="1"/>
      <c r="TBC51" s="1"/>
      <c r="TBD51" s="1"/>
      <c r="TBE51" s="1"/>
      <c r="TBF51" s="1"/>
      <c r="TBG51" s="1"/>
      <c r="TBH51" s="1"/>
      <c r="TBI51" s="1"/>
      <c r="TBJ51" s="1"/>
      <c r="TBK51" s="1"/>
      <c r="TBL51" s="1"/>
      <c r="TBM51" s="1"/>
      <c r="TBN51" s="1"/>
      <c r="TBO51" s="1"/>
      <c r="TBP51" s="1"/>
      <c r="TBQ51" s="1"/>
      <c r="TBR51" s="1"/>
      <c r="TBS51" s="1"/>
      <c r="TBT51" s="1"/>
      <c r="TBU51" s="1"/>
      <c r="TBV51" s="1"/>
      <c r="TBW51" s="1"/>
      <c r="TBX51" s="1"/>
      <c r="TBY51" s="1"/>
      <c r="TBZ51" s="1"/>
      <c r="TCA51" s="1"/>
      <c r="TCB51" s="1"/>
      <c r="TCC51" s="1"/>
      <c r="TCD51" s="1"/>
      <c r="TCE51" s="1"/>
      <c r="TCF51" s="1"/>
      <c r="TCG51" s="1"/>
      <c r="TCH51" s="1"/>
      <c r="TCI51" s="1"/>
      <c r="TCJ51" s="1"/>
      <c r="TCK51" s="1"/>
      <c r="TCL51" s="1"/>
      <c r="TCM51" s="1"/>
      <c r="TCN51" s="1"/>
      <c r="TCO51" s="1"/>
      <c r="TCP51" s="1"/>
      <c r="TCQ51" s="1"/>
      <c r="TCR51" s="1"/>
      <c r="TCS51" s="1"/>
      <c r="TCT51" s="1"/>
      <c r="TCU51" s="1"/>
      <c r="TCV51" s="1"/>
      <c r="TCW51" s="1"/>
      <c r="TCX51" s="1"/>
      <c r="TCY51" s="1"/>
      <c r="TCZ51" s="1"/>
      <c r="TDA51" s="1"/>
      <c r="TDB51" s="1"/>
      <c r="TDC51" s="1"/>
      <c r="TDD51" s="1"/>
      <c r="TDE51" s="1"/>
      <c r="TDF51" s="1"/>
      <c r="TDG51" s="1"/>
      <c r="TDH51" s="1"/>
      <c r="TDI51" s="1"/>
      <c r="TDJ51" s="1"/>
      <c r="TDK51" s="1"/>
      <c r="TDL51" s="1"/>
      <c r="TDM51" s="1"/>
      <c r="TDN51" s="1"/>
      <c r="TDO51" s="1"/>
      <c r="TDP51" s="1"/>
      <c r="TDQ51" s="1"/>
      <c r="TDR51" s="1"/>
      <c r="TDS51" s="1"/>
      <c r="TDT51" s="1"/>
      <c r="TDU51" s="1"/>
      <c r="TDV51" s="1"/>
      <c r="TDW51" s="1"/>
      <c r="TDX51" s="1"/>
      <c r="TDY51" s="1"/>
      <c r="TDZ51" s="1"/>
      <c r="TEA51" s="1"/>
      <c r="TEB51" s="1"/>
      <c r="TEC51" s="1"/>
      <c r="TED51" s="1"/>
      <c r="TEE51" s="1"/>
      <c r="TEF51" s="1"/>
      <c r="TEG51" s="1"/>
      <c r="TEH51" s="1"/>
      <c r="TEI51" s="1"/>
      <c r="TEJ51" s="1"/>
      <c r="TEK51" s="1"/>
      <c r="TEL51" s="1"/>
      <c r="TEM51" s="1"/>
      <c r="TEN51" s="1"/>
      <c r="TEO51" s="1"/>
      <c r="TEP51" s="1"/>
      <c r="TEQ51" s="1"/>
      <c r="TER51" s="1"/>
      <c r="TES51" s="1"/>
      <c r="TET51" s="1"/>
      <c r="TEU51" s="1"/>
      <c r="TEV51" s="1"/>
      <c r="TEW51" s="1"/>
      <c r="TEX51" s="1"/>
      <c r="TEY51" s="1"/>
      <c r="TEZ51" s="1"/>
      <c r="TFA51" s="1"/>
      <c r="TFB51" s="1"/>
      <c r="TFC51" s="1"/>
      <c r="TFD51" s="1"/>
      <c r="TFE51" s="1"/>
      <c r="TFF51" s="1"/>
      <c r="TFG51" s="1"/>
      <c r="TFH51" s="1"/>
      <c r="TFI51" s="1"/>
      <c r="TFJ51" s="1"/>
      <c r="TFK51" s="1"/>
      <c r="TFL51" s="1"/>
      <c r="TFM51" s="1"/>
      <c r="TFN51" s="1"/>
      <c r="TFO51" s="1"/>
      <c r="TFP51" s="1"/>
      <c r="TFQ51" s="1"/>
      <c r="TFR51" s="1"/>
      <c r="TFS51" s="1"/>
      <c r="TFT51" s="1"/>
      <c r="TFU51" s="1"/>
      <c r="TFV51" s="1"/>
      <c r="TFW51" s="1"/>
      <c r="TFX51" s="1"/>
      <c r="TFY51" s="1"/>
      <c r="TFZ51" s="1"/>
      <c r="TGA51" s="1"/>
      <c r="TGB51" s="1"/>
      <c r="TGC51" s="1"/>
      <c r="TGD51" s="1"/>
      <c r="TGE51" s="1"/>
      <c r="TGF51" s="1"/>
      <c r="TGG51" s="1"/>
      <c r="TGH51" s="1"/>
      <c r="TGI51" s="1"/>
      <c r="TGJ51" s="1"/>
      <c r="TGK51" s="1"/>
      <c r="TGL51" s="1"/>
      <c r="TGM51" s="1"/>
      <c r="TGN51" s="1"/>
      <c r="TGO51" s="1"/>
      <c r="TGP51" s="1"/>
      <c r="TGQ51" s="1"/>
      <c r="TGR51" s="1"/>
      <c r="TGS51" s="1"/>
      <c r="TGT51" s="1"/>
      <c r="TGU51" s="1"/>
      <c r="TGV51" s="1"/>
      <c r="TGW51" s="1"/>
      <c r="TGX51" s="1"/>
      <c r="TGY51" s="1"/>
      <c r="TGZ51" s="1"/>
      <c r="THA51" s="1"/>
      <c r="THB51" s="1"/>
      <c r="THC51" s="1"/>
      <c r="THD51" s="1"/>
      <c r="THE51" s="1"/>
      <c r="THF51" s="1"/>
      <c r="THG51" s="1"/>
      <c r="THH51" s="1"/>
      <c r="THI51" s="1"/>
      <c r="THJ51" s="1"/>
      <c r="THK51" s="1"/>
      <c r="THL51" s="1"/>
      <c r="THM51" s="1"/>
      <c r="THN51" s="1"/>
      <c r="THO51" s="1"/>
      <c r="THP51" s="1"/>
      <c r="THQ51" s="1"/>
      <c r="THR51" s="1"/>
      <c r="THS51" s="1"/>
      <c r="THT51" s="1"/>
      <c r="THU51" s="1"/>
      <c r="THV51" s="1"/>
      <c r="THW51" s="1"/>
      <c r="THX51" s="1"/>
      <c r="THY51" s="1"/>
      <c r="THZ51" s="1"/>
      <c r="TIA51" s="1"/>
      <c r="TIB51" s="1"/>
      <c r="TIC51" s="1"/>
      <c r="TID51" s="1"/>
      <c r="TIE51" s="1"/>
      <c r="TIF51" s="1"/>
      <c r="TIG51" s="1"/>
      <c r="TIH51" s="1"/>
      <c r="TII51" s="1"/>
      <c r="TIJ51" s="1"/>
      <c r="TIK51" s="1"/>
      <c r="TIL51" s="1"/>
      <c r="TIM51" s="1"/>
      <c r="TIN51" s="1"/>
      <c r="TIO51" s="1"/>
      <c r="TIP51" s="1"/>
      <c r="TIQ51" s="1"/>
      <c r="TIR51" s="1"/>
      <c r="TIS51" s="1"/>
      <c r="TIT51" s="1"/>
      <c r="TIU51" s="1"/>
      <c r="TIV51" s="1"/>
      <c r="TIW51" s="1"/>
      <c r="TIX51" s="1"/>
      <c r="TIY51" s="1"/>
      <c r="TIZ51" s="1"/>
      <c r="TJA51" s="1"/>
      <c r="TJB51" s="1"/>
      <c r="TJC51" s="1"/>
      <c r="TJD51" s="1"/>
      <c r="TJE51" s="1"/>
      <c r="TJF51" s="1"/>
      <c r="TJG51" s="1"/>
      <c r="TJH51" s="1"/>
      <c r="TJI51" s="1"/>
      <c r="TJJ51" s="1"/>
      <c r="TJK51" s="1"/>
      <c r="TJL51" s="1"/>
      <c r="TJM51" s="1"/>
      <c r="TJN51" s="1"/>
      <c r="TJO51" s="1"/>
      <c r="TJP51" s="1"/>
      <c r="TJQ51" s="1"/>
      <c r="TJR51" s="1"/>
      <c r="TJS51" s="1"/>
      <c r="TJT51" s="1"/>
      <c r="TJU51" s="1"/>
      <c r="TJV51" s="1"/>
      <c r="TJW51" s="1"/>
      <c r="TJX51" s="1"/>
      <c r="TJY51" s="1"/>
      <c r="TJZ51" s="1"/>
      <c r="TKA51" s="1"/>
      <c r="TKB51" s="1"/>
      <c r="TKC51" s="1"/>
      <c r="TKD51" s="1"/>
      <c r="TKE51" s="1"/>
      <c r="TKF51" s="1"/>
      <c r="TKG51" s="1"/>
      <c r="TKH51" s="1"/>
      <c r="TKI51" s="1"/>
      <c r="TKJ51" s="1"/>
      <c r="TKK51" s="1"/>
      <c r="TKL51" s="1"/>
      <c r="TKM51" s="1"/>
      <c r="TKN51" s="1"/>
      <c r="TKO51" s="1"/>
      <c r="TKP51" s="1"/>
      <c r="TKQ51" s="1"/>
      <c r="TKR51" s="1"/>
      <c r="TKS51" s="1"/>
      <c r="TKT51" s="1"/>
      <c r="TKU51" s="1"/>
      <c r="TKV51" s="1"/>
      <c r="TKW51" s="1"/>
      <c r="TKX51" s="1"/>
      <c r="TKY51" s="1"/>
      <c r="TKZ51" s="1"/>
      <c r="TLA51" s="1"/>
      <c r="TLB51" s="1"/>
      <c r="TLC51" s="1"/>
      <c r="TLD51" s="1"/>
      <c r="TLE51" s="1"/>
      <c r="TLF51" s="1"/>
      <c r="TLG51" s="1"/>
      <c r="TLH51" s="1"/>
      <c r="TLI51" s="1"/>
      <c r="TLJ51" s="1"/>
      <c r="TLK51" s="1"/>
      <c r="TLL51" s="1"/>
      <c r="TLM51" s="1"/>
      <c r="TLN51" s="1"/>
      <c r="TLO51" s="1"/>
      <c r="TLP51" s="1"/>
      <c r="TLQ51" s="1"/>
      <c r="TLR51" s="1"/>
      <c r="TLS51" s="1"/>
      <c r="TLT51" s="1"/>
      <c r="TLU51" s="1"/>
      <c r="TLV51" s="1"/>
      <c r="TLW51" s="1"/>
      <c r="TLX51" s="1"/>
      <c r="TLY51" s="1"/>
      <c r="TLZ51" s="1"/>
      <c r="TMA51" s="1"/>
      <c r="TMB51" s="1"/>
      <c r="TMC51" s="1"/>
      <c r="TMD51" s="1"/>
      <c r="TME51" s="1"/>
      <c r="TMF51" s="1"/>
      <c r="TMG51" s="1"/>
      <c r="TMH51" s="1"/>
      <c r="TMI51" s="1"/>
      <c r="TMJ51" s="1"/>
      <c r="TMK51" s="1"/>
      <c r="TML51" s="1"/>
      <c r="TMM51" s="1"/>
      <c r="TMN51" s="1"/>
      <c r="TMO51" s="1"/>
      <c r="TMP51" s="1"/>
      <c r="TMQ51" s="1"/>
      <c r="TMR51" s="1"/>
      <c r="TMS51" s="1"/>
      <c r="TMT51" s="1"/>
      <c r="TMU51" s="1"/>
      <c r="TMV51" s="1"/>
      <c r="TMW51" s="1"/>
      <c r="TMX51" s="1"/>
      <c r="TMY51" s="1"/>
      <c r="TMZ51" s="1"/>
      <c r="TNA51" s="1"/>
      <c r="TNB51" s="1"/>
      <c r="TNC51" s="1"/>
      <c r="TND51" s="1"/>
      <c r="TNE51" s="1"/>
      <c r="TNF51" s="1"/>
      <c r="TNG51" s="1"/>
      <c r="TNH51" s="1"/>
      <c r="TNI51" s="1"/>
      <c r="TNJ51" s="1"/>
      <c r="TNK51" s="1"/>
      <c r="TNL51" s="1"/>
      <c r="TNM51" s="1"/>
      <c r="TNN51" s="1"/>
      <c r="TNO51" s="1"/>
      <c r="TNP51" s="1"/>
      <c r="TNQ51" s="1"/>
      <c r="TNR51" s="1"/>
      <c r="TNS51" s="1"/>
      <c r="TNT51" s="1"/>
      <c r="TNU51" s="1"/>
      <c r="TNV51" s="1"/>
      <c r="TNW51" s="1"/>
      <c r="TNX51" s="1"/>
      <c r="TNY51" s="1"/>
      <c r="TNZ51" s="1"/>
      <c r="TOA51" s="1"/>
      <c r="TOB51" s="1"/>
      <c r="TOC51" s="1"/>
      <c r="TOD51" s="1"/>
      <c r="TOE51" s="1"/>
      <c r="TOF51" s="1"/>
      <c r="TOG51" s="1"/>
      <c r="TOH51" s="1"/>
      <c r="TOI51" s="1"/>
      <c r="TOJ51" s="1"/>
      <c r="TOK51" s="1"/>
      <c r="TOL51" s="1"/>
      <c r="TOM51" s="1"/>
      <c r="TON51" s="1"/>
      <c r="TOO51" s="1"/>
      <c r="TOP51" s="1"/>
      <c r="TOQ51" s="1"/>
      <c r="TOR51" s="1"/>
      <c r="TOS51" s="1"/>
      <c r="TOT51" s="1"/>
      <c r="TOU51" s="1"/>
      <c r="TOV51" s="1"/>
      <c r="TOW51" s="1"/>
      <c r="TOX51" s="1"/>
      <c r="TOY51" s="1"/>
      <c r="TOZ51" s="1"/>
      <c r="TPA51" s="1"/>
      <c r="TPB51" s="1"/>
      <c r="TPC51" s="1"/>
      <c r="TPD51" s="1"/>
      <c r="TPE51" s="1"/>
      <c r="TPF51" s="1"/>
      <c r="TPG51" s="1"/>
      <c r="TPH51" s="1"/>
      <c r="TPI51" s="1"/>
      <c r="TPJ51" s="1"/>
      <c r="TPK51" s="1"/>
      <c r="TPL51" s="1"/>
      <c r="TPM51" s="1"/>
      <c r="TPN51" s="1"/>
      <c r="TPO51" s="1"/>
      <c r="TPP51" s="1"/>
      <c r="TPQ51" s="1"/>
      <c r="TPR51" s="1"/>
      <c r="TPS51" s="1"/>
      <c r="TPT51" s="1"/>
      <c r="TPU51" s="1"/>
      <c r="TPV51" s="1"/>
      <c r="TPW51" s="1"/>
      <c r="TPX51" s="1"/>
      <c r="TPY51" s="1"/>
      <c r="TPZ51" s="1"/>
      <c r="TQA51" s="1"/>
      <c r="TQB51" s="1"/>
      <c r="TQC51" s="1"/>
      <c r="TQD51" s="1"/>
      <c r="TQE51" s="1"/>
      <c r="TQF51" s="1"/>
      <c r="TQG51" s="1"/>
      <c r="TQH51" s="1"/>
      <c r="TQI51" s="1"/>
      <c r="TQJ51" s="1"/>
      <c r="TQK51" s="1"/>
      <c r="TQL51" s="1"/>
      <c r="TQM51" s="1"/>
      <c r="TQN51" s="1"/>
      <c r="TQO51" s="1"/>
      <c r="TQP51" s="1"/>
      <c r="TQQ51" s="1"/>
      <c r="TQR51" s="1"/>
      <c r="TQS51" s="1"/>
      <c r="TQT51" s="1"/>
      <c r="TQU51" s="1"/>
      <c r="TQV51" s="1"/>
      <c r="TQW51" s="1"/>
      <c r="TQX51" s="1"/>
      <c r="TQY51" s="1"/>
      <c r="TQZ51" s="1"/>
      <c r="TRA51" s="1"/>
      <c r="TRB51" s="1"/>
      <c r="TRC51" s="1"/>
      <c r="TRD51" s="1"/>
      <c r="TRE51" s="1"/>
      <c r="TRF51" s="1"/>
      <c r="TRG51" s="1"/>
      <c r="TRH51" s="1"/>
      <c r="TRI51" s="1"/>
      <c r="TRJ51" s="1"/>
      <c r="TRK51" s="1"/>
      <c r="TRL51" s="1"/>
      <c r="TRM51" s="1"/>
      <c r="TRN51" s="1"/>
      <c r="TRO51" s="1"/>
      <c r="TRP51" s="1"/>
      <c r="TRQ51" s="1"/>
      <c r="TRR51" s="1"/>
      <c r="TRS51" s="1"/>
      <c r="TRT51" s="1"/>
      <c r="TRU51" s="1"/>
      <c r="TRV51" s="1"/>
      <c r="TRW51" s="1"/>
      <c r="TRX51" s="1"/>
      <c r="TRY51" s="1"/>
      <c r="TRZ51" s="1"/>
      <c r="TSA51" s="1"/>
      <c r="TSB51" s="1"/>
      <c r="TSC51" s="1"/>
      <c r="TSD51" s="1"/>
      <c r="TSE51" s="1"/>
      <c r="TSF51" s="1"/>
      <c r="TSG51" s="1"/>
      <c r="TSH51" s="1"/>
      <c r="TSI51" s="1"/>
      <c r="TSJ51" s="1"/>
      <c r="TSK51" s="1"/>
      <c r="TSL51" s="1"/>
      <c r="TSM51" s="1"/>
      <c r="TSN51" s="1"/>
      <c r="TSO51" s="1"/>
      <c r="TSP51" s="1"/>
      <c r="TSQ51" s="1"/>
      <c r="TSR51" s="1"/>
      <c r="TSS51" s="1"/>
      <c r="TST51" s="1"/>
      <c r="TSU51" s="1"/>
      <c r="TSV51" s="1"/>
      <c r="TSW51" s="1"/>
      <c r="TSX51" s="1"/>
      <c r="TSY51" s="1"/>
      <c r="TSZ51" s="1"/>
      <c r="TTA51" s="1"/>
      <c r="TTB51" s="1"/>
      <c r="TTC51" s="1"/>
      <c r="TTD51" s="1"/>
      <c r="TTE51" s="1"/>
      <c r="TTF51" s="1"/>
      <c r="TTG51" s="1"/>
      <c r="TTH51" s="1"/>
      <c r="TTI51" s="1"/>
      <c r="TTJ51" s="1"/>
      <c r="TTK51" s="1"/>
      <c r="TTL51" s="1"/>
      <c r="TTM51" s="1"/>
      <c r="TTN51" s="1"/>
      <c r="TTO51" s="1"/>
      <c r="TTP51" s="1"/>
      <c r="TTQ51" s="1"/>
      <c r="TTR51" s="1"/>
      <c r="TTS51" s="1"/>
      <c r="TTT51" s="1"/>
      <c r="TTU51" s="1"/>
      <c r="TTV51" s="1"/>
      <c r="TTW51" s="1"/>
      <c r="TTX51" s="1"/>
      <c r="TTY51" s="1"/>
      <c r="TTZ51" s="1"/>
      <c r="TUA51" s="1"/>
      <c r="TUB51" s="1"/>
      <c r="TUC51" s="1"/>
      <c r="TUD51" s="1"/>
      <c r="TUE51" s="1"/>
      <c r="TUF51" s="1"/>
      <c r="TUG51" s="1"/>
      <c r="TUH51" s="1"/>
      <c r="TUI51" s="1"/>
      <c r="TUJ51" s="1"/>
      <c r="TUK51" s="1"/>
      <c r="TUL51" s="1"/>
      <c r="TUM51" s="1"/>
      <c r="TUN51" s="1"/>
      <c r="TUO51" s="1"/>
      <c r="TUP51" s="1"/>
      <c r="TUQ51" s="1"/>
      <c r="TUR51" s="1"/>
      <c r="TUS51" s="1"/>
      <c r="TUT51" s="1"/>
      <c r="TUU51" s="1"/>
      <c r="TUV51" s="1"/>
      <c r="TUW51" s="1"/>
      <c r="TUX51" s="1"/>
      <c r="TUY51" s="1"/>
      <c r="TUZ51" s="1"/>
      <c r="TVA51" s="1"/>
      <c r="TVB51" s="1"/>
      <c r="TVC51" s="1"/>
      <c r="TVD51" s="1"/>
      <c r="TVE51" s="1"/>
      <c r="TVF51" s="1"/>
      <c r="TVG51" s="1"/>
      <c r="TVH51" s="1"/>
      <c r="TVI51" s="1"/>
      <c r="TVJ51" s="1"/>
      <c r="TVK51" s="1"/>
      <c r="TVL51" s="1"/>
      <c r="TVM51" s="1"/>
      <c r="TVN51" s="1"/>
      <c r="TVO51" s="1"/>
      <c r="TVP51" s="1"/>
      <c r="TVQ51" s="1"/>
      <c r="TVR51" s="1"/>
      <c r="TVS51" s="1"/>
      <c r="TVT51" s="1"/>
      <c r="TVU51" s="1"/>
      <c r="TVV51" s="1"/>
      <c r="TVW51" s="1"/>
      <c r="TVX51" s="1"/>
      <c r="TVY51" s="1"/>
      <c r="TVZ51" s="1"/>
      <c r="TWA51" s="1"/>
      <c r="TWB51" s="1"/>
      <c r="TWC51" s="1"/>
      <c r="TWD51" s="1"/>
      <c r="TWE51" s="1"/>
      <c r="TWF51" s="1"/>
      <c r="TWG51" s="1"/>
      <c r="TWH51" s="1"/>
      <c r="TWI51" s="1"/>
      <c r="TWJ51" s="1"/>
      <c r="TWK51" s="1"/>
      <c r="TWL51" s="1"/>
      <c r="TWM51" s="1"/>
      <c r="TWN51" s="1"/>
      <c r="TWO51" s="1"/>
      <c r="TWP51" s="1"/>
      <c r="TWQ51" s="1"/>
      <c r="TWR51" s="1"/>
      <c r="TWS51" s="1"/>
      <c r="TWT51" s="1"/>
      <c r="TWU51" s="1"/>
      <c r="TWV51" s="1"/>
      <c r="TWW51" s="1"/>
      <c r="TWX51" s="1"/>
      <c r="TWY51" s="1"/>
      <c r="TWZ51" s="1"/>
      <c r="TXA51" s="1"/>
      <c r="TXB51" s="1"/>
      <c r="TXC51" s="1"/>
      <c r="TXD51" s="1"/>
      <c r="TXE51" s="1"/>
      <c r="TXF51" s="1"/>
      <c r="TXG51" s="1"/>
      <c r="TXH51" s="1"/>
      <c r="TXI51" s="1"/>
      <c r="TXJ51" s="1"/>
      <c r="TXK51" s="1"/>
      <c r="TXL51" s="1"/>
      <c r="TXM51" s="1"/>
      <c r="TXN51" s="1"/>
      <c r="TXO51" s="1"/>
      <c r="TXP51" s="1"/>
      <c r="TXQ51" s="1"/>
      <c r="TXR51" s="1"/>
      <c r="TXS51" s="1"/>
      <c r="TXT51" s="1"/>
      <c r="TXU51" s="1"/>
      <c r="TXV51" s="1"/>
      <c r="TXW51" s="1"/>
      <c r="TXX51" s="1"/>
      <c r="TXY51" s="1"/>
      <c r="TXZ51" s="1"/>
      <c r="TYA51" s="1"/>
      <c r="TYB51" s="1"/>
      <c r="TYC51" s="1"/>
      <c r="TYD51" s="1"/>
      <c r="TYE51" s="1"/>
      <c r="TYF51" s="1"/>
      <c r="TYG51" s="1"/>
      <c r="TYH51" s="1"/>
      <c r="TYI51" s="1"/>
      <c r="TYJ51" s="1"/>
      <c r="TYK51" s="1"/>
      <c r="TYL51" s="1"/>
      <c r="TYM51" s="1"/>
      <c r="TYN51" s="1"/>
      <c r="TYO51" s="1"/>
      <c r="TYP51" s="1"/>
      <c r="TYQ51" s="1"/>
      <c r="TYR51" s="1"/>
      <c r="TYS51" s="1"/>
      <c r="TYT51" s="1"/>
      <c r="TYU51" s="1"/>
      <c r="TYV51" s="1"/>
      <c r="TYW51" s="1"/>
      <c r="TYX51" s="1"/>
      <c r="TYY51" s="1"/>
      <c r="TYZ51" s="1"/>
      <c r="TZA51" s="1"/>
      <c r="TZB51" s="1"/>
      <c r="TZC51" s="1"/>
      <c r="TZD51" s="1"/>
      <c r="TZE51" s="1"/>
      <c r="TZF51" s="1"/>
      <c r="TZG51" s="1"/>
      <c r="TZH51" s="1"/>
      <c r="TZI51" s="1"/>
      <c r="TZJ51" s="1"/>
      <c r="TZK51" s="1"/>
      <c r="TZL51" s="1"/>
      <c r="TZM51" s="1"/>
      <c r="TZN51" s="1"/>
      <c r="TZO51" s="1"/>
      <c r="TZP51" s="1"/>
      <c r="TZQ51" s="1"/>
      <c r="TZR51" s="1"/>
      <c r="TZS51" s="1"/>
      <c r="TZT51" s="1"/>
      <c r="TZU51" s="1"/>
      <c r="TZV51" s="1"/>
      <c r="TZW51" s="1"/>
      <c r="TZX51" s="1"/>
      <c r="TZY51" s="1"/>
      <c r="TZZ51" s="1"/>
      <c r="UAA51" s="1"/>
      <c r="UAB51" s="1"/>
      <c r="UAC51" s="1"/>
      <c r="UAD51" s="1"/>
      <c r="UAE51" s="1"/>
      <c r="UAF51" s="1"/>
      <c r="UAG51" s="1"/>
      <c r="UAH51" s="1"/>
      <c r="UAI51" s="1"/>
      <c r="UAJ51" s="1"/>
      <c r="UAK51" s="1"/>
      <c r="UAL51" s="1"/>
      <c r="UAM51" s="1"/>
      <c r="UAN51" s="1"/>
      <c r="UAO51" s="1"/>
      <c r="UAP51" s="1"/>
      <c r="UAQ51" s="1"/>
      <c r="UAR51" s="1"/>
      <c r="UAS51" s="1"/>
      <c r="UAT51" s="1"/>
      <c r="UAU51" s="1"/>
      <c r="UAV51" s="1"/>
      <c r="UAW51" s="1"/>
      <c r="UAX51" s="1"/>
      <c r="UAY51" s="1"/>
      <c r="UAZ51" s="1"/>
      <c r="UBA51" s="1"/>
      <c r="UBB51" s="1"/>
      <c r="UBC51" s="1"/>
      <c r="UBD51" s="1"/>
      <c r="UBE51" s="1"/>
      <c r="UBF51" s="1"/>
      <c r="UBG51" s="1"/>
      <c r="UBH51" s="1"/>
      <c r="UBI51" s="1"/>
      <c r="UBJ51" s="1"/>
      <c r="UBK51" s="1"/>
      <c r="UBL51" s="1"/>
      <c r="UBM51" s="1"/>
      <c r="UBN51" s="1"/>
      <c r="UBO51" s="1"/>
      <c r="UBP51" s="1"/>
      <c r="UBQ51" s="1"/>
      <c r="UBR51" s="1"/>
      <c r="UBS51" s="1"/>
      <c r="UBT51" s="1"/>
      <c r="UBU51" s="1"/>
      <c r="UBV51" s="1"/>
      <c r="UBW51" s="1"/>
      <c r="UBX51" s="1"/>
      <c r="UBY51" s="1"/>
      <c r="UBZ51" s="1"/>
      <c r="UCA51" s="1"/>
      <c r="UCB51" s="1"/>
      <c r="UCC51" s="1"/>
      <c r="UCD51" s="1"/>
      <c r="UCE51" s="1"/>
      <c r="UCF51" s="1"/>
      <c r="UCG51" s="1"/>
      <c r="UCH51" s="1"/>
      <c r="UCI51" s="1"/>
      <c r="UCJ51" s="1"/>
      <c r="UCK51" s="1"/>
      <c r="UCL51" s="1"/>
      <c r="UCM51" s="1"/>
      <c r="UCN51" s="1"/>
      <c r="UCO51" s="1"/>
      <c r="UCP51" s="1"/>
      <c r="UCQ51" s="1"/>
      <c r="UCR51" s="1"/>
      <c r="UCS51" s="1"/>
      <c r="UCT51" s="1"/>
      <c r="UCU51" s="1"/>
      <c r="UCV51" s="1"/>
      <c r="UCW51" s="1"/>
      <c r="UCX51" s="1"/>
      <c r="UCY51" s="1"/>
      <c r="UCZ51" s="1"/>
      <c r="UDA51" s="1"/>
      <c r="UDB51" s="1"/>
      <c r="UDC51" s="1"/>
      <c r="UDD51" s="1"/>
      <c r="UDE51" s="1"/>
      <c r="UDF51" s="1"/>
      <c r="UDG51" s="1"/>
      <c r="UDH51" s="1"/>
      <c r="UDI51" s="1"/>
      <c r="UDJ51" s="1"/>
      <c r="UDK51" s="1"/>
      <c r="UDL51" s="1"/>
      <c r="UDM51" s="1"/>
      <c r="UDN51" s="1"/>
      <c r="UDO51" s="1"/>
      <c r="UDP51" s="1"/>
      <c r="UDQ51" s="1"/>
      <c r="UDR51" s="1"/>
      <c r="UDS51" s="1"/>
      <c r="UDT51" s="1"/>
      <c r="UDU51" s="1"/>
      <c r="UDV51" s="1"/>
      <c r="UDW51" s="1"/>
      <c r="UDX51" s="1"/>
      <c r="UDY51" s="1"/>
      <c r="UDZ51" s="1"/>
      <c r="UEA51" s="1"/>
      <c r="UEB51" s="1"/>
      <c r="UEC51" s="1"/>
      <c r="UED51" s="1"/>
      <c r="UEE51" s="1"/>
      <c r="UEF51" s="1"/>
      <c r="UEG51" s="1"/>
      <c r="UEH51" s="1"/>
      <c r="UEI51" s="1"/>
      <c r="UEJ51" s="1"/>
      <c r="UEK51" s="1"/>
      <c r="UEL51" s="1"/>
      <c r="UEM51" s="1"/>
      <c r="UEN51" s="1"/>
      <c r="UEO51" s="1"/>
      <c r="UEP51" s="1"/>
      <c r="UEQ51" s="1"/>
      <c r="UER51" s="1"/>
      <c r="UES51" s="1"/>
      <c r="UET51" s="1"/>
      <c r="UEU51" s="1"/>
      <c r="UEV51" s="1"/>
      <c r="UEW51" s="1"/>
      <c r="UEX51" s="1"/>
      <c r="UEY51" s="1"/>
      <c r="UEZ51" s="1"/>
      <c r="UFA51" s="1"/>
      <c r="UFB51" s="1"/>
      <c r="UFC51" s="1"/>
      <c r="UFD51" s="1"/>
      <c r="UFE51" s="1"/>
      <c r="UFF51" s="1"/>
      <c r="UFG51" s="1"/>
      <c r="UFH51" s="1"/>
      <c r="UFI51" s="1"/>
      <c r="UFJ51" s="1"/>
      <c r="UFK51" s="1"/>
      <c r="UFL51" s="1"/>
      <c r="UFM51" s="1"/>
      <c r="UFN51" s="1"/>
      <c r="UFO51" s="1"/>
      <c r="UFP51" s="1"/>
      <c r="UFQ51" s="1"/>
      <c r="UFR51" s="1"/>
      <c r="UFS51" s="1"/>
      <c r="UFT51" s="1"/>
      <c r="UFU51" s="1"/>
      <c r="UFV51" s="1"/>
      <c r="UFW51" s="1"/>
      <c r="UFX51" s="1"/>
      <c r="UFY51" s="1"/>
      <c r="UFZ51" s="1"/>
      <c r="UGA51" s="1"/>
      <c r="UGB51" s="1"/>
      <c r="UGC51" s="1"/>
      <c r="UGD51" s="1"/>
      <c r="UGE51" s="1"/>
      <c r="UGF51" s="1"/>
      <c r="UGG51" s="1"/>
      <c r="UGH51" s="1"/>
      <c r="UGI51" s="1"/>
      <c r="UGJ51" s="1"/>
      <c r="UGK51" s="1"/>
      <c r="UGL51" s="1"/>
      <c r="UGM51" s="1"/>
      <c r="UGN51" s="1"/>
      <c r="UGO51" s="1"/>
      <c r="UGP51" s="1"/>
      <c r="UGQ51" s="1"/>
      <c r="UGR51" s="1"/>
      <c r="UGS51" s="1"/>
      <c r="UGT51" s="1"/>
      <c r="UGU51" s="1"/>
      <c r="UGV51" s="1"/>
      <c r="UGW51" s="1"/>
      <c r="UGX51" s="1"/>
      <c r="UGY51" s="1"/>
      <c r="UGZ51" s="1"/>
      <c r="UHA51" s="1"/>
      <c r="UHB51" s="1"/>
      <c r="UHC51" s="1"/>
      <c r="UHD51" s="1"/>
      <c r="UHE51" s="1"/>
      <c r="UHF51" s="1"/>
      <c r="UHG51" s="1"/>
      <c r="UHH51" s="1"/>
      <c r="UHI51" s="1"/>
      <c r="UHJ51" s="1"/>
      <c r="UHK51" s="1"/>
      <c r="UHL51" s="1"/>
      <c r="UHM51" s="1"/>
      <c r="UHN51" s="1"/>
      <c r="UHO51" s="1"/>
      <c r="UHP51" s="1"/>
      <c r="UHQ51" s="1"/>
      <c r="UHR51" s="1"/>
      <c r="UHS51" s="1"/>
      <c r="UHT51" s="1"/>
      <c r="UHU51" s="1"/>
      <c r="UHV51" s="1"/>
      <c r="UHW51" s="1"/>
      <c r="UHX51" s="1"/>
      <c r="UHY51" s="1"/>
      <c r="UHZ51" s="1"/>
      <c r="UIA51" s="1"/>
      <c r="UIB51" s="1"/>
      <c r="UIC51" s="1"/>
      <c r="UID51" s="1"/>
      <c r="UIE51" s="1"/>
      <c r="UIF51" s="1"/>
      <c r="UIG51" s="1"/>
      <c r="UIH51" s="1"/>
      <c r="UII51" s="1"/>
      <c r="UIJ51" s="1"/>
      <c r="UIK51" s="1"/>
      <c r="UIL51" s="1"/>
      <c r="UIM51" s="1"/>
      <c r="UIN51" s="1"/>
      <c r="UIO51" s="1"/>
      <c r="UIP51" s="1"/>
      <c r="UIQ51" s="1"/>
      <c r="UIR51" s="1"/>
      <c r="UIS51" s="1"/>
      <c r="UIT51" s="1"/>
      <c r="UIU51" s="1"/>
      <c r="UIV51" s="1"/>
      <c r="UIW51" s="1"/>
      <c r="UIX51" s="1"/>
      <c r="UIY51" s="1"/>
      <c r="UIZ51" s="1"/>
      <c r="UJA51" s="1"/>
      <c r="UJB51" s="1"/>
      <c r="UJC51" s="1"/>
      <c r="UJD51" s="1"/>
      <c r="UJE51" s="1"/>
      <c r="UJF51" s="1"/>
      <c r="UJG51" s="1"/>
      <c r="UJH51" s="1"/>
      <c r="UJI51" s="1"/>
      <c r="UJJ51" s="1"/>
      <c r="UJK51" s="1"/>
      <c r="UJL51" s="1"/>
      <c r="UJM51" s="1"/>
      <c r="UJN51" s="1"/>
      <c r="UJO51" s="1"/>
      <c r="UJP51" s="1"/>
      <c r="UJQ51" s="1"/>
      <c r="UJR51" s="1"/>
      <c r="UJS51" s="1"/>
      <c r="UJT51" s="1"/>
      <c r="UJU51" s="1"/>
      <c r="UJV51" s="1"/>
      <c r="UJW51" s="1"/>
      <c r="UJX51" s="1"/>
      <c r="UJY51" s="1"/>
      <c r="UJZ51" s="1"/>
      <c r="UKA51" s="1"/>
      <c r="UKB51" s="1"/>
      <c r="UKC51" s="1"/>
      <c r="UKD51" s="1"/>
      <c r="UKE51" s="1"/>
      <c r="UKF51" s="1"/>
      <c r="UKG51" s="1"/>
      <c r="UKH51" s="1"/>
      <c r="UKI51" s="1"/>
      <c r="UKJ51" s="1"/>
      <c r="UKK51" s="1"/>
      <c r="UKL51" s="1"/>
      <c r="UKM51" s="1"/>
      <c r="UKN51" s="1"/>
      <c r="UKO51" s="1"/>
      <c r="UKP51" s="1"/>
      <c r="UKQ51" s="1"/>
      <c r="UKR51" s="1"/>
      <c r="UKS51" s="1"/>
      <c r="UKT51" s="1"/>
      <c r="UKU51" s="1"/>
      <c r="UKV51" s="1"/>
      <c r="UKW51" s="1"/>
      <c r="UKX51" s="1"/>
      <c r="UKY51" s="1"/>
      <c r="UKZ51" s="1"/>
      <c r="ULA51" s="1"/>
      <c r="ULB51" s="1"/>
      <c r="ULC51" s="1"/>
      <c r="ULD51" s="1"/>
      <c r="ULE51" s="1"/>
      <c r="ULF51" s="1"/>
      <c r="ULG51" s="1"/>
      <c r="ULH51" s="1"/>
      <c r="ULI51" s="1"/>
      <c r="ULJ51" s="1"/>
      <c r="ULK51" s="1"/>
      <c r="ULL51" s="1"/>
      <c r="ULM51" s="1"/>
      <c r="ULN51" s="1"/>
      <c r="ULO51" s="1"/>
      <c r="ULP51" s="1"/>
      <c r="ULQ51" s="1"/>
      <c r="ULR51" s="1"/>
      <c r="ULS51" s="1"/>
      <c r="ULT51" s="1"/>
      <c r="ULU51" s="1"/>
      <c r="ULV51" s="1"/>
      <c r="ULW51" s="1"/>
      <c r="ULX51" s="1"/>
      <c r="ULY51" s="1"/>
      <c r="ULZ51" s="1"/>
      <c r="UMA51" s="1"/>
      <c r="UMB51" s="1"/>
      <c r="UMC51" s="1"/>
      <c r="UMD51" s="1"/>
      <c r="UME51" s="1"/>
      <c r="UMF51" s="1"/>
      <c r="UMG51" s="1"/>
      <c r="UMH51" s="1"/>
      <c r="UMI51" s="1"/>
      <c r="UMJ51" s="1"/>
      <c r="UMK51" s="1"/>
      <c r="UML51" s="1"/>
      <c r="UMM51" s="1"/>
      <c r="UMN51" s="1"/>
      <c r="UMO51" s="1"/>
      <c r="UMP51" s="1"/>
      <c r="UMQ51" s="1"/>
      <c r="UMR51" s="1"/>
      <c r="UMS51" s="1"/>
      <c r="UMT51" s="1"/>
      <c r="UMU51" s="1"/>
      <c r="UMV51" s="1"/>
      <c r="UMW51" s="1"/>
      <c r="UMX51" s="1"/>
      <c r="UMY51" s="1"/>
      <c r="UMZ51" s="1"/>
      <c r="UNA51" s="1"/>
      <c r="UNB51" s="1"/>
      <c r="UNC51" s="1"/>
      <c r="UND51" s="1"/>
      <c r="UNE51" s="1"/>
      <c r="UNF51" s="1"/>
      <c r="UNG51" s="1"/>
      <c r="UNH51" s="1"/>
      <c r="UNI51" s="1"/>
      <c r="UNJ51" s="1"/>
      <c r="UNK51" s="1"/>
      <c r="UNL51" s="1"/>
      <c r="UNM51" s="1"/>
      <c r="UNN51" s="1"/>
      <c r="UNO51" s="1"/>
      <c r="UNP51" s="1"/>
      <c r="UNQ51" s="1"/>
      <c r="UNR51" s="1"/>
      <c r="UNS51" s="1"/>
      <c r="UNT51" s="1"/>
      <c r="UNU51" s="1"/>
      <c r="UNV51" s="1"/>
      <c r="UNW51" s="1"/>
      <c r="UNX51" s="1"/>
      <c r="UNY51" s="1"/>
      <c r="UNZ51" s="1"/>
      <c r="UOA51" s="1"/>
      <c r="UOB51" s="1"/>
      <c r="UOC51" s="1"/>
      <c r="UOD51" s="1"/>
      <c r="UOE51" s="1"/>
      <c r="UOF51" s="1"/>
      <c r="UOG51" s="1"/>
      <c r="UOH51" s="1"/>
      <c r="UOI51" s="1"/>
      <c r="UOJ51" s="1"/>
      <c r="UOK51" s="1"/>
      <c r="UOL51" s="1"/>
      <c r="UOM51" s="1"/>
      <c r="UON51" s="1"/>
      <c r="UOO51" s="1"/>
      <c r="UOP51" s="1"/>
      <c r="UOQ51" s="1"/>
      <c r="UOR51" s="1"/>
      <c r="UOS51" s="1"/>
      <c r="UOT51" s="1"/>
      <c r="UOU51" s="1"/>
      <c r="UOV51" s="1"/>
      <c r="UOW51" s="1"/>
      <c r="UOX51" s="1"/>
      <c r="UOY51" s="1"/>
      <c r="UOZ51" s="1"/>
      <c r="UPA51" s="1"/>
      <c r="UPB51" s="1"/>
      <c r="UPC51" s="1"/>
      <c r="UPD51" s="1"/>
      <c r="UPE51" s="1"/>
      <c r="UPF51" s="1"/>
      <c r="UPG51" s="1"/>
      <c r="UPH51" s="1"/>
      <c r="UPI51" s="1"/>
      <c r="UPJ51" s="1"/>
      <c r="UPK51" s="1"/>
      <c r="UPL51" s="1"/>
      <c r="UPM51" s="1"/>
      <c r="UPN51" s="1"/>
      <c r="UPO51" s="1"/>
      <c r="UPP51" s="1"/>
      <c r="UPQ51" s="1"/>
      <c r="UPR51" s="1"/>
      <c r="UPS51" s="1"/>
      <c r="UPT51" s="1"/>
      <c r="UPU51" s="1"/>
      <c r="UPV51" s="1"/>
      <c r="UPW51" s="1"/>
      <c r="UPX51" s="1"/>
      <c r="UPY51" s="1"/>
      <c r="UPZ51" s="1"/>
      <c r="UQA51" s="1"/>
      <c r="UQB51" s="1"/>
      <c r="UQC51" s="1"/>
      <c r="UQD51" s="1"/>
      <c r="UQE51" s="1"/>
      <c r="UQF51" s="1"/>
      <c r="UQG51" s="1"/>
      <c r="UQH51" s="1"/>
      <c r="UQI51" s="1"/>
      <c r="UQJ51" s="1"/>
      <c r="UQK51" s="1"/>
      <c r="UQL51" s="1"/>
      <c r="UQM51" s="1"/>
      <c r="UQN51" s="1"/>
      <c r="UQO51" s="1"/>
      <c r="UQP51" s="1"/>
      <c r="UQQ51" s="1"/>
      <c r="UQR51" s="1"/>
      <c r="UQS51" s="1"/>
      <c r="UQT51" s="1"/>
      <c r="UQU51" s="1"/>
      <c r="UQV51" s="1"/>
      <c r="UQW51" s="1"/>
      <c r="UQX51" s="1"/>
      <c r="UQY51" s="1"/>
      <c r="UQZ51" s="1"/>
      <c r="URA51" s="1"/>
      <c r="URB51" s="1"/>
      <c r="URC51" s="1"/>
      <c r="URD51" s="1"/>
      <c r="URE51" s="1"/>
      <c r="URF51" s="1"/>
      <c r="URG51" s="1"/>
      <c r="URH51" s="1"/>
      <c r="URI51" s="1"/>
      <c r="URJ51" s="1"/>
      <c r="URK51" s="1"/>
      <c r="URL51" s="1"/>
      <c r="URM51" s="1"/>
      <c r="URN51" s="1"/>
      <c r="URO51" s="1"/>
      <c r="URP51" s="1"/>
      <c r="URQ51" s="1"/>
      <c r="URR51" s="1"/>
      <c r="URS51" s="1"/>
      <c r="URT51" s="1"/>
      <c r="URU51" s="1"/>
      <c r="URV51" s="1"/>
      <c r="URW51" s="1"/>
      <c r="URX51" s="1"/>
      <c r="URY51" s="1"/>
      <c r="URZ51" s="1"/>
      <c r="USA51" s="1"/>
      <c r="USB51" s="1"/>
      <c r="USC51" s="1"/>
      <c r="USD51" s="1"/>
      <c r="USE51" s="1"/>
      <c r="USF51" s="1"/>
      <c r="USG51" s="1"/>
      <c r="USH51" s="1"/>
      <c r="USI51" s="1"/>
      <c r="USJ51" s="1"/>
      <c r="USK51" s="1"/>
      <c r="USL51" s="1"/>
      <c r="USM51" s="1"/>
      <c r="USN51" s="1"/>
      <c r="USO51" s="1"/>
      <c r="USP51" s="1"/>
      <c r="USQ51" s="1"/>
      <c r="USR51" s="1"/>
      <c r="USS51" s="1"/>
      <c r="UST51" s="1"/>
      <c r="USU51" s="1"/>
      <c r="USV51" s="1"/>
      <c r="USW51" s="1"/>
      <c r="USX51" s="1"/>
      <c r="USY51" s="1"/>
      <c r="USZ51" s="1"/>
      <c r="UTA51" s="1"/>
      <c r="UTB51" s="1"/>
      <c r="UTC51" s="1"/>
      <c r="UTD51" s="1"/>
      <c r="UTE51" s="1"/>
      <c r="UTF51" s="1"/>
      <c r="UTG51" s="1"/>
      <c r="UTH51" s="1"/>
      <c r="UTI51" s="1"/>
      <c r="UTJ51" s="1"/>
      <c r="UTK51" s="1"/>
      <c r="UTL51" s="1"/>
      <c r="UTM51" s="1"/>
      <c r="UTN51" s="1"/>
      <c r="UTO51" s="1"/>
      <c r="UTP51" s="1"/>
      <c r="UTQ51" s="1"/>
      <c r="UTR51" s="1"/>
      <c r="UTS51" s="1"/>
      <c r="UTT51" s="1"/>
      <c r="UTU51" s="1"/>
      <c r="UTV51" s="1"/>
      <c r="UTW51" s="1"/>
      <c r="UTX51" s="1"/>
      <c r="UTY51" s="1"/>
      <c r="UTZ51" s="1"/>
      <c r="UUA51" s="1"/>
      <c r="UUB51" s="1"/>
      <c r="UUC51" s="1"/>
      <c r="UUD51" s="1"/>
      <c r="UUE51" s="1"/>
      <c r="UUF51" s="1"/>
      <c r="UUG51" s="1"/>
      <c r="UUH51" s="1"/>
      <c r="UUI51" s="1"/>
      <c r="UUJ51" s="1"/>
      <c r="UUK51" s="1"/>
      <c r="UUL51" s="1"/>
      <c r="UUM51" s="1"/>
      <c r="UUN51" s="1"/>
      <c r="UUO51" s="1"/>
      <c r="UUP51" s="1"/>
      <c r="UUQ51" s="1"/>
      <c r="UUR51" s="1"/>
      <c r="UUS51" s="1"/>
      <c r="UUT51" s="1"/>
      <c r="UUU51" s="1"/>
      <c r="UUV51" s="1"/>
      <c r="UUW51" s="1"/>
      <c r="UUX51" s="1"/>
      <c r="UUY51" s="1"/>
      <c r="UUZ51" s="1"/>
      <c r="UVA51" s="1"/>
      <c r="UVB51" s="1"/>
      <c r="UVC51" s="1"/>
      <c r="UVD51" s="1"/>
      <c r="UVE51" s="1"/>
      <c r="UVF51" s="1"/>
      <c r="UVG51" s="1"/>
      <c r="UVH51" s="1"/>
      <c r="UVI51" s="1"/>
      <c r="UVJ51" s="1"/>
      <c r="UVK51" s="1"/>
      <c r="UVL51" s="1"/>
      <c r="UVM51" s="1"/>
      <c r="UVN51" s="1"/>
      <c r="UVO51" s="1"/>
      <c r="UVP51" s="1"/>
      <c r="UVQ51" s="1"/>
      <c r="UVR51" s="1"/>
      <c r="UVS51" s="1"/>
      <c r="UVT51" s="1"/>
      <c r="UVU51" s="1"/>
      <c r="UVV51" s="1"/>
      <c r="UVW51" s="1"/>
      <c r="UVX51" s="1"/>
      <c r="UVY51" s="1"/>
      <c r="UVZ51" s="1"/>
      <c r="UWA51" s="1"/>
      <c r="UWB51" s="1"/>
      <c r="UWC51" s="1"/>
      <c r="UWD51" s="1"/>
      <c r="UWE51" s="1"/>
      <c r="UWF51" s="1"/>
      <c r="UWG51" s="1"/>
      <c r="UWH51" s="1"/>
      <c r="UWI51" s="1"/>
      <c r="UWJ51" s="1"/>
      <c r="UWK51" s="1"/>
      <c r="UWL51" s="1"/>
      <c r="UWM51" s="1"/>
      <c r="UWN51" s="1"/>
      <c r="UWO51" s="1"/>
      <c r="UWP51" s="1"/>
      <c r="UWQ51" s="1"/>
      <c r="UWR51" s="1"/>
      <c r="UWS51" s="1"/>
      <c r="UWT51" s="1"/>
      <c r="UWU51" s="1"/>
      <c r="UWV51" s="1"/>
      <c r="UWW51" s="1"/>
      <c r="UWX51" s="1"/>
      <c r="UWY51" s="1"/>
      <c r="UWZ51" s="1"/>
      <c r="UXA51" s="1"/>
      <c r="UXB51" s="1"/>
      <c r="UXC51" s="1"/>
      <c r="UXD51" s="1"/>
      <c r="UXE51" s="1"/>
      <c r="UXF51" s="1"/>
      <c r="UXG51" s="1"/>
      <c r="UXH51" s="1"/>
      <c r="UXI51" s="1"/>
      <c r="UXJ51" s="1"/>
      <c r="UXK51" s="1"/>
      <c r="UXL51" s="1"/>
      <c r="UXM51" s="1"/>
      <c r="UXN51" s="1"/>
      <c r="UXO51" s="1"/>
      <c r="UXP51" s="1"/>
      <c r="UXQ51" s="1"/>
      <c r="UXR51" s="1"/>
      <c r="UXS51" s="1"/>
      <c r="UXT51" s="1"/>
      <c r="UXU51" s="1"/>
      <c r="UXV51" s="1"/>
      <c r="UXW51" s="1"/>
      <c r="UXX51" s="1"/>
      <c r="UXY51" s="1"/>
      <c r="UXZ51" s="1"/>
      <c r="UYA51" s="1"/>
      <c r="UYB51" s="1"/>
      <c r="UYC51" s="1"/>
      <c r="UYD51" s="1"/>
      <c r="UYE51" s="1"/>
      <c r="UYF51" s="1"/>
      <c r="UYG51" s="1"/>
      <c r="UYH51" s="1"/>
      <c r="UYI51" s="1"/>
      <c r="UYJ51" s="1"/>
      <c r="UYK51" s="1"/>
      <c r="UYL51" s="1"/>
      <c r="UYM51" s="1"/>
      <c r="UYN51" s="1"/>
      <c r="UYO51" s="1"/>
      <c r="UYP51" s="1"/>
      <c r="UYQ51" s="1"/>
      <c r="UYR51" s="1"/>
      <c r="UYS51" s="1"/>
      <c r="UYT51" s="1"/>
      <c r="UYU51" s="1"/>
      <c r="UYV51" s="1"/>
      <c r="UYW51" s="1"/>
      <c r="UYX51" s="1"/>
      <c r="UYY51" s="1"/>
      <c r="UYZ51" s="1"/>
      <c r="UZA51" s="1"/>
      <c r="UZB51" s="1"/>
      <c r="UZC51" s="1"/>
      <c r="UZD51" s="1"/>
      <c r="UZE51" s="1"/>
      <c r="UZF51" s="1"/>
      <c r="UZG51" s="1"/>
      <c r="UZH51" s="1"/>
      <c r="UZI51" s="1"/>
      <c r="UZJ51" s="1"/>
      <c r="UZK51" s="1"/>
      <c r="UZL51" s="1"/>
      <c r="UZM51" s="1"/>
      <c r="UZN51" s="1"/>
      <c r="UZO51" s="1"/>
      <c r="UZP51" s="1"/>
      <c r="UZQ51" s="1"/>
      <c r="UZR51" s="1"/>
      <c r="UZS51" s="1"/>
      <c r="UZT51" s="1"/>
      <c r="UZU51" s="1"/>
      <c r="UZV51" s="1"/>
      <c r="UZW51" s="1"/>
      <c r="UZX51" s="1"/>
      <c r="UZY51" s="1"/>
      <c r="UZZ51" s="1"/>
      <c r="VAA51" s="1"/>
      <c r="VAB51" s="1"/>
      <c r="VAC51" s="1"/>
      <c r="VAD51" s="1"/>
      <c r="VAE51" s="1"/>
      <c r="VAF51" s="1"/>
      <c r="VAG51" s="1"/>
      <c r="VAH51" s="1"/>
      <c r="VAI51" s="1"/>
      <c r="VAJ51" s="1"/>
      <c r="VAK51" s="1"/>
      <c r="VAL51" s="1"/>
      <c r="VAM51" s="1"/>
      <c r="VAN51" s="1"/>
      <c r="VAO51" s="1"/>
      <c r="VAP51" s="1"/>
      <c r="VAQ51" s="1"/>
      <c r="VAR51" s="1"/>
      <c r="VAS51" s="1"/>
      <c r="VAT51" s="1"/>
      <c r="VAU51" s="1"/>
      <c r="VAV51" s="1"/>
      <c r="VAW51" s="1"/>
      <c r="VAX51" s="1"/>
      <c r="VAY51" s="1"/>
      <c r="VAZ51" s="1"/>
      <c r="VBA51" s="1"/>
      <c r="VBB51" s="1"/>
      <c r="VBC51" s="1"/>
      <c r="VBD51" s="1"/>
      <c r="VBE51" s="1"/>
      <c r="VBF51" s="1"/>
      <c r="VBG51" s="1"/>
      <c r="VBH51" s="1"/>
      <c r="VBI51" s="1"/>
      <c r="VBJ51" s="1"/>
      <c r="VBK51" s="1"/>
      <c r="VBL51" s="1"/>
      <c r="VBM51" s="1"/>
      <c r="VBN51" s="1"/>
      <c r="VBO51" s="1"/>
      <c r="VBP51" s="1"/>
      <c r="VBQ51" s="1"/>
      <c r="VBR51" s="1"/>
      <c r="VBS51" s="1"/>
      <c r="VBT51" s="1"/>
      <c r="VBU51" s="1"/>
      <c r="VBV51" s="1"/>
      <c r="VBW51" s="1"/>
      <c r="VBX51" s="1"/>
      <c r="VBY51" s="1"/>
      <c r="VBZ51" s="1"/>
      <c r="VCA51" s="1"/>
      <c r="VCB51" s="1"/>
      <c r="VCC51" s="1"/>
      <c r="VCD51" s="1"/>
      <c r="VCE51" s="1"/>
      <c r="VCF51" s="1"/>
      <c r="VCG51" s="1"/>
      <c r="VCH51" s="1"/>
      <c r="VCI51" s="1"/>
      <c r="VCJ51" s="1"/>
      <c r="VCK51" s="1"/>
      <c r="VCL51" s="1"/>
      <c r="VCM51" s="1"/>
      <c r="VCN51" s="1"/>
      <c r="VCO51" s="1"/>
      <c r="VCP51" s="1"/>
      <c r="VCQ51" s="1"/>
      <c r="VCR51" s="1"/>
      <c r="VCS51" s="1"/>
      <c r="VCT51" s="1"/>
      <c r="VCU51" s="1"/>
      <c r="VCV51" s="1"/>
      <c r="VCW51" s="1"/>
      <c r="VCX51" s="1"/>
      <c r="VCY51" s="1"/>
      <c r="VCZ51" s="1"/>
      <c r="VDA51" s="1"/>
      <c r="VDB51" s="1"/>
      <c r="VDC51" s="1"/>
      <c r="VDD51" s="1"/>
      <c r="VDE51" s="1"/>
      <c r="VDF51" s="1"/>
      <c r="VDG51" s="1"/>
      <c r="VDH51" s="1"/>
      <c r="VDI51" s="1"/>
      <c r="VDJ51" s="1"/>
      <c r="VDK51" s="1"/>
      <c r="VDL51" s="1"/>
      <c r="VDM51" s="1"/>
      <c r="VDN51" s="1"/>
      <c r="VDO51" s="1"/>
      <c r="VDP51" s="1"/>
      <c r="VDQ51" s="1"/>
      <c r="VDR51" s="1"/>
      <c r="VDS51" s="1"/>
      <c r="VDT51" s="1"/>
      <c r="VDU51" s="1"/>
      <c r="VDV51" s="1"/>
      <c r="VDW51" s="1"/>
      <c r="VDX51" s="1"/>
      <c r="VDY51" s="1"/>
      <c r="VDZ51" s="1"/>
      <c r="VEA51" s="1"/>
      <c r="VEB51" s="1"/>
      <c r="VEC51" s="1"/>
      <c r="VED51" s="1"/>
      <c r="VEE51" s="1"/>
      <c r="VEF51" s="1"/>
      <c r="VEG51" s="1"/>
      <c r="VEH51" s="1"/>
      <c r="VEI51" s="1"/>
      <c r="VEJ51" s="1"/>
      <c r="VEK51" s="1"/>
      <c r="VEL51" s="1"/>
      <c r="VEM51" s="1"/>
      <c r="VEN51" s="1"/>
      <c r="VEO51" s="1"/>
      <c r="VEP51" s="1"/>
      <c r="VEQ51" s="1"/>
      <c r="VER51" s="1"/>
      <c r="VES51" s="1"/>
      <c r="VET51" s="1"/>
      <c r="VEU51" s="1"/>
      <c r="VEV51" s="1"/>
      <c r="VEW51" s="1"/>
      <c r="VEX51" s="1"/>
      <c r="VEY51" s="1"/>
      <c r="VEZ51" s="1"/>
      <c r="VFA51" s="1"/>
      <c r="VFB51" s="1"/>
      <c r="VFC51" s="1"/>
      <c r="VFD51" s="1"/>
      <c r="VFE51" s="1"/>
      <c r="VFF51" s="1"/>
      <c r="VFG51" s="1"/>
      <c r="VFH51" s="1"/>
      <c r="VFI51" s="1"/>
      <c r="VFJ51" s="1"/>
      <c r="VFK51" s="1"/>
      <c r="VFL51" s="1"/>
      <c r="VFM51" s="1"/>
      <c r="VFN51" s="1"/>
      <c r="VFO51" s="1"/>
      <c r="VFP51" s="1"/>
      <c r="VFQ51" s="1"/>
      <c r="VFR51" s="1"/>
      <c r="VFS51" s="1"/>
      <c r="VFT51" s="1"/>
      <c r="VFU51" s="1"/>
      <c r="VFV51" s="1"/>
      <c r="VFW51" s="1"/>
      <c r="VFX51" s="1"/>
      <c r="VFY51" s="1"/>
      <c r="VFZ51" s="1"/>
      <c r="VGA51" s="1"/>
      <c r="VGB51" s="1"/>
      <c r="VGC51" s="1"/>
      <c r="VGD51" s="1"/>
      <c r="VGE51" s="1"/>
      <c r="VGF51" s="1"/>
      <c r="VGG51" s="1"/>
      <c r="VGH51" s="1"/>
      <c r="VGI51" s="1"/>
      <c r="VGJ51" s="1"/>
      <c r="VGK51" s="1"/>
      <c r="VGL51" s="1"/>
      <c r="VGM51" s="1"/>
      <c r="VGN51" s="1"/>
      <c r="VGO51" s="1"/>
      <c r="VGP51" s="1"/>
      <c r="VGQ51" s="1"/>
      <c r="VGR51" s="1"/>
      <c r="VGS51" s="1"/>
      <c r="VGT51" s="1"/>
      <c r="VGU51" s="1"/>
      <c r="VGV51" s="1"/>
      <c r="VGW51" s="1"/>
      <c r="VGX51" s="1"/>
      <c r="VGY51" s="1"/>
      <c r="VGZ51" s="1"/>
      <c r="VHA51" s="1"/>
      <c r="VHB51" s="1"/>
      <c r="VHC51" s="1"/>
      <c r="VHD51" s="1"/>
      <c r="VHE51" s="1"/>
      <c r="VHF51" s="1"/>
      <c r="VHG51" s="1"/>
      <c r="VHH51" s="1"/>
      <c r="VHI51" s="1"/>
      <c r="VHJ51" s="1"/>
      <c r="VHK51" s="1"/>
      <c r="VHL51" s="1"/>
      <c r="VHM51" s="1"/>
      <c r="VHN51" s="1"/>
      <c r="VHO51" s="1"/>
      <c r="VHP51" s="1"/>
      <c r="VHQ51" s="1"/>
      <c r="VHR51" s="1"/>
      <c r="VHS51" s="1"/>
      <c r="VHT51" s="1"/>
      <c r="VHU51" s="1"/>
      <c r="VHV51" s="1"/>
      <c r="VHW51" s="1"/>
      <c r="VHX51" s="1"/>
      <c r="VHY51" s="1"/>
      <c r="VHZ51" s="1"/>
      <c r="VIA51" s="1"/>
      <c r="VIB51" s="1"/>
      <c r="VIC51" s="1"/>
      <c r="VID51" s="1"/>
      <c r="VIE51" s="1"/>
      <c r="VIF51" s="1"/>
      <c r="VIG51" s="1"/>
      <c r="VIH51" s="1"/>
      <c r="VII51" s="1"/>
      <c r="VIJ51" s="1"/>
      <c r="VIK51" s="1"/>
      <c r="VIL51" s="1"/>
      <c r="VIM51" s="1"/>
      <c r="VIN51" s="1"/>
      <c r="VIO51" s="1"/>
      <c r="VIP51" s="1"/>
      <c r="VIQ51" s="1"/>
      <c r="VIR51" s="1"/>
      <c r="VIS51" s="1"/>
      <c r="VIT51" s="1"/>
      <c r="VIU51" s="1"/>
      <c r="VIV51" s="1"/>
      <c r="VIW51" s="1"/>
      <c r="VIX51" s="1"/>
      <c r="VIY51" s="1"/>
      <c r="VIZ51" s="1"/>
      <c r="VJA51" s="1"/>
      <c r="VJB51" s="1"/>
      <c r="VJC51" s="1"/>
      <c r="VJD51" s="1"/>
      <c r="VJE51" s="1"/>
      <c r="VJF51" s="1"/>
      <c r="VJG51" s="1"/>
      <c r="VJH51" s="1"/>
      <c r="VJI51" s="1"/>
      <c r="VJJ51" s="1"/>
      <c r="VJK51" s="1"/>
      <c r="VJL51" s="1"/>
      <c r="VJM51" s="1"/>
      <c r="VJN51" s="1"/>
      <c r="VJO51" s="1"/>
      <c r="VJP51" s="1"/>
      <c r="VJQ51" s="1"/>
      <c r="VJR51" s="1"/>
      <c r="VJS51" s="1"/>
      <c r="VJT51" s="1"/>
      <c r="VJU51" s="1"/>
      <c r="VJV51" s="1"/>
      <c r="VJW51" s="1"/>
      <c r="VJX51" s="1"/>
      <c r="VJY51" s="1"/>
      <c r="VJZ51" s="1"/>
      <c r="VKA51" s="1"/>
      <c r="VKB51" s="1"/>
      <c r="VKC51" s="1"/>
      <c r="VKD51" s="1"/>
      <c r="VKE51" s="1"/>
      <c r="VKF51" s="1"/>
      <c r="VKG51" s="1"/>
      <c r="VKH51" s="1"/>
      <c r="VKI51" s="1"/>
      <c r="VKJ51" s="1"/>
      <c r="VKK51" s="1"/>
      <c r="VKL51" s="1"/>
      <c r="VKM51" s="1"/>
      <c r="VKN51" s="1"/>
      <c r="VKO51" s="1"/>
      <c r="VKP51" s="1"/>
      <c r="VKQ51" s="1"/>
      <c r="VKR51" s="1"/>
      <c r="VKS51" s="1"/>
      <c r="VKT51" s="1"/>
      <c r="VKU51" s="1"/>
      <c r="VKV51" s="1"/>
      <c r="VKW51" s="1"/>
      <c r="VKX51" s="1"/>
      <c r="VKY51" s="1"/>
      <c r="VKZ51" s="1"/>
      <c r="VLA51" s="1"/>
      <c r="VLB51" s="1"/>
      <c r="VLC51" s="1"/>
      <c r="VLD51" s="1"/>
      <c r="VLE51" s="1"/>
      <c r="VLF51" s="1"/>
      <c r="VLG51" s="1"/>
      <c r="VLH51" s="1"/>
      <c r="VLI51" s="1"/>
      <c r="VLJ51" s="1"/>
      <c r="VLK51" s="1"/>
      <c r="VLL51" s="1"/>
      <c r="VLM51" s="1"/>
      <c r="VLN51" s="1"/>
      <c r="VLO51" s="1"/>
      <c r="VLP51" s="1"/>
      <c r="VLQ51" s="1"/>
      <c r="VLR51" s="1"/>
      <c r="VLS51" s="1"/>
      <c r="VLT51" s="1"/>
      <c r="VLU51" s="1"/>
      <c r="VLV51" s="1"/>
      <c r="VLW51" s="1"/>
      <c r="VLX51" s="1"/>
      <c r="VLY51" s="1"/>
      <c r="VLZ51" s="1"/>
      <c r="VMA51" s="1"/>
      <c r="VMB51" s="1"/>
      <c r="VMC51" s="1"/>
      <c r="VMD51" s="1"/>
      <c r="VME51" s="1"/>
      <c r="VMF51" s="1"/>
      <c r="VMG51" s="1"/>
      <c r="VMH51" s="1"/>
      <c r="VMI51" s="1"/>
      <c r="VMJ51" s="1"/>
      <c r="VMK51" s="1"/>
      <c r="VML51" s="1"/>
      <c r="VMM51" s="1"/>
      <c r="VMN51" s="1"/>
      <c r="VMO51" s="1"/>
      <c r="VMP51" s="1"/>
      <c r="VMQ51" s="1"/>
      <c r="VMR51" s="1"/>
      <c r="VMS51" s="1"/>
      <c r="VMT51" s="1"/>
      <c r="VMU51" s="1"/>
      <c r="VMV51" s="1"/>
      <c r="VMW51" s="1"/>
      <c r="VMX51" s="1"/>
      <c r="VMY51" s="1"/>
      <c r="VMZ51" s="1"/>
      <c r="VNA51" s="1"/>
      <c r="VNB51" s="1"/>
      <c r="VNC51" s="1"/>
      <c r="VND51" s="1"/>
      <c r="VNE51" s="1"/>
      <c r="VNF51" s="1"/>
      <c r="VNG51" s="1"/>
      <c r="VNH51" s="1"/>
      <c r="VNI51" s="1"/>
      <c r="VNJ51" s="1"/>
      <c r="VNK51" s="1"/>
      <c r="VNL51" s="1"/>
      <c r="VNM51" s="1"/>
      <c r="VNN51" s="1"/>
      <c r="VNO51" s="1"/>
      <c r="VNP51" s="1"/>
      <c r="VNQ51" s="1"/>
      <c r="VNR51" s="1"/>
      <c r="VNS51" s="1"/>
      <c r="VNT51" s="1"/>
      <c r="VNU51" s="1"/>
      <c r="VNV51" s="1"/>
      <c r="VNW51" s="1"/>
      <c r="VNX51" s="1"/>
      <c r="VNY51" s="1"/>
      <c r="VNZ51" s="1"/>
      <c r="VOA51" s="1"/>
      <c r="VOB51" s="1"/>
      <c r="VOC51" s="1"/>
      <c r="VOD51" s="1"/>
      <c r="VOE51" s="1"/>
      <c r="VOF51" s="1"/>
      <c r="VOG51" s="1"/>
      <c r="VOH51" s="1"/>
      <c r="VOI51" s="1"/>
      <c r="VOJ51" s="1"/>
      <c r="VOK51" s="1"/>
      <c r="VOL51" s="1"/>
      <c r="VOM51" s="1"/>
      <c r="VON51" s="1"/>
      <c r="VOO51" s="1"/>
      <c r="VOP51" s="1"/>
      <c r="VOQ51" s="1"/>
      <c r="VOR51" s="1"/>
      <c r="VOS51" s="1"/>
      <c r="VOT51" s="1"/>
      <c r="VOU51" s="1"/>
      <c r="VOV51" s="1"/>
      <c r="VOW51" s="1"/>
      <c r="VOX51" s="1"/>
      <c r="VOY51" s="1"/>
      <c r="VOZ51" s="1"/>
      <c r="VPA51" s="1"/>
      <c r="VPB51" s="1"/>
      <c r="VPC51" s="1"/>
      <c r="VPD51" s="1"/>
      <c r="VPE51" s="1"/>
      <c r="VPF51" s="1"/>
      <c r="VPG51" s="1"/>
      <c r="VPH51" s="1"/>
      <c r="VPI51" s="1"/>
      <c r="VPJ51" s="1"/>
      <c r="VPK51" s="1"/>
      <c r="VPL51" s="1"/>
      <c r="VPM51" s="1"/>
      <c r="VPN51" s="1"/>
      <c r="VPO51" s="1"/>
      <c r="VPP51" s="1"/>
      <c r="VPQ51" s="1"/>
      <c r="VPR51" s="1"/>
      <c r="VPS51" s="1"/>
      <c r="VPT51" s="1"/>
      <c r="VPU51" s="1"/>
      <c r="VPV51" s="1"/>
      <c r="VPW51" s="1"/>
      <c r="VPX51" s="1"/>
      <c r="VPY51" s="1"/>
      <c r="VPZ51" s="1"/>
      <c r="VQA51" s="1"/>
      <c r="VQB51" s="1"/>
      <c r="VQC51" s="1"/>
      <c r="VQD51" s="1"/>
      <c r="VQE51" s="1"/>
      <c r="VQF51" s="1"/>
      <c r="VQG51" s="1"/>
      <c r="VQH51" s="1"/>
      <c r="VQI51" s="1"/>
      <c r="VQJ51" s="1"/>
      <c r="VQK51" s="1"/>
      <c r="VQL51" s="1"/>
      <c r="VQM51" s="1"/>
      <c r="VQN51" s="1"/>
      <c r="VQO51" s="1"/>
      <c r="VQP51" s="1"/>
      <c r="VQQ51" s="1"/>
      <c r="VQR51" s="1"/>
      <c r="VQS51" s="1"/>
      <c r="VQT51" s="1"/>
      <c r="VQU51" s="1"/>
      <c r="VQV51" s="1"/>
      <c r="VQW51" s="1"/>
      <c r="VQX51" s="1"/>
      <c r="VQY51" s="1"/>
      <c r="VQZ51" s="1"/>
      <c r="VRA51" s="1"/>
      <c r="VRB51" s="1"/>
      <c r="VRC51" s="1"/>
      <c r="VRD51" s="1"/>
      <c r="VRE51" s="1"/>
      <c r="VRF51" s="1"/>
      <c r="VRG51" s="1"/>
      <c r="VRH51" s="1"/>
      <c r="VRI51" s="1"/>
      <c r="VRJ51" s="1"/>
      <c r="VRK51" s="1"/>
      <c r="VRL51" s="1"/>
      <c r="VRM51" s="1"/>
      <c r="VRN51" s="1"/>
      <c r="VRO51" s="1"/>
      <c r="VRP51" s="1"/>
      <c r="VRQ51" s="1"/>
      <c r="VRR51" s="1"/>
      <c r="VRS51" s="1"/>
      <c r="VRT51" s="1"/>
      <c r="VRU51" s="1"/>
      <c r="VRV51" s="1"/>
      <c r="VRW51" s="1"/>
      <c r="VRX51" s="1"/>
      <c r="VRY51" s="1"/>
      <c r="VRZ51" s="1"/>
      <c r="VSA51" s="1"/>
      <c r="VSB51" s="1"/>
      <c r="VSC51" s="1"/>
      <c r="VSD51" s="1"/>
      <c r="VSE51" s="1"/>
      <c r="VSF51" s="1"/>
      <c r="VSG51" s="1"/>
      <c r="VSH51" s="1"/>
      <c r="VSI51" s="1"/>
      <c r="VSJ51" s="1"/>
      <c r="VSK51" s="1"/>
      <c r="VSL51" s="1"/>
      <c r="VSM51" s="1"/>
      <c r="VSN51" s="1"/>
      <c r="VSO51" s="1"/>
      <c r="VSP51" s="1"/>
      <c r="VSQ51" s="1"/>
      <c r="VSR51" s="1"/>
      <c r="VSS51" s="1"/>
      <c r="VST51" s="1"/>
      <c r="VSU51" s="1"/>
      <c r="VSV51" s="1"/>
      <c r="VSW51" s="1"/>
      <c r="VSX51" s="1"/>
      <c r="VSY51" s="1"/>
      <c r="VSZ51" s="1"/>
      <c r="VTA51" s="1"/>
      <c r="VTB51" s="1"/>
      <c r="VTC51" s="1"/>
      <c r="VTD51" s="1"/>
      <c r="VTE51" s="1"/>
      <c r="VTF51" s="1"/>
      <c r="VTG51" s="1"/>
      <c r="VTH51" s="1"/>
      <c r="VTI51" s="1"/>
      <c r="VTJ51" s="1"/>
      <c r="VTK51" s="1"/>
      <c r="VTL51" s="1"/>
      <c r="VTM51" s="1"/>
      <c r="VTN51" s="1"/>
      <c r="VTO51" s="1"/>
      <c r="VTP51" s="1"/>
      <c r="VTQ51" s="1"/>
      <c r="VTR51" s="1"/>
      <c r="VTS51" s="1"/>
      <c r="VTT51" s="1"/>
      <c r="VTU51" s="1"/>
      <c r="VTV51" s="1"/>
      <c r="VTW51" s="1"/>
      <c r="VTX51" s="1"/>
      <c r="VTY51" s="1"/>
      <c r="VTZ51" s="1"/>
      <c r="VUA51" s="1"/>
      <c r="VUB51" s="1"/>
      <c r="VUC51" s="1"/>
      <c r="VUD51" s="1"/>
      <c r="VUE51" s="1"/>
      <c r="VUF51" s="1"/>
      <c r="VUG51" s="1"/>
      <c r="VUH51" s="1"/>
      <c r="VUI51" s="1"/>
      <c r="VUJ51" s="1"/>
      <c r="VUK51" s="1"/>
      <c r="VUL51" s="1"/>
      <c r="VUM51" s="1"/>
      <c r="VUN51" s="1"/>
      <c r="VUO51" s="1"/>
      <c r="VUP51" s="1"/>
      <c r="VUQ51" s="1"/>
      <c r="VUR51" s="1"/>
      <c r="VUS51" s="1"/>
      <c r="VUT51" s="1"/>
      <c r="VUU51" s="1"/>
      <c r="VUV51" s="1"/>
      <c r="VUW51" s="1"/>
      <c r="VUX51" s="1"/>
      <c r="VUY51" s="1"/>
      <c r="VUZ51" s="1"/>
      <c r="VVA51" s="1"/>
      <c r="VVB51" s="1"/>
      <c r="VVC51" s="1"/>
      <c r="VVD51" s="1"/>
      <c r="VVE51" s="1"/>
      <c r="VVF51" s="1"/>
      <c r="VVG51" s="1"/>
      <c r="VVH51" s="1"/>
      <c r="VVI51" s="1"/>
      <c r="VVJ51" s="1"/>
      <c r="VVK51" s="1"/>
      <c r="VVL51" s="1"/>
      <c r="VVM51" s="1"/>
      <c r="VVN51" s="1"/>
      <c r="VVO51" s="1"/>
      <c r="VVP51" s="1"/>
      <c r="VVQ51" s="1"/>
      <c r="VVR51" s="1"/>
      <c r="VVS51" s="1"/>
      <c r="VVT51" s="1"/>
      <c r="VVU51" s="1"/>
      <c r="VVV51" s="1"/>
      <c r="VVW51" s="1"/>
      <c r="VVX51" s="1"/>
      <c r="VVY51" s="1"/>
      <c r="VVZ51" s="1"/>
      <c r="VWA51" s="1"/>
      <c r="VWB51" s="1"/>
      <c r="VWC51" s="1"/>
      <c r="VWD51" s="1"/>
      <c r="VWE51" s="1"/>
      <c r="VWF51" s="1"/>
      <c r="VWG51" s="1"/>
      <c r="VWH51" s="1"/>
      <c r="VWI51" s="1"/>
      <c r="VWJ51" s="1"/>
      <c r="VWK51" s="1"/>
      <c r="VWL51" s="1"/>
      <c r="VWM51" s="1"/>
      <c r="VWN51" s="1"/>
      <c r="VWO51" s="1"/>
      <c r="VWP51" s="1"/>
      <c r="VWQ51" s="1"/>
      <c r="VWR51" s="1"/>
      <c r="VWS51" s="1"/>
      <c r="VWT51" s="1"/>
      <c r="VWU51" s="1"/>
      <c r="VWV51" s="1"/>
      <c r="VWW51" s="1"/>
      <c r="VWX51" s="1"/>
      <c r="VWY51" s="1"/>
      <c r="VWZ51" s="1"/>
      <c r="VXA51" s="1"/>
      <c r="VXB51" s="1"/>
      <c r="VXC51" s="1"/>
      <c r="VXD51" s="1"/>
      <c r="VXE51" s="1"/>
      <c r="VXF51" s="1"/>
      <c r="VXG51" s="1"/>
      <c r="VXH51" s="1"/>
      <c r="VXI51" s="1"/>
      <c r="VXJ51" s="1"/>
      <c r="VXK51" s="1"/>
      <c r="VXL51" s="1"/>
      <c r="VXM51" s="1"/>
      <c r="VXN51" s="1"/>
      <c r="VXO51" s="1"/>
      <c r="VXP51" s="1"/>
      <c r="VXQ51" s="1"/>
      <c r="VXR51" s="1"/>
      <c r="VXS51" s="1"/>
      <c r="VXT51" s="1"/>
      <c r="VXU51" s="1"/>
      <c r="VXV51" s="1"/>
      <c r="VXW51" s="1"/>
      <c r="VXX51" s="1"/>
      <c r="VXY51" s="1"/>
      <c r="VXZ51" s="1"/>
      <c r="VYA51" s="1"/>
      <c r="VYB51" s="1"/>
      <c r="VYC51" s="1"/>
      <c r="VYD51" s="1"/>
      <c r="VYE51" s="1"/>
      <c r="VYF51" s="1"/>
      <c r="VYG51" s="1"/>
      <c r="VYH51" s="1"/>
      <c r="VYI51" s="1"/>
      <c r="VYJ51" s="1"/>
      <c r="VYK51" s="1"/>
      <c r="VYL51" s="1"/>
      <c r="VYM51" s="1"/>
      <c r="VYN51" s="1"/>
      <c r="VYO51" s="1"/>
      <c r="VYP51" s="1"/>
      <c r="VYQ51" s="1"/>
      <c r="VYR51" s="1"/>
      <c r="VYS51" s="1"/>
      <c r="VYT51" s="1"/>
      <c r="VYU51" s="1"/>
      <c r="VYV51" s="1"/>
      <c r="VYW51" s="1"/>
      <c r="VYX51" s="1"/>
      <c r="VYY51" s="1"/>
      <c r="VYZ51" s="1"/>
      <c r="VZA51" s="1"/>
      <c r="VZB51" s="1"/>
      <c r="VZC51" s="1"/>
      <c r="VZD51" s="1"/>
      <c r="VZE51" s="1"/>
      <c r="VZF51" s="1"/>
      <c r="VZG51" s="1"/>
      <c r="VZH51" s="1"/>
      <c r="VZI51" s="1"/>
      <c r="VZJ51" s="1"/>
      <c r="VZK51" s="1"/>
      <c r="VZL51" s="1"/>
      <c r="VZM51" s="1"/>
      <c r="VZN51" s="1"/>
      <c r="VZO51" s="1"/>
      <c r="VZP51" s="1"/>
      <c r="VZQ51" s="1"/>
      <c r="VZR51" s="1"/>
      <c r="VZS51" s="1"/>
      <c r="VZT51" s="1"/>
      <c r="VZU51" s="1"/>
      <c r="VZV51" s="1"/>
      <c r="VZW51" s="1"/>
      <c r="VZX51" s="1"/>
      <c r="VZY51" s="1"/>
      <c r="VZZ51" s="1"/>
      <c r="WAA51" s="1"/>
      <c r="WAB51" s="1"/>
      <c r="WAC51" s="1"/>
      <c r="WAD51" s="1"/>
      <c r="WAE51" s="1"/>
      <c r="WAF51" s="1"/>
      <c r="WAG51" s="1"/>
      <c r="WAH51" s="1"/>
      <c r="WAI51" s="1"/>
      <c r="WAJ51" s="1"/>
      <c r="WAK51" s="1"/>
      <c r="WAL51" s="1"/>
      <c r="WAM51" s="1"/>
      <c r="WAN51" s="1"/>
      <c r="WAO51" s="1"/>
      <c r="WAP51" s="1"/>
      <c r="WAQ51" s="1"/>
      <c r="WAR51" s="1"/>
      <c r="WAS51" s="1"/>
      <c r="WAT51" s="1"/>
      <c r="WAU51" s="1"/>
      <c r="WAV51" s="1"/>
      <c r="WAW51" s="1"/>
      <c r="WAX51" s="1"/>
      <c r="WAY51" s="1"/>
      <c r="WAZ51" s="1"/>
      <c r="WBA51" s="1"/>
      <c r="WBB51" s="1"/>
      <c r="WBC51" s="1"/>
      <c r="WBD51" s="1"/>
      <c r="WBE51" s="1"/>
      <c r="WBF51" s="1"/>
      <c r="WBG51" s="1"/>
      <c r="WBH51" s="1"/>
      <c r="WBI51" s="1"/>
      <c r="WBJ51" s="1"/>
      <c r="WBK51" s="1"/>
      <c r="WBL51" s="1"/>
      <c r="WBM51" s="1"/>
      <c r="WBN51" s="1"/>
      <c r="WBO51" s="1"/>
      <c r="WBP51" s="1"/>
      <c r="WBQ51" s="1"/>
      <c r="WBR51" s="1"/>
      <c r="WBS51" s="1"/>
      <c r="WBT51" s="1"/>
      <c r="WBU51" s="1"/>
      <c r="WBV51" s="1"/>
      <c r="WBW51" s="1"/>
      <c r="WBX51" s="1"/>
      <c r="WBY51" s="1"/>
      <c r="WBZ51" s="1"/>
      <c r="WCA51" s="1"/>
      <c r="WCB51" s="1"/>
      <c r="WCC51" s="1"/>
      <c r="WCD51" s="1"/>
      <c r="WCE51" s="1"/>
      <c r="WCF51" s="1"/>
      <c r="WCG51" s="1"/>
      <c r="WCH51" s="1"/>
      <c r="WCI51" s="1"/>
      <c r="WCJ51" s="1"/>
      <c r="WCK51" s="1"/>
      <c r="WCL51" s="1"/>
      <c r="WCM51" s="1"/>
      <c r="WCN51" s="1"/>
      <c r="WCO51" s="1"/>
      <c r="WCP51" s="1"/>
      <c r="WCQ51" s="1"/>
      <c r="WCR51" s="1"/>
      <c r="WCS51" s="1"/>
      <c r="WCT51" s="1"/>
      <c r="WCU51" s="1"/>
      <c r="WCV51" s="1"/>
      <c r="WCW51" s="1"/>
      <c r="WCX51" s="1"/>
      <c r="WCY51" s="1"/>
      <c r="WCZ51" s="1"/>
      <c r="WDA51" s="1"/>
      <c r="WDB51" s="1"/>
      <c r="WDC51" s="1"/>
      <c r="WDD51" s="1"/>
      <c r="WDE51" s="1"/>
      <c r="WDF51" s="1"/>
      <c r="WDG51" s="1"/>
      <c r="WDH51" s="1"/>
      <c r="WDI51" s="1"/>
      <c r="WDJ51" s="1"/>
      <c r="WDK51" s="1"/>
      <c r="WDL51" s="1"/>
      <c r="WDM51" s="1"/>
      <c r="WDN51" s="1"/>
      <c r="WDO51" s="1"/>
      <c r="WDP51" s="1"/>
      <c r="WDQ51" s="1"/>
      <c r="WDR51" s="1"/>
      <c r="WDS51" s="1"/>
      <c r="WDT51" s="1"/>
      <c r="WDU51" s="1"/>
      <c r="WDV51" s="1"/>
      <c r="WDW51" s="1"/>
      <c r="WDX51" s="1"/>
      <c r="WDY51" s="1"/>
      <c r="WDZ51" s="1"/>
      <c r="WEA51" s="1"/>
      <c r="WEB51" s="1"/>
      <c r="WEC51" s="1"/>
      <c r="WED51" s="1"/>
      <c r="WEE51" s="1"/>
      <c r="WEF51" s="1"/>
      <c r="WEG51" s="1"/>
      <c r="WEH51" s="1"/>
      <c r="WEI51" s="1"/>
      <c r="WEJ51" s="1"/>
      <c r="WEK51" s="1"/>
      <c r="WEL51" s="1"/>
      <c r="WEM51" s="1"/>
      <c r="WEN51" s="1"/>
      <c r="WEO51" s="1"/>
      <c r="WEP51" s="1"/>
      <c r="WEQ51" s="1"/>
      <c r="WER51" s="1"/>
      <c r="WES51" s="1"/>
      <c r="WET51" s="1"/>
      <c r="WEU51" s="1"/>
      <c r="WEV51" s="1"/>
      <c r="WEW51" s="1"/>
      <c r="WEX51" s="1"/>
      <c r="WEY51" s="1"/>
      <c r="WEZ51" s="1"/>
      <c r="WFA51" s="1"/>
      <c r="WFB51" s="1"/>
      <c r="WFC51" s="1"/>
      <c r="WFD51" s="1"/>
      <c r="WFE51" s="1"/>
      <c r="WFF51" s="1"/>
      <c r="WFG51" s="1"/>
      <c r="WFH51" s="1"/>
      <c r="WFI51" s="1"/>
      <c r="WFJ51" s="1"/>
      <c r="WFK51" s="1"/>
      <c r="WFL51" s="1"/>
      <c r="WFM51" s="1"/>
      <c r="WFN51" s="1"/>
      <c r="WFO51" s="1"/>
      <c r="WFP51" s="1"/>
      <c r="WFQ51" s="1"/>
      <c r="WFR51" s="1"/>
      <c r="WFS51" s="1"/>
      <c r="WFT51" s="1"/>
      <c r="WFU51" s="1"/>
      <c r="WFV51" s="1"/>
      <c r="WFW51" s="1"/>
      <c r="WFX51" s="1"/>
      <c r="WFY51" s="1"/>
      <c r="WFZ51" s="1"/>
      <c r="WGA51" s="1"/>
      <c r="WGB51" s="1"/>
      <c r="WGC51" s="1"/>
      <c r="WGD51" s="1"/>
      <c r="WGE51" s="1"/>
      <c r="WGF51" s="1"/>
      <c r="WGG51" s="1"/>
      <c r="WGH51" s="1"/>
      <c r="WGI51" s="1"/>
      <c r="WGJ51" s="1"/>
      <c r="WGK51" s="1"/>
      <c r="WGL51" s="1"/>
      <c r="WGM51" s="1"/>
      <c r="WGN51" s="1"/>
      <c r="WGO51" s="1"/>
      <c r="WGP51" s="1"/>
      <c r="WGQ51" s="1"/>
      <c r="WGR51" s="1"/>
      <c r="WGS51" s="1"/>
      <c r="WGT51" s="1"/>
      <c r="WGU51" s="1"/>
      <c r="WGV51" s="1"/>
      <c r="WGW51" s="1"/>
      <c r="WGX51" s="1"/>
      <c r="WGY51" s="1"/>
      <c r="WGZ51" s="1"/>
      <c r="WHA51" s="1"/>
      <c r="WHB51" s="1"/>
      <c r="WHC51" s="1"/>
      <c r="WHD51" s="1"/>
      <c r="WHE51" s="1"/>
      <c r="WHF51" s="1"/>
      <c r="WHG51" s="1"/>
      <c r="WHH51" s="1"/>
      <c r="WHI51" s="1"/>
      <c r="WHJ51" s="1"/>
      <c r="WHK51" s="1"/>
      <c r="WHL51" s="1"/>
      <c r="WHM51" s="1"/>
      <c r="WHN51" s="1"/>
      <c r="WHO51" s="1"/>
      <c r="WHP51" s="1"/>
      <c r="WHQ51" s="1"/>
      <c r="WHR51" s="1"/>
      <c r="WHS51" s="1"/>
      <c r="WHT51" s="1"/>
      <c r="WHU51" s="1"/>
      <c r="WHV51" s="1"/>
      <c r="WHW51" s="1"/>
      <c r="WHX51" s="1"/>
      <c r="WHY51" s="1"/>
      <c r="WHZ51" s="1"/>
      <c r="WIA51" s="1"/>
      <c r="WIB51" s="1"/>
      <c r="WIC51" s="1"/>
      <c r="WID51" s="1"/>
      <c r="WIE51" s="1"/>
      <c r="WIF51" s="1"/>
      <c r="WIG51" s="1"/>
      <c r="WIH51" s="1"/>
      <c r="WII51" s="1"/>
      <c r="WIJ51" s="1"/>
      <c r="WIK51" s="1"/>
      <c r="WIL51" s="1"/>
      <c r="WIM51" s="1"/>
      <c r="WIN51" s="1"/>
      <c r="WIO51" s="1"/>
      <c r="WIP51" s="1"/>
      <c r="WIQ51" s="1"/>
      <c r="WIR51" s="1"/>
      <c r="WIS51" s="1"/>
      <c r="WIT51" s="1"/>
      <c r="WIU51" s="1"/>
      <c r="WIV51" s="1"/>
      <c r="WIW51" s="1"/>
      <c r="WIX51" s="1"/>
      <c r="WIY51" s="1"/>
      <c r="WIZ51" s="1"/>
      <c r="WJA51" s="1"/>
      <c r="WJB51" s="1"/>
      <c r="WJC51" s="1"/>
      <c r="WJD51" s="1"/>
      <c r="WJE51" s="1"/>
      <c r="WJF51" s="1"/>
      <c r="WJG51" s="1"/>
      <c r="WJH51" s="1"/>
      <c r="WJI51" s="1"/>
      <c r="WJJ51" s="1"/>
      <c r="WJK51" s="1"/>
      <c r="WJL51" s="1"/>
      <c r="WJM51" s="1"/>
      <c r="WJN51" s="1"/>
      <c r="WJO51" s="1"/>
      <c r="WJP51" s="1"/>
      <c r="WJQ51" s="1"/>
      <c r="WJR51" s="1"/>
      <c r="WJS51" s="1"/>
      <c r="WJT51" s="1"/>
      <c r="WJU51" s="1"/>
      <c r="WJV51" s="1"/>
      <c r="WJW51" s="1"/>
      <c r="WJX51" s="1"/>
      <c r="WJY51" s="1"/>
      <c r="WJZ51" s="1"/>
      <c r="WKA51" s="1"/>
      <c r="WKB51" s="1"/>
      <c r="WKC51" s="1"/>
      <c r="WKD51" s="1"/>
      <c r="WKE51" s="1"/>
      <c r="WKF51" s="1"/>
      <c r="WKG51" s="1"/>
      <c r="WKH51" s="1"/>
      <c r="WKI51" s="1"/>
      <c r="WKJ51" s="1"/>
      <c r="WKK51" s="1"/>
      <c r="WKL51" s="1"/>
      <c r="WKM51" s="1"/>
      <c r="WKN51" s="1"/>
      <c r="WKO51" s="1"/>
      <c r="WKP51" s="1"/>
      <c r="WKQ51" s="1"/>
      <c r="WKR51" s="1"/>
      <c r="WKS51" s="1"/>
      <c r="WKT51" s="1"/>
      <c r="WKU51" s="1"/>
      <c r="WKV51" s="1"/>
      <c r="WKW51" s="1"/>
      <c r="WKX51" s="1"/>
      <c r="WKY51" s="1"/>
      <c r="WKZ51" s="1"/>
      <c r="WLA51" s="1"/>
      <c r="WLB51" s="1"/>
      <c r="WLC51" s="1"/>
      <c r="WLD51" s="1"/>
      <c r="WLE51" s="1"/>
      <c r="WLF51" s="1"/>
      <c r="WLG51" s="1"/>
      <c r="WLH51" s="1"/>
      <c r="WLI51" s="1"/>
      <c r="WLJ51" s="1"/>
      <c r="WLK51" s="1"/>
      <c r="WLL51" s="1"/>
      <c r="WLM51" s="1"/>
      <c r="WLN51" s="1"/>
      <c r="WLO51" s="1"/>
      <c r="WLP51" s="1"/>
      <c r="WLQ51" s="1"/>
      <c r="WLR51" s="1"/>
      <c r="WLS51" s="1"/>
      <c r="WLT51" s="1"/>
      <c r="WLU51" s="1"/>
      <c r="WLV51" s="1"/>
      <c r="WLW51" s="1"/>
      <c r="WLX51" s="1"/>
      <c r="WLY51" s="1"/>
      <c r="WLZ51" s="1"/>
      <c r="WMA51" s="1"/>
      <c r="WMB51" s="1"/>
      <c r="WMC51" s="1"/>
      <c r="WMD51" s="1"/>
      <c r="WME51" s="1"/>
      <c r="WMF51" s="1"/>
      <c r="WMG51" s="1"/>
      <c r="WMH51" s="1"/>
      <c r="WMI51" s="1"/>
      <c r="WMJ51" s="1"/>
      <c r="WMK51" s="1"/>
      <c r="WML51" s="1"/>
      <c r="WMM51" s="1"/>
      <c r="WMN51" s="1"/>
      <c r="WMO51" s="1"/>
      <c r="WMP51" s="1"/>
      <c r="WMQ51" s="1"/>
      <c r="WMR51" s="1"/>
      <c r="WMS51" s="1"/>
      <c r="WMT51" s="1"/>
      <c r="WMU51" s="1"/>
      <c r="WMV51" s="1"/>
      <c r="WMW51" s="1"/>
      <c r="WMX51" s="1"/>
      <c r="WMY51" s="1"/>
      <c r="WMZ51" s="1"/>
      <c r="WNA51" s="1"/>
      <c r="WNB51" s="1"/>
      <c r="WNC51" s="1"/>
      <c r="WND51" s="1"/>
      <c r="WNE51" s="1"/>
      <c r="WNF51" s="1"/>
      <c r="WNG51" s="1"/>
      <c r="WNH51" s="1"/>
      <c r="WNI51" s="1"/>
      <c r="WNJ51" s="1"/>
      <c r="WNK51" s="1"/>
      <c r="WNL51" s="1"/>
      <c r="WNM51" s="1"/>
      <c r="WNN51" s="1"/>
      <c r="WNO51" s="1"/>
      <c r="WNP51" s="1"/>
      <c r="WNQ51" s="1"/>
      <c r="WNR51" s="1"/>
      <c r="WNS51" s="1"/>
      <c r="WNT51" s="1"/>
      <c r="WNU51" s="1"/>
      <c r="WNV51" s="1"/>
      <c r="WNW51" s="1"/>
      <c r="WNX51" s="1"/>
      <c r="WNY51" s="1"/>
      <c r="WNZ51" s="1"/>
      <c r="WOA51" s="1"/>
      <c r="WOB51" s="1"/>
      <c r="WOC51" s="1"/>
      <c r="WOD51" s="1"/>
      <c r="WOE51" s="1"/>
      <c r="WOF51" s="1"/>
      <c r="WOG51" s="1"/>
      <c r="WOH51" s="1"/>
      <c r="WOI51" s="1"/>
      <c r="WOJ51" s="1"/>
      <c r="WOK51" s="1"/>
      <c r="WOL51" s="1"/>
      <c r="WOM51" s="1"/>
      <c r="WON51" s="1"/>
      <c r="WOO51" s="1"/>
      <c r="WOP51" s="1"/>
      <c r="WOQ51" s="1"/>
      <c r="WOR51" s="1"/>
      <c r="WOS51" s="1"/>
      <c r="WOT51" s="1"/>
      <c r="WOU51" s="1"/>
      <c r="WOV51" s="1"/>
      <c r="WOW51" s="1"/>
      <c r="WOX51" s="1"/>
      <c r="WOY51" s="1"/>
      <c r="WOZ51" s="1"/>
      <c r="WPA51" s="1"/>
      <c r="WPB51" s="1"/>
      <c r="WPC51" s="1"/>
      <c r="WPD51" s="1"/>
      <c r="WPE51" s="1"/>
      <c r="WPF51" s="1"/>
      <c r="WPG51" s="1"/>
      <c r="WPH51" s="1"/>
      <c r="WPI51" s="1"/>
      <c r="WPJ51" s="1"/>
      <c r="WPK51" s="1"/>
      <c r="WPL51" s="1"/>
      <c r="WPM51" s="1"/>
      <c r="WPN51" s="1"/>
      <c r="WPO51" s="1"/>
      <c r="WPP51" s="1"/>
      <c r="WPQ51" s="1"/>
      <c r="WPR51" s="1"/>
      <c r="WPS51" s="1"/>
      <c r="WPT51" s="1"/>
      <c r="WPU51" s="1"/>
      <c r="WPV51" s="1"/>
      <c r="WPW51" s="1"/>
      <c r="WPX51" s="1"/>
      <c r="WPY51" s="1"/>
      <c r="WPZ51" s="1"/>
      <c r="WQA51" s="1"/>
      <c r="WQB51" s="1"/>
      <c r="WQC51" s="1"/>
      <c r="WQD51" s="1"/>
      <c r="WQE51" s="1"/>
      <c r="WQF51" s="1"/>
      <c r="WQG51" s="1"/>
      <c r="WQH51" s="1"/>
      <c r="WQI51" s="1"/>
      <c r="WQJ51" s="1"/>
      <c r="WQK51" s="1"/>
      <c r="WQL51" s="1"/>
      <c r="WQM51" s="1"/>
      <c r="WQN51" s="1"/>
      <c r="WQO51" s="1"/>
      <c r="WQP51" s="1"/>
      <c r="WQQ51" s="1"/>
      <c r="WQR51" s="1"/>
      <c r="WQS51" s="1"/>
      <c r="WQT51" s="1"/>
      <c r="WQU51" s="1"/>
      <c r="WQV51" s="1"/>
      <c r="WQW51" s="1"/>
      <c r="WQX51" s="1"/>
      <c r="WQY51" s="1"/>
      <c r="WQZ51" s="1"/>
      <c r="WRA51" s="1"/>
      <c r="WRB51" s="1"/>
      <c r="WRC51" s="1"/>
      <c r="WRD51" s="1"/>
      <c r="WRE51" s="1"/>
      <c r="WRF51" s="1"/>
      <c r="WRG51" s="1"/>
      <c r="WRH51" s="1"/>
      <c r="WRI51" s="1"/>
      <c r="WRJ51" s="1"/>
      <c r="WRK51" s="1"/>
      <c r="WRL51" s="1"/>
      <c r="WRM51" s="1"/>
      <c r="WRN51" s="1"/>
      <c r="WRO51" s="1"/>
      <c r="WRP51" s="1"/>
      <c r="WRQ51" s="1"/>
      <c r="WRR51" s="1"/>
      <c r="WRS51" s="1"/>
      <c r="WRT51" s="1"/>
      <c r="WRU51" s="1"/>
      <c r="WRV51" s="1"/>
      <c r="WRW51" s="1"/>
      <c r="WRX51" s="1"/>
      <c r="WRY51" s="1"/>
      <c r="WRZ51" s="1"/>
      <c r="WSA51" s="1"/>
      <c r="WSB51" s="1"/>
      <c r="WSC51" s="1"/>
      <c r="WSD51" s="1"/>
      <c r="WSE51" s="1"/>
      <c r="WSF51" s="1"/>
      <c r="WSG51" s="1"/>
      <c r="WSH51" s="1"/>
      <c r="WSI51" s="1"/>
      <c r="WSJ51" s="1"/>
      <c r="WSK51" s="1"/>
      <c r="WSL51" s="1"/>
      <c r="WSM51" s="1"/>
      <c r="WSN51" s="1"/>
      <c r="WSO51" s="1"/>
      <c r="WSP51" s="1"/>
      <c r="WSQ51" s="1"/>
      <c r="WSR51" s="1"/>
      <c r="WSS51" s="1"/>
      <c r="WST51" s="1"/>
      <c r="WSU51" s="1"/>
      <c r="WSV51" s="1"/>
      <c r="WSW51" s="1"/>
      <c r="WSX51" s="1"/>
      <c r="WSY51" s="1"/>
      <c r="WSZ51" s="1"/>
      <c r="WTA51" s="1"/>
      <c r="WTB51" s="1"/>
      <c r="WTC51" s="1"/>
      <c r="WTD51" s="1"/>
      <c r="WTE51" s="1"/>
      <c r="WTF51" s="1"/>
      <c r="WTG51" s="1"/>
      <c r="WTH51" s="1"/>
      <c r="WTI51" s="1"/>
      <c r="WTJ51" s="1"/>
      <c r="WTK51" s="1"/>
      <c r="WTL51" s="1"/>
      <c r="WTM51" s="1"/>
      <c r="WTN51" s="1"/>
      <c r="WTO51" s="1"/>
      <c r="WTP51" s="1"/>
      <c r="WTQ51" s="1"/>
      <c r="WTR51" s="1"/>
      <c r="WTS51" s="1"/>
      <c r="WTT51" s="1"/>
      <c r="WTU51" s="1"/>
      <c r="WTV51" s="1"/>
      <c r="WTW51" s="1"/>
      <c r="WTX51" s="1"/>
      <c r="WTY51" s="1"/>
      <c r="WTZ51" s="1"/>
      <c r="WUA51" s="1"/>
      <c r="WUB51" s="1"/>
      <c r="WUC51" s="1"/>
      <c r="WUD51" s="1"/>
      <c r="WUE51" s="1"/>
      <c r="WUF51" s="1"/>
      <c r="WUG51" s="1"/>
      <c r="WUH51" s="1"/>
      <c r="WUI51" s="1"/>
      <c r="WUJ51" s="1"/>
      <c r="WUK51" s="1"/>
      <c r="WUL51" s="1"/>
      <c r="WUM51" s="1"/>
      <c r="WUN51" s="1"/>
      <c r="WUO51" s="1"/>
      <c r="WUP51" s="1"/>
      <c r="WUQ51" s="1"/>
      <c r="WUR51" s="1"/>
      <c r="WUS51" s="1"/>
      <c r="WUT51" s="1"/>
      <c r="WUU51" s="1"/>
      <c r="WUV51" s="1"/>
      <c r="WUW51" s="1"/>
      <c r="WUX51" s="1"/>
      <c r="WUY51" s="1"/>
      <c r="WUZ51" s="1"/>
      <c r="WVA51" s="1"/>
      <c r="WVB51" s="1"/>
      <c r="WVC51" s="1"/>
      <c r="WVD51" s="1"/>
      <c r="WVE51" s="1"/>
      <c r="WVF51" s="1"/>
      <c r="WVG51" s="1"/>
      <c r="WVH51" s="1"/>
      <c r="WVI51" s="1"/>
      <c r="WVJ51" s="1"/>
      <c r="WVK51" s="1"/>
      <c r="WVL51" s="1"/>
      <c r="WVM51" s="1"/>
      <c r="WVN51" s="1"/>
      <c r="WVO51" s="1"/>
      <c r="WVP51" s="1"/>
      <c r="WVQ51" s="1"/>
      <c r="WVR51" s="1"/>
      <c r="WVS51" s="1"/>
      <c r="WVT51" s="1"/>
      <c r="WVU51" s="1"/>
      <c r="WVV51" s="1"/>
      <c r="WVW51" s="1"/>
      <c r="WVX51" s="1"/>
      <c r="WVY51" s="1"/>
      <c r="WVZ51" s="1"/>
      <c r="WWA51" s="1"/>
      <c r="WWB51" s="1"/>
      <c r="WWC51" s="1"/>
      <c r="WWD51" s="1"/>
      <c r="WWE51" s="1"/>
      <c r="WWF51" s="1"/>
      <c r="WWG51" s="1"/>
      <c r="WWH51" s="1"/>
      <c r="WWI51" s="1"/>
      <c r="WWJ51" s="1"/>
      <c r="WWK51" s="1"/>
      <c r="WWL51" s="1"/>
      <c r="WWM51" s="1"/>
      <c r="WWN51" s="1"/>
      <c r="WWO51" s="1"/>
      <c r="WWP51" s="1"/>
      <c r="WWQ51" s="1"/>
      <c r="WWR51" s="1"/>
      <c r="WWS51" s="1"/>
      <c r="WWT51" s="1"/>
      <c r="WWU51" s="1"/>
      <c r="WWV51" s="1"/>
      <c r="WWW51" s="1"/>
      <c r="WWX51" s="1"/>
      <c r="WWY51" s="1"/>
      <c r="WWZ51" s="1"/>
      <c r="WXA51" s="1"/>
      <c r="WXB51" s="1"/>
      <c r="WXC51" s="1"/>
      <c r="WXD51" s="1"/>
      <c r="WXE51" s="1"/>
      <c r="WXF51" s="1"/>
      <c r="WXG51" s="1"/>
      <c r="WXH51" s="1"/>
      <c r="WXI51" s="1"/>
      <c r="WXJ51" s="1"/>
      <c r="WXK51" s="1"/>
      <c r="WXL51" s="1"/>
      <c r="WXM51" s="1"/>
      <c r="WXN51" s="1"/>
      <c r="WXO51" s="1"/>
      <c r="WXP51" s="1"/>
      <c r="WXQ51" s="1"/>
      <c r="WXR51" s="1"/>
      <c r="WXS51" s="1"/>
      <c r="WXT51" s="1"/>
      <c r="WXU51" s="1"/>
      <c r="WXV51" s="1"/>
      <c r="WXW51" s="1"/>
      <c r="WXX51" s="1"/>
      <c r="WXY51" s="1"/>
      <c r="WXZ51" s="1"/>
      <c r="WYA51" s="1"/>
      <c r="WYB51" s="1"/>
      <c r="WYC51" s="1"/>
      <c r="WYD51" s="1"/>
      <c r="WYE51" s="1"/>
      <c r="WYF51" s="1"/>
      <c r="WYG51" s="1"/>
      <c r="WYH51" s="1"/>
      <c r="WYI51" s="1"/>
      <c r="WYJ51" s="1"/>
      <c r="WYK51" s="1"/>
      <c r="WYL51" s="1"/>
      <c r="WYM51" s="1"/>
      <c r="WYN51" s="1"/>
      <c r="WYO51" s="1"/>
      <c r="WYP51" s="1"/>
      <c r="WYQ51" s="1"/>
      <c r="WYR51" s="1"/>
      <c r="WYS51" s="1"/>
      <c r="WYT51" s="1"/>
      <c r="WYU51" s="1"/>
      <c r="WYV51" s="1"/>
      <c r="WYW51" s="1"/>
      <c r="WYX51" s="1"/>
      <c r="WYY51" s="1"/>
      <c r="WYZ51" s="1"/>
      <c r="WZA51" s="1"/>
      <c r="WZB51" s="1"/>
      <c r="WZC51" s="1"/>
      <c r="WZD51" s="1"/>
      <c r="WZE51" s="1"/>
      <c r="WZF51" s="1"/>
      <c r="WZG51" s="1"/>
      <c r="WZH51" s="1"/>
      <c r="WZI51" s="1"/>
      <c r="WZJ51" s="1"/>
      <c r="WZK51" s="1"/>
      <c r="WZL51" s="1"/>
      <c r="WZM51" s="1"/>
      <c r="WZN51" s="1"/>
      <c r="WZO51" s="1"/>
      <c r="WZP51" s="1"/>
      <c r="WZQ51" s="1"/>
      <c r="WZR51" s="1"/>
      <c r="WZS51" s="1"/>
      <c r="WZT51" s="1"/>
      <c r="WZU51" s="1"/>
      <c r="WZV51" s="1"/>
      <c r="WZW51" s="1"/>
      <c r="WZX51" s="1"/>
      <c r="WZY51" s="1"/>
      <c r="WZZ51" s="1"/>
    </row>
  </sheetData>
  <mergeCells count="4">
    <mergeCell ref="A2:A4"/>
    <mergeCell ref="E2:E10"/>
    <mergeCell ref="E11:E20"/>
    <mergeCell ref="Y2:Y10"/>
  </mergeCells>
  <conditionalFormatting sqref="Y1">
    <cfRule type="containsText" dxfId="8" priority="16" operator="between" text="无参数">
      <formula>NOT(ISERROR(SEARCH("无参数",Y1)))</formula>
    </cfRule>
  </conditionalFormatting>
  <conditionalFormatting sqref="E2">
    <cfRule type="containsText" dxfId="8" priority="18" operator="between" text="无参数">
      <formula>NOT(ISERROR(SEARCH("无参数",E2)))</formula>
    </cfRule>
  </conditionalFormatting>
  <conditionalFormatting sqref="F2">
    <cfRule type="containsText" dxfId="8" priority="6" operator="between" text="无参数">
      <formula>NOT(ISERROR(SEARCH("无参数",F2)))</formula>
    </cfRule>
  </conditionalFormatting>
  <conditionalFormatting sqref="Y2">
    <cfRule type="containsText" dxfId="8" priority="15" operator="between" text="无参数">
      <formula>NOT(ISERROR(SEARCH("无参数",Y2)))</formula>
    </cfRule>
  </conditionalFormatting>
  <conditionalFormatting sqref="B3">
    <cfRule type="containsText" dxfId="8" priority="22" operator="between" text="无参数">
      <formula>NOT(ISERROR(SEARCH("无参数",B3)))</formula>
    </cfRule>
  </conditionalFormatting>
  <conditionalFormatting sqref="G3">
    <cfRule type="containsText" dxfId="8" priority="13" operator="between" text="无参数">
      <formula>NOT(ISERROR(SEARCH("无参数",G3)))</formula>
    </cfRule>
  </conditionalFormatting>
  <conditionalFormatting sqref="H3">
    <cfRule type="containsText" dxfId="8" priority="11" operator="between" text="无参数">
      <formula>NOT(ISERROR(SEARCH("无参数",H3)))</formula>
    </cfRule>
  </conditionalFormatting>
  <conditionalFormatting sqref="V5:X5">
    <cfRule type="containsText" dxfId="8" priority="3" operator="between" text="无参数">
      <formula>NOT(ISERROR(SEARCH("无参数",V5)))</formula>
    </cfRule>
  </conditionalFormatting>
  <conditionalFormatting sqref="R15:T15">
    <cfRule type="containsText" dxfId="8" priority="1" operator="between" text="无参数">
      <formula>NOT(ISERROR(SEARCH("无参数",R15)))</formula>
    </cfRule>
  </conditionalFormatting>
  <conditionalFormatting sqref="F3:F7">
    <cfRule type="containsText" dxfId="8" priority="7" operator="between" text="无参数">
      <formula>NOT(ISERROR(SEARCH("无参数",F3)))</formula>
    </cfRule>
  </conditionalFormatting>
  <conditionalFormatting sqref="F8:F10">
    <cfRule type="containsText" dxfId="8" priority="14" operator="between" text="无参数">
      <formula>NOT(ISERROR(SEARCH("无参数",F8)))</formula>
    </cfRule>
  </conditionalFormatting>
  <conditionalFormatting sqref="E1:H1 G2:H2 G4:H10 V1:X4 R29:T1048576 U18:U1048576 R18:T21 Q$1:Q$1048576 E11 U1:U10 A1:D2 V11:X15 R1:T5 C3:D8 B4:B8 A5:A1048576 B12:D1048576 E21:E1048576 R9:T10 F11:H1048576 I19:L1048576 N11:P15 M16:P1048576 V18:X21 V29:X1048576 J8:L18 Z1:XFD10 M1:P10 I1:I10 J1:L6 Y11:XFD1048576 V6:X9">
    <cfRule type="containsText" dxfId="8" priority="24" operator="between" text="无参数">
      <formula>NOT(ISERROR(SEARCH("无参数",A1)))</formula>
    </cfRule>
  </conditionalFormatting>
  <conditionalFormatting sqref="B9:D13">
    <cfRule type="containsText" dxfId="8" priority="21" operator="between" text="无参数">
      <formula>NOT(ISERROR(SEARCH("无参数",B9)))</formula>
    </cfRule>
  </conditionalFormatting>
  <conditionalFormatting sqref="R11:T14">
    <cfRule type="containsText" dxfId="8" priority="2" operator="between" text="无参数">
      <formula>NOT(ISERROR(SEARCH("无参数",R11)))</formula>
    </cfRule>
  </conditionalFormatting>
  <pageMargins left="0.7" right="0.7" top="0.75" bottom="0.75" header="0.3" footer="0.3"/>
  <pageSetup paperSize="9" orientation="portrait"/>
  <headerFooter/>
  <legacyDrawing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FFC000"/>
  </sheetPr>
  <dimension ref="A1:XEJ102"/>
  <sheetViews>
    <sheetView topLeftCell="A36" workbookViewId="0">
      <selection activeCell="K45" sqref="K45"/>
    </sheetView>
  </sheetViews>
  <sheetFormatPr defaultColWidth="15.625" defaultRowHeight="20" customHeight="1"/>
  <cols>
    <col min="1" max="1" width="15.625" style="2" customWidth="1"/>
    <col min="2" max="9" width="15.625" style="1" customWidth="1"/>
    <col min="10" max="11" width="15.625" style="3" customWidth="1"/>
    <col min="12" max="13" width="15.625" style="1" customWidth="1"/>
    <col min="14" max="15" width="15.625" style="3" customWidth="1"/>
    <col min="16" max="16364" width="15.625" style="1" customWidth="1"/>
    <col min="16365" max="16384" width="15.625" style="2"/>
  </cols>
  <sheetData>
    <row r="1" s="1" customFormat="1" customHeight="1" spans="1:16">
      <c r="A1" s="4" t="s">
        <v>1220</v>
      </c>
      <c r="B1" s="4" t="s">
        <v>1020</v>
      </c>
      <c r="C1" s="4" t="s">
        <v>1221</v>
      </c>
      <c r="D1" s="5" t="s">
        <v>1167</v>
      </c>
      <c r="E1" s="4" t="s">
        <v>1020</v>
      </c>
      <c r="F1" s="4" t="s">
        <v>1222</v>
      </c>
      <c r="G1" s="4" t="s">
        <v>1223</v>
      </c>
      <c r="H1" s="5" t="s">
        <v>1167</v>
      </c>
      <c r="J1" s="4" t="s">
        <v>1224</v>
      </c>
      <c r="K1" s="4" t="s">
        <v>1225</v>
      </c>
      <c r="L1" s="5" t="s">
        <v>1167</v>
      </c>
      <c r="N1" s="4" t="s">
        <v>1074</v>
      </c>
      <c r="O1" s="4" t="s">
        <v>1070</v>
      </c>
      <c r="P1" s="5" t="s">
        <v>1167</v>
      </c>
    </row>
    <row r="2" customHeight="1" spans="1:16">
      <c r="A2" s="6" t="s">
        <v>1226</v>
      </c>
      <c r="B2" s="7"/>
      <c r="C2" s="8"/>
      <c r="D2" s="9"/>
      <c r="E2" s="10" t="str">
        <f>B3</f>
        <v>1.输出元素</v>
      </c>
      <c r="F2" s="7"/>
      <c r="G2" s="8"/>
      <c r="H2" s="11"/>
      <c r="J2" s="15"/>
      <c r="K2" s="8"/>
      <c r="L2" s="11"/>
      <c r="N2" s="15"/>
      <c r="O2" s="8"/>
      <c r="P2" s="11"/>
    </row>
    <row r="3" ht="40" customHeight="1" spans="1:16">
      <c r="A3" s="12"/>
      <c r="B3" s="7" t="s">
        <v>1040</v>
      </c>
      <c r="C3" s="8">
        <v>1</v>
      </c>
      <c r="D3" s="9" t="s">
        <v>1182</v>
      </c>
      <c r="E3" s="10"/>
      <c r="F3" s="7" t="s">
        <v>1041</v>
      </c>
      <c r="G3" s="8">
        <v>0</v>
      </c>
      <c r="H3" s="11" t="s">
        <v>1182</v>
      </c>
      <c r="J3" s="15" t="s">
        <v>1042</v>
      </c>
      <c r="K3" s="8">
        <v>0</v>
      </c>
      <c r="L3" s="11" t="s">
        <v>1182</v>
      </c>
      <c r="N3" s="15" t="s">
        <v>1046</v>
      </c>
      <c r="O3" s="8">
        <v>0</v>
      </c>
      <c r="P3" s="11" t="s">
        <v>1227</v>
      </c>
    </row>
    <row r="4" ht="40" customHeight="1" spans="1:16">
      <c r="A4" s="12"/>
      <c r="B4" s="7" t="s">
        <v>1054</v>
      </c>
      <c r="C4" s="8">
        <v>2</v>
      </c>
      <c r="D4" s="9" t="s">
        <v>1182</v>
      </c>
      <c r="E4" s="10"/>
      <c r="F4" s="7" t="s">
        <v>1044</v>
      </c>
      <c r="G4" s="8">
        <v>1</v>
      </c>
      <c r="H4" s="11" t="s">
        <v>1182</v>
      </c>
      <c r="J4" s="15" t="s">
        <v>1045</v>
      </c>
      <c r="K4" s="8">
        <v>1</v>
      </c>
      <c r="L4" s="11" t="s">
        <v>1228</v>
      </c>
      <c r="N4" s="15" t="s">
        <v>1229</v>
      </c>
      <c r="O4" s="8">
        <v>1</v>
      </c>
      <c r="P4" s="11" t="s">
        <v>1230</v>
      </c>
    </row>
    <row r="5" ht="40" customHeight="1" spans="1:16">
      <c r="A5" s="12"/>
      <c r="B5" s="7" t="s">
        <v>1075</v>
      </c>
      <c r="C5" s="8">
        <v>3</v>
      </c>
      <c r="D5" s="9" t="s">
        <v>1182</v>
      </c>
      <c r="E5" s="10"/>
      <c r="F5" s="7" t="s">
        <v>1047</v>
      </c>
      <c r="G5" s="8">
        <v>2</v>
      </c>
      <c r="H5" s="11" t="s">
        <v>1182</v>
      </c>
      <c r="J5" s="15" t="s">
        <v>1048</v>
      </c>
      <c r="K5" s="8">
        <v>2</v>
      </c>
      <c r="L5" s="11" t="s">
        <v>1228</v>
      </c>
      <c r="N5" s="15" t="s">
        <v>1049</v>
      </c>
      <c r="O5" s="8">
        <v>2</v>
      </c>
      <c r="P5" s="11" t="s">
        <v>1231</v>
      </c>
    </row>
    <row r="6" ht="40" customHeight="1" spans="1:16">
      <c r="A6" s="12"/>
      <c r="B6" s="7" t="s">
        <v>1092</v>
      </c>
      <c r="C6" s="8">
        <v>4</v>
      </c>
      <c r="D6" s="9" t="s">
        <v>1182</v>
      </c>
      <c r="E6" s="10"/>
      <c r="J6" s="15" t="s">
        <v>1050</v>
      </c>
      <c r="K6" s="8">
        <v>3</v>
      </c>
      <c r="L6" s="11" t="s">
        <v>1228</v>
      </c>
      <c r="N6" s="15" t="s">
        <v>1043</v>
      </c>
      <c r="O6" s="8">
        <v>3</v>
      </c>
      <c r="P6" s="11" t="s">
        <v>1232</v>
      </c>
    </row>
    <row r="7" ht="40" customHeight="1" spans="1:15">
      <c r="A7" s="12"/>
      <c r="B7" s="7" t="s">
        <v>1105</v>
      </c>
      <c r="C7" s="8">
        <v>5</v>
      </c>
      <c r="D7" s="9" t="s">
        <v>1182</v>
      </c>
      <c r="E7" s="10"/>
      <c r="J7" s="15" t="s">
        <v>1051</v>
      </c>
      <c r="K7" s="8">
        <v>4</v>
      </c>
      <c r="L7" s="11" t="s">
        <v>1228</v>
      </c>
      <c r="N7" s="1"/>
      <c r="O7" s="1"/>
    </row>
    <row r="8" ht="40" customHeight="1" spans="1:15">
      <c r="A8" s="12"/>
      <c r="B8" s="7" t="s">
        <v>1117</v>
      </c>
      <c r="C8" s="8">
        <v>6</v>
      </c>
      <c r="D8" s="9" t="s">
        <v>1182</v>
      </c>
      <c r="E8" s="10"/>
      <c r="J8" s="15" t="s">
        <v>1052</v>
      </c>
      <c r="K8" s="8">
        <v>5</v>
      </c>
      <c r="L8" s="11" t="s">
        <v>1228</v>
      </c>
      <c r="N8" s="1"/>
      <c r="O8" s="1"/>
    </row>
    <row r="9" ht="40" customHeight="1" spans="5:15">
      <c r="E9" s="10"/>
      <c r="J9" s="15" t="s">
        <v>1053</v>
      </c>
      <c r="K9" s="8">
        <v>5</v>
      </c>
      <c r="L9" s="11" t="s">
        <v>1228</v>
      </c>
      <c r="N9" s="1"/>
      <c r="O9" s="1"/>
    </row>
    <row r="10" ht="40" customHeight="1" spans="5:5">
      <c r="E10" s="10"/>
    </row>
    <row r="11" s="2" customFormat="1" customHeight="1" spans="5:16364">
      <c r="E11" s="13" t="str">
        <f>B5</f>
        <v>3.触发元素</v>
      </c>
      <c r="F11" s="4" t="s">
        <v>1233</v>
      </c>
      <c r="G11" s="4" t="s">
        <v>1207</v>
      </c>
      <c r="H11" s="5" t="s">
        <v>1167</v>
      </c>
      <c r="I11" s="1"/>
      <c r="J11" s="4" t="s">
        <v>1071</v>
      </c>
      <c r="K11" s="4" t="s">
        <v>1067</v>
      </c>
      <c r="L11" s="5" t="s">
        <v>1167</v>
      </c>
      <c r="M11" s="1"/>
      <c r="N11" s="4" t="s">
        <v>1072</v>
      </c>
      <c r="O11" s="4" t="s">
        <v>1068</v>
      </c>
      <c r="P11" s="5" t="s">
        <v>1167</v>
      </c>
      <c r="Q11" s="1"/>
      <c r="R11" s="4" t="s">
        <v>1073</v>
      </c>
      <c r="S11" s="4" t="s">
        <v>1069</v>
      </c>
      <c r="T11" s="5" t="s">
        <v>1167</v>
      </c>
      <c r="U11" s="1"/>
      <c r="V11" s="4" t="s">
        <v>1074</v>
      </c>
      <c r="W11" s="4" t="s">
        <v>1070</v>
      </c>
      <c r="X11" s="5" t="s">
        <v>1167</v>
      </c>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c r="JD11" s="1"/>
      <c r="JE11" s="1"/>
      <c r="JF11" s="1"/>
      <c r="JG11" s="1"/>
      <c r="JH11" s="1"/>
      <c r="JI11" s="1"/>
      <c r="JJ11" s="1"/>
      <c r="JK11" s="1"/>
      <c r="JL11" s="1"/>
      <c r="JM11" s="1"/>
      <c r="JN11" s="1"/>
      <c r="JO11" s="1"/>
      <c r="JP11" s="1"/>
      <c r="JQ11" s="1"/>
      <c r="JR11" s="1"/>
      <c r="JS11" s="1"/>
      <c r="JT11" s="1"/>
      <c r="JU11" s="1"/>
      <c r="JV11" s="1"/>
      <c r="JW11" s="1"/>
      <c r="JX11" s="1"/>
      <c r="JY11" s="1"/>
      <c r="JZ11" s="1"/>
      <c r="KA11" s="1"/>
      <c r="KB11" s="1"/>
      <c r="KC11" s="1"/>
      <c r="KD11" s="1"/>
      <c r="KE11" s="1"/>
      <c r="KF11" s="1"/>
      <c r="KG11" s="1"/>
      <c r="KH11" s="1"/>
      <c r="KI11" s="1"/>
      <c r="KJ11" s="1"/>
      <c r="KK11" s="1"/>
      <c r="KL11" s="1"/>
      <c r="KM11" s="1"/>
      <c r="KN11" s="1"/>
      <c r="KO11" s="1"/>
      <c r="KP11" s="1"/>
      <c r="KQ11" s="1"/>
      <c r="KR11" s="1"/>
      <c r="KS11" s="1"/>
      <c r="KT11" s="1"/>
      <c r="KU11" s="1"/>
      <c r="KV11" s="1"/>
      <c r="KW11" s="1"/>
      <c r="KX11" s="1"/>
      <c r="KY11" s="1"/>
      <c r="KZ11" s="1"/>
      <c r="LA11" s="1"/>
      <c r="LB11" s="1"/>
      <c r="LC11" s="1"/>
      <c r="LD11" s="1"/>
      <c r="LE11" s="1"/>
      <c r="LF11" s="1"/>
      <c r="LG11" s="1"/>
      <c r="LH11" s="1"/>
      <c r="LI11" s="1"/>
      <c r="LJ11" s="1"/>
      <c r="LK11" s="1"/>
      <c r="LL11" s="1"/>
      <c r="LM11" s="1"/>
      <c r="LN11" s="1"/>
      <c r="LO11" s="1"/>
      <c r="LP11" s="1"/>
      <c r="LQ11" s="1"/>
      <c r="LR11" s="1"/>
      <c r="LS11" s="1"/>
      <c r="LT11" s="1"/>
      <c r="LU11" s="1"/>
      <c r="LV11" s="1"/>
      <c r="LW11" s="1"/>
      <c r="LX11" s="1"/>
      <c r="LY11" s="1"/>
      <c r="LZ11" s="1"/>
      <c r="MA11" s="1"/>
      <c r="MB11" s="1"/>
      <c r="MC11" s="1"/>
      <c r="MD11" s="1"/>
      <c r="ME11" s="1"/>
      <c r="MF11" s="1"/>
      <c r="MG11" s="1"/>
      <c r="MH11" s="1"/>
      <c r="MI11" s="1"/>
      <c r="MJ11" s="1"/>
      <c r="MK11" s="1"/>
      <c r="ML11" s="1"/>
      <c r="MM11" s="1"/>
      <c r="MN11" s="1"/>
      <c r="MO11" s="1"/>
      <c r="MP11" s="1"/>
      <c r="MQ11" s="1"/>
      <c r="MR11" s="1"/>
      <c r="MS11" s="1"/>
      <c r="MT11" s="1"/>
      <c r="MU11" s="1"/>
      <c r="MV11" s="1"/>
      <c r="MW11" s="1"/>
      <c r="MX11" s="1"/>
      <c r="MY11" s="1"/>
      <c r="MZ11" s="1"/>
      <c r="NA11" s="1"/>
      <c r="NB11" s="1"/>
      <c r="NC11" s="1"/>
      <c r="ND11" s="1"/>
      <c r="NE11" s="1"/>
      <c r="NF11" s="1"/>
      <c r="NG11" s="1"/>
      <c r="NH11" s="1"/>
      <c r="NI11" s="1"/>
      <c r="NJ11" s="1"/>
      <c r="NK11" s="1"/>
      <c r="NL11" s="1"/>
      <c r="NM11" s="1"/>
      <c r="NN11" s="1"/>
      <c r="NO11" s="1"/>
      <c r="NP11" s="1"/>
      <c r="NQ11" s="1"/>
      <c r="NR11" s="1"/>
      <c r="NS11" s="1"/>
      <c r="NT11" s="1"/>
      <c r="NU11" s="1"/>
      <c r="NV11" s="1"/>
      <c r="NW11" s="1"/>
      <c r="NX11" s="1"/>
      <c r="NY11" s="1"/>
      <c r="NZ11" s="1"/>
      <c r="OA11" s="1"/>
      <c r="OB11" s="1"/>
      <c r="OC11" s="1"/>
      <c r="OD11" s="1"/>
      <c r="OE11" s="1"/>
      <c r="OF11" s="1"/>
      <c r="OG11" s="1"/>
      <c r="OH11" s="1"/>
      <c r="OI11" s="1"/>
      <c r="OJ11" s="1"/>
      <c r="OK11" s="1"/>
      <c r="OL11" s="1"/>
      <c r="OM11" s="1"/>
      <c r="ON11" s="1"/>
      <c r="OO11" s="1"/>
      <c r="OP11" s="1"/>
      <c r="OQ11" s="1"/>
      <c r="OR11" s="1"/>
      <c r="OS11" s="1"/>
      <c r="OT11" s="1"/>
      <c r="OU11" s="1"/>
      <c r="OV11" s="1"/>
      <c r="OW11" s="1"/>
      <c r="OX11" s="1"/>
      <c r="OY11" s="1"/>
      <c r="OZ11" s="1"/>
      <c r="PA11" s="1"/>
      <c r="PB11" s="1"/>
      <c r="PC11" s="1"/>
      <c r="PD11" s="1"/>
      <c r="PE11" s="1"/>
      <c r="PF11" s="1"/>
      <c r="PG11" s="1"/>
      <c r="PH11" s="1"/>
      <c r="PI11" s="1"/>
      <c r="PJ11" s="1"/>
      <c r="PK11" s="1"/>
      <c r="PL11" s="1"/>
      <c r="PM11" s="1"/>
      <c r="PN11" s="1"/>
      <c r="PO11" s="1"/>
      <c r="PP11" s="1"/>
      <c r="PQ11" s="1"/>
      <c r="PR11" s="1"/>
      <c r="PS11" s="1"/>
      <c r="PT11" s="1"/>
      <c r="PU11" s="1"/>
      <c r="PV11" s="1"/>
      <c r="PW11" s="1"/>
      <c r="PX11" s="1"/>
      <c r="PY11" s="1"/>
      <c r="PZ11" s="1"/>
      <c r="QA11" s="1"/>
      <c r="QB11" s="1"/>
      <c r="QC11" s="1"/>
      <c r="QD11" s="1"/>
      <c r="QE11" s="1"/>
      <c r="QF11" s="1"/>
      <c r="QG11" s="1"/>
      <c r="QH11" s="1"/>
      <c r="QI11" s="1"/>
      <c r="QJ11" s="1"/>
      <c r="QK11" s="1"/>
      <c r="QL11" s="1"/>
      <c r="QM11" s="1"/>
      <c r="QN11" s="1"/>
      <c r="QO11" s="1"/>
      <c r="QP11" s="1"/>
      <c r="QQ11" s="1"/>
      <c r="QR11" s="1"/>
      <c r="QS11" s="1"/>
      <c r="QT11" s="1"/>
      <c r="QU11" s="1"/>
      <c r="QV11" s="1"/>
      <c r="QW11" s="1"/>
      <c r="QX11" s="1"/>
      <c r="QY11" s="1"/>
      <c r="QZ11" s="1"/>
      <c r="RA11" s="1"/>
      <c r="RB11" s="1"/>
      <c r="RC11" s="1"/>
      <c r="RD11" s="1"/>
      <c r="RE11" s="1"/>
      <c r="RF11" s="1"/>
      <c r="RG11" s="1"/>
      <c r="RH11" s="1"/>
      <c r="RI11" s="1"/>
      <c r="RJ11" s="1"/>
      <c r="RK11" s="1"/>
      <c r="RL11" s="1"/>
      <c r="RM11" s="1"/>
      <c r="RN11" s="1"/>
      <c r="RO11" s="1"/>
      <c r="RP11" s="1"/>
      <c r="RQ11" s="1"/>
      <c r="RR11" s="1"/>
      <c r="RS11" s="1"/>
      <c r="RT11" s="1"/>
      <c r="RU11" s="1"/>
      <c r="RV11" s="1"/>
      <c r="RW11" s="1"/>
      <c r="RX11" s="1"/>
      <c r="RY11" s="1"/>
      <c r="RZ11" s="1"/>
      <c r="SA11" s="1"/>
      <c r="SB11" s="1"/>
      <c r="SC11" s="1"/>
      <c r="SD11" s="1"/>
      <c r="SE11" s="1"/>
      <c r="SF11" s="1"/>
      <c r="SG11" s="1"/>
      <c r="SH11" s="1"/>
      <c r="SI11" s="1"/>
      <c r="SJ11" s="1"/>
      <c r="SK11" s="1"/>
      <c r="SL11" s="1"/>
      <c r="SM11" s="1"/>
      <c r="SN11" s="1"/>
      <c r="SO11" s="1"/>
      <c r="SP11" s="1"/>
      <c r="SQ11" s="1"/>
      <c r="SR11" s="1"/>
      <c r="SS11" s="1"/>
      <c r="ST11" s="1"/>
      <c r="SU11" s="1"/>
      <c r="SV11" s="1"/>
      <c r="SW11" s="1"/>
      <c r="SX11" s="1"/>
      <c r="SY11" s="1"/>
      <c r="SZ11" s="1"/>
      <c r="TA11" s="1"/>
      <c r="TB11" s="1"/>
      <c r="TC11" s="1"/>
      <c r="TD11" s="1"/>
      <c r="TE11" s="1"/>
      <c r="TF11" s="1"/>
      <c r="TG11" s="1"/>
      <c r="TH11" s="1"/>
      <c r="TI11" s="1"/>
      <c r="TJ11" s="1"/>
      <c r="TK11" s="1"/>
      <c r="TL11" s="1"/>
      <c r="TM11" s="1"/>
      <c r="TN11" s="1"/>
      <c r="TO11" s="1"/>
      <c r="TP11" s="1"/>
      <c r="TQ11" s="1"/>
      <c r="TR11" s="1"/>
      <c r="TS11" s="1"/>
      <c r="TT11" s="1"/>
      <c r="TU11" s="1"/>
      <c r="TV11" s="1"/>
      <c r="TW11" s="1"/>
      <c r="TX11" s="1"/>
      <c r="TY11" s="1"/>
      <c r="TZ11" s="1"/>
      <c r="UA11" s="1"/>
      <c r="UB11" s="1"/>
      <c r="UC11" s="1"/>
      <c r="UD11" s="1"/>
      <c r="UE11" s="1"/>
      <c r="UF11" s="1"/>
      <c r="UG11" s="1"/>
      <c r="UH11" s="1"/>
      <c r="UI11" s="1"/>
      <c r="UJ11" s="1"/>
      <c r="UK11" s="1"/>
      <c r="UL11" s="1"/>
      <c r="UM11" s="1"/>
      <c r="UN11" s="1"/>
      <c r="UO11" s="1"/>
      <c r="UP11" s="1"/>
      <c r="UQ11" s="1"/>
      <c r="UR11" s="1"/>
      <c r="US11" s="1"/>
      <c r="UT11" s="1"/>
      <c r="UU11" s="1"/>
      <c r="UV11" s="1"/>
      <c r="UW11" s="1"/>
      <c r="UX11" s="1"/>
      <c r="UY11" s="1"/>
      <c r="UZ11" s="1"/>
      <c r="VA11" s="1"/>
      <c r="VB11" s="1"/>
      <c r="VC11" s="1"/>
      <c r="VD11" s="1"/>
      <c r="VE11" s="1"/>
      <c r="VF11" s="1"/>
      <c r="VG11" s="1"/>
      <c r="VH11" s="1"/>
      <c r="VI11" s="1"/>
      <c r="VJ11" s="1"/>
      <c r="VK11" s="1"/>
      <c r="VL11" s="1"/>
      <c r="VM11" s="1"/>
      <c r="VN11" s="1"/>
      <c r="VO11" s="1"/>
      <c r="VP11" s="1"/>
      <c r="VQ11" s="1"/>
      <c r="VR11" s="1"/>
      <c r="VS11" s="1"/>
      <c r="VT11" s="1"/>
      <c r="VU11" s="1"/>
      <c r="VV11" s="1"/>
      <c r="VW11" s="1"/>
      <c r="VX11" s="1"/>
      <c r="VY11" s="1"/>
      <c r="VZ11" s="1"/>
      <c r="WA11" s="1"/>
      <c r="WB11" s="1"/>
      <c r="WC11" s="1"/>
      <c r="WD11" s="1"/>
      <c r="WE11" s="1"/>
      <c r="WF11" s="1"/>
      <c r="WG11" s="1"/>
      <c r="WH11" s="1"/>
      <c r="WI11" s="1"/>
      <c r="WJ11" s="1"/>
      <c r="WK11" s="1"/>
      <c r="WL11" s="1"/>
      <c r="WM11" s="1"/>
      <c r="WN11" s="1"/>
      <c r="WO11" s="1"/>
      <c r="WP11" s="1"/>
      <c r="WQ11" s="1"/>
      <c r="WR11" s="1"/>
      <c r="WS11" s="1"/>
      <c r="WT11" s="1"/>
      <c r="WU11" s="1"/>
      <c r="WV11" s="1"/>
      <c r="WW11" s="1"/>
      <c r="WX11" s="1"/>
      <c r="WY11" s="1"/>
      <c r="WZ11" s="1"/>
      <c r="XA11" s="1"/>
      <c r="XB11" s="1"/>
      <c r="XC11" s="1"/>
      <c r="XD11" s="1"/>
      <c r="XE11" s="1"/>
      <c r="XF11" s="1"/>
      <c r="XG11" s="1"/>
      <c r="XH11" s="1"/>
      <c r="XI11" s="1"/>
      <c r="XJ11" s="1"/>
      <c r="XK11" s="1"/>
      <c r="XL11" s="1"/>
      <c r="XM11" s="1"/>
      <c r="XN11" s="1"/>
      <c r="XO11" s="1"/>
      <c r="XP11" s="1"/>
      <c r="XQ11" s="1"/>
      <c r="XR11" s="1"/>
      <c r="XS11" s="1"/>
      <c r="XT11" s="1"/>
      <c r="XU11" s="1"/>
      <c r="XV11" s="1"/>
      <c r="XW11" s="1"/>
      <c r="XX11" s="1"/>
      <c r="XY11" s="1"/>
      <c r="XZ11" s="1"/>
      <c r="YA11" s="1"/>
      <c r="YB11" s="1"/>
      <c r="YC11" s="1"/>
      <c r="YD11" s="1"/>
      <c r="YE11" s="1"/>
      <c r="YF11" s="1"/>
      <c r="YG11" s="1"/>
      <c r="YH11" s="1"/>
      <c r="YI11" s="1"/>
      <c r="YJ11" s="1"/>
      <c r="YK11" s="1"/>
      <c r="YL11" s="1"/>
      <c r="YM11" s="1"/>
      <c r="YN11" s="1"/>
      <c r="YO11" s="1"/>
      <c r="YP11" s="1"/>
      <c r="YQ11" s="1"/>
      <c r="YR11" s="1"/>
      <c r="YS11" s="1"/>
      <c r="YT11" s="1"/>
      <c r="YU11" s="1"/>
      <c r="YV11" s="1"/>
      <c r="YW11" s="1"/>
      <c r="YX11" s="1"/>
      <c r="YY11" s="1"/>
      <c r="YZ11" s="1"/>
      <c r="ZA11" s="1"/>
      <c r="ZB11" s="1"/>
      <c r="ZC11" s="1"/>
      <c r="ZD11" s="1"/>
      <c r="ZE11" s="1"/>
      <c r="ZF11" s="1"/>
      <c r="ZG11" s="1"/>
      <c r="ZH11" s="1"/>
      <c r="ZI11" s="1"/>
      <c r="ZJ11" s="1"/>
      <c r="ZK11" s="1"/>
      <c r="ZL11" s="1"/>
      <c r="ZM11" s="1"/>
      <c r="ZN11" s="1"/>
      <c r="ZO11" s="1"/>
      <c r="ZP11" s="1"/>
      <c r="ZQ11" s="1"/>
      <c r="ZR11" s="1"/>
      <c r="ZS11" s="1"/>
      <c r="ZT11" s="1"/>
      <c r="ZU11" s="1"/>
      <c r="ZV11" s="1"/>
      <c r="ZW11" s="1"/>
      <c r="ZX11" s="1"/>
      <c r="ZY11" s="1"/>
      <c r="ZZ11" s="1"/>
      <c r="AAA11" s="1"/>
      <c r="AAB11" s="1"/>
      <c r="AAC11" s="1"/>
      <c r="AAD11" s="1"/>
      <c r="AAE11" s="1"/>
      <c r="AAF11" s="1"/>
      <c r="AAG11" s="1"/>
      <c r="AAH11" s="1"/>
      <c r="AAI11" s="1"/>
      <c r="AAJ11" s="1"/>
      <c r="AAK11" s="1"/>
      <c r="AAL11" s="1"/>
      <c r="AAM11" s="1"/>
      <c r="AAN11" s="1"/>
      <c r="AAO11" s="1"/>
      <c r="AAP11" s="1"/>
      <c r="AAQ11" s="1"/>
      <c r="AAR11" s="1"/>
      <c r="AAS11" s="1"/>
      <c r="AAT11" s="1"/>
      <c r="AAU11" s="1"/>
      <c r="AAV11" s="1"/>
      <c r="AAW11" s="1"/>
      <c r="AAX11" s="1"/>
      <c r="AAY11" s="1"/>
      <c r="AAZ11" s="1"/>
      <c r="ABA11" s="1"/>
      <c r="ABB11" s="1"/>
      <c r="ABC11" s="1"/>
      <c r="ABD11" s="1"/>
      <c r="ABE11" s="1"/>
      <c r="ABF11" s="1"/>
      <c r="ABG11" s="1"/>
      <c r="ABH11" s="1"/>
      <c r="ABI11" s="1"/>
      <c r="ABJ11" s="1"/>
      <c r="ABK11" s="1"/>
      <c r="ABL11" s="1"/>
      <c r="ABM11" s="1"/>
      <c r="ABN11" s="1"/>
      <c r="ABO11" s="1"/>
      <c r="ABP11" s="1"/>
      <c r="ABQ11" s="1"/>
      <c r="ABR11" s="1"/>
      <c r="ABS11" s="1"/>
      <c r="ABT11" s="1"/>
      <c r="ABU11" s="1"/>
      <c r="ABV11" s="1"/>
      <c r="ABW11" s="1"/>
      <c r="ABX11" s="1"/>
      <c r="ABY11" s="1"/>
      <c r="ABZ11" s="1"/>
      <c r="ACA11" s="1"/>
      <c r="ACB11" s="1"/>
      <c r="ACC11" s="1"/>
      <c r="ACD11" s="1"/>
      <c r="ACE11" s="1"/>
      <c r="ACF11" s="1"/>
      <c r="ACG11" s="1"/>
      <c r="ACH11" s="1"/>
      <c r="ACI11" s="1"/>
      <c r="ACJ11" s="1"/>
      <c r="ACK11" s="1"/>
      <c r="ACL11" s="1"/>
      <c r="ACM11" s="1"/>
      <c r="ACN11" s="1"/>
      <c r="ACO11" s="1"/>
      <c r="ACP11" s="1"/>
      <c r="ACQ11" s="1"/>
      <c r="ACR11" s="1"/>
      <c r="ACS11" s="1"/>
      <c r="ACT11" s="1"/>
      <c r="ACU11" s="1"/>
      <c r="ACV11" s="1"/>
      <c r="ACW11" s="1"/>
      <c r="ACX11" s="1"/>
      <c r="ACY11" s="1"/>
      <c r="ACZ11" s="1"/>
      <c r="ADA11" s="1"/>
      <c r="ADB11" s="1"/>
      <c r="ADC11" s="1"/>
      <c r="ADD11" s="1"/>
      <c r="ADE11" s="1"/>
      <c r="ADF11" s="1"/>
      <c r="ADG11" s="1"/>
      <c r="ADH11" s="1"/>
      <c r="ADI11" s="1"/>
      <c r="ADJ11" s="1"/>
      <c r="ADK11" s="1"/>
      <c r="ADL11" s="1"/>
      <c r="ADM11" s="1"/>
      <c r="ADN11" s="1"/>
      <c r="ADO11" s="1"/>
      <c r="ADP11" s="1"/>
      <c r="ADQ11" s="1"/>
      <c r="ADR11" s="1"/>
      <c r="ADS11" s="1"/>
      <c r="ADT11" s="1"/>
      <c r="ADU11" s="1"/>
      <c r="ADV11" s="1"/>
      <c r="ADW11" s="1"/>
      <c r="ADX11" s="1"/>
      <c r="ADY11" s="1"/>
      <c r="ADZ11" s="1"/>
      <c r="AEA11" s="1"/>
      <c r="AEB11" s="1"/>
      <c r="AEC11" s="1"/>
      <c r="AED11" s="1"/>
      <c r="AEE11" s="1"/>
      <c r="AEF11" s="1"/>
      <c r="AEG11" s="1"/>
      <c r="AEH11" s="1"/>
      <c r="AEI11" s="1"/>
      <c r="AEJ11" s="1"/>
      <c r="AEK11" s="1"/>
      <c r="AEL11" s="1"/>
      <c r="AEM11" s="1"/>
      <c r="AEN11" s="1"/>
      <c r="AEO11" s="1"/>
      <c r="AEP11" s="1"/>
      <c r="AEQ11" s="1"/>
      <c r="AER11" s="1"/>
      <c r="AES11" s="1"/>
      <c r="AET11" s="1"/>
      <c r="AEU11" s="1"/>
      <c r="AEV11" s="1"/>
      <c r="AEW11" s="1"/>
      <c r="AEX11" s="1"/>
      <c r="AEY11" s="1"/>
      <c r="AEZ11" s="1"/>
      <c r="AFA11" s="1"/>
      <c r="AFB11" s="1"/>
      <c r="AFC11" s="1"/>
      <c r="AFD11" s="1"/>
      <c r="AFE11" s="1"/>
      <c r="AFF11" s="1"/>
      <c r="AFG11" s="1"/>
      <c r="AFH11" s="1"/>
      <c r="AFI11" s="1"/>
      <c r="AFJ11" s="1"/>
      <c r="AFK11" s="1"/>
      <c r="AFL11" s="1"/>
      <c r="AFM11" s="1"/>
      <c r="AFN11" s="1"/>
      <c r="AFO11" s="1"/>
      <c r="AFP11" s="1"/>
      <c r="AFQ11" s="1"/>
      <c r="AFR11" s="1"/>
      <c r="AFS11" s="1"/>
      <c r="AFT11" s="1"/>
      <c r="AFU11" s="1"/>
      <c r="AFV11" s="1"/>
      <c r="AFW11" s="1"/>
      <c r="AFX11" s="1"/>
      <c r="AFY11" s="1"/>
      <c r="AFZ11" s="1"/>
      <c r="AGA11" s="1"/>
      <c r="AGB11" s="1"/>
      <c r="AGC11" s="1"/>
      <c r="AGD11" s="1"/>
      <c r="AGE11" s="1"/>
      <c r="AGF11" s="1"/>
      <c r="AGG11" s="1"/>
      <c r="AGH11" s="1"/>
      <c r="AGI11" s="1"/>
      <c r="AGJ11" s="1"/>
      <c r="AGK11" s="1"/>
      <c r="AGL11" s="1"/>
      <c r="AGM11" s="1"/>
      <c r="AGN11" s="1"/>
      <c r="AGO11" s="1"/>
      <c r="AGP11" s="1"/>
      <c r="AGQ11" s="1"/>
      <c r="AGR11" s="1"/>
      <c r="AGS11" s="1"/>
      <c r="AGT11" s="1"/>
      <c r="AGU11" s="1"/>
      <c r="AGV11" s="1"/>
      <c r="AGW11" s="1"/>
      <c r="AGX11" s="1"/>
      <c r="AGY11" s="1"/>
      <c r="AGZ11" s="1"/>
      <c r="AHA11" s="1"/>
      <c r="AHB11" s="1"/>
      <c r="AHC11" s="1"/>
      <c r="AHD11" s="1"/>
      <c r="AHE11" s="1"/>
      <c r="AHF11" s="1"/>
      <c r="AHG11" s="1"/>
      <c r="AHH11" s="1"/>
      <c r="AHI11" s="1"/>
      <c r="AHJ11" s="1"/>
      <c r="AHK11" s="1"/>
      <c r="AHL11" s="1"/>
      <c r="AHM11" s="1"/>
      <c r="AHN11" s="1"/>
      <c r="AHO11" s="1"/>
      <c r="AHP11" s="1"/>
      <c r="AHQ11" s="1"/>
      <c r="AHR11" s="1"/>
      <c r="AHS11" s="1"/>
      <c r="AHT11" s="1"/>
      <c r="AHU11" s="1"/>
      <c r="AHV11" s="1"/>
      <c r="AHW11" s="1"/>
      <c r="AHX11" s="1"/>
      <c r="AHY11" s="1"/>
      <c r="AHZ11" s="1"/>
      <c r="AIA11" s="1"/>
      <c r="AIB11" s="1"/>
      <c r="AIC11" s="1"/>
      <c r="AID11" s="1"/>
      <c r="AIE11" s="1"/>
      <c r="AIF11" s="1"/>
      <c r="AIG11" s="1"/>
      <c r="AIH11" s="1"/>
      <c r="AII11" s="1"/>
      <c r="AIJ11" s="1"/>
      <c r="AIK11" s="1"/>
      <c r="AIL11" s="1"/>
      <c r="AIM11" s="1"/>
      <c r="AIN11" s="1"/>
      <c r="AIO11" s="1"/>
      <c r="AIP11" s="1"/>
      <c r="AIQ11" s="1"/>
      <c r="AIR11" s="1"/>
      <c r="AIS11" s="1"/>
      <c r="AIT11" s="1"/>
      <c r="AIU11" s="1"/>
      <c r="AIV11" s="1"/>
      <c r="AIW11" s="1"/>
      <c r="AIX11" s="1"/>
      <c r="AIY11" s="1"/>
      <c r="AIZ11" s="1"/>
      <c r="AJA11" s="1"/>
      <c r="AJB11" s="1"/>
      <c r="AJC11" s="1"/>
      <c r="AJD11" s="1"/>
      <c r="AJE11" s="1"/>
      <c r="AJF11" s="1"/>
      <c r="AJG11" s="1"/>
      <c r="AJH11" s="1"/>
      <c r="AJI11" s="1"/>
      <c r="AJJ11" s="1"/>
      <c r="AJK11" s="1"/>
      <c r="AJL11" s="1"/>
      <c r="AJM11" s="1"/>
      <c r="AJN11" s="1"/>
      <c r="AJO11" s="1"/>
      <c r="AJP11" s="1"/>
      <c r="AJQ11" s="1"/>
      <c r="AJR11" s="1"/>
      <c r="AJS11" s="1"/>
      <c r="AJT11" s="1"/>
      <c r="AJU11" s="1"/>
      <c r="AJV11" s="1"/>
      <c r="AJW11" s="1"/>
      <c r="AJX11" s="1"/>
      <c r="AJY11" s="1"/>
      <c r="AJZ11" s="1"/>
      <c r="AKA11" s="1"/>
      <c r="AKB11" s="1"/>
      <c r="AKC11" s="1"/>
      <c r="AKD11" s="1"/>
      <c r="AKE11" s="1"/>
      <c r="AKF11" s="1"/>
      <c r="AKG11" s="1"/>
      <c r="AKH11" s="1"/>
      <c r="AKI11" s="1"/>
      <c r="AKJ11" s="1"/>
      <c r="AKK11" s="1"/>
      <c r="AKL11" s="1"/>
      <c r="AKM11" s="1"/>
      <c r="AKN11" s="1"/>
      <c r="AKO11" s="1"/>
      <c r="AKP11" s="1"/>
      <c r="AKQ11" s="1"/>
      <c r="AKR11" s="1"/>
      <c r="AKS11" s="1"/>
      <c r="AKT11" s="1"/>
      <c r="AKU11" s="1"/>
      <c r="AKV11" s="1"/>
      <c r="AKW11" s="1"/>
      <c r="AKX11" s="1"/>
      <c r="AKY11" s="1"/>
      <c r="AKZ11" s="1"/>
      <c r="ALA11" s="1"/>
      <c r="ALB11" s="1"/>
      <c r="ALC11" s="1"/>
      <c r="ALD11" s="1"/>
      <c r="ALE11" s="1"/>
      <c r="ALF11" s="1"/>
      <c r="ALG11" s="1"/>
      <c r="ALH11" s="1"/>
      <c r="ALI11" s="1"/>
      <c r="ALJ11" s="1"/>
      <c r="ALK11" s="1"/>
      <c r="ALL11" s="1"/>
      <c r="ALM11" s="1"/>
      <c r="ALN11" s="1"/>
      <c r="ALO11" s="1"/>
      <c r="ALP11" s="1"/>
      <c r="ALQ11" s="1"/>
      <c r="ALR11" s="1"/>
      <c r="ALS11" s="1"/>
      <c r="ALT11" s="1"/>
      <c r="ALU11" s="1"/>
      <c r="ALV11" s="1"/>
      <c r="ALW11" s="1"/>
      <c r="ALX11" s="1"/>
      <c r="ALY11" s="1"/>
      <c r="ALZ11" s="1"/>
      <c r="AMA11" s="1"/>
      <c r="AMB11" s="1"/>
      <c r="AMC11" s="1"/>
      <c r="AMD11" s="1"/>
      <c r="AME11" s="1"/>
      <c r="AMF11" s="1"/>
      <c r="AMG11" s="1"/>
      <c r="AMH11" s="1"/>
      <c r="AMI11" s="1"/>
      <c r="AMJ11" s="1"/>
      <c r="AMK11" s="1"/>
      <c r="AML11" s="1"/>
      <c r="AMM11" s="1"/>
      <c r="AMN11" s="1"/>
      <c r="AMO11" s="1"/>
      <c r="AMP11" s="1"/>
      <c r="AMQ11" s="1"/>
      <c r="AMR11" s="1"/>
      <c r="AMS11" s="1"/>
      <c r="AMT11" s="1"/>
      <c r="AMU11" s="1"/>
      <c r="AMV11" s="1"/>
      <c r="AMW11" s="1"/>
      <c r="AMX11" s="1"/>
      <c r="AMY11" s="1"/>
      <c r="AMZ11" s="1"/>
      <c r="ANA11" s="1"/>
      <c r="ANB11" s="1"/>
      <c r="ANC11" s="1"/>
      <c r="AND11" s="1"/>
      <c r="ANE11" s="1"/>
      <c r="ANF11" s="1"/>
      <c r="ANG11" s="1"/>
      <c r="ANH11" s="1"/>
      <c r="ANI11" s="1"/>
      <c r="ANJ11" s="1"/>
      <c r="ANK11" s="1"/>
      <c r="ANL11" s="1"/>
      <c r="ANM11" s="1"/>
      <c r="ANN11" s="1"/>
      <c r="ANO11" s="1"/>
      <c r="ANP11" s="1"/>
      <c r="ANQ11" s="1"/>
      <c r="ANR11" s="1"/>
      <c r="ANS11" s="1"/>
      <c r="ANT11" s="1"/>
      <c r="ANU11" s="1"/>
      <c r="ANV11" s="1"/>
      <c r="ANW11" s="1"/>
      <c r="ANX11" s="1"/>
      <c r="ANY11" s="1"/>
      <c r="ANZ11" s="1"/>
      <c r="AOA11" s="1"/>
      <c r="AOB11" s="1"/>
      <c r="AOC11" s="1"/>
      <c r="AOD11" s="1"/>
      <c r="AOE11" s="1"/>
      <c r="AOF11" s="1"/>
      <c r="AOG11" s="1"/>
      <c r="AOH11" s="1"/>
      <c r="AOI11" s="1"/>
      <c r="AOJ11" s="1"/>
      <c r="AOK11" s="1"/>
      <c r="AOL11" s="1"/>
      <c r="AOM11" s="1"/>
      <c r="AON11" s="1"/>
      <c r="AOO11" s="1"/>
      <c r="AOP11" s="1"/>
      <c r="AOQ11" s="1"/>
      <c r="AOR11" s="1"/>
      <c r="AOS11" s="1"/>
      <c r="AOT11" s="1"/>
      <c r="AOU11" s="1"/>
      <c r="AOV11" s="1"/>
      <c r="AOW11" s="1"/>
      <c r="AOX11" s="1"/>
      <c r="AOY11" s="1"/>
      <c r="AOZ11" s="1"/>
      <c r="APA11" s="1"/>
      <c r="APB11" s="1"/>
      <c r="APC11" s="1"/>
      <c r="APD11" s="1"/>
      <c r="APE11" s="1"/>
      <c r="APF11" s="1"/>
      <c r="APG11" s="1"/>
      <c r="APH11" s="1"/>
      <c r="API11" s="1"/>
      <c r="APJ11" s="1"/>
      <c r="APK11" s="1"/>
      <c r="APL11" s="1"/>
      <c r="APM11" s="1"/>
      <c r="APN11" s="1"/>
      <c r="APO11" s="1"/>
      <c r="APP11" s="1"/>
      <c r="APQ11" s="1"/>
      <c r="APR11" s="1"/>
      <c r="APS11" s="1"/>
      <c r="APT11" s="1"/>
      <c r="APU11" s="1"/>
      <c r="APV11" s="1"/>
      <c r="APW11" s="1"/>
      <c r="APX11" s="1"/>
      <c r="APY11" s="1"/>
      <c r="APZ11" s="1"/>
      <c r="AQA11" s="1"/>
      <c r="AQB11" s="1"/>
      <c r="AQC11" s="1"/>
      <c r="AQD11" s="1"/>
      <c r="AQE11" s="1"/>
      <c r="AQF11" s="1"/>
      <c r="AQG11" s="1"/>
      <c r="AQH11" s="1"/>
      <c r="AQI11" s="1"/>
      <c r="AQJ11" s="1"/>
      <c r="AQK11" s="1"/>
      <c r="AQL11" s="1"/>
      <c r="AQM11" s="1"/>
      <c r="AQN11" s="1"/>
      <c r="AQO11" s="1"/>
      <c r="AQP11" s="1"/>
      <c r="AQQ11" s="1"/>
      <c r="AQR11" s="1"/>
      <c r="AQS11" s="1"/>
      <c r="AQT11" s="1"/>
      <c r="AQU11" s="1"/>
      <c r="AQV11" s="1"/>
      <c r="AQW11" s="1"/>
      <c r="AQX11" s="1"/>
      <c r="AQY11" s="1"/>
      <c r="AQZ11" s="1"/>
      <c r="ARA11" s="1"/>
      <c r="ARB11" s="1"/>
      <c r="ARC11" s="1"/>
      <c r="ARD11" s="1"/>
      <c r="ARE11" s="1"/>
      <c r="ARF11" s="1"/>
      <c r="ARG11" s="1"/>
      <c r="ARH11" s="1"/>
      <c r="ARI11" s="1"/>
      <c r="ARJ11" s="1"/>
      <c r="ARK11" s="1"/>
      <c r="ARL11" s="1"/>
      <c r="ARM11" s="1"/>
      <c r="ARN11" s="1"/>
      <c r="ARO11" s="1"/>
      <c r="ARP11" s="1"/>
      <c r="ARQ11" s="1"/>
      <c r="ARR11" s="1"/>
      <c r="ARS11" s="1"/>
      <c r="ART11" s="1"/>
      <c r="ARU11" s="1"/>
      <c r="ARV11" s="1"/>
      <c r="ARW11" s="1"/>
      <c r="ARX11" s="1"/>
      <c r="ARY11" s="1"/>
      <c r="ARZ11" s="1"/>
      <c r="ASA11" s="1"/>
      <c r="ASB11" s="1"/>
      <c r="ASC11" s="1"/>
      <c r="ASD11" s="1"/>
      <c r="ASE11" s="1"/>
      <c r="ASF11" s="1"/>
      <c r="ASG11" s="1"/>
      <c r="ASH11" s="1"/>
      <c r="ASI11" s="1"/>
      <c r="ASJ11" s="1"/>
      <c r="ASK11" s="1"/>
      <c r="ASL11" s="1"/>
      <c r="ASM11" s="1"/>
      <c r="ASN11" s="1"/>
      <c r="ASO11" s="1"/>
      <c r="ASP11" s="1"/>
      <c r="ASQ11" s="1"/>
      <c r="ASR11" s="1"/>
      <c r="ASS11" s="1"/>
      <c r="AST11" s="1"/>
      <c r="ASU11" s="1"/>
      <c r="ASV11" s="1"/>
      <c r="ASW11" s="1"/>
      <c r="ASX11" s="1"/>
      <c r="ASY11" s="1"/>
      <c r="ASZ11" s="1"/>
      <c r="ATA11" s="1"/>
      <c r="ATB11" s="1"/>
      <c r="ATC11" s="1"/>
      <c r="ATD11" s="1"/>
      <c r="ATE11" s="1"/>
      <c r="ATF11" s="1"/>
      <c r="ATG11" s="1"/>
      <c r="ATH11" s="1"/>
      <c r="ATI11" s="1"/>
      <c r="ATJ11" s="1"/>
      <c r="ATK11" s="1"/>
      <c r="ATL11" s="1"/>
      <c r="ATM11" s="1"/>
      <c r="ATN11" s="1"/>
      <c r="ATO11" s="1"/>
      <c r="ATP11" s="1"/>
      <c r="ATQ11" s="1"/>
      <c r="ATR11" s="1"/>
      <c r="ATS11" s="1"/>
      <c r="ATT11" s="1"/>
      <c r="ATU11" s="1"/>
      <c r="ATV11" s="1"/>
      <c r="ATW11" s="1"/>
      <c r="ATX11" s="1"/>
      <c r="ATY11" s="1"/>
      <c r="ATZ11" s="1"/>
      <c r="AUA11" s="1"/>
      <c r="AUB11" s="1"/>
      <c r="AUC11" s="1"/>
      <c r="AUD11" s="1"/>
      <c r="AUE11" s="1"/>
      <c r="AUF11" s="1"/>
      <c r="AUG11" s="1"/>
      <c r="AUH11" s="1"/>
      <c r="AUI11" s="1"/>
      <c r="AUJ11" s="1"/>
      <c r="AUK11" s="1"/>
      <c r="AUL11" s="1"/>
      <c r="AUM11" s="1"/>
      <c r="AUN11" s="1"/>
      <c r="AUO11" s="1"/>
      <c r="AUP11" s="1"/>
      <c r="AUQ11" s="1"/>
      <c r="AUR11" s="1"/>
      <c r="AUS11" s="1"/>
      <c r="AUT11" s="1"/>
      <c r="AUU11" s="1"/>
      <c r="AUV11" s="1"/>
      <c r="AUW11" s="1"/>
      <c r="AUX11" s="1"/>
      <c r="AUY11" s="1"/>
      <c r="AUZ11" s="1"/>
      <c r="AVA11" s="1"/>
      <c r="AVB11" s="1"/>
      <c r="AVC11" s="1"/>
      <c r="AVD11" s="1"/>
      <c r="AVE11" s="1"/>
      <c r="AVF11" s="1"/>
      <c r="AVG11" s="1"/>
      <c r="AVH11" s="1"/>
      <c r="AVI11" s="1"/>
      <c r="AVJ11" s="1"/>
      <c r="AVK11" s="1"/>
      <c r="AVL11" s="1"/>
      <c r="AVM11" s="1"/>
      <c r="AVN11" s="1"/>
      <c r="AVO11" s="1"/>
      <c r="AVP11" s="1"/>
      <c r="AVQ11" s="1"/>
      <c r="AVR11" s="1"/>
      <c r="AVS11" s="1"/>
      <c r="AVT11" s="1"/>
      <c r="AVU11" s="1"/>
      <c r="AVV11" s="1"/>
      <c r="AVW11" s="1"/>
      <c r="AVX11" s="1"/>
      <c r="AVY11" s="1"/>
      <c r="AVZ11" s="1"/>
      <c r="AWA11" s="1"/>
      <c r="AWB11" s="1"/>
      <c r="AWC11" s="1"/>
      <c r="AWD11" s="1"/>
      <c r="AWE11" s="1"/>
      <c r="AWF11" s="1"/>
      <c r="AWG11" s="1"/>
      <c r="AWH11" s="1"/>
      <c r="AWI11" s="1"/>
      <c r="AWJ11" s="1"/>
      <c r="AWK11" s="1"/>
      <c r="AWL11" s="1"/>
      <c r="AWM11" s="1"/>
      <c r="AWN11" s="1"/>
      <c r="AWO11" s="1"/>
      <c r="AWP11" s="1"/>
      <c r="AWQ11" s="1"/>
      <c r="AWR11" s="1"/>
      <c r="AWS11" s="1"/>
      <c r="AWT11" s="1"/>
      <c r="AWU11" s="1"/>
      <c r="AWV11" s="1"/>
      <c r="AWW11" s="1"/>
      <c r="AWX11" s="1"/>
      <c r="AWY11" s="1"/>
      <c r="AWZ11" s="1"/>
      <c r="AXA11" s="1"/>
      <c r="AXB11" s="1"/>
      <c r="AXC11" s="1"/>
      <c r="AXD11" s="1"/>
      <c r="AXE11" s="1"/>
      <c r="AXF11" s="1"/>
      <c r="AXG11" s="1"/>
      <c r="AXH11" s="1"/>
      <c r="AXI11" s="1"/>
      <c r="AXJ11" s="1"/>
      <c r="AXK11" s="1"/>
      <c r="AXL11" s="1"/>
      <c r="AXM11" s="1"/>
      <c r="AXN11" s="1"/>
      <c r="AXO11" s="1"/>
      <c r="AXP11" s="1"/>
      <c r="AXQ11" s="1"/>
      <c r="AXR11" s="1"/>
      <c r="AXS11" s="1"/>
      <c r="AXT11" s="1"/>
      <c r="AXU11" s="1"/>
      <c r="AXV11" s="1"/>
      <c r="AXW11" s="1"/>
      <c r="AXX11" s="1"/>
      <c r="AXY11" s="1"/>
      <c r="AXZ11" s="1"/>
      <c r="AYA11" s="1"/>
      <c r="AYB11" s="1"/>
      <c r="AYC11" s="1"/>
      <c r="AYD11" s="1"/>
      <c r="AYE11" s="1"/>
      <c r="AYF11" s="1"/>
      <c r="AYG11" s="1"/>
      <c r="AYH11" s="1"/>
      <c r="AYI11" s="1"/>
      <c r="AYJ11" s="1"/>
      <c r="AYK11" s="1"/>
      <c r="AYL11" s="1"/>
      <c r="AYM11" s="1"/>
      <c r="AYN11" s="1"/>
      <c r="AYO11" s="1"/>
      <c r="AYP11" s="1"/>
      <c r="AYQ11" s="1"/>
      <c r="AYR11" s="1"/>
      <c r="AYS11" s="1"/>
      <c r="AYT11" s="1"/>
      <c r="AYU11" s="1"/>
      <c r="AYV11" s="1"/>
      <c r="AYW11" s="1"/>
      <c r="AYX11" s="1"/>
      <c r="AYY11" s="1"/>
      <c r="AYZ11" s="1"/>
      <c r="AZA11" s="1"/>
      <c r="AZB11" s="1"/>
      <c r="AZC11" s="1"/>
      <c r="AZD11" s="1"/>
      <c r="AZE11" s="1"/>
      <c r="AZF11" s="1"/>
      <c r="AZG11" s="1"/>
      <c r="AZH11" s="1"/>
      <c r="AZI11" s="1"/>
      <c r="AZJ11" s="1"/>
      <c r="AZK11" s="1"/>
      <c r="AZL11" s="1"/>
      <c r="AZM11" s="1"/>
      <c r="AZN11" s="1"/>
      <c r="AZO11" s="1"/>
      <c r="AZP11" s="1"/>
      <c r="AZQ11" s="1"/>
      <c r="AZR11" s="1"/>
      <c r="AZS11" s="1"/>
      <c r="AZT11" s="1"/>
      <c r="AZU11" s="1"/>
      <c r="AZV11" s="1"/>
      <c r="AZW11" s="1"/>
      <c r="AZX11" s="1"/>
      <c r="AZY11" s="1"/>
      <c r="AZZ11" s="1"/>
      <c r="BAA11" s="1"/>
      <c r="BAB11" s="1"/>
      <c r="BAC11" s="1"/>
      <c r="BAD11" s="1"/>
      <c r="BAE11" s="1"/>
      <c r="BAF11" s="1"/>
      <c r="BAG11" s="1"/>
      <c r="BAH11" s="1"/>
      <c r="BAI11" s="1"/>
      <c r="BAJ11" s="1"/>
      <c r="BAK11" s="1"/>
      <c r="BAL11" s="1"/>
      <c r="BAM11" s="1"/>
      <c r="BAN11" s="1"/>
      <c r="BAO11" s="1"/>
      <c r="BAP11" s="1"/>
      <c r="BAQ11" s="1"/>
      <c r="BAR11" s="1"/>
      <c r="BAS11" s="1"/>
      <c r="BAT11" s="1"/>
      <c r="BAU11" s="1"/>
      <c r="BAV11" s="1"/>
      <c r="BAW11" s="1"/>
      <c r="BAX11" s="1"/>
      <c r="BAY11" s="1"/>
      <c r="BAZ11" s="1"/>
      <c r="BBA11" s="1"/>
      <c r="BBB11" s="1"/>
      <c r="BBC11" s="1"/>
      <c r="BBD11" s="1"/>
      <c r="BBE11" s="1"/>
      <c r="BBF11" s="1"/>
      <c r="BBG11" s="1"/>
      <c r="BBH11" s="1"/>
      <c r="BBI11" s="1"/>
      <c r="BBJ11" s="1"/>
      <c r="BBK11" s="1"/>
      <c r="BBL11" s="1"/>
      <c r="BBM11" s="1"/>
      <c r="BBN11" s="1"/>
      <c r="BBO11" s="1"/>
      <c r="BBP11" s="1"/>
      <c r="BBQ11" s="1"/>
      <c r="BBR11" s="1"/>
      <c r="BBS11" s="1"/>
      <c r="BBT11" s="1"/>
      <c r="BBU11" s="1"/>
      <c r="BBV11" s="1"/>
      <c r="BBW11" s="1"/>
      <c r="BBX11" s="1"/>
      <c r="BBY11" s="1"/>
      <c r="BBZ11" s="1"/>
      <c r="BCA11" s="1"/>
      <c r="BCB11" s="1"/>
      <c r="BCC11" s="1"/>
      <c r="BCD11" s="1"/>
      <c r="BCE11" s="1"/>
      <c r="BCF11" s="1"/>
      <c r="BCG11" s="1"/>
      <c r="BCH11" s="1"/>
      <c r="BCI11" s="1"/>
      <c r="BCJ11" s="1"/>
      <c r="BCK11" s="1"/>
      <c r="BCL11" s="1"/>
      <c r="BCM11" s="1"/>
      <c r="BCN11" s="1"/>
      <c r="BCO11" s="1"/>
      <c r="BCP11" s="1"/>
      <c r="BCQ11" s="1"/>
      <c r="BCR11" s="1"/>
      <c r="BCS11" s="1"/>
      <c r="BCT11" s="1"/>
      <c r="BCU11" s="1"/>
      <c r="BCV11" s="1"/>
      <c r="BCW11" s="1"/>
      <c r="BCX11" s="1"/>
      <c r="BCY11" s="1"/>
      <c r="BCZ11" s="1"/>
      <c r="BDA11" s="1"/>
      <c r="BDB11" s="1"/>
      <c r="BDC11" s="1"/>
      <c r="BDD11" s="1"/>
      <c r="BDE11" s="1"/>
      <c r="BDF11" s="1"/>
      <c r="BDG11" s="1"/>
      <c r="BDH11" s="1"/>
      <c r="BDI11" s="1"/>
      <c r="BDJ11" s="1"/>
      <c r="BDK11" s="1"/>
      <c r="BDL11" s="1"/>
      <c r="BDM11" s="1"/>
      <c r="BDN11" s="1"/>
      <c r="BDO11" s="1"/>
      <c r="BDP11" s="1"/>
      <c r="BDQ11" s="1"/>
      <c r="BDR11" s="1"/>
      <c r="BDS11" s="1"/>
      <c r="BDT11" s="1"/>
      <c r="BDU11" s="1"/>
      <c r="BDV11" s="1"/>
      <c r="BDW11" s="1"/>
      <c r="BDX11" s="1"/>
      <c r="BDY11" s="1"/>
      <c r="BDZ11" s="1"/>
      <c r="BEA11" s="1"/>
      <c r="BEB11" s="1"/>
      <c r="BEC11" s="1"/>
      <c r="BED11" s="1"/>
      <c r="BEE11" s="1"/>
      <c r="BEF11" s="1"/>
      <c r="BEG11" s="1"/>
      <c r="BEH11" s="1"/>
      <c r="BEI11" s="1"/>
      <c r="BEJ11" s="1"/>
      <c r="BEK11" s="1"/>
      <c r="BEL11" s="1"/>
      <c r="BEM11" s="1"/>
      <c r="BEN11" s="1"/>
      <c r="BEO11" s="1"/>
      <c r="BEP11" s="1"/>
      <c r="BEQ11" s="1"/>
      <c r="BER11" s="1"/>
      <c r="BES11" s="1"/>
      <c r="BET11" s="1"/>
      <c r="BEU11" s="1"/>
      <c r="BEV11" s="1"/>
      <c r="BEW11" s="1"/>
      <c r="BEX11" s="1"/>
      <c r="BEY11" s="1"/>
      <c r="BEZ11" s="1"/>
      <c r="BFA11" s="1"/>
      <c r="BFB11" s="1"/>
      <c r="BFC11" s="1"/>
      <c r="BFD11" s="1"/>
      <c r="BFE11" s="1"/>
      <c r="BFF11" s="1"/>
      <c r="BFG11" s="1"/>
      <c r="BFH11" s="1"/>
      <c r="BFI11" s="1"/>
      <c r="BFJ11" s="1"/>
      <c r="BFK11" s="1"/>
      <c r="BFL11" s="1"/>
      <c r="BFM11" s="1"/>
      <c r="BFN11" s="1"/>
      <c r="BFO11" s="1"/>
      <c r="BFP11" s="1"/>
      <c r="BFQ11" s="1"/>
      <c r="BFR11" s="1"/>
      <c r="BFS11" s="1"/>
      <c r="BFT11" s="1"/>
      <c r="BFU11" s="1"/>
      <c r="BFV11" s="1"/>
      <c r="BFW11" s="1"/>
      <c r="BFX11" s="1"/>
      <c r="BFY11" s="1"/>
      <c r="BFZ11" s="1"/>
      <c r="BGA11" s="1"/>
      <c r="BGB11" s="1"/>
      <c r="BGC11" s="1"/>
      <c r="BGD11" s="1"/>
      <c r="BGE11" s="1"/>
      <c r="BGF11" s="1"/>
      <c r="BGG11" s="1"/>
      <c r="BGH11" s="1"/>
      <c r="BGI11" s="1"/>
      <c r="BGJ11" s="1"/>
      <c r="BGK11" s="1"/>
      <c r="BGL11" s="1"/>
      <c r="BGM11" s="1"/>
      <c r="BGN11" s="1"/>
      <c r="BGO11" s="1"/>
      <c r="BGP11" s="1"/>
      <c r="BGQ11" s="1"/>
      <c r="BGR11" s="1"/>
      <c r="BGS11" s="1"/>
      <c r="BGT11" s="1"/>
      <c r="BGU11" s="1"/>
      <c r="BGV11" s="1"/>
      <c r="BGW11" s="1"/>
      <c r="BGX11" s="1"/>
      <c r="BGY11" s="1"/>
      <c r="BGZ11" s="1"/>
      <c r="BHA11" s="1"/>
      <c r="BHB11" s="1"/>
      <c r="BHC11" s="1"/>
      <c r="BHD11" s="1"/>
      <c r="BHE11" s="1"/>
      <c r="BHF11" s="1"/>
      <c r="BHG11" s="1"/>
      <c r="BHH11" s="1"/>
      <c r="BHI11" s="1"/>
      <c r="BHJ11" s="1"/>
      <c r="BHK11" s="1"/>
      <c r="BHL11" s="1"/>
      <c r="BHM11" s="1"/>
      <c r="BHN11" s="1"/>
      <c r="BHO11" s="1"/>
      <c r="BHP11" s="1"/>
      <c r="BHQ11" s="1"/>
      <c r="BHR11" s="1"/>
      <c r="BHS11" s="1"/>
      <c r="BHT11" s="1"/>
      <c r="BHU11" s="1"/>
      <c r="BHV11" s="1"/>
      <c r="BHW11" s="1"/>
      <c r="BHX11" s="1"/>
      <c r="BHY11" s="1"/>
      <c r="BHZ11" s="1"/>
      <c r="BIA11" s="1"/>
      <c r="BIB11" s="1"/>
      <c r="BIC11" s="1"/>
      <c r="BID11" s="1"/>
      <c r="BIE11" s="1"/>
      <c r="BIF11" s="1"/>
      <c r="BIG11" s="1"/>
      <c r="BIH11" s="1"/>
      <c r="BII11" s="1"/>
      <c r="BIJ11" s="1"/>
      <c r="BIK11" s="1"/>
      <c r="BIL11" s="1"/>
      <c r="BIM11" s="1"/>
      <c r="BIN11" s="1"/>
      <c r="BIO11" s="1"/>
      <c r="BIP11" s="1"/>
      <c r="BIQ11" s="1"/>
      <c r="BIR11" s="1"/>
      <c r="BIS11" s="1"/>
      <c r="BIT11" s="1"/>
      <c r="BIU11" s="1"/>
      <c r="BIV11" s="1"/>
      <c r="BIW11" s="1"/>
      <c r="BIX11" s="1"/>
      <c r="BIY11" s="1"/>
      <c r="BIZ11" s="1"/>
      <c r="BJA11" s="1"/>
      <c r="BJB11" s="1"/>
      <c r="BJC11" s="1"/>
      <c r="BJD11" s="1"/>
      <c r="BJE11" s="1"/>
      <c r="BJF11" s="1"/>
      <c r="BJG11" s="1"/>
      <c r="BJH11" s="1"/>
      <c r="BJI11" s="1"/>
      <c r="BJJ11" s="1"/>
      <c r="BJK11" s="1"/>
      <c r="BJL11" s="1"/>
      <c r="BJM11" s="1"/>
      <c r="BJN11" s="1"/>
      <c r="BJO11" s="1"/>
      <c r="BJP11" s="1"/>
      <c r="BJQ11" s="1"/>
      <c r="BJR11" s="1"/>
      <c r="BJS11" s="1"/>
      <c r="BJT11" s="1"/>
      <c r="BJU11" s="1"/>
      <c r="BJV11" s="1"/>
      <c r="BJW11" s="1"/>
      <c r="BJX11" s="1"/>
      <c r="BJY11" s="1"/>
      <c r="BJZ11" s="1"/>
      <c r="BKA11" s="1"/>
      <c r="BKB11" s="1"/>
      <c r="BKC11" s="1"/>
      <c r="BKD11" s="1"/>
      <c r="BKE11" s="1"/>
      <c r="BKF11" s="1"/>
      <c r="BKG11" s="1"/>
      <c r="BKH11" s="1"/>
      <c r="BKI11" s="1"/>
      <c r="BKJ11" s="1"/>
      <c r="BKK11" s="1"/>
      <c r="BKL11" s="1"/>
      <c r="BKM11" s="1"/>
      <c r="BKN11" s="1"/>
      <c r="BKO11" s="1"/>
      <c r="BKP11" s="1"/>
      <c r="BKQ11" s="1"/>
      <c r="BKR11" s="1"/>
      <c r="BKS11" s="1"/>
      <c r="BKT11" s="1"/>
      <c r="BKU11" s="1"/>
      <c r="BKV11" s="1"/>
      <c r="BKW11" s="1"/>
      <c r="BKX11" s="1"/>
      <c r="BKY11" s="1"/>
      <c r="BKZ11" s="1"/>
      <c r="BLA11" s="1"/>
      <c r="BLB11" s="1"/>
      <c r="BLC11" s="1"/>
      <c r="BLD11" s="1"/>
      <c r="BLE11" s="1"/>
      <c r="BLF11" s="1"/>
      <c r="BLG11" s="1"/>
      <c r="BLH11" s="1"/>
      <c r="BLI11" s="1"/>
      <c r="BLJ11" s="1"/>
      <c r="BLK11" s="1"/>
      <c r="BLL11" s="1"/>
      <c r="BLM11" s="1"/>
      <c r="BLN11" s="1"/>
      <c r="BLO11" s="1"/>
      <c r="BLP11" s="1"/>
      <c r="BLQ11" s="1"/>
      <c r="BLR11" s="1"/>
      <c r="BLS11" s="1"/>
      <c r="BLT11" s="1"/>
      <c r="BLU11" s="1"/>
      <c r="BLV11" s="1"/>
      <c r="BLW11" s="1"/>
      <c r="BLX11" s="1"/>
      <c r="BLY11" s="1"/>
      <c r="BLZ11" s="1"/>
      <c r="BMA11" s="1"/>
      <c r="BMB11" s="1"/>
      <c r="BMC11" s="1"/>
      <c r="BMD11" s="1"/>
      <c r="BME11" s="1"/>
      <c r="BMF11" s="1"/>
      <c r="BMG11" s="1"/>
      <c r="BMH11" s="1"/>
      <c r="BMI11" s="1"/>
      <c r="BMJ11" s="1"/>
      <c r="BMK11" s="1"/>
      <c r="BML11" s="1"/>
      <c r="BMM11" s="1"/>
      <c r="BMN11" s="1"/>
      <c r="BMO11" s="1"/>
      <c r="BMP11" s="1"/>
      <c r="BMQ11" s="1"/>
      <c r="BMR11" s="1"/>
      <c r="BMS11" s="1"/>
      <c r="BMT11" s="1"/>
      <c r="BMU11" s="1"/>
      <c r="BMV11" s="1"/>
      <c r="BMW11" s="1"/>
      <c r="BMX11" s="1"/>
      <c r="BMY11" s="1"/>
      <c r="BMZ11" s="1"/>
      <c r="BNA11" s="1"/>
      <c r="BNB11" s="1"/>
      <c r="BNC11" s="1"/>
      <c r="BND11" s="1"/>
      <c r="BNE11" s="1"/>
      <c r="BNF11" s="1"/>
      <c r="BNG11" s="1"/>
      <c r="BNH11" s="1"/>
      <c r="BNI11" s="1"/>
      <c r="BNJ11" s="1"/>
      <c r="BNK11" s="1"/>
      <c r="BNL11" s="1"/>
      <c r="BNM11" s="1"/>
      <c r="BNN11" s="1"/>
      <c r="BNO11" s="1"/>
      <c r="BNP11" s="1"/>
      <c r="BNQ11" s="1"/>
      <c r="BNR11" s="1"/>
      <c r="BNS11" s="1"/>
      <c r="BNT11" s="1"/>
      <c r="BNU11" s="1"/>
      <c r="BNV11" s="1"/>
      <c r="BNW11" s="1"/>
      <c r="BNX11" s="1"/>
      <c r="BNY11" s="1"/>
      <c r="BNZ11" s="1"/>
      <c r="BOA11" s="1"/>
      <c r="BOB11" s="1"/>
      <c r="BOC11" s="1"/>
      <c r="BOD11" s="1"/>
      <c r="BOE11" s="1"/>
      <c r="BOF11" s="1"/>
      <c r="BOG11" s="1"/>
      <c r="BOH11" s="1"/>
      <c r="BOI11" s="1"/>
      <c r="BOJ11" s="1"/>
      <c r="BOK11" s="1"/>
      <c r="BOL11" s="1"/>
      <c r="BOM11" s="1"/>
      <c r="BON11" s="1"/>
      <c r="BOO11" s="1"/>
      <c r="BOP11" s="1"/>
      <c r="BOQ11" s="1"/>
      <c r="BOR11" s="1"/>
      <c r="BOS11" s="1"/>
      <c r="BOT11" s="1"/>
      <c r="BOU11" s="1"/>
      <c r="BOV11" s="1"/>
      <c r="BOW11" s="1"/>
      <c r="BOX11" s="1"/>
      <c r="BOY11" s="1"/>
      <c r="BOZ11" s="1"/>
      <c r="BPA11" s="1"/>
      <c r="BPB11" s="1"/>
      <c r="BPC11" s="1"/>
      <c r="BPD11" s="1"/>
      <c r="BPE11" s="1"/>
      <c r="BPF11" s="1"/>
      <c r="BPG11" s="1"/>
      <c r="BPH11" s="1"/>
      <c r="BPI11" s="1"/>
      <c r="BPJ11" s="1"/>
      <c r="BPK11" s="1"/>
      <c r="BPL11" s="1"/>
      <c r="BPM11" s="1"/>
      <c r="BPN11" s="1"/>
      <c r="BPO11" s="1"/>
      <c r="BPP11" s="1"/>
      <c r="BPQ11" s="1"/>
      <c r="BPR11" s="1"/>
      <c r="BPS11" s="1"/>
      <c r="BPT11" s="1"/>
      <c r="BPU11" s="1"/>
      <c r="BPV11" s="1"/>
      <c r="BPW11" s="1"/>
      <c r="BPX11" s="1"/>
      <c r="BPY11" s="1"/>
      <c r="BPZ11" s="1"/>
      <c r="BQA11" s="1"/>
      <c r="BQB11" s="1"/>
      <c r="BQC11" s="1"/>
      <c r="BQD11" s="1"/>
      <c r="BQE11" s="1"/>
      <c r="BQF11" s="1"/>
      <c r="BQG11" s="1"/>
      <c r="BQH11" s="1"/>
      <c r="BQI11" s="1"/>
      <c r="BQJ11" s="1"/>
      <c r="BQK11" s="1"/>
      <c r="BQL11" s="1"/>
      <c r="BQM11" s="1"/>
      <c r="BQN11" s="1"/>
      <c r="BQO11" s="1"/>
      <c r="BQP11" s="1"/>
      <c r="BQQ11" s="1"/>
      <c r="BQR11" s="1"/>
      <c r="BQS11" s="1"/>
      <c r="BQT11" s="1"/>
      <c r="BQU11" s="1"/>
      <c r="BQV11" s="1"/>
      <c r="BQW11" s="1"/>
      <c r="BQX11" s="1"/>
      <c r="BQY11" s="1"/>
      <c r="BQZ11" s="1"/>
      <c r="BRA11" s="1"/>
      <c r="BRB11" s="1"/>
      <c r="BRC11" s="1"/>
      <c r="BRD11" s="1"/>
      <c r="BRE11" s="1"/>
      <c r="BRF11" s="1"/>
      <c r="BRG11" s="1"/>
      <c r="BRH11" s="1"/>
      <c r="BRI11" s="1"/>
      <c r="BRJ11" s="1"/>
      <c r="BRK11" s="1"/>
      <c r="BRL11" s="1"/>
      <c r="BRM11" s="1"/>
      <c r="BRN11" s="1"/>
      <c r="BRO11" s="1"/>
      <c r="BRP11" s="1"/>
      <c r="BRQ11" s="1"/>
      <c r="BRR11" s="1"/>
      <c r="BRS11" s="1"/>
      <c r="BRT11" s="1"/>
      <c r="BRU11" s="1"/>
      <c r="BRV11" s="1"/>
      <c r="BRW11" s="1"/>
      <c r="BRX11" s="1"/>
      <c r="BRY11" s="1"/>
      <c r="BRZ11" s="1"/>
      <c r="BSA11" s="1"/>
      <c r="BSB11" s="1"/>
      <c r="BSC11" s="1"/>
      <c r="BSD11" s="1"/>
      <c r="BSE11" s="1"/>
      <c r="BSF11" s="1"/>
      <c r="BSG11" s="1"/>
      <c r="BSH11" s="1"/>
      <c r="BSI11" s="1"/>
      <c r="BSJ11" s="1"/>
      <c r="BSK11" s="1"/>
      <c r="BSL11" s="1"/>
      <c r="BSM11" s="1"/>
      <c r="BSN11" s="1"/>
      <c r="BSO11" s="1"/>
      <c r="BSP11" s="1"/>
      <c r="BSQ11" s="1"/>
      <c r="BSR11" s="1"/>
      <c r="BSS11" s="1"/>
      <c r="BST11" s="1"/>
      <c r="BSU11" s="1"/>
      <c r="BSV11" s="1"/>
      <c r="BSW11" s="1"/>
      <c r="BSX11" s="1"/>
      <c r="BSY11" s="1"/>
      <c r="BSZ11" s="1"/>
      <c r="BTA11" s="1"/>
      <c r="BTB11" s="1"/>
      <c r="BTC11" s="1"/>
      <c r="BTD11" s="1"/>
      <c r="BTE11" s="1"/>
      <c r="BTF11" s="1"/>
      <c r="BTG11" s="1"/>
      <c r="BTH11" s="1"/>
      <c r="BTI11" s="1"/>
      <c r="BTJ11" s="1"/>
      <c r="BTK11" s="1"/>
      <c r="BTL11" s="1"/>
      <c r="BTM11" s="1"/>
      <c r="BTN11" s="1"/>
      <c r="BTO11" s="1"/>
      <c r="BTP11" s="1"/>
      <c r="BTQ11" s="1"/>
      <c r="BTR11" s="1"/>
      <c r="BTS11" s="1"/>
      <c r="BTT11" s="1"/>
      <c r="BTU11" s="1"/>
      <c r="BTV11" s="1"/>
      <c r="BTW11" s="1"/>
      <c r="BTX11" s="1"/>
      <c r="BTY11" s="1"/>
      <c r="BTZ11" s="1"/>
      <c r="BUA11" s="1"/>
      <c r="BUB11" s="1"/>
      <c r="BUC11" s="1"/>
      <c r="BUD11" s="1"/>
      <c r="BUE11" s="1"/>
      <c r="BUF11" s="1"/>
      <c r="BUG11" s="1"/>
      <c r="BUH11" s="1"/>
      <c r="BUI11" s="1"/>
      <c r="BUJ11" s="1"/>
      <c r="BUK11" s="1"/>
      <c r="BUL11" s="1"/>
      <c r="BUM11" s="1"/>
      <c r="BUN11" s="1"/>
      <c r="BUO11" s="1"/>
      <c r="BUP11" s="1"/>
      <c r="BUQ11" s="1"/>
      <c r="BUR11" s="1"/>
      <c r="BUS11" s="1"/>
      <c r="BUT11" s="1"/>
      <c r="BUU11" s="1"/>
      <c r="BUV11" s="1"/>
      <c r="BUW11" s="1"/>
      <c r="BUX11" s="1"/>
      <c r="BUY11" s="1"/>
      <c r="BUZ11" s="1"/>
      <c r="BVA11" s="1"/>
      <c r="BVB11" s="1"/>
      <c r="BVC11" s="1"/>
      <c r="BVD11" s="1"/>
      <c r="BVE11" s="1"/>
      <c r="BVF11" s="1"/>
      <c r="BVG11" s="1"/>
      <c r="BVH11" s="1"/>
      <c r="BVI11" s="1"/>
      <c r="BVJ11" s="1"/>
      <c r="BVK11" s="1"/>
      <c r="BVL11" s="1"/>
      <c r="BVM11" s="1"/>
      <c r="BVN11" s="1"/>
      <c r="BVO11" s="1"/>
      <c r="BVP11" s="1"/>
      <c r="BVQ11" s="1"/>
      <c r="BVR11" s="1"/>
      <c r="BVS11" s="1"/>
      <c r="BVT11" s="1"/>
      <c r="BVU11" s="1"/>
      <c r="BVV11" s="1"/>
      <c r="BVW11" s="1"/>
      <c r="BVX11" s="1"/>
      <c r="BVY11" s="1"/>
      <c r="BVZ11" s="1"/>
      <c r="BWA11" s="1"/>
      <c r="BWB11" s="1"/>
      <c r="BWC11" s="1"/>
      <c r="BWD11" s="1"/>
      <c r="BWE11" s="1"/>
      <c r="BWF11" s="1"/>
      <c r="BWG11" s="1"/>
      <c r="BWH11" s="1"/>
      <c r="BWI11" s="1"/>
      <c r="BWJ11" s="1"/>
      <c r="BWK11" s="1"/>
      <c r="BWL11" s="1"/>
      <c r="BWM11" s="1"/>
      <c r="BWN11" s="1"/>
      <c r="BWO11" s="1"/>
      <c r="BWP11" s="1"/>
      <c r="BWQ11" s="1"/>
      <c r="BWR11" s="1"/>
      <c r="BWS11" s="1"/>
      <c r="BWT11" s="1"/>
      <c r="BWU11" s="1"/>
      <c r="BWV11" s="1"/>
      <c r="BWW11" s="1"/>
      <c r="BWX11" s="1"/>
      <c r="BWY11" s="1"/>
      <c r="BWZ11" s="1"/>
      <c r="BXA11" s="1"/>
      <c r="BXB11" s="1"/>
      <c r="BXC11" s="1"/>
      <c r="BXD11" s="1"/>
      <c r="BXE11" s="1"/>
      <c r="BXF11" s="1"/>
      <c r="BXG11" s="1"/>
      <c r="BXH11" s="1"/>
      <c r="BXI11" s="1"/>
      <c r="BXJ11" s="1"/>
      <c r="BXK11" s="1"/>
      <c r="BXL11" s="1"/>
      <c r="BXM11" s="1"/>
      <c r="BXN11" s="1"/>
      <c r="BXO11" s="1"/>
      <c r="BXP11" s="1"/>
      <c r="BXQ11" s="1"/>
      <c r="BXR11" s="1"/>
      <c r="BXS11" s="1"/>
      <c r="BXT11" s="1"/>
      <c r="BXU11" s="1"/>
      <c r="BXV11" s="1"/>
      <c r="BXW11" s="1"/>
      <c r="BXX11" s="1"/>
      <c r="BXY11" s="1"/>
      <c r="BXZ11" s="1"/>
      <c r="BYA11" s="1"/>
      <c r="BYB11" s="1"/>
      <c r="BYC11" s="1"/>
      <c r="BYD11" s="1"/>
      <c r="BYE11" s="1"/>
      <c r="BYF11" s="1"/>
      <c r="BYG11" s="1"/>
      <c r="BYH11" s="1"/>
      <c r="BYI11" s="1"/>
      <c r="BYJ11" s="1"/>
      <c r="BYK11" s="1"/>
      <c r="BYL11" s="1"/>
      <c r="BYM11" s="1"/>
      <c r="BYN11" s="1"/>
      <c r="BYO11" s="1"/>
      <c r="BYP11" s="1"/>
      <c r="BYQ11" s="1"/>
      <c r="BYR11" s="1"/>
      <c r="BYS11" s="1"/>
      <c r="BYT11" s="1"/>
      <c r="BYU11" s="1"/>
      <c r="BYV11" s="1"/>
      <c r="BYW11" s="1"/>
      <c r="BYX11" s="1"/>
      <c r="BYY11" s="1"/>
      <c r="BYZ11" s="1"/>
      <c r="BZA11" s="1"/>
      <c r="BZB11" s="1"/>
      <c r="BZC11" s="1"/>
      <c r="BZD11" s="1"/>
      <c r="BZE11" s="1"/>
      <c r="BZF11" s="1"/>
      <c r="BZG11" s="1"/>
      <c r="BZH11" s="1"/>
      <c r="BZI11" s="1"/>
      <c r="BZJ11" s="1"/>
      <c r="BZK11" s="1"/>
      <c r="BZL11" s="1"/>
      <c r="BZM11" s="1"/>
      <c r="BZN11" s="1"/>
      <c r="BZO11" s="1"/>
      <c r="BZP11" s="1"/>
      <c r="BZQ11" s="1"/>
      <c r="BZR11" s="1"/>
      <c r="BZS11" s="1"/>
      <c r="BZT11" s="1"/>
      <c r="BZU11" s="1"/>
      <c r="BZV11" s="1"/>
      <c r="BZW11" s="1"/>
      <c r="BZX11" s="1"/>
      <c r="BZY11" s="1"/>
      <c r="BZZ11" s="1"/>
      <c r="CAA11" s="1"/>
      <c r="CAB11" s="1"/>
      <c r="CAC11" s="1"/>
      <c r="CAD11" s="1"/>
      <c r="CAE11" s="1"/>
      <c r="CAF11" s="1"/>
      <c r="CAG11" s="1"/>
      <c r="CAH11" s="1"/>
      <c r="CAI11" s="1"/>
      <c r="CAJ11" s="1"/>
      <c r="CAK11" s="1"/>
      <c r="CAL11" s="1"/>
      <c r="CAM11" s="1"/>
      <c r="CAN11" s="1"/>
      <c r="CAO11" s="1"/>
      <c r="CAP11" s="1"/>
      <c r="CAQ11" s="1"/>
      <c r="CAR11" s="1"/>
      <c r="CAS11" s="1"/>
      <c r="CAT11" s="1"/>
      <c r="CAU11" s="1"/>
      <c r="CAV11" s="1"/>
      <c r="CAW11" s="1"/>
      <c r="CAX11" s="1"/>
      <c r="CAY11" s="1"/>
      <c r="CAZ11" s="1"/>
      <c r="CBA11" s="1"/>
      <c r="CBB11" s="1"/>
      <c r="CBC11" s="1"/>
      <c r="CBD11" s="1"/>
      <c r="CBE11" s="1"/>
      <c r="CBF11" s="1"/>
      <c r="CBG11" s="1"/>
      <c r="CBH11" s="1"/>
      <c r="CBI11" s="1"/>
      <c r="CBJ11" s="1"/>
      <c r="CBK11" s="1"/>
      <c r="CBL11" s="1"/>
      <c r="CBM11" s="1"/>
      <c r="CBN11" s="1"/>
      <c r="CBO11" s="1"/>
      <c r="CBP11" s="1"/>
      <c r="CBQ11" s="1"/>
      <c r="CBR11" s="1"/>
      <c r="CBS11" s="1"/>
      <c r="CBT11" s="1"/>
      <c r="CBU11" s="1"/>
      <c r="CBV11" s="1"/>
      <c r="CBW11" s="1"/>
      <c r="CBX11" s="1"/>
      <c r="CBY11" s="1"/>
      <c r="CBZ11" s="1"/>
      <c r="CCA11" s="1"/>
      <c r="CCB11" s="1"/>
      <c r="CCC11" s="1"/>
      <c r="CCD11" s="1"/>
      <c r="CCE11" s="1"/>
      <c r="CCF11" s="1"/>
      <c r="CCG11" s="1"/>
      <c r="CCH11" s="1"/>
      <c r="CCI11" s="1"/>
      <c r="CCJ11" s="1"/>
      <c r="CCK11" s="1"/>
      <c r="CCL11" s="1"/>
      <c r="CCM11" s="1"/>
      <c r="CCN11" s="1"/>
      <c r="CCO11" s="1"/>
      <c r="CCP11" s="1"/>
      <c r="CCQ11" s="1"/>
      <c r="CCR11" s="1"/>
      <c r="CCS11" s="1"/>
      <c r="CCT11" s="1"/>
      <c r="CCU11" s="1"/>
      <c r="CCV11" s="1"/>
      <c r="CCW11" s="1"/>
      <c r="CCX11" s="1"/>
      <c r="CCY11" s="1"/>
      <c r="CCZ11" s="1"/>
      <c r="CDA11" s="1"/>
      <c r="CDB11" s="1"/>
      <c r="CDC11" s="1"/>
      <c r="CDD11" s="1"/>
      <c r="CDE11" s="1"/>
      <c r="CDF11" s="1"/>
      <c r="CDG11" s="1"/>
      <c r="CDH11" s="1"/>
      <c r="CDI11" s="1"/>
      <c r="CDJ11" s="1"/>
      <c r="CDK11" s="1"/>
      <c r="CDL11" s="1"/>
      <c r="CDM11" s="1"/>
      <c r="CDN11" s="1"/>
      <c r="CDO11" s="1"/>
      <c r="CDP11" s="1"/>
      <c r="CDQ11" s="1"/>
      <c r="CDR11" s="1"/>
      <c r="CDS11" s="1"/>
      <c r="CDT11" s="1"/>
      <c r="CDU11" s="1"/>
      <c r="CDV11" s="1"/>
      <c r="CDW11" s="1"/>
      <c r="CDX11" s="1"/>
      <c r="CDY11" s="1"/>
      <c r="CDZ11" s="1"/>
      <c r="CEA11" s="1"/>
      <c r="CEB11" s="1"/>
      <c r="CEC11" s="1"/>
      <c r="CED11" s="1"/>
      <c r="CEE11" s="1"/>
      <c r="CEF11" s="1"/>
      <c r="CEG11" s="1"/>
      <c r="CEH11" s="1"/>
      <c r="CEI11" s="1"/>
      <c r="CEJ11" s="1"/>
      <c r="CEK11" s="1"/>
      <c r="CEL11" s="1"/>
      <c r="CEM11" s="1"/>
      <c r="CEN11" s="1"/>
      <c r="CEO11" s="1"/>
      <c r="CEP11" s="1"/>
      <c r="CEQ11" s="1"/>
      <c r="CER11" s="1"/>
      <c r="CES11" s="1"/>
      <c r="CET11" s="1"/>
      <c r="CEU11" s="1"/>
      <c r="CEV11" s="1"/>
      <c r="CEW11" s="1"/>
      <c r="CEX11" s="1"/>
      <c r="CEY11" s="1"/>
      <c r="CEZ11" s="1"/>
      <c r="CFA11" s="1"/>
      <c r="CFB11" s="1"/>
      <c r="CFC11" s="1"/>
      <c r="CFD11" s="1"/>
      <c r="CFE11" s="1"/>
      <c r="CFF11" s="1"/>
      <c r="CFG11" s="1"/>
      <c r="CFH11" s="1"/>
      <c r="CFI11" s="1"/>
      <c r="CFJ11" s="1"/>
      <c r="CFK11" s="1"/>
      <c r="CFL11" s="1"/>
      <c r="CFM11" s="1"/>
      <c r="CFN11" s="1"/>
      <c r="CFO11" s="1"/>
      <c r="CFP11" s="1"/>
      <c r="CFQ11" s="1"/>
      <c r="CFR11" s="1"/>
      <c r="CFS11" s="1"/>
      <c r="CFT11" s="1"/>
      <c r="CFU11" s="1"/>
      <c r="CFV11" s="1"/>
      <c r="CFW11" s="1"/>
      <c r="CFX11" s="1"/>
      <c r="CFY11" s="1"/>
      <c r="CFZ11" s="1"/>
      <c r="CGA11" s="1"/>
      <c r="CGB11" s="1"/>
      <c r="CGC11" s="1"/>
      <c r="CGD11" s="1"/>
      <c r="CGE11" s="1"/>
      <c r="CGF11" s="1"/>
      <c r="CGG11" s="1"/>
      <c r="CGH11" s="1"/>
      <c r="CGI11" s="1"/>
      <c r="CGJ11" s="1"/>
      <c r="CGK11" s="1"/>
      <c r="CGL11" s="1"/>
      <c r="CGM11" s="1"/>
      <c r="CGN11" s="1"/>
      <c r="CGO11" s="1"/>
      <c r="CGP11" s="1"/>
      <c r="CGQ11" s="1"/>
      <c r="CGR11" s="1"/>
      <c r="CGS11" s="1"/>
      <c r="CGT11" s="1"/>
      <c r="CGU11" s="1"/>
      <c r="CGV11" s="1"/>
      <c r="CGW11" s="1"/>
      <c r="CGX11" s="1"/>
      <c r="CGY11" s="1"/>
      <c r="CGZ11" s="1"/>
      <c r="CHA11" s="1"/>
      <c r="CHB11" s="1"/>
      <c r="CHC11" s="1"/>
      <c r="CHD11" s="1"/>
      <c r="CHE11" s="1"/>
      <c r="CHF11" s="1"/>
      <c r="CHG11" s="1"/>
      <c r="CHH11" s="1"/>
      <c r="CHI11" s="1"/>
      <c r="CHJ11" s="1"/>
      <c r="CHK11" s="1"/>
      <c r="CHL11" s="1"/>
      <c r="CHM11" s="1"/>
      <c r="CHN11" s="1"/>
      <c r="CHO11" s="1"/>
      <c r="CHP11" s="1"/>
      <c r="CHQ11" s="1"/>
      <c r="CHR11" s="1"/>
      <c r="CHS11" s="1"/>
      <c r="CHT11" s="1"/>
      <c r="CHU11" s="1"/>
      <c r="CHV11" s="1"/>
      <c r="CHW11" s="1"/>
      <c r="CHX11" s="1"/>
      <c r="CHY11" s="1"/>
      <c r="CHZ11" s="1"/>
      <c r="CIA11" s="1"/>
      <c r="CIB11" s="1"/>
      <c r="CIC11" s="1"/>
      <c r="CID11" s="1"/>
      <c r="CIE11" s="1"/>
      <c r="CIF11" s="1"/>
      <c r="CIG11" s="1"/>
      <c r="CIH11" s="1"/>
      <c r="CII11" s="1"/>
      <c r="CIJ11" s="1"/>
      <c r="CIK11" s="1"/>
      <c r="CIL11" s="1"/>
      <c r="CIM11" s="1"/>
      <c r="CIN11" s="1"/>
      <c r="CIO11" s="1"/>
      <c r="CIP11" s="1"/>
      <c r="CIQ11" s="1"/>
      <c r="CIR11" s="1"/>
      <c r="CIS11" s="1"/>
      <c r="CIT11" s="1"/>
      <c r="CIU11" s="1"/>
      <c r="CIV11" s="1"/>
      <c r="CIW11" s="1"/>
      <c r="CIX11" s="1"/>
      <c r="CIY11" s="1"/>
      <c r="CIZ11" s="1"/>
      <c r="CJA11" s="1"/>
      <c r="CJB11" s="1"/>
      <c r="CJC11" s="1"/>
      <c r="CJD11" s="1"/>
      <c r="CJE11" s="1"/>
      <c r="CJF11" s="1"/>
      <c r="CJG11" s="1"/>
      <c r="CJH11" s="1"/>
      <c r="CJI11" s="1"/>
      <c r="CJJ11" s="1"/>
      <c r="CJK11" s="1"/>
      <c r="CJL11" s="1"/>
      <c r="CJM11" s="1"/>
      <c r="CJN11" s="1"/>
      <c r="CJO11" s="1"/>
      <c r="CJP11" s="1"/>
      <c r="CJQ11" s="1"/>
      <c r="CJR11" s="1"/>
      <c r="CJS11" s="1"/>
      <c r="CJT11" s="1"/>
      <c r="CJU11" s="1"/>
      <c r="CJV11" s="1"/>
      <c r="CJW11" s="1"/>
      <c r="CJX11" s="1"/>
      <c r="CJY11" s="1"/>
      <c r="CJZ11" s="1"/>
      <c r="CKA11" s="1"/>
      <c r="CKB11" s="1"/>
      <c r="CKC11" s="1"/>
      <c r="CKD11" s="1"/>
      <c r="CKE11" s="1"/>
      <c r="CKF11" s="1"/>
      <c r="CKG11" s="1"/>
      <c r="CKH11" s="1"/>
      <c r="CKI11" s="1"/>
      <c r="CKJ11" s="1"/>
      <c r="CKK11" s="1"/>
      <c r="CKL11" s="1"/>
      <c r="CKM11" s="1"/>
      <c r="CKN11" s="1"/>
      <c r="CKO11" s="1"/>
      <c r="CKP11" s="1"/>
      <c r="CKQ11" s="1"/>
      <c r="CKR11" s="1"/>
      <c r="CKS11" s="1"/>
      <c r="CKT11" s="1"/>
      <c r="CKU11" s="1"/>
      <c r="CKV11" s="1"/>
      <c r="CKW11" s="1"/>
      <c r="CKX11" s="1"/>
      <c r="CKY11" s="1"/>
      <c r="CKZ11" s="1"/>
      <c r="CLA11" s="1"/>
      <c r="CLB11" s="1"/>
      <c r="CLC11" s="1"/>
      <c r="CLD11" s="1"/>
      <c r="CLE11" s="1"/>
      <c r="CLF11" s="1"/>
      <c r="CLG11" s="1"/>
      <c r="CLH11" s="1"/>
      <c r="CLI11" s="1"/>
      <c r="CLJ11" s="1"/>
      <c r="CLK11" s="1"/>
      <c r="CLL11" s="1"/>
      <c r="CLM11" s="1"/>
      <c r="CLN11" s="1"/>
      <c r="CLO11" s="1"/>
      <c r="CLP11" s="1"/>
      <c r="CLQ11" s="1"/>
      <c r="CLR11" s="1"/>
      <c r="CLS11" s="1"/>
      <c r="CLT11" s="1"/>
      <c r="CLU11" s="1"/>
      <c r="CLV11" s="1"/>
      <c r="CLW11" s="1"/>
      <c r="CLX11" s="1"/>
      <c r="CLY11" s="1"/>
      <c r="CLZ11" s="1"/>
      <c r="CMA11" s="1"/>
      <c r="CMB11" s="1"/>
      <c r="CMC11" s="1"/>
      <c r="CMD11" s="1"/>
      <c r="CME11" s="1"/>
      <c r="CMF11" s="1"/>
      <c r="CMG11" s="1"/>
      <c r="CMH11" s="1"/>
      <c r="CMI11" s="1"/>
      <c r="CMJ11" s="1"/>
      <c r="CMK11" s="1"/>
      <c r="CML11" s="1"/>
      <c r="CMM11" s="1"/>
      <c r="CMN11" s="1"/>
      <c r="CMO11" s="1"/>
      <c r="CMP11" s="1"/>
      <c r="CMQ11" s="1"/>
      <c r="CMR11" s="1"/>
      <c r="CMS11" s="1"/>
      <c r="CMT11" s="1"/>
      <c r="CMU11" s="1"/>
      <c r="CMV11" s="1"/>
      <c r="CMW11" s="1"/>
      <c r="CMX11" s="1"/>
      <c r="CMY11" s="1"/>
      <c r="CMZ11" s="1"/>
      <c r="CNA11" s="1"/>
      <c r="CNB11" s="1"/>
      <c r="CNC11" s="1"/>
      <c r="CND11" s="1"/>
      <c r="CNE11" s="1"/>
      <c r="CNF11" s="1"/>
      <c r="CNG11" s="1"/>
      <c r="CNH11" s="1"/>
      <c r="CNI11" s="1"/>
      <c r="CNJ11" s="1"/>
      <c r="CNK11" s="1"/>
      <c r="CNL11" s="1"/>
      <c r="CNM11" s="1"/>
      <c r="CNN11" s="1"/>
      <c r="CNO11" s="1"/>
      <c r="CNP11" s="1"/>
      <c r="CNQ11" s="1"/>
      <c r="CNR11" s="1"/>
      <c r="CNS11" s="1"/>
      <c r="CNT11" s="1"/>
      <c r="CNU11" s="1"/>
      <c r="CNV11" s="1"/>
      <c r="CNW11" s="1"/>
      <c r="CNX11" s="1"/>
      <c r="CNY11" s="1"/>
      <c r="CNZ11" s="1"/>
      <c r="COA11" s="1"/>
      <c r="COB11" s="1"/>
      <c r="COC11" s="1"/>
      <c r="COD11" s="1"/>
      <c r="COE11" s="1"/>
      <c r="COF11" s="1"/>
      <c r="COG11" s="1"/>
      <c r="COH11" s="1"/>
      <c r="COI11" s="1"/>
      <c r="COJ11" s="1"/>
      <c r="COK11" s="1"/>
      <c r="COL11" s="1"/>
      <c r="COM11" s="1"/>
      <c r="CON11" s="1"/>
      <c r="COO11" s="1"/>
      <c r="COP11" s="1"/>
      <c r="COQ11" s="1"/>
      <c r="COR11" s="1"/>
      <c r="COS11" s="1"/>
      <c r="COT11" s="1"/>
      <c r="COU11" s="1"/>
      <c r="COV11" s="1"/>
      <c r="COW11" s="1"/>
      <c r="COX11" s="1"/>
      <c r="COY11" s="1"/>
      <c r="COZ11" s="1"/>
      <c r="CPA11" s="1"/>
      <c r="CPB11" s="1"/>
      <c r="CPC11" s="1"/>
      <c r="CPD11" s="1"/>
      <c r="CPE11" s="1"/>
      <c r="CPF11" s="1"/>
      <c r="CPG11" s="1"/>
      <c r="CPH11" s="1"/>
      <c r="CPI11" s="1"/>
      <c r="CPJ11" s="1"/>
      <c r="CPK11" s="1"/>
      <c r="CPL11" s="1"/>
      <c r="CPM11" s="1"/>
      <c r="CPN11" s="1"/>
      <c r="CPO11" s="1"/>
      <c r="CPP11" s="1"/>
      <c r="CPQ11" s="1"/>
      <c r="CPR11" s="1"/>
      <c r="CPS11" s="1"/>
      <c r="CPT11" s="1"/>
      <c r="CPU11" s="1"/>
      <c r="CPV11" s="1"/>
      <c r="CPW11" s="1"/>
      <c r="CPX11" s="1"/>
      <c r="CPY11" s="1"/>
      <c r="CPZ11" s="1"/>
      <c r="CQA11" s="1"/>
      <c r="CQB11" s="1"/>
      <c r="CQC11" s="1"/>
      <c r="CQD11" s="1"/>
      <c r="CQE11" s="1"/>
      <c r="CQF11" s="1"/>
      <c r="CQG11" s="1"/>
      <c r="CQH11" s="1"/>
      <c r="CQI11" s="1"/>
      <c r="CQJ11" s="1"/>
      <c r="CQK11" s="1"/>
      <c r="CQL11" s="1"/>
      <c r="CQM11" s="1"/>
      <c r="CQN11" s="1"/>
      <c r="CQO11" s="1"/>
      <c r="CQP11" s="1"/>
      <c r="CQQ11" s="1"/>
      <c r="CQR11" s="1"/>
      <c r="CQS11" s="1"/>
      <c r="CQT11" s="1"/>
      <c r="CQU11" s="1"/>
      <c r="CQV11" s="1"/>
      <c r="CQW11" s="1"/>
      <c r="CQX11" s="1"/>
      <c r="CQY11" s="1"/>
      <c r="CQZ11" s="1"/>
      <c r="CRA11" s="1"/>
      <c r="CRB11" s="1"/>
      <c r="CRC11" s="1"/>
      <c r="CRD11" s="1"/>
      <c r="CRE11" s="1"/>
      <c r="CRF11" s="1"/>
      <c r="CRG11" s="1"/>
      <c r="CRH11" s="1"/>
      <c r="CRI11" s="1"/>
      <c r="CRJ11" s="1"/>
      <c r="CRK11" s="1"/>
      <c r="CRL11" s="1"/>
      <c r="CRM11" s="1"/>
      <c r="CRN11" s="1"/>
      <c r="CRO11" s="1"/>
      <c r="CRP11" s="1"/>
      <c r="CRQ11" s="1"/>
      <c r="CRR11" s="1"/>
      <c r="CRS11" s="1"/>
      <c r="CRT11" s="1"/>
      <c r="CRU11" s="1"/>
      <c r="CRV11" s="1"/>
      <c r="CRW11" s="1"/>
      <c r="CRX11" s="1"/>
      <c r="CRY11" s="1"/>
      <c r="CRZ11" s="1"/>
      <c r="CSA11" s="1"/>
      <c r="CSB11" s="1"/>
      <c r="CSC11" s="1"/>
      <c r="CSD11" s="1"/>
      <c r="CSE11" s="1"/>
      <c r="CSF11" s="1"/>
      <c r="CSG11" s="1"/>
      <c r="CSH11" s="1"/>
      <c r="CSI11" s="1"/>
      <c r="CSJ11" s="1"/>
      <c r="CSK11" s="1"/>
      <c r="CSL11" s="1"/>
      <c r="CSM11" s="1"/>
      <c r="CSN11" s="1"/>
      <c r="CSO11" s="1"/>
      <c r="CSP11" s="1"/>
      <c r="CSQ11" s="1"/>
      <c r="CSR11" s="1"/>
      <c r="CSS11" s="1"/>
      <c r="CST11" s="1"/>
      <c r="CSU11" s="1"/>
      <c r="CSV11" s="1"/>
      <c r="CSW11" s="1"/>
      <c r="CSX11" s="1"/>
      <c r="CSY11" s="1"/>
      <c r="CSZ11" s="1"/>
      <c r="CTA11" s="1"/>
      <c r="CTB11" s="1"/>
      <c r="CTC11" s="1"/>
      <c r="CTD11" s="1"/>
      <c r="CTE11" s="1"/>
      <c r="CTF11" s="1"/>
      <c r="CTG11" s="1"/>
      <c r="CTH11" s="1"/>
      <c r="CTI11" s="1"/>
      <c r="CTJ11" s="1"/>
      <c r="CTK11" s="1"/>
      <c r="CTL11" s="1"/>
      <c r="CTM11" s="1"/>
      <c r="CTN11" s="1"/>
      <c r="CTO11" s="1"/>
      <c r="CTP11" s="1"/>
      <c r="CTQ11" s="1"/>
      <c r="CTR11" s="1"/>
      <c r="CTS11" s="1"/>
      <c r="CTT11" s="1"/>
      <c r="CTU11" s="1"/>
      <c r="CTV11" s="1"/>
      <c r="CTW11" s="1"/>
      <c r="CTX11" s="1"/>
      <c r="CTY11" s="1"/>
      <c r="CTZ11" s="1"/>
      <c r="CUA11" s="1"/>
      <c r="CUB11" s="1"/>
      <c r="CUC11" s="1"/>
      <c r="CUD11" s="1"/>
      <c r="CUE11" s="1"/>
      <c r="CUF11" s="1"/>
      <c r="CUG11" s="1"/>
      <c r="CUH11" s="1"/>
      <c r="CUI11" s="1"/>
      <c r="CUJ11" s="1"/>
      <c r="CUK11" s="1"/>
      <c r="CUL11" s="1"/>
      <c r="CUM11" s="1"/>
      <c r="CUN11" s="1"/>
      <c r="CUO11" s="1"/>
      <c r="CUP11" s="1"/>
      <c r="CUQ11" s="1"/>
      <c r="CUR11" s="1"/>
      <c r="CUS11" s="1"/>
      <c r="CUT11" s="1"/>
      <c r="CUU11" s="1"/>
      <c r="CUV11" s="1"/>
      <c r="CUW11" s="1"/>
      <c r="CUX11" s="1"/>
      <c r="CUY11" s="1"/>
      <c r="CUZ11" s="1"/>
      <c r="CVA11" s="1"/>
      <c r="CVB11" s="1"/>
      <c r="CVC11" s="1"/>
      <c r="CVD11" s="1"/>
      <c r="CVE11" s="1"/>
      <c r="CVF11" s="1"/>
      <c r="CVG11" s="1"/>
      <c r="CVH11" s="1"/>
      <c r="CVI11" s="1"/>
      <c r="CVJ11" s="1"/>
      <c r="CVK11" s="1"/>
      <c r="CVL11" s="1"/>
      <c r="CVM11" s="1"/>
      <c r="CVN11" s="1"/>
      <c r="CVO11" s="1"/>
      <c r="CVP11" s="1"/>
      <c r="CVQ11" s="1"/>
      <c r="CVR11" s="1"/>
      <c r="CVS11" s="1"/>
      <c r="CVT11" s="1"/>
      <c r="CVU11" s="1"/>
      <c r="CVV11" s="1"/>
      <c r="CVW11" s="1"/>
      <c r="CVX11" s="1"/>
      <c r="CVY11" s="1"/>
      <c r="CVZ11" s="1"/>
      <c r="CWA11" s="1"/>
      <c r="CWB11" s="1"/>
      <c r="CWC11" s="1"/>
      <c r="CWD11" s="1"/>
      <c r="CWE11" s="1"/>
      <c r="CWF11" s="1"/>
      <c r="CWG11" s="1"/>
      <c r="CWH11" s="1"/>
      <c r="CWI11" s="1"/>
      <c r="CWJ11" s="1"/>
      <c r="CWK11" s="1"/>
      <c r="CWL11" s="1"/>
      <c r="CWM11" s="1"/>
      <c r="CWN11" s="1"/>
      <c r="CWO11" s="1"/>
      <c r="CWP11" s="1"/>
      <c r="CWQ11" s="1"/>
      <c r="CWR11" s="1"/>
      <c r="CWS11" s="1"/>
      <c r="CWT11" s="1"/>
      <c r="CWU11" s="1"/>
      <c r="CWV11" s="1"/>
      <c r="CWW11" s="1"/>
      <c r="CWX11" s="1"/>
      <c r="CWY11" s="1"/>
      <c r="CWZ11" s="1"/>
      <c r="CXA11" s="1"/>
      <c r="CXB11" s="1"/>
      <c r="CXC11" s="1"/>
      <c r="CXD11" s="1"/>
      <c r="CXE11" s="1"/>
      <c r="CXF11" s="1"/>
      <c r="CXG11" s="1"/>
      <c r="CXH11" s="1"/>
      <c r="CXI11" s="1"/>
      <c r="CXJ11" s="1"/>
      <c r="CXK11" s="1"/>
      <c r="CXL11" s="1"/>
      <c r="CXM11" s="1"/>
      <c r="CXN11" s="1"/>
      <c r="CXO11" s="1"/>
      <c r="CXP11" s="1"/>
      <c r="CXQ11" s="1"/>
      <c r="CXR11" s="1"/>
      <c r="CXS11" s="1"/>
      <c r="CXT11" s="1"/>
      <c r="CXU11" s="1"/>
      <c r="CXV11" s="1"/>
      <c r="CXW11" s="1"/>
      <c r="CXX11" s="1"/>
      <c r="CXY11" s="1"/>
      <c r="CXZ11" s="1"/>
      <c r="CYA11" s="1"/>
      <c r="CYB11" s="1"/>
      <c r="CYC11" s="1"/>
      <c r="CYD11" s="1"/>
      <c r="CYE11" s="1"/>
      <c r="CYF11" s="1"/>
      <c r="CYG11" s="1"/>
      <c r="CYH11" s="1"/>
      <c r="CYI11" s="1"/>
      <c r="CYJ11" s="1"/>
      <c r="CYK11" s="1"/>
      <c r="CYL11" s="1"/>
      <c r="CYM11" s="1"/>
      <c r="CYN11" s="1"/>
      <c r="CYO11" s="1"/>
      <c r="CYP11" s="1"/>
      <c r="CYQ11" s="1"/>
      <c r="CYR11" s="1"/>
      <c r="CYS11" s="1"/>
      <c r="CYT11" s="1"/>
      <c r="CYU11" s="1"/>
      <c r="CYV11" s="1"/>
      <c r="CYW11" s="1"/>
      <c r="CYX11" s="1"/>
      <c r="CYY11" s="1"/>
      <c r="CYZ11" s="1"/>
      <c r="CZA11" s="1"/>
      <c r="CZB11" s="1"/>
      <c r="CZC11" s="1"/>
      <c r="CZD11" s="1"/>
      <c r="CZE11" s="1"/>
      <c r="CZF11" s="1"/>
      <c r="CZG11" s="1"/>
      <c r="CZH11" s="1"/>
      <c r="CZI11" s="1"/>
      <c r="CZJ11" s="1"/>
      <c r="CZK11" s="1"/>
      <c r="CZL11" s="1"/>
      <c r="CZM11" s="1"/>
      <c r="CZN11" s="1"/>
      <c r="CZO11" s="1"/>
      <c r="CZP11" s="1"/>
      <c r="CZQ11" s="1"/>
      <c r="CZR11" s="1"/>
      <c r="CZS11" s="1"/>
      <c r="CZT11" s="1"/>
      <c r="CZU11" s="1"/>
      <c r="CZV11" s="1"/>
      <c r="CZW11" s="1"/>
      <c r="CZX11" s="1"/>
      <c r="CZY11" s="1"/>
      <c r="CZZ11" s="1"/>
      <c r="DAA11" s="1"/>
      <c r="DAB11" s="1"/>
      <c r="DAC11" s="1"/>
      <c r="DAD11" s="1"/>
      <c r="DAE11" s="1"/>
      <c r="DAF11" s="1"/>
      <c r="DAG11" s="1"/>
      <c r="DAH11" s="1"/>
      <c r="DAI11" s="1"/>
      <c r="DAJ11" s="1"/>
      <c r="DAK11" s="1"/>
      <c r="DAL11" s="1"/>
      <c r="DAM11" s="1"/>
      <c r="DAN11" s="1"/>
      <c r="DAO11" s="1"/>
      <c r="DAP11" s="1"/>
      <c r="DAQ11" s="1"/>
      <c r="DAR11" s="1"/>
      <c r="DAS11" s="1"/>
      <c r="DAT11" s="1"/>
      <c r="DAU11" s="1"/>
      <c r="DAV11" s="1"/>
      <c r="DAW11" s="1"/>
      <c r="DAX11" s="1"/>
      <c r="DAY11" s="1"/>
      <c r="DAZ11" s="1"/>
      <c r="DBA11" s="1"/>
      <c r="DBB11" s="1"/>
      <c r="DBC11" s="1"/>
      <c r="DBD11" s="1"/>
      <c r="DBE11" s="1"/>
      <c r="DBF11" s="1"/>
      <c r="DBG11" s="1"/>
      <c r="DBH11" s="1"/>
      <c r="DBI11" s="1"/>
      <c r="DBJ11" s="1"/>
      <c r="DBK11" s="1"/>
      <c r="DBL11" s="1"/>
      <c r="DBM11" s="1"/>
      <c r="DBN11" s="1"/>
      <c r="DBO11" s="1"/>
      <c r="DBP11" s="1"/>
      <c r="DBQ11" s="1"/>
      <c r="DBR11" s="1"/>
      <c r="DBS11" s="1"/>
      <c r="DBT11" s="1"/>
      <c r="DBU11" s="1"/>
      <c r="DBV11" s="1"/>
      <c r="DBW11" s="1"/>
      <c r="DBX11" s="1"/>
      <c r="DBY11" s="1"/>
      <c r="DBZ11" s="1"/>
      <c r="DCA11" s="1"/>
      <c r="DCB11" s="1"/>
      <c r="DCC11" s="1"/>
      <c r="DCD11" s="1"/>
      <c r="DCE11" s="1"/>
      <c r="DCF11" s="1"/>
      <c r="DCG11" s="1"/>
      <c r="DCH11" s="1"/>
      <c r="DCI11" s="1"/>
      <c r="DCJ11" s="1"/>
      <c r="DCK11" s="1"/>
      <c r="DCL11" s="1"/>
      <c r="DCM11" s="1"/>
      <c r="DCN11" s="1"/>
      <c r="DCO11" s="1"/>
      <c r="DCP11" s="1"/>
      <c r="DCQ11" s="1"/>
      <c r="DCR11" s="1"/>
      <c r="DCS11" s="1"/>
      <c r="DCT11" s="1"/>
      <c r="DCU11" s="1"/>
      <c r="DCV11" s="1"/>
      <c r="DCW11" s="1"/>
      <c r="DCX11" s="1"/>
      <c r="DCY11" s="1"/>
      <c r="DCZ11" s="1"/>
      <c r="DDA11" s="1"/>
      <c r="DDB11" s="1"/>
      <c r="DDC11" s="1"/>
      <c r="DDD11" s="1"/>
      <c r="DDE11" s="1"/>
      <c r="DDF11" s="1"/>
      <c r="DDG11" s="1"/>
      <c r="DDH11" s="1"/>
      <c r="DDI11" s="1"/>
      <c r="DDJ11" s="1"/>
      <c r="DDK11" s="1"/>
      <c r="DDL11" s="1"/>
      <c r="DDM11" s="1"/>
      <c r="DDN11" s="1"/>
      <c r="DDO11" s="1"/>
      <c r="DDP11" s="1"/>
      <c r="DDQ11" s="1"/>
      <c r="DDR11" s="1"/>
      <c r="DDS11" s="1"/>
      <c r="DDT11" s="1"/>
      <c r="DDU11" s="1"/>
      <c r="DDV11" s="1"/>
      <c r="DDW11" s="1"/>
      <c r="DDX11" s="1"/>
      <c r="DDY11" s="1"/>
      <c r="DDZ11" s="1"/>
      <c r="DEA11" s="1"/>
      <c r="DEB11" s="1"/>
      <c r="DEC11" s="1"/>
      <c r="DED11" s="1"/>
      <c r="DEE11" s="1"/>
      <c r="DEF11" s="1"/>
      <c r="DEG11" s="1"/>
      <c r="DEH11" s="1"/>
      <c r="DEI11" s="1"/>
      <c r="DEJ11" s="1"/>
      <c r="DEK11" s="1"/>
      <c r="DEL11" s="1"/>
      <c r="DEM11" s="1"/>
      <c r="DEN11" s="1"/>
      <c r="DEO11" s="1"/>
      <c r="DEP11" s="1"/>
      <c r="DEQ11" s="1"/>
      <c r="DER11" s="1"/>
      <c r="DES11" s="1"/>
      <c r="DET11" s="1"/>
      <c r="DEU11" s="1"/>
      <c r="DEV11" s="1"/>
      <c r="DEW11" s="1"/>
      <c r="DEX11" s="1"/>
      <c r="DEY11" s="1"/>
      <c r="DEZ11" s="1"/>
      <c r="DFA11" s="1"/>
      <c r="DFB11" s="1"/>
      <c r="DFC11" s="1"/>
      <c r="DFD11" s="1"/>
      <c r="DFE11" s="1"/>
      <c r="DFF11" s="1"/>
      <c r="DFG11" s="1"/>
      <c r="DFH11" s="1"/>
      <c r="DFI11" s="1"/>
      <c r="DFJ11" s="1"/>
      <c r="DFK11" s="1"/>
      <c r="DFL11" s="1"/>
      <c r="DFM11" s="1"/>
      <c r="DFN11" s="1"/>
      <c r="DFO11" s="1"/>
      <c r="DFP11" s="1"/>
      <c r="DFQ11" s="1"/>
      <c r="DFR11" s="1"/>
      <c r="DFS11" s="1"/>
      <c r="DFT11" s="1"/>
      <c r="DFU11" s="1"/>
      <c r="DFV11" s="1"/>
      <c r="DFW11" s="1"/>
      <c r="DFX11" s="1"/>
      <c r="DFY11" s="1"/>
      <c r="DFZ11" s="1"/>
      <c r="DGA11" s="1"/>
      <c r="DGB11" s="1"/>
      <c r="DGC11" s="1"/>
      <c r="DGD11" s="1"/>
      <c r="DGE11" s="1"/>
      <c r="DGF11" s="1"/>
      <c r="DGG11" s="1"/>
      <c r="DGH11" s="1"/>
      <c r="DGI11" s="1"/>
      <c r="DGJ11" s="1"/>
      <c r="DGK11" s="1"/>
      <c r="DGL11" s="1"/>
      <c r="DGM11" s="1"/>
      <c r="DGN11" s="1"/>
      <c r="DGO11" s="1"/>
      <c r="DGP11" s="1"/>
      <c r="DGQ11" s="1"/>
      <c r="DGR11" s="1"/>
      <c r="DGS11" s="1"/>
      <c r="DGT11" s="1"/>
      <c r="DGU11" s="1"/>
      <c r="DGV11" s="1"/>
      <c r="DGW11" s="1"/>
      <c r="DGX11" s="1"/>
      <c r="DGY11" s="1"/>
      <c r="DGZ11" s="1"/>
      <c r="DHA11" s="1"/>
      <c r="DHB11" s="1"/>
      <c r="DHC11" s="1"/>
      <c r="DHD11" s="1"/>
      <c r="DHE11" s="1"/>
      <c r="DHF11" s="1"/>
      <c r="DHG11" s="1"/>
      <c r="DHH11" s="1"/>
      <c r="DHI11" s="1"/>
      <c r="DHJ11" s="1"/>
      <c r="DHK11" s="1"/>
      <c r="DHL11" s="1"/>
      <c r="DHM11" s="1"/>
      <c r="DHN11" s="1"/>
      <c r="DHO11" s="1"/>
      <c r="DHP11" s="1"/>
      <c r="DHQ11" s="1"/>
      <c r="DHR11" s="1"/>
      <c r="DHS11" s="1"/>
      <c r="DHT11" s="1"/>
      <c r="DHU11" s="1"/>
      <c r="DHV11" s="1"/>
      <c r="DHW11" s="1"/>
      <c r="DHX11" s="1"/>
      <c r="DHY11" s="1"/>
      <c r="DHZ11" s="1"/>
      <c r="DIA11" s="1"/>
      <c r="DIB11" s="1"/>
      <c r="DIC11" s="1"/>
      <c r="DID11" s="1"/>
      <c r="DIE11" s="1"/>
      <c r="DIF11" s="1"/>
      <c r="DIG11" s="1"/>
      <c r="DIH11" s="1"/>
      <c r="DII11" s="1"/>
      <c r="DIJ11" s="1"/>
      <c r="DIK11" s="1"/>
      <c r="DIL11" s="1"/>
      <c r="DIM11" s="1"/>
      <c r="DIN11" s="1"/>
      <c r="DIO11" s="1"/>
      <c r="DIP11" s="1"/>
      <c r="DIQ11" s="1"/>
      <c r="DIR11" s="1"/>
      <c r="DIS11" s="1"/>
      <c r="DIT11" s="1"/>
      <c r="DIU11" s="1"/>
      <c r="DIV11" s="1"/>
      <c r="DIW11" s="1"/>
      <c r="DIX11" s="1"/>
      <c r="DIY11" s="1"/>
      <c r="DIZ11" s="1"/>
      <c r="DJA11" s="1"/>
      <c r="DJB11" s="1"/>
      <c r="DJC11" s="1"/>
      <c r="DJD11" s="1"/>
      <c r="DJE11" s="1"/>
      <c r="DJF11" s="1"/>
      <c r="DJG11" s="1"/>
      <c r="DJH11" s="1"/>
      <c r="DJI11" s="1"/>
      <c r="DJJ11" s="1"/>
      <c r="DJK11" s="1"/>
      <c r="DJL11" s="1"/>
      <c r="DJM11" s="1"/>
      <c r="DJN11" s="1"/>
      <c r="DJO11" s="1"/>
      <c r="DJP11" s="1"/>
      <c r="DJQ11" s="1"/>
      <c r="DJR11" s="1"/>
      <c r="DJS11" s="1"/>
      <c r="DJT11" s="1"/>
      <c r="DJU11" s="1"/>
      <c r="DJV11" s="1"/>
      <c r="DJW11" s="1"/>
      <c r="DJX11" s="1"/>
      <c r="DJY11" s="1"/>
      <c r="DJZ11" s="1"/>
      <c r="DKA11" s="1"/>
      <c r="DKB11" s="1"/>
      <c r="DKC11" s="1"/>
      <c r="DKD11" s="1"/>
      <c r="DKE11" s="1"/>
      <c r="DKF11" s="1"/>
      <c r="DKG11" s="1"/>
      <c r="DKH11" s="1"/>
      <c r="DKI11" s="1"/>
      <c r="DKJ11" s="1"/>
      <c r="DKK11" s="1"/>
      <c r="DKL11" s="1"/>
      <c r="DKM11" s="1"/>
      <c r="DKN11" s="1"/>
      <c r="DKO11" s="1"/>
      <c r="DKP11" s="1"/>
      <c r="DKQ11" s="1"/>
      <c r="DKR11" s="1"/>
      <c r="DKS11" s="1"/>
      <c r="DKT11" s="1"/>
      <c r="DKU11" s="1"/>
      <c r="DKV11" s="1"/>
      <c r="DKW11" s="1"/>
      <c r="DKX11" s="1"/>
      <c r="DKY11" s="1"/>
      <c r="DKZ11" s="1"/>
      <c r="DLA11" s="1"/>
      <c r="DLB11" s="1"/>
      <c r="DLC11" s="1"/>
      <c r="DLD11" s="1"/>
      <c r="DLE11" s="1"/>
      <c r="DLF11" s="1"/>
      <c r="DLG11" s="1"/>
      <c r="DLH11" s="1"/>
      <c r="DLI11" s="1"/>
      <c r="DLJ11" s="1"/>
      <c r="DLK11" s="1"/>
      <c r="DLL11" s="1"/>
      <c r="DLM11" s="1"/>
      <c r="DLN11" s="1"/>
      <c r="DLO11" s="1"/>
      <c r="DLP11" s="1"/>
      <c r="DLQ11" s="1"/>
      <c r="DLR11" s="1"/>
      <c r="DLS11" s="1"/>
      <c r="DLT11" s="1"/>
      <c r="DLU11" s="1"/>
      <c r="DLV11" s="1"/>
      <c r="DLW11" s="1"/>
      <c r="DLX11" s="1"/>
      <c r="DLY11" s="1"/>
      <c r="DLZ11" s="1"/>
      <c r="DMA11" s="1"/>
      <c r="DMB11" s="1"/>
      <c r="DMC11" s="1"/>
      <c r="DMD11" s="1"/>
      <c r="DME11" s="1"/>
      <c r="DMF11" s="1"/>
      <c r="DMG11" s="1"/>
      <c r="DMH11" s="1"/>
      <c r="DMI11" s="1"/>
      <c r="DMJ11" s="1"/>
      <c r="DMK11" s="1"/>
      <c r="DML11" s="1"/>
      <c r="DMM11" s="1"/>
      <c r="DMN11" s="1"/>
      <c r="DMO11" s="1"/>
      <c r="DMP11" s="1"/>
      <c r="DMQ11" s="1"/>
      <c r="DMR11" s="1"/>
      <c r="DMS11" s="1"/>
      <c r="DMT11" s="1"/>
      <c r="DMU11" s="1"/>
      <c r="DMV11" s="1"/>
      <c r="DMW11" s="1"/>
      <c r="DMX11" s="1"/>
      <c r="DMY11" s="1"/>
      <c r="DMZ11" s="1"/>
      <c r="DNA11" s="1"/>
      <c r="DNB11" s="1"/>
      <c r="DNC11" s="1"/>
      <c r="DND11" s="1"/>
      <c r="DNE11" s="1"/>
      <c r="DNF11" s="1"/>
      <c r="DNG11" s="1"/>
      <c r="DNH11" s="1"/>
      <c r="DNI11" s="1"/>
      <c r="DNJ11" s="1"/>
      <c r="DNK11" s="1"/>
      <c r="DNL11" s="1"/>
      <c r="DNM11" s="1"/>
      <c r="DNN11" s="1"/>
      <c r="DNO11" s="1"/>
      <c r="DNP11" s="1"/>
      <c r="DNQ11" s="1"/>
      <c r="DNR11" s="1"/>
      <c r="DNS11" s="1"/>
      <c r="DNT11" s="1"/>
      <c r="DNU11" s="1"/>
      <c r="DNV11" s="1"/>
      <c r="DNW11" s="1"/>
      <c r="DNX11" s="1"/>
      <c r="DNY11" s="1"/>
      <c r="DNZ11" s="1"/>
      <c r="DOA11" s="1"/>
      <c r="DOB11" s="1"/>
      <c r="DOC11" s="1"/>
      <c r="DOD11" s="1"/>
      <c r="DOE11" s="1"/>
      <c r="DOF11" s="1"/>
      <c r="DOG11" s="1"/>
      <c r="DOH11" s="1"/>
      <c r="DOI11" s="1"/>
      <c r="DOJ11" s="1"/>
      <c r="DOK11" s="1"/>
      <c r="DOL11" s="1"/>
      <c r="DOM11" s="1"/>
      <c r="DON11" s="1"/>
      <c r="DOO11" s="1"/>
      <c r="DOP11" s="1"/>
      <c r="DOQ11" s="1"/>
      <c r="DOR11" s="1"/>
      <c r="DOS11" s="1"/>
      <c r="DOT11" s="1"/>
      <c r="DOU11" s="1"/>
      <c r="DOV11" s="1"/>
      <c r="DOW11" s="1"/>
      <c r="DOX11" s="1"/>
      <c r="DOY11" s="1"/>
      <c r="DOZ11" s="1"/>
      <c r="DPA11" s="1"/>
      <c r="DPB11" s="1"/>
      <c r="DPC11" s="1"/>
      <c r="DPD11" s="1"/>
      <c r="DPE11" s="1"/>
      <c r="DPF11" s="1"/>
      <c r="DPG11" s="1"/>
      <c r="DPH11" s="1"/>
      <c r="DPI11" s="1"/>
      <c r="DPJ11" s="1"/>
      <c r="DPK11" s="1"/>
      <c r="DPL11" s="1"/>
      <c r="DPM11" s="1"/>
      <c r="DPN11" s="1"/>
      <c r="DPO11" s="1"/>
      <c r="DPP11" s="1"/>
      <c r="DPQ11" s="1"/>
      <c r="DPR11" s="1"/>
      <c r="DPS11" s="1"/>
      <c r="DPT11" s="1"/>
      <c r="DPU11" s="1"/>
      <c r="DPV11" s="1"/>
      <c r="DPW11" s="1"/>
      <c r="DPX11" s="1"/>
      <c r="DPY11" s="1"/>
      <c r="DPZ11" s="1"/>
      <c r="DQA11" s="1"/>
      <c r="DQB11" s="1"/>
      <c r="DQC11" s="1"/>
      <c r="DQD11" s="1"/>
      <c r="DQE11" s="1"/>
      <c r="DQF11" s="1"/>
      <c r="DQG11" s="1"/>
      <c r="DQH11" s="1"/>
      <c r="DQI11" s="1"/>
      <c r="DQJ11" s="1"/>
      <c r="DQK11" s="1"/>
      <c r="DQL11" s="1"/>
      <c r="DQM11" s="1"/>
      <c r="DQN11" s="1"/>
      <c r="DQO11" s="1"/>
      <c r="DQP11" s="1"/>
      <c r="DQQ11" s="1"/>
      <c r="DQR11" s="1"/>
      <c r="DQS11" s="1"/>
      <c r="DQT11" s="1"/>
      <c r="DQU11" s="1"/>
      <c r="DQV11" s="1"/>
      <c r="DQW11" s="1"/>
      <c r="DQX11" s="1"/>
      <c r="DQY11" s="1"/>
      <c r="DQZ11" s="1"/>
      <c r="DRA11" s="1"/>
      <c r="DRB11" s="1"/>
      <c r="DRC11" s="1"/>
      <c r="DRD11" s="1"/>
      <c r="DRE11" s="1"/>
      <c r="DRF11" s="1"/>
      <c r="DRG11" s="1"/>
      <c r="DRH11" s="1"/>
      <c r="DRI11" s="1"/>
      <c r="DRJ11" s="1"/>
      <c r="DRK11" s="1"/>
      <c r="DRL11" s="1"/>
      <c r="DRM11" s="1"/>
      <c r="DRN11" s="1"/>
      <c r="DRO11" s="1"/>
      <c r="DRP11" s="1"/>
      <c r="DRQ11" s="1"/>
      <c r="DRR11" s="1"/>
      <c r="DRS11" s="1"/>
      <c r="DRT11" s="1"/>
      <c r="DRU11" s="1"/>
      <c r="DRV11" s="1"/>
      <c r="DRW11" s="1"/>
      <c r="DRX11" s="1"/>
      <c r="DRY11" s="1"/>
      <c r="DRZ11" s="1"/>
      <c r="DSA11" s="1"/>
      <c r="DSB11" s="1"/>
      <c r="DSC11" s="1"/>
      <c r="DSD11" s="1"/>
      <c r="DSE11" s="1"/>
      <c r="DSF11" s="1"/>
      <c r="DSG11" s="1"/>
      <c r="DSH11" s="1"/>
      <c r="DSI11" s="1"/>
      <c r="DSJ11" s="1"/>
      <c r="DSK11" s="1"/>
      <c r="DSL11" s="1"/>
      <c r="DSM11" s="1"/>
      <c r="DSN11" s="1"/>
      <c r="DSO11" s="1"/>
      <c r="DSP11" s="1"/>
      <c r="DSQ11" s="1"/>
      <c r="DSR11" s="1"/>
      <c r="DSS11" s="1"/>
      <c r="DST11" s="1"/>
      <c r="DSU11" s="1"/>
      <c r="DSV11" s="1"/>
      <c r="DSW11" s="1"/>
      <c r="DSX11" s="1"/>
      <c r="DSY11" s="1"/>
      <c r="DSZ11" s="1"/>
      <c r="DTA11" s="1"/>
      <c r="DTB11" s="1"/>
      <c r="DTC11" s="1"/>
      <c r="DTD11" s="1"/>
      <c r="DTE11" s="1"/>
      <c r="DTF11" s="1"/>
      <c r="DTG11" s="1"/>
      <c r="DTH11" s="1"/>
      <c r="DTI11" s="1"/>
      <c r="DTJ11" s="1"/>
      <c r="DTK11" s="1"/>
      <c r="DTL11" s="1"/>
      <c r="DTM11" s="1"/>
      <c r="DTN11" s="1"/>
      <c r="DTO11" s="1"/>
      <c r="DTP11" s="1"/>
      <c r="DTQ11" s="1"/>
      <c r="DTR11" s="1"/>
      <c r="DTS11" s="1"/>
      <c r="DTT11" s="1"/>
      <c r="DTU11" s="1"/>
      <c r="DTV11" s="1"/>
      <c r="DTW11" s="1"/>
      <c r="DTX11" s="1"/>
      <c r="DTY11" s="1"/>
      <c r="DTZ11" s="1"/>
      <c r="DUA11" s="1"/>
      <c r="DUB11" s="1"/>
      <c r="DUC11" s="1"/>
      <c r="DUD11" s="1"/>
      <c r="DUE11" s="1"/>
      <c r="DUF11" s="1"/>
      <c r="DUG11" s="1"/>
      <c r="DUH11" s="1"/>
      <c r="DUI11" s="1"/>
      <c r="DUJ11" s="1"/>
      <c r="DUK11" s="1"/>
      <c r="DUL11" s="1"/>
      <c r="DUM11" s="1"/>
      <c r="DUN11" s="1"/>
      <c r="DUO11" s="1"/>
      <c r="DUP11" s="1"/>
      <c r="DUQ11" s="1"/>
      <c r="DUR11" s="1"/>
      <c r="DUS11" s="1"/>
      <c r="DUT11" s="1"/>
      <c r="DUU11" s="1"/>
      <c r="DUV11" s="1"/>
      <c r="DUW11" s="1"/>
      <c r="DUX11" s="1"/>
      <c r="DUY11" s="1"/>
      <c r="DUZ11" s="1"/>
      <c r="DVA11" s="1"/>
      <c r="DVB11" s="1"/>
      <c r="DVC11" s="1"/>
      <c r="DVD11" s="1"/>
      <c r="DVE11" s="1"/>
      <c r="DVF11" s="1"/>
      <c r="DVG11" s="1"/>
      <c r="DVH11" s="1"/>
      <c r="DVI11" s="1"/>
      <c r="DVJ11" s="1"/>
      <c r="DVK11" s="1"/>
      <c r="DVL11" s="1"/>
      <c r="DVM11" s="1"/>
      <c r="DVN11" s="1"/>
      <c r="DVO11" s="1"/>
      <c r="DVP11" s="1"/>
      <c r="DVQ11" s="1"/>
      <c r="DVR11" s="1"/>
      <c r="DVS11" s="1"/>
      <c r="DVT11" s="1"/>
      <c r="DVU11" s="1"/>
      <c r="DVV11" s="1"/>
      <c r="DVW11" s="1"/>
      <c r="DVX11" s="1"/>
      <c r="DVY11" s="1"/>
      <c r="DVZ11" s="1"/>
      <c r="DWA11" s="1"/>
      <c r="DWB11" s="1"/>
      <c r="DWC11" s="1"/>
      <c r="DWD11" s="1"/>
      <c r="DWE11" s="1"/>
      <c r="DWF11" s="1"/>
      <c r="DWG11" s="1"/>
      <c r="DWH11" s="1"/>
      <c r="DWI11" s="1"/>
      <c r="DWJ11" s="1"/>
      <c r="DWK11" s="1"/>
      <c r="DWL11" s="1"/>
      <c r="DWM11" s="1"/>
      <c r="DWN11" s="1"/>
      <c r="DWO11" s="1"/>
      <c r="DWP11" s="1"/>
      <c r="DWQ11" s="1"/>
      <c r="DWR11" s="1"/>
      <c r="DWS11" s="1"/>
      <c r="DWT11" s="1"/>
      <c r="DWU11" s="1"/>
      <c r="DWV11" s="1"/>
      <c r="DWW11" s="1"/>
      <c r="DWX11" s="1"/>
      <c r="DWY11" s="1"/>
      <c r="DWZ11" s="1"/>
      <c r="DXA11" s="1"/>
      <c r="DXB11" s="1"/>
      <c r="DXC11" s="1"/>
      <c r="DXD11" s="1"/>
      <c r="DXE11" s="1"/>
      <c r="DXF11" s="1"/>
      <c r="DXG11" s="1"/>
      <c r="DXH11" s="1"/>
      <c r="DXI11" s="1"/>
      <c r="DXJ11" s="1"/>
      <c r="DXK11" s="1"/>
      <c r="DXL11" s="1"/>
      <c r="DXM11" s="1"/>
      <c r="DXN11" s="1"/>
      <c r="DXO11" s="1"/>
      <c r="DXP11" s="1"/>
      <c r="DXQ11" s="1"/>
      <c r="DXR11" s="1"/>
      <c r="DXS11" s="1"/>
      <c r="DXT11" s="1"/>
      <c r="DXU11" s="1"/>
      <c r="DXV11" s="1"/>
      <c r="DXW11" s="1"/>
      <c r="DXX11" s="1"/>
      <c r="DXY11" s="1"/>
      <c r="DXZ11" s="1"/>
      <c r="DYA11" s="1"/>
      <c r="DYB11" s="1"/>
      <c r="DYC11" s="1"/>
      <c r="DYD11" s="1"/>
      <c r="DYE11" s="1"/>
      <c r="DYF11" s="1"/>
      <c r="DYG11" s="1"/>
      <c r="DYH11" s="1"/>
      <c r="DYI11" s="1"/>
      <c r="DYJ11" s="1"/>
      <c r="DYK11" s="1"/>
      <c r="DYL11" s="1"/>
      <c r="DYM11" s="1"/>
      <c r="DYN11" s="1"/>
      <c r="DYO11" s="1"/>
      <c r="DYP11" s="1"/>
      <c r="DYQ11" s="1"/>
      <c r="DYR11" s="1"/>
      <c r="DYS11" s="1"/>
      <c r="DYT11" s="1"/>
      <c r="DYU11" s="1"/>
      <c r="DYV11" s="1"/>
      <c r="DYW11" s="1"/>
      <c r="DYX11" s="1"/>
      <c r="DYY11" s="1"/>
      <c r="DYZ11" s="1"/>
      <c r="DZA11" s="1"/>
      <c r="DZB11" s="1"/>
      <c r="DZC11" s="1"/>
      <c r="DZD11" s="1"/>
      <c r="DZE11" s="1"/>
      <c r="DZF11" s="1"/>
      <c r="DZG11" s="1"/>
      <c r="DZH11" s="1"/>
      <c r="DZI11" s="1"/>
      <c r="DZJ11" s="1"/>
      <c r="DZK11" s="1"/>
      <c r="DZL11" s="1"/>
      <c r="DZM11" s="1"/>
      <c r="DZN11" s="1"/>
      <c r="DZO11" s="1"/>
      <c r="DZP11" s="1"/>
      <c r="DZQ11" s="1"/>
      <c r="DZR11" s="1"/>
      <c r="DZS11" s="1"/>
      <c r="DZT11" s="1"/>
      <c r="DZU11" s="1"/>
      <c r="DZV11" s="1"/>
      <c r="DZW11" s="1"/>
      <c r="DZX11" s="1"/>
      <c r="DZY11" s="1"/>
      <c r="DZZ11" s="1"/>
      <c r="EAA11" s="1"/>
      <c r="EAB11" s="1"/>
      <c r="EAC11" s="1"/>
      <c r="EAD11" s="1"/>
      <c r="EAE11" s="1"/>
      <c r="EAF11" s="1"/>
      <c r="EAG11" s="1"/>
      <c r="EAH11" s="1"/>
      <c r="EAI11" s="1"/>
      <c r="EAJ11" s="1"/>
      <c r="EAK11" s="1"/>
      <c r="EAL11" s="1"/>
      <c r="EAM11" s="1"/>
      <c r="EAN11" s="1"/>
      <c r="EAO11" s="1"/>
      <c r="EAP11" s="1"/>
      <c r="EAQ11" s="1"/>
      <c r="EAR11" s="1"/>
      <c r="EAS11" s="1"/>
      <c r="EAT11" s="1"/>
      <c r="EAU11" s="1"/>
      <c r="EAV11" s="1"/>
      <c r="EAW11" s="1"/>
      <c r="EAX11" s="1"/>
      <c r="EAY11" s="1"/>
      <c r="EAZ11" s="1"/>
      <c r="EBA11" s="1"/>
      <c r="EBB11" s="1"/>
      <c r="EBC11" s="1"/>
      <c r="EBD11" s="1"/>
      <c r="EBE11" s="1"/>
      <c r="EBF11" s="1"/>
      <c r="EBG11" s="1"/>
      <c r="EBH11" s="1"/>
      <c r="EBI11" s="1"/>
      <c r="EBJ11" s="1"/>
      <c r="EBK11" s="1"/>
      <c r="EBL11" s="1"/>
      <c r="EBM11" s="1"/>
      <c r="EBN11" s="1"/>
      <c r="EBO11" s="1"/>
      <c r="EBP11" s="1"/>
      <c r="EBQ11" s="1"/>
      <c r="EBR11" s="1"/>
      <c r="EBS11" s="1"/>
      <c r="EBT11" s="1"/>
      <c r="EBU11" s="1"/>
      <c r="EBV11" s="1"/>
      <c r="EBW11" s="1"/>
      <c r="EBX11" s="1"/>
      <c r="EBY11" s="1"/>
      <c r="EBZ11" s="1"/>
      <c r="ECA11" s="1"/>
      <c r="ECB11" s="1"/>
      <c r="ECC11" s="1"/>
      <c r="ECD11" s="1"/>
      <c r="ECE11" s="1"/>
      <c r="ECF11" s="1"/>
      <c r="ECG11" s="1"/>
      <c r="ECH11" s="1"/>
      <c r="ECI11" s="1"/>
      <c r="ECJ11" s="1"/>
      <c r="ECK11" s="1"/>
      <c r="ECL11" s="1"/>
      <c r="ECM11" s="1"/>
      <c r="ECN11" s="1"/>
      <c r="ECO11" s="1"/>
      <c r="ECP11" s="1"/>
      <c r="ECQ11" s="1"/>
      <c r="ECR11" s="1"/>
      <c r="ECS11" s="1"/>
      <c r="ECT11" s="1"/>
      <c r="ECU11" s="1"/>
      <c r="ECV11" s="1"/>
      <c r="ECW11" s="1"/>
      <c r="ECX11" s="1"/>
      <c r="ECY11" s="1"/>
      <c r="ECZ11" s="1"/>
      <c r="EDA11" s="1"/>
      <c r="EDB11" s="1"/>
      <c r="EDC11" s="1"/>
      <c r="EDD11" s="1"/>
      <c r="EDE11" s="1"/>
      <c r="EDF11" s="1"/>
      <c r="EDG11" s="1"/>
      <c r="EDH11" s="1"/>
      <c r="EDI11" s="1"/>
      <c r="EDJ11" s="1"/>
      <c r="EDK11" s="1"/>
      <c r="EDL11" s="1"/>
      <c r="EDM11" s="1"/>
      <c r="EDN11" s="1"/>
      <c r="EDO11" s="1"/>
      <c r="EDP11" s="1"/>
      <c r="EDQ11" s="1"/>
      <c r="EDR11" s="1"/>
      <c r="EDS11" s="1"/>
      <c r="EDT11" s="1"/>
      <c r="EDU11" s="1"/>
      <c r="EDV11" s="1"/>
      <c r="EDW11" s="1"/>
      <c r="EDX11" s="1"/>
      <c r="EDY11" s="1"/>
      <c r="EDZ11" s="1"/>
      <c r="EEA11" s="1"/>
      <c r="EEB11" s="1"/>
      <c r="EEC11" s="1"/>
      <c r="EED11" s="1"/>
      <c r="EEE11" s="1"/>
      <c r="EEF11" s="1"/>
      <c r="EEG11" s="1"/>
      <c r="EEH11" s="1"/>
      <c r="EEI11" s="1"/>
      <c r="EEJ11" s="1"/>
      <c r="EEK11" s="1"/>
      <c r="EEL11" s="1"/>
      <c r="EEM11" s="1"/>
      <c r="EEN11" s="1"/>
      <c r="EEO11" s="1"/>
      <c r="EEP11" s="1"/>
      <c r="EEQ11" s="1"/>
      <c r="EER11" s="1"/>
      <c r="EES11" s="1"/>
      <c r="EET11" s="1"/>
      <c r="EEU11" s="1"/>
      <c r="EEV11" s="1"/>
      <c r="EEW11" s="1"/>
      <c r="EEX11" s="1"/>
      <c r="EEY11" s="1"/>
      <c r="EEZ11" s="1"/>
      <c r="EFA11" s="1"/>
      <c r="EFB11" s="1"/>
      <c r="EFC11" s="1"/>
      <c r="EFD11" s="1"/>
      <c r="EFE11" s="1"/>
      <c r="EFF11" s="1"/>
      <c r="EFG11" s="1"/>
      <c r="EFH11" s="1"/>
      <c r="EFI11" s="1"/>
      <c r="EFJ11" s="1"/>
      <c r="EFK11" s="1"/>
      <c r="EFL11" s="1"/>
      <c r="EFM11" s="1"/>
      <c r="EFN11" s="1"/>
      <c r="EFO11" s="1"/>
      <c r="EFP11" s="1"/>
      <c r="EFQ11" s="1"/>
      <c r="EFR11" s="1"/>
      <c r="EFS11" s="1"/>
      <c r="EFT11" s="1"/>
      <c r="EFU11" s="1"/>
      <c r="EFV11" s="1"/>
      <c r="EFW11" s="1"/>
      <c r="EFX11" s="1"/>
      <c r="EFY11" s="1"/>
      <c r="EFZ11" s="1"/>
      <c r="EGA11" s="1"/>
      <c r="EGB11" s="1"/>
      <c r="EGC11" s="1"/>
      <c r="EGD11" s="1"/>
      <c r="EGE11" s="1"/>
      <c r="EGF11" s="1"/>
      <c r="EGG11" s="1"/>
      <c r="EGH11" s="1"/>
      <c r="EGI11" s="1"/>
      <c r="EGJ11" s="1"/>
      <c r="EGK11" s="1"/>
      <c r="EGL11" s="1"/>
      <c r="EGM11" s="1"/>
      <c r="EGN11" s="1"/>
      <c r="EGO11" s="1"/>
      <c r="EGP11" s="1"/>
      <c r="EGQ11" s="1"/>
      <c r="EGR11" s="1"/>
      <c r="EGS11" s="1"/>
      <c r="EGT11" s="1"/>
      <c r="EGU11" s="1"/>
      <c r="EGV11" s="1"/>
      <c r="EGW11" s="1"/>
      <c r="EGX11" s="1"/>
      <c r="EGY11" s="1"/>
      <c r="EGZ11" s="1"/>
      <c r="EHA11" s="1"/>
      <c r="EHB11" s="1"/>
      <c r="EHC11" s="1"/>
      <c r="EHD11" s="1"/>
      <c r="EHE11" s="1"/>
      <c r="EHF11" s="1"/>
      <c r="EHG11" s="1"/>
      <c r="EHH11" s="1"/>
      <c r="EHI11" s="1"/>
      <c r="EHJ11" s="1"/>
      <c r="EHK11" s="1"/>
      <c r="EHL11" s="1"/>
      <c r="EHM11" s="1"/>
      <c r="EHN11" s="1"/>
      <c r="EHO11" s="1"/>
      <c r="EHP11" s="1"/>
      <c r="EHQ11" s="1"/>
      <c r="EHR11" s="1"/>
      <c r="EHS11" s="1"/>
      <c r="EHT11" s="1"/>
      <c r="EHU11" s="1"/>
      <c r="EHV11" s="1"/>
      <c r="EHW11" s="1"/>
      <c r="EHX11" s="1"/>
      <c r="EHY11" s="1"/>
      <c r="EHZ11" s="1"/>
      <c r="EIA11" s="1"/>
      <c r="EIB11" s="1"/>
      <c r="EIC11" s="1"/>
      <c r="EID11" s="1"/>
      <c r="EIE11" s="1"/>
      <c r="EIF11" s="1"/>
      <c r="EIG11" s="1"/>
      <c r="EIH11" s="1"/>
      <c r="EII11" s="1"/>
      <c r="EIJ11" s="1"/>
      <c r="EIK11" s="1"/>
      <c r="EIL11" s="1"/>
      <c r="EIM11" s="1"/>
      <c r="EIN11" s="1"/>
      <c r="EIO11" s="1"/>
      <c r="EIP11" s="1"/>
      <c r="EIQ11" s="1"/>
      <c r="EIR11" s="1"/>
      <c r="EIS11" s="1"/>
      <c r="EIT11" s="1"/>
      <c r="EIU11" s="1"/>
      <c r="EIV11" s="1"/>
      <c r="EIW11" s="1"/>
      <c r="EIX11" s="1"/>
      <c r="EIY11" s="1"/>
      <c r="EIZ11" s="1"/>
      <c r="EJA11" s="1"/>
      <c r="EJB11" s="1"/>
      <c r="EJC11" s="1"/>
      <c r="EJD11" s="1"/>
      <c r="EJE11" s="1"/>
      <c r="EJF11" s="1"/>
      <c r="EJG11" s="1"/>
      <c r="EJH11" s="1"/>
      <c r="EJI11" s="1"/>
      <c r="EJJ11" s="1"/>
      <c r="EJK11" s="1"/>
      <c r="EJL11" s="1"/>
      <c r="EJM11" s="1"/>
      <c r="EJN11" s="1"/>
      <c r="EJO11" s="1"/>
      <c r="EJP11" s="1"/>
      <c r="EJQ11" s="1"/>
      <c r="EJR11" s="1"/>
      <c r="EJS11" s="1"/>
      <c r="EJT11" s="1"/>
      <c r="EJU11" s="1"/>
      <c r="EJV11" s="1"/>
      <c r="EJW11" s="1"/>
      <c r="EJX11" s="1"/>
      <c r="EJY11" s="1"/>
      <c r="EJZ11" s="1"/>
      <c r="EKA11" s="1"/>
      <c r="EKB11" s="1"/>
      <c r="EKC11" s="1"/>
      <c r="EKD11" s="1"/>
      <c r="EKE11" s="1"/>
      <c r="EKF11" s="1"/>
      <c r="EKG11" s="1"/>
      <c r="EKH11" s="1"/>
      <c r="EKI11" s="1"/>
      <c r="EKJ11" s="1"/>
      <c r="EKK11" s="1"/>
      <c r="EKL11" s="1"/>
      <c r="EKM11" s="1"/>
      <c r="EKN11" s="1"/>
      <c r="EKO11" s="1"/>
      <c r="EKP11" s="1"/>
      <c r="EKQ11" s="1"/>
      <c r="EKR11" s="1"/>
      <c r="EKS11" s="1"/>
      <c r="EKT11" s="1"/>
      <c r="EKU11" s="1"/>
      <c r="EKV11" s="1"/>
      <c r="EKW11" s="1"/>
      <c r="EKX11" s="1"/>
      <c r="EKY11" s="1"/>
      <c r="EKZ11" s="1"/>
      <c r="ELA11" s="1"/>
      <c r="ELB11" s="1"/>
      <c r="ELC11" s="1"/>
      <c r="ELD11" s="1"/>
      <c r="ELE11" s="1"/>
      <c r="ELF11" s="1"/>
      <c r="ELG11" s="1"/>
      <c r="ELH11" s="1"/>
      <c r="ELI11" s="1"/>
      <c r="ELJ11" s="1"/>
      <c r="ELK11" s="1"/>
      <c r="ELL11" s="1"/>
      <c r="ELM11" s="1"/>
      <c r="ELN11" s="1"/>
      <c r="ELO11" s="1"/>
      <c r="ELP11" s="1"/>
      <c r="ELQ11" s="1"/>
      <c r="ELR11" s="1"/>
      <c r="ELS11" s="1"/>
      <c r="ELT11" s="1"/>
      <c r="ELU11" s="1"/>
      <c r="ELV11" s="1"/>
      <c r="ELW11" s="1"/>
      <c r="ELX11" s="1"/>
      <c r="ELY11" s="1"/>
      <c r="ELZ11" s="1"/>
      <c r="EMA11" s="1"/>
      <c r="EMB11" s="1"/>
      <c r="EMC11" s="1"/>
      <c r="EMD11" s="1"/>
      <c r="EME11" s="1"/>
      <c r="EMF11" s="1"/>
      <c r="EMG11" s="1"/>
      <c r="EMH11" s="1"/>
      <c r="EMI11" s="1"/>
      <c r="EMJ11" s="1"/>
      <c r="EMK11" s="1"/>
      <c r="EML11" s="1"/>
      <c r="EMM11" s="1"/>
      <c r="EMN11" s="1"/>
      <c r="EMO11" s="1"/>
      <c r="EMP11" s="1"/>
      <c r="EMQ11" s="1"/>
      <c r="EMR11" s="1"/>
      <c r="EMS11" s="1"/>
      <c r="EMT11" s="1"/>
      <c r="EMU11" s="1"/>
      <c r="EMV11" s="1"/>
      <c r="EMW11" s="1"/>
      <c r="EMX11" s="1"/>
      <c r="EMY11" s="1"/>
      <c r="EMZ11" s="1"/>
      <c r="ENA11" s="1"/>
      <c r="ENB11" s="1"/>
      <c r="ENC11" s="1"/>
      <c r="END11" s="1"/>
      <c r="ENE11" s="1"/>
      <c r="ENF11" s="1"/>
      <c r="ENG11" s="1"/>
      <c r="ENH11" s="1"/>
      <c r="ENI11" s="1"/>
      <c r="ENJ11" s="1"/>
      <c r="ENK11" s="1"/>
      <c r="ENL11" s="1"/>
      <c r="ENM11" s="1"/>
      <c r="ENN11" s="1"/>
      <c r="ENO11" s="1"/>
      <c r="ENP11" s="1"/>
      <c r="ENQ11" s="1"/>
      <c r="ENR11" s="1"/>
      <c r="ENS11" s="1"/>
      <c r="ENT11" s="1"/>
      <c r="ENU11" s="1"/>
      <c r="ENV11" s="1"/>
      <c r="ENW11" s="1"/>
      <c r="ENX11" s="1"/>
      <c r="ENY11" s="1"/>
      <c r="ENZ11" s="1"/>
      <c r="EOA11" s="1"/>
      <c r="EOB11" s="1"/>
      <c r="EOC11" s="1"/>
      <c r="EOD11" s="1"/>
      <c r="EOE11" s="1"/>
      <c r="EOF11" s="1"/>
      <c r="EOG11" s="1"/>
      <c r="EOH11" s="1"/>
      <c r="EOI11" s="1"/>
      <c r="EOJ11" s="1"/>
      <c r="EOK11" s="1"/>
      <c r="EOL11" s="1"/>
      <c r="EOM11" s="1"/>
      <c r="EON11" s="1"/>
      <c r="EOO11" s="1"/>
      <c r="EOP11" s="1"/>
      <c r="EOQ11" s="1"/>
      <c r="EOR11" s="1"/>
      <c r="EOS11" s="1"/>
      <c r="EOT11" s="1"/>
      <c r="EOU11" s="1"/>
      <c r="EOV11" s="1"/>
      <c r="EOW11" s="1"/>
      <c r="EOX11" s="1"/>
      <c r="EOY11" s="1"/>
      <c r="EOZ11" s="1"/>
      <c r="EPA11" s="1"/>
      <c r="EPB11" s="1"/>
      <c r="EPC11" s="1"/>
      <c r="EPD11" s="1"/>
      <c r="EPE11" s="1"/>
      <c r="EPF11" s="1"/>
      <c r="EPG11" s="1"/>
      <c r="EPH11" s="1"/>
      <c r="EPI11" s="1"/>
      <c r="EPJ11" s="1"/>
      <c r="EPK11" s="1"/>
      <c r="EPL11" s="1"/>
      <c r="EPM11" s="1"/>
      <c r="EPN11" s="1"/>
      <c r="EPO11" s="1"/>
      <c r="EPP11" s="1"/>
      <c r="EPQ11" s="1"/>
      <c r="EPR11" s="1"/>
      <c r="EPS11" s="1"/>
      <c r="EPT11" s="1"/>
      <c r="EPU11" s="1"/>
      <c r="EPV11" s="1"/>
      <c r="EPW11" s="1"/>
      <c r="EPX11" s="1"/>
      <c r="EPY11" s="1"/>
      <c r="EPZ11" s="1"/>
      <c r="EQA11" s="1"/>
      <c r="EQB11" s="1"/>
      <c r="EQC11" s="1"/>
      <c r="EQD11" s="1"/>
      <c r="EQE11" s="1"/>
      <c r="EQF11" s="1"/>
      <c r="EQG11" s="1"/>
      <c r="EQH11" s="1"/>
      <c r="EQI11" s="1"/>
      <c r="EQJ11" s="1"/>
      <c r="EQK11" s="1"/>
      <c r="EQL11" s="1"/>
      <c r="EQM11" s="1"/>
      <c r="EQN11" s="1"/>
      <c r="EQO11" s="1"/>
      <c r="EQP11" s="1"/>
      <c r="EQQ11" s="1"/>
      <c r="EQR11" s="1"/>
      <c r="EQS11" s="1"/>
      <c r="EQT11" s="1"/>
      <c r="EQU11" s="1"/>
      <c r="EQV11" s="1"/>
      <c r="EQW11" s="1"/>
      <c r="EQX11" s="1"/>
      <c r="EQY11" s="1"/>
      <c r="EQZ11" s="1"/>
      <c r="ERA11" s="1"/>
      <c r="ERB11" s="1"/>
      <c r="ERC11" s="1"/>
      <c r="ERD11" s="1"/>
      <c r="ERE11" s="1"/>
      <c r="ERF11" s="1"/>
      <c r="ERG11" s="1"/>
      <c r="ERH11" s="1"/>
      <c r="ERI11" s="1"/>
      <c r="ERJ11" s="1"/>
      <c r="ERK11" s="1"/>
      <c r="ERL11" s="1"/>
      <c r="ERM11" s="1"/>
      <c r="ERN11" s="1"/>
      <c r="ERO11" s="1"/>
      <c r="ERP11" s="1"/>
      <c r="ERQ11" s="1"/>
      <c r="ERR11" s="1"/>
      <c r="ERS11" s="1"/>
      <c r="ERT11" s="1"/>
      <c r="ERU11" s="1"/>
      <c r="ERV11" s="1"/>
      <c r="ERW11" s="1"/>
      <c r="ERX11" s="1"/>
      <c r="ERY11" s="1"/>
      <c r="ERZ11" s="1"/>
      <c r="ESA11" s="1"/>
      <c r="ESB11" s="1"/>
      <c r="ESC11" s="1"/>
      <c r="ESD11" s="1"/>
      <c r="ESE11" s="1"/>
      <c r="ESF11" s="1"/>
      <c r="ESG11" s="1"/>
      <c r="ESH11" s="1"/>
      <c r="ESI11" s="1"/>
      <c r="ESJ11" s="1"/>
      <c r="ESK11" s="1"/>
      <c r="ESL11" s="1"/>
      <c r="ESM11" s="1"/>
      <c r="ESN11" s="1"/>
      <c r="ESO11" s="1"/>
      <c r="ESP11" s="1"/>
      <c r="ESQ11" s="1"/>
      <c r="ESR11" s="1"/>
      <c r="ESS11" s="1"/>
      <c r="EST11" s="1"/>
      <c r="ESU11" s="1"/>
      <c r="ESV11" s="1"/>
      <c r="ESW11" s="1"/>
      <c r="ESX11" s="1"/>
      <c r="ESY11" s="1"/>
      <c r="ESZ11" s="1"/>
      <c r="ETA11" s="1"/>
      <c r="ETB11" s="1"/>
      <c r="ETC11" s="1"/>
      <c r="ETD11" s="1"/>
      <c r="ETE11" s="1"/>
      <c r="ETF11" s="1"/>
      <c r="ETG11" s="1"/>
      <c r="ETH11" s="1"/>
      <c r="ETI11" s="1"/>
      <c r="ETJ11" s="1"/>
      <c r="ETK11" s="1"/>
      <c r="ETL11" s="1"/>
      <c r="ETM11" s="1"/>
      <c r="ETN11" s="1"/>
      <c r="ETO11" s="1"/>
      <c r="ETP11" s="1"/>
      <c r="ETQ11" s="1"/>
      <c r="ETR11" s="1"/>
      <c r="ETS11" s="1"/>
      <c r="ETT11" s="1"/>
      <c r="ETU11" s="1"/>
      <c r="ETV11" s="1"/>
      <c r="ETW11" s="1"/>
      <c r="ETX11" s="1"/>
      <c r="ETY11" s="1"/>
      <c r="ETZ11" s="1"/>
      <c r="EUA11" s="1"/>
      <c r="EUB11" s="1"/>
      <c r="EUC11" s="1"/>
      <c r="EUD11" s="1"/>
      <c r="EUE11" s="1"/>
      <c r="EUF11" s="1"/>
      <c r="EUG11" s="1"/>
      <c r="EUH11" s="1"/>
      <c r="EUI11" s="1"/>
      <c r="EUJ11" s="1"/>
      <c r="EUK11" s="1"/>
      <c r="EUL11" s="1"/>
      <c r="EUM11" s="1"/>
      <c r="EUN11" s="1"/>
      <c r="EUO11" s="1"/>
      <c r="EUP11" s="1"/>
      <c r="EUQ11" s="1"/>
      <c r="EUR11" s="1"/>
      <c r="EUS11" s="1"/>
      <c r="EUT11" s="1"/>
      <c r="EUU11" s="1"/>
      <c r="EUV11" s="1"/>
      <c r="EUW11" s="1"/>
      <c r="EUX11" s="1"/>
      <c r="EUY11" s="1"/>
      <c r="EUZ11" s="1"/>
      <c r="EVA11" s="1"/>
      <c r="EVB11" s="1"/>
      <c r="EVC11" s="1"/>
      <c r="EVD11" s="1"/>
      <c r="EVE11" s="1"/>
      <c r="EVF11" s="1"/>
      <c r="EVG11" s="1"/>
      <c r="EVH11" s="1"/>
      <c r="EVI11" s="1"/>
      <c r="EVJ11" s="1"/>
      <c r="EVK11" s="1"/>
      <c r="EVL11" s="1"/>
      <c r="EVM11" s="1"/>
      <c r="EVN11" s="1"/>
      <c r="EVO11" s="1"/>
      <c r="EVP11" s="1"/>
      <c r="EVQ11" s="1"/>
      <c r="EVR11" s="1"/>
      <c r="EVS11" s="1"/>
      <c r="EVT11" s="1"/>
      <c r="EVU11" s="1"/>
      <c r="EVV11" s="1"/>
      <c r="EVW11" s="1"/>
      <c r="EVX11" s="1"/>
      <c r="EVY11" s="1"/>
      <c r="EVZ11" s="1"/>
      <c r="EWA11" s="1"/>
      <c r="EWB11" s="1"/>
      <c r="EWC11" s="1"/>
      <c r="EWD11" s="1"/>
      <c r="EWE11" s="1"/>
      <c r="EWF11" s="1"/>
      <c r="EWG11" s="1"/>
      <c r="EWH11" s="1"/>
      <c r="EWI11" s="1"/>
      <c r="EWJ11" s="1"/>
      <c r="EWK11" s="1"/>
      <c r="EWL11" s="1"/>
      <c r="EWM11" s="1"/>
      <c r="EWN11" s="1"/>
      <c r="EWO11" s="1"/>
      <c r="EWP11" s="1"/>
      <c r="EWQ11" s="1"/>
      <c r="EWR11" s="1"/>
      <c r="EWS11" s="1"/>
      <c r="EWT11" s="1"/>
      <c r="EWU11" s="1"/>
      <c r="EWV11" s="1"/>
      <c r="EWW11" s="1"/>
      <c r="EWX11" s="1"/>
      <c r="EWY11" s="1"/>
      <c r="EWZ11" s="1"/>
      <c r="EXA11" s="1"/>
      <c r="EXB11" s="1"/>
      <c r="EXC11" s="1"/>
      <c r="EXD11" s="1"/>
      <c r="EXE11" s="1"/>
      <c r="EXF11" s="1"/>
      <c r="EXG11" s="1"/>
      <c r="EXH11" s="1"/>
      <c r="EXI11" s="1"/>
      <c r="EXJ11" s="1"/>
      <c r="EXK11" s="1"/>
      <c r="EXL11" s="1"/>
      <c r="EXM11" s="1"/>
      <c r="EXN11" s="1"/>
      <c r="EXO11" s="1"/>
      <c r="EXP11" s="1"/>
      <c r="EXQ11" s="1"/>
      <c r="EXR11" s="1"/>
      <c r="EXS11" s="1"/>
      <c r="EXT11" s="1"/>
      <c r="EXU11" s="1"/>
      <c r="EXV11" s="1"/>
      <c r="EXW11" s="1"/>
      <c r="EXX11" s="1"/>
      <c r="EXY11" s="1"/>
      <c r="EXZ11" s="1"/>
      <c r="EYA11" s="1"/>
      <c r="EYB11" s="1"/>
      <c r="EYC11" s="1"/>
      <c r="EYD11" s="1"/>
      <c r="EYE11" s="1"/>
      <c r="EYF11" s="1"/>
      <c r="EYG11" s="1"/>
      <c r="EYH11" s="1"/>
      <c r="EYI11" s="1"/>
      <c r="EYJ11" s="1"/>
      <c r="EYK11" s="1"/>
      <c r="EYL11" s="1"/>
      <c r="EYM11" s="1"/>
      <c r="EYN11" s="1"/>
      <c r="EYO11" s="1"/>
      <c r="EYP11" s="1"/>
      <c r="EYQ11" s="1"/>
      <c r="EYR11" s="1"/>
      <c r="EYS11" s="1"/>
      <c r="EYT11" s="1"/>
      <c r="EYU11" s="1"/>
      <c r="EYV11" s="1"/>
      <c r="EYW11" s="1"/>
      <c r="EYX11" s="1"/>
      <c r="EYY11" s="1"/>
      <c r="EYZ11" s="1"/>
      <c r="EZA11" s="1"/>
      <c r="EZB11" s="1"/>
      <c r="EZC11" s="1"/>
      <c r="EZD11" s="1"/>
      <c r="EZE11" s="1"/>
      <c r="EZF11" s="1"/>
      <c r="EZG11" s="1"/>
      <c r="EZH11" s="1"/>
      <c r="EZI11" s="1"/>
      <c r="EZJ11" s="1"/>
      <c r="EZK11" s="1"/>
      <c r="EZL11" s="1"/>
      <c r="EZM11" s="1"/>
      <c r="EZN11" s="1"/>
      <c r="EZO11" s="1"/>
      <c r="EZP11" s="1"/>
      <c r="EZQ11" s="1"/>
      <c r="EZR11" s="1"/>
      <c r="EZS11" s="1"/>
      <c r="EZT11" s="1"/>
      <c r="EZU11" s="1"/>
      <c r="EZV11" s="1"/>
      <c r="EZW11" s="1"/>
      <c r="EZX11" s="1"/>
      <c r="EZY11" s="1"/>
      <c r="EZZ11" s="1"/>
      <c r="FAA11" s="1"/>
      <c r="FAB11" s="1"/>
      <c r="FAC11" s="1"/>
      <c r="FAD11" s="1"/>
      <c r="FAE11" s="1"/>
      <c r="FAF11" s="1"/>
      <c r="FAG11" s="1"/>
      <c r="FAH11" s="1"/>
      <c r="FAI11" s="1"/>
      <c r="FAJ11" s="1"/>
      <c r="FAK11" s="1"/>
      <c r="FAL11" s="1"/>
      <c r="FAM11" s="1"/>
      <c r="FAN11" s="1"/>
      <c r="FAO11" s="1"/>
      <c r="FAP11" s="1"/>
      <c r="FAQ11" s="1"/>
      <c r="FAR11" s="1"/>
      <c r="FAS11" s="1"/>
      <c r="FAT11" s="1"/>
      <c r="FAU11" s="1"/>
      <c r="FAV11" s="1"/>
      <c r="FAW11" s="1"/>
      <c r="FAX11" s="1"/>
      <c r="FAY11" s="1"/>
      <c r="FAZ11" s="1"/>
      <c r="FBA11" s="1"/>
      <c r="FBB11" s="1"/>
      <c r="FBC11" s="1"/>
      <c r="FBD11" s="1"/>
      <c r="FBE11" s="1"/>
      <c r="FBF11" s="1"/>
      <c r="FBG11" s="1"/>
      <c r="FBH11" s="1"/>
      <c r="FBI11" s="1"/>
      <c r="FBJ11" s="1"/>
      <c r="FBK11" s="1"/>
      <c r="FBL11" s="1"/>
      <c r="FBM11" s="1"/>
      <c r="FBN11" s="1"/>
      <c r="FBO11" s="1"/>
      <c r="FBP11" s="1"/>
      <c r="FBQ11" s="1"/>
      <c r="FBR11" s="1"/>
      <c r="FBS11" s="1"/>
      <c r="FBT11" s="1"/>
      <c r="FBU11" s="1"/>
      <c r="FBV11" s="1"/>
      <c r="FBW11" s="1"/>
      <c r="FBX11" s="1"/>
      <c r="FBY11" s="1"/>
      <c r="FBZ11" s="1"/>
      <c r="FCA11" s="1"/>
      <c r="FCB11" s="1"/>
      <c r="FCC11" s="1"/>
      <c r="FCD11" s="1"/>
      <c r="FCE11" s="1"/>
      <c r="FCF11" s="1"/>
      <c r="FCG11" s="1"/>
      <c r="FCH11" s="1"/>
      <c r="FCI11" s="1"/>
      <c r="FCJ11" s="1"/>
      <c r="FCK11" s="1"/>
      <c r="FCL11" s="1"/>
      <c r="FCM11" s="1"/>
      <c r="FCN11" s="1"/>
      <c r="FCO11" s="1"/>
      <c r="FCP11" s="1"/>
      <c r="FCQ11" s="1"/>
      <c r="FCR11" s="1"/>
      <c r="FCS11" s="1"/>
      <c r="FCT11" s="1"/>
      <c r="FCU11" s="1"/>
      <c r="FCV11" s="1"/>
      <c r="FCW11" s="1"/>
      <c r="FCX11" s="1"/>
      <c r="FCY11" s="1"/>
      <c r="FCZ11" s="1"/>
      <c r="FDA11" s="1"/>
      <c r="FDB11" s="1"/>
      <c r="FDC11" s="1"/>
      <c r="FDD11" s="1"/>
      <c r="FDE11" s="1"/>
      <c r="FDF11" s="1"/>
      <c r="FDG11" s="1"/>
      <c r="FDH11" s="1"/>
      <c r="FDI11" s="1"/>
      <c r="FDJ11" s="1"/>
      <c r="FDK11" s="1"/>
      <c r="FDL11" s="1"/>
      <c r="FDM11" s="1"/>
      <c r="FDN11" s="1"/>
      <c r="FDO11" s="1"/>
      <c r="FDP11" s="1"/>
      <c r="FDQ11" s="1"/>
      <c r="FDR11" s="1"/>
      <c r="FDS11" s="1"/>
      <c r="FDT11" s="1"/>
      <c r="FDU11" s="1"/>
      <c r="FDV11" s="1"/>
      <c r="FDW11" s="1"/>
      <c r="FDX11" s="1"/>
      <c r="FDY11" s="1"/>
      <c r="FDZ11" s="1"/>
      <c r="FEA11" s="1"/>
      <c r="FEB11" s="1"/>
      <c r="FEC11" s="1"/>
      <c r="FED11" s="1"/>
      <c r="FEE11" s="1"/>
      <c r="FEF11" s="1"/>
      <c r="FEG11" s="1"/>
      <c r="FEH11" s="1"/>
      <c r="FEI11" s="1"/>
      <c r="FEJ11" s="1"/>
      <c r="FEK11" s="1"/>
      <c r="FEL11" s="1"/>
      <c r="FEM11" s="1"/>
      <c r="FEN11" s="1"/>
      <c r="FEO11" s="1"/>
      <c r="FEP11" s="1"/>
      <c r="FEQ11" s="1"/>
      <c r="FER11" s="1"/>
      <c r="FES11" s="1"/>
      <c r="FET11" s="1"/>
      <c r="FEU11" s="1"/>
      <c r="FEV11" s="1"/>
      <c r="FEW11" s="1"/>
      <c r="FEX11" s="1"/>
      <c r="FEY11" s="1"/>
      <c r="FEZ11" s="1"/>
      <c r="FFA11" s="1"/>
      <c r="FFB11" s="1"/>
      <c r="FFC11" s="1"/>
      <c r="FFD11" s="1"/>
      <c r="FFE11" s="1"/>
      <c r="FFF11" s="1"/>
      <c r="FFG11" s="1"/>
      <c r="FFH11" s="1"/>
      <c r="FFI11" s="1"/>
      <c r="FFJ11" s="1"/>
      <c r="FFK11" s="1"/>
      <c r="FFL11" s="1"/>
      <c r="FFM11" s="1"/>
      <c r="FFN11" s="1"/>
      <c r="FFO11" s="1"/>
      <c r="FFP11" s="1"/>
      <c r="FFQ11" s="1"/>
      <c r="FFR11" s="1"/>
      <c r="FFS11" s="1"/>
      <c r="FFT11" s="1"/>
      <c r="FFU11" s="1"/>
      <c r="FFV11" s="1"/>
      <c r="FFW11" s="1"/>
      <c r="FFX11" s="1"/>
      <c r="FFY11" s="1"/>
      <c r="FFZ11" s="1"/>
      <c r="FGA11" s="1"/>
      <c r="FGB11" s="1"/>
      <c r="FGC11" s="1"/>
      <c r="FGD11" s="1"/>
      <c r="FGE11" s="1"/>
      <c r="FGF11" s="1"/>
      <c r="FGG11" s="1"/>
      <c r="FGH11" s="1"/>
      <c r="FGI11" s="1"/>
      <c r="FGJ11" s="1"/>
      <c r="FGK11" s="1"/>
      <c r="FGL11" s="1"/>
      <c r="FGM11" s="1"/>
      <c r="FGN11" s="1"/>
      <c r="FGO11" s="1"/>
      <c r="FGP11" s="1"/>
      <c r="FGQ11" s="1"/>
      <c r="FGR11" s="1"/>
      <c r="FGS11" s="1"/>
      <c r="FGT11" s="1"/>
      <c r="FGU11" s="1"/>
      <c r="FGV11" s="1"/>
      <c r="FGW11" s="1"/>
      <c r="FGX11" s="1"/>
      <c r="FGY11" s="1"/>
      <c r="FGZ11" s="1"/>
      <c r="FHA11" s="1"/>
      <c r="FHB11" s="1"/>
      <c r="FHC11" s="1"/>
      <c r="FHD11" s="1"/>
      <c r="FHE11" s="1"/>
      <c r="FHF11" s="1"/>
      <c r="FHG11" s="1"/>
      <c r="FHH11" s="1"/>
      <c r="FHI11" s="1"/>
      <c r="FHJ11" s="1"/>
      <c r="FHK11" s="1"/>
      <c r="FHL11" s="1"/>
      <c r="FHM11" s="1"/>
      <c r="FHN11" s="1"/>
      <c r="FHO11" s="1"/>
      <c r="FHP11" s="1"/>
      <c r="FHQ11" s="1"/>
      <c r="FHR11" s="1"/>
      <c r="FHS11" s="1"/>
      <c r="FHT11" s="1"/>
      <c r="FHU11" s="1"/>
      <c r="FHV11" s="1"/>
      <c r="FHW11" s="1"/>
      <c r="FHX11" s="1"/>
      <c r="FHY11" s="1"/>
      <c r="FHZ11" s="1"/>
      <c r="FIA11" s="1"/>
      <c r="FIB11" s="1"/>
      <c r="FIC11" s="1"/>
      <c r="FID11" s="1"/>
      <c r="FIE11" s="1"/>
      <c r="FIF11" s="1"/>
      <c r="FIG11" s="1"/>
      <c r="FIH11" s="1"/>
      <c r="FII11" s="1"/>
      <c r="FIJ11" s="1"/>
      <c r="FIK11" s="1"/>
      <c r="FIL11" s="1"/>
      <c r="FIM11" s="1"/>
      <c r="FIN11" s="1"/>
      <c r="FIO11" s="1"/>
      <c r="FIP11" s="1"/>
      <c r="FIQ11" s="1"/>
      <c r="FIR11" s="1"/>
      <c r="FIS11" s="1"/>
      <c r="FIT11" s="1"/>
      <c r="FIU11" s="1"/>
      <c r="FIV11" s="1"/>
      <c r="FIW11" s="1"/>
      <c r="FIX11" s="1"/>
      <c r="FIY11" s="1"/>
      <c r="FIZ11" s="1"/>
      <c r="FJA11" s="1"/>
      <c r="FJB11" s="1"/>
      <c r="FJC11" s="1"/>
      <c r="FJD11" s="1"/>
      <c r="FJE11" s="1"/>
      <c r="FJF11" s="1"/>
      <c r="FJG11" s="1"/>
      <c r="FJH11" s="1"/>
      <c r="FJI11" s="1"/>
      <c r="FJJ11" s="1"/>
      <c r="FJK11" s="1"/>
      <c r="FJL11" s="1"/>
      <c r="FJM11" s="1"/>
      <c r="FJN11" s="1"/>
      <c r="FJO11" s="1"/>
      <c r="FJP11" s="1"/>
      <c r="FJQ11" s="1"/>
      <c r="FJR11" s="1"/>
      <c r="FJS11" s="1"/>
      <c r="FJT11" s="1"/>
      <c r="FJU11" s="1"/>
      <c r="FJV11" s="1"/>
      <c r="FJW11" s="1"/>
      <c r="FJX11" s="1"/>
      <c r="FJY11" s="1"/>
      <c r="FJZ11" s="1"/>
      <c r="FKA11" s="1"/>
      <c r="FKB11" s="1"/>
      <c r="FKC11" s="1"/>
      <c r="FKD11" s="1"/>
      <c r="FKE11" s="1"/>
      <c r="FKF11" s="1"/>
      <c r="FKG11" s="1"/>
      <c r="FKH11" s="1"/>
      <c r="FKI11" s="1"/>
      <c r="FKJ11" s="1"/>
      <c r="FKK11" s="1"/>
      <c r="FKL11" s="1"/>
      <c r="FKM11" s="1"/>
      <c r="FKN11" s="1"/>
      <c r="FKO11" s="1"/>
      <c r="FKP11" s="1"/>
      <c r="FKQ11" s="1"/>
      <c r="FKR11" s="1"/>
      <c r="FKS11" s="1"/>
      <c r="FKT11" s="1"/>
      <c r="FKU11" s="1"/>
      <c r="FKV11" s="1"/>
      <c r="FKW11" s="1"/>
      <c r="FKX11" s="1"/>
      <c r="FKY11" s="1"/>
      <c r="FKZ11" s="1"/>
      <c r="FLA11" s="1"/>
      <c r="FLB11" s="1"/>
      <c r="FLC11" s="1"/>
      <c r="FLD11" s="1"/>
      <c r="FLE11" s="1"/>
      <c r="FLF11" s="1"/>
      <c r="FLG11" s="1"/>
      <c r="FLH11" s="1"/>
      <c r="FLI11" s="1"/>
      <c r="FLJ11" s="1"/>
      <c r="FLK11" s="1"/>
      <c r="FLL11" s="1"/>
      <c r="FLM11" s="1"/>
      <c r="FLN11" s="1"/>
      <c r="FLO11" s="1"/>
      <c r="FLP11" s="1"/>
      <c r="FLQ11" s="1"/>
      <c r="FLR11" s="1"/>
      <c r="FLS11" s="1"/>
      <c r="FLT11" s="1"/>
      <c r="FLU11" s="1"/>
      <c r="FLV11" s="1"/>
      <c r="FLW11" s="1"/>
      <c r="FLX11" s="1"/>
      <c r="FLY11" s="1"/>
      <c r="FLZ11" s="1"/>
      <c r="FMA11" s="1"/>
      <c r="FMB11" s="1"/>
      <c r="FMC11" s="1"/>
      <c r="FMD11" s="1"/>
      <c r="FME11" s="1"/>
      <c r="FMF11" s="1"/>
      <c r="FMG11" s="1"/>
      <c r="FMH11" s="1"/>
      <c r="FMI11" s="1"/>
      <c r="FMJ11" s="1"/>
      <c r="FMK11" s="1"/>
      <c r="FML11" s="1"/>
      <c r="FMM11" s="1"/>
      <c r="FMN11" s="1"/>
      <c r="FMO11" s="1"/>
      <c r="FMP11" s="1"/>
      <c r="FMQ11" s="1"/>
      <c r="FMR11" s="1"/>
      <c r="FMS11" s="1"/>
      <c r="FMT11" s="1"/>
      <c r="FMU11" s="1"/>
      <c r="FMV11" s="1"/>
      <c r="FMW11" s="1"/>
      <c r="FMX11" s="1"/>
      <c r="FMY11" s="1"/>
      <c r="FMZ11" s="1"/>
      <c r="FNA11" s="1"/>
      <c r="FNB11" s="1"/>
      <c r="FNC11" s="1"/>
      <c r="FND11" s="1"/>
      <c r="FNE11" s="1"/>
      <c r="FNF11" s="1"/>
      <c r="FNG11" s="1"/>
      <c r="FNH11" s="1"/>
      <c r="FNI11" s="1"/>
      <c r="FNJ11" s="1"/>
      <c r="FNK11" s="1"/>
      <c r="FNL11" s="1"/>
      <c r="FNM11" s="1"/>
      <c r="FNN11" s="1"/>
      <c r="FNO11" s="1"/>
      <c r="FNP11" s="1"/>
      <c r="FNQ11" s="1"/>
      <c r="FNR11" s="1"/>
      <c r="FNS11" s="1"/>
      <c r="FNT11" s="1"/>
      <c r="FNU11" s="1"/>
      <c r="FNV11" s="1"/>
      <c r="FNW11" s="1"/>
      <c r="FNX11" s="1"/>
      <c r="FNY11" s="1"/>
      <c r="FNZ11" s="1"/>
      <c r="FOA11" s="1"/>
      <c r="FOB11" s="1"/>
      <c r="FOC11" s="1"/>
      <c r="FOD11" s="1"/>
      <c r="FOE11" s="1"/>
      <c r="FOF11" s="1"/>
      <c r="FOG11" s="1"/>
      <c r="FOH11" s="1"/>
      <c r="FOI11" s="1"/>
      <c r="FOJ11" s="1"/>
      <c r="FOK11" s="1"/>
      <c r="FOL11" s="1"/>
      <c r="FOM11" s="1"/>
      <c r="FON11" s="1"/>
      <c r="FOO11" s="1"/>
      <c r="FOP11" s="1"/>
      <c r="FOQ11" s="1"/>
      <c r="FOR11" s="1"/>
      <c r="FOS11" s="1"/>
      <c r="FOT11" s="1"/>
      <c r="FOU11" s="1"/>
      <c r="FOV11" s="1"/>
      <c r="FOW11" s="1"/>
      <c r="FOX11" s="1"/>
      <c r="FOY11" s="1"/>
      <c r="FOZ11" s="1"/>
      <c r="FPA11" s="1"/>
      <c r="FPB11" s="1"/>
      <c r="FPC11" s="1"/>
      <c r="FPD11" s="1"/>
      <c r="FPE11" s="1"/>
      <c r="FPF11" s="1"/>
      <c r="FPG11" s="1"/>
      <c r="FPH11" s="1"/>
      <c r="FPI11" s="1"/>
      <c r="FPJ11" s="1"/>
      <c r="FPK11" s="1"/>
      <c r="FPL11" s="1"/>
      <c r="FPM11" s="1"/>
      <c r="FPN11" s="1"/>
      <c r="FPO11" s="1"/>
      <c r="FPP11" s="1"/>
      <c r="FPQ11" s="1"/>
      <c r="FPR11" s="1"/>
      <c r="FPS11" s="1"/>
      <c r="FPT11" s="1"/>
      <c r="FPU11" s="1"/>
      <c r="FPV11" s="1"/>
      <c r="FPW11" s="1"/>
      <c r="FPX11" s="1"/>
      <c r="FPY11" s="1"/>
      <c r="FPZ11" s="1"/>
      <c r="FQA11" s="1"/>
      <c r="FQB11" s="1"/>
      <c r="FQC11" s="1"/>
      <c r="FQD11" s="1"/>
      <c r="FQE11" s="1"/>
      <c r="FQF11" s="1"/>
      <c r="FQG11" s="1"/>
      <c r="FQH11" s="1"/>
      <c r="FQI11" s="1"/>
      <c r="FQJ11" s="1"/>
      <c r="FQK11" s="1"/>
      <c r="FQL11" s="1"/>
      <c r="FQM11" s="1"/>
      <c r="FQN11" s="1"/>
      <c r="FQO11" s="1"/>
      <c r="FQP11" s="1"/>
      <c r="FQQ11" s="1"/>
      <c r="FQR11" s="1"/>
      <c r="FQS11" s="1"/>
      <c r="FQT11" s="1"/>
      <c r="FQU11" s="1"/>
      <c r="FQV11" s="1"/>
      <c r="FQW11" s="1"/>
      <c r="FQX11" s="1"/>
      <c r="FQY11" s="1"/>
      <c r="FQZ11" s="1"/>
      <c r="FRA11" s="1"/>
      <c r="FRB11" s="1"/>
      <c r="FRC11" s="1"/>
      <c r="FRD11" s="1"/>
      <c r="FRE11" s="1"/>
      <c r="FRF11" s="1"/>
      <c r="FRG11" s="1"/>
      <c r="FRH11" s="1"/>
      <c r="FRI11" s="1"/>
      <c r="FRJ11" s="1"/>
      <c r="FRK11" s="1"/>
      <c r="FRL11" s="1"/>
      <c r="FRM11" s="1"/>
      <c r="FRN11" s="1"/>
      <c r="FRO11" s="1"/>
      <c r="FRP11" s="1"/>
      <c r="FRQ11" s="1"/>
      <c r="FRR11" s="1"/>
      <c r="FRS11" s="1"/>
      <c r="FRT11" s="1"/>
      <c r="FRU11" s="1"/>
      <c r="FRV11" s="1"/>
      <c r="FRW11" s="1"/>
      <c r="FRX11" s="1"/>
      <c r="FRY11" s="1"/>
      <c r="FRZ11" s="1"/>
      <c r="FSA11" s="1"/>
      <c r="FSB11" s="1"/>
      <c r="FSC11" s="1"/>
      <c r="FSD11" s="1"/>
      <c r="FSE11" s="1"/>
      <c r="FSF11" s="1"/>
      <c r="FSG11" s="1"/>
      <c r="FSH11" s="1"/>
      <c r="FSI11" s="1"/>
      <c r="FSJ11" s="1"/>
      <c r="FSK11" s="1"/>
      <c r="FSL11" s="1"/>
      <c r="FSM11" s="1"/>
      <c r="FSN11" s="1"/>
      <c r="FSO11" s="1"/>
      <c r="FSP11" s="1"/>
      <c r="FSQ11" s="1"/>
      <c r="FSR11" s="1"/>
      <c r="FSS11" s="1"/>
      <c r="FST11" s="1"/>
      <c r="FSU11" s="1"/>
      <c r="FSV11" s="1"/>
      <c r="FSW11" s="1"/>
      <c r="FSX11" s="1"/>
      <c r="FSY11" s="1"/>
      <c r="FSZ11" s="1"/>
      <c r="FTA11" s="1"/>
      <c r="FTB11" s="1"/>
      <c r="FTC11" s="1"/>
      <c r="FTD11" s="1"/>
      <c r="FTE11" s="1"/>
      <c r="FTF11" s="1"/>
      <c r="FTG11" s="1"/>
      <c r="FTH11" s="1"/>
      <c r="FTI11" s="1"/>
      <c r="FTJ11" s="1"/>
      <c r="FTK11" s="1"/>
      <c r="FTL11" s="1"/>
      <c r="FTM11" s="1"/>
      <c r="FTN11" s="1"/>
      <c r="FTO11" s="1"/>
      <c r="FTP11" s="1"/>
      <c r="FTQ11" s="1"/>
      <c r="FTR11" s="1"/>
      <c r="FTS11" s="1"/>
      <c r="FTT11" s="1"/>
      <c r="FTU11" s="1"/>
      <c r="FTV11" s="1"/>
      <c r="FTW11" s="1"/>
      <c r="FTX11" s="1"/>
      <c r="FTY11" s="1"/>
      <c r="FTZ11" s="1"/>
      <c r="FUA11" s="1"/>
      <c r="FUB11" s="1"/>
      <c r="FUC11" s="1"/>
      <c r="FUD11" s="1"/>
      <c r="FUE11" s="1"/>
      <c r="FUF11" s="1"/>
      <c r="FUG11" s="1"/>
      <c r="FUH11" s="1"/>
      <c r="FUI11" s="1"/>
      <c r="FUJ11" s="1"/>
      <c r="FUK11" s="1"/>
      <c r="FUL11" s="1"/>
      <c r="FUM11" s="1"/>
      <c r="FUN11" s="1"/>
      <c r="FUO11" s="1"/>
      <c r="FUP11" s="1"/>
      <c r="FUQ11" s="1"/>
      <c r="FUR11" s="1"/>
      <c r="FUS11" s="1"/>
      <c r="FUT11" s="1"/>
      <c r="FUU11" s="1"/>
      <c r="FUV11" s="1"/>
      <c r="FUW11" s="1"/>
      <c r="FUX11" s="1"/>
      <c r="FUY11" s="1"/>
      <c r="FUZ11" s="1"/>
      <c r="FVA11" s="1"/>
      <c r="FVB11" s="1"/>
      <c r="FVC11" s="1"/>
      <c r="FVD11" s="1"/>
      <c r="FVE11" s="1"/>
      <c r="FVF11" s="1"/>
      <c r="FVG11" s="1"/>
      <c r="FVH11" s="1"/>
      <c r="FVI11" s="1"/>
      <c r="FVJ11" s="1"/>
      <c r="FVK11" s="1"/>
      <c r="FVL11" s="1"/>
      <c r="FVM11" s="1"/>
      <c r="FVN11" s="1"/>
      <c r="FVO11" s="1"/>
      <c r="FVP11" s="1"/>
      <c r="FVQ11" s="1"/>
      <c r="FVR11" s="1"/>
      <c r="FVS11" s="1"/>
      <c r="FVT11" s="1"/>
      <c r="FVU11" s="1"/>
      <c r="FVV11" s="1"/>
      <c r="FVW11" s="1"/>
      <c r="FVX11" s="1"/>
      <c r="FVY11" s="1"/>
      <c r="FVZ11" s="1"/>
      <c r="FWA11" s="1"/>
      <c r="FWB11" s="1"/>
      <c r="FWC11" s="1"/>
      <c r="FWD11" s="1"/>
      <c r="FWE11" s="1"/>
      <c r="FWF11" s="1"/>
      <c r="FWG11" s="1"/>
      <c r="FWH11" s="1"/>
      <c r="FWI11" s="1"/>
      <c r="FWJ11" s="1"/>
      <c r="FWK11" s="1"/>
      <c r="FWL11" s="1"/>
      <c r="FWM11" s="1"/>
      <c r="FWN11" s="1"/>
      <c r="FWO11" s="1"/>
      <c r="FWP11" s="1"/>
      <c r="FWQ11" s="1"/>
      <c r="FWR11" s="1"/>
      <c r="FWS11" s="1"/>
      <c r="FWT11" s="1"/>
      <c r="FWU11" s="1"/>
      <c r="FWV11" s="1"/>
      <c r="FWW11" s="1"/>
      <c r="FWX11" s="1"/>
      <c r="FWY11" s="1"/>
      <c r="FWZ11" s="1"/>
      <c r="FXA11" s="1"/>
      <c r="FXB11" s="1"/>
      <c r="FXC11" s="1"/>
      <c r="FXD11" s="1"/>
      <c r="FXE11" s="1"/>
      <c r="FXF11" s="1"/>
      <c r="FXG11" s="1"/>
      <c r="FXH11" s="1"/>
      <c r="FXI11" s="1"/>
      <c r="FXJ11" s="1"/>
      <c r="FXK11" s="1"/>
      <c r="FXL11" s="1"/>
      <c r="FXM11" s="1"/>
      <c r="FXN11" s="1"/>
      <c r="FXO11" s="1"/>
      <c r="FXP11" s="1"/>
      <c r="FXQ11" s="1"/>
      <c r="FXR11" s="1"/>
      <c r="FXS11" s="1"/>
      <c r="FXT11" s="1"/>
      <c r="FXU11" s="1"/>
      <c r="FXV11" s="1"/>
      <c r="FXW11" s="1"/>
      <c r="FXX11" s="1"/>
      <c r="FXY11" s="1"/>
      <c r="FXZ11" s="1"/>
      <c r="FYA11" s="1"/>
      <c r="FYB11" s="1"/>
      <c r="FYC11" s="1"/>
      <c r="FYD11" s="1"/>
      <c r="FYE11" s="1"/>
      <c r="FYF11" s="1"/>
      <c r="FYG11" s="1"/>
      <c r="FYH11" s="1"/>
      <c r="FYI11" s="1"/>
      <c r="FYJ11" s="1"/>
      <c r="FYK11" s="1"/>
      <c r="FYL11" s="1"/>
      <c r="FYM11" s="1"/>
      <c r="FYN11" s="1"/>
      <c r="FYO11" s="1"/>
      <c r="FYP11" s="1"/>
      <c r="FYQ11" s="1"/>
      <c r="FYR11" s="1"/>
      <c r="FYS11" s="1"/>
      <c r="FYT11" s="1"/>
      <c r="FYU11" s="1"/>
      <c r="FYV11" s="1"/>
      <c r="FYW11" s="1"/>
      <c r="FYX11" s="1"/>
      <c r="FYY11" s="1"/>
      <c r="FYZ11" s="1"/>
      <c r="FZA11" s="1"/>
      <c r="FZB11" s="1"/>
      <c r="FZC11" s="1"/>
      <c r="FZD11" s="1"/>
      <c r="FZE11" s="1"/>
      <c r="FZF11" s="1"/>
      <c r="FZG11" s="1"/>
      <c r="FZH11" s="1"/>
      <c r="FZI11" s="1"/>
      <c r="FZJ11" s="1"/>
      <c r="FZK11" s="1"/>
      <c r="FZL11" s="1"/>
      <c r="FZM11" s="1"/>
      <c r="FZN11" s="1"/>
      <c r="FZO11" s="1"/>
      <c r="FZP11" s="1"/>
      <c r="FZQ11" s="1"/>
      <c r="FZR11" s="1"/>
      <c r="FZS11" s="1"/>
      <c r="FZT11" s="1"/>
      <c r="FZU11" s="1"/>
      <c r="FZV11" s="1"/>
      <c r="FZW11" s="1"/>
      <c r="FZX11" s="1"/>
      <c r="FZY11" s="1"/>
      <c r="FZZ11" s="1"/>
      <c r="GAA11" s="1"/>
      <c r="GAB11" s="1"/>
      <c r="GAC11" s="1"/>
      <c r="GAD11" s="1"/>
      <c r="GAE11" s="1"/>
      <c r="GAF11" s="1"/>
      <c r="GAG11" s="1"/>
      <c r="GAH11" s="1"/>
      <c r="GAI11" s="1"/>
      <c r="GAJ11" s="1"/>
      <c r="GAK11" s="1"/>
      <c r="GAL11" s="1"/>
      <c r="GAM11" s="1"/>
      <c r="GAN11" s="1"/>
      <c r="GAO11" s="1"/>
      <c r="GAP11" s="1"/>
      <c r="GAQ11" s="1"/>
      <c r="GAR11" s="1"/>
      <c r="GAS11" s="1"/>
      <c r="GAT11" s="1"/>
      <c r="GAU11" s="1"/>
      <c r="GAV11" s="1"/>
      <c r="GAW11" s="1"/>
      <c r="GAX11" s="1"/>
      <c r="GAY11" s="1"/>
      <c r="GAZ11" s="1"/>
      <c r="GBA11" s="1"/>
      <c r="GBB11" s="1"/>
      <c r="GBC11" s="1"/>
      <c r="GBD11" s="1"/>
      <c r="GBE11" s="1"/>
      <c r="GBF11" s="1"/>
      <c r="GBG11" s="1"/>
      <c r="GBH11" s="1"/>
      <c r="GBI11" s="1"/>
      <c r="GBJ11" s="1"/>
      <c r="GBK11" s="1"/>
      <c r="GBL11" s="1"/>
      <c r="GBM11" s="1"/>
      <c r="GBN11" s="1"/>
      <c r="GBO11" s="1"/>
      <c r="GBP11" s="1"/>
      <c r="GBQ11" s="1"/>
      <c r="GBR11" s="1"/>
      <c r="GBS11" s="1"/>
      <c r="GBT11" s="1"/>
      <c r="GBU11" s="1"/>
      <c r="GBV11" s="1"/>
      <c r="GBW11" s="1"/>
      <c r="GBX11" s="1"/>
      <c r="GBY11" s="1"/>
      <c r="GBZ11" s="1"/>
      <c r="GCA11" s="1"/>
      <c r="GCB11" s="1"/>
      <c r="GCC11" s="1"/>
      <c r="GCD11" s="1"/>
      <c r="GCE11" s="1"/>
      <c r="GCF11" s="1"/>
      <c r="GCG11" s="1"/>
      <c r="GCH11" s="1"/>
      <c r="GCI11" s="1"/>
      <c r="GCJ11" s="1"/>
      <c r="GCK11" s="1"/>
      <c r="GCL11" s="1"/>
      <c r="GCM11" s="1"/>
      <c r="GCN11" s="1"/>
      <c r="GCO11" s="1"/>
      <c r="GCP11" s="1"/>
      <c r="GCQ11" s="1"/>
      <c r="GCR11" s="1"/>
      <c r="GCS11" s="1"/>
      <c r="GCT11" s="1"/>
      <c r="GCU11" s="1"/>
      <c r="GCV11" s="1"/>
      <c r="GCW11" s="1"/>
      <c r="GCX11" s="1"/>
      <c r="GCY11" s="1"/>
      <c r="GCZ11" s="1"/>
      <c r="GDA11" s="1"/>
      <c r="GDB11" s="1"/>
      <c r="GDC11" s="1"/>
      <c r="GDD11" s="1"/>
      <c r="GDE11" s="1"/>
      <c r="GDF11" s="1"/>
      <c r="GDG11" s="1"/>
      <c r="GDH11" s="1"/>
      <c r="GDI11" s="1"/>
      <c r="GDJ11" s="1"/>
      <c r="GDK11" s="1"/>
      <c r="GDL11" s="1"/>
      <c r="GDM11" s="1"/>
      <c r="GDN11" s="1"/>
      <c r="GDO11" s="1"/>
      <c r="GDP11" s="1"/>
      <c r="GDQ11" s="1"/>
      <c r="GDR11" s="1"/>
      <c r="GDS11" s="1"/>
      <c r="GDT11" s="1"/>
      <c r="GDU11" s="1"/>
      <c r="GDV11" s="1"/>
      <c r="GDW11" s="1"/>
      <c r="GDX11" s="1"/>
      <c r="GDY11" s="1"/>
      <c r="GDZ11" s="1"/>
      <c r="GEA11" s="1"/>
      <c r="GEB11" s="1"/>
      <c r="GEC11" s="1"/>
      <c r="GED11" s="1"/>
      <c r="GEE11" s="1"/>
      <c r="GEF11" s="1"/>
      <c r="GEG11" s="1"/>
      <c r="GEH11" s="1"/>
      <c r="GEI11" s="1"/>
      <c r="GEJ11" s="1"/>
      <c r="GEK11" s="1"/>
      <c r="GEL11" s="1"/>
      <c r="GEM11" s="1"/>
      <c r="GEN11" s="1"/>
      <c r="GEO11" s="1"/>
      <c r="GEP11" s="1"/>
      <c r="GEQ11" s="1"/>
      <c r="GER11" s="1"/>
      <c r="GES11" s="1"/>
      <c r="GET11" s="1"/>
      <c r="GEU11" s="1"/>
      <c r="GEV11" s="1"/>
      <c r="GEW11" s="1"/>
      <c r="GEX11" s="1"/>
      <c r="GEY11" s="1"/>
      <c r="GEZ11" s="1"/>
      <c r="GFA11" s="1"/>
      <c r="GFB11" s="1"/>
      <c r="GFC11" s="1"/>
      <c r="GFD11" s="1"/>
      <c r="GFE11" s="1"/>
      <c r="GFF11" s="1"/>
      <c r="GFG11" s="1"/>
      <c r="GFH11" s="1"/>
      <c r="GFI11" s="1"/>
      <c r="GFJ11" s="1"/>
      <c r="GFK11" s="1"/>
      <c r="GFL11" s="1"/>
      <c r="GFM11" s="1"/>
      <c r="GFN11" s="1"/>
      <c r="GFO11" s="1"/>
      <c r="GFP11" s="1"/>
      <c r="GFQ11" s="1"/>
      <c r="GFR11" s="1"/>
      <c r="GFS11" s="1"/>
      <c r="GFT11" s="1"/>
      <c r="GFU11" s="1"/>
      <c r="GFV11" s="1"/>
      <c r="GFW11" s="1"/>
      <c r="GFX11" s="1"/>
      <c r="GFY11" s="1"/>
      <c r="GFZ11" s="1"/>
      <c r="GGA11" s="1"/>
      <c r="GGB11" s="1"/>
      <c r="GGC11" s="1"/>
      <c r="GGD11" s="1"/>
      <c r="GGE11" s="1"/>
      <c r="GGF11" s="1"/>
      <c r="GGG11" s="1"/>
      <c r="GGH11" s="1"/>
      <c r="GGI11" s="1"/>
      <c r="GGJ11" s="1"/>
      <c r="GGK11" s="1"/>
      <c r="GGL11" s="1"/>
      <c r="GGM11" s="1"/>
      <c r="GGN11" s="1"/>
      <c r="GGO11" s="1"/>
      <c r="GGP11" s="1"/>
      <c r="GGQ11" s="1"/>
      <c r="GGR11" s="1"/>
      <c r="GGS11" s="1"/>
      <c r="GGT11" s="1"/>
      <c r="GGU11" s="1"/>
      <c r="GGV11" s="1"/>
      <c r="GGW11" s="1"/>
      <c r="GGX11" s="1"/>
      <c r="GGY11" s="1"/>
      <c r="GGZ11" s="1"/>
      <c r="GHA11" s="1"/>
      <c r="GHB11" s="1"/>
      <c r="GHC11" s="1"/>
      <c r="GHD11" s="1"/>
      <c r="GHE11" s="1"/>
      <c r="GHF11" s="1"/>
      <c r="GHG11" s="1"/>
      <c r="GHH11" s="1"/>
      <c r="GHI11" s="1"/>
      <c r="GHJ11" s="1"/>
      <c r="GHK11" s="1"/>
      <c r="GHL11" s="1"/>
      <c r="GHM11" s="1"/>
      <c r="GHN11" s="1"/>
      <c r="GHO11" s="1"/>
      <c r="GHP11" s="1"/>
      <c r="GHQ11" s="1"/>
      <c r="GHR11" s="1"/>
      <c r="GHS11" s="1"/>
      <c r="GHT11" s="1"/>
      <c r="GHU11" s="1"/>
      <c r="GHV11" s="1"/>
      <c r="GHW11" s="1"/>
      <c r="GHX11" s="1"/>
      <c r="GHY11" s="1"/>
      <c r="GHZ11" s="1"/>
      <c r="GIA11" s="1"/>
      <c r="GIB11" s="1"/>
      <c r="GIC11" s="1"/>
      <c r="GID11" s="1"/>
      <c r="GIE11" s="1"/>
      <c r="GIF11" s="1"/>
      <c r="GIG11" s="1"/>
      <c r="GIH11" s="1"/>
      <c r="GII11" s="1"/>
      <c r="GIJ11" s="1"/>
      <c r="GIK11" s="1"/>
      <c r="GIL11" s="1"/>
      <c r="GIM11" s="1"/>
      <c r="GIN11" s="1"/>
      <c r="GIO11" s="1"/>
      <c r="GIP11" s="1"/>
      <c r="GIQ11" s="1"/>
      <c r="GIR11" s="1"/>
      <c r="GIS11" s="1"/>
      <c r="GIT11" s="1"/>
      <c r="GIU11" s="1"/>
      <c r="GIV11" s="1"/>
      <c r="GIW11" s="1"/>
      <c r="GIX11" s="1"/>
      <c r="GIY11" s="1"/>
      <c r="GIZ11" s="1"/>
      <c r="GJA11" s="1"/>
      <c r="GJB11" s="1"/>
      <c r="GJC11" s="1"/>
      <c r="GJD11" s="1"/>
      <c r="GJE11" s="1"/>
      <c r="GJF11" s="1"/>
      <c r="GJG11" s="1"/>
      <c r="GJH11" s="1"/>
      <c r="GJI11" s="1"/>
      <c r="GJJ11" s="1"/>
      <c r="GJK11" s="1"/>
      <c r="GJL11" s="1"/>
      <c r="GJM11" s="1"/>
      <c r="GJN11" s="1"/>
      <c r="GJO11" s="1"/>
      <c r="GJP11" s="1"/>
      <c r="GJQ11" s="1"/>
      <c r="GJR11" s="1"/>
      <c r="GJS11" s="1"/>
      <c r="GJT11" s="1"/>
      <c r="GJU11" s="1"/>
      <c r="GJV11" s="1"/>
      <c r="GJW11" s="1"/>
      <c r="GJX11" s="1"/>
      <c r="GJY11" s="1"/>
      <c r="GJZ11" s="1"/>
      <c r="GKA11" s="1"/>
      <c r="GKB11" s="1"/>
      <c r="GKC11" s="1"/>
      <c r="GKD11" s="1"/>
      <c r="GKE11" s="1"/>
      <c r="GKF11" s="1"/>
      <c r="GKG11" s="1"/>
      <c r="GKH11" s="1"/>
      <c r="GKI11" s="1"/>
      <c r="GKJ11" s="1"/>
      <c r="GKK11" s="1"/>
      <c r="GKL11" s="1"/>
      <c r="GKM11" s="1"/>
      <c r="GKN11" s="1"/>
      <c r="GKO11" s="1"/>
      <c r="GKP11" s="1"/>
      <c r="GKQ11" s="1"/>
      <c r="GKR11" s="1"/>
      <c r="GKS11" s="1"/>
      <c r="GKT11" s="1"/>
      <c r="GKU11" s="1"/>
      <c r="GKV11" s="1"/>
      <c r="GKW11" s="1"/>
      <c r="GKX11" s="1"/>
      <c r="GKY11" s="1"/>
      <c r="GKZ11" s="1"/>
      <c r="GLA11" s="1"/>
      <c r="GLB11" s="1"/>
      <c r="GLC11" s="1"/>
      <c r="GLD11" s="1"/>
      <c r="GLE11" s="1"/>
      <c r="GLF11" s="1"/>
      <c r="GLG11" s="1"/>
      <c r="GLH11" s="1"/>
      <c r="GLI11" s="1"/>
      <c r="GLJ11" s="1"/>
      <c r="GLK11" s="1"/>
      <c r="GLL11" s="1"/>
      <c r="GLM11" s="1"/>
      <c r="GLN11" s="1"/>
      <c r="GLO11" s="1"/>
      <c r="GLP11" s="1"/>
      <c r="GLQ11" s="1"/>
      <c r="GLR11" s="1"/>
      <c r="GLS11" s="1"/>
      <c r="GLT11" s="1"/>
      <c r="GLU11" s="1"/>
      <c r="GLV11" s="1"/>
      <c r="GLW11" s="1"/>
      <c r="GLX11" s="1"/>
      <c r="GLY11" s="1"/>
      <c r="GLZ11" s="1"/>
      <c r="GMA11" s="1"/>
      <c r="GMB11" s="1"/>
      <c r="GMC11" s="1"/>
      <c r="GMD11" s="1"/>
      <c r="GME11" s="1"/>
      <c r="GMF11" s="1"/>
      <c r="GMG11" s="1"/>
      <c r="GMH11" s="1"/>
      <c r="GMI11" s="1"/>
      <c r="GMJ11" s="1"/>
      <c r="GMK11" s="1"/>
      <c r="GML11" s="1"/>
      <c r="GMM11" s="1"/>
      <c r="GMN11" s="1"/>
      <c r="GMO11" s="1"/>
      <c r="GMP11" s="1"/>
      <c r="GMQ11" s="1"/>
      <c r="GMR11" s="1"/>
      <c r="GMS11" s="1"/>
      <c r="GMT11" s="1"/>
      <c r="GMU11" s="1"/>
      <c r="GMV11" s="1"/>
      <c r="GMW11" s="1"/>
      <c r="GMX11" s="1"/>
      <c r="GMY11" s="1"/>
      <c r="GMZ11" s="1"/>
      <c r="GNA11" s="1"/>
      <c r="GNB11" s="1"/>
      <c r="GNC11" s="1"/>
      <c r="GND11" s="1"/>
      <c r="GNE11" s="1"/>
      <c r="GNF11" s="1"/>
      <c r="GNG11" s="1"/>
      <c r="GNH11" s="1"/>
      <c r="GNI11" s="1"/>
      <c r="GNJ11" s="1"/>
      <c r="GNK11" s="1"/>
      <c r="GNL11" s="1"/>
      <c r="GNM11" s="1"/>
      <c r="GNN11" s="1"/>
      <c r="GNO11" s="1"/>
      <c r="GNP11" s="1"/>
      <c r="GNQ11" s="1"/>
      <c r="GNR11" s="1"/>
      <c r="GNS11" s="1"/>
      <c r="GNT11" s="1"/>
      <c r="GNU11" s="1"/>
      <c r="GNV11" s="1"/>
      <c r="GNW11" s="1"/>
      <c r="GNX11" s="1"/>
      <c r="GNY11" s="1"/>
      <c r="GNZ11" s="1"/>
      <c r="GOA11" s="1"/>
      <c r="GOB11" s="1"/>
      <c r="GOC11" s="1"/>
      <c r="GOD11" s="1"/>
      <c r="GOE11" s="1"/>
      <c r="GOF11" s="1"/>
      <c r="GOG11" s="1"/>
      <c r="GOH11" s="1"/>
      <c r="GOI11" s="1"/>
      <c r="GOJ11" s="1"/>
      <c r="GOK11" s="1"/>
      <c r="GOL11" s="1"/>
      <c r="GOM11" s="1"/>
      <c r="GON11" s="1"/>
      <c r="GOO11" s="1"/>
      <c r="GOP11" s="1"/>
      <c r="GOQ11" s="1"/>
      <c r="GOR11" s="1"/>
      <c r="GOS11" s="1"/>
      <c r="GOT11" s="1"/>
      <c r="GOU11" s="1"/>
      <c r="GOV11" s="1"/>
      <c r="GOW11" s="1"/>
      <c r="GOX11" s="1"/>
      <c r="GOY11" s="1"/>
      <c r="GOZ11" s="1"/>
      <c r="GPA11" s="1"/>
      <c r="GPB11" s="1"/>
      <c r="GPC11" s="1"/>
      <c r="GPD11" s="1"/>
      <c r="GPE11" s="1"/>
      <c r="GPF11" s="1"/>
      <c r="GPG11" s="1"/>
      <c r="GPH11" s="1"/>
      <c r="GPI11" s="1"/>
      <c r="GPJ11" s="1"/>
      <c r="GPK11" s="1"/>
      <c r="GPL11" s="1"/>
      <c r="GPM11" s="1"/>
      <c r="GPN11" s="1"/>
      <c r="GPO11" s="1"/>
      <c r="GPP11" s="1"/>
      <c r="GPQ11" s="1"/>
      <c r="GPR11" s="1"/>
      <c r="GPS11" s="1"/>
      <c r="GPT11" s="1"/>
      <c r="GPU11" s="1"/>
      <c r="GPV11" s="1"/>
      <c r="GPW11" s="1"/>
      <c r="GPX11" s="1"/>
      <c r="GPY11" s="1"/>
      <c r="GPZ11" s="1"/>
      <c r="GQA11" s="1"/>
      <c r="GQB11" s="1"/>
      <c r="GQC11" s="1"/>
      <c r="GQD11" s="1"/>
      <c r="GQE11" s="1"/>
      <c r="GQF11" s="1"/>
      <c r="GQG11" s="1"/>
      <c r="GQH11" s="1"/>
      <c r="GQI11" s="1"/>
      <c r="GQJ11" s="1"/>
      <c r="GQK11" s="1"/>
      <c r="GQL11" s="1"/>
      <c r="GQM11" s="1"/>
      <c r="GQN11" s="1"/>
      <c r="GQO11" s="1"/>
      <c r="GQP11" s="1"/>
      <c r="GQQ11" s="1"/>
      <c r="GQR11" s="1"/>
      <c r="GQS11" s="1"/>
      <c r="GQT11" s="1"/>
      <c r="GQU11" s="1"/>
      <c r="GQV11" s="1"/>
      <c r="GQW11" s="1"/>
      <c r="GQX11" s="1"/>
      <c r="GQY11" s="1"/>
      <c r="GQZ11" s="1"/>
      <c r="GRA11" s="1"/>
      <c r="GRB11" s="1"/>
      <c r="GRC11" s="1"/>
      <c r="GRD11" s="1"/>
      <c r="GRE11" s="1"/>
      <c r="GRF11" s="1"/>
      <c r="GRG11" s="1"/>
      <c r="GRH11" s="1"/>
      <c r="GRI11" s="1"/>
      <c r="GRJ11" s="1"/>
      <c r="GRK11" s="1"/>
      <c r="GRL11" s="1"/>
      <c r="GRM11" s="1"/>
      <c r="GRN11" s="1"/>
      <c r="GRO11" s="1"/>
      <c r="GRP11" s="1"/>
      <c r="GRQ11" s="1"/>
      <c r="GRR11" s="1"/>
      <c r="GRS11" s="1"/>
      <c r="GRT11" s="1"/>
      <c r="GRU11" s="1"/>
      <c r="GRV11" s="1"/>
      <c r="GRW11" s="1"/>
      <c r="GRX11" s="1"/>
      <c r="GRY11" s="1"/>
      <c r="GRZ11" s="1"/>
      <c r="GSA11" s="1"/>
      <c r="GSB11" s="1"/>
      <c r="GSC11" s="1"/>
      <c r="GSD11" s="1"/>
      <c r="GSE11" s="1"/>
      <c r="GSF11" s="1"/>
      <c r="GSG11" s="1"/>
      <c r="GSH11" s="1"/>
      <c r="GSI11" s="1"/>
      <c r="GSJ11" s="1"/>
      <c r="GSK11" s="1"/>
      <c r="GSL11" s="1"/>
      <c r="GSM11" s="1"/>
      <c r="GSN11" s="1"/>
      <c r="GSO11" s="1"/>
      <c r="GSP11" s="1"/>
      <c r="GSQ11" s="1"/>
      <c r="GSR11" s="1"/>
      <c r="GSS11" s="1"/>
      <c r="GST11" s="1"/>
      <c r="GSU11" s="1"/>
      <c r="GSV11" s="1"/>
      <c r="GSW11" s="1"/>
      <c r="GSX11" s="1"/>
      <c r="GSY11" s="1"/>
      <c r="GSZ11" s="1"/>
      <c r="GTA11" s="1"/>
      <c r="GTB11" s="1"/>
      <c r="GTC11" s="1"/>
      <c r="GTD11" s="1"/>
      <c r="GTE11" s="1"/>
      <c r="GTF11" s="1"/>
      <c r="GTG11" s="1"/>
      <c r="GTH11" s="1"/>
      <c r="GTI11" s="1"/>
      <c r="GTJ11" s="1"/>
      <c r="GTK11" s="1"/>
      <c r="GTL11" s="1"/>
      <c r="GTM11" s="1"/>
      <c r="GTN11" s="1"/>
      <c r="GTO11" s="1"/>
      <c r="GTP11" s="1"/>
      <c r="GTQ11" s="1"/>
      <c r="GTR11" s="1"/>
      <c r="GTS11" s="1"/>
      <c r="GTT11" s="1"/>
      <c r="GTU11" s="1"/>
      <c r="GTV11" s="1"/>
      <c r="GTW11" s="1"/>
      <c r="GTX11" s="1"/>
      <c r="GTY11" s="1"/>
      <c r="GTZ11" s="1"/>
      <c r="GUA11" s="1"/>
      <c r="GUB11" s="1"/>
      <c r="GUC11" s="1"/>
      <c r="GUD11" s="1"/>
      <c r="GUE11" s="1"/>
      <c r="GUF11" s="1"/>
      <c r="GUG11" s="1"/>
      <c r="GUH11" s="1"/>
      <c r="GUI11" s="1"/>
      <c r="GUJ11" s="1"/>
      <c r="GUK11" s="1"/>
      <c r="GUL11" s="1"/>
      <c r="GUM11" s="1"/>
      <c r="GUN11" s="1"/>
      <c r="GUO11" s="1"/>
      <c r="GUP11" s="1"/>
      <c r="GUQ11" s="1"/>
      <c r="GUR11" s="1"/>
      <c r="GUS11" s="1"/>
      <c r="GUT11" s="1"/>
      <c r="GUU11" s="1"/>
      <c r="GUV11" s="1"/>
      <c r="GUW11" s="1"/>
      <c r="GUX11" s="1"/>
      <c r="GUY11" s="1"/>
      <c r="GUZ11" s="1"/>
      <c r="GVA11" s="1"/>
      <c r="GVB11" s="1"/>
      <c r="GVC11" s="1"/>
      <c r="GVD11" s="1"/>
      <c r="GVE11" s="1"/>
      <c r="GVF11" s="1"/>
      <c r="GVG11" s="1"/>
      <c r="GVH11" s="1"/>
      <c r="GVI11" s="1"/>
      <c r="GVJ11" s="1"/>
      <c r="GVK11" s="1"/>
      <c r="GVL11" s="1"/>
      <c r="GVM11" s="1"/>
      <c r="GVN11" s="1"/>
      <c r="GVO11" s="1"/>
      <c r="GVP11" s="1"/>
      <c r="GVQ11" s="1"/>
      <c r="GVR11" s="1"/>
      <c r="GVS11" s="1"/>
      <c r="GVT11" s="1"/>
      <c r="GVU11" s="1"/>
      <c r="GVV11" s="1"/>
      <c r="GVW11" s="1"/>
      <c r="GVX11" s="1"/>
      <c r="GVY11" s="1"/>
      <c r="GVZ11" s="1"/>
      <c r="GWA11" s="1"/>
      <c r="GWB11" s="1"/>
      <c r="GWC11" s="1"/>
      <c r="GWD11" s="1"/>
      <c r="GWE11" s="1"/>
      <c r="GWF11" s="1"/>
      <c r="GWG11" s="1"/>
      <c r="GWH11" s="1"/>
      <c r="GWI11" s="1"/>
      <c r="GWJ11" s="1"/>
      <c r="GWK11" s="1"/>
      <c r="GWL11" s="1"/>
      <c r="GWM11" s="1"/>
      <c r="GWN11" s="1"/>
      <c r="GWO11" s="1"/>
      <c r="GWP11" s="1"/>
      <c r="GWQ11" s="1"/>
      <c r="GWR11" s="1"/>
      <c r="GWS11" s="1"/>
      <c r="GWT11" s="1"/>
      <c r="GWU11" s="1"/>
      <c r="GWV11" s="1"/>
      <c r="GWW11" s="1"/>
      <c r="GWX11" s="1"/>
      <c r="GWY11" s="1"/>
      <c r="GWZ11" s="1"/>
      <c r="GXA11" s="1"/>
      <c r="GXB11" s="1"/>
      <c r="GXC11" s="1"/>
      <c r="GXD11" s="1"/>
      <c r="GXE11" s="1"/>
      <c r="GXF11" s="1"/>
      <c r="GXG11" s="1"/>
      <c r="GXH11" s="1"/>
      <c r="GXI11" s="1"/>
      <c r="GXJ11" s="1"/>
      <c r="GXK11" s="1"/>
      <c r="GXL11" s="1"/>
      <c r="GXM11" s="1"/>
      <c r="GXN11" s="1"/>
      <c r="GXO11" s="1"/>
      <c r="GXP11" s="1"/>
      <c r="GXQ11" s="1"/>
      <c r="GXR11" s="1"/>
      <c r="GXS11" s="1"/>
      <c r="GXT11" s="1"/>
      <c r="GXU11" s="1"/>
      <c r="GXV11" s="1"/>
      <c r="GXW11" s="1"/>
      <c r="GXX11" s="1"/>
      <c r="GXY11" s="1"/>
      <c r="GXZ11" s="1"/>
      <c r="GYA11" s="1"/>
      <c r="GYB11" s="1"/>
      <c r="GYC11" s="1"/>
      <c r="GYD11" s="1"/>
      <c r="GYE11" s="1"/>
      <c r="GYF11" s="1"/>
      <c r="GYG11" s="1"/>
      <c r="GYH11" s="1"/>
      <c r="GYI11" s="1"/>
      <c r="GYJ11" s="1"/>
      <c r="GYK11" s="1"/>
      <c r="GYL11" s="1"/>
      <c r="GYM11" s="1"/>
      <c r="GYN11" s="1"/>
      <c r="GYO11" s="1"/>
      <c r="GYP11" s="1"/>
      <c r="GYQ11" s="1"/>
      <c r="GYR11" s="1"/>
      <c r="GYS11" s="1"/>
      <c r="GYT11" s="1"/>
      <c r="GYU11" s="1"/>
      <c r="GYV11" s="1"/>
      <c r="GYW11" s="1"/>
      <c r="GYX11" s="1"/>
      <c r="GYY11" s="1"/>
      <c r="GYZ11" s="1"/>
      <c r="GZA11" s="1"/>
      <c r="GZB11" s="1"/>
      <c r="GZC11" s="1"/>
      <c r="GZD11" s="1"/>
      <c r="GZE11" s="1"/>
      <c r="GZF11" s="1"/>
      <c r="GZG11" s="1"/>
      <c r="GZH11" s="1"/>
      <c r="GZI11" s="1"/>
      <c r="GZJ11" s="1"/>
      <c r="GZK11" s="1"/>
      <c r="GZL11" s="1"/>
      <c r="GZM11" s="1"/>
      <c r="GZN11" s="1"/>
      <c r="GZO11" s="1"/>
      <c r="GZP11" s="1"/>
      <c r="GZQ11" s="1"/>
      <c r="GZR11" s="1"/>
      <c r="GZS11" s="1"/>
      <c r="GZT11" s="1"/>
      <c r="GZU11" s="1"/>
      <c r="GZV11" s="1"/>
      <c r="GZW11" s="1"/>
      <c r="GZX11" s="1"/>
      <c r="GZY11" s="1"/>
      <c r="GZZ11" s="1"/>
      <c r="HAA11" s="1"/>
      <c r="HAB11" s="1"/>
      <c r="HAC11" s="1"/>
      <c r="HAD11" s="1"/>
      <c r="HAE11" s="1"/>
      <c r="HAF11" s="1"/>
      <c r="HAG11" s="1"/>
      <c r="HAH11" s="1"/>
      <c r="HAI11" s="1"/>
      <c r="HAJ11" s="1"/>
      <c r="HAK11" s="1"/>
      <c r="HAL11" s="1"/>
      <c r="HAM11" s="1"/>
      <c r="HAN11" s="1"/>
      <c r="HAO11" s="1"/>
      <c r="HAP11" s="1"/>
      <c r="HAQ11" s="1"/>
      <c r="HAR11" s="1"/>
      <c r="HAS11" s="1"/>
      <c r="HAT11" s="1"/>
      <c r="HAU11" s="1"/>
      <c r="HAV11" s="1"/>
      <c r="HAW11" s="1"/>
      <c r="HAX11" s="1"/>
      <c r="HAY11" s="1"/>
      <c r="HAZ11" s="1"/>
      <c r="HBA11" s="1"/>
      <c r="HBB11" s="1"/>
      <c r="HBC11" s="1"/>
      <c r="HBD11" s="1"/>
      <c r="HBE11" s="1"/>
      <c r="HBF11" s="1"/>
      <c r="HBG11" s="1"/>
      <c r="HBH11" s="1"/>
      <c r="HBI11" s="1"/>
      <c r="HBJ11" s="1"/>
      <c r="HBK11" s="1"/>
      <c r="HBL11" s="1"/>
      <c r="HBM11" s="1"/>
      <c r="HBN11" s="1"/>
      <c r="HBO11" s="1"/>
      <c r="HBP11" s="1"/>
      <c r="HBQ11" s="1"/>
      <c r="HBR11" s="1"/>
      <c r="HBS11" s="1"/>
      <c r="HBT11" s="1"/>
      <c r="HBU11" s="1"/>
      <c r="HBV11" s="1"/>
      <c r="HBW11" s="1"/>
      <c r="HBX11" s="1"/>
      <c r="HBY11" s="1"/>
      <c r="HBZ11" s="1"/>
      <c r="HCA11" s="1"/>
      <c r="HCB11" s="1"/>
      <c r="HCC11" s="1"/>
      <c r="HCD11" s="1"/>
      <c r="HCE11" s="1"/>
      <c r="HCF11" s="1"/>
      <c r="HCG11" s="1"/>
      <c r="HCH11" s="1"/>
      <c r="HCI11" s="1"/>
      <c r="HCJ11" s="1"/>
      <c r="HCK11" s="1"/>
      <c r="HCL11" s="1"/>
      <c r="HCM11" s="1"/>
      <c r="HCN11" s="1"/>
      <c r="HCO11" s="1"/>
      <c r="HCP11" s="1"/>
      <c r="HCQ11" s="1"/>
      <c r="HCR11" s="1"/>
      <c r="HCS11" s="1"/>
      <c r="HCT11" s="1"/>
      <c r="HCU11" s="1"/>
      <c r="HCV11" s="1"/>
      <c r="HCW11" s="1"/>
      <c r="HCX11" s="1"/>
      <c r="HCY11" s="1"/>
      <c r="HCZ11" s="1"/>
      <c r="HDA11" s="1"/>
      <c r="HDB11" s="1"/>
      <c r="HDC11" s="1"/>
      <c r="HDD11" s="1"/>
      <c r="HDE11" s="1"/>
      <c r="HDF11" s="1"/>
      <c r="HDG11" s="1"/>
      <c r="HDH11" s="1"/>
      <c r="HDI11" s="1"/>
      <c r="HDJ11" s="1"/>
      <c r="HDK11" s="1"/>
      <c r="HDL11" s="1"/>
      <c r="HDM11" s="1"/>
      <c r="HDN11" s="1"/>
      <c r="HDO11" s="1"/>
      <c r="HDP11" s="1"/>
      <c r="HDQ11" s="1"/>
      <c r="HDR11" s="1"/>
      <c r="HDS11" s="1"/>
      <c r="HDT11" s="1"/>
      <c r="HDU11" s="1"/>
      <c r="HDV11" s="1"/>
      <c r="HDW11" s="1"/>
      <c r="HDX11" s="1"/>
      <c r="HDY11" s="1"/>
      <c r="HDZ11" s="1"/>
      <c r="HEA11" s="1"/>
      <c r="HEB11" s="1"/>
      <c r="HEC11" s="1"/>
      <c r="HED11" s="1"/>
      <c r="HEE11" s="1"/>
      <c r="HEF11" s="1"/>
      <c r="HEG11" s="1"/>
      <c r="HEH11" s="1"/>
      <c r="HEI11" s="1"/>
      <c r="HEJ11" s="1"/>
      <c r="HEK11" s="1"/>
      <c r="HEL11" s="1"/>
      <c r="HEM11" s="1"/>
      <c r="HEN11" s="1"/>
      <c r="HEO11" s="1"/>
      <c r="HEP11" s="1"/>
      <c r="HEQ11" s="1"/>
      <c r="HER11" s="1"/>
      <c r="HES11" s="1"/>
      <c r="HET11" s="1"/>
      <c r="HEU11" s="1"/>
      <c r="HEV11" s="1"/>
      <c r="HEW11" s="1"/>
      <c r="HEX11" s="1"/>
      <c r="HEY11" s="1"/>
      <c r="HEZ11" s="1"/>
      <c r="HFA11" s="1"/>
      <c r="HFB11" s="1"/>
      <c r="HFC11" s="1"/>
      <c r="HFD11" s="1"/>
      <c r="HFE11" s="1"/>
      <c r="HFF11" s="1"/>
      <c r="HFG11" s="1"/>
      <c r="HFH11" s="1"/>
      <c r="HFI11" s="1"/>
      <c r="HFJ11" s="1"/>
      <c r="HFK11" s="1"/>
      <c r="HFL11" s="1"/>
      <c r="HFM11" s="1"/>
      <c r="HFN11" s="1"/>
      <c r="HFO11" s="1"/>
      <c r="HFP11" s="1"/>
      <c r="HFQ11" s="1"/>
      <c r="HFR11" s="1"/>
      <c r="HFS11" s="1"/>
      <c r="HFT11" s="1"/>
      <c r="HFU11" s="1"/>
      <c r="HFV11" s="1"/>
      <c r="HFW11" s="1"/>
      <c r="HFX11" s="1"/>
      <c r="HFY11" s="1"/>
      <c r="HFZ11" s="1"/>
      <c r="HGA11" s="1"/>
      <c r="HGB11" s="1"/>
      <c r="HGC11" s="1"/>
      <c r="HGD11" s="1"/>
      <c r="HGE11" s="1"/>
      <c r="HGF11" s="1"/>
      <c r="HGG11" s="1"/>
      <c r="HGH11" s="1"/>
      <c r="HGI11" s="1"/>
      <c r="HGJ11" s="1"/>
      <c r="HGK11" s="1"/>
      <c r="HGL11" s="1"/>
      <c r="HGM11" s="1"/>
      <c r="HGN11" s="1"/>
      <c r="HGO11" s="1"/>
      <c r="HGP11" s="1"/>
      <c r="HGQ11" s="1"/>
      <c r="HGR11" s="1"/>
      <c r="HGS11" s="1"/>
      <c r="HGT11" s="1"/>
      <c r="HGU11" s="1"/>
      <c r="HGV11" s="1"/>
      <c r="HGW11" s="1"/>
      <c r="HGX11" s="1"/>
      <c r="HGY11" s="1"/>
      <c r="HGZ11" s="1"/>
      <c r="HHA11" s="1"/>
      <c r="HHB11" s="1"/>
      <c r="HHC11" s="1"/>
      <c r="HHD11" s="1"/>
      <c r="HHE11" s="1"/>
      <c r="HHF11" s="1"/>
      <c r="HHG11" s="1"/>
      <c r="HHH11" s="1"/>
      <c r="HHI11" s="1"/>
      <c r="HHJ11" s="1"/>
      <c r="HHK11" s="1"/>
      <c r="HHL11" s="1"/>
      <c r="HHM11" s="1"/>
      <c r="HHN11" s="1"/>
      <c r="HHO11" s="1"/>
      <c r="HHP11" s="1"/>
      <c r="HHQ11" s="1"/>
      <c r="HHR11" s="1"/>
      <c r="HHS11" s="1"/>
      <c r="HHT11" s="1"/>
      <c r="HHU11" s="1"/>
      <c r="HHV11" s="1"/>
      <c r="HHW11" s="1"/>
      <c r="HHX11" s="1"/>
      <c r="HHY11" s="1"/>
      <c r="HHZ11" s="1"/>
      <c r="HIA11" s="1"/>
      <c r="HIB11" s="1"/>
      <c r="HIC11" s="1"/>
      <c r="HID11" s="1"/>
      <c r="HIE11" s="1"/>
      <c r="HIF11" s="1"/>
      <c r="HIG11" s="1"/>
      <c r="HIH11" s="1"/>
      <c r="HII11" s="1"/>
      <c r="HIJ11" s="1"/>
      <c r="HIK11" s="1"/>
      <c r="HIL11" s="1"/>
      <c r="HIM11" s="1"/>
      <c r="HIN11" s="1"/>
      <c r="HIO11" s="1"/>
      <c r="HIP11" s="1"/>
      <c r="HIQ11" s="1"/>
      <c r="HIR11" s="1"/>
      <c r="HIS11" s="1"/>
      <c r="HIT11" s="1"/>
      <c r="HIU11" s="1"/>
      <c r="HIV11" s="1"/>
      <c r="HIW11" s="1"/>
      <c r="HIX11" s="1"/>
      <c r="HIY11" s="1"/>
      <c r="HIZ11" s="1"/>
      <c r="HJA11" s="1"/>
      <c r="HJB11" s="1"/>
      <c r="HJC11" s="1"/>
      <c r="HJD11" s="1"/>
      <c r="HJE11" s="1"/>
      <c r="HJF11" s="1"/>
      <c r="HJG11" s="1"/>
      <c r="HJH11" s="1"/>
      <c r="HJI11" s="1"/>
      <c r="HJJ11" s="1"/>
      <c r="HJK11" s="1"/>
      <c r="HJL11" s="1"/>
      <c r="HJM11" s="1"/>
      <c r="HJN11" s="1"/>
      <c r="HJO11" s="1"/>
      <c r="HJP11" s="1"/>
      <c r="HJQ11" s="1"/>
      <c r="HJR11" s="1"/>
      <c r="HJS11" s="1"/>
      <c r="HJT11" s="1"/>
      <c r="HJU11" s="1"/>
      <c r="HJV11" s="1"/>
      <c r="HJW11" s="1"/>
      <c r="HJX11" s="1"/>
      <c r="HJY11" s="1"/>
      <c r="HJZ11" s="1"/>
      <c r="HKA11" s="1"/>
      <c r="HKB11" s="1"/>
      <c r="HKC11" s="1"/>
      <c r="HKD11" s="1"/>
      <c r="HKE11" s="1"/>
      <c r="HKF11" s="1"/>
      <c r="HKG11" s="1"/>
      <c r="HKH11" s="1"/>
      <c r="HKI11" s="1"/>
      <c r="HKJ11" s="1"/>
      <c r="HKK11" s="1"/>
      <c r="HKL11" s="1"/>
      <c r="HKM11" s="1"/>
      <c r="HKN11" s="1"/>
      <c r="HKO11" s="1"/>
      <c r="HKP11" s="1"/>
      <c r="HKQ11" s="1"/>
      <c r="HKR11" s="1"/>
      <c r="HKS11" s="1"/>
      <c r="HKT11" s="1"/>
      <c r="HKU11" s="1"/>
      <c r="HKV11" s="1"/>
      <c r="HKW11" s="1"/>
      <c r="HKX11" s="1"/>
      <c r="HKY11" s="1"/>
      <c r="HKZ11" s="1"/>
      <c r="HLA11" s="1"/>
      <c r="HLB11" s="1"/>
      <c r="HLC11" s="1"/>
      <c r="HLD11" s="1"/>
      <c r="HLE11" s="1"/>
      <c r="HLF11" s="1"/>
      <c r="HLG11" s="1"/>
      <c r="HLH11" s="1"/>
      <c r="HLI11" s="1"/>
      <c r="HLJ11" s="1"/>
      <c r="HLK11" s="1"/>
      <c r="HLL11" s="1"/>
      <c r="HLM11" s="1"/>
      <c r="HLN11" s="1"/>
      <c r="HLO11" s="1"/>
      <c r="HLP11" s="1"/>
      <c r="HLQ11" s="1"/>
      <c r="HLR11" s="1"/>
      <c r="HLS11" s="1"/>
      <c r="HLT11" s="1"/>
      <c r="HLU11" s="1"/>
      <c r="HLV11" s="1"/>
      <c r="HLW11" s="1"/>
      <c r="HLX11" s="1"/>
      <c r="HLY11" s="1"/>
      <c r="HLZ11" s="1"/>
      <c r="HMA11" s="1"/>
      <c r="HMB11" s="1"/>
      <c r="HMC11" s="1"/>
      <c r="HMD11" s="1"/>
      <c r="HME11" s="1"/>
      <c r="HMF11" s="1"/>
      <c r="HMG11" s="1"/>
      <c r="HMH11" s="1"/>
      <c r="HMI11" s="1"/>
      <c r="HMJ11" s="1"/>
      <c r="HMK11" s="1"/>
      <c r="HML11" s="1"/>
      <c r="HMM11" s="1"/>
      <c r="HMN11" s="1"/>
      <c r="HMO11" s="1"/>
      <c r="HMP11" s="1"/>
      <c r="HMQ11" s="1"/>
      <c r="HMR11" s="1"/>
      <c r="HMS11" s="1"/>
      <c r="HMT11" s="1"/>
      <c r="HMU11" s="1"/>
      <c r="HMV11" s="1"/>
      <c r="HMW11" s="1"/>
      <c r="HMX11" s="1"/>
      <c r="HMY11" s="1"/>
      <c r="HMZ11" s="1"/>
      <c r="HNA11" s="1"/>
      <c r="HNB11" s="1"/>
      <c r="HNC11" s="1"/>
      <c r="HND11" s="1"/>
      <c r="HNE11" s="1"/>
      <c r="HNF11" s="1"/>
      <c r="HNG11" s="1"/>
      <c r="HNH11" s="1"/>
      <c r="HNI11" s="1"/>
      <c r="HNJ11" s="1"/>
      <c r="HNK11" s="1"/>
      <c r="HNL11" s="1"/>
      <c r="HNM11" s="1"/>
      <c r="HNN11" s="1"/>
      <c r="HNO11" s="1"/>
      <c r="HNP11" s="1"/>
      <c r="HNQ11" s="1"/>
      <c r="HNR11" s="1"/>
      <c r="HNS11" s="1"/>
      <c r="HNT11" s="1"/>
      <c r="HNU11" s="1"/>
      <c r="HNV11" s="1"/>
      <c r="HNW11" s="1"/>
      <c r="HNX11" s="1"/>
      <c r="HNY11" s="1"/>
      <c r="HNZ11" s="1"/>
      <c r="HOA11" s="1"/>
      <c r="HOB11" s="1"/>
      <c r="HOC11" s="1"/>
      <c r="HOD11" s="1"/>
      <c r="HOE11" s="1"/>
      <c r="HOF11" s="1"/>
      <c r="HOG11" s="1"/>
      <c r="HOH11" s="1"/>
      <c r="HOI11" s="1"/>
      <c r="HOJ11" s="1"/>
      <c r="HOK11" s="1"/>
      <c r="HOL11" s="1"/>
      <c r="HOM11" s="1"/>
      <c r="HON11" s="1"/>
      <c r="HOO11" s="1"/>
      <c r="HOP11" s="1"/>
      <c r="HOQ11" s="1"/>
      <c r="HOR11" s="1"/>
      <c r="HOS11" s="1"/>
      <c r="HOT11" s="1"/>
      <c r="HOU11" s="1"/>
      <c r="HOV11" s="1"/>
      <c r="HOW11" s="1"/>
      <c r="HOX11" s="1"/>
      <c r="HOY11" s="1"/>
      <c r="HOZ11" s="1"/>
      <c r="HPA11" s="1"/>
      <c r="HPB11" s="1"/>
      <c r="HPC11" s="1"/>
      <c r="HPD11" s="1"/>
      <c r="HPE11" s="1"/>
      <c r="HPF11" s="1"/>
      <c r="HPG11" s="1"/>
      <c r="HPH11" s="1"/>
      <c r="HPI11" s="1"/>
      <c r="HPJ11" s="1"/>
      <c r="HPK11" s="1"/>
      <c r="HPL11" s="1"/>
      <c r="HPM11" s="1"/>
      <c r="HPN11" s="1"/>
      <c r="HPO11" s="1"/>
      <c r="HPP11" s="1"/>
      <c r="HPQ11" s="1"/>
      <c r="HPR11" s="1"/>
      <c r="HPS11" s="1"/>
      <c r="HPT11" s="1"/>
      <c r="HPU11" s="1"/>
      <c r="HPV11" s="1"/>
      <c r="HPW11" s="1"/>
      <c r="HPX11" s="1"/>
      <c r="HPY11" s="1"/>
      <c r="HPZ11" s="1"/>
      <c r="HQA11" s="1"/>
      <c r="HQB11" s="1"/>
      <c r="HQC11" s="1"/>
      <c r="HQD11" s="1"/>
      <c r="HQE11" s="1"/>
      <c r="HQF11" s="1"/>
      <c r="HQG11" s="1"/>
      <c r="HQH11" s="1"/>
      <c r="HQI11" s="1"/>
      <c r="HQJ11" s="1"/>
      <c r="HQK11" s="1"/>
      <c r="HQL11" s="1"/>
      <c r="HQM11" s="1"/>
      <c r="HQN11" s="1"/>
      <c r="HQO11" s="1"/>
      <c r="HQP11" s="1"/>
      <c r="HQQ11" s="1"/>
      <c r="HQR11" s="1"/>
      <c r="HQS11" s="1"/>
      <c r="HQT11" s="1"/>
      <c r="HQU11" s="1"/>
      <c r="HQV11" s="1"/>
      <c r="HQW11" s="1"/>
      <c r="HQX11" s="1"/>
      <c r="HQY11" s="1"/>
      <c r="HQZ11" s="1"/>
      <c r="HRA11" s="1"/>
      <c r="HRB11" s="1"/>
      <c r="HRC11" s="1"/>
      <c r="HRD11" s="1"/>
      <c r="HRE11" s="1"/>
      <c r="HRF11" s="1"/>
      <c r="HRG11" s="1"/>
      <c r="HRH11" s="1"/>
      <c r="HRI11" s="1"/>
      <c r="HRJ11" s="1"/>
      <c r="HRK11" s="1"/>
      <c r="HRL11" s="1"/>
      <c r="HRM11" s="1"/>
      <c r="HRN11" s="1"/>
      <c r="HRO11" s="1"/>
      <c r="HRP11" s="1"/>
      <c r="HRQ11" s="1"/>
      <c r="HRR11" s="1"/>
      <c r="HRS11" s="1"/>
      <c r="HRT11" s="1"/>
      <c r="HRU11" s="1"/>
      <c r="HRV11" s="1"/>
      <c r="HRW11" s="1"/>
      <c r="HRX11" s="1"/>
      <c r="HRY11" s="1"/>
      <c r="HRZ11" s="1"/>
      <c r="HSA11" s="1"/>
      <c r="HSB11" s="1"/>
      <c r="HSC11" s="1"/>
      <c r="HSD11" s="1"/>
      <c r="HSE11" s="1"/>
      <c r="HSF11" s="1"/>
      <c r="HSG11" s="1"/>
      <c r="HSH11" s="1"/>
      <c r="HSI11" s="1"/>
      <c r="HSJ11" s="1"/>
      <c r="HSK11" s="1"/>
      <c r="HSL11" s="1"/>
      <c r="HSM11" s="1"/>
      <c r="HSN11" s="1"/>
      <c r="HSO11" s="1"/>
      <c r="HSP11" s="1"/>
      <c r="HSQ11" s="1"/>
      <c r="HSR11" s="1"/>
      <c r="HSS11" s="1"/>
      <c r="HST11" s="1"/>
      <c r="HSU11" s="1"/>
      <c r="HSV11" s="1"/>
      <c r="HSW11" s="1"/>
      <c r="HSX11" s="1"/>
      <c r="HSY11" s="1"/>
      <c r="HSZ11" s="1"/>
      <c r="HTA11" s="1"/>
      <c r="HTB11" s="1"/>
      <c r="HTC11" s="1"/>
      <c r="HTD11" s="1"/>
      <c r="HTE11" s="1"/>
      <c r="HTF11" s="1"/>
      <c r="HTG11" s="1"/>
      <c r="HTH11" s="1"/>
      <c r="HTI11" s="1"/>
      <c r="HTJ11" s="1"/>
      <c r="HTK11" s="1"/>
      <c r="HTL11" s="1"/>
      <c r="HTM11" s="1"/>
      <c r="HTN11" s="1"/>
      <c r="HTO11" s="1"/>
      <c r="HTP11" s="1"/>
      <c r="HTQ11" s="1"/>
      <c r="HTR11" s="1"/>
      <c r="HTS11" s="1"/>
      <c r="HTT11" s="1"/>
      <c r="HTU11" s="1"/>
      <c r="HTV11" s="1"/>
      <c r="HTW11" s="1"/>
      <c r="HTX11" s="1"/>
      <c r="HTY11" s="1"/>
      <c r="HTZ11" s="1"/>
      <c r="HUA11" s="1"/>
      <c r="HUB11" s="1"/>
      <c r="HUC11" s="1"/>
      <c r="HUD11" s="1"/>
      <c r="HUE11" s="1"/>
      <c r="HUF11" s="1"/>
      <c r="HUG11" s="1"/>
      <c r="HUH11" s="1"/>
      <c r="HUI11" s="1"/>
      <c r="HUJ11" s="1"/>
      <c r="HUK11" s="1"/>
      <c r="HUL11" s="1"/>
      <c r="HUM11" s="1"/>
      <c r="HUN11" s="1"/>
      <c r="HUO11" s="1"/>
      <c r="HUP11" s="1"/>
      <c r="HUQ11" s="1"/>
      <c r="HUR11" s="1"/>
      <c r="HUS11" s="1"/>
      <c r="HUT11" s="1"/>
      <c r="HUU11" s="1"/>
      <c r="HUV11" s="1"/>
      <c r="HUW11" s="1"/>
      <c r="HUX11" s="1"/>
      <c r="HUY11" s="1"/>
      <c r="HUZ11" s="1"/>
      <c r="HVA11" s="1"/>
      <c r="HVB11" s="1"/>
      <c r="HVC11" s="1"/>
      <c r="HVD11" s="1"/>
      <c r="HVE11" s="1"/>
      <c r="HVF11" s="1"/>
      <c r="HVG11" s="1"/>
      <c r="HVH11" s="1"/>
      <c r="HVI11" s="1"/>
      <c r="HVJ11" s="1"/>
      <c r="HVK11" s="1"/>
      <c r="HVL11" s="1"/>
      <c r="HVM11" s="1"/>
      <c r="HVN11" s="1"/>
      <c r="HVO11" s="1"/>
      <c r="HVP11" s="1"/>
      <c r="HVQ11" s="1"/>
      <c r="HVR11" s="1"/>
      <c r="HVS11" s="1"/>
      <c r="HVT11" s="1"/>
      <c r="HVU11" s="1"/>
      <c r="HVV11" s="1"/>
      <c r="HVW11" s="1"/>
      <c r="HVX11" s="1"/>
      <c r="HVY11" s="1"/>
      <c r="HVZ11" s="1"/>
      <c r="HWA11" s="1"/>
      <c r="HWB11" s="1"/>
      <c r="HWC11" s="1"/>
      <c r="HWD11" s="1"/>
      <c r="HWE11" s="1"/>
      <c r="HWF11" s="1"/>
      <c r="HWG11" s="1"/>
      <c r="HWH11" s="1"/>
      <c r="HWI11" s="1"/>
      <c r="HWJ11" s="1"/>
      <c r="HWK11" s="1"/>
      <c r="HWL11" s="1"/>
      <c r="HWM11" s="1"/>
      <c r="HWN11" s="1"/>
      <c r="HWO11" s="1"/>
      <c r="HWP11" s="1"/>
      <c r="HWQ11" s="1"/>
      <c r="HWR11" s="1"/>
      <c r="HWS11" s="1"/>
      <c r="HWT11" s="1"/>
      <c r="HWU11" s="1"/>
      <c r="HWV11" s="1"/>
      <c r="HWW11" s="1"/>
      <c r="HWX11" s="1"/>
      <c r="HWY11" s="1"/>
      <c r="HWZ11" s="1"/>
      <c r="HXA11" s="1"/>
      <c r="HXB11" s="1"/>
      <c r="HXC11" s="1"/>
      <c r="HXD11" s="1"/>
      <c r="HXE11" s="1"/>
      <c r="HXF11" s="1"/>
      <c r="HXG11" s="1"/>
      <c r="HXH11" s="1"/>
      <c r="HXI11" s="1"/>
      <c r="HXJ11" s="1"/>
      <c r="HXK11" s="1"/>
      <c r="HXL11" s="1"/>
      <c r="HXM11" s="1"/>
      <c r="HXN11" s="1"/>
      <c r="HXO11" s="1"/>
      <c r="HXP11" s="1"/>
      <c r="HXQ11" s="1"/>
      <c r="HXR11" s="1"/>
      <c r="HXS11" s="1"/>
      <c r="HXT11" s="1"/>
      <c r="HXU11" s="1"/>
      <c r="HXV11" s="1"/>
      <c r="HXW11" s="1"/>
      <c r="HXX11" s="1"/>
      <c r="HXY11" s="1"/>
      <c r="HXZ11" s="1"/>
      <c r="HYA11" s="1"/>
      <c r="HYB11" s="1"/>
      <c r="HYC11" s="1"/>
      <c r="HYD11" s="1"/>
      <c r="HYE11" s="1"/>
      <c r="HYF11" s="1"/>
      <c r="HYG11" s="1"/>
      <c r="HYH11" s="1"/>
      <c r="HYI11" s="1"/>
      <c r="HYJ11" s="1"/>
      <c r="HYK11" s="1"/>
      <c r="HYL11" s="1"/>
      <c r="HYM11" s="1"/>
      <c r="HYN11" s="1"/>
      <c r="HYO11" s="1"/>
      <c r="HYP11" s="1"/>
      <c r="HYQ11" s="1"/>
      <c r="HYR11" s="1"/>
      <c r="HYS11" s="1"/>
      <c r="HYT11" s="1"/>
      <c r="HYU11" s="1"/>
      <c r="HYV11" s="1"/>
      <c r="HYW11" s="1"/>
      <c r="HYX11" s="1"/>
      <c r="HYY11" s="1"/>
      <c r="HYZ11" s="1"/>
      <c r="HZA11" s="1"/>
      <c r="HZB11" s="1"/>
      <c r="HZC11" s="1"/>
      <c r="HZD11" s="1"/>
      <c r="HZE11" s="1"/>
      <c r="HZF11" s="1"/>
      <c r="HZG11" s="1"/>
      <c r="HZH11" s="1"/>
      <c r="HZI11" s="1"/>
      <c r="HZJ11" s="1"/>
      <c r="HZK11" s="1"/>
      <c r="HZL11" s="1"/>
      <c r="HZM11" s="1"/>
      <c r="HZN11" s="1"/>
      <c r="HZO11" s="1"/>
      <c r="HZP11" s="1"/>
      <c r="HZQ11" s="1"/>
      <c r="HZR11" s="1"/>
      <c r="HZS11" s="1"/>
      <c r="HZT11" s="1"/>
      <c r="HZU11" s="1"/>
      <c r="HZV11" s="1"/>
      <c r="HZW11" s="1"/>
      <c r="HZX11" s="1"/>
      <c r="HZY11" s="1"/>
      <c r="HZZ11" s="1"/>
      <c r="IAA11" s="1"/>
      <c r="IAB11" s="1"/>
      <c r="IAC11" s="1"/>
      <c r="IAD11" s="1"/>
      <c r="IAE11" s="1"/>
      <c r="IAF11" s="1"/>
      <c r="IAG11" s="1"/>
      <c r="IAH11" s="1"/>
      <c r="IAI11" s="1"/>
      <c r="IAJ11" s="1"/>
      <c r="IAK11" s="1"/>
      <c r="IAL11" s="1"/>
      <c r="IAM11" s="1"/>
      <c r="IAN11" s="1"/>
      <c r="IAO11" s="1"/>
      <c r="IAP11" s="1"/>
      <c r="IAQ11" s="1"/>
      <c r="IAR11" s="1"/>
      <c r="IAS11" s="1"/>
      <c r="IAT11" s="1"/>
      <c r="IAU11" s="1"/>
      <c r="IAV11" s="1"/>
      <c r="IAW11" s="1"/>
      <c r="IAX11" s="1"/>
      <c r="IAY11" s="1"/>
      <c r="IAZ11" s="1"/>
      <c r="IBA11" s="1"/>
      <c r="IBB11" s="1"/>
      <c r="IBC11" s="1"/>
      <c r="IBD11" s="1"/>
      <c r="IBE11" s="1"/>
      <c r="IBF11" s="1"/>
      <c r="IBG11" s="1"/>
      <c r="IBH11" s="1"/>
      <c r="IBI11" s="1"/>
      <c r="IBJ11" s="1"/>
      <c r="IBK11" s="1"/>
      <c r="IBL11" s="1"/>
      <c r="IBM11" s="1"/>
      <c r="IBN11" s="1"/>
      <c r="IBO11" s="1"/>
      <c r="IBP11" s="1"/>
      <c r="IBQ11" s="1"/>
      <c r="IBR11" s="1"/>
      <c r="IBS11" s="1"/>
      <c r="IBT11" s="1"/>
      <c r="IBU11" s="1"/>
      <c r="IBV11" s="1"/>
      <c r="IBW11" s="1"/>
      <c r="IBX11" s="1"/>
      <c r="IBY11" s="1"/>
      <c r="IBZ11" s="1"/>
      <c r="ICA11" s="1"/>
      <c r="ICB11" s="1"/>
      <c r="ICC11" s="1"/>
      <c r="ICD11" s="1"/>
      <c r="ICE11" s="1"/>
      <c r="ICF11" s="1"/>
      <c r="ICG11" s="1"/>
      <c r="ICH11" s="1"/>
      <c r="ICI11" s="1"/>
      <c r="ICJ11" s="1"/>
      <c r="ICK11" s="1"/>
      <c r="ICL11" s="1"/>
      <c r="ICM11" s="1"/>
      <c r="ICN11" s="1"/>
      <c r="ICO11" s="1"/>
      <c r="ICP11" s="1"/>
      <c r="ICQ11" s="1"/>
      <c r="ICR11" s="1"/>
      <c r="ICS11" s="1"/>
      <c r="ICT11" s="1"/>
      <c r="ICU11" s="1"/>
      <c r="ICV11" s="1"/>
      <c r="ICW11" s="1"/>
      <c r="ICX11" s="1"/>
      <c r="ICY11" s="1"/>
      <c r="ICZ11" s="1"/>
      <c r="IDA11" s="1"/>
      <c r="IDB11" s="1"/>
      <c r="IDC11" s="1"/>
      <c r="IDD11" s="1"/>
      <c r="IDE11" s="1"/>
      <c r="IDF11" s="1"/>
      <c r="IDG11" s="1"/>
      <c r="IDH11" s="1"/>
      <c r="IDI11" s="1"/>
      <c r="IDJ11" s="1"/>
      <c r="IDK11" s="1"/>
      <c r="IDL11" s="1"/>
      <c r="IDM11" s="1"/>
      <c r="IDN11" s="1"/>
      <c r="IDO11" s="1"/>
      <c r="IDP11" s="1"/>
      <c r="IDQ11" s="1"/>
      <c r="IDR11" s="1"/>
      <c r="IDS11" s="1"/>
      <c r="IDT11" s="1"/>
      <c r="IDU11" s="1"/>
      <c r="IDV11" s="1"/>
      <c r="IDW11" s="1"/>
      <c r="IDX11" s="1"/>
      <c r="IDY11" s="1"/>
      <c r="IDZ11" s="1"/>
      <c r="IEA11" s="1"/>
      <c r="IEB11" s="1"/>
      <c r="IEC11" s="1"/>
      <c r="IED11" s="1"/>
      <c r="IEE11" s="1"/>
      <c r="IEF11" s="1"/>
      <c r="IEG11" s="1"/>
      <c r="IEH11" s="1"/>
      <c r="IEI11" s="1"/>
      <c r="IEJ11" s="1"/>
      <c r="IEK11" s="1"/>
      <c r="IEL11" s="1"/>
      <c r="IEM11" s="1"/>
      <c r="IEN11" s="1"/>
      <c r="IEO11" s="1"/>
      <c r="IEP11" s="1"/>
      <c r="IEQ11" s="1"/>
      <c r="IER11" s="1"/>
      <c r="IES11" s="1"/>
      <c r="IET11" s="1"/>
      <c r="IEU11" s="1"/>
      <c r="IEV11" s="1"/>
      <c r="IEW11" s="1"/>
      <c r="IEX11" s="1"/>
      <c r="IEY11" s="1"/>
      <c r="IEZ11" s="1"/>
      <c r="IFA11" s="1"/>
      <c r="IFB11" s="1"/>
      <c r="IFC11" s="1"/>
      <c r="IFD11" s="1"/>
      <c r="IFE11" s="1"/>
      <c r="IFF11" s="1"/>
      <c r="IFG11" s="1"/>
      <c r="IFH11" s="1"/>
      <c r="IFI11" s="1"/>
      <c r="IFJ11" s="1"/>
      <c r="IFK11" s="1"/>
      <c r="IFL11" s="1"/>
      <c r="IFM11" s="1"/>
      <c r="IFN11" s="1"/>
      <c r="IFO11" s="1"/>
      <c r="IFP11" s="1"/>
      <c r="IFQ11" s="1"/>
      <c r="IFR11" s="1"/>
      <c r="IFS11" s="1"/>
      <c r="IFT11" s="1"/>
      <c r="IFU11" s="1"/>
      <c r="IFV11" s="1"/>
      <c r="IFW11" s="1"/>
      <c r="IFX11" s="1"/>
      <c r="IFY11" s="1"/>
      <c r="IFZ11" s="1"/>
      <c r="IGA11" s="1"/>
      <c r="IGB11" s="1"/>
      <c r="IGC11" s="1"/>
      <c r="IGD11" s="1"/>
      <c r="IGE11" s="1"/>
      <c r="IGF11" s="1"/>
      <c r="IGG11" s="1"/>
      <c r="IGH11" s="1"/>
      <c r="IGI11" s="1"/>
      <c r="IGJ11" s="1"/>
      <c r="IGK11" s="1"/>
      <c r="IGL11" s="1"/>
      <c r="IGM11" s="1"/>
      <c r="IGN11" s="1"/>
      <c r="IGO11" s="1"/>
      <c r="IGP11" s="1"/>
      <c r="IGQ11" s="1"/>
      <c r="IGR11" s="1"/>
      <c r="IGS11" s="1"/>
      <c r="IGT11" s="1"/>
      <c r="IGU11" s="1"/>
      <c r="IGV11" s="1"/>
      <c r="IGW11" s="1"/>
      <c r="IGX11" s="1"/>
      <c r="IGY11" s="1"/>
      <c r="IGZ11" s="1"/>
      <c r="IHA11" s="1"/>
      <c r="IHB11" s="1"/>
      <c r="IHC11" s="1"/>
      <c r="IHD11" s="1"/>
      <c r="IHE11" s="1"/>
      <c r="IHF11" s="1"/>
      <c r="IHG11" s="1"/>
      <c r="IHH11" s="1"/>
      <c r="IHI11" s="1"/>
      <c r="IHJ11" s="1"/>
      <c r="IHK11" s="1"/>
      <c r="IHL11" s="1"/>
      <c r="IHM11" s="1"/>
      <c r="IHN11" s="1"/>
      <c r="IHO11" s="1"/>
      <c r="IHP11" s="1"/>
      <c r="IHQ11" s="1"/>
      <c r="IHR11" s="1"/>
      <c r="IHS11" s="1"/>
      <c r="IHT11" s="1"/>
      <c r="IHU11" s="1"/>
      <c r="IHV11" s="1"/>
      <c r="IHW11" s="1"/>
      <c r="IHX11" s="1"/>
      <c r="IHY11" s="1"/>
      <c r="IHZ11" s="1"/>
      <c r="IIA11" s="1"/>
      <c r="IIB11" s="1"/>
      <c r="IIC11" s="1"/>
      <c r="IID11" s="1"/>
      <c r="IIE11" s="1"/>
      <c r="IIF11" s="1"/>
      <c r="IIG11" s="1"/>
      <c r="IIH11" s="1"/>
      <c r="III11" s="1"/>
      <c r="IIJ11" s="1"/>
      <c r="IIK11" s="1"/>
      <c r="IIL11" s="1"/>
      <c r="IIM11" s="1"/>
      <c r="IIN11" s="1"/>
      <c r="IIO11" s="1"/>
      <c r="IIP11" s="1"/>
      <c r="IIQ11" s="1"/>
      <c r="IIR11" s="1"/>
      <c r="IIS11" s="1"/>
      <c r="IIT11" s="1"/>
      <c r="IIU11" s="1"/>
      <c r="IIV11" s="1"/>
      <c r="IIW11" s="1"/>
      <c r="IIX11" s="1"/>
      <c r="IIY11" s="1"/>
      <c r="IIZ11" s="1"/>
      <c r="IJA11" s="1"/>
      <c r="IJB11" s="1"/>
      <c r="IJC11" s="1"/>
      <c r="IJD11" s="1"/>
      <c r="IJE11" s="1"/>
      <c r="IJF11" s="1"/>
      <c r="IJG11" s="1"/>
      <c r="IJH11" s="1"/>
      <c r="IJI11" s="1"/>
      <c r="IJJ11" s="1"/>
      <c r="IJK11" s="1"/>
      <c r="IJL11" s="1"/>
      <c r="IJM11" s="1"/>
      <c r="IJN11" s="1"/>
      <c r="IJO11" s="1"/>
      <c r="IJP11" s="1"/>
      <c r="IJQ11" s="1"/>
      <c r="IJR11" s="1"/>
      <c r="IJS11" s="1"/>
      <c r="IJT11" s="1"/>
      <c r="IJU11" s="1"/>
      <c r="IJV11" s="1"/>
      <c r="IJW11" s="1"/>
      <c r="IJX11" s="1"/>
      <c r="IJY11" s="1"/>
      <c r="IJZ11" s="1"/>
      <c r="IKA11" s="1"/>
      <c r="IKB11" s="1"/>
      <c r="IKC11" s="1"/>
      <c r="IKD11" s="1"/>
      <c r="IKE11" s="1"/>
      <c r="IKF11" s="1"/>
      <c r="IKG11" s="1"/>
      <c r="IKH11" s="1"/>
      <c r="IKI11" s="1"/>
      <c r="IKJ11" s="1"/>
      <c r="IKK11" s="1"/>
      <c r="IKL11" s="1"/>
      <c r="IKM11" s="1"/>
      <c r="IKN11" s="1"/>
      <c r="IKO11" s="1"/>
      <c r="IKP11" s="1"/>
      <c r="IKQ11" s="1"/>
      <c r="IKR11" s="1"/>
      <c r="IKS11" s="1"/>
      <c r="IKT11" s="1"/>
      <c r="IKU11" s="1"/>
      <c r="IKV11" s="1"/>
      <c r="IKW11" s="1"/>
      <c r="IKX11" s="1"/>
      <c r="IKY11" s="1"/>
      <c r="IKZ11" s="1"/>
      <c r="ILA11" s="1"/>
      <c r="ILB11" s="1"/>
      <c r="ILC11" s="1"/>
      <c r="ILD11" s="1"/>
      <c r="ILE11" s="1"/>
      <c r="ILF11" s="1"/>
      <c r="ILG11" s="1"/>
      <c r="ILH11" s="1"/>
      <c r="ILI11" s="1"/>
      <c r="ILJ11" s="1"/>
      <c r="ILK11" s="1"/>
      <c r="ILL11" s="1"/>
      <c r="ILM11" s="1"/>
      <c r="ILN11" s="1"/>
      <c r="ILO11" s="1"/>
      <c r="ILP11" s="1"/>
      <c r="ILQ11" s="1"/>
      <c r="ILR11" s="1"/>
      <c r="ILS11" s="1"/>
      <c r="ILT11" s="1"/>
      <c r="ILU11" s="1"/>
      <c r="ILV11" s="1"/>
      <c r="ILW11" s="1"/>
      <c r="ILX11" s="1"/>
      <c r="ILY11" s="1"/>
      <c r="ILZ11" s="1"/>
      <c r="IMA11" s="1"/>
      <c r="IMB11" s="1"/>
      <c r="IMC11" s="1"/>
      <c r="IMD11" s="1"/>
      <c r="IME11" s="1"/>
      <c r="IMF11" s="1"/>
      <c r="IMG11" s="1"/>
      <c r="IMH11" s="1"/>
      <c r="IMI11" s="1"/>
      <c r="IMJ11" s="1"/>
      <c r="IMK11" s="1"/>
      <c r="IML11" s="1"/>
      <c r="IMM11" s="1"/>
      <c r="IMN11" s="1"/>
      <c r="IMO11" s="1"/>
      <c r="IMP11" s="1"/>
      <c r="IMQ11" s="1"/>
      <c r="IMR11" s="1"/>
      <c r="IMS11" s="1"/>
      <c r="IMT11" s="1"/>
      <c r="IMU11" s="1"/>
      <c r="IMV11" s="1"/>
      <c r="IMW11" s="1"/>
      <c r="IMX11" s="1"/>
      <c r="IMY11" s="1"/>
      <c r="IMZ11" s="1"/>
      <c r="INA11" s="1"/>
      <c r="INB11" s="1"/>
      <c r="INC11" s="1"/>
      <c r="IND11" s="1"/>
      <c r="INE11" s="1"/>
      <c r="INF11" s="1"/>
      <c r="ING11" s="1"/>
      <c r="INH11" s="1"/>
      <c r="INI11" s="1"/>
      <c r="INJ11" s="1"/>
      <c r="INK11" s="1"/>
      <c r="INL11" s="1"/>
      <c r="INM11" s="1"/>
      <c r="INN11" s="1"/>
      <c r="INO11" s="1"/>
      <c r="INP11" s="1"/>
      <c r="INQ11" s="1"/>
      <c r="INR11" s="1"/>
      <c r="INS11" s="1"/>
      <c r="INT11" s="1"/>
      <c r="INU11" s="1"/>
      <c r="INV11" s="1"/>
      <c r="INW11" s="1"/>
      <c r="INX11" s="1"/>
      <c r="INY11" s="1"/>
      <c r="INZ11" s="1"/>
      <c r="IOA11" s="1"/>
      <c r="IOB11" s="1"/>
      <c r="IOC11" s="1"/>
      <c r="IOD11" s="1"/>
      <c r="IOE11" s="1"/>
      <c r="IOF11" s="1"/>
      <c r="IOG11" s="1"/>
      <c r="IOH11" s="1"/>
      <c r="IOI11" s="1"/>
      <c r="IOJ11" s="1"/>
      <c r="IOK11" s="1"/>
      <c r="IOL11" s="1"/>
      <c r="IOM11" s="1"/>
      <c r="ION11" s="1"/>
      <c r="IOO11" s="1"/>
      <c r="IOP11" s="1"/>
      <c r="IOQ11" s="1"/>
      <c r="IOR11" s="1"/>
      <c r="IOS11" s="1"/>
      <c r="IOT11" s="1"/>
      <c r="IOU11" s="1"/>
      <c r="IOV11" s="1"/>
      <c r="IOW11" s="1"/>
      <c r="IOX11" s="1"/>
      <c r="IOY11" s="1"/>
      <c r="IOZ11" s="1"/>
      <c r="IPA11" s="1"/>
      <c r="IPB11" s="1"/>
      <c r="IPC11" s="1"/>
      <c r="IPD11" s="1"/>
      <c r="IPE11" s="1"/>
      <c r="IPF11" s="1"/>
      <c r="IPG11" s="1"/>
      <c r="IPH11" s="1"/>
      <c r="IPI11" s="1"/>
      <c r="IPJ11" s="1"/>
      <c r="IPK11" s="1"/>
      <c r="IPL11" s="1"/>
      <c r="IPM11" s="1"/>
      <c r="IPN11" s="1"/>
      <c r="IPO11" s="1"/>
      <c r="IPP11" s="1"/>
      <c r="IPQ11" s="1"/>
      <c r="IPR11" s="1"/>
      <c r="IPS11" s="1"/>
      <c r="IPT11" s="1"/>
      <c r="IPU11" s="1"/>
      <c r="IPV11" s="1"/>
      <c r="IPW11" s="1"/>
      <c r="IPX11" s="1"/>
      <c r="IPY11" s="1"/>
      <c r="IPZ11" s="1"/>
      <c r="IQA11" s="1"/>
      <c r="IQB11" s="1"/>
      <c r="IQC11" s="1"/>
      <c r="IQD11" s="1"/>
      <c r="IQE11" s="1"/>
      <c r="IQF11" s="1"/>
      <c r="IQG11" s="1"/>
      <c r="IQH11" s="1"/>
      <c r="IQI11" s="1"/>
      <c r="IQJ11" s="1"/>
      <c r="IQK11" s="1"/>
      <c r="IQL11" s="1"/>
      <c r="IQM11" s="1"/>
      <c r="IQN11" s="1"/>
      <c r="IQO11" s="1"/>
      <c r="IQP11" s="1"/>
      <c r="IQQ11" s="1"/>
      <c r="IQR11" s="1"/>
      <c r="IQS11" s="1"/>
      <c r="IQT11" s="1"/>
      <c r="IQU11" s="1"/>
      <c r="IQV11" s="1"/>
      <c r="IQW11" s="1"/>
      <c r="IQX11" s="1"/>
      <c r="IQY11" s="1"/>
      <c r="IQZ11" s="1"/>
      <c r="IRA11" s="1"/>
      <c r="IRB11" s="1"/>
      <c r="IRC11" s="1"/>
      <c r="IRD11" s="1"/>
      <c r="IRE11" s="1"/>
      <c r="IRF11" s="1"/>
      <c r="IRG11" s="1"/>
      <c r="IRH11" s="1"/>
      <c r="IRI11" s="1"/>
      <c r="IRJ11" s="1"/>
      <c r="IRK11" s="1"/>
      <c r="IRL11" s="1"/>
      <c r="IRM11" s="1"/>
      <c r="IRN11" s="1"/>
      <c r="IRO11" s="1"/>
      <c r="IRP11" s="1"/>
      <c r="IRQ11" s="1"/>
      <c r="IRR11" s="1"/>
      <c r="IRS11" s="1"/>
      <c r="IRT11" s="1"/>
      <c r="IRU11" s="1"/>
      <c r="IRV11" s="1"/>
      <c r="IRW11" s="1"/>
      <c r="IRX11" s="1"/>
      <c r="IRY11" s="1"/>
      <c r="IRZ11" s="1"/>
      <c r="ISA11" s="1"/>
      <c r="ISB11" s="1"/>
      <c r="ISC11" s="1"/>
      <c r="ISD11" s="1"/>
      <c r="ISE11" s="1"/>
      <c r="ISF11" s="1"/>
      <c r="ISG11" s="1"/>
      <c r="ISH11" s="1"/>
      <c r="ISI11" s="1"/>
      <c r="ISJ11" s="1"/>
      <c r="ISK11" s="1"/>
      <c r="ISL11" s="1"/>
      <c r="ISM11" s="1"/>
      <c r="ISN11" s="1"/>
      <c r="ISO11" s="1"/>
      <c r="ISP11" s="1"/>
      <c r="ISQ11" s="1"/>
      <c r="ISR11" s="1"/>
      <c r="ISS11" s="1"/>
      <c r="IST11" s="1"/>
      <c r="ISU11" s="1"/>
      <c r="ISV11" s="1"/>
      <c r="ISW11" s="1"/>
      <c r="ISX11" s="1"/>
      <c r="ISY11" s="1"/>
      <c r="ISZ11" s="1"/>
      <c r="ITA11" s="1"/>
      <c r="ITB11" s="1"/>
      <c r="ITC11" s="1"/>
      <c r="ITD11" s="1"/>
      <c r="ITE11" s="1"/>
      <c r="ITF11" s="1"/>
      <c r="ITG11" s="1"/>
      <c r="ITH11" s="1"/>
      <c r="ITI11" s="1"/>
      <c r="ITJ11" s="1"/>
      <c r="ITK11" s="1"/>
      <c r="ITL11" s="1"/>
      <c r="ITM11" s="1"/>
      <c r="ITN11" s="1"/>
      <c r="ITO11" s="1"/>
      <c r="ITP11" s="1"/>
      <c r="ITQ11" s="1"/>
      <c r="ITR11" s="1"/>
      <c r="ITS11" s="1"/>
      <c r="ITT11" s="1"/>
      <c r="ITU11" s="1"/>
      <c r="ITV11" s="1"/>
      <c r="ITW11" s="1"/>
      <c r="ITX11" s="1"/>
      <c r="ITY11" s="1"/>
      <c r="ITZ11" s="1"/>
      <c r="IUA11" s="1"/>
      <c r="IUB11" s="1"/>
      <c r="IUC11" s="1"/>
      <c r="IUD11" s="1"/>
      <c r="IUE11" s="1"/>
      <c r="IUF11" s="1"/>
      <c r="IUG11" s="1"/>
      <c r="IUH11" s="1"/>
      <c r="IUI11" s="1"/>
      <c r="IUJ11" s="1"/>
      <c r="IUK11" s="1"/>
      <c r="IUL11" s="1"/>
      <c r="IUM11" s="1"/>
      <c r="IUN11" s="1"/>
      <c r="IUO11" s="1"/>
      <c r="IUP11" s="1"/>
      <c r="IUQ11" s="1"/>
      <c r="IUR11" s="1"/>
      <c r="IUS11" s="1"/>
      <c r="IUT11" s="1"/>
      <c r="IUU11" s="1"/>
      <c r="IUV11" s="1"/>
      <c r="IUW11" s="1"/>
      <c r="IUX11" s="1"/>
      <c r="IUY11" s="1"/>
      <c r="IUZ11" s="1"/>
      <c r="IVA11" s="1"/>
      <c r="IVB11" s="1"/>
      <c r="IVC11" s="1"/>
      <c r="IVD11" s="1"/>
      <c r="IVE11" s="1"/>
      <c r="IVF11" s="1"/>
      <c r="IVG11" s="1"/>
      <c r="IVH11" s="1"/>
      <c r="IVI11" s="1"/>
      <c r="IVJ11" s="1"/>
      <c r="IVK11" s="1"/>
      <c r="IVL11" s="1"/>
      <c r="IVM11" s="1"/>
      <c r="IVN11" s="1"/>
      <c r="IVO11" s="1"/>
      <c r="IVP11" s="1"/>
      <c r="IVQ11" s="1"/>
      <c r="IVR11" s="1"/>
      <c r="IVS11" s="1"/>
      <c r="IVT11" s="1"/>
      <c r="IVU11" s="1"/>
      <c r="IVV11" s="1"/>
      <c r="IVW11" s="1"/>
      <c r="IVX11" s="1"/>
      <c r="IVY11" s="1"/>
      <c r="IVZ11" s="1"/>
      <c r="IWA11" s="1"/>
      <c r="IWB11" s="1"/>
      <c r="IWC11" s="1"/>
      <c r="IWD11" s="1"/>
      <c r="IWE11" s="1"/>
      <c r="IWF11" s="1"/>
      <c r="IWG11" s="1"/>
      <c r="IWH11" s="1"/>
      <c r="IWI11" s="1"/>
      <c r="IWJ11" s="1"/>
      <c r="IWK11" s="1"/>
      <c r="IWL11" s="1"/>
      <c r="IWM11" s="1"/>
      <c r="IWN11" s="1"/>
      <c r="IWO11" s="1"/>
      <c r="IWP11" s="1"/>
      <c r="IWQ11" s="1"/>
      <c r="IWR11" s="1"/>
      <c r="IWS11" s="1"/>
      <c r="IWT11" s="1"/>
      <c r="IWU11" s="1"/>
      <c r="IWV11" s="1"/>
      <c r="IWW11" s="1"/>
      <c r="IWX11" s="1"/>
      <c r="IWY11" s="1"/>
      <c r="IWZ11" s="1"/>
      <c r="IXA11" s="1"/>
      <c r="IXB11" s="1"/>
      <c r="IXC11" s="1"/>
      <c r="IXD11" s="1"/>
      <c r="IXE11" s="1"/>
      <c r="IXF11" s="1"/>
      <c r="IXG11" s="1"/>
      <c r="IXH11" s="1"/>
      <c r="IXI11" s="1"/>
      <c r="IXJ11" s="1"/>
      <c r="IXK11" s="1"/>
      <c r="IXL11" s="1"/>
      <c r="IXM11" s="1"/>
      <c r="IXN11" s="1"/>
      <c r="IXO11" s="1"/>
      <c r="IXP11" s="1"/>
      <c r="IXQ11" s="1"/>
      <c r="IXR11" s="1"/>
      <c r="IXS11" s="1"/>
      <c r="IXT11" s="1"/>
      <c r="IXU11" s="1"/>
      <c r="IXV11" s="1"/>
      <c r="IXW11" s="1"/>
      <c r="IXX11" s="1"/>
      <c r="IXY11" s="1"/>
      <c r="IXZ11" s="1"/>
      <c r="IYA11" s="1"/>
      <c r="IYB11" s="1"/>
      <c r="IYC11" s="1"/>
      <c r="IYD11" s="1"/>
      <c r="IYE11" s="1"/>
      <c r="IYF11" s="1"/>
      <c r="IYG11" s="1"/>
      <c r="IYH11" s="1"/>
      <c r="IYI11" s="1"/>
      <c r="IYJ11" s="1"/>
      <c r="IYK11" s="1"/>
      <c r="IYL11" s="1"/>
      <c r="IYM11" s="1"/>
      <c r="IYN11" s="1"/>
      <c r="IYO11" s="1"/>
      <c r="IYP11" s="1"/>
      <c r="IYQ11" s="1"/>
      <c r="IYR11" s="1"/>
      <c r="IYS11" s="1"/>
      <c r="IYT11" s="1"/>
      <c r="IYU11" s="1"/>
      <c r="IYV11" s="1"/>
      <c r="IYW11" s="1"/>
      <c r="IYX11" s="1"/>
      <c r="IYY11" s="1"/>
      <c r="IYZ11" s="1"/>
      <c r="IZA11" s="1"/>
      <c r="IZB11" s="1"/>
      <c r="IZC11" s="1"/>
      <c r="IZD11" s="1"/>
      <c r="IZE11" s="1"/>
      <c r="IZF11" s="1"/>
      <c r="IZG11" s="1"/>
      <c r="IZH11" s="1"/>
      <c r="IZI11" s="1"/>
      <c r="IZJ11" s="1"/>
      <c r="IZK11" s="1"/>
      <c r="IZL11" s="1"/>
      <c r="IZM11" s="1"/>
      <c r="IZN11" s="1"/>
      <c r="IZO11" s="1"/>
      <c r="IZP11" s="1"/>
      <c r="IZQ11" s="1"/>
      <c r="IZR11" s="1"/>
      <c r="IZS11" s="1"/>
      <c r="IZT11" s="1"/>
      <c r="IZU11" s="1"/>
      <c r="IZV11" s="1"/>
      <c r="IZW11" s="1"/>
      <c r="IZX11" s="1"/>
      <c r="IZY11" s="1"/>
      <c r="IZZ11" s="1"/>
      <c r="JAA11" s="1"/>
      <c r="JAB11" s="1"/>
      <c r="JAC11" s="1"/>
      <c r="JAD11" s="1"/>
      <c r="JAE11" s="1"/>
      <c r="JAF11" s="1"/>
      <c r="JAG11" s="1"/>
      <c r="JAH11" s="1"/>
      <c r="JAI11" s="1"/>
      <c r="JAJ11" s="1"/>
      <c r="JAK11" s="1"/>
      <c r="JAL11" s="1"/>
      <c r="JAM11" s="1"/>
      <c r="JAN11" s="1"/>
      <c r="JAO11" s="1"/>
      <c r="JAP11" s="1"/>
      <c r="JAQ11" s="1"/>
      <c r="JAR11" s="1"/>
      <c r="JAS11" s="1"/>
      <c r="JAT11" s="1"/>
      <c r="JAU11" s="1"/>
      <c r="JAV11" s="1"/>
      <c r="JAW11" s="1"/>
      <c r="JAX11" s="1"/>
      <c r="JAY11" s="1"/>
      <c r="JAZ11" s="1"/>
      <c r="JBA11" s="1"/>
      <c r="JBB11" s="1"/>
      <c r="JBC11" s="1"/>
      <c r="JBD11" s="1"/>
      <c r="JBE11" s="1"/>
      <c r="JBF11" s="1"/>
      <c r="JBG11" s="1"/>
      <c r="JBH11" s="1"/>
      <c r="JBI11" s="1"/>
      <c r="JBJ11" s="1"/>
      <c r="JBK11" s="1"/>
      <c r="JBL11" s="1"/>
      <c r="JBM11" s="1"/>
      <c r="JBN11" s="1"/>
      <c r="JBO11" s="1"/>
      <c r="JBP11" s="1"/>
      <c r="JBQ11" s="1"/>
      <c r="JBR11" s="1"/>
      <c r="JBS11" s="1"/>
      <c r="JBT11" s="1"/>
      <c r="JBU11" s="1"/>
      <c r="JBV11" s="1"/>
      <c r="JBW11" s="1"/>
      <c r="JBX11" s="1"/>
      <c r="JBY11" s="1"/>
      <c r="JBZ11" s="1"/>
      <c r="JCA11" s="1"/>
      <c r="JCB11" s="1"/>
      <c r="JCC11" s="1"/>
      <c r="JCD11" s="1"/>
      <c r="JCE11" s="1"/>
      <c r="JCF11" s="1"/>
      <c r="JCG11" s="1"/>
      <c r="JCH11" s="1"/>
      <c r="JCI11" s="1"/>
      <c r="JCJ11" s="1"/>
      <c r="JCK11" s="1"/>
      <c r="JCL11" s="1"/>
      <c r="JCM11" s="1"/>
      <c r="JCN11" s="1"/>
      <c r="JCO11" s="1"/>
      <c r="JCP11" s="1"/>
      <c r="JCQ11" s="1"/>
      <c r="JCR11" s="1"/>
      <c r="JCS11" s="1"/>
      <c r="JCT11" s="1"/>
      <c r="JCU11" s="1"/>
      <c r="JCV11" s="1"/>
      <c r="JCW11" s="1"/>
      <c r="JCX11" s="1"/>
      <c r="JCY11" s="1"/>
      <c r="JCZ11" s="1"/>
      <c r="JDA11" s="1"/>
      <c r="JDB11" s="1"/>
      <c r="JDC11" s="1"/>
      <c r="JDD11" s="1"/>
      <c r="JDE11" s="1"/>
      <c r="JDF11" s="1"/>
      <c r="JDG11" s="1"/>
      <c r="JDH11" s="1"/>
      <c r="JDI11" s="1"/>
      <c r="JDJ11" s="1"/>
      <c r="JDK11" s="1"/>
      <c r="JDL11" s="1"/>
      <c r="JDM11" s="1"/>
      <c r="JDN11" s="1"/>
      <c r="JDO11" s="1"/>
      <c r="JDP11" s="1"/>
      <c r="JDQ11" s="1"/>
      <c r="JDR11" s="1"/>
      <c r="JDS11" s="1"/>
      <c r="JDT11" s="1"/>
      <c r="JDU11" s="1"/>
      <c r="JDV11" s="1"/>
      <c r="JDW11" s="1"/>
      <c r="JDX11" s="1"/>
      <c r="JDY11" s="1"/>
      <c r="JDZ11" s="1"/>
      <c r="JEA11" s="1"/>
      <c r="JEB11" s="1"/>
      <c r="JEC11" s="1"/>
      <c r="JED11" s="1"/>
      <c r="JEE11" s="1"/>
      <c r="JEF11" s="1"/>
      <c r="JEG11" s="1"/>
      <c r="JEH11" s="1"/>
      <c r="JEI11" s="1"/>
      <c r="JEJ11" s="1"/>
      <c r="JEK11" s="1"/>
      <c r="JEL11" s="1"/>
      <c r="JEM11" s="1"/>
      <c r="JEN11" s="1"/>
      <c r="JEO11" s="1"/>
      <c r="JEP11" s="1"/>
      <c r="JEQ11" s="1"/>
      <c r="JER11" s="1"/>
      <c r="JES11" s="1"/>
      <c r="JET11" s="1"/>
      <c r="JEU11" s="1"/>
      <c r="JEV11" s="1"/>
      <c r="JEW11" s="1"/>
      <c r="JEX11" s="1"/>
      <c r="JEY11" s="1"/>
      <c r="JEZ11" s="1"/>
      <c r="JFA11" s="1"/>
      <c r="JFB11" s="1"/>
      <c r="JFC11" s="1"/>
      <c r="JFD11" s="1"/>
      <c r="JFE11" s="1"/>
      <c r="JFF11" s="1"/>
      <c r="JFG11" s="1"/>
      <c r="JFH11" s="1"/>
      <c r="JFI11" s="1"/>
      <c r="JFJ11" s="1"/>
      <c r="JFK11" s="1"/>
      <c r="JFL11" s="1"/>
      <c r="JFM11" s="1"/>
      <c r="JFN11" s="1"/>
      <c r="JFO11" s="1"/>
      <c r="JFP11" s="1"/>
      <c r="JFQ11" s="1"/>
      <c r="JFR11" s="1"/>
      <c r="JFS11" s="1"/>
      <c r="JFT11" s="1"/>
      <c r="JFU11" s="1"/>
      <c r="JFV11" s="1"/>
      <c r="JFW11" s="1"/>
      <c r="JFX11" s="1"/>
      <c r="JFY11" s="1"/>
      <c r="JFZ11" s="1"/>
      <c r="JGA11" s="1"/>
      <c r="JGB11" s="1"/>
      <c r="JGC11" s="1"/>
      <c r="JGD11" s="1"/>
      <c r="JGE11" s="1"/>
      <c r="JGF11" s="1"/>
      <c r="JGG11" s="1"/>
      <c r="JGH11" s="1"/>
      <c r="JGI11" s="1"/>
      <c r="JGJ11" s="1"/>
      <c r="JGK11" s="1"/>
      <c r="JGL11" s="1"/>
      <c r="JGM11" s="1"/>
      <c r="JGN11" s="1"/>
      <c r="JGO11" s="1"/>
      <c r="JGP11" s="1"/>
      <c r="JGQ11" s="1"/>
      <c r="JGR11" s="1"/>
      <c r="JGS11" s="1"/>
      <c r="JGT11" s="1"/>
      <c r="JGU11" s="1"/>
      <c r="JGV11" s="1"/>
      <c r="JGW11" s="1"/>
      <c r="JGX11" s="1"/>
      <c r="JGY11" s="1"/>
      <c r="JGZ11" s="1"/>
      <c r="JHA11" s="1"/>
      <c r="JHB11" s="1"/>
      <c r="JHC11" s="1"/>
      <c r="JHD11" s="1"/>
      <c r="JHE11" s="1"/>
      <c r="JHF11" s="1"/>
      <c r="JHG11" s="1"/>
      <c r="JHH11" s="1"/>
      <c r="JHI11" s="1"/>
      <c r="JHJ11" s="1"/>
      <c r="JHK11" s="1"/>
      <c r="JHL11" s="1"/>
      <c r="JHM11" s="1"/>
      <c r="JHN11" s="1"/>
      <c r="JHO11" s="1"/>
      <c r="JHP11" s="1"/>
      <c r="JHQ11" s="1"/>
      <c r="JHR11" s="1"/>
      <c r="JHS11" s="1"/>
      <c r="JHT11" s="1"/>
      <c r="JHU11" s="1"/>
      <c r="JHV11" s="1"/>
      <c r="JHW11" s="1"/>
      <c r="JHX11" s="1"/>
      <c r="JHY11" s="1"/>
      <c r="JHZ11" s="1"/>
      <c r="JIA11" s="1"/>
      <c r="JIB11" s="1"/>
      <c r="JIC11" s="1"/>
      <c r="JID11" s="1"/>
      <c r="JIE11" s="1"/>
      <c r="JIF11" s="1"/>
      <c r="JIG11" s="1"/>
      <c r="JIH11" s="1"/>
      <c r="JII11" s="1"/>
      <c r="JIJ11" s="1"/>
      <c r="JIK11" s="1"/>
      <c r="JIL11" s="1"/>
      <c r="JIM11" s="1"/>
      <c r="JIN11" s="1"/>
      <c r="JIO11" s="1"/>
      <c r="JIP11" s="1"/>
      <c r="JIQ11" s="1"/>
      <c r="JIR11" s="1"/>
      <c r="JIS11" s="1"/>
      <c r="JIT11" s="1"/>
      <c r="JIU11" s="1"/>
      <c r="JIV11" s="1"/>
      <c r="JIW11" s="1"/>
      <c r="JIX11" s="1"/>
      <c r="JIY11" s="1"/>
      <c r="JIZ11" s="1"/>
      <c r="JJA11" s="1"/>
      <c r="JJB11" s="1"/>
      <c r="JJC11" s="1"/>
      <c r="JJD11" s="1"/>
      <c r="JJE11" s="1"/>
      <c r="JJF11" s="1"/>
      <c r="JJG11" s="1"/>
      <c r="JJH11" s="1"/>
      <c r="JJI11" s="1"/>
      <c r="JJJ11" s="1"/>
      <c r="JJK11" s="1"/>
      <c r="JJL11" s="1"/>
      <c r="JJM11" s="1"/>
      <c r="JJN11" s="1"/>
      <c r="JJO11" s="1"/>
      <c r="JJP11" s="1"/>
      <c r="JJQ11" s="1"/>
      <c r="JJR11" s="1"/>
      <c r="JJS11" s="1"/>
      <c r="JJT11" s="1"/>
      <c r="JJU11" s="1"/>
      <c r="JJV11" s="1"/>
      <c r="JJW11" s="1"/>
      <c r="JJX11" s="1"/>
      <c r="JJY11" s="1"/>
      <c r="JJZ11" s="1"/>
      <c r="JKA11" s="1"/>
      <c r="JKB11" s="1"/>
      <c r="JKC11" s="1"/>
      <c r="JKD11" s="1"/>
      <c r="JKE11" s="1"/>
      <c r="JKF11" s="1"/>
      <c r="JKG11" s="1"/>
      <c r="JKH11" s="1"/>
      <c r="JKI11" s="1"/>
      <c r="JKJ11" s="1"/>
      <c r="JKK11" s="1"/>
      <c r="JKL11" s="1"/>
      <c r="JKM11" s="1"/>
      <c r="JKN11" s="1"/>
      <c r="JKO11" s="1"/>
      <c r="JKP11" s="1"/>
      <c r="JKQ11" s="1"/>
      <c r="JKR11" s="1"/>
      <c r="JKS11" s="1"/>
      <c r="JKT11" s="1"/>
      <c r="JKU11" s="1"/>
      <c r="JKV11" s="1"/>
      <c r="JKW11" s="1"/>
      <c r="JKX11" s="1"/>
      <c r="JKY11" s="1"/>
      <c r="JKZ11" s="1"/>
      <c r="JLA11" s="1"/>
      <c r="JLB11" s="1"/>
      <c r="JLC11" s="1"/>
      <c r="JLD11" s="1"/>
      <c r="JLE11" s="1"/>
      <c r="JLF11" s="1"/>
      <c r="JLG11" s="1"/>
      <c r="JLH11" s="1"/>
      <c r="JLI11" s="1"/>
      <c r="JLJ11" s="1"/>
      <c r="JLK11" s="1"/>
      <c r="JLL11" s="1"/>
      <c r="JLM11" s="1"/>
      <c r="JLN11" s="1"/>
      <c r="JLO11" s="1"/>
      <c r="JLP11" s="1"/>
      <c r="JLQ11" s="1"/>
      <c r="JLR11" s="1"/>
      <c r="JLS11" s="1"/>
      <c r="JLT11" s="1"/>
      <c r="JLU11" s="1"/>
      <c r="JLV11" s="1"/>
      <c r="JLW11" s="1"/>
      <c r="JLX11" s="1"/>
      <c r="JLY11" s="1"/>
      <c r="JLZ11" s="1"/>
      <c r="JMA11" s="1"/>
      <c r="JMB11" s="1"/>
      <c r="JMC11" s="1"/>
      <c r="JMD11" s="1"/>
      <c r="JME11" s="1"/>
      <c r="JMF11" s="1"/>
      <c r="JMG11" s="1"/>
      <c r="JMH11" s="1"/>
      <c r="JMI11" s="1"/>
      <c r="JMJ11" s="1"/>
      <c r="JMK11" s="1"/>
      <c r="JML11" s="1"/>
      <c r="JMM11" s="1"/>
      <c r="JMN11" s="1"/>
      <c r="JMO11" s="1"/>
      <c r="JMP11" s="1"/>
      <c r="JMQ11" s="1"/>
      <c r="JMR11" s="1"/>
      <c r="JMS11" s="1"/>
      <c r="JMT11" s="1"/>
      <c r="JMU11" s="1"/>
      <c r="JMV11" s="1"/>
      <c r="JMW11" s="1"/>
      <c r="JMX11" s="1"/>
      <c r="JMY11" s="1"/>
      <c r="JMZ11" s="1"/>
      <c r="JNA11" s="1"/>
      <c r="JNB11" s="1"/>
      <c r="JNC11" s="1"/>
      <c r="JND11" s="1"/>
      <c r="JNE11" s="1"/>
      <c r="JNF11" s="1"/>
      <c r="JNG11" s="1"/>
      <c r="JNH11" s="1"/>
      <c r="JNI11" s="1"/>
      <c r="JNJ11" s="1"/>
      <c r="JNK11" s="1"/>
      <c r="JNL11" s="1"/>
      <c r="JNM11" s="1"/>
      <c r="JNN11" s="1"/>
      <c r="JNO11" s="1"/>
      <c r="JNP11" s="1"/>
      <c r="JNQ11" s="1"/>
      <c r="JNR11" s="1"/>
      <c r="JNS11" s="1"/>
      <c r="JNT11" s="1"/>
      <c r="JNU11" s="1"/>
      <c r="JNV11" s="1"/>
      <c r="JNW11" s="1"/>
      <c r="JNX11" s="1"/>
      <c r="JNY11" s="1"/>
      <c r="JNZ11" s="1"/>
      <c r="JOA11" s="1"/>
      <c r="JOB11" s="1"/>
      <c r="JOC11" s="1"/>
      <c r="JOD11" s="1"/>
      <c r="JOE11" s="1"/>
      <c r="JOF11" s="1"/>
      <c r="JOG11" s="1"/>
      <c r="JOH11" s="1"/>
      <c r="JOI11" s="1"/>
      <c r="JOJ11" s="1"/>
      <c r="JOK11" s="1"/>
      <c r="JOL11" s="1"/>
      <c r="JOM11" s="1"/>
      <c r="JON11" s="1"/>
      <c r="JOO11" s="1"/>
      <c r="JOP11" s="1"/>
      <c r="JOQ11" s="1"/>
      <c r="JOR11" s="1"/>
      <c r="JOS11" s="1"/>
      <c r="JOT11" s="1"/>
      <c r="JOU11" s="1"/>
      <c r="JOV11" s="1"/>
      <c r="JOW11" s="1"/>
      <c r="JOX11" s="1"/>
      <c r="JOY11" s="1"/>
      <c r="JOZ11" s="1"/>
      <c r="JPA11" s="1"/>
      <c r="JPB11" s="1"/>
      <c r="JPC11" s="1"/>
      <c r="JPD11" s="1"/>
      <c r="JPE11" s="1"/>
      <c r="JPF11" s="1"/>
      <c r="JPG11" s="1"/>
      <c r="JPH11" s="1"/>
      <c r="JPI11" s="1"/>
      <c r="JPJ11" s="1"/>
      <c r="JPK11" s="1"/>
      <c r="JPL11" s="1"/>
      <c r="JPM11" s="1"/>
      <c r="JPN11" s="1"/>
      <c r="JPO11" s="1"/>
      <c r="JPP11" s="1"/>
      <c r="JPQ11" s="1"/>
      <c r="JPR11" s="1"/>
      <c r="JPS11" s="1"/>
      <c r="JPT11" s="1"/>
      <c r="JPU11" s="1"/>
      <c r="JPV11" s="1"/>
      <c r="JPW11" s="1"/>
      <c r="JPX11" s="1"/>
      <c r="JPY11" s="1"/>
      <c r="JPZ11" s="1"/>
      <c r="JQA11" s="1"/>
      <c r="JQB11" s="1"/>
      <c r="JQC11" s="1"/>
      <c r="JQD11" s="1"/>
      <c r="JQE11" s="1"/>
      <c r="JQF11" s="1"/>
      <c r="JQG11" s="1"/>
      <c r="JQH11" s="1"/>
      <c r="JQI11" s="1"/>
      <c r="JQJ11" s="1"/>
      <c r="JQK11" s="1"/>
      <c r="JQL11" s="1"/>
      <c r="JQM11" s="1"/>
      <c r="JQN11" s="1"/>
      <c r="JQO11" s="1"/>
      <c r="JQP11" s="1"/>
      <c r="JQQ11" s="1"/>
      <c r="JQR11" s="1"/>
      <c r="JQS11" s="1"/>
      <c r="JQT11" s="1"/>
      <c r="JQU11" s="1"/>
      <c r="JQV11" s="1"/>
      <c r="JQW11" s="1"/>
      <c r="JQX11" s="1"/>
      <c r="JQY11" s="1"/>
      <c r="JQZ11" s="1"/>
      <c r="JRA11" s="1"/>
      <c r="JRB11" s="1"/>
      <c r="JRC11" s="1"/>
      <c r="JRD11" s="1"/>
      <c r="JRE11" s="1"/>
      <c r="JRF11" s="1"/>
      <c r="JRG11" s="1"/>
      <c r="JRH11" s="1"/>
      <c r="JRI11" s="1"/>
      <c r="JRJ11" s="1"/>
      <c r="JRK11" s="1"/>
      <c r="JRL11" s="1"/>
      <c r="JRM11" s="1"/>
      <c r="JRN11" s="1"/>
      <c r="JRO11" s="1"/>
      <c r="JRP11" s="1"/>
      <c r="JRQ11" s="1"/>
      <c r="JRR11" s="1"/>
      <c r="JRS11" s="1"/>
      <c r="JRT11" s="1"/>
      <c r="JRU11" s="1"/>
      <c r="JRV11" s="1"/>
      <c r="JRW11" s="1"/>
      <c r="JRX11" s="1"/>
      <c r="JRY11" s="1"/>
      <c r="JRZ11" s="1"/>
      <c r="JSA11" s="1"/>
      <c r="JSB11" s="1"/>
      <c r="JSC11" s="1"/>
      <c r="JSD11" s="1"/>
      <c r="JSE11" s="1"/>
      <c r="JSF11" s="1"/>
      <c r="JSG11" s="1"/>
      <c r="JSH11" s="1"/>
      <c r="JSI11" s="1"/>
      <c r="JSJ11" s="1"/>
      <c r="JSK11" s="1"/>
      <c r="JSL11" s="1"/>
      <c r="JSM11" s="1"/>
      <c r="JSN11" s="1"/>
      <c r="JSO11" s="1"/>
      <c r="JSP11" s="1"/>
      <c r="JSQ11" s="1"/>
      <c r="JSR11" s="1"/>
      <c r="JSS11" s="1"/>
      <c r="JST11" s="1"/>
      <c r="JSU11" s="1"/>
      <c r="JSV11" s="1"/>
      <c r="JSW11" s="1"/>
      <c r="JSX11" s="1"/>
      <c r="JSY11" s="1"/>
      <c r="JSZ11" s="1"/>
      <c r="JTA11" s="1"/>
      <c r="JTB11" s="1"/>
      <c r="JTC11" s="1"/>
      <c r="JTD11" s="1"/>
      <c r="JTE11" s="1"/>
      <c r="JTF11" s="1"/>
      <c r="JTG11" s="1"/>
      <c r="JTH11" s="1"/>
      <c r="JTI11" s="1"/>
      <c r="JTJ11" s="1"/>
      <c r="JTK11" s="1"/>
      <c r="JTL11" s="1"/>
      <c r="JTM11" s="1"/>
      <c r="JTN11" s="1"/>
      <c r="JTO11" s="1"/>
      <c r="JTP11" s="1"/>
      <c r="JTQ11" s="1"/>
      <c r="JTR11" s="1"/>
      <c r="JTS11" s="1"/>
      <c r="JTT11" s="1"/>
      <c r="JTU11" s="1"/>
      <c r="JTV11" s="1"/>
      <c r="JTW11" s="1"/>
      <c r="JTX11" s="1"/>
      <c r="JTY11" s="1"/>
      <c r="JTZ11" s="1"/>
      <c r="JUA11" s="1"/>
      <c r="JUB11" s="1"/>
      <c r="JUC11" s="1"/>
      <c r="JUD11" s="1"/>
      <c r="JUE11" s="1"/>
      <c r="JUF11" s="1"/>
      <c r="JUG11" s="1"/>
      <c r="JUH11" s="1"/>
      <c r="JUI11" s="1"/>
      <c r="JUJ11" s="1"/>
      <c r="JUK11" s="1"/>
      <c r="JUL11" s="1"/>
      <c r="JUM11" s="1"/>
      <c r="JUN11" s="1"/>
      <c r="JUO11" s="1"/>
      <c r="JUP11" s="1"/>
      <c r="JUQ11" s="1"/>
      <c r="JUR11" s="1"/>
      <c r="JUS11" s="1"/>
      <c r="JUT11" s="1"/>
      <c r="JUU11" s="1"/>
      <c r="JUV11" s="1"/>
      <c r="JUW11" s="1"/>
      <c r="JUX11" s="1"/>
      <c r="JUY11" s="1"/>
      <c r="JUZ11" s="1"/>
      <c r="JVA11" s="1"/>
      <c r="JVB11" s="1"/>
      <c r="JVC11" s="1"/>
      <c r="JVD11" s="1"/>
      <c r="JVE11" s="1"/>
      <c r="JVF11" s="1"/>
      <c r="JVG11" s="1"/>
      <c r="JVH11" s="1"/>
      <c r="JVI11" s="1"/>
      <c r="JVJ11" s="1"/>
      <c r="JVK11" s="1"/>
      <c r="JVL11" s="1"/>
      <c r="JVM11" s="1"/>
      <c r="JVN11" s="1"/>
      <c r="JVO11" s="1"/>
      <c r="JVP11" s="1"/>
      <c r="JVQ11" s="1"/>
      <c r="JVR11" s="1"/>
      <c r="JVS11" s="1"/>
      <c r="JVT11" s="1"/>
      <c r="JVU11" s="1"/>
      <c r="JVV11" s="1"/>
      <c r="JVW11" s="1"/>
      <c r="JVX11" s="1"/>
      <c r="JVY11" s="1"/>
      <c r="JVZ11" s="1"/>
      <c r="JWA11" s="1"/>
      <c r="JWB11" s="1"/>
      <c r="JWC11" s="1"/>
      <c r="JWD11" s="1"/>
      <c r="JWE11" s="1"/>
      <c r="JWF11" s="1"/>
      <c r="JWG11" s="1"/>
      <c r="JWH11" s="1"/>
      <c r="JWI11" s="1"/>
      <c r="JWJ11" s="1"/>
      <c r="JWK11" s="1"/>
      <c r="JWL11" s="1"/>
      <c r="JWM11" s="1"/>
      <c r="JWN11" s="1"/>
      <c r="JWO11" s="1"/>
      <c r="JWP11" s="1"/>
      <c r="JWQ11" s="1"/>
      <c r="JWR11" s="1"/>
      <c r="JWS11" s="1"/>
      <c r="JWT11" s="1"/>
      <c r="JWU11" s="1"/>
      <c r="JWV11" s="1"/>
      <c r="JWW11" s="1"/>
      <c r="JWX11" s="1"/>
      <c r="JWY11" s="1"/>
      <c r="JWZ11" s="1"/>
      <c r="JXA11" s="1"/>
      <c r="JXB11" s="1"/>
      <c r="JXC11" s="1"/>
      <c r="JXD11" s="1"/>
      <c r="JXE11" s="1"/>
      <c r="JXF11" s="1"/>
      <c r="JXG11" s="1"/>
      <c r="JXH11" s="1"/>
      <c r="JXI11" s="1"/>
      <c r="JXJ11" s="1"/>
      <c r="JXK11" s="1"/>
      <c r="JXL11" s="1"/>
      <c r="JXM11" s="1"/>
      <c r="JXN11" s="1"/>
      <c r="JXO11" s="1"/>
      <c r="JXP11" s="1"/>
      <c r="JXQ11" s="1"/>
      <c r="JXR11" s="1"/>
      <c r="JXS11" s="1"/>
      <c r="JXT11" s="1"/>
      <c r="JXU11" s="1"/>
      <c r="JXV11" s="1"/>
      <c r="JXW11" s="1"/>
      <c r="JXX11" s="1"/>
      <c r="JXY11" s="1"/>
      <c r="JXZ11" s="1"/>
      <c r="JYA11" s="1"/>
      <c r="JYB11" s="1"/>
      <c r="JYC11" s="1"/>
      <c r="JYD11" s="1"/>
      <c r="JYE11" s="1"/>
      <c r="JYF11" s="1"/>
      <c r="JYG11" s="1"/>
      <c r="JYH11" s="1"/>
      <c r="JYI11" s="1"/>
      <c r="JYJ11" s="1"/>
      <c r="JYK11" s="1"/>
      <c r="JYL11" s="1"/>
      <c r="JYM11" s="1"/>
      <c r="JYN11" s="1"/>
      <c r="JYO11" s="1"/>
      <c r="JYP11" s="1"/>
      <c r="JYQ11" s="1"/>
      <c r="JYR11" s="1"/>
      <c r="JYS11" s="1"/>
      <c r="JYT11" s="1"/>
      <c r="JYU11" s="1"/>
      <c r="JYV11" s="1"/>
      <c r="JYW11" s="1"/>
      <c r="JYX11" s="1"/>
      <c r="JYY11" s="1"/>
      <c r="JYZ11" s="1"/>
      <c r="JZA11" s="1"/>
      <c r="JZB11" s="1"/>
      <c r="JZC11" s="1"/>
      <c r="JZD11" s="1"/>
      <c r="JZE11" s="1"/>
      <c r="JZF11" s="1"/>
      <c r="JZG11" s="1"/>
      <c r="JZH11" s="1"/>
      <c r="JZI11" s="1"/>
      <c r="JZJ11" s="1"/>
      <c r="JZK11" s="1"/>
      <c r="JZL11" s="1"/>
      <c r="JZM11" s="1"/>
      <c r="JZN11" s="1"/>
      <c r="JZO11" s="1"/>
      <c r="JZP11" s="1"/>
      <c r="JZQ11" s="1"/>
      <c r="JZR11" s="1"/>
      <c r="JZS11" s="1"/>
      <c r="JZT11" s="1"/>
      <c r="JZU11" s="1"/>
      <c r="JZV11" s="1"/>
      <c r="JZW11" s="1"/>
      <c r="JZX11" s="1"/>
      <c r="JZY11" s="1"/>
      <c r="JZZ11" s="1"/>
      <c r="KAA11" s="1"/>
      <c r="KAB11" s="1"/>
      <c r="KAC11" s="1"/>
      <c r="KAD11" s="1"/>
      <c r="KAE11" s="1"/>
      <c r="KAF11" s="1"/>
      <c r="KAG11" s="1"/>
      <c r="KAH11" s="1"/>
      <c r="KAI11" s="1"/>
      <c r="KAJ11" s="1"/>
      <c r="KAK11" s="1"/>
      <c r="KAL11" s="1"/>
      <c r="KAM11" s="1"/>
      <c r="KAN11" s="1"/>
      <c r="KAO11" s="1"/>
      <c r="KAP11" s="1"/>
      <c r="KAQ11" s="1"/>
      <c r="KAR11" s="1"/>
      <c r="KAS11" s="1"/>
      <c r="KAT11" s="1"/>
      <c r="KAU11" s="1"/>
      <c r="KAV11" s="1"/>
      <c r="KAW11" s="1"/>
      <c r="KAX11" s="1"/>
      <c r="KAY11" s="1"/>
      <c r="KAZ11" s="1"/>
      <c r="KBA11" s="1"/>
      <c r="KBB11" s="1"/>
      <c r="KBC11" s="1"/>
      <c r="KBD11" s="1"/>
      <c r="KBE11" s="1"/>
      <c r="KBF11" s="1"/>
      <c r="KBG11" s="1"/>
      <c r="KBH11" s="1"/>
      <c r="KBI11" s="1"/>
      <c r="KBJ11" s="1"/>
      <c r="KBK11" s="1"/>
      <c r="KBL11" s="1"/>
      <c r="KBM11" s="1"/>
      <c r="KBN11" s="1"/>
      <c r="KBO11" s="1"/>
      <c r="KBP11" s="1"/>
      <c r="KBQ11" s="1"/>
      <c r="KBR11" s="1"/>
      <c r="KBS11" s="1"/>
      <c r="KBT11" s="1"/>
      <c r="KBU11" s="1"/>
      <c r="KBV11" s="1"/>
      <c r="KBW11" s="1"/>
      <c r="KBX11" s="1"/>
      <c r="KBY11" s="1"/>
      <c r="KBZ11" s="1"/>
      <c r="KCA11" s="1"/>
      <c r="KCB11" s="1"/>
      <c r="KCC11" s="1"/>
      <c r="KCD11" s="1"/>
      <c r="KCE11" s="1"/>
      <c r="KCF11" s="1"/>
      <c r="KCG11" s="1"/>
      <c r="KCH11" s="1"/>
      <c r="KCI11" s="1"/>
      <c r="KCJ11" s="1"/>
      <c r="KCK11" s="1"/>
      <c r="KCL11" s="1"/>
      <c r="KCM11" s="1"/>
      <c r="KCN11" s="1"/>
      <c r="KCO11" s="1"/>
      <c r="KCP11" s="1"/>
      <c r="KCQ11" s="1"/>
      <c r="KCR11" s="1"/>
      <c r="KCS11" s="1"/>
      <c r="KCT11" s="1"/>
      <c r="KCU11" s="1"/>
      <c r="KCV11" s="1"/>
      <c r="KCW11" s="1"/>
      <c r="KCX11" s="1"/>
      <c r="KCY11" s="1"/>
      <c r="KCZ11" s="1"/>
      <c r="KDA11" s="1"/>
      <c r="KDB11" s="1"/>
      <c r="KDC11" s="1"/>
      <c r="KDD11" s="1"/>
      <c r="KDE11" s="1"/>
      <c r="KDF11" s="1"/>
      <c r="KDG11" s="1"/>
      <c r="KDH11" s="1"/>
      <c r="KDI11" s="1"/>
      <c r="KDJ11" s="1"/>
      <c r="KDK11" s="1"/>
      <c r="KDL11" s="1"/>
      <c r="KDM11" s="1"/>
      <c r="KDN11" s="1"/>
      <c r="KDO11" s="1"/>
      <c r="KDP11" s="1"/>
      <c r="KDQ11" s="1"/>
      <c r="KDR11" s="1"/>
      <c r="KDS11" s="1"/>
      <c r="KDT11" s="1"/>
      <c r="KDU11" s="1"/>
      <c r="KDV11" s="1"/>
      <c r="KDW11" s="1"/>
      <c r="KDX11" s="1"/>
      <c r="KDY11" s="1"/>
      <c r="KDZ11" s="1"/>
      <c r="KEA11" s="1"/>
      <c r="KEB11" s="1"/>
      <c r="KEC11" s="1"/>
      <c r="KED11" s="1"/>
      <c r="KEE11" s="1"/>
      <c r="KEF11" s="1"/>
      <c r="KEG11" s="1"/>
      <c r="KEH11" s="1"/>
      <c r="KEI11" s="1"/>
      <c r="KEJ11" s="1"/>
      <c r="KEK11" s="1"/>
      <c r="KEL11" s="1"/>
      <c r="KEM11" s="1"/>
      <c r="KEN11" s="1"/>
      <c r="KEO11" s="1"/>
      <c r="KEP11" s="1"/>
      <c r="KEQ11" s="1"/>
      <c r="KER11" s="1"/>
      <c r="KES11" s="1"/>
      <c r="KET11" s="1"/>
      <c r="KEU11" s="1"/>
      <c r="KEV11" s="1"/>
      <c r="KEW11" s="1"/>
      <c r="KEX11" s="1"/>
      <c r="KEY11" s="1"/>
      <c r="KEZ11" s="1"/>
      <c r="KFA11" s="1"/>
      <c r="KFB11" s="1"/>
      <c r="KFC11" s="1"/>
      <c r="KFD11" s="1"/>
      <c r="KFE11" s="1"/>
      <c r="KFF11" s="1"/>
      <c r="KFG11" s="1"/>
      <c r="KFH11" s="1"/>
      <c r="KFI11" s="1"/>
      <c r="KFJ11" s="1"/>
      <c r="KFK11" s="1"/>
      <c r="KFL11" s="1"/>
      <c r="KFM11" s="1"/>
      <c r="KFN11" s="1"/>
      <c r="KFO11" s="1"/>
      <c r="KFP11" s="1"/>
      <c r="KFQ11" s="1"/>
      <c r="KFR11" s="1"/>
      <c r="KFS11" s="1"/>
      <c r="KFT11" s="1"/>
      <c r="KFU11" s="1"/>
      <c r="KFV11" s="1"/>
      <c r="KFW11" s="1"/>
      <c r="KFX11" s="1"/>
      <c r="KFY11" s="1"/>
      <c r="KFZ11" s="1"/>
      <c r="KGA11" s="1"/>
      <c r="KGB11" s="1"/>
      <c r="KGC11" s="1"/>
      <c r="KGD11" s="1"/>
      <c r="KGE11" s="1"/>
      <c r="KGF11" s="1"/>
      <c r="KGG11" s="1"/>
      <c r="KGH11" s="1"/>
      <c r="KGI11" s="1"/>
      <c r="KGJ11" s="1"/>
      <c r="KGK11" s="1"/>
      <c r="KGL11" s="1"/>
      <c r="KGM11" s="1"/>
      <c r="KGN11" s="1"/>
      <c r="KGO11" s="1"/>
      <c r="KGP11" s="1"/>
      <c r="KGQ11" s="1"/>
      <c r="KGR11" s="1"/>
      <c r="KGS11" s="1"/>
      <c r="KGT11" s="1"/>
      <c r="KGU11" s="1"/>
      <c r="KGV11" s="1"/>
      <c r="KGW11" s="1"/>
      <c r="KGX11" s="1"/>
      <c r="KGY11" s="1"/>
      <c r="KGZ11" s="1"/>
      <c r="KHA11" s="1"/>
      <c r="KHB11" s="1"/>
      <c r="KHC11" s="1"/>
      <c r="KHD11" s="1"/>
      <c r="KHE11" s="1"/>
      <c r="KHF11" s="1"/>
      <c r="KHG11" s="1"/>
      <c r="KHH11" s="1"/>
      <c r="KHI11" s="1"/>
      <c r="KHJ11" s="1"/>
      <c r="KHK11" s="1"/>
      <c r="KHL11" s="1"/>
      <c r="KHM11" s="1"/>
      <c r="KHN11" s="1"/>
      <c r="KHO11" s="1"/>
      <c r="KHP11" s="1"/>
      <c r="KHQ11" s="1"/>
      <c r="KHR11" s="1"/>
      <c r="KHS11" s="1"/>
      <c r="KHT11" s="1"/>
      <c r="KHU11" s="1"/>
      <c r="KHV11" s="1"/>
      <c r="KHW11" s="1"/>
      <c r="KHX11" s="1"/>
      <c r="KHY11" s="1"/>
      <c r="KHZ11" s="1"/>
      <c r="KIA11" s="1"/>
      <c r="KIB11" s="1"/>
      <c r="KIC11" s="1"/>
      <c r="KID11" s="1"/>
      <c r="KIE11" s="1"/>
      <c r="KIF11" s="1"/>
      <c r="KIG11" s="1"/>
      <c r="KIH11" s="1"/>
      <c r="KII11" s="1"/>
      <c r="KIJ11" s="1"/>
      <c r="KIK11" s="1"/>
      <c r="KIL11" s="1"/>
      <c r="KIM11" s="1"/>
      <c r="KIN11" s="1"/>
      <c r="KIO11" s="1"/>
      <c r="KIP11" s="1"/>
      <c r="KIQ11" s="1"/>
      <c r="KIR11" s="1"/>
      <c r="KIS11" s="1"/>
      <c r="KIT11" s="1"/>
      <c r="KIU11" s="1"/>
      <c r="KIV11" s="1"/>
      <c r="KIW11" s="1"/>
      <c r="KIX11" s="1"/>
      <c r="KIY11" s="1"/>
      <c r="KIZ11" s="1"/>
      <c r="KJA11" s="1"/>
      <c r="KJB11" s="1"/>
      <c r="KJC11" s="1"/>
      <c r="KJD11" s="1"/>
      <c r="KJE11" s="1"/>
      <c r="KJF11" s="1"/>
      <c r="KJG11" s="1"/>
      <c r="KJH11" s="1"/>
      <c r="KJI11" s="1"/>
      <c r="KJJ11" s="1"/>
      <c r="KJK11" s="1"/>
      <c r="KJL11" s="1"/>
      <c r="KJM11" s="1"/>
      <c r="KJN11" s="1"/>
      <c r="KJO11" s="1"/>
      <c r="KJP11" s="1"/>
      <c r="KJQ11" s="1"/>
      <c r="KJR11" s="1"/>
      <c r="KJS11" s="1"/>
      <c r="KJT11" s="1"/>
      <c r="KJU11" s="1"/>
      <c r="KJV11" s="1"/>
      <c r="KJW11" s="1"/>
      <c r="KJX11" s="1"/>
      <c r="KJY11" s="1"/>
      <c r="KJZ11" s="1"/>
      <c r="KKA11" s="1"/>
      <c r="KKB11" s="1"/>
      <c r="KKC11" s="1"/>
      <c r="KKD11" s="1"/>
      <c r="KKE11" s="1"/>
      <c r="KKF11" s="1"/>
      <c r="KKG11" s="1"/>
      <c r="KKH11" s="1"/>
      <c r="KKI11" s="1"/>
      <c r="KKJ11" s="1"/>
      <c r="KKK11" s="1"/>
      <c r="KKL11" s="1"/>
      <c r="KKM11" s="1"/>
      <c r="KKN11" s="1"/>
      <c r="KKO11" s="1"/>
      <c r="KKP11" s="1"/>
      <c r="KKQ11" s="1"/>
      <c r="KKR11" s="1"/>
      <c r="KKS11" s="1"/>
      <c r="KKT11" s="1"/>
      <c r="KKU11" s="1"/>
      <c r="KKV11" s="1"/>
      <c r="KKW11" s="1"/>
      <c r="KKX11" s="1"/>
      <c r="KKY11" s="1"/>
      <c r="KKZ11" s="1"/>
      <c r="KLA11" s="1"/>
      <c r="KLB11" s="1"/>
      <c r="KLC11" s="1"/>
      <c r="KLD11" s="1"/>
      <c r="KLE11" s="1"/>
      <c r="KLF11" s="1"/>
      <c r="KLG11" s="1"/>
      <c r="KLH11" s="1"/>
      <c r="KLI11" s="1"/>
      <c r="KLJ11" s="1"/>
      <c r="KLK11" s="1"/>
      <c r="KLL11" s="1"/>
      <c r="KLM11" s="1"/>
      <c r="KLN11" s="1"/>
      <c r="KLO11" s="1"/>
      <c r="KLP11" s="1"/>
      <c r="KLQ11" s="1"/>
      <c r="KLR11" s="1"/>
      <c r="KLS11" s="1"/>
      <c r="KLT11" s="1"/>
      <c r="KLU11" s="1"/>
      <c r="KLV11" s="1"/>
      <c r="KLW11" s="1"/>
      <c r="KLX11" s="1"/>
      <c r="KLY11" s="1"/>
      <c r="KLZ11" s="1"/>
      <c r="KMA11" s="1"/>
      <c r="KMB11" s="1"/>
      <c r="KMC11" s="1"/>
      <c r="KMD11" s="1"/>
      <c r="KME11" s="1"/>
      <c r="KMF11" s="1"/>
      <c r="KMG11" s="1"/>
      <c r="KMH11" s="1"/>
      <c r="KMI11" s="1"/>
      <c r="KMJ11" s="1"/>
      <c r="KMK11" s="1"/>
      <c r="KML11" s="1"/>
      <c r="KMM11" s="1"/>
      <c r="KMN11" s="1"/>
      <c r="KMO11" s="1"/>
      <c r="KMP11" s="1"/>
      <c r="KMQ11" s="1"/>
      <c r="KMR11" s="1"/>
      <c r="KMS11" s="1"/>
      <c r="KMT11" s="1"/>
      <c r="KMU11" s="1"/>
      <c r="KMV11" s="1"/>
      <c r="KMW11" s="1"/>
      <c r="KMX11" s="1"/>
      <c r="KMY11" s="1"/>
      <c r="KMZ11" s="1"/>
      <c r="KNA11" s="1"/>
      <c r="KNB11" s="1"/>
      <c r="KNC11" s="1"/>
      <c r="KND11" s="1"/>
      <c r="KNE11" s="1"/>
      <c r="KNF11" s="1"/>
      <c r="KNG11" s="1"/>
      <c r="KNH11" s="1"/>
      <c r="KNI11" s="1"/>
      <c r="KNJ11" s="1"/>
      <c r="KNK11" s="1"/>
      <c r="KNL11" s="1"/>
      <c r="KNM11" s="1"/>
      <c r="KNN11" s="1"/>
      <c r="KNO11" s="1"/>
      <c r="KNP11" s="1"/>
      <c r="KNQ11" s="1"/>
      <c r="KNR11" s="1"/>
      <c r="KNS11" s="1"/>
      <c r="KNT11" s="1"/>
      <c r="KNU11" s="1"/>
      <c r="KNV11" s="1"/>
      <c r="KNW11" s="1"/>
      <c r="KNX11" s="1"/>
      <c r="KNY11" s="1"/>
      <c r="KNZ11" s="1"/>
      <c r="KOA11" s="1"/>
      <c r="KOB11" s="1"/>
      <c r="KOC11" s="1"/>
      <c r="KOD11" s="1"/>
      <c r="KOE11" s="1"/>
      <c r="KOF11" s="1"/>
      <c r="KOG11" s="1"/>
      <c r="KOH11" s="1"/>
      <c r="KOI11" s="1"/>
      <c r="KOJ11" s="1"/>
      <c r="KOK11" s="1"/>
      <c r="KOL11" s="1"/>
      <c r="KOM11" s="1"/>
      <c r="KON11" s="1"/>
      <c r="KOO11" s="1"/>
      <c r="KOP11" s="1"/>
      <c r="KOQ11" s="1"/>
      <c r="KOR11" s="1"/>
      <c r="KOS11" s="1"/>
      <c r="KOT11" s="1"/>
      <c r="KOU11" s="1"/>
      <c r="KOV11" s="1"/>
      <c r="KOW11" s="1"/>
      <c r="KOX11" s="1"/>
      <c r="KOY11" s="1"/>
      <c r="KOZ11" s="1"/>
      <c r="KPA11" s="1"/>
      <c r="KPB11" s="1"/>
      <c r="KPC11" s="1"/>
      <c r="KPD11" s="1"/>
      <c r="KPE11" s="1"/>
      <c r="KPF11" s="1"/>
      <c r="KPG11" s="1"/>
      <c r="KPH11" s="1"/>
      <c r="KPI11" s="1"/>
      <c r="KPJ11" s="1"/>
      <c r="KPK11" s="1"/>
      <c r="KPL11" s="1"/>
      <c r="KPM11" s="1"/>
      <c r="KPN11" s="1"/>
      <c r="KPO11" s="1"/>
      <c r="KPP11" s="1"/>
      <c r="KPQ11" s="1"/>
      <c r="KPR11" s="1"/>
      <c r="KPS11" s="1"/>
      <c r="KPT11" s="1"/>
      <c r="KPU11" s="1"/>
      <c r="KPV11" s="1"/>
      <c r="KPW11" s="1"/>
      <c r="KPX11" s="1"/>
      <c r="KPY11" s="1"/>
      <c r="KPZ11" s="1"/>
      <c r="KQA11" s="1"/>
      <c r="KQB11" s="1"/>
      <c r="KQC11" s="1"/>
      <c r="KQD11" s="1"/>
      <c r="KQE11" s="1"/>
      <c r="KQF11" s="1"/>
      <c r="KQG11" s="1"/>
      <c r="KQH11" s="1"/>
      <c r="KQI11" s="1"/>
      <c r="KQJ11" s="1"/>
      <c r="KQK11" s="1"/>
      <c r="KQL11" s="1"/>
      <c r="KQM11" s="1"/>
      <c r="KQN11" s="1"/>
      <c r="KQO11" s="1"/>
      <c r="KQP11" s="1"/>
      <c r="KQQ11" s="1"/>
      <c r="KQR11" s="1"/>
      <c r="KQS11" s="1"/>
      <c r="KQT11" s="1"/>
      <c r="KQU11" s="1"/>
      <c r="KQV11" s="1"/>
      <c r="KQW11" s="1"/>
      <c r="KQX11" s="1"/>
      <c r="KQY11" s="1"/>
      <c r="KQZ11" s="1"/>
      <c r="KRA11" s="1"/>
      <c r="KRB11" s="1"/>
      <c r="KRC11" s="1"/>
      <c r="KRD11" s="1"/>
      <c r="KRE11" s="1"/>
      <c r="KRF11" s="1"/>
      <c r="KRG11" s="1"/>
      <c r="KRH11" s="1"/>
      <c r="KRI11" s="1"/>
      <c r="KRJ11" s="1"/>
      <c r="KRK11" s="1"/>
      <c r="KRL11" s="1"/>
      <c r="KRM11" s="1"/>
      <c r="KRN11" s="1"/>
      <c r="KRO11" s="1"/>
      <c r="KRP11" s="1"/>
      <c r="KRQ11" s="1"/>
      <c r="KRR11" s="1"/>
      <c r="KRS11" s="1"/>
      <c r="KRT11" s="1"/>
      <c r="KRU11" s="1"/>
      <c r="KRV11" s="1"/>
      <c r="KRW11" s="1"/>
      <c r="KRX11" s="1"/>
      <c r="KRY11" s="1"/>
      <c r="KRZ11" s="1"/>
      <c r="KSA11" s="1"/>
      <c r="KSB11" s="1"/>
      <c r="KSC11" s="1"/>
      <c r="KSD11" s="1"/>
      <c r="KSE11" s="1"/>
      <c r="KSF11" s="1"/>
      <c r="KSG11" s="1"/>
      <c r="KSH11" s="1"/>
      <c r="KSI11" s="1"/>
      <c r="KSJ11" s="1"/>
      <c r="KSK11" s="1"/>
      <c r="KSL11" s="1"/>
      <c r="KSM11" s="1"/>
      <c r="KSN11" s="1"/>
      <c r="KSO11" s="1"/>
      <c r="KSP11" s="1"/>
      <c r="KSQ11" s="1"/>
      <c r="KSR11" s="1"/>
      <c r="KSS11" s="1"/>
      <c r="KST11" s="1"/>
      <c r="KSU11" s="1"/>
      <c r="KSV11" s="1"/>
      <c r="KSW11" s="1"/>
      <c r="KSX11" s="1"/>
      <c r="KSY11" s="1"/>
      <c r="KSZ11" s="1"/>
      <c r="KTA11" s="1"/>
      <c r="KTB11" s="1"/>
      <c r="KTC11" s="1"/>
      <c r="KTD11" s="1"/>
      <c r="KTE11" s="1"/>
      <c r="KTF11" s="1"/>
      <c r="KTG11" s="1"/>
      <c r="KTH11" s="1"/>
      <c r="KTI11" s="1"/>
      <c r="KTJ11" s="1"/>
      <c r="KTK11" s="1"/>
      <c r="KTL11" s="1"/>
      <c r="KTM11" s="1"/>
      <c r="KTN11" s="1"/>
      <c r="KTO11" s="1"/>
      <c r="KTP11" s="1"/>
      <c r="KTQ11" s="1"/>
      <c r="KTR11" s="1"/>
      <c r="KTS11" s="1"/>
      <c r="KTT11" s="1"/>
      <c r="KTU11" s="1"/>
      <c r="KTV11" s="1"/>
      <c r="KTW11" s="1"/>
      <c r="KTX11" s="1"/>
      <c r="KTY11" s="1"/>
      <c r="KTZ11" s="1"/>
      <c r="KUA11" s="1"/>
      <c r="KUB11" s="1"/>
      <c r="KUC11" s="1"/>
      <c r="KUD11" s="1"/>
      <c r="KUE11" s="1"/>
      <c r="KUF11" s="1"/>
      <c r="KUG11" s="1"/>
      <c r="KUH11" s="1"/>
      <c r="KUI11" s="1"/>
      <c r="KUJ11" s="1"/>
      <c r="KUK11" s="1"/>
      <c r="KUL11" s="1"/>
      <c r="KUM11" s="1"/>
      <c r="KUN11" s="1"/>
      <c r="KUO11" s="1"/>
      <c r="KUP11" s="1"/>
      <c r="KUQ11" s="1"/>
      <c r="KUR11" s="1"/>
      <c r="KUS11" s="1"/>
      <c r="KUT11" s="1"/>
      <c r="KUU11" s="1"/>
      <c r="KUV11" s="1"/>
      <c r="KUW11" s="1"/>
      <c r="KUX11" s="1"/>
      <c r="KUY11" s="1"/>
      <c r="KUZ11" s="1"/>
      <c r="KVA11" s="1"/>
      <c r="KVB11" s="1"/>
      <c r="KVC11" s="1"/>
      <c r="KVD11" s="1"/>
      <c r="KVE11" s="1"/>
      <c r="KVF11" s="1"/>
      <c r="KVG11" s="1"/>
      <c r="KVH11" s="1"/>
      <c r="KVI11" s="1"/>
      <c r="KVJ11" s="1"/>
      <c r="KVK11" s="1"/>
      <c r="KVL11" s="1"/>
      <c r="KVM11" s="1"/>
      <c r="KVN11" s="1"/>
      <c r="KVO11" s="1"/>
      <c r="KVP11" s="1"/>
      <c r="KVQ11" s="1"/>
      <c r="KVR11" s="1"/>
      <c r="KVS11" s="1"/>
      <c r="KVT11" s="1"/>
      <c r="KVU11" s="1"/>
      <c r="KVV11" s="1"/>
      <c r="KVW11" s="1"/>
      <c r="KVX11" s="1"/>
      <c r="KVY11" s="1"/>
      <c r="KVZ11" s="1"/>
      <c r="KWA11" s="1"/>
      <c r="KWB11" s="1"/>
      <c r="KWC11" s="1"/>
      <c r="KWD11" s="1"/>
      <c r="KWE11" s="1"/>
      <c r="KWF11" s="1"/>
      <c r="KWG11" s="1"/>
      <c r="KWH11" s="1"/>
      <c r="KWI11" s="1"/>
      <c r="KWJ11" s="1"/>
      <c r="KWK11" s="1"/>
      <c r="KWL11" s="1"/>
      <c r="KWM11" s="1"/>
      <c r="KWN11" s="1"/>
      <c r="KWO11" s="1"/>
      <c r="KWP11" s="1"/>
      <c r="KWQ11" s="1"/>
      <c r="KWR11" s="1"/>
      <c r="KWS11" s="1"/>
      <c r="KWT11" s="1"/>
      <c r="KWU11" s="1"/>
      <c r="KWV11" s="1"/>
      <c r="KWW11" s="1"/>
      <c r="KWX11" s="1"/>
      <c r="KWY11" s="1"/>
      <c r="KWZ11" s="1"/>
      <c r="KXA11" s="1"/>
      <c r="KXB11" s="1"/>
      <c r="KXC11" s="1"/>
      <c r="KXD11" s="1"/>
      <c r="KXE11" s="1"/>
      <c r="KXF11" s="1"/>
      <c r="KXG11" s="1"/>
      <c r="KXH11" s="1"/>
      <c r="KXI11" s="1"/>
      <c r="KXJ11" s="1"/>
      <c r="KXK11" s="1"/>
      <c r="KXL11" s="1"/>
      <c r="KXM11" s="1"/>
      <c r="KXN11" s="1"/>
      <c r="KXO11" s="1"/>
      <c r="KXP11" s="1"/>
      <c r="KXQ11" s="1"/>
      <c r="KXR11" s="1"/>
      <c r="KXS11" s="1"/>
      <c r="KXT11" s="1"/>
      <c r="KXU11" s="1"/>
      <c r="KXV11" s="1"/>
      <c r="KXW11" s="1"/>
      <c r="KXX11" s="1"/>
      <c r="KXY11" s="1"/>
      <c r="KXZ11" s="1"/>
      <c r="KYA11" s="1"/>
      <c r="KYB11" s="1"/>
      <c r="KYC11" s="1"/>
      <c r="KYD11" s="1"/>
      <c r="KYE11" s="1"/>
      <c r="KYF11" s="1"/>
      <c r="KYG11" s="1"/>
      <c r="KYH11" s="1"/>
      <c r="KYI11" s="1"/>
      <c r="KYJ11" s="1"/>
      <c r="KYK11" s="1"/>
      <c r="KYL11" s="1"/>
      <c r="KYM11" s="1"/>
      <c r="KYN11" s="1"/>
      <c r="KYO11" s="1"/>
      <c r="KYP11" s="1"/>
      <c r="KYQ11" s="1"/>
      <c r="KYR11" s="1"/>
      <c r="KYS11" s="1"/>
      <c r="KYT11" s="1"/>
      <c r="KYU11" s="1"/>
      <c r="KYV11" s="1"/>
      <c r="KYW11" s="1"/>
      <c r="KYX11" s="1"/>
      <c r="KYY11" s="1"/>
      <c r="KYZ11" s="1"/>
      <c r="KZA11" s="1"/>
      <c r="KZB11" s="1"/>
      <c r="KZC11" s="1"/>
      <c r="KZD11" s="1"/>
      <c r="KZE11" s="1"/>
      <c r="KZF11" s="1"/>
      <c r="KZG11" s="1"/>
      <c r="KZH11" s="1"/>
      <c r="KZI11" s="1"/>
      <c r="KZJ11" s="1"/>
      <c r="KZK11" s="1"/>
      <c r="KZL11" s="1"/>
      <c r="KZM11" s="1"/>
      <c r="KZN11" s="1"/>
      <c r="KZO11" s="1"/>
      <c r="KZP11" s="1"/>
      <c r="KZQ11" s="1"/>
      <c r="KZR11" s="1"/>
      <c r="KZS11" s="1"/>
      <c r="KZT11" s="1"/>
      <c r="KZU11" s="1"/>
      <c r="KZV11" s="1"/>
      <c r="KZW11" s="1"/>
      <c r="KZX11" s="1"/>
      <c r="KZY11" s="1"/>
      <c r="KZZ11" s="1"/>
      <c r="LAA11" s="1"/>
      <c r="LAB11" s="1"/>
      <c r="LAC11" s="1"/>
      <c r="LAD11" s="1"/>
      <c r="LAE11" s="1"/>
      <c r="LAF11" s="1"/>
      <c r="LAG11" s="1"/>
      <c r="LAH11" s="1"/>
      <c r="LAI11" s="1"/>
      <c r="LAJ11" s="1"/>
      <c r="LAK11" s="1"/>
      <c r="LAL11" s="1"/>
      <c r="LAM11" s="1"/>
      <c r="LAN11" s="1"/>
      <c r="LAO11" s="1"/>
      <c r="LAP11" s="1"/>
      <c r="LAQ11" s="1"/>
      <c r="LAR11" s="1"/>
      <c r="LAS11" s="1"/>
      <c r="LAT11" s="1"/>
      <c r="LAU11" s="1"/>
      <c r="LAV11" s="1"/>
      <c r="LAW11" s="1"/>
      <c r="LAX11" s="1"/>
      <c r="LAY11" s="1"/>
      <c r="LAZ11" s="1"/>
      <c r="LBA11" s="1"/>
      <c r="LBB11" s="1"/>
      <c r="LBC11" s="1"/>
      <c r="LBD11" s="1"/>
      <c r="LBE11" s="1"/>
      <c r="LBF11" s="1"/>
      <c r="LBG11" s="1"/>
      <c r="LBH11" s="1"/>
      <c r="LBI11" s="1"/>
      <c r="LBJ11" s="1"/>
      <c r="LBK11" s="1"/>
      <c r="LBL11" s="1"/>
      <c r="LBM11" s="1"/>
      <c r="LBN11" s="1"/>
      <c r="LBO11" s="1"/>
      <c r="LBP11" s="1"/>
      <c r="LBQ11" s="1"/>
      <c r="LBR11" s="1"/>
      <c r="LBS11" s="1"/>
      <c r="LBT11" s="1"/>
      <c r="LBU11" s="1"/>
      <c r="LBV11" s="1"/>
      <c r="LBW11" s="1"/>
      <c r="LBX11" s="1"/>
      <c r="LBY11" s="1"/>
      <c r="LBZ11" s="1"/>
      <c r="LCA11" s="1"/>
      <c r="LCB11" s="1"/>
      <c r="LCC11" s="1"/>
      <c r="LCD11" s="1"/>
      <c r="LCE11" s="1"/>
      <c r="LCF11" s="1"/>
      <c r="LCG11" s="1"/>
      <c r="LCH11" s="1"/>
      <c r="LCI11" s="1"/>
      <c r="LCJ11" s="1"/>
      <c r="LCK11" s="1"/>
      <c r="LCL11" s="1"/>
      <c r="LCM11" s="1"/>
      <c r="LCN11" s="1"/>
      <c r="LCO11" s="1"/>
      <c r="LCP11" s="1"/>
      <c r="LCQ11" s="1"/>
      <c r="LCR11" s="1"/>
      <c r="LCS11" s="1"/>
      <c r="LCT11" s="1"/>
      <c r="LCU11" s="1"/>
      <c r="LCV11" s="1"/>
      <c r="LCW11" s="1"/>
      <c r="LCX11" s="1"/>
      <c r="LCY11" s="1"/>
      <c r="LCZ11" s="1"/>
      <c r="LDA11" s="1"/>
      <c r="LDB11" s="1"/>
      <c r="LDC11" s="1"/>
      <c r="LDD11" s="1"/>
      <c r="LDE11" s="1"/>
      <c r="LDF11" s="1"/>
      <c r="LDG11" s="1"/>
      <c r="LDH11" s="1"/>
      <c r="LDI11" s="1"/>
      <c r="LDJ11" s="1"/>
      <c r="LDK11" s="1"/>
      <c r="LDL11" s="1"/>
      <c r="LDM11" s="1"/>
      <c r="LDN11" s="1"/>
      <c r="LDO11" s="1"/>
      <c r="LDP11" s="1"/>
      <c r="LDQ11" s="1"/>
      <c r="LDR11" s="1"/>
      <c r="LDS11" s="1"/>
      <c r="LDT11" s="1"/>
      <c r="LDU11" s="1"/>
      <c r="LDV11" s="1"/>
      <c r="LDW11" s="1"/>
      <c r="LDX11" s="1"/>
      <c r="LDY11" s="1"/>
      <c r="LDZ11" s="1"/>
      <c r="LEA11" s="1"/>
      <c r="LEB11" s="1"/>
      <c r="LEC11" s="1"/>
      <c r="LED11" s="1"/>
      <c r="LEE11" s="1"/>
      <c r="LEF11" s="1"/>
      <c r="LEG11" s="1"/>
      <c r="LEH11" s="1"/>
      <c r="LEI11" s="1"/>
      <c r="LEJ11" s="1"/>
      <c r="LEK11" s="1"/>
      <c r="LEL11" s="1"/>
      <c r="LEM11" s="1"/>
      <c r="LEN11" s="1"/>
      <c r="LEO11" s="1"/>
      <c r="LEP11" s="1"/>
      <c r="LEQ11" s="1"/>
      <c r="LER11" s="1"/>
      <c r="LES11" s="1"/>
      <c r="LET11" s="1"/>
      <c r="LEU11" s="1"/>
      <c r="LEV11" s="1"/>
      <c r="LEW11" s="1"/>
      <c r="LEX11" s="1"/>
      <c r="LEY11" s="1"/>
      <c r="LEZ11" s="1"/>
      <c r="LFA11" s="1"/>
      <c r="LFB11" s="1"/>
      <c r="LFC11" s="1"/>
      <c r="LFD11" s="1"/>
      <c r="LFE11" s="1"/>
      <c r="LFF11" s="1"/>
      <c r="LFG11" s="1"/>
      <c r="LFH11" s="1"/>
      <c r="LFI11" s="1"/>
      <c r="LFJ11" s="1"/>
      <c r="LFK11" s="1"/>
      <c r="LFL11" s="1"/>
      <c r="LFM11" s="1"/>
      <c r="LFN11" s="1"/>
      <c r="LFO11" s="1"/>
      <c r="LFP11" s="1"/>
      <c r="LFQ11" s="1"/>
      <c r="LFR11" s="1"/>
      <c r="LFS11" s="1"/>
      <c r="LFT11" s="1"/>
      <c r="LFU11" s="1"/>
      <c r="LFV11" s="1"/>
      <c r="LFW11" s="1"/>
      <c r="LFX11" s="1"/>
      <c r="LFY11" s="1"/>
      <c r="LFZ11" s="1"/>
      <c r="LGA11" s="1"/>
      <c r="LGB11" s="1"/>
      <c r="LGC11" s="1"/>
      <c r="LGD11" s="1"/>
      <c r="LGE11" s="1"/>
      <c r="LGF11" s="1"/>
      <c r="LGG11" s="1"/>
      <c r="LGH11" s="1"/>
      <c r="LGI11" s="1"/>
      <c r="LGJ11" s="1"/>
      <c r="LGK11" s="1"/>
      <c r="LGL11" s="1"/>
      <c r="LGM11" s="1"/>
      <c r="LGN11" s="1"/>
      <c r="LGO11" s="1"/>
      <c r="LGP11" s="1"/>
      <c r="LGQ11" s="1"/>
      <c r="LGR11" s="1"/>
      <c r="LGS11" s="1"/>
      <c r="LGT11" s="1"/>
      <c r="LGU11" s="1"/>
      <c r="LGV11" s="1"/>
      <c r="LGW11" s="1"/>
      <c r="LGX11" s="1"/>
      <c r="LGY11" s="1"/>
      <c r="LGZ11" s="1"/>
      <c r="LHA11" s="1"/>
      <c r="LHB11" s="1"/>
      <c r="LHC11" s="1"/>
      <c r="LHD11" s="1"/>
      <c r="LHE11" s="1"/>
      <c r="LHF11" s="1"/>
      <c r="LHG11" s="1"/>
      <c r="LHH11" s="1"/>
      <c r="LHI11" s="1"/>
      <c r="LHJ11" s="1"/>
      <c r="LHK11" s="1"/>
      <c r="LHL11" s="1"/>
      <c r="LHM11" s="1"/>
      <c r="LHN11" s="1"/>
      <c r="LHO11" s="1"/>
      <c r="LHP11" s="1"/>
      <c r="LHQ11" s="1"/>
      <c r="LHR11" s="1"/>
      <c r="LHS11" s="1"/>
      <c r="LHT11" s="1"/>
      <c r="LHU11" s="1"/>
      <c r="LHV11" s="1"/>
      <c r="LHW11" s="1"/>
      <c r="LHX11" s="1"/>
      <c r="LHY11" s="1"/>
      <c r="LHZ11" s="1"/>
      <c r="LIA11" s="1"/>
      <c r="LIB11" s="1"/>
      <c r="LIC11" s="1"/>
      <c r="LID11" s="1"/>
      <c r="LIE11" s="1"/>
      <c r="LIF11" s="1"/>
      <c r="LIG11" s="1"/>
      <c r="LIH11" s="1"/>
      <c r="LII11" s="1"/>
      <c r="LIJ11" s="1"/>
      <c r="LIK11" s="1"/>
      <c r="LIL11" s="1"/>
      <c r="LIM11" s="1"/>
      <c r="LIN11" s="1"/>
      <c r="LIO11" s="1"/>
      <c r="LIP11" s="1"/>
      <c r="LIQ11" s="1"/>
      <c r="LIR11" s="1"/>
      <c r="LIS11" s="1"/>
      <c r="LIT11" s="1"/>
      <c r="LIU11" s="1"/>
      <c r="LIV11" s="1"/>
      <c r="LIW11" s="1"/>
      <c r="LIX11" s="1"/>
      <c r="LIY11" s="1"/>
      <c r="LIZ11" s="1"/>
      <c r="LJA11" s="1"/>
      <c r="LJB11" s="1"/>
      <c r="LJC11" s="1"/>
      <c r="LJD11" s="1"/>
      <c r="LJE11" s="1"/>
      <c r="LJF11" s="1"/>
      <c r="LJG11" s="1"/>
      <c r="LJH11" s="1"/>
      <c r="LJI11" s="1"/>
      <c r="LJJ11" s="1"/>
      <c r="LJK11" s="1"/>
      <c r="LJL11" s="1"/>
      <c r="LJM11" s="1"/>
      <c r="LJN11" s="1"/>
      <c r="LJO11" s="1"/>
      <c r="LJP11" s="1"/>
      <c r="LJQ11" s="1"/>
      <c r="LJR11" s="1"/>
      <c r="LJS11" s="1"/>
      <c r="LJT11" s="1"/>
      <c r="LJU11" s="1"/>
      <c r="LJV11" s="1"/>
      <c r="LJW11" s="1"/>
      <c r="LJX11" s="1"/>
      <c r="LJY11" s="1"/>
      <c r="LJZ11" s="1"/>
      <c r="LKA11" s="1"/>
      <c r="LKB11" s="1"/>
      <c r="LKC11" s="1"/>
      <c r="LKD11" s="1"/>
      <c r="LKE11" s="1"/>
      <c r="LKF11" s="1"/>
      <c r="LKG11" s="1"/>
      <c r="LKH11" s="1"/>
      <c r="LKI11" s="1"/>
      <c r="LKJ11" s="1"/>
      <c r="LKK11" s="1"/>
      <c r="LKL11" s="1"/>
      <c r="LKM11" s="1"/>
      <c r="LKN11" s="1"/>
      <c r="LKO11" s="1"/>
      <c r="LKP11" s="1"/>
      <c r="LKQ11" s="1"/>
      <c r="LKR11" s="1"/>
      <c r="LKS11" s="1"/>
      <c r="LKT11" s="1"/>
      <c r="LKU11" s="1"/>
      <c r="LKV11" s="1"/>
      <c r="LKW11" s="1"/>
      <c r="LKX11" s="1"/>
      <c r="LKY11" s="1"/>
      <c r="LKZ11" s="1"/>
      <c r="LLA11" s="1"/>
      <c r="LLB11" s="1"/>
      <c r="LLC11" s="1"/>
      <c r="LLD11" s="1"/>
      <c r="LLE11" s="1"/>
      <c r="LLF11" s="1"/>
      <c r="LLG11" s="1"/>
      <c r="LLH11" s="1"/>
      <c r="LLI11" s="1"/>
      <c r="LLJ11" s="1"/>
      <c r="LLK11" s="1"/>
      <c r="LLL11" s="1"/>
      <c r="LLM11" s="1"/>
      <c r="LLN11" s="1"/>
      <c r="LLO11" s="1"/>
      <c r="LLP11" s="1"/>
      <c r="LLQ11" s="1"/>
      <c r="LLR11" s="1"/>
      <c r="LLS11" s="1"/>
      <c r="LLT11" s="1"/>
      <c r="LLU11" s="1"/>
      <c r="LLV11" s="1"/>
      <c r="LLW11" s="1"/>
      <c r="LLX11" s="1"/>
      <c r="LLY11" s="1"/>
      <c r="LLZ11" s="1"/>
      <c r="LMA11" s="1"/>
      <c r="LMB11" s="1"/>
      <c r="LMC11" s="1"/>
      <c r="LMD11" s="1"/>
      <c r="LME11" s="1"/>
      <c r="LMF11" s="1"/>
      <c r="LMG11" s="1"/>
      <c r="LMH11" s="1"/>
      <c r="LMI11" s="1"/>
      <c r="LMJ11" s="1"/>
      <c r="LMK11" s="1"/>
      <c r="LML11" s="1"/>
      <c r="LMM11" s="1"/>
      <c r="LMN11" s="1"/>
      <c r="LMO11" s="1"/>
      <c r="LMP11" s="1"/>
      <c r="LMQ11" s="1"/>
      <c r="LMR11" s="1"/>
      <c r="LMS11" s="1"/>
      <c r="LMT11" s="1"/>
      <c r="LMU11" s="1"/>
      <c r="LMV11" s="1"/>
      <c r="LMW11" s="1"/>
      <c r="LMX11" s="1"/>
      <c r="LMY11" s="1"/>
      <c r="LMZ11" s="1"/>
      <c r="LNA11" s="1"/>
      <c r="LNB11" s="1"/>
      <c r="LNC11" s="1"/>
      <c r="LND11" s="1"/>
      <c r="LNE11" s="1"/>
      <c r="LNF11" s="1"/>
      <c r="LNG11" s="1"/>
      <c r="LNH11" s="1"/>
      <c r="LNI11" s="1"/>
      <c r="LNJ11" s="1"/>
      <c r="LNK11" s="1"/>
      <c r="LNL11" s="1"/>
      <c r="LNM11" s="1"/>
      <c r="LNN11" s="1"/>
      <c r="LNO11" s="1"/>
      <c r="LNP11" s="1"/>
      <c r="LNQ11" s="1"/>
      <c r="LNR11" s="1"/>
      <c r="LNS11" s="1"/>
      <c r="LNT11" s="1"/>
      <c r="LNU11" s="1"/>
      <c r="LNV11" s="1"/>
      <c r="LNW11" s="1"/>
      <c r="LNX11" s="1"/>
      <c r="LNY11" s="1"/>
      <c r="LNZ11" s="1"/>
      <c r="LOA11" s="1"/>
      <c r="LOB11" s="1"/>
      <c r="LOC11" s="1"/>
      <c r="LOD11" s="1"/>
      <c r="LOE11" s="1"/>
      <c r="LOF11" s="1"/>
      <c r="LOG11" s="1"/>
      <c r="LOH11" s="1"/>
      <c r="LOI11" s="1"/>
      <c r="LOJ11" s="1"/>
      <c r="LOK11" s="1"/>
      <c r="LOL11" s="1"/>
      <c r="LOM11" s="1"/>
      <c r="LON11" s="1"/>
      <c r="LOO11" s="1"/>
      <c r="LOP11" s="1"/>
      <c r="LOQ11" s="1"/>
      <c r="LOR11" s="1"/>
      <c r="LOS11" s="1"/>
      <c r="LOT11" s="1"/>
      <c r="LOU11" s="1"/>
      <c r="LOV11" s="1"/>
      <c r="LOW11" s="1"/>
      <c r="LOX11" s="1"/>
      <c r="LOY11" s="1"/>
      <c r="LOZ11" s="1"/>
      <c r="LPA11" s="1"/>
      <c r="LPB11" s="1"/>
      <c r="LPC11" s="1"/>
      <c r="LPD11" s="1"/>
      <c r="LPE11" s="1"/>
      <c r="LPF11" s="1"/>
      <c r="LPG11" s="1"/>
      <c r="LPH11" s="1"/>
      <c r="LPI11" s="1"/>
      <c r="LPJ11" s="1"/>
      <c r="LPK11" s="1"/>
      <c r="LPL11" s="1"/>
      <c r="LPM11" s="1"/>
      <c r="LPN11" s="1"/>
      <c r="LPO11" s="1"/>
      <c r="LPP11" s="1"/>
      <c r="LPQ11" s="1"/>
      <c r="LPR11" s="1"/>
      <c r="LPS11" s="1"/>
      <c r="LPT11" s="1"/>
      <c r="LPU11" s="1"/>
      <c r="LPV11" s="1"/>
      <c r="LPW11" s="1"/>
      <c r="LPX11" s="1"/>
      <c r="LPY11" s="1"/>
      <c r="LPZ11" s="1"/>
      <c r="LQA11" s="1"/>
      <c r="LQB11" s="1"/>
      <c r="LQC11" s="1"/>
      <c r="LQD11" s="1"/>
      <c r="LQE11" s="1"/>
      <c r="LQF11" s="1"/>
      <c r="LQG11" s="1"/>
      <c r="LQH11" s="1"/>
      <c r="LQI11" s="1"/>
      <c r="LQJ11" s="1"/>
      <c r="LQK11" s="1"/>
      <c r="LQL11" s="1"/>
      <c r="LQM11" s="1"/>
      <c r="LQN11" s="1"/>
      <c r="LQO11" s="1"/>
      <c r="LQP11" s="1"/>
      <c r="LQQ11" s="1"/>
      <c r="LQR11" s="1"/>
      <c r="LQS11" s="1"/>
      <c r="LQT11" s="1"/>
      <c r="LQU11" s="1"/>
      <c r="LQV11" s="1"/>
      <c r="LQW11" s="1"/>
      <c r="LQX11" s="1"/>
      <c r="LQY11" s="1"/>
      <c r="LQZ11" s="1"/>
      <c r="LRA11" s="1"/>
      <c r="LRB11" s="1"/>
      <c r="LRC11" s="1"/>
      <c r="LRD11" s="1"/>
      <c r="LRE11" s="1"/>
      <c r="LRF11" s="1"/>
      <c r="LRG11" s="1"/>
      <c r="LRH11" s="1"/>
      <c r="LRI11" s="1"/>
      <c r="LRJ11" s="1"/>
      <c r="LRK11" s="1"/>
      <c r="LRL11" s="1"/>
      <c r="LRM11" s="1"/>
      <c r="LRN11" s="1"/>
      <c r="LRO11" s="1"/>
      <c r="LRP11" s="1"/>
      <c r="LRQ11" s="1"/>
      <c r="LRR11" s="1"/>
      <c r="LRS11" s="1"/>
      <c r="LRT11" s="1"/>
      <c r="LRU11" s="1"/>
      <c r="LRV11" s="1"/>
      <c r="LRW11" s="1"/>
      <c r="LRX11" s="1"/>
      <c r="LRY11" s="1"/>
      <c r="LRZ11" s="1"/>
      <c r="LSA11" s="1"/>
      <c r="LSB11" s="1"/>
      <c r="LSC11" s="1"/>
      <c r="LSD11" s="1"/>
      <c r="LSE11" s="1"/>
      <c r="LSF11" s="1"/>
      <c r="LSG11" s="1"/>
      <c r="LSH11" s="1"/>
      <c r="LSI11" s="1"/>
      <c r="LSJ11" s="1"/>
      <c r="LSK11" s="1"/>
      <c r="LSL11" s="1"/>
      <c r="LSM11" s="1"/>
      <c r="LSN11" s="1"/>
      <c r="LSO11" s="1"/>
      <c r="LSP11" s="1"/>
      <c r="LSQ11" s="1"/>
      <c r="LSR11" s="1"/>
      <c r="LSS11" s="1"/>
      <c r="LST11" s="1"/>
      <c r="LSU11" s="1"/>
      <c r="LSV11" s="1"/>
      <c r="LSW11" s="1"/>
      <c r="LSX11" s="1"/>
      <c r="LSY11" s="1"/>
      <c r="LSZ11" s="1"/>
      <c r="LTA11" s="1"/>
      <c r="LTB11" s="1"/>
      <c r="LTC11" s="1"/>
      <c r="LTD11" s="1"/>
      <c r="LTE11" s="1"/>
      <c r="LTF11" s="1"/>
      <c r="LTG11" s="1"/>
      <c r="LTH11" s="1"/>
      <c r="LTI11" s="1"/>
      <c r="LTJ11" s="1"/>
      <c r="LTK11" s="1"/>
      <c r="LTL11" s="1"/>
      <c r="LTM11" s="1"/>
      <c r="LTN11" s="1"/>
      <c r="LTO11" s="1"/>
      <c r="LTP11" s="1"/>
      <c r="LTQ11" s="1"/>
      <c r="LTR11" s="1"/>
      <c r="LTS11" s="1"/>
      <c r="LTT11" s="1"/>
      <c r="LTU11" s="1"/>
      <c r="LTV11" s="1"/>
      <c r="LTW11" s="1"/>
      <c r="LTX11" s="1"/>
      <c r="LTY11" s="1"/>
      <c r="LTZ11" s="1"/>
      <c r="LUA11" s="1"/>
      <c r="LUB11" s="1"/>
      <c r="LUC11" s="1"/>
      <c r="LUD11" s="1"/>
      <c r="LUE11" s="1"/>
      <c r="LUF11" s="1"/>
      <c r="LUG11" s="1"/>
      <c r="LUH11" s="1"/>
      <c r="LUI11" s="1"/>
      <c r="LUJ11" s="1"/>
      <c r="LUK11" s="1"/>
      <c r="LUL11" s="1"/>
      <c r="LUM11" s="1"/>
      <c r="LUN11" s="1"/>
      <c r="LUO11" s="1"/>
      <c r="LUP11" s="1"/>
      <c r="LUQ11" s="1"/>
      <c r="LUR11" s="1"/>
      <c r="LUS11" s="1"/>
      <c r="LUT11" s="1"/>
      <c r="LUU11" s="1"/>
      <c r="LUV11" s="1"/>
      <c r="LUW11" s="1"/>
      <c r="LUX11" s="1"/>
      <c r="LUY11" s="1"/>
      <c r="LUZ11" s="1"/>
      <c r="LVA11" s="1"/>
      <c r="LVB11" s="1"/>
      <c r="LVC11" s="1"/>
      <c r="LVD11" s="1"/>
      <c r="LVE11" s="1"/>
      <c r="LVF11" s="1"/>
      <c r="LVG11" s="1"/>
      <c r="LVH11" s="1"/>
      <c r="LVI11" s="1"/>
      <c r="LVJ11" s="1"/>
      <c r="LVK11" s="1"/>
      <c r="LVL11" s="1"/>
      <c r="LVM11" s="1"/>
      <c r="LVN11" s="1"/>
      <c r="LVO11" s="1"/>
      <c r="LVP11" s="1"/>
      <c r="LVQ11" s="1"/>
      <c r="LVR11" s="1"/>
      <c r="LVS11" s="1"/>
      <c r="LVT11" s="1"/>
      <c r="LVU11" s="1"/>
      <c r="LVV11" s="1"/>
      <c r="LVW11" s="1"/>
      <c r="LVX11" s="1"/>
      <c r="LVY11" s="1"/>
      <c r="LVZ11" s="1"/>
      <c r="LWA11" s="1"/>
      <c r="LWB11" s="1"/>
      <c r="LWC11" s="1"/>
      <c r="LWD11" s="1"/>
      <c r="LWE11" s="1"/>
      <c r="LWF11" s="1"/>
      <c r="LWG11" s="1"/>
      <c r="LWH11" s="1"/>
      <c r="LWI11" s="1"/>
      <c r="LWJ11" s="1"/>
      <c r="LWK11" s="1"/>
      <c r="LWL11" s="1"/>
      <c r="LWM11" s="1"/>
      <c r="LWN11" s="1"/>
      <c r="LWO11" s="1"/>
      <c r="LWP11" s="1"/>
      <c r="LWQ11" s="1"/>
      <c r="LWR11" s="1"/>
      <c r="LWS11" s="1"/>
      <c r="LWT11" s="1"/>
      <c r="LWU11" s="1"/>
      <c r="LWV11" s="1"/>
      <c r="LWW11" s="1"/>
      <c r="LWX11" s="1"/>
      <c r="LWY11" s="1"/>
      <c r="LWZ11" s="1"/>
      <c r="LXA11" s="1"/>
      <c r="LXB11" s="1"/>
      <c r="LXC11" s="1"/>
      <c r="LXD11" s="1"/>
      <c r="LXE11" s="1"/>
      <c r="LXF11" s="1"/>
      <c r="LXG11" s="1"/>
      <c r="LXH11" s="1"/>
      <c r="LXI11" s="1"/>
      <c r="LXJ11" s="1"/>
      <c r="LXK11" s="1"/>
      <c r="LXL11" s="1"/>
      <c r="LXM11" s="1"/>
      <c r="LXN11" s="1"/>
      <c r="LXO11" s="1"/>
      <c r="LXP11" s="1"/>
      <c r="LXQ11" s="1"/>
      <c r="LXR11" s="1"/>
      <c r="LXS11" s="1"/>
      <c r="LXT11" s="1"/>
      <c r="LXU11" s="1"/>
      <c r="LXV11" s="1"/>
      <c r="LXW11" s="1"/>
      <c r="LXX11" s="1"/>
      <c r="LXY11" s="1"/>
      <c r="LXZ11" s="1"/>
      <c r="LYA11" s="1"/>
      <c r="LYB11" s="1"/>
      <c r="LYC11" s="1"/>
      <c r="LYD11" s="1"/>
      <c r="LYE11" s="1"/>
      <c r="LYF11" s="1"/>
      <c r="LYG11" s="1"/>
      <c r="LYH11" s="1"/>
      <c r="LYI11" s="1"/>
      <c r="LYJ11" s="1"/>
      <c r="LYK11" s="1"/>
      <c r="LYL11" s="1"/>
      <c r="LYM11" s="1"/>
      <c r="LYN11" s="1"/>
      <c r="LYO11" s="1"/>
      <c r="LYP11" s="1"/>
      <c r="LYQ11" s="1"/>
      <c r="LYR11" s="1"/>
      <c r="LYS11" s="1"/>
      <c r="LYT11" s="1"/>
      <c r="LYU11" s="1"/>
      <c r="LYV11" s="1"/>
      <c r="LYW11" s="1"/>
      <c r="LYX11" s="1"/>
      <c r="LYY11" s="1"/>
      <c r="LYZ11" s="1"/>
      <c r="LZA11" s="1"/>
      <c r="LZB11" s="1"/>
      <c r="LZC11" s="1"/>
      <c r="LZD11" s="1"/>
      <c r="LZE11" s="1"/>
      <c r="LZF11" s="1"/>
      <c r="LZG11" s="1"/>
      <c r="LZH11" s="1"/>
      <c r="LZI11" s="1"/>
      <c r="LZJ11" s="1"/>
      <c r="LZK11" s="1"/>
      <c r="LZL11" s="1"/>
      <c r="LZM11" s="1"/>
      <c r="LZN11" s="1"/>
      <c r="LZO11" s="1"/>
      <c r="LZP11" s="1"/>
      <c r="LZQ11" s="1"/>
      <c r="LZR11" s="1"/>
      <c r="LZS11" s="1"/>
      <c r="LZT11" s="1"/>
      <c r="LZU11" s="1"/>
      <c r="LZV11" s="1"/>
      <c r="LZW11" s="1"/>
      <c r="LZX11" s="1"/>
      <c r="LZY11" s="1"/>
      <c r="LZZ11" s="1"/>
      <c r="MAA11" s="1"/>
      <c r="MAB11" s="1"/>
      <c r="MAC11" s="1"/>
      <c r="MAD11" s="1"/>
      <c r="MAE11" s="1"/>
      <c r="MAF11" s="1"/>
      <c r="MAG11" s="1"/>
      <c r="MAH11" s="1"/>
      <c r="MAI11" s="1"/>
      <c r="MAJ11" s="1"/>
      <c r="MAK11" s="1"/>
      <c r="MAL11" s="1"/>
      <c r="MAM11" s="1"/>
      <c r="MAN11" s="1"/>
      <c r="MAO11" s="1"/>
      <c r="MAP11" s="1"/>
      <c r="MAQ11" s="1"/>
      <c r="MAR11" s="1"/>
      <c r="MAS11" s="1"/>
      <c r="MAT11" s="1"/>
      <c r="MAU11" s="1"/>
      <c r="MAV11" s="1"/>
      <c r="MAW11" s="1"/>
      <c r="MAX11" s="1"/>
      <c r="MAY11" s="1"/>
      <c r="MAZ11" s="1"/>
      <c r="MBA11" s="1"/>
      <c r="MBB11" s="1"/>
      <c r="MBC11" s="1"/>
      <c r="MBD11" s="1"/>
      <c r="MBE11" s="1"/>
      <c r="MBF11" s="1"/>
      <c r="MBG11" s="1"/>
      <c r="MBH11" s="1"/>
      <c r="MBI11" s="1"/>
      <c r="MBJ11" s="1"/>
      <c r="MBK11" s="1"/>
      <c r="MBL11" s="1"/>
      <c r="MBM11" s="1"/>
      <c r="MBN11" s="1"/>
      <c r="MBO11" s="1"/>
      <c r="MBP11" s="1"/>
      <c r="MBQ11" s="1"/>
      <c r="MBR11" s="1"/>
      <c r="MBS11" s="1"/>
      <c r="MBT11" s="1"/>
      <c r="MBU11" s="1"/>
      <c r="MBV11" s="1"/>
      <c r="MBW11" s="1"/>
      <c r="MBX11" s="1"/>
      <c r="MBY11" s="1"/>
      <c r="MBZ11" s="1"/>
      <c r="MCA11" s="1"/>
      <c r="MCB11" s="1"/>
      <c r="MCC11" s="1"/>
      <c r="MCD11" s="1"/>
      <c r="MCE11" s="1"/>
      <c r="MCF11" s="1"/>
      <c r="MCG11" s="1"/>
      <c r="MCH11" s="1"/>
      <c r="MCI11" s="1"/>
      <c r="MCJ11" s="1"/>
      <c r="MCK11" s="1"/>
      <c r="MCL11" s="1"/>
      <c r="MCM11" s="1"/>
      <c r="MCN11" s="1"/>
      <c r="MCO11" s="1"/>
      <c r="MCP11" s="1"/>
      <c r="MCQ11" s="1"/>
      <c r="MCR11" s="1"/>
      <c r="MCS11" s="1"/>
      <c r="MCT11" s="1"/>
      <c r="MCU11" s="1"/>
      <c r="MCV11" s="1"/>
      <c r="MCW11" s="1"/>
      <c r="MCX11" s="1"/>
      <c r="MCY11" s="1"/>
      <c r="MCZ11" s="1"/>
      <c r="MDA11" s="1"/>
      <c r="MDB11" s="1"/>
      <c r="MDC11" s="1"/>
      <c r="MDD11" s="1"/>
      <c r="MDE11" s="1"/>
      <c r="MDF11" s="1"/>
      <c r="MDG11" s="1"/>
      <c r="MDH11" s="1"/>
      <c r="MDI11" s="1"/>
      <c r="MDJ11" s="1"/>
      <c r="MDK11" s="1"/>
      <c r="MDL11" s="1"/>
      <c r="MDM11" s="1"/>
      <c r="MDN11" s="1"/>
      <c r="MDO11" s="1"/>
      <c r="MDP11" s="1"/>
      <c r="MDQ11" s="1"/>
      <c r="MDR11" s="1"/>
      <c r="MDS11" s="1"/>
      <c r="MDT11" s="1"/>
      <c r="MDU11" s="1"/>
      <c r="MDV11" s="1"/>
      <c r="MDW11" s="1"/>
      <c r="MDX11" s="1"/>
      <c r="MDY11" s="1"/>
      <c r="MDZ11" s="1"/>
      <c r="MEA11" s="1"/>
      <c r="MEB11" s="1"/>
      <c r="MEC11" s="1"/>
      <c r="MED11" s="1"/>
      <c r="MEE11" s="1"/>
      <c r="MEF11" s="1"/>
      <c r="MEG11" s="1"/>
      <c r="MEH11" s="1"/>
      <c r="MEI11" s="1"/>
      <c r="MEJ11" s="1"/>
      <c r="MEK11" s="1"/>
      <c r="MEL11" s="1"/>
      <c r="MEM11" s="1"/>
      <c r="MEN11" s="1"/>
      <c r="MEO11" s="1"/>
      <c r="MEP11" s="1"/>
      <c r="MEQ11" s="1"/>
      <c r="MER11" s="1"/>
      <c r="MES11" s="1"/>
      <c r="MET11" s="1"/>
      <c r="MEU11" s="1"/>
      <c r="MEV11" s="1"/>
      <c r="MEW11" s="1"/>
      <c r="MEX11" s="1"/>
      <c r="MEY11" s="1"/>
      <c r="MEZ11" s="1"/>
      <c r="MFA11" s="1"/>
      <c r="MFB11" s="1"/>
      <c r="MFC11" s="1"/>
      <c r="MFD11" s="1"/>
      <c r="MFE11" s="1"/>
      <c r="MFF11" s="1"/>
      <c r="MFG11" s="1"/>
      <c r="MFH11" s="1"/>
      <c r="MFI11" s="1"/>
      <c r="MFJ11" s="1"/>
      <c r="MFK11" s="1"/>
      <c r="MFL11" s="1"/>
      <c r="MFM11" s="1"/>
      <c r="MFN11" s="1"/>
      <c r="MFO11" s="1"/>
      <c r="MFP11" s="1"/>
      <c r="MFQ11" s="1"/>
      <c r="MFR11" s="1"/>
      <c r="MFS11" s="1"/>
      <c r="MFT11" s="1"/>
      <c r="MFU11" s="1"/>
      <c r="MFV11" s="1"/>
      <c r="MFW11" s="1"/>
      <c r="MFX11" s="1"/>
      <c r="MFY11" s="1"/>
      <c r="MFZ11" s="1"/>
      <c r="MGA11" s="1"/>
      <c r="MGB11" s="1"/>
      <c r="MGC11" s="1"/>
      <c r="MGD11" s="1"/>
      <c r="MGE11" s="1"/>
      <c r="MGF11" s="1"/>
      <c r="MGG11" s="1"/>
      <c r="MGH11" s="1"/>
      <c r="MGI11" s="1"/>
      <c r="MGJ11" s="1"/>
      <c r="MGK11" s="1"/>
      <c r="MGL11" s="1"/>
      <c r="MGM11" s="1"/>
      <c r="MGN11" s="1"/>
      <c r="MGO11" s="1"/>
      <c r="MGP11" s="1"/>
      <c r="MGQ11" s="1"/>
      <c r="MGR11" s="1"/>
      <c r="MGS11" s="1"/>
      <c r="MGT11" s="1"/>
      <c r="MGU11" s="1"/>
      <c r="MGV11" s="1"/>
      <c r="MGW11" s="1"/>
      <c r="MGX11" s="1"/>
      <c r="MGY11" s="1"/>
      <c r="MGZ11" s="1"/>
      <c r="MHA11" s="1"/>
      <c r="MHB11" s="1"/>
      <c r="MHC11" s="1"/>
      <c r="MHD11" s="1"/>
      <c r="MHE11" s="1"/>
      <c r="MHF11" s="1"/>
      <c r="MHG11" s="1"/>
      <c r="MHH11" s="1"/>
      <c r="MHI11" s="1"/>
      <c r="MHJ11" s="1"/>
      <c r="MHK11" s="1"/>
      <c r="MHL11" s="1"/>
      <c r="MHM11" s="1"/>
      <c r="MHN11" s="1"/>
      <c r="MHO11" s="1"/>
      <c r="MHP11" s="1"/>
      <c r="MHQ11" s="1"/>
      <c r="MHR11" s="1"/>
      <c r="MHS11" s="1"/>
      <c r="MHT11" s="1"/>
      <c r="MHU11" s="1"/>
      <c r="MHV11" s="1"/>
      <c r="MHW11" s="1"/>
      <c r="MHX11" s="1"/>
      <c r="MHY11" s="1"/>
      <c r="MHZ11" s="1"/>
      <c r="MIA11" s="1"/>
      <c r="MIB11" s="1"/>
      <c r="MIC11" s="1"/>
      <c r="MID11" s="1"/>
      <c r="MIE11" s="1"/>
      <c r="MIF11" s="1"/>
      <c r="MIG11" s="1"/>
      <c r="MIH11" s="1"/>
      <c r="MII11" s="1"/>
      <c r="MIJ11" s="1"/>
      <c r="MIK11" s="1"/>
      <c r="MIL11" s="1"/>
      <c r="MIM11" s="1"/>
      <c r="MIN11" s="1"/>
      <c r="MIO11" s="1"/>
      <c r="MIP11" s="1"/>
      <c r="MIQ11" s="1"/>
      <c r="MIR11" s="1"/>
      <c r="MIS11" s="1"/>
      <c r="MIT11" s="1"/>
      <c r="MIU11" s="1"/>
      <c r="MIV11" s="1"/>
      <c r="MIW11" s="1"/>
      <c r="MIX11" s="1"/>
      <c r="MIY11" s="1"/>
      <c r="MIZ11" s="1"/>
      <c r="MJA11" s="1"/>
      <c r="MJB11" s="1"/>
      <c r="MJC11" s="1"/>
      <c r="MJD11" s="1"/>
      <c r="MJE11" s="1"/>
      <c r="MJF11" s="1"/>
      <c r="MJG11" s="1"/>
      <c r="MJH11" s="1"/>
      <c r="MJI11" s="1"/>
      <c r="MJJ11" s="1"/>
      <c r="MJK11" s="1"/>
      <c r="MJL11" s="1"/>
      <c r="MJM11" s="1"/>
      <c r="MJN11" s="1"/>
      <c r="MJO11" s="1"/>
      <c r="MJP11" s="1"/>
      <c r="MJQ11" s="1"/>
      <c r="MJR11" s="1"/>
      <c r="MJS11" s="1"/>
      <c r="MJT11" s="1"/>
      <c r="MJU11" s="1"/>
      <c r="MJV11" s="1"/>
      <c r="MJW11" s="1"/>
      <c r="MJX11" s="1"/>
      <c r="MJY11" s="1"/>
      <c r="MJZ11" s="1"/>
      <c r="MKA11" s="1"/>
      <c r="MKB11" s="1"/>
      <c r="MKC11" s="1"/>
      <c r="MKD11" s="1"/>
      <c r="MKE11" s="1"/>
      <c r="MKF11" s="1"/>
      <c r="MKG11" s="1"/>
      <c r="MKH11" s="1"/>
      <c r="MKI11" s="1"/>
      <c r="MKJ11" s="1"/>
      <c r="MKK11" s="1"/>
      <c r="MKL11" s="1"/>
      <c r="MKM11" s="1"/>
      <c r="MKN11" s="1"/>
      <c r="MKO11" s="1"/>
      <c r="MKP11" s="1"/>
      <c r="MKQ11" s="1"/>
      <c r="MKR11" s="1"/>
      <c r="MKS11" s="1"/>
      <c r="MKT11" s="1"/>
      <c r="MKU11" s="1"/>
      <c r="MKV11" s="1"/>
      <c r="MKW11" s="1"/>
      <c r="MKX11" s="1"/>
      <c r="MKY11" s="1"/>
      <c r="MKZ11" s="1"/>
      <c r="MLA11" s="1"/>
      <c r="MLB11" s="1"/>
      <c r="MLC11" s="1"/>
      <c r="MLD11" s="1"/>
      <c r="MLE11" s="1"/>
      <c r="MLF11" s="1"/>
      <c r="MLG11" s="1"/>
      <c r="MLH11" s="1"/>
      <c r="MLI11" s="1"/>
      <c r="MLJ11" s="1"/>
      <c r="MLK11" s="1"/>
      <c r="MLL11" s="1"/>
      <c r="MLM11" s="1"/>
      <c r="MLN11" s="1"/>
      <c r="MLO11" s="1"/>
      <c r="MLP11" s="1"/>
      <c r="MLQ11" s="1"/>
      <c r="MLR11" s="1"/>
      <c r="MLS11" s="1"/>
      <c r="MLT11" s="1"/>
      <c r="MLU11" s="1"/>
      <c r="MLV11" s="1"/>
      <c r="MLW11" s="1"/>
      <c r="MLX11" s="1"/>
      <c r="MLY11" s="1"/>
      <c r="MLZ11" s="1"/>
      <c r="MMA11" s="1"/>
      <c r="MMB11" s="1"/>
      <c r="MMC11" s="1"/>
      <c r="MMD11" s="1"/>
      <c r="MME11" s="1"/>
      <c r="MMF11" s="1"/>
      <c r="MMG11" s="1"/>
      <c r="MMH11" s="1"/>
      <c r="MMI11" s="1"/>
      <c r="MMJ11" s="1"/>
      <c r="MMK11" s="1"/>
      <c r="MML11" s="1"/>
      <c r="MMM11" s="1"/>
      <c r="MMN11" s="1"/>
      <c r="MMO11" s="1"/>
      <c r="MMP11" s="1"/>
      <c r="MMQ11" s="1"/>
      <c r="MMR11" s="1"/>
      <c r="MMS11" s="1"/>
      <c r="MMT11" s="1"/>
      <c r="MMU11" s="1"/>
      <c r="MMV11" s="1"/>
      <c r="MMW11" s="1"/>
      <c r="MMX11" s="1"/>
      <c r="MMY11" s="1"/>
      <c r="MMZ11" s="1"/>
      <c r="MNA11" s="1"/>
      <c r="MNB11" s="1"/>
      <c r="MNC11" s="1"/>
      <c r="MND11" s="1"/>
      <c r="MNE11" s="1"/>
      <c r="MNF11" s="1"/>
      <c r="MNG11" s="1"/>
      <c r="MNH11" s="1"/>
      <c r="MNI11" s="1"/>
      <c r="MNJ11" s="1"/>
      <c r="MNK11" s="1"/>
      <c r="MNL11" s="1"/>
      <c r="MNM11" s="1"/>
      <c r="MNN11" s="1"/>
      <c r="MNO11" s="1"/>
      <c r="MNP11" s="1"/>
      <c r="MNQ11" s="1"/>
      <c r="MNR11" s="1"/>
      <c r="MNS11" s="1"/>
      <c r="MNT11" s="1"/>
      <c r="MNU11" s="1"/>
      <c r="MNV11" s="1"/>
      <c r="MNW11" s="1"/>
      <c r="MNX11" s="1"/>
      <c r="MNY11" s="1"/>
      <c r="MNZ11" s="1"/>
      <c r="MOA11" s="1"/>
      <c r="MOB11" s="1"/>
      <c r="MOC11" s="1"/>
      <c r="MOD11" s="1"/>
      <c r="MOE11" s="1"/>
      <c r="MOF11" s="1"/>
      <c r="MOG11" s="1"/>
      <c r="MOH11" s="1"/>
      <c r="MOI11" s="1"/>
      <c r="MOJ11" s="1"/>
      <c r="MOK11" s="1"/>
      <c r="MOL11" s="1"/>
      <c r="MOM11" s="1"/>
      <c r="MON11" s="1"/>
      <c r="MOO11" s="1"/>
      <c r="MOP11" s="1"/>
      <c r="MOQ11" s="1"/>
      <c r="MOR11" s="1"/>
      <c r="MOS11" s="1"/>
      <c r="MOT11" s="1"/>
      <c r="MOU11" s="1"/>
      <c r="MOV11" s="1"/>
      <c r="MOW11" s="1"/>
      <c r="MOX11" s="1"/>
      <c r="MOY11" s="1"/>
      <c r="MOZ11" s="1"/>
      <c r="MPA11" s="1"/>
      <c r="MPB11" s="1"/>
      <c r="MPC11" s="1"/>
      <c r="MPD11" s="1"/>
      <c r="MPE11" s="1"/>
      <c r="MPF11" s="1"/>
      <c r="MPG11" s="1"/>
      <c r="MPH11" s="1"/>
      <c r="MPI11" s="1"/>
      <c r="MPJ11" s="1"/>
      <c r="MPK11" s="1"/>
      <c r="MPL11" s="1"/>
      <c r="MPM11" s="1"/>
      <c r="MPN11" s="1"/>
      <c r="MPO11" s="1"/>
      <c r="MPP11" s="1"/>
      <c r="MPQ11" s="1"/>
      <c r="MPR11" s="1"/>
      <c r="MPS11" s="1"/>
      <c r="MPT11" s="1"/>
      <c r="MPU11" s="1"/>
      <c r="MPV11" s="1"/>
      <c r="MPW11" s="1"/>
      <c r="MPX11" s="1"/>
      <c r="MPY11" s="1"/>
      <c r="MPZ11" s="1"/>
      <c r="MQA11" s="1"/>
      <c r="MQB11" s="1"/>
      <c r="MQC11" s="1"/>
      <c r="MQD11" s="1"/>
      <c r="MQE11" s="1"/>
      <c r="MQF11" s="1"/>
      <c r="MQG11" s="1"/>
      <c r="MQH11" s="1"/>
      <c r="MQI11" s="1"/>
      <c r="MQJ11" s="1"/>
      <c r="MQK11" s="1"/>
      <c r="MQL11" s="1"/>
      <c r="MQM11" s="1"/>
      <c r="MQN11" s="1"/>
      <c r="MQO11" s="1"/>
      <c r="MQP11" s="1"/>
      <c r="MQQ11" s="1"/>
      <c r="MQR11" s="1"/>
      <c r="MQS11" s="1"/>
      <c r="MQT11" s="1"/>
      <c r="MQU11" s="1"/>
      <c r="MQV11" s="1"/>
      <c r="MQW11" s="1"/>
      <c r="MQX11" s="1"/>
      <c r="MQY11" s="1"/>
      <c r="MQZ11" s="1"/>
      <c r="MRA11" s="1"/>
      <c r="MRB11" s="1"/>
      <c r="MRC11" s="1"/>
      <c r="MRD11" s="1"/>
      <c r="MRE11" s="1"/>
      <c r="MRF11" s="1"/>
      <c r="MRG11" s="1"/>
      <c r="MRH11" s="1"/>
      <c r="MRI11" s="1"/>
      <c r="MRJ11" s="1"/>
      <c r="MRK11" s="1"/>
      <c r="MRL11" s="1"/>
      <c r="MRM11" s="1"/>
      <c r="MRN11" s="1"/>
      <c r="MRO11" s="1"/>
      <c r="MRP11" s="1"/>
      <c r="MRQ11" s="1"/>
      <c r="MRR11" s="1"/>
      <c r="MRS11" s="1"/>
      <c r="MRT11" s="1"/>
      <c r="MRU11" s="1"/>
      <c r="MRV11" s="1"/>
      <c r="MRW11" s="1"/>
      <c r="MRX11" s="1"/>
      <c r="MRY11" s="1"/>
      <c r="MRZ11" s="1"/>
      <c r="MSA11" s="1"/>
      <c r="MSB11" s="1"/>
      <c r="MSC11" s="1"/>
      <c r="MSD11" s="1"/>
      <c r="MSE11" s="1"/>
      <c r="MSF11" s="1"/>
      <c r="MSG11" s="1"/>
      <c r="MSH11" s="1"/>
      <c r="MSI11" s="1"/>
      <c r="MSJ11" s="1"/>
      <c r="MSK11" s="1"/>
      <c r="MSL11" s="1"/>
      <c r="MSM11" s="1"/>
      <c r="MSN11" s="1"/>
      <c r="MSO11" s="1"/>
      <c r="MSP11" s="1"/>
      <c r="MSQ11" s="1"/>
      <c r="MSR11" s="1"/>
      <c r="MSS11" s="1"/>
      <c r="MST11" s="1"/>
      <c r="MSU11" s="1"/>
      <c r="MSV11" s="1"/>
      <c r="MSW11" s="1"/>
      <c r="MSX11" s="1"/>
      <c r="MSY11" s="1"/>
      <c r="MSZ11" s="1"/>
      <c r="MTA11" s="1"/>
      <c r="MTB11" s="1"/>
      <c r="MTC11" s="1"/>
      <c r="MTD11" s="1"/>
      <c r="MTE11" s="1"/>
      <c r="MTF11" s="1"/>
      <c r="MTG11" s="1"/>
      <c r="MTH11" s="1"/>
      <c r="MTI11" s="1"/>
      <c r="MTJ11" s="1"/>
      <c r="MTK11" s="1"/>
      <c r="MTL11" s="1"/>
      <c r="MTM11" s="1"/>
      <c r="MTN11" s="1"/>
      <c r="MTO11" s="1"/>
      <c r="MTP11" s="1"/>
      <c r="MTQ11" s="1"/>
      <c r="MTR11" s="1"/>
      <c r="MTS11" s="1"/>
      <c r="MTT11" s="1"/>
      <c r="MTU11" s="1"/>
      <c r="MTV11" s="1"/>
      <c r="MTW11" s="1"/>
      <c r="MTX11" s="1"/>
      <c r="MTY11" s="1"/>
      <c r="MTZ11" s="1"/>
      <c r="MUA11" s="1"/>
      <c r="MUB11" s="1"/>
      <c r="MUC11" s="1"/>
      <c r="MUD11" s="1"/>
      <c r="MUE11" s="1"/>
      <c r="MUF11" s="1"/>
      <c r="MUG11" s="1"/>
      <c r="MUH11" s="1"/>
      <c r="MUI11" s="1"/>
      <c r="MUJ11" s="1"/>
      <c r="MUK11" s="1"/>
      <c r="MUL11" s="1"/>
      <c r="MUM11" s="1"/>
      <c r="MUN11" s="1"/>
      <c r="MUO11" s="1"/>
      <c r="MUP11" s="1"/>
      <c r="MUQ11" s="1"/>
      <c r="MUR11" s="1"/>
      <c r="MUS11" s="1"/>
      <c r="MUT11" s="1"/>
      <c r="MUU11" s="1"/>
      <c r="MUV11" s="1"/>
      <c r="MUW11" s="1"/>
      <c r="MUX11" s="1"/>
      <c r="MUY11" s="1"/>
      <c r="MUZ11" s="1"/>
      <c r="MVA11" s="1"/>
      <c r="MVB11" s="1"/>
      <c r="MVC11" s="1"/>
      <c r="MVD11" s="1"/>
      <c r="MVE11" s="1"/>
      <c r="MVF11" s="1"/>
      <c r="MVG11" s="1"/>
      <c r="MVH11" s="1"/>
      <c r="MVI11" s="1"/>
      <c r="MVJ11" s="1"/>
      <c r="MVK11" s="1"/>
      <c r="MVL11" s="1"/>
      <c r="MVM11" s="1"/>
      <c r="MVN11" s="1"/>
      <c r="MVO11" s="1"/>
      <c r="MVP11" s="1"/>
      <c r="MVQ11" s="1"/>
      <c r="MVR11" s="1"/>
      <c r="MVS11" s="1"/>
      <c r="MVT11" s="1"/>
      <c r="MVU11" s="1"/>
      <c r="MVV11" s="1"/>
      <c r="MVW11" s="1"/>
      <c r="MVX11" s="1"/>
      <c r="MVY11" s="1"/>
      <c r="MVZ11" s="1"/>
      <c r="MWA11" s="1"/>
      <c r="MWB11" s="1"/>
      <c r="MWC11" s="1"/>
      <c r="MWD11" s="1"/>
      <c r="MWE11" s="1"/>
      <c r="MWF11" s="1"/>
      <c r="MWG11" s="1"/>
      <c r="MWH11" s="1"/>
      <c r="MWI11" s="1"/>
      <c r="MWJ11" s="1"/>
      <c r="MWK11" s="1"/>
      <c r="MWL11" s="1"/>
      <c r="MWM11" s="1"/>
      <c r="MWN11" s="1"/>
      <c r="MWO11" s="1"/>
      <c r="MWP11" s="1"/>
      <c r="MWQ11" s="1"/>
      <c r="MWR11" s="1"/>
      <c r="MWS11" s="1"/>
      <c r="MWT11" s="1"/>
      <c r="MWU11" s="1"/>
      <c r="MWV11" s="1"/>
      <c r="MWW11" s="1"/>
      <c r="MWX11" s="1"/>
      <c r="MWY11" s="1"/>
      <c r="MWZ11" s="1"/>
      <c r="MXA11" s="1"/>
      <c r="MXB11" s="1"/>
      <c r="MXC11" s="1"/>
      <c r="MXD11" s="1"/>
      <c r="MXE11" s="1"/>
      <c r="MXF11" s="1"/>
      <c r="MXG11" s="1"/>
      <c r="MXH11" s="1"/>
      <c r="MXI11" s="1"/>
      <c r="MXJ11" s="1"/>
      <c r="MXK11" s="1"/>
      <c r="MXL11" s="1"/>
      <c r="MXM11" s="1"/>
      <c r="MXN11" s="1"/>
      <c r="MXO11" s="1"/>
      <c r="MXP11" s="1"/>
      <c r="MXQ11" s="1"/>
      <c r="MXR11" s="1"/>
      <c r="MXS11" s="1"/>
      <c r="MXT11" s="1"/>
      <c r="MXU11" s="1"/>
      <c r="MXV11" s="1"/>
      <c r="MXW11" s="1"/>
      <c r="MXX11" s="1"/>
      <c r="MXY11" s="1"/>
      <c r="MXZ11" s="1"/>
      <c r="MYA11" s="1"/>
      <c r="MYB11" s="1"/>
      <c r="MYC11" s="1"/>
      <c r="MYD11" s="1"/>
      <c r="MYE11" s="1"/>
      <c r="MYF11" s="1"/>
      <c r="MYG11" s="1"/>
      <c r="MYH11" s="1"/>
      <c r="MYI11" s="1"/>
      <c r="MYJ11" s="1"/>
      <c r="MYK11" s="1"/>
      <c r="MYL11" s="1"/>
      <c r="MYM11" s="1"/>
      <c r="MYN11" s="1"/>
      <c r="MYO11" s="1"/>
      <c r="MYP11" s="1"/>
      <c r="MYQ11" s="1"/>
      <c r="MYR11" s="1"/>
      <c r="MYS11" s="1"/>
      <c r="MYT11" s="1"/>
      <c r="MYU11" s="1"/>
      <c r="MYV11" s="1"/>
      <c r="MYW11" s="1"/>
      <c r="MYX11" s="1"/>
      <c r="MYY11" s="1"/>
      <c r="MYZ11" s="1"/>
      <c r="MZA11" s="1"/>
      <c r="MZB11" s="1"/>
      <c r="MZC11" s="1"/>
      <c r="MZD11" s="1"/>
      <c r="MZE11" s="1"/>
      <c r="MZF11" s="1"/>
      <c r="MZG11" s="1"/>
      <c r="MZH11" s="1"/>
      <c r="MZI11" s="1"/>
      <c r="MZJ11" s="1"/>
      <c r="MZK11" s="1"/>
      <c r="MZL11" s="1"/>
      <c r="MZM11" s="1"/>
      <c r="MZN11" s="1"/>
      <c r="MZO11" s="1"/>
      <c r="MZP11" s="1"/>
      <c r="MZQ11" s="1"/>
      <c r="MZR11" s="1"/>
      <c r="MZS11" s="1"/>
      <c r="MZT11" s="1"/>
      <c r="MZU11" s="1"/>
      <c r="MZV11" s="1"/>
      <c r="MZW11" s="1"/>
      <c r="MZX11" s="1"/>
      <c r="MZY11" s="1"/>
      <c r="MZZ11" s="1"/>
      <c r="NAA11" s="1"/>
      <c r="NAB11" s="1"/>
      <c r="NAC11" s="1"/>
      <c r="NAD11" s="1"/>
      <c r="NAE11" s="1"/>
      <c r="NAF11" s="1"/>
      <c r="NAG11" s="1"/>
      <c r="NAH11" s="1"/>
      <c r="NAI11" s="1"/>
      <c r="NAJ11" s="1"/>
      <c r="NAK11" s="1"/>
      <c r="NAL11" s="1"/>
      <c r="NAM11" s="1"/>
      <c r="NAN11" s="1"/>
      <c r="NAO11" s="1"/>
      <c r="NAP11" s="1"/>
      <c r="NAQ11" s="1"/>
      <c r="NAR11" s="1"/>
      <c r="NAS11" s="1"/>
      <c r="NAT11" s="1"/>
      <c r="NAU11" s="1"/>
      <c r="NAV11" s="1"/>
      <c r="NAW11" s="1"/>
      <c r="NAX11" s="1"/>
      <c r="NAY11" s="1"/>
      <c r="NAZ11" s="1"/>
      <c r="NBA11" s="1"/>
      <c r="NBB11" s="1"/>
      <c r="NBC11" s="1"/>
      <c r="NBD11" s="1"/>
      <c r="NBE11" s="1"/>
      <c r="NBF11" s="1"/>
      <c r="NBG11" s="1"/>
      <c r="NBH11" s="1"/>
      <c r="NBI11" s="1"/>
      <c r="NBJ11" s="1"/>
      <c r="NBK11" s="1"/>
      <c r="NBL11" s="1"/>
      <c r="NBM11" s="1"/>
      <c r="NBN11" s="1"/>
      <c r="NBO11" s="1"/>
      <c r="NBP11" s="1"/>
      <c r="NBQ11" s="1"/>
      <c r="NBR11" s="1"/>
      <c r="NBS11" s="1"/>
      <c r="NBT11" s="1"/>
      <c r="NBU11" s="1"/>
      <c r="NBV11" s="1"/>
      <c r="NBW11" s="1"/>
      <c r="NBX11" s="1"/>
      <c r="NBY11" s="1"/>
      <c r="NBZ11" s="1"/>
      <c r="NCA11" s="1"/>
      <c r="NCB11" s="1"/>
      <c r="NCC11" s="1"/>
      <c r="NCD11" s="1"/>
      <c r="NCE11" s="1"/>
      <c r="NCF11" s="1"/>
      <c r="NCG11" s="1"/>
      <c r="NCH11" s="1"/>
      <c r="NCI11" s="1"/>
      <c r="NCJ11" s="1"/>
      <c r="NCK11" s="1"/>
      <c r="NCL11" s="1"/>
      <c r="NCM11" s="1"/>
      <c r="NCN11" s="1"/>
      <c r="NCO11" s="1"/>
      <c r="NCP11" s="1"/>
      <c r="NCQ11" s="1"/>
      <c r="NCR11" s="1"/>
      <c r="NCS11" s="1"/>
      <c r="NCT11" s="1"/>
      <c r="NCU11" s="1"/>
      <c r="NCV11" s="1"/>
      <c r="NCW11" s="1"/>
      <c r="NCX11" s="1"/>
      <c r="NCY11" s="1"/>
      <c r="NCZ11" s="1"/>
      <c r="NDA11" s="1"/>
      <c r="NDB11" s="1"/>
      <c r="NDC11" s="1"/>
      <c r="NDD11" s="1"/>
      <c r="NDE11" s="1"/>
      <c r="NDF11" s="1"/>
      <c r="NDG11" s="1"/>
      <c r="NDH11" s="1"/>
      <c r="NDI11" s="1"/>
      <c r="NDJ11" s="1"/>
      <c r="NDK11" s="1"/>
      <c r="NDL11" s="1"/>
      <c r="NDM11" s="1"/>
      <c r="NDN11" s="1"/>
      <c r="NDO11" s="1"/>
      <c r="NDP11" s="1"/>
      <c r="NDQ11" s="1"/>
      <c r="NDR11" s="1"/>
      <c r="NDS11" s="1"/>
      <c r="NDT11" s="1"/>
      <c r="NDU11" s="1"/>
      <c r="NDV11" s="1"/>
      <c r="NDW11" s="1"/>
      <c r="NDX11" s="1"/>
      <c r="NDY11" s="1"/>
      <c r="NDZ11" s="1"/>
      <c r="NEA11" s="1"/>
      <c r="NEB11" s="1"/>
      <c r="NEC11" s="1"/>
      <c r="NED11" s="1"/>
      <c r="NEE11" s="1"/>
      <c r="NEF11" s="1"/>
      <c r="NEG11" s="1"/>
      <c r="NEH11" s="1"/>
      <c r="NEI11" s="1"/>
      <c r="NEJ11" s="1"/>
      <c r="NEK11" s="1"/>
      <c r="NEL11" s="1"/>
      <c r="NEM11" s="1"/>
      <c r="NEN11" s="1"/>
      <c r="NEO11" s="1"/>
      <c r="NEP11" s="1"/>
      <c r="NEQ11" s="1"/>
      <c r="NER11" s="1"/>
      <c r="NES11" s="1"/>
      <c r="NET11" s="1"/>
      <c r="NEU11" s="1"/>
      <c r="NEV11" s="1"/>
      <c r="NEW11" s="1"/>
      <c r="NEX11" s="1"/>
      <c r="NEY11" s="1"/>
      <c r="NEZ11" s="1"/>
      <c r="NFA11" s="1"/>
      <c r="NFB11" s="1"/>
      <c r="NFC11" s="1"/>
      <c r="NFD11" s="1"/>
      <c r="NFE11" s="1"/>
      <c r="NFF11" s="1"/>
      <c r="NFG11" s="1"/>
      <c r="NFH11" s="1"/>
      <c r="NFI11" s="1"/>
      <c r="NFJ11" s="1"/>
      <c r="NFK11" s="1"/>
      <c r="NFL11" s="1"/>
      <c r="NFM11" s="1"/>
      <c r="NFN11" s="1"/>
      <c r="NFO11" s="1"/>
      <c r="NFP11" s="1"/>
      <c r="NFQ11" s="1"/>
      <c r="NFR11" s="1"/>
      <c r="NFS11" s="1"/>
      <c r="NFT11" s="1"/>
      <c r="NFU11" s="1"/>
      <c r="NFV11" s="1"/>
      <c r="NFW11" s="1"/>
      <c r="NFX11" s="1"/>
      <c r="NFY11" s="1"/>
      <c r="NFZ11" s="1"/>
      <c r="NGA11" s="1"/>
      <c r="NGB11" s="1"/>
      <c r="NGC11" s="1"/>
      <c r="NGD11" s="1"/>
      <c r="NGE11" s="1"/>
      <c r="NGF11" s="1"/>
      <c r="NGG11" s="1"/>
      <c r="NGH11" s="1"/>
      <c r="NGI11" s="1"/>
      <c r="NGJ11" s="1"/>
      <c r="NGK11" s="1"/>
      <c r="NGL11" s="1"/>
      <c r="NGM11" s="1"/>
      <c r="NGN11" s="1"/>
      <c r="NGO11" s="1"/>
      <c r="NGP11" s="1"/>
      <c r="NGQ11" s="1"/>
      <c r="NGR11" s="1"/>
      <c r="NGS11" s="1"/>
      <c r="NGT11" s="1"/>
      <c r="NGU11" s="1"/>
      <c r="NGV11" s="1"/>
      <c r="NGW11" s="1"/>
      <c r="NGX11" s="1"/>
      <c r="NGY11" s="1"/>
      <c r="NGZ11" s="1"/>
      <c r="NHA11" s="1"/>
      <c r="NHB11" s="1"/>
      <c r="NHC11" s="1"/>
      <c r="NHD11" s="1"/>
      <c r="NHE11" s="1"/>
      <c r="NHF11" s="1"/>
      <c r="NHG11" s="1"/>
      <c r="NHH11" s="1"/>
      <c r="NHI11" s="1"/>
      <c r="NHJ11" s="1"/>
      <c r="NHK11" s="1"/>
      <c r="NHL11" s="1"/>
      <c r="NHM11" s="1"/>
      <c r="NHN11" s="1"/>
      <c r="NHO11" s="1"/>
      <c r="NHP11" s="1"/>
      <c r="NHQ11" s="1"/>
      <c r="NHR11" s="1"/>
      <c r="NHS11" s="1"/>
      <c r="NHT11" s="1"/>
      <c r="NHU11" s="1"/>
      <c r="NHV11" s="1"/>
      <c r="NHW11" s="1"/>
      <c r="NHX11" s="1"/>
      <c r="NHY11" s="1"/>
      <c r="NHZ11" s="1"/>
      <c r="NIA11" s="1"/>
      <c r="NIB11" s="1"/>
      <c r="NIC11" s="1"/>
      <c r="NID11" s="1"/>
      <c r="NIE11" s="1"/>
      <c r="NIF11" s="1"/>
      <c r="NIG11" s="1"/>
      <c r="NIH11" s="1"/>
      <c r="NII11" s="1"/>
      <c r="NIJ11" s="1"/>
      <c r="NIK11" s="1"/>
      <c r="NIL11" s="1"/>
      <c r="NIM11" s="1"/>
      <c r="NIN11" s="1"/>
      <c r="NIO11" s="1"/>
      <c r="NIP11" s="1"/>
      <c r="NIQ11" s="1"/>
      <c r="NIR11" s="1"/>
      <c r="NIS11" s="1"/>
      <c r="NIT11" s="1"/>
      <c r="NIU11" s="1"/>
      <c r="NIV11" s="1"/>
      <c r="NIW11" s="1"/>
      <c r="NIX11" s="1"/>
      <c r="NIY11" s="1"/>
      <c r="NIZ11" s="1"/>
      <c r="NJA11" s="1"/>
      <c r="NJB11" s="1"/>
      <c r="NJC11" s="1"/>
      <c r="NJD11" s="1"/>
      <c r="NJE11" s="1"/>
      <c r="NJF11" s="1"/>
      <c r="NJG11" s="1"/>
      <c r="NJH11" s="1"/>
      <c r="NJI11" s="1"/>
      <c r="NJJ11" s="1"/>
      <c r="NJK11" s="1"/>
      <c r="NJL11" s="1"/>
      <c r="NJM11" s="1"/>
      <c r="NJN11" s="1"/>
      <c r="NJO11" s="1"/>
      <c r="NJP11" s="1"/>
      <c r="NJQ11" s="1"/>
      <c r="NJR11" s="1"/>
      <c r="NJS11" s="1"/>
      <c r="NJT11" s="1"/>
      <c r="NJU11" s="1"/>
      <c r="NJV11" s="1"/>
      <c r="NJW11" s="1"/>
      <c r="NJX11" s="1"/>
      <c r="NJY11" s="1"/>
      <c r="NJZ11" s="1"/>
      <c r="NKA11" s="1"/>
      <c r="NKB11" s="1"/>
      <c r="NKC11" s="1"/>
      <c r="NKD11" s="1"/>
      <c r="NKE11" s="1"/>
      <c r="NKF11" s="1"/>
      <c r="NKG11" s="1"/>
      <c r="NKH11" s="1"/>
      <c r="NKI11" s="1"/>
      <c r="NKJ11" s="1"/>
      <c r="NKK11" s="1"/>
      <c r="NKL11" s="1"/>
      <c r="NKM11" s="1"/>
      <c r="NKN11" s="1"/>
      <c r="NKO11" s="1"/>
      <c r="NKP11" s="1"/>
      <c r="NKQ11" s="1"/>
      <c r="NKR11" s="1"/>
      <c r="NKS11" s="1"/>
      <c r="NKT11" s="1"/>
      <c r="NKU11" s="1"/>
      <c r="NKV11" s="1"/>
      <c r="NKW11" s="1"/>
      <c r="NKX11" s="1"/>
      <c r="NKY11" s="1"/>
      <c r="NKZ11" s="1"/>
      <c r="NLA11" s="1"/>
      <c r="NLB11" s="1"/>
      <c r="NLC11" s="1"/>
      <c r="NLD11" s="1"/>
      <c r="NLE11" s="1"/>
      <c r="NLF11" s="1"/>
      <c r="NLG11" s="1"/>
      <c r="NLH11" s="1"/>
      <c r="NLI11" s="1"/>
      <c r="NLJ11" s="1"/>
      <c r="NLK11" s="1"/>
      <c r="NLL11" s="1"/>
      <c r="NLM11" s="1"/>
      <c r="NLN11" s="1"/>
      <c r="NLO11" s="1"/>
      <c r="NLP11" s="1"/>
      <c r="NLQ11" s="1"/>
      <c r="NLR11" s="1"/>
      <c r="NLS11" s="1"/>
      <c r="NLT11" s="1"/>
      <c r="NLU11" s="1"/>
      <c r="NLV11" s="1"/>
      <c r="NLW11" s="1"/>
      <c r="NLX11" s="1"/>
      <c r="NLY11" s="1"/>
      <c r="NLZ11" s="1"/>
      <c r="NMA11" s="1"/>
      <c r="NMB11" s="1"/>
      <c r="NMC11" s="1"/>
      <c r="NMD11" s="1"/>
      <c r="NME11" s="1"/>
      <c r="NMF11" s="1"/>
      <c r="NMG11" s="1"/>
      <c r="NMH11" s="1"/>
      <c r="NMI11" s="1"/>
      <c r="NMJ11" s="1"/>
      <c r="NMK11" s="1"/>
      <c r="NML11" s="1"/>
      <c r="NMM11" s="1"/>
      <c r="NMN11" s="1"/>
      <c r="NMO11" s="1"/>
      <c r="NMP11" s="1"/>
      <c r="NMQ11" s="1"/>
      <c r="NMR11" s="1"/>
      <c r="NMS11" s="1"/>
      <c r="NMT11" s="1"/>
      <c r="NMU11" s="1"/>
      <c r="NMV11" s="1"/>
      <c r="NMW11" s="1"/>
      <c r="NMX11" s="1"/>
      <c r="NMY11" s="1"/>
      <c r="NMZ11" s="1"/>
      <c r="NNA11" s="1"/>
      <c r="NNB11" s="1"/>
      <c r="NNC11" s="1"/>
      <c r="NND11" s="1"/>
      <c r="NNE11" s="1"/>
      <c r="NNF11" s="1"/>
      <c r="NNG11" s="1"/>
      <c r="NNH11" s="1"/>
      <c r="NNI11" s="1"/>
      <c r="NNJ11" s="1"/>
      <c r="NNK11" s="1"/>
      <c r="NNL11" s="1"/>
      <c r="NNM11" s="1"/>
      <c r="NNN11" s="1"/>
      <c r="NNO11" s="1"/>
      <c r="NNP11" s="1"/>
      <c r="NNQ11" s="1"/>
      <c r="NNR11" s="1"/>
      <c r="NNS11" s="1"/>
      <c r="NNT11" s="1"/>
      <c r="NNU11" s="1"/>
      <c r="NNV11" s="1"/>
      <c r="NNW11" s="1"/>
      <c r="NNX11" s="1"/>
      <c r="NNY11" s="1"/>
      <c r="NNZ11" s="1"/>
      <c r="NOA11" s="1"/>
      <c r="NOB11" s="1"/>
      <c r="NOC11" s="1"/>
      <c r="NOD11" s="1"/>
      <c r="NOE11" s="1"/>
      <c r="NOF11" s="1"/>
      <c r="NOG11" s="1"/>
      <c r="NOH11" s="1"/>
      <c r="NOI11" s="1"/>
      <c r="NOJ11" s="1"/>
      <c r="NOK11" s="1"/>
      <c r="NOL11" s="1"/>
      <c r="NOM11" s="1"/>
      <c r="NON11" s="1"/>
      <c r="NOO11" s="1"/>
      <c r="NOP11" s="1"/>
      <c r="NOQ11" s="1"/>
      <c r="NOR11" s="1"/>
      <c r="NOS11" s="1"/>
      <c r="NOT11" s="1"/>
      <c r="NOU11" s="1"/>
      <c r="NOV11" s="1"/>
      <c r="NOW11" s="1"/>
      <c r="NOX11" s="1"/>
      <c r="NOY11" s="1"/>
      <c r="NOZ11" s="1"/>
      <c r="NPA11" s="1"/>
      <c r="NPB11" s="1"/>
      <c r="NPC11" s="1"/>
      <c r="NPD11" s="1"/>
      <c r="NPE11" s="1"/>
      <c r="NPF11" s="1"/>
      <c r="NPG11" s="1"/>
      <c r="NPH11" s="1"/>
      <c r="NPI11" s="1"/>
      <c r="NPJ11" s="1"/>
      <c r="NPK11" s="1"/>
      <c r="NPL11" s="1"/>
      <c r="NPM11" s="1"/>
      <c r="NPN11" s="1"/>
      <c r="NPO11" s="1"/>
      <c r="NPP11" s="1"/>
      <c r="NPQ11" s="1"/>
      <c r="NPR11" s="1"/>
      <c r="NPS11" s="1"/>
      <c r="NPT11" s="1"/>
      <c r="NPU11" s="1"/>
      <c r="NPV11" s="1"/>
      <c r="NPW11" s="1"/>
      <c r="NPX11" s="1"/>
      <c r="NPY11" s="1"/>
      <c r="NPZ11" s="1"/>
      <c r="NQA11" s="1"/>
      <c r="NQB11" s="1"/>
      <c r="NQC11" s="1"/>
      <c r="NQD11" s="1"/>
      <c r="NQE11" s="1"/>
      <c r="NQF11" s="1"/>
      <c r="NQG11" s="1"/>
      <c r="NQH11" s="1"/>
      <c r="NQI11" s="1"/>
      <c r="NQJ11" s="1"/>
      <c r="NQK11" s="1"/>
      <c r="NQL11" s="1"/>
      <c r="NQM11" s="1"/>
      <c r="NQN11" s="1"/>
      <c r="NQO11" s="1"/>
      <c r="NQP11" s="1"/>
      <c r="NQQ11" s="1"/>
      <c r="NQR11" s="1"/>
      <c r="NQS11" s="1"/>
      <c r="NQT11" s="1"/>
      <c r="NQU11" s="1"/>
      <c r="NQV11" s="1"/>
      <c r="NQW11" s="1"/>
      <c r="NQX11" s="1"/>
      <c r="NQY11" s="1"/>
      <c r="NQZ11" s="1"/>
      <c r="NRA11" s="1"/>
      <c r="NRB11" s="1"/>
      <c r="NRC11" s="1"/>
      <c r="NRD11" s="1"/>
      <c r="NRE11" s="1"/>
      <c r="NRF11" s="1"/>
      <c r="NRG11" s="1"/>
      <c r="NRH11" s="1"/>
      <c r="NRI11" s="1"/>
      <c r="NRJ11" s="1"/>
      <c r="NRK11" s="1"/>
      <c r="NRL11" s="1"/>
      <c r="NRM11" s="1"/>
      <c r="NRN11" s="1"/>
      <c r="NRO11" s="1"/>
      <c r="NRP11" s="1"/>
      <c r="NRQ11" s="1"/>
      <c r="NRR11" s="1"/>
      <c r="NRS11" s="1"/>
      <c r="NRT11" s="1"/>
      <c r="NRU11" s="1"/>
      <c r="NRV11" s="1"/>
      <c r="NRW11" s="1"/>
      <c r="NRX11" s="1"/>
      <c r="NRY11" s="1"/>
      <c r="NRZ11" s="1"/>
      <c r="NSA11" s="1"/>
      <c r="NSB11" s="1"/>
      <c r="NSC11" s="1"/>
      <c r="NSD11" s="1"/>
      <c r="NSE11" s="1"/>
      <c r="NSF11" s="1"/>
      <c r="NSG11" s="1"/>
      <c r="NSH11" s="1"/>
      <c r="NSI11" s="1"/>
      <c r="NSJ11" s="1"/>
      <c r="NSK11" s="1"/>
      <c r="NSL11" s="1"/>
      <c r="NSM11" s="1"/>
      <c r="NSN11" s="1"/>
      <c r="NSO11" s="1"/>
      <c r="NSP11" s="1"/>
      <c r="NSQ11" s="1"/>
      <c r="NSR11" s="1"/>
      <c r="NSS11" s="1"/>
      <c r="NST11" s="1"/>
      <c r="NSU11" s="1"/>
      <c r="NSV11" s="1"/>
      <c r="NSW11" s="1"/>
      <c r="NSX11" s="1"/>
      <c r="NSY11" s="1"/>
      <c r="NSZ11" s="1"/>
      <c r="NTA11" s="1"/>
      <c r="NTB11" s="1"/>
      <c r="NTC11" s="1"/>
      <c r="NTD11" s="1"/>
      <c r="NTE11" s="1"/>
      <c r="NTF11" s="1"/>
      <c r="NTG11" s="1"/>
      <c r="NTH11" s="1"/>
      <c r="NTI11" s="1"/>
      <c r="NTJ11" s="1"/>
      <c r="NTK11" s="1"/>
      <c r="NTL11" s="1"/>
      <c r="NTM11" s="1"/>
      <c r="NTN11" s="1"/>
      <c r="NTO11" s="1"/>
      <c r="NTP11" s="1"/>
      <c r="NTQ11" s="1"/>
      <c r="NTR11" s="1"/>
      <c r="NTS11" s="1"/>
      <c r="NTT11" s="1"/>
      <c r="NTU11" s="1"/>
      <c r="NTV11" s="1"/>
      <c r="NTW11" s="1"/>
      <c r="NTX11" s="1"/>
      <c r="NTY11" s="1"/>
      <c r="NTZ11" s="1"/>
      <c r="NUA11" s="1"/>
      <c r="NUB11" s="1"/>
      <c r="NUC11" s="1"/>
      <c r="NUD11" s="1"/>
      <c r="NUE11" s="1"/>
      <c r="NUF11" s="1"/>
      <c r="NUG11" s="1"/>
      <c r="NUH11" s="1"/>
      <c r="NUI11" s="1"/>
      <c r="NUJ11" s="1"/>
      <c r="NUK11" s="1"/>
      <c r="NUL11" s="1"/>
      <c r="NUM11" s="1"/>
      <c r="NUN11" s="1"/>
      <c r="NUO11" s="1"/>
      <c r="NUP11" s="1"/>
      <c r="NUQ11" s="1"/>
      <c r="NUR11" s="1"/>
      <c r="NUS11" s="1"/>
      <c r="NUT11" s="1"/>
      <c r="NUU11" s="1"/>
      <c r="NUV11" s="1"/>
      <c r="NUW11" s="1"/>
      <c r="NUX11" s="1"/>
      <c r="NUY11" s="1"/>
      <c r="NUZ11" s="1"/>
      <c r="NVA11" s="1"/>
      <c r="NVB11" s="1"/>
      <c r="NVC11" s="1"/>
      <c r="NVD11" s="1"/>
      <c r="NVE11" s="1"/>
      <c r="NVF11" s="1"/>
      <c r="NVG11" s="1"/>
      <c r="NVH11" s="1"/>
      <c r="NVI11" s="1"/>
      <c r="NVJ11" s="1"/>
      <c r="NVK11" s="1"/>
      <c r="NVL11" s="1"/>
      <c r="NVM11" s="1"/>
      <c r="NVN11" s="1"/>
      <c r="NVO11" s="1"/>
      <c r="NVP11" s="1"/>
      <c r="NVQ11" s="1"/>
      <c r="NVR11" s="1"/>
      <c r="NVS11" s="1"/>
      <c r="NVT11" s="1"/>
      <c r="NVU11" s="1"/>
      <c r="NVV11" s="1"/>
      <c r="NVW11" s="1"/>
      <c r="NVX11" s="1"/>
      <c r="NVY11" s="1"/>
      <c r="NVZ11" s="1"/>
      <c r="NWA11" s="1"/>
      <c r="NWB11" s="1"/>
      <c r="NWC11" s="1"/>
      <c r="NWD11" s="1"/>
      <c r="NWE11" s="1"/>
      <c r="NWF11" s="1"/>
      <c r="NWG11" s="1"/>
      <c r="NWH11" s="1"/>
      <c r="NWI11" s="1"/>
      <c r="NWJ11" s="1"/>
      <c r="NWK11" s="1"/>
      <c r="NWL11" s="1"/>
      <c r="NWM11" s="1"/>
      <c r="NWN11" s="1"/>
      <c r="NWO11" s="1"/>
      <c r="NWP11" s="1"/>
      <c r="NWQ11" s="1"/>
      <c r="NWR11" s="1"/>
      <c r="NWS11" s="1"/>
      <c r="NWT11" s="1"/>
      <c r="NWU11" s="1"/>
      <c r="NWV11" s="1"/>
      <c r="NWW11" s="1"/>
      <c r="NWX11" s="1"/>
      <c r="NWY11" s="1"/>
      <c r="NWZ11" s="1"/>
      <c r="NXA11" s="1"/>
      <c r="NXB11" s="1"/>
      <c r="NXC11" s="1"/>
      <c r="NXD11" s="1"/>
      <c r="NXE11" s="1"/>
      <c r="NXF11" s="1"/>
      <c r="NXG11" s="1"/>
      <c r="NXH11" s="1"/>
      <c r="NXI11" s="1"/>
      <c r="NXJ11" s="1"/>
      <c r="NXK11" s="1"/>
      <c r="NXL11" s="1"/>
      <c r="NXM11" s="1"/>
      <c r="NXN11" s="1"/>
      <c r="NXO11" s="1"/>
      <c r="NXP11" s="1"/>
      <c r="NXQ11" s="1"/>
      <c r="NXR11" s="1"/>
      <c r="NXS11" s="1"/>
      <c r="NXT11" s="1"/>
      <c r="NXU11" s="1"/>
      <c r="NXV11" s="1"/>
      <c r="NXW11" s="1"/>
      <c r="NXX11" s="1"/>
      <c r="NXY11" s="1"/>
      <c r="NXZ11" s="1"/>
      <c r="NYA11" s="1"/>
      <c r="NYB11" s="1"/>
      <c r="NYC11" s="1"/>
      <c r="NYD11" s="1"/>
      <c r="NYE11" s="1"/>
      <c r="NYF11" s="1"/>
      <c r="NYG11" s="1"/>
      <c r="NYH11" s="1"/>
      <c r="NYI11" s="1"/>
      <c r="NYJ11" s="1"/>
      <c r="NYK11" s="1"/>
      <c r="NYL11" s="1"/>
      <c r="NYM11" s="1"/>
      <c r="NYN11" s="1"/>
      <c r="NYO11" s="1"/>
      <c r="NYP11" s="1"/>
      <c r="NYQ11" s="1"/>
      <c r="NYR11" s="1"/>
      <c r="NYS11" s="1"/>
      <c r="NYT11" s="1"/>
      <c r="NYU11" s="1"/>
      <c r="NYV11" s="1"/>
      <c r="NYW11" s="1"/>
      <c r="NYX11" s="1"/>
      <c r="NYY11" s="1"/>
      <c r="NYZ11" s="1"/>
      <c r="NZA11" s="1"/>
      <c r="NZB11" s="1"/>
      <c r="NZC11" s="1"/>
      <c r="NZD11" s="1"/>
      <c r="NZE11" s="1"/>
      <c r="NZF11" s="1"/>
      <c r="NZG11" s="1"/>
      <c r="NZH11" s="1"/>
      <c r="NZI11" s="1"/>
      <c r="NZJ11" s="1"/>
      <c r="NZK11" s="1"/>
      <c r="NZL11" s="1"/>
      <c r="NZM11" s="1"/>
      <c r="NZN11" s="1"/>
      <c r="NZO11" s="1"/>
      <c r="NZP11" s="1"/>
      <c r="NZQ11" s="1"/>
      <c r="NZR11" s="1"/>
      <c r="NZS11" s="1"/>
      <c r="NZT11" s="1"/>
      <c r="NZU11" s="1"/>
      <c r="NZV11" s="1"/>
      <c r="NZW11" s="1"/>
      <c r="NZX11" s="1"/>
      <c r="NZY11" s="1"/>
      <c r="NZZ11" s="1"/>
      <c r="OAA11" s="1"/>
      <c r="OAB11" s="1"/>
      <c r="OAC11" s="1"/>
      <c r="OAD11" s="1"/>
      <c r="OAE11" s="1"/>
      <c r="OAF11" s="1"/>
      <c r="OAG11" s="1"/>
      <c r="OAH11" s="1"/>
      <c r="OAI11" s="1"/>
      <c r="OAJ11" s="1"/>
      <c r="OAK11" s="1"/>
      <c r="OAL11" s="1"/>
      <c r="OAM11" s="1"/>
      <c r="OAN11" s="1"/>
      <c r="OAO11" s="1"/>
      <c r="OAP11" s="1"/>
      <c r="OAQ11" s="1"/>
      <c r="OAR11" s="1"/>
      <c r="OAS11" s="1"/>
      <c r="OAT11" s="1"/>
      <c r="OAU11" s="1"/>
      <c r="OAV11" s="1"/>
      <c r="OAW11" s="1"/>
      <c r="OAX11" s="1"/>
      <c r="OAY11" s="1"/>
      <c r="OAZ11" s="1"/>
      <c r="OBA11" s="1"/>
      <c r="OBB11" s="1"/>
      <c r="OBC11" s="1"/>
      <c r="OBD11" s="1"/>
      <c r="OBE11" s="1"/>
      <c r="OBF11" s="1"/>
      <c r="OBG11" s="1"/>
      <c r="OBH11" s="1"/>
      <c r="OBI11" s="1"/>
      <c r="OBJ11" s="1"/>
      <c r="OBK11" s="1"/>
      <c r="OBL11" s="1"/>
      <c r="OBM11" s="1"/>
      <c r="OBN11" s="1"/>
      <c r="OBO11" s="1"/>
      <c r="OBP11" s="1"/>
      <c r="OBQ11" s="1"/>
      <c r="OBR11" s="1"/>
      <c r="OBS11" s="1"/>
      <c r="OBT11" s="1"/>
      <c r="OBU11" s="1"/>
      <c r="OBV11" s="1"/>
      <c r="OBW11" s="1"/>
      <c r="OBX11" s="1"/>
      <c r="OBY11" s="1"/>
      <c r="OBZ11" s="1"/>
      <c r="OCA11" s="1"/>
      <c r="OCB11" s="1"/>
      <c r="OCC11" s="1"/>
      <c r="OCD11" s="1"/>
      <c r="OCE11" s="1"/>
      <c r="OCF11" s="1"/>
      <c r="OCG11" s="1"/>
      <c r="OCH11" s="1"/>
      <c r="OCI11" s="1"/>
      <c r="OCJ11" s="1"/>
      <c r="OCK11" s="1"/>
      <c r="OCL11" s="1"/>
      <c r="OCM11" s="1"/>
      <c r="OCN11" s="1"/>
      <c r="OCO11" s="1"/>
      <c r="OCP11" s="1"/>
      <c r="OCQ11" s="1"/>
      <c r="OCR11" s="1"/>
      <c r="OCS11" s="1"/>
      <c r="OCT11" s="1"/>
      <c r="OCU11" s="1"/>
      <c r="OCV11" s="1"/>
      <c r="OCW11" s="1"/>
      <c r="OCX11" s="1"/>
      <c r="OCY11" s="1"/>
      <c r="OCZ11" s="1"/>
      <c r="ODA11" s="1"/>
      <c r="ODB11" s="1"/>
      <c r="ODC11" s="1"/>
      <c r="ODD11" s="1"/>
      <c r="ODE11" s="1"/>
      <c r="ODF11" s="1"/>
      <c r="ODG11" s="1"/>
      <c r="ODH11" s="1"/>
      <c r="ODI11" s="1"/>
      <c r="ODJ11" s="1"/>
      <c r="ODK11" s="1"/>
      <c r="ODL11" s="1"/>
      <c r="ODM11" s="1"/>
      <c r="ODN11" s="1"/>
      <c r="ODO11" s="1"/>
      <c r="ODP11" s="1"/>
      <c r="ODQ11" s="1"/>
      <c r="ODR11" s="1"/>
      <c r="ODS11" s="1"/>
      <c r="ODT11" s="1"/>
      <c r="ODU11" s="1"/>
      <c r="ODV11" s="1"/>
      <c r="ODW11" s="1"/>
      <c r="ODX11" s="1"/>
      <c r="ODY11" s="1"/>
      <c r="ODZ11" s="1"/>
      <c r="OEA11" s="1"/>
      <c r="OEB11" s="1"/>
      <c r="OEC11" s="1"/>
      <c r="OED11" s="1"/>
      <c r="OEE11" s="1"/>
      <c r="OEF11" s="1"/>
      <c r="OEG11" s="1"/>
      <c r="OEH11" s="1"/>
      <c r="OEI11" s="1"/>
      <c r="OEJ11" s="1"/>
      <c r="OEK11" s="1"/>
      <c r="OEL11" s="1"/>
      <c r="OEM11" s="1"/>
      <c r="OEN11" s="1"/>
      <c r="OEO11" s="1"/>
      <c r="OEP11" s="1"/>
      <c r="OEQ11" s="1"/>
      <c r="OER11" s="1"/>
      <c r="OES11" s="1"/>
      <c r="OET11" s="1"/>
      <c r="OEU11" s="1"/>
      <c r="OEV11" s="1"/>
      <c r="OEW11" s="1"/>
      <c r="OEX11" s="1"/>
      <c r="OEY11" s="1"/>
      <c r="OEZ11" s="1"/>
      <c r="OFA11" s="1"/>
      <c r="OFB11" s="1"/>
      <c r="OFC11" s="1"/>
      <c r="OFD11" s="1"/>
      <c r="OFE11" s="1"/>
      <c r="OFF11" s="1"/>
      <c r="OFG11" s="1"/>
      <c r="OFH11" s="1"/>
      <c r="OFI11" s="1"/>
      <c r="OFJ11" s="1"/>
      <c r="OFK11" s="1"/>
      <c r="OFL11" s="1"/>
      <c r="OFM11" s="1"/>
      <c r="OFN11" s="1"/>
      <c r="OFO11" s="1"/>
      <c r="OFP11" s="1"/>
      <c r="OFQ11" s="1"/>
      <c r="OFR11" s="1"/>
      <c r="OFS11" s="1"/>
      <c r="OFT11" s="1"/>
      <c r="OFU11" s="1"/>
      <c r="OFV11" s="1"/>
      <c r="OFW11" s="1"/>
      <c r="OFX11" s="1"/>
      <c r="OFY11" s="1"/>
      <c r="OFZ11" s="1"/>
      <c r="OGA11" s="1"/>
      <c r="OGB11" s="1"/>
      <c r="OGC11" s="1"/>
      <c r="OGD11" s="1"/>
      <c r="OGE11" s="1"/>
      <c r="OGF11" s="1"/>
      <c r="OGG11" s="1"/>
      <c r="OGH11" s="1"/>
      <c r="OGI11" s="1"/>
      <c r="OGJ11" s="1"/>
      <c r="OGK11" s="1"/>
      <c r="OGL11" s="1"/>
      <c r="OGM11" s="1"/>
      <c r="OGN11" s="1"/>
      <c r="OGO11" s="1"/>
      <c r="OGP11" s="1"/>
      <c r="OGQ11" s="1"/>
      <c r="OGR11" s="1"/>
      <c r="OGS11" s="1"/>
      <c r="OGT11" s="1"/>
      <c r="OGU11" s="1"/>
      <c r="OGV11" s="1"/>
      <c r="OGW11" s="1"/>
      <c r="OGX11" s="1"/>
      <c r="OGY11" s="1"/>
      <c r="OGZ11" s="1"/>
      <c r="OHA11" s="1"/>
      <c r="OHB11" s="1"/>
      <c r="OHC11" s="1"/>
      <c r="OHD11" s="1"/>
      <c r="OHE11" s="1"/>
      <c r="OHF11" s="1"/>
      <c r="OHG11" s="1"/>
      <c r="OHH11" s="1"/>
      <c r="OHI11" s="1"/>
      <c r="OHJ11" s="1"/>
      <c r="OHK11" s="1"/>
      <c r="OHL11" s="1"/>
      <c r="OHM11" s="1"/>
      <c r="OHN11" s="1"/>
      <c r="OHO11" s="1"/>
      <c r="OHP11" s="1"/>
      <c r="OHQ11" s="1"/>
      <c r="OHR11" s="1"/>
      <c r="OHS11" s="1"/>
      <c r="OHT11" s="1"/>
      <c r="OHU11" s="1"/>
      <c r="OHV11" s="1"/>
      <c r="OHW11" s="1"/>
      <c r="OHX11" s="1"/>
      <c r="OHY11" s="1"/>
      <c r="OHZ11" s="1"/>
      <c r="OIA11" s="1"/>
      <c r="OIB11" s="1"/>
      <c r="OIC11" s="1"/>
      <c r="OID11" s="1"/>
      <c r="OIE11" s="1"/>
      <c r="OIF11" s="1"/>
      <c r="OIG11" s="1"/>
      <c r="OIH11" s="1"/>
      <c r="OII11" s="1"/>
      <c r="OIJ11" s="1"/>
      <c r="OIK11" s="1"/>
      <c r="OIL11" s="1"/>
      <c r="OIM11" s="1"/>
      <c r="OIN11" s="1"/>
      <c r="OIO11" s="1"/>
      <c r="OIP11" s="1"/>
      <c r="OIQ11" s="1"/>
      <c r="OIR11" s="1"/>
      <c r="OIS11" s="1"/>
      <c r="OIT11" s="1"/>
      <c r="OIU11" s="1"/>
      <c r="OIV11" s="1"/>
      <c r="OIW11" s="1"/>
      <c r="OIX11" s="1"/>
      <c r="OIY11" s="1"/>
      <c r="OIZ11" s="1"/>
      <c r="OJA11" s="1"/>
      <c r="OJB11" s="1"/>
      <c r="OJC11" s="1"/>
      <c r="OJD11" s="1"/>
      <c r="OJE11" s="1"/>
      <c r="OJF11" s="1"/>
      <c r="OJG11" s="1"/>
      <c r="OJH11" s="1"/>
      <c r="OJI11" s="1"/>
      <c r="OJJ11" s="1"/>
      <c r="OJK11" s="1"/>
      <c r="OJL11" s="1"/>
      <c r="OJM11" s="1"/>
      <c r="OJN11" s="1"/>
      <c r="OJO11" s="1"/>
      <c r="OJP11" s="1"/>
      <c r="OJQ11" s="1"/>
      <c r="OJR11" s="1"/>
      <c r="OJS11" s="1"/>
      <c r="OJT11" s="1"/>
      <c r="OJU11" s="1"/>
      <c r="OJV11" s="1"/>
      <c r="OJW11" s="1"/>
      <c r="OJX11" s="1"/>
      <c r="OJY11" s="1"/>
      <c r="OJZ11" s="1"/>
      <c r="OKA11" s="1"/>
      <c r="OKB11" s="1"/>
      <c r="OKC11" s="1"/>
      <c r="OKD11" s="1"/>
      <c r="OKE11" s="1"/>
      <c r="OKF11" s="1"/>
      <c r="OKG11" s="1"/>
      <c r="OKH11" s="1"/>
      <c r="OKI11" s="1"/>
      <c r="OKJ11" s="1"/>
      <c r="OKK11" s="1"/>
      <c r="OKL11" s="1"/>
      <c r="OKM11" s="1"/>
      <c r="OKN11" s="1"/>
      <c r="OKO11" s="1"/>
      <c r="OKP11" s="1"/>
      <c r="OKQ11" s="1"/>
      <c r="OKR11" s="1"/>
      <c r="OKS11" s="1"/>
      <c r="OKT11" s="1"/>
      <c r="OKU11" s="1"/>
      <c r="OKV11" s="1"/>
      <c r="OKW11" s="1"/>
      <c r="OKX11" s="1"/>
      <c r="OKY11" s="1"/>
      <c r="OKZ11" s="1"/>
      <c r="OLA11" s="1"/>
      <c r="OLB11" s="1"/>
      <c r="OLC11" s="1"/>
      <c r="OLD11" s="1"/>
      <c r="OLE11" s="1"/>
      <c r="OLF11" s="1"/>
      <c r="OLG11" s="1"/>
      <c r="OLH11" s="1"/>
      <c r="OLI11" s="1"/>
      <c r="OLJ11" s="1"/>
      <c r="OLK11" s="1"/>
      <c r="OLL11" s="1"/>
      <c r="OLM11" s="1"/>
      <c r="OLN11" s="1"/>
      <c r="OLO11" s="1"/>
      <c r="OLP11" s="1"/>
      <c r="OLQ11" s="1"/>
      <c r="OLR11" s="1"/>
      <c r="OLS11" s="1"/>
      <c r="OLT11" s="1"/>
      <c r="OLU11" s="1"/>
      <c r="OLV11" s="1"/>
      <c r="OLW11" s="1"/>
      <c r="OLX11" s="1"/>
      <c r="OLY11" s="1"/>
      <c r="OLZ11" s="1"/>
      <c r="OMA11" s="1"/>
      <c r="OMB11" s="1"/>
      <c r="OMC11" s="1"/>
      <c r="OMD11" s="1"/>
      <c r="OME11" s="1"/>
      <c r="OMF11" s="1"/>
      <c r="OMG11" s="1"/>
      <c r="OMH11" s="1"/>
      <c r="OMI11" s="1"/>
      <c r="OMJ11" s="1"/>
      <c r="OMK11" s="1"/>
      <c r="OML11" s="1"/>
      <c r="OMM11" s="1"/>
      <c r="OMN11" s="1"/>
      <c r="OMO11" s="1"/>
      <c r="OMP11" s="1"/>
      <c r="OMQ11" s="1"/>
      <c r="OMR11" s="1"/>
      <c r="OMS11" s="1"/>
      <c r="OMT11" s="1"/>
      <c r="OMU11" s="1"/>
      <c r="OMV11" s="1"/>
      <c r="OMW11" s="1"/>
      <c r="OMX11" s="1"/>
      <c r="OMY11" s="1"/>
      <c r="OMZ11" s="1"/>
      <c r="ONA11" s="1"/>
      <c r="ONB11" s="1"/>
      <c r="ONC11" s="1"/>
      <c r="OND11" s="1"/>
      <c r="ONE11" s="1"/>
      <c r="ONF11" s="1"/>
      <c r="ONG11" s="1"/>
      <c r="ONH11" s="1"/>
      <c r="ONI11" s="1"/>
      <c r="ONJ11" s="1"/>
      <c r="ONK11" s="1"/>
      <c r="ONL11" s="1"/>
      <c r="ONM11" s="1"/>
      <c r="ONN11" s="1"/>
      <c r="ONO11" s="1"/>
      <c r="ONP11" s="1"/>
      <c r="ONQ11" s="1"/>
      <c r="ONR11" s="1"/>
      <c r="ONS11" s="1"/>
      <c r="ONT11" s="1"/>
      <c r="ONU11" s="1"/>
      <c r="ONV11" s="1"/>
      <c r="ONW11" s="1"/>
      <c r="ONX11" s="1"/>
      <c r="ONY11" s="1"/>
      <c r="ONZ11" s="1"/>
      <c r="OOA11" s="1"/>
      <c r="OOB11" s="1"/>
      <c r="OOC11" s="1"/>
      <c r="OOD11" s="1"/>
      <c r="OOE11" s="1"/>
      <c r="OOF11" s="1"/>
      <c r="OOG11" s="1"/>
      <c r="OOH11" s="1"/>
      <c r="OOI11" s="1"/>
      <c r="OOJ11" s="1"/>
      <c r="OOK11" s="1"/>
      <c r="OOL11" s="1"/>
      <c r="OOM11" s="1"/>
      <c r="OON11" s="1"/>
      <c r="OOO11" s="1"/>
      <c r="OOP11" s="1"/>
      <c r="OOQ11" s="1"/>
      <c r="OOR11" s="1"/>
      <c r="OOS11" s="1"/>
      <c r="OOT11" s="1"/>
      <c r="OOU11" s="1"/>
      <c r="OOV11" s="1"/>
      <c r="OOW11" s="1"/>
      <c r="OOX11" s="1"/>
      <c r="OOY11" s="1"/>
      <c r="OOZ11" s="1"/>
      <c r="OPA11" s="1"/>
      <c r="OPB11" s="1"/>
      <c r="OPC11" s="1"/>
      <c r="OPD11" s="1"/>
      <c r="OPE11" s="1"/>
      <c r="OPF11" s="1"/>
      <c r="OPG11" s="1"/>
      <c r="OPH11" s="1"/>
      <c r="OPI11" s="1"/>
      <c r="OPJ11" s="1"/>
      <c r="OPK11" s="1"/>
      <c r="OPL11" s="1"/>
      <c r="OPM11" s="1"/>
      <c r="OPN11" s="1"/>
      <c r="OPO11" s="1"/>
      <c r="OPP11" s="1"/>
      <c r="OPQ11" s="1"/>
      <c r="OPR11" s="1"/>
      <c r="OPS11" s="1"/>
      <c r="OPT11" s="1"/>
      <c r="OPU11" s="1"/>
      <c r="OPV11" s="1"/>
      <c r="OPW11" s="1"/>
      <c r="OPX11" s="1"/>
      <c r="OPY11" s="1"/>
      <c r="OPZ11" s="1"/>
      <c r="OQA11" s="1"/>
      <c r="OQB11" s="1"/>
      <c r="OQC11" s="1"/>
      <c r="OQD11" s="1"/>
      <c r="OQE11" s="1"/>
      <c r="OQF11" s="1"/>
      <c r="OQG11" s="1"/>
      <c r="OQH11" s="1"/>
      <c r="OQI11" s="1"/>
      <c r="OQJ11" s="1"/>
      <c r="OQK11" s="1"/>
      <c r="OQL11" s="1"/>
      <c r="OQM11" s="1"/>
      <c r="OQN11" s="1"/>
      <c r="OQO11" s="1"/>
      <c r="OQP11" s="1"/>
      <c r="OQQ11" s="1"/>
      <c r="OQR11" s="1"/>
      <c r="OQS11" s="1"/>
      <c r="OQT11" s="1"/>
      <c r="OQU11" s="1"/>
      <c r="OQV11" s="1"/>
      <c r="OQW11" s="1"/>
      <c r="OQX11" s="1"/>
      <c r="OQY11" s="1"/>
      <c r="OQZ11" s="1"/>
      <c r="ORA11" s="1"/>
      <c r="ORB11" s="1"/>
      <c r="ORC11" s="1"/>
      <c r="ORD11" s="1"/>
      <c r="ORE11" s="1"/>
      <c r="ORF11" s="1"/>
      <c r="ORG11" s="1"/>
      <c r="ORH11" s="1"/>
      <c r="ORI11" s="1"/>
      <c r="ORJ11" s="1"/>
      <c r="ORK11" s="1"/>
      <c r="ORL11" s="1"/>
      <c r="ORM11" s="1"/>
      <c r="ORN11" s="1"/>
      <c r="ORO11" s="1"/>
      <c r="ORP11" s="1"/>
      <c r="ORQ11" s="1"/>
      <c r="ORR11" s="1"/>
      <c r="ORS11" s="1"/>
      <c r="ORT11" s="1"/>
      <c r="ORU11" s="1"/>
      <c r="ORV11" s="1"/>
      <c r="ORW11" s="1"/>
      <c r="ORX11" s="1"/>
      <c r="ORY11" s="1"/>
      <c r="ORZ11" s="1"/>
      <c r="OSA11" s="1"/>
      <c r="OSB11" s="1"/>
      <c r="OSC11" s="1"/>
      <c r="OSD11" s="1"/>
      <c r="OSE11" s="1"/>
      <c r="OSF11" s="1"/>
      <c r="OSG11" s="1"/>
      <c r="OSH11" s="1"/>
      <c r="OSI11" s="1"/>
      <c r="OSJ11" s="1"/>
      <c r="OSK11" s="1"/>
      <c r="OSL11" s="1"/>
      <c r="OSM11" s="1"/>
      <c r="OSN11" s="1"/>
      <c r="OSO11" s="1"/>
      <c r="OSP11" s="1"/>
      <c r="OSQ11" s="1"/>
      <c r="OSR11" s="1"/>
      <c r="OSS11" s="1"/>
      <c r="OST11" s="1"/>
      <c r="OSU11" s="1"/>
      <c r="OSV11" s="1"/>
      <c r="OSW11" s="1"/>
      <c r="OSX11" s="1"/>
      <c r="OSY11" s="1"/>
      <c r="OSZ11" s="1"/>
      <c r="OTA11" s="1"/>
      <c r="OTB11" s="1"/>
      <c r="OTC11" s="1"/>
      <c r="OTD11" s="1"/>
      <c r="OTE11" s="1"/>
      <c r="OTF11" s="1"/>
      <c r="OTG11" s="1"/>
      <c r="OTH11" s="1"/>
      <c r="OTI11" s="1"/>
      <c r="OTJ11" s="1"/>
      <c r="OTK11" s="1"/>
      <c r="OTL11" s="1"/>
      <c r="OTM11" s="1"/>
      <c r="OTN11" s="1"/>
      <c r="OTO11" s="1"/>
      <c r="OTP11" s="1"/>
      <c r="OTQ11" s="1"/>
      <c r="OTR11" s="1"/>
      <c r="OTS11" s="1"/>
      <c r="OTT11" s="1"/>
      <c r="OTU11" s="1"/>
      <c r="OTV11" s="1"/>
      <c r="OTW11" s="1"/>
      <c r="OTX11" s="1"/>
      <c r="OTY11" s="1"/>
      <c r="OTZ11" s="1"/>
      <c r="OUA11" s="1"/>
      <c r="OUB11" s="1"/>
      <c r="OUC11" s="1"/>
      <c r="OUD11" s="1"/>
      <c r="OUE11" s="1"/>
      <c r="OUF11" s="1"/>
      <c r="OUG11" s="1"/>
      <c r="OUH11" s="1"/>
      <c r="OUI11" s="1"/>
      <c r="OUJ11" s="1"/>
      <c r="OUK11" s="1"/>
      <c r="OUL11" s="1"/>
      <c r="OUM11" s="1"/>
      <c r="OUN11" s="1"/>
      <c r="OUO11" s="1"/>
      <c r="OUP11" s="1"/>
      <c r="OUQ11" s="1"/>
      <c r="OUR11" s="1"/>
      <c r="OUS11" s="1"/>
      <c r="OUT11" s="1"/>
      <c r="OUU11" s="1"/>
      <c r="OUV11" s="1"/>
      <c r="OUW11" s="1"/>
      <c r="OUX11" s="1"/>
      <c r="OUY11" s="1"/>
      <c r="OUZ11" s="1"/>
      <c r="OVA11" s="1"/>
      <c r="OVB11" s="1"/>
      <c r="OVC11" s="1"/>
      <c r="OVD11" s="1"/>
      <c r="OVE11" s="1"/>
      <c r="OVF11" s="1"/>
      <c r="OVG11" s="1"/>
      <c r="OVH11" s="1"/>
      <c r="OVI11" s="1"/>
      <c r="OVJ11" s="1"/>
      <c r="OVK11" s="1"/>
      <c r="OVL11" s="1"/>
      <c r="OVM11" s="1"/>
      <c r="OVN11" s="1"/>
      <c r="OVO11" s="1"/>
      <c r="OVP11" s="1"/>
      <c r="OVQ11" s="1"/>
      <c r="OVR11" s="1"/>
      <c r="OVS11" s="1"/>
      <c r="OVT11" s="1"/>
      <c r="OVU11" s="1"/>
      <c r="OVV11" s="1"/>
      <c r="OVW11" s="1"/>
      <c r="OVX11" s="1"/>
      <c r="OVY11" s="1"/>
      <c r="OVZ11" s="1"/>
      <c r="OWA11" s="1"/>
      <c r="OWB11" s="1"/>
      <c r="OWC11" s="1"/>
      <c r="OWD11" s="1"/>
      <c r="OWE11" s="1"/>
      <c r="OWF11" s="1"/>
      <c r="OWG11" s="1"/>
      <c r="OWH11" s="1"/>
      <c r="OWI11" s="1"/>
      <c r="OWJ11" s="1"/>
      <c r="OWK11" s="1"/>
      <c r="OWL11" s="1"/>
      <c r="OWM11" s="1"/>
      <c r="OWN11" s="1"/>
      <c r="OWO11" s="1"/>
      <c r="OWP11" s="1"/>
      <c r="OWQ11" s="1"/>
      <c r="OWR11" s="1"/>
      <c r="OWS11" s="1"/>
      <c r="OWT11" s="1"/>
      <c r="OWU11" s="1"/>
      <c r="OWV11" s="1"/>
      <c r="OWW11" s="1"/>
      <c r="OWX11" s="1"/>
      <c r="OWY11" s="1"/>
      <c r="OWZ11" s="1"/>
      <c r="OXA11" s="1"/>
      <c r="OXB11" s="1"/>
      <c r="OXC11" s="1"/>
      <c r="OXD11" s="1"/>
      <c r="OXE11" s="1"/>
      <c r="OXF11" s="1"/>
      <c r="OXG11" s="1"/>
      <c r="OXH11" s="1"/>
      <c r="OXI11" s="1"/>
      <c r="OXJ11" s="1"/>
      <c r="OXK11" s="1"/>
      <c r="OXL11" s="1"/>
      <c r="OXM11" s="1"/>
      <c r="OXN11" s="1"/>
      <c r="OXO11" s="1"/>
      <c r="OXP11" s="1"/>
      <c r="OXQ11" s="1"/>
      <c r="OXR11" s="1"/>
      <c r="OXS11" s="1"/>
      <c r="OXT11" s="1"/>
      <c r="OXU11" s="1"/>
      <c r="OXV11" s="1"/>
      <c r="OXW11" s="1"/>
      <c r="OXX11" s="1"/>
      <c r="OXY11" s="1"/>
      <c r="OXZ11" s="1"/>
      <c r="OYA11" s="1"/>
      <c r="OYB11" s="1"/>
      <c r="OYC11" s="1"/>
      <c r="OYD11" s="1"/>
      <c r="OYE11" s="1"/>
      <c r="OYF11" s="1"/>
      <c r="OYG11" s="1"/>
      <c r="OYH11" s="1"/>
      <c r="OYI11" s="1"/>
      <c r="OYJ11" s="1"/>
      <c r="OYK11" s="1"/>
      <c r="OYL11" s="1"/>
      <c r="OYM11" s="1"/>
      <c r="OYN11" s="1"/>
      <c r="OYO11" s="1"/>
      <c r="OYP11" s="1"/>
      <c r="OYQ11" s="1"/>
      <c r="OYR11" s="1"/>
      <c r="OYS11" s="1"/>
      <c r="OYT11" s="1"/>
      <c r="OYU11" s="1"/>
      <c r="OYV11" s="1"/>
      <c r="OYW11" s="1"/>
      <c r="OYX11" s="1"/>
      <c r="OYY11" s="1"/>
      <c r="OYZ11" s="1"/>
      <c r="OZA11" s="1"/>
      <c r="OZB11" s="1"/>
      <c r="OZC11" s="1"/>
      <c r="OZD11" s="1"/>
      <c r="OZE11" s="1"/>
      <c r="OZF11" s="1"/>
      <c r="OZG11" s="1"/>
      <c r="OZH11" s="1"/>
      <c r="OZI11" s="1"/>
      <c r="OZJ11" s="1"/>
      <c r="OZK11" s="1"/>
      <c r="OZL11" s="1"/>
      <c r="OZM11" s="1"/>
      <c r="OZN11" s="1"/>
      <c r="OZO11" s="1"/>
      <c r="OZP11" s="1"/>
      <c r="OZQ11" s="1"/>
      <c r="OZR11" s="1"/>
      <c r="OZS11" s="1"/>
      <c r="OZT11" s="1"/>
      <c r="OZU11" s="1"/>
      <c r="OZV11" s="1"/>
      <c r="OZW11" s="1"/>
      <c r="OZX11" s="1"/>
      <c r="OZY11" s="1"/>
      <c r="OZZ11" s="1"/>
      <c r="PAA11" s="1"/>
      <c r="PAB11" s="1"/>
      <c r="PAC11" s="1"/>
      <c r="PAD11" s="1"/>
      <c r="PAE11" s="1"/>
      <c r="PAF11" s="1"/>
      <c r="PAG11" s="1"/>
      <c r="PAH11" s="1"/>
      <c r="PAI11" s="1"/>
      <c r="PAJ11" s="1"/>
      <c r="PAK11" s="1"/>
      <c r="PAL11" s="1"/>
      <c r="PAM11" s="1"/>
      <c r="PAN11" s="1"/>
      <c r="PAO11" s="1"/>
      <c r="PAP11" s="1"/>
      <c r="PAQ11" s="1"/>
      <c r="PAR11" s="1"/>
      <c r="PAS11" s="1"/>
      <c r="PAT11" s="1"/>
      <c r="PAU11" s="1"/>
      <c r="PAV11" s="1"/>
      <c r="PAW11" s="1"/>
      <c r="PAX11" s="1"/>
      <c r="PAY11" s="1"/>
      <c r="PAZ11" s="1"/>
      <c r="PBA11" s="1"/>
      <c r="PBB11" s="1"/>
      <c r="PBC11" s="1"/>
      <c r="PBD11" s="1"/>
      <c r="PBE11" s="1"/>
      <c r="PBF11" s="1"/>
      <c r="PBG11" s="1"/>
      <c r="PBH11" s="1"/>
      <c r="PBI11" s="1"/>
      <c r="PBJ11" s="1"/>
      <c r="PBK11" s="1"/>
      <c r="PBL11" s="1"/>
      <c r="PBM11" s="1"/>
      <c r="PBN11" s="1"/>
      <c r="PBO11" s="1"/>
      <c r="PBP11" s="1"/>
      <c r="PBQ11" s="1"/>
      <c r="PBR11" s="1"/>
      <c r="PBS11" s="1"/>
      <c r="PBT11" s="1"/>
      <c r="PBU11" s="1"/>
      <c r="PBV11" s="1"/>
      <c r="PBW11" s="1"/>
      <c r="PBX11" s="1"/>
      <c r="PBY11" s="1"/>
      <c r="PBZ11" s="1"/>
      <c r="PCA11" s="1"/>
      <c r="PCB11" s="1"/>
      <c r="PCC11" s="1"/>
      <c r="PCD11" s="1"/>
      <c r="PCE11" s="1"/>
      <c r="PCF11" s="1"/>
      <c r="PCG11" s="1"/>
      <c r="PCH11" s="1"/>
      <c r="PCI11" s="1"/>
      <c r="PCJ11" s="1"/>
      <c r="PCK11" s="1"/>
      <c r="PCL11" s="1"/>
      <c r="PCM11" s="1"/>
      <c r="PCN11" s="1"/>
      <c r="PCO11" s="1"/>
      <c r="PCP11" s="1"/>
      <c r="PCQ11" s="1"/>
      <c r="PCR11" s="1"/>
      <c r="PCS11" s="1"/>
      <c r="PCT11" s="1"/>
      <c r="PCU11" s="1"/>
      <c r="PCV11" s="1"/>
      <c r="PCW11" s="1"/>
      <c r="PCX11" s="1"/>
      <c r="PCY11" s="1"/>
      <c r="PCZ11" s="1"/>
      <c r="PDA11" s="1"/>
      <c r="PDB11" s="1"/>
      <c r="PDC11" s="1"/>
      <c r="PDD11" s="1"/>
      <c r="PDE11" s="1"/>
      <c r="PDF11" s="1"/>
      <c r="PDG11" s="1"/>
      <c r="PDH11" s="1"/>
      <c r="PDI11" s="1"/>
      <c r="PDJ11" s="1"/>
      <c r="PDK11" s="1"/>
      <c r="PDL11" s="1"/>
      <c r="PDM11" s="1"/>
      <c r="PDN11" s="1"/>
      <c r="PDO11" s="1"/>
      <c r="PDP11" s="1"/>
      <c r="PDQ11" s="1"/>
      <c r="PDR11" s="1"/>
      <c r="PDS11" s="1"/>
      <c r="PDT11" s="1"/>
      <c r="PDU11" s="1"/>
      <c r="PDV11" s="1"/>
      <c r="PDW11" s="1"/>
      <c r="PDX11" s="1"/>
      <c r="PDY11" s="1"/>
      <c r="PDZ11" s="1"/>
      <c r="PEA11" s="1"/>
      <c r="PEB11" s="1"/>
      <c r="PEC11" s="1"/>
      <c r="PED11" s="1"/>
      <c r="PEE11" s="1"/>
      <c r="PEF11" s="1"/>
      <c r="PEG11" s="1"/>
      <c r="PEH11" s="1"/>
      <c r="PEI11" s="1"/>
      <c r="PEJ11" s="1"/>
      <c r="PEK11" s="1"/>
      <c r="PEL11" s="1"/>
      <c r="PEM11" s="1"/>
      <c r="PEN11" s="1"/>
      <c r="PEO11" s="1"/>
      <c r="PEP11" s="1"/>
      <c r="PEQ11" s="1"/>
      <c r="PER11" s="1"/>
      <c r="PES11" s="1"/>
      <c r="PET11" s="1"/>
      <c r="PEU11" s="1"/>
      <c r="PEV11" s="1"/>
      <c r="PEW11" s="1"/>
      <c r="PEX11" s="1"/>
      <c r="PEY11" s="1"/>
      <c r="PEZ11" s="1"/>
      <c r="PFA11" s="1"/>
      <c r="PFB11" s="1"/>
      <c r="PFC11" s="1"/>
      <c r="PFD11" s="1"/>
      <c r="PFE11" s="1"/>
      <c r="PFF11" s="1"/>
      <c r="PFG11" s="1"/>
      <c r="PFH11" s="1"/>
      <c r="PFI11" s="1"/>
      <c r="PFJ11" s="1"/>
      <c r="PFK11" s="1"/>
      <c r="PFL11" s="1"/>
      <c r="PFM11" s="1"/>
      <c r="PFN11" s="1"/>
      <c r="PFO11" s="1"/>
      <c r="PFP11" s="1"/>
      <c r="PFQ11" s="1"/>
      <c r="PFR11" s="1"/>
      <c r="PFS11" s="1"/>
      <c r="PFT11" s="1"/>
      <c r="PFU11" s="1"/>
      <c r="PFV11" s="1"/>
      <c r="PFW11" s="1"/>
      <c r="PFX11" s="1"/>
      <c r="PFY11" s="1"/>
      <c r="PFZ11" s="1"/>
      <c r="PGA11" s="1"/>
      <c r="PGB11" s="1"/>
      <c r="PGC11" s="1"/>
      <c r="PGD11" s="1"/>
      <c r="PGE11" s="1"/>
      <c r="PGF11" s="1"/>
      <c r="PGG11" s="1"/>
      <c r="PGH11" s="1"/>
      <c r="PGI11" s="1"/>
      <c r="PGJ11" s="1"/>
      <c r="PGK11" s="1"/>
      <c r="PGL11" s="1"/>
      <c r="PGM11" s="1"/>
      <c r="PGN11" s="1"/>
      <c r="PGO11" s="1"/>
      <c r="PGP11" s="1"/>
      <c r="PGQ11" s="1"/>
      <c r="PGR11" s="1"/>
      <c r="PGS11" s="1"/>
      <c r="PGT11" s="1"/>
      <c r="PGU11" s="1"/>
      <c r="PGV11" s="1"/>
      <c r="PGW11" s="1"/>
      <c r="PGX11" s="1"/>
      <c r="PGY11" s="1"/>
      <c r="PGZ11" s="1"/>
      <c r="PHA11" s="1"/>
      <c r="PHB11" s="1"/>
      <c r="PHC11" s="1"/>
      <c r="PHD11" s="1"/>
      <c r="PHE11" s="1"/>
      <c r="PHF11" s="1"/>
      <c r="PHG11" s="1"/>
      <c r="PHH11" s="1"/>
      <c r="PHI11" s="1"/>
      <c r="PHJ11" s="1"/>
      <c r="PHK11" s="1"/>
      <c r="PHL11" s="1"/>
      <c r="PHM11" s="1"/>
      <c r="PHN11" s="1"/>
      <c r="PHO11" s="1"/>
      <c r="PHP11" s="1"/>
      <c r="PHQ11" s="1"/>
      <c r="PHR11" s="1"/>
      <c r="PHS11" s="1"/>
      <c r="PHT11" s="1"/>
      <c r="PHU11" s="1"/>
      <c r="PHV11" s="1"/>
      <c r="PHW11" s="1"/>
      <c r="PHX11" s="1"/>
      <c r="PHY11" s="1"/>
      <c r="PHZ11" s="1"/>
      <c r="PIA11" s="1"/>
      <c r="PIB11" s="1"/>
      <c r="PIC11" s="1"/>
      <c r="PID11" s="1"/>
      <c r="PIE11" s="1"/>
      <c r="PIF11" s="1"/>
      <c r="PIG11" s="1"/>
      <c r="PIH11" s="1"/>
      <c r="PII11" s="1"/>
      <c r="PIJ11" s="1"/>
      <c r="PIK11" s="1"/>
      <c r="PIL11" s="1"/>
      <c r="PIM11" s="1"/>
      <c r="PIN11" s="1"/>
      <c r="PIO11" s="1"/>
      <c r="PIP11" s="1"/>
      <c r="PIQ11" s="1"/>
      <c r="PIR11" s="1"/>
      <c r="PIS11" s="1"/>
      <c r="PIT11" s="1"/>
      <c r="PIU11" s="1"/>
      <c r="PIV11" s="1"/>
      <c r="PIW11" s="1"/>
      <c r="PIX11" s="1"/>
      <c r="PIY11" s="1"/>
      <c r="PIZ11" s="1"/>
      <c r="PJA11" s="1"/>
      <c r="PJB11" s="1"/>
      <c r="PJC11" s="1"/>
      <c r="PJD11" s="1"/>
      <c r="PJE11" s="1"/>
      <c r="PJF11" s="1"/>
      <c r="PJG11" s="1"/>
      <c r="PJH11" s="1"/>
      <c r="PJI11" s="1"/>
      <c r="PJJ11" s="1"/>
      <c r="PJK11" s="1"/>
      <c r="PJL11" s="1"/>
      <c r="PJM11" s="1"/>
      <c r="PJN11" s="1"/>
      <c r="PJO11" s="1"/>
      <c r="PJP11" s="1"/>
      <c r="PJQ11" s="1"/>
      <c r="PJR11" s="1"/>
      <c r="PJS11" s="1"/>
      <c r="PJT11" s="1"/>
      <c r="PJU11" s="1"/>
      <c r="PJV11" s="1"/>
      <c r="PJW11" s="1"/>
      <c r="PJX11" s="1"/>
      <c r="PJY11" s="1"/>
      <c r="PJZ11" s="1"/>
      <c r="PKA11" s="1"/>
      <c r="PKB11" s="1"/>
      <c r="PKC11" s="1"/>
      <c r="PKD11" s="1"/>
      <c r="PKE11" s="1"/>
      <c r="PKF11" s="1"/>
      <c r="PKG11" s="1"/>
      <c r="PKH11" s="1"/>
      <c r="PKI11" s="1"/>
      <c r="PKJ11" s="1"/>
      <c r="PKK11" s="1"/>
      <c r="PKL11" s="1"/>
      <c r="PKM11" s="1"/>
      <c r="PKN11" s="1"/>
      <c r="PKO11" s="1"/>
      <c r="PKP11" s="1"/>
      <c r="PKQ11" s="1"/>
      <c r="PKR11" s="1"/>
      <c r="PKS11" s="1"/>
      <c r="PKT11" s="1"/>
      <c r="PKU11" s="1"/>
      <c r="PKV11" s="1"/>
      <c r="PKW11" s="1"/>
      <c r="PKX11" s="1"/>
      <c r="PKY11" s="1"/>
      <c r="PKZ11" s="1"/>
      <c r="PLA11" s="1"/>
      <c r="PLB11" s="1"/>
      <c r="PLC11" s="1"/>
      <c r="PLD11" s="1"/>
      <c r="PLE11" s="1"/>
      <c r="PLF11" s="1"/>
      <c r="PLG11" s="1"/>
      <c r="PLH11" s="1"/>
      <c r="PLI11" s="1"/>
      <c r="PLJ11" s="1"/>
      <c r="PLK11" s="1"/>
      <c r="PLL11" s="1"/>
      <c r="PLM11" s="1"/>
      <c r="PLN11" s="1"/>
      <c r="PLO11" s="1"/>
      <c r="PLP11" s="1"/>
      <c r="PLQ11" s="1"/>
      <c r="PLR11" s="1"/>
      <c r="PLS11" s="1"/>
      <c r="PLT11" s="1"/>
      <c r="PLU11" s="1"/>
      <c r="PLV11" s="1"/>
      <c r="PLW11" s="1"/>
      <c r="PLX11" s="1"/>
      <c r="PLY11" s="1"/>
      <c r="PLZ11" s="1"/>
      <c r="PMA11" s="1"/>
      <c r="PMB11" s="1"/>
      <c r="PMC11" s="1"/>
      <c r="PMD11" s="1"/>
      <c r="PME11" s="1"/>
      <c r="PMF11" s="1"/>
      <c r="PMG11" s="1"/>
      <c r="PMH11" s="1"/>
      <c r="PMI11" s="1"/>
      <c r="PMJ11" s="1"/>
      <c r="PMK11" s="1"/>
      <c r="PML11" s="1"/>
      <c r="PMM11" s="1"/>
      <c r="PMN11" s="1"/>
      <c r="PMO11" s="1"/>
      <c r="PMP11" s="1"/>
      <c r="PMQ11" s="1"/>
      <c r="PMR11" s="1"/>
      <c r="PMS11" s="1"/>
      <c r="PMT11" s="1"/>
      <c r="PMU11" s="1"/>
      <c r="PMV11" s="1"/>
      <c r="PMW11" s="1"/>
      <c r="PMX11" s="1"/>
      <c r="PMY11" s="1"/>
      <c r="PMZ11" s="1"/>
      <c r="PNA11" s="1"/>
      <c r="PNB11" s="1"/>
      <c r="PNC11" s="1"/>
      <c r="PND11" s="1"/>
      <c r="PNE11" s="1"/>
      <c r="PNF11" s="1"/>
      <c r="PNG11" s="1"/>
      <c r="PNH11" s="1"/>
      <c r="PNI11" s="1"/>
      <c r="PNJ11" s="1"/>
      <c r="PNK11" s="1"/>
      <c r="PNL11" s="1"/>
      <c r="PNM11" s="1"/>
      <c r="PNN11" s="1"/>
      <c r="PNO11" s="1"/>
      <c r="PNP11" s="1"/>
      <c r="PNQ11" s="1"/>
      <c r="PNR11" s="1"/>
      <c r="PNS11" s="1"/>
      <c r="PNT11" s="1"/>
      <c r="PNU11" s="1"/>
      <c r="PNV11" s="1"/>
      <c r="PNW11" s="1"/>
      <c r="PNX11" s="1"/>
      <c r="PNY11" s="1"/>
      <c r="PNZ11" s="1"/>
      <c r="POA11" s="1"/>
      <c r="POB11" s="1"/>
      <c r="POC11" s="1"/>
      <c r="POD11" s="1"/>
      <c r="POE11" s="1"/>
      <c r="POF11" s="1"/>
      <c r="POG11" s="1"/>
      <c r="POH11" s="1"/>
      <c r="POI11" s="1"/>
      <c r="POJ11" s="1"/>
      <c r="POK11" s="1"/>
      <c r="POL11" s="1"/>
      <c r="POM11" s="1"/>
      <c r="PON11" s="1"/>
      <c r="POO11" s="1"/>
      <c r="POP11" s="1"/>
      <c r="POQ11" s="1"/>
      <c r="POR11" s="1"/>
      <c r="POS11" s="1"/>
      <c r="POT11" s="1"/>
      <c r="POU11" s="1"/>
      <c r="POV11" s="1"/>
      <c r="POW11" s="1"/>
      <c r="POX11" s="1"/>
      <c r="POY11" s="1"/>
      <c r="POZ11" s="1"/>
      <c r="PPA11" s="1"/>
      <c r="PPB11" s="1"/>
      <c r="PPC11" s="1"/>
      <c r="PPD11" s="1"/>
      <c r="PPE11" s="1"/>
      <c r="PPF11" s="1"/>
      <c r="PPG11" s="1"/>
      <c r="PPH11" s="1"/>
      <c r="PPI11" s="1"/>
      <c r="PPJ11" s="1"/>
      <c r="PPK11" s="1"/>
      <c r="PPL11" s="1"/>
      <c r="PPM11" s="1"/>
      <c r="PPN11" s="1"/>
      <c r="PPO11" s="1"/>
      <c r="PPP11" s="1"/>
      <c r="PPQ11" s="1"/>
      <c r="PPR11" s="1"/>
      <c r="PPS11" s="1"/>
      <c r="PPT11" s="1"/>
      <c r="PPU11" s="1"/>
      <c r="PPV11" s="1"/>
      <c r="PPW11" s="1"/>
      <c r="PPX11" s="1"/>
      <c r="PPY11" s="1"/>
      <c r="PPZ11" s="1"/>
      <c r="PQA11" s="1"/>
      <c r="PQB11" s="1"/>
      <c r="PQC11" s="1"/>
      <c r="PQD11" s="1"/>
      <c r="PQE11" s="1"/>
      <c r="PQF11" s="1"/>
      <c r="PQG11" s="1"/>
      <c r="PQH11" s="1"/>
      <c r="PQI11" s="1"/>
      <c r="PQJ11" s="1"/>
      <c r="PQK11" s="1"/>
      <c r="PQL11" s="1"/>
      <c r="PQM11" s="1"/>
      <c r="PQN11" s="1"/>
      <c r="PQO11" s="1"/>
      <c r="PQP11" s="1"/>
      <c r="PQQ11" s="1"/>
      <c r="PQR11" s="1"/>
      <c r="PQS11" s="1"/>
      <c r="PQT11" s="1"/>
      <c r="PQU11" s="1"/>
      <c r="PQV11" s="1"/>
      <c r="PQW11" s="1"/>
      <c r="PQX11" s="1"/>
      <c r="PQY11" s="1"/>
      <c r="PQZ11" s="1"/>
      <c r="PRA11" s="1"/>
      <c r="PRB11" s="1"/>
      <c r="PRC11" s="1"/>
      <c r="PRD11" s="1"/>
      <c r="PRE11" s="1"/>
      <c r="PRF11" s="1"/>
      <c r="PRG11" s="1"/>
      <c r="PRH11" s="1"/>
      <c r="PRI11" s="1"/>
      <c r="PRJ11" s="1"/>
      <c r="PRK11" s="1"/>
      <c r="PRL11" s="1"/>
      <c r="PRM11" s="1"/>
      <c r="PRN11" s="1"/>
      <c r="PRO11" s="1"/>
      <c r="PRP11" s="1"/>
      <c r="PRQ11" s="1"/>
      <c r="PRR11" s="1"/>
      <c r="PRS11" s="1"/>
      <c r="PRT11" s="1"/>
      <c r="PRU11" s="1"/>
      <c r="PRV11" s="1"/>
      <c r="PRW11" s="1"/>
      <c r="PRX11" s="1"/>
      <c r="PRY11" s="1"/>
      <c r="PRZ11" s="1"/>
      <c r="PSA11" s="1"/>
      <c r="PSB11" s="1"/>
      <c r="PSC11" s="1"/>
      <c r="PSD11" s="1"/>
      <c r="PSE11" s="1"/>
      <c r="PSF11" s="1"/>
      <c r="PSG11" s="1"/>
      <c r="PSH11" s="1"/>
      <c r="PSI11" s="1"/>
      <c r="PSJ11" s="1"/>
      <c r="PSK11" s="1"/>
      <c r="PSL11" s="1"/>
      <c r="PSM11" s="1"/>
      <c r="PSN11" s="1"/>
      <c r="PSO11" s="1"/>
      <c r="PSP11" s="1"/>
      <c r="PSQ11" s="1"/>
      <c r="PSR11" s="1"/>
      <c r="PSS11" s="1"/>
      <c r="PST11" s="1"/>
      <c r="PSU11" s="1"/>
      <c r="PSV11" s="1"/>
      <c r="PSW11" s="1"/>
      <c r="PSX11" s="1"/>
      <c r="PSY11" s="1"/>
      <c r="PSZ11" s="1"/>
      <c r="PTA11" s="1"/>
      <c r="PTB11" s="1"/>
      <c r="PTC11" s="1"/>
      <c r="PTD11" s="1"/>
      <c r="PTE11" s="1"/>
      <c r="PTF11" s="1"/>
      <c r="PTG11" s="1"/>
      <c r="PTH11" s="1"/>
      <c r="PTI11" s="1"/>
      <c r="PTJ11" s="1"/>
      <c r="PTK11" s="1"/>
      <c r="PTL11" s="1"/>
      <c r="PTM11" s="1"/>
      <c r="PTN11" s="1"/>
      <c r="PTO11" s="1"/>
      <c r="PTP11" s="1"/>
      <c r="PTQ11" s="1"/>
      <c r="PTR11" s="1"/>
      <c r="PTS11" s="1"/>
      <c r="PTT11" s="1"/>
      <c r="PTU11" s="1"/>
      <c r="PTV11" s="1"/>
      <c r="PTW11" s="1"/>
      <c r="PTX11" s="1"/>
      <c r="PTY11" s="1"/>
      <c r="PTZ11" s="1"/>
      <c r="PUA11" s="1"/>
      <c r="PUB11" s="1"/>
      <c r="PUC11" s="1"/>
      <c r="PUD11" s="1"/>
      <c r="PUE11" s="1"/>
      <c r="PUF11" s="1"/>
      <c r="PUG11" s="1"/>
      <c r="PUH11" s="1"/>
      <c r="PUI11" s="1"/>
      <c r="PUJ11" s="1"/>
      <c r="PUK11" s="1"/>
      <c r="PUL11" s="1"/>
      <c r="PUM11" s="1"/>
      <c r="PUN11" s="1"/>
      <c r="PUO11" s="1"/>
      <c r="PUP11" s="1"/>
      <c r="PUQ11" s="1"/>
      <c r="PUR11" s="1"/>
      <c r="PUS11" s="1"/>
      <c r="PUT11" s="1"/>
      <c r="PUU11" s="1"/>
      <c r="PUV11" s="1"/>
      <c r="PUW11" s="1"/>
      <c r="PUX11" s="1"/>
      <c r="PUY11" s="1"/>
      <c r="PUZ11" s="1"/>
      <c r="PVA11" s="1"/>
      <c r="PVB11" s="1"/>
      <c r="PVC11" s="1"/>
      <c r="PVD11" s="1"/>
      <c r="PVE11" s="1"/>
      <c r="PVF11" s="1"/>
      <c r="PVG11" s="1"/>
      <c r="PVH11" s="1"/>
      <c r="PVI11" s="1"/>
      <c r="PVJ11" s="1"/>
      <c r="PVK11" s="1"/>
      <c r="PVL11" s="1"/>
      <c r="PVM11" s="1"/>
      <c r="PVN11" s="1"/>
      <c r="PVO11" s="1"/>
      <c r="PVP11" s="1"/>
      <c r="PVQ11" s="1"/>
      <c r="PVR11" s="1"/>
      <c r="PVS11" s="1"/>
      <c r="PVT11" s="1"/>
      <c r="PVU11" s="1"/>
      <c r="PVV11" s="1"/>
      <c r="PVW11" s="1"/>
      <c r="PVX11" s="1"/>
      <c r="PVY11" s="1"/>
      <c r="PVZ11" s="1"/>
      <c r="PWA11" s="1"/>
      <c r="PWB11" s="1"/>
      <c r="PWC11" s="1"/>
      <c r="PWD11" s="1"/>
      <c r="PWE11" s="1"/>
      <c r="PWF11" s="1"/>
      <c r="PWG11" s="1"/>
      <c r="PWH11" s="1"/>
      <c r="PWI11" s="1"/>
      <c r="PWJ11" s="1"/>
      <c r="PWK11" s="1"/>
      <c r="PWL11" s="1"/>
      <c r="PWM11" s="1"/>
      <c r="PWN11" s="1"/>
      <c r="PWO11" s="1"/>
      <c r="PWP11" s="1"/>
      <c r="PWQ11" s="1"/>
      <c r="PWR11" s="1"/>
      <c r="PWS11" s="1"/>
      <c r="PWT11" s="1"/>
      <c r="PWU11" s="1"/>
      <c r="PWV11" s="1"/>
      <c r="PWW11" s="1"/>
      <c r="PWX11" s="1"/>
      <c r="PWY11" s="1"/>
      <c r="PWZ11" s="1"/>
      <c r="PXA11" s="1"/>
      <c r="PXB11" s="1"/>
      <c r="PXC11" s="1"/>
      <c r="PXD11" s="1"/>
      <c r="PXE11" s="1"/>
      <c r="PXF11" s="1"/>
      <c r="PXG11" s="1"/>
      <c r="PXH11" s="1"/>
      <c r="PXI11" s="1"/>
      <c r="PXJ11" s="1"/>
      <c r="PXK11" s="1"/>
      <c r="PXL11" s="1"/>
      <c r="PXM11" s="1"/>
      <c r="PXN11" s="1"/>
      <c r="PXO11" s="1"/>
      <c r="PXP11" s="1"/>
      <c r="PXQ11" s="1"/>
      <c r="PXR11" s="1"/>
      <c r="PXS11" s="1"/>
      <c r="PXT11" s="1"/>
      <c r="PXU11" s="1"/>
      <c r="PXV11" s="1"/>
      <c r="PXW11" s="1"/>
      <c r="PXX11" s="1"/>
      <c r="PXY11" s="1"/>
      <c r="PXZ11" s="1"/>
      <c r="PYA11" s="1"/>
      <c r="PYB11" s="1"/>
      <c r="PYC11" s="1"/>
      <c r="PYD11" s="1"/>
      <c r="PYE11" s="1"/>
      <c r="PYF11" s="1"/>
      <c r="PYG11" s="1"/>
      <c r="PYH11" s="1"/>
      <c r="PYI11" s="1"/>
      <c r="PYJ11" s="1"/>
      <c r="PYK11" s="1"/>
      <c r="PYL11" s="1"/>
      <c r="PYM11" s="1"/>
      <c r="PYN11" s="1"/>
      <c r="PYO11" s="1"/>
      <c r="PYP11" s="1"/>
      <c r="PYQ11" s="1"/>
      <c r="PYR11" s="1"/>
      <c r="PYS11" s="1"/>
      <c r="PYT11" s="1"/>
      <c r="PYU11" s="1"/>
      <c r="PYV11" s="1"/>
      <c r="PYW11" s="1"/>
      <c r="PYX11" s="1"/>
      <c r="PYY11" s="1"/>
      <c r="PYZ11" s="1"/>
      <c r="PZA11" s="1"/>
      <c r="PZB11" s="1"/>
      <c r="PZC11" s="1"/>
      <c r="PZD11" s="1"/>
      <c r="PZE11" s="1"/>
      <c r="PZF11" s="1"/>
      <c r="PZG11" s="1"/>
      <c r="PZH11" s="1"/>
      <c r="PZI11" s="1"/>
      <c r="PZJ11" s="1"/>
      <c r="PZK11" s="1"/>
      <c r="PZL11" s="1"/>
      <c r="PZM11" s="1"/>
      <c r="PZN11" s="1"/>
      <c r="PZO11" s="1"/>
      <c r="PZP11" s="1"/>
      <c r="PZQ11" s="1"/>
      <c r="PZR11" s="1"/>
      <c r="PZS11" s="1"/>
      <c r="PZT11" s="1"/>
      <c r="PZU11" s="1"/>
      <c r="PZV11" s="1"/>
      <c r="PZW11" s="1"/>
      <c r="PZX11" s="1"/>
      <c r="PZY11" s="1"/>
      <c r="PZZ11" s="1"/>
      <c r="QAA11" s="1"/>
      <c r="QAB11" s="1"/>
      <c r="QAC11" s="1"/>
      <c r="QAD11" s="1"/>
      <c r="QAE11" s="1"/>
      <c r="QAF11" s="1"/>
      <c r="QAG11" s="1"/>
      <c r="QAH11" s="1"/>
      <c r="QAI11" s="1"/>
      <c r="QAJ11" s="1"/>
      <c r="QAK11" s="1"/>
      <c r="QAL11" s="1"/>
      <c r="QAM11" s="1"/>
      <c r="QAN11" s="1"/>
      <c r="QAO11" s="1"/>
      <c r="QAP11" s="1"/>
      <c r="QAQ11" s="1"/>
      <c r="QAR11" s="1"/>
      <c r="QAS11" s="1"/>
      <c r="QAT11" s="1"/>
      <c r="QAU11" s="1"/>
      <c r="QAV11" s="1"/>
      <c r="QAW11" s="1"/>
      <c r="QAX11" s="1"/>
      <c r="QAY11" s="1"/>
      <c r="QAZ11" s="1"/>
      <c r="QBA11" s="1"/>
      <c r="QBB11" s="1"/>
      <c r="QBC11" s="1"/>
      <c r="QBD11" s="1"/>
      <c r="QBE11" s="1"/>
      <c r="QBF11" s="1"/>
      <c r="QBG11" s="1"/>
      <c r="QBH11" s="1"/>
      <c r="QBI11" s="1"/>
      <c r="QBJ11" s="1"/>
      <c r="QBK11" s="1"/>
      <c r="QBL11" s="1"/>
      <c r="QBM11" s="1"/>
      <c r="QBN11" s="1"/>
      <c r="QBO11" s="1"/>
      <c r="QBP11" s="1"/>
      <c r="QBQ11" s="1"/>
      <c r="QBR11" s="1"/>
      <c r="QBS11" s="1"/>
      <c r="QBT11" s="1"/>
      <c r="QBU11" s="1"/>
      <c r="QBV11" s="1"/>
      <c r="QBW11" s="1"/>
      <c r="QBX11" s="1"/>
      <c r="QBY11" s="1"/>
      <c r="QBZ11" s="1"/>
      <c r="QCA11" s="1"/>
      <c r="QCB11" s="1"/>
      <c r="QCC11" s="1"/>
      <c r="QCD11" s="1"/>
      <c r="QCE11" s="1"/>
      <c r="QCF11" s="1"/>
      <c r="QCG11" s="1"/>
      <c r="QCH11" s="1"/>
      <c r="QCI11" s="1"/>
      <c r="QCJ11" s="1"/>
      <c r="QCK11" s="1"/>
      <c r="QCL11" s="1"/>
      <c r="QCM11" s="1"/>
      <c r="QCN11" s="1"/>
      <c r="QCO11" s="1"/>
      <c r="QCP11" s="1"/>
      <c r="QCQ11" s="1"/>
      <c r="QCR11" s="1"/>
      <c r="QCS11" s="1"/>
      <c r="QCT11" s="1"/>
      <c r="QCU11" s="1"/>
      <c r="QCV11" s="1"/>
      <c r="QCW11" s="1"/>
      <c r="QCX11" s="1"/>
      <c r="QCY11" s="1"/>
      <c r="QCZ11" s="1"/>
      <c r="QDA11" s="1"/>
      <c r="QDB11" s="1"/>
      <c r="QDC11" s="1"/>
      <c r="QDD11" s="1"/>
      <c r="QDE11" s="1"/>
      <c r="QDF11" s="1"/>
      <c r="QDG11" s="1"/>
      <c r="QDH11" s="1"/>
      <c r="QDI11" s="1"/>
      <c r="QDJ11" s="1"/>
      <c r="QDK11" s="1"/>
      <c r="QDL11" s="1"/>
      <c r="QDM11" s="1"/>
      <c r="QDN11" s="1"/>
      <c r="QDO11" s="1"/>
      <c r="QDP11" s="1"/>
      <c r="QDQ11" s="1"/>
      <c r="QDR11" s="1"/>
      <c r="QDS11" s="1"/>
      <c r="QDT11" s="1"/>
      <c r="QDU11" s="1"/>
      <c r="QDV11" s="1"/>
      <c r="QDW11" s="1"/>
      <c r="QDX11" s="1"/>
      <c r="QDY11" s="1"/>
      <c r="QDZ11" s="1"/>
      <c r="QEA11" s="1"/>
      <c r="QEB11" s="1"/>
      <c r="QEC11" s="1"/>
      <c r="QED11" s="1"/>
      <c r="QEE11" s="1"/>
      <c r="QEF11" s="1"/>
      <c r="QEG11" s="1"/>
      <c r="QEH11" s="1"/>
      <c r="QEI11" s="1"/>
      <c r="QEJ11" s="1"/>
      <c r="QEK11" s="1"/>
      <c r="QEL11" s="1"/>
      <c r="QEM11" s="1"/>
      <c r="QEN11" s="1"/>
      <c r="QEO11" s="1"/>
      <c r="QEP11" s="1"/>
      <c r="QEQ11" s="1"/>
      <c r="QER11" s="1"/>
      <c r="QES11" s="1"/>
      <c r="QET11" s="1"/>
      <c r="QEU11" s="1"/>
      <c r="QEV11" s="1"/>
      <c r="QEW11" s="1"/>
      <c r="QEX11" s="1"/>
      <c r="QEY11" s="1"/>
      <c r="QEZ11" s="1"/>
      <c r="QFA11" s="1"/>
      <c r="QFB11" s="1"/>
      <c r="QFC11" s="1"/>
      <c r="QFD11" s="1"/>
      <c r="QFE11" s="1"/>
      <c r="QFF11" s="1"/>
      <c r="QFG11" s="1"/>
      <c r="QFH11" s="1"/>
      <c r="QFI11" s="1"/>
      <c r="QFJ11" s="1"/>
      <c r="QFK11" s="1"/>
      <c r="QFL11" s="1"/>
      <c r="QFM11" s="1"/>
      <c r="QFN11" s="1"/>
      <c r="QFO11" s="1"/>
      <c r="QFP11" s="1"/>
      <c r="QFQ11" s="1"/>
      <c r="QFR11" s="1"/>
      <c r="QFS11" s="1"/>
      <c r="QFT11" s="1"/>
      <c r="QFU11" s="1"/>
      <c r="QFV11" s="1"/>
      <c r="QFW11" s="1"/>
      <c r="QFX11" s="1"/>
      <c r="QFY11" s="1"/>
      <c r="QFZ11" s="1"/>
      <c r="QGA11" s="1"/>
      <c r="QGB11" s="1"/>
      <c r="QGC11" s="1"/>
      <c r="QGD11" s="1"/>
      <c r="QGE11" s="1"/>
      <c r="QGF11" s="1"/>
      <c r="QGG11" s="1"/>
      <c r="QGH11" s="1"/>
      <c r="QGI11" s="1"/>
      <c r="QGJ11" s="1"/>
      <c r="QGK11" s="1"/>
      <c r="QGL11" s="1"/>
      <c r="QGM11" s="1"/>
      <c r="QGN11" s="1"/>
      <c r="QGO11" s="1"/>
      <c r="QGP11" s="1"/>
      <c r="QGQ11" s="1"/>
      <c r="QGR11" s="1"/>
      <c r="QGS11" s="1"/>
      <c r="QGT11" s="1"/>
      <c r="QGU11" s="1"/>
      <c r="QGV11" s="1"/>
      <c r="QGW11" s="1"/>
      <c r="QGX11" s="1"/>
      <c r="QGY11" s="1"/>
      <c r="QGZ11" s="1"/>
      <c r="QHA11" s="1"/>
      <c r="QHB11" s="1"/>
      <c r="QHC11" s="1"/>
      <c r="QHD11" s="1"/>
      <c r="QHE11" s="1"/>
      <c r="QHF11" s="1"/>
      <c r="QHG11" s="1"/>
      <c r="QHH11" s="1"/>
      <c r="QHI11" s="1"/>
      <c r="QHJ11" s="1"/>
      <c r="QHK11" s="1"/>
      <c r="QHL11" s="1"/>
      <c r="QHM11" s="1"/>
      <c r="QHN11" s="1"/>
      <c r="QHO11" s="1"/>
      <c r="QHP11" s="1"/>
      <c r="QHQ11" s="1"/>
      <c r="QHR11" s="1"/>
      <c r="QHS11" s="1"/>
      <c r="QHT11" s="1"/>
      <c r="QHU11" s="1"/>
      <c r="QHV11" s="1"/>
      <c r="QHW11" s="1"/>
      <c r="QHX11" s="1"/>
      <c r="QHY11" s="1"/>
      <c r="QHZ11" s="1"/>
      <c r="QIA11" s="1"/>
      <c r="QIB11" s="1"/>
      <c r="QIC11" s="1"/>
      <c r="QID11" s="1"/>
      <c r="QIE11" s="1"/>
      <c r="QIF11" s="1"/>
      <c r="QIG11" s="1"/>
      <c r="QIH11" s="1"/>
      <c r="QII11" s="1"/>
      <c r="QIJ11" s="1"/>
      <c r="QIK11" s="1"/>
      <c r="QIL11" s="1"/>
      <c r="QIM11" s="1"/>
      <c r="QIN11" s="1"/>
      <c r="QIO11" s="1"/>
      <c r="QIP11" s="1"/>
      <c r="QIQ11" s="1"/>
      <c r="QIR11" s="1"/>
      <c r="QIS11" s="1"/>
      <c r="QIT11" s="1"/>
      <c r="QIU11" s="1"/>
      <c r="QIV11" s="1"/>
      <c r="QIW11" s="1"/>
      <c r="QIX11" s="1"/>
      <c r="QIY11" s="1"/>
      <c r="QIZ11" s="1"/>
      <c r="QJA11" s="1"/>
      <c r="QJB11" s="1"/>
      <c r="QJC11" s="1"/>
      <c r="QJD11" s="1"/>
      <c r="QJE11" s="1"/>
      <c r="QJF11" s="1"/>
      <c r="QJG11" s="1"/>
      <c r="QJH11" s="1"/>
      <c r="QJI11" s="1"/>
      <c r="QJJ11" s="1"/>
      <c r="QJK11" s="1"/>
      <c r="QJL11" s="1"/>
      <c r="QJM11" s="1"/>
      <c r="QJN11" s="1"/>
      <c r="QJO11" s="1"/>
      <c r="QJP11" s="1"/>
      <c r="QJQ11" s="1"/>
      <c r="QJR11" s="1"/>
      <c r="QJS11" s="1"/>
      <c r="QJT11" s="1"/>
      <c r="QJU11" s="1"/>
      <c r="QJV11" s="1"/>
      <c r="QJW11" s="1"/>
      <c r="QJX11" s="1"/>
      <c r="QJY11" s="1"/>
      <c r="QJZ11" s="1"/>
      <c r="QKA11" s="1"/>
      <c r="QKB11" s="1"/>
      <c r="QKC11" s="1"/>
      <c r="QKD11" s="1"/>
      <c r="QKE11" s="1"/>
      <c r="QKF11" s="1"/>
      <c r="QKG11" s="1"/>
      <c r="QKH11" s="1"/>
      <c r="QKI11" s="1"/>
      <c r="QKJ11" s="1"/>
      <c r="QKK11" s="1"/>
      <c r="QKL11" s="1"/>
      <c r="QKM11" s="1"/>
      <c r="QKN11" s="1"/>
      <c r="QKO11" s="1"/>
      <c r="QKP11" s="1"/>
      <c r="QKQ11" s="1"/>
      <c r="QKR11" s="1"/>
      <c r="QKS11" s="1"/>
      <c r="QKT11" s="1"/>
      <c r="QKU11" s="1"/>
      <c r="QKV11" s="1"/>
      <c r="QKW11" s="1"/>
      <c r="QKX11" s="1"/>
      <c r="QKY11" s="1"/>
      <c r="QKZ11" s="1"/>
      <c r="QLA11" s="1"/>
      <c r="QLB11" s="1"/>
      <c r="QLC11" s="1"/>
      <c r="QLD11" s="1"/>
      <c r="QLE11" s="1"/>
      <c r="QLF11" s="1"/>
      <c r="QLG11" s="1"/>
      <c r="QLH11" s="1"/>
      <c r="QLI11" s="1"/>
      <c r="QLJ11" s="1"/>
      <c r="QLK11" s="1"/>
      <c r="QLL11" s="1"/>
      <c r="QLM11" s="1"/>
      <c r="QLN11" s="1"/>
      <c r="QLO11" s="1"/>
      <c r="QLP11" s="1"/>
      <c r="QLQ11" s="1"/>
      <c r="QLR11" s="1"/>
      <c r="QLS11" s="1"/>
      <c r="QLT11" s="1"/>
      <c r="QLU11" s="1"/>
      <c r="QLV11" s="1"/>
      <c r="QLW11" s="1"/>
      <c r="QLX11" s="1"/>
      <c r="QLY11" s="1"/>
      <c r="QLZ11" s="1"/>
      <c r="QMA11" s="1"/>
      <c r="QMB11" s="1"/>
      <c r="QMC11" s="1"/>
      <c r="QMD11" s="1"/>
      <c r="QME11" s="1"/>
      <c r="QMF11" s="1"/>
      <c r="QMG11" s="1"/>
      <c r="QMH11" s="1"/>
      <c r="QMI11" s="1"/>
      <c r="QMJ11" s="1"/>
      <c r="QMK11" s="1"/>
      <c r="QML11" s="1"/>
      <c r="QMM11" s="1"/>
      <c r="QMN11" s="1"/>
      <c r="QMO11" s="1"/>
      <c r="QMP11" s="1"/>
      <c r="QMQ11" s="1"/>
      <c r="QMR11" s="1"/>
      <c r="QMS11" s="1"/>
      <c r="QMT11" s="1"/>
      <c r="QMU11" s="1"/>
      <c r="QMV11" s="1"/>
      <c r="QMW11" s="1"/>
      <c r="QMX11" s="1"/>
      <c r="QMY11" s="1"/>
      <c r="QMZ11" s="1"/>
      <c r="QNA11" s="1"/>
      <c r="QNB11" s="1"/>
      <c r="QNC11" s="1"/>
      <c r="QND11" s="1"/>
      <c r="QNE11" s="1"/>
      <c r="QNF11" s="1"/>
      <c r="QNG11" s="1"/>
      <c r="QNH11" s="1"/>
      <c r="QNI11" s="1"/>
      <c r="QNJ11" s="1"/>
      <c r="QNK11" s="1"/>
      <c r="QNL11" s="1"/>
      <c r="QNM11" s="1"/>
      <c r="QNN11" s="1"/>
      <c r="QNO11" s="1"/>
      <c r="QNP11" s="1"/>
      <c r="QNQ11" s="1"/>
      <c r="QNR11" s="1"/>
      <c r="QNS11" s="1"/>
      <c r="QNT11" s="1"/>
      <c r="QNU11" s="1"/>
      <c r="QNV11" s="1"/>
      <c r="QNW11" s="1"/>
      <c r="QNX11" s="1"/>
      <c r="QNY11" s="1"/>
      <c r="QNZ11" s="1"/>
      <c r="QOA11" s="1"/>
      <c r="QOB11" s="1"/>
      <c r="QOC11" s="1"/>
      <c r="QOD11" s="1"/>
      <c r="QOE11" s="1"/>
      <c r="QOF11" s="1"/>
      <c r="QOG11" s="1"/>
      <c r="QOH11" s="1"/>
      <c r="QOI11" s="1"/>
      <c r="QOJ11" s="1"/>
      <c r="QOK11" s="1"/>
      <c r="QOL11" s="1"/>
      <c r="QOM11" s="1"/>
      <c r="QON11" s="1"/>
      <c r="QOO11" s="1"/>
      <c r="QOP11" s="1"/>
      <c r="QOQ11" s="1"/>
      <c r="QOR11" s="1"/>
      <c r="QOS11" s="1"/>
      <c r="QOT11" s="1"/>
      <c r="QOU11" s="1"/>
      <c r="QOV11" s="1"/>
      <c r="QOW11" s="1"/>
      <c r="QOX11" s="1"/>
      <c r="QOY11" s="1"/>
      <c r="QOZ11" s="1"/>
      <c r="QPA11" s="1"/>
      <c r="QPB11" s="1"/>
      <c r="QPC11" s="1"/>
      <c r="QPD11" s="1"/>
      <c r="QPE11" s="1"/>
      <c r="QPF11" s="1"/>
      <c r="QPG11" s="1"/>
      <c r="QPH11" s="1"/>
      <c r="QPI11" s="1"/>
      <c r="QPJ11" s="1"/>
      <c r="QPK11" s="1"/>
      <c r="QPL11" s="1"/>
      <c r="QPM11" s="1"/>
      <c r="QPN11" s="1"/>
      <c r="QPO11" s="1"/>
      <c r="QPP11" s="1"/>
      <c r="QPQ11" s="1"/>
      <c r="QPR11" s="1"/>
      <c r="QPS11" s="1"/>
      <c r="QPT11" s="1"/>
      <c r="QPU11" s="1"/>
      <c r="QPV11" s="1"/>
      <c r="QPW11" s="1"/>
      <c r="QPX11" s="1"/>
      <c r="QPY11" s="1"/>
      <c r="QPZ11" s="1"/>
      <c r="QQA11" s="1"/>
      <c r="QQB11" s="1"/>
      <c r="QQC11" s="1"/>
      <c r="QQD11" s="1"/>
      <c r="QQE11" s="1"/>
      <c r="QQF11" s="1"/>
      <c r="QQG11" s="1"/>
      <c r="QQH11" s="1"/>
      <c r="QQI11" s="1"/>
      <c r="QQJ11" s="1"/>
      <c r="QQK11" s="1"/>
      <c r="QQL11" s="1"/>
      <c r="QQM11" s="1"/>
      <c r="QQN11" s="1"/>
      <c r="QQO11" s="1"/>
      <c r="QQP11" s="1"/>
      <c r="QQQ11" s="1"/>
      <c r="QQR11" s="1"/>
      <c r="QQS11" s="1"/>
      <c r="QQT11" s="1"/>
      <c r="QQU11" s="1"/>
      <c r="QQV11" s="1"/>
      <c r="QQW11" s="1"/>
      <c r="QQX11" s="1"/>
      <c r="QQY11" s="1"/>
      <c r="QQZ11" s="1"/>
      <c r="QRA11" s="1"/>
      <c r="QRB11" s="1"/>
      <c r="QRC11" s="1"/>
      <c r="QRD11" s="1"/>
      <c r="QRE11" s="1"/>
      <c r="QRF11" s="1"/>
      <c r="QRG11" s="1"/>
      <c r="QRH11" s="1"/>
      <c r="QRI11" s="1"/>
      <c r="QRJ11" s="1"/>
      <c r="QRK11" s="1"/>
      <c r="QRL11" s="1"/>
      <c r="QRM11" s="1"/>
      <c r="QRN11" s="1"/>
      <c r="QRO11" s="1"/>
      <c r="QRP11" s="1"/>
      <c r="QRQ11" s="1"/>
      <c r="QRR11" s="1"/>
      <c r="QRS11" s="1"/>
      <c r="QRT11" s="1"/>
      <c r="QRU11" s="1"/>
      <c r="QRV11" s="1"/>
      <c r="QRW11" s="1"/>
      <c r="QRX11" s="1"/>
      <c r="QRY11" s="1"/>
      <c r="QRZ11" s="1"/>
      <c r="QSA11" s="1"/>
      <c r="QSB11" s="1"/>
      <c r="QSC11" s="1"/>
      <c r="QSD11" s="1"/>
      <c r="QSE11" s="1"/>
      <c r="QSF11" s="1"/>
      <c r="QSG11" s="1"/>
      <c r="QSH11" s="1"/>
      <c r="QSI11" s="1"/>
      <c r="QSJ11" s="1"/>
      <c r="QSK11" s="1"/>
      <c r="QSL11" s="1"/>
      <c r="QSM11" s="1"/>
      <c r="QSN11" s="1"/>
      <c r="QSO11" s="1"/>
      <c r="QSP11" s="1"/>
      <c r="QSQ11" s="1"/>
      <c r="QSR11" s="1"/>
      <c r="QSS11" s="1"/>
      <c r="QST11" s="1"/>
      <c r="QSU11" s="1"/>
      <c r="QSV11" s="1"/>
      <c r="QSW11" s="1"/>
      <c r="QSX11" s="1"/>
      <c r="QSY11" s="1"/>
      <c r="QSZ11" s="1"/>
      <c r="QTA11" s="1"/>
      <c r="QTB11" s="1"/>
      <c r="QTC11" s="1"/>
      <c r="QTD11" s="1"/>
      <c r="QTE11" s="1"/>
      <c r="QTF11" s="1"/>
      <c r="QTG11" s="1"/>
      <c r="QTH11" s="1"/>
      <c r="QTI11" s="1"/>
      <c r="QTJ11" s="1"/>
      <c r="QTK11" s="1"/>
      <c r="QTL11" s="1"/>
      <c r="QTM11" s="1"/>
      <c r="QTN11" s="1"/>
      <c r="QTO11" s="1"/>
      <c r="QTP11" s="1"/>
      <c r="QTQ11" s="1"/>
      <c r="QTR11" s="1"/>
      <c r="QTS11" s="1"/>
      <c r="QTT11" s="1"/>
      <c r="QTU11" s="1"/>
      <c r="QTV11" s="1"/>
      <c r="QTW11" s="1"/>
      <c r="QTX11" s="1"/>
      <c r="QTY11" s="1"/>
      <c r="QTZ11" s="1"/>
      <c r="QUA11" s="1"/>
      <c r="QUB11" s="1"/>
      <c r="QUC11" s="1"/>
      <c r="QUD11" s="1"/>
      <c r="QUE11" s="1"/>
      <c r="QUF11" s="1"/>
      <c r="QUG11" s="1"/>
      <c r="QUH11" s="1"/>
      <c r="QUI11" s="1"/>
      <c r="QUJ11" s="1"/>
      <c r="QUK11" s="1"/>
      <c r="QUL11" s="1"/>
      <c r="QUM11" s="1"/>
      <c r="QUN11" s="1"/>
      <c r="QUO11" s="1"/>
      <c r="QUP11" s="1"/>
      <c r="QUQ11" s="1"/>
      <c r="QUR11" s="1"/>
      <c r="QUS11" s="1"/>
      <c r="QUT11" s="1"/>
      <c r="QUU11" s="1"/>
      <c r="QUV11" s="1"/>
      <c r="QUW11" s="1"/>
      <c r="QUX11" s="1"/>
      <c r="QUY11" s="1"/>
      <c r="QUZ11" s="1"/>
      <c r="QVA11" s="1"/>
      <c r="QVB11" s="1"/>
      <c r="QVC11" s="1"/>
      <c r="QVD11" s="1"/>
      <c r="QVE11" s="1"/>
      <c r="QVF11" s="1"/>
      <c r="QVG11" s="1"/>
      <c r="QVH11" s="1"/>
      <c r="QVI11" s="1"/>
      <c r="QVJ11" s="1"/>
      <c r="QVK11" s="1"/>
      <c r="QVL11" s="1"/>
      <c r="QVM11" s="1"/>
      <c r="QVN11" s="1"/>
      <c r="QVO11" s="1"/>
      <c r="QVP11" s="1"/>
      <c r="QVQ11" s="1"/>
      <c r="QVR11" s="1"/>
      <c r="QVS11" s="1"/>
      <c r="QVT11" s="1"/>
      <c r="QVU11" s="1"/>
      <c r="QVV11" s="1"/>
      <c r="QVW11" s="1"/>
      <c r="QVX11" s="1"/>
      <c r="QVY11" s="1"/>
      <c r="QVZ11" s="1"/>
      <c r="QWA11" s="1"/>
      <c r="QWB11" s="1"/>
      <c r="QWC11" s="1"/>
      <c r="QWD11" s="1"/>
      <c r="QWE11" s="1"/>
      <c r="QWF11" s="1"/>
      <c r="QWG11" s="1"/>
      <c r="QWH11" s="1"/>
      <c r="QWI11" s="1"/>
      <c r="QWJ11" s="1"/>
      <c r="QWK11" s="1"/>
      <c r="QWL11" s="1"/>
      <c r="QWM11" s="1"/>
      <c r="QWN11" s="1"/>
      <c r="QWO11" s="1"/>
      <c r="QWP11" s="1"/>
      <c r="QWQ11" s="1"/>
      <c r="QWR11" s="1"/>
      <c r="QWS11" s="1"/>
      <c r="QWT11" s="1"/>
      <c r="QWU11" s="1"/>
      <c r="QWV11" s="1"/>
      <c r="QWW11" s="1"/>
      <c r="QWX11" s="1"/>
      <c r="QWY11" s="1"/>
      <c r="QWZ11" s="1"/>
      <c r="QXA11" s="1"/>
      <c r="QXB11" s="1"/>
      <c r="QXC11" s="1"/>
      <c r="QXD11" s="1"/>
      <c r="QXE11" s="1"/>
      <c r="QXF11" s="1"/>
      <c r="QXG11" s="1"/>
      <c r="QXH11" s="1"/>
      <c r="QXI11" s="1"/>
      <c r="QXJ11" s="1"/>
      <c r="QXK11" s="1"/>
      <c r="QXL11" s="1"/>
      <c r="QXM11" s="1"/>
      <c r="QXN11" s="1"/>
      <c r="QXO11" s="1"/>
      <c r="QXP11" s="1"/>
      <c r="QXQ11" s="1"/>
      <c r="QXR11" s="1"/>
      <c r="QXS11" s="1"/>
      <c r="QXT11" s="1"/>
      <c r="QXU11" s="1"/>
      <c r="QXV11" s="1"/>
      <c r="QXW11" s="1"/>
      <c r="QXX11" s="1"/>
      <c r="QXY11" s="1"/>
      <c r="QXZ11" s="1"/>
      <c r="QYA11" s="1"/>
      <c r="QYB11" s="1"/>
      <c r="QYC11" s="1"/>
      <c r="QYD11" s="1"/>
      <c r="QYE11" s="1"/>
      <c r="QYF11" s="1"/>
      <c r="QYG11" s="1"/>
      <c r="QYH11" s="1"/>
      <c r="QYI11" s="1"/>
      <c r="QYJ11" s="1"/>
      <c r="QYK11" s="1"/>
      <c r="QYL11" s="1"/>
      <c r="QYM11" s="1"/>
      <c r="QYN11" s="1"/>
      <c r="QYO11" s="1"/>
      <c r="QYP11" s="1"/>
      <c r="QYQ11" s="1"/>
      <c r="QYR11" s="1"/>
      <c r="QYS11" s="1"/>
      <c r="QYT11" s="1"/>
      <c r="QYU11" s="1"/>
      <c r="QYV11" s="1"/>
      <c r="QYW11" s="1"/>
      <c r="QYX11" s="1"/>
      <c r="QYY11" s="1"/>
      <c r="QYZ11" s="1"/>
      <c r="QZA11" s="1"/>
      <c r="QZB11" s="1"/>
      <c r="QZC11" s="1"/>
      <c r="QZD11" s="1"/>
      <c r="QZE11" s="1"/>
      <c r="QZF11" s="1"/>
      <c r="QZG11" s="1"/>
      <c r="QZH11" s="1"/>
      <c r="QZI11" s="1"/>
      <c r="QZJ11" s="1"/>
      <c r="QZK11" s="1"/>
      <c r="QZL11" s="1"/>
      <c r="QZM11" s="1"/>
      <c r="QZN11" s="1"/>
      <c r="QZO11" s="1"/>
      <c r="QZP11" s="1"/>
      <c r="QZQ11" s="1"/>
      <c r="QZR11" s="1"/>
      <c r="QZS11" s="1"/>
      <c r="QZT11" s="1"/>
      <c r="QZU11" s="1"/>
      <c r="QZV11" s="1"/>
      <c r="QZW11" s="1"/>
      <c r="QZX11" s="1"/>
      <c r="QZY11" s="1"/>
      <c r="QZZ11" s="1"/>
      <c r="RAA11" s="1"/>
      <c r="RAB11" s="1"/>
      <c r="RAC11" s="1"/>
      <c r="RAD11" s="1"/>
      <c r="RAE11" s="1"/>
      <c r="RAF11" s="1"/>
      <c r="RAG11" s="1"/>
      <c r="RAH11" s="1"/>
      <c r="RAI11" s="1"/>
      <c r="RAJ11" s="1"/>
      <c r="RAK11" s="1"/>
      <c r="RAL11" s="1"/>
      <c r="RAM11" s="1"/>
      <c r="RAN11" s="1"/>
      <c r="RAO11" s="1"/>
      <c r="RAP11" s="1"/>
      <c r="RAQ11" s="1"/>
      <c r="RAR11" s="1"/>
      <c r="RAS11" s="1"/>
      <c r="RAT11" s="1"/>
      <c r="RAU11" s="1"/>
      <c r="RAV11" s="1"/>
      <c r="RAW11" s="1"/>
      <c r="RAX11" s="1"/>
      <c r="RAY11" s="1"/>
      <c r="RAZ11" s="1"/>
      <c r="RBA11" s="1"/>
      <c r="RBB11" s="1"/>
      <c r="RBC11" s="1"/>
      <c r="RBD11" s="1"/>
      <c r="RBE11" s="1"/>
      <c r="RBF11" s="1"/>
      <c r="RBG11" s="1"/>
      <c r="RBH11" s="1"/>
      <c r="RBI11" s="1"/>
      <c r="RBJ11" s="1"/>
      <c r="RBK11" s="1"/>
      <c r="RBL11" s="1"/>
      <c r="RBM11" s="1"/>
      <c r="RBN11" s="1"/>
      <c r="RBO11" s="1"/>
      <c r="RBP11" s="1"/>
      <c r="RBQ11" s="1"/>
      <c r="RBR11" s="1"/>
      <c r="RBS11" s="1"/>
      <c r="RBT11" s="1"/>
      <c r="RBU11" s="1"/>
      <c r="RBV11" s="1"/>
      <c r="RBW11" s="1"/>
      <c r="RBX11" s="1"/>
      <c r="RBY11" s="1"/>
      <c r="RBZ11" s="1"/>
      <c r="RCA11" s="1"/>
      <c r="RCB11" s="1"/>
      <c r="RCC11" s="1"/>
      <c r="RCD11" s="1"/>
      <c r="RCE11" s="1"/>
      <c r="RCF11" s="1"/>
      <c r="RCG11" s="1"/>
      <c r="RCH11" s="1"/>
      <c r="RCI11" s="1"/>
      <c r="RCJ11" s="1"/>
      <c r="RCK11" s="1"/>
      <c r="RCL11" s="1"/>
      <c r="RCM11" s="1"/>
      <c r="RCN11" s="1"/>
      <c r="RCO11" s="1"/>
      <c r="RCP11" s="1"/>
      <c r="RCQ11" s="1"/>
      <c r="RCR11" s="1"/>
      <c r="RCS11" s="1"/>
      <c r="RCT11" s="1"/>
      <c r="RCU11" s="1"/>
      <c r="RCV11" s="1"/>
      <c r="RCW11" s="1"/>
      <c r="RCX11" s="1"/>
      <c r="RCY11" s="1"/>
      <c r="RCZ11" s="1"/>
      <c r="RDA11" s="1"/>
      <c r="RDB11" s="1"/>
      <c r="RDC11" s="1"/>
      <c r="RDD11" s="1"/>
      <c r="RDE11" s="1"/>
      <c r="RDF11" s="1"/>
      <c r="RDG11" s="1"/>
      <c r="RDH11" s="1"/>
      <c r="RDI11" s="1"/>
      <c r="RDJ11" s="1"/>
      <c r="RDK11" s="1"/>
      <c r="RDL11" s="1"/>
      <c r="RDM11" s="1"/>
      <c r="RDN11" s="1"/>
      <c r="RDO11" s="1"/>
      <c r="RDP11" s="1"/>
      <c r="RDQ11" s="1"/>
      <c r="RDR11" s="1"/>
      <c r="RDS11" s="1"/>
      <c r="RDT11" s="1"/>
      <c r="RDU11" s="1"/>
      <c r="RDV11" s="1"/>
      <c r="RDW11" s="1"/>
      <c r="RDX11" s="1"/>
      <c r="RDY11" s="1"/>
      <c r="RDZ11" s="1"/>
      <c r="REA11" s="1"/>
      <c r="REB11" s="1"/>
      <c r="REC11" s="1"/>
      <c r="RED11" s="1"/>
      <c r="REE11" s="1"/>
      <c r="REF11" s="1"/>
      <c r="REG11" s="1"/>
      <c r="REH11" s="1"/>
      <c r="REI11" s="1"/>
      <c r="REJ11" s="1"/>
      <c r="REK11" s="1"/>
      <c r="REL11" s="1"/>
      <c r="REM11" s="1"/>
      <c r="REN11" s="1"/>
      <c r="REO11" s="1"/>
      <c r="REP11" s="1"/>
      <c r="REQ11" s="1"/>
      <c r="RER11" s="1"/>
      <c r="RES11" s="1"/>
      <c r="RET11" s="1"/>
      <c r="REU11" s="1"/>
      <c r="REV11" s="1"/>
      <c r="REW11" s="1"/>
      <c r="REX11" s="1"/>
      <c r="REY11" s="1"/>
      <c r="REZ11" s="1"/>
      <c r="RFA11" s="1"/>
      <c r="RFB11" s="1"/>
      <c r="RFC11" s="1"/>
      <c r="RFD11" s="1"/>
      <c r="RFE11" s="1"/>
      <c r="RFF11" s="1"/>
      <c r="RFG11" s="1"/>
      <c r="RFH11" s="1"/>
      <c r="RFI11" s="1"/>
      <c r="RFJ11" s="1"/>
      <c r="RFK11" s="1"/>
      <c r="RFL11" s="1"/>
      <c r="RFM11" s="1"/>
      <c r="RFN11" s="1"/>
      <c r="RFO11" s="1"/>
      <c r="RFP11" s="1"/>
      <c r="RFQ11" s="1"/>
      <c r="RFR11" s="1"/>
      <c r="RFS11" s="1"/>
      <c r="RFT11" s="1"/>
      <c r="RFU11" s="1"/>
      <c r="RFV11" s="1"/>
      <c r="RFW11" s="1"/>
      <c r="RFX11" s="1"/>
      <c r="RFY11" s="1"/>
      <c r="RFZ11" s="1"/>
      <c r="RGA11" s="1"/>
      <c r="RGB11" s="1"/>
      <c r="RGC11" s="1"/>
      <c r="RGD11" s="1"/>
      <c r="RGE11" s="1"/>
      <c r="RGF11" s="1"/>
      <c r="RGG11" s="1"/>
      <c r="RGH11" s="1"/>
      <c r="RGI11" s="1"/>
      <c r="RGJ11" s="1"/>
      <c r="RGK11" s="1"/>
      <c r="RGL11" s="1"/>
      <c r="RGM11" s="1"/>
      <c r="RGN11" s="1"/>
      <c r="RGO11" s="1"/>
      <c r="RGP11" s="1"/>
      <c r="RGQ11" s="1"/>
      <c r="RGR11" s="1"/>
      <c r="RGS11" s="1"/>
      <c r="RGT11" s="1"/>
      <c r="RGU11" s="1"/>
      <c r="RGV11" s="1"/>
      <c r="RGW11" s="1"/>
      <c r="RGX11" s="1"/>
      <c r="RGY11" s="1"/>
      <c r="RGZ11" s="1"/>
      <c r="RHA11" s="1"/>
      <c r="RHB11" s="1"/>
      <c r="RHC11" s="1"/>
      <c r="RHD11" s="1"/>
      <c r="RHE11" s="1"/>
      <c r="RHF11" s="1"/>
      <c r="RHG11" s="1"/>
      <c r="RHH11" s="1"/>
      <c r="RHI11" s="1"/>
      <c r="RHJ11" s="1"/>
      <c r="RHK11" s="1"/>
      <c r="RHL11" s="1"/>
      <c r="RHM11" s="1"/>
      <c r="RHN11" s="1"/>
      <c r="RHO11" s="1"/>
      <c r="RHP11" s="1"/>
      <c r="RHQ11" s="1"/>
      <c r="RHR11" s="1"/>
      <c r="RHS11" s="1"/>
      <c r="RHT11" s="1"/>
      <c r="RHU11" s="1"/>
      <c r="RHV11" s="1"/>
      <c r="RHW11" s="1"/>
      <c r="RHX11" s="1"/>
      <c r="RHY11" s="1"/>
      <c r="RHZ11" s="1"/>
      <c r="RIA11" s="1"/>
      <c r="RIB11" s="1"/>
      <c r="RIC11" s="1"/>
      <c r="RID11" s="1"/>
      <c r="RIE11" s="1"/>
      <c r="RIF11" s="1"/>
      <c r="RIG11" s="1"/>
      <c r="RIH11" s="1"/>
      <c r="RII11" s="1"/>
      <c r="RIJ11" s="1"/>
      <c r="RIK11" s="1"/>
      <c r="RIL11" s="1"/>
      <c r="RIM11" s="1"/>
      <c r="RIN11" s="1"/>
      <c r="RIO11" s="1"/>
      <c r="RIP11" s="1"/>
      <c r="RIQ11" s="1"/>
      <c r="RIR11" s="1"/>
      <c r="RIS11" s="1"/>
      <c r="RIT11" s="1"/>
      <c r="RIU11" s="1"/>
      <c r="RIV11" s="1"/>
      <c r="RIW11" s="1"/>
      <c r="RIX11" s="1"/>
      <c r="RIY11" s="1"/>
      <c r="RIZ11" s="1"/>
      <c r="RJA11" s="1"/>
      <c r="RJB11" s="1"/>
      <c r="RJC11" s="1"/>
      <c r="RJD11" s="1"/>
      <c r="RJE11" s="1"/>
      <c r="RJF11" s="1"/>
      <c r="RJG11" s="1"/>
      <c r="RJH11" s="1"/>
      <c r="RJI11" s="1"/>
      <c r="RJJ11" s="1"/>
      <c r="RJK11" s="1"/>
      <c r="RJL11" s="1"/>
      <c r="RJM11" s="1"/>
      <c r="RJN11" s="1"/>
      <c r="RJO11" s="1"/>
      <c r="RJP11" s="1"/>
      <c r="RJQ11" s="1"/>
      <c r="RJR11" s="1"/>
      <c r="RJS11" s="1"/>
      <c r="RJT11" s="1"/>
      <c r="RJU11" s="1"/>
      <c r="RJV11" s="1"/>
      <c r="RJW11" s="1"/>
      <c r="RJX11" s="1"/>
      <c r="RJY11" s="1"/>
      <c r="RJZ11" s="1"/>
      <c r="RKA11" s="1"/>
      <c r="RKB11" s="1"/>
      <c r="RKC11" s="1"/>
      <c r="RKD11" s="1"/>
      <c r="RKE11" s="1"/>
      <c r="RKF11" s="1"/>
      <c r="RKG11" s="1"/>
      <c r="RKH11" s="1"/>
      <c r="RKI11" s="1"/>
      <c r="RKJ11" s="1"/>
      <c r="RKK11" s="1"/>
      <c r="RKL11" s="1"/>
      <c r="RKM11" s="1"/>
      <c r="RKN11" s="1"/>
      <c r="RKO11" s="1"/>
      <c r="RKP11" s="1"/>
      <c r="RKQ11" s="1"/>
      <c r="RKR11" s="1"/>
      <c r="RKS11" s="1"/>
      <c r="RKT11" s="1"/>
      <c r="RKU11" s="1"/>
      <c r="RKV11" s="1"/>
      <c r="RKW11" s="1"/>
      <c r="RKX11" s="1"/>
      <c r="RKY11" s="1"/>
      <c r="RKZ11" s="1"/>
      <c r="RLA11" s="1"/>
      <c r="RLB11" s="1"/>
      <c r="RLC11" s="1"/>
      <c r="RLD11" s="1"/>
      <c r="RLE11" s="1"/>
      <c r="RLF11" s="1"/>
      <c r="RLG11" s="1"/>
      <c r="RLH11" s="1"/>
      <c r="RLI11" s="1"/>
      <c r="RLJ11" s="1"/>
      <c r="RLK11" s="1"/>
      <c r="RLL11" s="1"/>
      <c r="RLM11" s="1"/>
      <c r="RLN11" s="1"/>
      <c r="RLO11" s="1"/>
      <c r="RLP11" s="1"/>
      <c r="RLQ11" s="1"/>
      <c r="RLR11" s="1"/>
      <c r="RLS11" s="1"/>
      <c r="RLT11" s="1"/>
      <c r="RLU11" s="1"/>
      <c r="RLV11" s="1"/>
      <c r="RLW11" s="1"/>
      <c r="RLX11" s="1"/>
      <c r="RLY11" s="1"/>
      <c r="RLZ11" s="1"/>
      <c r="RMA11" s="1"/>
      <c r="RMB11" s="1"/>
      <c r="RMC11" s="1"/>
      <c r="RMD11" s="1"/>
      <c r="RME11" s="1"/>
      <c r="RMF11" s="1"/>
      <c r="RMG11" s="1"/>
      <c r="RMH11" s="1"/>
      <c r="RMI11" s="1"/>
      <c r="RMJ11" s="1"/>
      <c r="RMK11" s="1"/>
      <c r="RML11" s="1"/>
      <c r="RMM11" s="1"/>
      <c r="RMN11" s="1"/>
      <c r="RMO11" s="1"/>
      <c r="RMP11" s="1"/>
      <c r="RMQ11" s="1"/>
      <c r="RMR11" s="1"/>
      <c r="RMS11" s="1"/>
      <c r="RMT11" s="1"/>
      <c r="RMU11" s="1"/>
      <c r="RMV11" s="1"/>
      <c r="RMW11" s="1"/>
      <c r="RMX11" s="1"/>
      <c r="RMY11" s="1"/>
      <c r="RMZ11" s="1"/>
      <c r="RNA11" s="1"/>
      <c r="RNB11" s="1"/>
      <c r="RNC11" s="1"/>
      <c r="RND11" s="1"/>
      <c r="RNE11" s="1"/>
      <c r="RNF11" s="1"/>
      <c r="RNG11" s="1"/>
      <c r="RNH11" s="1"/>
      <c r="RNI11" s="1"/>
      <c r="RNJ11" s="1"/>
      <c r="RNK11" s="1"/>
      <c r="RNL11" s="1"/>
      <c r="RNM11" s="1"/>
      <c r="RNN11" s="1"/>
      <c r="RNO11" s="1"/>
      <c r="RNP11" s="1"/>
      <c r="RNQ11" s="1"/>
      <c r="RNR11" s="1"/>
      <c r="RNS11" s="1"/>
      <c r="RNT11" s="1"/>
      <c r="RNU11" s="1"/>
      <c r="RNV11" s="1"/>
      <c r="RNW11" s="1"/>
      <c r="RNX11" s="1"/>
      <c r="RNY11" s="1"/>
      <c r="RNZ11" s="1"/>
      <c r="ROA11" s="1"/>
      <c r="ROB11" s="1"/>
      <c r="ROC11" s="1"/>
      <c r="ROD11" s="1"/>
      <c r="ROE11" s="1"/>
      <c r="ROF11" s="1"/>
      <c r="ROG11" s="1"/>
      <c r="ROH11" s="1"/>
      <c r="ROI11" s="1"/>
      <c r="ROJ11" s="1"/>
      <c r="ROK11" s="1"/>
      <c r="ROL11" s="1"/>
      <c r="ROM11" s="1"/>
      <c r="RON11" s="1"/>
      <c r="ROO11" s="1"/>
      <c r="ROP11" s="1"/>
      <c r="ROQ11" s="1"/>
      <c r="ROR11" s="1"/>
      <c r="ROS11" s="1"/>
      <c r="ROT11" s="1"/>
      <c r="ROU11" s="1"/>
      <c r="ROV11" s="1"/>
      <c r="ROW11" s="1"/>
      <c r="ROX11" s="1"/>
      <c r="ROY11" s="1"/>
      <c r="ROZ11" s="1"/>
      <c r="RPA11" s="1"/>
      <c r="RPB11" s="1"/>
      <c r="RPC11" s="1"/>
      <c r="RPD11" s="1"/>
      <c r="RPE11" s="1"/>
      <c r="RPF11" s="1"/>
      <c r="RPG11" s="1"/>
      <c r="RPH11" s="1"/>
      <c r="RPI11" s="1"/>
      <c r="RPJ11" s="1"/>
      <c r="RPK11" s="1"/>
      <c r="RPL11" s="1"/>
      <c r="RPM11" s="1"/>
      <c r="RPN11" s="1"/>
      <c r="RPO11" s="1"/>
      <c r="RPP11" s="1"/>
      <c r="RPQ11" s="1"/>
      <c r="RPR11" s="1"/>
      <c r="RPS11" s="1"/>
      <c r="RPT11" s="1"/>
      <c r="RPU11" s="1"/>
      <c r="RPV11" s="1"/>
      <c r="RPW11" s="1"/>
      <c r="RPX11" s="1"/>
      <c r="RPY11" s="1"/>
      <c r="RPZ11" s="1"/>
      <c r="RQA11" s="1"/>
      <c r="RQB11" s="1"/>
      <c r="RQC11" s="1"/>
      <c r="RQD11" s="1"/>
      <c r="RQE11" s="1"/>
      <c r="RQF11" s="1"/>
      <c r="RQG11" s="1"/>
      <c r="RQH11" s="1"/>
      <c r="RQI11" s="1"/>
      <c r="RQJ11" s="1"/>
      <c r="RQK11" s="1"/>
      <c r="RQL11" s="1"/>
      <c r="RQM11" s="1"/>
      <c r="RQN11" s="1"/>
      <c r="RQO11" s="1"/>
      <c r="RQP11" s="1"/>
      <c r="RQQ11" s="1"/>
      <c r="RQR11" s="1"/>
      <c r="RQS11" s="1"/>
      <c r="RQT11" s="1"/>
      <c r="RQU11" s="1"/>
      <c r="RQV11" s="1"/>
      <c r="RQW11" s="1"/>
      <c r="RQX11" s="1"/>
      <c r="RQY11" s="1"/>
      <c r="RQZ11" s="1"/>
      <c r="RRA11" s="1"/>
      <c r="RRB11" s="1"/>
      <c r="RRC11" s="1"/>
      <c r="RRD11" s="1"/>
      <c r="RRE11" s="1"/>
      <c r="RRF11" s="1"/>
      <c r="RRG11" s="1"/>
      <c r="RRH11" s="1"/>
      <c r="RRI11" s="1"/>
      <c r="RRJ11" s="1"/>
      <c r="RRK11" s="1"/>
      <c r="RRL11" s="1"/>
      <c r="RRM11" s="1"/>
      <c r="RRN11" s="1"/>
      <c r="RRO11" s="1"/>
      <c r="RRP11" s="1"/>
      <c r="RRQ11" s="1"/>
      <c r="RRR11" s="1"/>
      <c r="RRS11" s="1"/>
      <c r="RRT11" s="1"/>
      <c r="RRU11" s="1"/>
      <c r="RRV11" s="1"/>
      <c r="RRW11" s="1"/>
      <c r="RRX11" s="1"/>
      <c r="RRY11" s="1"/>
      <c r="RRZ11" s="1"/>
      <c r="RSA11" s="1"/>
      <c r="RSB11" s="1"/>
      <c r="RSC11" s="1"/>
      <c r="RSD11" s="1"/>
      <c r="RSE11" s="1"/>
      <c r="RSF11" s="1"/>
      <c r="RSG11" s="1"/>
      <c r="RSH11" s="1"/>
      <c r="RSI11" s="1"/>
      <c r="RSJ11" s="1"/>
      <c r="RSK11" s="1"/>
      <c r="RSL11" s="1"/>
      <c r="RSM11" s="1"/>
      <c r="RSN11" s="1"/>
      <c r="RSO11" s="1"/>
      <c r="RSP11" s="1"/>
      <c r="RSQ11" s="1"/>
      <c r="RSR11" s="1"/>
      <c r="RSS11" s="1"/>
      <c r="RST11" s="1"/>
      <c r="RSU11" s="1"/>
      <c r="RSV11" s="1"/>
      <c r="RSW11" s="1"/>
      <c r="RSX11" s="1"/>
      <c r="RSY11" s="1"/>
      <c r="RSZ11" s="1"/>
      <c r="RTA11" s="1"/>
      <c r="RTB11" s="1"/>
      <c r="RTC11" s="1"/>
      <c r="RTD11" s="1"/>
      <c r="RTE11" s="1"/>
      <c r="RTF11" s="1"/>
      <c r="RTG11" s="1"/>
      <c r="RTH11" s="1"/>
      <c r="RTI11" s="1"/>
      <c r="RTJ11" s="1"/>
      <c r="RTK11" s="1"/>
      <c r="RTL11" s="1"/>
      <c r="RTM11" s="1"/>
      <c r="RTN11" s="1"/>
      <c r="RTO11" s="1"/>
      <c r="RTP11" s="1"/>
      <c r="RTQ11" s="1"/>
      <c r="RTR11" s="1"/>
      <c r="RTS11" s="1"/>
      <c r="RTT11" s="1"/>
      <c r="RTU11" s="1"/>
      <c r="RTV11" s="1"/>
      <c r="RTW11" s="1"/>
      <c r="RTX11" s="1"/>
      <c r="RTY11" s="1"/>
      <c r="RTZ11" s="1"/>
      <c r="RUA11" s="1"/>
      <c r="RUB11" s="1"/>
      <c r="RUC11" s="1"/>
      <c r="RUD11" s="1"/>
      <c r="RUE11" s="1"/>
      <c r="RUF11" s="1"/>
      <c r="RUG11" s="1"/>
      <c r="RUH11" s="1"/>
      <c r="RUI11" s="1"/>
      <c r="RUJ11" s="1"/>
      <c r="RUK11" s="1"/>
      <c r="RUL11" s="1"/>
      <c r="RUM11" s="1"/>
      <c r="RUN11" s="1"/>
      <c r="RUO11" s="1"/>
      <c r="RUP11" s="1"/>
      <c r="RUQ11" s="1"/>
      <c r="RUR11" s="1"/>
      <c r="RUS11" s="1"/>
      <c r="RUT11" s="1"/>
      <c r="RUU11" s="1"/>
      <c r="RUV11" s="1"/>
      <c r="RUW11" s="1"/>
      <c r="RUX11" s="1"/>
      <c r="RUY11" s="1"/>
      <c r="RUZ11" s="1"/>
      <c r="RVA11" s="1"/>
      <c r="RVB11" s="1"/>
      <c r="RVC11" s="1"/>
      <c r="RVD11" s="1"/>
      <c r="RVE11" s="1"/>
      <c r="RVF11" s="1"/>
      <c r="RVG11" s="1"/>
      <c r="RVH11" s="1"/>
      <c r="RVI11" s="1"/>
      <c r="RVJ11" s="1"/>
      <c r="RVK11" s="1"/>
      <c r="RVL11" s="1"/>
      <c r="RVM11" s="1"/>
      <c r="RVN11" s="1"/>
      <c r="RVO11" s="1"/>
      <c r="RVP11" s="1"/>
      <c r="RVQ11" s="1"/>
      <c r="RVR11" s="1"/>
      <c r="RVS11" s="1"/>
      <c r="RVT11" s="1"/>
      <c r="RVU11" s="1"/>
      <c r="RVV11" s="1"/>
      <c r="RVW11" s="1"/>
      <c r="RVX11" s="1"/>
      <c r="RVY11" s="1"/>
      <c r="RVZ11" s="1"/>
      <c r="RWA11" s="1"/>
      <c r="RWB11" s="1"/>
      <c r="RWC11" s="1"/>
      <c r="RWD11" s="1"/>
      <c r="RWE11" s="1"/>
      <c r="RWF11" s="1"/>
      <c r="RWG11" s="1"/>
      <c r="RWH11" s="1"/>
      <c r="RWI11" s="1"/>
      <c r="RWJ11" s="1"/>
      <c r="RWK11" s="1"/>
      <c r="RWL11" s="1"/>
      <c r="RWM11" s="1"/>
      <c r="RWN11" s="1"/>
      <c r="RWO11" s="1"/>
      <c r="RWP11" s="1"/>
      <c r="RWQ11" s="1"/>
      <c r="RWR11" s="1"/>
      <c r="RWS11" s="1"/>
      <c r="RWT11" s="1"/>
      <c r="RWU11" s="1"/>
      <c r="RWV11" s="1"/>
      <c r="RWW11" s="1"/>
      <c r="RWX11" s="1"/>
      <c r="RWY11" s="1"/>
      <c r="RWZ11" s="1"/>
      <c r="RXA11" s="1"/>
      <c r="RXB11" s="1"/>
      <c r="RXC11" s="1"/>
      <c r="RXD11" s="1"/>
      <c r="RXE11" s="1"/>
      <c r="RXF11" s="1"/>
      <c r="RXG11" s="1"/>
      <c r="RXH11" s="1"/>
      <c r="RXI11" s="1"/>
      <c r="RXJ11" s="1"/>
      <c r="RXK11" s="1"/>
      <c r="RXL11" s="1"/>
      <c r="RXM11" s="1"/>
      <c r="RXN11" s="1"/>
      <c r="RXO11" s="1"/>
      <c r="RXP11" s="1"/>
      <c r="RXQ11" s="1"/>
      <c r="RXR11" s="1"/>
      <c r="RXS11" s="1"/>
      <c r="RXT11" s="1"/>
      <c r="RXU11" s="1"/>
      <c r="RXV11" s="1"/>
      <c r="RXW11" s="1"/>
      <c r="RXX11" s="1"/>
      <c r="RXY11" s="1"/>
      <c r="RXZ11" s="1"/>
      <c r="RYA11" s="1"/>
      <c r="RYB11" s="1"/>
      <c r="RYC11" s="1"/>
      <c r="RYD11" s="1"/>
      <c r="RYE11" s="1"/>
      <c r="RYF11" s="1"/>
      <c r="RYG11" s="1"/>
      <c r="RYH11" s="1"/>
      <c r="RYI11" s="1"/>
      <c r="RYJ11" s="1"/>
      <c r="RYK11" s="1"/>
      <c r="RYL11" s="1"/>
      <c r="RYM11" s="1"/>
      <c r="RYN11" s="1"/>
      <c r="RYO11" s="1"/>
      <c r="RYP11" s="1"/>
      <c r="RYQ11" s="1"/>
      <c r="RYR11" s="1"/>
      <c r="RYS11" s="1"/>
      <c r="RYT11" s="1"/>
      <c r="RYU11" s="1"/>
      <c r="RYV11" s="1"/>
      <c r="RYW11" s="1"/>
      <c r="RYX11" s="1"/>
      <c r="RYY11" s="1"/>
      <c r="RYZ11" s="1"/>
      <c r="RZA11" s="1"/>
      <c r="RZB11" s="1"/>
      <c r="RZC11" s="1"/>
      <c r="RZD11" s="1"/>
      <c r="RZE11" s="1"/>
      <c r="RZF11" s="1"/>
      <c r="RZG11" s="1"/>
      <c r="RZH11" s="1"/>
      <c r="RZI11" s="1"/>
      <c r="RZJ11" s="1"/>
      <c r="RZK11" s="1"/>
      <c r="RZL11" s="1"/>
      <c r="RZM11" s="1"/>
      <c r="RZN11" s="1"/>
      <c r="RZO11" s="1"/>
      <c r="RZP11" s="1"/>
      <c r="RZQ11" s="1"/>
      <c r="RZR11" s="1"/>
      <c r="RZS11" s="1"/>
      <c r="RZT11" s="1"/>
      <c r="RZU11" s="1"/>
      <c r="RZV11" s="1"/>
      <c r="RZW11" s="1"/>
      <c r="RZX11" s="1"/>
      <c r="RZY11" s="1"/>
      <c r="RZZ11" s="1"/>
      <c r="SAA11" s="1"/>
      <c r="SAB11" s="1"/>
      <c r="SAC11" s="1"/>
      <c r="SAD11" s="1"/>
      <c r="SAE11" s="1"/>
      <c r="SAF11" s="1"/>
      <c r="SAG11" s="1"/>
      <c r="SAH11" s="1"/>
      <c r="SAI11" s="1"/>
      <c r="SAJ11" s="1"/>
      <c r="SAK11" s="1"/>
      <c r="SAL11" s="1"/>
      <c r="SAM11" s="1"/>
      <c r="SAN11" s="1"/>
      <c r="SAO11" s="1"/>
      <c r="SAP11" s="1"/>
      <c r="SAQ11" s="1"/>
      <c r="SAR11" s="1"/>
      <c r="SAS11" s="1"/>
      <c r="SAT11" s="1"/>
      <c r="SAU11" s="1"/>
      <c r="SAV11" s="1"/>
      <c r="SAW11" s="1"/>
      <c r="SAX11" s="1"/>
      <c r="SAY11" s="1"/>
      <c r="SAZ11" s="1"/>
      <c r="SBA11" s="1"/>
      <c r="SBB11" s="1"/>
      <c r="SBC11" s="1"/>
      <c r="SBD11" s="1"/>
      <c r="SBE11" s="1"/>
      <c r="SBF11" s="1"/>
      <c r="SBG11" s="1"/>
      <c r="SBH11" s="1"/>
      <c r="SBI11" s="1"/>
      <c r="SBJ11" s="1"/>
      <c r="SBK11" s="1"/>
      <c r="SBL11" s="1"/>
      <c r="SBM11" s="1"/>
      <c r="SBN11" s="1"/>
      <c r="SBO11" s="1"/>
      <c r="SBP11" s="1"/>
      <c r="SBQ11" s="1"/>
      <c r="SBR11" s="1"/>
      <c r="SBS11" s="1"/>
      <c r="SBT11" s="1"/>
      <c r="SBU11" s="1"/>
      <c r="SBV11" s="1"/>
      <c r="SBW11" s="1"/>
      <c r="SBX11" s="1"/>
      <c r="SBY11" s="1"/>
      <c r="SBZ11" s="1"/>
      <c r="SCA11" s="1"/>
      <c r="SCB11" s="1"/>
      <c r="SCC11" s="1"/>
      <c r="SCD11" s="1"/>
      <c r="SCE11" s="1"/>
      <c r="SCF11" s="1"/>
      <c r="SCG11" s="1"/>
      <c r="SCH11" s="1"/>
      <c r="SCI11" s="1"/>
      <c r="SCJ11" s="1"/>
      <c r="SCK11" s="1"/>
      <c r="SCL11" s="1"/>
      <c r="SCM11" s="1"/>
      <c r="SCN11" s="1"/>
      <c r="SCO11" s="1"/>
      <c r="SCP11" s="1"/>
      <c r="SCQ11" s="1"/>
      <c r="SCR11" s="1"/>
      <c r="SCS11" s="1"/>
      <c r="SCT11" s="1"/>
      <c r="SCU11" s="1"/>
      <c r="SCV11" s="1"/>
      <c r="SCW11" s="1"/>
      <c r="SCX11" s="1"/>
      <c r="SCY11" s="1"/>
      <c r="SCZ11" s="1"/>
      <c r="SDA11" s="1"/>
      <c r="SDB11" s="1"/>
      <c r="SDC11" s="1"/>
      <c r="SDD11" s="1"/>
      <c r="SDE11" s="1"/>
      <c r="SDF11" s="1"/>
      <c r="SDG11" s="1"/>
      <c r="SDH11" s="1"/>
      <c r="SDI11" s="1"/>
      <c r="SDJ11" s="1"/>
      <c r="SDK11" s="1"/>
      <c r="SDL11" s="1"/>
      <c r="SDM11" s="1"/>
      <c r="SDN11" s="1"/>
      <c r="SDO11" s="1"/>
      <c r="SDP11" s="1"/>
      <c r="SDQ11" s="1"/>
      <c r="SDR11" s="1"/>
      <c r="SDS11" s="1"/>
      <c r="SDT11" s="1"/>
      <c r="SDU11" s="1"/>
      <c r="SDV11" s="1"/>
      <c r="SDW11" s="1"/>
      <c r="SDX11" s="1"/>
      <c r="SDY11" s="1"/>
      <c r="SDZ11" s="1"/>
      <c r="SEA11" s="1"/>
      <c r="SEB11" s="1"/>
      <c r="SEC11" s="1"/>
      <c r="SED11" s="1"/>
      <c r="SEE11" s="1"/>
      <c r="SEF11" s="1"/>
      <c r="SEG11" s="1"/>
      <c r="SEH11" s="1"/>
      <c r="SEI11" s="1"/>
      <c r="SEJ11" s="1"/>
      <c r="SEK11" s="1"/>
      <c r="SEL11" s="1"/>
      <c r="SEM11" s="1"/>
      <c r="SEN11" s="1"/>
      <c r="SEO11" s="1"/>
      <c r="SEP11" s="1"/>
      <c r="SEQ11" s="1"/>
      <c r="SER11" s="1"/>
      <c r="SES11" s="1"/>
      <c r="SET11" s="1"/>
      <c r="SEU11" s="1"/>
      <c r="SEV11" s="1"/>
      <c r="SEW11" s="1"/>
      <c r="SEX11" s="1"/>
      <c r="SEY11" s="1"/>
      <c r="SEZ11" s="1"/>
      <c r="SFA11" s="1"/>
      <c r="SFB11" s="1"/>
      <c r="SFC11" s="1"/>
      <c r="SFD11" s="1"/>
      <c r="SFE11" s="1"/>
      <c r="SFF11" s="1"/>
      <c r="SFG11" s="1"/>
      <c r="SFH11" s="1"/>
      <c r="SFI11" s="1"/>
      <c r="SFJ11" s="1"/>
      <c r="SFK11" s="1"/>
      <c r="SFL11" s="1"/>
      <c r="SFM11" s="1"/>
      <c r="SFN11" s="1"/>
      <c r="SFO11" s="1"/>
      <c r="SFP11" s="1"/>
      <c r="SFQ11" s="1"/>
      <c r="SFR11" s="1"/>
      <c r="SFS11" s="1"/>
      <c r="SFT11" s="1"/>
      <c r="SFU11" s="1"/>
      <c r="SFV11" s="1"/>
      <c r="SFW11" s="1"/>
      <c r="SFX11" s="1"/>
      <c r="SFY11" s="1"/>
      <c r="SFZ11" s="1"/>
      <c r="SGA11" s="1"/>
      <c r="SGB11" s="1"/>
      <c r="SGC11" s="1"/>
      <c r="SGD11" s="1"/>
      <c r="SGE11" s="1"/>
      <c r="SGF11" s="1"/>
      <c r="SGG11" s="1"/>
      <c r="SGH11" s="1"/>
      <c r="SGI11" s="1"/>
      <c r="SGJ11" s="1"/>
      <c r="SGK11" s="1"/>
      <c r="SGL11" s="1"/>
      <c r="SGM11" s="1"/>
      <c r="SGN11" s="1"/>
      <c r="SGO11" s="1"/>
      <c r="SGP11" s="1"/>
      <c r="SGQ11" s="1"/>
      <c r="SGR11" s="1"/>
      <c r="SGS11" s="1"/>
      <c r="SGT11" s="1"/>
      <c r="SGU11" s="1"/>
      <c r="SGV11" s="1"/>
      <c r="SGW11" s="1"/>
      <c r="SGX11" s="1"/>
      <c r="SGY11" s="1"/>
      <c r="SGZ11" s="1"/>
      <c r="SHA11" s="1"/>
      <c r="SHB11" s="1"/>
      <c r="SHC11" s="1"/>
      <c r="SHD11" s="1"/>
      <c r="SHE11" s="1"/>
      <c r="SHF11" s="1"/>
      <c r="SHG11" s="1"/>
      <c r="SHH11" s="1"/>
      <c r="SHI11" s="1"/>
      <c r="SHJ11" s="1"/>
      <c r="SHK11" s="1"/>
      <c r="SHL11" s="1"/>
      <c r="SHM11" s="1"/>
      <c r="SHN11" s="1"/>
      <c r="SHO11" s="1"/>
      <c r="SHP11" s="1"/>
      <c r="SHQ11" s="1"/>
      <c r="SHR11" s="1"/>
      <c r="SHS11" s="1"/>
      <c r="SHT11" s="1"/>
      <c r="SHU11" s="1"/>
      <c r="SHV11" s="1"/>
      <c r="SHW11" s="1"/>
      <c r="SHX11" s="1"/>
      <c r="SHY11" s="1"/>
      <c r="SHZ11" s="1"/>
      <c r="SIA11" s="1"/>
      <c r="SIB11" s="1"/>
      <c r="SIC11" s="1"/>
      <c r="SID11" s="1"/>
      <c r="SIE11" s="1"/>
      <c r="SIF11" s="1"/>
      <c r="SIG11" s="1"/>
      <c r="SIH11" s="1"/>
      <c r="SII11" s="1"/>
      <c r="SIJ11" s="1"/>
      <c r="SIK11" s="1"/>
      <c r="SIL11" s="1"/>
      <c r="SIM11" s="1"/>
      <c r="SIN11" s="1"/>
      <c r="SIO11" s="1"/>
      <c r="SIP11" s="1"/>
      <c r="SIQ11" s="1"/>
      <c r="SIR11" s="1"/>
      <c r="SIS11" s="1"/>
      <c r="SIT11" s="1"/>
      <c r="SIU11" s="1"/>
      <c r="SIV11" s="1"/>
      <c r="SIW11" s="1"/>
      <c r="SIX11" s="1"/>
      <c r="SIY11" s="1"/>
      <c r="SIZ11" s="1"/>
      <c r="SJA11" s="1"/>
      <c r="SJB11" s="1"/>
      <c r="SJC11" s="1"/>
      <c r="SJD11" s="1"/>
      <c r="SJE11" s="1"/>
      <c r="SJF11" s="1"/>
      <c r="SJG11" s="1"/>
      <c r="SJH11" s="1"/>
      <c r="SJI11" s="1"/>
      <c r="SJJ11" s="1"/>
      <c r="SJK11" s="1"/>
      <c r="SJL11" s="1"/>
      <c r="SJM11" s="1"/>
      <c r="SJN11" s="1"/>
      <c r="SJO11" s="1"/>
      <c r="SJP11" s="1"/>
      <c r="SJQ11" s="1"/>
      <c r="SJR11" s="1"/>
      <c r="SJS11" s="1"/>
      <c r="SJT11" s="1"/>
      <c r="SJU11" s="1"/>
      <c r="SJV11" s="1"/>
      <c r="SJW11" s="1"/>
      <c r="SJX11" s="1"/>
      <c r="SJY11" s="1"/>
      <c r="SJZ11" s="1"/>
      <c r="SKA11" s="1"/>
      <c r="SKB11" s="1"/>
      <c r="SKC11" s="1"/>
      <c r="SKD11" s="1"/>
      <c r="SKE11" s="1"/>
      <c r="SKF11" s="1"/>
      <c r="SKG11" s="1"/>
      <c r="SKH11" s="1"/>
      <c r="SKI11" s="1"/>
      <c r="SKJ11" s="1"/>
      <c r="SKK11" s="1"/>
      <c r="SKL11" s="1"/>
      <c r="SKM11" s="1"/>
      <c r="SKN11" s="1"/>
      <c r="SKO11" s="1"/>
      <c r="SKP11" s="1"/>
      <c r="SKQ11" s="1"/>
      <c r="SKR11" s="1"/>
      <c r="SKS11" s="1"/>
      <c r="SKT11" s="1"/>
      <c r="SKU11" s="1"/>
      <c r="SKV11" s="1"/>
      <c r="SKW11" s="1"/>
      <c r="SKX11" s="1"/>
      <c r="SKY11" s="1"/>
      <c r="SKZ11" s="1"/>
      <c r="SLA11" s="1"/>
      <c r="SLB11" s="1"/>
      <c r="SLC11" s="1"/>
      <c r="SLD11" s="1"/>
      <c r="SLE11" s="1"/>
      <c r="SLF11" s="1"/>
      <c r="SLG11" s="1"/>
      <c r="SLH11" s="1"/>
      <c r="SLI11" s="1"/>
      <c r="SLJ11" s="1"/>
      <c r="SLK11" s="1"/>
      <c r="SLL11" s="1"/>
      <c r="SLM11" s="1"/>
      <c r="SLN11" s="1"/>
      <c r="SLO11" s="1"/>
      <c r="SLP11" s="1"/>
      <c r="SLQ11" s="1"/>
      <c r="SLR11" s="1"/>
      <c r="SLS11" s="1"/>
      <c r="SLT11" s="1"/>
      <c r="SLU11" s="1"/>
      <c r="SLV11" s="1"/>
      <c r="SLW11" s="1"/>
      <c r="SLX11" s="1"/>
      <c r="SLY11" s="1"/>
      <c r="SLZ11" s="1"/>
      <c r="SMA11" s="1"/>
      <c r="SMB11" s="1"/>
      <c r="SMC11" s="1"/>
      <c r="SMD11" s="1"/>
      <c r="SME11" s="1"/>
      <c r="SMF11" s="1"/>
      <c r="SMG11" s="1"/>
      <c r="SMH11" s="1"/>
      <c r="SMI11" s="1"/>
      <c r="SMJ11" s="1"/>
      <c r="SMK11" s="1"/>
      <c r="SML11" s="1"/>
      <c r="SMM11" s="1"/>
      <c r="SMN11" s="1"/>
      <c r="SMO11" s="1"/>
      <c r="SMP11" s="1"/>
      <c r="SMQ11" s="1"/>
      <c r="SMR11" s="1"/>
      <c r="SMS11" s="1"/>
      <c r="SMT11" s="1"/>
      <c r="SMU11" s="1"/>
      <c r="SMV11" s="1"/>
      <c r="SMW11" s="1"/>
      <c r="SMX11" s="1"/>
      <c r="SMY11" s="1"/>
      <c r="SMZ11" s="1"/>
      <c r="SNA11" s="1"/>
      <c r="SNB11" s="1"/>
      <c r="SNC11" s="1"/>
      <c r="SND11" s="1"/>
      <c r="SNE11" s="1"/>
      <c r="SNF11" s="1"/>
      <c r="SNG11" s="1"/>
      <c r="SNH11" s="1"/>
      <c r="SNI11" s="1"/>
      <c r="SNJ11" s="1"/>
      <c r="SNK11" s="1"/>
      <c r="SNL11" s="1"/>
      <c r="SNM11" s="1"/>
      <c r="SNN11" s="1"/>
      <c r="SNO11" s="1"/>
      <c r="SNP11" s="1"/>
      <c r="SNQ11" s="1"/>
      <c r="SNR11" s="1"/>
      <c r="SNS11" s="1"/>
      <c r="SNT11" s="1"/>
      <c r="SNU11" s="1"/>
      <c r="SNV11" s="1"/>
      <c r="SNW11" s="1"/>
      <c r="SNX11" s="1"/>
      <c r="SNY11" s="1"/>
      <c r="SNZ11" s="1"/>
      <c r="SOA11" s="1"/>
      <c r="SOB11" s="1"/>
      <c r="SOC11" s="1"/>
      <c r="SOD11" s="1"/>
      <c r="SOE11" s="1"/>
      <c r="SOF11" s="1"/>
      <c r="SOG11" s="1"/>
      <c r="SOH11" s="1"/>
      <c r="SOI11" s="1"/>
      <c r="SOJ11" s="1"/>
      <c r="SOK11" s="1"/>
      <c r="SOL11" s="1"/>
      <c r="SOM11" s="1"/>
      <c r="SON11" s="1"/>
      <c r="SOO11" s="1"/>
      <c r="SOP11" s="1"/>
      <c r="SOQ11" s="1"/>
      <c r="SOR11" s="1"/>
      <c r="SOS11" s="1"/>
      <c r="SOT11" s="1"/>
      <c r="SOU11" s="1"/>
      <c r="SOV11" s="1"/>
      <c r="SOW11" s="1"/>
      <c r="SOX11" s="1"/>
      <c r="SOY11" s="1"/>
      <c r="SOZ11" s="1"/>
      <c r="SPA11" s="1"/>
      <c r="SPB11" s="1"/>
      <c r="SPC11" s="1"/>
      <c r="SPD11" s="1"/>
      <c r="SPE11" s="1"/>
      <c r="SPF11" s="1"/>
      <c r="SPG11" s="1"/>
      <c r="SPH11" s="1"/>
      <c r="SPI11" s="1"/>
      <c r="SPJ11" s="1"/>
      <c r="SPK11" s="1"/>
      <c r="SPL11" s="1"/>
      <c r="SPM11" s="1"/>
      <c r="SPN11" s="1"/>
      <c r="SPO11" s="1"/>
      <c r="SPP11" s="1"/>
      <c r="SPQ11" s="1"/>
      <c r="SPR11" s="1"/>
      <c r="SPS11" s="1"/>
      <c r="SPT11" s="1"/>
      <c r="SPU11" s="1"/>
      <c r="SPV11" s="1"/>
      <c r="SPW11" s="1"/>
      <c r="SPX11" s="1"/>
      <c r="SPY11" s="1"/>
      <c r="SPZ11" s="1"/>
      <c r="SQA11" s="1"/>
      <c r="SQB11" s="1"/>
      <c r="SQC11" s="1"/>
      <c r="SQD11" s="1"/>
      <c r="SQE11" s="1"/>
      <c r="SQF11" s="1"/>
      <c r="SQG11" s="1"/>
      <c r="SQH11" s="1"/>
      <c r="SQI11" s="1"/>
      <c r="SQJ11" s="1"/>
      <c r="SQK11" s="1"/>
      <c r="SQL11" s="1"/>
      <c r="SQM11" s="1"/>
      <c r="SQN11" s="1"/>
      <c r="SQO11" s="1"/>
      <c r="SQP11" s="1"/>
      <c r="SQQ11" s="1"/>
      <c r="SQR11" s="1"/>
      <c r="SQS11" s="1"/>
      <c r="SQT11" s="1"/>
      <c r="SQU11" s="1"/>
      <c r="SQV11" s="1"/>
      <c r="SQW11" s="1"/>
      <c r="SQX11" s="1"/>
      <c r="SQY11" s="1"/>
      <c r="SQZ11" s="1"/>
      <c r="SRA11" s="1"/>
      <c r="SRB11" s="1"/>
      <c r="SRC11" s="1"/>
      <c r="SRD11" s="1"/>
      <c r="SRE11" s="1"/>
      <c r="SRF11" s="1"/>
      <c r="SRG11" s="1"/>
      <c r="SRH11" s="1"/>
      <c r="SRI11" s="1"/>
      <c r="SRJ11" s="1"/>
      <c r="SRK11" s="1"/>
      <c r="SRL11" s="1"/>
      <c r="SRM11" s="1"/>
      <c r="SRN11" s="1"/>
      <c r="SRO11" s="1"/>
      <c r="SRP11" s="1"/>
      <c r="SRQ11" s="1"/>
      <c r="SRR11" s="1"/>
      <c r="SRS11" s="1"/>
      <c r="SRT11" s="1"/>
      <c r="SRU11" s="1"/>
      <c r="SRV11" s="1"/>
      <c r="SRW11" s="1"/>
      <c r="SRX11" s="1"/>
      <c r="SRY11" s="1"/>
      <c r="SRZ11" s="1"/>
      <c r="SSA11" s="1"/>
      <c r="SSB11" s="1"/>
      <c r="SSC11" s="1"/>
      <c r="SSD11" s="1"/>
      <c r="SSE11" s="1"/>
      <c r="SSF11" s="1"/>
      <c r="SSG11" s="1"/>
      <c r="SSH11" s="1"/>
      <c r="SSI11" s="1"/>
      <c r="SSJ11" s="1"/>
      <c r="SSK11" s="1"/>
      <c r="SSL11" s="1"/>
      <c r="SSM11" s="1"/>
      <c r="SSN11" s="1"/>
      <c r="SSO11" s="1"/>
      <c r="SSP11" s="1"/>
      <c r="SSQ11" s="1"/>
      <c r="SSR11" s="1"/>
      <c r="SSS11" s="1"/>
      <c r="SST11" s="1"/>
      <c r="SSU11" s="1"/>
      <c r="SSV11" s="1"/>
      <c r="SSW11" s="1"/>
      <c r="SSX11" s="1"/>
      <c r="SSY11" s="1"/>
      <c r="SSZ11" s="1"/>
      <c r="STA11" s="1"/>
      <c r="STB11" s="1"/>
      <c r="STC11" s="1"/>
      <c r="STD11" s="1"/>
      <c r="STE11" s="1"/>
      <c r="STF11" s="1"/>
      <c r="STG11" s="1"/>
      <c r="STH11" s="1"/>
      <c r="STI11" s="1"/>
      <c r="STJ11" s="1"/>
      <c r="STK11" s="1"/>
      <c r="STL11" s="1"/>
      <c r="STM11" s="1"/>
      <c r="STN11" s="1"/>
      <c r="STO11" s="1"/>
      <c r="STP11" s="1"/>
      <c r="STQ11" s="1"/>
      <c r="STR11" s="1"/>
      <c r="STS11" s="1"/>
      <c r="STT11" s="1"/>
      <c r="STU11" s="1"/>
      <c r="STV11" s="1"/>
      <c r="STW11" s="1"/>
      <c r="STX11" s="1"/>
      <c r="STY11" s="1"/>
      <c r="STZ11" s="1"/>
      <c r="SUA11" s="1"/>
      <c r="SUB11" s="1"/>
      <c r="SUC11" s="1"/>
      <c r="SUD11" s="1"/>
      <c r="SUE11" s="1"/>
      <c r="SUF11" s="1"/>
      <c r="SUG11" s="1"/>
      <c r="SUH11" s="1"/>
      <c r="SUI11" s="1"/>
      <c r="SUJ11" s="1"/>
      <c r="SUK11" s="1"/>
      <c r="SUL11" s="1"/>
      <c r="SUM11" s="1"/>
      <c r="SUN11" s="1"/>
      <c r="SUO11" s="1"/>
      <c r="SUP11" s="1"/>
      <c r="SUQ11" s="1"/>
      <c r="SUR11" s="1"/>
      <c r="SUS11" s="1"/>
      <c r="SUT11" s="1"/>
      <c r="SUU11" s="1"/>
      <c r="SUV11" s="1"/>
      <c r="SUW11" s="1"/>
      <c r="SUX11" s="1"/>
      <c r="SUY11" s="1"/>
      <c r="SUZ11" s="1"/>
      <c r="SVA11" s="1"/>
      <c r="SVB11" s="1"/>
      <c r="SVC11" s="1"/>
      <c r="SVD11" s="1"/>
      <c r="SVE11" s="1"/>
      <c r="SVF11" s="1"/>
      <c r="SVG11" s="1"/>
      <c r="SVH11" s="1"/>
      <c r="SVI11" s="1"/>
      <c r="SVJ11" s="1"/>
      <c r="SVK11" s="1"/>
      <c r="SVL11" s="1"/>
      <c r="SVM11" s="1"/>
      <c r="SVN11" s="1"/>
      <c r="SVO11" s="1"/>
      <c r="SVP11" s="1"/>
      <c r="SVQ11" s="1"/>
      <c r="SVR11" s="1"/>
      <c r="SVS11" s="1"/>
      <c r="SVT11" s="1"/>
      <c r="SVU11" s="1"/>
      <c r="SVV11" s="1"/>
      <c r="SVW11" s="1"/>
      <c r="SVX11" s="1"/>
      <c r="SVY11" s="1"/>
      <c r="SVZ11" s="1"/>
      <c r="SWA11" s="1"/>
      <c r="SWB11" s="1"/>
      <c r="SWC11" s="1"/>
      <c r="SWD11" s="1"/>
      <c r="SWE11" s="1"/>
      <c r="SWF11" s="1"/>
      <c r="SWG11" s="1"/>
      <c r="SWH11" s="1"/>
      <c r="SWI11" s="1"/>
      <c r="SWJ11" s="1"/>
      <c r="SWK11" s="1"/>
      <c r="SWL11" s="1"/>
      <c r="SWM11" s="1"/>
      <c r="SWN11" s="1"/>
      <c r="SWO11" s="1"/>
      <c r="SWP11" s="1"/>
      <c r="SWQ11" s="1"/>
      <c r="SWR11" s="1"/>
      <c r="SWS11" s="1"/>
      <c r="SWT11" s="1"/>
      <c r="SWU11" s="1"/>
      <c r="SWV11" s="1"/>
      <c r="SWW11" s="1"/>
      <c r="SWX11" s="1"/>
      <c r="SWY11" s="1"/>
      <c r="SWZ11" s="1"/>
      <c r="SXA11" s="1"/>
      <c r="SXB11" s="1"/>
      <c r="SXC11" s="1"/>
      <c r="SXD11" s="1"/>
      <c r="SXE11" s="1"/>
      <c r="SXF11" s="1"/>
      <c r="SXG11" s="1"/>
      <c r="SXH11" s="1"/>
      <c r="SXI11" s="1"/>
      <c r="SXJ11" s="1"/>
      <c r="SXK11" s="1"/>
      <c r="SXL11" s="1"/>
      <c r="SXM11" s="1"/>
      <c r="SXN11" s="1"/>
      <c r="SXO11" s="1"/>
      <c r="SXP11" s="1"/>
      <c r="SXQ11" s="1"/>
      <c r="SXR11" s="1"/>
      <c r="SXS11" s="1"/>
      <c r="SXT11" s="1"/>
      <c r="SXU11" s="1"/>
      <c r="SXV11" s="1"/>
      <c r="SXW11" s="1"/>
      <c r="SXX11" s="1"/>
      <c r="SXY11" s="1"/>
      <c r="SXZ11" s="1"/>
      <c r="SYA11" s="1"/>
      <c r="SYB11" s="1"/>
      <c r="SYC11" s="1"/>
      <c r="SYD11" s="1"/>
      <c r="SYE11" s="1"/>
      <c r="SYF11" s="1"/>
      <c r="SYG11" s="1"/>
      <c r="SYH11" s="1"/>
      <c r="SYI11" s="1"/>
      <c r="SYJ11" s="1"/>
      <c r="SYK11" s="1"/>
      <c r="SYL11" s="1"/>
      <c r="SYM11" s="1"/>
      <c r="SYN11" s="1"/>
      <c r="SYO11" s="1"/>
      <c r="SYP11" s="1"/>
      <c r="SYQ11" s="1"/>
      <c r="SYR11" s="1"/>
      <c r="SYS11" s="1"/>
      <c r="SYT11" s="1"/>
      <c r="SYU11" s="1"/>
      <c r="SYV11" s="1"/>
      <c r="SYW11" s="1"/>
      <c r="SYX11" s="1"/>
      <c r="SYY11" s="1"/>
      <c r="SYZ11" s="1"/>
      <c r="SZA11" s="1"/>
      <c r="SZB11" s="1"/>
      <c r="SZC11" s="1"/>
      <c r="SZD11" s="1"/>
      <c r="SZE11" s="1"/>
      <c r="SZF11" s="1"/>
      <c r="SZG11" s="1"/>
      <c r="SZH11" s="1"/>
      <c r="SZI11" s="1"/>
      <c r="SZJ11" s="1"/>
      <c r="SZK11" s="1"/>
      <c r="SZL11" s="1"/>
      <c r="SZM11" s="1"/>
      <c r="SZN11" s="1"/>
      <c r="SZO11" s="1"/>
      <c r="SZP11" s="1"/>
      <c r="SZQ11" s="1"/>
      <c r="SZR11" s="1"/>
      <c r="SZS11" s="1"/>
      <c r="SZT11" s="1"/>
      <c r="SZU11" s="1"/>
      <c r="SZV11" s="1"/>
      <c r="SZW11" s="1"/>
      <c r="SZX11" s="1"/>
      <c r="SZY11" s="1"/>
      <c r="SZZ11" s="1"/>
      <c r="TAA11" s="1"/>
      <c r="TAB11" s="1"/>
      <c r="TAC11" s="1"/>
      <c r="TAD11" s="1"/>
      <c r="TAE11" s="1"/>
      <c r="TAF11" s="1"/>
      <c r="TAG11" s="1"/>
      <c r="TAH11" s="1"/>
      <c r="TAI11" s="1"/>
      <c r="TAJ11" s="1"/>
      <c r="TAK11" s="1"/>
      <c r="TAL11" s="1"/>
      <c r="TAM11" s="1"/>
      <c r="TAN11" s="1"/>
      <c r="TAO11" s="1"/>
      <c r="TAP11" s="1"/>
      <c r="TAQ11" s="1"/>
      <c r="TAR11" s="1"/>
      <c r="TAS11" s="1"/>
      <c r="TAT11" s="1"/>
      <c r="TAU11" s="1"/>
      <c r="TAV11" s="1"/>
      <c r="TAW11" s="1"/>
      <c r="TAX11" s="1"/>
      <c r="TAY11" s="1"/>
      <c r="TAZ11" s="1"/>
      <c r="TBA11" s="1"/>
      <c r="TBB11" s="1"/>
      <c r="TBC11" s="1"/>
      <c r="TBD11" s="1"/>
      <c r="TBE11" s="1"/>
      <c r="TBF11" s="1"/>
      <c r="TBG11" s="1"/>
      <c r="TBH11" s="1"/>
      <c r="TBI11" s="1"/>
      <c r="TBJ11" s="1"/>
      <c r="TBK11" s="1"/>
      <c r="TBL11" s="1"/>
      <c r="TBM11" s="1"/>
      <c r="TBN11" s="1"/>
      <c r="TBO11" s="1"/>
      <c r="TBP11" s="1"/>
      <c r="TBQ11" s="1"/>
      <c r="TBR11" s="1"/>
      <c r="TBS11" s="1"/>
      <c r="TBT11" s="1"/>
      <c r="TBU11" s="1"/>
      <c r="TBV11" s="1"/>
      <c r="TBW11" s="1"/>
      <c r="TBX11" s="1"/>
      <c r="TBY11" s="1"/>
      <c r="TBZ11" s="1"/>
      <c r="TCA11" s="1"/>
      <c r="TCB11" s="1"/>
      <c r="TCC11" s="1"/>
      <c r="TCD11" s="1"/>
      <c r="TCE11" s="1"/>
      <c r="TCF11" s="1"/>
      <c r="TCG11" s="1"/>
      <c r="TCH11" s="1"/>
      <c r="TCI11" s="1"/>
      <c r="TCJ11" s="1"/>
      <c r="TCK11" s="1"/>
      <c r="TCL11" s="1"/>
      <c r="TCM11" s="1"/>
      <c r="TCN11" s="1"/>
      <c r="TCO11" s="1"/>
      <c r="TCP11" s="1"/>
      <c r="TCQ11" s="1"/>
      <c r="TCR11" s="1"/>
      <c r="TCS11" s="1"/>
      <c r="TCT11" s="1"/>
      <c r="TCU11" s="1"/>
      <c r="TCV11" s="1"/>
      <c r="TCW11" s="1"/>
      <c r="TCX11" s="1"/>
      <c r="TCY11" s="1"/>
      <c r="TCZ11" s="1"/>
      <c r="TDA11" s="1"/>
      <c r="TDB11" s="1"/>
      <c r="TDC11" s="1"/>
      <c r="TDD11" s="1"/>
      <c r="TDE11" s="1"/>
      <c r="TDF11" s="1"/>
      <c r="TDG11" s="1"/>
      <c r="TDH11" s="1"/>
      <c r="TDI11" s="1"/>
      <c r="TDJ11" s="1"/>
      <c r="TDK11" s="1"/>
      <c r="TDL11" s="1"/>
      <c r="TDM11" s="1"/>
      <c r="TDN11" s="1"/>
      <c r="TDO11" s="1"/>
      <c r="TDP11" s="1"/>
      <c r="TDQ11" s="1"/>
      <c r="TDR11" s="1"/>
      <c r="TDS11" s="1"/>
      <c r="TDT11" s="1"/>
      <c r="TDU11" s="1"/>
      <c r="TDV11" s="1"/>
      <c r="TDW11" s="1"/>
      <c r="TDX11" s="1"/>
      <c r="TDY11" s="1"/>
      <c r="TDZ11" s="1"/>
      <c r="TEA11" s="1"/>
      <c r="TEB11" s="1"/>
      <c r="TEC11" s="1"/>
      <c r="TED11" s="1"/>
      <c r="TEE11" s="1"/>
      <c r="TEF11" s="1"/>
      <c r="TEG11" s="1"/>
      <c r="TEH11" s="1"/>
      <c r="TEI11" s="1"/>
      <c r="TEJ11" s="1"/>
      <c r="TEK11" s="1"/>
      <c r="TEL11" s="1"/>
      <c r="TEM11" s="1"/>
      <c r="TEN11" s="1"/>
      <c r="TEO11" s="1"/>
      <c r="TEP11" s="1"/>
      <c r="TEQ11" s="1"/>
      <c r="TER11" s="1"/>
      <c r="TES11" s="1"/>
      <c r="TET11" s="1"/>
      <c r="TEU11" s="1"/>
      <c r="TEV11" s="1"/>
      <c r="TEW11" s="1"/>
      <c r="TEX11" s="1"/>
      <c r="TEY11" s="1"/>
      <c r="TEZ11" s="1"/>
      <c r="TFA11" s="1"/>
      <c r="TFB11" s="1"/>
      <c r="TFC11" s="1"/>
      <c r="TFD11" s="1"/>
      <c r="TFE11" s="1"/>
      <c r="TFF11" s="1"/>
      <c r="TFG11" s="1"/>
      <c r="TFH11" s="1"/>
      <c r="TFI11" s="1"/>
      <c r="TFJ11" s="1"/>
      <c r="TFK11" s="1"/>
      <c r="TFL11" s="1"/>
      <c r="TFM11" s="1"/>
      <c r="TFN11" s="1"/>
      <c r="TFO11" s="1"/>
      <c r="TFP11" s="1"/>
      <c r="TFQ11" s="1"/>
      <c r="TFR11" s="1"/>
      <c r="TFS11" s="1"/>
      <c r="TFT11" s="1"/>
      <c r="TFU11" s="1"/>
      <c r="TFV11" s="1"/>
      <c r="TFW11" s="1"/>
      <c r="TFX11" s="1"/>
      <c r="TFY11" s="1"/>
      <c r="TFZ11" s="1"/>
      <c r="TGA11" s="1"/>
      <c r="TGB11" s="1"/>
      <c r="TGC11" s="1"/>
      <c r="TGD11" s="1"/>
      <c r="TGE11" s="1"/>
      <c r="TGF11" s="1"/>
      <c r="TGG11" s="1"/>
      <c r="TGH11" s="1"/>
      <c r="TGI11" s="1"/>
      <c r="TGJ11" s="1"/>
      <c r="TGK11" s="1"/>
      <c r="TGL11" s="1"/>
      <c r="TGM11" s="1"/>
      <c r="TGN11" s="1"/>
      <c r="TGO11" s="1"/>
      <c r="TGP11" s="1"/>
      <c r="TGQ11" s="1"/>
      <c r="TGR11" s="1"/>
      <c r="TGS11" s="1"/>
      <c r="TGT11" s="1"/>
      <c r="TGU11" s="1"/>
      <c r="TGV11" s="1"/>
      <c r="TGW11" s="1"/>
      <c r="TGX11" s="1"/>
      <c r="TGY11" s="1"/>
      <c r="TGZ11" s="1"/>
      <c r="THA11" s="1"/>
      <c r="THB11" s="1"/>
      <c r="THC11" s="1"/>
      <c r="THD11" s="1"/>
      <c r="THE11" s="1"/>
      <c r="THF11" s="1"/>
      <c r="THG11" s="1"/>
      <c r="THH11" s="1"/>
      <c r="THI11" s="1"/>
      <c r="THJ11" s="1"/>
      <c r="THK11" s="1"/>
      <c r="THL11" s="1"/>
      <c r="THM11" s="1"/>
      <c r="THN11" s="1"/>
      <c r="THO11" s="1"/>
      <c r="THP11" s="1"/>
      <c r="THQ11" s="1"/>
      <c r="THR11" s="1"/>
      <c r="THS11" s="1"/>
      <c r="THT11" s="1"/>
      <c r="THU11" s="1"/>
      <c r="THV11" s="1"/>
      <c r="THW11" s="1"/>
      <c r="THX11" s="1"/>
      <c r="THY11" s="1"/>
      <c r="THZ11" s="1"/>
      <c r="TIA11" s="1"/>
      <c r="TIB11" s="1"/>
      <c r="TIC11" s="1"/>
      <c r="TID11" s="1"/>
      <c r="TIE11" s="1"/>
      <c r="TIF11" s="1"/>
      <c r="TIG11" s="1"/>
      <c r="TIH11" s="1"/>
      <c r="TII11" s="1"/>
      <c r="TIJ11" s="1"/>
      <c r="TIK11" s="1"/>
      <c r="TIL11" s="1"/>
      <c r="TIM11" s="1"/>
      <c r="TIN11" s="1"/>
      <c r="TIO11" s="1"/>
      <c r="TIP11" s="1"/>
      <c r="TIQ11" s="1"/>
      <c r="TIR11" s="1"/>
      <c r="TIS11" s="1"/>
      <c r="TIT11" s="1"/>
      <c r="TIU11" s="1"/>
      <c r="TIV11" s="1"/>
      <c r="TIW11" s="1"/>
      <c r="TIX11" s="1"/>
      <c r="TIY11" s="1"/>
      <c r="TIZ11" s="1"/>
      <c r="TJA11" s="1"/>
      <c r="TJB11" s="1"/>
      <c r="TJC11" s="1"/>
      <c r="TJD11" s="1"/>
      <c r="TJE11" s="1"/>
      <c r="TJF11" s="1"/>
      <c r="TJG11" s="1"/>
      <c r="TJH11" s="1"/>
      <c r="TJI11" s="1"/>
      <c r="TJJ11" s="1"/>
      <c r="TJK11" s="1"/>
      <c r="TJL11" s="1"/>
      <c r="TJM11" s="1"/>
      <c r="TJN11" s="1"/>
      <c r="TJO11" s="1"/>
      <c r="TJP11" s="1"/>
      <c r="TJQ11" s="1"/>
      <c r="TJR11" s="1"/>
      <c r="TJS11" s="1"/>
      <c r="TJT11" s="1"/>
      <c r="TJU11" s="1"/>
      <c r="TJV11" s="1"/>
      <c r="TJW11" s="1"/>
      <c r="TJX11" s="1"/>
      <c r="TJY11" s="1"/>
      <c r="TJZ11" s="1"/>
      <c r="TKA11" s="1"/>
      <c r="TKB11" s="1"/>
      <c r="TKC11" s="1"/>
      <c r="TKD11" s="1"/>
      <c r="TKE11" s="1"/>
      <c r="TKF11" s="1"/>
      <c r="TKG11" s="1"/>
      <c r="TKH11" s="1"/>
      <c r="TKI11" s="1"/>
      <c r="TKJ11" s="1"/>
      <c r="TKK11" s="1"/>
      <c r="TKL11" s="1"/>
      <c r="TKM11" s="1"/>
      <c r="TKN11" s="1"/>
      <c r="TKO11" s="1"/>
      <c r="TKP11" s="1"/>
      <c r="TKQ11" s="1"/>
      <c r="TKR11" s="1"/>
      <c r="TKS11" s="1"/>
      <c r="TKT11" s="1"/>
      <c r="TKU11" s="1"/>
      <c r="TKV11" s="1"/>
      <c r="TKW11" s="1"/>
      <c r="TKX11" s="1"/>
      <c r="TKY11" s="1"/>
      <c r="TKZ11" s="1"/>
      <c r="TLA11" s="1"/>
      <c r="TLB11" s="1"/>
      <c r="TLC11" s="1"/>
      <c r="TLD11" s="1"/>
      <c r="TLE11" s="1"/>
      <c r="TLF11" s="1"/>
      <c r="TLG11" s="1"/>
      <c r="TLH11" s="1"/>
      <c r="TLI11" s="1"/>
      <c r="TLJ11" s="1"/>
      <c r="TLK11" s="1"/>
      <c r="TLL11" s="1"/>
      <c r="TLM11" s="1"/>
      <c r="TLN11" s="1"/>
      <c r="TLO11" s="1"/>
      <c r="TLP11" s="1"/>
      <c r="TLQ11" s="1"/>
      <c r="TLR11" s="1"/>
      <c r="TLS11" s="1"/>
      <c r="TLT11" s="1"/>
      <c r="TLU11" s="1"/>
      <c r="TLV11" s="1"/>
      <c r="TLW11" s="1"/>
      <c r="TLX11" s="1"/>
      <c r="TLY11" s="1"/>
      <c r="TLZ11" s="1"/>
      <c r="TMA11" s="1"/>
      <c r="TMB11" s="1"/>
      <c r="TMC11" s="1"/>
      <c r="TMD11" s="1"/>
      <c r="TME11" s="1"/>
      <c r="TMF11" s="1"/>
      <c r="TMG11" s="1"/>
      <c r="TMH11" s="1"/>
      <c r="TMI11" s="1"/>
      <c r="TMJ11" s="1"/>
      <c r="TMK11" s="1"/>
      <c r="TML11" s="1"/>
      <c r="TMM11" s="1"/>
      <c r="TMN11" s="1"/>
      <c r="TMO11" s="1"/>
      <c r="TMP11" s="1"/>
      <c r="TMQ11" s="1"/>
      <c r="TMR11" s="1"/>
      <c r="TMS11" s="1"/>
      <c r="TMT11" s="1"/>
      <c r="TMU11" s="1"/>
      <c r="TMV11" s="1"/>
      <c r="TMW11" s="1"/>
      <c r="TMX11" s="1"/>
      <c r="TMY11" s="1"/>
      <c r="TMZ11" s="1"/>
      <c r="TNA11" s="1"/>
      <c r="TNB11" s="1"/>
      <c r="TNC11" s="1"/>
      <c r="TND11" s="1"/>
      <c r="TNE11" s="1"/>
      <c r="TNF11" s="1"/>
      <c r="TNG11" s="1"/>
      <c r="TNH11" s="1"/>
      <c r="TNI11" s="1"/>
      <c r="TNJ11" s="1"/>
      <c r="TNK11" s="1"/>
      <c r="TNL11" s="1"/>
      <c r="TNM11" s="1"/>
      <c r="TNN11" s="1"/>
      <c r="TNO11" s="1"/>
      <c r="TNP11" s="1"/>
      <c r="TNQ11" s="1"/>
      <c r="TNR11" s="1"/>
      <c r="TNS11" s="1"/>
      <c r="TNT11" s="1"/>
      <c r="TNU11" s="1"/>
      <c r="TNV11" s="1"/>
      <c r="TNW11" s="1"/>
      <c r="TNX11" s="1"/>
      <c r="TNY11" s="1"/>
      <c r="TNZ11" s="1"/>
      <c r="TOA11" s="1"/>
      <c r="TOB11" s="1"/>
      <c r="TOC11" s="1"/>
      <c r="TOD11" s="1"/>
      <c r="TOE11" s="1"/>
      <c r="TOF11" s="1"/>
      <c r="TOG11" s="1"/>
      <c r="TOH11" s="1"/>
      <c r="TOI11" s="1"/>
      <c r="TOJ11" s="1"/>
      <c r="TOK11" s="1"/>
      <c r="TOL11" s="1"/>
      <c r="TOM11" s="1"/>
      <c r="TON11" s="1"/>
      <c r="TOO11" s="1"/>
      <c r="TOP11" s="1"/>
      <c r="TOQ11" s="1"/>
      <c r="TOR11" s="1"/>
      <c r="TOS11" s="1"/>
      <c r="TOT11" s="1"/>
      <c r="TOU11" s="1"/>
      <c r="TOV11" s="1"/>
      <c r="TOW11" s="1"/>
      <c r="TOX11" s="1"/>
      <c r="TOY11" s="1"/>
      <c r="TOZ11" s="1"/>
      <c r="TPA11" s="1"/>
      <c r="TPB11" s="1"/>
      <c r="TPC11" s="1"/>
      <c r="TPD11" s="1"/>
      <c r="TPE11" s="1"/>
      <c r="TPF11" s="1"/>
      <c r="TPG11" s="1"/>
      <c r="TPH11" s="1"/>
      <c r="TPI11" s="1"/>
      <c r="TPJ11" s="1"/>
      <c r="TPK11" s="1"/>
      <c r="TPL11" s="1"/>
      <c r="TPM11" s="1"/>
      <c r="TPN11" s="1"/>
      <c r="TPO11" s="1"/>
      <c r="TPP11" s="1"/>
      <c r="TPQ11" s="1"/>
      <c r="TPR11" s="1"/>
      <c r="TPS11" s="1"/>
      <c r="TPT11" s="1"/>
      <c r="TPU11" s="1"/>
      <c r="TPV11" s="1"/>
      <c r="TPW11" s="1"/>
      <c r="TPX11" s="1"/>
      <c r="TPY11" s="1"/>
      <c r="TPZ11" s="1"/>
      <c r="TQA11" s="1"/>
      <c r="TQB11" s="1"/>
      <c r="TQC11" s="1"/>
      <c r="TQD11" s="1"/>
      <c r="TQE11" s="1"/>
      <c r="TQF11" s="1"/>
      <c r="TQG11" s="1"/>
      <c r="TQH11" s="1"/>
      <c r="TQI11" s="1"/>
      <c r="TQJ11" s="1"/>
      <c r="TQK11" s="1"/>
      <c r="TQL11" s="1"/>
      <c r="TQM11" s="1"/>
      <c r="TQN11" s="1"/>
      <c r="TQO11" s="1"/>
      <c r="TQP11" s="1"/>
      <c r="TQQ11" s="1"/>
      <c r="TQR11" s="1"/>
      <c r="TQS11" s="1"/>
      <c r="TQT11" s="1"/>
      <c r="TQU11" s="1"/>
      <c r="TQV11" s="1"/>
      <c r="TQW11" s="1"/>
      <c r="TQX11" s="1"/>
      <c r="TQY11" s="1"/>
      <c r="TQZ11" s="1"/>
      <c r="TRA11" s="1"/>
      <c r="TRB11" s="1"/>
      <c r="TRC11" s="1"/>
      <c r="TRD11" s="1"/>
      <c r="TRE11" s="1"/>
      <c r="TRF11" s="1"/>
      <c r="TRG11" s="1"/>
      <c r="TRH11" s="1"/>
      <c r="TRI11" s="1"/>
      <c r="TRJ11" s="1"/>
      <c r="TRK11" s="1"/>
      <c r="TRL11" s="1"/>
      <c r="TRM11" s="1"/>
      <c r="TRN11" s="1"/>
      <c r="TRO11" s="1"/>
      <c r="TRP11" s="1"/>
      <c r="TRQ11" s="1"/>
      <c r="TRR11" s="1"/>
      <c r="TRS11" s="1"/>
      <c r="TRT11" s="1"/>
      <c r="TRU11" s="1"/>
      <c r="TRV11" s="1"/>
      <c r="TRW11" s="1"/>
      <c r="TRX11" s="1"/>
      <c r="TRY11" s="1"/>
      <c r="TRZ11" s="1"/>
      <c r="TSA11" s="1"/>
      <c r="TSB11" s="1"/>
      <c r="TSC11" s="1"/>
      <c r="TSD11" s="1"/>
      <c r="TSE11" s="1"/>
      <c r="TSF11" s="1"/>
      <c r="TSG11" s="1"/>
      <c r="TSH11" s="1"/>
      <c r="TSI11" s="1"/>
      <c r="TSJ11" s="1"/>
      <c r="TSK11" s="1"/>
      <c r="TSL11" s="1"/>
      <c r="TSM11" s="1"/>
      <c r="TSN11" s="1"/>
      <c r="TSO11" s="1"/>
      <c r="TSP11" s="1"/>
      <c r="TSQ11" s="1"/>
      <c r="TSR11" s="1"/>
      <c r="TSS11" s="1"/>
      <c r="TST11" s="1"/>
      <c r="TSU11" s="1"/>
      <c r="TSV11" s="1"/>
      <c r="TSW11" s="1"/>
      <c r="TSX11" s="1"/>
      <c r="TSY11" s="1"/>
      <c r="TSZ11" s="1"/>
      <c r="TTA11" s="1"/>
      <c r="TTB11" s="1"/>
      <c r="TTC11" s="1"/>
      <c r="TTD11" s="1"/>
      <c r="TTE11" s="1"/>
      <c r="TTF11" s="1"/>
      <c r="TTG11" s="1"/>
      <c r="TTH11" s="1"/>
      <c r="TTI11" s="1"/>
      <c r="TTJ11" s="1"/>
      <c r="TTK11" s="1"/>
      <c r="TTL11" s="1"/>
      <c r="TTM11" s="1"/>
      <c r="TTN11" s="1"/>
      <c r="TTO11" s="1"/>
      <c r="TTP11" s="1"/>
      <c r="TTQ11" s="1"/>
      <c r="TTR11" s="1"/>
      <c r="TTS11" s="1"/>
      <c r="TTT11" s="1"/>
      <c r="TTU11" s="1"/>
      <c r="TTV11" s="1"/>
      <c r="TTW11" s="1"/>
      <c r="TTX11" s="1"/>
      <c r="TTY11" s="1"/>
      <c r="TTZ11" s="1"/>
      <c r="TUA11" s="1"/>
      <c r="TUB11" s="1"/>
      <c r="TUC11" s="1"/>
      <c r="TUD11" s="1"/>
      <c r="TUE11" s="1"/>
      <c r="TUF11" s="1"/>
      <c r="TUG11" s="1"/>
      <c r="TUH11" s="1"/>
      <c r="TUI11" s="1"/>
      <c r="TUJ11" s="1"/>
      <c r="TUK11" s="1"/>
      <c r="TUL11" s="1"/>
      <c r="TUM11" s="1"/>
      <c r="TUN11" s="1"/>
      <c r="TUO11" s="1"/>
      <c r="TUP11" s="1"/>
      <c r="TUQ11" s="1"/>
      <c r="TUR11" s="1"/>
      <c r="TUS11" s="1"/>
      <c r="TUT11" s="1"/>
      <c r="TUU11" s="1"/>
      <c r="TUV11" s="1"/>
      <c r="TUW11" s="1"/>
      <c r="TUX11" s="1"/>
      <c r="TUY11" s="1"/>
      <c r="TUZ11" s="1"/>
      <c r="TVA11" s="1"/>
      <c r="TVB11" s="1"/>
      <c r="TVC11" s="1"/>
      <c r="TVD11" s="1"/>
      <c r="TVE11" s="1"/>
      <c r="TVF11" s="1"/>
      <c r="TVG11" s="1"/>
      <c r="TVH11" s="1"/>
      <c r="TVI11" s="1"/>
      <c r="TVJ11" s="1"/>
      <c r="TVK11" s="1"/>
      <c r="TVL11" s="1"/>
      <c r="TVM11" s="1"/>
      <c r="TVN11" s="1"/>
      <c r="TVO11" s="1"/>
      <c r="TVP11" s="1"/>
      <c r="TVQ11" s="1"/>
      <c r="TVR11" s="1"/>
      <c r="TVS11" s="1"/>
      <c r="TVT11" s="1"/>
      <c r="TVU11" s="1"/>
      <c r="TVV11" s="1"/>
      <c r="TVW11" s="1"/>
      <c r="TVX11" s="1"/>
      <c r="TVY11" s="1"/>
      <c r="TVZ11" s="1"/>
      <c r="TWA11" s="1"/>
      <c r="TWB11" s="1"/>
      <c r="TWC11" s="1"/>
      <c r="TWD11" s="1"/>
      <c r="TWE11" s="1"/>
      <c r="TWF11" s="1"/>
      <c r="TWG11" s="1"/>
      <c r="TWH11" s="1"/>
      <c r="TWI11" s="1"/>
      <c r="TWJ11" s="1"/>
      <c r="TWK11" s="1"/>
      <c r="TWL11" s="1"/>
      <c r="TWM11" s="1"/>
      <c r="TWN11" s="1"/>
      <c r="TWO11" s="1"/>
      <c r="TWP11" s="1"/>
      <c r="TWQ11" s="1"/>
      <c r="TWR11" s="1"/>
      <c r="TWS11" s="1"/>
      <c r="TWT11" s="1"/>
      <c r="TWU11" s="1"/>
      <c r="TWV11" s="1"/>
      <c r="TWW11" s="1"/>
      <c r="TWX11" s="1"/>
      <c r="TWY11" s="1"/>
      <c r="TWZ11" s="1"/>
      <c r="TXA11" s="1"/>
      <c r="TXB11" s="1"/>
      <c r="TXC11" s="1"/>
      <c r="TXD11" s="1"/>
      <c r="TXE11" s="1"/>
      <c r="TXF11" s="1"/>
      <c r="TXG11" s="1"/>
      <c r="TXH11" s="1"/>
      <c r="TXI11" s="1"/>
      <c r="TXJ11" s="1"/>
      <c r="TXK11" s="1"/>
      <c r="TXL11" s="1"/>
      <c r="TXM11" s="1"/>
      <c r="TXN11" s="1"/>
      <c r="TXO11" s="1"/>
      <c r="TXP11" s="1"/>
      <c r="TXQ11" s="1"/>
      <c r="TXR11" s="1"/>
      <c r="TXS11" s="1"/>
      <c r="TXT11" s="1"/>
      <c r="TXU11" s="1"/>
      <c r="TXV11" s="1"/>
      <c r="TXW11" s="1"/>
      <c r="TXX11" s="1"/>
      <c r="TXY11" s="1"/>
      <c r="TXZ11" s="1"/>
      <c r="TYA11" s="1"/>
      <c r="TYB11" s="1"/>
      <c r="TYC11" s="1"/>
      <c r="TYD11" s="1"/>
      <c r="TYE11" s="1"/>
      <c r="TYF11" s="1"/>
      <c r="TYG11" s="1"/>
      <c r="TYH11" s="1"/>
      <c r="TYI11" s="1"/>
      <c r="TYJ11" s="1"/>
      <c r="TYK11" s="1"/>
      <c r="TYL11" s="1"/>
      <c r="TYM11" s="1"/>
      <c r="TYN11" s="1"/>
      <c r="TYO11" s="1"/>
      <c r="TYP11" s="1"/>
      <c r="TYQ11" s="1"/>
      <c r="TYR11" s="1"/>
      <c r="TYS11" s="1"/>
      <c r="TYT11" s="1"/>
      <c r="TYU11" s="1"/>
      <c r="TYV11" s="1"/>
      <c r="TYW11" s="1"/>
      <c r="TYX11" s="1"/>
      <c r="TYY11" s="1"/>
      <c r="TYZ11" s="1"/>
      <c r="TZA11" s="1"/>
      <c r="TZB11" s="1"/>
      <c r="TZC11" s="1"/>
      <c r="TZD11" s="1"/>
      <c r="TZE11" s="1"/>
      <c r="TZF11" s="1"/>
      <c r="TZG11" s="1"/>
      <c r="TZH11" s="1"/>
      <c r="TZI11" s="1"/>
      <c r="TZJ11" s="1"/>
      <c r="TZK11" s="1"/>
      <c r="TZL11" s="1"/>
      <c r="TZM11" s="1"/>
      <c r="TZN11" s="1"/>
      <c r="TZO11" s="1"/>
      <c r="TZP11" s="1"/>
      <c r="TZQ11" s="1"/>
      <c r="TZR11" s="1"/>
      <c r="TZS11" s="1"/>
      <c r="TZT11" s="1"/>
      <c r="TZU11" s="1"/>
      <c r="TZV11" s="1"/>
      <c r="TZW11" s="1"/>
      <c r="TZX11" s="1"/>
      <c r="TZY11" s="1"/>
      <c r="TZZ11" s="1"/>
      <c r="UAA11" s="1"/>
      <c r="UAB11" s="1"/>
      <c r="UAC11" s="1"/>
      <c r="UAD11" s="1"/>
      <c r="UAE11" s="1"/>
      <c r="UAF11" s="1"/>
      <c r="UAG11" s="1"/>
      <c r="UAH11" s="1"/>
      <c r="UAI11" s="1"/>
      <c r="UAJ11" s="1"/>
      <c r="UAK11" s="1"/>
      <c r="UAL11" s="1"/>
      <c r="UAM11" s="1"/>
      <c r="UAN11" s="1"/>
      <c r="UAO11" s="1"/>
      <c r="UAP11" s="1"/>
      <c r="UAQ11" s="1"/>
      <c r="UAR11" s="1"/>
      <c r="UAS11" s="1"/>
      <c r="UAT11" s="1"/>
      <c r="UAU11" s="1"/>
      <c r="UAV11" s="1"/>
      <c r="UAW11" s="1"/>
      <c r="UAX11" s="1"/>
      <c r="UAY11" s="1"/>
      <c r="UAZ11" s="1"/>
      <c r="UBA11" s="1"/>
      <c r="UBB11" s="1"/>
      <c r="UBC11" s="1"/>
      <c r="UBD11" s="1"/>
      <c r="UBE11" s="1"/>
      <c r="UBF11" s="1"/>
      <c r="UBG11" s="1"/>
      <c r="UBH11" s="1"/>
      <c r="UBI11" s="1"/>
      <c r="UBJ11" s="1"/>
      <c r="UBK11" s="1"/>
      <c r="UBL11" s="1"/>
      <c r="UBM11" s="1"/>
      <c r="UBN11" s="1"/>
      <c r="UBO11" s="1"/>
      <c r="UBP11" s="1"/>
      <c r="UBQ11" s="1"/>
      <c r="UBR11" s="1"/>
      <c r="UBS11" s="1"/>
      <c r="UBT11" s="1"/>
      <c r="UBU11" s="1"/>
      <c r="UBV11" s="1"/>
      <c r="UBW11" s="1"/>
      <c r="UBX11" s="1"/>
      <c r="UBY11" s="1"/>
      <c r="UBZ11" s="1"/>
      <c r="UCA11" s="1"/>
      <c r="UCB11" s="1"/>
      <c r="UCC11" s="1"/>
      <c r="UCD11" s="1"/>
      <c r="UCE11" s="1"/>
      <c r="UCF11" s="1"/>
      <c r="UCG11" s="1"/>
      <c r="UCH11" s="1"/>
      <c r="UCI11" s="1"/>
      <c r="UCJ11" s="1"/>
      <c r="UCK11" s="1"/>
      <c r="UCL11" s="1"/>
      <c r="UCM11" s="1"/>
      <c r="UCN11" s="1"/>
      <c r="UCO11" s="1"/>
      <c r="UCP11" s="1"/>
      <c r="UCQ11" s="1"/>
      <c r="UCR11" s="1"/>
      <c r="UCS11" s="1"/>
      <c r="UCT11" s="1"/>
      <c r="UCU11" s="1"/>
      <c r="UCV11" s="1"/>
      <c r="UCW11" s="1"/>
      <c r="UCX11" s="1"/>
      <c r="UCY11" s="1"/>
      <c r="UCZ11" s="1"/>
      <c r="UDA11" s="1"/>
      <c r="UDB11" s="1"/>
      <c r="UDC11" s="1"/>
      <c r="UDD11" s="1"/>
      <c r="UDE11" s="1"/>
      <c r="UDF11" s="1"/>
      <c r="UDG11" s="1"/>
      <c r="UDH11" s="1"/>
      <c r="UDI11" s="1"/>
      <c r="UDJ11" s="1"/>
      <c r="UDK11" s="1"/>
      <c r="UDL11" s="1"/>
      <c r="UDM11" s="1"/>
      <c r="UDN11" s="1"/>
      <c r="UDO11" s="1"/>
      <c r="UDP11" s="1"/>
      <c r="UDQ11" s="1"/>
      <c r="UDR11" s="1"/>
      <c r="UDS11" s="1"/>
      <c r="UDT11" s="1"/>
      <c r="UDU11" s="1"/>
      <c r="UDV11" s="1"/>
      <c r="UDW11" s="1"/>
      <c r="UDX11" s="1"/>
      <c r="UDY11" s="1"/>
      <c r="UDZ11" s="1"/>
      <c r="UEA11" s="1"/>
      <c r="UEB11" s="1"/>
      <c r="UEC11" s="1"/>
      <c r="UED11" s="1"/>
      <c r="UEE11" s="1"/>
      <c r="UEF11" s="1"/>
      <c r="UEG11" s="1"/>
      <c r="UEH11" s="1"/>
      <c r="UEI11" s="1"/>
      <c r="UEJ11" s="1"/>
      <c r="UEK11" s="1"/>
      <c r="UEL11" s="1"/>
      <c r="UEM11" s="1"/>
      <c r="UEN11" s="1"/>
      <c r="UEO11" s="1"/>
      <c r="UEP11" s="1"/>
      <c r="UEQ11" s="1"/>
      <c r="UER11" s="1"/>
      <c r="UES11" s="1"/>
      <c r="UET11" s="1"/>
      <c r="UEU11" s="1"/>
      <c r="UEV11" s="1"/>
      <c r="UEW11" s="1"/>
      <c r="UEX11" s="1"/>
      <c r="UEY11" s="1"/>
      <c r="UEZ11" s="1"/>
      <c r="UFA11" s="1"/>
      <c r="UFB11" s="1"/>
      <c r="UFC11" s="1"/>
      <c r="UFD11" s="1"/>
      <c r="UFE11" s="1"/>
      <c r="UFF11" s="1"/>
      <c r="UFG11" s="1"/>
      <c r="UFH11" s="1"/>
      <c r="UFI11" s="1"/>
      <c r="UFJ11" s="1"/>
      <c r="UFK11" s="1"/>
      <c r="UFL11" s="1"/>
      <c r="UFM11" s="1"/>
      <c r="UFN11" s="1"/>
      <c r="UFO11" s="1"/>
      <c r="UFP11" s="1"/>
      <c r="UFQ11" s="1"/>
      <c r="UFR11" s="1"/>
      <c r="UFS11" s="1"/>
      <c r="UFT11" s="1"/>
      <c r="UFU11" s="1"/>
      <c r="UFV11" s="1"/>
      <c r="UFW11" s="1"/>
      <c r="UFX11" s="1"/>
      <c r="UFY11" s="1"/>
      <c r="UFZ11" s="1"/>
      <c r="UGA11" s="1"/>
      <c r="UGB11" s="1"/>
      <c r="UGC11" s="1"/>
      <c r="UGD11" s="1"/>
      <c r="UGE11" s="1"/>
      <c r="UGF11" s="1"/>
      <c r="UGG11" s="1"/>
      <c r="UGH11" s="1"/>
      <c r="UGI11" s="1"/>
      <c r="UGJ11" s="1"/>
      <c r="UGK11" s="1"/>
      <c r="UGL11" s="1"/>
      <c r="UGM11" s="1"/>
      <c r="UGN11" s="1"/>
      <c r="UGO11" s="1"/>
      <c r="UGP11" s="1"/>
      <c r="UGQ11" s="1"/>
      <c r="UGR11" s="1"/>
      <c r="UGS11" s="1"/>
      <c r="UGT11" s="1"/>
      <c r="UGU11" s="1"/>
      <c r="UGV11" s="1"/>
      <c r="UGW11" s="1"/>
      <c r="UGX11" s="1"/>
      <c r="UGY11" s="1"/>
      <c r="UGZ11" s="1"/>
      <c r="UHA11" s="1"/>
      <c r="UHB11" s="1"/>
      <c r="UHC11" s="1"/>
      <c r="UHD11" s="1"/>
      <c r="UHE11" s="1"/>
      <c r="UHF11" s="1"/>
      <c r="UHG11" s="1"/>
      <c r="UHH11" s="1"/>
      <c r="UHI11" s="1"/>
      <c r="UHJ11" s="1"/>
      <c r="UHK11" s="1"/>
      <c r="UHL11" s="1"/>
      <c r="UHM11" s="1"/>
      <c r="UHN11" s="1"/>
      <c r="UHO11" s="1"/>
      <c r="UHP11" s="1"/>
      <c r="UHQ11" s="1"/>
      <c r="UHR11" s="1"/>
      <c r="UHS11" s="1"/>
      <c r="UHT11" s="1"/>
      <c r="UHU11" s="1"/>
      <c r="UHV11" s="1"/>
      <c r="UHW11" s="1"/>
      <c r="UHX11" s="1"/>
      <c r="UHY11" s="1"/>
      <c r="UHZ11" s="1"/>
      <c r="UIA11" s="1"/>
      <c r="UIB11" s="1"/>
      <c r="UIC11" s="1"/>
      <c r="UID11" s="1"/>
      <c r="UIE11" s="1"/>
      <c r="UIF11" s="1"/>
      <c r="UIG11" s="1"/>
      <c r="UIH11" s="1"/>
      <c r="UII11" s="1"/>
      <c r="UIJ11" s="1"/>
      <c r="UIK11" s="1"/>
      <c r="UIL11" s="1"/>
      <c r="UIM11" s="1"/>
      <c r="UIN11" s="1"/>
      <c r="UIO11" s="1"/>
      <c r="UIP11" s="1"/>
      <c r="UIQ11" s="1"/>
      <c r="UIR11" s="1"/>
      <c r="UIS11" s="1"/>
      <c r="UIT11" s="1"/>
      <c r="UIU11" s="1"/>
      <c r="UIV11" s="1"/>
      <c r="UIW11" s="1"/>
      <c r="UIX11" s="1"/>
      <c r="UIY11" s="1"/>
      <c r="UIZ11" s="1"/>
      <c r="UJA11" s="1"/>
      <c r="UJB11" s="1"/>
      <c r="UJC11" s="1"/>
      <c r="UJD11" s="1"/>
      <c r="UJE11" s="1"/>
      <c r="UJF11" s="1"/>
      <c r="UJG11" s="1"/>
      <c r="UJH11" s="1"/>
      <c r="UJI11" s="1"/>
      <c r="UJJ11" s="1"/>
      <c r="UJK11" s="1"/>
      <c r="UJL11" s="1"/>
      <c r="UJM11" s="1"/>
      <c r="UJN11" s="1"/>
      <c r="UJO11" s="1"/>
      <c r="UJP11" s="1"/>
      <c r="UJQ11" s="1"/>
      <c r="UJR11" s="1"/>
      <c r="UJS11" s="1"/>
      <c r="UJT11" s="1"/>
      <c r="UJU11" s="1"/>
      <c r="UJV11" s="1"/>
      <c r="UJW11" s="1"/>
      <c r="UJX11" s="1"/>
      <c r="UJY11" s="1"/>
      <c r="UJZ11" s="1"/>
      <c r="UKA11" s="1"/>
      <c r="UKB11" s="1"/>
      <c r="UKC11" s="1"/>
      <c r="UKD11" s="1"/>
      <c r="UKE11" s="1"/>
      <c r="UKF11" s="1"/>
      <c r="UKG11" s="1"/>
      <c r="UKH11" s="1"/>
      <c r="UKI11" s="1"/>
      <c r="UKJ11" s="1"/>
      <c r="UKK11" s="1"/>
      <c r="UKL11" s="1"/>
      <c r="UKM11" s="1"/>
      <c r="UKN11" s="1"/>
      <c r="UKO11" s="1"/>
      <c r="UKP11" s="1"/>
      <c r="UKQ11" s="1"/>
      <c r="UKR11" s="1"/>
      <c r="UKS11" s="1"/>
      <c r="UKT11" s="1"/>
      <c r="UKU11" s="1"/>
      <c r="UKV11" s="1"/>
      <c r="UKW11" s="1"/>
      <c r="UKX11" s="1"/>
      <c r="UKY11" s="1"/>
      <c r="UKZ11" s="1"/>
      <c r="ULA11" s="1"/>
      <c r="ULB11" s="1"/>
      <c r="ULC11" s="1"/>
      <c r="ULD11" s="1"/>
      <c r="ULE11" s="1"/>
      <c r="ULF11" s="1"/>
      <c r="ULG11" s="1"/>
      <c r="ULH11" s="1"/>
      <c r="ULI11" s="1"/>
      <c r="ULJ11" s="1"/>
      <c r="ULK11" s="1"/>
      <c r="ULL11" s="1"/>
      <c r="ULM11" s="1"/>
      <c r="ULN11" s="1"/>
      <c r="ULO11" s="1"/>
      <c r="ULP11" s="1"/>
      <c r="ULQ11" s="1"/>
      <c r="ULR11" s="1"/>
      <c r="ULS11" s="1"/>
      <c r="ULT11" s="1"/>
      <c r="ULU11" s="1"/>
      <c r="ULV11" s="1"/>
      <c r="ULW11" s="1"/>
      <c r="ULX11" s="1"/>
      <c r="ULY11" s="1"/>
      <c r="ULZ11" s="1"/>
      <c r="UMA11" s="1"/>
      <c r="UMB11" s="1"/>
      <c r="UMC11" s="1"/>
      <c r="UMD11" s="1"/>
      <c r="UME11" s="1"/>
      <c r="UMF11" s="1"/>
      <c r="UMG11" s="1"/>
      <c r="UMH11" s="1"/>
      <c r="UMI11" s="1"/>
      <c r="UMJ11" s="1"/>
      <c r="UMK11" s="1"/>
      <c r="UML11" s="1"/>
      <c r="UMM11" s="1"/>
      <c r="UMN11" s="1"/>
      <c r="UMO11" s="1"/>
      <c r="UMP11" s="1"/>
      <c r="UMQ11" s="1"/>
      <c r="UMR11" s="1"/>
      <c r="UMS11" s="1"/>
      <c r="UMT11" s="1"/>
      <c r="UMU11" s="1"/>
      <c r="UMV11" s="1"/>
      <c r="UMW11" s="1"/>
      <c r="UMX11" s="1"/>
      <c r="UMY11" s="1"/>
      <c r="UMZ11" s="1"/>
      <c r="UNA11" s="1"/>
      <c r="UNB11" s="1"/>
      <c r="UNC11" s="1"/>
      <c r="UND11" s="1"/>
      <c r="UNE11" s="1"/>
      <c r="UNF11" s="1"/>
      <c r="UNG11" s="1"/>
      <c r="UNH11" s="1"/>
      <c r="UNI11" s="1"/>
      <c r="UNJ11" s="1"/>
      <c r="UNK11" s="1"/>
      <c r="UNL11" s="1"/>
      <c r="UNM11" s="1"/>
      <c r="UNN11" s="1"/>
      <c r="UNO11" s="1"/>
      <c r="UNP11" s="1"/>
      <c r="UNQ11" s="1"/>
      <c r="UNR11" s="1"/>
      <c r="UNS11" s="1"/>
      <c r="UNT11" s="1"/>
      <c r="UNU11" s="1"/>
      <c r="UNV11" s="1"/>
      <c r="UNW11" s="1"/>
      <c r="UNX11" s="1"/>
      <c r="UNY11" s="1"/>
      <c r="UNZ11" s="1"/>
      <c r="UOA11" s="1"/>
      <c r="UOB11" s="1"/>
      <c r="UOC11" s="1"/>
      <c r="UOD11" s="1"/>
      <c r="UOE11" s="1"/>
      <c r="UOF11" s="1"/>
      <c r="UOG11" s="1"/>
      <c r="UOH11" s="1"/>
      <c r="UOI11" s="1"/>
      <c r="UOJ11" s="1"/>
      <c r="UOK11" s="1"/>
      <c r="UOL11" s="1"/>
      <c r="UOM11" s="1"/>
      <c r="UON11" s="1"/>
      <c r="UOO11" s="1"/>
      <c r="UOP11" s="1"/>
      <c r="UOQ11" s="1"/>
      <c r="UOR11" s="1"/>
      <c r="UOS11" s="1"/>
      <c r="UOT11" s="1"/>
      <c r="UOU11" s="1"/>
      <c r="UOV11" s="1"/>
      <c r="UOW11" s="1"/>
      <c r="UOX11" s="1"/>
      <c r="UOY11" s="1"/>
      <c r="UOZ11" s="1"/>
      <c r="UPA11" s="1"/>
      <c r="UPB11" s="1"/>
      <c r="UPC11" s="1"/>
      <c r="UPD11" s="1"/>
      <c r="UPE11" s="1"/>
      <c r="UPF11" s="1"/>
      <c r="UPG11" s="1"/>
      <c r="UPH11" s="1"/>
      <c r="UPI11" s="1"/>
      <c r="UPJ11" s="1"/>
      <c r="UPK11" s="1"/>
      <c r="UPL11" s="1"/>
      <c r="UPM11" s="1"/>
      <c r="UPN11" s="1"/>
      <c r="UPO11" s="1"/>
      <c r="UPP11" s="1"/>
      <c r="UPQ11" s="1"/>
      <c r="UPR11" s="1"/>
      <c r="UPS11" s="1"/>
      <c r="UPT11" s="1"/>
      <c r="UPU11" s="1"/>
      <c r="UPV11" s="1"/>
      <c r="UPW11" s="1"/>
      <c r="UPX11" s="1"/>
      <c r="UPY11" s="1"/>
      <c r="UPZ11" s="1"/>
      <c r="UQA11" s="1"/>
      <c r="UQB11" s="1"/>
      <c r="UQC11" s="1"/>
      <c r="UQD11" s="1"/>
      <c r="UQE11" s="1"/>
      <c r="UQF11" s="1"/>
      <c r="UQG11" s="1"/>
      <c r="UQH11" s="1"/>
      <c r="UQI11" s="1"/>
      <c r="UQJ11" s="1"/>
      <c r="UQK11" s="1"/>
      <c r="UQL11" s="1"/>
      <c r="UQM11" s="1"/>
      <c r="UQN11" s="1"/>
      <c r="UQO11" s="1"/>
      <c r="UQP11" s="1"/>
      <c r="UQQ11" s="1"/>
      <c r="UQR11" s="1"/>
      <c r="UQS11" s="1"/>
      <c r="UQT11" s="1"/>
      <c r="UQU11" s="1"/>
      <c r="UQV11" s="1"/>
      <c r="UQW11" s="1"/>
      <c r="UQX11" s="1"/>
      <c r="UQY11" s="1"/>
      <c r="UQZ11" s="1"/>
      <c r="URA11" s="1"/>
      <c r="URB11" s="1"/>
      <c r="URC11" s="1"/>
      <c r="URD11" s="1"/>
      <c r="URE11" s="1"/>
      <c r="URF11" s="1"/>
      <c r="URG11" s="1"/>
      <c r="URH11" s="1"/>
      <c r="URI11" s="1"/>
      <c r="URJ11" s="1"/>
      <c r="URK11" s="1"/>
      <c r="URL11" s="1"/>
      <c r="URM11" s="1"/>
      <c r="URN11" s="1"/>
      <c r="URO11" s="1"/>
      <c r="URP11" s="1"/>
      <c r="URQ11" s="1"/>
      <c r="URR11" s="1"/>
      <c r="URS11" s="1"/>
      <c r="URT11" s="1"/>
      <c r="URU11" s="1"/>
      <c r="URV11" s="1"/>
      <c r="URW11" s="1"/>
      <c r="URX11" s="1"/>
      <c r="URY11" s="1"/>
      <c r="URZ11" s="1"/>
      <c r="USA11" s="1"/>
      <c r="USB11" s="1"/>
      <c r="USC11" s="1"/>
      <c r="USD11" s="1"/>
      <c r="USE11" s="1"/>
      <c r="USF11" s="1"/>
      <c r="USG11" s="1"/>
      <c r="USH11" s="1"/>
      <c r="USI11" s="1"/>
      <c r="USJ11" s="1"/>
      <c r="USK11" s="1"/>
      <c r="USL11" s="1"/>
      <c r="USM11" s="1"/>
      <c r="USN11" s="1"/>
      <c r="USO11" s="1"/>
      <c r="USP11" s="1"/>
      <c r="USQ11" s="1"/>
      <c r="USR11" s="1"/>
      <c r="USS11" s="1"/>
      <c r="UST11" s="1"/>
      <c r="USU11" s="1"/>
      <c r="USV11" s="1"/>
      <c r="USW11" s="1"/>
      <c r="USX11" s="1"/>
      <c r="USY11" s="1"/>
      <c r="USZ11" s="1"/>
      <c r="UTA11" s="1"/>
      <c r="UTB11" s="1"/>
      <c r="UTC11" s="1"/>
      <c r="UTD11" s="1"/>
      <c r="UTE11" s="1"/>
      <c r="UTF11" s="1"/>
      <c r="UTG11" s="1"/>
      <c r="UTH11" s="1"/>
      <c r="UTI11" s="1"/>
      <c r="UTJ11" s="1"/>
      <c r="UTK11" s="1"/>
      <c r="UTL11" s="1"/>
      <c r="UTM11" s="1"/>
      <c r="UTN11" s="1"/>
      <c r="UTO11" s="1"/>
      <c r="UTP11" s="1"/>
      <c r="UTQ11" s="1"/>
      <c r="UTR11" s="1"/>
      <c r="UTS11" s="1"/>
      <c r="UTT11" s="1"/>
      <c r="UTU11" s="1"/>
      <c r="UTV11" s="1"/>
      <c r="UTW11" s="1"/>
      <c r="UTX11" s="1"/>
      <c r="UTY11" s="1"/>
      <c r="UTZ11" s="1"/>
      <c r="UUA11" s="1"/>
      <c r="UUB11" s="1"/>
      <c r="UUC11" s="1"/>
      <c r="UUD11" s="1"/>
      <c r="UUE11" s="1"/>
      <c r="UUF11" s="1"/>
      <c r="UUG11" s="1"/>
      <c r="UUH11" s="1"/>
      <c r="UUI11" s="1"/>
      <c r="UUJ11" s="1"/>
      <c r="UUK11" s="1"/>
      <c r="UUL11" s="1"/>
      <c r="UUM11" s="1"/>
      <c r="UUN11" s="1"/>
      <c r="UUO11" s="1"/>
      <c r="UUP11" s="1"/>
      <c r="UUQ11" s="1"/>
      <c r="UUR11" s="1"/>
      <c r="UUS11" s="1"/>
      <c r="UUT11" s="1"/>
      <c r="UUU11" s="1"/>
      <c r="UUV11" s="1"/>
      <c r="UUW11" s="1"/>
      <c r="UUX11" s="1"/>
      <c r="UUY11" s="1"/>
      <c r="UUZ11" s="1"/>
      <c r="UVA11" s="1"/>
      <c r="UVB11" s="1"/>
      <c r="UVC11" s="1"/>
      <c r="UVD11" s="1"/>
      <c r="UVE11" s="1"/>
      <c r="UVF11" s="1"/>
      <c r="UVG11" s="1"/>
      <c r="UVH11" s="1"/>
      <c r="UVI11" s="1"/>
      <c r="UVJ11" s="1"/>
      <c r="UVK11" s="1"/>
      <c r="UVL11" s="1"/>
      <c r="UVM11" s="1"/>
      <c r="UVN11" s="1"/>
      <c r="UVO11" s="1"/>
      <c r="UVP11" s="1"/>
      <c r="UVQ11" s="1"/>
      <c r="UVR11" s="1"/>
      <c r="UVS11" s="1"/>
      <c r="UVT11" s="1"/>
      <c r="UVU11" s="1"/>
      <c r="UVV11" s="1"/>
      <c r="UVW11" s="1"/>
      <c r="UVX11" s="1"/>
      <c r="UVY11" s="1"/>
      <c r="UVZ11" s="1"/>
      <c r="UWA11" s="1"/>
      <c r="UWB11" s="1"/>
      <c r="UWC11" s="1"/>
      <c r="UWD11" s="1"/>
      <c r="UWE11" s="1"/>
      <c r="UWF11" s="1"/>
      <c r="UWG11" s="1"/>
      <c r="UWH11" s="1"/>
      <c r="UWI11" s="1"/>
      <c r="UWJ11" s="1"/>
      <c r="UWK11" s="1"/>
      <c r="UWL11" s="1"/>
      <c r="UWM11" s="1"/>
      <c r="UWN11" s="1"/>
      <c r="UWO11" s="1"/>
      <c r="UWP11" s="1"/>
      <c r="UWQ11" s="1"/>
      <c r="UWR11" s="1"/>
      <c r="UWS11" s="1"/>
      <c r="UWT11" s="1"/>
      <c r="UWU11" s="1"/>
      <c r="UWV11" s="1"/>
      <c r="UWW11" s="1"/>
      <c r="UWX11" s="1"/>
      <c r="UWY11" s="1"/>
      <c r="UWZ11" s="1"/>
      <c r="UXA11" s="1"/>
      <c r="UXB11" s="1"/>
      <c r="UXC11" s="1"/>
      <c r="UXD11" s="1"/>
      <c r="UXE11" s="1"/>
      <c r="UXF11" s="1"/>
      <c r="UXG11" s="1"/>
      <c r="UXH11" s="1"/>
      <c r="UXI11" s="1"/>
      <c r="UXJ11" s="1"/>
      <c r="UXK11" s="1"/>
      <c r="UXL11" s="1"/>
      <c r="UXM11" s="1"/>
      <c r="UXN11" s="1"/>
      <c r="UXO11" s="1"/>
      <c r="UXP11" s="1"/>
      <c r="UXQ11" s="1"/>
      <c r="UXR11" s="1"/>
      <c r="UXS11" s="1"/>
      <c r="UXT11" s="1"/>
      <c r="UXU11" s="1"/>
      <c r="UXV11" s="1"/>
      <c r="UXW11" s="1"/>
      <c r="UXX11" s="1"/>
      <c r="UXY11" s="1"/>
      <c r="UXZ11" s="1"/>
      <c r="UYA11" s="1"/>
      <c r="UYB11" s="1"/>
      <c r="UYC11" s="1"/>
      <c r="UYD11" s="1"/>
      <c r="UYE11" s="1"/>
      <c r="UYF11" s="1"/>
      <c r="UYG11" s="1"/>
      <c r="UYH11" s="1"/>
      <c r="UYI11" s="1"/>
      <c r="UYJ11" s="1"/>
      <c r="UYK11" s="1"/>
      <c r="UYL11" s="1"/>
      <c r="UYM11" s="1"/>
      <c r="UYN11" s="1"/>
      <c r="UYO11" s="1"/>
      <c r="UYP11" s="1"/>
      <c r="UYQ11" s="1"/>
      <c r="UYR11" s="1"/>
      <c r="UYS11" s="1"/>
      <c r="UYT11" s="1"/>
      <c r="UYU11" s="1"/>
      <c r="UYV11" s="1"/>
      <c r="UYW11" s="1"/>
      <c r="UYX11" s="1"/>
      <c r="UYY11" s="1"/>
      <c r="UYZ11" s="1"/>
      <c r="UZA11" s="1"/>
      <c r="UZB11" s="1"/>
      <c r="UZC11" s="1"/>
      <c r="UZD11" s="1"/>
      <c r="UZE11" s="1"/>
      <c r="UZF11" s="1"/>
      <c r="UZG11" s="1"/>
      <c r="UZH11" s="1"/>
      <c r="UZI11" s="1"/>
      <c r="UZJ11" s="1"/>
      <c r="UZK11" s="1"/>
      <c r="UZL11" s="1"/>
      <c r="UZM11" s="1"/>
      <c r="UZN11" s="1"/>
      <c r="UZO11" s="1"/>
      <c r="UZP11" s="1"/>
      <c r="UZQ11" s="1"/>
      <c r="UZR11" s="1"/>
      <c r="UZS11" s="1"/>
      <c r="UZT11" s="1"/>
      <c r="UZU11" s="1"/>
      <c r="UZV11" s="1"/>
      <c r="UZW11" s="1"/>
      <c r="UZX11" s="1"/>
      <c r="UZY11" s="1"/>
      <c r="UZZ11" s="1"/>
      <c r="VAA11" s="1"/>
      <c r="VAB11" s="1"/>
      <c r="VAC11" s="1"/>
      <c r="VAD11" s="1"/>
      <c r="VAE11" s="1"/>
      <c r="VAF11" s="1"/>
      <c r="VAG11" s="1"/>
      <c r="VAH11" s="1"/>
      <c r="VAI11" s="1"/>
      <c r="VAJ11" s="1"/>
      <c r="VAK11" s="1"/>
      <c r="VAL11" s="1"/>
      <c r="VAM11" s="1"/>
      <c r="VAN11" s="1"/>
      <c r="VAO11" s="1"/>
      <c r="VAP11" s="1"/>
      <c r="VAQ11" s="1"/>
      <c r="VAR11" s="1"/>
      <c r="VAS11" s="1"/>
      <c r="VAT11" s="1"/>
      <c r="VAU11" s="1"/>
      <c r="VAV11" s="1"/>
      <c r="VAW11" s="1"/>
      <c r="VAX11" s="1"/>
      <c r="VAY11" s="1"/>
      <c r="VAZ11" s="1"/>
      <c r="VBA11" s="1"/>
      <c r="VBB11" s="1"/>
      <c r="VBC11" s="1"/>
      <c r="VBD11" s="1"/>
      <c r="VBE11" s="1"/>
      <c r="VBF11" s="1"/>
      <c r="VBG11" s="1"/>
      <c r="VBH11" s="1"/>
      <c r="VBI11" s="1"/>
      <c r="VBJ11" s="1"/>
      <c r="VBK11" s="1"/>
      <c r="VBL11" s="1"/>
      <c r="VBM11" s="1"/>
      <c r="VBN11" s="1"/>
      <c r="VBO11" s="1"/>
      <c r="VBP11" s="1"/>
      <c r="VBQ11" s="1"/>
      <c r="VBR11" s="1"/>
      <c r="VBS11" s="1"/>
      <c r="VBT11" s="1"/>
      <c r="VBU11" s="1"/>
      <c r="VBV11" s="1"/>
      <c r="VBW11" s="1"/>
      <c r="VBX11" s="1"/>
      <c r="VBY11" s="1"/>
      <c r="VBZ11" s="1"/>
      <c r="VCA11" s="1"/>
      <c r="VCB11" s="1"/>
      <c r="VCC11" s="1"/>
      <c r="VCD11" s="1"/>
      <c r="VCE11" s="1"/>
      <c r="VCF11" s="1"/>
      <c r="VCG11" s="1"/>
      <c r="VCH11" s="1"/>
      <c r="VCI11" s="1"/>
      <c r="VCJ11" s="1"/>
      <c r="VCK11" s="1"/>
      <c r="VCL11" s="1"/>
      <c r="VCM11" s="1"/>
      <c r="VCN11" s="1"/>
      <c r="VCO11" s="1"/>
      <c r="VCP11" s="1"/>
      <c r="VCQ11" s="1"/>
      <c r="VCR11" s="1"/>
      <c r="VCS11" s="1"/>
      <c r="VCT11" s="1"/>
      <c r="VCU11" s="1"/>
      <c r="VCV11" s="1"/>
      <c r="VCW11" s="1"/>
      <c r="VCX11" s="1"/>
      <c r="VCY11" s="1"/>
      <c r="VCZ11" s="1"/>
      <c r="VDA11" s="1"/>
      <c r="VDB11" s="1"/>
      <c r="VDC11" s="1"/>
      <c r="VDD11" s="1"/>
      <c r="VDE11" s="1"/>
      <c r="VDF11" s="1"/>
      <c r="VDG11" s="1"/>
      <c r="VDH11" s="1"/>
      <c r="VDI11" s="1"/>
      <c r="VDJ11" s="1"/>
      <c r="VDK11" s="1"/>
      <c r="VDL11" s="1"/>
      <c r="VDM11" s="1"/>
      <c r="VDN11" s="1"/>
      <c r="VDO11" s="1"/>
      <c r="VDP11" s="1"/>
      <c r="VDQ11" s="1"/>
      <c r="VDR11" s="1"/>
      <c r="VDS11" s="1"/>
      <c r="VDT11" s="1"/>
      <c r="VDU11" s="1"/>
      <c r="VDV11" s="1"/>
      <c r="VDW11" s="1"/>
      <c r="VDX11" s="1"/>
      <c r="VDY11" s="1"/>
      <c r="VDZ11" s="1"/>
      <c r="VEA11" s="1"/>
      <c r="VEB11" s="1"/>
      <c r="VEC11" s="1"/>
      <c r="VED11" s="1"/>
      <c r="VEE11" s="1"/>
      <c r="VEF11" s="1"/>
      <c r="VEG11" s="1"/>
      <c r="VEH11" s="1"/>
      <c r="VEI11" s="1"/>
      <c r="VEJ11" s="1"/>
      <c r="VEK11" s="1"/>
      <c r="VEL11" s="1"/>
      <c r="VEM11" s="1"/>
      <c r="VEN11" s="1"/>
      <c r="VEO11" s="1"/>
      <c r="VEP11" s="1"/>
      <c r="VEQ11" s="1"/>
      <c r="VER11" s="1"/>
      <c r="VES11" s="1"/>
      <c r="VET11" s="1"/>
      <c r="VEU11" s="1"/>
      <c r="VEV11" s="1"/>
      <c r="VEW11" s="1"/>
      <c r="VEX11" s="1"/>
      <c r="VEY11" s="1"/>
      <c r="VEZ11" s="1"/>
      <c r="VFA11" s="1"/>
      <c r="VFB11" s="1"/>
      <c r="VFC11" s="1"/>
      <c r="VFD11" s="1"/>
      <c r="VFE11" s="1"/>
      <c r="VFF11" s="1"/>
      <c r="VFG11" s="1"/>
      <c r="VFH11" s="1"/>
      <c r="VFI11" s="1"/>
      <c r="VFJ11" s="1"/>
      <c r="VFK11" s="1"/>
      <c r="VFL11" s="1"/>
      <c r="VFM11" s="1"/>
      <c r="VFN11" s="1"/>
      <c r="VFO11" s="1"/>
      <c r="VFP11" s="1"/>
      <c r="VFQ11" s="1"/>
      <c r="VFR11" s="1"/>
      <c r="VFS11" s="1"/>
      <c r="VFT11" s="1"/>
      <c r="VFU11" s="1"/>
      <c r="VFV11" s="1"/>
      <c r="VFW11" s="1"/>
      <c r="VFX11" s="1"/>
      <c r="VFY11" s="1"/>
      <c r="VFZ11" s="1"/>
      <c r="VGA11" s="1"/>
      <c r="VGB11" s="1"/>
      <c r="VGC11" s="1"/>
      <c r="VGD11" s="1"/>
      <c r="VGE11" s="1"/>
      <c r="VGF11" s="1"/>
      <c r="VGG11" s="1"/>
      <c r="VGH11" s="1"/>
      <c r="VGI11" s="1"/>
      <c r="VGJ11" s="1"/>
      <c r="VGK11" s="1"/>
      <c r="VGL11" s="1"/>
      <c r="VGM11" s="1"/>
      <c r="VGN11" s="1"/>
      <c r="VGO11" s="1"/>
      <c r="VGP11" s="1"/>
      <c r="VGQ11" s="1"/>
      <c r="VGR11" s="1"/>
      <c r="VGS11" s="1"/>
      <c r="VGT11" s="1"/>
      <c r="VGU11" s="1"/>
      <c r="VGV11" s="1"/>
      <c r="VGW11" s="1"/>
      <c r="VGX11" s="1"/>
      <c r="VGY11" s="1"/>
      <c r="VGZ11" s="1"/>
      <c r="VHA11" s="1"/>
      <c r="VHB11" s="1"/>
      <c r="VHC11" s="1"/>
      <c r="VHD11" s="1"/>
      <c r="VHE11" s="1"/>
      <c r="VHF11" s="1"/>
      <c r="VHG11" s="1"/>
      <c r="VHH11" s="1"/>
      <c r="VHI11" s="1"/>
      <c r="VHJ11" s="1"/>
      <c r="VHK11" s="1"/>
      <c r="VHL11" s="1"/>
      <c r="VHM11" s="1"/>
      <c r="VHN11" s="1"/>
      <c r="VHO11" s="1"/>
      <c r="VHP11" s="1"/>
      <c r="VHQ11" s="1"/>
      <c r="VHR11" s="1"/>
      <c r="VHS11" s="1"/>
      <c r="VHT11" s="1"/>
      <c r="VHU11" s="1"/>
      <c r="VHV11" s="1"/>
      <c r="VHW11" s="1"/>
      <c r="VHX11" s="1"/>
      <c r="VHY11" s="1"/>
      <c r="VHZ11" s="1"/>
      <c r="VIA11" s="1"/>
      <c r="VIB11" s="1"/>
      <c r="VIC11" s="1"/>
      <c r="VID11" s="1"/>
      <c r="VIE11" s="1"/>
      <c r="VIF11" s="1"/>
      <c r="VIG11" s="1"/>
      <c r="VIH11" s="1"/>
      <c r="VII11" s="1"/>
      <c r="VIJ11" s="1"/>
      <c r="VIK11" s="1"/>
      <c r="VIL11" s="1"/>
      <c r="VIM11" s="1"/>
      <c r="VIN11" s="1"/>
      <c r="VIO11" s="1"/>
      <c r="VIP11" s="1"/>
      <c r="VIQ11" s="1"/>
      <c r="VIR11" s="1"/>
      <c r="VIS11" s="1"/>
      <c r="VIT11" s="1"/>
      <c r="VIU11" s="1"/>
      <c r="VIV11" s="1"/>
      <c r="VIW11" s="1"/>
      <c r="VIX11" s="1"/>
      <c r="VIY11" s="1"/>
      <c r="VIZ11" s="1"/>
      <c r="VJA11" s="1"/>
      <c r="VJB11" s="1"/>
      <c r="VJC11" s="1"/>
      <c r="VJD11" s="1"/>
      <c r="VJE11" s="1"/>
      <c r="VJF11" s="1"/>
      <c r="VJG11" s="1"/>
      <c r="VJH11" s="1"/>
      <c r="VJI11" s="1"/>
      <c r="VJJ11" s="1"/>
      <c r="VJK11" s="1"/>
      <c r="VJL11" s="1"/>
      <c r="VJM11" s="1"/>
      <c r="VJN11" s="1"/>
      <c r="VJO11" s="1"/>
      <c r="VJP11" s="1"/>
      <c r="VJQ11" s="1"/>
      <c r="VJR11" s="1"/>
      <c r="VJS11" s="1"/>
      <c r="VJT11" s="1"/>
      <c r="VJU11" s="1"/>
      <c r="VJV11" s="1"/>
      <c r="VJW11" s="1"/>
      <c r="VJX11" s="1"/>
      <c r="VJY11" s="1"/>
      <c r="VJZ11" s="1"/>
      <c r="VKA11" s="1"/>
      <c r="VKB11" s="1"/>
      <c r="VKC11" s="1"/>
      <c r="VKD11" s="1"/>
      <c r="VKE11" s="1"/>
      <c r="VKF11" s="1"/>
      <c r="VKG11" s="1"/>
      <c r="VKH11" s="1"/>
      <c r="VKI11" s="1"/>
      <c r="VKJ11" s="1"/>
      <c r="VKK11" s="1"/>
      <c r="VKL11" s="1"/>
      <c r="VKM11" s="1"/>
      <c r="VKN11" s="1"/>
      <c r="VKO11" s="1"/>
      <c r="VKP11" s="1"/>
      <c r="VKQ11" s="1"/>
      <c r="VKR11" s="1"/>
      <c r="VKS11" s="1"/>
      <c r="VKT11" s="1"/>
      <c r="VKU11" s="1"/>
      <c r="VKV11" s="1"/>
      <c r="VKW11" s="1"/>
      <c r="VKX11" s="1"/>
      <c r="VKY11" s="1"/>
      <c r="VKZ11" s="1"/>
      <c r="VLA11" s="1"/>
      <c r="VLB11" s="1"/>
      <c r="VLC11" s="1"/>
      <c r="VLD11" s="1"/>
      <c r="VLE11" s="1"/>
      <c r="VLF11" s="1"/>
      <c r="VLG11" s="1"/>
      <c r="VLH11" s="1"/>
      <c r="VLI11" s="1"/>
      <c r="VLJ11" s="1"/>
      <c r="VLK11" s="1"/>
      <c r="VLL11" s="1"/>
      <c r="VLM11" s="1"/>
      <c r="VLN11" s="1"/>
      <c r="VLO11" s="1"/>
      <c r="VLP11" s="1"/>
      <c r="VLQ11" s="1"/>
      <c r="VLR11" s="1"/>
      <c r="VLS11" s="1"/>
      <c r="VLT11" s="1"/>
      <c r="VLU11" s="1"/>
      <c r="VLV11" s="1"/>
      <c r="VLW11" s="1"/>
      <c r="VLX11" s="1"/>
      <c r="VLY11" s="1"/>
      <c r="VLZ11" s="1"/>
      <c r="VMA11" s="1"/>
      <c r="VMB11" s="1"/>
      <c r="VMC11" s="1"/>
      <c r="VMD11" s="1"/>
      <c r="VME11" s="1"/>
      <c r="VMF11" s="1"/>
      <c r="VMG11" s="1"/>
      <c r="VMH11" s="1"/>
      <c r="VMI11" s="1"/>
      <c r="VMJ11" s="1"/>
      <c r="VMK11" s="1"/>
      <c r="VML11" s="1"/>
      <c r="VMM11" s="1"/>
      <c r="VMN11" s="1"/>
      <c r="VMO11" s="1"/>
      <c r="VMP11" s="1"/>
      <c r="VMQ11" s="1"/>
      <c r="VMR11" s="1"/>
      <c r="VMS11" s="1"/>
      <c r="VMT11" s="1"/>
      <c r="VMU11" s="1"/>
      <c r="VMV11" s="1"/>
      <c r="VMW11" s="1"/>
      <c r="VMX11" s="1"/>
      <c r="VMY11" s="1"/>
      <c r="VMZ11" s="1"/>
      <c r="VNA11" s="1"/>
      <c r="VNB11" s="1"/>
      <c r="VNC11" s="1"/>
      <c r="VND11" s="1"/>
      <c r="VNE11" s="1"/>
      <c r="VNF11" s="1"/>
      <c r="VNG11" s="1"/>
      <c r="VNH11" s="1"/>
      <c r="VNI11" s="1"/>
      <c r="VNJ11" s="1"/>
      <c r="VNK11" s="1"/>
      <c r="VNL11" s="1"/>
      <c r="VNM11" s="1"/>
      <c r="VNN11" s="1"/>
      <c r="VNO11" s="1"/>
      <c r="VNP11" s="1"/>
      <c r="VNQ11" s="1"/>
      <c r="VNR11" s="1"/>
      <c r="VNS11" s="1"/>
      <c r="VNT11" s="1"/>
      <c r="VNU11" s="1"/>
      <c r="VNV11" s="1"/>
      <c r="VNW11" s="1"/>
      <c r="VNX11" s="1"/>
      <c r="VNY11" s="1"/>
      <c r="VNZ11" s="1"/>
      <c r="VOA11" s="1"/>
      <c r="VOB11" s="1"/>
      <c r="VOC11" s="1"/>
      <c r="VOD11" s="1"/>
      <c r="VOE11" s="1"/>
      <c r="VOF11" s="1"/>
      <c r="VOG11" s="1"/>
      <c r="VOH11" s="1"/>
      <c r="VOI11" s="1"/>
      <c r="VOJ11" s="1"/>
      <c r="VOK11" s="1"/>
      <c r="VOL11" s="1"/>
      <c r="VOM11" s="1"/>
      <c r="VON11" s="1"/>
      <c r="VOO11" s="1"/>
      <c r="VOP11" s="1"/>
      <c r="VOQ11" s="1"/>
      <c r="VOR11" s="1"/>
      <c r="VOS11" s="1"/>
      <c r="VOT11" s="1"/>
      <c r="VOU11" s="1"/>
      <c r="VOV11" s="1"/>
      <c r="VOW11" s="1"/>
      <c r="VOX11" s="1"/>
      <c r="VOY11" s="1"/>
      <c r="VOZ11" s="1"/>
      <c r="VPA11" s="1"/>
      <c r="VPB11" s="1"/>
      <c r="VPC11" s="1"/>
      <c r="VPD11" s="1"/>
      <c r="VPE11" s="1"/>
      <c r="VPF11" s="1"/>
      <c r="VPG11" s="1"/>
      <c r="VPH11" s="1"/>
      <c r="VPI11" s="1"/>
      <c r="VPJ11" s="1"/>
      <c r="VPK11" s="1"/>
      <c r="VPL11" s="1"/>
      <c r="VPM11" s="1"/>
      <c r="VPN11" s="1"/>
      <c r="VPO11" s="1"/>
      <c r="VPP11" s="1"/>
      <c r="VPQ11" s="1"/>
      <c r="VPR11" s="1"/>
      <c r="VPS11" s="1"/>
      <c r="VPT11" s="1"/>
      <c r="VPU11" s="1"/>
      <c r="VPV11" s="1"/>
      <c r="VPW11" s="1"/>
      <c r="VPX11" s="1"/>
      <c r="VPY11" s="1"/>
      <c r="VPZ11" s="1"/>
      <c r="VQA11" s="1"/>
      <c r="VQB11" s="1"/>
      <c r="VQC11" s="1"/>
      <c r="VQD11" s="1"/>
      <c r="VQE11" s="1"/>
      <c r="VQF11" s="1"/>
      <c r="VQG11" s="1"/>
      <c r="VQH11" s="1"/>
      <c r="VQI11" s="1"/>
      <c r="VQJ11" s="1"/>
      <c r="VQK11" s="1"/>
      <c r="VQL11" s="1"/>
      <c r="VQM11" s="1"/>
      <c r="VQN11" s="1"/>
      <c r="VQO11" s="1"/>
      <c r="VQP11" s="1"/>
      <c r="VQQ11" s="1"/>
      <c r="VQR11" s="1"/>
      <c r="VQS11" s="1"/>
      <c r="VQT11" s="1"/>
      <c r="VQU11" s="1"/>
      <c r="VQV11" s="1"/>
      <c r="VQW11" s="1"/>
      <c r="VQX11" s="1"/>
      <c r="VQY11" s="1"/>
      <c r="VQZ11" s="1"/>
      <c r="VRA11" s="1"/>
      <c r="VRB11" s="1"/>
      <c r="VRC11" s="1"/>
      <c r="VRD11" s="1"/>
      <c r="VRE11" s="1"/>
      <c r="VRF11" s="1"/>
      <c r="VRG11" s="1"/>
      <c r="VRH11" s="1"/>
      <c r="VRI11" s="1"/>
      <c r="VRJ11" s="1"/>
      <c r="VRK11" s="1"/>
      <c r="VRL11" s="1"/>
      <c r="VRM11" s="1"/>
      <c r="VRN11" s="1"/>
      <c r="VRO11" s="1"/>
      <c r="VRP11" s="1"/>
      <c r="VRQ11" s="1"/>
      <c r="VRR11" s="1"/>
      <c r="VRS11" s="1"/>
      <c r="VRT11" s="1"/>
      <c r="VRU11" s="1"/>
      <c r="VRV11" s="1"/>
      <c r="VRW11" s="1"/>
      <c r="VRX11" s="1"/>
      <c r="VRY11" s="1"/>
      <c r="VRZ11" s="1"/>
      <c r="VSA11" s="1"/>
      <c r="VSB11" s="1"/>
      <c r="VSC11" s="1"/>
      <c r="VSD11" s="1"/>
      <c r="VSE11" s="1"/>
      <c r="VSF11" s="1"/>
      <c r="VSG11" s="1"/>
      <c r="VSH11" s="1"/>
      <c r="VSI11" s="1"/>
      <c r="VSJ11" s="1"/>
      <c r="VSK11" s="1"/>
      <c r="VSL11" s="1"/>
      <c r="VSM11" s="1"/>
      <c r="VSN11" s="1"/>
      <c r="VSO11" s="1"/>
      <c r="VSP11" s="1"/>
      <c r="VSQ11" s="1"/>
      <c r="VSR11" s="1"/>
      <c r="VSS11" s="1"/>
      <c r="VST11" s="1"/>
      <c r="VSU11" s="1"/>
      <c r="VSV11" s="1"/>
      <c r="VSW11" s="1"/>
      <c r="VSX11" s="1"/>
      <c r="VSY11" s="1"/>
      <c r="VSZ11" s="1"/>
      <c r="VTA11" s="1"/>
      <c r="VTB11" s="1"/>
      <c r="VTC11" s="1"/>
      <c r="VTD11" s="1"/>
      <c r="VTE11" s="1"/>
      <c r="VTF11" s="1"/>
      <c r="VTG11" s="1"/>
      <c r="VTH11" s="1"/>
      <c r="VTI11" s="1"/>
      <c r="VTJ11" s="1"/>
      <c r="VTK11" s="1"/>
      <c r="VTL11" s="1"/>
      <c r="VTM11" s="1"/>
      <c r="VTN11" s="1"/>
      <c r="VTO11" s="1"/>
      <c r="VTP11" s="1"/>
      <c r="VTQ11" s="1"/>
      <c r="VTR11" s="1"/>
      <c r="VTS11" s="1"/>
      <c r="VTT11" s="1"/>
      <c r="VTU11" s="1"/>
      <c r="VTV11" s="1"/>
      <c r="VTW11" s="1"/>
      <c r="VTX11" s="1"/>
      <c r="VTY11" s="1"/>
      <c r="VTZ11" s="1"/>
      <c r="VUA11" s="1"/>
      <c r="VUB11" s="1"/>
      <c r="VUC11" s="1"/>
      <c r="VUD11" s="1"/>
      <c r="VUE11" s="1"/>
      <c r="VUF11" s="1"/>
      <c r="VUG11" s="1"/>
      <c r="VUH11" s="1"/>
      <c r="VUI11" s="1"/>
      <c r="VUJ11" s="1"/>
      <c r="VUK11" s="1"/>
      <c r="VUL11" s="1"/>
      <c r="VUM11" s="1"/>
      <c r="VUN11" s="1"/>
      <c r="VUO11" s="1"/>
      <c r="VUP11" s="1"/>
      <c r="VUQ11" s="1"/>
      <c r="VUR11" s="1"/>
      <c r="VUS11" s="1"/>
      <c r="VUT11" s="1"/>
      <c r="VUU11" s="1"/>
      <c r="VUV11" s="1"/>
      <c r="VUW11" s="1"/>
      <c r="VUX11" s="1"/>
      <c r="VUY11" s="1"/>
      <c r="VUZ11" s="1"/>
      <c r="VVA11" s="1"/>
      <c r="VVB11" s="1"/>
      <c r="VVC11" s="1"/>
      <c r="VVD11" s="1"/>
      <c r="VVE11" s="1"/>
      <c r="VVF11" s="1"/>
      <c r="VVG11" s="1"/>
      <c r="VVH11" s="1"/>
      <c r="VVI11" s="1"/>
      <c r="VVJ11" s="1"/>
      <c r="VVK11" s="1"/>
      <c r="VVL11" s="1"/>
      <c r="VVM11" s="1"/>
      <c r="VVN11" s="1"/>
      <c r="VVO11" s="1"/>
      <c r="VVP11" s="1"/>
      <c r="VVQ11" s="1"/>
      <c r="VVR11" s="1"/>
      <c r="VVS11" s="1"/>
      <c r="VVT11" s="1"/>
      <c r="VVU11" s="1"/>
      <c r="VVV11" s="1"/>
      <c r="VVW11" s="1"/>
      <c r="VVX11" s="1"/>
      <c r="VVY11" s="1"/>
      <c r="VVZ11" s="1"/>
      <c r="VWA11" s="1"/>
      <c r="VWB11" s="1"/>
      <c r="VWC11" s="1"/>
      <c r="VWD11" s="1"/>
      <c r="VWE11" s="1"/>
      <c r="VWF11" s="1"/>
      <c r="VWG11" s="1"/>
      <c r="VWH11" s="1"/>
      <c r="VWI11" s="1"/>
      <c r="VWJ11" s="1"/>
      <c r="VWK11" s="1"/>
      <c r="VWL11" s="1"/>
      <c r="VWM11" s="1"/>
      <c r="VWN11" s="1"/>
      <c r="VWO11" s="1"/>
      <c r="VWP11" s="1"/>
      <c r="VWQ11" s="1"/>
      <c r="VWR11" s="1"/>
      <c r="VWS11" s="1"/>
      <c r="VWT11" s="1"/>
      <c r="VWU11" s="1"/>
      <c r="VWV11" s="1"/>
      <c r="VWW11" s="1"/>
      <c r="VWX11" s="1"/>
      <c r="VWY11" s="1"/>
      <c r="VWZ11" s="1"/>
      <c r="VXA11" s="1"/>
      <c r="VXB11" s="1"/>
      <c r="VXC11" s="1"/>
      <c r="VXD11" s="1"/>
      <c r="VXE11" s="1"/>
      <c r="VXF11" s="1"/>
      <c r="VXG11" s="1"/>
      <c r="VXH11" s="1"/>
      <c r="VXI11" s="1"/>
      <c r="VXJ11" s="1"/>
      <c r="VXK11" s="1"/>
      <c r="VXL11" s="1"/>
      <c r="VXM11" s="1"/>
      <c r="VXN11" s="1"/>
      <c r="VXO11" s="1"/>
      <c r="VXP11" s="1"/>
      <c r="VXQ11" s="1"/>
      <c r="VXR11" s="1"/>
      <c r="VXS11" s="1"/>
      <c r="VXT11" s="1"/>
      <c r="VXU11" s="1"/>
      <c r="VXV11" s="1"/>
      <c r="VXW11" s="1"/>
      <c r="VXX11" s="1"/>
      <c r="VXY11" s="1"/>
      <c r="VXZ11" s="1"/>
      <c r="VYA11" s="1"/>
      <c r="VYB11" s="1"/>
      <c r="VYC11" s="1"/>
      <c r="VYD11" s="1"/>
      <c r="VYE11" s="1"/>
      <c r="VYF11" s="1"/>
      <c r="VYG11" s="1"/>
      <c r="VYH11" s="1"/>
      <c r="VYI11" s="1"/>
      <c r="VYJ11" s="1"/>
      <c r="VYK11" s="1"/>
      <c r="VYL11" s="1"/>
      <c r="VYM11" s="1"/>
      <c r="VYN11" s="1"/>
      <c r="VYO11" s="1"/>
      <c r="VYP11" s="1"/>
      <c r="VYQ11" s="1"/>
      <c r="VYR11" s="1"/>
      <c r="VYS11" s="1"/>
      <c r="VYT11" s="1"/>
      <c r="VYU11" s="1"/>
      <c r="VYV11" s="1"/>
      <c r="VYW11" s="1"/>
      <c r="VYX11" s="1"/>
      <c r="VYY11" s="1"/>
      <c r="VYZ11" s="1"/>
      <c r="VZA11" s="1"/>
      <c r="VZB11" s="1"/>
      <c r="VZC11" s="1"/>
      <c r="VZD11" s="1"/>
      <c r="VZE11" s="1"/>
      <c r="VZF11" s="1"/>
      <c r="VZG11" s="1"/>
      <c r="VZH11" s="1"/>
      <c r="VZI11" s="1"/>
      <c r="VZJ11" s="1"/>
      <c r="VZK11" s="1"/>
      <c r="VZL11" s="1"/>
      <c r="VZM11" s="1"/>
      <c r="VZN11" s="1"/>
      <c r="VZO11" s="1"/>
      <c r="VZP11" s="1"/>
      <c r="VZQ11" s="1"/>
      <c r="VZR11" s="1"/>
      <c r="VZS11" s="1"/>
      <c r="VZT11" s="1"/>
      <c r="VZU11" s="1"/>
      <c r="VZV11" s="1"/>
      <c r="VZW11" s="1"/>
      <c r="VZX11" s="1"/>
      <c r="VZY11" s="1"/>
      <c r="VZZ11" s="1"/>
      <c r="WAA11" s="1"/>
      <c r="WAB11" s="1"/>
      <c r="WAC11" s="1"/>
      <c r="WAD11" s="1"/>
      <c r="WAE11" s="1"/>
      <c r="WAF11" s="1"/>
      <c r="WAG11" s="1"/>
      <c r="WAH11" s="1"/>
      <c r="WAI11" s="1"/>
      <c r="WAJ11" s="1"/>
      <c r="WAK11" s="1"/>
      <c r="WAL11" s="1"/>
      <c r="WAM11" s="1"/>
      <c r="WAN11" s="1"/>
      <c r="WAO11" s="1"/>
      <c r="WAP11" s="1"/>
      <c r="WAQ11" s="1"/>
      <c r="WAR11" s="1"/>
      <c r="WAS11" s="1"/>
      <c r="WAT11" s="1"/>
      <c r="WAU11" s="1"/>
      <c r="WAV11" s="1"/>
      <c r="WAW11" s="1"/>
      <c r="WAX11" s="1"/>
      <c r="WAY11" s="1"/>
      <c r="WAZ11" s="1"/>
      <c r="WBA11" s="1"/>
      <c r="WBB11" s="1"/>
      <c r="WBC11" s="1"/>
      <c r="WBD11" s="1"/>
      <c r="WBE11" s="1"/>
      <c r="WBF11" s="1"/>
      <c r="WBG11" s="1"/>
      <c r="WBH11" s="1"/>
      <c r="WBI11" s="1"/>
      <c r="WBJ11" s="1"/>
      <c r="WBK11" s="1"/>
      <c r="WBL11" s="1"/>
      <c r="WBM11" s="1"/>
      <c r="WBN11" s="1"/>
      <c r="WBO11" s="1"/>
      <c r="WBP11" s="1"/>
      <c r="WBQ11" s="1"/>
      <c r="WBR11" s="1"/>
      <c r="WBS11" s="1"/>
      <c r="WBT11" s="1"/>
      <c r="WBU11" s="1"/>
      <c r="WBV11" s="1"/>
      <c r="WBW11" s="1"/>
      <c r="WBX11" s="1"/>
      <c r="WBY11" s="1"/>
      <c r="WBZ11" s="1"/>
      <c r="WCA11" s="1"/>
      <c r="WCB11" s="1"/>
      <c r="WCC11" s="1"/>
      <c r="WCD11" s="1"/>
      <c r="WCE11" s="1"/>
      <c r="WCF11" s="1"/>
      <c r="WCG11" s="1"/>
      <c r="WCH11" s="1"/>
      <c r="WCI11" s="1"/>
      <c r="WCJ11" s="1"/>
      <c r="WCK11" s="1"/>
      <c r="WCL11" s="1"/>
      <c r="WCM11" s="1"/>
      <c r="WCN11" s="1"/>
      <c r="WCO11" s="1"/>
      <c r="WCP11" s="1"/>
      <c r="WCQ11" s="1"/>
      <c r="WCR11" s="1"/>
      <c r="WCS11" s="1"/>
      <c r="WCT11" s="1"/>
      <c r="WCU11" s="1"/>
      <c r="WCV11" s="1"/>
      <c r="WCW11" s="1"/>
      <c r="WCX11" s="1"/>
      <c r="WCY11" s="1"/>
      <c r="WCZ11" s="1"/>
      <c r="WDA11" s="1"/>
      <c r="WDB11" s="1"/>
      <c r="WDC11" s="1"/>
      <c r="WDD11" s="1"/>
      <c r="WDE11" s="1"/>
      <c r="WDF11" s="1"/>
      <c r="WDG11" s="1"/>
      <c r="WDH11" s="1"/>
      <c r="WDI11" s="1"/>
      <c r="WDJ11" s="1"/>
      <c r="WDK11" s="1"/>
      <c r="WDL11" s="1"/>
      <c r="WDM11" s="1"/>
      <c r="WDN11" s="1"/>
      <c r="WDO11" s="1"/>
      <c r="WDP11" s="1"/>
      <c r="WDQ11" s="1"/>
      <c r="WDR11" s="1"/>
      <c r="WDS11" s="1"/>
      <c r="WDT11" s="1"/>
      <c r="WDU11" s="1"/>
      <c r="WDV11" s="1"/>
      <c r="WDW11" s="1"/>
      <c r="WDX11" s="1"/>
      <c r="WDY11" s="1"/>
      <c r="WDZ11" s="1"/>
      <c r="WEA11" s="1"/>
      <c r="WEB11" s="1"/>
      <c r="WEC11" s="1"/>
      <c r="WED11" s="1"/>
      <c r="WEE11" s="1"/>
      <c r="WEF11" s="1"/>
      <c r="WEG11" s="1"/>
      <c r="WEH11" s="1"/>
      <c r="WEI11" s="1"/>
      <c r="WEJ11" s="1"/>
      <c r="WEK11" s="1"/>
      <c r="WEL11" s="1"/>
      <c r="WEM11" s="1"/>
      <c r="WEN11" s="1"/>
      <c r="WEO11" s="1"/>
      <c r="WEP11" s="1"/>
      <c r="WEQ11" s="1"/>
      <c r="WER11" s="1"/>
      <c r="WES11" s="1"/>
      <c r="WET11" s="1"/>
      <c r="WEU11" s="1"/>
      <c r="WEV11" s="1"/>
      <c r="WEW11" s="1"/>
      <c r="WEX11" s="1"/>
      <c r="WEY11" s="1"/>
      <c r="WEZ11" s="1"/>
      <c r="WFA11" s="1"/>
      <c r="WFB11" s="1"/>
      <c r="WFC11" s="1"/>
      <c r="WFD11" s="1"/>
      <c r="WFE11" s="1"/>
      <c r="WFF11" s="1"/>
      <c r="WFG11" s="1"/>
      <c r="WFH11" s="1"/>
      <c r="WFI11" s="1"/>
      <c r="WFJ11" s="1"/>
      <c r="WFK11" s="1"/>
      <c r="WFL11" s="1"/>
      <c r="WFM11" s="1"/>
      <c r="WFN11" s="1"/>
      <c r="WFO11" s="1"/>
      <c r="WFP11" s="1"/>
      <c r="WFQ11" s="1"/>
      <c r="WFR11" s="1"/>
      <c r="WFS11" s="1"/>
      <c r="WFT11" s="1"/>
      <c r="WFU11" s="1"/>
      <c r="WFV11" s="1"/>
      <c r="WFW11" s="1"/>
      <c r="WFX11" s="1"/>
      <c r="WFY11" s="1"/>
      <c r="WFZ11" s="1"/>
      <c r="WGA11" s="1"/>
      <c r="WGB11" s="1"/>
      <c r="WGC11" s="1"/>
      <c r="WGD11" s="1"/>
      <c r="WGE11" s="1"/>
      <c r="WGF11" s="1"/>
      <c r="WGG11" s="1"/>
      <c r="WGH11" s="1"/>
      <c r="WGI11" s="1"/>
      <c r="WGJ11" s="1"/>
      <c r="WGK11" s="1"/>
      <c r="WGL11" s="1"/>
      <c r="WGM11" s="1"/>
      <c r="WGN11" s="1"/>
      <c r="WGO11" s="1"/>
      <c r="WGP11" s="1"/>
      <c r="WGQ11" s="1"/>
      <c r="WGR11" s="1"/>
      <c r="WGS11" s="1"/>
      <c r="WGT11" s="1"/>
      <c r="WGU11" s="1"/>
      <c r="WGV11" s="1"/>
      <c r="WGW11" s="1"/>
      <c r="WGX11" s="1"/>
      <c r="WGY11" s="1"/>
      <c r="WGZ11" s="1"/>
      <c r="WHA11" s="1"/>
      <c r="WHB11" s="1"/>
      <c r="WHC11" s="1"/>
      <c r="WHD11" s="1"/>
      <c r="WHE11" s="1"/>
      <c r="WHF11" s="1"/>
      <c r="WHG11" s="1"/>
      <c r="WHH11" s="1"/>
      <c r="WHI11" s="1"/>
      <c r="WHJ11" s="1"/>
      <c r="WHK11" s="1"/>
      <c r="WHL11" s="1"/>
      <c r="WHM11" s="1"/>
      <c r="WHN11" s="1"/>
      <c r="WHO11" s="1"/>
      <c r="WHP11" s="1"/>
      <c r="WHQ11" s="1"/>
      <c r="WHR11" s="1"/>
      <c r="WHS11" s="1"/>
      <c r="WHT11" s="1"/>
      <c r="WHU11" s="1"/>
      <c r="WHV11" s="1"/>
      <c r="WHW11" s="1"/>
      <c r="WHX11" s="1"/>
      <c r="WHY11" s="1"/>
      <c r="WHZ11" s="1"/>
      <c r="WIA11" s="1"/>
      <c r="WIB11" s="1"/>
      <c r="WIC11" s="1"/>
      <c r="WID11" s="1"/>
      <c r="WIE11" s="1"/>
      <c r="WIF11" s="1"/>
      <c r="WIG11" s="1"/>
      <c r="WIH11" s="1"/>
      <c r="WII11" s="1"/>
      <c r="WIJ11" s="1"/>
      <c r="WIK11" s="1"/>
      <c r="WIL11" s="1"/>
      <c r="WIM11" s="1"/>
      <c r="WIN11" s="1"/>
      <c r="WIO11" s="1"/>
      <c r="WIP11" s="1"/>
      <c r="WIQ11" s="1"/>
      <c r="WIR11" s="1"/>
      <c r="WIS11" s="1"/>
      <c r="WIT11" s="1"/>
      <c r="WIU11" s="1"/>
      <c r="WIV11" s="1"/>
      <c r="WIW11" s="1"/>
      <c r="WIX11" s="1"/>
      <c r="WIY11" s="1"/>
      <c r="WIZ11" s="1"/>
      <c r="WJA11" s="1"/>
      <c r="WJB11" s="1"/>
      <c r="WJC11" s="1"/>
      <c r="WJD11" s="1"/>
      <c r="WJE11" s="1"/>
      <c r="WJF11" s="1"/>
      <c r="WJG11" s="1"/>
      <c r="WJH11" s="1"/>
      <c r="WJI11" s="1"/>
      <c r="WJJ11" s="1"/>
      <c r="WJK11" s="1"/>
      <c r="WJL11" s="1"/>
      <c r="WJM11" s="1"/>
      <c r="WJN11" s="1"/>
      <c r="WJO11" s="1"/>
      <c r="WJP11" s="1"/>
      <c r="WJQ11" s="1"/>
      <c r="WJR11" s="1"/>
      <c r="WJS11" s="1"/>
      <c r="WJT11" s="1"/>
      <c r="WJU11" s="1"/>
      <c r="WJV11" s="1"/>
      <c r="WJW11" s="1"/>
      <c r="WJX11" s="1"/>
      <c r="WJY11" s="1"/>
      <c r="WJZ11" s="1"/>
      <c r="WKA11" s="1"/>
      <c r="WKB11" s="1"/>
      <c r="WKC11" s="1"/>
      <c r="WKD11" s="1"/>
      <c r="WKE11" s="1"/>
      <c r="WKF11" s="1"/>
      <c r="WKG11" s="1"/>
      <c r="WKH11" s="1"/>
      <c r="WKI11" s="1"/>
      <c r="WKJ11" s="1"/>
      <c r="WKK11" s="1"/>
      <c r="WKL11" s="1"/>
      <c r="WKM11" s="1"/>
      <c r="WKN11" s="1"/>
      <c r="WKO11" s="1"/>
      <c r="WKP11" s="1"/>
      <c r="WKQ11" s="1"/>
      <c r="WKR11" s="1"/>
      <c r="WKS11" s="1"/>
      <c r="WKT11" s="1"/>
      <c r="WKU11" s="1"/>
      <c r="WKV11" s="1"/>
      <c r="WKW11" s="1"/>
      <c r="WKX11" s="1"/>
      <c r="WKY11" s="1"/>
      <c r="WKZ11" s="1"/>
      <c r="WLA11" s="1"/>
      <c r="WLB11" s="1"/>
      <c r="WLC11" s="1"/>
      <c r="WLD11" s="1"/>
      <c r="WLE11" s="1"/>
      <c r="WLF11" s="1"/>
      <c r="WLG11" s="1"/>
      <c r="WLH11" s="1"/>
      <c r="WLI11" s="1"/>
      <c r="WLJ11" s="1"/>
      <c r="WLK11" s="1"/>
      <c r="WLL11" s="1"/>
      <c r="WLM11" s="1"/>
      <c r="WLN11" s="1"/>
      <c r="WLO11" s="1"/>
      <c r="WLP11" s="1"/>
      <c r="WLQ11" s="1"/>
      <c r="WLR11" s="1"/>
      <c r="WLS11" s="1"/>
      <c r="WLT11" s="1"/>
      <c r="WLU11" s="1"/>
      <c r="WLV11" s="1"/>
      <c r="WLW11" s="1"/>
      <c r="WLX11" s="1"/>
      <c r="WLY11" s="1"/>
      <c r="WLZ11" s="1"/>
      <c r="WMA11" s="1"/>
      <c r="WMB11" s="1"/>
      <c r="WMC11" s="1"/>
      <c r="WMD11" s="1"/>
      <c r="WME11" s="1"/>
      <c r="WMF11" s="1"/>
      <c r="WMG11" s="1"/>
      <c r="WMH11" s="1"/>
      <c r="WMI11" s="1"/>
      <c r="WMJ11" s="1"/>
      <c r="WMK11" s="1"/>
      <c r="WML11" s="1"/>
      <c r="WMM11" s="1"/>
      <c r="WMN11" s="1"/>
      <c r="WMO11" s="1"/>
      <c r="WMP11" s="1"/>
      <c r="WMQ11" s="1"/>
      <c r="WMR11" s="1"/>
      <c r="WMS11" s="1"/>
      <c r="WMT11" s="1"/>
      <c r="WMU11" s="1"/>
      <c r="WMV11" s="1"/>
      <c r="WMW11" s="1"/>
      <c r="WMX11" s="1"/>
      <c r="WMY11" s="1"/>
      <c r="WMZ11" s="1"/>
      <c r="WNA11" s="1"/>
      <c r="WNB11" s="1"/>
      <c r="WNC11" s="1"/>
      <c r="WND11" s="1"/>
      <c r="WNE11" s="1"/>
      <c r="WNF11" s="1"/>
      <c r="WNG11" s="1"/>
      <c r="WNH11" s="1"/>
      <c r="WNI11" s="1"/>
      <c r="WNJ11" s="1"/>
      <c r="WNK11" s="1"/>
      <c r="WNL11" s="1"/>
      <c r="WNM11" s="1"/>
      <c r="WNN11" s="1"/>
      <c r="WNO11" s="1"/>
      <c r="WNP11" s="1"/>
      <c r="WNQ11" s="1"/>
      <c r="WNR11" s="1"/>
      <c r="WNS11" s="1"/>
      <c r="WNT11" s="1"/>
      <c r="WNU11" s="1"/>
      <c r="WNV11" s="1"/>
      <c r="WNW11" s="1"/>
      <c r="WNX11" s="1"/>
      <c r="WNY11" s="1"/>
      <c r="WNZ11" s="1"/>
      <c r="WOA11" s="1"/>
      <c r="WOB11" s="1"/>
      <c r="WOC11" s="1"/>
      <c r="WOD11" s="1"/>
      <c r="WOE11" s="1"/>
      <c r="WOF11" s="1"/>
      <c r="WOG11" s="1"/>
      <c r="WOH11" s="1"/>
      <c r="WOI11" s="1"/>
      <c r="WOJ11" s="1"/>
      <c r="WOK11" s="1"/>
      <c r="WOL11" s="1"/>
      <c r="WOM11" s="1"/>
      <c r="WON11" s="1"/>
      <c r="WOO11" s="1"/>
      <c r="WOP11" s="1"/>
      <c r="WOQ11" s="1"/>
      <c r="WOR11" s="1"/>
      <c r="WOS11" s="1"/>
      <c r="WOT11" s="1"/>
      <c r="WOU11" s="1"/>
      <c r="WOV11" s="1"/>
      <c r="WOW11" s="1"/>
      <c r="WOX11" s="1"/>
      <c r="WOY11" s="1"/>
      <c r="WOZ11" s="1"/>
      <c r="WPA11" s="1"/>
      <c r="WPB11" s="1"/>
      <c r="WPC11" s="1"/>
      <c r="WPD11" s="1"/>
      <c r="WPE11" s="1"/>
      <c r="WPF11" s="1"/>
      <c r="WPG11" s="1"/>
      <c r="WPH11" s="1"/>
      <c r="WPI11" s="1"/>
      <c r="WPJ11" s="1"/>
      <c r="WPK11" s="1"/>
      <c r="WPL11" s="1"/>
      <c r="WPM11" s="1"/>
      <c r="WPN11" s="1"/>
      <c r="WPO11" s="1"/>
      <c r="WPP11" s="1"/>
      <c r="WPQ11" s="1"/>
      <c r="WPR11" s="1"/>
      <c r="WPS11" s="1"/>
      <c r="WPT11" s="1"/>
      <c r="WPU11" s="1"/>
      <c r="WPV11" s="1"/>
      <c r="WPW11" s="1"/>
      <c r="WPX11" s="1"/>
      <c r="WPY11" s="1"/>
      <c r="WPZ11" s="1"/>
      <c r="WQA11" s="1"/>
      <c r="WQB11" s="1"/>
      <c r="WQC11" s="1"/>
      <c r="WQD11" s="1"/>
      <c r="WQE11" s="1"/>
      <c r="WQF11" s="1"/>
      <c r="WQG11" s="1"/>
      <c r="WQH11" s="1"/>
      <c r="WQI11" s="1"/>
      <c r="WQJ11" s="1"/>
      <c r="WQK11" s="1"/>
      <c r="WQL11" s="1"/>
      <c r="WQM11" s="1"/>
      <c r="WQN11" s="1"/>
      <c r="WQO11" s="1"/>
      <c r="WQP11" s="1"/>
      <c r="WQQ11" s="1"/>
      <c r="WQR11" s="1"/>
      <c r="WQS11" s="1"/>
      <c r="WQT11" s="1"/>
      <c r="WQU11" s="1"/>
      <c r="WQV11" s="1"/>
      <c r="WQW11" s="1"/>
      <c r="WQX11" s="1"/>
      <c r="WQY11" s="1"/>
      <c r="WQZ11" s="1"/>
      <c r="WRA11" s="1"/>
      <c r="WRB11" s="1"/>
      <c r="WRC11" s="1"/>
      <c r="WRD11" s="1"/>
      <c r="WRE11" s="1"/>
      <c r="WRF11" s="1"/>
      <c r="WRG11" s="1"/>
      <c r="WRH11" s="1"/>
      <c r="WRI11" s="1"/>
      <c r="WRJ11" s="1"/>
      <c r="WRK11" s="1"/>
      <c r="WRL11" s="1"/>
      <c r="WRM11" s="1"/>
      <c r="WRN11" s="1"/>
      <c r="WRO11" s="1"/>
      <c r="WRP11" s="1"/>
      <c r="WRQ11" s="1"/>
      <c r="WRR11" s="1"/>
      <c r="WRS11" s="1"/>
      <c r="WRT11" s="1"/>
      <c r="WRU11" s="1"/>
      <c r="WRV11" s="1"/>
      <c r="WRW11" s="1"/>
      <c r="WRX11" s="1"/>
      <c r="WRY11" s="1"/>
      <c r="WRZ11" s="1"/>
      <c r="WSA11" s="1"/>
      <c r="WSB11" s="1"/>
      <c r="WSC11" s="1"/>
      <c r="WSD11" s="1"/>
      <c r="WSE11" s="1"/>
      <c r="WSF11" s="1"/>
      <c r="WSG11" s="1"/>
      <c r="WSH11" s="1"/>
      <c r="WSI11" s="1"/>
      <c r="WSJ11" s="1"/>
      <c r="WSK11" s="1"/>
      <c r="WSL11" s="1"/>
      <c r="WSM11" s="1"/>
      <c r="WSN11" s="1"/>
      <c r="WSO11" s="1"/>
      <c r="WSP11" s="1"/>
      <c r="WSQ11" s="1"/>
      <c r="WSR11" s="1"/>
      <c r="WSS11" s="1"/>
      <c r="WST11" s="1"/>
      <c r="WSU11" s="1"/>
      <c r="WSV11" s="1"/>
      <c r="WSW11" s="1"/>
      <c r="WSX11" s="1"/>
      <c r="WSY11" s="1"/>
      <c r="WSZ11" s="1"/>
      <c r="WTA11" s="1"/>
      <c r="WTB11" s="1"/>
      <c r="WTC11" s="1"/>
      <c r="WTD11" s="1"/>
      <c r="WTE11" s="1"/>
      <c r="WTF11" s="1"/>
      <c r="WTG11" s="1"/>
      <c r="WTH11" s="1"/>
      <c r="WTI11" s="1"/>
      <c r="WTJ11" s="1"/>
      <c r="WTK11" s="1"/>
      <c r="WTL11" s="1"/>
      <c r="WTM11" s="1"/>
      <c r="WTN11" s="1"/>
      <c r="WTO11" s="1"/>
      <c r="WTP11" s="1"/>
      <c r="WTQ11" s="1"/>
      <c r="WTR11" s="1"/>
      <c r="WTS11" s="1"/>
      <c r="WTT11" s="1"/>
      <c r="WTU11" s="1"/>
      <c r="WTV11" s="1"/>
      <c r="WTW11" s="1"/>
      <c r="WTX11" s="1"/>
      <c r="WTY11" s="1"/>
      <c r="WTZ11" s="1"/>
      <c r="WUA11" s="1"/>
      <c r="WUB11" s="1"/>
      <c r="WUC11" s="1"/>
      <c r="WUD11" s="1"/>
      <c r="WUE11" s="1"/>
      <c r="WUF11" s="1"/>
      <c r="WUG11" s="1"/>
      <c r="WUH11" s="1"/>
      <c r="WUI11" s="1"/>
      <c r="WUJ11" s="1"/>
      <c r="WUK11" s="1"/>
      <c r="WUL11" s="1"/>
      <c r="WUM11" s="1"/>
      <c r="WUN11" s="1"/>
      <c r="WUO11" s="1"/>
      <c r="WUP11" s="1"/>
      <c r="WUQ11" s="1"/>
      <c r="WUR11" s="1"/>
      <c r="WUS11" s="1"/>
      <c r="WUT11" s="1"/>
      <c r="WUU11" s="1"/>
      <c r="WUV11" s="1"/>
      <c r="WUW11" s="1"/>
      <c r="WUX11" s="1"/>
      <c r="WUY11" s="1"/>
      <c r="WUZ11" s="1"/>
      <c r="WVA11" s="1"/>
      <c r="WVB11" s="1"/>
      <c r="WVC11" s="1"/>
      <c r="WVD11" s="1"/>
      <c r="WVE11" s="1"/>
      <c r="WVF11" s="1"/>
      <c r="WVG11" s="1"/>
      <c r="WVH11" s="1"/>
      <c r="WVI11" s="1"/>
      <c r="WVJ11" s="1"/>
      <c r="WVK11" s="1"/>
      <c r="WVL11" s="1"/>
      <c r="WVM11" s="1"/>
      <c r="WVN11" s="1"/>
      <c r="WVO11" s="1"/>
      <c r="WVP11" s="1"/>
      <c r="WVQ11" s="1"/>
      <c r="WVR11" s="1"/>
      <c r="WVS11" s="1"/>
      <c r="WVT11" s="1"/>
      <c r="WVU11" s="1"/>
      <c r="WVV11" s="1"/>
      <c r="WVW11" s="1"/>
      <c r="WVX11" s="1"/>
      <c r="WVY11" s="1"/>
      <c r="WVZ11" s="1"/>
      <c r="WWA11" s="1"/>
      <c r="WWB11" s="1"/>
      <c r="WWC11" s="1"/>
      <c r="WWD11" s="1"/>
      <c r="WWE11" s="1"/>
      <c r="WWF11" s="1"/>
      <c r="WWG11" s="1"/>
      <c r="WWH11" s="1"/>
      <c r="WWI11" s="1"/>
      <c r="WWJ11" s="1"/>
      <c r="WWK11" s="1"/>
      <c r="WWL11" s="1"/>
      <c r="WWM11" s="1"/>
      <c r="WWN11" s="1"/>
      <c r="WWO11" s="1"/>
      <c r="WWP11" s="1"/>
      <c r="WWQ11" s="1"/>
      <c r="WWR11" s="1"/>
      <c r="WWS11" s="1"/>
      <c r="WWT11" s="1"/>
      <c r="WWU11" s="1"/>
      <c r="WWV11" s="1"/>
      <c r="WWW11" s="1"/>
      <c r="WWX11" s="1"/>
      <c r="WWY11" s="1"/>
      <c r="WWZ11" s="1"/>
      <c r="WXA11" s="1"/>
      <c r="WXB11" s="1"/>
      <c r="WXC11" s="1"/>
      <c r="WXD11" s="1"/>
      <c r="WXE11" s="1"/>
      <c r="WXF11" s="1"/>
      <c r="WXG11" s="1"/>
      <c r="WXH11" s="1"/>
      <c r="WXI11" s="1"/>
      <c r="WXJ11" s="1"/>
      <c r="WXK11" s="1"/>
      <c r="WXL11" s="1"/>
      <c r="WXM11" s="1"/>
      <c r="WXN11" s="1"/>
      <c r="WXO11" s="1"/>
      <c r="WXP11" s="1"/>
      <c r="WXQ11" s="1"/>
      <c r="WXR11" s="1"/>
      <c r="WXS11" s="1"/>
      <c r="WXT11" s="1"/>
      <c r="WXU11" s="1"/>
      <c r="WXV11" s="1"/>
      <c r="WXW11" s="1"/>
      <c r="WXX11" s="1"/>
      <c r="WXY11" s="1"/>
      <c r="WXZ11" s="1"/>
      <c r="WYA11" s="1"/>
      <c r="WYB11" s="1"/>
      <c r="WYC11" s="1"/>
      <c r="WYD11" s="1"/>
      <c r="WYE11" s="1"/>
      <c r="WYF11" s="1"/>
      <c r="WYG11" s="1"/>
      <c r="WYH11" s="1"/>
      <c r="WYI11" s="1"/>
      <c r="WYJ11" s="1"/>
      <c r="WYK11" s="1"/>
      <c r="WYL11" s="1"/>
      <c r="WYM11" s="1"/>
      <c r="WYN11" s="1"/>
      <c r="WYO11" s="1"/>
      <c r="WYP11" s="1"/>
      <c r="WYQ11" s="1"/>
      <c r="WYR11" s="1"/>
      <c r="WYS11" s="1"/>
      <c r="WYT11" s="1"/>
      <c r="WYU11" s="1"/>
      <c r="WYV11" s="1"/>
      <c r="WYW11" s="1"/>
      <c r="WYX11" s="1"/>
      <c r="WYY11" s="1"/>
      <c r="WYZ11" s="1"/>
      <c r="WZA11" s="1"/>
      <c r="WZB11" s="1"/>
      <c r="WZC11" s="1"/>
      <c r="WZD11" s="1"/>
      <c r="WZE11" s="1"/>
      <c r="WZF11" s="1"/>
      <c r="WZG11" s="1"/>
      <c r="WZH11" s="1"/>
      <c r="WZI11" s="1"/>
      <c r="WZJ11" s="1"/>
      <c r="WZK11" s="1"/>
      <c r="WZL11" s="1"/>
      <c r="WZM11" s="1"/>
      <c r="WZN11" s="1"/>
      <c r="WZO11" s="1"/>
      <c r="WZP11" s="1"/>
      <c r="WZQ11" s="1"/>
      <c r="WZR11" s="1"/>
      <c r="WZS11" s="1"/>
      <c r="WZT11" s="1"/>
      <c r="WZU11" s="1"/>
      <c r="WZV11" s="1"/>
      <c r="WZW11" s="1"/>
      <c r="WZX11" s="1"/>
      <c r="WZY11" s="1"/>
      <c r="WZZ11" s="1"/>
      <c r="XAA11" s="1"/>
      <c r="XAB11" s="1"/>
      <c r="XAC11" s="1"/>
      <c r="XAD11" s="1"/>
      <c r="XAE11" s="1"/>
      <c r="XAF11" s="1"/>
      <c r="XAG11" s="1"/>
      <c r="XAH11" s="1"/>
      <c r="XAI11" s="1"/>
      <c r="XAJ11" s="1"/>
      <c r="XAK11" s="1"/>
      <c r="XAL11" s="1"/>
      <c r="XAM11" s="1"/>
      <c r="XAN11" s="1"/>
      <c r="XAO11" s="1"/>
      <c r="XAP11" s="1"/>
      <c r="XAQ11" s="1"/>
      <c r="XAR11" s="1"/>
      <c r="XAS11" s="1"/>
      <c r="XAT11" s="1"/>
      <c r="XAU11" s="1"/>
      <c r="XAV11" s="1"/>
      <c r="XAW11" s="1"/>
      <c r="XAX11" s="1"/>
      <c r="XAY11" s="1"/>
      <c r="XAZ11" s="1"/>
      <c r="XBA11" s="1"/>
      <c r="XBB11" s="1"/>
      <c r="XBC11" s="1"/>
      <c r="XBD11" s="1"/>
      <c r="XBE11" s="1"/>
      <c r="XBF11" s="1"/>
      <c r="XBG11" s="1"/>
      <c r="XBH11" s="1"/>
      <c r="XBI11" s="1"/>
      <c r="XBJ11" s="1"/>
      <c r="XBK11" s="1"/>
      <c r="XBL11" s="1"/>
      <c r="XBM11" s="1"/>
      <c r="XBN11" s="1"/>
      <c r="XBO11" s="1"/>
      <c r="XBP11" s="1"/>
      <c r="XBQ11" s="1"/>
      <c r="XBR11" s="1"/>
      <c r="XBS11" s="1"/>
      <c r="XBT11" s="1"/>
      <c r="XBU11" s="1"/>
      <c r="XBV11" s="1"/>
      <c r="XBW11" s="1"/>
      <c r="XBX11" s="1"/>
      <c r="XBY11" s="1"/>
      <c r="XBZ11" s="1"/>
      <c r="XCA11" s="1"/>
      <c r="XCB11" s="1"/>
      <c r="XCC11" s="1"/>
      <c r="XCD11" s="1"/>
      <c r="XCE11" s="1"/>
      <c r="XCF11" s="1"/>
      <c r="XCG11" s="1"/>
      <c r="XCH11" s="1"/>
      <c r="XCI11" s="1"/>
      <c r="XCJ11" s="1"/>
      <c r="XCK11" s="1"/>
      <c r="XCL11" s="1"/>
      <c r="XCM11" s="1"/>
      <c r="XCN11" s="1"/>
      <c r="XCO11" s="1"/>
      <c r="XCP11" s="1"/>
      <c r="XCQ11" s="1"/>
      <c r="XCR11" s="1"/>
      <c r="XCS11" s="1"/>
      <c r="XCT11" s="1"/>
      <c r="XCU11" s="1"/>
      <c r="XCV11" s="1"/>
      <c r="XCW11" s="1"/>
      <c r="XCX11" s="1"/>
      <c r="XCY11" s="1"/>
      <c r="XCZ11" s="1"/>
      <c r="XDA11" s="1"/>
      <c r="XDB11" s="1"/>
      <c r="XDC11" s="1"/>
      <c r="XDD11" s="1"/>
      <c r="XDE11" s="1"/>
      <c r="XDF11" s="1"/>
      <c r="XDG11" s="1"/>
      <c r="XDH11" s="1"/>
      <c r="XDI11" s="1"/>
      <c r="XDJ11" s="1"/>
      <c r="XDK11" s="1"/>
      <c r="XDL11" s="1"/>
      <c r="XDM11" s="1"/>
      <c r="XDN11" s="1"/>
      <c r="XDO11" s="1"/>
      <c r="XDP11" s="1"/>
      <c r="XDQ11" s="1"/>
      <c r="XDR11" s="1"/>
      <c r="XDS11" s="1"/>
      <c r="XDT11" s="1"/>
      <c r="XDU11" s="1"/>
      <c r="XDV11" s="1"/>
      <c r="XDW11" s="1"/>
      <c r="XDX11" s="1"/>
      <c r="XDY11" s="1"/>
      <c r="XDZ11" s="1"/>
      <c r="XEA11" s="1"/>
      <c r="XEB11" s="1"/>
      <c r="XEC11" s="1"/>
      <c r="XED11" s="1"/>
      <c r="XEE11" s="1"/>
      <c r="XEF11" s="1"/>
      <c r="XEG11" s="1"/>
      <c r="XEH11" s="1"/>
      <c r="XEI11" s="1"/>
      <c r="XEJ11" s="1"/>
    </row>
    <row r="12" customHeight="1" spans="5:24">
      <c r="E12" s="14"/>
      <c r="F12" s="15"/>
      <c r="G12" s="8"/>
      <c r="H12" s="11"/>
      <c r="J12" s="15"/>
      <c r="K12" s="8"/>
      <c r="L12" s="11"/>
      <c r="N12" s="15"/>
      <c r="O12" s="8"/>
      <c r="P12" s="11"/>
      <c r="R12" s="15"/>
      <c r="S12" s="8"/>
      <c r="T12" s="11"/>
      <c r="V12" s="15"/>
      <c r="W12" s="8"/>
      <c r="X12" s="11"/>
    </row>
    <row r="13" ht="40" customHeight="1" spans="5:24">
      <c r="E13" s="14"/>
      <c r="F13" s="15" t="s">
        <v>1022</v>
      </c>
      <c r="G13" s="8">
        <v>0</v>
      </c>
      <c r="H13" s="11" t="s">
        <v>1208</v>
      </c>
      <c r="J13" s="15" t="s">
        <v>1024</v>
      </c>
      <c r="K13" s="8">
        <v>0</v>
      </c>
      <c r="L13" s="11" t="s">
        <v>1182</v>
      </c>
      <c r="N13" s="15" t="s">
        <v>1025</v>
      </c>
      <c r="O13" s="8">
        <v>0</v>
      </c>
      <c r="P13" s="11" t="s">
        <v>1182</v>
      </c>
      <c r="R13" s="15" t="s">
        <v>1026</v>
      </c>
      <c r="S13" s="8">
        <v>0</v>
      </c>
      <c r="T13" s="11" t="s">
        <v>1182</v>
      </c>
      <c r="V13" s="15" t="s">
        <v>1076</v>
      </c>
      <c r="W13" s="8">
        <v>0</v>
      </c>
      <c r="X13" s="11" t="s">
        <v>1234</v>
      </c>
    </row>
    <row r="14" ht="40" customHeight="1" spans="5:24">
      <c r="E14" s="14"/>
      <c r="F14" s="15" t="s">
        <v>1028</v>
      </c>
      <c r="G14" s="8">
        <v>1</v>
      </c>
      <c r="H14" s="11" t="s">
        <v>1210</v>
      </c>
      <c r="J14" s="15" t="s">
        <v>1077</v>
      </c>
      <c r="K14" s="8">
        <v>1</v>
      </c>
      <c r="L14" s="11" t="s">
        <v>1211</v>
      </c>
      <c r="N14" s="15" t="s">
        <v>1078</v>
      </c>
      <c r="O14" s="8">
        <v>1</v>
      </c>
      <c r="P14" s="11" t="s">
        <v>1182</v>
      </c>
      <c r="R14" s="15" t="s">
        <v>1030</v>
      </c>
      <c r="S14" s="8">
        <v>1</v>
      </c>
      <c r="T14" s="11" t="s">
        <v>1212</v>
      </c>
      <c r="V14" s="15" t="s">
        <v>1079</v>
      </c>
      <c r="W14" s="8">
        <v>1</v>
      </c>
      <c r="X14" s="11" t="s">
        <v>1213</v>
      </c>
    </row>
    <row r="15" ht="40" customHeight="1" spans="5:24">
      <c r="E15" s="14"/>
      <c r="F15" s="7" t="s">
        <v>1037</v>
      </c>
      <c r="G15" s="8">
        <v>2</v>
      </c>
      <c r="H15" s="11" t="s">
        <v>1182</v>
      </c>
      <c r="J15" s="15" t="s">
        <v>1081</v>
      </c>
      <c r="K15" s="8">
        <v>2</v>
      </c>
      <c r="L15" s="11" t="s">
        <v>1214</v>
      </c>
      <c r="N15" s="15" t="s">
        <v>1082</v>
      </c>
      <c r="O15" s="8">
        <v>2</v>
      </c>
      <c r="P15" s="11" t="s">
        <v>1182</v>
      </c>
      <c r="R15" s="15" t="s">
        <v>1032</v>
      </c>
      <c r="S15" s="8">
        <v>2</v>
      </c>
      <c r="T15" s="11" t="s">
        <v>1212</v>
      </c>
      <c r="V15" s="15" t="s">
        <v>1083</v>
      </c>
      <c r="W15" s="8">
        <v>2</v>
      </c>
      <c r="X15" s="11" t="s">
        <v>1215</v>
      </c>
    </row>
    <row r="16" ht="40" customHeight="1" spans="5:12">
      <c r="E16" s="14"/>
      <c r="F16" s="7" t="s">
        <v>1080</v>
      </c>
      <c r="G16" s="8">
        <v>3</v>
      </c>
      <c r="H16" s="11" t="s">
        <v>1216</v>
      </c>
      <c r="J16" s="15" t="s">
        <v>1084</v>
      </c>
      <c r="K16" s="8">
        <v>3</v>
      </c>
      <c r="L16" s="11" t="s">
        <v>1234</v>
      </c>
    </row>
    <row r="17" ht="40" customHeight="1" spans="5:12">
      <c r="E17" s="14"/>
      <c r="J17" s="15" t="s">
        <v>1085</v>
      </c>
      <c r="K17" s="8">
        <v>4</v>
      </c>
      <c r="L17" s="11" t="s">
        <v>1217</v>
      </c>
    </row>
    <row r="18" ht="40" customHeight="1" spans="5:12">
      <c r="E18" s="14"/>
      <c r="J18" s="15" t="s">
        <v>1036</v>
      </c>
      <c r="K18" s="8">
        <v>5</v>
      </c>
      <c r="L18" s="11" t="s">
        <v>1218</v>
      </c>
    </row>
    <row r="19" ht="40" customHeight="1" spans="5:12">
      <c r="E19" s="14"/>
      <c r="J19" s="15" t="s">
        <v>1033</v>
      </c>
      <c r="K19" s="8">
        <v>6</v>
      </c>
      <c r="L19" s="11" t="s">
        <v>1219</v>
      </c>
    </row>
    <row r="20" ht="40" customHeight="1" spans="5:5">
      <c r="E20" s="16"/>
    </row>
    <row r="21" s="2" customFormat="1" customHeight="1" spans="4:16364">
      <c r="D21" s="1"/>
      <c r="E21" s="13" t="str">
        <f>B6</f>
        <v>4.控制元素</v>
      </c>
      <c r="F21" s="4" t="s">
        <v>1235</v>
      </c>
      <c r="G21" s="4" t="s">
        <v>1087</v>
      </c>
      <c r="H21" s="5" t="s">
        <v>1167</v>
      </c>
      <c r="I21" s="1"/>
      <c r="J21" s="4" t="s">
        <v>1090</v>
      </c>
      <c r="K21" s="4" t="s">
        <v>1088</v>
      </c>
      <c r="L21" s="5" t="s">
        <v>1167</v>
      </c>
      <c r="M21" s="1"/>
      <c r="N21" s="4" t="s">
        <v>1091</v>
      </c>
      <c r="O21" s="4" t="s">
        <v>1089</v>
      </c>
      <c r="P21" s="5" t="s">
        <v>1167</v>
      </c>
      <c r="Q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c r="JD21" s="1"/>
      <c r="JE21" s="1"/>
      <c r="JF21" s="1"/>
      <c r="JG21" s="1"/>
      <c r="JH21" s="1"/>
      <c r="JI21" s="1"/>
      <c r="JJ21" s="1"/>
      <c r="JK21" s="1"/>
      <c r="JL21" s="1"/>
      <c r="JM21" s="1"/>
      <c r="JN21" s="1"/>
      <c r="JO21" s="1"/>
      <c r="JP21" s="1"/>
      <c r="JQ21" s="1"/>
      <c r="JR21" s="1"/>
      <c r="JS21" s="1"/>
      <c r="JT21" s="1"/>
      <c r="JU21" s="1"/>
      <c r="JV21" s="1"/>
      <c r="JW21" s="1"/>
      <c r="JX21" s="1"/>
      <c r="JY21" s="1"/>
      <c r="JZ21" s="1"/>
      <c r="KA21" s="1"/>
      <c r="KB21" s="1"/>
      <c r="KC21" s="1"/>
      <c r="KD21" s="1"/>
      <c r="KE21" s="1"/>
      <c r="KF21" s="1"/>
      <c r="KG21" s="1"/>
      <c r="KH21" s="1"/>
      <c r="KI21" s="1"/>
      <c r="KJ21" s="1"/>
      <c r="KK21" s="1"/>
      <c r="KL21" s="1"/>
      <c r="KM21" s="1"/>
      <c r="KN21" s="1"/>
      <c r="KO21" s="1"/>
      <c r="KP21" s="1"/>
      <c r="KQ21" s="1"/>
      <c r="KR21" s="1"/>
      <c r="KS21" s="1"/>
      <c r="KT21" s="1"/>
      <c r="KU21" s="1"/>
      <c r="KV21" s="1"/>
      <c r="KW21" s="1"/>
      <c r="KX21" s="1"/>
      <c r="KY21" s="1"/>
      <c r="KZ21" s="1"/>
      <c r="LA21" s="1"/>
      <c r="LB21" s="1"/>
      <c r="LC21" s="1"/>
      <c r="LD21" s="1"/>
      <c r="LE21" s="1"/>
      <c r="LF21" s="1"/>
      <c r="LG21" s="1"/>
      <c r="LH21" s="1"/>
      <c r="LI21" s="1"/>
      <c r="LJ21" s="1"/>
      <c r="LK21" s="1"/>
      <c r="LL21" s="1"/>
      <c r="LM21" s="1"/>
      <c r="LN21" s="1"/>
      <c r="LO21" s="1"/>
      <c r="LP21" s="1"/>
      <c r="LQ21" s="1"/>
      <c r="LR21" s="1"/>
      <c r="LS21" s="1"/>
      <c r="LT21" s="1"/>
      <c r="LU21" s="1"/>
      <c r="LV21" s="1"/>
      <c r="LW21" s="1"/>
      <c r="LX21" s="1"/>
      <c r="LY21" s="1"/>
      <c r="LZ21" s="1"/>
      <c r="MA21" s="1"/>
      <c r="MB21" s="1"/>
      <c r="MC21" s="1"/>
      <c r="MD21" s="1"/>
      <c r="ME21" s="1"/>
      <c r="MF21" s="1"/>
      <c r="MG21" s="1"/>
      <c r="MH21" s="1"/>
      <c r="MI21" s="1"/>
      <c r="MJ21" s="1"/>
      <c r="MK21" s="1"/>
      <c r="ML21" s="1"/>
      <c r="MM21" s="1"/>
      <c r="MN21" s="1"/>
      <c r="MO21" s="1"/>
      <c r="MP21" s="1"/>
      <c r="MQ21" s="1"/>
      <c r="MR21" s="1"/>
      <c r="MS21" s="1"/>
      <c r="MT21" s="1"/>
      <c r="MU21" s="1"/>
      <c r="MV21" s="1"/>
      <c r="MW21" s="1"/>
      <c r="MX21" s="1"/>
      <c r="MY21" s="1"/>
      <c r="MZ21" s="1"/>
      <c r="NA21" s="1"/>
      <c r="NB21" s="1"/>
      <c r="NC21" s="1"/>
      <c r="ND21" s="1"/>
      <c r="NE21" s="1"/>
      <c r="NF21" s="1"/>
      <c r="NG21" s="1"/>
      <c r="NH21" s="1"/>
      <c r="NI21" s="1"/>
      <c r="NJ21" s="1"/>
      <c r="NK21" s="1"/>
      <c r="NL21" s="1"/>
      <c r="NM21" s="1"/>
      <c r="NN21" s="1"/>
      <c r="NO21" s="1"/>
      <c r="NP21" s="1"/>
      <c r="NQ21" s="1"/>
      <c r="NR21" s="1"/>
      <c r="NS21" s="1"/>
      <c r="NT21" s="1"/>
      <c r="NU21" s="1"/>
      <c r="NV21" s="1"/>
      <c r="NW21" s="1"/>
      <c r="NX21" s="1"/>
      <c r="NY21" s="1"/>
      <c r="NZ21" s="1"/>
      <c r="OA21" s="1"/>
      <c r="OB21" s="1"/>
      <c r="OC21" s="1"/>
      <c r="OD21" s="1"/>
      <c r="OE21" s="1"/>
      <c r="OF21" s="1"/>
      <c r="OG21" s="1"/>
      <c r="OH21" s="1"/>
      <c r="OI21" s="1"/>
      <c r="OJ21" s="1"/>
      <c r="OK21" s="1"/>
      <c r="OL21" s="1"/>
      <c r="OM21" s="1"/>
      <c r="ON21" s="1"/>
      <c r="OO21" s="1"/>
      <c r="OP21" s="1"/>
      <c r="OQ21" s="1"/>
      <c r="OR21" s="1"/>
      <c r="OS21" s="1"/>
      <c r="OT21" s="1"/>
      <c r="OU21" s="1"/>
      <c r="OV21" s="1"/>
      <c r="OW21" s="1"/>
      <c r="OX21" s="1"/>
      <c r="OY21" s="1"/>
      <c r="OZ21" s="1"/>
      <c r="PA21" s="1"/>
      <c r="PB21" s="1"/>
      <c r="PC21" s="1"/>
      <c r="PD21" s="1"/>
      <c r="PE21" s="1"/>
      <c r="PF21" s="1"/>
      <c r="PG21" s="1"/>
      <c r="PH21" s="1"/>
      <c r="PI21" s="1"/>
      <c r="PJ21" s="1"/>
      <c r="PK21" s="1"/>
      <c r="PL21" s="1"/>
      <c r="PM21" s="1"/>
      <c r="PN21" s="1"/>
      <c r="PO21" s="1"/>
      <c r="PP21" s="1"/>
      <c r="PQ21" s="1"/>
      <c r="PR21" s="1"/>
      <c r="PS21" s="1"/>
      <c r="PT21" s="1"/>
      <c r="PU21" s="1"/>
      <c r="PV21" s="1"/>
      <c r="PW21" s="1"/>
      <c r="PX21" s="1"/>
      <c r="PY21" s="1"/>
      <c r="PZ21" s="1"/>
      <c r="QA21" s="1"/>
      <c r="QB21" s="1"/>
      <c r="QC21" s="1"/>
      <c r="QD21" s="1"/>
      <c r="QE21" s="1"/>
      <c r="QF21" s="1"/>
      <c r="QG21" s="1"/>
      <c r="QH21" s="1"/>
      <c r="QI21" s="1"/>
      <c r="QJ21" s="1"/>
      <c r="QK21" s="1"/>
      <c r="QL21" s="1"/>
      <c r="QM21" s="1"/>
      <c r="QN21" s="1"/>
      <c r="QO21" s="1"/>
      <c r="QP21" s="1"/>
      <c r="QQ21" s="1"/>
      <c r="QR21" s="1"/>
      <c r="QS21" s="1"/>
      <c r="QT21" s="1"/>
      <c r="QU21" s="1"/>
      <c r="QV21" s="1"/>
      <c r="QW21" s="1"/>
      <c r="QX21" s="1"/>
      <c r="QY21" s="1"/>
      <c r="QZ21" s="1"/>
      <c r="RA21" s="1"/>
      <c r="RB21" s="1"/>
      <c r="RC21" s="1"/>
      <c r="RD21" s="1"/>
      <c r="RE21" s="1"/>
      <c r="RF21" s="1"/>
      <c r="RG21" s="1"/>
      <c r="RH21" s="1"/>
      <c r="RI21" s="1"/>
      <c r="RJ21" s="1"/>
      <c r="RK21" s="1"/>
      <c r="RL21" s="1"/>
      <c r="RM21" s="1"/>
      <c r="RN21" s="1"/>
      <c r="RO21" s="1"/>
      <c r="RP21" s="1"/>
      <c r="RQ21" s="1"/>
      <c r="RR21" s="1"/>
      <c r="RS21" s="1"/>
      <c r="RT21" s="1"/>
      <c r="RU21" s="1"/>
      <c r="RV21" s="1"/>
      <c r="RW21" s="1"/>
      <c r="RX21" s="1"/>
      <c r="RY21" s="1"/>
      <c r="RZ21" s="1"/>
      <c r="SA21" s="1"/>
      <c r="SB21" s="1"/>
      <c r="SC21" s="1"/>
      <c r="SD21" s="1"/>
      <c r="SE21" s="1"/>
      <c r="SF21" s="1"/>
      <c r="SG21" s="1"/>
      <c r="SH21" s="1"/>
      <c r="SI21" s="1"/>
      <c r="SJ21" s="1"/>
      <c r="SK21" s="1"/>
      <c r="SL21" s="1"/>
      <c r="SM21" s="1"/>
      <c r="SN21" s="1"/>
      <c r="SO21" s="1"/>
      <c r="SP21" s="1"/>
      <c r="SQ21" s="1"/>
      <c r="SR21" s="1"/>
      <c r="SS21" s="1"/>
      <c r="ST21" s="1"/>
      <c r="SU21" s="1"/>
      <c r="SV21" s="1"/>
      <c r="SW21" s="1"/>
      <c r="SX21" s="1"/>
      <c r="SY21" s="1"/>
      <c r="SZ21" s="1"/>
      <c r="TA21" s="1"/>
      <c r="TB21" s="1"/>
      <c r="TC21" s="1"/>
      <c r="TD21" s="1"/>
      <c r="TE21" s="1"/>
      <c r="TF21" s="1"/>
      <c r="TG21" s="1"/>
      <c r="TH21" s="1"/>
      <c r="TI21" s="1"/>
      <c r="TJ21" s="1"/>
      <c r="TK21" s="1"/>
      <c r="TL21" s="1"/>
      <c r="TM21" s="1"/>
      <c r="TN21" s="1"/>
      <c r="TO21" s="1"/>
      <c r="TP21" s="1"/>
      <c r="TQ21" s="1"/>
      <c r="TR21" s="1"/>
      <c r="TS21" s="1"/>
      <c r="TT21" s="1"/>
      <c r="TU21" s="1"/>
      <c r="TV21" s="1"/>
      <c r="TW21" s="1"/>
      <c r="TX21" s="1"/>
      <c r="TY21" s="1"/>
      <c r="TZ21" s="1"/>
      <c r="UA21" s="1"/>
      <c r="UB21" s="1"/>
      <c r="UC21" s="1"/>
      <c r="UD21" s="1"/>
      <c r="UE21" s="1"/>
      <c r="UF21" s="1"/>
      <c r="UG21" s="1"/>
      <c r="UH21" s="1"/>
      <c r="UI21" s="1"/>
      <c r="UJ21" s="1"/>
      <c r="UK21" s="1"/>
      <c r="UL21" s="1"/>
      <c r="UM21" s="1"/>
      <c r="UN21" s="1"/>
      <c r="UO21" s="1"/>
      <c r="UP21" s="1"/>
      <c r="UQ21" s="1"/>
      <c r="UR21" s="1"/>
      <c r="US21" s="1"/>
      <c r="UT21" s="1"/>
      <c r="UU21" s="1"/>
      <c r="UV21" s="1"/>
      <c r="UW21" s="1"/>
      <c r="UX21" s="1"/>
      <c r="UY21" s="1"/>
      <c r="UZ21" s="1"/>
      <c r="VA21" s="1"/>
      <c r="VB21" s="1"/>
      <c r="VC21" s="1"/>
      <c r="VD21" s="1"/>
      <c r="VE21" s="1"/>
      <c r="VF21" s="1"/>
      <c r="VG21" s="1"/>
      <c r="VH21" s="1"/>
      <c r="VI21" s="1"/>
      <c r="VJ21" s="1"/>
      <c r="VK21" s="1"/>
      <c r="VL21" s="1"/>
      <c r="VM21" s="1"/>
      <c r="VN21" s="1"/>
      <c r="VO21" s="1"/>
      <c r="VP21" s="1"/>
      <c r="VQ21" s="1"/>
      <c r="VR21" s="1"/>
      <c r="VS21" s="1"/>
      <c r="VT21" s="1"/>
      <c r="VU21" s="1"/>
      <c r="VV21" s="1"/>
      <c r="VW21" s="1"/>
      <c r="VX21" s="1"/>
      <c r="VY21" s="1"/>
      <c r="VZ21" s="1"/>
      <c r="WA21" s="1"/>
      <c r="WB21" s="1"/>
      <c r="WC21" s="1"/>
      <c r="WD21" s="1"/>
      <c r="WE21" s="1"/>
      <c r="WF21" s="1"/>
      <c r="WG21" s="1"/>
      <c r="WH21" s="1"/>
      <c r="WI21" s="1"/>
      <c r="WJ21" s="1"/>
      <c r="WK21" s="1"/>
      <c r="WL21" s="1"/>
      <c r="WM21" s="1"/>
      <c r="WN21" s="1"/>
      <c r="WO21" s="1"/>
      <c r="WP21" s="1"/>
      <c r="WQ21" s="1"/>
      <c r="WR21" s="1"/>
      <c r="WS21" s="1"/>
      <c r="WT21" s="1"/>
      <c r="WU21" s="1"/>
      <c r="WV21" s="1"/>
      <c r="WW21" s="1"/>
      <c r="WX21" s="1"/>
      <c r="WY21" s="1"/>
      <c r="WZ21" s="1"/>
      <c r="XA21" s="1"/>
      <c r="XB21" s="1"/>
      <c r="XC21" s="1"/>
      <c r="XD21" s="1"/>
      <c r="XE21" s="1"/>
      <c r="XF21" s="1"/>
      <c r="XG21" s="1"/>
      <c r="XH21" s="1"/>
      <c r="XI21" s="1"/>
      <c r="XJ21" s="1"/>
      <c r="XK21" s="1"/>
      <c r="XL21" s="1"/>
      <c r="XM21" s="1"/>
      <c r="XN21" s="1"/>
      <c r="XO21" s="1"/>
      <c r="XP21" s="1"/>
      <c r="XQ21" s="1"/>
      <c r="XR21" s="1"/>
      <c r="XS21" s="1"/>
      <c r="XT21" s="1"/>
      <c r="XU21" s="1"/>
      <c r="XV21" s="1"/>
      <c r="XW21" s="1"/>
      <c r="XX21" s="1"/>
      <c r="XY21" s="1"/>
      <c r="XZ21" s="1"/>
      <c r="YA21" s="1"/>
      <c r="YB21" s="1"/>
      <c r="YC21" s="1"/>
      <c r="YD21" s="1"/>
      <c r="YE21" s="1"/>
      <c r="YF21" s="1"/>
      <c r="YG21" s="1"/>
      <c r="YH21" s="1"/>
      <c r="YI21" s="1"/>
      <c r="YJ21" s="1"/>
      <c r="YK21" s="1"/>
      <c r="YL21" s="1"/>
      <c r="YM21" s="1"/>
      <c r="YN21" s="1"/>
      <c r="YO21" s="1"/>
      <c r="YP21" s="1"/>
      <c r="YQ21" s="1"/>
      <c r="YR21" s="1"/>
      <c r="YS21" s="1"/>
      <c r="YT21" s="1"/>
      <c r="YU21" s="1"/>
      <c r="YV21" s="1"/>
      <c r="YW21" s="1"/>
      <c r="YX21" s="1"/>
      <c r="YY21" s="1"/>
      <c r="YZ21" s="1"/>
      <c r="ZA21" s="1"/>
      <c r="ZB21" s="1"/>
      <c r="ZC21" s="1"/>
      <c r="ZD21" s="1"/>
      <c r="ZE21" s="1"/>
      <c r="ZF21" s="1"/>
      <c r="ZG21" s="1"/>
      <c r="ZH21" s="1"/>
      <c r="ZI21" s="1"/>
      <c r="ZJ21" s="1"/>
      <c r="ZK21" s="1"/>
      <c r="ZL21" s="1"/>
      <c r="ZM21" s="1"/>
      <c r="ZN21" s="1"/>
      <c r="ZO21" s="1"/>
      <c r="ZP21" s="1"/>
      <c r="ZQ21" s="1"/>
      <c r="ZR21" s="1"/>
      <c r="ZS21" s="1"/>
      <c r="ZT21" s="1"/>
      <c r="ZU21" s="1"/>
      <c r="ZV21" s="1"/>
      <c r="ZW21" s="1"/>
      <c r="ZX21" s="1"/>
      <c r="ZY21" s="1"/>
      <c r="ZZ21" s="1"/>
      <c r="AAA21" s="1"/>
      <c r="AAB21" s="1"/>
      <c r="AAC21" s="1"/>
      <c r="AAD21" s="1"/>
      <c r="AAE21" s="1"/>
      <c r="AAF21" s="1"/>
      <c r="AAG21" s="1"/>
      <c r="AAH21" s="1"/>
      <c r="AAI21" s="1"/>
      <c r="AAJ21" s="1"/>
      <c r="AAK21" s="1"/>
      <c r="AAL21" s="1"/>
      <c r="AAM21" s="1"/>
      <c r="AAN21" s="1"/>
      <c r="AAO21" s="1"/>
      <c r="AAP21" s="1"/>
      <c r="AAQ21" s="1"/>
      <c r="AAR21" s="1"/>
      <c r="AAS21" s="1"/>
      <c r="AAT21" s="1"/>
      <c r="AAU21" s="1"/>
      <c r="AAV21" s="1"/>
      <c r="AAW21" s="1"/>
      <c r="AAX21" s="1"/>
      <c r="AAY21" s="1"/>
      <c r="AAZ21" s="1"/>
      <c r="ABA21" s="1"/>
      <c r="ABB21" s="1"/>
      <c r="ABC21" s="1"/>
      <c r="ABD21" s="1"/>
      <c r="ABE21" s="1"/>
      <c r="ABF21" s="1"/>
      <c r="ABG21" s="1"/>
      <c r="ABH21" s="1"/>
      <c r="ABI21" s="1"/>
      <c r="ABJ21" s="1"/>
      <c r="ABK21" s="1"/>
      <c r="ABL21" s="1"/>
      <c r="ABM21" s="1"/>
      <c r="ABN21" s="1"/>
      <c r="ABO21" s="1"/>
      <c r="ABP21" s="1"/>
      <c r="ABQ21" s="1"/>
      <c r="ABR21" s="1"/>
      <c r="ABS21" s="1"/>
      <c r="ABT21" s="1"/>
      <c r="ABU21" s="1"/>
      <c r="ABV21" s="1"/>
      <c r="ABW21" s="1"/>
      <c r="ABX21" s="1"/>
      <c r="ABY21" s="1"/>
      <c r="ABZ21" s="1"/>
      <c r="ACA21" s="1"/>
      <c r="ACB21" s="1"/>
      <c r="ACC21" s="1"/>
      <c r="ACD21" s="1"/>
      <c r="ACE21" s="1"/>
      <c r="ACF21" s="1"/>
      <c r="ACG21" s="1"/>
      <c r="ACH21" s="1"/>
      <c r="ACI21" s="1"/>
      <c r="ACJ21" s="1"/>
      <c r="ACK21" s="1"/>
      <c r="ACL21" s="1"/>
      <c r="ACM21" s="1"/>
      <c r="ACN21" s="1"/>
      <c r="ACO21" s="1"/>
      <c r="ACP21" s="1"/>
      <c r="ACQ21" s="1"/>
      <c r="ACR21" s="1"/>
      <c r="ACS21" s="1"/>
      <c r="ACT21" s="1"/>
      <c r="ACU21" s="1"/>
      <c r="ACV21" s="1"/>
      <c r="ACW21" s="1"/>
      <c r="ACX21" s="1"/>
      <c r="ACY21" s="1"/>
      <c r="ACZ21" s="1"/>
      <c r="ADA21" s="1"/>
      <c r="ADB21" s="1"/>
      <c r="ADC21" s="1"/>
      <c r="ADD21" s="1"/>
      <c r="ADE21" s="1"/>
      <c r="ADF21" s="1"/>
      <c r="ADG21" s="1"/>
      <c r="ADH21" s="1"/>
      <c r="ADI21" s="1"/>
      <c r="ADJ21" s="1"/>
      <c r="ADK21" s="1"/>
      <c r="ADL21" s="1"/>
      <c r="ADM21" s="1"/>
      <c r="ADN21" s="1"/>
      <c r="ADO21" s="1"/>
      <c r="ADP21" s="1"/>
      <c r="ADQ21" s="1"/>
      <c r="ADR21" s="1"/>
      <c r="ADS21" s="1"/>
      <c r="ADT21" s="1"/>
      <c r="ADU21" s="1"/>
      <c r="ADV21" s="1"/>
      <c r="ADW21" s="1"/>
      <c r="ADX21" s="1"/>
      <c r="ADY21" s="1"/>
      <c r="ADZ21" s="1"/>
      <c r="AEA21" s="1"/>
      <c r="AEB21" s="1"/>
      <c r="AEC21" s="1"/>
      <c r="AED21" s="1"/>
      <c r="AEE21" s="1"/>
      <c r="AEF21" s="1"/>
      <c r="AEG21" s="1"/>
      <c r="AEH21" s="1"/>
      <c r="AEI21" s="1"/>
      <c r="AEJ21" s="1"/>
      <c r="AEK21" s="1"/>
      <c r="AEL21" s="1"/>
      <c r="AEM21" s="1"/>
      <c r="AEN21" s="1"/>
      <c r="AEO21" s="1"/>
      <c r="AEP21" s="1"/>
      <c r="AEQ21" s="1"/>
      <c r="AER21" s="1"/>
      <c r="AES21" s="1"/>
      <c r="AET21" s="1"/>
      <c r="AEU21" s="1"/>
      <c r="AEV21" s="1"/>
      <c r="AEW21" s="1"/>
      <c r="AEX21" s="1"/>
      <c r="AEY21" s="1"/>
      <c r="AEZ21" s="1"/>
      <c r="AFA21" s="1"/>
      <c r="AFB21" s="1"/>
      <c r="AFC21" s="1"/>
      <c r="AFD21" s="1"/>
      <c r="AFE21" s="1"/>
      <c r="AFF21" s="1"/>
      <c r="AFG21" s="1"/>
      <c r="AFH21" s="1"/>
      <c r="AFI21" s="1"/>
      <c r="AFJ21" s="1"/>
      <c r="AFK21" s="1"/>
      <c r="AFL21" s="1"/>
      <c r="AFM21" s="1"/>
      <c r="AFN21" s="1"/>
      <c r="AFO21" s="1"/>
      <c r="AFP21" s="1"/>
      <c r="AFQ21" s="1"/>
      <c r="AFR21" s="1"/>
      <c r="AFS21" s="1"/>
      <c r="AFT21" s="1"/>
      <c r="AFU21" s="1"/>
      <c r="AFV21" s="1"/>
      <c r="AFW21" s="1"/>
      <c r="AFX21" s="1"/>
      <c r="AFY21" s="1"/>
      <c r="AFZ21" s="1"/>
      <c r="AGA21" s="1"/>
      <c r="AGB21" s="1"/>
      <c r="AGC21" s="1"/>
      <c r="AGD21" s="1"/>
      <c r="AGE21" s="1"/>
      <c r="AGF21" s="1"/>
      <c r="AGG21" s="1"/>
      <c r="AGH21" s="1"/>
      <c r="AGI21" s="1"/>
      <c r="AGJ21" s="1"/>
      <c r="AGK21" s="1"/>
      <c r="AGL21" s="1"/>
      <c r="AGM21" s="1"/>
      <c r="AGN21" s="1"/>
      <c r="AGO21" s="1"/>
      <c r="AGP21" s="1"/>
      <c r="AGQ21" s="1"/>
      <c r="AGR21" s="1"/>
      <c r="AGS21" s="1"/>
      <c r="AGT21" s="1"/>
      <c r="AGU21" s="1"/>
      <c r="AGV21" s="1"/>
      <c r="AGW21" s="1"/>
      <c r="AGX21" s="1"/>
      <c r="AGY21" s="1"/>
      <c r="AGZ21" s="1"/>
      <c r="AHA21" s="1"/>
      <c r="AHB21" s="1"/>
      <c r="AHC21" s="1"/>
      <c r="AHD21" s="1"/>
      <c r="AHE21" s="1"/>
      <c r="AHF21" s="1"/>
      <c r="AHG21" s="1"/>
      <c r="AHH21" s="1"/>
      <c r="AHI21" s="1"/>
      <c r="AHJ21" s="1"/>
      <c r="AHK21" s="1"/>
      <c r="AHL21" s="1"/>
      <c r="AHM21" s="1"/>
      <c r="AHN21" s="1"/>
      <c r="AHO21" s="1"/>
      <c r="AHP21" s="1"/>
      <c r="AHQ21" s="1"/>
      <c r="AHR21" s="1"/>
      <c r="AHS21" s="1"/>
      <c r="AHT21" s="1"/>
      <c r="AHU21" s="1"/>
      <c r="AHV21" s="1"/>
      <c r="AHW21" s="1"/>
      <c r="AHX21" s="1"/>
      <c r="AHY21" s="1"/>
      <c r="AHZ21" s="1"/>
      <c r="AIA21" s="1"/>
      <c r="AIB21" s="1"/>
      <c r="AIC21" s="1"/>
      <c r="AID21" s="1"/>
      <c r="AIE21" s="1"/>
      <c r="AIF21" s="1"/>
      <c r="AIG21" s="1"/>
      <c r="AIH21" s="1"/>
      <c r="AII21" s="1"/>
      <c r="AIJ21" s="1"/>
      <c r="AIK21" s="1"/>
      <c r="AIL21" s="1"/>
      <c r="AIM21" s="1"/>
      <c r="AIN21" s="1"/>
      <c r="AIO21" s="1"/>
      <c r="AIP21" s="1"/>
      <c r="AIQ21" s="1"/>
      <c r="AIR21" s="1"/>
      <c r="AIS21" s="1"/>
      <c r="AIT21" s="1"/>
      <c r="AIU21" s="1"/>
      <c r="AIV21" s="1"/>
      <c r="AIW21" s="1"/>
      <c r="AIX21" s="1"/>
      <c r="AIY21" s="1"/>
      <c r="AIZ21" s="1"/>
      <c r="AJA21" s="1"/>
      <c r="AJB21" s="1"/>
      <c r="AJC21" s="1"/>
      <c r="AJD21" s="1"/>
      <c r="AJE21" s="1"/>
      <c r="AJF21" s="1"/>
      <c r="AJG21" s="1"/>
      <c r="AJH21" s="1"/>
      <c r="AJI21" s="1"/>
      <c r="AJJ21" s="1"/>
      <c r="AJK21" s="1"/>
      <c r="AJL21" s="1"/>
      <c r="AJM21" s="1"/>
      <c r="AJN21" s="1"/>
      <c r="AJO21" s="1"/>
      <c r="AJP21" s="1"/>
      <c r="AJQ21" s="1"/>
      <c r="AJR21" s="1"/>
      <c r="AJS21" s="1"/>
      <c r="AJT21" s="1"/>
      <c r="AJU21" s="1"/>
      <c r="AJV21" s="1"/>
      <c r="AJW21" s="1"/>
      <c r="AJX21" s="1"/>
      <c r="AJY21" s="1"/>
      <c r="AJZ21" s="1"/>
      <c r="AKA21" s="1"/>
      <c r="AKB21" s="1"/>
      <c r="AKC21" s="1"/>
      <c r="AKD21" s="1"/>
      <c r="AKE21" s="1"/>
      <c r="AKF21" s="1"/>
      <c r="AKG21" s="1"/>
      <c r="AKH21" s="1"/>
      <c r="AKI21" s="1"/>
      <c r="AKJ21" s="1"/>
      <c r="AKK21" s="1"/>
      <c r="AKL21" s="1"/>
      <c r="AKM21" s="1"/>
      <c r="AKN21" s="1"/>
      <c r="AKO21" s="1"/>
      <c r="AKP21" s="1"/>
      <c r="AKQ21" s="1"/>
      <c r="AKR21" s="1"/>
      <c r="AKS21" s="1"/>
      <c r="AKT21" s="1"/>
      <c r="AKU21" s="1"/>
      <c r="AKV21" s="1"/>
      <c r="AKW21" s="1"/>
      <c r="AKX21" s="1"/>
      <c r="AKY21" s="1"/>
      <c r="AKZ21" s="1"/>
      <c r="ALA21" s="1"/>
      <c r="ALB21" s="1"/>
      <c r="ALC21" s="1"/>
      <c r="ALD21" s="1"/>
      <c r="ALE21" s="1"/>
      <c r="ALF21" s="1"/>
      <c r="ALG21" s="1"/>
      <c r="ALH21" s="1"/>
      <c r="ALI21" s="1"/>
      <c r="ALJ21" s="1"/>
      <c r="ALK21" s="1"/>
      <c r="ALL21" s="1"/>
      <c r="ALM21" s="1"/>
      <c r="ALN21" s="1"/>
      <c r="ALO21" s="1"/>
      <c r="ALP21" s="1"/>
      <c r="ALQ21" s="1"/>
      <c r="ALR21" s="1"/>
      <c r="ALS21" s="1"/>
      <c r="ALT21" s="1"/>
      <c r="ALU21" s="1"/>
      <c r="ALV21" s="1"/>
      <c r="ALW21" s="1"/>
      <c r="ALX21" s="1"/>
      <c r="ALY21" s="1"/>
      <c r="ALZ21" s="1"/>
      <c r="AMA21" s="1"/>
      <c r="AMB21" s="1"/>
      <c r="AMC21" s="1"/>
      <c r="AMD21" s="1"/>
      <c r="AME21" s="1"/>
      <c r="AMF21" s="1"/>
      <c r="AMG21" s="1"/>
      <c r="AMH21" s="1"/>
      <c r="AMI21" s="1"/>
      <c r="AMJ21" s="1"/>
      <c r="AMK21" s="1"/>
      <c r="AML21" s="1"/>
      <c r="AMM21" s="1"/>
      <c r="AMN21" s="1"/>
      <c r="AMO21" s="1"/>
      <c r="AMP21" s="1"/>
      <c r="AMQ21" s="1"/>
      <c r="AMR21" s="1"/>
      <c r="AMS21" s="1"/>
      <c r="AMT21" s="1"/>
      <c r="AMU21" s="1"/>
      <c r="AMV21" s="1"/>
      <c r="AMW21" s="1"/>
      <c r="AMX21" s="1"/>
      <c r="AMY21" s="1"/>
      <c r="AMZ21" s="1"/>
      <c r="ANA21" s="1"/>
      <c r="ANB21" s="1"/>
      <c r="ANC21" s="1"/>
      <c r="AND21" s="1"/>
      <c r="ANE21" s="1"/>
      <c r="ANF21" s="1"/>
      <c r="ANG21" s="1"/>
      <c r="ANH21" s="1"/>
      <c r="ANI21" s="1"/>
      <c r="ANJ21" s="1"/>
      <c r="ANK21" s="1"/>
      <c r="ANL21" s="1"/>
      <c r="ANM21" s="1"/>
      <c r="ANN21" s="1"/>
      <c r="ANO21" s="1"/>
      <c r="ANP21" s="1"/>
      <c r="ANQ21" s="1"/>
      <c r="ANR21" s="1"/>
      <c r="ANS21" s="1"/>
      <c r="ANT21" s="1"/>
      <c r="ANU21" s="1"/>
      <c r="ANV21" s="1"/>
      <c r="ANW21" s="1"/>
      <c r="ANX21" s="1"/>
      <c r="ANY21" s="1"/>
      <c r="ANZ21" s="1"/>
      <c r="AOA21" s="1"/>
      <c r="AOB21" s="1"/>
      <c r="AOC21" s="1"/>
      <c r="AOD21" s="1"/>
      <c r="AOE21" s="1"/>
      <c r="AOF21" s="1"/>
      <c r="AOG21" s="1"/>
      <c r="AOH21" s="1"/>
      <c r="AOI21" s="1"/>
      <c r="AOJ21" s="1"/>
      <c r="AOK21" s="1"/>
      <c r="AOL21" s="1"/>
      <c r="AOM21" s="1"/>
      <c r="AON21" s="1"/>
      <c r="AOO21" s="1"/>
      <c r="AOP21" s="1"/>
      <c r="AOQ21" s="1"/>
      <c r="AOR21" s="1"/>
      <c r="AOS21" s="1"/>
      <c r="AOT21" s="1"/>
      <c r="AOU21" s="1"/>
      <c r="AOV21" s="1"/>
      <c r="AOW21" s="1"/>
      <c r="AOX21" s="1"/>
      <c r="AOY21" s="1"/>
      <c r="AOZ21" s="1"/>
      <c r="APA21" s="1"/>
      <c r="APB21" s="1"/>
      <c r="APC21" s="1"/>
      <c r="APD21" s="1"/>
      <c r="APE21" s="1"/>
      <c r="APF21" s="1"/>
      <c r="APG21" s="1"/>
      <c r="APH21" s="1"/>
      <c r="API21" s="1"/>
      <c r="APJ21" s="1"/>
      <c r="APK21" s="1"/>
      <c r="APL21" s="1"/>
      <c r="APM21" s="1"/>
      <c r="APN21" s="1"/>
      <c r="APO21" s="1"/>
      <c r="APP21" s="1"/>
      <c r="APQ21" s="1"/>
      <c r="APR21" s="1"/>
      <c r="APS21" s="1"/>
      <c r="APT21" s="1"/>
      <c r="APU21" s="1"/>
      <c r="APV21" s="1"/>
      <c r="APW21" s="1"/>
      <c r="APX21" s="1"/>
      <c r="APY21" s="1"/>
      <c r="APZ21" s="1"/>
      <c r="AQA21" s="1"/>
      <c r="AQB21" s="1"/>
      <c r="AQC21" s="1"/>
      <c r="AQD21" s="1"/>
      <c r="AQE21" s="1"/>
      <c r="AQF21" s="1"/>
      <c r="AQG21" s="1"/>
      <c r="AQH21" s="1"/>
      <c r="AQI21" s="1"/>
      <c r="AQJ21" s="1"/>
      <c r="AQK21" s="1"/>
      <c r="AQL21" s="1"/>
      <c r="AQM21" s="1"/>
      <c r="AQN21" s="1"/>
      <c r="AQO21" s="1"/>
      <c r="AQP21" s="1"/>
      <c r="AQQ21" s="1"/>
      <c r="AQR21" s="1"/>
      <c r="AQS21" s="1"/>
      <c r="AQT21" s="1"/>
      <c r="AQU21" s="1"/>
      <c r="AQV21" s="1"/>
      <c r="AQW21" s="1"/>
      <c r="AQX21" s="1"/>
      <c r="AQY21" s="1"/>
      <c r="AQZ21" s="1"/>
      <c r="ARA21" s="1"/>
      <c r="ARB21" s="1"/>
      <c r="ARC21" s="1"/>
      <c r="ARD21" s="1"/>
      <c r="ARE21" s="1"/>
      <c r="ARF21" s="1"/>
      <c r="ARG21" s="1"/>
      <c r="ARH21" s="1"/>
      <c r="ARI21" s="1"/>
      <c r="ARJ21" s="1"/>
      <c r="ARK21" s="1"/>
      <c r="ARL21" s="1"/>
      <c r="ARM21" s="1"/>
      <c r="ARN21" s="1"/>
      <c r="ARO21" s="1"/>
      <c r="ARP21" s="1"/>
      <c r="ARQ21" s="1"/>
      <c r="ARR21" s="1"/>
      <c r="ARS21" s="1"/>
      <c r="ART21" s="1"/>
      <c r="ARU21" s="1"/>
      <c r="ARV21" s="1"/>
      <c r="ARW21" s="1"/>
      <c r="ARX21" s="1"/>
      <c r="ARY21" s="1"/>
      <c r="ARZ21" s="1"/>
      <c r="ASA21" s="1"/>
      <c r="ASB21" s="1"/>
      <c r="ASC21" s="1"/>
      <c r="ASD21" s="1"/>
      <c r="ASE21" s="1"/>
      <c r="ASF21" s="1"/>
      <c r="ASG21" s="1"/>
      <c r="ASH21" s="1"/>
      <c r="ASI21" s="1"/>
      <c r="ASJ21" s="1"/>
      <c r="ASK21" s="1"/>
      <c r="ASL21" s="1"/>
      <c r="ASM21" s="1"/>
      <c r="ASN21" s="1"/>
      <c r="ASO21" s="1"/>
      <c r="ASP21" s="1"/>
      <c r="ASQ21" s="1"/>
      <c r="ASR21" s="1"/>
      <c r="ASS21" s="1"/>
      <c r="AST21" s="1"/>
      <c r="ASU21" s="1"/>
      <c r="ASV21" s="1"/>
      <c r="ASW21" s="1"/>
      <c r="ASX21" s="1"/>
      <c r="ASY21" s="1"/>
      <c r="ASZ21" s="1"/>
      <c r="ATA21" s="1"/>
      <c r="ATB21" s="1"/>
      <c r="ATC21" s="1"/>
      <c r="ATD21" s="1"/>
      <c r="ATE21" s="1"/>
      <c r="ATF21" s="1"/>
      <c r="ATG21" s="1"/>
      <c r="ATH21" s="1"/>
      <c r="ATI21" s="1"/>
      <c r="ATJ21" s="1"/>
      <c r="ATK21" s="1"/>
      <c r="ATL21" s="1"/>
      <c r="ATM21" s="1"/>
      <c r="ATN21" s="1"/>
      <c r="ATO21" s="1"/>
      <c r="ATP21" s="1"/>
      <c r="ATQ21" s="1"/>
      <c r="ATR21" s="1"/>
      <c r="ATS21" s="1"/>
      <c r="ATT21" s="1"/>
      <c r="ATU21" s="1"/>
      <c r="ATV21" s="1"/>
      <c r="ATW21" s="1"/>
      <c r="ATX21" s="1"/>
      <c r="ATY21" s="1"/>
      <c r="ATZ21" s="1"/>
      <c r="AUA21" s="1"/>
      <c r="AUB21" s="1"/>
      <c r="AUC21" s="1"/>
      <c r="AUD21" s="1"/>
      <c r="AUE21" s="1"/>
      <c r="AUF21" s="1"/>
      <c r="AUG21" s="1"/>
      <c r="AUH21" s="1"/>
      <c r="AUI21" s="1"/>
      <c r="AUJ21" s="1"/>
      <c r="AUK21" s="1"/>
      <c r="AUL21" s="1"/>
      <c r="AUM21" s="1"/>
      <c r="AUN21" s="1"/>
      <c r="AUO21" s="1"/>
      <c r="AUP21" s="1"/>
      <c r="AUQ21" s="1"/>
      <c r="AUR21" s="1"/>
      <c r="AUS21" s="1"/>
      <c r="AUT21" s="1"/>
      <c r="AUU21" s="1"/>
      <c r="AUV21" s="1"/>
      <c r="AUW21" s="1"/>
      <c r="AUX21" s="1"/>
      <c r="AUY21" s="1"/>
      <c r="AUZ21" s="1"/>
      <c r="AVA21" s="1"/>
      <c r="AVB21" s="1"/>
      <c r="AVC21" s="1"/>
      <c r="AVD21" s="1"/>
      <c r="AVE21" s="1"/>
      <c r="AVF21" s="1"/>
      <c r="AVG21" s="1"/>
      <c r="AVH21" s="1"/>
      <c r="AVI21" s="1"/>
      <c r="AVJ21" s="1"/>
      <c r="AVK21" s="1"/>
      <c r="AVL21" s="1"/>
      <c r="AVM21" s="1"/>
      <c r="AVN21" s="1"/>
      <c r="AVO21" s="1"/>
      <c r="AVP21" s="1"/>
      <c r="AVQ21" s="1"/>
      <c r="AVR21" s="1"/>
      <c r="AVS21" s="1"/>
      <c r="AVT21" s="1"/>
      <c r="AVU21" s="1"/>
      <c r="AVV21" s="1"/>
      <c r="AVW21" s="1"/>
      <c r="AVX21" s="1"/>
      <c r="AVY21" s="1"/>
      <c r="AVZ21" s="1"/>
      <c r="AWA21" s="1"/>
      <c r="AWB21" s="1"/>
      <c r="AWC21" s="1"/>
      <c r="AWD21" s="1"/>
      <c r="AWE21" s="1"/>
      <c r="AWF21" s="1"/>
      <c r="AWG21" s="1"/>
      <c r="AWH21" s="1"/>
      <c r="AWI21" s="1"/>
      <c r="AWJ21" s="1"/>
      <c r="AWK21" s="1"/>
      <c r="AWL21" s="1"/>
      <c r="AWM21" s="1"/>
      <c r="AWN21" s="1"/>
      <c r="AWO21" s="1"/>
      <c r="AWP21" s="1"/>
      <c r="AWQ21" s="1"/>
      <c r="AWR21" s="1"/>
      <c r="AWS21" s="1"/>
      <c r="AWT21" s="1"/>
      <c r="AWU21" s="1"/>
      <c r="AWV21" s="1"/>
      <c r="AWW21" s="1"/>
      <c r="AWX21" s="1"/>
      <c r="AWY21" s="1"/>
      <c r="AWZ21" s="1"/>
      <c r="AXA21" s="1"/>
      <c r="AXB21" s="1"/>
      <c r="AXC21" s="1"/>
      <c r="AXD21" s="1"/>
      <c r="AXE21" s="1"/>
      <c r="AXF21" s="1"/>
      <c r="AXG21" s="1"/>
      <c r="AXH21" s="1"/>
      <c r="AXI21" s="1"/>
      <c r="AXJ21" s="1"/>
      <c r="AXK21" s="1"/>
      <c r="AXL21" s="1"/>
      <c r="AXM21" s="1"/>
      <c r="AXN21" s="1"/>
      <c r="AXO21" s="1"/>
      <c r="AXP21" s="1"/>
      <c r="AXQ21" s="1"/>
      <c r="AXR21" s="1"/>
      <c r="AXS21" s="1"/>
      <c r="AXT21" s="1"/>
      <c r="AXU21" s="1"/>
      <c r="AXV21" s="1"/>
      <c r="AXW21" s="1"/>
      <c r="AXX21" s="1"/>
      <c r="AXY21" s="1"/>
      <c r="AXZ21" s="1"/>
      <c r="AYA21" s="1"/>
      <c r="AYB21" s="1"/>
      <c r="AYC21" s="1"/>
      <c r="AYD21" s="1"/>
      <c r="AYE21" s="1"/>
      <c r="AYF21" s="1"/>
      <c r="AYG21" s="1"/>
      <c r="AYH21" s="1"/>
      <c r="AYI21" s="1"/>
      <c r="AYJ21" s="1"/>
      <c r="AYK21" s="1"/>
      <c r="AYL21" s="1"/>
      <c r="AYM21" s="1"/>
      <c r="AYN21" s="1"/>
      <c r="AYO21" s="1"/>
      <c r="AYP21" s="1"/>
      <c r="AYQ21" s="1"/>
      <c r="AYR21" s="1"/>
      <c r="AYS21" s="1"/>
      <c r="AYT21" s="1"/>
      <c r="AYU21" s="1"/>
      <c r="AYV21" s="1"/>
      <c r="AYW21" s="1"/>
      <c r="AYX21" s="1"/>
      <c r="AYY21" s="1"/>
      <c r="AYZ21" s="1"/>
      <c r="AZA21" s="1"/>
      <c r="AZB21" s="1"/>
      <c r="AZC21" s="1"/>
      <c r="AZD21" s="1"/>
      <c r="AZE21" s="1"/>
      <c r="AZF21" s="1"/>
      <c r="AZG21" s="1"/>
      <c r="AZH21" s="1"/>
      <c r="AZI21" s="1"/>
      <c r="AZJ21" s="1"/>
      <c r="AZK21" s="1"/>
      <c r="AZL21" s="1"/>
      <c r="AZM21" s="1"/>
      <c r="AZN21" s="1"/>
      <c r="AZO21" s="1"/>
      <c r="AZP21" s="1"/>
      <c r="AZQ21" s="1"/>
      <c r="AZR21" s="1"/>
      <c r="AZS21" s="1"/>
      <c r="AZT21" s="1"/>
      <c r="AZU21" s="1"/>
      <c r="AZV21" s="1"/>
      <c r="AZW21" s="1"/>
      <c r="AZX21" s="1"/>
      <c r="AZY21" s="1"/>
      <c r="AZZ21" s="1"/>
      <c r="BAA21" s="1"/>
      <c r="BAB21" s="1"/>
      <c r="BAC21" s="1"/>
      <c r="BAD21" s="1"/>
      <c r="BAE21" s="1"/>
      <c r="BAF21" s="1"/>
      <c r="BAG21" s="1"/>
      <c r="BAH21" s="1"/>
      <c r="BAI21" s="1"/>
      <c r="BAJ21" s="1"/>
      <c r="BAK21" s="1"/>
      <c r="BAL21" s="1"/>
      <c r="BAM21" s="1"/>
      <c r="BAN21" s="1"/>
      <c r="BAO21" s="1"/>
      <c r="BAP21" s="1"/>
      <c r="BAQ21" s="1"/>
      <c r="BAR21" s="1"/>
      <c r="BAS21" s="1"/>
      <c r="BAT21" s="1"/>
      <c r="BAU21" s="1"/>
      <c r="BAV21" s="1"/>
      <c r="BAW21" s="1"/>
      <c r="BAX21" s="1"/>
      <c r="BAY21" s="1"/>
      <c r="BAZ21" s="1"/>
      <c r="BBA21" s="1"/>
      <c r="BBB21" s="1"/>
      <c r="BBC21" s="1"/>
      <c r="BBD21" s="1"/>
      <c r="BBE21" s="1"/>
      <c r="BBF21" s="1"/>
      <c r="BBG21" s="1"/>
      <c r="BBH21" s="1"/>
      <c r="BBI21" s="1"/>
      <c r="BBJ21" s="1"/>
      <c r="BBK21" s="1"/>
      <c r="BBL21" s="1"/>
      <c r="BBM21" s="1"/>
      <c r="BBN21" s="1"/>
      <c r="BBO21" s="1"/>
      <c r="BBP21" s="1"/>
      <c r="BBQ21" s="1"/>
      <c r="BBR21" s="1"/>
      <c r="BBS21" s="1"/>
      <c r="BBT21" s="1"/>
      <c r="BBU21" s="1"/>
      <c r="BBV21" s="1"/>
      <c r="BBW21" s="1"/>
      <c r="BBX21" s="1"/>
      <c r="BBY21" s="1"/>
      <c r="BBZ21" s="1"/>
      <c r="BCA21" s="1"/>
      <c r="BCB21" s="1"/>
      <c r="BCC21" s="1"/>
      <c r="BCD21" s="1"/>
      <c r="BCE21" s="1"/>
      <c r="BCF21" s="1"/>
      <c r="BCG21" s="1"/>
      <c r="BCH21" s="1"/>
      <c r="BCI21" s="1"/>
      <c r="BCJ21" s="1"/>
      <c r="BCK21" s="1"/>
      <c r="BCL21" s="1"/>
      <c r="BCM21" s="1"/>
      <c r="BCN21" s="1"/>
      <c r="BCO21" s="1"/>
      <c r="BCP21" s="1"/>
      <c r="BCQ21" s="1"/>
      <c r="BCR21" s="1"/>
      <c r="BCS21" s="1"/>
      <c r="BCT21" s="1"/>
      <c r="BCU21" s="1"/>
      <c r="BCV21" s="1"/>
      <c r="BCW21" s="1"/>
      <c r="BCX21" s="1"/>
      <c r="BCY21" s="1"/>
      <c r="BCZ21" s="1"/>
      <c r="BDA21" s="1"/>
      <c r="BDB21" s="1"/>
      <c r="BDC21" s="1"/>
      <c r="BDD21" s="1"/>
      <c r="BDE21" s="1"/>
      <c r="BDF21" s="1"/>
      <c r="BDG21" s="1"/>
      <c r="BDH21" s="1"/>
      <c r="BDI21" s="1"/>
      <c r="BDJ21" s="1"/>
      <c r="BDK21" s="1"/>
      <c r="BDL21" s="1"/>
      <c r="BDM21" s="1"/>
      <c r="BDN21" s="1"/>
      <c r="BDO21" s="1"/>
      <c r="BDP21" s="1"/>
      <c r="BDQ21" s="1"/>
      <c r="BDR21" s="1"/>
      <c r="BDS21" s="1"/>
      <c r="BDT21" s="1"/>
      <c r="BDU21" s="1"/>
      <c r="BDV21" s="1"/>
      <c r="BDW21" s="1"/>
      <c r="BDX21" s="1"/>
      <c r="BDY21" s="1"/>
      <c r="BDZ21" s="1"/>
      <c r="BEA21" s="1"/>
      <c r="BEB21" s="1"/>
      <c r="BEC21" s="1"/>
      <c r="BED21" s="1"/>
      <c r="BEE21" s="1"/>
      <c r="BEF21" s="1"/>
      <c r="BEG21" s="1"/>
      <c r="BEH21" s="1"/>
      <c r="BEI21" s="1"/>
      <c r="BEJ21" s="1"/>
      <c r="BEK21" s="1"/>
      <c r="BEL21" s="1"/>
      <c r="BEM21" s="1"/>
      <c r="BEN21" s="1"/>
      <c r="BEO21" s="1"/>
      <c r="BEP21" s="1"/>
      <c r="BEQ21" s="1"/>
      <c r="BER21" s="1"/>
      <c r="BES21" s="1"/>
      <c r="BET21" s="1"/>
      <c r="BEU21" s="1"/>
      <c r="BEV21" s="1"/>
      <c r="BEW21" s="1"/>
      <c r="BEX21" s="1"/>
      <c r="BEY21" s="1"/>
      <c r="BEZ21" s="1"/>
      <c r="BFA21" s="1"/>
      <c r="BFB21" s="1"/>
      <c r="BFC21" s="1"/>
      <c r="BFD21" s="1"/>
      <c r="BFE21" s="1"/>
      <c r="BFF21" s="1"/>
      <c r="BFG21" s="1"/>
      <c r="BFH21" s="1"/>
      <c r="BFI21" s="1"/>
      <c r="BFJ21" s="1"/>
      <c r="BFK21" s="1"/>
      <c r="BFL21" s="1"/>
      <c r="BFM21" s="1"/>
      <c r="BFN21" s="1"/>
      <c r="BFO21" s="1"/>
      <c r="BFP21" s="1"/>
      <c r="BFQ21" s="1"/>
      <c r="BFR21" s="1"/>
      <c r="BFS21" s="1"/>
      <c r="BFT21" s="1"/>
      <c r="BFU21" s="1"/>
      <c r="BFV21" s="1"/>
      <c r="BFW21" s="1"/>
      <c r="BFX21" s="1"/>
      <c r="BFY21" s="1"/>
      <c r="BFZ21" s="1"/>
      <c r="BGA21" s="1"/>
      <c r="BGB21" s="1"/>
      <c r="BGC21" s="1"/>
      <c r="BGD21" s="1"/>
      <c r="BGE21" s="1"/>
      <c r="BGF21" s="1"/>
      <c r="BGG21" s="1"/>
      <c r="BGH21" s="1"/>
      <c r="BGI21" s="1"/>
      <c r="BGJ21" s="1"/>
      <c r="BGK21" s="1"/>
      <c r="BGL21" s="1"/>
      <c r="BGM21" s="1"/>
      <c r="BGN21" s="1"/>
      <c r="BGO21" s="1"/>
      <c r="BGP21" s="1"/>
      <c r="BGQ21" s="1"/>
      <c r="BGR21" s="1"/>
      <c r="BGS21" s="1"/>
      <c r="BGT21" s="1"/>
      <c r="BGU21" s="1"/>
      <c r="BGV21" s="1"/>
      <c r="BGW21" s="1"/>
      <c r="BGX21" s="1"/>
      <c r="BGY21" s="1"/>
      <c r="BGZ21" s="1"/>
      <c r="BHA21" s="1"/>
      <c r="BHB21" s="1"/>
      <c r="BHC21" s="1"/>
      <c r="BHD21" s="1"/>
      <c r="BHE21" s="1"/>
      <c r="BHF21" s="1"/>
      <c r="BHG21" s="1"/>
      <c r="BHH21" s="1"/>
      <c r="BHI21" s="1"/>
      <c r="BHJ21" s="1"/>
      <c r="BHK21" s="1"/>
      <c r="BHL21" s="1"/>
      <c r="BHM21" s="1"/>
      <c r="BHN21" s="1"/>
      <c r="BHO21" s="1"/>
      <c r="BHP21" s="1"/>
      <c r="BHQ21" s="1"/>
      <c r="BHR21" s="1"/>
      <c r="BHS21" s="1"/>
      <c r="BHT21" s="1"/>
      <c r="BHU21" s="1"/>
      <c r="BHV21" s="1"/>
      <c r="BHW21" s="1"/>
      <c r="BHX21" s="1"/>
      <c r="BHY21" s="1"/>
      <c r="BHZ21" s="1"/>
      <c r="BIA21" s="1"/>
      <c r="BIB21" s="1"/>
      <c r="BIC21" s="1"/>
      <c r="BID21" s="1"/>
      <c r="BIE21" s="1"/>
      <c r="BIF21" s="1"/>
      <c r="BIG21" s="1"/>
      <c r="BIH21" s="1"/>
      <c r="BII21" s="1"/>
      <c r="BIJ21" s="1"/>
      <c r="BIK21" s="1"/>
      <c r="BIL21" s="1"/>
      <c r="BIM21" s="1"/>
      <c r="BIN21" s="1"/>
      <c r="BIO21" s="1"/>
      <c r="BIP21" s="1"/>
      <c r="BIQ21" s="1"/>
      <c r="BIR21" s="1"/>
      <c r="BIS21" s="1"/>
      <c r="BIT21" s="1"/>
      <c r="BIU21" s="1"/>
      <c r="BIV21" s="1"/>
      <c r="BIW21" s="1"/>
      <c r="BIX21" s="1"/>
      <c r="BIY21" s="1"/>
      <c r="BIZ21" s="1"/>
      <c r="BJA21" s="1"/>
      <c r="BJB21" s="1"/>
      <c r="BJC21" s="1"/>
      <c r="BJD21" s="1"/>
      <c r="BJE21" s="1"/>
      <c r="BJF21" s="1"/>
      <c r="BJG21" s="1"/>
      <c r="BJH21" s="1"/>
      <c r="BJI21" s="1"/>
      <c r="BJJ21" s="1"/>
      <c r="BJK21" s="1"/>
      <c r="BJL21" s="1"/>
      <c r="BJM21" s="1"/>
      <c r="BJN21" s="1"/>
      <c r="BJO21" s="1"/>
      <c r="BJP21" s="1"/>
      <c r="BJQ21" s="1"/>
      <c r="BJR21" s="1"/>
      <c r="BJS21" s="1"/>
      <c r="BJT21" s="1"/>
      <c r="BJU21" s="1"/>
      <c r="BJV21" s="1"/>
      <c r="BJW21" s="1"/>
      <c r="BJX21" s="1"/>
      <c r="BJY21" s="1"/>
      <c r="BJZ21" s="1"/>
      <c r="BKA21" s="1"/>
      <c r="BKB21" s="1"/>
      <c r="BKC21" s="1"/>
      <c r="BKD21" s="1"/>
      <c r="BKE21" s="1"/>
      <c r="BKF21" s="1"/>
      <c r="BKG21" s="1"/>
      <c r="BKH21" s="1"/>
      <c r="BKI21" s="1"/>
      <c r="BKJ21" s="1"/>
      <c r="BKK21" s="1"/>
      <c r="BKL21" s="1"/>
      <c r="BKM21" s="1"/>
      <c r="BKN21" s="1"/>
      <c r="BKO21" s="1"/>
      <c r="BKP21" s="1"/>
      <c r="BKQ21" s="1"/>
      <c r="BKR21" s="1"/>
      <c r="BKS21" s="1"/>
      <c r="BKT21" s="1"/>
      <c r="BKU21" s="1"/>
      <c r="BKV21" s="1"/>
      <c r="BKW21" s="1"/>
      <c r="BKX21" s="1"/>
      <c r="BKY21" s="1"/>
      <c r="BKZ21" s="1"/>
      <c r="BLA21" s="1"/>
      <c r="BLB21" s="1"/>
      <c r="BLC21" s="1"/>
      <c r="BLD21" s="1"/>
      <c r="BLE21" s="1"/>
      <c r="BLF21" s="1"/>
      <c r="BLG21" s="1"/>
      <c r="BLH21" s="1"/>
      <c r="BLI21" s="1"/>
      <c r="BLJ21" s="1"/>
      <c r="BLK21" s="1"/>
      <c r="BLL21" s="1"/>
      <c r="BLM21" s="1"/>
      <c r="BLN21" s="1"/>
      <c r="BLO21" s="1"/>
      <c r="BLP21" s="1"/>
      <c r="BLQ21" s="1"/>
      <c r="BLR21" s="1"/>
      <c r="BLS21" s="1"/>
      <c r="BLT21" s="1"/>
      <c r="BLU21" s="1"/>
      <c r="BLV21" s="1"/>
      <c r="BLW21" s="1"/>
      <c r="BLX21" s="1"/>
      <c r="BLY21" s="1"/>
      <c r="BLZ21" s="1"/>
      <c r="BMA21" s="1"/>
      <c r="BMB21" s="1"/>
      <c r="BMC21" s="1"/>
      <c r="BMD21" s="1"/>
      <c r="BME21" s="1"/>
      <c r="BMF21" s="1"/>
      <c r="BMG21" s="1"/>
      <c r="BMH21" s="1"/>
      <c r="BMI21" s="1"/>
      <c r="BMJ21" s="1"/>
      <c r="BMK21" s="1"/>
      <c r="BML21" s="1"/>
      <c r="BMM21" s="1"/>
      <c r="BMN21" s="1"/>
      <c r="BMO21" s="1"/>
      <c r="BMP21" s="1"/>
      <c r="BMQ21" s="1"/>
      <c r="BMR21" s="1"/>
      <c r="BMS21" s="1"/>
      <c r="BMT21" s="1"/>
      <c r="BMU21" s="1"/>
      <c r="BMV21" s="1"/>
      <c r="BMW21" s="1"/>
      <c r="BMX21" s="1"/>
      <c r="BMY21" s="1"/>
      <c r="BMZ21" s="1"/>
      <c r="BNA21" s="1"/>
      <c r="BNB21" s="1"/>
      <c r="BNC21" s="1"/>
      <c r="BND21" s="1"/>
      <c r="BNE21" s="1"/>
      <c r="BNF21" s="1"/>
      <c r="BNG21" s="1"/>
      <c r="BNH21" s="1"/>
      <c r="BNI21" s="1"/>
      <c r="BNJ21" s="1"/>
      <c r="BNK21" s="1"/>
      <c r="BNL21" s="1"/>
      <c r="BNM21" s="1"/>
      <c r="BNN21" s="1"/>
      <c r="BNO21" s="1"/>
      <c r="BNP21" s="1"/>
      <c r="BNQ21" s="1"/>
      <c r="BNR21" s="1"/>
      <c r="BNS21" s="1"/>
      <c r="BNT21" s="1"/>
      <c r="BNU21" s="1"/>
      <c r="BNV21" s="1"/>
      <c r="BNW21" s="1"/>
      <c r="BNX21" s="1"/>
      <c r="BNY21" s="1"/>
      <c r="BNZ21" s="1"/>
      <c r="BOA21" s="1"/>
      <c r="BOB21" s="1"/>
      <c r="BOC21" s="1"/>
      <c r="BOD21" s="1"/>
      <c r="BOE21" s="1"/>
      <c r="BOF21" s="1"/>
      <c r="BOG21" s="1"/>
      <c r="BOH21" s="1"/>
      <c r="BOI21" s="1"/>
      <c r="BOJ21" s="1"/>
      <c r="BOK21" s="1"/>
      <c r="BOL21" s="1"/>
      <c r="BOM21" s="1"/>
      <c r="BON21" s="1"/>
      <c r="BOO21" s="1"/>
      <c r="BOP21" s="1"/>
      <c r="BOQ21" s="1"/>
      <c r="BOR21" s="1"/>
      <c r="BOS21" s="1"/>
      <c r="BOT21" s="1"/>
      <c r="BOU21" s="1"/>
      <c r="BOV21" s="1"/>
      <c r="BOW21" s="1"/>
      <c r="BOX21" s="1"/>
      <c r="BOY21" s="1"/>
      <c r="BOZ21" s="1"/>
      <c r="BPA21" s="1"/>
      <c r="BPB21" s="1"/>
      <c r="BPC21" s="1"/>
      <c r="BPD21" s="1"/>
      <c r="BPE21" s="1"/>
      <c r="BPF21" s="1"/>
      <c r="BPG21" s="1"/>
      <c r="BPH21" s="1"/>
      <c r="BPI21" s="1"/>
      <c r="BPJ21" s="1"/>
      <c r="BPK21" s="1"/>
      <c r="BPL21" s="1"/>
      <c r="BPM21" s="1"/>
      <c r="BPN21" s="1"/>
      <c r="BPO21" s="1"/>
      <c r="BPP21" s="1"/>
      <c r="BPQ21" s="1"/>
      <c r="BPR21" s="1"/>
      <c r="BPS21" s="1"/>
      <c r="BPT21" s="1"/>
      <c r="BPU21" s="1"/>
      <c r="BPV21" s="1"/>
      <c r="BPW21" s="1"/>
      <c r="BPX21" s="1"/>
      <c r="BPY21" s="1"/>
      <c r="BPZ21" s="1"/>
      <c r="BQA21" s="1"/>
      <c r="BQB21" s="1"/>
      <c r="BQC21" s="1"/>
      <c r="BQD21" s="1"/>
      <c r="BQE21" s="1"/>
      <c r="BQF21" s="1"/>
      <c r="BQG21" s="1"/>
      <c r="BQH21" s="1"/>
      <c r="BQI21" s="1"/>
      <c r="BQJ21" s="1"/>
      <c r="BQK21" s="1"/>
      <c r="BQL21" s="1"/>
      <c r="BQM21" s="1"/>
      <c r="BQN21" s="1"/>
      <c r="BQO21" s="1"/>
      <c r="BQP21" s="1"/>
      <c r="BQQ21" s="1"/>
      <c r="BQR21" s="1"/>
      <c r="BQS21" s="1"/>
      <c r="BQT21" s="1"/>
      <c r="BQU21" s="1"/>
      <c r="BQV21" s="1"/>
      <c r="BQW21" s="1"/>
      <c r="BQX21" s="1"/>
      <c r="BQY21" s="1"/>
      <c r="BQZ21" s="1"/>
      <c r="BRA21" s="1"/>
      <c r="BRB21" s="1"/>
      <c r="BRC21" s="1"/>
      <c r="BRD21" s="1"/>
      <c r="BRE21" s="1"/>
      <c r="BRF21" s="1"/>
      <c r="BRG21" s="1"/>
      <c r="BRH21" s="1"/>
      <c r="BRI21" s="1"/>
      <c r="BRJ21" s="1"/>
      <c r="BRK21" s="1"/>
      <c r="BRL21" s="1"/>
      <c r="BRM21" s="1"/>
      <c r="BRN21" s="1"/>
      <c r="BRO21" s="1"/>
      <c r="BRP21" s="1"/>
      <c r="BRQ21" s="1"/>
      <c r="BRR21" s="1"/>
      <c r="BRS21" s="1"/>
      <c r="BRT21" s="1"/>
      <c r="BRU21" s="1"/>
      <c r="BRV21" s="1"/>
      <c r="BRW21" s="1"/>
      <c r="BRX21" s="1"/>
      <c r="BRY21" s="1"/>
      <c r="BRZ21" s="1"/>
      <c r="BSA21" s="1"/>
      <c r="BSB21" s="1"/>
      <c r="BSC21" s="1"/>
      <c r="BSD21" s="1"/>
      <c r="BSE21" s="1"/>
      <c r="BSF21" s="1"/>
      <c r="BSG21" s="1"/>
      <c r="BSH21" s="1"/>
      <c r="BSI21" s="1"/>
      <c r="BSJ21" s="1"/>
      <c r="BSK21" s="1"/>
      <c r="BSL21" s="1"/>
      <c r="BSM21" s="1"/>
      <c r="BSN21" s="1"/>
      <c r="BSO21" s="1"/>
      <c r="BSP21" s="1"/>
      <c r="BSQ21" s="1"/>
      <c r="BSR21" s="1"/>
      <c r="BSS21" s="1"/>
      <c r="BST21" s="1"/>
      <c r="BSU21" s="1"/>
      <c r="BSV21" s="1"/>
      <c r="BSW21" s="1"/>
      <c r="BSX21" s="1"/>
      <c r="BSY21" s="1"/>
      <c r="BSZ21" s="1"/>
      <c r="BTA21" s="1"/>
      <c r="BTB21" s="1"/>
      <c r="BTC21" s="1"/>
      <c r="BTD21" s="1"/>
      <c r="BTE21" s="1"/>
      <c r="BTF21" s="1"/>
      <c r="BTG21" s="1"/>
      <c r="BTH21" s="1"/>
      <c r="BTI21" s="1"/>
      <c r="BTJ21" s="1"/>
      <c r="BTK21" s="1"/>
      <c r="BTL21" s="1"/>
      <c r="BTM21" s="1"/>
      <c r="BTN21" s="1"/>
      <c r="BTO21" s="1"/>
      <c r="BTP21" s="1"/>
      <c r="BTQ21" s="1"/>
      <c r="BTR21" s="1"/>
      <c r="BTS21" s="1"/>
      <c r="BTT21" s="1"/>
      <c r="BTU21" s="1"/>
      <c r="BTV21" s="1"/>
      <c r="BTW21" s="1"/>
      <c r="BTX21" s="1"/>
      <c r="BTY21" s="1"/>
      <c r="BTZ21" s="1"/>
      <c r="BUA21" s="1"/>
      <c r="BUB21" s="1"/>
      <c r="BUC21" s="1"/>
      <c r="BUD21" s="1"/>
      <c r="BUE21" s="1"/>
      <c r="BUF21" s="1"/>
      <c r="BUG21" s="1"/>
      <c r="BUH21" s="1"/>
      <c r="BUI21" s="1"/>
      <c r="BUJ21" s="1"/>
      <c r="BUK21" s="1"/>
      <c r="BUL21" s="1"/>
      <c r="BUM21" s="1"/>
      <c r="BUN21" s="1"/>
      <c r="BUO21" s="1"/>
      <c r="BUP21" s="1"/>
      <c r="BUQ21" s="1"/>
      <c r="BUR21" s="1"/>
      <c r="BUS21" s="1"/>
      <c r="BUT21" s="1"/>
      <c r="BUU21" s="1"/>
      <c r="BUV21" s="1"/>
      <c r="BUW21" s="1"/>
      <c r="BUX21" s="1"/>
      <c r="BUY21" s="1"/>
      <c r="BUZ21" s="1"/>
      <c r="BVA21" s="1"/>
      <c r="BVB21" s="1"/>
      <c r="BVC21" s="1"/>
      <c r="BVD21" s="1"/>
      <c r="BVE21" s="1"/>
      <c r="BVF21" s="1"/>
      <c r="BVG21" s="1"/>
      <c r="BVH21" s="1"/>
      <c r="BVI21" s="1"/>
      <c r="BVJ21" s="1"/>
      <c r="BVK21" s="1"/>
      <c r="BVL21" s="1"/>
      <c r="BVM21" s="1"/>
      <c r="BVN21" s="1"/>
      <c r="BVO21" s="1"/>
      <c r="BVP21" s="1"/>
      <c r="BVQ21" s="1"/>
      <c r="BVR21" s="1"/>
      <c r="BVS21" s="1"/>
      <c r="BVT21" s="1"/>
      <c r="BVU21" s="1"/>
      <c r="BVV21" s="1"/>
      <c r="BVW21" s="1"/>
      <c r="BVX21" s="1"/>
      <c r="BVY21" s="1"/>
      <c r="BVZ21" s="1"/>
      <c r="BWA21" s="1"/>
      <c r="BWB21" s="1"/>
      <c r="BWC21" s="1"/>
      <c r="BWD21" s="1"/>
      <c r="BWE21" s="1"/>
      <c r="BWF21" s="1"/>
      <c r="BWG21" s="1"/>
      <c r="BWH21" s="1"/>
      <c r="BWI21" s="1"/>
      <c r="BWJ21" s="1"/>
      <c r="BWK21" s="1"/>
      <c r="BWL21" s="1"/>
      <c r="BWM21" s="1"/>
      <c r="BWN21" s="1"/>
      <c r="BWO21" s="1"/>
      <c r="BWP21" s="1"/>
      <c r="BWQ21" s="1"/>
      <c r="BWR21" s="1"/>
      <c r="BWS21" s="1"/>
      <c r="BWT21" s="1"/>
      <c r="BWU21" s="1"/>
      <c r="BWV21" s="1"/>
      <c r="BWW21" s="1"/>
      <c r="BWX21" s="1"/>
      <c r="BWY21" s="1"/>
      <c r="BWZ21" s="1"/>
      <c r="BXA21" s="1"/>
      <c r="BXB21" s="1"/>
      <c r="BXC21" s="1"/>
      <c r="BXD21" s="1"/>
      <c r="BXE21" s="1"/>
      <c r="BXF21" s="1"/>
      <c r="BXG21" s="1"/>
      <c r="BXH21" s="1"/>
      <c r="BXI21" s="1"/>
      <c r="BXJ21" s="1"/>
      <c r="BXK21" s="1"/>
      <c r="BXL21" s="1"/>
      <c r="BXM21" s="1"/>
      <c r="BXN21" s="1"/>
      <c r="BXO21" s="1"/>
      <c r="BXP21" s="1"/>
      <c r="BXQ21" s="1"/>
      <c r="BXR21" s="1"/>
      <c r="BXS21" s="1"/>
      <c r="BXT21" s="1"/>
      <c r="BXU21" s="1"/>
      <c r="BXV21" s="1"/>
      <c r="BXW21" s="1"/>
      <c r="BXX21" s="1"/>
      <c r="BXY21" s="1"/>
      <c r="BXZ21" s="1"/>
      <c r="BYA21" s="1"/>
      <c r="BYB21" s="1"/>
      <c r="BYC21" s="1"/>
      <c r="BYD21" s="1"/>
      <c r="BYE21" s="1"/>
      <c r="BYF21" s="1"/>
      <c r="BYG21" s="1"/>
      <c r="BYH21" s="1"/>
      <c r="BYI21" s="1"/>
      <c r="BYJ21" s="1"/>
      <c r="BYK21" s="1"/>
      <c r="BYL21" s="1"/>
      <c r="BYM21" s="1"/>
      <c r="BYN21" s="1"/>
      <c r="BYO21" s="1"/>
      <c r="BYP21" s="1"/>
      <c r="BYQ21" s="1"/>
      <c r="BYR21" s="1"/>
      <c r="BYS21" s="1"/>
      <c r="BYT21" s="1"/>
      <c r="BYU21" s="1"/>
      <c r="BYV21" s="1"/>
      <c r="BYW21" s="1"/>
      <c r="BYX21" s="1"/>
      <c r="BYY21" s="1"/>
      <c r="BYZ21" s="1"/>
      <c r="BZA21" s="1"/>
      <c r="BZB21" s="1"/>
      <c r="BZC21" s="1"/>
      <c r="BZD21" s="1"/>
      <c r="BZE21" s="1"/>
      <c r="BZF21" s="1"/>
      <c r="BZG21" s="1"/>
      <c r="BZH21" s="1"/>
      <c r="BZI21" s="1"/>
      <c r="BZJ21" s="1"/>
      <c r="BZK21" s="1"/>
      <c r="BZL21" s="1"/>
      <c r="BZM21" s="1"/>
      <c r="BZN21" s="1"/>
      <c r="BZO21" s="1"/>
      <c r="BZP21" s="1"/>
      <c r="BZQ21" s="1"/>
      <c r="BZR21" s="1"/>
      <c r="BZS21" s="1"/>
      <c r="BZT21" s="1"/>
      <c r="BZU21" s="1"/>
      <c r="BZV21" s="1"/>
      <c r="BZW21" s="1"/>
      <c r="BZX21" s="1"/>
      <c r="BZY21" s="1"/>
      <c r="BZZ21" s="1"/>
      <c r="CAA21" s="1"/>
      <c r="CAB21" s="1"/>
      <c r="CAC21" s="1"/>
      <c r="CAD21" s="1"/>
      <c r="CAE21" s="1"/>
      <c r="CAF21" s="1"/>
      <c r="CAG21" s="1"/>
      <c r="CAH21" s="1"/>
      <c r="CAI21" s="1"/>
      <c r="CAJ21" s="1"/>
      <c r="CAK21" s="1"/>
      <c r="CAL21" s="1"/>
      <c r="CAM21" s="1"/>
      <c r="CAN21" s="1"/>
      <c r="CAO21" s="1"/>
      <c r="CAP21" s="1"/>
      <c r="CAQ21" s="1"/>
      <c r="CAR21" s="1"/>
      <c r="CAS21" s="1"/>
      <c r="CAT21" s="1"/>
      <c r="CAU21" s="1"/>
      <c r="CAV21" s="1"/>
      <c r="CAW21" s="1"/>
      <c r="CAX21" s="1"/>
      <c r="CAY21" s="1"/>
      <c r="CAZ21" s="1"/>
      <c r="CBA21" s="1"/>
      <c r="CBB21" s="1"/>
      <c r="CBC21" s="1"/>
      <c r="CBD21" s="1"/>
      <c r="CBE21" s="1"/>
      <c r="CBF21" s="1"/>
      <c r="CBG21" s="1"/>
      <c r="CBH21" s="1"/>
      <c r="CBI21" s="1"/>
      <c r="CBJ21" s="1"/>
      <c r="CBK21" s="1"/>
      <c r="CBL21" s="1"/>
      <c r="CBM21" s="1"/>
      <c r="CBN21" s="1"/>
      <c r="CBO21" s="1"/>
      <c r="CBP21" s="1"/>
      <c r="CBQ21" s="1"/>
      <c r="CBR21" s="1"/>
      <c r="CBS21" s="1"/>
      <c r="CBT21" s="1"/>
      <c r="CBU21" s="1"/>
      <c r="CBV21" s="1"/>
      <c r="CBW21" s="1"/>
      <c r="CBX21" s="1"/>
      <c r="CBY21" s="1"/>
      <c r="CBZ21" s="1"/>
      <c r="CCA21" s="1"/>
      <c r="CCB21" s="1"/>
      <c r="CCC21" s="1"/>
      <c r="CCD21" s="1"/>
      <c r="CCE21" s="1"/>
      <c r="CCF21" s="1"/>
      <c r="CCG21" s="1"/>
      <c r="CCH21" s="1"/>
      <c r="CCI21" s="1"/>
      <c r="CCJ21" s="1"/>
      <c r="CCK21" s="1"/>
      <c r="CCL21" s="1"/>
      <c r="CCM21" s="1"/>
      <c r="CCN21" s="1"/>
      <c r="CCO21" s="1"/>
      <c r="CCP21" s="1"/>
      <c r="CCQ21" s="1"/>
      <c r="CCR21" s="1"/>
      <c r="CCS21" s="1"/>
      <c r="CCT21" s="1"/>
      <c r="CCU21" s="1"/>
      <c r="CCV21" s="1"/>
      <c r="CCW21" s="1"/>
      <c r="CCX21" s="1"/>
      <c r="CCY21" s="1"/>
      <c r="CCZ21" s="1"/>
      <c r="CDA21" s="1"/>
      <c r="CDB21" s="1"/>
      <c r="CDC21" s="1"/>
      <c r="CDD21" s="1"/>
      <c r="CDE21" s="1"/>
      <c r="CDF21" s="1"/>
      <c r="CDG21" s="1"/>
      <c r="CDH21" s="1"/>
      <c r="CDI21" s="1"/>
      <c r="CDJ21" s="1"/>
      <c r="CDK21" s="1"/>
      <c r="CDL21" s="1"/>
      <c r="CDM21" s="1"/>
      <c r="CDN21" s="1"/>
      <c r="CDO21" s="1"/>
      <c r="CDP21" s="1"/>
      <c r="CDQ21" s="1"/>
      <c r="CDR21" s="1"/>
      <c r="CDS21" s="1"/>
      <c r="CDT21" s="1"/>
      <c r="CDU21" s="1"/>
      <c r="CDV21" s="1"/>
      <c r="CDW21" s="1"/>
      <c r="CDX21" s="1"/>
      <c r="CDY21" s="1"/>
      <c r="CDZ21" s="1"/>
      <c r="CEA21" s="1"/>
      <c r="CEB21" s="1"/>
      <c r="CEC21" s="1"/>
      <c r="CED21" s="1"/>
      <c r="CEE21" s="1"/>
      <c r="CEF21" s="1"/>
      <c r="CEG21" s="1"/>
      <c r="CEH21" s="1"/>
      <c r="CEI21" s="1"/>
      <c r="CEJ21" s="1"/>
      <c r="CEK21" s="1"/>
      <c r="CEL21" s="1"/>
      <c r="CEM21" s="1"/>
      <c r="CEN21" s="1"/>
      <c r="CEO21" s="1"/>
      <c r="CEP21" s="1"/>
      <c r="CEQ21" s="1"/>
      <c r="CER21" s="1"/>
      <c r="CES21" s="1"/>
      <c r="CET21" s="1"/>
      <c r="CEU21" s="1"/>
      <c r="CEV21" s="1"/>
      <c r="CEW21" s="1"/>
      <c r="CEX21" s="1"/>
      <c r="CEY21" s="1"/>
      <c r="CEZ21" s="1"/>
      <c r="CFA21" s="1"/>
      <c r="CFB21" s="1"/>
      <c r="CFC21" s="1"/>
      <c r="CFD21" s="1"/>
      <c r="CFE21" s="1"/>
      <c r="CFF21" s="1"/>
      <c r="CFG21" s="1"/>
      <c r="CFH21" s="1"/>
      <c r="CFI21" s="1"/>
      <c r="CFJ21" s="1"/>
      <c r="CFK21" s="1"/>
      <c r="CFL21" s="1"/>
      <c r="CFM21" s="1"/>
      <c r="CFN21" s="1"/>
      <c r="CFO21" s="1"/>
      <c r="CFP21" s="1"/>
      <c r="CFQ21" s="1"/>
      <c r="CFR21" s="1"/>
      <c r="CFS21" s="1"/>
      <c r="CFT21" s="1"/>
      <c r="CFU21" s="1"/>
      <c r="CFV21" s="1"/>
      <c r="CFW21" s="1"/>
      <c r="CFX21" s="1"/>
      <c r="CFY21" s="1"/>
      <c r="CFZ21" s="1"/>
      <c r="CGA21" s="1"/>
      <c r="CGB21" s="1"/>
      <c r="CGC21" s="1"/>
      <c r="CGD21" s="1"/>
      <c r="CGE21" s="1"/>
      <c r="CGF21" s="1"/>
      <c r="CGG21" s="1"/>
      <c r="CGH21" s="1"/>
      <c r="CGI21" s="1"/>
      <c r="CGJ21" s="1"/>
      <c r="CGK21" s="1"/>
      <c r="CGL21" s="1"/>
      <c r="CGM21" s="1"/>
      <c r="CGN21" s="1"/>
      <c r="CGO21" s="1"/>
      <c r="CGP21" s="1"/>
      <c r="CGQ21" s="1"/>
      <c r="CGR21" s="1"/>
      <c r="CGS21" s="1"/>
      <c r="CGT21" s="1"/>
      <c r="CGU21" s="1"/>
      <c r="CGV21" s="1"/>
      <c r="CGW21" s="1"/>
      <c r="CGX21" s="1"/>
      <c r="CGY21" s="1"/>
      <c r="CGZ21" s="1"/>
      <c r="CHA21" s="1"/>
      <c r="CHB21" s="1"/>
      <c r="CHC21" s="1"/>
      <c r="CHD21" s="1"/>
      <c r="CHE21" s="1"/>
      <c r="CHF21" s="1"/>
      <c r="CHG21" s="1"/>
      <c r="CHH21" s="1"/>
      <c r="CHI21" s="1"/>
      <c r="CHJ21" s="1"/>
      <c r="CHK21" s="1"/>
      <c r="CHL21" s="1"/>
      <c r="CHM21" s="1"/>
      <c r="CHN21" s="1"/>
      <c r="CHO21" s="1"/>
      <c r="CHP21" s="1"/>
      <c r="CHQ21" s="1"/>
      <c r="CHR21" s="1"/>
      <c r="CHS21" s="1"/>
      <c r="CHT21" s="1"/>
      <c r="CHU21" s="1"/>
      <c r="CHV21" s="1"/>
      <c r="CHW21" s="1"/>
      <c r="CHX21" s="1"/>
      <c r="CHY21" s="1"/>
      <c r="CHZ21" s="1"/>
      <c r="CIA21" s="1"/>
      <c r="CIB21" s="1"/>
      <c r="CIC21" s="1"/>
      <c r="CID21" s="1"/>
      <c r="CIE21" s="1"/>
      <c r="CIF21" s="1"/>
      <c r="CIG21" s="1"/>
      <c r="CIH21" s="1"/>
      <c r="CII21" s="1"/>
      <c r="CIJ21" s="1"/>
      <c r="CIK21" s="1"/>
      <c r="CIL21" s="1"/>
      <c r="CIM21" s="1"/>
      <c r="CIN21" s="1"/>
      <c r="CIO21" s="1"/>
      <c r="CIP21" s="1"/>
      <c r="CIQ21" s="1"/>
      <c r="CIR21" s="1"/>
      <c r="CIS21" s="1"/>
      <c r="CIT21" s="1"/>
      <c r="CIU21" s="1"/>
      <c r="CIV21" s="1"/>
      <c r="CIW21" s="1"/>
      <c r="CIX21" s="1"/>
      <c r="CIY21" s="1"/>
      <c r="CIZ21" s="1"/>
      <c r="CJA21" s="1"/>
      <c r="CJB21" s="1"/>
      <c r="CJC21" s="1"/>
      <c r="CJD21" s="1"/>
      <c r="CJE21" s="1"/>
      <c r="CJF21" s="1"/>
      <c r="CJG21" s="1"/>
      <c r="CJH21" s="1"/>
      <c r="CJI21" s="1"/>
      <c r="CJJ21" s="1"/>
      <c r="CJK21" s="1"/>
      <c r="CJL21" s="1"/>
      <c r="CJM21" s="1"/>
      <c r="CJN21" s="1"/>
      <c r="CJO21" s="1"/>
      <c r="CJP21" s="1"/>
      <c r="CJQ21" s="1"/>
      <c r="CJR21" s="1"/>
      <c r="CJS21" s="1"/>
      <c r="CJT21" s="1"/>
      <c r="CJU21" s="1"/>
      <c r="CJV21" s="1"/>
      <c r="CJW21" s="1"/>
      <c r="CJX21" s="1"/>
      <c r="CJY21" s="1"/>
      <c r="CJZ21" s="1"/>
      <c r="CKA21" s="1"/>
      <c r="CKB21" s="1"/>
      <c r="CKC21" s="1"/>
      <c r="CKD21" s="1"/>
      <c r="CKE21" s="1"/>
      <c r="CKF21" s="1"/>
      <c r="CKG21" s="1"/>
      <c r="CKH21" s="1"/>
      <c r="CKI21" s="1"/>
      <c r="CKJ21" s="1"/>
      <c r="CKK21" s="1"/>
      <c r="CKL21" s="1"/>
      <c r="CKM21" s="1"/>
      <c r="CKN21" s="1"/>
      <c r="CKO21" s="1"/>
      <c r="CKP21" s="1"/>
      <c r="CKQ21" s="1"/>
      <c r="CKR21" s="1"/>
      <c r="CKS21" s="1"/>
      <c r="CKT21" s="1"/>
      <c r="CKU21" s="1"/>
      <c r="CKV21" s="1"/>
      <c r="CKW21" s="1"/>
      <c r="CKX21" s="1"/>
      <c r="CKY21" s="1"/>
      <c r="CKZ21" s="1"/>
      <c r="CLA21" s="1"/>
      <c r="CLB21" s="1"/>
      <c r="CLC21" s="1"/>
      <c r="CLD21" s="1"/>
      <c r="CLE21" s="1"/>
      <c r="CLF21" s="1"/>
      <c r="CLG21" s="1"/>
      <c r="CLH21" s="1"/>
      <c r="CLI21" s="1"/>
      <c r="CLJ21" s="1"/>
      <c r="CLK21" s="1"/>
      <c r="CLL21" s="1"/>
      <c r="CLM21" s="1"/>
      <c r="CLN21" s="1"/>
      <c r="CLO21" s="1"/>
      <c r="CLP21" s="1"/>
      <c r="CLQ21" s="1"/>
      <c r="CLR21" s="1"/>
      <c r="CLS21" s="1"/>
      <c r="CLT21" s="1"/>
      <c r="CLU21" s="1"/>
      <c r="CLV21" s="1"/>
      <c r="CLW21" s="1"/>
      <c r="CLX21" s="1"/>
      <c r="CLY21" s="1"/>
      <c r="CLZ21" s="1"/>
      <c r="CMA21" s="1"/>
      <c r="CMB21" s="1"/>
      <c r="CMC21" s="1"/>
      <c r="CMD21" s="1"/>
      <c r="CME21" s="1"/>
      <c r="CMF21" s="1"/>
      <c r="CMG21" s="1"/>
      <c r="CMH21" s="1"/>
      <c r="CMI21" s="1"/>
      <c r="CMJ21" s="1"/>
      <c r="CMK21" s="1"/>
      <c r="CML21" s="1"/>
      <c r="CMM21" s="1"/>
      <c r="CMN21" s="1"/>
      <c r="CMO21" s="1"/>
      <c r="CMP21" s="1"/>
      <c r="CMQ21" s="1"/>
      <c r="CMR21" s="1"/>
      <c r="CMS21" s="1"/>
      <c r="CMT21" s="1"/>
      <c r="CMU21" s="1"/>
      <c r="CMV21" s="1"/>
      <c r="CMW21" s="1"/>
      <c r="CMX21" s="1"/>
      <c r="CMY21" s="1"/>
      <c r="CMZ21" s="1"/>
      <c r="CNA21" s="1"/>
      <c r="CNB21" s="1"/>
      <c r="CNC21" s="1"/>
      <c r="CND21" s="1"/>
      <c r="CNE21" s="1"/>
      <c r="CNF21" s="1"/>
      <c r="CNG21" s="1"/>
      <c r="CNH21" s="1"/>
      <c r="CNI21" s="1"/>
      <c r="CNJ21" s="1"/>
      <c r="CNK21" s="1"/>
      <c r="CNL21" s="1"/>
      <c r="CNM21" s="1"/>
      <c r="CNN21" s="1"/>
      <c r="CNO21" s="1"/>
      <c r="CNP21" s="1"/>
      <c r="CNQ21" s="1"/>
      <c r="CNR21" s="1"/>
      <c r="CNS21" s="1"/>
      <c r="CNT21" s="1"/>
      <c r="CNU21" s="1"/>
      <c r="CNV21" s="1"/>
      <c r="CNW21" s="1"/>
      <c r="CNX21" s="1"/>
      <c r="CNY21" s="1"/>
      <c r="CNZ21" s="1"/>
      <c r="COA21" s="1"/>
      <c r="COB21" s="1"/>
      <c r="COC21" s="1"/>
      <c r="COD21" s="1"/>
      <c r="COE21" s="1"/>
      <c r="COF21" s="1"/>
      <c r="COG21" s="1"/>
      <c r="COH21" s="1"/>
      <c r="COI21" s="1"/>
      <c r="COJ21" s="1"/>
      <c r="COK21" s="1"/>
      <c r="COL21" s="1"/>
      <c r="COM21" s="1"/>
      <c r="CON21" s="1"/>
      <c r="COO21" s="1"/>
      <c r="COP21" s="1"/>
      <c r="COQ21" s="1"/>
      <c r="COR21" s="1"/>
      <c r="COS21" s="1"/>
      <c r="COT21" s="1"/>
      <c r="COU21" s="1"/>
      <c r="COV21" s="1"/>
      <c r="COW21" s="1"/>
      <c r="COX21" s="1"/>
      <c r="COY21" s="1"/>
      <c r="COZ21" s="1"/>
      <c r="CPA21" s="1"/>
      <c r="CPB21" s="1"/>
      <c r="CPC21" s="1"/>
      <c r="CPD21" s="1"/>
      <c r="CPE21" s="1"/>
      <c r="CPF21" s="1"/>
      <c r="CPG21" s="1"/>
      <c r="CPH21" s="1"/>
      <c r="CPI21" s="1"/>
      <c r="CPJ21" s="1"/>
      <c r="CPK21" s="1"/>
      <c r="CPL21" s="1"/>
      <c r="CPM21" s="1"/>
      <c r="CPN21" s="1"/>
      <c r="CPO21" s="1"/>
      <c r="CPP21" s="1"/>
      <c r="CPQ21" s="1"/>
      <c r="CPR21" s="1"/>
      <c r="CPS21" s="1"/>
      <c r="CPT21" s="1"/>
      <c r="CPU21" s="1"/>
      <c r="CPV21" s="1"/>
      <c r="CPW21" s="1"/>
      <c r="CPX21" s="1"/>
      <c r="CPY21" s="1"/>
      <c r="CPZ21" s="1"/>
      <c r="CQA21" s="1"/>
      <c r="CQB21" s="1"/>
      <c r="CQC21" s="1"/>
      <c r="CQD21" s="1"/>
      <c r="CQE21" s="1"/>
      <c r="CQF21" s="1"/>
      <c r="CQG21" s="1"/>
      <c r="CQH21" s="1"/>
      <c r="CQI21" s="1"/>
      <c r="CQJ21" s="1"/>
      <c r="CQK21" s="1"/>
      <c r="CQL21" s="1"/>
      <c r="CQM21" s="1"/>
      <c r="CQN21" s="1"/>
      <c r="CQO21" s="1"/>
      <c r="CQP21" s="1"/>
      <c r="CQQ21" s="1"/>
      <c r="CQR21" s="1"/>
      <c r="CQS21" s="1"/>
      <c r="CQT21" s="1"/>
      <c r="CQU21" s="1"/>
      <c r="CQV21" s="1"/>
      <c r="CQW21" s="1"/>
      <c r="CQX21" s="1"/>
      <c r="CQY21" s="1"/>
      <c r="CQZ21" s="1"/>
      <c r="CRA21" s="1"/>
      <c r="CRB21" s="1"/>
      <c r="CRC21" s="1"/>
      <c r="CRD21" s="1"/>
      <c r="CRE21" s="1"/>
      <c r="CRF21" s="1"/>
      <c r="CRG21" s="1"/>
      <c r="CRH21" s="1"/>
      <c r="CRI21" s="1"/>
      <c r="CRJ21" s="1"/>
      <c r="CRK21" s="1"/>
      <c r="CRL21" s="1"/>
      <c r="CRM21" s="1"/>
      <c r="CRN21" s="1"/>
      <c r="CRO21" s="1"/>
      <c r="CRP21" s="1"/>
      <c r="CRQ21" s="1"/>
      <c r="CRR21" s="1"/>
      <c r="CRS21" s="1"/>
      <c r="CRT21" s="1"/>
      <c r="CRU21" s="1"/>
      <c r="CRV21" s="1"/>
      <c r="CRW21" s="1"/>
      <c r="CRX21" s="1"/>
      <c r="CRY21" s="1"/>
      <c r="CRZ21" s="1"/>
      <c r="CSA21" s="1"/>
      <c r="CSB21" s="1"/>
      <c r="CSC21" s="1"/>
      <c r="CSD21" s="1"/>
      <c r="CSE21" s="1"/>
      <c r="CSF21" s="1"/>
      <c r="CSG21" s="1"/>
      <c r="CSH21" s="1"/>
      <c r="CSI21" s="1"/>
      <c r="CSJ21" s="1"/>
      <c r="CSK21" s="1"/>
      <c r="CSL21" s="1"/>
      <c r="CSM21" s="1"/>
      <c r="CSN21" s="1"/>
      <c r="CSO21" s="1"/>
      <c r="CSP21" s="1"/>
      <c r="CSQ21" s="1"/>
      <c r="CSR21" s="1"/>
      <c r="CSS21" s="1"/>
      <c r="CST21" s="1"/>
      <c r="CSU21" s="1"/>
      <c r="CSV21" s="1"/>
      <c r="CSW21" s="1"/>
      <c r="CSX21" s="1"/>
      <c r="CSY21" s="1"/>
      <c r="CSZ21" s="1"/>
      <c r="CTA21" s="1"/>
      <c r="CTB21" s="1"/>
      <c r="CTC21" s="1"/>
      <c r="CTD21" s="1"/>
      <c r="CTE21" s="1"/>
      <c r="CTF21" s="1"/>
      <c r="CTG21" s="1"/>
      <c r="CTH21" s="1"/>
      <c r="CTI21" s="1"/>
      <c r="CTJ21" s="1"/>
      <c r="CTK21" s="1"/>
      <c r="CTL21" s="1"/>
      <c r="CTM21" s="1"/>
      <c r="CTN21" s="1"/>
      <c r="CTO21" s="1"/>
      <c r="CTP21" s="1"/>
      <c r="CTQ21" s="1"/>
      <c r="CTR21" s="1"/>
      <c r="CTS21" s="1"/>
      <c r="CTT21" s="1"/>
      <c r="CTU21" s="1"/>
      <c r="CTV21" s="1"/>
      <c r="CTW21" s="1"/>
      <c r="CTX21" s="1"/>
      <c r="CTY21" s="1"/>
      <c r="CTZ21" s="1"/>
      <c r="CUA21" s="1"/>
      <c r="CUB21" s="1"/>
      <c r="CUC21" s="1"/>
      <c r="CUD21" s="1"/>
      <c r="CUE21" s="1"/>
      <c r="CUF21" s="1"/>
      <c r="CUG21" s="1"/>
      <c r="CUH21" s="1"/>
      <c r="CUI21" s="1"/>
      <c r="CUJ21" s="1"/>
      <c r="CUK21" s="1"/>
      <c r="CUL21" s="1"/>
      <c r="CUM21" s="1"/>
      <c r="CUN21" s="1"/>
      <c r="CUO21" s="1"/>
      <c r="CUP21" s="1"/>
      <c r="CUQ21" s="1"/>
      <c r="CUR21" s="1"/>
      <c r="CUS21" s="1"/>
      <c r="CUT21" s="1"/>
      <c r="CUU21" s="1"/>
      <c r="CUV21" s="1"/>
      <c r="CUW21" s="1"/>
      <c r="CUX21" s="1"/>
      <c r="CUY21" s="1"/>
      <c r="CUZ21" s="1"/>
      <c r="CVA21" s="1"/>
      <c r="CVB21" s="1"/>
      <c r="CVC21" s="1"/>
      <c r="CVD21" s="1"/>
      <c r="CVE21" s="1"/>
      <c r="CVF21" s="1"/>
      <c r="CVG21" s="1"/>
      <c r="CVH21" s="1"/>
      <c r="CVI21" s="1"/>
      <c r="CVJ21" s="1"/>
      <c r="CVK21" s="1"/>
      <c r="CVL21" s="1"/>
      <c r="CVM21" s="1"/>
      <c r="CVN21" s="1"/>
      <c r="CVO21" s="1"/>
      <c r="CVP21" s="1"/>
      <c r="CVQ21" s="1"/>
      <c r="CVR21" s="1"/>
      <c r="CVS21" s="1"/>
      <c r="CVT21" s="1"/>
      <c r="CVU21" s="1"/>
      <c r="CVV21" s="1"/>
      <c r="CVW21" s="1"/>
      <c r="CVX21" s="1"/>
      <c r="CVY21" s="1"/>
      <c r="CVZ21" s="1"/>
      <c r="CWA21" s="1"/>
      <c r="CWB21" s="1"/>
      <c r="CWC21" s="1"/>
      <c r="CWD21" s="1"/>
      <c r="CWE21" s="1"/>
      <c r="CWF21" s="1"/>
      <c r="CWG21" s="1"/>
      <c r="CWH21" s="1"/>
      <c r="CWI21" s="1"/>
      <c r="CWJ21" s="1"/>
      <c r="CWK21" s="1"/>
      <c r="CWL21" s="1"/>
      <c r="CWM21" s="1"/>
      <c r="CWN21" s="1"/>
      <c r="CWO21" s="1"/>
      <c r="CWP21" s="1"/>
      <c r="CWQ21" s="1"/>
      <c r="CWR21" s="1"/>
      <c r="CWS21" s="1"/>
      <c r="CWT21" s="1"/>
      <c r="CWU21" s="1"/>
      <c r="CWV21" s="1"/>
      <c r="CWW21" s="1"/>
      <c r="CWX21" s="1"/>
      <c r="CWY21" s="1"/>
      <c r="CWZ21" s="1"/>
      <c r="CXA21" s="1"/>
      <c r="CXB21" s="1"/>
      <c r="CXC21" s="1"/>
      <c r="CXD21" s="1"/>
      <c r="CXE21" s="1"/>
      <c r="CXF21" s="1"/>
      <c r="CXG21" s="1"/>
      <c r="CXH21" s="1"/>
      <c r="CXI21" s="1"/>
      <c r="CXJ21" s="1"/>
      <c r="CXK21" s="1"/>
      <c r="CXL21" s="1"/>
      <c r="CXM21" s="1"/>
      <c r="CXN21" s="1"/>
      <c r="CXO21" s="1"/>
      <c r="CXP21" s="1"/>
      <c r="CXQ21" s="1"/>
      <c r="CXR21" s="1"/>
      <c r="CXS21" s="1"/>
      <c r="CXT21" s="1"/>
      <c r="CXU21" s="1"/>
      <c r="CXV21" s="1"/>
      <c r="CXW21" s="1"/>
      <c r="CXX21" s="1"/>
      <c r="CXY21" s="1"/>
      <c r="CXZ21" s="1"/>
      <c r="CYA21" s="1"/>
      <c r="CYB21" s="1"/>
      <c r="CYC21" s="1"/>
      <c r="CYD21" s="1"/>
      <c r="CYE21" s="1"/>
      <c r="CYF21" s="1"/>
      <c r="CYG21" s="1"/>
      <c r="CYH21" s="1"/>
      <c r="CYI21" s="1"/>
      <c r="CYJ21" s="1"/>
      <c r="CYK21" s="1"/>
      <c r="CYL21" s="1"/>
      <c r="CYM21" s="1"/>
      <c r="CYN21" s="1"/>
      <c r="CYO21" s="1"/>
      <c r="CYP21" s="1"/>
      <c r="CYQ21" s="1"/>
      <c r="CYR21" s="1"/>
      <c r="CYS21" s="1"/>
      <c r="CYT21" s="1"/>
      <c r="CYU21" s="1"/>
      <c r="CYV21" s="1"/>
      <c r="CYW21" s="1"/>
      <c r="CYX21" s="1"/>
      <c r="CYY21" s="1"/>
      <c r="CYZ21" s="1"/>
      <c r="CZA21" s="1"/>
      <c r="CZB21" s="1"/>
      <c r="CZC21" s="1"/>
      <c r="CZD21" s="1"/>
      <c r="CZE21" s="1"/>
      <c r="CZF21" s="1"/>
      <c r="CZG21" s="1"/>
      <c r="CZH21" s="1"/>
      <c r="CZI21" s="1"/>
      <c r="CZJ21" s="1"/>
      <c r="CZK21" s="1"/>
      <c r="CZL21" s="1"/>
      <c r="CZM21" s="1"/>
      <c r="CZN21" s="1"/>
      <c r="CZO21" s="1"/>
      <c r="CZP21" s="1"/>
      <c r="CZQ21" s="1"/>
      <c r="CZR21" s="1"/>
      <c r="CZS21" s="1"/>
      <c r="CZT21" s="1"/>
      <c r="CZU21" s="1"/>
      <c r="CZV21" s="1"/>
      <c r="CZW21" s="1"/>
      <c r="CZX21" s="1"/>
      <c r="CZY21" s="1"/>
      <c r="CZZ21" s="1"/>
      <c r="DAA21" s="1"/>
      <c r="DAB21" s="1"/>
      <c r="DAC21" s="1"/>
      <c r="DAD21" s="1"/>
      <c r="DAE21" s="1"/>
      <c r="DAF21" s="1"/>
      <c r="DAG21" s="1"/>
      <c r="DAH21" s="1"/>
      <c r="DAI21" s="1"/>
      <c r="DAJ21" s="1"/>
      <c r="DAK21" s="1"/>
      <c r="DAL21" s="1"/>
      <c r="DAM21" s="1"/>
      <c r="DAN21" s="1"/>
      <c r="DAO21" s="1"/>
      <c r="DAP21" s="1"/>
      <c r="DAQ21" s="1"/>
      <c r="DAR21" s="1"/>
      <c r="DAS21" s="1"/>
      <c r="DAT21" s="1"/>
      <c r="DAU21" s="1"/>
      <c r="DAV21" s="1"/>
      <c r="DAW21" s="1"/>
      <c r="DAX21" s="1"/>
      <c r="DAY21" s="1"/>
      <c r="DAZ21" s="1"/>
      <c r="DBA21" s="1"/>
      <c r="DBB21" s="1"/>
      <c r="DBC21" s="1"/>
      <c r="DBD21" s="1"/>
      <c r="DBE21" s="1"/>
      <c r="DBF21" s="1"/>
      <c r="DBG21" s="1"/>
      <c r="DBH21" s="1"/>
      <c r="DBI21" s="1"/>
      <c r="DBJ21" s="1"/>
      <c r="DBK21" s="1"/>
      <c r="DBL21" s="1"/>
      <c r="DBM21" s="1"/>
      <c r="DBN21" s="1"/>
      <c r="DBO21" s="1"/>
      <c r="DBP21" s="1"/>
      <c r="DBQ21" s="1"/>
      <c r="DBR21" s="1"/>
      <c r="DBS21" s="1"/>
      <c r="DBT21" s="1"/>
      <c r="DBU21" s="1"/>
      <c r="DBV21" s="1"/>
      <c r="DBW21" s="1"/>
      <c r="DBX21" s="1"/>
      <c r="DBY21" s="1"/>
      <c r="DBZ21" s="1"/>
      <c r="DCA21" s="1"/>
      <c r="DCB21" s="1"/>
      <c r="DCC21" s="1"/>
      <c r="DCD21" s="1"/>
      <c r="DCE21" s="1"/>
      <c r="DCF21" s="1"/>
      <c r="DCG21" s="1"/>
      <c r="DCH21" s="1"/>
      <c r="DCI21" s="1"/>
      <c r="DCJ21" s="1"/>
      <c r="DCK21" s="1"/>
      <c r="DCL21" s="1"/>
      <c r="DCM21" s="1"/>
      <c r="DCN21" s="1"/>
      <c r="DCO21" s="1"/>
      <c r="DCP21" s="1"/>
      <c r="DCQ21" s="1"/>
      <c r="DCR21" s="1"/>
      <c r="DCS21" s="1"/>
      <c r="DCT21" s="1"/>
      <c r="DCU21" s="1"/>
      <c r="DCV21" s="1"/>
      <c r="DCW21" s="1"/>
      <c r="DCX21" s="1"/>
      <c r="DCY21" s="1"/>
      <c r="DCZ21" s="1"/>
      <c r="DDA21" s="1"/>
      <c r="DDB21" s="1"/>
      <c r="DDC21" s="1"/>
      <c r="DDD21" s="1"/>
      <c r="DDE21" s="1"/>
      <c r="DDF21" s="1"/>
      <c r="DDG21" s="1"/>
      <c r="DDH21" s="1"/>
      <c r="DDI21" s="1"/>
      <c r="DDJ21" s="1"/>
      <c r="DDK21" s="1"/>
      <c r="DDL21" s="1"/>
      <c r="DDM21" s="1"/>
      <c r="DDN21" s="1"/>
      <c r="DDO21" s="1"/>
      <c r="DDP21" s="1"/>
      <c r="DDQ21" s="1"/>
      <c r="DDR21" s="1"/>
      <c r="DDS21" s="1"/>
      <c r="DDT21" s="1"/>
      <c r="DDU21" s="1"/>
      <c r="DDV21" s="1"/>
      <c r="DDW21" s="1"/>
      <c r="DDX21" s="1"/>
      <c r="DDY21" s="1"/>
      <c r="DDZ21" s="1"/>
      <c r="DEA21" s="1"/>
      <c r="DEB21" s="1"/>
      <c r="DEC21" s="1"/>
      <c r="DED21" s="1"/>
      <c r="DEE21" s="1"/>
      <c r="DEF21" s="1"/>
      <c r="DEG21" s="1"/>
      <c r="DEH21" s="1"/>
      <c r="DEI21" s="1"/>
      <c r="DEJ21" s="1"/>
      <c r="DEK21" s="1"/>
      <c r="DEL21" s="1"/>
      <c r="DEM21" s="1"/>
      <c r="DEN21" s="1"/>
      <c r="DEO21" s="1"/>
      <c r="DEP21" s="1"/>
      <c r="DEQ21" s="1"/>
      <c r="DER21" s="1"/>
      <c r="DES21" s="1"/>
      <c r="DET21" s="1"/>
      <c r="DEU21" s="1"/>
      <c r="DEV21" s="1"/>
      <c r="DEW21" s="1"/>
      <c r="DEX21" s="1"/>
      <c r="DEY21" s="1"/>
      <c r="DEZ21" s="1"/>
      <c r="DFA21" s="1"/>
      <c r="DFB21" s="1"/>
      <c r="DFC21" s="1"/>
      <c r="DFD21" s="1"/>
      <c r="DFE21" s="1"/>
      <c r="DFF21" s="1"/>
      <c r="DFG21" s="1"/>
      <c r="DFH21" s="1"/>
      <c r="DFI21" s="1"/>
      <c r="DFJ21" s="1"/>
      <c r="DFK21" s="1"/>
      <c r="DFL21" s="1"/>
      <c r="DFM21" s="1"/>
      <c r="DFN21" s="1"/>
      <c r="DFO21" s="1"/>
      <c r="DFP21" s="1"/>
      <c r="DFQ21" s="1"/>
      <c r="DFR21" s="1"/>
      <c r="DFS21" s="1"/>
      <c r="DFT21" s="1"/>
      <c r="DFU21" s="1"/>
      <c r="DFV21" s="1"/>
      <c r="DFW21" s="1"/>
      <c r="DFX21" s="1"/>
      <c r="DFY21" s="1"/>
      <c r="DFZ21" s="1"/>
      <c r="DGA21" s="1"/>
      <c r="DGB21" s="1"/>
      <c r="DGC21" s="1"/>
      <c r="DGD21" s="1"/>
      <c r="DGE21" s="1"/>
      <c r="DGF21" s="1"/>
      <c r="DGG21" s="1"/>
      <c r="DGH21" s="1"/>
      <c r="DGI21" s="1"/>
      <c r="DGJ21" s="1"/>
      <c r="DGK21" s="1"/>
      <c r="DGL21" s="1"/>
      <c r="DGM21" s="1"/>
      <c r="DGN21" s="1"/>
      <c r="DGO21" s="1"/>
      <c r="DGP21" s="1"/>
      <c r="DGQ21" s="1"/>
      <c r="DGR21" s="1"/>
      <c r="DGS21" s="1"/>
      <c r="DGT21" s="1"/>
      <c r="DGU21" s="1"/>
      <c r="DGV21" s="1"/>
      <c r="DGW21" s="1"/>
      <c r="DGX21" s="1"/>
      <c r="DGY21" s="1"/>
      <c r="DGZ21" s="1"/>
      <c r="DHA21" s="1"/>
      <c r="DHB21" s="1"/>
      <c r="DHC21" s="1"/>
      <c r="DHD21" s="1"/>
      <c r="DHE21" s="1"/>
      <c r="DHF21" s="1"/>
      <c r="DHG21" s="1"/>
      <c r="DHH21" s="1"/>
      <c r="DHI21" s="1"/>
      <c r="DHJ21" s="1"/>
      <c r="DHK21" s="1"/>
      <c r="DHL21" s="1"/>
      <c r="DHM21" s="1"/>
      <c r="DHN21" s="1"/>
      <c r="DHO21" s="1"/>
      <c r="DHP21" s="1"/>
      <c r="DHQ21" s="1"/>
      <c r="DHR21" s="1"/>
      <c r="DHS21" s="1"/>
      <c r="DHT21" s="1"/>
      <c r="DHU21" s="1"/>
      <c r="DHV21" s="1"/>
      <c r="DHW21" s="1"/>
      <c r="DHX21" s="1"/>
      <c r="DHY21" s="1"/>
      <c r="DHZ21" s="1"/>
      <c r="DIA21" s="1"/>
      <c r="DIB21" s="1"/>
      <c r="DIC21" s="1"/>
      <c r="DID21" s="1"/>
      <c r="DIE21" s="1"/>
      <c r="DIF21" s="1"/>
      <c r="DIG21" s="1"/>
      <c r="DIH21" s="1"/>
      <c r="DII21" s="1"/>
      <c r="DIJ21" s="1"/>
      <c r="DIK21" s="1"/>
      <c r="DIL21" s="1"/>
      <c r="DIM21" s="1"/>
      <c r="DIN21" s="1"/>
      <c r="DIO21" s="1"/>
      <c r="DIP21" s="1"/>
      <c r="DIQ21" s="1"/>
      <c r="DIR21" s="1"/>
      <c r="DIS21" s="1"/>
      <c r="DIT21" s="1"/>
      <c r="DIU21" s="1"/>
      <c r="DIV21" s="1"/>
      <c r="DIW21" s="1"/>
      <c r="DIX21" s="1"/>
      <c r="DIY21" s="1"/>
      <c r="DIZ21" s="1"/>
      <c r="DJA21" s="1"/>
      <c r="DJB21" s="1"/>
      <c r="DJC21" s="1"/>
      <c r="DJD21" s="1"/>
      <c r="DJE21" s="1"/>
      <c r="DJF21" s="1"/>
      <c r="DJG21" s="1"/>
      <c r="DJH21" s="1"/>
      <c r="DJI21" s="1"/>
      <c r="DJJ21" s="1"/>
      <c r="DJK21" s="1"/>
      <c r="DJL21" s="1"/>
      <c r="DJM21" s="1"/>
      <c r="DJN21" s="1"/>
      <c r="DJO21" s="1"/>
      <c r="DJP21" s="1"/>
      <c r="DJQ21" s="1"/>
      <c r="DJR21" s="1"/>
      <c r="DJS21" s="1"/>
      <c r="DJT21" s="1"/>
      <c r="DJU21" s="1"/>
      <c r="DJV21" s="1"/>
      <c r="DJW21" s="1"/>
      <c r="DJX21" s="1"/>
      <c r="DJY21" s="1"/>
      <c r="DJZ21" s="1"/>
      <c r="DKA21" s="1"/>
      <c r="DKB21" s="1"/>
      <c r="DKC21" s="1"/>
      <c r="DKD21" s="1"/>
      <c r="DKE21" s="1"/>
      <c r="DKF21" s="1"/>
      <c r="DKG21" s="1"/>
      <c r="DKH21" s="1"/>
      <c r="DKI21" s="1"/>
      <c r="DKJ21" s="1"/>
      <c r="DKK21" s="1"/>
      <c r="DKL21" s="1"/>
      <c r="DKM21" s="1"/>
      <c r="DKN21" s="1"/>
      <c r="DKO21" s="1"/>
      <c r="DKP21" s="1"/>
      <c r="DKQ21" s="1"/>
      <c r="DKR21" s="1"/>
      <c r="DKS21" s="1"/>
      <c r="DKT21" s="1"/>
      <c r="DKU21" s="1"/>
      <c r="DKV21" s="1"/>
      <c r="DKW21" s="1"/>
      <c r="DKX21" s="1"/>
      <c r="DKY21" s="1"/>
      <c r="DKZ21" s="1"/>
      <c r="DLA21" s="1"/>
      <c r="DLB21" s="1"/>
      <c r="DLC21" s="1"/>
      <c r="DLD21" s="1"/>
      <c r="DLE21" s="1"/>
      <c r="DLF21" s="1"/>
      <c r="DLG21" s="1"/>
      <c r="DLH21" s="1"/>
      <c r="DLI21" s="1"/>
      <c r="DLJ21" s="1"/>
      <c r="DLK21" s="1"/>
      <c r="DLL21" s="1"/>
      <c r="DLM21" s="1"/>
      <c r="DLN21" s="1"/>
      <c r="DLO21" s="1"/>
      <c r="DLP21" s="1"/>
      <c r="DLQ21" s="1"/>
      <c r="DLR21" s="1"/>
      <c r="DLS21" s="1"/>
      <c r="DLT21" s="1"/>
      <c r="DLU21" s="1"/>
      <c r="DLV21" s="1"/>
      <c r="DLW21" s="1"/>
      <c r="DLX21" s="1"/>
      <c r="DLY21" s="1"/>
      <c r="DLZ21" s="1"/>
      <c r="DMA21" s="1"/>
      <c r="DMB21" s="1"/>
      <c r="DMC21" s="1"/>
      <c r="DMD21" s="1"/>
      <c r="DME21" s="1"/>
      <c r="DMF21" s="1"/>
      <c r="DMG21" s="1"/>
      <c r="DMH21" s="1"/>
      <c r="DMI21" s="1"/>
      <c r="DMJ21" s="1"/>
      <c r="DMK21" s="1"/>
      <c r="DML21" s="1"/>
      <c r="DMM21" s="1"/>
      <c r="DMN21" s="1"/>
      <c r="DMO21" s="1"/>
      <c r="DMP21" s="1"/>
      <c r="DMQ21" s="1"/>
      <c r="DMR21" s="1"/>
      <c r="DMS21" s="1"/>
      <c r="DMT21" s="1"/>
      <c r="DMU21" s="1"/>
      <c r="DMV21" s="1"/>
      <c r="DMW21" s="1"/>
      <c r="DMX21" s="1"/>
      <c r="DMY21" s="1"/>
      <c r="DMZ21" s="1"/>
      <c r="DNA21" s="1"/>
      <c r="DNB21" s="1"/>
      <c r="DNC21" s="1"/>
      <c r="DND21" s="1"/>
      <c r="DNE21" s="1"/>
      <c r="DNF21" s="1"/>
      <c r="DNG21" s="1"/>
      <c r="DNH21" s="1"/>
      <c r="DNI21" s="1"/>
      <c r="DNJ21" s="1"/>
      <c r="DNK21" s="1"/>
      <c r="DNL21" s="1"/>
      <c r="DNM21" s="1"/>
      <c r="DNN21" s="1"/>
      <c r="DNO21" s="1"/>
      <c r="DNP21" s="1"/>
      <c r="DNQ21" s="1"/>
      <c r="DNR21" s="1"/>
      <c r="DNS21" s="1"/>
      <c r="DNT21" s="1"/>
      <c r="DNU21" s="1"/>
      <c r="DNV21" s="1"/>
      <c r="DNW21" s="1"/>
      <c r="DNX21" s="1"/>
      <c r="DNY21" s="1"/>
      <c r="DNZ21" s="1"/>
      <c r="DOA21" s="1"/>
      <c r="DOB21" s="1"/>
      <c r="DOC21" s="1"/>
      <c r="DOD21" s="1"/>
      <c r="DOE21" s="1"/>
      <c r="DOF21" s="1"/>
      <c r="DOG21" s="1"/>
      <c r="DOH21" s="1"/>
      <c r="DOI21" s="1"/>
      <c r="DOJ21" s="1"/>
      <c r="DOK21" s="1"/>
      <c r="DOL21" s="1"/>
      <c r="DOM21" s="1"/>
      <c r="DON21" s="1"/>
      <c r="DOO21" s="1"/>
      <c r="DOP21" s="1"/>
      <c r="DOQ21" s="1"/>
      <c r="DOR21" s="1"/>
      <c r="DOS21" s="1"/>
      <c r="DOT21" s="1"/>
      <c r="DOU21" s="1"/>
      <c r="DOV21" s="1"/>
      <c r="DOW21" s="1"/>
      <c r="DOX21" s="1"/>
      <c r="DOY21" s="1"/>
      <c r="DOZ21" s="1"/>
      <c r="DPA21" s="1"/>
      <c r="DPB21" s="1"/>
      <c r="DPC21" s="1"/>
      <c r="DPD21" s="1"/>
      <c r="DPE21" s="1"/>
      <c r="DPF21" s="1"/>
      <c r="DPG21" s="1"/>
      <c r="DPH21" s="1"/>
      <c r="DPI21" s="1"/>
      <c r="DPJ21" s="1"/>
      <c r="DPK21" s="1"/>
      <c r="DPL21" s="1"/>
      <c r="DPM21" s="1"/>
      <c r="DPN21" s="1"/>
      <c r="DPO21" s="1"/>
      <c r="DPP21" s="1"/>
      <c r="DPQ21" s="1"/>
      <c r="DPR21" s="1"/>
      <c r="DPS21" s="1"/>
      <c r="DPT21" s="1"/>
      <c r="DPU21" s="1"/>
      <c r="DPV21" s="1"/>
      <c r="DPW21" s="1"/>
      <c r="DPX21" s="1"/>
      <c r="DPY21" s="1"/>
      <c r="DPZ21" s="1"/>
      <c r="DQA21" s="1"/>
      <c r="DQB21" s="1"/>
      <c r="DQC21" s="1"/>
      <c r="DQD21" s="1"/>
      <c r="DQE21" s="1"/>
      <c r="DQF21" s="1"/>
      <c r="DQG21" s="1"/>
      <c r="DQH21" s="1"/>
      <c r="DQI21" s="1"/>
      <c r="DQJ21" s="1"/>
      <c r="DQK21" s="1"/>
      <c r="DQL21" s="1"/>
      <c r="DQM21" s="1"/>
      <c r="DQN21" s="1"/>
      <c r="DQO21" s="1"/>
      <c r="DQP21" s="1"/>
      <c r="DQQ21" s="1"/>
      <c r="DQR21" s="1"/>
      <c r="DQS21" s="1"/>
      <c r="DQT21" s="1"/>
      <c r="DQU21" s="1"/>
      <c r="DQV21" s="1"/>
      <c r="DQW21" s="1"/>
      <c r="DQX21" s="1"/>
      <c r="DQY21" s="1"/>
      <c r="DQZ21" s="1"/>
      <c r="DRA21" s="1"/>
      <c r="DRB21" s="1"/>
      <c r="DRC21" s="1"/>
      <c r="DRD21" s="1"/>
      <c r="DRE21" s="1"/>
      <c r="DRF21" s="1"/>
      <c r="DRG21" s="1"/>
      <c r="DRH21" s="1"/>
      <c r="DRI21" s="1"/>
      <c r="DRJ21" s="1"/>
      <c r="DRK21" s="1"/>
      <c r="DRL21" s="1"/>
      <c r="DRM21" s="1"/>
      <c r="DRN21" s="1"/>
      <c r="DRO21" s="1"/>
      <c r="DRP21" s="1"/>
      <c r="DRQ21" s="1"/>
      <c r="DRR21" s="1"/>
      <c r="DRS21" s="1"/>
      <c r="DRT21" s="1"/>
      <c r="DRU21" s="1"/>
      <c r="DRV21" s="1"/>
      <c r="DRW21" s="1"/>
      <c r="DRX21" s="1"/>
      <c r="DRY21" s="1"/>
      <c r="DRZ21" s="1"/>
      <c r="DSA21" s="1"/>
      <c r="DSB21" s="1"/>
      <c r="DSC21" s="1"/>
      <c r="DSD21" s="1"/>
      <c r="DSE21" s="1"/>
      <c r="DSF21" s="1"/>
      <c r="DSG21" s="1"/>
      <c r="DSH21" s="1"/>
      <c r="DSI21" s="1"/>
      <c r="DSJ21" s="1"/>
      <c r="DSK21" s="1"/>
      <c r="DSL21" s="1"/>
      <c r="DSM21" s="1"/>
      <c r="DSN21" s="1"/>
      <c r="DSO21" s="1"/>
      <c r="DSP21" s="1"/>
      <c r="DSQ21" s="1"/>
      <c r="DSR21" s="1"/>
      <c r="DSS21" s="1"/>
      <c r="DST21" s="1"/>
      <c r="DSU21" s="1"/>
      <c r="DSV21" s="1"/>
      <c r="DSW21" s="1"/>
      <c r="DSX21" s="1"/>
      <c r="DSY21" s="1"/>
      <c r="DSZ21" s="1"/>
      <c r="DTA21" s="1"/>
      <c r="DTB21" s="1"/>
      <c r="DTC21" s="1"/>
      <c r="DTD21" s="1"/>
      <c r="DTE21" s="1"/>
      <c r="DTF21" s="1"/>
      <c r="DTG21" s="1"/>
      <c r="DTH21" s="1"/>
      <c r="DTI21" s="1"/>
      <c r="DTJ21" s="1"/>
      <c r="DTK21" s="1"/>
      <c r="DTL21" s="1"/>
      <c r="DTM21" s="1"/>
      <c r="DTN21" s="1"/>
      <c r="DTO21" s="1"/>
      <c r="DTP21" s="1"/>
      <c r="DTQ21" s="1"/>
      <c r="DTR21" s="1"/>
      <c r="DTS21" s="1"/>
      <c r="DTT21" s="1"/>
      <c r="DTU21" s="1"/>
      <c r="DTV21" s="1"/>
      <c r="DTW21" s="1"/>
      <c r="DTX21" s="1"/>
      <c r="DTY21" s="1"/>
      <c r="DTZ21" s="1"/>
      <c r="DUA21" s="1"/>
      <c r="DUB21" s="1"/>
      <c r="DUC21" s="1"/>
      <c r="DUD21" s="1"/>
      <c r="DUE21" s="1"/>
      <c r="DUF21" s="1"/>
      <c r="DUG21" s="1"/>
      <c r="DUH21" s="1"/>
      <c r="DUI21" s="1"/>
      <c r="DUJ21" s="1"/>
      <c r="DUK21" s="1"/>
      <c r="DUL21" s="1"/>
      <c r="DUM21" s="1"/>
      <c r="DUN21" s="1"/>
      <c r="DUO21" s="1"/>
      <c r="DUP21" s="1"/>
      <c r="DUQ21" s="1"/>
      <c r="DUR21" s="1"/>
      <c r="DUS21" s="1"/>
      <c r="DUT21" s="1"/>
      <c r="DUU21" s="1"/>
      <c r="DUV21" s="1"/>
      <c r="DUW21" s="1"/>
      <c r="DUX21" s="1"/>
      <c r="DUY21" s="1"/>
      <c r="DUZ21" s="1"/>
      <c r="DVA21" s="1"/>
      <c r="DVB21" s="1"/>
      <c r="DVC21" s="1"/>
      <c r="DVD21" s="1"/>
      <c r="DVE21" s="1"/>
      <c r="DVF21" s="1"/>
      <c r="DVG21" s="1"/>
      <c r="DVH21" s="1"/>
      <c r="DVI21" s="1"/>
      <c r="DVJ21" s="1"/>
      <c r="DVK21" s="1"/>
      <c r="DVL21" s="1"/>
      <c r="DVM21" s="1"/>
      <c r="DVN21" s="1"/>
      <c r="DVO21" s="1"/>
      <c r="DVP21" s="1"/>
      <c r="DVQ21" s="1"/>
      <c r="DVR21" s="1"/>
      <c r="DVS21" s="1"/>
      <c r="DVT21" s="1"/>
      <c r="DVU21" s="1"/>
      <c r="DVV21" s="1"/>
      <c r="DVW21" s="1"/>
      <c r="DVX21" s="1"/>
      <c r="DVY21" s="1"/>
      <c r="DVZ21" s="1"/>
      <c r="DWA21" s="1"/>
      <c r="DWB21" s="1"/>
      <c r="DWC21" s="1"/>
      <c r="DWD21" s="1"/>
      <c r="DWE21" s="1"/>
      <c r="DWF21" s="1"/>
      <c r="DWG21" s="1"/>
      <c r="DWH21" s="1"/>
      <c r="DWI21" s="1"/>
      <c r="DWJ21" s="1"/>
      <c r="DWK21" s="1"/>
      <c r="DWL21" s="1"/>
      <c r="DWM21" s="1"/>
      <c r="DWN21" s="1"/>
      <c r="DWO21" s="1"/>
      <c r="DWP21" s="1"/>
      <c r="DWQ21" s="1"/>
      <c r="DWR21" s="1"/>
      <c r="DWS21" s="1"/>
      <c r="DWT21" s="1"/>
      <c r="DWU21" s="1"/>
      <c r="DWV21" s="1"/>
      <c r="DWW21" s="1"/>
      <c r="DWX21" s="1"/>
      <c r="DWY21" s="1"/>
      <c r="DWZ21" s="1"/>
      <c r="DXA21" s="1"/>
      <c r="DXB21" s="1"/>
      <c r="DXC21" s="1"/>
      <c r="DXD21" s="1"/>
      <c r="DXE21" s="1"/>
      <c r="DXF21" s="1"/>
      <c r="DXG21" s="1"/>
      <c r="DXH21" s="1"/>
      <c r="DXI21" s="1"/>
      <c r="DXJ21" s="1"/>
      <c r="DXK21" s="1"/>
      <c r="DXL21" s="1"/>
      <c r="DXM21" s="1"/>
      <c r="DXN21" s="1"/>
      <c r="DXO21" s="1"/>
      <c r="DXP21" s="1"/>
      <c r="DXQ21" s="1"/>
      <c r="DXR21" s="1"/>
      <c r="DXS21" s="1"/>
      <c r="DXT21" s="1"/>
      <c r="DXU21" s="1"/>
      <c r="DXV21" s="1"/>
      <c r="DXW21" s="1"/>
      <c r="DXX21" s="1"/>
      <c r="DXY21" s="1"/>
      <c r="DXZ21" s="1"/>
      <c r="DYA21" s="1"/>
      <c r="DYB21" s="1"/>
      <c r="DYC21" s="1"/>
      <c r="DYD21" s="1"/>
      <c r="DYE21" s="1"/>
      <c r="DYF21" s="1"/>
      <c r="DYG21" s="1"/>
      <c r="DYH21" s="1"/>
      <c r="DYI21" s="1"/>
      <c r="DYJ21" s="1"/>
      <c r="DYK21" s="1"/>
      <c r="DYL21" s="1"/>
      <c r="DYM21" s="1"/>
      <c r="DYN21" s="1"/>
      <c r="DYO21" s="1"/>
      <c r="DYP21" s="1"/>
      <c r="DYQ21" s="1"/>
      <c r="DYR21" s="1"/>
      <c r="DYS21" s="1"/>
      <c r="DYT21" s="1"/>
      <c r="DYU21" s="1"/>
      <c r="DYV21" s="1"/>
      <c r="DYW21" s="1"/>
      <c r="DYX21" s="1"/>
      <c r="DYY21" s="1"/>
      <c r="DYZ21" s="1"/>
      <c r="DZA21" s="1"/>
      <c r="DZB21" s="1"/>
      <c r="DZC21" s="1"/>
      <c r="DZD21" s="1"/>
      <c r="DZE21" s="1"/>
      <c r="DZF21" s="1"/>
      <c r="DZG21" s="1"/>
      <c r="DZH21" s="1"/>
      <c r="DZI21" s="1"/>
      <c r="DZJ21" s="1"/>
      <c r="DZK21" s="1"/>
      <c r="DZL21" s="1"/>
      <c r="DZM21" s="1"/>
      <c r="DZN21" s="1"/>
      <c r="DZO21" s="1"/>
      <c r="DZP21" s="1"/>
      <c r="DZQ21" s="1"/>
      <c r="DZR21" s="1"/>
      <c r="DZS21" s="1"/>
      <c r="DZT21" s="1"/>
      <c r="DZU21" s="1"/>
      <c r="DZV21" s="1"/>
      <c r="DZW21" s="1"/>
      <c r="DZX21" s="1"/>
      <c r="DZY21" s="1"/>
      <c r="DZZ21" s="1"/>
      <c r="EAA21" s="1"/>
      <c r="EAB21" s="1"/>
      <c r="EAC21" s="1"/>
      <c r="EAD21" s="1"/>
      <c r="EAE21" s="1"/>
      <c r="EAF21" s="1"/>
      <c r="EAG21" s="1"/>
      <c r="EAH21" s="1"/>
      <c r="EAI21" s="1"/>
      <c r="EAJ21" s="1"/>
      <c r="EAK21" s="1"/>
      <c r="EAL21" s="1"/>
      <c r="EAM21" s="1"/>
      <c r="EAN21" s="1"/>
      <c r="EAO21" s="1"/>
      <c r="EAP21" s="1"/>
      <c r="EAQ21" s="1"/>
      <c r="EAR21" s="1"/>
      <c r="EAS21" s="1"/>
      <c r="EAT21" s="1"/>
      <c r="EAU21" s="1"/>
      <c r="EAV21" s="1"/>
      <c r="EAW21" s="1"/>
      <c r="EAX21" s="1"/>
      <c r="EAY21" s="1"/>
      <c r="EAZ21" s="1"/>
      <c r="EBA21" s="1"/>
      <c r="EBB21" s="1"/>
      <c r="EBC21" s="1"/>
      <c r="EBD21" s="1"/>
      <c r="EBE21" s="1"/>
      <c r="EBF21" s="1"/>
      <c r="EBG21" s="1"/>
      <c r="EBH21" s="1"/>
      <c r="EBI21" s="1"/>
      <c r="EBJ21" s="1"/>
      <c r="EBK21" s="1"/>
      <c r="EBL21" s="1"/>
      <c r="EBM21" s="1"/>
      <c r="EBN21" s="1"/>
      <c r="EBO21" s="1"/>
      <c r="EBP21" s="1"/>
      <c r="EBQ21" s="1"/>
      <c r="EBR21" s="1"/>
      <c r="EBS21" s="1"/>
      <c r="EBT21" s="1"/>
      <c r="EBU21" s="1"/>
      <c r="EBV21" s="1"/>
      <c r="EBW21" s="1"/>
      <c r="EBX21" s="1"/>
      <c r="EBY21" s="1"/>
      <c r="EBZ21" s="1"/>
      <c r="ECA21" s="1"/>
      <c r="ECB21" s="1"/>
      <c r="ECC21" s="1"/>
      <c r="ECD21" s="1"/>
      <c r="ECE21" s="1"/>
      <c r="ECF21" s="1"/>
      <c r="ECG21" s="1"/>
      <c r="ECH21" s="1"/>
      <c r="ECI21" s="1"/>
      <c r="ECJ21" s="1"/>
      <c r="ECK21" s="1"/>
      <c r="ECL21" s="1"/>
      <c r="ECM21" s="1"/>
      <c r="ECN21" s="1"/>
      <c r="ECO21" s="1"/>
      <c r="ECP21" s="1"/>
      <c r="ECQ21" s="1"/>
      <c r="ECR21" s="1"/>
      <c r="ECS21" s="1"/>
      <c r="ECT21" s="1"/>
      <c r="ECU21" s="1"/>
      <c r="ECV21" s="1"/>
      <c r="ECW21" s="1"/>
      <c r="ECX21" s="1"/>
      <c r="ECY21" s="1"/>
      <c r="ECZ21" s="1"/>
      <c r="EDA21" s="1"/>
      <c r="EDB21" s="1"/>
      <c r="EDC21" s="1"/>
      <c r="EDD21" s="1"/>
      <c r="EDE21" s="1"/>
      <c r="EDF21" s="1"/>
      <c r="EDG21" s="1"/>
      <c r="EDH21" s="1"/>
      <c r="EDI21" s="1"/>
      <c r="EDJ21" s="1"/>
      <c r="EDK21" s="1"/>
      <c r="EDL21" s="1"/>
      <c r="EDM21" s="1"/>
      <c r="EDN21" s="1"/>
      <c r="EDO21" s="1"/>
      <c r="EDP21" s="1"/>
      <c r="EDQ21" s="1"/>
      <c r="EDR21" s="1"/>
      <c r="EDS21" s="1"/>
      <c r="EDT21" s="1"/>
      <c r="EDU21" s="1"/>
      <c r="EDV21" s="1"/>
      <c r="EDW21" s="1"/>
      <c r="EDX21" s="1"/>
      <c r="EDY21" s="1"/>
      <c r="EDZ21" s="1"/>
      <c r="EEA21" s="1"/>
      <c r="EEB21" s="1"/>
      <c r="EEC21" s="1"/>
      <c r="EED21" s="1"/>
      <c r="EEE21" s="1"/>
      <c r="EEF21" s="1"/>
      <c r="EEG21" s="1"/>
      <c r="EEH21" s="1"/>
      <c r="EEI21" s="1"/>
      <c r="EEJ21" s="1"/>
      <c r="EEK21" s="1"/>
      <c r="EEL21" s="1"/>
      <c r="EEM21" s="1"/>
      <c r="EEN21" s="1"/>
      <c r="EEO21" s="1"/>
      <c r="EEP21" s="1"/>
      <c r="EEQ21" s="1"/>
      <c r="EER21" s="1"/>
      <c r="EES21" s="1"/>
      <c r="EET21" s="1"/>
      <c r="EEU21" s="1"/>
      <c r="EEV21" s="1"/>
      <c r="EEW21" s="1"/>
      <c r="EEX21" s="1"/>
      <c r="EEY21" s="1"/>
      <c r="EEZ21" s="1"/>
      <c r="EFA21" s="1"/>
      <c r="EFB21" s="1"/>
      <c r="EFC21" s="1"/>
      <c r="EFD21" s="1"/>
      <c r="EFE21" s="1"/>
      <c r="EFF21" s="1"/>
      <c r="EFG21" s="1"/>
      <c r="EFH21" s="1"/>
      <c r="EFI21" s="1"/>
      <c r="EFJ21" s="1"/>
      <c r="EFK21" s="1"/>
      <c r="EFL21" s="1"/>
      <c r="EFM21" s="1"/>
      <c r="EFN21" s="1"/>
      <c r="EFO21" s="1"/>
      <c r="EFP21" s="1"/>
      <c r="EFQ21" s="1"/>
      <c r="EFR21" s="1"/>
      <c r="EFS21" s="1"/>
      <c r="EFT21" s="1"/>
      <c r="EFU21" s="1"/>
      <c r="EFV21" s="1"/>
      <c r="EFW21" s="1"/>
      <c r="EFX21" s="1"/>
      <c r="EFY21" s="1"/>
      <c r="EFZ21" s="1"/>
      <c r="EGA21" s="1"/>
      <c r="EGB21" s="1"/>
      <c r="EGC21" s="1"/>
      <c r="EGD21" s="1"/>
      <c r="EGE21" s="1"/>
      <c r="EGF21" s="1"/>
      <c r="EGG21" s="1"/>
      <c r="EGH21" s="1"/>
      <c r="EGI21" s="1"/>
      <c r="EGJ21" s="1"/>
      <c r="EGK21" s="1"/>
      <c r="EGL21" s="1"/>
      <c r="EGM21" s="1"/>
      <c r="EGN21" s="1"/>
      <c r="EGO21" s="1"/>
      <c r="EGP21" s="1"/>
      <c r="EGQ21" s="1"/>
      <c r="EGR21" s="1"/>
      <c r="EGS21" s="1"/>
      <c r="EGT21" s="1"/>
      <c r="EGU21" s="1"/>
      <c r="EGV21" s="1"/>
      <c r="EGW21" s="1"/>
      <c r="EGX21" s="1"/>
      <c r="EGY21" s="1"/>
      <c r="EGZ21" s="1"/>
      <c r="EHA21" s="1"/>
      <c r="EHB21" s="1"/>
      <c r="EHC21" s="1"/>
      <c r="EHD21" s="1"/>
      <c r="EHE21" s="1"/>
      <c r="EHF21" s="1"/>
      <c r="EHG21" s="1"/>
      <c r="EHH21" s="1"/>
      <c r="EHI21" s="1"/>
      <c r="EHJ21" s="1"/>
      <c r="EHK21" s="1"/>
      <c r="EHL21" s="1"/>
      <c r="EHM21" s="1"/>
      <c r="EHN21" s="1"/>
      <c r="EHO21" s="1"/>
      <c r="EHP21" s="1"/>
      <c r="EHQ21" s="1"/>
      <c r="EHR21" s="1"/>
      <c r="EHS21" s="1"/>
      <c r="EHT21" s="1"/>
      <c r="EHU21" s="1"/>
      <c r="EHV21" s="1"/>
      <c r="EHW21" s="1"/>
      <c r="EHX21" s="1"/>
      <c r="EHY21" s="1"/>
      <c r="EHZ21" s="1"/>
      <c r="EIA21" s="1"/>
      <c r="EIB21" s="1"/>
      <c r="EIC21" s="1"/>
      <c r="EID21" s="1"/>
      <c r="EIE21" s="1"/>
      <c r="EIF21" s="1"/>
      <c r="EIG21" s="1"/>
      <c r="EIH21" s="1"/>
      <c r="EII21" s="1"/>
      <c r="EIJ21" s="1"/>
      <c r="EIK21" s="1"/>
      <c r="EIL21" s="1"/>
      <c r="EIM21" s="1"/>
      <c r="EIN21" s="1"/>
      <c r="EIO21" s="1"/>
      <c r="EIP21" s="1"/>
      <c r="EIQ21" s="1"/>
      <c r="EIR21" s="1"/>
      <c r="EIS21" s="1"/>
      <c r="EIT21" s="1"/>
      <c r="EIU21" s="1"/>
      <c r="EIV21" s="1"/>
      <c r="EIW21" s="1"/>
      <c r="EIX21" s="1"/>
      <c r="EIY21" s="1"/>
      <c r="EIZ21" s="1"/>
      <c r="EJA21" s="1"/>
      <c r="EJB21" s="1"/>
      <c r="EJC21" s="1"/>
      <c r="EJD21" s="1"/>
      <c r="EJE21" s="1"/>
      <c r="EJF21" s="1"/>
      <c r="EJG21" s="1"/>
      <c r="EJH21" s="1"/>
      <c r="EJI21" s="1"/>
      <c r="EJJ21" s="1"/>
      <c r="EJK21" s="1"/>
      <c r="EJL21" s="1"/>
      <c r="EJM21" s="1"/>
      <c r="EJN21" s="1"/>
      <c r="EJO21" s="1"/>
      <c r="EJP21" s="1"/>
      <c r="EJQ21" s="1"/>
      <c r="EJR21" s="1"/>
      <c r="EJS21" s="1"/>
      <c r="EJT21" s="1"/>
      <c r="EJU21" s="1"/>
      <c r="EJV21" s="1"/>
      <c r="EJW21" s="1"/>
      <c r="EJX21" s="1"/>
      <c r="EJY21" s="1"/>
      <c r="EJZ21" s="1"/>
      <c r="EKA21" s="1"/>
      <c r="EKB21" s="1"/>
      <c r="EKC21" s="1"/>
      <c r="EKD21" s="1"/>
      <c r="EKE21" s="1"/>
      <c r="EKF21" s="1"/>
      <c r="EKG21" s="1"/>
      <c r="EKH21" s="1"/>
      <c r="EKI21" s="1"/>
      <c r="EKJ21" s="1"/>
      <c r="EKK21" s="1"/>
      <c r="EKL21" s="1"/>
      <c r="EKM21" s="1"/>
      <c r="EKN21" s="1"/>
      <c r="EKO21" s="1"/>
      <c r="EKP21" s="1"/>
      <c r="EKQ21" s="1"/>
      <c r="EKR21" s="1"/>
      <c r="EKS21" s="1"/>
      <c r="EKT21" s="1"/>
      <c r="EKU21" s="1"/>
      <c r="EKV21" s="1"/>
      <c r="EKW21" s="1"/>
      <c r="EKX21" s="1"/>
      <c r="EKY21" s="1"/>
      <c r="EKZ21" s="1"/>
      <c r="ELA21" s="1"/>
      <c r="ELB21" s="1"/>
      <c r="ELC21" s="1"/>
      <c r="ELD21" s="1"/>
      <c r="ELE21" s="1"/>
      <c r="ELF21" s="1"/>
      <c r="ELG21" s="1"/>
      <c r="ELH21" s="1"/>
      <c r="ELI21" s="1"/>
      <c r="ELJ21" s="1"/>
      <c r="ELK21" s="1"/>
      <c r="ELL21" s="1"/>
      <c r="ELM21" s="1"/>
      <c r="ELN21" s="1"/>
      <c r="ELO21" s="1"/>
      <c r="ELP21" s="1"/>
      <c r="ELQ21" s="1"/>
      <c r="ELR21" s="1"/>
      <c r="ELS21" s="1"/>
      <c r="ELT21" s="1"/>
      <c r="ELU21" s="1"/>
      <c r="ELV21" s="1"/>
      <c r="ELW21" s="1"/>
      <c r="ELX21" s="1"/>
      <c r="ELY21" s="1"/>
      <c r="ELZ21" s="1"/>
      <c r="EMA21" s="1"/>
      <c r="EMB21" s="1"/>
      <c r="EMC21" s="1"/>
      <c r="EMD21" s="1"/>
      <c r="EME21" s="1"/>
      <c r="EMF21" s="1"/>
      <c r="EMG21" s="1"/>
      <c r="EMH21" s="1"/>
      <c r="EMI21" s="1"/>
      <c r="EMJ21" s="1"/>
      <c r="EMK21" s="1"/>
      <c r="EML21" s="1"/>
      <c r="EMM21" s="1"/>
      <c r="EMN21" s="1"/>
      <c r="EMO21" s="1"/>
      <c r="EMP21" s="1"/>
      <c r="EMQ21" s="1"/>
      <c r="EMR21" s="1"/>
      <c r="EMS21" s="1"/>
      <c r="EMT21" s="1"/>
      <c r="EMU21" s="1"/>
      <c r="EMV21" s="1"/>
      <c r="EMW21" s="1"/>
      <c r="EMX21" s="1"/>
      <c r="EMY21" s="1"/>
      <c r="EMZ21" s="1"/>
      <c r="ENA21" s="1"/>
      <c r="ENB21" s="1"/>
      <c r="ENC21" s="1"/>
      <c r="END21" s="1"/>
      <c r="ENE21" s="1"/>
      <c r="ENF21" s="1"/>
      <c r="ENG21" s="1"/>
      <c r="ENH21" s="1"/>
      <c r="ENI21" s="1"/>
      <c r="ENJ21" s="1"/>
      <c r="ENK21" s="1"/>
      <c r="ENL21" s="1"/>
      <c r="ENM21" s="1"/>
      <c r="ENN21" s="1"/>
      <c r="ENO21" s="1"/>
      <c r="ENP21" s="1"/>
      <c r="ENQ21" s="1"/>
      <c r="ENR21" s="1"/>
      <c r="ENS21" s="1"/>
      <c r="ENT21" s="1"/>
      <c r="ENU21" s="1"/>
      <c r="ENV21" s="1"/>
      <c r="ENW21" s="1"/>
      <c r="ENX21" s="1"/>
      <c r="ENY21" s="1"/>
      <c r="ENZ21" s="1"/>
      <c r="EOA21" s="1"/>
      <c r="EOB21" s="1"/>
      <c r="EOC21" s="1"/>
      <c r="EOD21" s="1"/>
      <c r="EOE21" s="1"/>
      <c r="EOF21" s="1"/>
      <c r="EOG21" s="1"/>
      <c r="EOH21" s="1"/>
      <c r="EOI21" s="1"/>
      <c r="EOJ21" s="1"/>
      <c r="EOK21" s="1"/>
      <c r="EOL21" s="1"/>
      <c r="EOM21" s="1"/>
      <c r="EON21" s="1"/>
      <c r="EOO21" s="1"/>
      <c r="EOP21" s="1"/>
      <c r="EOQ21" s="1"/>
      <c r="EOR21" s="1"/>
      <c r="EOS21" s="1"/>
      <c r="EOT21" s="1"/>
      <c r="EOU21" s="1"/>
      <c r="EOV21" s="1"/>
      <c r="EOW21" s="1"/>
      <c r="EOX21" s="1"/>
      <c r="EOY21" s="1"/>
      <c r="EOZ21" s="1"/>
      <c r="EPA21" s="1"/>
      <c r="EPB21" s="1"/>
      <c r="EPC21" s="1"/>
      <c r="EPD21" s="1"/>
      <c r="EPE21" s="1"/>
      <c r="EPF21" s="1"/>
      <c r="EPG21" s="1"/>
      <c r="EPH21" s="1"/>
      <c r="EPI21" s="1"/>
      <c r="EPJ21" s="1"/>
      <c r="EPK21" s="1"/>
      <c r="EPL21" s="1"/>
      <c r="EPM21" s="1"/>
      <c r="EPN21" s="1"/>
      <c r="EPO21" s="1"/>
      <c r="EPP21" s="1"/>
      <c r="EPQ21" s="1"/>
      <c r="EPR21" s="1"/>
      <c r="EPS21" s="1"/>
      <c r="EPT21" s="1"/>
      <c r="EPU21" s="1"/>
      <c r="EPV21" s="1"/>
      <c r="EPW21" s="1"/>
      <c r="EPX21" s="1"/>
      <c r="EPY21" s="1"/>
      <c r="EPZ21" s="1"/>
      <c r="EQA21" s="1"/>
      <c r="EQB21" s="1"/>
      <c r="EQC21" s="1"/>
      <c r="EQD21" s="1"/>
      <c r="EQE21" s="1"/>
      <c r="EQF21" s="1"/>
      <c r="EQG21" s="1"/>
      <c r="EQH21" s="1"/>
      <c r="EQI21" s="1"/>
      <c r="EQJ21" s="1"/>
      <c r="EQK21" s="1"/>
      <c r="EQL21" s="1"/>
      <c r="EQM21" s="1"/>
      <c r="EQN21" s="1"/>
      <c r="EQO21" s="1"/>
      <c r="EQP21" s="1"/>
      <c r="EQQ21" s="1"/>
      <c r="EQR21" s="1"/>
      <c r="EQS21" s="1"/>
      <c r="EQT21" s="1"/>
      <c r="EQU21" s="1"/>
      <c r="EQV21" s="1"/>
      <c r="EQW21" s="1"/>
      <c r="EQX21" s="1"/>
      <c r="EQY21" s="1"/>
      <c r="EQZ21" s="1"/>
      <c r="ERA21" s="1"/>
      <c r="ERB21" s="1"/>
      <c r="ERC21" s="1"/>
      <c r="ERD21" s="1"/>
      <c r="ERE21" s="1"/>
      <c r="ERF21" s="1"/>
      <c r="ERG21" s="1"/>
      <c r="ERH21" s="1"/>
      <c r="ERI21" s="1"/>
      <c r="ERJ21" s="1"/>
      <c r="ERK21" s="1"/>
      <c r="ERL21" s="1"/>
      <c r="ERM21" s="1"/>
      <c r="ERN21" s="1"/>
      <c r="ERO21" s="1"/>
      <c r="ERP21" s="1"/>
      <c r="ERQ21" s="1"/>
      <c r="ERR21" s="1"/>
      <c r="ERS21" s="1"/>
      <c r="ERT21" s="1"/>
      <c r="ERU21" s="1"/>
      <c r="ERV21" s="1"/>
      <c r="ERW21" s="1"/>
      <c r="ERX21" s="1"/>
      <c r="ERY21" s="1"/>
      <c r="ERZ21" s="1"/>
      <c r="ESA21" s="1"/>
      <c r="ESB21" s="1"/>
      <c r="ESC21" s="1"/>
      <c r="ESD21" s="1"/>
      <c r="ESE21" s="1"/>
      <c r="ESF21" s="1"/>
      <c r="ESG21" s="1"/>
      <c r="ESH21" s="1"/>
      <c r="ESI21" s="1"/>
      <c r="ESJ21" s="1"/>
      <c r="ESK21" s="1"/>
      <c r="ESL21" s="1"/>
      <c r="ESM21" s="1"/>
      <c r="ESN21" s="1"/>
      <c r="ESO21" s="1"/>
      <c r="ESP21" s="1"/>
      <c r="ESQ21" s="1"/>
      <c r="ESR21" s="1"/>
      <c r="ESS21" s="1"/>
      <c r="EST21" s="1"/>
      <c r="ESU21" s="1"/>
      <c r="ESV21" s="1"/>
      <c r="ESW21" s="1"/>
      <c r="ESX21" s="1"/>
      <c r="ESY21" s="1"/>
      <c r="ESZ21" s="1"/>
      <c r="ETA21" s="1"/>
      <c r="ETB21" s="1"/>
      <c r="ETC21" s="1"/>
      <c r="ETD21" s="1"/>
      <c r="ETE21" s="1"/>
      <c r="ETF21" s="1"/>
      <c r="ETG21" s="1"/>
      <c r="ETH21" s="1"/>
      <c r="ETI21" s="1"/>
      <c r="ETJ21" s="1"/>
      <c r="ETK21" s="1"/>
      <c r="ETL21" s="1"/>
      <c r="ETM21" s="1"/>
      <c r="ETN21" s="1"/>
      <c r="ETO21" s="1"/>
      <c r="ETP21" s="1"/>
      <c r="ETQ21" s="1"/>
      <c r="ETR21" s="1"/>
      <c r="ETS21" s="1"/>
      <c r="ETT21" s="1"/>
      <c r="ETU21" s="1"/>
      <c r="ETV21" s="1"/>
      <c r="ETW21" s="1"/>
      <c r="ETX21" s="1"/>
      <c r="ETY21" s="1"/>
      <c r="ETZ21" s="1"/>
      <c r="EUA21" s="1"/>
      <c r="EUB21" s="1"/>
      <c r="EUC21" s="1"/>
      <c r="EUD21" s="1"/>
      <c r="EUE21" s="1"/>
      <c r="EUF21" s="1"/>
      <c r="EUG21" s="1"/>
      <c r="EUH21" s="1"/>
      <c r="EUI21" s="1"/>
      <c r="EUJ21" s="1"/>
      <c r="EUK21" s="1"/>
      <c r="EUL21" s="1"/>
      <c r="EUM21" s="1"/>
      <c r="EUN21" s="1"/>
      <c r="EUO21" s="1"/>
      <c r="EUP21" s="1"/>
      <c r="EUQ21" s="1"/>
      <c r="EUR21" s="1"/>
      <c r="EUS21" s="1"/>
      <c r="EUT21" s="1"/>
      <c r="EUU21" s="1"/>
      <c r="EUV21" s="1"/>
      <c r="EUW21" s="1"/>
      <c r="EUX21" s="1"/>
      <c r="EUY21" s="1"/>
      <c r="EUZ21" s="1"/>
      <c r="EVA21" s="1"/>
      <c r="EVB21" s="1"/>
      <c r="EVC21" s="1"/>
      <c r="EVD21" s="1"/>
      <c r="EVE21" s="1"/>
      <c r="EVF21" s="1"/>
      <c r="EVG21" s="1"/>
      <c r="EVH21" s="1"/>
      <c r="EVI21" s="1"/>
      <c r="EVJ21" s="1"/>
      <c r="EVK21" s="1"/>
      <c r="EVL21" s="1"/>
      <c r="EVM21" s="1"/>
      <c r="EVN21" s="1"/>
      <c r="EVO21" s="1"/>
      <c r="EVP21" s="1"/>
      <c r="EVQ21" s="1"/>
      <c r="EVR21" s="1"/>
      <c r="EVS21" s="1"/>
      <c r="EVT21" s="1"/>
      <c r="EVU21" s="1"/>
      <c r="EVV21" s="1"/>
      <c r="EVW21" s="1"/>
      <c r="EVX21" s="1"/>
      <c r="EVY21" s="1"/>
      <c r="EVZ21" s="1"/>
      <c r="EWA21" s="1"/>
      <c r="EWB21" s="1"/>
      <c r="EWC21" s="1"/>
      <c r="EWD21" s="1"/>
      <c r="EWE21" s="1"/>
      <c r="EWF21" s="1"/>
      <c r="EWG21" s="1"/>
      <c r="EWH21" s="1"/>
      <c r="EWI21" s="1"/>
      <c r="EWJ21" s="1"/>
      <c r="EWK21" s="1"/>
      <c r="EWL21" s="1"/>
      <c r="EWM21" s="1"/>
      <c r="EWN21" s="1"/>
      <c r="EWO21" s="1"/>
      <c r="EWP21" s="1"/>
      <c r="EWQ21" s="1"/>
      <c r="EWR21" s="1"/>
      <c r="EWS21" s="1"/>
      <c r="EWT21" s="1"/>
      <c r="EWU21" s="1"/>
      <c r="EWV21" s="1"/>
      <c r="EWW21" s="1"/>
      <c r="EWX21" s="1"/>
      <c r="EWY21" s="1"/>
      <c r="EWZ21" s="1"/>
      <c r="EXA21" s="1"/>
      <c r="EXB21" s="1"/>
      <c r="EXC21" s="1"/>
      <c r="EXD21" s="1"/>
      <c r="EXE21" s="1"/>
      <c r="EXF21" s="1"/>
      <c r="EXG21" s="1"/>
      <c r="EXH21" s="1"/>
      <c r="EXI21" s="1"/>
      <c r="EXJ21" s="1"/>
      <c r="EXK21" s="1"/>
      <c r="EXL21" s="1"/>
      <c r="EXM21" s="1"/>
      <c r="EXN21" s="1"/>
      <c r="EXO21" s="1"/>
      <c r="EXP21" s="1"/>
      <c r="EXQ21" s="1"/>
      <c r="EXR21" s="1"/>
      <c r="EXS21" s="1"/>
      <c r="EXT21" s="1"/>
      <c r="EXU21" s="1"/>
      <c r="EXV21" s="1"/>
      <c r="EXW21" s="1"/>
      <c r="EXX21" s="1"/>
      <c r="EXY21" s="1"/>
      <c r="EXZ21" s="1"/>
      <c r="EYA21" s="1"/>
      <c r="EYB21" s="1"/>
      <c r="EYC21" s="1"/>
      <c r="EYD21" s="1"/>
      <c r="EYE21" s="1"/>
      <c r="EYF21" s="1"/>
      <c r="EYG21" s="1"/>
      <c r="EYH21" s="1"/>
      <c r="EYI21" s="1"/>
      <c r="EYJ21" s="1"/>
      <c r="EYK21" s="1"/>
      <c r="EYL21" s="1"/>
      <c r="EYM21" s="1"/>
      <c r="EYN21" s="1"/>
      <c r="EYO21" s="1"/>
      <c r="EYP21" s="1"/>
      <c r="EYQ21" s="1"/>
      <c r="EYR21" s="1"/>
      <c r="EYS21" s="1"/>
      <c r="EYT21" s="1"/>
      <c r="EYU21" s="1"/>
      <c r="EYV21" s="1"/>
      <c r="EYW21" s="1"/>
      <c r="EYX21" s="1"/>
      <c r="EYY21" s="1"/>
      <c r="EYZ21" s="1"/>
      <c r="EZA21" s="1"/>
      <c r="EZB21" s="1"/>
      <c r="EZC21" s="1"/>
      <c r="EZD21" s="1"/>
      <c r="EZE21" s="1"/>
      <c r="EZF21" s="1"/>
      <c r="EZG21" s="1"/>
      <c r="EZH21" s="1"/>
      <c r="EZI21" s="1"/>
      <c r="EZJ21" s="1"/>
      <c r="EZK21" s="1"/>
      <c r="EZL21" s="1"/>
      <c r="EZM21" s="1"/>
      <c r="EZN21" s="1"/>
      <c r="EZO21" s="1"/>
      <c r="EZP21" s="1"/>
      <c r="EZQ21" s="1"/>
      <c r="EZR21" s="1"/>
      <c r="EZS21" s="1"/>
      <c r="EZT21" s="1"/>
      <c r="EZU21" s="1"/>
      <c r="EZV21" s="1"/>
      <c r="EZW21" s="1"/>
      <c r="EZX21" s="1"/>
      <c r="EZY21" s="1"/>
      <c r="EZZ21" s="1"/>
      <c r="FAA21" s="1"/>
      <c r="FAB21" s="1"/>
      <c r="FAC21" s="1"/>
      <c r="FAD21" s="1"/>
      <c r="FAE21" s="1"/>
      <c r="FAF21" s="1"/>
      <c r="FAG21" s="1"/>
      <c r="FAH21" s="1"/>
      <c r="FAI21" s="1"/>
      <c r="FAJ21" s="1"/>
      <c r="FAK21" s="1"/>
      <c r="FAL21" s="1"/>
      <c r="FAM21" s="1"/>
      <c r="FAN21" s="1"/>
      <c r="FAO21" s="1"/>
      <c r="FAP21" s="1"/>
      <c r="FAQ21" s="1"/>
      <c r="FAR21" s="1"/>
      <c r="FAS21" s="1"/>
      <c r="FAT21" s="1"/>
      <c r="FAU21" s="1"/>
      <c r="FAV21" s="1"/>
      <c r="FAW21" s="1"/>
      <c r="FAX21" s="1"/>
      <c r="FAY21" s="1"/>
      <c r="FAZ21" s="1"/>
      <c r="FBA21" s="1"/>
      <c r="FBB21" s="1"/>
      <c r="FBC21" s="1"/>
      <c r="FBD21" s="1"/>
      <c r="FBE21" s="1"/>
      <c r="FBF21" s="1"/>
      <c r="FBG21" s="1"/>
      <c r="FBH21" s="1"/>
      <c r="FBI21" s="1"/>
      <c r="FBJ21" s="1"/>
      <c r="FBK21" s="1"/>
      <c r="FBL21" s="1"/>
      <c r="FBM21" s="1"/>
      <c r="FBN21" s="1"/>
      <c r="FBO21" s="1"/>
      <c r="FBP21" s="1"/>
      <c r="FBQ21" s="1"/>
      <c r="FBR21" s="1"/>
      <c r="FBS21" s="1"/>
      <c r="FBT21" s="1"/>
      <c r="FBU21" s="1"/>
      <c r="FBV21" s="1"/>
      <c r="FBW21" s="1"/>
      <c r="FBX21" s="1"/>
      <c r="FBY21" s="1"/>
      <c r="FBZ21" s="1"/>
      <c r="FCA21" s="1"/>
      <c r="FCB21" s="1"/>
      <c r="FCC21" s="1"/>
      <c r="FCD21" s="1"/>
      <c r="FCE21" s="1"/>
      <c r="FCF21" s="1"/>
      <c r="FCG21" s="1"/>
      <c r="FCH21" s="1"/>
      <c r="FCI21" s="1"/>
      <c r="FCJ21" s="1"/>
      <c r="FCK21" s="1"/>
      <c r="FCL21" s="1"/>
      <c r="FCM21" s="1"/>
      <c r="FCN21" s="1"/>
      <c r="FCO21" s="1"/>
      <c r="FCP21" s="1"/>
      <c r="FCQ21" s="1"/>
      <c r="FCR21" s="1"/>
      <c r="FCS21" s="1"/>
      <c r="FCT21" s="1"/>
      <c r="FCU21" s="1"/>
      <c r="FCV21" s="1"/>
      <c r="FCW21" s="1"/>
      <c r="FCX21" s="1"/>
      <c r="FCY21" s="1"/>
      <c r="FCZ21" s="1"/>
      <c r="FDA21" s="1"/>
      <c r="FDB21" s="1"/>
      <c r="FDC21" s="1"/>
      <c r="FDD21" s="1"/>
      <c r="FDE21" s="1"/>
      <c r="FDF21" s="1"/>
      <c r="FDG21" s="1"/>
      <c r="FDH21" s="1"/>
      <c r="FDI21" s="1"/>
      <c r="FDJ21" s="1"/>
      <c r="FDK21" s="1"/>
      <c r="FDL21" s="1"/>
      <c r="FDM21" s="1"/>
      <c r="FDN21" s="1"/>
      <c r="FDO21" s="1"/>
      <c r="FDP21" s="1"/>
      <c r="FDQ21" s="1"/>
      <c r="FDR21" s="1"/>
      <c r="FDS21" s="1"/>
      <c r="FDT21" s="1"/>
      <c r="FDU21" s="1"/>
      <c r="FDV21" s="1"/>
      <c r="FDW21" s="1"/>
      <c r="FDX21" s="1"/>
      <c r="FDY21" s="1"/>
      <c r="FDZ21" s="1"/>
      <c r="FEA21" s="1"/>
      <c r="FEB21" s="1"/>
      <c r="FEC21" s="1"/>
      <c r="FED21" s="1"/>
      <c r="FEE21" s="1"/>
      <c r="FEF21" s="1"/>
      <c r="FEG21" s="1"/>
      <c r="FEH21" s="1"/>
      <c r="FEI21" s="1"/>
      <c r="FEJ21" s="1"/>
      <c r="FEK21" s="1"/>
      <c r="FEL21" s="1"/>
      <c r="FEM21" s="1"/>
      <c r="FEN21" s="1"/>
      <c r="FEO21" s="1"/>
      <c r="FEP21" s="1"/>
      <c r="FEQ21" s="1"/>
      <c r="FER21" s="1"/>
      <c r="FES21" s="1"/>
      <c r="FET21" s="1"/>
      <c r="FEU21" s="1"/>
      <c r="FEV21" s="1"/>
      <c r="FEW21" s="1"/>
      <c r="FEX21" s="1"/>
      <c r="FEY21" s="1"/>
      <c r="FEZ21" s="1"/>
      <c r="FFA21" s="1"/>
      <c r="FFB21" s="1"/>
      <c r="FFC21" s="1"/>
      <c r="FFD21" s="1"/>
      <c r="FFE21" s="1"/>
      <c r="FFF21" s="1"/>
      <c r="FFG21" s="1"/>
      <c r="FFH21" s="1"/>
      <c r="FFI21" s="1"/>
      <c r="FFJ21" s="1"/>
      <c r="FFK21" s="1"/>
      <c r="FFL21" s="1"/>
      <c r="FFM21" s="1"/>
      <c r="FFN21" s="1"/>
      <c r="FFO21" s="1"/>
      <c r="FFP21" s="1"/>
      <c r="FFQ21" s="1"/>
      <c r="FFR21" s="1"/>
      <c r="FFS21" s="1"/>
      <c r="FFT21" s="1"/>
      <c r="FFU21" s="1"/>
      <c r="FFV21" s="1"/>
      <c r="FFW21" s="1"/>
      <c r="FFX21" s="1"/>
      <c r="FFY21" s="1"/>
      <c r="FFZ21" s="1"/>
      <c r="FGA21" s="1"/>
      <c r="FGB21" s="1"/>
      <c r="FGC21" s="1"/>
      <c r="FGD21" s="1"/>
      <c r="FGE21" s="1"/>
      <c r="FGF21" s="1"/>
      <c r="FGG21" s="1"/>
      <c r="FGH21" s="1"/>
      <c r="FGI21" s="1"/>
      <c r="FGJ21" s="1"/>
      <c r="FGK21" s="1"/>
      <c r="FGL21" s="1"/>
      <c r="FGM21" s="1"/>
      <c r="FGN21" s="1"/>
      <c r="FGO21" s="1"/>
      <c r="FGP21" s="1"/>
      <c r="FGQ21" s="1"/>
      <c r="FGR21" s="1"/>
      <c r="FGS21" s="1"/>
      <c r="FGT21" s="1"/>
      <c r="FGU21" s="1"/>
      <c r="FGV21" s="1"/>
      <c r="FGW21" s="1"/>
      <c r="FGX21" s="1"/>
      <c r="FGY21" s="1"/>
      <c r="FGZ21" s="1"/>
      <c r="FHA21" s="1"/>
      <c r="FHB21" s="1"/>
      <c r="FHC21" s="1"/>
      <c r="FHD21" s="1"/>
      <c r="FHE21" s="1"/>
      <c r="FHF21" s="1"/>
      <c r="FHG21" s="1"/>
      <c r="FHH21" s="1"/>
      <c r="FHI21" s="1"/>
      <c r="FHJ21" s="1"/>
      <c r="FHK21" s="1"/>
      <c r="FHL21" s="1"/>
      <c r="FHM21" s="1"/>
      <c r="FHN21" s="1"/>
      <c r="FHO21" s="1"/>
      <c r="FHP21" s="1"/>
      <c r="FHQ21" s="1"/>
      <c r="FHR21" s="1"/>
      <c r="FHS21" s="1"/>
      <c r="FHT21" s="1"/>
      <c r="FHU21" s="1"/>
      <c r="FHV21" s="1"/>
      <c r="FHW21" s="1"/>
      <c r="FHX21" s="1"/>
      <c r="FHY21" s="1"/>
      <c r="FHZ21" s="1"/>
      <c r="FIA21" s="1"/>
      <c r="FIB21" s="1"/>
      <c r="FIC21" s="1"/>
      <c r="FID21" s="1"/>
      <c r="FIE21" s="1"/>
      <c r="FIF21" s="1"/>
      <c r="FIG21" s="1"/>
      <c r="FIH21" s="1"/>
      <c r="FII21" s="1"/>
      <c r="FIJ21" s="1"/>
      <c r="FIK21" s="1"/>
      <c r="FIL21" s="1"/>
      <c r="FIM21" s="1"/>
      <c r="FIN21" s="1"/>
      <c r="FIO21" s="1"/>
      <c r="FIP21" s="1"/>
      <c r="FIQ21" s="1"/>
      <c r="FIR21" s="1"/>
      <c r="FIS21" s="1"/>
      <c r="FIT21" s="1"/>
      <c r="FIU21" s="1"/>
      <c r="FIV21" s="1"/>
      <c r="FIW21" s="1"/>
      <c r="FIX21" s="1"/>
      <c r="FIY21" s="1"/>
      <c r="FIZ21" s="1"/>
      <c r="FJA21" s="1"/>
      <c r="FJB21" s="1"/>
      <c r="FJC21" s="1"/>
      <c r="FJD21" s="1"/>
      <c r="FJE21" s="1"/>
      <c r="FJF21" s="1"/>
      <c r="FJG21" s="1"/>
      <c r="FJH21" s="1"/>
      <c r="FJI21" s="1"/>
      <c r="FJJ21" s="1"/>
      <c r="FJK21" s="1"/>
      <c r="FJL21" s="1"/>
      <c r="FJM21" s="1"/>
      <c r="FJN21" s="1"/>
      <c r="FJO21" s="1"/>
      <c r="FJP21" s="1"/>
      <c r="FJQ21" s="1"/>
      <c r="FJR21" s="1"/>
      <c r="FJS21" s="1"/>
      <c r="FJT21" s="1"/>
      <c r="FJU21" s="1"/>
      <c r="FJV21" s="1"/>
      <c r="FJW21" s="1"/>
      <c r="FJX21" s="1"/>
      <c r="FJY21" s="1"/>
      <c r="FJZ21" s="1"/>
      <c r="FKA21" s="1"/>
      <c r="FKB21" s="1"/>
      <c r="FKC21" s="1"/>
      <c r="FKD21" s="1"/>
      <c r="FKE21" s="1"/>
      <c r="FKF21" s="1"/>
      <c r="FKG21" s="1"/>
      <c r="FKH21" s="1"/>
      <c r="FKI21" s="1"/>
      <c r="FKJ21" s="1"/>
      <c r="FKK21" s="1"/>
      <c r="FKL21" s="1"/>
      <c r="FKM21" s="1"/>
      <c r="FKN21" s="1"/>
      <c r="FKO21" s="1"/>
      <c r="FKP21" s="1"/>
      <c r="FKQ21" s="1"/>
      <c r="FKR21" s="1"/>
      <c r="FKS21" s="1"/>
      <c r="FKT21" s="1"/>
      <c r="FKU21" s="1"/>
      <c r="FKV21" s="1"/>
      <c r="FKW21" s="1"/>
      <c r="FKX21" s="1"/>
      <c r="FKY21" s="1"/>
      <c r="FKZ21" s="1"/>
      <c r="FLA21" s="1"/>
      <c r="FLB21" s="1"/>
      <c r="FLC21" s="1"/>
      <c r="FLD21" s="1"/>
      <c r="FLE21" s="1"/>
      <c r="FLF21" s="1"/>
      <c r="FLG21" s="1"/>
      <c r="FLH21" s="1"/>
      <c r="FLI21" s="1"/>
      <c r="FLJ21" s="1"/>
      <c r="FLK21" s="1"/>
      <c r="FLL21" s="1"/>
      <c r="FLM21" s="1"/>
      <c r="FLN21" s="1"/>
      <c r="FLO21" s="1"/>
      <c r="FLP21" s="1"/>
      <c r="FLQ21" s="1"/>
      <c r="FLR21" s="1"/>
      <c r="FLS21" s="1"/>
      <c r="FLT21" s="1"/>
      <c r="FLU21" s="1"/>
      <c r="FLV21" s="1"/>
      <c r="FLW21" s="1"/>
      <c r="FLX21" s="1"/>
      <c r="FLY21" s="1"/>
      <c r="FLZ21" s="1"/>
      <c r="FMA21" s="1"/>
      <c r="FMB21" s="1"/>
      <c r="FMC21" s="1"/>
      <c r="FMD21" s="1"/>
      <c r="FME21" s="1"/>
      <c r="FMF21" s="1"/>
      <c r="FMG21" s="1"/>
      <c r="FMH21" s="1"/>
      <c r="FMI21" s="1"/>
      <c r="FMJ21" s="1"/>
      <c r="FMK21" s="1"/>
      <c r="FML21" s="1"/>
      <c r="FMM21" s="1"/>
      <c r="FMN21" s="1"/>
      <c r="FMO21" s="1"/>
      <c r="FMP21" s="1"/>
      <c r="FMQ21" s="1"/>
      <c r="FMR21" s="1"/>
      <c r="FMS21" s="1"/>
      <c r="FMT21" s="1"/>
      <c r="FMU21" s="1"/>
      <c r="FMV21" s="1"/>
      <c r="FMW21" s="1"/>
      <c r="FMX21" s="1"/>
      <c r="FMY21" s="1"/>
      <c r="FMZ21" s="1"/>
      <c r="FNA21" s="1"/>
      <c r="FNB21" s="1"/>
      <c r="FNC21" s="1"/>
      <c r="FND21" s="1"/>
      <c r="FNE21" s="1"/>
      <c r="FNF21" s="1"/>
      <c r="FNG21" s="1"/>
      <c r="FNH21" s="1"/>
      <c r="FNI21" s="1"/>
      <c r="FNJ21" s="1"/>
      <c r="FNK21" s="1"/>
      <c r="FNL21" s="1"/>
      <c r="FNM21" s="1"/>
      <c r="FNN21" s="1"/>
      <c r="FNO21" s="1"/>
      <c r="FNP21" s="1"/>
      <c r="FNQ21" s="1"/>
      <c r="FNR21" s="1"/>
      <c r="FNS21" s="1"/>
      <c r="FNT21" s="1"/>
      <c r="FNU21" s="1"/>
      <c r="FNV21" s="1"/>
      <c r="FNW21" s="1"/>
      <c r="FNX21" s="1"/>
      <c r="FNY21" s="1"/>
      <c r="FNZ21" s="1"/>
      <c r="FOA21" s="1"/>
      <c r="FOB21" s="1"/>
      <c r="FOC21" s="1"/>
      <c r="FOD21" s="1"/>
      <c r="FOE21" s="1"/>
      <c r="FOF21" s="1"/>
      <c r="FOG21" s="1"/>
      <c r="FOH21" s="1"/>
      <c r="FOI21" s="1"/>
      <c r="FOJ21" s="1"/>
      <c r="FOK21" s="1"/>
      <c r="FOL21" s="1"/>
      <c r="FOM21" s="1"/>
      <c r="FON21" s="1"/>
      <c r="FOO21" s="1"/>
      <c r="FOP21" s="1"/>
      <c r="FOQ21" s="1"/>
      <c r="FOR21" s="1"/>
      <c r="FOS21" s="1"/>
      <c r="FOT21" s="1"/>
      <c r="FOU21" s="1"/>
      <c r="FOV21" s="1"/>
      <c r="FOW21" s="1"/>
      <c r="FOX21" s="1"/>
      <c r="FOY21" s="1"/>
      <c r="FOZ21" s="1"/>
      <c r="FPA21" s="1"/>
      <c r="FPB21" s="1"/>
      <c r="FPC21" s="1"/>
      <c r="FPD21" s="1"/>
      <c r="FPE21" s="1"/>
      <c r="FPF21" s="1"/>
      <c r="FPG21" s="1"/>
      <c r="FPH21" s="1"/>
      <c r="FPI21" s="1"/>
      <c r="FPJ21" s="1"/>
      <c r="FPK21" s="1"/>
      <c r="FPL21" s="1"/>
      <c r="FPM21" s="1"/>
      <c r="FPN21" s="1"/>
      <c r="FPO21" s="1"/>
      <c r="FPP21" s="1"/>
      <c r="FPQ21" s="1"/>
      <c r="FPR21" s="1"/>
      <c r="FPS21" s="1"/>
      <c r="FPT21" s="1"/>
      <c r="FPU21" s="1"/>
      <c r="FPV21" s="1"/>
      <c r="FPW21" s="1"/>
      <c r="FPX21" s="1"/>
      <c r="FPY21" s="1"/>
      <c r="FPZ21" s="1"/>
      <c r="FQA21" s="1"/>
      <c r="FQB21" s="1"/>
      <c r="FQC21" s="1"/>
      <c r="FQD21" s="1"/>
      <c r="FQE21" s="1"/>
      <c r="FQF21" s="1"/>
      <c r="FQG21" s="1"/>
      <c r="FQH21" s="1"/>
      <c r="FQI21" s="1"/>
      <c r="FQJ21" s="1"/>
      <c r="FQK21" s="1"/>
      <c r="FQL21" s="1"/>
      <c r="FQM21" s="1"/>
      <c r="FQN21" s="1"/>
      <c r="FQO21" s="1"/>
      <c r="FQP21" s="1"/>
      <c r="FQQ21" s="1"/>
      <c r="FQR21" s="1"/>
      <c r="FQS21" s="1"/>
      <c r="FQT21" s="1"/>
      <c r="FQU21" s="1"/>
      <c r="FQV21" s="1"/>
      <c r="FQW21" s="1"/>
      <c r="FQX21" s="1"/>
      <c r="FQY21" s="1"/>
      <c r="FQZ21" s="1"/>
      <c r="FRA21" s="1"/>
      <c r="FRB21" s="1"/>
      <c r="FRC21" s="1"/>
      <c r="FRD21" s="1"/>
      <c r="FRE21" s="1"/>
      <c r="FRF21" s="1"/>
      <c r="FRG21" s="1"/>
      <c r="FRH21" s="1"/>
      <c r="FRI21" s="1"/>
      <c r="FRJ21" s="1"/>
      <c r="FRK21" s="1"/>
      <c r="FRL21" s="1"/>
      <c r="FRM21" s="1"/>
      <c r="FRN21" s="1"/>
      <c r="FRO21" s="1"/>
      <c r="FRP21" s="1"/>
      <c r="FRQ21" s="1"/>
      <c r="FRR21" s="1"/>
      <c r="FRS21" s="1"/>
      <c r="FRT21" s="1"/>
      <c r="FRU21" s="1"/>
      <c r="FRV21" s="1"/>
      <c r="FRW21" s="1"/>
      <c r="FRX21" s="1"/>
      <c r="FRY21" s="1"/>
      <c r="FRZ21" s="1"/>
      <c r="FSA21" s="1"/>
      <c r="FSB21" s="1"/>
      <c r="FSC21" s="1"/>
      <c r="FSD21" s="1"/>
      <c r="FSE21" s="1"/>
      <c r="FSF21" s="1"/>
      <c r="FSG21" s="1"/>
      <c r="FSH21" s="1"/>
      <c r="FSI21" s="1"/>
      <c r="FSJ21" s="1"/>
      <c r="FSK21" s="1"/>
      <c r="FSL21" s="1"/>
      <c r="FSM21" s="1"/>
      <c r="FSN21" s="1"/>
      <c r="FSO21" s="1"/>
      <c r="FSP21" s="1"/>
      <c r="FSQ21" s="1"/>
      <c r="FSR21" s="1"/>
      <c r="FSS21" s="1"/>
      <c r="FST21" s="1"/>
      <c r="FSU21" s="1"/>
      <c r="FSV21" s="1"/>
      <c r="FSW21" s="1"/>
      <c r="FSX21" s="1"/>
      <c r="FSY21" s="1"/>
      <c r="FSZ21" s="1"/>
      <c r="FTA21" s="1"/>
      <c r="FTB21" s="1"/>
      <c r="FTC21" s="1"/>
      <c r="FTD21" s="1"/>
      <c r="FTE21" s="1"/>
      <c r="FTF21" s="1"/>
      <c r="FTG21" s="1"/>
      <c r="FTH21" s="1"/>
      <c r="FTI21" s="1"/>
      <c r="FTJ21" s="1"/>
      <c r="FTK21" s="1"/>
      <c r="FTL21" s="1"/>
      <c r="FTM21" s="1"/>
      <c r="FTN21" s="1"/>
      <c r="FTO21" s="1"/>
      <c r="FTP21" s="1"/>
      <c r="FTQ21" s="1"/>
      <c r="FTR21" s="1"/>
      <c r="FTS21" s="1"/>
      <c r="FTT21" s="1"/>
      <c r="FTU21" s="1"/>
      <c r="FTV21" s="1"/>
      <c r="FTW21" s="1"/>
      <c r="FTX21" s="1"/>
      <c r="FTY21" s="1"/>
      <c r="FTZ21" s="1"/>
      <c r="FUA21" s="1"/>
      <c r="FUB21" s="1"/>
      <c r="FUC21" s="1"/>
      <c r="FUD21" s="1"/>
      <c r="FUE21" s="1"/>
      <c r="FUF21" s="1"/>
      <c r="FUG21" s="1"/>
      <c r="FUH21" s="1"/>
      <c r="FUI21" s="1"/>
      <c r="FUJ21" s="1"/>
      <c r="FUK21" s="1"/>
      <c r="FUL21" s="1"/>
      <c r="FUM21" s="1"/>
      <c r="FUN21" s="1"/>
      <c r="FUO21" s="1"/>
      <c r="FUP21" s="1"/>
      <c r="FUQ21" s="1"/>
      <c r="FUR21" s="1"/>
      <c r="FUS21" s="1"/>
      <c r="FUT21" s="1"/>
      <c r="FUU21" s="1"/>
      <c r="FUV21" s="1"/>
      <c r="FUW21" s="1"/>
      <c r="FUX21" s="1"/>
      <c r="FUY21" s="1"/>
      <c r="FUZ21" s="1"/>
      <c r="FVA21" s="1"/>
      <c r="FVB21" s="1"/>
      <c r="FVC21" s="1"/>
      <c r="FVD21" s="1"/>
      <c r="FVE21" s="1"/>
      <c r="FVF21" s="1"/>
      <c r="FVG21" s="1"/>
      <c r="FVH21" s="1"/>
      <c r="FVI21" s="1"/>
      <c r="FVJ21" s="1"/>
      <c r="FVK21" s="1"/>
      <c r="FVL21" s="1"/>
      <c r="FVM21" s="1"/>
      <c r="FVN21" s="1"/>
      <c r="FVO21" s="1"/>
      <c r="FVP21" s="1"/>
      <c r="FVQ21" s="1"/>
      <c r="FVR21" s="1"/>
      <c r="FVS21" s="1"/>
      <c r="FVT21" s="1"/>
      <c r="FVU21" s="1"/>
      <c r="FVV21" s="1"/>
      <c r="FVW21" s="1"/>
      <c r="FVX21" s="1"/>
      <c r="FVY21" s="1"/>
      <c r="FVZ21" s="1"/>
      <c r="FWA21" s="1"/>
      <c r="FWB21" s="1"/>
      <c r="FWC21" s="1"/>
      <c r="FWD21" s="1"/>
      <c r="FWE21" s="1"/>
      <c r="FWF21" s="1"/>
      <c r="FWG21" s="1"/>
      <c r="FWH21" s="1"/>
      <c r="FWI21" s="1"/>
      <c r="FWJ21" s="1"/>
      <c r="FWK21" s="1"/>
      <c r="FWL21" s="1"/>
      <c r="FWM21" s="1"/>
      <c r="FWN21" s="1"/>
      <c r="FWO21" s="1"/>
      <c r="FWP21" s="1"/>
      <c r="FWQ21" s="1"/>
      <c r="FWR21" s="1"/>
      <c r="FWS21" s="1"/>
      <c r="FWT21" s="1"/>
      <c r="FWU21" s="1"/>
      <c r="FWV21" s="1"/>
      <c r="FWW21" s="1"/>
      <c r="FWX21" s="1"/>
      <c r="FWY21" s="1"/>
      <c r="FWZ21" s="1"/>
      <c r="FXA21" s="1"/>
      <c r="FXB21" s="1"/>
      <c r="FXC21" s="1"/>
      <c r="FXD21" s="1"/>
      <c r="FXE21" s="1"/>
      <c r="FXF21" s="1"/>
      <c r="FXG21" s="1"/>
      <c r="FXH21" s="1"/>
      <c r="FXI21" s="1"/>
      <c r="FXJ21" s="1"/>
      <c r="FXK21" s="1"/>
      <c r="FXL21" s="1"/>
      <c r="FXM21" s="1"/>
      <c r="FXN21" s="1"/>
      <c r="FXO21" s="1"/>
      <c r="FXP21" s="1"/>
      <c r="FXQ21" s="1"/>
      <c r="FXR21" s="1"/>
      <c r="FXS21" s="1"/>
      <c r="FXT21" s="1"/>
      <c r="FXU21" s="1"/>
      <c r="FXV21" s="1"/>
      <c r="FXW21" s="1"/>
      <c r="FXX21" s="1"/>
      <c r="FXY21" s="1"/>
      <c r="FXZ21" s="1"/>
      <c r="FYA21" s="1"/>
      <c r="FYB21" s="1"/>
      <c r="FYC21" s="1"/>
      <c r="FYD21" s="1"/>
      <c r="FYE21" s="1"/>
      <c r="FYF21" s="1"/>
      <c r="FYG21" s="1"/>
      <c r="FYH21" s="1"/>
      <c r="FYI21" s="1"/>
      <c r="FYJ21" s="1"/>
      <c r="FYK21" s="1"/>
      <c r="FYL21" s="1"/>
      <c r="FYM21" s="1"/>
      <c r="FYN21" s="1"/>
      <c r="FYO21" s="1"/>
      <c r="FYP21" s="1"/>
      <c r="FYQ21" s="1"/>
      <c r="FYR21" s="1"/>
      <c r="FYS21" s="1"/>
      <c r="FYT21" s="1"/>
      <c r="FYU21" s="1"/>
      <c r="FYV21" s="1"/>
      <c r="FYW21" s="1"/>
      <c r="FYX21" s="1"/>
      <c r="FYY21" s="1"/>
      <c r="FYZ21" s="1"/>
      <c r="FZA21" s="1"/>
      <c r="FZB21" s="1"/>
      <c r="FZC21" s="1"/>
      <c r="FZD21" s="1"/>
      <c r="FZE21" s="1"/>
      <c r="FZF21" s="1"/>
      <c r="FZG21" s="1"/>
      <c r="FZH21" s="1"/>
      <c r="FZI21" s="1"/>
      <c r="FZJ21" s="1"/>
      <c r="FZK21" s="1"/>
      <c r="FZL21" s="1"/>
      <c r="FZM21" s="1"/>
      <c r="FZN21" s="1"/>
      <c r="FZO21" s="1"/>
      <c r="FZP21" s="1"/>
      <c r="FZQ21" s="1"/>
      <c r="FZR21" s="1"/>
      <c r="FZS21" s="1"/>
      <c r="FZT21" s="1"/>
      <c r="FZU21" s="1"/>
      <c r="FZV21" s="1"/>
      <c r="FZW21" s="1"/>
      <c r="FZX21" s="1"/>
      <c r="FZY21" s="1"/>
      <c r="FZZ21" s="1"/>
      <c r="GAA21" s="1"/>
      <c r="GAB21" s="1"/>
      <c r="GAC21" s="1"/>
      <c r="GAD21" s="1"/>
      <c r="GAE21" s="1"/>
      <c r="GAF21" s="1"/>
      <c r="GAG21" s="1"/>
      <c r="GAH21" s="1"/>
      <c r="GAI21" s="1"/>
      <c r="GAJ21" s="1"/>
      <c r="GAK21" s="1"/>
      <c r="GAL21" s="1"/>
      <c r="GAM21" s="1"/>
      <c r="GAN21" s="1"/>
      <c r="GAO21" s="1"/>
      <c r="GAP21" s="1"/>
      <c r="GAQ21" s="1"/>
      <c r="GAR21" s="1"/>
      <c r="GAS21" s="1"/>
      <c r="GAT21" s="1"/>
      <c r="GAU21" s="1"/>
      <c r="GAV21" s="1"/>
      <c r="GAW21" s="1"/>
      <c r="GAX21" s="1"/>
      <c r="GAY21" s="1"/>
      <c r="GAZ21" s="1"/>
      <c r="GBA21" s="1"/>
      <c r="GBB21" s="1"/>
      <c r="GBC21" s="1"/>
      <c r="GBD21" s="1"/>
      <c r="GBE21" s="1"/>
      <c r="GBF21" s="1"/>
      <c r="GBG21" s="1"/>
      <c r="GBH21" s="1"/>
      <c r="GBI21" s="1"/>
      <c r="GBJ21" s="1"/>
      <c r="GBK21" s="1"/>
      <c r="GBL21" s="1"/>
      <c r="GBM21" s="1"/>
      <c r="GBN21" s="1"/>
      <c r="GBO21" s="1"/>
      <c r="GBP21" s="1"/>
      <c r="GBQ21" s="1"/>
      <c r="GBR21" s="1"/>
      <c r="GBS21" s="1"/>
      <c r="GBT21" s="1"/>
      <c r="GBU21" s="1"/>
      <c r="GBV21" s="1"/>
      <c r="GBW21" s="1"/>
      <c r="GBX21" s="1"/>
      <c r="GBY21" s="1"/>
      <c r="GBZ21" s="1"/>
      <c r="GCA21" s="1"/>
      <c r="GCB21" s="1"/>
      <c r="GCC21" s="1"/>
      <c r="GCD21" s="1"/>
      <c r="GCE21" s="1"/>
      <c r="GCF21" s="1"/>
      <c r="GCG21" s="1"/>
      <c r="GCH21" s="1"/>
      <c r="GCI21" s="1"/>
      <c r="GCJ21" s="1"/>
      <c r="GCK21" s="1"/>
      <c r="GCL21" s="1"/>
      <c r="GCM21" s="1"/>
      <c r="GCN21" s="1"/>
      <c r="GCO21" s="1"/>
      <c r="GCP21" s="1"/>
      <c r="GCQ21" s="1"/>
      <c r="GCR21" s="1"/>
      <c r="GCS21" s="1"/>
      <c r="GCT21" s="1"/>
      <c r="GCU21" s="1"/>
      <c r="GCV21" s="1"/>
      <c r="GCW21" s="1"/>
      <c r="GCX21" s="1"/>
      <c r="GCY21" s="1"/>
      <c r="GCZ21" s="1"/>
      <c r="GDA21" s="1"/>
      <c r="GDB21" s="1"/>
      <c r="GDC21" s="1"/>
      <c r="GDD21" s="1"/>
      <c r="GDE21" s="1"/>
      <c r="GDF21" s="1"/>
      <c r="GDG21" s="1"/>
      <c r="GDH21" s="1"/>
      <c r="GDI21" s="1"/>
      <c r="GDJ21" s="1"/>
      <c r="GDK21" s="1"/>
      <c r="GDL21" s="1"/>
      <c r="GDM21" s="1"/>
      <c r="GDN21" s="1"/>
      <c r="GDO21" s="1"/>
      <c r="GDP21" s="1"/>
      <c r="GDQ21" s="1"/>
      <c r="GDR21" s="1"/>
      <c r="GDS21" s="1"/>
      <c r="GDT21" s="1"/>
      <c r="GDU21" s="1"/>
      <c r="GDV21" s="1"/>
      <c r="GDW21" s="1"/>
      <c r="GDX21" s="1"/>
      <c r="GDY21" s="1"/>
      <c r="GDZ21" s="1"/>
      <c r="GEA21" s="1"/>
      <c r="GEB21" s="1"/>
      <c r="GEC21" s="1"/>
      <c r="GED21" s="1"/>
      <c r="GEE21" s="1"/>
      <c r="GEF21" s="1"/>
      <c r="GEG21" s="1"/>
      <c r="GEH21" s="1"/>
      <c r="GEI21" s="1"/>
      <c r="GEJ21" s="1"/>
      <c r="GEK21" s="1"/>
      <c r="GEL21" s="1"/>
      <c r="GEM21" s="1"/>
      <c r="GEN21" s="1"/>
      <c r="GEO21" s="1"/>
      <c r="GEP21" s="1"/>
      <c r="GEQ21" s="1"/>
      <c r="GER21" s="1"/>
      <c r="GES21" s="1"/>
      <c r="GET21" s="1"/>
      <c r="GEU21" s="1"/>
      <c r="GEV21" s="1"/>
      <c r="GEW21" s="1"/>
      <c r="GEX21" s="1"/>
      <c r="GEY21" s="1"/>
      <c r="GEZ21" s="1"/>
      <c r="GFA21" s="1"/>
      <c r="GFB21" s="1"/>
      <c r="GFC21" s="1"/>
      <c r="GFD21" s="1"/>
      <c r="GFE21" s="1"/>
      <c r="GFF21" s="1"/>
      <c r="GFG21" s="1"/>
      <c r="GFH21" s="1"/>
      <c r="GFI21" s="1"/>
      <c r="GFJ21" s="1"/>
      <c r="GFK21" s="1"/>
      <c r="GFL21" s="1"/>
      <c r="GFM21" s="1"/>
      <c r="GFN21" s="1"/>
      <c r="GFO21" s="1"/>
      <c r="GFP21" s="1"/>
      <c r="GFQ21" s="1"/>
      <c r="GFR21" s="1"/>
      <c r="GFS21" s="1"/>
      <c r="GFT21" s="1"/>
      <c r="GFU21" s="1"/>
      <c r="GFV21" s="1"/>
      <c r="GFW21" s="1"/>
      <c r="GFX21" s="1"/>
      <c r="GFY21" s="1"/>
      <c r="GFZ21" s="1"/>
      <c r="GGA21" s="1"/>
      <c r="GGB21" s="1"/>
      <c r="GGC21" s="1"/>
      <c r="GGD21" s="1"/>
      <c r="GGE21" s="1"/>
      <c r="GGF21" s="1"/>
      <c r="GGG21" s="1"/>
      <c r="GGH21" s="1"/>
      <c r="GGI21" s="1"/>
      <c r="GGJ21" s="1"/>
      <c r="GGK21" s="1"/>
      <c r="GGL21" s="1"/>
      <c r="GGM21" s="1"/>
      <c r="GGN21" s="1"/>
      <c r="GGO21" s="1"/>
      <c r="GGP21" s="1"/>
      <c r="GGQ21" s="1"/>
      <c r="GGR21" s="1"/>
      <c r="GGS21" s="1"/>
      <c r="GGT21" s="1"/>
      <c r="GGU21" s="1"/>
      <c r="GGV21" s="1"/>
      <c r="GGW21" s="1"/>
      <c r="GGX21" s="1"/>
      <c r="GGY21" s="1"/>
      <c r="GGZ21" s="1"/>
      <c r="GHA21" s="1"/>
      <c r="GHB21" s="1"/>
      <c r="GHC21" s="1"/>
      <c r="GHD21" s="1"/>
      <c r="GHE21" s="1"/>
      <c r="GHF21" s="1"/>
      <c r="GHG21" s="1"/>
      <c r="GHH21" s="1"/>
      <c r="GHI21" s="1"/>
      <c r="GHJ21" s="1"/>
      <c r="GHK21" s="1"/>
      <c r="GHL21" s="1"/>
      <c r="GHM21" s="1"/>
      <c r="GHN21" s="1"/>
      <c r="GHO21" s="1"/>
      <c r="GHP21" s="1"/>
      <c r="GHQ21" s="1"/>
      <c r="GHR21" s="1"/>
      <c r="GHS21" s="1"/>
      <c r="GHT21" s="1"/>
      <c r="GHU21" s="1"/>
      <c r="GHV21" s="1"/>
      <c r="GHW21" s="1"/>
      <c r="GHX21" s="1"/>
      <c r="GHY21" s="1"/>
      <c r="GHZ21" s="1"/>
      <c r="GIA21" s="1"/>
      <c r="GIB21" s="1"/>
      <c r="GIC21" s="1"/>
      <c r="GID21" s="1"/>
      <c r="GIE21" s="1"/>
      <c r="GIF21" s="1"/>
      <c r="GIG21" s="1"/>
      <c r="GIH21" s="1"/>
      <c r="GII21" s="1"/>
      <c r="GIJ21" s="1"/>
      <c r="GIK21" s="1"/>
      <c r="GIL21" s="1"/>
      <c r="GIM21" s="1"/>
      <c r="GIN21" s="1"/>
      <c r="GIO21" s="1"/>
      <c r="GIP21" s="1"/>
      <c r="GIQ21" s="1"/>
      <c r="GIR21" s="1"/>
      <c r="GIS21" s="1"/>
      <c r="GIT21" s="1"/>
      <c r="GIU21" s="1"/>
      <c r="GIV21" s="1"/>
      <c r="GIW21" s="1"/>
      <c r="GIX21" s="1"/>
      <c r="GIY21" s="1"/>
      <c r="GIZ21" s="1"/>
      <c r="GJA21" s="1"/>
      <c r="GJB21" s="1"/>
      <c r="GJC21" s="1"/>
      <c r="GJD21" s="1"/>
      <c r="GJE21" s="1"/>
      <c r="GJF21" s="1"/>
      <c r="GJG21" s="1"/>
      <c r="GJH21" s="1"/>
      <c r="GJI21" s="1"/>
      <c r="GJJ21" s="1"/>
      <c r="GJK21" s="1"/>
      <c r="GJL21" s="1"/>
      <c r="GJM21" s="1"/>
      <c r="GJN21" s="1"/>
      <c r="GJO21" s="1"/>
      <c r="GJP21" s="1"/>
      <c r="GJQ21" s="1"/>
      <c r="GJR21" s="1"/>
      <c r="GJS21" s="1"/>
      <c r="GJT21" s="1"/>
      <c r="GJU21" s="1"/>
      <c r="GJV21" s="1"/>
      <c r="GJW21" s="1"/>
      <c r="GJX21" s="1"/>
      <c r="GJY21" s="1"/>
      <c r="GJZ21" s="1"/>
      <c r="GKA21" s="1"/>
      <c r="GKB21" s="1"/>
      <c r="GKC21" s="1"/>
      <c r="GKD21" s="1"/>
      <c r="GKE21" s="1"/>
      <c r="GKF21" s="1"/>
      <c r="GKG21" s="1"/>
      <c r="GKH21" s="1"/>
      <c r="GKI21" s="1"/>
      <c r="GKJ21" s="1"/>
      <c r="GKK21" s="1"/>
      <c r="GKL21" s="1"/>
      <c r="GKM21" s="1"/>
      <c r="GKN21" s="1"/>
      <c r="GKO21" s="1"/>
      <c r="GKP21" s="1"/>
      <c r="GKQ21" s="1"/>
      <c r="GKR21" s="1"/>
      <c r="GKS21" s="1"/>
      <c r="GKT21" s="1"/>
      <c r="GKU21" s="1"/>
      <c r="GKV21" s="1"/>
      <c r="GKW21" s="1"/>
      <c r="GKX21" s="1"/>
      <c r="GKY21" s="1"/>
      <c r="GKZ21" s="1"/>
      <c r="GLA21" s="1"/>
      <c r="GLB21" s="1"/>
      <c r="GLC21" s="1"/>
      <c r="GLD21" s="1"/>
      <c r="GLE21" s="1"/>
      <c r="GLF21" s="1"/>
      <c r="GLG21" s="1"/>
      <c r="GLH21" s="1"/>
      <c r="GLI21" s="1"/>
      <c r="GLJ21" s="1"/>
      <c r="GLK21" s="1"/>
      <c r="GLL21" s="1"/>
      <c r="GLM21" s="1"/>
      <c r="GLN21" s="1"/>
      <c r="GLO21" s="1"/>
      <c r="GLP21" s="1"/>
      <c r="GLQ21" s="1"/>
      <c r="GLR21" s="1"/>
      <c r="GLS21" s="1"/>
      <c r="GLT21" s="1"/>
      <c r="GLU21" s="1"/>
      <c r="GLV21" s="1"/>
      <c r="GLW21" s="1"/>
      <c r="GLX21" s="1"/>
      <c r="GLY21" s="1"/>
      <c r="GLZ21" s="1"/>
      <c r="GMA21" s="1"/>
      <c r="GMB21" s="1"/>
      <c r="GMC21" s="1"/>
      <c r="GMD21" s="1"/>
      <c r="GME21" s="1"/>
      <c r="GMF21" s="1"/>
      <c r="GMG21" s="1"/>
      <c r="GMH21" s="1"/>
      <c r="GMI21" s="1"/>
      <c r="GMJ21" s="1"/>
      <c r="GMK21" s="1"/>
      <c r="GML21" s="1"/>
      <c r="GMM21" s="1"/>
      <c r="GMN21" s="1"/>
      <c r="GMO21" s="1"/>
      <c r="GMP21" s="1"/>
      <c r="GMQ21" s="1"/>
      <c r="GMR21" s="1"/>
      <c r="GMS21" s="1"/>
      <c r="GMT21" s="1"/>
      <c r="GMU21" s="1"/>
      <c r="GMV21" s="1"/>
      <c r="GMW21" s="1"/>
      <c r="GMX21" s="1"/>
      <c r="GMY21" s="1"/>
      <c r="GMZ21" s="1"/>
      <c r="GNA21" s="1"/>
      <c r="GNB21" s="1"/>
      <c r="GNC21" s="1"/>
      <c r="GND21" s="1"/>
      <c r="GNE21" s="1"/>
      <c r="GNF21" s="1"/>
      <c r="GNG21" s="1"/>
      <c r="GNH21" s="1"/>
      <c r="GNI21" s="1"/>
      <c r="GNJ21" s="1"/>
      <c r="GNK21" s="1"/>
      <c r="GNL21" s="1"/>
      <c r="GNM21" s="1"/>
      <c r="GNN21" s="1"/>
      <c r="GNO21" s="1"/>
      <c r="GNP21" s="1"/>
      <c r="GNQ21" s="1"/>
      <c r="GNR21" s="1"/>
      <c r="GNS21" s="1"/>
      <c r="GNT21" s="1"/>
      <c r="GNU21" s="1"/>
      <c r="GNV21" s="1"/>
      <c r="GNW21" s="1"/>
      <c r="GNX21" s="1"/>
      <c r="GNY21" s="1"/>
      <c r="GNZ21" s="1"/>
      <c r="GOA21" s="1"/>
      <c r="GOB21" s="1"/>
      <c r="GOC21" s="1"/>
      <c r="GOD21" s="1"/>
      <c r="GOE21" s="1"/>
      <c r="GOF21" s="1"/>
      <c r="GOG21" s="1"/>
      <c r="GOH21" s="1"/>
      <c r="GOI21" s="1"/>
      <c r="GOJ21" s="1"/>
      <c r="GOK21" s="1"/>
      <c r="GOL21" s="1"/>
      <c r="GOM21" s="1"/>
      <c r="GON21" s="1"/>
      <c r="GOO21" s="1"/>
      <c r="GOP21" s="1"/>
      <c r="GOQ21" s="1"/>
      <c r="GOR21" s="1"/>
      <c r="GOS21" s="1"/>
      <c r="GOT21" s="1"/>
      <c r="GOU21" s="1"/>
      <c r="GOV21" s="1"/>
      <c r="GOW21" s="1"/>
      <c r="GOX21" s="1"/>
      <c r="GOY21" s="1"/>
      <c r="GOZ21" s="1"/>
      <c r="GPA21" s="1"/>
      <c r="GPB21" s="1"/>
      <c r="GPC21" s="1"/>
      <c r="GPD21" s="1"/>
      <c r="GPE21" s="1"/>
      <c r="GPF21" s="1"/>
      <c r="GPG21" s="1"/>
      <c r="GPH21" s="1"/>
      <c r="GPI21" s="1"/>
      <c r="GPJ21" s="1"/>
      <c r="GPK21" s="1"/>
      <c r="GPL21" s="1"/>
      <c r="GPM21" s="1"/>
      <c r="GPN21" s="1"/>
      <c r="GPO21" s="1"/>
      <c r="GPP21" s="1"/>
      <c r="GPQ21" s="1"/>
      <c r="GPR21" s="1"/>
      <c r="GPS21" s="1"/>
      <c r="GPT21" s="1"/>
      <c r="GPU21" s="1"/>
      <c r="GPV21" s="1"/>
      <c r="GPW21" s="1"/>
      <c r="GPX21" s="1"/>
      <c r="GPY21" s="1"/>
      <c r="GPZ21" s="1"/>
      <c r="GQA21" s="1"/>
      <c r="GQB21" s="1"/>
      <c r="GQC21" s="1"/>
      <c r="GQD21" s="1"/>
      <c r="GQE21" s="1"/>
      <c r="GQF21" s="1"/>
      <c r="GQG21" s="1"/>
      <c r="GQH21" s="1"/>
      <c r="GQI21" s="1"/>
      <c r="GQJ21" s="1"/>
      <c r="GQK21" s="1"/>
      <c r="GQL21" s="1"/>
      <c r="GQM21" s="1"/>
      <c r="GQN21" s="1"/>
      <c r="GQO21" s="1"/>
      <c r="GQP21" s="1"/>
      <c r="GQQ21" s="1"/>
      <c r="GQR21" s="1"/>
      <c r="GQS21" s="1"/>
      <c r="GQT21" s="1"/>
      <c r="GQU21" s="1"/>
      <c r="GQV21" s="1"/>
      <c r="GQW21" s="1"/>
      <c r="GQX21" s="1"/>
      <c r="GQY21" s="1"/>
      <c r="GQZ21" s="1"/>
      <c r="GRA21" s="1"/>
      <c r="GRB21" s="1"/>
      <c r="GRC21" s="1"/>
      <c r="GRD21" s="1"/>
      <c r="GRE21" s="1"/>
      <c r="GRF21" s="1"/>
      <c r="GRG21" s="1"/>
      <c r="GRH21" s="1"/>
      <c r="GRI21" s="1"/>
      <c r="GRJ21" s="1"/>
      <c r="GRK21" s="1"/>
      <c r="GRL21" s="1"/>
      <c r="GRM21" s="1"/>
      <c r="GRN21" s="1"/>
      <c r="GRO21" s="1"/>
      <c r="GRP21" s="1"/>
      <c r="GRQ21" s="1"/>
      <c r="GRR21" s="1"/>
      <c r="GRS21" s="1"/>
      <c r="GRT21" s="1"/>
      <c r="GRU21" s="1"/>
      <c r="GRV21" s="1"/>
      <c r="GRW21" s="1"/>
      <c r="GRX21" s="1"/>
      <c r="GRY21" s="1"/>
      <c r="GRZ21" s="1"/>
      <c r="GSA21" s="1"/>
      <c r="GSB21" s="1"/>
      <c r="GSC21" s="1"/>
      <c r="GSD21" s="1"/>
      <c r="GSE21" s="1"/>
      <c r="GSF21" s="1"/>
      <c r="GSG21" s="1"/>
      <c r="GSH21" s="1"/>
      <c r="GSI21" s="1"/>
      <c r="GSJ21" s="1"/>
      <c r="GSK21" s="1"/>
      <c r="GSL21" s="1"/>
      <c r="GSM21" s="1"/>
      <c r="GSN21" s="1"/>
      <c r="GSO21" s="1"/>
      <c r="GSP21" s="1"/>
      <c r="GSQ21" s="1"/>
      <c r="GSR21" s="1"/>
      <c r="GSS21" s="1"/>
      <c r="GST21" s="1"/>
      <c r="GSU21" s="1"/>
      <c r="GSV21" s="1"/>
      <c r="GSW21" s="1"/>
      <c r="GSX21" s="1"/>
      <c r="GSY21" s="1"/>
      <c r="GSZ21" s="1"/>
      <c r="GTA21" s="1"/>
      <c r="GTB21" s="1"/>
      <c r="GTC21" s="1"/>
      <c r="GTD21" s="1"/>
      <c r="GTE21" s="1"/>
      <c r="GTF21" s="1"/>
      <c r="GTG21" s="1"/>
      <c r="GTH21" s="1"/>
      <c r="GTI21" s="1"/>
      <c r="GTJ21" s="1"/>
      <c r="GTK21" s="1"/>
      <c r="GTL21" s="1"/>
      <c r="GTM21" s="1"/>
      <c r="GTN21" s="1"/>
      <c r="GTO21" s="1"/>
      <c r="GTP21" s="1"/>
      <c r="GTQ21" s="1"/>
      <c r="GTR21" s="1"/>
      <c r="GTS21" s="1"/>
      <c r="GTT21" s="1"/>
      <c r="GTU21" s="1"/>
      <c r="GTV21" s="1"/>
      <c r="GTW21" s="1"/>
      <c r="GTX21" s="1"/>
      <c r="GTY21" s="1"/>
      <c r="GTZ21" s="1"/>
      <c r="GUA21" s="1"/>
      <c r="GUB21" s="1"/>
      <c r="GUC21" s="1"/>
      <c r="GUD21" s="1"/>
      <c r="GUE21" s="1"/>
      <c r="GUF21" s="1"/>
      <c r="GUG21" s="1"/>
      <c r="GUH21" s="1"/>
      <c r="GUI21" s="1"/>
      <c r="GUJ21" s="1"/>
      <c r="GUK21" s="1"/>
      <c r="GUL21" s="1"/>
      <c r="GUM21" s="1"/>
      <c r="GUN21" s="1"/>
      <c r="GUO21" s="1"/>
      <c r="GUP21" s="1"/>
      <c r="GUQ21" s="1"/>
      <c r="GUR21" s="1"/>
      <c r="GUS21" s="1"/>
      <c r="GUT21" s="1"/>
      <c r="GUU21" s="1"/>
      <c r="GUV21" s="1"/>
      <c r="GUW21" s="1"/>
      <c r="GUX21" s="1"/>
      <c r="GUY21" s="1"/>
      <c r="GUZ21" s="1"/>
      <c r="GVA21" s="1"/>
      <c r="GVB21" s="1"/>
      <c r="GVC21" s="1"/>
      <c r="GVD21" s="1"/>
      <c r="GVE21" s="1"/>
      <c r="GVF21" s="1"/>
      <c r="GVG21" s="1"/>
      <c r="GVH21" s="1"/>
      <c r="GVI21" s="1"/>
      <c r="GVJ21" s="1"/>
      <c r="GVK21" s="1"/>
      <c r="GVL21" s="1"/>
      <c r="GVM21" s="1"/>
      <c r="GVN21" s="1"/>
      <c r="GVO21" s="1"/>
      <c r="GVP21" s="1"/>
      <c r="GVQ21" s="1"/>
      <c r="GVR21" s="1"/>
      <c r="GVS21" s="1"/>
      <c r="GVT21" s="1"/>
      <c r="GVU21" s="1"/>
      <c r="GVV21" s="1"/>
      <c r="GVW21" s="1"/>
      <c r="GVX21" s="1"/>
      <c r="GVY21" s="1"/>
      <c r="GVZ21" s="1"/>
      <c r="GWA21" s="1"/>
      <c r="GWB21" s="1"/>
      <c r="GWC21" s="1"/>
      <c r="GWD21" s="1"/>
      <c r="GWE21" s="1"/>
      <c r="GWF21" s="1"/>
      <c r="GWG21" s="1"/>
      <c r="GWH21" s="1"/>
      <c r="GWI21" s="1"/>
      <c r="GWJ21" s="1"/>
      <c r="GWK21" s="1"/>
      <c r="GWL21" s="1"/>
      <c r="GWM21" s="1"/>
      <c r="GWN21" s="1"/>
      <c r="GWO21" s="1"/>
      <c r="GWP21" s="1"/>
      <c r="GWQ21" s="1"/>
      <c r="GWR21" s="1"/>
      <c r="GWS21" s="1"/>
      <c r="GWT21" s="1"/>
      <c r="GWU21" s="1"/>
      <c r="GWV21" s="1"/>
      <c r="GWW21" s="1"/>
      <c r="GWX21" s="1"/>
      <c r="GWY21" s="1"/>
      <c r="GWZ21" s="1"/>
      <c r="GXA21" s="1"/>
      <c r="GXB21" s="1"/>
      <c r="GXC21" s="1"/>
      <c r="GXD21" s="1"/>
      <c r="GXE21" s="1"/>
      <c r="GXF21" s="1"/>
      <c r="GXG21" s="1"/>
      <c r="GXH21" s="1"/>
      <c r="GXI21" s="1"/>
      <c r="GXJ21" s="1"/>
      <c r="GXK21" s="1"/>
      <c r="GXL21" s="1"/>
      <c r="GXM21" s="1"/>
      <c r="GXN21" s="1"/>
      <c r="GXO21" s="1"/>
      <c r="GXP21" s="1"/>
      <c r="GXQ21" s="1"/>
      <c r="GXR21" s="1"/>
      <c r="GXS21" s="1"/>
      <c r="GXT21" s="1"/>
      <c r="GXU21" s="1"/>
      <c r="GXV21" s="1"/>
      <c r="GXW21" s="1"/>
      <c r="GXX21" s="1"/>
      <c r="GXY21" s="1"/>
      <c r="GXZ21" s="1"/>
      <c r="GYA21" s="1"/>
      <c r="GYB21" s="1"/>
      <c r="GYC21" s="1"/>
      <c r="GYD21" s="1"/>
      <c r="GYE21" s="1"/>
      <c r="GYF21" s="1"/>
      <c r="GYG21" s="1"/>
      <c r="GYH21" s="1"/>
      <c r="GYI21" s="1"/>
      <c r="GYJ21" s="1"/>
      <c r="GYK21" s="1"/>
      <c r="GYL21" s="1"/>
      <c r="GYM21" s="1"/>
      <c r="GYN21" s="1"/>
      <c r="GYO21" s="1"/>
      <c r="GYP21" s="1"/>
      <c r="GYQ21" s="1"/>
      <c r="GYR21" s="1"/>
      <c r="GYS21" s="1"/>
      <c r="GYT21" s="1"/>
      <c r="GYU21" s="1"/>
      <c r="GYV21" s="1"/>
      <c r="GYW21" s="1"/>
      <c r="GYX21" s="1"/>
      <c r="GYY21" s="1"/>
      <c r="GYZ21" s="1"/>
      <c r="GZA21" s="1"/>
      <c r="GZB21" s="1"/>
      <c r="GZC21" s="1"/>
      <c r="GZD21" s="1"/>
      <c r="GZE21" s="1"/>
      <c r="GZF21" s="1"/>
      <c r="GZG21" s="1"/>
      <c r="GZH21" s="1"/>
      <c r="GZI21" s="1"/>
      <c r="GZJ21" s="1"/>
      <c r="GZK21" s="1"/>
      <c r="GZL21" s="1"/>
      <c r="GZM21" s="1"/>
      <c r="GZN21" s="1"/>
      <c r="GZO21" s="1"/>
      <c r="GZP21" s="1"/>
      <c r="GZQ21" s="1"/>
      <c r="GZR21" s="1"/>
      <c r="GZS21" s="1"/>
      <c r="GZT21" s="1"/>
      <c r="GZU21" s="1"/>
      <c r="GZV21" s="1"/>
      <c r="GZW21" s="1"/>
      <c r="GZX21" s="1"/>
      <c r="GZY21" s="1"/>
      <c r="GZZ21" s="1"/>
      <c r="HAA21" s="1"/>
      <c r="HAB21" s="1"/>
      <c r="HAC21" s="1"/>
      <c r="HAD21" s="1"/>
      <c r="HAE21" s="1"/>
      <c r="HAF21" s="1"/>
      <c r="HAG21" s="1"/>
      <c r="HAH21" s="1"/>
      <c r="HAI21" s="1"/>
      <c r="HAJ21" s="1"/>
      <c r="HAK21" s="1"/>
      <c r="HAL21" s="1"/>
      <c r="HAM21" s="1"/>
      <c r="HAN21" s="1"/>
      <c r="HAO21" s="1"/>
      <c r="HAP21" s="1"/>
      <c r="HAQ21" s="1"/>
      <c r="HAR21" s="1"/>
      <c r="HAS21" s="1"/>
      <c r="HAT21" s="1"/>
      <c r="HAU21" s="1"/>
      <c r="HAV21" s="1"/>
      <c r="HAW21" s="1"/>
      <c r="HAX21" s="1"/>
      <c r="HAY21" s="1"/>
      <c r="HAZ21" s="1"/>
      <c r="HBA21" s="1"/>
      <c r="HBB21" s="1"/>
      <c r="HBC21" s="1"/>
      <c r="HBD21" s="1"/>
      <c r="HBE21" s="1"/>
      <c r="HBF21" s="1"/>
      <c r="HBG21" s="1"/>
      <c r="HBH21" s="1"/>
      <c r="HBI21" s="1"/>
      <c r="HBJ21" s="1"/>
      <c r="HBK21" s="1"/>
      <c r="HBL21" s="1"/>
      <c r="HBM21" s="1"/>
      <c r="HBN21" s="1"/>
      <c r="HBO21" s="1"/>
      <c r="HBP21" s="1"/>
      <c r="HBQ21" s="1"/>
      <c r="HBR21" s="1"/>
      <c r="HBS21" s="1"/>
      <c r="HBT21" s="1"/>
      <c r="HBU21" s="1"/>
      <c r="HBV21" s="1"/>
      <c r="HBW21" s="1"/>
      <c r="HBX21" s="1"/>
      <c r="HBY21" s="1"/>
      <c r="HBZ21" s="1"/>
      <c r="HCA21" s="1"/>
      <c r="HCB21" s="1"/>
      <c r="HCC21" s="1"/>
      <c r="HCD21" s="1"/>
      <c r="HCE21" s="1"/>
      <c r="HCF21" s="1"/>
      <c r="HCG21" s="1"/>
      <c r="HCH21" s="1"/>
      <c r="HCI21" s="1"/>
      <c r="HCJ21" s="1"/>
      <c r="HCK21" s="1"/>
      <c r="HCL21" s="1"/>
      <c r="HCM21" s="1"/>
      <c r="HCN21" s="1"/>
      <c r="HCO21" s="1"/>
      <c r="HCP21" s="1"/>
      <c r="HCQ21" s="1"/>
      <c r="HCR21" s="1"/>
      <c r="HCS21" s="1"/>
      <c r="HCT21" s="1"/>
      <c r="HCU21" s="1"/>
      <c r="HCV21" s="1"/>
      <c r="HCW21" s="1"/>
      <c r="HCX21" s="1"/>
      <c r="HCY21" s="1"/>
      <c r="HCZ21" s="1"/>
      <c r="HDA21" s="1"/>
      <c r="HDB21" s="1"/>
      <c r="HDC21" s="1"/>
      <c r="HDD21" s="1"/>
      <c r="HDE21" s="1"/>
      <c r="HDF21" s="1"/>
      <c r="HDG21" s="1"/>
      <c r="HDH21" s="1"/>
      <c r="HDI21" s="1"/>
      <c r="HDJ21" s="1"/>
      <c r="HDK21" s="1"/>
      <c r="HDL21" s="1"/>
      <c r="HDM21" s="1"/>
      <c r="HDN21" s="1"/>
      <c r="HDO21" s="1"/>
      <c r="HDP21" s="1"/>
      <c r="HDQ21" s="1"/>
      <c r="HDR21" s="1"/>
      <c r="HDS21" s="1"/>
      <c r="HDT21" s="1"/>
      <c r="HDU21" s="1"/>
      <c r="HDV21" s="1"/>
      <c r="HDW21" s="1"/>
      <c r="HDX21" s="1"/>
      <c r="HDY21" s="1"/>
      <c r="HDZ21" s="1"/>
      <c r="HEA21" s="1"/>
      <c r="HEB21" s="1"/>
      <c r="HEC21" s="1"/>
      <c r="HED21" s="1"/>
      <c r="HEE21" s="1"/>
      <c r="HEF21" s="1"/>
      <c r="HEG21" s="1"/>
      <c r="HEH21" s="1"/>
      <c r="HEI21" s="1"/>
      <c r="HEJ21" s="1"/>
      <c r="HEK21" s="1"/>
      <c r="HEL21" s="1"/>
      <c r="HEM21" s="1"/>
      <c r="HEN21" s="1"/>
      <c r="HEO21" s="1"/>
      <c r="HEP21" s="1"/>
      <c r="HEQ21" s="1"/>
      <c r="HER21" s="1"/>
      <c r="HES21" s="1"/>
      <c r="HET21" s="1"/>
      <c r="HEU21" s="1"/>
      <c r="HEV21" s="1"/>
      <c r="HEW21" s="1"/>
      <c r="HEX21" s="1"/>
      <c r="HEY21" s="1"/>
      <c r="HEZ21" s="1"/>
      <c r="HFA21" s="1"/>
      <c r="HFB21" s="1"/>
      <c r="HFC21" s="1"/>
      <c r="HFD21" s="1"/>
      <c r="HFE21" s="1"/>
      <c r="HFF21" s="1"/>
      <c r="HFG21" s="1"/>
      <c r="HFH21" s="1"/>
      <c r="HFI21" s="1"/>
      <c r="HFJ21" s="1"/>
      <c r="HFK21" s="1"/>
      <c r="HFL21" s="1"/>
      <c r="HFM21" s="1"/>
      <c r="HFN21" s="1"/>
      <c r="HFO21" s="1"/>
      <c r="HFP21" s="1"/>
      <c r="HFQ21" s="1"/>
      <c r="HFR21" s="1"/>
      <c r="HFS21" s="1"/>
      <c r="HFT21" s="1"/>
      <c r="HFU21" s="1"/>
      <c r="HFV21" s="1"/>
      <c r="HFW21" s="1"/>
      <c r="HFX21" s="1"/>
      <c r="HFY21" s="1"/>
      <c r="HFZ21" s="1"/>
      <c r="HGA21" s="1"/>
      <c r="HGB21" s="1"/>
      <c r="HGC21" s="1"/>
      <c r="HGD21" s="1"/>
      <c r="HGE21" s="1"/>
      <c r="HGF21" s="1"/>
      <c r="HGG21" s="1"/>
      <c r="HGH21" s="1"/>
      <c r="HGI21" s="1"/>
      <c r="HGJ21" s="1"/>
      <c r="HGK21" s="1"/>
      <c r="HGL21" s="1"/>
      <c r="HGM21" s="1"/>
      <c r="HGN21" s="1"/>
      <c r="HGO21" s="1"/>
      <c r="HGP21" s="1"/>
      <c r="HGQ21" s="1"/>
      <c r="HGR21" s="1"/>
      <c r="HGS21" s="1"/>
      <c r="HGT21" s="1"/>
      <c r="HGU21" s="1"/>
      <c r="HGV21" s="1"/>
      <c r="HGW21" s="1"/>
      <c r="HGX21" s="1"/>
      <c r="HGY21" s="1"/>
      <c r="HGZ21" s="1"/>
      <c r="HHA21" s="1"/>
      <c r="HHB21" s="1"/>
      <c r="HHC21" s="1"/>
      <c r="HHD21" s="1"/>
      <c r="HHE21" s="1"/>
      <c r="HHF21" s="1"/>
      <c r="HHG21" s="1"/>
      <c r="HHH21" s="1"/>
      <c r="HHI21" s="1"/>
      <c r="HHJ21" s="1"/>
      <c r="HHK21" s="1"/>
      <c r="HHL21" s="1"/>
      <c r="HHM21" s="1"/>
      <c r="HHN21" s="1"/>
      <c r="HHO21" s="1"/>
      <c r="HHP21" s="1"/>
      <c r="HHQ21" s="1"/>
      <c r="HHR21" s="1"/>
      <c r="HHS21" s="1"/>
      <c r="HHT21" s="1"/>
      <c r="HHU21" s="1"/>
      <c r="HHV21" s="1"/>
      <c r="HHW21" s="1"/>
      <c r="HHX21" s="1"/>
      <c r="HHY21" s="1"/>
      <c r="HHZ21" s="1"/>
      <c r="HIA21" s="1"/>
      <c r="HIB21" s="1"/>
      <c r="HIC21" s="1"/>
      <c r="HID21" s="1"/>
      <c r="HIE21" s="1"/>
      <c r="HIF21" s="1"/>
      <c r="HIG21" s="1"/>
      <c r="HIH21" s="1"/>
      <c r="HII21" s="1"/>
      <c r="HIJ21" s="1"/>
      <c r="HIK21" s="1"/>
      <c r="HIL21" s="1"/>
      <c r="HIM21" s="1"/>
      <c r="HIN21" s="1"/>
      <c r="HIO21" s="1"/>
      <c r="HIP21" s="1"/>
      <c r="HIQ21" s="1"/>
      <c r="HIR21" s="1"/>
      <c r="HIS21" s="1"/>
      <c r="HIT21" s="1"/>
      <c r="HIU21" s="1"/>
      <c r="HIV21" s="1"/>
      <c r="HIW21" s="1"/>
      <c r="HIX21" s="1"/>
      <c r="HIY21" s="1"/>
      <c r="HIZ21" s="1"/>
      <c r="HJA21" s="1"/>
      <c r="HJB21" s="1"/>
      <c r="HJC21" s="1"/>
      <c r="HJD21" s="1"/>
      <c r="HJE21" s="1"/>
      <c r="HJF21" s="1"/>
      <c r="HJG21" s="1"/>
      <c r="HJH21" s="1"/>
      <c r="HJI21" s="1"/>
      <c r="HJJ21" s="1"/>
      <c r="HJK21" s="1"/>
      <c r="HJL21" s="1"/>
      <c r="HJM21" s="1"/>
      <c r="HJN21" s="1"/>
      <c r="HJO21" s="1"/>
      <c r="HJP21" s="1"/>
      <c r="HJQ21" s="1"/>
      <c r="HJR21" s="1"/>
      <c r="HJS21" s="1"/>
      <c r="HJT21" s="1"/>
      <c r="HJU21" s="1"/>
      <c r="HJV21" s="1"/>
      <c r="HJW21" s="1"/>
      <c r="HJX21" s="1"/>
      <c r="HJY21" s="1"/>
      <c r="HJZ21" s="1"/>
      <c r="HKA21" s="1"/>
      <c r="HKB21" s="1"/>
      <c r="HKC21" s="1"/>
      <c r="HKD21" s="1"/>
      <c r="HKE21" s="1"/>
      <c r="HKF21" s="1"/>
      <c r="HKG21" s="1"/>
      <c r="HKH21" s="1"/>
      <c r="HKI21" s="1"/>
      <c r="HKJ21" s="1"/>
      <c r="HKK21" s="1"/>
      <c r="HKL21" s="1"/>
      <c r="HKM21" s="1"/>
      <c r="HKN21" s="1"/>
      <c r="HKO21" s="1"/>
      <c r="HKP21" s="1"/>
      <c r="HKQ21" s="1"/>
      <c r="HKR21" s="1"/>
      <c r="HKS21" s="1"/>
      <c r="HKT21" s="1"/>
      <c r="HKU21" s="1"/>
      <c r="HKV21" s="1"/>
      <c r="HKW21" s="1"/>
      <c r="HKX21" s="1"/>
      <c r="HKY21" s="1"/>
      <c r="HKZ21" s="1"/>
      <c r="HLA21" s="1"/>
      <c r="HLB21" s="1"/>
      <c r="HLC21" s="1"/>
      <c r="HLD21" s="1"/>
      <c r="HLE21" s="1"/>
      <c r="HLF21" s="1"/>
      <c r="HLG21" s="1"/>
      <c r="HLH21" s="1"/>
      <c r="HLI21" s="1"/>
      <c r="HLJ21" s="1"/>
      <c r="HLK21" s="1"/>
      <c r="HLL21" s="1"/>
      <c r="HLM21" s="1"/>
      <c r="HLN21" s="1"/>
      <c r="HLO21" s="1"/>
      <c r="HLP21" s="1"/>
      <c r="HLQ21" s="1"/>
      <c r="HLR21" s="1"/>
      <c r="HLS21" s="1"/>
      <c r="HLT21" s="1"/>
      <c r="HLU21" s="1"/>
      <c r="HLV21" s="1"/>
      <c r="HLW21" s="1"/>
      <c r="HLX21" s="1"/>
      <c r="HLY21" s="1"/>
      <c r="HLZ21" s="1"/>
      <c r="HMA21" s="1"/>
      <c r="HMB21" s="1"/>
      <c r="HMC21" s="1"/>
      <c r="HMD21" s="1"/>
      <c r="HME21" s="1"/>
      <c r="HMF21" s="1"/>
      <c r="HMG21" s="1"/>
      <c r="HMH21" s="1"/>
      <c r="HMI21" s="1"/>
      <c r="HMJ21" s="1"/>
      <c r="HMK21" s="1"/>
      <c r="HML21" s="1"/>
      <c r="HMM21" s="1"/>
      <c r="HMN21" s="1"/>
      <c r="HMO21" s="1"/>
      <c r="HMP21" s="1"/>
      <c r="HMQ21" s="1"/>
      <c r="HMR21" s="1"/>
      <c r="HMS21" s="1"/>
      <c r="HMT21" s="1"/>
      <c r="HMU21" s="1"/>
      <c r="HMV21" s="1"/>
      <c r="HMW21" s="1"/>
      <c r="HMX21" s="1"/>
      <c r="HMY21" s="1"/>
      <c r="HMZ21" s="1"/>
      <c r="HNA21" s="1"/>
      <c r="HNB21" s="1"/>
      <c r="HNC21" s="1"/>
      <c r="HND21" s="1"/>
      <c r="HNE21" s="1"/>
      <c r="HNF21" s="1"/>
      <c r="HNG21" s="1"/>
      <c r="HNH21" s="1"/>
      <c r="HNI21" s="1"/>
      <c r="HNJ21" s="1"/>
      <c r="HNK21" s="1"/>
      <c r="HNL21" s="1"/>
      <c r="HNM21" s="1"/>
      <c r="HNN21" s="1"/>
      <c r="HNO21" s="1"/>
      <c r="HNP21" s="1"/>
      <c r="HNQ21" s="1"/>
      <c r="HNR21" s="1"/>
      <c r="HNS21" s="1"/>
      <c r="HNT21" s="1"/>
      <c r="HNU21" s="1"/>
      <c r="HNV21" s="1"/>
      <c r="HNW21" s="1"/>
      <c r="HNX21" s="1"/>
      <c r="HNY21" s="1"/>
      <c r="HNZ21" s="1"/>
      <c r="HOA21" s="1"/>
      <c r="HOB21" s="1"/>
      <c r="HOC21" s="1"/>
      <c r="HOD21" s="1"/>
      <c r="HOE21" s="1"/>
      <c r="HOF21" s="1"/>
      <c r="HOG21" s="1"/>
      <c r="HOH21" s="1"/>
      <c r="HOI21" s="1"/>
      <c r="HOJ21" s="1"/>
      <c r="HOK21" s="1"/>
      <c r="HOL21" s="1"/>
      <c r="HOM21" s="1"/>
      <c r="HON21" s="1"/>
      <c r="HOO21" s="1"/>
      <c r="HOP21" s="1"/>
      <c r="HOQ21" s="1"/>
      <c r="HOR21" s="1"/>
      <c r="HOS21" s="1"/>
      <c r="HOT21" s="1"/>
      <c r="HOU21" s="1"/>
      <c r="HOV21" s="1"/>
      <c r="HOW21" s="1"/>
      <c r="HOX21" s="1"/>
      <c r="HOY21" s="1"/>
      <c r="HOZ21" s="1"/>
      <c r="HPA21" s="1"/>
      <c r="HPB21" s="1"/>
      <c r="HPC21" s="1"/>
      <c r="HPD21" s="1"/>
      <c r="HPE21" s="1"/>
      <c r="HPF21" s="1"/>
      <c r="HPG21" s="1"/>
      <c r="HPH21" s="1"/>
      <c r="HPI21" s="1"/>
      <c r="HPJ21" s="1"/>
      <c r="HPK21" s="1"/>
      <c r="HPL21" s="1"/>
      <c r="HPM21" s="1"/>
      <c r="HPN21" s="1"/>
      <c r="HPO21" s="1"/>
      <c r="HPP21" s="1"/>
      <c r="HPQ21" s="1"/>
      <c r="HPR21" s="1"/>
      <c r="HPS21" s="1"/>
      <c r="HPT21" s="1"/>
      <c r="HPU21" s="1"/>
      <c r="HPV21" s="1"/>
      <c r="HPW21" s="1"/>
      <c r="HPX21" s="1"/>
      <c r="HPY21" s="1"/>
      <c r="HPZ21" s="1"/>
      <c r="HQA21" s="1"/>
      <c r="HQB21" s="1"/>
      <c r="HQC21" s="1"/>
      <c r="HQD21" s="1"/>
      <c r="HQE21" s="1"/>
      <c r="HQF21" s="1"/>
      <c r="HQG21" s="1"/>
      <c r="HQH21" s="1"/>
      <c r="HQI21" s="1"/>
      <c r="HQJ21" s="1"/>
      <c r="HQK21" s="1"/>
      <c r="HQL21" s="1"/>
      <c r="HQM21" s="1"/>
      <c r="HQN21" s="1"/>
      <c r="HQO21" s="1"/>
      <c r="HQP21" s="1"/>
      <c r="HQQ21" s="1"/>
      <c r="HQR21" s="1"/>
      <c r="HQS21" s="1"/>
      <c r="HQT21" s="1"/>
      <c r="HQU21" s="1"/>
      <c r="HQV21" s="1"/>
      <c r="HQW21" s="1"/>
      <c r="HQX21" s="1"/>
      <c r="HQY21" s="1"/>
      <c r="HQZ21" s="1"/>
      <c r="HRA21" s="1"/>
      <c r="HRB21" s="1"/>
      <c r="HRC21" s="1"/>
      <c r="HRD21" s="1"/>
      <c r="HRE21" s="1"/>
      <c r="HRF21" s="1"/>
      <c r="HRG21" s="1"/>
      <c r="HRH21" s="1"/>
      <c r="HRI21" s="1"/>
      <c r="HRJ21" s="1"/>
      <c r="HRK21" s="1"/>
      <c r="HRL21" s="1"/>
      <c r="HRM21" s="1"/>
      <c r="HRN21" s="1"/>
      <c r="HRO21" s="1"/>
      <c r="HRP21" s="1"/>
      <c r="HRQ21" s="1"/>
      <c r="HRR21" s="1"/>
      <c r="HRS21" s="1"/>
      <c r="HRT21" s="1"/>
      <c r="HRU21" s="1"/>
      <c r="HRV21" s="1"/>
      <c r="HRW21" s="1"/>
      <c r="HRX21" s="1"/>
      <c r="HRY21" s="1"/>
      <c r="HRZ21" s="1"/>
      <c r="HSA21" s="1"/>
      <c r="HSB21" s="1"/>
      <c r="HSC21" s="1"/>
      <c r="HSD21" s="1"/>
      <c r="HSE21" s="1"/>
      <c r="HSF21" s="1"/>
      <c r="HSG21" s="1"/>
      <c r="HSH21" s="1"/>
      <c r="HSI21" s="1"/>
      <c r="HSJ21" s="1"/>
      <c r="HSK21" s="1"/>
      <c r="HSL21" s="1"/>
      <c r="HSM21" s="1"/>
      <c r="HSN21" s="1"/>
      <c r="HSO21" s="1"/>
      <c r="HSP21" s="1"/>
      <c r="HSQ21" s="1"/>
      <c r="HSR21" s="1"/>
      <c r="HSS21" s="1"/>
      <c r="HST21" s="1"/>
      <c r="HSU21" s="1"/>
      <c r="HSV21" s="1"/>
      <c r="HSW21" s="1"/>
      <c r="HSX21" s="1"/>
      <c r="HSY21" s="1"/>
      <c r="HSZ21" s="1"/>
      <c r="HTA21" s="1"/>
      <c r="HTB21" s="1"/>
      <c r="HTC21" s="1"/>
      <c r="HTD21" s="1"/>
      <c r="HTE21" s="1"/>
      <c r="HTF21" s="1"/>
      <c r="HTG21" s="1"/>
      <c r="HTH21" s="1"/>
      <c r="HTI21" s="1"/>
      <c r="HTJ21" s="1"/>
      <c r="HTK21" s="1"/>
      <c r="HTL21" s="1"/>
      <c r="HTM21" s="1"/>
      <c r="HTN21" s="1"/>
      <c r="HTO21" s="1"/>
      <c r="HTP21" s="1"/>
      <c r="HTQ21" s="1"/>
      <c r="HTR21" s="1"/>
      <c r="HTS21" s="1"/>
      <c r="HTT21" s="1"/>
      <c r="HTU21" s="1"/>
      <c r="HTV21" s="1"/>
      <c r="HTW21" s="1"/>
      <c r="HTX21" s="1"/>
      <c r="HTY21" s="1"/>
      <c r="HTZ21" s="1"/>
      <c r="HUA21" s="1"/>
      <c r="HUB21" s="1"/>
      <c r="HUC21" s="1"/>
      <c r="HUD21" s="1"/>
      <c r="HUE21" s="1"/>
      <c r="HUF21" s="1"/>
      <c r="HUG21" s="1"/>
      <c r="HUH21" s="1"/>
      <c r="HUI21" s="1"/>
      <c r="HUJ21" s="1"/>
      <c r="HUK21" s="1"/>
      <c r="HUL21" s="1"/>
      <c r="HUM21" s="1"/>
      <c r="HUN21" s="1"/>
      <c r="HUO21" s="1"/>
      <c r="HUP21" s="1"/>
      <c r="HUQ21" s="1"/>
      <c r="HUR21" s="1"/>
      <c r="HUS21" s="1"/>
      <c r="HUT21" s="1"/>
      <c r="HUU21" s="1"/>
      <c r="HUV21" s="1"/>
      <c r="HUW21" s="1"/>
      <c r="HUX21" s="1"/>
      <c r="HUY21" s="1"/>
      <c r="HUZ21" s="1"/>
      <c r="HVA21" s="1"/>
      <c r="HVB21" s="1"/>
      <c r="HVC21" s="1"/>
      <c r="HVD21" s="1"/>
      <c r="HVE21" s="1"/>
      <c r="HVF21" s="1"/>
      <c r="HVG21" s="1"/>
      <c r="HVH21" s="1"/>
      <c r="HVI21" s="1"/>
      <c r="HVJ21" s="1"/>
      <c r="HVK21" s="1"/>
      <c r="HVL21" s="1"/>
      <c r="HVM21" s="1"/>
      <c r="HVN21" s="1"/>
      <c r="HVO21" s="1"/>
      <c r="HVP21" s="1"/>
      <c r="HVQ21" s="1"/>
      <c r="HVR21" s="1"/>
      <c r="HVS21" s="1"/>
      <c r="HVT21" s="1"/>
      <c r="HVU21" s="1"/>
      <c r="HVV21" s="1"/>
      <c r="HVW21" s="1"/>
      <c r="HVX21" s="1"/>
      <c r="HVY21" s="1"/>
      <c r="HVZ21" s="1"/>
      <c r="HWA21" s="1"/>
      <c r="HWB21" s="1"/>
      <c r="HWC21" s="1"/>
      <c r="HWD21" s="1"/>
      <c r="HWE21" s="1"/>
      <c r="HWF21" s="1"/>
      <c r="HWG21" s="1"/>
      <c r="HWH21" s="1"/>
      <c r="HWI21" s="1"/>
      <c r="HWJ21" s="1"/>
      <c r="HWK21" s="1"/>
      <c r="HWL21" s="1"/>
      <c r="HWM21" s="1"/>
      <c r="HWN21" s="1"/>
      <c r="HWO21" s="1"/>
      <c r="HWP21" s="1"/>
      <c r="HWQ21" s="1"/>
      <c r="HWR21" s="1"/>
      <c r="HWS21" s="1"/>
      <c r="HWT21" s="1"/>
      <c r="HWU21" s="1"/>
      <c r="HWV21" s="1"/>
      <c r="HWW21" s="1"/>
      <c r="HWX21" s="1"/>
      <c r="HWY21" s="1"/>
      <c r="HWZ21" s="1"/>
      <c r="HXA21" s="1"/>
      <c r="HXB21" s="1"/>
      <c r="HXC21" s="1"/>
      <c r="HXD21" s="1"/>
      <c r="HXE21" s="1"/>
      <c r="HXF21" s="1"/>
      <c r="HXG21" s="1"/>
      <c r="HXH21" s="1"/>
      <c r="HXI21" s="1"/>
      <c r="HXJ21" s="1"/>
      <c r="HXK21" s="1"/>
      <c r="HXL21" s="1"/>
      <c r="HXM21" s="1"/>
      <c r="HXN21" s="1"/>
      <c r="HXO21" s="1"/>
      <c r="HXP21" s="1"/>
      <c r="HXQ21" s="1"/>
      <c r="HXR21" s="1"/>
      <c r="HXS21" s="1"/>
      <c r="HXT21" s="1"/>
      <c r="HXU21" s="1"/>
      <c r="HXV21" s="1"/>
      <c r="HXW21" s="1"/>
      <c r="HXX21" s="1"/>
      <c r="HXY21" s="1"/>
      <c r="HXZ21" s="1"/>
      <c r="HYA21" s="1"/>
      <c r="HYB21" s="1"/>
      <c r="HYC21" s="1"/>
      <c r="HYD21" s="1"/>
      <c r="HYE21" s="1"/>
      <c r="HYF21" s="1"/>
      <c r="HYG21" s="1"/>
      <c r="HYH21" s="1"/>
      <c r="HYI21" s="1"/>
      <c r="HYJ21" s="1"/>
      <c r="HYK21" s="1"/>
      <c r="HYL21" s="1"/>
      <c r="HYM21" s="1"/>
      <c r="HYN21" s="1"/>
      <c r="HYO21" s="1"/>
      <c r="HYP21" s="1"/>
      <c r="HYQ21" s="1"/>
      <c r="HYR21" s="1"/>
      <c r="HYS21" s="1"/>
      <c r="HYT21" s="1"/>
      <c r="HYU21" s="1"/>
      <c r="HYV21" s="1"/>
      <c r="HYW21" s="1"/>
      <c r="HYX21" s="1"/>
      <c r="HYY21" s="1"/>
      <c r="HYZ21" s="1"/>
      <c r="HZA21" s="1"/>
      <c r="HZB21" s="1"/>
      <c r="HZC21" s="1"/>
      <c r="HZD21" s="1"/>
      <c r="HZE21" s="1"/>
      <c r="HZF21" s="1"/>
      <c r="HZG21" s="1"/>
      <c r="HZH21" s="1"/>
      <c r="HZI21" s="1"/>
      <c r="HZJ21" s="1"/>
      <c r="HZK21" s="1"/>
      <c r="HZL21" s="1"/>
      <c r="HZM21" s="1"/>
      <c r="HZN21" s="1"/>
      <c r="HZO21" s="1"/>
      <c r="HZP21" s="1"/>
      <c r="HZQ21" s="1"/>
      <c r="HZR21" s="1"/>
      <c r="HZS21" s="1"/>
      <c r="HZT21" s="1"/>
      <c r="HZU21" s="1"/>
      <c r="HZV21" s="1"/>
      <c r="HZW21" s="1"/>
      <c r="HZX21" s="1"/>
      <c r="HZY21" s="1"/>
      <c r="HZZ21" s="1"/>
      <c r="IAA21" s="1"/>
      <c r="IAB21" s="1"/>
      <c r="IAC21" s="1"/>
      <c r="IAD21" s="1"/>
      <c r="IAE21" s="1"/>
      <c r="IAF21" s="1"/>
      <c r="IAG21" s="1"/>
      <c r="IAH21" s="1"/>
      <c r="IAI21" s="1"/>
      <c r="IAJ21" s="1"/>
      <c r="IAK21" s="1"/>
      <c r="IAL21" s="1"/>
      <c r="IAM21" s="1"/>
      <c r="IAN21" s="1"/>
      <c r="IAO21" s="1"/>
      <c r="IAP21" s="1"/>
      <c r="IAQ21" s="1"/>
      <c r="IAR21" s="1"/>
      <c r="IAS21" s="1"/>
      <c r="IAT21" s="1"/>
      <c r="IAU21" s="1"/>
      <c r="IAV21" s="1"/>
      <c r="IAW21" s="1"/>
      <c r="IAX21" s="1"/>
      <c r="IAY21" s="1"/>
      <c r="IAZ21" s="1"/>
      <c r="IBA21" s="1"/>
      <c r="IBB21" s="1"/>
      <c r="IBC21" s="1"/>
      <c r="IBD21" s="1"/>
      <c r="IBE21" s="1"/>
      <c r="IBF21" s="1"/>
      <c r="IBG21" s="1"/>
      <c r="IBH21" s="1"/>
      <c r="IBI21" s="1"/>
      <c r="IBJ21" s="1"/>
      <c r="IBK21" s="1"/>
      <c r="IBL21" s="1"/>
      <c r="IBM21" s="1"/>
      <c r="IBN21" s="1"/>
      <c r="IBO21" s="1"/>
      <c r="IBP21" s="1"/>
      <c r="IBQ21" s="1"/>
      <c r="IBR21" s="1"/>
      <c r="IBS21" s="1"/>
      <c r="IBT21" s="1"/>
      <c r="IBU21" s="1"/>
      <c r="IBV21" s="1"/>
      <c r="IBW21" s="1"/>
      <c r="IBX21" s="1"/>
      <c r="IBY21" s="1"/>
      <c r="IBZ21" s="1"/>
      <c r="ICA21" s="1"/>
      <c r="ICB21" s="1"/>
      <c r="ICC21" s="1"/>
      <c r="ICD21" s="1"/>
      <c r="ICE21" s="1"/>
      <c r="ICF21" s="1"/>
      <c r="ICG21" s="1"/>
      <c r="ICH21" s="1"/>
      <c r="ICI21" s="1"/>
      <c r="ICJ21" s="1"/>
      <c r="ICK21" s="1"/>
      <c r="ICL21" s="1"/>
      <c r="ICM21" s="1"/>
      <c r="ICN21" s="1"/>
      <c r="ICO21" s="1"/>
      <c r="ICP21" s="1"/>
      <c r="ICQ21" s="1"/>
      <c r="ICR21" s="1"/>
      <c r="ICS21" s="1"/>
      <c r="ICT21" s="1"/>
      <c r="ICU21" s="1"/>
      <c r="ICV21" s="1"/>
      <c r="ICW21" s="1"/>
      <c r="ICX21" s="1"/>
      <c r="ICY21" s="1"/>
      <c r="ICZ21" s="1"/>
      <c r="IDA21" s="1"/>
      <c r="IDB21" s="1"/>
      <c r="IDC21" s="1"/>
      <c r="IDD21" s="1"/>
      <c r="IDE21" s="1"/>
      <c r="IDF21" s="1"/>
      <c r="IDG21" s="1"/>
      <c r="IDH21" s="1"/>
      <c r="IDI21" s="1"/>
      <c r="IDJ21" s="1"/>
      <c r="IDK21" s="1"/>
      <c r="IDL21" s="1"/>
      <c r="IDM21" s="1"/>
      <c r="IDN21" s="1"/>
      <c r="IDO21" s="1"/>
      <c r="IDP21" s="1"/>
      <c r="IDQ21" s="1"/>
      <c r="IDR21" s="1"/>
      <c r="IDS21" s="1"/>
      <c r="IDT21" s="1"/>
      <c r="IDU21" s="1"/>
      <c r="IDV21" s="1"/>
      <c r="IDW21" s="1"/>
      <c r="IDX21" s="1"/>
      <c r="IDY21" s="1"/>
      <c r="IDZ21" s="1"/>
      <c r="IEA21" s="1"/>
      <c r="IEB21" s="1"/>
      <c r="IEC21" s="1"/>
      <c r="IED21" s="1"/>
      <c r="IEE21" s="1"/>
      <c r="IEF21" s="1"/>
      <c r="IEG21" s="1"/>
      <c r="IEH21" s="1"/>
      <c r="IEI21" s="1"/>
      <c r="IEJ21" s="1"/>
      <c r="IEK21" s="1"/>
      <c r="IEL21" s="1"/>
      <c r="IEM21" s="1"/>
      <c r="IEN21" s="1"/>
      <c r="IEO21" s="1"/>
      <c r="IEP21" s="1"/>
      <c r="IEQ21" s="1"/>
      <c r="IER21" s="1"/>
      <c r="IES21" s="1"/>
      <c r="IET21" s="1"/>
      <c r="IEU21" s="1"/>
      <c r="IEV21" s="1"/>
      <c r="IEW21" s="1"/>
      <c r="IEX21" s="1"/>
      <c r="IEY21" s="1"/>
      <c r="IEZ21" s="1"/>
      <c r="IFA21" s="1"/>
      <c r="IFB21" s="1"/>
      <c r="IFC21" s="1"/>
      <c r="IFD21" s="1"/>
      <c r="IFE21" s="1"/>
      <c r="IFF21" s="1"/>
      <c r="IFG21" s="1"/>
      <c r="IFH21" s="1"/>
      <c r="IFI21" s="1"/>
      <c r="IFJ21" s="1"/>
      <c r="IFK21" s="1"/>
      <c r="IFL21" s="1"/>
      <c r="IFM21" s="1"/>
      <c r="IFN21" s="1"/>
      <c r="IFO21" s="1"/>
      <c r="IFP21" s="1"/>
      <c r="IFQ21" s="1"/>
      <c r="IFR21" s="1"/>
      <c r="IFS21" s="1"/>
      <c r="IFT21" s="1"/>
      <c r="IFU21" s="1"/>
      <c r="IFV21" s="1"/>
      <c r="IFW21" s="1"/>
      <c r="IFX21" s="1"/>
      <c r="IFY21" s="1"/>
      <c r="IFZ21" s="1"/>
      <c r="IGA21" s="1"/>
      <c r="IGB21" s="1"/>
      <c r="IGC21" s="1"/>
      <c r="IGD21" s="1"/>
      <c r="IGE21" s="1"/>
      <c r="IGF21" s="1"/>
      <c r="IGG21" s="1"/>
      <c r="IGH21" s="1"/>
      <c r="IGI21" s="1"/>
      <c r="IGJ21" s="1"/>
      <c r="IGK21" s="1"/>
      <c r="IGL21" s="1"/>
      <c r="IGM21" s="1"/>
      <c r="IGN21" s="1"/>
      <c r="IGO21" s="1"/>
      <c r="IGP21" s="1"/>
      <c r="IGQ21" s="1"/>
      <c r="IGR21" s="1"/>
      <c r="IGS21" s="1"/>
      <c r="IGT21" s="1"/>
      <c r="IGU21" s="1"/>
      <c r="IGV21" s="1"/>
      <c r="IGW21" s="1"/>
      <c r="IGX21" s="1"/>
      <c r="IGY21" s="1"/>
      <c r="IGZ21" s="1"/>
      <c r="IHA21" s="1"/>
      <c r="IHB21" s="1"/>
      <c r="IHC21" s="1"/>
      <c r="IHD21" s="1"/>
      <c r="IHE21" s="1"/>
      <c r="IHF21" s="1"/>
      <c r="IHG21" s="1"/>
      <c r="IHH21" s="1"/>
      <c r="IHI21" s="1"/>
      <c r="IHJ21" s="1"/>
      <c r="IHK21" s="1"/>
      <c r="IHL21" s="1"/>
      <c r="IHM21" s="1"/>
      <c r="IHN21" s="1"/>
      <c r="IHO21" s="1"/>
      <c r="IHP21" s="1"/>
      <c r="IHQ21" s="1"/>
      <c r="IHR21" s="1"/>
      <c r="IHS21" s="1"/>
      <c r="IHT21" s="1"/>
      <c r="IHU21" s="1"/>
      <c r="IHV21" s="1"/>
      <c r="IHW21" s="1"/>
      <c r="IHX21" s="1"/>
      <c r="IHY21" s="1"/>
      <c r="IHZ21" s="1"/>
      <c r="IIA21" s="1"/>
      <c r="IIB21" s="1"/>
      <c r="IIC21" s="1"/>
      <c r="IID21" s="1"/>
      <c r="IIE21" s="1"/>
      <c r="IIF21" s="1"/>
      <c r="IIG21" s="1"/>
      <c r="IIH21" s="1"/>
      <c r="III21" s="1"/>
      <c r="IIJ21" s="1"/>
      <c r="IIK21" s="1"/>
      <c r="IIL21" s="1"/>
      <c r="IIM21" s="1"/>
      <c r="IIN21" s="1"/>
      <c r="IIO21" s="1"/>
      <c r="IIP21" s="1"/>
      <c r="IIQ21" s="1"/>
      <c r="IIR21" s="1"/>
      <c r="IIS21" s="1"/>
      <c r="IIT21" s="1"/>
      <c r="IIU21" s="1"/>
      <c r="IIV21" s="1"/>
      <c r="IIW21" s="1"/>
      <c r="IIX21" s="1"/>
      <c r="IIY21" s="1"/>
      <c r="IIZ21" s="1"/>
      <c r="IJA21" s="1"/>
      <c r="IJB21" s="1"/>
      <c r="IJC21" s="1"/>
      <c r="IJD21" s="1"/>
      <c r="IJE21" s="1"/>
      <c r="IJF21" s="1"/>
      <c r="IJG21" s="1"/>
      <c r="IJH21" s="1"/>
      <c r="IJI21" s="1"/>
      <c r="IJJ21" s="1"/>
      <c r="IJK21" s="1"/>
      <c r="IJL21" s="1"/>
      <c r="IJM21" s="1"/>
      <c r="IJN21" s="1"/>
      <c r="IJO21" s="1"/>
      <c r="IJP21" s="1"/>
      <c r="IJQ21" s="1"/>
      <c r="IJR21" s="1"/>
      <c r="IJS21" s="1"/>
      <c r="IJT21" s="1"/>
      <c r="IJU21" s="1"/>
      <c r="IJV21" s="1"/>
      <c r="IJW21" s="1"/>
      <c r="IJX21" s="1"/>
      <c r="IJY21" s="1"/>
      <c r="IJZ21" s="1"/>
      <c r="IKA21" s="1"/>
      <c r="IKB21" s="1"/>
      <c r="IKC21" s="1"/>
      <c r="IKD21" s="1"/>
      <c r="IKE21" s="1"/>
      <c r="IKF21" s="1"/>
      <c r="IKG21" s="1"/>
      <c r="IKH21" s="1"/>
      <c r="IKI21" s="1"/>
      <c r="IKJ21" s="1"/>
      <c r="IKK21" s="1"/>
      <c r="IKL21" s="1"/>
      <c r="IKM21" s="1"/>
      <c r="IKN21" s="1"/>
      <c r="IKO21" s="1"/>
      <c r="IKP21" s="1"/>
      <c r="IKQ21" s="1"/>
      <c r="IKR21" s="1"/>
      <c r="IKS21" s="1"/>
      <c r="IKT21" s="1"/>
      <c r="IKU21" s="1"/>
      <c r="IKV21" s="1"/>
      <c r="IKW21" s="1"/>
      <c r="IKX21" s="1"/>
      <c r="IKY21" s="1"/>
      <c r="IKZ21" s="1"/>
      <c r="ILA21" s="1"/>
      <c r="ILB21" s="1"/>
      <c r="ILC21" s="1"/>
      <c r="ILD21" s="1"/>
      <c r="ILE21" s="1"/>
      <c r="ILF21" s="1"/>
      <c r="ILG21" s="1"/>
      <c r="ILH21" s="1"/>
      <c r="ILI21" s="1"/>
      <c r="ILJ21" s="1"/>
      <c r="ILK21" s="1"/>
      <c r="ILL21" s="1"/>
      <c r="ILM21" s="1"/>
      <c r="ILN21" s="1"/>
      <c r="ILO21" s="1"/>
      <c r="ILP21" s="1"/>
      <c r="ILQ21" s="1"/>
      <c r="ILR21" s="1"/>
      <c r="ILS21" s="1"/>
      <c r="ILT21" s="1"/>
      <c r="ILU21" s="1"/>
      <c r="ILV21" s="1"/>
      <c r="ILW21" s="1"/>
      <c r="ILX21" s="1"/>
      <c r="ILY21" s="1"/>
      <c r="ILZ21" s="1"/>
      <c r="IMA21" s="1"/>
      <c r="IMB21" s="1"/>
      <c r="IMC21" s="1"/>
      <c r="IMD21" s="1"/>
      <c r="IME21" s="1"/>
      <c r="IMF21" s="1"/>
      <c r="IMG21" s="1"/>
      <c r="IMH21" s="1"/>
      <c r="IMI21" s="1"/>
      <c r="IMJ21" s="1"/>
      <c r="IMK21" s="1"/>
      <c r="IML21" s="1"/>
      <c r="IMM21" s="1"/>
      <c r="IMN21" s="1"/>
      <c r="IMO21" s="1"/>
      <c r="IMP21" s="1"/>
      <c r="IMQ21" s="1"/>
      <c r="IMR21" s="1"/>
      <c r="IMS21" s="1"/>
      <c r="IMT21" s="1"/>
      <c r="IMU21" s="1"/>
      <c r="IMV21" s="1"/>
      <c r="IMW21" s="1"/>
      <c r="IMX21" s="1"/>
      <c r="IMY21" s="1"/>
      <c r="IMZ21" s="1"/>
      <c r="INA21" s="1"/>
      <c r="INB21" s="1"/>
      <c r="INC21" s="1"/>
      <c r="IND21" s="1"/>
      <c r="INE21" s="1"/>
      <c r="INF21" s="1"/>
      <c r="ING21" s="1"/>
      <c r="INH21" s="1"/>
      <c r="INI21" s="1"/>
      <c r="INJ21" s="1"/>
      <c r="INK21" s="1"/>
      <c r="INL21" s="1"/>
      <c r="INM21" s="1"/>
      <c r="INN21" s="1"/>
      <c r="INO21" s="1"/>
      <c r="INP21" s="1"/>
      <c r="INQ21" s="1"/>
      <c r="INR21" s="1"/>
      <c r="INS21" s="1"/>
      <c r="INT21" s="1"/>
      <c r="INU21" s="1"/>
      <c r="INV21" s="1"/>
      <c r="INW21" s="1"/>
      <c r="INX21" s="1"/>
      <c r="INY21" s="1"/>
      <c r="INZ21" s="1"/>
      <c r="IOA21" s="1"/>
      <c r="IOB21" s="1"/>
      <c r="IOC21" s="1"/>
      <c r="IOD21" s="1"/>
      <c r="IOE21" s="1"/>
      <c r="IOF21" s="1"/>
      <c r="IOG21" s="1"/>
      <c r="IOH21" s="1"/>
      <c r="IOI21" s="1"/>
      <c r="IOJ21" s="1"/>
      <c r="IOK21" s="1"/>
      <c r="IOL21" s="1"/>
      <c r="IOM21" s="1"/>
      <c r="ION21" s="1"/>
      <c r="IOO21" s="1"/>
      <c r="IOP21" s="1"/>
      <c r="IOQ21" s="1"/>
      <c r="IOR21" s="1"/>
      <c r="IOS21" s="1"/>
      <c r="IOT21" s="1"/>
      <c r="IOU21" s="1"/>
      <c r="IOV21" s="1"/>
      <c r="IOW21" s="1"/>
      <c r="IOX21" s="1"/>
      <c r="IOY21" s="1"/>
      <c r="IOZ21" s="1"/>
      <c r="IPA21" s="1"/>
      <c r="IPB21" s="1"/>
      <c r="IPC21" s="1"/>
      <c r="IPD21" s="1"/>
      <c r="IPE21" s="1"/>
      <c r="IPF21" s="1"/>
      <c r="IPG21" s="1"/>
      <c r="IPH21" s="1"/>
      <c r="IPI21" s="1"/>
      <c r="IPJ21" s="1"/>
      <c r="IPK21" s="1"/>
      <c r="IPL21" s="1"/>
      <c r="IPM21" s="1"/>
      <c r="IPN21" s="1"/>
      <c r="IPO21" s="1"/>
      <c r="IPP21" s="1"/>
      <c r="IPQ21" s="1"/>
      <c r="IPR21" s="1"/>
      <c r="IPS21" s="1"/>
      <c r="IPT21" s="1"/>
      <c r="IPU21" s="1"/>
      <c r="IPV21" s="1"/>
      <c r="IPW21" s="1"/>
      <c r="IPX21" s="1"/>
      <c r="IPY21" s="1"/>
      <c r="IPZ21" s="1"/>
      <c r="IQA21" s="1"/>
      <c r="IQB21" s="1"/>
      <c r="IQC21" s="1"/>
      <c r="IQD21" s="1"/>
      <c r="IQE21" s="1"/>
      <c r="IQF21" s="1"/>
      <c r="IQG21" s="1"/>
      <c r="IQH21" s="1"/>
      <c r="IQI21" s="1"/>
      <c r="IQJ21" s="1"/>
      <c r="IQK21" s="1"/>
      <c r="IQL21" s="1"/>
      <c r="IQM21" s="1"/>
      <c r="IQN21" s="1"/>
      <c r="IQO21" s="1"/>
      <c r="IQP21" s="1"/>
      <c r="IQQ21" s="1"/>
      <c r="IQR21" s="1"/>
      <c r="IQS21" s="1"/>
      <c r="IQT21" s="1"/>
      <c r="IQU21" s="1"/>
      <c r="IQV21" s="1"/>
      <c r="IQW21" s="1"/>
      <c r="IQX21" s="1"/>
      <c r="IQY21" s="1"/>
      <c r="IQZ21" s="1"/>
      <c r="IRA21" s="1"/>
      <c r="IRB21" s="1"/>
      <c r="IRC21" s="1"/>
      <c r="IRD21" s="1"/>
      <c r="IRE21" s="1"/>
      <c r="IRF21" s="1"/>
      <c r="IRG21" s="1"/>
      <c r="IRH21" s="1"/>
      <c r="IRI21" s="1"/>
      <c r="IRJ21" s="1"/>
      <c r="IRK21" s="1"/>
      <c r="IRL21" s="1"/>
      <c r="IRM21" s="1"/>
      <c r="IRN21" s="1"/>
      <c r="IRO21" s="1"/>
      <c r="IRP21" s="1"/>
      <c r="IRQ21" s="1"/>
      <c r="IRR21" s="1"/>
      <c r="IRS21" s="1"/>
      <c r="IRT21" s="1"/>
      <c r="IRU21" s="1"/>
      <c r="IRV21" s="1"/>
      <c r="IRW21" s="1"/>
      <c r="IRX21" s="1"/>
      <c r="IRY21" s="1"/>
      <c r="IRZ21" s="1"/>
      <c r="ISA21" s="1"/>
      <c r="ISB21" s="1"/>
      <c r="ISC21" s="1"/>
      <c r="ISD21" s="1"/>
      <c r="ISE21" s="1"/>
      <c r="ISF21" s="1"/>
      <c r="ISG21" s="1"/>
      <c r="ISH21" s="1"/>
      <c r="ISI21" s="1"/>
      <c r="ISJ21" s="1"/>
      <c r="ISK21" s="1"/>
      <c r="ISL21" s="1"/>
      <c r="ISM21" s="1"/>
      <c r="ISN21" s="1"/>
      <c r="ISO21" s="1"/>
      <c r="ISP21" s="1"/>
      <c r="ISQ21" s="1"/>
      <c r="ISR21" s="1"/>
      <c r="ISS21" s="1"/>
      <c r="IST21" s="1"/>
      <c r="ISU21" s="1"/>
      <c r="ISV21" s="1"/>
      <c r="ISW21" s="1"/>
      <c r="ISX21" s="1"/>
      <c r="ISY21" s="1"/>
      <c r="ISZ21" s="1"/>
      <c r="ITA21" s="1"/>
      <c r="ITB21" s="1"/>
      <c r="ITC21" s="1"/>
      <c r="ITD21" s="1"/>
      <c r="ITE21" s="1"/>
      <c r="ITF21" s="1"/>
      <c r="ITG21" s="1"/>
      <c r="ITH21" s="1"/>
      <c r="ITI21" s="1"/>
      <c r="ITJ21" s="1"/>
      <c r="ITK21" s="1"/>
      <c r="ITL21" s="1"/>
      <c r="ITM21" s="1"/>
      <c r="ITN21" s="1"/>
      <c r="ITO21" s="1"/>
      <c r="ITP21" s="1"/>
      <c r="ITQ21" s="1"/>
      <c r="ITR21" s="1"/>
      <c r="ITS21" s="1"/>
      <c r="ITT21" s="1"/>
      <c r="ITU21" s="1"/>
      <c r="ITV21" s="1"/>
      <c r="ITW21" s="1"/>
      <c r="ITX21" s="1"/>
      <c r="ITY21" s="1"/>
      <c r="ITZ21" s="1"/>
      <c r="IUA21" s="1"/>
      <c r="IUB21" s="1"/>
      <c r="IUC21" s="1"/>
      <c r="IUD21" s="1"/>
      <c r="IUE21" s="1"/>
      <c r="IUF21" s="1"/>
      <c r="IUG21" s="1"/>
      <c r="IUH21" s="1"/>
      <c r="IUI21" s="1"/>
      <c r="IUJ21" s="1"/>
      <c r="IUK21" s="1"/>
      <c r="IUL21" s="1"/>
      <c r="IUM21" s="1"/>
      <c r="IUN21" s="1"/>
      <c r="IUO21" s="1"/>
      <c r="IUP21" s="1"/>
      <c r="IUQ21" s="1"/>
      <c r="IUR21" s="1"/>
      <c r="IUS21" s="1"/>
      <c r="IUT21" s="1"/>
      <c r="IUU21" s="1"/>
      <c r="IUV21" s="1"/>
      <c r="IUW21" s="1"/>
      <c r="IUX21" s="1"/>
      <c r="IUY21" s="1"/>
      <c r="IUZ21" s="1"/>
      <c r="IVA21" s="1"/>
      <c r="IVB21" s="1"/>
      <c r="IVC21" s="1"/>
      <c r="IVD21" s="1"/>
      <c r="IVE21" s="1"/>
      <c r="IVF21" s="1"/>
      <c r="IVG21" s="1"/>
      <c r="IVH21" s="1"/>
      <c r="IVI21" s="1"/>
      <c r="IVJ21" s="1"/>
      <c r="IVK21" s="1"/>
      <c r="IVL21" s="1"/>
      <c r="IVM21" s="1"/>
      <c r="IVN21" s="1"/>
      <c r="IVO21" s="1"/>
      <c r="IVP21" s="1"/>
      <c r="IVQ21" s="1"/>
      <c r="IVR21" s="1"/>
      <c r="IVS21" s="1"/>
      <c r="IVT21" s="1"/>
      <c r="IVU21" s="1"/>
      <c r="IVV21" s="1"/>
      <c r="IVW21" s="1"/>
      <c r="IVX21" s="1"/>
      <c r="IVY21" s="1"/>
      <c r="IVZ21" s="1"/>
      <c r="IWA21" s="1"/>
      <c r="IWB21" s="1"/>
      <c r="IWC21" s="1"/>
      <c r="IWD21" s="1"/>
      <c r="IWE21" s="1"/>
      <c r="IWF21" s="1"/>
      <c r="IWG21" s="1"/>
      <c r="IWH21" s="1"/>
      <c r="IWI21" s="1"/>
      <c r="IWJ21" s="1"/>
      <c r="IWK21" s="1"/>
      <c r="IWL21" s="1"/>
      <c r="IWM21" s="1"/>
      <c r="IWN21" s="1"/>
      <c r="IWO21" s="1"/>
      <c r="IWP21" s="1"/>
      <c r="IWQ21" s="1"/>
      <c r="IWR21" s="1"/>
      <c r="IWS21" s="1"/>
      <c r="IWT21" s="1"/>
      <c r="IWU21" s="1"/>
      <c r="IWV21" s="1"/>
      <c r="IWW21" s="1"/>
      <c r="IWX21" s="1"/>
      <c r="IWY21" s="1"/>
      <c r="IWZ21" s="1"/>
      <c r="IXA21" s="1"/>
      <c r="IXB21" s="1"/>
      <c r="IXC21" s="1"/>
      <c r="IXD21" s="1"/>
      <c r="IXE21" s="1"/>
      <c r="IXF21" s="1"/>
      <c r="IXG21" s="1"/>
      <c r="IXH21" s="1"/>
      <c r="IXI21" s="1"/>
      <c r="IXJ21" s="1"/>
      <c r="IXK21" s="1"/>
      <c r="IXL21" s="1"/>
      <c r="IXM21" s="1"/>
      <c r="IXN21" s="1"/>
      <c r="IXO21" s="1"/>
      <c r="IXP21" s="1"/>
      <c r="IXQ21" s="1"/>
      <c r="IXR21" s="1"/>
      <c r="IXS21" s="1"/>
      <c r="IXT21" s="1"/>
      <c r="IXU21" s="1"/>
      <c r="IXV21" s="1"/>
      <c r="IXW21" s="1"/>
      <c r="IXX21" s="1"/>
      <c r="IXY21" s="1"/>
      <c r="IXZ21" s="1"/>
      <c r="IYA21" s="1"/>
      <c r="IYB21" s="1"/>
      <c r="IYC21" s="1"/>
      <c r="IYD21" s="1"/>
      <c r="IYE21" s="1"/>
      <c r="IYF21" s="1"/>
      <c r="IYG21" s="1"/>
      <c r="IYH21" s="1"/>
      <c r="IYI21" s="1"/>
      <c r="IYJ21" s="1"/>
      <c r="IYK21" s="1"/>
      <c r="IYL21" s="1"/>
      <c r="IYM21" s="1"/>
      <c r="IYN21" s="1"/>
      <c r="IYO21" s="1"/>
      <c r="IYP21" s="1"/>
      <c r="IYQ21" s="1"/>
      <c r="IYR21" s="1"/>
      <c r="IYS21" s="1"/>
      <c r="IYT21" s="1"/>
      <c r="IYU21" s="1"/>
      <c r="IYV21" s="1"/>
      <c r="IYW21" s="1"/>
      <c r="IYX21" s="1"/>
      <c r="IYY21" s="1"/>
      <c r="IYZ21" s="1"/>
      <c r="IZA21" s="1"/>
      <c r="IZB21" s="1"/>
      <c r="IZC21" s="1"/>
      <c r="IZD21" s="1"/>
      <c r="IZE21" s="1"/>
      <c r="IZF21" s="1"/>
      <c r="IZG21" s="1"/>
      <c r="IZH21" s="1"/>
      <c r="IZI21" s="1"/>
      <c r="IZJ21" s="1"/>
      <c r="IZK21" s="1"/>
      <c r="IZL21" s="1"/>
      <c r="IZM21" s="1"/>
      <c r="IZN21" s="1"/>
      <c r="IZO21" s="1"/>
      <c r="IZP21" s="1"/>
      <c r="IZQ21" s="1"/>
      <c r="IZR21" s="1"/>
      <c r="IZS21" s="1"/>
      <c r="IZT21" s="1"/>
      <c r="IZU21" s="1"/>
      <c r="IZV21" s="1"/>
      <c r="IZW21" s="1"/>
      <c r="IZX21" s="1"/>
      <c r="IZY21" s="1"/>
      <c r="IZZ21" s="1"/>
      <c r="JAA21" s="1"/>
      <c r="JAB21" s="1"/>
      <c r="JAC21" s="1"/>
      <c r="JAD21" s="1"/>
      <c r="JAE21" s="1"/>
      <c r="JAF21" s="1"/>
      <c r="JAG21" s="1"/>
      <c r="JAH21" s="1"/>
      <c r="JAI21" s="1"/>
      <c r="JAJ21" s="1"/>
      <c r="JAK21" s="1"/>
      <c r="JAL21" s="1"/>
      <c r="JAM21" s="1"/>
      <c r="JAN21" s="1"/>
      <c r="JAO21" s="1"/>
      <c r="JAP21" s="1"/>
      <c r="JAQ21" s="1"/>
      <c r="JAR21" s="1"/>
      <c r="JAS21" s="1"/>
      <c r="JAT21" s="1"/>
      <c r="JAU21" s="1"/>
      <c r="JAV21" s="1"/>
      <c r="JAW21" s="1"/>
      <c r="JAX21" s="1"/>
      <c r="JAY21" s="1"/>
      <c r="JAZ21" s="1"/>
      <c r="JBA21" s="1"/>
      <c r="JBB21" s="1"/>
      <c r="JBC21" s="1"/>
      <c r="JBD21" s="1"/>
      <c r="JBE21" s="1"/>
      <c r="JBF21" s="1"/>
      <c r="JBG21" s="1"/>
      <c r="JBH21" s="1"/>
      <c r="JBI21" s="1"/>
      <c r="JBJ21" s="1"/>
      <c r="JBK21" s="1"/>
      <c r="JBL21" s="1"/>
      <c r="JBM21" s="1"/>
      <c r="JBN21" s="1"/>
      <c r="JBO21" s="1"/>
      <c r="JBP21" s="1"/>
      <c r="JBQ21" s="1"/>
      <c r="JBR21" s="1"/>
      <c r="JBS21" s="1"/>
      <c r="JBT21" s="1"/>
      <c r="JBU21" s="1"/>
      <c r="JBV21" s="1"/>
      <c r="JBW21" s="1"/>
      <c r="JBX21" s="1"/>
      <c r="JBY21" s="1"/>
      <c r="JBZ21" s="1"/>
      <c r="JCA21" s="1"/>
      <c r="JCB21" s="1"/>
      <c r="JCC21" s="1"/>
      <c r="JCD21" s="1"/>
      <c r="JCE21" s="1"/>
      <c r="JCF21" s="1"/>
      <c r="JCG21" s="1"/>
      <c r="JCH21" s="1"/>
      <c r="JCI21" s="1"/>
      <c r="JCJ21" s="1"/>
      <c r="JCK21" s="1"/>
      <c r="JCL21" s="1"/>
      <c r="JCM21" s="1"/>
      <c r="JCN21" s="1"/>
      <c r="JCO21" s="1"/>
      <c r="JCP21" s="1"/>
      <c r="JCQ21" s="1"/>
      <c r="JCR21" s="1"/>
      <c r="JCS21" s="1"/>
      <c r="JCT21" s="1"/>
      <c r="JCU21" s="1"/>
      <c r="JCV21" s="1"/>
      <c r="JCW21" s="1"/>
      <c r="JCX21" s="1"/>
      <c r="JCY21" s="1"/>
      <c r="JCZ21" s="1"/>
      <c r="JDA21" s="1"/>
      <c r="JDB21" s="1"/>
      <c r="JDC21" s="1"/>
      <c r="JDD21" s="1"/>
      <c r="JDE21" s="1"/>
      <c r="JDF21" s="1"/>
      <c r="JDG21" s="1"/>
      <c r="JDH21" s="1"/>
      <c r="JDI21" s="1"/>
      <c r="JDJ21" s="1"/>
      <c r="JDK21" s="1"/>
      <c r="JDL21" s="1"/>
      <c r="JDM21" s="1"/>
      <c r="JDN21" s="1"/>
      <c r="JDO21" s="1"/>
      <c r="JDP21" s="1"/>
      <c r="JDQ21" s="1"/>
      <c r="JDR21" s="1"/>
      <c r="JDS21" s="1"/>
      <c r="JDT21" s="1"/>
      <c r="JDU21" s="1"/>
      <c r="JDV21" s="1"/>
      <c r="JDW21" s="1"/>
      <c r="JDX21" s="1"/>
      <c r="JDY21" s="1"/>
      <c r="JDZ21" s="1"/>
      <c r="JEA21" s="1"/>
      <c r="JEB21" s="1"/>
      <c r="JEC21" s="1"/>
      <c r="JED21" s="1"/>
      <c r="JEE21" s="1"/>
      <c r="JEF21" s="1"/>
      <c r="JEG21" s="1"/>
      <c r="JEH21" s="1"/>
      <c r="JEI21" s="1"/>
      <c r="JEJ21" s="1"/>
      <c r="JEK21" s="1"/>
      <c r="JEL21" s="1"/>
      <c r="JEM21" s="1"/>
      <c r="JEN21" s="1"/>
      <c r="JEO21" s="1"/>
      <c r="JEP21" s="1"/>
      <c r="JEQ21" s="1"/>
      <c r="JER21" s="1"/>
      <c r="JES21" s="1"/>
      <c r="JET21" s="1"/>
      <c r="JEU21" s="1"/>
      <c r="JEV21" s="1"/>
      <c r="JEW21" s="1"/>
      <c r="JEX21" s="1"/>
      <c r="JEY21" s="1"/>
      <c r="JEZ21" s="1"/>
      <c r="JFA21" s="1"/>
      <c r="JFB21" s="1"/>
      <c r="JFC21" s="1"/>
      <c r="JFD21" s="1"/>
      <c r="JFE21" s="1"/>
      <c r="JFF21" s="1"/>
      <c r="JFG21" s="1"/>
      <c r="JFH21" s="1"/>
      <c r="JFI21" s="1"/>
      <c r="JFJ21" s="1"/>
      <c r="JFK21" s="1"/>
      <c r="JFL21" s="1"/>
      <c r="JFM21" s="1"/>
      <c r="JFN21" s="1"/>
      <c r="JFO21" s="1"/>
      <c r="JFP21" s="1"/>
      <c r="JFQ21" s="1"/>
      <c r="JFR21" s="1"/>
      <c r="JFS21" s="1"/>
      <c r="JFT21" s="1"/>
      <c r="JFU21" s="1"/>
      <c r="JFV21" s="1"/>
      <c r="JFW21" s="1"/>
      <c r="JFX21" s="1"/>
      <c r="JFY21" s="1"/>
      <c r="JFZ21" s="1"/>
      <c r="JGA21" s="1"/>
      <c r="JGB21" s="1"/>
      <c r="JGC21" s="1"/>
      <c r="JGD21" s="1"/>
      <c r="JGE21" s="1"/>
      <c r="JGF21" s="1"/>
      <c r="JGG21" s="1"/>
      <c r="JGH21" s="1"/>
      <c r="JGI21" s="1"/>
      <c r="JGJ21" s="1"/>
      <c r="JGK21" s="1"/>
      <c r="JGL21" s="1"/>
      <c r="JGM21" s="1"/>
      <c r="JGN21" s="1"/>
      <c r="JGO21" s="1"/>
      <c r="JGP21" s="1"/>
      <c r="JGQ21" s="1"/>
      <c r="JGR21" s="1"/>
      <c r="JGS21" s="1"/>
      <c r="JGT21" s="1"/>
      <c r="JGU21" s="1"/>
      <c r="JGV21" s="1"/>
      <c r="JGW21" s="1"/>
      <c r="JGX21" s="1"/>
      <c r="JGY21" s="1"/>
      <c r="JGZ21" s="1"/>
      <c r="JHA21" s="1"/>
      <c r="JHB21" s="1"/>
      <c r="JHC21" s="1"/>
      <c r="JHD21" s="1"/>
      <c r="JHE21" s="1"/>
      <c r="JHF21" s="1"/>
      <c r="JHG21" s="1"/>
      <c r="JHH21" s="1"/>
      <c r="JHI21" s="1"/>
      <c r="JHJ21" s="1"/>
      <c r="JHK21" s="1"/>
      <c r="JHL21" s="1"/>
      <c r="JHM21" s="1"/>
      <c r="JHN21" s="1"/>
      <c r="JHO21" s="1"/>
      <c r="JHP21" s="1"/>
      <c r="JHQ21" s="1"/>
      <c r="JHR21" s="1"/>
      <c r="JHS21" s="1"/>
      <c r="JHT21" s="1"/>
      <c r="JHU21" s="1"/>
      <c r="JHV21" s="1"/>
      <c r="JHW21" s="1"/>
      <c r="JHX21" s="1"/>
      <c r="JHY21" s="1"/>
      <c r="JHZ21" s="1"/>
      <c r="JIA21" s="1"/>
      <c r="JIB21" s="1"/>
      <c r="JIC21" s="1"/>
      <c r="JID21" s="1"/>
      <c r="JIE21" s="1"/>
      <c r="JIF21" s="1"/>
      <c r="JIG21" s="1"/>
      <c r="JIH21" s="1"/>
      <c r="JII21" s="1"/>
      <c r="JIJ21" s="1"/>
      <c r="JIK21" s="1"/>
      <c r="JIL21" s="1"/>
      <c r="JIM21" s="1"/>
      <c r="JIN21" s="1"/>
      <c r="JIO21" s="1"/>
      <c r="JIP21" s="1"/>
      <c r="JIQ21" s="1"/>
      <c r="JIR21" s="1"/>
      <c r="JIS21" s="1"/>
      <c r="JIT21" s="1"/>
      <c r="JIU21" s="1"/>
      <c r="JIV21" s="1"/>
      <c r="JIW21" s="1"/>
      <c r="JIX21" s="1"/>
      <c r="JIY21" s="1"/>
      <c r="JIZ21" s="1"/>
      <c r="JJA21" s="1"/>
      <c r="JJB21" s="1"/>
      <c r="JJC21" s="1"/>
      <c r="JJD21" s="1"/>
      <c r="JJE21" s="1"/>
      <c r="JJF21" s="1"/>
      <c r="JJG21" s="1"/>
      <c r="JJH21" s="1"/>
      <c r="JJI21" s="1"/>
      <c r="JJJ21" s="1"/>
      <c r="JJK21" s="1"/>
      <c r="JJL21" s="1"/>
      <c r="JJM21" s="1"/>
      <c r="JJN21" s="1"/>
      <c r="JJO21" s="1"/>
      <c r="JJP21" s="1"/>
      <c r="JJQ21" s="1"/>
      <c r="JJR21" s="1"/>
      <c r="JJS21" s="1"/>
      <c r="JJT21" s="1"/>
      <c r="JJU21" s="1"/>
      <c r="JJV21" s="1"/>
      <c r="JJW21" s="1"/>
      <c r="JJX21" s="1"/>
      <c r="JJY21" s="1"/>
      <c r="JJZ21" s="1"/>
      <c r="JKA21" s="1"/>
      <c r="JKB21" s="1"/>
      <c r="JKC21" s="1"/>
      <c r="JKD21" s="1"/>
      <c r="JKE21" s="1"/>
      <c r="JKF21" s="1"/>
      <c r="JKG21" s="1"/>
      <c r="JKH21" s="1"/>
      <c r="JKI21" s="1"/>
      <c r="JKJ21" s="1"/>
      <c r="JKK21" s="1"/>
      <c r="JKL21" s="1"/>
      <c r="JKM21" s="1"/>
      <c r="JKN21" s="1"/>
      <c r="JKO21" s="1"/>
      <c r="JKP21" s="1"/>
      <c r="JKQ21" s="1"/>
      <c r="JKR21" s="1"/>
      <c r="JKS21" s="1"/>
      <c r="JKT21" s="1"/>
      <c r="JKU21" s="1"/>
      <c r="JKV21" s="1"/>
      <c r="JKW21" s="1"/>
      <c r="JKX21" s="1"/>
      <c r="JKY21" s="1"/>
      <c r="JKZ21" s="1"/>
      <c r="JLA21" s="1"/>
      <c r="JLB21" s="1"/>
      <c r="JLC21" s="1"/>
      <c r="JLD21" s="1"/>
      <c r="JLE21" s="1"/>
      <c r="JLF21" s="1"/>
      <c r="JLG21" s="1"/>
      <c r="JLH21" s="1"/>
      <c r="JLI21" s="1"/>
      <c r="JLJ21" s="1"/>
      <c r="JLK21" s="1"/>
      <c r="JLL21" s="1"/>
      <c r="JLM21" s="1"/>
      <c r="JLN21" s="1"/>
      <c r="JLO21" s="1"/>
      <c r="JLP21" s="1"/>
      <c r="JLQ21" s="1"/>
      <c r="JLR21" s="1"/>
      <c r="JLS21" s="1"/>
      <c r="JLT21" s="1"/>
      <c r="JLU21" s="1"/>
      <c r="JLV21" s="1"/>
      <c r="JLW21" s="1"/>
      <c r="JLX21" s="1"/>
      <c r="JLY21" s="1"/>
      <c r="JLZ21" s="1"/>
      <c r="JMA21" s="1"/>
      <c r="JMB21" s="1"/>
      <c r="JMC21" s="1"/>
      <c r="JMD21" s="1"/>
      <c r="JME21" s="1"/>
      <c r="JMF21" s="1"/>
      <c r="JMG21" s="1"/>
      <c r="JMH21" s="1"/>
      <c r="JMI21" s="1"/>
      <c r="JMJ21" s="1"/>
      <c r="JMK21" s="1"/>
      <c r="JML21" s="1"/>
      <c r="JMM21" s="1"/>
      <c r="JMN21" s="1"/>
      <c r="JMO21" s="1"/>
      <c r="JMP21" s="1"/>
      <c r="JMQ21" s="1"/>
      <c r="JMR21" s="1"/>
      <c r="JMS21" s="1"/>
      <c r="JMT21" s="1"/>
      <c r="JMU21" s="1"/>
      <c r="JMV21" s="1"/>
      <c r="JMW21" s="1"/>
      <c r="JMX21" s="1"/>
      <c r="JMY21" s="1"/>
      <c r="JMZ21" s="1"/>
      <c r="JNA21" s="1"/>
      <c r="JNB21" s="1"/>
      <c r="JNC21" s="1"/>
      <c r="JND21" s="1"/>
      <c r="JNE21" s="1"/>
      <c r="JNF21" s="1"/>
      <c r="JNG21" s="1"/>
      <c r="JNH21" s="1"/>
      <c r="JNI21" s="1"/>
      <c r="JNJ21" s="1"/>
      <c r="JNK21" s="1"/>
      <c r="JNL21" s="1"/>
      <c r="JNM21" s="1"/>
      <c r="JNN21" s="1"/>
      <c r="JNO21" s="1"/>
      <c r="JNP21" s="1"/>
      <c r="JNQ21" s="1"/>
      <c r="JNR21" s="1"/>
      <c r="JNS21" s="1"/>
      <c r="JNT21" s="1"/>
      <c r="JNU21" s="1"/>
      <c r="JNV21" s="1"/>
      <c r="JNW21" s="1"/>
      <c r="JNX21" s="1"/>
      <c r="JNY21" s="1"/>
      <c r="JNZ21" s="1"/>
      <c r="JOA21" s="1"/>
      <c r="JOB21" s="1"/>
      <c r="JOC21" s="1"/>
      <c r="JOD21" s="1"/>
      <c r="JOE21" s="1"/>
      <c r="JOF21" s="1"/>
      <c r="JOG21" s="1"/>
      <c r="JOH21" s="1"/>
      <c r="JOI21" s="1"/>
      <c r="JOJ21" s="1"/>
      <c r="JOK21" s="1"/>
      <c r="JOL21" s="1"/>
      <c r="JOM21" s="1"/>
      <c r="JON21" s="1"/>
      <c r="JOO21" s="1"/>
      <c r="JOP21" s="1"/>
      <c r="JOQ21" s="1"/>
      <c r="JOR21" s="1"/>
      <c r="JOS21" s="1"/>
      <c r="JOT21" s="1"/>
      <c r="JOU21" s="1"/>
      <c r="JOV21" s="1"/>
      <c r="JOW21" s="1"/>
      <c r="JOX21" s="1"/>
      <c r="JOY21" s="1"/>
      <c r="JOZ21" s="1"/>
      <c r="JPA21" s="1"/>
      <c r="JPB21" s="1"/>
      <c r="JPC21" s="1"/>
      <c r="JPD21" s="1"/>
      <c r="JPE21" s="1"/>
      <c r="JPF21" s="1"/>
      <c r="JPG21" s="1"/>
      <c r="JPH21" s="1"/>
      <c r="JPI21" s="1"/>
      <c r="JPJ21" s="1"/>
      <c r="JPK21" s="1"/>
      <c r="JPL21" s="1"/>
      <c r="JPM21" s="1"/>
      <c r="JPN21" s="1"/>
      <c r="JPO21" s="1"/>
      <c r="JPP21" s="1"/>
      <c r="JPQ21" s="1"/>
      <c r="JPR21" s="1"/>
      <c r="JPS21" s="1"/>
      <c r="JPT21" s="1"/>
      <c r="JPU21" s="1"/>
      <c r="JPV21" s="1"/>
      <c r="JPW21" s="1"/>
      <c r="JPX21" s="1"/>
      <c r="JPY21" s="1"/>
      <c r="JPZ21" s="1"/>
      <c r="JQA21" s="1"/>
      <c r="JQB21" s="1"/>
      <c r="JQC21" s="1"/>
      <c r="JQD21" s="1"/>
      <c r="JQE21" s="1"/>
      <c r="JQF21" s="1"/>
      <c r="JQG21" s="1"/>
      <c r="JQH21" s="1"/>
      <c r="JQI21" s="1"/>
      <c r="JQJ21" s="1"/>
      <c r="JQK21" s="1"/>
      <c r="JQL21" s="1"/>
      <c r="JQM21" s="1"/>
      <c r="JQN21" s="1"/>
      <c r="JQO21" s="1"/>
      <c r="JQP21" s="1"/>
      <c r="JQQ21" s="1"/>
      <c r="JQR21" s="1"/>
      <c r="JQS21" s="1"/>
      <c r="JQT21" s="1"/>
      <c r="JQU21" s="1"/>
      <c r="JQV21" s="1"/>
      <c r="JQW21" s="1"/>
      <c r="JQX21" s="1"/>
      <c r="JQY21" s="1"/>
      <c r="JQZ21" s="1"/>
      <c r="JRA21" s="1"/>
      <c r="JRB21" s="1"/>
      <c r="JRC21" s="1"/>
      <c r="JRD21" s="1"/>
      <c r="JRE21" s="1"/>
      <c r="JRF21" s="1"/>
      <c r="JRG21" s="1"/>
      <c r="JRH21" s="1"/>
      <c r="JRI21" s="1"/>
      <c r="JRJ21" s="1"/>
      <c r="JRK21" s="1"/>
      <c r="JRL21" s="1"/>
      <c r="JRM21" s="1"/>
      <c r="JRN21" s="1"/>
      <c r="JRO21" s="1"/>
      <c r="JRP21" s="1"/>
      <c r="JRQ21" s="1"/>
      <c r="JRR21" s="1"/>
      <c r="JRS21" s="1"/>
      <c r="JRT21" s="1"/>
      <c r="JRU21" s="1"/>
      <c r="JRV21" s="1"/>
      <c r="JRW21" s="1"/>
      <c r="JRX21" s="1"/>
      <c r="JRY21" s="1"/>
      <c r="JRZ21" s="1"/>
      <c r="JSA21" s="1"/>
      <c r="JSB21" s="1"/>
      <c r="JSC21" s="1"/>
      <c r="JSD21" s="1"/>
      <c r="JSE21" s="1"/>
      <c r="JSF21" s="1"/>
      <c r="JSG21" s="1"/>
      <c r="JSH21" s="1"/>
      <c r="JSI21" s="1"/>
      <c r="JSJ21" s="1"/>
      <c r="JSK21" s="1"/>
      <c r="JSL21" s="1"/>
      <c r="JSM21" s="1"/>
      <c r="JSN21" s="1"/>
      <c r="JSO21" s="1"/>
      <c r="JSP21" s="1"/>
      <c r="JSQ21" s="1"/>
      <c r="JSR21" s="1"/>
      <c r="JSS21" s="1"/>
      <c r="JST21" s="1"/>
      <c r="JSU21" s="1"/>
      <c r="JSV21" s="1"/>
      <c r="JSW21" s="1"/>
      <c r="JSX21" s="1"/>
      <c r="JSY21" s="1"/>
      <c r="JSZ21" s="1"/>
      <c r="JTA21" s="1"/>
      <c r="JTB21" s="1"/>
      <c r="JTC21" s="1"/>
      <c r="JTD21" s="1"/>
      <c r="JTE21" s="1"/>
      <c r="JTF21" s="1"/>
      <c r="JTG21" s="1"/>
      <c r="JTH21" s="1"/>
      <c r="JTI21" s="1"/>
      <c r="JTJ21" s="1"/>
      <c r="JTK21" s="1"/>
      <c r="JTL21" s="1"/>
      <c r="JTM21" s="1"/>
      <c r="JTN21" s="1"/>
      <c r="JTO21" s="1"/>
      <c r="JTP21" s="1"/>
      <c r="JTQ21" s="1"/>
      <c r="JTR21" s="1"/>
      <c r="JTS21" s="1"/>
      <c r="JTT21" s="1"/>
      <c r="JTU21" s="1"/>
      <c r="JTV21" s="1"/>
      <c r="JTW21" s="1"/>
      <c r="JTX21" s="1"/>
      <c r="JTY21" s="1"/>
      <c r="JTZ21" s="1"/>
      <c r="JUA21" s="1"/>
      <c r="JUB21" s="1"/>
      <c r="JUC21" s="1"/>
      <c r="JUD21" s="1"/>
      <c r="JUE21" s="1"/>
      <c r="JUF21" s="1"/>
      <c r="JUG21" s="1"/>
      <c r="JUH21" s="1"/>
      <c r="JUI21" s="1"/>
      <c r="JUJ21" s="1"/>
      <c r="JUK21" s="1"/>
      <c r="JUL21" s="1"/>
      <c r="JUM21" s="1"/>
      <c r="JUN21" s="1"/>
      <c r="JUO21" s="1"/>
      <c r="JUP21" s="1"/>
      <c r="JUQ21" s="1"/>
      <c r="JUR21" s="1"/>
      <c r="JUS21" s="1"/>
      <c r="JUT21" s="1"/>
      <c r="JUU21" s="1"/>
      <c r="JUV21" s="1"/>
      <c r="JUW21" s="1"/>
      <c r="JUX21" s="1"/>
      <c r="JUY21" s="1"/>
      <c r="JUZ21" s="1"/>
      <c r="JVA21" s="1"/>
      <c r="JVB21" s="1"/>
      <c r="JVC21" s="1"/>
      <c r="JVD21" s="1"/>
      <c r="JVE21" s="1"/>
      <c r="JVF21" s="1"/>
      <c r="JVG21" s="1"/>
      <c r="JVH21" s="1"/>
      <c r="JVI21" s="1"/>
      <c r="JVJ21" s="1"/>
      <c r="JVK21" s="1"/>
      <c r="JVL21" s="1"/>
      <c r="JVM21" s="1"/>
      <c r="JVN21" s="1"/>
      <c r="JVO21" s="1"/>
      <c r="JVP21" s="1"/>
      <c r="JVQ21" s="1"/>
      <c r="JVR21" s="1"/>
      <c r="JVS21" s="1"/>
      <c r="JVT21" s="1"/>
      <c r="JVU21" s="1"/>
      <c r="JVV21" s="1"/>
      <c r="JVW21" s="1"/>
      <c r="JVX21" s="1"/>
      <c r="JVY21" s="1"/>
      <c r="JVZ21" s="1"/>
      <c r="JWA21" s="1"/>
      <c r="JWB21" s="1"/>
      <c r="JWC21" s="1"/>
      <c r="JWD21" s="1"/>
      <c r="JWE21" s="1"/>
      <c r="JWF21" s="1"/>
      <c r="JWG21" s="1"/>
      <c r="JWH21" s="1"/>
      <c r="JWI21" s="1"/>
      <c r="JWJ21" s="1"/>
      <c r="JWK21" s="1"/>
      <c r="JWL21" s="1"/>
      <c r="JWM21" s="1"/>
      <c r="JWN21" s="1"/>
      <c r="JWO21" s="1"/>
      <c r="JWP21" s="1"/>
      <c r="JWQ21" s="1"/>
      <c r="JWR21" s="1"/>
      <c r="JWS21" s="1"/>
      <c r="JWT21" s="1"/>
      <c r="JWU21" s="1"/>
      <c r="JWV21" s="1"/>
      <c r="JWW21" s="1"/>
      <c r="JWX21" s="1"/>
      <c r="JWY21" s="1"/>
      <c r="JWZ21" s="1"/>
      <c r="JXA21" s="1"/>
      <c r="JXB21" s="1"/>
      <c r="JXC21" s="1"/>
      <c r="JXD21" s="1"/>
      <c r="JXE21" s="1"/>
      <c r="JXF21" s="1"/>
      <c r="JXG21" s="1"/>
      <c r="JXH21" s="1"/>
      <c r="JXI21" s="1"/>
      <c r="JXJ21" s="1"/>
      <c r="JXK21" s="1"/>
      <c r="JXL21" s="1"/>
      <c r="JXM21" s="1"/>
      <c r="JXN21" s="1"/>
      <c r="JXO21" s="1"/>
      <c r="JXP21" s="1"/>
      <c r="JXQ21" s="1"/>
      <c r="JXR21" s="1"/>
      <c r="JXS21" s="1"/>
      <c r="JXT21" s="1"/>
      <c r="JXU21" s="1"/>
      <c r="JXV21" s="1"/>
      <c r="JXW21" s="1"/>
      <c r="JXX21" s="1"/>
      <c r="JXY21" s="1"/>
      <c r="JXZ21" s="1"/>
      <c r="JYA21" s="1"/>
      <c r="JYB21" s="1"/>
      <c r="JYC21" s="1"/>
      <c r="JYD21" s="1"/>
      <c r="JYE21" s="1"/>
      <c r="JYF21" s="1"/>
      <c r="JYG21" s="1"/>
      <c r="JYH21" s="1"/>
      <c r="JYI21" s="1"/>
      <c r="JYJ21" s="1"/>
      <c r="JYK21" s="1"/>
      <c r="JYL21" s="1"/>
      <c r="JYM21" s="1"/>
      <c r="JYN21" s="1"/>
      <c r="JYO21" s="1"/>
      <c r="JYP21" s="1"/>
      <c r="JYQ21" s="1"/>
      <c r="JYR21" s="1"/>
      <c r="JYS21" s="1"/>
      <c r="JYT21" s="1"/>
      <c r="JYU21" s="1"/>
      <c r="JYV21" s="1"/>
      <c r="JYW21" s="1"/>
      <c r="JYX21" s="1"/>
      <c r="JYY21" s="1"/>
      <c r="JYZ21" s="1"/>
      <c r="JZA21" s="1"/>
      <c r="JZB21" s="1"/>
      <c r="JZC21" s="1"/>
      <c r="JZD21" s="1"/>
      <c r="JZE21" s="1"/>
      <c r="JZF21" s="1"/>
      <c r="JZG21" s="1"/>
      <c r="JZH21" s="1"/>
      <c r="JZI21" s="1"/>
      <c r="JZJ21" s="1"/>
      <c r="JZK21" s="1"/>
      <c r="JZL21" s="1"/>
      <c r="JZM21" s="1"/>
      <c r="JZN21" s="1"/>
      <c r="JZO21" s="1"/>
      <c r="JZP21" s="1"/>
      <c r="JZQ21" s="1"/>
      <c r="JZR21" s="1"/>
      <c r="JZS21" s="1"/>
      <c r="JZT21" s="1"/>
      <c r="JZU21" s="1"/>
      <c r="JZV21" s="1"/>
      <c r="JZW21" s="1"/>
      <c r="JZX21" s="1"/>
      <c r="JZY21" s="1"/>
      <c r="JZZ21" s="1"/>
      <c r="KAA21" s="1"/>
      <c r="KAB21" s="1"/>
      <c r="KAC21" s="1"/>
      <c r="KAD21" s="1"/>
      <c r="KAE21" s="1"/>
      <c r="KAF21" s="1"/>
      <c r="KAG21" s="1"/>
      <c r="KAH21" s="1"/>
      <c r="KAI21" s="1"/>
      <c r="KAJ21" s="1"/>
      <c r="KAK21" s="1"/>
      <c r="KAL21" s="1"/>
      <c r="KAM21" s="1"/>
      <c r="KAN21" s="1"/>
      <c r="KAO21" s="1"/>
      <c r="KAP21" s="1"/>
      <c r="KAQ21" s="1"/>
      <c r="KAR21" s="1"/>
      <c r="KAS21" s="1"/>
      <c r="KAT21" s="1"/>
      <c r="KAU21" s="1"/>
      <c r="KAV21" s="1"/>
      <c r="KAW21" s="1"/>
      <c r="KAX21" s="1"/>
      <c r="KAY21" s="1"/>
      <c r="KAZ21" s="1"/>
      <c r="KBA21" s="1"/>
      <c r="KBB21" s="1"/>
      <c r="KBC21" s="1"/>
      <c r="KBD21" s="1"/>
      <c r="KBE21" s="1"/>
      <c r="KBF21" s="1"/>
      <c r="KBG21" s="1"/>
      <c r="KBH21" s="1"/>
      <c r="KBI21" s="1"/>
      <c r="KBJ21" s="1"/>
      <c r="KBK21" s="1"/>
      <c r="KBL21" s="1"/>
      <c r="KBM21" s="1"/>
      <c r="KBN21" s="1"/>
      <c r="KBO21" s="1"/>
      <c r="KBP21" s="1"/>
      <c r="KBQ21" s="1"/>
      <c r="KBR21" s="1"/>
      <c r="KBS21" s="1"/>
      <c r="KBT21" s="1"/>
      <c r="KBU21" s="1"/>
      <c r="KBV21" s="1"/>
      <c r="KBW21" s="1"/>
      <c r="KBX21" s="1"/>
      <c r="KBY21" s="1"/>
      <c r="KBZ21" s="1"/>
      <c r="KCA21" s="1"/>
      <c r="KCB21" s="1"/>
      <c r="KCC21" s="1"/>
      <c r="KCD21" s="1"/>
      <c r="KCE21" s="1"/>
      <c r="KCF21" s="1"/>
      <c r="KCG21" s="1"/>
      <c r="KCH21" s="1"/>
      <c r="KCI21" s="1"/>
      <c r="KCJ21" s="1"/>
      <c r="KCK21" s="1"/>
      <c r="KCL21" s="1"/>
      <c r="KCM21" s="1"/>
      <c r="KCN21" s="1"/>
      <c r="KCO21" s="1"/>
      <c r="KCP21" s="1"/>
      <c r="KCQ21" s="1"/>
      <c r="KCR21" s="1"/>
      <c r="KCS21" s="1"/>
      <c r="KCT21" s="1"/>
      <c r="KCU21" s="1"/>
      <c r="KCV21" s="1"/>
      <c r="KCW21" s="1"/>
      <c r="KCX21" s="1"/>
      <c r="KCY21" s="1"/>
      <c r="KCZ21" s="1"/>
      <c r="KDA21" s="1"/>
      <c r="KDB21" s="1"/>
      <c r="KDC21" s="1"/>
      <c r="KDD21" s="1"/>
      <c r="KDE21" s="1"/>
      <c r="KDF21" s="1"/>
      <c r="KDG21" s="1"/>
      <c r="KDH21" s="1"/>
      <c r="KDI21" s="1"/>
      <c r="KDJ21" s="1"/>
      <c r="KDK21" s="1"/>
      <c r="KDL21" s="1"/>
      <c r="KDM21" s="1"/>
      <c r="KDN21" s="1"/>
      <c r="KDO21" s="1"/>
      <c r="KDP21" s="1"/>
      <c r="KDQ21" s="1"/>
      <c r="KDR21" s="1"/>
      <c r="KDS21" s="1"/>
      <c r="KDT21" s="1"/>
      <c r="KDU21" s="1"/>
      <c r="KDV21" s="1"/>
      <c r="KDW21" s="1"/>
      <c r="KDX21" s="1"/>
      <c r="KDY21" s="1"/>
      <c r="KDZ21" s="1"/>
      <c r="KEA21" s="1"/>
      <c r="KEB21" s="1"/>
      <c r="KEC21" s="1"/>
      <c r="KED21" s="1"/>
      <c r="KEE21" s="1"/>
      <c r="KEF21" s="1"/>
      <c r="KEG21" s="1"/>
      <c r="KEH21" s="1"/>
      <c r="KEI21" s="1"/>
      <c r="KEJ21" s="1"/>
      <c r="KEK21" s="1"/>
      <c r="KEL21" s="1"/>
      <c r="KEM21" s="1"/>
      <c r="KEN21" s="1"/>
      <c r="KEO21" s="1"/>
      <c r="KEP21" s="1"/>
      <c r="KEQ21" s="1"/>
      <c r="KER21" s="1"/>
      <c r="KES21" s="1"/>
      <c r="KET21" s="1"/>
      <c r="KEU21" s="1"/>
      <c r="KEV21" s="1"/>
      <c r="KEW21" s="1"/>
      <c r="KEX21" s="1"/>
      <c r="KEY21" s="1"/>
      <c r="KEZ21" s="1"/>
      <c r="KFA21" s="1"/>
      <c r="KFB21" s="1"/>
      <c r="KFC21" s="1"/>
      <c r="KFD21" s="1"/>
      <c r="KFE21" s="1"/>
      <c r="KFF21" s="1"/>
      <c r="KFG21" s="1"/>
      <c r="KFH21" s="1"/>
      <c r="KFI21" s="1"/>
      <c r="KFJ21" s="1"/>
      <c r="KFK21" s="1"/>
      <c r="KFL21" s="1"/>
      <c r="KFM21" s="1"/>
      <c r="KFN21" s="1"/>
      <c r="KFO21" s="1"/>
      <c r="KFP21" s="1"/>
      <c r="KFQ21" s="1"/>
      <c r="KFR21" s="1"/>
      <c r="KFS21" s="1"/>
      <c r="KFT21" s="1"/>
      <c r="KFU21" s="1"/>
      <c r="KFV21" s="1"/>
      <c r="KFW21" s="1"/>
      <c r="KFX21" s="1"/>
      <c r="KFY21" s="1"/>
      <c r="KFZ21" s="1"/>
      <c r="KGA21" s="1"/>
      <c r="KGB21" s="1"/>
      <c r="KGC21" s="1"/>
      <c r="KGD21" s="1"/>
      <c r="KGE21" s="1"/>
      <c r="KGF21" s="1"/>
      <c r="KGG21" s="1"/>
      <c r="KGH21" s="1"/>
      <c r="KGI21" s="1"/>
      <c r="KGJ21" s="1"/>
      <c r="KGK21" s="1"/>
      <c r="KGL21" s="1"/>
      <c r="KGM21" s="1"/>
      <c r="KGN21" s="1"/>
      <c r="KGO21" s="1"/>
      <c r="KGP21" s="1"/>
      <c r="KGQ21" s="1"/>
      <c r="KGR21" s="1"/>
      <c r="KGS21" s="1"/>
      <c r="KGT21" s="1"/>
      <c r="KGU21" s="1"/>
      <c r="KGV21" s="1"/>
      <c r="KGW21" s="1"/>
      <c r="KGX21" s="1"/>
      <c r="KGY21" s="1"/>
      <c r="KGZ21" s="1"/>
      <c r="KHA21" s="1"/>
      <c r="KHB21" s="1"/>
      <c r="KHC21" s="1"/>
      <c r="KHD21" s="1"/>
      <c r="KHE21" s="1"/>
      <c r="KHF21" s="1"/>
      <c r="KHG21" s="1"/>
      <c r="KHH21" s="1"/>
      <c r="KHI21" s="1"/>
      <c r="KHJ21" s="1"/>
      <c r="KHK21" s="1"/>
      <c r="KHL21" s="1"/>
      <c r="KHM21" s="1"/>
      <c r="KHN21" s="1"/>
      <c r="KHO21" s="1"/>
      <c r="KHP21" s="1"/>
      <c r="KHQ21" s="1"/>
      <c r="KHR21" s="1"/>
      <c r="KHS21" s="1"/>
      <c r="KHT21" s="1"/>
      <c r="KHU21" s="1"/>
      <c r="KHV21" s="1"/>
      <c r="KHW21" s="1"/>
      <c r="KHX21" s="1"/>
      <c r="KHY21" s="1"/>
      <c r="KHZ21" s="1"/>
      <c r="KIA21" s="1"/>
      <c r="KIB21" s="1"/>
      <c r="KIC21" s="1"/>
      <c r="KID21" s="1"/>
      <c r="KIE21" s="1"/>
      <c r="KIF21" s="1"/>
      <c r="KIG21" s="1"/>
      <c r="KIH21" s="1"/>
      <c r="KII21" s="1"/>
      <c r="KIJ21" s="1"/>
      <c r="KIK21" s="1"/>
      <c r="KIL21" s="1"/>
      <c r="KIM21" s="1"/>
      <c r="KIN21" s="1"/>
      <c r="KIO21" s="1"/>
      <c r="KIP21" s="1"/>
      <c r="KIQ21" s="1"/>
      <c r="KIR21" s="1"/>
      <c r="KIS21" s="1"/>
      <c r="KIT21" s="1"/>
      <c r="KIU21" s="1"/>
      <c r="KIV21" s="1"/>
      <c r="KIW21" s="1"/>
      <c r="KIX21" s="1"/>
      <c r="KIY21" s="1"/>
      <c r="KIZ21" s="1"/>
      <c r="KJA21" s="1"/>
      <c r="KJB21" s="1"/>
      <c r="KJC21" s="1"/>
      <c r="KJD21" s="1"/>
      <c r="KJE21" s="1"/>
      <c r="KJF21" s="1"/>
      <c r="KJG21" s="1"/>
      <c r="KJH21" s="1"/>
      <c r="KJI21" s="1"/>
      <c r="KJJ21" s="1"/>
      <c r="KJK21" s="1"/>
      <c r="KJL21" s="1"/>
      <c r="KJM21" s="1"/>
      <c r="KJN21" s="1"/>
      <c r="KJO21" s="1"/>
      <c r="KJP21" s="1"/>
      <c r="KJQ21" s="1"/>
      <c r="KJR21" s="1"/>
      <c r="KJS21" s="1"/>
      <c r="KJT21" s="1"/>
      <c r="KJU21" s="1"/>
      <c r="KJV21" s="1"/>
      <c r="KJW21" s="1"/>
      <c r="KJX21" s="1"/>
      <c r="KJY21" s="1"/>
      <c r="KJZ21" s="1"/>
      <c r="KKA21" s="1"/>
      <c r="KKB21" s="1"/>
      <c r="KKC21" s="1"/>
      <c r="KKD21" s="1"/>
      <c r="KKE21" s="1"/>
      <c r="KKF21" s="1"/>
      <c r="KKG21" s="1"/>
      <c r="KKH21" s="1"/>
      <c r="KKI21" s="1"/>
      <c r="KKJ21" s="1"/>
      <c r="KKK21" s="1"/>
      <c r="KKL21" s="1"/>
      <c r="KKM21" s="1"/>
      <c r="KKN21" s="1"/>
      <c r="KKO21" s="1"/>
      <c r="KKP21" s="1"/>
      <c r="KKQ21" s="1"/>
      <c r="KKR21" s="1"/>
      <c r="KKS21" s="1"/>
      <c r="KKT21" s="1"/>
      <c r="KKU21" s="1"/>
      <c r="KKV21" s="1"/>
      <c r="KKW21" s="1"/>
      <c r="KKX21" s="1"/>
      <c r="KKY21" s="1"/>
      <c r="KKZ21" s="1"/>
      <c r="KLA21" s="1"/>
      <c r="KLB21" s="1"/>
      <c r="KLC21" s="1"/>
      <c r="KLD21" s="1"/>
      <c r="KLE21" s="1"/>
      <c r="KLF21" s="1"/>
      <c r="KLG21" s="1"/>
      <c r="KLH21" s="1"/>
      <c r="KLI21" s="1"/>
      <c r="KLJ21" s="1"/>
      <c r="KLK21" s="1"/>
      <c r="KLL21" s="1"/>
      <c r="KLM21" s="1"/>
      <c r="KLN21" s="1"/>
      <c r="KLO21" s="1"/>
      <c r="KLP21" s="1"/>
      <c r="KLQ21" s="1"/>
      <c r="KLR21" s="1"/>
      <c r="KLS21" s="1"/>
      <c r="KLT21" s="1"/>
      <c r="KLU21" s="1"/>
      <c r="KLV21" s="1"/>
      <c r="KLW21" s="1"/>
      <c r="KLX21" s="1"/>
      <c r="KLY21" s="1"/>
      <c r="KLZ21" s="1"/>
      <c r="KMA21" s="1"/>
      <c r="KMB21" s="1"/>
      <c r="KMC21" s="1"/>
      <c r="KMD21" s="1"/>
      <c r="KME21" s="1"/>
      <c r="KMF21" s="1"/>
      <c r="KMG21" s="1"/>
      <c r="KMH21" s="1"/>
      <c r="KMI21" s="1"/>
      <c r="KMJ21" s="1"/>
      <c r="KMK21" s="1"/>
      <c r="KML21" s="1"/>
      <c r="KMM21" s="1"/>
      <c r="KMN21" s="1"/>
      <c r="KMO21" s="1"/>
      <c r="KMP21" s="1"/>
      <c r="KMQ21" s="1"/>
      <c r="KMR21" s="1"/>
      <c r="KMS21" s="1"/>
      <c r="KMT21" s="1"/>
      <c r="KMU21" s="1"/>
      <c r="KMV21" s="1"/>
      <c r="KMW21" s="1"/>
      <c r="KMX21" s="1"/>
      <c r="KMY21" s="1"/>
      <c r="KMZ21" s="1"/>
      <c r="KNA21" s="1"/>
      <c r="KNB21" s="1"/>
      <c r="KNC21" s="1"/>
      <c r="KND21" s="1"/>
      <c r="KNE21" s="1"/>
      <c r="KNF21" s="1"/>
      <c r="KNG21" s="1"/>
      <c r="KNH21" s="1"/>
      <c r="KNI21" s="1"/>
      <c r="KNJ21" s="1"/>
      <c r="KNK21" s="1"/>
      <c r="KNL21" s="1"/>
      <c r="KNM21" s="1"/>
      <c r="KNN21" s="1"/>
      <c r="KNO21" s="1"/>
      <c r="KNP21" s="1"/>
      <c r="KNQ21" s="1"/>
      <c r="KNR21" s="1"/>
      <c r="KNS21" s="1"/>
      <c r="KNT21" s="1"/>
      <c r="KNU21" s="1"/>
      <c r="KNV21" s="1"/>
      <c r="KNW21" s="1"/>
      <c r="KNX21" s="1"/>
      <c r="KNY21" s="1"/>
      <c r="KNZ21" s="1"/>
      <c r="KOA21" s="1"/>
      <c r="KOB21" s="1"/>
      <c r="KOC21" s="1"/>
      <c r="KOD21" s="1"/>
      <c r="KOE21" s="1"/>
      <c r="KOF21" s="1"/>
      <c r="KOG21" s="1"/>
      <c r="KOH21" s="1"/>
      <c r="KOI21" s="1"/>
      <c r="KOJ21" s="1"/>
      <c r="KOK21" s="1"/>
      <c r="KOL21" s="1"/>
      <c r="KOM21" s="1"/>
      <c r="KON21" s="1"/>
      <c r="KOO21" s="1"/>
      <c r="KOP21" s="1"/>
      <c r="KOQ21" s="1"/>
      <c r="KOR21" s="1"/>
      <c r="KOS21" s="1"/>
      <c r="KOT21" s="1"/>
      <c r="KOU21" s="1"/>
      <c r="KOV21" s="1"/>
      <c r="KOW21" s="1"/>
      <c r="KOX21" s="1"/>
      <c r="KOY21" s="1"/>
      <c r="KOZ21" s="1"/>
      <c r="KPA21" s="1"/>
      <c r="KPB21" s="1"/>
      <c r="KPC21" s="1"/>
      <c r="KPD21" s="1"/>
      <c r="KPE21" s="1"/>
      <c r="KPF21" s="1"/>
      <c r="KPG21" s="1"/>
      <c r="KPH21" s="1"/>
      <c r="KPI21" s="1"/>
      <c r="KPJ21" s="1"/>
      <c r="KPK21" s="1"/>
      <c r="KPL21" s="1"/>
      <c r="KPM21" s="1"/>
      <c r="KPN21" s="1"/>
      <c r="KPO21" s="1"/>
      <c r="KPP21" s="1"/>
      <c r="KPQ21" s="1"/>
      <c r="KPR21" s="1"/>
      <c r="KPS21" s="1"/>
      <c r="KPT21" s="1"/>
      <c r="KPU21" s="1"/>
      <c r="KPV21" s="1"/>
      <c r="KPW21" s="1"/>
      <c r="KPX21" s="1"/>
      <c r="KPY21" s="1"/>
      <c r="KPZ21" s="1"/>
      <c r="KQA21" s="1"/>
      <c r="KQB21" s="1"/>
      <c r="KQC21" s="1"/>
      <c r="KQD21" s="1"/>
      <c r="KQE21" s="1"/>
      <c r="KQF21" s="1"/>
      <c r="KQG21" s="1"/>
      <c r="KQH21" s="1"/>
      <c r="KQI21" s="1"/>
      <c r="KQJ21" s="1"/>
      <c r="KQK21" s="1"/>
      <c r="KQL21" s="1"/>
      <c r="KQM21" s="1"/>
      <c r="KQN21" s="1"/>
      <c r="KQO21" s="1"/>
      <c r="KQP21" s="1"/>
      <c r="KQQ21" s="1"/>
      <c r="KQR21" s="1"/>
      <c r="KQS21" s="1"/>
      <c r="KQT21" s="1"/>
      <c r="KQU21" s="1"/>
      <c r="KQV21" s="1"/>
      <c r="KQW21" s="1"/>
      <c r="KQX21" s="1"/>
      <c r="KQY21" s="1"/>
      <c r="KQZ21" s="1"/>
      <c r="KRA21" s="1"/>
      <c r="KRB21" s="1"/>
      <c r="KRC21" s="1"/>
      <c r="KRD21" s="1"/>
      <c r="KRE21" s="1"/>
      <c r="KRF21" s="1"/>
      <c r="KRG21" s="1"/>
      <c r="KRH21" s="1"/>
      <c r="KRI21" s="1"/>
      <c r="KRJ21" s="1"/>
      <c r="KRK21" s="1"/>
      <c r="KRL21" s="1"/>
      <c r="KRM21" s="1"/>
      <c r="KRN21" s="1"/>
      <c r="KRO21" s="1"/>
      <c r="KRP21" s="1"/>
      <c r="KRQ21" s="1"/>
      <c r="KRR21" s="1"/>
      <c r="KRS21" s="1"/>
      <c r="KRT21" s="1"/>
      <c r="KRU21" s="1"/>
      <c r="KRV21" s="1"/>
      <c r="KRW21" s="1"/>
      <c r="KRX21" s="1"/>
      <c r="KRY21" s="1"/>
      <c r="KRZ21" s="1"/>
      <c r="KSA21" s="1"/>
      <c r="KSB21" s="1"/>
      <c r="KSC21" s="1"/>
      <c r="KSD21" s="1"/>
      <c r="KSE21" s="1"/>
      <c r="KSF21" s="1"/>
      <c r="KSG21" s="1"/>
      <c r="KSH21" s="1"/>
      <c r="KSI21" s="1"/>
      <c r="KSJ21" s="1"/>
      <c r="KSK21" s="1"/>
      <c r="KSL21" s="1"/>
      <c r="KSM21" s="1"/>
      <c r="KSN21" s="1"/>
      <c r="KSO21" s="1"/>
      <c r="KSP21" s="1"/>
      <c r="KSQ21" s="1"/>
      <c r="KSR21" s="1"/>
      <c r="KSS21" s="1"/>
      <c r="KST21" s="1"/>
      <c r="KSU21" s="1"/>
      <c r="KSV21" s="1"/>
      <c r="KSW21" s="1"/>
      <c r="KSX21" s="1"/>
      <c r="KSY21" s="1"/>
      <c r="KSZ21" s="1"/>
      <c r="KTA21" s="1"/>
      <c r="KTB21" s="1"/>
      <c r="KTC21" s="1"/>
      <c r="KTD21" s="1"/>
      <c r="KTE21" s="1"/>
      <c r="KTF21" s="1"/>
      <c r="KTG21" s="1"/>
      <c r="KTH21" s="1"/>
      <c r="KTI21" s="1"/>
      <c r="KTJ21" s="1"/>
      <c r="KTK21" s="1"/>
      <c r="KTL21" s="1"/>
      <c r="KTM21" s="1"/>
      <c r="KTN21" s="1"/>
      <c r="KTO21" s="1"/>
      <c r="KTP21" s="1"/>
      <c r="KTQ21" s="1"/>
      <c r="KTR21" s="1"/>
      <c r="KTS21" s="1"/>
      <c r="KTT21" s="1"/>
      <c r="KTU21" s="1"/>
      <c r="KTV21" s="1"/>
      <c r="KTW21" s="1"/>
      <c r="KTX21" s="1"/>
      <c r="KTY21" s="1"/>
      <c r="KTZ21" s="1"/>
      <c r="KUA21" s="1"/>
      <c r="KUB21" s="1"/>
      <c r="KUC21" s="1"/>
      <c r="KUD21" s="1"/>
      <c r="KUE21" s="1"/>
      <c r="KUF21" s="1"/>
      <c r="KUG21" s="1"/>
      <c r="KUH21" s="1"/>
      <c r="KUI21" s="1"/>
      <c r="KUJ21" s="1"/>
      <c r="KUK21" s="1"/>
      <c r="KUL21" s="1"/>
      <c r="KUM21" s="1"/>
      <c r="KUN21" s="1"/>
      <c r="KUO21" s="1"/>
      <c r="KUP21" s="1"/>
      <c r="KUQ21" s="1"/>
      <c r="KUR21" s="1"/>
      <c r="KUS21" s="1"/>
      <c r="KUT21" s="1"/>
      <c r="KUU21" s="1"/>
      <c r="KUV21" s="1"/>
      <c r="KUW21" s="1"/>
      <c r="KUX21" s="1"/>
      <c r="KUY21" s="1"/>
      <c r="KUZ21" s="1"/>
      <c r="KVA21" s="1"/>
      <c r="KVB21" s="1"/>
      <c r="KVC21" s="1"/>
      <c r="KVD21" s="1"/>
      <c r="KVE21" s="1"/>
      <c r="KVF21" s="1"/>
      <c r="KVG21" s="1"/>
      <c r="KVH21" s="1"/>
      <c r="KVI21" s="1"/>
      <c r="KVJ21" s="1"/>
      <c r="KVK21" s="1"/>
      <c r="KVL21" s="1"/>
      <c r="KVM21" s="1"/>
      <c r="KVN21" s="1"/>
      <c r="KVO21" s="1"/>
      <c r="KVP21" s="1"/>
      <c r="KVQ21" s="1"/>
      <c r="KVR21" s="1"/>
      <c r="KVS21" s="1"/>
      <c r="KVT21" s="1"/>
      <c r="KVU21" s="1"/>
      <c r="KVV21" s="1"/>
      <c r="KVW21" s="1"/>
      <c r="KVX21" s="1"/>
      <c r="KVY21" s="1"/>
      <c r="KVZ21" s="1"/>
      <c r="KWA21" s="1"/>
      <c r="KWB21" s="1"/>
      <c r="KWC21" s="1"/>
      <c r="KWD21" s="1"/>
      <c r="KWE21" s="1"/>
      <c r="KWF21" s="1"/>
      <c r="KWG21" s="1"/>
      <c r="KWH21" s="1"/>
      <c r="KWI21" s="1"/>
      <c r="KWJ21" s="1"/>
      <c r="KWK21" s="1"/>
      <c r="KWL21" s="1"/>
      <c r="KWM21" s="1"/>
      <c r="KWN21" s="1"/>
      <c r="KWO21" s="1"/>
      <c r="KWP21" s="1"/>
      <c r="KWQ21" s="1"/>
      <c r="KWR21" s="1"/>
      <c r="KWS21" s="1"/>
      <c r="KWT21" s="1"/>
      <c r="KWU21" s="1"/>
      <c r="KWV21" s="1"/>
      <c r="KWW21" s="1"/>
      <c r="KWX21" s="1"/>
      <c r="KWY21" s="1"/>
      <c r="KWZ21" s="1"/>
      <c r="KXA21" s="1"/>
      <c r="KXB21" s="1"/>
      <c r="KXC21" s="1"/>
      <c r="KXD21" s="1"/>
      <c r="KXE21" s="1"/>
      <c r="KXF21" s="1"/>
      <c r="KXG21" s="1"/>
      <c r="KXH21" s="1"/>
      <c r="KXI21" s="1"/>
      <c r="KXJ21" s="1"/>
      <c r="KXK21" s="1"/>
      <c r="KXL21" s="1"/>
      <c r="KXM21" s="1"/>
      <c r="KXN21" s="1"/>
      <c r="KXO21" s="1"/>
      <c r="KXP21" s="1"/>
      <c r="KXQ21" s="1"/>
      <c r="KXR21" s="1"/>
      <c r="KXS21" s="1"/>
      <c r="KXT21" s="1"/>
      <c r="KXU21" s="1"/>
      <c r="KXV21" s="1"/>
      <c r="KXW21" s="1"/>
      <c r="KXX21" s="1"/>
      <c r="KXY21" s="1"/>
      <c r="KXZ21" s="1"/>
      <c r="KYA21" s="1"/>
      <c r="KYB21" s="1"/>
      <c r="KYC21" s="1"/>
      <c r="KYD21" s="1"/>
      <c r="KYE21" s="1"/>
      <c r="KYF21" s="1"/>
      <c r="KYG21" s="1"/>
      <c r="KYH21" s="1"/>
      <c r="KYI21" s="1"/>
      <c r="KYJ21" s="1"/>
      <c r="KYK21" s="1"/>
      <c r="KYL21" s="1"/>
      <c r="KYM21" s="1"/>
      <c r="KYN21" s="1"/>
      <c r="KYO21" s="1"/>
      <c r="KYP21" s="1"/>
      <c r="KYQ21" s="1"/>
      <c r="KYR21" s="1"/>
      <c r="KYS21" s="1"/>
      <c r="KYT21" s="1"/>
      <c r="KYU21" s="1"/>
      <c r="KYV21" s="1"/>
      <c r="KYW21" s="1"/>
      <c r="KYX21" s="1"/>
      <c r="KYY21" s="1"/>
      <c r="KYZ21" s="1"/>
      <c r="KZA21" s="1"/>
      <c r="KZB21" s="1"/>
      <c r="KZC21" s="1"/>
      <c r="KZD21" s="1"/>
      <c r="KZE21" s="1"/>
      <c r="KZF21" s="1"/>
      <c r="KZG21" s="1"/>
      <c r="KZH21" s="1"/>
      <c r="KZI21" s="1"/>
      <c r="KZJ21" s="1"/>
      <c r="KZK21" s="1"/>
      <c r="KZL21" s="1"/>
      <c r="KZM21" s="1"/>
      <c r="KZN21" s="1"/>
      <c r="KZO21" s="1"/>
      <c r="KZP21" s="1"/>
      <c r="KZQ21" s="1"/>
      <c r="KZR21" s="1"/>
      <c r="KZS21" s="1"/>
      <c r="KZT21" s="1"/>
      <c r="KZU21" s="1"/>
      <c r="KZV21" s="1"/>
      <c r="KZW21" s="1"/>
      <c r="KZX21" s="1"/>
      <c r="KZY21" s="1"/>
      <c r="KZZ21" s="1"/>
      <c r="LAA21" s="1"/>
      <c r="LAB21" s="1"/>
      <c r="LAC21" s="1"/>
      <c r="LAD21" s="1"/>
      <c r="LAE21" s="1"/>
      <c r="LAF21" s="1"/>
      <c r="LAG21" s="1"/>
      <c r="LAH21" s="1"/>
      <c r="LAI21" s="1"/>
      <c r="LAJ21" s="1"/>
      <c r="LAK21" s="1"/>
      <c r="LAL21" s="1"/>
      <c r="LAM21" s="1"/>
      <c r="LAN21" s="1"/>
      <c r="LAO21" s="1"/>
      <c r="LAP21" s="1"/>
      <c r="LAQ21" s="1"/>
      <c r="LAR21" s="1"/>
      <c r="LAS21" s="1"/>
      <c r="LAT21" s="1"/>
      <c r="LAU21" s="1"/>
      <c r="LAV21" s="1"/>
      <c r="LAW21" s="1"/>
      <c r="LAX21" s="1"/>
      <c r="LAY21" s="1"/>
      <c r="LAZ21" s="1"/>
      <c r="LBA21" s="1"/>
      <c r="LBB21" s="1"/>
      <c r="LBC21" s="1"/>
      <c r="LBD21" s="1"/>
      <c r="LBE21" s="1"/>
      <c r="LBF21" s="1"/>
      <c r="LBG21" s="1"/>
      <c r="LBH21" s="1"/>
      <c r="LBI21" s="1"/>
      <c r="LBJ21" s="1"/>
      <c r="LBK21" s="1"/>
      <c r="LBL21" s="1"/>
      <c r="LBM21" s="1"/>
      <c r="LBN21" s="1"/>
      <c r="LBO21" s="1"/>
      <c r="LBP21" s="1"/>
      <c r="LBQ21" s="1"/>
      <c r="LBR21" s="1"/>
      <c r="LBS21" s="1"/>
      <c r="LBT21" s="1"/>
      <c r="LBU21" s="1"/>
      <c r="LBV21" s="1"/>
      <c r="LBW21" s="1"/>
      <c r="LBX21" s="1"/>
      <c r="LBY21" s="1"/>
      <c r="LBZ21" s="1"/>
      <c r="LCA21" s="1"/>
      <c r="LCB21" s="1"/>
      <c r="LCC21" s="1"/>
      <c r="LCD21" s="1"/>
      <c r="LCE21" s="1"/>
      <c r="LCF21" s="1"/>
      <c r="LCG21" s="1"/>
      <c r="LCH21" s="1"/>
      <c r="LCI21" s="1"/>
      <c r="LCJ21" s="1"/>
      <c r="LCK21" s="1"/>
      <c r="LCL21" s="1"/>
      <c r="LCM21" s="1"/>
      <c r="LCN21" s="1"/>
      <c r="LCO21" s="1"/>
      <c r="LCP21" s="1"/>
      <c r="LCQ21" s="1"/>
      <c r="LCR21" s="1"/>
      <c r="LCS21" s="1"/>
      <c r="LCT21" s="1"/>
      <c r="LCU21" s="1"/>
      <c r="LCV21" s="1"/>
      <c r="LCW21" s="1"/>
      <c r="LCX21" s="1"/>
      <c r="LCY21" s="1"/>
      <c r="LCZ21" s="1"/>
      <c r="LDA21" s="1"/>
      <c r="LDB21" s="1"/>
      <c r="LDC21" s="1"/>
      <c r="LDD21" s="1"/>
      <c r="LDE21" s="1"/>
      <c r="LDF21" s="1"/>
      <c r="LDG21" s="1"/>
      <c r="LDH21" s="1"/>
      <c r="LDI21" s="1"/>
      <c r="LDJ21" s="1"/>
      <c r="LDK21" s="1"/>
      <c r="LDL21" s="1"/>
      <c r="LDM21" s="1"/>
      <c r="LDN21" s="1"/>
      <c r="LDO21" s="1"/>
      <c r="LDP21" s="1"/>
      <c r="LDQ21" s="1"/>
      <c r="LDR21" s="1"/>
      <c r="LDS21" s="1"/>
      <c r="LDT21" s="1"/>
      <c r="LDU21" s="1"/>
      <c r="LDV21" s="1"/>
      <c r="LDW21" s="1"/>
      <c r="LDX21" s="1"/>
      <c r="LDY21" s="1"/>
      <c r="LDZ21" s="1"/>
      <c r="LEA21" s="1"/>
      <c r="LEB21" s="1"/>
      <c r="LEC21" s="1"/>
      <c r="LED21" s="1"/>
      <c r="LEE21" s="1"/>
      <c r="LEF21" s="1"/>
      <c r="LEG21" s="1"/>
      <c r="LEH21" s="1"/>
      <c r="LEI21" s="1"/>
      <c r="LEJ21" s="1"/>
      <c r="LEK21" s="1"/>
      <c r="LEL21" s="1"/>
      <c r="LEM21" s="1"/>
      <c r="LEN21" s="1"/>
      <c r="LEO21" s="1"/>
      <c r="LEP21" s="1"/>
      <c r="LEQ21" s="1"/>
      <c r="LER21" s="1"/>
      <c r="LES21" s="1"/>
      <c r="LET21" s="1"/>
      <c r="LEU21" s="1"/>
      <c r="LEV21" s="1"/>
      <c r="LEW21" s="1"/>
      <c r="LEX21" s="1"/>
      <c r="LEY21" s="1"/>
      <c r="LEZ21" s="1"/>
      <c r="LFA21" s="1"/>
      <c r="LFB21" s="1"/>
      <c r="LFC21" s="1"/>
      <c r="LFD21" s="1"/>
      <c r="LFE21" s="1"/>
      <c r="LFF21" s="1"/>
      <c r="LFG21" s="1"/>
      <c r="LFH21" s="1"/>
      <c r="LFI21" s="1"/>
      <c r="LFJ21" s="1"/>
      <c r="LFK21" s="1"/>
      <c r="LFL21" s="1"/>
      <c r="LFM21" s="1"/>
      <c r="LFN21" s="1"/>
      <c r="LFO21" s="1"/>
      <c r="LFP21" s="1"/>
      <c r="LFQ21" s="1"/>
      <c r="LFR21" s="1"/>
      <c r="LFS21" s="1"/>
      <c r="LFT21" s="1"/>
      <c r="LFU21" s="1"/>
      <c r="LFV21" s="1"/>
      <c r="LFW21" s="1"/>
      <c r="LFX21" s="1"/>
      <c r="LFY21" s="1"/>
      <c r="LFZ21" s="1"/>
      <c r="LGA21" s="1"/>
      <c r="LGB21" s="1"/>
      <c r="LGC21" s="1"/>
      <c r="LGD21" s="1"/>
      <c r="LGE21" s="1"/>
      <c r="LGF21" s="1"/>
      <c r="LGG21" s="1"/>
      <c r="LGH21" s="1"/>
      <c r="LGI21" s="1"/>
      <c r="LGJ21" s="1"/>
      <c r="LGK21" s="1"/>
      <c r="LGL21" s="1"/>
      <c r="LGM21" s="1"/>
      <c r="LGN21" s="1"/>
      <c r="LGO21" s="1"/>
      <c r="LGP21" s="1"/>
      <c r="LGQ21" s="1"/>
      <c r="LGR21" s="1"/>
      <c r="LGS21" s="1"/>
      <c r="LGT21" s="1"/>
      <c r="LGU21" s="1"/>
      <c r="LGV21" s="1"/>
      <c r="LGW21" s="1"/>
      <c r="LGX21" s="1"/>
      <c r="LGY21" s="1"/>
      <c r="LGZ21" s="1"/>
      <c r="LHA21" s="1"/>
      <c r="LHB21" s="1"/>
      <c r="LHC21" s="1"/>
      <c r="LHD21" s="1"/>
      <c r="LHE21" s="1"/>
      <c r="LHF21" s="1"/>
      <c r="LHG21" s="1"/>
      <c r="LHH21" s="1"/>
      <c r="LHI21" s="1"/>
      <c r="LHJ21" s="1"/>
      <c r="LHK21" s="1"/>
      <c r="LHL21" s="1"/>
      <c r="LHM21" s="1"/>
      <c r="LHN21" s="1"/>
      <c r="LHO21" s="1"/>
      <c r="LHP21" s="1"/>
      <c r="LHQ21" s="1"/>
      <c r="LHR21" s="1"/>
      <c r="LHS21" s="1"/>
      <c r="LHT21" s="1"/>
      <c r="LHU21" s="1"/>
      <c r="LHV21" s="1"/>
      <c r="LHW21" s="1"/>
      <c r="LHX21" s="1"/>
      <c r="LHY21" s="1"/>
      <c r="LHZ21" s="1"/>
      <c r="LIA21" s="1"/>
      <c r="LIB21" s="1"/>
      <c r="LIC21" s="1"/>
      <c r="LID21" s="1"/>
      <c r="LIE21" s="1"/>
      <c r="LIF21" s="1"/>
      <c r="LIG21" s="1"/>
      <c r="LIH21" s="1"/>
      <c r="LII21" s="1"/>
      <c r="LIJ21" s="1"/>
      <c r="LIK21" s="1"/>
      <c r="LIL21" s="1"/>
      <c r="LIM21" s="1"/>
      <c r="LIN21" s="1"/>
      <c r="LIO21" s="1"/>
      <c r="LIP21" s="1"/>
      <c r="LIQ21" s="1"/>
      <c r="LIR21" s="1"/>
      <c r="LIS21" s="1"/>
      <c r="LIT21" s="1"/>
      <c r="LIU21" s="1"/>
      <c r="LIV21" s="1"/>
      <c r="LIW21" s="1"/>
      <c r="LIX21" s="1"/>
      <c r="LIY21" s="1"/>
      <c r="LIZ21" s="1"/>
      <c r="LJA21" s="1"/>
      <c r="LJB21" s="1"/>
      <c r="LJC21" s="1"/>
      <c r="LJD21" s="1"/>
      <c r="LJE21" s="1"/>
      <c r="LJF21" s="1"/>
      <c r="LJG21" s="1"/>
      <c r="LJH21" s="1"/>
      <c r="LJI21" s="1"/>
      <c r="LJJ21" s="1"/>
      <c r="LJK21" s="1"/>
      <c r="LJL21" s="1"/>
      <c r="LJM21" s="1"/>
      <c r="LJN21" s="1"/>
      <c r="LJO21" s="1"/>
      <c r="LJP21" s="1"/>
      <c r="LJQ21" s="1"/>
      <c r="LJR21" s="1"/>
      <c r="LJS21" s="1"/>
      <c r="LJT21" s="1"/>
      <c r="LJU21" s="1"/>
      <c r="LJV21" s="1"/>
      <c r="LJW21" s="1"/>
      <c r="LJX21" s="1"/>
      <c r="LJY21" s="1"/>
      <c r="LJZ21" s="1"/>
      <c r="LKA21" s="1"/>
      <c r="LKB21" s="1"/>
      <c r="LKC21" s="1"/>
      <c r="LKD21" s="1"/>
      <c r="LKE21" s="1"/>
      <c r="LKF21" s="1"/>
      <c r="LKG21" s="1"/>
      <c r="LKH21" s="1"/>
      <c r="LKI21" s="1"/>
      <c r="LKJ21" s="1"/>
      <c r="LKK21" s="1"/>
      <c r="LKL21" s="1"/>
      <c r="LKM21" s="1"/>
      <c r="LKN21" s="1"/>
      <c r="LKO21" s="1"/>
      <c r="LKP21" s="1"/>
      <c r="LKQ21" s="1"/>
      <c r="LKR21" s="1"/>
      <c r="LKS21" s="1"/>
      <c r="LKT21" s="1"/>
      <c r="LKU21" s="1"/>
      <c r="LKV21" s="1"/>
      <c r="LKW21" s="1"/>
      <c r="LKX21" s="1"/>
      <c r="LKY21" s="1"/>
      <c r="LKZ21" s="1"/>
      <c r="LLA21" s="1"/>
      <c r="LLB21" s="1"/>
      <c r="LLC21" s="1"/>
      <c r="LLD21" s="1"/>
      <c r="LLE21" s="1"/>
      <c r="LLF21" s="1"/>
      <c r="LLG21" s="1"/>
      <c r="LLH21" s="1"/>
      <c r="LLI21" s="1"/>
      <c r="LLJ21" s="1"/>
      <c r="LLK21" s="1"/>
      <c r="LLL21" s="1"/>
      <c r="LLM21" s="1"/>
      <c r="LLN21" s="1"/>
      <c r="LLO21" s="1"/>
      <c r="LLP21" s="1"/>
      <c r="LLQ21" s="1"/>
      <c r="LLR21" s="1"/>
      <c r="LLS21" s="1"/>
      <c r="LLT21" s="1"/>
      <c r="LLU21" s="1"/>
      <c r="LLV21" s="1"/>
      <c r="LLW21" s="1"/>
      <c r="LLX21" s="1"/>
      <c r="LLY21" s="1"/>
      <c r="LLZ21" s="1"/>
      <c r="LMA21" s="1"/>
      <c r="LMB21" s="1"/>
      <c r="LMC21" s="1"/>
      <c r="LMD21" s="1"/>
      <c r="LME21" s="1"/>
      <c r="LMF21" s="1"/>
      <c r="LMG21" s="1"/>
      <c r="LMH21" s="1"/>
      <c r="LMI21" s="1"/>
      <c r="LMJ21" s="1"/>
      <c r="LMK21" s="1"/>
      <c r="LML21" s="1"/>
      <c r="LMM21" s="1"/>
      <c r="LMN21" s="1"/>
      <c r="LMO21" s="1"/>
      <c r="LMP21" s="1"/>
      <c r="LMQ21" s="1"/>
      <c r="LMR21" s="1"/>
      <c r="LMS21" s="1"/>
      <c r="LMT21" s="1"/>
      <c r="LMU21" s="1"/>
      <c r="LMV21" s="1"/>
      <c r="LMW21" s="1"/>
      <c r="LMX21" s="1"/>
      <c r="LMY21" s="1"/>
      <c r="LMZ21" s="1"/>
      <c r="LNA21" s="1"/>
      <c r="LNB21" s="1"/>
      <c r="LNC21" s="1"/>
      <c r="LND21" s="1"/>
      <c r="LNE21" s="1"/>
      <c r="LNF21" s="1"/>
      <c r="LNG21" s="1"/>
      <c r="LNH21" s="1"/>
      <c r="LNI21" s="1"/>
      <c r="LNJ21" s="1"/>
      <c r="LNK21" s="1"/>
      <c r="LNL21" s="1"/>
      <c r="LNM21" s="1"/>
      <c r="LNN21" s="1"/>
      <c r="LNO21" s="1"/>
      <c r="LNP21" s="1"/>
      <c r="LNQ21" s="1"/>
      <c r="LNR21" s="1"/>
      <c r="LNS21" s="1"/>
      <c r="LNT21" s="1"/>
      <c r="LNU21" s="1"/>
      <c r="LNV21" s="1"/>
      <c r="LNW21" s="1"/>
      <c r="LNX21" s="1"/>
      <c r="LNY21" s="1"/>
      <c r="LNZ21" s="1"/>
      <c r="LOA21" s="1"/>
      <c r="LOB21" s="1"/>
      <c r="LOC21" s="1"/>
      <c r="LOD21" s="1"/>
      <c r="LOE21" s="1"/>
      <c r="LOF21" s="1"/>
      <c r="LOG21" s="1"/>
      <c r="LOH21" s="1"/>
      <c r="LOI21" s="1"/>
      <c r="LOJ21" s="1"/>
      <c r="LOK21" s="1"/>
      <c r="LOL21" s="1"/>
      <c r="LOM21" s="1"/>
      <c r="LON21" s="1"/>
      <c r="LOO21" s="1"/>
      <c r="LOP21" s="1"/>
      <c r="LOQ21" s="1"/>
      <c r="LOR21" s="1"/>
      <c r="LOS21" s="1"/>
      <c r="LOT21" s="1"/>
      <c r="LOU21" s="1"/>
      <c r="LOV21" s="1"/>
      <c r="LOW21" s="1"/>
      <c r="LOX21" s="1"/>
      <c r="LOY21" s="1"/>
      <c r="LOZ21" s="1"/>
      <c r="LPA21" s="1"/>
      <c r="LPB21" s="1"/>
      <c r="LPC21" s="1"/>
      <c r="LPD21" s="1"/>
      <c r="LPE21" s="1"/>
      <c r="LPF21" s="1"/>
      <c r="LPG21" s="1"/>
      <c r="LPH21" s="1"/>
      <c r="LPI21" s="1"/>
      <c r="LPJ21" s="1"/>
      <c r="LPK21" s="1"/>
      <c r="LPL21" s="1"/>
      <c r="LPM21" s="1"/>
      <c r="LPN21" s="1"/>
      <c r="LPO21" s="1"/>
      <c r="LPP21" s="1"/>
      <c r="LPQ21" s="1"/>
      <c r="LPR21" s="1"/>
      <c r="LPS21" s="1"/>
      <c r="LPT21" s="1"/>
      <c r="LPU21" s="1"/>
      <c r="LPV21" s="1"/>
      <c r="LPW21" s="1"/>
      <c r="LPX21" s="1"/>
      <c r="LPY21" s="1"/>
      <c r="LPZ21" s="1"/>
      <c r="LQA21" s="1"/>
      <c r="LQB21" s="1"/>
      <c r="LQC21" s="1"/>
      <c r="LQD21" s="1"/>
      <c r="LQE21" s="1"/>
      <c r="LQF21" s="1"/>
      <c r="LQG21" s="1"/>
      <c r="LQH21" s="1"/>
      <c r="LQI21" s="1"/>
      <c r="LQJ21" s="1"/>
      <c r="LQK21" s="1"/>
      <c r="LQL21" s="1"/>
      <c r="LQM21" s="1"/>
      <c r="LQN21" s="1"/>
      <c r="LQO21" s="1"/>
      <c r="LQP21" s="1"/>
      <c r="LQQ21" s="1"/>
      <c r="LQR21" s="1"/>
      <c r="LQS21" s="1"/>
      <c r="LQT21" s="1"/>
      <c r="LQU21" s="1"/>
      <c r="LQV21" s="1"/>
      <c r="LQW21" s="1"/>
      <c r="LQX21" s="1"/>
      <c r="LQY21" s="1"/>
      <c r="LQZ21" s="1"/>
      <c r="LRA21" s="1"/>
      <c r="LRB21" s="1"/>
      <c r="LRC21" s="1"/>
      <c r="LRD21" s="1"/>
      <c r="LRE21" s="1"/>
      <c r="LRF21" s="1"/>
      <c r="LRG21" s="1"/>
      <c r="LRH21" s="1"/>
      <c r="LRI21" s="1"/>
      <c r="LRJ21" s="1"/>
      <c r="LRK21" s="1"/>
      <c r="LRL21" s="1"/>
      <c r="LRM21" s="1"/>
      <c r="LRN21" s="1"/>
      <c r="LRO21" s="1"/>
      <c r="LRP21" s="1"/>
      <c r="LRQ21" s="1"/>
      <c r="LRR21" s="1"/>
      <c r="LRS21" s="1"/>
      <c r="LRT21" s="1"/>
      <c r="LRU21" s="1"/>
      <c r="LRV21" s="1"/>
      <c r="LRW21" s="1"/>
      <c r="LRX21" s="1"/>
      <c r="LRY21" s="1"/>
      <c r="LRZ21" s="1"/>
      <c r="LSA21" s="1"/>
      <c r="LSB21" s="1"/>
      <c r="LSC21" s="1"/>
      <c r="LSD21" s="1"/>
      <c r="LSE21" s="1"/>
      <c r="LSF21" s="1"/>
      <c r="LSG21" s="1"/>
      <c r="LSH21" s="1"/>
      <c r="LSI21" s="1"/>
      <c r="LSJ21" s="1"/>
      <c r="LSK21" s="1"/>
      <c r="LSL21" s="1"/>
      <c r="LSM21" s="1"/>
      <c r="LSN21" s="1"/>
      <c r="LSO21" s="1"/>
      <c r="LSP21" s="1"/>
      <c r="LSQ21" s="1"/>
      <c r="LSR21" s="1"/>
      <c r="LSS21" s="1"/>
      <c r="LST21" s="1"/>
      <c r="LSU21" s="1"/>
      <c r="LSV21" s="1"/>
      <c r="LSW21" s="1"/>
      <c r="LSX21" s="1"/>
      <c r="LSY21" s="1"/>
      <c r="LSZ21" s="1"/>
      <c r="LTA21" s="1"/>
      <c r="LTB21" s="1"/>
      <c r="LTC21" s="1"/>
      <c r="LTD21" s="1"/>
      <c r="LTE21" s="1"/>
      <c r="LTF21" s="1"/>
      <c r="LTG21" s="1"/>
      <c r="LTH21" s="1"/>
      <c r="LTI21" s="1"/>
      <c r="LTJ21" s="1"/>
      <c r="LTK21" s="1"/>
      <c r="LTL21" s="1"/>
      <c r="LTM21" s="1"/>
      <c r="LTN21" s="1"/>
      <c r="LTO21" s="1"/>
      <c r="LTP21" s="1"/>
      <c r="LTQ21" s="1"/>
      <c r="LTR21" s="1"/>
      <c r="LTS21" s="1"/>
      <c r="LTT21" s="1"/>
      <c r="LTU21" s="1"/>
      <c r="LTV21" s="1"/>
      <c r="LTW21" s="1"/>
      <c r="LTX21" s="1"/>
      <c r="LTY21" s="1"/>
      <c r="LTZ21" s="1"/>
      <c r="LUA21" s="1"/>
      <c r="LUB21" s="1"/>
      <c r="LUC21" s="1"/>
      <c r="LUD21" s="1"/>
      <c r="LUE21" s="1"/>
      <c r="LUF21" s="1"/>
      <c r="LUG21" s="1"/>
      <c r="LUH21" s="1"/>
      <c r="LUI21" s="1"/>
      <c r="LUJ21" s="1"/>
      <c r="LUK21" s="1"/>
      <c r="LUL21" s="1"/>
      <c r="LUM21" s="1"/>
      <c r="LUN21" s="1"/>
      <c r="LUO21" s="1"/>
      <c r="LUP21" s="1"/>
      <c r="LUQ21" s="1"/>
      <c r="LUR21" s="1"/>
      <c r="LUS21" s="1"/>
      <c r="LUT21" s="1"/>
      <c r="LUU21" s="1"/>
      <c r="LUV21" s="1"/>
      <c r="LUW21" s="1"/>
      <c r="LUX21" s="1"/>
      <c r="LUY21" s="1"/>
      <c r="LUZ21" s="1"/>
      <c r="LVA21" s="1"/>
      <c r="LVB21" s="1"/>
      <c r="LVC21" s="1"/>
      <c r="LVD21" s="1"/>
      <c r="LVE21" s="1"/>
      <c r="LVF21" s="1"/>
      <c r="LVG21" s="1"/>
      <c r="LVH21" s="1"/>
      <c r="LVI21" s="1"/>
      <c r="LVJ21" s="1"/>
      <c r="LVK21" s="1"/>
      <c r="LVL21" s="1"/>
      <c r="LVM21" s="1"/>
      <c r="LVN21" s="1"/>
      <c r="LVO21" s="1"/>
      <c r="LVP21" s="1"/>
      <c r="LVQ21" s="1"/>
      <c r="LVR21" s="1"/>
      <c r="LVS21" s="1"/>
      <c r="LVT21" s="1"/>
      <c r="LVU21" s="1"/>
      <c r="LVV21" s="1"/>
      <c r="LVW21" s="1"/>
      <c r="LVX21" s="1"/>
      <c r="LVY21" s="1"/>
      <c r="LVZ21" s="1"/>
      <c r="LWA21" s="1"/>
      <c r="LWB21" s="1"/>
      <c r="LWC21" s="1"/>
      <c r="LWD21" s="1"/>
      <c r="LWE21" s="1"/>
      <c r="LWF21" s="1"/>
      <c r="LWG21" s="1"/>
      <c r="LWH21" s="1"/>
      <c r="LWI21" s="1"/>
      <c r="LWJ21" s="1"/>
      <c r="LWK21" s="1"/>
      <c r="LWL21" s="1"/>
      <c r="LWM21" s="1"/>
      <c r="LWN21" s="1"/>
      <c r="LWO21" s="1"/>
      <c r="LWP21" s="1"/>
      <c r="LWQ21" s="1"/>
      <c r="LWR21" s="1"/>
      <c r="LWS21" s="1"/>
      <c r="LWT21" s="1"/>
      <c r="LWU21" s="1"/>
      <c r="LWV21" s="1"/>
      <c r="LWW21" s="1"/>
      <c r="LWX21" s="1"/>
      <c r="LWY21" s="1"/>
      <c r="LWZ21" s="1"/>
      <c r="LXA21" s="1"/>
      <c r="LXB21" s="1"/>
      <c r="LXC21" s="1"/>
      <c r="LXD21" s="1"/>
      <c r="LXE21" s="1"/>
      <c r="LXF21" s="1"/>
      <c r="LXG21" s="1"/>
      <c r="LXH21" s="1"/>
      <c r="LXI21" s="1"/>
      <c r="LXJ21" s="1"/>
      <c r="LXK21" s="1"/>
      <c r="LXL21" s="1"/>
      <c r="LXM21" s="1"/>
      <c r="LXN21" s="1"/>
      <c r="LXO21" s="1"/>
      <c r="LXP21" s="1"/>
      <c r="LXQ21" s="1"/>
      <c r="LXR21" s="1"/>
      <c r="LXS21" s="1"/>
      <c r="LXT21" s="1"/>
      <c r="LXU21" s="1"/>
      <c r="LXV21" s="1"/>
      <c r="LXW21" s="1"/>
      <c r="LXX21" s="1"/>
      <c r="LXY21" s="1"/>
      <c r="LXZ21" s="1"/>
      <c r="LYA21" s="1"/>
      <c r="LYB21" s="1"/>
      <c r="LYC21" s="1"/>
      <c r="LYD21" s="1"/>
      <c r="LYE21" s="1"/>
      <c r="LYF21" s="1"/>
      <c r="LYG21" s="1"/>
      <c r="LYH21" s="1"/>
      <c r="LYI21" s="1"/>
      <c r="LYJ21" s="1"/>
      <c r="LYK21" s="1"/>
      <c r="LYL21" s="1"/>
      <c r="LYM21" s="1"/>
      <c r="LYN21" s="1"/>
      <c r="LYO21" s="1"/>
      <c r="LYP21" s="1"/>
      <c r="LYQ21" s="1"/>
      <c r="LYR21" s="1"/>
      <c r="LYS21" s="1"/>
      <c r="LYT21" s="1"/>
      <c r="LYU21" s="1"/>
      <c r="LYV21" s="1"/>
      <c r="LYW21" s="1"/>
      <c r="LYX21" s="1"/>
      <c r="LYY21" s="1"/>
      <c r="LYZ21" s="1"/>
      <c r="LZA21" s="1"/>
      <c r="LZB21" s="1"/>
      <c r="LZC21" s="1"/>
      <c r="LZD21" s="1"/>
      <c r="LZE21" s="1"/>
      <c r="LZF21" s="1"/>
      <c r="LZG21" s="1"/>
      <c r="LZH21" s="1"/>
      <c r="LZI21" s="1"/>
      <c r="LZJ21" s="1"/>
      <c r="LZK21" s="1"/>
      <c r="LZL21" s="1"/>
      <c r="LZM21" s="1"/>
      <c r="LZN21" s="1"/>
      <c r="LZO21" s="1"/>
      <c r="LZP21" s="1"/>
      <c r="LZQ21" s="1"/>
      <c r="LZR21" s="1"/>
      <c r="LZS21" s="1"/>
      <c r="LZT21" s="1"/>
      <c r="LZU21" s="1"/>
      <c r="LZV21" s="1"/>
      <c r="LZW21" s="1"/>
      <c r="LZX21" s="1"/>
      <c r="LZY21" s="1"/>
      <c r="LZZ21" s="1"/>
      <c r="MAA21" s="1"/>
      <c r="MAB21" s="1"/>
      <c r="MAC21" s="1"/>
      <c r="MAD21" s="1"/>
      <c r="MAE21" s="1"/>
      <c r="MAF21" s="1"/>
      <c r="MAG21" s="1"/>
      <c r="MAH21" s="1"/>
      <c r="MAI21" s="1"/>
      <c r="MAJ21" s="1"/>
      <c r="MAK21" s="1"/>
      <c r="MAL21" s="1"/>
      <c r="MAM21" s="1"/>
      <c r="MAN21" s="1"/>
      <c r="MAO21" s="1"/>
      <c r="MAP21" s="1"/>
      <c r="MAQ21" s="1"/>
      <c r="MAR21" s="1"/>
      <c r="MAS21" s="1"/>
      <c r="MAT21" s="1"/>
      <c r="MAU21" s="1"/>
      <c r="MAV21" s="1"/>
      <c r="MAW21" s="1"/>
      <c r="MAX21" s="1"/>
      <c r="MAY21" s="1"/>
      <c r="MAZ21" s="1"/>
      <c r="MBA21" s="1"/>
      <c r="MBB21" s="1"/>
      <c r="MBC21" s="1"/>
      <c r="MBD21" s="1"/>
      <c r="MBE21" s="1"/>
      <c r="MBF21" s="1"/>
      <c r="MBG21" s="1"/>
      <c r="MBH21" s="1"/>
      <c r="MBI21" s="1"/>
      <c r="MBJ21" s="1"/>
      <c r="MBK21" s="1"/>
      <c r="MBL21" s="1"/>
      <c r="MBM21" s="1"/>
      <c r="MBN21" s="1"/>
      <c r="MBO21" s="1"/>
      <c r="MBP21" s="1"/>
      <c r="MBQ21" s="1"/>
      <c r="MBR21" s="1"/>
      <c r="MBS21" s="1"/>
      <c r="MBT21" s="1"/>
      <c r="MBU21" s="1"/>
      <c r="MBV21" s="1"/>
      <c r="MBW21" s="1"/>
      <c r="MBX21" s="1"/>
      <c r="MBY21" s="1"/>
      <c r="MBZ21" s="1"/>
      <c r="MCA21" s="1"/>
      <c r="MCB21" s="1"/>
      <c r="MCC21" s="1"/>
      <c r="MCD21" s="1"/>
      <c r="MCE21" s="1"/>
      <c r="MCF21" s="1"/>
      <c r="MCG21" s="1"/>
      <c r="MCH21" s="1"/>
      <c r="MCI21" s="1"/>
      <c r="MCJ21" s="1"/>
      <c r="MCK21" s="1"/>
      <c r="MCL21" s="1"/>
      <c r="MCM21" s="1"/>
      <c r="MCN21" s="1"/>
      <c r="MCO21" s="1"/>
      <c r="MCP21" s="1"/>
      <c r="MCQ21" s="1"/>
      <c r="MCR21" s="1"/>
      <c r="MCS21" s="1"/>
      <c r="MCT21" s="1"/>
      <c r="MCU21" s="1"/>
      <c r="MCV21" s="1"/>
      <c r="MCW21" s="1"/>
      <c r="MCX21" s="1"/>
      <c r="MCY21" s="1"/>
      <c r="MCZ21" s="1"/>
      <c r="MDA21" s="1"/>
      <c r="MDB21" s="1"/>
      <c r="MDC21" s="1"/>
      <c r="MDD21" s="1"/>
      <c r="MDE21" s="1"/>
      <c r="MDF21" s="1"/>
      <c r="MDG21" s="1"/>
      <c r="MDH21" s="1"/>
      <c r="MDI21" s="1"/>
      <c r="MDJ21" s="1"/>
      <c r="MDK21" s="1"/>
      <c r="MDL21" s="1"/>
      <c r="MDM21" s="1"/>
      <c r="MDN21" s="1"/>
      <c r="MDO21" s="1"/>
      <c r="MDP21" s="1"/>
      <c r="MDQ21" s="1"/>
      <c r="MDR21" s="1"/>
      <c r="MDS21" s="1"/>
      <c r="MDT21" s="1"/>
      <c r="MDU21" s="1"/>
      <c r="MDV21" s="1"/>
      <c r="MDW21" s="1"/>
      <c r="MDX21" s="1"/>
      <c r="MDY21" s="1"/>
      <c r="MDZ21" s="1"/>
      <c r="MEA21" s="1"/>
      <c r="MEB21" s="1"/>
      <c r="MEC21" s="1"/>
      <c r="MED21" s="1"/>
      <c r="MEE21" s="1"/>
      <c r="MEF21" s="1"/>
      <c r="MEG21" s="1"/>
      <c r="MEH21" s="1"/>
      <c r="MEI21" s="1"/>
      <c r="MEJ21" s="1"/>
      <c r="MEK21" s="1"/>
      <c r="MEL21" s="1"/>
      <c r="MEM21" s="1"/>
      <c r="MEN21" s="1"/>
      <c r="MEO21" s="1"/>
      <c r="MEP21" s="1"/>
      <c r="MEQ21" s="1"/>
      <c r="MER21" s="1"/>
      <c r="MES21" s="1"/>
      <c r="MET21" s="1"/>
      <c r="MEU21" s="1"/>
      <c r="MEV21" s="1"/>
      <c r="MEW21" s="1"/>
      <c r="MEX21" s="1"/>
      <c r="MEY21" s="1"/>
      <c r="MEZ21" s="1"/>
      <c r="MFA21" s="1"/>
      <c r="MFB21" s="1"/>
      <c r="MFC21" s="1"/>
      <c r="MFD21" s="1"/>
      <c r="MFE21" s="1"/>
      <c r="MFF21" s="1"/>
      <c r="MFG21" s="1"/>
      <c r="MFH21" s="1"/>
      <c r="MFI21" s="1"/>
      <c r="MFJ21" s="1"/>
      <c r="MFK21" s="1"/>
      <c r="MFL21" s="1"/>
      <c r="MFM21" s="1"/>
      <c r="MFN21" s="1"/>
      <c r="MFO21" s="1"/>
      <c r="MFP21" s="1"/>
      <c r="MFQ21" s="1"/>
      <c r="MFR21" s="1"/>
      <c r="MFS21" s="1"/>
      <c r="MFT21" s="1"/>
      <c r="MFU21" s="1"/>
      <c r="MFV21" s="1"/>
      <c r="MFW21" s="1"/>
      <c r="MFX21" s="1"/>
      <c r="MFY21" s="1"/>
      <c r="MFZ21" s="1"/>
      <c r="MGA21" s="1"/>
      <c r="MGB21" s="1"/>
      <c r="MGC21" s="1"/>
      <c r="MGD21" s="1"/>
      <c r="MGE21" s="1"/>
      <c r="MGF21" s="1"/>
      <c r="MGG21" s="1"/>
      <c r="MGH21" s="1"/>
      <c r="MGI21" s="1"/>
      <c r="MGJ21" s="1"/>
      <c r="MGK21" s="1"/>
      <c r="MGL21" s="1"/>
      <c r="MGM21" s="1"/>
      <c r="MGN21" s="1"/>
      <c r="MGO21" s="1"/>
      <c r="MGP21" s="1"/>
      <c r="MGQ21" s="1"/>
      <c r="MGR21" s="1"/>
      <c r="MGS21" s="1"/>
      <c r="MGT21" s="1"/>
      <c r="MGU21" s="1"/>
      <c r="MGV21" s="1"/>
      <c r="MGW21" s="1"/>
      <c r="MGX21" s="1"/>
      <c r="MGY21" s="1"/>
      <c r="MGZ21" s="1"/>
      <c r="MHA21" s="1"/>
      <c r="MHB21" s="1"/>
      <c r="MHC21" s="1"/>
      <c r="MHD21" s="1"/>
      <c r="MHE21" s="1"/>
      <c r="MHF21" s="1"/>
      <c r="MHG21" s="1"/>
      <c r="MHH21" s="1"/>
      <c r="MHI21" s="1"/>
      <c r="MHJ21" s="1"/>
      <c r="MHK21" s="1"/>
      <c r="MHL21" s="1"/>
      <c r="MHM21" s="1"/>
      <c r="MHN21" s="1"/>
      <c r="MHO21" s="1"/>
      <c r="MHP21" s="1"/>
      <c r="MHQ21" s="1"/>
      <c r="MHR21" s="1"/>
      <c r="MHS21" s="1"/>
      <c r="MHT21" s="1"/>
      <c r="MHU21" s="1"/>
      <c r="MHV21" s="1"/>
      <c r="MHW21" s="1"/>
      <c r="MHX21" s="1"/>
      <c r="MHY21" s="1"/>
      <c r="MHZ21" s="1"/>
      <c r="MIA21" s="1"/>
      <c r="MIB21" s="1"/>
      <c r="MIC21" s="1"/>
      <c r="MID21" s="1"/>
      <c r="MIE21" s="1"/>
      <c r="MIF21" s="1"/>
      <c r="MIG21" s="1"/>
      <c r="MIH21" s="1"/>
      <c r="MII21" s="1"/>
      <c r="MIJ21" s="1"/>
      <c r="MIK21" s="1"/>
      <c r="MIL21" s="1"/>
      <c r="MIM21" s="1"/>
      <c r="MIN21" s="1"/>
      <c r="MIO21" s="1"/>
      <c r="MIP21" s="1"/>
      <c r="MIQ21" s="1"/>
      <c r="MIR21" s="1"/>
      <c r="MIS21" s="1"/>
      <c r="MIT21" s="1"/>
      <c r="MIU21" s="1"/>
      <c r="MIV21" s="1"/>
      <c r="MIW21" s="1"/>
      <c r="MIX21" s="1"/>
      <c r="MIY21" s="1"/>
      <c r="MIZ21" s="1"/>
      <c r="MJA21" s="1"/>
      <c r="MJB21" s="1"/>
      <c r="MJC21" s="1"/>
      <c r="MJD21" s="1"/>
      <c r="MJE21" s="1"/>
      <c r="MJF21" s="1"/>
      <c r="MJG21" s="1"/>
      <c r="MJH21" s="1"/>
      <c r="MJI21" s="1"/>
      <c r="MJJ21" s="1"/>
      <c r="MJK21" s="1"/>
      <c r="MJL21" s="1"/>
      <c r="MJM21" s="1"/>
      <c r="MJN21" s="1"/>
      <c r="MJO21" s="1"/>
      <c r="MJP21" s="1"/>
      <c r="MJQ21" s="1"/>
      <c r="MJR21" s="1"/>
      <c r="MJS21" s="1"/>
      <c r="MJT21" s="1"/>
      <c r="MJU21" s="1"/>
      <c r="MJV21" s="1"/>
      <c r="MJW21" s="1"/>
      <c r="MJX21" s="1"/>
      <c r="MJY21" s="1"/>
      <c r="MJZ21" s="1"/>
      <c r="MKA21" s="1"/>
      <c r="MKB21" s="1"/>
      <c r="MKC21" s="1"/>
      <c r="MKD21" s="1"/>
      <c r="MKE21" s="1"/>
      <c r="MKF21" s="1"/>
      <c r="MKG21" s="1"/>
      <c r="MKH21" s="1"/>
      <c r="MKI21" s="1"/>
      <c r="MKJ21" s="1"/>
      <c r="MKK21" s="1"/>
      <c r="MKL21" s="1"/>
      <c r="MKM21" s="1"/>
      <c r="MKN21" s="1"/>
      <c r="MKO21" s="1"/>
      <c r="MKP21" s="1"/>
      <c r="MKQ21" s="1"/>
      <c r="MKR21" s="1"/>
      <c r="MKS21" s="1"/>
      <c r="MKT21" s="1"/>
      <c r="MKU21" s="1"/>
      <c r="MKV21" s="1"/>
      <c r="MKW21" s="1"/>
      <c r="MKX21" s="1"/>
      <c r="MKY21" s="1"/>
      <c r="MKZ21" s="1"/>
      <c r="MLA21" s="1"/>
      <c r="MLB21" s="1"/>
      <c r="MLC21" s="1"/>
      <c r="MLD21" s="1"/>
      <c r="MLE21" s="1"/>
      <c r="MLF21" s="1"/>
      <c r="MLG21" s="1"/>
      <c r="MLH21" s="1"/>
      <c r="MLI21" s="1"/>
      <c r="MLJ21" s="1"/>
      <c r="MLK21" s="1"/>
      <c r="MLL21" s="1"/>
      <c r="MLM21" s="1"/>
      <c r="MLN21" s="1"/>
      <c r="MLO21" s="1"/>
      <c r="MLP21" s="1"/>
      <c r="MLQ21" s="1"/>
      <c r="MLR21" s="1"/>
      <c r="MLS21" s="1"/>
      <c r="MLT21" s="1"/>
      <c r="MLU21" s="1"/>
      <c r="MLV21" s="1"/>
      <c r="MLW21" s="1"/>
      <c r="MLX21" s="1"/>
      <c r="MLY21" s="1"/>
      <c r="MLZ21" s="1"/>
      <c r="MMA21" s="1"/>
      <c r="MMB21" s="1"/>
      <c r="MMC21" s="1"/>
      <c r="MMD21" s="1"/>
      <c r="MME21" s="1"/>
      <c r="MMF21" s="1"/>
      <c r="MMG21" s="1"/>
      <c r="MMH21" s="1"/>
      <c r="MMI21" s="1"/>
      <c r="MMJ21" s="1"/>
      <c r="MMK21" s="1"/>
      <c r="MML21" s="1"/>
      <c r="MMM21" s="1"/>
      <c r="MMN21" s="1"/>
      <c r="MMO21" s="1"/>
      <c r="MMP21" s="1"/>
      <c r="MMQ21" s="1"/>
      <c r="MMR21" s="1"/>
      <c r="MMS21" s="1"/>
      <c r="MMT21" s="1"/>
      <c r="MMU21" s="1"/>
      <c r="MMV21" s="1"/>
      <c r="MMW21" s="1"/>
      <c r="MMX21" s="1"/>
      <c r="MMY21" s="1"/>
      <c r="MMZ21" s="1"/>
      <c r="MNA21" s="1"/>
      <c r="MNB21" s="1"/>
      <c r="MNC21" s="1"/>
      <c r="MND21" s="1"/>
      <c r="MNE21" s="1"/>
      <c r="MNF21" s="1"/>
      <c r="MNG21" s="1"/>
      <c r="MNH21" s="1"/>
      <c r="MNI21" s="1"/>
      <c r="MNJ21" s="1"/>
      <c r="MNK21" s="1"/>
      <c r="MNL21" s="1"/>
      <c r="MNM21" s="1"/>
      <c r="MNN21" s="1"/>
      <c r="MNO21" s="1"/>
      <c r="MNP21" s="1"/>
      <c r="MNQ21" s="1"/>
      <c r="MNR21" s="1"/>
      <c r="MNS21" s="1"/>
      <c r="MNT21" s="1"/>
      <c r="MNU21" s="1"/>
      <c r="MNV21" s="1"/>
      <c r="MNW21" s="1"/>
      <c r="MNX21" s="1"/>
      <c r="MNY21" s="1"/>
      <c r="MNZ21" s="1"/>
      <c r="MOA21" s="1"/>
      <c r="MOB21" s="1"/>
      <c r="MOC21" s="1"/>
      <c r="MOD21" s="1"/>
      <c r="MOE21" s="1"/>
      <c r="MOF21" s="1"/>
      <c r="MOG21" s="1"/>
      <c r="MOH21" s="1"/>
      <c r="MOI21" s="1"/>
      <c r="MOJ21" s="1"/>
      <c r="MOK21" s="1"/>
      <c r="MOL21" s="1"/>
      <c r="MOM21" s="1"/>
      <c r="MON21" s="1"/>
      <c r="MOO21" s="1"/>
      <c r="MOP21" s="1"/>
      <c r="MOQ21" s="1"/>
      <c r="MOR21" s="1"/>
      <c r="MOS21" s="1"/>
      <c r="MOT21" s="1"/>
      <c r="MOU21" s="1"/>
      <c r="MOV21" s="1"/>
      <c r="MOW21" s="1"/>
      <c r="MOX21" s="1"/>
      <c r="MOY21" s="1"/>
      <c r="MOZ21" s="1"/>
      <c r="MPA21" s="1"/>
      <c r="MPB21" s="1"/>
      <c r="MPC21" s="1"/>
      <c r="MPD21" s="1"/>
      <c r="MPE21" s="1"/>
      <c r="MPF21" s="1"/>
      <c r="MPG21" s="1"/>
      <c r="MPH21" s="1"/>
      <c r="MPI21" s="1"/>
      <c r="MPJ21" s="1"/>
      <c r="MPK21" s="1"/>
      <c r="MPL21" s="1"/>
      <c r="MPM21" s="1"/>
      <c r="MPN21" s="1"/>
      <c r="MPO21" s="1"/>
      <c r="MPP21" s="1"/>
      <c r="MPQ21" s="1"/>
      <c r="MPR21" s="1"/>
      <c r="MPS21" s="1"/>
      <c r="MPT21" s="1"/>
      <c r="MPU21" s="1"/>
      <c r="MPV21" s="1"/>
      <c r="MPW21" s="1"/>
      <c r="MPX21" s="1"/>
      <c r="MPY21" s="1"/>
      <c r="MPZ21" s="1"/>
      <c r="MQA21" s="1"/>
      <c r="MQB21" s="1"/>
      <c r="MQC21" s="1"/>
      <c r="MQD21" s="1"/>
      <c r="MQE21" s="1"/>
      <c r="MQF21" s="1"/>
      <c r="MQG21" s="1"/>
      <c r="MQH21" s="1"/>
      <c r="MQI21" s="1"/>
      <c r="MQJ21" s="1"/>
      <c r="MQK21" s="1"/>
      <c r="MQL21" s="1"/>
      <c r="MQM21" s="1"/>
      <c r="MQN21" s="1"/>
      <c r="MQO21" s="1"/>
      <c r="MQP21" s="1"/>
      <c r="MQQ21" s="1"/>
      <c r="MQR21" s="1"/>
      <c r="MQS21" s="1"/>
      <c r="MQT21" s="1"/>
      <c r="MQU21" s="1"/>
      <c r="MQV21" s="1"/>
      <c r="MQW21" s="1"/>
      <c r="MQX21" s="1"/>
      <c r="MQY21" s="1"/>
      <c r="MQZ21" s="1"/>
      <c r="MRA21" s="1"/>
      <c r="MRB21" s="1"/>
      <c r="MRC21" s="1"/>
      <c r="MRD21" s="1"/>
      <c r="MRE21" s="1"/>
      <c r="MRF21" s="1"/>
      <c r="MRG21" s="1"/>
      <c r="MRH21" s="1"/>
      <c r="MRI21" s="1"/>
      <c r="MRJ21" s="1"/>
      <c r="MRK21" s="1"/>
      <c r="MRL21" s="1"/>
      <c r="MRM21" s="1"/>
      <c r="MRN21" s="1"/>
      <c r="MRO21" s="1"/>
      <c r="MRP21" s="1"/>
      <c r="MRQ21" s="1"/>
      <c r="MRR21" s="1"/>
      <c r="MRS21" s="1"/>
      <c r="MRT21" s="1"/>
      <c r="MRU21" s="1"/>
      <c r="MRV21" s="1"/>
      <c r="MRW21" s="1"/>
      <c r="MRX21" s="1"/>
      <c r="MRY21" s="1"/>
      <c r="MRZ21" s="1"/>
      <c r="MSA21" s="1"/>
      <c r="MSB21" s="1"/>
      <c r="MSC21" s="1"/>
      <c r="MSD21" s="1"/>
      <c r="MSE21" s="1"/>
      <c r="MSF21" s="1"/>
      <c r="MSG21" s="1"/>
      <c r="MSH21" s="1"/>
      <c r="MSI21" s="1"/>
      <c r="MSJ21" s="1"/>
      <c r="MSK21" s="1"/>
      <c r="MSL21" s="1"/>
      <c r="MSM21" s="1"/>
      <c r="MSN21" s="1"/>
      <c r="MSO21" s="1"/>
      <c r="MSP21" s="1"/>
      <c r="MSQ21" s="1"/>
      <c r="MSR21" s="1"/>
      <c r="MSS21" s="1"/>
      <c r="MST21" s="1"/>
      <c r="MSU21" s="1"/>
      <c r="MSV21" s="1"/>
      <c r="MSW21" s="1"/>
      <c r="MSX21" s="1"/>
      <c r="MSY21" s="1"/>
      <c r="MSZ21" s="1"/>
      <c r="MTA21" s="1"/>
      <c r="MTB21" s="1"/>
      <c r="MTC21" s="1"/>
      <c r="MTD21" s="1"/>
      <c r="MTE21" s="1"/>
      <c r="MTF21" s="1"/>
      <c r="MTG21" s="1"/>
      <c r="MTH21" s="1"/>
      <c r="MTI21" s="1"/>
      <c r="MTJ21" s="1"/>
      <c r="MTK21" s="1"/>
      <c r="MTL21" s="1"/>
      <c r="MTM21" s="1"/>
      <c r="MTN21" s="1"/>
      <c r="MTO21" s="1"/>
      <c r="MTP21" s="1"/>
      <c r="MTQ21" s="1"/>
      <c r="MTR21" s="1"/>
      <c r="MTS21" s="1"/>
      <c r="MTT21" s="1"/>
      <c r="MTU21" s="1"/>
      <c r="MTV21" s="1"/>
      <c r="MTW21" s="1"/>
      <c r="MTX21" s="1"/>
      <c r="MTY21" s="1"/>
      <c r="MTZ21" s="1"/>
      <c r="MUA21" s="1"/>
      <c r="MUB21" s="1"/>
      <c r="MUC21" s="1"/>
      <c r="MUD21" s="1"/>
      <c r="MUE21" s="1"/>
      <c r="MUF21" s="1"/>
      <c r="MUG21" s="1"/>
      <c r="MUH21" s="1"/>
      <c r="MUI21" s="1"/>
      <c r="MUJ21" s="1"/>
      <c r="MUK21" s="1"/>
      <c r="MUL21" s="1"/>
      <c r="MUM21" s="1"/>
      <c r="MUN21" s="1"/>
      <c r="MUO21" s="1"/>
      <c r="MUP21" s="1"/>
      <c r="MUQ21" s="1"/>
      <c r="MUR21" s="1"/>
      <c r="MUS21" s="1"/>
      <c r="MUT21" s="1"/>
      <c r="MUU21" s="1"/>
      <c r="MUV21" s="1"/>
      <c r="MUW21" s="1"/>
      <c r="MUX21" s="1"/>
      <c r="MUY21" s="1"/>
      <c r="MUZ21" s="1"/>
      <c r="MVA21" s="1"/>
      <c r="MVB21" s="1"/>
      <c r="MVC21" s="1"/>
      <c r="MVD21" s="1"/>
      <c r="MVE21" s="1"/>
      <c r="MVF21" s="1"/>
      <c r="MVG21" s="1"/>
      <c r="MVH21" s="1"/>
      <c r="MVI21" s="1"/>
      <c r="MVJ21" s="1"/>
      <c r="MVK21" s="1"/>
      <c r="MVL21" s="1"/>
      <c r="MVM21" s="1"/>
      <c r="MVN21" s="1"/>
      <c r="MVO21" s="1"/>
      <c r="MVP21" s="1"/>
      <c r="MVQ21" s="1"/>
      <c r="MVR21" s="1"/>
      <c r="MVS21" s="1"/>
      <c r="MVT21" s="1"/>
      <c r="MVU21" s="1"/>
      <c r="MVV21" s="1"/>
      <c r="MVW21" s="1"/>
      <c r="MVX21" s="1"/>
      <c r="MVY21" s="1"/>
      <c r="MVZ21" s="1"/>
      <c r="MWA21" s="1"/>
      <c r="MWB21" s="1"/>
      <c r="MWC21" s="1"/>
      <c r="MWD21" s="1"/>
      <c r="MWE21" s="1"/>
      <c r="MWF21" s="1"/>
      <c r="MWG21" s="1"/>
      <c r="MWH21" s="1"/>
      <c r="MWI21" s="1"/>
      <c r="MWJ21" s="1"/>
      <c r="MWK21" s="1"/>
      <c r="MWL21" s="1"/>
      <c r="MWM21" s="1"/>
      <c r="MWN21" s="1"/>
      <c r="MWO21" s="1"/>
      <c r="MWP21" s="1"/>
      <c r="MWQ21" s="1"/>
      <c r="MWR21" s="1"/>
      <c r="MWS21" s="1"/>
      <c r="MWT21" s="1"/>
      <c r="MWU21" s="1"/>
      <c r="MWV21" s="1"/>
      <c r="MWW21" s="1"/>
      <c r="MWX21" s="1"/>
      <c r="MWY21" s="1"/>
      <c r="MWZ21" s="1"/>
      <c r="MXA21" s="1"/>
      <c r="MXB21" s="1"/>
      <c r="MXC21" s="1"/>
      <c r="MXD21" s="1"/>
      <c r="MXE21" s="1"/>
      <c r="MXF21" s="1"/>
      <c r="MXG21" s="1"/>
      <c r="MXH21" s="1"/>
      <c r="MXI21" s="1"/>
      <c r="MXJ21" s="1"/>
      <c r="MXK21" s="1"/>
      <c r="MXL21" s="1"/>
      <c r="MXM21" s="1"/>
      <c r="MXN21" s="1"/>
      <c r="MXO21" s="1"/>
      <c r="MXP21" s="1"/>
      <c r="MXQ21" s="1"/>
      <c r="MXR21" s="1"/>
      <c r="MXS21" s="1"/>
      <c r="MXT21" s="1"/>
      <c r="MXU21" s="1"/>
      <c r="MXV21" s="1"/>
      <c r="MXW21" s="1"/>
      <c r="MXX21" s="1"/>
      <c r="MXY21" s="1"/>
      <c r="MXZ21" s="1"/>
      <c r="MYA21" s="1"/>
      <c r="MYB21" s="1"/>
      <c r="MYC21" s="1"/>
      <c r="MYD21" s="1"/>
      <c r="MYE21" s="1"/>
      <c r="MYF21" s="1"/>
      <c r="MYG21" s="1"/>
      <c r="MYH21" s="1"/>
      <c r="MYI21" s="1"/>
      <c r="MYJ21" s="1"/>
      <c r="MYK21" s="1"/>
      <c r="MYL21" s="1"/>
      <c r="MYM21" s="1"/>
      <c r="MYN21" s="1"/>
      <c r="MYO21" s="1"/>
      <c r="MYP21" s="1"/>
      <c r="MYQ21" s="1"/>
      <c r="MYR21" s="1"/>
      <c r="MYS21" s="1"/>
      <c r="MYT21" s="1"/>
      <c r="MYU21" s="1"/>
      <c r="MYV21" s="1"/>
      <c r="MYW21" s="1"/>
      <c r="MYX21" s="1"/>
      <c r="MYY21" s="1"/>
      <c r="MYZ21" s="1"/>
      <c r="MZA21" s="1"/>
      <c r="MZB21" s="1"/>
      <c r="MZC21" s="1"/>
      <c r="MZD21" s="1"/>
      <c r="MZE21" s="1"/>
      <c r="MZF21" s="1"/>
      <c r="MZG21" s="1"/>
      <c r="MZH21" s="1"/>
      <c r="MZI21" s="1"/>
      <c r="MZJ21" s="1"/>
      <c r="MZK21" s="1"/>
      <c r="MZL21" s="1"/>
      <c r="MZM21" s="1"/>
      <c r="MZN21" s="1"/>
      <c r="MZO21" s="1"/>
      <c r="MZP21" s="1"/>
      <c r="MZQ21" s="1"/>
      <c r="MZR21" s="1"/>
      <c r="MZS21" s="1"/>
      <c r="MZT21" s="1"/>
      <c r="MZU21" s="1"/>
      <c r="MZV21" s="1"/>
      <c r="MZW21" s="1"/>
      <c r="MZX21" s="1"/>
      <c r="MZY21" s="1"/>
      <c r="MZZ21" s="1"/>
      <c r="NAA21" s="1"/>
      <c r="NAB21" s="1"/>
      <c r="NAC21" s="1"/>
      <c r="NAD21" s="1"/>
      <c r="NAE21" s="1"/>
      <c r="NAF21" s="1"/>
      <c r="NAG21" s="1"/>
      <c r="NAH21" s="1"/>
      <c r="NAI21" s="1"/>
      <c r="NAJ21" s="1"/>
      <c r="NAK21" s="1"/>
      <c r="NAL21" s="1"/>
      <c r="NAM21" s="1"/>
      <c r="NAN21" s="1"/>
      <c r="NAO21" s="1"/>
      <c r="NAP21" s="1"/>
      <c r="NAQ21" s="1"/>
      <c r="NAR21" s="1"/>
      <c r="NAS21" s="1"/>
      <c r="NAT21" s="1"/>
      <c r="NAU21" s="1"/>
      <c r="NAV21" s="1"/>
      <c r="NAW21" s="1"/>
      <c r="NAX21" s="1"/>
      <c r="NAY21" s="1"/>
      <c r="NAZ21" s="1"/>
      <c r="NBA21" s="1"/>
      <c r="NBB21" s="1"/>
      <c r="NBC21" s="1"/>
      <c r="NBD21" s="1"/>
      <c r="NBE21" s="1"/>
      <c r="NBF21" s="1"/>
      <c r="NBG21" s="1"/>
      <c r="NBH21" s="1"/>
      <c r="NBI21" s="1"/>
      <c r="NBJ21" s="1"/>
      <c r="NBK21" s="1"/>
      <c r="NBL21" s="1"/>
      <c r="NBM21" s="1"/>
      <c r="NBN21" s="1"/>
      <c r="NBO21" s="1"/>
      <c r="NBP21" s="1"/>
      <c r="NBQ21" s="1"/>
      <c r="NBR21" s="1"/>
      <c r="NBS21" s="1"/>
      <c r="NBT21" s="1"/>
      <c r="NBU21" s="1"/>
      <c r="NBV21" s="1"/>
      <c r="NBW21" s="1"/>
      <c r="NBX21" s="1"/>
      <c r="NBY21" s="1"/>
      <c r="NBZ21" s="1"/>
      <c r="NCA21" s="1"/>
      <c r="NCB21" s="1"/>
      <c r="NCC21" s="1"/>
      <c r="NCD21" s="1"/>
      <c r="NCE21" s="1"/>
      <c r="NCF21" s="1"/>
      <c r="NCG21" s="1"/>
      <c r="NCH21" s="1"/>
      <c r="NCI21" s="1"/>
      <c r="NCJ21" s="1"/>
      <c r="NCK21" s="1"/>
      <c r="NCL21" s="1"/>
      <c r="NCM21" s="1"/>
      <c r="NCN21" s="1"/>
      <c r="NCO21" s="1"/>
      <c r="NCP21" s="1"/>
      <c r="NCQ21" s="1"/>
      <c r="NCR21" s="1"/>
      <c r="NCS21" s="1"/>
      <c r="NCT21" s="1"/>
      <c r="NCU21" s="1"/>
      <c r="NCV21" s="1"/>
      <c r="NCW21" s="1"/>
      <c r="NCX21" s="1"/>
      <c r="NCY21" s="1"/>
      <c r="NCZ21" s="1"/>
      <c r="NDA21" s="1"/>
      <c r="NDB21" s="1"/>
      <c r="NDC21" s="1"/>
      <c r="NDD21" s="1"/>
      <c r="NDE21" s="1"/>
      <c r="NDF21" s="1"/>
      <c r="NDG21" s="1"/>
      <c r="NDH21" s="1"/>
      <c r="NDI21" s="1"/>
      <c r="NDJ21" s="1"/>
      <c r="NDK21" s="1"/>
      <c r="NDL21" s="1"/>
      <c r="NDM21" s="1"/>
      <c r="NDN21" s="1"/>
      <c r="NDO21" s="1"/>
      <c r="NDP21" s="1"/>
      <c r="NDQ21" s="1"/>
      <c r="NDR21" s="1"/>
      <c r="NDS21" s="1"/>
      <c r="NDT21" s="1"/>
      <c r="NDU21" s="1"/>
      <c r="NDV21" s="1"/>
      <c r="NDW21" s="1"/>
      <c r="NDX21" s="1"/>
      <c r="NDY21" s="1"/>
      <c r="NDZ21" s="1"/>
      <c r="NEA21" s="1"/>
      <c r="NEB21" s="1"/>
      <c r="NEC21" s="1"/>
      <c r="NED21" s="1"/>
      <c r="NEE21" s="1"/>
      <c r="NEF21" s="1"/>
      <c r="NEG21" s="1"/>
      <c r="NEH21" s="1"/>
      <c r="NEI21" s="1"/>
      <c r="NEJ21" s="1"/>
      <c r="NEK21" s="1"/>
      <c r="NEL21" s="1"/>
      <c r="NEM21" s="1"/>
      <c r="NEN21" s="1"/>
      <c r="NEO21" s="1"/>
      <c r="NEP21" s="1"/>
      <c r="NEQ21" s="1"/>
      <c r="NER21" s="1"/>
      <c r="NES21" s="1"/>
      <c r="NET21" s="1"/>
      <c r="NEU21" s="1"/>
      <c r="NEV21" s="1"/>
      <c r="NEW21" s="1"/>
      <c r="NEX21" s="1"/>
      <c r="NEY21" s="1"/>
      <c r="NEZ21" s="1"/>
      <c r="NFA21" s="1"/>
      <c r="NFB21" s="1"/>
      <c r="NFC21" s="1"/>
      <c r="NFD21" s="1"/>
      <c r="NFE21" s="1"/>
      <c r="NFF21" s="1"/>
      <c r="NFG21" s="1"/>
      <c r="NFH21" s="1"/>
      <c r="NFI21" s="1"/>
      <c r="NFJ21" s="1"/>
      <c r="NFK21" s="1"/>
      <c r="NFL21" s="1"/>
      <c r="NFM21" s="1"/>
      <c r="NFN21" s="1"/>
      <c r="NFO21" s="1"/>
      <c r="NFP21" s="1"/>
      <c r="NFQ21" s="1"/>
      <c r="NFR21" s="1"/>
      <c r="NFS21" s="1"/>
      <c r="NFT21" s="1"/>
      <c r="NFU21" s="1"/>
      <c r="NFV21" s="1"/>
      <c r="NFW21" s="1"/>
      <c r="NFX21" s="1"/>
      <c r="NFY21" s="1"/>
      <c r="NFZ21" s="1"/>
      <c r="NGA21" s="1"/>
      <c r="NGB21" s="1"/>
      <c r="NGC21" s="1"/>
      <c r="NGD21" s="1"/>
      <c r="NGE21" s="1"/>
      <c r="NGF21" s="1"/>
      <c r="NGG21" s="1"/>
      <c r="NGH21" s="1"/>
      <c r="NGI21" s="1"/>
      <c r="NGJ21" s="1"/>
      <c r="NGK21" s="1"/>
      <c r="NGL21" s="1"/>
      <c r="NGM21" s="1"/>
      <c r="NGN21" s="1"/>
      <c r="NGO21" s="1"/>
      <c r="NGP21" s="1"/>
      <c r="NGQ21" s="1"/>
      <c r="NGR21" s="1"/>
      <c r="NGS21" s="1"/>
      <c r="NGT21" s="1"/>
      <c r="NGU21" s="1"/>
      <c r="NGV21" s="1"/>
      <c r="NGW21" s="1"/>
      <c r="NGX21" s="1"/>
      <c r="NGY21" s="1"/>
      <c r="NGZ21" s="1"/>
      <c r="NHA21" s="1"/>
      <c r="NHB21" s="1"/>
      <c r="NHC21" s="1"/>
      <c r="NHD21" s="1"/>
      <c r="NHE21" s="1"/>
      <c r="NHF21" s="1"/>
      <c r="NHG21" s="1"/>
      <c r="NHH21" s="1"/>
      <c r="NHI21" s="1"/>
      <c r="NHJ21" s="1"/>
      <c r="NHK21" s="1"/>
      <c r="NHL21" s="1"/>
      <c r="NHM21" s="1"/>
      <c r="NHN21" s="1"/>
      <c r="NHO21" s="1"/>
      <c r="NHP21" s="1"/>
      <c r="NHQ21" s="1"/>
      <c r="NHR21" s="1"/>
      <c r="NHS21" s="1"/>
      <c r="NHT21" s="1"/>
      <c r="NHU21" s="1"/>
      <c r="NHV21" s="1"/>
      <c r="NHW21" s="1"/>
      <c r="NHX21" s="1"/>
      <c r="NHY21" s="1"/>
      <c r="NHZ21" s="1"/>
      <c r="NIA21" s="1"/>
      <c r="NIB21" s="1"/>
      <c r="NIC21" s="1"/>
      <c r="NID21" s="1"/>
      <c r="NIE21" s="1"/>
      <c r="NIF21" s="1"/>
      <c r="NIG21" s="1"/>
      <c r="NIH21" s="1"/>
      <c r="NII21" s="1"/>
      <c r="NIJ21" s="1"/>
      <c r="NIK21" s="1"/>
      <c r="NIL21" s="1"/>
      <c r="NIM21" s="1"/>
      <c r="NIN21" s="1"/>
      <c r="NIO21" s="1"/>
      <c r="NIP21" s="1"/>
      <c r="NIQ21" s="1"/>
      <c r="NIR21" s="1"/>
      <c r="NIS21" s="1"/>
      <c r="NIT21" s="1"/>
      <c r="NIU21" s="1"/>
      <c r="NIV21" s="1"/>
      <c r="NIW21" s="1"/>
      <c r="NIX21" s="1"/>
      <c r="NIY21" s="1"/>
      <c r="NIZ21" s="1"/>
      <c r="NJA21" s="1"/>
      <c r="NJB21" s="1"/>
      <c r="NJC21" s="1"/>
      <c r="NJD21" s="1"/>
      <c r="NJE21" s="1"/>
      <c r="NJF21" s="1"/>
      <c r="NJG21" s="1"/>
      <c r="NJH21" s="1"/>
      <c r="NJI21" s="1"/>
      <c r="NJJ21" s="1"/>
      <c r="NJK21" s="1"/>
      <c r="NJL21" s="1"/>
      <c r="NJM21" s="1"/>
      <c r="NJN21" s="1"/>
      <c r="NJO21" s="1"/>
      <c r="NJP21" s="1"/>
      <c r="NJQ21" s="1"/>
      <c r="NJR21" s="1"/>
      <c r="NJS21" s="1"/>
      <c r="NJT21" s="1"/>
      <c r="NJU21" s="1"/>
      <c r="NJV21" s="1"/>
      <c r="NJW21" s="1"/>
      <c r="NJX21" s="1"/>
      <c r="NJY21" s="1"/>
      <c r="NJZ21" s="1"/>
      <c r="NKA21" s="1"/>
      <c r="NKB21" s="1"/>
      <c r="NKC21" s="1"/>
      <c r="NKD21" s="1"/>
      <c r="NKE21" s="1"/>
      <c r="NKF21" s="1"/>
      <c r="NKG21" s="1"/>
      <c r="NKH21" s="1"/>
      <c r="NKI21" s="1"/>
      <c r="NKJ21" s="1"/>
      <c r="NKK21" s="1"/>
      <c r="NKL21" s="1"/>
      <c r="NKM21" s="1"/>
      <c r="NKN21" s="1"/>
      <c r="NKO21" s="1"/>
      <c r="NKP21" s="1"/>
      <c r="NKQ21" s="1"/>
      <c r="NKR21" s="1"/>
      <c r="NKS21" s="1"/>
      <c r="NKT21" s="1"/>
      <c r="NKU21" s="1"/>
      <c r="NKV21" s="1"/>
      <c r="NKW21" s="1"/>
      <c r="NKX21" s="1"/>
      <c r="NKY21" s="1"/>
      <c r="NKZ21" s="1"/>
      <c r="NLA21" s="1"/>
      <c r="NLB21" s="1"/>
      <c r="NLC21" s="1"/>
      <c r="NLD21" s="1"/>
      <c r="NLE21" s="1"/>
      <c r="NLF21" s="1"/>
      <c r="NLG21" s="1"/>
      <c r="NLH21" s="1"/>
      <c r="NLI21" s="1"/>
      <c r="NLJ21" s="1"/>
      <c r="NLK21" s="1"/>
      <c r="NLL21" s="1"/>
      <c r="NLM21" s="1"/>
      <c r="NLN21" s="1"/>
      <c r="NLO21" s="1"/>
      <c r="NLP21" s="1"/>
      <c r="NLQ21" s="1"/>
      <c r="NLR21" s="1"/>
      <c r="NLS21" s="1"/>
      <c r="NLT21" s="1"/>
      <c r="NLU21" s="1"/>
      <c r="NLV21" s="1"/>
      <c r="NLW21" s="1"/>
      <c r="NLX21" s="1"/>
      <c r="NLY21" s="1"/>
      <c r="NLZ21" s="1"/>
      <c r="NMA21" s="1"/>
      <c r="NMB21" s="1"/>
      <c r="NMC21" s="1"/>
      <c r="NMD21" s="1"/>
      <c r="NME21" s="1"/>
      <c r="NMF21" s="1"/>
      <c r="NMG21" s="1"/>
      <c r="NMH21" s="1"/>
      <c r="NMI21" s="1"/>
      <c r="NMJ21" s="1"/>
      <c r="NMK21" s="1"/>
      <c r="NML21" s="1"/>
      <c r="NMM21" s="1"/>
      <c r="NMN21" s="1"/>
      <c r="NMO21" s="1"/>
      <c r="NMP21" s="1"/>
      <c r="NMQ21" s="1"/>
      <c r="NMR21" s="1"/>
      <c r="NMS21" s="1"/>
      <c r="NMT21" s="1"/>
      <c r="NMU21" s="1"/>
      <c r="NMV21" s="1"/>
      <c r="NMW21" s="1"/>
      <c r="NMX21" s="1"/>
      <c r="NMY21" s="1"/>
      <c r="NMZ21" s="1"/>
      <c r="NNA21" s="1"/>
      <c r="NNB21" s="1"/>
      <c r="NNC21" s="1"/>
      <c r="NND21" s="1"/>
      <c r="NNE21" s="1"/>
      <c r="NNF21" s="1"/>
      <c r="NNG21" s="1"/>
      <c r="NNH21" s="1"/>
      <c r="NNI21" s="1"/>
      <c r="NNJ21" s="1"/>
      <c r="NNK21" s="1"/>
      <c r="NNL21" s="1"/>
      <c r="NNM21" s="1"/>
      <c r="NNN21" s="1"/>
      <c r="NNO21" s="1"/>
      <c r="NNP21" s="1"/>
      <c r="NNQ21" s="1"/>
      <c r="NNR21" s="1"/>
      <c r="NNS21" s="1"/>
      <c r="NNT21" s="1"/>
      <c r="NNU21" s="1"/>
      <c r="NNV21" s="1"/>
      <c r="NNW21" s="1"/>
      <c r="NNX21" s="1"/>
      <c r="NNY21" s="1"/>
      <c r="NNZ21" s="1"/>
      <c r="NOA21" s="1"/>
      <c r="NOB21" s="1"/>
      <c r="NOC21" s="1"/>
      <c r="NOD21" s="1"/>
      <c r="NOE21" s="1"/>
      <c r="NOF21" s="1"/>
      <c r="NOG21" s="1"/>
      <c r="NOH21" s="1"/>
      <c r="NOI21" s="1"/>
      <c r="NOJ21" s="1"/>
      <c r="NOK21" s="1"/>
      <c r="NOL21" s="1"/>
      <c r="NOM21" s="1"/>
      <c r="NON21" s="1"/>
      <c r="NOO21" s="1"/>
      <c r="NOP21" s="1"/>
      <c r="NOQ21" s="1"/>
      <c r="NOR21" s="1"/>
      <c r="NOS21" s="1"/>
      <c r="NOT21" s="1"/>
      <c r="NOU21" s="1"/>
      <c r="NOV21" s="1"/>
      <c r="NOW21" s="1"/>
      <c r="NOX21" s="1"/>
      <c r="NOY21" s="1"/>
      <c r="NOZ21" s="1"/>
      <c r="NPA21" s="1"/>
      <c r="NPB21" s="1"/>
      <c r="NPC21" s="1"/>
      <c r="NPD21" s="1"/>
      <c r="NPE21" s="1"/>
      <c r="NPF21" s="1"/>
      <c r="NPG21" s="1"/>
      <c r="NPH21" s="1"/>
      <c r="NPI21" s="1"/>
      <c r="NPJ21" s="1"/>
      <c r="NPK21" s="1"/>
      <c r="NPL21" s="1"/>
      <c r="NPM21" s="1"/>
      <c r="NPN21" s="1"/>
      <c r="NPO21" s="1"/>
      <c r="NPP21" s="1"/>
      <c r="NPQ21" s="1"/>
      <c r="NPR21" s="1"/>
      <c r="NPS21" s="1"/>
      <c r="NPT21" s="1"/>
      <c r="NPU21" s="1"/>
      <c r="NPV21" s="1"/>
      <c r="NPW21" s="1"/>
      <c r="NPX21" s="1"/>
      <c r="NPY21" s="1"/>
      <c r="NPZ21" s="1"/>
      <c r="NQA21" s="1"/>
      <c r="NQB21" s="1"/>
      <c r="NQC21" s="1"/>
      <c r="NQD21" s="1"/>
      <c r="NQE21" s="1"/>
      <c r="NQF21" s="1"/>
      <c r="NQG21" s="1"/>
      <c r="NQH21" s="1"/>
      <c r="NQI21" s="1"/>
      <c r="NQJ21" s="1"/>
      <c r="NQK21" s="1"/>
      <c r="NQL21" s="1"/>
      <c r="NQM21" s="1"/>
      <c r="NQN21" s="1"/>
      <c r="NQO21" s="1"/>
      <c r="NQP21" s="1"/>
      <c r="NQQ21" s="1"/>
      <c r="NQR21" s="1"/>
      <c r="NQS21" s="1"/>
      <c r="NQT21" s="1"/>
      <c r="NQU21" s="1"/>
      <c r="NQV21" s="1"/>
      <c r="NQW21" s="1"/>
      <c r="NQX21" s="1"/>
      <c r="NQY21" s="1"/>
      <c r="NQZ21" s="1"/>
      <c r="NRA21" s="1"/>
      <c r="NRB21" s="1"/>
      <c r="NRC21" s="1"/>
      <c r="NRD21" s="1"/>
      <c r="NRE21" s="1"/>
      <c r="NRF21" s="1"/>
      <c r="NRG21" s="1"/>
      <c r="NRH21" s="1"/>
      <c r="NRI21" s="1"/>
      <c r="NRJ21" s="1"/>
      <c r="NRK21" s="1"/>
      <c r="NRL21" s="1"/>
      <c r="NRM21" s="1"/>
      <c r="NRN21" s="1"/>
      <c r="NRO21" s="1"/>
      <c r="NRP21" s="1"/>
      <c r="NRQ21" s="1"/>
      <c r="NRR21" s="1"/>
      <c r="NRS21" s="1"/>
      <c r="NRT21" s="1"/>
      <c r="NRU21" s="1"/>
      <c r="NRV21" s="1"/>
      <c r="NRW21" s="1"/>
      <c r="NRX21" s="1"/>
      <c r="NRY21" s="1"/>
      <c r="NRZ21" s="1"/>
      <c r="NSA21" s="1"/>
      <c r="NSB21" s="1"/>
      <c r="NSC21" s="1"/>
      <c r="NSD21" s="1"/>
      <c r="NSE21" s="1"/>
      <c r="NSF21" s="1"/>
      <c r="NSG21" s="1"/>
      <c r="NSH21" s="1"/>
      <c r="NSI21" s="1"/>
      <c r="NSJ21" s="1"/>
      <c r="NSK21" s="1"/>
      <c r="NSL21" s="1"/>
      <c r="NSM21" s="1"/>
      <c r="NSN21" s="1"/>
      <c r="NSO21" s="1"/>
      <c r="NSP21" s="1"/>
      <c r="NSQ21" s="1"/>
      <c r="NSR21" s="1"/>
      <c r="NSS21" s="1"/>
      <c r="NST21" s="1"/>
      <c r="NSU21" s="1"/>
      <c r="NSV21" s="1"/>
      <c r="NSW21" s="1"/>
      <c r="NSX21" s="1"/>
      <c r="NSY21" s="1"/>
      <c r="NSZ21" s="1"/>
      <c r="NTA21" s="1"/>
      <c r="NTB21" s="1"/>
      <c r="NTC21" s="1"/>
      <c r="NTD21" s="1"/>
      <c r="NTE21" s="1"/>
      <c r="NTF21" s="1"/>
      <c r="NTG21" s="1"/>
      <c r="NTH21" s="1"/>
      <c r="NTI21" s="1"/>
      <c r="NTJ21" s="1"/>
      <c r="NTK21" s="1"/>
      <c r="NTL21" s="1"/>
      <c r="NTM21" s="1"/>
      <c r="NTN21" s="1"/>
      <c r="NTO21" s="1"/>
      <c r="NTP21" s="1"/>
      <c r="NTQ21" s="1"/>
      <c r="NTR21" s="1"/>
      <c r="NTS21" s="1"/>
      <c r="NTT21" s="1"/>
      <c r="NTU21" s="1"/>
      <c r="NTV21" s="1"/>
      <c r="NTW21" s="1"/>
      <c r="NTX21" s="1"/>
      <c r="NTY21" s="1"/>
      <c r="NTZ21" s="1"/>
      <c r="NUA21" s="1"/>
      <c r="NUB21" s="1"/>
      <c r="NUC21" s="1"/>
      <c r="NUD21" s="1"/>
      <c r="NUE21" s="1"/>
      <c r="NUF21" s="1"/>
      <c r="NUG21" s="1"/>
      <c r="NUH21" s="1"/>
      <c r="NUI21" s="1"/>
      <c r="NUJ21" s="1"/>
      <c r="NUK21" s="1"/>
      <c r="NUL21" s="1"/>
      <c r="NUM21" s="1"/>
      <c r="NUN21" s="1"/>
      <c r="NUO21" s="1"/>
      <c r="NUP21" s="1"/>
      <c r="NUQ21" s="1"/>
      <c r="NUR21" s="1"/>
      <c r="NUS21" s="1"/>
      <c r="NUT21" s="1"/>
      <c r="NUU21" s="1"/>
      <c r="NUV21" s="1"/>
      <c r="NUW21" s="1"/>
      <c r="NUX21" s="1"/>
      <c r="NUY21" s="1"/>
      <c r="NUZ21" s="1"/>
      <c r="NVA21" s="1"/>
      <c r="NVB21" s="1"/>
      <c r="NVC21" s="1"/>
      <c r="NVD21" s="1"/>
      <c r="NVE21" s="1"/>
      <c r="NVF21" s="1"/>
      <c r="NVG21" s="1"/>
      <c r="NVH21" s="1"/>
      <c r="NVI21" s="1"/>
      <c r="NVJ21" s="1"/>
      <c r="NVK21" s="1"/>
      <c r="NVL21" s="1"/>
      <c r="NVM21" s="1"/>
      <c r="NVN21" s="1"/>
      <c r="NVO21" s="1"/>
      <c r="NVP21" s="1"/>
      <c r="NVQ21" s="1"/>
      <c r="NVR21" s="1"/>
      <c r="NVS21" s="1"/>
      <c r="NVT21" s="1"/>
      <c r="NVU21" s="1"/>
      <c r="NVV21" s="1"/>
      <c r="NVW21" s="1"/>
      <c r="NVX21" s="1"/>
      <c r="NVY21" s="1"/>
      <c r="NVZ21" s="1"/>
      <c r="NWA21" s="1"/>
      <c r="NWB21" s="1"/>
      <c r="NWC21" s="1"/>
      <c r="NWD21" s="1"/>
      <c r="NWE21" s="1"/>
      <c r="NWF21" s="1"/>
      <c r="NWG21" s="1"/>
      <c r="NWH21" s="1"/>
      <c r="NWI21" s="1"/>
      <c r="NWJ21" s="1"/>
      <c r="NWK21" s="1"/>
      <c r="NWL21" s="1"/>
      <c r="NWM21" s="1"/>
      <c r="NWN21" s="1"/>
      <c r="NWO21" s="1"/>
      <c r="NWP21" s="1"/>
      <c r="NWQ21" s="1"/>
      <c r="NWR21" s="1"/>
      <c r="NWS21" s="1"/>
      <c r="NWT21" s="1"/>
      <c r="NWU21" s="1"/>
      <c r="NWV21" s="1"/>
      <c r="NWW21" s="1"/>
      <c r="NWX21" s="1"/>
      <c r="NWY21" s="1"/>
      <c r="NWZ21" s="1"/>
      <c r="NXA21" s="1"/>
      <c r="NXB21" s="1"/>
      <c r="NXC21" s="1"/>
      <c r="NXD21" s="1"/>
      <c r="NXE21" s="1"/>
      <c r="NXF21" s="1"/>
      <c r="NXG21" s="1"/>
      <c r="NXH21" s="1"/>
      <c r="NXI21" s="1"/>
      <c r="NXJ21" s="1"/>
      <c r="NXK21" s="1"/>
      <c r="NXL21" s="1"/>
      <c r="NXM21" s="1"/>
      <c r="NXN21" s="1"/>
      <c r="NXO21" s="1"/>
      <c r="NXP21" s="1"/>
      <c r="NXQ21" s="1"/>
      <c r="NXR21" s="1"/>
      <c r="NXS21" s="1"/>
      <c r="NXT21" s="1"/>
      <c r="NXU21" s="1"/>
      <c r="NXV21" s="1"/>
      <c r="NXW21" s="1"/>
      <c r="NXX21" s="1"/>
      <c r="NXY21" s="1"/>
      <c r="NXZ21" s="1"/>
      <c r="NYA21" s="1"/>
      <c r="NYB21" s="1"/>
      <c r="NYC21" s="1"/>
      <c r="NYD21" s="1"/>
      <c r="NYE21" s="1"/>
      <c r="NYF21" s="1"/>
      <c r="NYG21" s="1"/>
      <c r="NYH21" s="1"/>
      <c r="NYI21" s="1"/>
      <c r="NYJ21" s="1"/>
      <c r="NYK21" s="1"/>
      <c r="NYL21" s="1"/>
      <c r="NYM21" s="1"/>
      <c r="NYN21" s="1"/>
      <c r="NYO21" s="1"/>
      <c r="NYP21" s="1"/>
      <c r="NYQ21" s="1"/>
      <c r="NYR21" s="1"/>
      <c r="NYS21" s="1"/>
      <c r="NYT21" s="1"/>
      <c r="NYU21" s="1"/>
      <c r="NYV21" s="1"/>
      <c r="NYW21" s="1"/>
      <c r="NYX21" s="1"/>
      <c r="NYY21" s="1"/>
      <c r="NYZ21" s="1"/>
      <c r="NZA21" s="1"/>
      <c r="NZB21" s="1"/>
      <c r="NZC21" s="1"/>
      <c r="NZD21" s="1"/>
      <c r="NZE21" s="1"/>
      <c r="NZF21" s="1"/>
      <c r="NZG21" s="1"/>
      <c r="NZH21" s="1"/>
      <c r="NZI21" s="1"/>
      <c r="NZJ21" s="1"/>
      <c r="NZK21" s="1"/>
      <c r="NZL21" s="1"/>
      <c r="NZM21" s="1"/>
      <c r="NZN21" s="1"/>
      <c r="NZO21" s="1"/>
      <c r="NZP21" s="1"/>
      <c r="NZQ21" s="1"/>
      <c r="NZR21" s="1"/>
      <c r="NZS21" s="1"/>
      <c r="NZT21" s="1"/>
      <c r="NZU21" s="1"/>
      <c r="NZV21" s="1"/>
      <c r="NZW21" s="1"/>
      <c r="NZX21" s="1"/>
      <c r="NZY21" s="1"/>
      <c r="NZZ21" s="1"/>
      <c r="OAA21" s="1"/>
      <c r="OAB21" s="1"/>
      <c r="OAC21" s="1"/>
      <c r="OAD21" s="1"/>
      <c r="OAE21" s="1"/>
      <c r="OAF21" s="1"/>
      <c r="OAG21" s="1"/>
      <c r="OAH21" s="1"/>
      <c r="OAI21" s="1"/>
      <c r="OAJ21" s="1"/>
      <c r="OAK21" s="1"/>
      <c r="OAL21" s="1"/>
      <c r="OAM21" s="1"/>
      <c r="OAN21" s="1"/>
      <c r="OAO21" s="1"/>
      <c r="OAP21" s="1"/>
      <c r="OAQ21" s="1"/>
      <c r="OAR21" s="1"/>
      <c r="OAS21" s="1"/>
      <c r="OAT21" s="1"/>
      <c r="OAU21" s="1"/>
      <c r="OAV21" s="1"/>
      <c r="OAW21" s="1"/>
      <c r="OAX21" s="1"/>
      <c r="OAY21" s="1"/>
      <c r="OAZ21" s="1"/>
      <c r="OBA21" s="1"/>
      <c r="OBB21" s="1"/>
      <c r="OBC21" s="1"/>
      <c r="OBD21" s="1"/>
      <c r="OBE21" s="1"/>
      <c r="OBF21" s="1"/>
      <c r="OBG21" s="1"/>
      <c r="OBH21" s="1"/>
      <c r="OBI21" s="1"/>
      <c r="OBJ21" s="1"/>
      <c r="OBK21" s="1"/>
      <c r="OBL21" s="1"/>
      <c r="OBM21" s="1"/>
      <c r="OBN21" s="1"/>
      <c r="OBO21" s="1"/>
      <c r="OBP21" s="1"/>
      <c r="OBQ21" s="1"/>
      <c r="OBR21" s="1"/>
      <c r="OBS21" s="1"/>
      <c r="OBT21" s="1"/>
      <c r="OBU21" s="1"/>
      <c r="OBV21" s="1"/>
      <c r="OBW21" s="1"/>
      <c r="OBX21" s="1"/>
      <c r="OBY21" s="1"/>
      <c r="OBZ21" s="1"/>
      <c r="OCA21" s="1"/>
      <c r="OCB21" s="1"/>
      <c r="OCC21" s="1"/>
      <c r="OCD21" s="1"/>
      <c r="OCE21" s="1"/>
      <c r="OCF21" s="1"/>
      <c r="OCG21" s="1"/>
      <c r="OCH21" s="1"/>
      <c r="OCI21" s="1"/>
      <c r="OCJ21" s="1"/>
      <c r="OCK21" s="1"/>
      <c r="OCL21" s="1"/>
      <c r="OCM21" s="1"/>
      <c r="OCN21" s="1"/>
      <c r="OCO21" s="1"/>
      <c r="OCP21" s="1"/>
      <c r="OCQ21" s="1"/>
      <c r="OCR21" s="1"/>
      <c r="OCS21" s="1"/>
      <c r="OCT21" s="1"/>
      <c r="OCU21" s="1"/>
      <c r="OCV21" s="1"/>
      <c r="OCW21" s="1"/>
      <c r="OCX21" s="1"/>
      <c r="OCY21" s="1"/>
      <c r="OCZ21" s="1"/>
      <c r="ODA21" s="1"/>
      <c r="ODB21" s="1"/>
      <c r="ODC21" s="1"/>
      <c r="ODD21" s="1"/>
      <c r="ODE21" s="1"/>
      <c r="ODF21" s="1"/>
      <c r="ODG21" s="1"/>
      <c r="ODH21" s="1"/>
      <c r="ODI21" s="1"/>
      <c r="ODJ21" s="1"/>
      <c r="ODK21" s="1"/>
      <c r="ODL21" s="1"/>
      <c r="ODM21" s="1"/>
      <c r="ODN21" s="1"/>
      <c r="ODO21" s="1"/>
      <c r="ODP21" s="1"/>
      <c r="ODQ21" s="1"/>
      <c r="ODR21" s="1"/>
      <c r="ODS21" s="1"/>
      <c r="ODT21" s="1"/>
      <c r="ODU21" s="1"/>
      <c r="ODV21" s="1"/>
      <c r="ODW21" s="1"/>
      <c r="ODX21" s="1"/>
      <c r="ODY21" s="1"/>
      <c r="ODZ21" s="1"/>
      <c r="OEA21" s="1"/>
      <c r="OEB21" s="1"/>
      <c r="OEC21" s="1"/>
      <c r="OED21" s="1"/>
      <c r="OEE21" s="1"/>
      <c r="OEF21" s="1"/>
      <c r="OEG21" s="1"/>
      <c r="OEH21" s="1"/>
      <c r="OEI21" s="1"/>
      <c r="OEJ21" s="1"/>
      <c r="OEK21" s="1"/>
      <c r="OEL21" s="1"/>
      <c r="OEM21" s="1"/>
      <c r="OEN21" s="1"/>
      <c r="OEO21" s="1"/>
      <c r="OEP21" s="1"/>
      <c r="OEQ21" s="1"/>
      <c r="OER21" s="1"/>
      <c r="OES21" s="1"/>
      <c r="OET21" s="1"/>
      <c r="OEU21" s="1"/>
      <c r="OEV21" s="1"/>
      <c r="OEW21" s="1"/>
      <c r="OEX21" s="1"/>
      <c r="OEY21" s="1"/>
      <c r="OEZ21" s="1"/>
      <c r="OFA21" s="1"/>
      <c r="OFB21" s="1"/>
      <c r="OFC21" s="1"/>
      <c r="OFD21" s="1"/>
      <c r="OFE21" s="1"/>
      <c r="OFF21" s="1"/>
      <c r="OFG21" s="1"/>
      <c r="OFH21" s="1"/>
      <c r="OFI21" s="1"/>
      <c r="OFJ21" s="1"/>
      <c r="OFK21" s="1"/>
      <c r="OFL21" s="1"/>
      <c r="OFM21" s="1"/>
      <c r="OFN21" s="1"/>
      <c r="OFO21" s="1"/>
      <c r="OFP21" s="1"/>
      <c r="OFQ21" s="1"/>
      <c r="OFR21" s="1"/>
      <c r="OFS21" s="1"/>
      <c r="OFT21" s="1"/>
      <c r="OFU21" s="1"/>
      <c r="OFV21" s="1"/>
      <c r="OFW21" s="1"/>
      <c r="OFX21" s="1"/>
      <c r="OFY21" s="1"/>
      <c r="OFZ21" s="1"/>
      <c r="OGA21" s="1"/>
      <c r="OGB21" s="1"/>
      <c r="OGC21" s="1"/>
      <c r="OGD21" s="1"/>
      <c r="OGE21" s="1"/>
      <c r="OGF21" s="1"/>
      <c r="OGG21" s="1"/>
      <c r="OGH21" s="1"/>
      <c r="OGI21" s="1"/>
      <c r="OGJ21" s="1"/>
      <c r="OGK21" s="1"/>
      <c r="OGL21" s="1"/>
      <c r="OGM21" s="1"/>
      <c r="OGN21" s="1"/>
      <c r="OGO21" s="1"/>
      <c r="OGP21" s="1"/>
      <c r="OGQ21" s="1"/>
      <c r="OGR21" s="1"/>
      <c r="OGS21" s="1"/>
      <c r="OGT21" s="1"/>
      <c r="OGU21" s="1"/>
      <c r="OGV21" s="1"/>
      <c r="OGW21" s="1"/>
      <c r="OGX21" s="1"/>
      <c r="OGY21" s="1"/>
      <c r="OGZ21" s="1"/>
      <c r="OHA21" s="1"/>
      <c r="OHB21" s="1"/>
      <c r="OHC21" s="1"/>
      <c r="OHD21" s="1"/>
      <c r="OHE21" s="1"/>
      <c r="OHF21" s="1"/>
      <c r="OHG21" s="1"/>
      <c r="OHH21" s="1"/>
      <c r="OHI21" s="1"/>
      <c r="OHJ21" s="1"/>
      <c r="OHK21" s="1"/>
      <c r="OHL21" s="1"/>
      <c r="OHM21" s="1"/>
      <c r="OHN21" s="1"/>
      <c r="OHO21" s="1"/>
      <c r="OHP21" s="1"/>
      <c r="OHQ21" s="1"/>
      <c r="OHR21" s="1"/>
      <c r="OHS21" s="1"/>
      <c r="OHT21" s="1"/>
      <c r="OHU21" s="1"/>
      <c r="OHV21" s="1"/>
      <c r="OHW21" s="1"/>
      <c r="OHX21" s="1"/>
      <c r="OHY21" s="1"/>
      <c r="OHZ21" s="1"/>
      <c r="OIA21" s="1"/>
      <c r="OIB21" s="1"/>
      <c r="OIC21" s="1"/>
      <c r="OID21" s="1"/>
      <c r="OIE21" s="1"/>
      <c r="OIF21" s="1"/>
      <c r="OIG21" s="1"/>
      <c r="OIH21" s="1"/>
      <c r="OII21" s="1"/>
      <c r="OIJ21" s="1"/>
      <c r="OIK21" s="1"/>
      <c r="OIL21" s="1"/>
      <c r="OIM21" s="1"/>
      <c r="OIN21" s="1"/>
      <c r="OIO21" s="1"/>
      <c r="OIP21" s="1"/>
      <c r="OIQ21" s="1"/>
      <c r="OIR21" s="1"/>
      <c r="OIS21" s="1"/>
      <c r="OIT21" s="1"/>
      <c r="OIU21" s="1"/>
      <c r="OIV21" s="1"/>
      <c r="OIW21" s="1"/>
      <c r="OIX21" s="1"/>
      <c r="OIY21" s="1"/>
      <c r="OIZ21" s="1"/>
      <c r="OJA21" s="1"/>
      <c r="OJB21" s="1"/>
      <c r="OJC21" s="1"/>
      <c r="OJD21" s="1"/>
      <c r="OJE21" s="1"/>
      <c r="OJF21" s="1"/>
      <c r="OJG21" s="1"/>
      <c r="OJH21" s="1"/>
      <c r="OJI21" s="1"/>
      <c r="OJJ21" s="1"/>
      <c r="OJK21" s="1"/>
      <c r="OJL21" s="1"/>
      <c r="OJM21" s="1"/>
      <c r="OJN21" s="1"/>
      <c r="OJO21" s="1"/>
      <c r="OJP21" s="1"/>
      <c r="OJQ21" s="1"/>
      <c r="OJR21" s="1"/>
      <c r="OJS21" s="1"/>
      <c r="OJT21" s="1"/>
      <c r="OJU21" s="1"/>
      <c r="OJV21" s="1"/>
      <c r="OJW21" s="1"/>
      <c r="OJX21" s="1"/>
      <c r="OJY21" s="1"/>
      <c r="OJZ21" s="1"/>
      <c r="OKA21" s="1"/>
      <c r="OKB21" s="1"/>
      <c r="OKC21" s="1"/>
      <c r="OKD21" s="1"/>
      <c r="OKE21" s="1"/>
      <c r="OKF21" s="1"/>
      <c r="OKG21" s="1"/>
      <c r="OKH21" s="1"/>
      <c r="OKI21" s="1"/>
      <c r="OKJ21" s="1"/>
      <c r="OKK21" s="1"/>
      <c r="OKL21" s="1"/>
      <c r="OKM21" s="1"/>
      <c r="OKN21" s="1"/>
      <c r="OKO21" s="1"/>
      <c r="OKP21" s="1"/>
      <c r="OKQ21" s="1"/>
      <c r="OKR21" s="1"/>
      <c r="OKS21" s="1"/>
      <c r="OKT21" s="1"/>
      <c r="OKU21" s="1"/>
      <c r="OKV21" s="1"/>
      <c r="OKW21" s="1"/>
      <c r="OKX21" s="1"/>
      <c r="OKY21" s="1"/>
      <c r="OKZ21" s="1"/>
      <c r="OLA21" s="1"/>
      <c r="OLB21" s="1"/>
      <c r="OLC21" s="1"/>
      <c r="OLD21" s="1"/>
      <c r="OLE21" s="1"/>
      <c r="OLF21" s="1"/>
      <c r="OLG21" s="1"/>
      <c r="OLH21" s="1"/>
      <c r="OLI21" s="1"/>
      <c r="OLJ21" s="1"/>
      <c r="OLK21" s="1"/>
      <c r="OLL21" s="1"/>
      <c r="OLM21" s="1"/>
      <c r="OLN21" s="1"/>
      <c r="OLO21" s="1"/>
      <c r="OLP21" s="1"/>
      <c r="OLQ21" s="1"/>
      <c r="OLR21" s="1"/>
      <c r="OLS21" s="1"/>
      <c r="OLT21" s="1"/>
      <c r="OLU21" s="1"/>
      <c r="OLV21" s="1"/>
      <c r="OLW21" s="1"/>
      <c r="OLX21" s="1"/>
      <c r="OLY21" s="1"/>
      <c r="OLZ21" s="1"/>
      <c r="OMA21" s="1"/>
      <c r="OMB21" s="1"/>
      <c r="OMC21" s="1"/>
      <c r="OMD21" s="1"/>
      <c r="OME21" s="1"/>
      <c r="OMF21" s="1"/>
      <c r="OMG21" s="1"/>
      <c r="OMH21" s="1"/>
      <c r="OMI21" s="1"/>
      <c r="OMJ21" s="1"/>
      <c r="OMK21" s="1"/>
      <c r="OML21" s="1"/>
      <c r="OMM21" s="1"/>
      <c r="OMN21" s="1"/>
      <c r="OMO21" s="1"/>
      <c r="OMP21" s="1"/>
      <c r="OMQ21" s="1"/>
      <c r="OMR21" s="1"/>
      <c r="OMS21" s="1"/>
      <c r="OMT21" s="1"/>
      <c r="OMU21" s="1"/>
      <c r="OMV21" s="1"/>
      <c r="OMW21" s="1"/>
      <c r="OMX21" s="1"/>
      <c r="OMY21" s="1"/>
      <c r="OMZ21" s="1"/>
      <c r="ONA21" s="1"/>
      <c r="ONB21" s="1"/>
      <c r="ONC21" s="1"/>
      <c r="OND21" s="1"/>
      <c r="ONE21" s="1"/>
      <c r="ONF21" s="1"/>
      <c r="ONG21" s="1"/>
      <c r="ONH21" s="1"/>
      <c r="ONI21" s="1"/>
      <c r="ONJ21" s="1"/>
      <c r="ONK21" s="1"/>
      <c r="ONL21" s="1"/>
      <c r="ONM21" s="1"/>
      <c r="ONN21" s="1"/>
      <c r="ONO21" s="1"/>
      <c r="ONP21" s="1"/>
      <c r="ONQ21" s="1"/>
      <c r="ONR21" s="1"/>
      <c r="ONS21" s="1"/>
      <c r="ONT21" s="1"/>
      <c r="ONU21" s="1"/>
      <c r="ONV21" s="1"/>
      <c r="ONW21" s="1"/>
      <c r="ONX21" s="1"/>
      <c r="ONY21" s="1"/>
      <c r="ONZ21" s="1"/>
      <c r="OOA21" s="1"/>
      <c r="OOB21" s="1"/>
      <c r="OOC21" s="1"/>
      <c r="OOD21" s="1"/>
      <c r="OOE21" s="1"/>
      <c r="OOF21" s="1"/>
      <c r="OOG21" s="1"/>
      <c r="OOH21" s="1"/>
      <c r="OOI21" s="1"/>
      <c r="OOJ21" s="1"/>
      <c r="OOK21" s="1"/>
      <c r="OOL21" s="1"/>
      <c r="OOM21" s="1"/>
      <c r="OON21" s="1"/>
      <c r="OOO21" s="1"/>
      <c r="OOP21" s="1"/>
      <c r="OOQ21" s="1"/>
      <c r="OOR21" s="1"/>
      <c r="OOS21" s="1"/>
      <c r="OOT21" s="1"/>
      <c r="OOU21" s="1"/>
      <c r="OOV21" s="1"/>
      <c r="OOW21" s="1"/>
      <c r="OOX21" s="1"/>
      <c r="OOY21" s="1"/>
      <c r="OOZ21" s="1"/>
      <c r="OPA21" s="1"/>
      <c r="OPB21" s="1"/>
      <c r="OPC21" s="1"/>
      <c r="OPD21" s="1"/>
      <c r="OPE21" s="1"/>
      <c r="OPF21" s="1"/>
      <c r="OPG21" s="1"/>
      <c r="OPH21" s="1"/>
      <c r="OPI21" s="1"/>
      <c r="OPJ21" s="1"/>
      <c r="OPK21" s="1"/>
      <c r="OPL21" s="1"/>
      <c r="OPM21" s="1"/>
      <c r="OPN21" s="1"/>
      <c r="OPO21" s="1"/>
      <c r="OPP21" s="1"/>
      <c r="OPQ21" s="1"/>
      <c r="OPR21" s="1"/>
      <c r="OPS21" s="1"/>
      <c r="OPT21" s="1"/>
      <c r="OPU21" s="1"/>
      <c r="OPV21" s="1"/>
      <c r="OPW21" s="1"/>
      <c r="OPX21" s="1"/>
      <c r="OPY21" s="1"/>
      <c r="OPZ21" s="1"/>
      <c r="OQA21" s="1"/>
      <c r="OQB21" s="1"/>
      <c r="OQC21" s="1"/>
      <c r="OQD21" s="1"/>
      <c r="OQE21" s="1"/>
      <c r="OQF21" s="1"/>
      <c r="OQG21" s="1"/>
      <c r="OQH21" s="1"/>
      <c r="OQI21" s="1"/>
      <c r="OQJ21" s="1"/>
      <c r="OQK21" s="1"/>
      <c r="OQL21" s="1"/>
      <c r="OQM21" s="1"/>
      <c r="OQN21" s="1"/>
      <c r="OQO21" s="1"/>
      <c r="OQP21" s="1"/>
      <c r="OQQ21" s="1"/>
      <c r="OQR21" s="1"/>
      <c r="OQS21" s="1"/>
      <c r="OQT21" s="1"/>
      <c r="OQU21" s="1"/>
      <c r="OQV21" s="1"/>
      <c r="OQW21" s="1"/>
      <c r="OQX21" s="1"/>
      <c r="OQY21" s="1"/>
      <c r="OQZ21" s="1"/>
      <c r="ORA21" s="1"/>
      <c r="ORB21" s="1"/>
      <c r="ORC21" s="1"/>
      <c r="ORD21" s="1"/>
      <c r="ORE21" s="1"/>
      <c r="ORF21" s="1"/>
      <c r="ORG21" s="1"/>
      <c r="ORH21" s="1"/>
      <c r="ORI21" s="1"/>
      <c r="ORJ21" s="1"/>
      <c r="ORK21" s="1"/>
      <c r="ORL21" s="1"/>
      <c r="ORM21" s="1"/>
      <c r="ORN21" s="1"/>
      <c r="ORO21" s="1"/>
      <c r="ORP21" s="1"/>
      <c r="ORQ21" s="1"/>
      <c r="ORR21" s="1"/>
      <c r="ORS21" s="1"/>
      <c r="ORT21" s="1"/>
      <c r="ORU21" s="1"/>
      <c r="ORV21" s="1"/>
      <c r="ORW21" s="1"/>
      <c r="ORX21" s="1"/>
      <c r="ORY21" s="1"/>
      <c r="ORZ21" s="1"/>
      <c r="OSA21" s="1"/>
      <c r="OSB21" s="1"/>
      <c r="OSC21" s="1"/>
      <c r="OSD21" s="1"/>
      <c r="OSE21" s="1"/>
      <c r="OSF21" s="1"/>
      <c r="OSG21" s="1"/>
      <c r="OSH21" s="1"/>
      <c r="OSI21" s="1"/>
      <c r="OSJ21" s="1"/>
      <c r="OSK21" s="1"/>
      <c r="OSL21" s="1"/>
      <c r="OSM21" s="1"/>
      <c r="OSN21" s="1"/>
      <c r="OSO21" s="1"/>
      <c r="OSP21" s="1"/>
      <c r="OSQ21" s="1"/>
      <c r="OSR21" s="1"/>
      <c r="OSS21" s="1"/>
      <c r="OST21" s="1"/>
      <c r="OSU21" s="1"/>
      <c r="OSV21" s="1"/>
      <c r="OSW21" s="1"/>
      <c r="OSX21" s="1"/>
      <c r="OSY21" s="1"/>
      <c r="OSZ21" s="1"/>
      <c r="OTA21" s="1"/>
      <c r="OTB21" s="1"/>
      <c r="OTC21" s="1"/>
      <c r="OTD21" s="1"/>
      <c r="OTE21" s="1"/>
      <c r="OTF21" s="1"/>
      <c r="OTG21" s="1"/>
      <c r="OTH21" s="1"/>
      <c r="OTI21" s="1"/>
      <c r="OTJ21" s="1"/>
      <c r="OTK21" s="1"/>
      <c r="OTL21" s="1"/>
      <c r="OTM21" s="1"/>
      <c r="OTN21" s="1"/>
      <c r="OTO21" s="1"/>
      <c r="OTP21" s="1"/>
      <c r="OTQ21" s="1"/>
      <c r="OTR21" s="1"/>
      <c r="OTS21" s="1"/>
      <c r="OTT21" s="1"/>
      <c r="OTU21" s="1"/>
      <c r="OTV21" s="1"/>
      <c r="OTW21" s="1"/>
      <c r="OTX21" s="1"/>
      <c r="OTY21" s="1"/>
      <c r="OTZ21" s="1"/>
      <c r="OUA21" s="1"/>
      <c r="OUB21" s="1"/>
      <c r="OUC21" s="1"/>
      <c r="OUD21" s="1"/>
      <c r="OUE21" s="1"/>
      <c r="OUF21" s="1"/>
      <c r="OUG21" s="1"/>
      <c r="OUH21" s="1"/>
      <c r="OUI21" s="1"/>
      <c r="OUJ21" s="1"/>
      <c r="OUK21" s="1"/>
      <c r="OUL21" s="1"/>
      <c r="OUM21" s="1"/>
      <c r="OUN21" s="1"/>
      <c r="OUO21" s="1"/>
      <c r="OUP21" s="1"/>
      <c r="OUQ21" s="1"/>
      <c r="OUR21" s="1"/>
      <c r="OUS21" s="1"/>
      <c r="OUT21" s="1"/>
      <c r="OUU21" s="1"/>
      <c r="OUV21" s="1"/>
      <c r="OUW21" s="1"/>
      <c r="OUX21" s="1"/>
      <c r="OUY21" s="1"/>
      <c r="OUZ21" s="1"/>
      <c r="OVA21" s="1"/>
      <c r="OVB21" s="1"/>
      <c r="OVC21" s="1"/>
      <c r="OVD21" s="1"/>
      <c r="OVE21" s="1"/>
      <c r="OVF21" s="1"/>
      <c r="OVG21" s="1"/>
      <c r="OVH21" s="1"/>
      <c r="OVI21" s="1"/>
      <c r="OVJ21" s="1"/>
      <c r="OVK21" s="1"/>
      <c r="OVL21" s="1"/>
      <c r="OVM21" s="1"/>
      <c r="OVN21" s="1"/>
      <c r="OVO21" s="1"/>
      <c r="OVP21" s="1"/>
      <c r="OVQ21" s="1"/>
      <c r="OVR21" s="1"/>
      <c r="OVS21" s="1"/>
      <c r="OVT21" s="1"/>
      <c r="OVU21" s="1"/>
      <c r="OVV21" s="1"/>
      <c r="OVW21" s="1"/>
      <c r="OVX21" s="1"/>
      <c r="OVY21" s="1"/>
      <c r="OVZ21" s="1"/>
      <c r="OWA21" s="1"/>
      <c r="OWB21" s="1"/>
      <c r="OWC21" s="1"/>
      <c r="OWD21" s="1"/>
      <c r="OWE21" s="1"/>
      <c r="OWF21" s="1"/>
      <c r="OWG21" s="1"/>
      <c r="OWH21" s="1"/>
      <c r="OWI21" s="1"/>
      <c r="OWJ21" s="1"/>
      <c r="OWK21" s="1"/>
      <c r="OWL21" s="1"/>
      <c r="OWM21" s="1"/>
      <c r="OWN21" s="1"/>
      <c r="OWO21" s="1"/>
      <c r="OWP21" s="1"/>
      <c r="OWQ21" s="1"/>
      <c r="OWR21" s="1"/>
      <c r="OWS21" s="1"/>
      <c r="OWT21" s="1"/>
      <c r="OWU21" s="1"/>
      <c r="OWV21" s="1"/>
      <c r="OWW21" s="1"/>
      <c r="OWX21" s="1"/>
      <c r="OWY21" s="1"/>
      <c r="OWZ21" s="1"/>
      <c r="OXA21" s="1"/>
      <c r="OXB21" s="1"/>
      <c r="OXC21" s="1"/>
      <c r="OXD21" s="1"/>
      <c r="OXE21" s="1"/>
      <c r="OXF21" s="1"/>
      <c r="OXG21" s="1"/>
      <c r="OXH21" s="1"/>
      <c r="OXI21" s="1"/>
      <c r="OXJ21" s="1"/>
      <c r="OXK21" s="1"/>
      <c r="OXL21" s="1"/>
      <c r="OXM21" s="1"/>
      <c r="OXN21" s="1"/>
      <c r="OXO21" s="1"/>
      <c r="OXP21" s="1"/>
      <c r="OXQ21" s="1"/>
      <c r="OXR21" s="1"/>
      <c r="OXS21" s="1"/>
      <c r="OXT21" s="1"/>
      <c r="OXU21" s="1"/>
      <c r="OXV21" s="1"/>
      <c r="OXW21" s="1"/>
      <c r="OXX21" s="1"/>
      <c r="OXY21" s="1"/>
      <c r="OXZ21" s="1"/>
      <c r="OYA21" s="1"/>
      <c r="OYB21" s="1"/>
      <c r="OYC21" s="1"/>
      <c r="OYD21" s="1"/>
      <c r="OYE21" s="1"/>
      <c r="OYF21" s="1"/>
      <c r="OYG21" s="1"/>
      <c r="OYH21" s="1"/>
      <c r="OYI21" s="1"/>
      <c r="OYJ21" s="1"/>
      <c r="OYK21" s="1"/>
      <c r="OYL21" s="1"/>
      <c r="OYM21" s="1"/>
      <c r="OYN21" s="1"/>
      <c r="OYO21" s="1"/>
      <c r="OYP21" s="1"/>
      <c r="OYQ21" s="1"/>
      <c r="OYR21" s="1"/>
      <c r="OYS21" s="1"/>
      <c r="OYT21" s="1"/>
      <c r="OYU21" s="1"/>
      <c r="OYV21" s="1"/>
      <c r="OYW21" s="1"/>
      <c r="OYX21" s="1"/>
      <c r="OYY21" s="1"/>
      <c r="OYZ21" s="1"/>
      <c r="OZA21" s="1"/>
      <c r="OZB21" s="1"/>
      <c r="OZC21" s="1"/>
      <c r="OZD21" s="1"/>
      <c r="OZE21" s="1"/>
      <c r="OZF21" s="1"/>
      <c r="OZG21" s="1"/>
      <c r="OZH21" s="1"/>
      <c r="OZI21" s="1"/>
      <c r="OZJ21" s="1"/>
      <c r="OZK21" s="1"/>
      <c r="OZL21" s="1"/>
      <c r="OZM21" s="1"/>
      <c r="OZN21" s="1"/>
      <c r="OZO21" s="1"/>
      <c r="OZP21" s="1"/>
      <c r="OZQ21" s="1"/>
      <c r="OZR21" s="1"/>
      <c r="OZS21" s="1"/>
      <c r="OZT21" s="1"/>
      <c r="OZU21" s="1"/>
      <c r="OZV21" s="1"/>
      <c r="OZW21" s="1"/>
      <c r="OZX21" s="1"/>
      <c r="OZY21" s="1"/>
      <c r="OZZ21" s="1"/>
      <c r="PAA21" s="1"/>
      <c r="PAB21" s="1"/>
      <c r="PAC21" s="1"/>
      <c r="PAD21" s="1"/>
      <c r="PAE21" s="1"/>
      <c r="PAF21" s="1"/>
      <c r="PAG21" s="1"/>
      <c r="PAH21" s="1"/>
      <c r="PAI21" s="1"/>
      <c r="PAJ21" s="1"/>
      <c r="PAK21" s="1"/>
      <c r="PAL21" s="1"/>
      <c r="PAM21" s="1"/>
      <c r="PAN21" s="1"/>
      <c r="PAO21" s="1"/>
      <c r="PAP21" s="1"/>
      <c r="PAQ21" s="1"/>
      <c r="PAR21" s="1"/>
      <c r="PAS21" s="1"/>
      <c r="PAT21" s="1"/>
      <c r="PAU21" s="1"/>
      <c r="PAV21" s="1"/>
      <c r="PAW21" s="1"/>
      <c r="PAX21" s="1"/>
      <c r="PAY21" s="1"/>
      <c r="PAZ21" s="1"/>
      <c r="PBA21" s="1"/>
      <c r="PBB21" s="1"/>
      <c r="PBC21" s="1"/>
      <c r="PBD21" s="1"/>
      <c r="PBE21" s="1"/>
      <c r="PBF21" s="1"/>
      <c r="PBG21" s="1"/>
      <c r="PBH21" s="1"/>
      <c r="PBI21" s="1"/>
      <c r="PBJ21" s="1"/>
      <c r="PBK21" s="1"/>
      <c r="PBL21" s="1"/>
      <c r="PBM21" s="1"/>
      <c r="PBN21" s="1"/>
      <c r="PBO21" s="1"/>
      <c r="PBP21" s="1"/>
      <c r="PBQ21" s="1"/>
      <c r="PBR21" s="1"/>
      <c r="PBS21" s="1"/>
      <c r="PBT21" s="1"/>
      <c r="PBU21" s="1"/>
      <c r="PBV21" s="1"/>
      <c r="PBW21" s="1"/>
      <c r="PBX21" s="1"/>
      <c r="PBY21" s="1"/>
      <c r="PBZ21" s="1"/>
      <c r="PCA21" s="1"/>
      <c r="PCB21" s="1"/>
      <c r="PCC21" s="1"/>
      <c r="PCD21" s="1"/>
      <c r="PCE21" s="1"/>
      <c r="PCF21" s="1"/>
      <c r="PCG21" s="1"/>
      <c r="PCH21" s="1"/>
      <c r="PCI21" s="1"/>
      <c r="PCJ21" s="1"/>
      <c r="PCK21" s="1"/>
      <c r="PCL21" s="1"/>
      <c r="PCM21" s="1"/>
      <c r="PCN21" s="1"/>
      <c r="PCO21" s="1"/>
      <c r="PCP21" s="1"/>
      <c r="PCQ21" s="1"/>
      <c r="PCR21" s="1"/>
      <c r="PCS21" s="1"/>
      <c r="PCT21" s="1"/>
      <c r="PCU21" s="1"/>
      <c r="PCV21" s="1"/>
      <c r="PCW21" s="1"/>
      <c r="PCX21" s="1"/>
      <c r="PCY21" s="1"/>
      <c r="PCZ21" s="1"/>
      <c r="PDA21" s="1"/>
      <c r="PDB21" s="1"/>
      <c r="PDC21" s="1"/>
      <c r="PDD21" s="1"/>
      <c r="PDE21" s="1"/>
      <c r="PDF21" s="1"/>
      <c r="PDG21" s="1"/>
      <c r="PDH21" s="1"/>
      <c r="PDI21" s="1"/>
      <c r="PDJ21" s="1"/>
      <c r="PDK21" s="1"/>
      <c r="PDL21" s="1"/>
      <c r="PDM21" s="1"/>
      <c r="PDN21" s="1"/>
      <c r="PDO21" s="1"/>
      <c r="PDP21" s="1"/>
      <c r="PDQ21" s="1"/>
      <c r="PDR21" s="1"/>
      <c r="PDS21" s="1"/>
      <c r="PDT21" s="1"/>
      <c r="PDU21" s="1"/>
      <c r="PDV21" s="1"/>
      <c r="PDW21" s="1"/>
      <c r="PDX21" s="1"/>
      <c r="PDY21" s="1"/>
      <c r="PDZ21" s="1"/>
      <c r="PEA21" s="1"/>
      <c r="PEB21" s="1"/>
      <c r="PEC21" s="1"/>
      <c r="PED21" s="1"/>
      <c r="PEE21" s="1"/>
      <c r="PEF21" s="1"/>
      <c r="PEG21" s="1"/>
      <c r="PEH21" s="1"/>
      <c r="PEI21" s="1"/>
      <c r="PEJ21" s="1"/>
      <c r="PEK21" s="1"/>
      <c r="PEL21" s="1"/>
      <c r="PEM21" s="1"/>
      <c r="PEN21" s="1"/>
      <c r="PEO21" s="1"/>
      <c r="PEP21" s="1"/>
      <c r="PEQ21" s="1"/>
      <c r="PER21" s="1"/>
      <c r="PES21" s="1"/>
      <c r="PET21" s="1"/>
      <c r="PEU21" s="1"/>
      <c r="PEV21" s="1"/>
      <c r="PEW21" s="1"/>
      <c r="PEX21" s="1"/>
      <c r="PEY21" s="1"/>
      <c r="PEZ21" s="1"/>
      <c r="PFA21" s="1"/>
      <c r="PFB21" s="1"/>
      <c r="PFC21" s="1"/>
      <c r="PFD21" s="1"/>
      <c r="PFE21" s="1"/>
      <c r="PFF21" s="1"/>
      <c r="PFG21" s="1"/>
      <c r="PFH21" s="1"/>
      <c r="PFI21" s="1"/>
      <c r="PFJ21" s="1"/>
      <c r="PFK21" s="1"/>
      <c r="PFL21" s="1"/>
      <c r="PFM21" s="1"/>
      <c r="PFN21" s="1"/>
      <c r="PFO21" s="1"/>
      <c r="PFP21" s="1"/>
      <c r="PFQ21" s="1"/>
      <c r="PFR21" s="1"/>
      <c r="PFS21" s="1"/>
      <c r="PFT21" s="1"/>
      <c r="PFU21" s="1"/>
      <c r="PFV21" s="1"/>
      <c r="PFW21" s="1"/>
      <c r="PFX21" s="1"/>
      <c r="PFY21" s="1"/>
      <c r="PFZ21" s="1"/>
      <c r="PGA21" s="1"/>
      <c r="PGB21" s="1"/>
      <c r="PGC21" s="1"/>
      <c r="PGD21" s="1"/>
      <c r="PGE21" s="1"/>
      <c r="PGF21" s="1"/>
      <c r="PGG21" s="1"/>
      <c r="PGH21" s="1"/>
      <c r="PGI21" s="1"/>
      <c r="PGJ21" s="1"/>
      <c r="PGK21" s="1"/>
      <c r="PGL21" s="1"/>
      <c r="PGM21" s="1"/>
      <c r="PGN21" s="1"/>
      <c r="PGO21" s="1"/>
      <c r="PGP21" s="1"/>
      <c r="PGQ21" s="1"/>
      <c r="PGR21" s="1"/>
      <c r="PGS21" s="1"/>
      <c r="PGT21" s="1"/>
      <c r="PGU21" s="1"/>
      <c r="PGV21" s="1"/>
      <c r="PGW21" s="1"/>
      <c r="PGX21" s="1"/>
      <c r="PGY21" s="1"/>
      <c r="PGZ21" s="1"/>
      <c r="PHA21" s="1"/>
      <c r="PHB21" s="1"/>
      <c r="PHC21" s="1"/>
      <c r="PHD21" s="1"/>
      <c r="PHE21" s="1"/>
      <c r="PHF21" s="1"/>
      <c r="PHG21" s="1"/>
      <c r="PHH21" s="1"/>
      <c r="PHI21" s="1"/>
      <c r="PHJ21" s="1"/>
      <c r="PHK21" s="1"/>
      <c r="PHL21" s="1"/>
      <c r="PHM21" s="1"/>
      <c r="PHN21" s="1"/>
      <c r="PHO21" s="1"/>
      <c r="PHP21" s="1"/>
      <c r="PHQ21" s="1"/>
      <c r="PHR21" s="1"/>
      <c r="PHS21" s="1"/>
      <c r="PHT21" s="1"/>
      <c r="PHU21" s="1"/>
      <c r="PHV21" s="1"/>
      <c r="PHW21" s="1"/>
      <c r="PHX21" s="1"/>
      <c r="PHY21" s="1"/>
      <c r="PHZ21" s="1"/>
      <c r="PIA21" s="1"/>
      <c r="PIB21" s="1"/>
      <c r="PIC21" s="1"/>
      <c r="PID21" s="1"/>
      <c r="PIE21" s="1"/>
      <c r="PIF21" s="1"/>
      <c r="PIG21" s="1"/>
      <c r="PIH21" s="1"/>
      <c r="PII21" s="1"/>
      <c r="PIJ21" s="1"/>
      <c r="PIK21" s="1"/>
      <c r="PIL21" s="1"/>
      <c r="PIM21" s="1"/>
      <c r="PIN21" s="1"/>
      <c r="PIO21" s="1"/>
      <c r="PIP21" s="1"/>
      <c r="PIQ21" s="1"/>
      <c r="PIR21" s="1"/>
      <c r="PIS21" s="1"/>
      <c r="PIT21" s="1"/>
      <c r="PIU21" s="1"/>
      <c r="PIV21" s="1"/>
      <c r="PIW21" s="1"/>
      <c r="PIX21" s="1"/>
      <c r="PIY21" s="1"/>
      <c r="PIZ21" s="1"/>
      <c r="PJA21" s="1"/>
      <c r="PJB21" s="1"/>
      <c r="PJC21" s="1"/>
      <c r="PJD21" s="1"/>
      <c r="PJE21" s="1"/>
      <c r="PJF21" s="1"/>
      <c r="PJG21" s="1"/>
      <c r="PJH21" s="1"/>
      <c r="PJI21" s="1"/>
      <c r="PJJ21" s="1"/>
      <c r="PJK21" s="1"/>
      <c r="PJL21" s="1"/>
      <c r="PJM21" s="1"/>
      <c r="PJN21" s="1"/>
      <c r="PJO21" s="1"/>
      <c r="PJP21" s="1"/>
      <c r="PJQ21" s="1"/>
      <c r="PJR21" s="1"/>
      <c r="PJS21" s="1"/>
      <c r="PJT21" s="1"/>
      <c r="PJU21" s="1"/>
      <c r="PJV21" s="1"/>
      <c r="PJW21" s="1"/>
      <c r="PJX21" s="1"/>
      <c r="PJY21" s="1"/>
      <c r="PJZ21" s="1"/>
      <c r="PKA21" s="1"/>
      <c r="PKB21" s="1"/>
      <c r="PKC21" s="1"/>
      <c r="PKD21" s="1"/>
      <c r="PKE21" s="1"/>
      <c r="PKF21" s="1"/>
      <c r="PKG21" s="1"/>
      <c r="PKH21" s="1"/>
      <c r="PKI21" s="1"/>
      <c r="PKJ21" s="1"/>
      <c r="PKK21" s="1"/>
      <c r="PKL21" s="1"/>
      <c r="PKM21" s="1"/>
      <c r="PKN21" s="1"/>
      <c r="PKO21" s="1"/>
      <c r="PKP21" s="1"/>
      <c r="PKQ21" s="1"/>
      <c r="PKR21" s="1"/>
      <c r="PKS21" s="1"/>
      <c r="PKT21" s="1"/>
      <c r="PKU21" s="1"/>
      <c r="PKV21" s="1"/>
      <c r="PKW21" s="1"/>
      <c r="PKX21" s="1"/>
      <c r="PKY21" s="1"/>
      <c r="PKZ21" s="1"/>
      <c r="PLA21" s="1"/>
      <c r="PLB21" s="1"/>
      <c r="PLC21" s="1"/>
      <c r="PLD21" s="1"/>
      <c r="PLE21" s="1"/>
      <c r="PLF21" s="1"/>
      <c r="PLG21" s="1"/>
      <c r="PLH21" s="1"/>
      <c r="PLI21" s="1"/>
      <c r="PLJ21" s="1"/>
      <c r="PLK21" s="1"/>
      <c r="PLL21" s="1"/>
      <c r="PLM21" s="1"/>
      <c r="PLN21" s="1"/>
      <c r="PLO21" s="1"/>
      <c r="PLP21" s="1"/>
      <c r="PLQ21" s="1"/>
      <c r="PLR21" s="1"/>
      <c r="PLS21" s="1"/>
      <c r="PLT21" s="1"/>
      <c r="PLU21" s="1"/>
      <c r="PLV21" s="1"/>
      <c r="PLW21" s="1"/>
      <c r="PLX21" s="1"/>
      <c r="PLY21" s="1"/>
      <c r="PLZ21" s="1"/>
      <c r="PMA21" s="1"/>
      <c r="PMB21" s="1"/>
      <c r="PMC21" s="1"/>
      <c r="PMD21" s="1"/>
      <c r="PME21" s="1"/>
      <c r="PMF21" s="1"/>
      <c r="PMG21" s="1"/>
      <c r="PMH21" s="1"/>
      <c r="PMI21" s="1"/>
      <c r="PMJ21" s="1"/>
      <c r="PMK21" s="1"/>
      <c r="PML21" s="1"/>
      <c r="PMM21" s="1"/>
      <c r="PMN21" s="1"/>
      <c r="PMO21" s="1"/>
      <c r="PMP21" s="1"/>
      <c r="PMQ21" s="1"/>
      <c r="PMR21" s="1"/>
      <c r="PMS21" s="1"/>
      <c r="PMT21" s="1"/>
      <c r="PMU21" s="1"/>
      <c r="PMV21" s="1"/>
      <c r="PMW21" s="1"/>
      <c r="PMX21" s="1"/>
      <c r="PMY21" s="1"/>
      <c r="PMZ21" s="1"/>
      <c r="PNA21" s="1"/>
      <c r="PNB21" s="1"/>
      <c r="PNC21" s="1"/>
      <c r="PND21" s="1"/>
      <c r="PNE21" s="1"/>
      <c r="PNF21" s="1"/>
      <c r="PNG21" s="1"/>
      <c r="PNH21" s="1"/>
      <c r="PNI21" s="1"/>
      <c r="PNJ21" s="1"/>
      <c r="PNK21" s="1"/>
      <c r="PNL21" s="1"/>
      <c r="PNM21" s="1"/>
      <c r="PNN21" s="1"/>
      <c r="PNO21" s="1"/>
      <c r="PNP21" s="1"/>
      <c r="PNQ21" s="1"/>
      <c r="PNR21" s="1"/>
      <c r="PNS21" s="1"/>
      <c r="PNT21" s="1"/>
      <c r="PNU21" s="1"/>
      <c r="PNV21" s="1"/>
      <c r="PNW21" s="1"/>
      <c r="PNX21" s="1"/>
      <c r="PNY21" s="1"/>
      <c r="PNZ21" s="1"/>
      <c r="POA21" s="1"/>
      <c r="POB21" s="1"/>
      <c r="POC21" s="1"/>
      <c r="POD21" s="1"/>
      <c r="POE21" s="1"/>
      <c r="POF21" s="1"/>
      <c r="POG21" s="1"/>
      <c r="POH21" s="1"/>
      <c r="POI21" s="1"/>
      <c r="POJ21" s="1"/>
      <c r="POK21" s="1"/>
      <c r="POL21" s="1"/>
      <c r="POM21" s="1"/>
      <c r="PON21" s="1"/>
      <c r="POO21" s="1"/>
      <c r="POP21" s="1"/>
      <c r="POQ21" s="1"/>
      <c r="POR21" s="1"/>
      <c r="POS21" s="1"/>
      <c r="POT21" s="1"/>
      <c r="POU21" s="1"/>
      <c r="POV21" s="1"/>
      <c r="POW21" s="1"/>
      <c r="POX21" s="1"/>
      <c r="POY21" s="1"/>
      <c r="POZ21" s="1"/>
      <c r="PPA21" s="1"/>
      <c r="PPB21" s="1"/>
      <c r="PPC21" s="1"/>
      <c r="PPD21" s="1"/>
      <c r="PPE21" s="1"/>
      <c r="PPF21" s="1"/>
      <c r="PPG21" s="1"/>
      <c r="PPH21" s="1"/>
      <c r="PPI21" s="1"/>
      <c r="PPJ21" s="1"/>
      <c r="PPK21" s="1"/>
      <c r="PPL21" s="1"/>
      <c r="PPM21" s="1"/>
      <c r="PPN21" s="1"/>
      <c r="PPO21" s="1"/>
      <c r="PPP21" s="1"/>
      <c r="PPQ21" s="1"/>
      <c r="PPR21" s="1"/>
      <c r="PPS21" s="1"/>
      <c r="PPT21" s="1"/>
      <c r="PPU21" s="1"/>
      <c r="PPV21" s="1"/>
      <c r="PPW21" s="1"/>
      <c r="PPX21" s="1"/>
      <c r="PPY21" s="1"/>
      <c r="PPZ21" s="1"/>
      <c r="PQA21" s="1"/>
      <c r="PQB21" s="1"/>
      <c r="PQC21" s="1"/>
      <c r="PQD21" s="1"/>
      <c r="PQE21" s="1"/>
      <c r="PQF21" s="1"/>
      <c r="PQG21" s="1"/>
      <c r="PQH21" s="1"/>
      <c r="PQI21" s="1"/>
      <c r="PQJ21" s="1"/>
      <c r="PQK21" s="1"/>
      <c r="PQL21" s="1"/>
      <c r="PQM21" s="1"/>
      <c r="PQN21" s="1"/>
      <c r="PQO21" s="1"/>
      <c r="PQP21" s="1"/>
      <c r="PQQ21" s="1"/>
      <c r="PQR21" s="1"/>
      <c r="PQS21" s="1"/>
      <c r="PQT21" s="1"/>
      <c r="PQU21" s="1"/>
      <c r="PQV21" s="1"/>
      <c r="PQW21" s="1"/>
      <c r="PQX21" s="1"/>
      <c r="PQY21" s="1"/>
      <c r="PQZ21" s="1"/>
      <c r="PRA21" s="1"/>
      <c r="PRB21" s="1"/>
      <c r="PRC21" s="1"/>
      <c r="PRD21" s="1"/>
      <c r="PRE21" s="1"/>
      <c r="PRF21" s="1"/>
      <c r="PRG21" s="1"/>
      <c r="PRH21" s="1"/>
      <c r="PRI21" s="1"/>
      <c r="PRJ21" s="1"/>
      <c r="PRK21" s="1"/>
      <c r="PRL21" s="1"/>
      <c r="PRM21" s="1"/>
      <c r="PRN21" s="1"/>
      <c r="PRO21" s="1"/>
      <c r="PRP21" s="1"/>
      <c r="PRQ21" s="1"/>
      <c r="PRR21" s="1"/>
      <c r="PRS21" s="1"/>
      <c r="PRT21" s="1"/>
      <c r="PRU21" s="1"/>
      <c r="PRV21" s="1"/>
      <c r="PRW21" s="1"/>
      <c r="PRX21" s="1"/>
      <c r="PRY21" s="1"/>
      <c r="PRZ21" s="1"/>
      <c r="PSA21" s="1"/>
      <c r="PSB21" s="1"/>
      <c r="PSC21" s="1"/>
      <c r="PSD21" s="1"/>
      <c r="PSE21" s="1"/>
      <c r="PSF21" s="1"/>
      <c r="PSG21" s="1"/>
      <c r="PSH21" s="1"/>
      <c r="PSI21" s="1"/>
      <c r="PSJ21" s="1"/>
      <c r="PSK21" s="1"/>
      <c r="PSL21" s="1"/>
      <c r="PSM21" s="1"/>
      <c r="PSN21" s="1"/>
      <c r="PSO21" s="1"/>
      <c r="PSP21" s="1"/>
      <c r="PSQ21" s="1"/>
      <c r="PSR21" s="1"/>
      <c r="PSS21" s="1"/>
      <c r="PST21" s="1"/>
      <c r="PSU21" s="1"/>
      <c r="PSV21" s="1"/>
      <c r="PSW21" s="1"/>
      <c r="PSX21" s="1"/>
      <c r="PSY21" s="1"/>
      <c r="PSZ21" s="1"/>
      <c r="PTA21" s="1"/>
      <c r="PTB21" s="1"/>
      <c r="PTC21" s="1"/>
      <c r="PTD21" s="1"/>
      <c r="PTE21" s="1"/>
      <c r="PTF21" s="1"/>
      <c r="PTG21" s="1"/>
      <c r="PTH21" s="1"/>
      <c r="PTI21" s="1"/>
      <c r="PTJ21" s="1"/>
      <c r="PTK21" s="1"/>
      <c r="PTL21" s="1"/>
      <c r="PTM21" s="1"/>
      <c r="PTN21" s="1"/>
      <c r="PTO21" s="1"/>
      <c r="PTP21" s="1"/>
      <c r="PTQ21" s="1"/>
      <c r="PTR21" s="1"/>
      <c r="PTS21" s="1"/>
      <c r="PTT21" s="1"/>
      <c r="PTU21" s="1"/>
      <c r="PTV21" s="1"/>
      <c r="PTW21" s="1"/>
      <c r="PTX21" s="1"/>
      <c r="PTY21" s="1"/>
      <c r="PTZ21" s="1"/>
      <c r="PUA21" s="1"/>
      <c r="PUB21" s="1"/>
      <c r="PUC21" s="1"/>
      <c r="PUD21" s="1"/>
      <c r="PUE21" s="1"/>
      <c r="PUF21" s="1"/>
      <c r="PUG21" s="1"/>
      <c r="PUH21" s="1"/>
      <c r="PUI21" s="1"/>
      <c r="PUJ21" s="1"/>
      <c r="PUK21" s="1"/>
      <c r="PUL21" s="1"/>
      <c r="PUM21" s="1"/>
      <c r="PUN21" s="1"/>
      <c r="PUO21" s="1"/>
      <c r="PUP21" s="1"/>
      <c r="PUQ21" s="1"/>
      <c r="PUR21" s="1"/>
      <c r="PUS21" s="1"/>
      <c r="PUT21" s="1"/>
      <c r="PUU21" s="1"/>
      <c r="PUV21" s="1"/>
      <c r="PUW21" s="1"/>
      <c r="PUX21" s="1"/>
      <c r="PUY21" s="1"/>
      <c r="PUZ21" s="1"/>
      <c r="PVA21" s="1"/>
      <c r="PVB21" s="1"/>
      <c r="PVC21" s="1"/>
      <c r="PVD21" s="1"/>
      <c r="PVE21" s="1"/>
      <c r="PVF21" s="1"/>
      <c r="PVG21" s="1"/>
      <c r="PVH21" s="1"/>
      <c r="PVI21" s="1"/>
      <c r="PVJ21" s="1"/>
      <c r="PVK21" s="1"/>
      <c r="PVL21" s="1"/>
      <c r="PVM21" s="1"/>
      <c r="PVN21" s="1"/>
      <c r="PVO21" s="1"/>
      <c r="PVP21" s="1"/>
      <c r="PVQ21" s="1"/>
      <c r="PVR21" s="1"/>
      <c r="PVS21" s="1"/>
      <c r="PVT21" s="1"/>
      <c r="PVU21" s="1"/>
      <c r="PVV21" s="1"/>
      <c r="PVW21" s="1"/>
      <c r="PVX21" s="1"/>
      <c r="PVY21" s="1"/>
      <c r="PVZ21" s="1"/>
      <c r="PWA21" s="1"/>
      <c r="PWB21" s="1"/>
      <c r="PWC21" s="1"/>
      <c r="PWD21" s="1"/>
      <c r="PWE21" s="1"/>
      <c r="PWF21" s="1"/>
      <c r="PWG21" s="1"/>
      <c r="PWH21" s="1"/>
      <c r="PWI21" s="1"/>
      <c r="PWJ21" s="1"/>
      <c r="PWK21" s="1"/>
      <c r="PWL21" s="1"/>
      <c r="PWM21" s="1"/>
      <c r="PWN21" s="1"/>
      <c r="PWO21" s="1"/>
      <c r="PWP21" s="1"/>
      <c r="PWQ21" s="1"/>
      <c r="PWR21" s="1"/>
      <c r="PWS21" s="1"/>
      <c r="PWT21" s="1"/>
      <c r="PWU21" s="1"/>
      <c r="PWV21" s="1"/>
      <c r="PWW21" s="1"/>
      <c r="PWX21" s="1"/>
      <c r="PWY21" s="1"/>
      <c r="PWZ21" s="1"/>
      <c r="PXA21" s="1"/>
      <c r="PXB21" s="1"/>
      <c r="PXC21" s="1"/>
      <c r="PXD21" s="1"/>
      <c r="PXE21" s="1"/>
      <c r="PXF21" s="1"/>
      <c r="PXG21" s="1"/>
      <c r="PXH21" s="1"/>
      <c r="PXI21" s="1"/>
      <c r="PXJ21" s="1"/>
      <c r="PXK21" s="1"/>
      <c r="PXL21" s="1"/>
      <c r="PXM21" s="1"/>
      <c r="PXN21" s="1"/>
      <c r="PXO21" s="1"/>
      <c r="PXP21" s="1"/>
      <c r="PXQ21" s="1"/>
      <c r="PXR21" s="1"/>
      <c r="PXS21" s="1"/>
      <c r="PXT21" s="1"/>
      <c r="PXU21" s="1"/>
      <c r="PXV21" s="1"/>
      <c r="PXW21" s="1"/>
      <c r="PXX21" s="1"/>
      <c r="PXY21" s="1"/>
      <c r="PXZ21" s="1"/>
      <c r="PYA21" s="1"/>
      <c r="PYB21" s="1"/>
      <c r="PYC21" s="1"/>
      <c r="PYD21" s="1"/>
      <c r="PYE21" s="1"/>
      <c r="PYF21" s="1"/>
      <c r="PYG21" s="1"/>
      <c r="PYH21" s="1"/>
      <c r="PYI21" s="1"/>
      <c r="PYJ21" s="1"/>
      <c r="PYK21" s="1"/>
      <c r="PYL21" s="1"/>
      <c r="PYM21" s="1"/>
      <c r="PYN21" s="1"/>
      <c r="PYO21" s="1"/>
      <c r="PYP21" s="1"/>
      <c r="PYQ21" s="1"/>
      <c r="PYR21" s="1"/>
      <c r="PYS21" s="1"/>
      <c r="PYT21" s="1"/>
      <c r="PYU21" s="1"/>
      <c r="PYV21" s="1"/>
      <c r="PYW21" s="1"/>
      <c r="PYX21" s="1"/>
      <c r="PYY21" s="1"/>
      <c r="PYZ21" s="1"/>
      <c r="PZA21" s="1"/>
      <c r="PZB21" s="1"/>
      <c r="PZC21" s="1"/>
      <c r="PZD21" s="1"/>
      <c r="PZE21" s="1"/>
      <c r="PZF21" s="1"/>
      <c r="PZG21" s="1"/>
      <c r="PZH21" s="1"/>
      <c r="PZI21" s="1"/>
      <c r="PZJ21" s="1"/>
      <c r="PZK21" s="1"/>
      <c r="PZL21" s="1"/>
      <c r="PZM21" s="1"/>
      <c r="PZN21" s="1"/>
      <c r="PZO21" s="1"/>
      <c r="PZP21" s="1"/>
      <c r="PZQ21" s="1"/>
      <c r="PZR21" s="1"/>
      <c r="PZS21" s="1"/>
      <c r="PZT21" s="1"/>
      <c r="PZU21" s="1"/>
      <c r="PZV21" s="1"/>
      <c r="PZW21" s="1"/>
      <c r="PZX21" s="1"/>
      <c r="PZY21" s="1"/>
      <c r="PZZ21" s="1"/>
      <c r="QAA21" s="1"/>
      <c r="QAB21" s="1"/>
      <c r="QAC21" s="1"/>
      <c r="QAD21" s="1"/>
      <c r="QAE21" s="1"/>
      <c r="QAF21" s="1"/>
      <c r="QAG21" s="1"/>
      <c r="QAH21" s="1"/>
      <c r="QAI21" s="1"/>
      <c r="QAJ21" s="1"/>
      <c r="QAK21" s="1"/>
      <c r="QAL21" s="1"/>
      <c r="QAM21" s="1"/>
      <c r="QAN21" s="1"/>
      <c r="QAO21" s="1"/>
      <c r="QAP21" s="1"/>
      <c r="QAQ21" s="1"/>
      <c r="QAR21" s="1"/>
      <c r="QAS21" s="1"/>
      <c r="QAT21" s="1"/>
      <c r="QAU21" s="1"/>
      <c r="QAV21" s="1"/>
      <c r="QAW21" s="1"/>
      <c r="QAX21" s="1"/>
      <c r="QAY21" s="1"/>
      <c r="QAZ21" s="1"/>
      <c r="QBA21" s="1"/>
      <c r="QBB21" s="1"/>
      <c r="QBC21" s="1"/>
      <c r="QBD21" s="1"/>
      <c r="QBE21" s="1"/>
      <c r="QBF21" s="1"/>
      <c r="QBG21" s="1"/>
      <c r="QBH21" s="1"/>
      <c r="QBI21" s="1"/>
      <c r="QBJ21" s="1"/>
      <c r="QBK21" s="1"/>
      <c r="QBL21" s="1"/>
      <c r="QBM21" s="1"/>
      <c r="QBN21" s="1"/>
      <c r="QBO21" s="1"/>
      <c r="QBP21" s="1"/>
      <c r="QBQ21" s="1"/>
      <c r="QBR21" s="1"/>
      <c r="QBS21" s="1"/>
      <c r="QBT21" s="1"/>
      <c r="QBU21" s="1"/>
      <c r="QBV21" s="1"/>
      <c r="QBW21" s="1"/>
      <c r="QBX21" s="1"/>
      <c r="QBY21" s="1"/>
      <c r="QBZ21" s="1"/>
      <c r="QCA21" s="1"/>
      <c r="QCB21" s="1"/>
      <c r="QCC21" s="1"/>
      <c r="QCD21" s="1"/>
      <c r="QCE21" s="1"/>
      <c r="QCF21" s="1"/>
      <c r="QCG21" s="1"/>
      <c r="QCH21" s="1"/>
      <c r="QCI21" s="1"/>
      <c r="QCJ21" s="1"/>
      <c r="QCK21" s="1"/>
      <c r="QCL21" s="1"/>
      <c r="QCM21" s="1"/>
      <c r="QCN21" s="1"/>
      <c r="QCO21" s="1"/>
      <c r="QCP21" s="1"/>
      <c r="QCQ21" s="1"/>
      <c r="QCR21" s="1"/>
      <c r="QCS21" s="1"/>
      <c r="QCT21" s="1"/>
      <c r="QCU21" s="1"/>
      <c r="QCV21" s="1"/>
      <c r="QCW21" s="1"/>
      <c r="QCX21" s="1"/>
      <c r="QCY21" s="1"/>
      <c r="QCZ21" s="1"/>
      <c r="QDA21" s="1"/>
      <c r="QDB21" s="1"/>
      <c r="QDC21" s="1"/>
      <c r="QDD21" s="1"/>
      <c r="QDE21" s="1"/>
      <c r="QDF21" s="1"/>
      <c r="QDG21" s="1"/>
      <c r="QDH21" s="1"/>
      <c r="QDI21" s="1"/>
      <c r="QDJ21" s="1"/>
      <c r="QDK21" s="1"/>
      <c r="QDL21" s="1"/>
      <c r="QDM21" s="1"/>
      <c r="QDN21" s="1"/>
      <c r="QDO21" s="1"/>
      <c r="QDP21" s="1"/>
      <c r="QDQ21" s="1"/>
      <c r="QDR21" s="1"/>
      <c r="QDS21" s="1"/>
      <c r="QDT21" s="1"/>
      <c r="QDU21" s="1"/>
      <c r="QDV21" s="1"/>
      <c r="QDW21" s="1"/>
      <c r="QDX21" s="1"/>
      <c r="QDY21" s="1"/>
      <c r="QDZ21" s="1"/>
      <c r="QEA21" s="1"/>
      <c r="QEB21" s="1"/>
      <c r="QEC21" s="1"/>
      <c r="QED21" s="1"/>
      <c r="QEE21" s="1"/>
      <c r="QEF21" s="1"/>
      <c r="QEG21" s="1"/>
      <c r="QEH21" s="1"/>
      <c r="QEI21" s="1"/>
      <c r="QEJ21" s="1"/>
      <c r="QEK21" s="1"/>
      <c r="QEL21" s="1"/>
      <c r="QEM21" s="1"/>
      <c r="QEN21" s="1"/>
      <c r="QEO21" s="1"/>
      <c r="QEP21" s="1"/>
      <c r="QEQ21" s="1"/>
      <c r="QER21" s="1"/>
      <c r="QES21" s="1"/>
      <c r="QET21" s="1"/>
      <c r="QEU21" s="1"/>
      <c r="QEV21" s="1"/>
      <c r="QEW21" s="1"/>
      <c r="QEX21" s="1"/>
      <c r="QEY21" s="1"/>
      <c r="QEZ21" s="1"/>
      <c r="QFA21" s="1"/>
      <c r="QFB21" s="1"/>
      <c r="QFC21" s="1"/>
      <c r="QFD21" s="1"/>
      <c r="QFE21" s="1"/>
      <c r="QFF21" s="1"/>
      <c r="QFG21" s="1"/>
      <c r="QFH21" s="1"/>
      <c r="QFI21" s="1"/>
      <c r="QFJ21" s="1"/>
      <c r="QFK21" s="1"/>
      <c r="QFL21" s="1"/>
      <c r="QFM21" s="1"/>
      <c r="QFN21" s="1"/>
      <c r="QFO21" s="1"/>
      <c r="QFP21" s="1"/>
      <c r="QFQ21" s="1"/>
      <c r="QFR21" s="1"/>
      <c r="QFS21" s="1"/>
      <c r="QFT21" s="1"/>
      <c r="QFU21" s="1"/>
      <c r="QFV21" s="1"/>
      <c r="QFW21" s="1"/>
      <c r="QFX21" s="1"/>
      <c r="QFY21" s="1"/>
      <c r="QFZ21" s="1"/>
      <c r="QGA21" s="1"/>
      <c r="QGB21" s="1"/>
      <c r="QGC21" s="1"/>
      <c r="QGD21" s="1"/>
      <c r="QGE21" s="1"/>
      <c r="QGF21" s="1"/>
      <c r="QGG21" s="1"/>
      <c r="QGH21" s="1"/>
      <c r="QGI21" s="1"/>
      <c r="QGJ21" s="1"/>
      <c r="QGK21" s="1"/>
      <c r="QGL21" s="1"/>
      <c r="QGM21" s="1"/>
      <c r="QGN21" s="1"/>
      <c r="QGO21" s="1"/>
      <c r="QGP21" s="1"/>
      <c r="QGQ21" s="1"/>
      <c r="QGR21" s="1"/>
      <c r="QGS21" s="1"/>
      <c r="QGT21" s="1"/>
      <c r="QGU21" s="1"/>
      <c r="QGV21" s="1"/>
      <c r="QGW21" s="1"/>
      <c r="QGX21" s="1"/>
      <c r="QGY21" s="1"/>
      <c r="QGZ21" s="1"/>
      <c r="QHA21" s="1"/>
      <c r="QHB21" s="1"/>
      <c r="QHC21" s="1"/>
      <c r="QHD21" s="1"/>
      <c r="QHE21" s="1"/>
      <c r="QHF21" s="1"/>
      <c r="QHG21" s="1"/>
      <c r="QHH21" s="1"/>
      <c r="QHI21" s="1"/>
      <c r="QHJ21" s="1"/>
      <c r="QHK21" s="1"/>
      <c r="QHL21" s="1"/>
      <c r="QHM21" s="1"/>
      <c r="QHN21" s="1"/>
      <c r="QHO21" s="1"/>
      <c r="QHP21" s="1"/>
      <c r="QHQ21" s="1"/>
      <c r="QHR21" s="1"/>
      <c r="QHS21" s="1"/>
      <c r="QHT21" s="1"/>
      <c r="QHU21" s="1"/>
      <c r="QHV21" s="1"/>
      <c r="QHW21" s="1"/>
      <c r="QHX21" s="1"/>
      <c r="QHY21" s="1"/>
      <c r="QHZ21" s="1"/>
      <c r="QIA21" s="1"/>
      <c r="QIB21" s="1"/>
      <c r="QIC21" s="1"/>
      <c r="QID21" s="1"/>
      <c r="QIE21" s="1"/>
      <c r="QIF21" s="1"/>
      <c r="QIG21" s="1"/>
      <c r="QIH21" s="1"/>
      <c r="QII21" s="1"/>
      <c r="QIJ21" s="1"/>
      <c r="QIK21" s="1"/>
      <c r="QIL21" s="1"/>
      <c r="QIM21" s="1"/>
      <c r="QIN21" s="1"/>
      <c r="QIO21" s="1"/>
      <c r="QIP21" s="1"/>
      <c r="QIQ21" s="1"/>
      <c r="QIR21" s="1"/>
      <c r="QIS21" s="1"/>
      <c r="QIT21" s="1"/>
      <c r="QIU21" s="1"/>
      <c r="QIV21" s="1"/>
      <c r="QIW21" s="1"/>
      <c r="QIX21" s="1"/>
      <c r="QIY21" s="1"/>
      <c r="QIZ21" s="1"/>
      <c r="QJA21" s="1"/>
      <c r="QJB21" s="1"/>
      <c r="QJC21" s="1"/>
      <c r="QJD21" s="1"/>
      <c r="QJE21" s="1"/>
      <c r="QJF21" s="1"/>
      <c r="QJG21" s="1"/>
      <c r="QJH21" s="1"/>
      <c r="QJI21" s="1"/>
      <c r="QJJ21" s="1"/>
      <c r="QJK21" s="1"/>
      <c r="QJL21" s="1"/>
      <c r="QJM21" s="1"/>
      <c r="QJN21" s="1"/>
      <c r="QJO21" s="1"/>
      <c r="QJP21" s="1"/>
      <c r="QJQ21" s="1"/>
      <c r="QJR21" s="1"/>
      <c r="QJS21" s="1"/>
      <c r="QJT21" s="1"/>
      <c r="QJU21" s="1"/>
      <c r="QJV21" s="1"/>
      <c r="QJW21" s="1"/>
      <c r="QJX21" s="1"/>
      <c r="QJY21" s="1"/>
      <c r="QJZ21" s="1"/>
      <c r="QKA21" s="1"/>
      <c r="QKB21" s="1"/>
      <c r="QKC21" s="1"/>
      <c r="QKD21" s="1"/>
      <c r="QKE21" s="1"/>
      <c r="QKF21" s="1"/>
      <c r="QKG21" s="1"/>
      <c r="QKH21" s="1"/>
      <c r="QKI21" s="1"/>
      <c r="QKJ21" s="1"/>
      <c r="QKK21" s="1"/>
      <c r="QKL21" s="1"/>
      <c r="QKM21" s="1"/>
      <c r="QKN21" s="1"/>
      <c r="QKO21" s="1"/>
      <c r="QKP21" s="1"/>
      <c r="QKQ21" s="1"/>
      <c r="QKR21" s="1"/>
      <c r="QKS21" s="1"/>
      <c r="QKT21" s="1"/>
      <c r="QKU21" s="1"/>
      <c r="QKV21" s="1"/>
      <c r="QKW21" s="1"/>
      <c r="QKX21" s="1"/>
      <c r="QKY21" s="1"/>
      <c r="QKZ21" s="1"/>
      <c r="QLA21" s="1"/>
      <c r="QLB21" s="1"/>
      <c r="QLC21" s="1"/>
      <c r="QLD21" s="1"/>
      <c r="QLE21" s="1"/>
      <c r="QLF21" s="1"/>
      <c r="QLG21" s="1"/>
      <c r="QLH21" s="1"/>
      <c r="QLI21" s="1"/>
      <c r="QLJ21" s="1"/>
      <c r="QLK21" s="1"/>
      <c r="QLL21" s="1"/>
      <c r="QLM21" s="1"/>
      <c r="QLN21" s="1"/>
      <c r="QLO21" s="1"/>
      <c r="QLP21" s="1"/>
      <c r="QLQ21" s="1"/>
      <c r="QLR21" s="1"/>
      <c r="QLS21" s="1"/>
      <c r="QLT21" s="1"/>
      <c r="QLU21" s="1"/>
      <c r="QLV21" s="1"/>
      <c r="QLW21" s="1"/>
      <c r="QLX21" s="1"/>
      <c r="QLY21" s="1"/>
      <c r="QLZ21" s="1"/>
      <c r="QMA21" s="1"/>
      <c r="QMB21" s="1"/>
      <c r="QMC21" s="1"/>
      <c r="QMD21" s="1"/>
      <c r="QME21" s="1"/>
      <c r="QMF21" s="1"/>
      <c r="QMG21" s="1"/>
      <c r="QMH21" s="1"/>
      <c r="QMI21" s="1"/>
      <c r="QMJ21" s="1"/>
      <c r="QMK21" s="1"/>
      <c r="QML21" s="1"/>
      <c r="QMM21" s="1"/>
      <c r="QMN21" s="1"/>
      <c r="QMO21" s="1"/>
      <c r="QMP21" s="1"/>
      <c r="QMQ21" s="1"/>
      <c r="QMR21" s="1"/>
      <c r="QMS21" s="1"/>
      <c r="QMT21" s="1"/>
      <c r="QMU21" s="1"/>
      <c r="QMV21" s="1"/>
      <c r="QMW21" s="1"/>
      <c r="QMX21" s="1"/>
      <c r="QMY21" s="1"/>
      <c r="QMZ21" s="1"/>
      <c r="QNA21" s="1"/>
      <c r="QNB21" s="1"/>
      <c r="QNC21" s="1"/>
      <c r="QND21" s="1"/>
      <c r="QNE21" s="1"/>
      <c r="QNF21" s="1"/>
      <c r="QNG21" s="1"/>
      <c r="QNH21" s="1"/>
      <c r="QNI21" s="1"/>
      <c r="QNJ21" s="1"/>
      <c r="QNK21" s="1"/>
      <c r="QNL21" s="1"/>
      <c r="QNM21" s="1"/>
      <c r="QNN21" s="1"/>
      <c r="QNO21" s="1"/>
      <c r="QNP21" s="1"/>
      <c r="QNQ21" s="1"/>
      <c r="QNR21" s="1"/>
      <c r="QNS21" s="1"/>
      <c r="QNT21" s="1"/>
      <c r="QNU21" s="1"/>
      <c r="QNV21" s="1"/>
      <c r="QNW21" s="1"/>
      <c r="QNX21" s="1"/>
      <c r="QNY21" s="1"/>
      <c r="QNZ21" s="1"/>
      <c r="QOA21" s="1"/>
      <c r="QOB21" s="1"/>
      <c r="QOC21" s="1"/>
      <c r="QOD21" s="1"/>
      <c r="QOE21" s="1"/>
      <c r="QOF21" s="1"/>
      <c r="QOG21" s="1"/>
      <c r="QOH21" s="1"/>
      <c r="QOI21" s="1"/>
      <c r="QOJ21" s="1"/>
      <c r="QOK21" s="1"/>
      <c r="QOL21" s="1"/>
      <c r="QOM21" s="1"/>
      <c r="QON21" s="1"/>
      <c r="QOO21" s="1"/>
      <c r="QOP21" s="1"/>
      <c r="QOQ21" s="1"/>
      <c r="QOR21" s="1"/>
      <c r="QOS21" s="1"/>
      <c r="QOT21" s="1"/>
      <c r="QOU21" s="1"/>
      <c r="QOV21" s="1"/>
      <c r="QOW21" s="1"/>
      <c r="QOX21" s="1"/>
      <c r="QOY21" s="1"/>
      <c r="QOZ21" s="1"/>
      <c r="QPA21" s="1"/>
      <c r="QPB21" s="1"/>
      <c r="QPC21" s="1"/>
      <c r="QPD21" s="1"/>
      <c r="QPE21" s="1"/>
      <c r="QPF21" s="1"/>
      <c r="QPG21" s="1"/>
      <c r="QPH21" s="1"/>
      <c r="QPI21" s="1"/>
      <c r="QPJ21" s="1"/>
      <c r="QPK21" s="1"/>
      <c r="QPL21" s="1"/>
      <c r="QPM21" s="1"/>
      <c r="QPN21" s="1"/>
      <c r="QPO21" s="1"/>
      <c r="QPP21" s="1"/>
      <c r="QPQ21" s="1"/>
      <c r="QPR21" s="1"/>
      <c r="QPS21" s="1"/>
      <c r="QPT21" s="1"/>
      <c r="QPU21" s="1"/>
      <c r="QPV21" s="1"/>
      <c r="QPW21" s="1"/>
      <c r="QPX21" s="1"/>
      <c r="QPY21" s="1"/>
      <c r="QPZ21" s="1"/>
      <c r="QQA21" s="1"/>
      <c r="QQB21" s="1"/>
      <c r="QQC21" s="1"/>
      <c r="QQD21" s="1"/>
      <c r="QQE21" s="1"/>
      <c r="QQF21" s="1"/>
      <c r="QQG21" s="1"/>
      <c r="QQH21" s="1"/>
      <c r="QQI21" s="1"/>
      <c r="QQJ21" s="1"/>
      <c r="QQK21" s="1"/>
      <c r="QQL21" s="1"/>
      <c r="QQM21" s="1"/>
      <c r="QQN21" s="1"/>
      <c r="QQO21" s="1"/>
      <c r="QQP21" s="1"/>
      <c r="QQQ21" s="1"/>
      <c r="QQR21" s="1"/>
      <c r="QQS21" s="1"/>
      <c r="QQT21" s="1"/>
      <c r="QQU21" s="1"/>
      <c r="QQV21" s="1"/>
      <c r="QQW21" s="1"/>
      <c r="QQX21" s="1"/>
      <c r="QQY21" s="1"/>
      <c r="QQZ21" s="1"/>
      <c r="QRA21" s="1"/>
      <c r="QRB21" s="1"/>
      <c r="QRC21" s="1"/>
      <c r="QRD21" s="1"/>
      <c r="QRE21" s="1"/>
      <c r="QRF21" s="1"/>
      <c r="QRG21" s="1"/>
      <c r="QRH21" s="1"/>
      <c r="QRI21" s="1"/>
      <c r="QRJ21" s="1"/>
      <c r="QRK21" s="1"/>
      <c r="QRL21" s="1"/>
      <c r="QRM21" s="1"/>
      <c r="QRN21" s="1"/>
      <c r="QRO21" s="1"/>
      <c r="QRP21" s="1"/>
      <c r="QRQ21" s="1"/>
      <c r="QRR21" s="1"/>
      <c r="QRS21" s="1"/>
      <c r="QRT21" s="1"/>
      <c r="QRU21" s="1"/>
      <c r="QRV21" s="1"/>
      <c r="QRW21" s="1"/>
      <c r="QRX21" s="1"/>
      <c r="QRY21" s="1"/>
      <c r="QRZ21" s="1"/>
      <c r="QSA21" s="1"/>
      <c r="QSB21" s="1"/>
      <c r="QSC21" s="1"/>
      <c r="QSD21" s="1"/>
      <c r="QSE21" s="1"/>
      <c r="QSF21" s="1"/>
      <c r="QSG21" s="1"/>
      <c r="QSH21" s="1"/>
      <c r="QSI21" s="1"/>
      <c r="QSJ21" s="1"/>
      <c r="QSK21" s="1"/>
      <c r="QSL21" s="1"/>
      <c r="QSM21" s="1"/>
      <c r="QSN21" s="1"/>
      <c r="QSO21" s="1"/>
      <c r="QSP21" s="1"/>
      <c r="QSQ21" s="1"/>
      <c r="QSR21" s="1"/>
      <c r="QSS21" s="1"/>
      <c r="QST21" s="1"/>
      <c r="QSU21" s="1"/>
      <c r="QSV21" s="1"/>
      <c r="QSW21" s="1"/>
      <c r="QSX21" s="1"/>
      <c r="QSY21" s="1"/>
      <c r="QSZ21" s="1"/>
      <c r="QTA21" s="1"/>
      <c r="QTB21" s="1"/>
      <c r="QTC21" s="1"/>
      <c r="QTD21" s="1"/>
      <c r="QTE21" s="1"/>
      <c r="QTF21" s="1"/>
      <c r="QTG21" s="1"/>
      <c r="QTH21" s="1"/>
      <c r="QTI21" s="1"/>
      <c r="QTJ21" s="1"/>
      <c r="QTK21" s="1"/>
      <c r="QTL21" s="1"/>
      <c r="QTM21" s="1"/>
      <c r="QTN21" s="1"/>
      <c r="QTO21" s="1"/>
      <c r="QTP21" s="1"/>
      <c r="QTQ21" s="1"/>
      <c r="QTR21" s="1"/>
      <c r="QTS21" s="1"/>
      <c r="QTT21" s="1"/>
      <c r="QTU21" s="1"/>
      <c r="QTV21" s="1"/>
      <c r="QTW21" s="1"/>
      <c r="QTX21" s="1"/>
      <c r="QTY21" s="1"/>
      <c r="QTZ21" s="1"/>
      <c r="QUA21" s="1"/>
      <c r="QUB21" s="1"/>
      <c r="QUC21" s="1"/>
      <c r="QUD21" s="1"/>
      <c r="QUE21" s="1"/>
      <c r="QUF21" s="1"/>
      <c r="QUG21" s="1"/>
      <c r="QUH21" s="1"/>
      <c r="QUI21" s="1"/>
      <c r="QUJ21" s="1"/>
      <c r="QUK21" s="1"/>
      <c r="QUL21" s="1"/>
      <c r="QUM21" s="1"/>
      <c r="QUN21" s="1"/>
      <c r="QUO21" s="1"/>
      <c r="QUP21" s="1"/>
      <c r="QUQ21" s="1"/>
      <c r="QUR21" s="1"/>
      <c r="QUS21" s="1"/>
      <c r="QUT21" s="1"/>
      <c r="QUU21" s="1"/>
      <c r="QUV21" s="1"/>
      <c r="QUW21" s="1"/>
      <c r="QUX21" s="1"/>
      <c r="QUY21" s="1"/>
      <c r="QUZ21" s="1"/>
      <c r="QVA21" s="1"/>
      <c r="QVB21" s="1"/>
      <c r="QVC21" s="1"/>
      <c r="QVD21" s="1"/>
      <c r="QVE21" s="1"/>
      <c r="QVF21" s="1"/>
      <c r="QVG21" s="1"/>
      <c r="QVH21" s="1"/>
      <c r="QVI21" s="1"/>
      <c r="QVJ21" s="1"/>
      <c r="QVK21" s="1"/>
      <c r="QVL21" s="1"/>
      <c r="QVM21" s="1"/>
      <c r="QVN21" s="1"/>
      <c r="QVO21" s="1"/>
      <c r="QVP21" s="1"/>
      <c r="QVQ21" s="1"/>
      <c r="QVR21" s="1"/>
      <c r="QVS21" s="1"/>
      <c r="QVT21" s="1"/>
      <c r="QVU21" s="1"/>
      <c r="QVV21" s="1"/>
      <c r="QVW21" s="1"/>
      <c r="QVX21" s="1"/>
      <c r="QVY21" s="1"/>
      <c r="QVZ21" s="1"/>
      <c r="QWA21" s="1"/>
      <c r="QWB21" s="1"/>
      <c r="QWC21" s="1"/>
      <c r="QWD21" s="1"/>
      <c r="QWE21" s="1"/>
      <c r="QWF21" s="1"/>
      <c r="QWG21" s="1"/>
      <c r="QWH21" s="1"/>
      <c r="QWI21" s="1"/>
      <c r="QWJ21" s="1"/>
      <c r="QWK21" s="1"/>
      <c r="QWL21" s="1"/>
      <c r="QWM21" s="1"/>
      <c r="QWN21" s="1"/>
      <c r="QWO21" s="1"/>
      <c r="QWP21" s="1"/>
      <c r="QWQ21" s="1"/>
      <c r="QWR21" s="1"/>
      <c r="QWS21" s="1"/>
      <c r="QWT21" s="1"/>
      <c r="QWU21" s="1"/>
      <c r="QWV21" s="1"/>
      <c r="QWW21" s="1"/>
      <c r="QWX21" s="1"/>
      <c r="QWY21" s="1"/>
      <c r="QWZ21" s="1"/>
      <c r="QXA21" s="1"/>
      <c r="QXB21" s="1"/>
      <c r="QXC21" s="1"/>
      <c r="QXD21" s="1"/>
      <c r="QXE21" s="1"/>
      <c r="QXF21" s="1"/>
      <c r="QXG21" s="1"/>
      <c r="QXH21" s="1"/>
      <c r="QXI21" s="1"/>
      <c r="QXJ21" s="1"/>
      <c r="QXK21" s="1"/>
      <c r="QXL21" s="1"/>
      <c r="QXM21" s="1"/>
      <c r="QXN21" s="1"/>
      <c r="QXO21" s="1"/>
      <c r="QXP21" s="1"/>
      <c r="QXQ21" s="1"/>
      <c r="QXR21" s="1"/>
      <c r="QXS21" s="1"/>
      <c r="QXT21" s="1"/>
      <c r="QXU21" s="1"/>
      <c r="QXV21" s="1"/>
      <c r="QXW21" s="1"/>
      <c r="QXX21" s="1"/>
      <c r="QXY21" s="1"/>
      <c r="QXZ21" s="1"/>
      <c r="QYA21" s="1"/>
      <c r="QYB21" s="1"/>
      <c r="QYC21" s="1"/>
      <c r="QYD21" s="1"/>
      <c r="QYE21" s="1"/>
      <c r="QYF21" s="1"/>
      <c r="QYG21" s="1"/>
      <c r="QYH21" s="1"/>
      <c r="QYI21" s="1"/>
      <c r="QYJ21" s="1"/>
      <c r="QYK21" s="1"/>
      <c r="QYL21" s="1"/>
      <c r="QYM21" s="1"/>
      <c r="QYN21" s="1"/>
      <c r="QYO21" s="1"/>
      <c r="QYP21" s="1"/>
      <c r="QYQ21" s="1"/>
      <c r="QYR21" s="1"/>
      <c r="QYS21" s="1"/>
      <c r="QYT21" s="1"/>
      <c r="QYU21" s="1"/>
      <c r="QYV21" s="1"/>
      <c r="QYW21" s="1"/>
      <c r="QYX21" s="1"/>
      <c r="QYY21" s="1"/>
      <c r="QYZ21" s="1"/>
      <c r="QZA21" s="1"/>
      <c r="QZB21" s="1"/>
      <c r="QZC21" s="1"/>
      <c r="QZD21" s="1"/>
      <c r="QZE21" s="1"/>
      <c r="QZF21" s="1"/>
      <c r="QZG21" s="1"/>
      <c r="QZH21" s="1"/>
      <c r="QZI21" s="1"/>
      <c r="QZJ21" s="1"/>
      <c r="QZK21" s="1"/>
      <c r="QZL21" s="1"/>
      <c r="QZM21" s="1"/>
      <c r="QZN21" s="1"/>
      <c r="QZO21" s="1"/>
      <c r="QZP21" s="1"/>
      <c r="QZQ21" s="1"/>
      <c r="QZR21" s="1"/>
      <c r="QZS21" s="1"/>
      <c r="QZT21" s="1"/>
      <c r="QZU21" s="1"/>
      <c r="QZV21" s="1"/>
      <c r="QZW21" s="1"/>
      <c r="QZX21" s="1"/>
      <c r="QZY21" s="1"/>
      <c r="QZZ21" s="1"/>
      <c r="RAA21" s="1"/>
      <c r="RAB21" s="1"/>
      <c r="RAC21" s="1"/>
      <c r="RAD21" s="1"/>
      <c r="RAE21" s="1"/>
      <c r="RAF21" s="1"/>
      <c r="RAG21" s="1"/>
      <c r="RAH21" s="1"/>
      <c r="RAI21" s="1"/>
      <c r="RAJ21" s="1"/>
      <c r="RAK21" s="1"/>
      <c r="RAL21" s="1"/>
      <c r="RAM21" s="1"/>
      <c r="RAN21" s="1"/>
      <c r="RAO21" s="1"/>
      <c r="RAP21" s="1"/>
      <c r="RAQ21" s="1"/>
      <c r="RAR21" s="1"/>
      <c r="RAS21" s="1"/>
      <c r="RAT21" s="1"/>
      <c r="RAU21" s="1"/>
      <c r="RAV21" s="1"/>
      <c r="RAW21" s="1"/>
      <c r="RAX21" s="1"/>
      <c r="RAY21" s="1"/>
      <c r="RAZ21" s="1"/>
      <c r="RBA21" s="1"/>
      <c r="RBB21" s="1"/>
      <c r="RBC21" s="1"/>
      <c r="RBD21" s="1"/>
      <c r="RBE21" s="1"/>
      <c r="RBF21" s="1"/>
      <c r="RBG21" s="1"/>
      <c r="RBH21" s="1"/>
      <c r="RBI21" s="1"/>
      <c r="RBJ21" s="1"/>
      <c r="RBK21" s="1"/>
      <c r="RBL21" s="1"/>
      <c r="RBM21" s="1"/>
      <c r="RBN21" s="1"/>
      <c r="RBO21" s="1"/>
      <c r="RBP21" s="1"/>
      <c r="RBQ21" s="1"/>
      <c r="RBR21" s="1"/>
      <c r="RBS21" s="1"/>
      <c r="RBT21" s="1"/>
      <c r="RBU21" s="1"/>
      <c r="RBV21" s="1"/>
      <c r="RBW21" s="1"/>
      <c r="RBX21" s="1"/>
      <c r="RBY21" s="1"/>
      <c r="RBZ21" s="1"/>
      <c r="RCA21" s="1"/>
      <c r="RCB21" s="1"/>
      <c r="RCC21" s="1"/>
      <c r="RCD21" s="1"/>
      <c r="RCE21" s="1"/>
      <c r="RCF21" s="1"/>
      <c r="RCG21" s="1"/>
      <c r="RCH21" s="1"/>
      <c r="RCI21" s="1"/>
      <c r="RCJ21" s="1"/>
      <c r="RCK21" s="1"/>
      <c r="RCL21" s="1"/>
      <c r="RCM21" s="1"/>
      <c r="RCN21" s="1"/>
      <c r="RCO21" s="1"/>
      <c r="RCP21" s="1"/>
      <c r="RCQ21" s="1"/>
      <c r="RCR21" s="1"/>
      <c r="RCS21" s="1"/>
      <c r="RCT21" s="1"/>
      <c r="RCU21" s="1"/>
      <c r="RCV21" s="1"/>
      <c r="RCW21" s="1"/>
      <c r="RCX21" s="1"/>
      <c r="RCY21" s="1"/>
      <c r="RCZ21" s="1"/>
      <c r="RDA21" s="1"/>
      <c r="RDB21" s="1"/>
      <c r="RDC21" s="1"/>
      <c r="RDD21" s="1"/>
      <c r="RDE21" s="1"/>
      <c r="RDF21" s="1"/>
      <c r="RDG21" s="1"/>
      <c r="RDH21" s="1"/>
      <c r="RDI21" s="1"/>
      <c r="RDJ21" s="1"/>
      <c r="RDK21" s="1"/>
      <c r="RDL21" s="1"/>
      <c r="RDM21" s="1"/>
      <c r="RDN21" s="1"/>
      <c r="RDO21" s="1"/>
      <c r="RDP21" s="1"/>
      <c r="RDQ21" s="1"/>
      <c r="RDR21" s="1"/>
      <c r="RDS21" s="1"/>
      <c r="RDT21" s="1"/>
      <c r="RDU21" s="1"/>
      <c r="RDV21" s="1"/>
      <c r="RDW21" s="1"/>
      <c r="RDX21" s="1"/>
      <c r="RDY21" s="1"/>
      <c r="RDZ21" s="1"/>
      <c r="REA21" s="1"/>
      <c r="REB21" s="1"/>
      <c r="REC21" s="1"/>
      <c r="RED21" s="1"/>
      <c r="REE21" s="1"/>
      <c r="REF21" s="1"/>
      <c r="REG21" s="1"/>
      <c r="REH21" s="1"/>
      <c r="REI21" s="1"/>
      <c r="REJ21" s="1"/>
      <c r="REK21" s="1"/>
      <c r="REL21" s="1"/>
      <c r="REM21" s="1"/>
      <c r="REN21" s="1"/>
      <c r="REO21" s="1"/>
      <c r="REP21" s="1"/>
      <c r="REQ21" s="1"/>
      <c r="RER21" s="1"/>
      <c r="RES21" s="1"/>
      <c r="RET21" s="1"/>
      <c r="REU21" s="1"/>
      <c r="REV21" s="1"/>
      <c r="REW21" s="1"/>
      <c r="REX21" s="1"/>
      <c r="REY21" s="1"/>
      <c r="REZ21" s="1"/>
      <c r="RFA21" s="1"/>
      <c r="RFB21" s="1"/>
      <c r="RFC21" s="1"/>
      <c r="RFD21" s="1"/>
      <c r="RFE21" s="1"/>
      <c r="RFF21" s="1"/>
      <c r="RFG21" s="1"/>
      <c r="RFH21" s="1"/>
      <c r="RFI21" s="1"/>
      <c r="RFJ21" s="1"/>
      <c r="RFK21" s="1"/>
      <c r="RFL21" s="1"/>
      <c r="RFM21" s="1"/>
      <c r="RFN21" s="1"/>
      <c r="RFO21" s="1"/>
      <c r="RFP21" s="1"/>
      <c r="RFQ21" s="1"/>
      <c r="RFR21" s="1"/>
      <c r="RFS21" s="1"/>
      <c r="RFT21" s="1"/>
      <c r="RFU21" s="1"/>
      <c r="RFV21" s="1"/>
      <c r="RFW21" s="1"/>
      <c r="RFX21" s="1"/>
      <c r="RFY21" s="1"/>
      <c r="RFZ21" s="1"/>
      <c r="RGA21" s="1"/>
      <c r="RGB21" s="1"/>
      <c r="RGC21" s="1"/>
      <c r="RGD21" s="1"/>
      <c r="RGE21" s="1"/>
      <c r="RGF21" s="1"/>
      <c r="RGG21" s="1"/>
      <c r="RGH21" s="1"/>
      <c r="RGI21" s="1"/>
      <c r="RGJ21" s="1"/>
      <c r="RGK21" s="1"/>
      <c r="RGL21" s="1"/>
      <c r="RGM21" s="1"/>
      <c r="RGN21" s="1"/>
      <c r="RGO21" s="1"/>
      <c r="RGP21" s="1"/>
      <c r="RGQ21" s="1"/>
      <c r="RGR21" s="1"/>
      <c r="RGS21" s="1"/>
      <c r="RGT21" s="1"/>
      <c r="RGU21" s="1"/>
      <c r="RGV21" s="1"/>
      <c r="RGW21" s="1"/>
      <c r="RGX21" s="1"/>
      <c r="RGY21" s="1"/>
      <c r="RGZ21" s="1"/>
      <c r="RHA21" s="1"/>
      <c r="RHB21" s="1"/>
      <c r="RHC21" s="1"/>
      <c r="RHD21" s="1"/>
      <c r="RHE21" s="1"/>
      <c r="RHF21" s="1"/>
      <c r="RHG21" s="1"/>
      <c r="RHH21" s="1"/>
      <c r="RHI21" s="1"/>
      <c r="RHJ21" s="1"/>
      <c r="RHK21" s="1"/>
      <c r="RHL21" s="1"/>
      <c r="RHM21" s="1"/>
      <c r="RHN21" s="1"/>
      <c r="RHO21" s="1"/>
      <c r="RHP21" s="1"/>
      <c r="RHQ21" s="1"/>
      <c r="RHR21" s="1"/>
      <c r="RHS21" s="1"/>
      <c r="RHT21" s="1"/>
      <c r="RHU21" s="1"/>
      <c r="RHV21" s="1"/>
      <c r="RHW21" s="1"/>
      <c r="RHX21" s="1"/>
      <c r="RHY21" s="1"/>
      <c r="RHZ21" s="1"/>
      <c r="RIA21" s="1"/>
      <c r="RIB21" s="1"/>
      <c r="RIC21" s="1"/>
      <c r="RID21" s="1"/>
      <c r="RIE21" s="1"/>
      <c r="RIF21" s="1"/>
      <c r="RIG21" s="1"/>
      <c r="RIH21" s="1"/>
      <c r="RII21" s="1"/>
      <c r="RIJ21" s="1"/>
      <c r="RIK21" s="1"/>
      <c r="RIL21" s="1"/>
      <c r="RIM21" s="1"/>
      <c r="RIN21" s="1"/>
      <c r="RIO21" s="1"/>
      <c r="RIP21" s="1"/>
      <c r="RIQ21" s="1"/>
      <c r="RIR21" s="1"/>
      <c r="RIS21" s="1"/>
      <c r="RIT21" s="1"/>
      <c r="RIU21" s="1"/>
      <c r="RIV21" s="1"/>
      <c r="RIW21" s="1"/>
      <c r="RIX21" s="1"/>
      <c r="RIY21" s="1"/>
      <c r="RIZ21" s="1"/>
      <c r="RJA21" s="1"/>
      <c r="RJB21" s="1"/>
      <c r="RJC21" s="1"/>
      <c r="RJD21" s="1"/>
      <c r="RJE21" s="1"/>
      <c r="RJF21" s="1"/>
      <c r="RJG21" s="1"/>
      <c r="RJH21" s="1"/>
      <c r="RJI21" s="1"/>
      <c r="RJJ21" s="1"/>
      <c r="RJK21" s="1"/>
      <c r="RJL21" s="1"/>
      <c r="RJM21" s="1"/>
      <c r="RJN21" s="1"/>
      <c r="RJO21" s="1"/>
      <c r="RJP21" s="1"/>
      <c r="RJQ21" s="1"/>
      <c r="RJR21" s="1"/>
      <c r="RJS21" s="1"/>
      <c r="RJT21" s="1"/>
      <c r="RJU21" s="1"/>
      <c r="RJV21" s="1"/>
      <c r="RJW21" s="1"/>
      <c r="RJX21" s="1"/>
      <c r="RJY21" s="1"/>
      <c r="RJZ21" s="1"/>
      <c r="RKA21" s="1"/>
      <c r="RKB21" s="1"/>
      <c r="RKC21" s="1"/>
      <c r="RKD21" s="1"/>
      <c r="RKE21" s="1"/>
      <c r="RKF21" s="1"/>
      <c r="RKG21" s="1"/>
      <c r="RKH21" s="1"/>
      <c r="RKI21" s="1"/>
      <c r="RKJ21" s="1"/>
      <c r="RKK21" s="1"/>
      <c r="RKL21" s="1"/>
      <c r="RKM21" s="1"/>
      <c r="RKN21" s="1"/>
      <c r="RKO21" s="1"/>
      <c r="RKP21" s="1"/>
      <c r="RKQ21" s="1"/>
      <c r="RKR21" s="1"/>
      <c r="RKS21" s="1"/>
      <c r="RKT21" s="1"/>
      <c r="RKU21" s="1"/>
      <c r="RKV21" s="1"/>
      <c r="RKW21" s="1"/>
      <c r="RKX21" s="1"/>
      <c r="RKY21" s="1"/>
      <c r="RKZ21" s="1"/>
      <c r="RLA21" s="1"/>
      <c r="RLB21" s="1"/>
      <c r="RLC21" s="1"/>
      <c r="RLD21" s="1"/>
      <c r="RLE21" s="1"/>
      <c r="RLF21" s="1"/>
      <c r="RLG21" s="1"/>
      <c r="RLH21" s="1"/>
      <c r="RLI21" s="1"/>
      <c r="RLJ21" s="1"/>
      <c r="RLK21" s="1"/>
      <c r="RLL21" s="1"/>
      <c r="RLM21" s="1"/>
      <c r="RLN21" s="1"/>
      <c r="RLO21" s="1"/>
      <c r="RLP21" s="1"/>
      <c r="RLQ21" s="1"/>
      <c r="RLR21" s="1"/>
      <c r="RLS21" s="1"/>
      <c r="RLT21" s="1"/>
      <c r="RLU21" s="1"/>
      <c r="RLV21" s="1"/>
      <c r="RLW21" s="1"/>
      <c r="RLX21" s="1"/>
      <c r="RLY21" s="1"/>
      <c r="RLZ21" s="1"/>
      <c r="RMA21" s="1"/>
      <c r="RMB21" s="1"/>
      <c r="RMC21" s="1"/>
      <c r="RMD21" s="1"/>
      <c r="RME21" s="1"/>
      <c r="RMF21" s="1"/>
      <c r="RMG21" s="1"/>
      <c r="RMH21" s="1"/>
      <c r="RMI21" s="1"/>
      <c r="RMJ21" s="1"/>
      <c r="RMK21" s="1"/>
      <c r="RML21" s="1"/>
      <c r="RMM21" s="1"/>
      <c r="RMN21" s="1"/>
      <c r="RMO21" s="1"/>
      <c r="RMP21" s="1"/>
      <c r="RMQ21" s="1"/>
      <c r="RMR21" s="1"/>
      <c r="RMS21" s="1"/>
      <c r="RMT21" s="1"/>
      <c r="RMU21" s="1"/>
      <c r="RMV21" s="1"/>
      <c r="RMW21" s="1"/>
      <c r="RMX21" s="1"/>
      <c r="RMY21" s="1"/>
      <c r="RMZ21" s="1"/>
      <c r="RNA21" s="1"/>
      <c r="RNB21" s="1"/>
      <c r="RNC21" s="1"/>
      <c r="RND21" s="1"/>
      <c r="RNE21" s="1"/>
      <c r="RNF21" s="1"/>
      <c r="RNG21" s="1"/>
      <c r="RNH21" s="1"/>
      <c r="RNI21" s="1"/>
      <c r="RNJ21" s="1"/>
      <c r="RNK21" s="1"/>
      <c r="RNL21" s="1"/>
      <c r="RNM21" s="1"/>
      <c r="RNN21" s="1"/>
      <c r="RNO21" s="1"/>
      <c r="RNP21" s="1"/>
      <c r="RNQ21" s="1"/>
      <c r="RNR21" s="1"/>
      <c r="RNS21" s="1"/>
      <c r="RNT21" s="1"/>
      <c r="RNU21" s="1"/>
      <c r="RNV21" s="1"/>
      <c r="RNW21" s="1"/>
      <c r="RNX21" s="1"/>
      <c r="RNY21" s="1"/>
      <c r="RNZ21" s="1"/>
      <c r="ROA21" s="1"/>
      <c r="ROB21" s="1"/>
      <c r="ROC21" s="1"/>
      <c r="ROD21" s="1"/>
      <c r="ROE21" s="1"/>
      <c r="ROF21" s="1"/>
      <c r="ROG21" s="1"/>
      <c r="ROH21" s="1"/>
      <c r="ROI21" s="1"/>
      <c r="ROJ21" s="1"/>
      <c r="ROK21" s="1"/>
      <c r="ROL21" s="1"/>
      <c r="ROM21" s="1"/>
      <c r="RON21" s="1"/>
      <c r="ROO21" s="1"/>
      <c r="ROP21" s="1"/>
      <c r="ROQ21" s="1"/>
      <c r="ROR21" s="1"/>
      <c r="ROS21" s="1"/>
      <c r="ROT21" s="1"/>
      <c r="ROU21" s="1"/>
      <c r="ROV21" s="1"/>
      <c r="ROW21" s="1"/>
      <c r="ROX21" s="1"/>
      <c r="ROY21" s="1"/>
      <c r="ROZ21" s="1"/>
      <c r="RPA21" s="1"/>
      <c r="RPB21" s="1"/>
      <c r="RPC21" s="1"/>
      <c r="RPD21" s="1"/>
      <c r="RPE21" s="1"/>
      <c r="RPF21" s="1"/>
      <c r="RPG21" s="1"/>
      <c r="RPH21" s="1"/>
      <c r="RPI21" s="1"/>
      <c r="RPJ21" s="1"/>
      <c r="RPK21" s="1"/>
      <c r="RPL21" s="1"/>
      <c r="RPM21" s="1"/>
      <c r="RPN21" s="1"/>
      <c r="RPO21" s="1"/>
      <c r="RPP21" s="1"/>
      <c r="RPQ21" s="1"/>
      <c r="RPR21" s="1"/>
      <c r="RPS21" s="1"/>
      <c r="RPT21" s="1"/>
      <c r="RPU21" s="1"/>
      <c r="RPV21" s="1"/>
      <c r="RPW21" s="1"/>
      <c r="RPX21" s="1"/>
      <c r="RPY21" s="1"/>
      <c r="RPZ21" s="1"/>
      <c r="RQA21" s="1"/>
      <c r="RQB21" s="1"/>
      <c r="RQC21" s="1"/>
      <c r="RQD21" s="1"/>
      <c r="RQE21" s="1"/>
      <c r="RQF21" s="1"/>
      <c r="RQG21" s="1"/>
      <c r="RQH21" s="1"/>
      <c r="RQI21" s="1"/>
      <c r="RQJ21" s="1"/>
      <c r="RQK21" s="1"/>
      <c r="RQL21" s="1"/>
      <c r="RQM21" s="1"/>
      <c r="RQN21" s="1"/>
      <c r="RQO21" s="1"/>
      <c r="RQP21" s="1"/>
      <c r="RQQ21" s="1"/>
      <c r="RQR21" s="1"/>
      <c r="RQS21" s="1"/>
      <c r="RQT21" s="1"/>
      <c r="RQU21" s="1"/>
      <c r="RQV21" s="1"/>
      <c r="RQW21" s="1"/>
      <c r="RQX21" s="1"/>
      <c r="RQY21" s="1"/>
      <c r="RQZ21" s="1"/>
      <c r="RRA21" s="1"/>
      <c r="RRB21" s="1"/>
      <c r="RRC21" s="1"/>
      <c r="RRD21" s="1"/>
      <c r="RRE21" s="1"/>
      <c r="RRF21" s="1"/>
      <c r="RRG21" s="1"/>
      <c r="RRH21" s="1"/>
      <c r="RRI21" s="1"/>
      <c r="RRJ21" s="1"/>
      <c r="RRK21" s="1"/>
      <c r="RRL21" s="1"/>
      <c r="RRM21" s="1"/>
      <c r="RRN21" s="1"/>
      <c r="RRO21" s="1"/>
      <c r="RRP21" s="1"/>
      <c r="RRQ21" s="1"/>
      <c r="RRR21" s="1"/>
      <c r="RRS21" s="1"/>
      <c r="RRT21" s="1"/>
      <c r="RRU21" s="1"/>
      <c r="RRV21" s="1"/>
      <c r="RRW21" s="1"/>
      <c r="RRX21" s="1"/>
      <c r="RRY21" s="1"/>
      <c r="RRZ21" s="1"/>
      <c r="RSA21" s="1"/>
      <c r="RSB21" s="1"/>
      <c r="RSC21" s="1"/>
      <c r="RSD21" s="1"/>
      <c r="RSE21" s="1"/>
      <c r="RSF21" s="1"/>
      <c r="RSG21" s="1"/>
      <c r="RSH21" s="1"/>
      <c r="RSI21" s="1"/>
      <c r="RSJ21" s="1"/>
      <c r="RSK21" s="1"/>
      <c r="RSL21" s="1"/>
      <c r="RSM21" s="1"/>
      <c r="RSN21" s="1"/>
      <c r="RSO21" s="1"/>
      <c r="RSP21" s="1"/>
      <c r="RSQ21" s="1"/>
      <c r="RSR21" s="1"/>
      <c r="RSS21" s="1"/>
      <c r="RST21" s="1"/>
      <c r="RSU21" s="1"/>
      <c r="RSV21" s="1"/>
      <c r="RSW21" s="1"/>
      <c r="RSX21" s="1"/>
      <c r="RSY21" s="1"/>
      <c r="RSZ21" s="1"/>
      <c r="RTA21" s="1"/>
      <c r="RTB21" s="1"/>
      <c r="RTC21" s="1"/>
      <c r="RTD21" s="1"/>
      <c r="RTE21" s="1"/>
      <c r="RTF21" s="1"/>
      <c r="RTG21" s="1"/>
      <c r="RTH21" s="1"/>
      <c r="RTI21" s="1"/>
      <c r="RTJ21" s="1"/>
      <c r="RTK21" s="1"/>
      <c r="RTL21" s="1"/>
      <c r="RTM21" s="1"/>
      <c r="RTN21" s="1"/>
      <c r="RTO21" s="1"/>
      <c r="RTP21" s="1"/>
      <c r="RTQ21" s="1"/>
      <c r="RTR21" s="1"/>
      <c r="RTS21" s="1"/>
      <c r="RTT21" s="1"/>
      <c r="RTU21" s="1"/>
      <c r="RTV21" s="1"/>
      <c r="RTW21" s="1"/>
      <c r="RTX21" s="1"/>
      <c r="RTY21" s="1"/>
      <c r="RTZ21" s="1"/>
      <c r="RUA21" s="1"/>
      <c r="RUB21" s="1"/>
      <c r="RUC21" s="1"/>
      <c r="RUD21" s="1"/>
      <c r="RUE21" s="1"/>
      <c r="RUF21" s="1"/>
      <c r="RUG21" s="1"/>
      <c r="RUH21" s="1"/>
      <c r="RUI21" s="1"/>
      <c r="RUJ21" s="1"/>
      <c r="RUK21" s="1"/>
      <c r="RUL21" s="1"/>
      <c r="RUM21" s="1"/>
      <c r="RUN21" s="1"/>
      <c r="RUO21" s="1"/>
      <c r="RUP21" s="1"/>
      <c r="RUQ21" s="1"/>
      <c r="RUR21" s="1"/>
      <c r="RUS21" s="1"/>
      <c r="RUT21" s="1"/>
      <c r="RUU21" s="1"/>
      <c r="RUV21" s="1"/>
      <c r="RUW21" s="1"/>
      <c r="RUX21" s="1"/>
      <c r="RUY21" s="1"/>
      <c r="RUZ21" s="1"/>
      <c r="RVA21" s="1"/>
      <c r="RVB21" s="1"/>
      <c r="RVC21" s="1"/>
      <c r="RVD21" s="1"/>
      <c r="RVE21" s="1"/>
      <c r="RVF21" s="1"/>
      <c r="RVG21" s="1"/>
      <c r="RVH21" s="1"/>
      <c r="RVI21" s="1"/>
      <c r="RVJ21" s="1"/>
      <c r="RVK21" s="1"/>
      <c r="RVL21" s="1"/>
      <c r="RVM21" s="1"/>
      <c r="RVN21" s="1"/>
      <c r="RVO21" s="1"/>
      <c r="RVP21" s="1"/>
      <c r="RVQ21" s="1"/>
      <c r="RVR21" s="1"/>
      <c r="RVS21" s="1"/>
      <c r="RVT21" s="1"/>
      <c r="RVU21" s="1"/>
      <c r="RVV21" s="1"/>
      <c r="RVW21" s="1"/>
      <c r="RVX21" s="1"/>
      <c r="RVY21" s="1"/>
      <c r="RVZ21" s="1"/>
      <c r="RWA21" s="1"/>
      <c r="RWB21" s="1"/>
      <c r="RWC21" s="1"/>
      <c r="RWD21" s="1"/>
      <c r="RWE21" s="1"/>
      <c r="RWF21" s="1"/>
      <c r="RWG21" s="1"/>
      <c r="RWH21" s="1"/>
      <c r="RWI21" s="1"/>
      <c r="RWJ21" s="1"/>
      <c r="RWK21" s="1"/>
      <c r="RWL21" s="1"/>
      <c r="RWM21" s="1"/>
      <c r="RWN21" s="1"/>
      <c r="RWO21" s="1"/>
      <c r="RWP21" s="1"/>
      <c r="RWQ21" s="1"/>
      <c r="RWR21" s="1"/>
      <c r="RWS21" s="1"/>
      <c r="RWT21" s="1"/>
      <c r="RWU21" s="1"/>
      <c r="RWV21" s="1"/>
      <c r="RWW21" s="1"/>
      <c r="RWX21" s="1"/>
      <c r="RWY21" s="1"/>
      <c r="RWZ21" s="1"/>
      <c r="RXA21" s="1"/>
      <c r="RXB21" s="1"/>
      <c r="RXC21" s="1"/>
      <c r="RXD21" s="1"/>
      <c r="RXE21" s="1"/>
      <c r="RXF21" s="1"/>
      <c r="RXG21" s="1"/>
      <c r="RXH21" s="1"/>
      <c r="RXI21" s="1"/>
      <c r="RXJ21" s="1"/>
      <c r="RXK21" s="1"/>
      <c r="RXL21" s="1"/>
      <c r="RXM21" s="1"/>
      <c r="RXN21" s="1"/>
      <c r="RXO21" s="1"/>
      <c r="RXP21" s="1"/>
      <c r="RXQ21" s="1"/>
      <c r="RXR21" s="1"/>
      <c r="RXS21" s="1"/>
      <c r="RXT21" s="1"/>
      <c r="RXU21" s="1"/>
      <c r="RXV21" s="1"/>
      <c r="RXW21" s="1"/>
      <c r="RXX21" s="1"/>
      <c r="RXY21" s="1"/>
      <c r="RXZ21" s="1"/>
      <c r="RYA21" s="1"/>
      <c r="RYB21" s="1"/>
      <c r="RYC21" s="1"/>
      <c r="RYD21" s="1"/>
      <c r="RYE21" s="1"/>
      <c r="RYF21" s="1"/>
      <c r="RYG21" s="1"/>
      <c r="RYH21" s="1"/>
      <c r="RYI21" s="1"/>
      <c r="RYJ21" s="1"/>
      <c r="RYK21" s="1"/>
      <c r="RYL21" s="1"/>
      <c r="RYM21" s="1"/>
      <c r="RYN21" s="1"/>
      <c r="RYO21" s="1"/>
      <c r="RYP21" s="1"/>
      <c r="RYQ21" s="1"/>
      <c r="RYR21" s="1"/>
      <c r="RYS21" s="1"/>
      <c r="RYT21" s="1"/>
      <c r="RYU21" s="1"/>
      <c r="RYV21" s="1"/>
      <c r="RYW21" s="1"/>
      <c r="RYX21" s="1"/>
      <c r="RYY21" s="1"/>
      <c r="RYZ21" s="1"/>
      <c r="RZA21" s="1"/>
      <c r="RZB21" s="1"/>
      <c r="RZC21" s="1"/>
      <c r="RZD21" s="1"/>
      <c r="RZE21" s="1"/>
      <c r="RZF21" s="1"/>
      <c r="RZG21" s="1"/>
      <c r="RZH21" s="1"/>
      <c r="RZI21" s="1"/>
      <c r="RZJ21" s="1"/>
      <c r="RZK21" s="1"/>
      <c r="RZL21" s="1"/>
      <c r="RZM21" s="1"/>
      <c r="RZN21" s="1"/>
      <c r="RZO21" s="1"/>
      <c r="RZP21" s="1"/>
      <c r="RZQ21" s="1"/>
      <c r="RZR21" s="1"/>
      <c r="RZS21" s="1"/>
      <c r="RZT21" s="1"/>
      <c r="RZU21" s="1"/>
      <c r="RZV21" s="1"/>
      <c r="RZW21" s="1"/>
      <c r="RZX21" s="1"/>
      <c r="RZY21" s="1"/>
      <c r="RZZ21" s="1"/>
      <c r="SAA21" s="1"/>
      <c r="SAB21" s="1"/>
      <c r="SAC21" s="1"/>
      <c r="SAD21" s="1"/>
      <c r="SAE21" s="1"/>
      <c r="SAF21" s="1"/>
      <c r="SAG21" s="1"/>
      <c r="SAH21" s="1"/>
      <c r="SAI21" s="1"/>
      <c r="SAJ21" s="1"/>
      <c r="SAK21" s="1"/>
      <c r="SAL21" s="1"/>
      <c r="SAM21" s="1"/>
      <c r="SAN21" s="1"/>
      <c r="SAO21" s="1"/>
      <c r="SAP21" s="1"/>
      <c r="SAQ21" s="1"/>
      <c r="SAR21" s="1"/>
      <c r="SAS21" s="1"/>
      <c r="SAT21" s="1"/>
      <c r="SAU21" s="1"/>
      <c r="SAV21" s="1"/>
      <c r="SAW21" s="1"/>
      <c r="SAX21" s="1"/>
      <c r="SAY21" s="1"/>
      <c r="SAZ21" s="1"/>
      <c r="SBA21" s="1"/>
      <c r="SBB21" s="1"/>
      <c r="SBC21" s="1"/>
      <c r="SBD21" s="1"/>
      <c r="SBE21" s="1"/>
      <c r="SBF21" s="1"/>
      <c r="SBG21" s="1"/>
      <c r="SBH21" s="1"/>
      <c r="SBI21" s="1"/>
      <c r="SBJ21" s="1"/>
      <c r="SBK21" s="1"/>
      <c r="SBL21" s="1"/>
      <c r="SBM21" s="1"/>
      <c r="SBN21" s="1"/>
      <c r="SBO21" s="1"/>
      <c r="SBP21" s="1"/>
      <c r="SBQ21" s="1"/>
      <c r="SBR21" s="1"/>
      <c r="SBS21" s="1"/>
      <c r="SBT21" s="1"/>
      <c r="SBU21" s="1"/>
      <c r="SBV21" s="1"/>
      <c r="SBW21" s="1"/>
      <c r="SBX21" s="1"/>
      <c r="SBY21" s="1"/>
      <c r="SBZ21" s="1"/>
      <c r="SCA21" s="1"/>
      <c r="SCB21" s="1"/>
      <c r="SCC21" s="1"/>
      <c r="SCD21" s="1"/>
      <c r="SCE21" s="1"/>
      <c r="SCF21" s="1"/>
      <c r="SCG21" s="1"/>
      <c r="SCH21" s="1"/>
      <c r="SCI21" s="1"/>
      <c r="SCJ21" s="1"/>
      <c r="SCK21" s="1"/>
      <c r="SCL21" s="1"/>
      <c r="SCM21" s="1"/>
      <c r="SCN21" s="1"/>
      <c r="SCO21" s="1"/>
      <c r="SCP21" s="1"/>
      <c r="SCQ21" s="1"/>
      <c r="SCR21" s="1"/>
      <c r="SCS21" s="1"/>
      <c r="SCT21" s="1"/>
      <c r="SCU21" s="1"/>
      <c r="SCV21" s="1"/>
      <c r="SCW21" s="1"/>
      <c r="SCX21" s="1"/>
      <c r="SCY21" s="1"/>
      <c r="SCZ21" s="1"/>
      <c r="SDA21" s="1"/>
      <c r="SDB21" s="1"/>
      <c r="SDC21" s="1"/>
      <c r="SDD21" s="1"/>
      <c r="SDE21" s="1"/>
      <c r="SDF21" s="1"/>
      <c r="SDG21" s="1"/>
      <c r="SDH21" s="1"/>
      <c r="SDI21" s="1"/>
      <c r="SDJ21" s="1"/>
      <c r="SDK21" s="1"/>
      <c r="SDL21" s="1"/>
      <c r="SDM21" s="1"/>
      <c r="SDN21" s="1"/>
      <c r="SDO21" s="1"/>
      <c r="SDP21" s="1"/>
      <c r="SDQ21" s="1"/>
      <c r="SDR21" s="1"/>
      <c r="SDS21" s="1"/>
      <c r="SDT21" s="1"/>
      <c r="SDU21" s="1"/>
      <c r="SDV21" s="1"/>
      <c r="SDW21" s="1"/>
      <c r="SDX21" s="1"/>
      <c r="SDY21" s="1"/>
      <c r="SDZ21" s="1"/>
      <c r="SEA21" s="1"/>
      <c r="SEB21" s="1"/>
      <c r="SEC21" s="1"/>
      <c r="SED21" s="1"/>
      <c r="SEE21" s="1"/>
      <c r="SEF21" s="1"/>
      <c r="SEG21" s="1"/>
      <c r="SEH21" s="1"/>
      <c r="SEI21" s="1"/>
      <c r="SEJ21" s="1"/>
      <c r="SEK21" s="1"/>
      <c r="SEL21" s="1"/>
      <c r="SEM21" s="1"/>
      <c r="SEN21" s="1"/>
      <c r="SEO21" s="1"/>
      <c r="SEP21" s="1"/>
      <c r="SEQ21" s="1"/>
      <c r="SER21" s="1"/>
      <c r="SES21" s="1"/>
      <c r="SET21" s="1"/>
      <c r="SEU21" s="1"/>
      <c r="SEV21" s="1"/>
      <c r="SEW21" s="1"/>
      <c r="SEX21" s="1"/>
      <c r="SEY21" s="1"/>
      <c r="SEZ21" s="1"/>
      <c r="SFA21" s="1"/>
      <c r="SFB21" s="1"/>
      <c r="SFC21" s="1"/>
      <c r="SFD21" s="1"/>
      <c r="SFE21" s="1"/>
      <c r="SFF21" s="1"/>
      <c r="SFG21" s="1"/>
      <c r="SFH21" s="1"/>
      <c r="SFI21" s="1"/>
      <c r="SFJ21" s="1"/>
      <c r="SFK21" s="1"/>
      <c r="SFL21" s="1"/>
      <c r="SFM21" s="1"/>
      <c r="SFN21" s="1"/>
      <c r="SFO21" s="1"/>
      <c r="SFP21" s="1"/>
      <c r="SFQ21" s="1"/>
      <c r="SFR21" s="1"/>
      <c r="SFS21" s="1"/>
      <c r="SFT21" s="1"/>
      <c r="SFU21" s="1"/>
      <c r="SFV21" s="1"/>
      <c r="SFW21" s="1"/>
      <c r="SFX21" s="1"/>
      <c r="SFY21" s="1"/>
      <c r="SFZ21" s="1"/>
      <c r="SGA21" s="1"/>
      <c r="SGB21" s="1"/>
      <c r="SGC21" s="1"/>
      <c r="SGD21" s="1"/>
      <c r="SGE21" s="1"/>
      <c r="SGF21" s="1"/>
      <c r="SGG21" s="1"/>
      <c r="SGH21" s="1"/>
      <c r="SGI21" s="1"/>
      <c r="SGJ21" s="1"/>
      <c r="SGK21" s="1"/>
      <c r="SGL21" s="1"/>
      <c r="SGM21" s="1"/>
      <c r="SGN21" s="1"/>
      <c r="SGO21" s="1"/>
      <c r="SGP21" s="1"/>
      <c r="SGQ21" s="1"/>
      <c r="SGR21" s="1"/>
      <c r="SGS21" s="1"/>
      <c r="SGT21" s="1"/>
      <c r="SGU21" s="1"/>
      <c r="SGV21" s="1"/>
      <c r="SGW21" s="1"/>
      <c r="SGX21" s="1"/>
      <c r="SGY21" s="1"/>
      <c r="SGZ21" s="1"/>
      <c r="SHA21" s="1"/>
      <c r="SHB21" s="1"/>
      <c r="SHC21" s="1"/>
      <c r="SHD21" s="1"/>
      <c r="SHE21" s="1"/>
      <c r="SHF21" s="1"/>
      <c r="SHG21" s="1"/>
      <c r="SHH21" s="1"/>
      <c r="SHI21" s="1"/>
      <c r="SHJ21" s="1"/>
      <c r="SHK21" s="1"/>
      <c r="SHL21" s="1"/>
      <c r="SHM21" s="1"/>
      <c r="SHN21" s="1"/>
      <c r="SHO21" s="1"/>
      <c r="SHP21" s="1"/>
      <c r="SHQ21" s="1"/>
      <c r="SHR21" s="1"/>
      <c r="SHS21" s="1"/>
      <c r="SHT21" s="1"/>
      <c r="SHU21" s="1"/>
      <c r="SHV21" s="1"/>
      <c r="SHW21" s="1"/>
      <c r="SHX21" s="1"/>
      <c r="SHY21" s="1"/>
      <c r="SHZ21" s="1"/>
      <c r="SIA21" s="1"/>
      <c r="SIB21" s="1"/>
      <c r="SIC21" s="1"/>
      <c r="SID21" s="1"/>
      <c r="SIE21" s="1"/>
      <c r="SIF21" s="1"/>
      <c r="SIG21" s="1"/>
      <c r="SIH21" s="1"/>
      <c r="SII21" s="1"/>
      <c r="SIJ21" s="1"/>
      <c r="SIK21" s="1"/>
      <c r="SIL21" s="1"/>
      <c r="SIM21" s="1"/>
      <c r="SIN21" s="1"/>
      <c r="SIO21" s="1"/>
      <c r="SIP21" s="1"/>
      <c r="SIQ21" s="1"/>
      <c r="SIR21" s="1"/>
      <c r="SIS21" s="1"/>
      <c r="SIT21" s="1"/>
      <c r="SIU21" s="1"/>
      <c r="SIV21" s="1"/>
      <c r="SIW21" s="1"/>
      <c r="SIX21" s="1"/>
      <c r="SIY21" s="1"/>
      <c r="SIZ21" s="1"/>
      <c r="SJA21" s="1"/>
      <c r="SJB21" s="1"/>
      <c r="SJC21" s="1"/>
      <c r="SJD21" s="1"/>
      <c r="SJE21" s="1"/>
      <c r="SJF21" s="1"/>
      <c r="SJG21" s="1"/>
      <c r="SJH21" s="1"/>
      <c r="SJI21" s="1"/>
      <c r="SJJ21" s="1"/>
      <c r="SJK21" s="1"/>
      <c r="SJL21" s="1"/>
      <c r="SJM21" s="1"/>
      <c r="SJN21" s="1"/>
      <c r="SJO21" s="1"/>
      <c r="SJP21" s="1"/>
      <c r="SJQ21" s="1"/>
      <c r="SJR21" s="1"/>
      <c r="SJS21" s="1"/>
      <c r="SJT21" s="1"/>
      <c r="SJU21" s="1"/>
      <c r="SJV21" s="1"/>
      <c r="SJW21" s="1"/>
      <c r="SJX21" s="1"/>
      <c r="SJY21" s="1"/>
      <c r="SJZ21" s="1"/>
      <c r="SKA21" s="1"/>
      <c r="SKB21" s="1"/>
      <c r="SKC21" s="1"/>
      <c r="SKD21" s="1"/>
      <c r="SKE21" s="1"/>
      <c r="SKF21" s="1"/>
      <c r="SKG21" s="1"/>
      <c r="SKH21" s="1"/>
      <c r="SKI21" s="1"/>
      <c r="SKJ21" s="1"/>
      <c r="SKK21" s="1"/>
      <c r="SKL21" s="1"/>
      <c r="SKM21" s="1"/>
      <c r="SKN21" s="1"/>
      <c r="SKO21" s="1"/>
      <c r="SKP21" s="1"/>
      <c r="SKQ21" s="1"/>
      <c r="SKR21" s="1"/>
      <c r="SKS21" s="1"/>
      <c r="SKT21" s="1"/>
      <c r="SKU21" s="1"/>
      <c r="SKV21" s="1"/>
      <c r="SKW21" s="1"/>
      <c r="SKX21" s="1"/>
      <c r="SKY21" s="1"/>
      <c r="SKZ21" s="1"/>
      <c r="SLA21" s="1"/>
      <c r="SLB21" s="1"/>
      <c r="SLC21" s="1"/>
      <c r="SLD21" s="1"/>
      <c r="SLE21" s="1"/>
      <c r="SLF21" s="1"/>
      <c r="SLG21" s="1"/>
      <c r="SLH21" s="1"/>
      <c r="SLI21" s="1"/>
      <c r="SLJ21" s="1"/>
      <c r="SLK21" s="1"/>
      <c r="SLL21" s="1"/>
      <c r="SLM21" s="1"/>
      <c r="SLN21" s="1"/>
      <c r="SLO21" s="1"/>
      <c r="SLP21" s="1"/>
      <c r="SLQ21" s="1"/>
      <c r="SLR21" s="1"/>
      <c r="SLS21" s="1"/>
      <c r="SLT21" s="1"/>
      <c r="SLU21" s="1"/>
      <c r="SLV21" s="1"/>
      <c r="SLW21" s="1"/>
      <c r="SLX21" s="1"/>
      <c r="SLY21" s="1"/>
      <c r="SLZ21" s="1"/>
      <c r="SMA21" s="1"/>
      <c r="SMB21" s="1"/>
      <c r="SMC21" s="1"/>
      <c r="SMD21" s="1"/>
      <c r="SME21" s="1"/>
      <c r="SMF21" s="1"/>
      <c r="SMG21" s="1"/>
      <c r="SMH21" s="1"/>
      <c r="SMI21" s="1"/>
      <c r="SMJ21" s="1"/>
      <c r="SMK21" s="1"/>
      <c r="SML21" s="1"/>
      <c r="SMM21" s="1"/>
      <c r="SMN21" s="1"/>
      <c r="SMO21" s="1"/>
      <c r="SMP21" s="1"/>
      <c r="SMQ21" s="1"/>
      <c r="SMR21" s="1"/>
      <c r="SMS21" s="1"/>
      <c r="SMT21" s="1"/>
      <c r="SMU21" s="1"/>
      <c r="SMV21" s="1"/>
      <c r="SMW21" s="1"/>
      <c r="SMX21" s="1"/>
      <c r="SMY21" s="1"/>
      <c r="SMZ21" s="1"/>
      <c r="SNA21" s="1"/>
      <c r="SNB21" s="1"/>
      <c r="SNC21" s="1"/>
      <c r="SND21" s="1"/>
      <c r="SNE21" s="1"/>
      <c r="SNF21" s="1"/>
      <c r="SNG21" s="1"/>
      <c r="SNH21" s="1"/>
      <c r="SNI21" s="1"/>
      <c r="SNJ21" s="1"/>
      <c r="SNK21" s="1"/>
      <c r="SNL21" s="1"/>
      <c r="SNM21" s="1"/>
      <c r="SNN21" s="1"/>
      <c r="SNO21" s="1"/>
      <c r="SNP21" s="1"/>
      <c r="SNQ21" s="1"/>
      <c r="SNR21" s="1"/>
      <c r="SNS21" s="1"/>
      <c r="SNT21" s="1"/>
      <c r="SNU21" s="1"/>
      <c r="SNV21" s="1"/>
      <c r="SNW21" s="1"/>
      <c r="SNX21" s="1"/>
      <c r="SNY21" s="1"/>
      <c r="SNZ21" s="1"/>
      <c r="SOA21" s="1"/>
      <c r="SOB21" s="1"/>
      <c r="SOC21" s="1"/>
      <c r="SOD21" s="1"/>
      <c r="SOE21" s="1"/>
      <c r="SOF21" s="1"/>
      <c r="SOG21" s="1"/>
      <c r="SOH21" s="1"/>
      <c r="SOI21" s="1"/>
      <c r="SOJ21" s="1"/>
      <c r="SOK21" s="1"/>
      <c r="SOL21" s="1"/>
      <c r="SOM21" s="1"/>
      <c r="SON21" s="1"/>
      <c r="SOO21" s="1"/>
      <c r="SOP21" s="1"/>
      <c r="SOQ21" s="1"/>
      <c r="SOR21" s="1"/>
      <c r="SOS21" s="1"/>
      <c r="SOT21" s="1"/>
      <c r="SOU21" s="1"/>
      <c r="SOV21" s="1"/>
      <c r="SOW21" s="1"/>
      <c r="SOX21" s="1"/>
      <c r="SOY21" s="1"/>
      <c r="SOZ21" s="1"/>
      <c r="SPA21" s="1"/>
      <c r="SPB21" s="1"/>
      <c r="SPC21" s="1"/>
      <c r="SPD21" s="1"/>
      <c r="SPE21" s="1"/>
      <c r="SPF21" s="1"/>
      <c r="SPG21" s="1"/>
      <c r="SPH21" s="1"/>
      <c r="SPI21" s="1"/>
      <c r="SPJ21" s="1"/>
      <c r="SPK21" s="1"/>
      <c r="SPL21" s="1"/>
      <c r="SPM21" s="1"/>
      <c r="SPN21" s="1"/>
      <c r="SPO21" s="1"/>
      <c r="SPP21" s="1"/>
      <c r="SPQ21" s="1"/>
      <c r="SPR21" s="1"/>
      <c r="SPS21" s="1"/>
      <c r="SPT21" s="1"/>
      <c r="SPU21" s="1"/>
      <c r="SPV21" s="1"/>
      <c r="SPW21" s="1"/>
      <c r="SPX21" s="1"/>
      <c r="SPY21" s="1"/>
      <c r="SPZ21" s="1"/>
      <c r="SQA21" s="1"/>
      <c r="SQB21" s="1"/>
      <c r="SQC21" s="1"/>
      <c r="SQD21" s="1"/>
      <c r="SQE21" s="1"/>
      <c r="SQF21" s="1"/>
      <c r="SQG21" s="1"/>
      <c r="SQH21" s="1"/>
      <c r="SQI21" s="1"/>
      <c r="SQJ21" s="1"/>
      <c r="SQK21" s="1"/>
      <c r="SQL21" s="1"/>
      <c r="SQM21" s="1"/>
      <c r="SQN21" s="1"/>
      <c r="SQO21" s="1"/>
      <c r="SQP21" s="1"/>
      <c r="SQQ21" s="1"/>
      <c r="SQR21" s="1"/>
      <c r="SQS21" s="1"/>
      <c r="SQT21" s="1"/>
      <c r="SQU21" s="1"/>
      <c r="SQV21" s="1"/>
      <c r="SQW21" s="1"/>
      <c r="SQX21" s="1"/>
      <c r="SQY21" s="1"/>
      <c r="SQZ21" s="1"/>
      <c r="SRA21" s="1"/>
      <c r="SRB21" s="1"/>
      <c r="SRC21" s="1"/>
      <c r="SRD21" s="1"/>
      <c r="SRE21" s="1"/>
      <c r="SRF21" s="1"/>
      <c r="SRG21" s="1"/>
      <c r="SRH21" s="1"/>
      <c r="SRI21" s="1"/>
      <c r="SRJ21" s="1"/>
      <c r="SRK21" s="1"/>
      <c r="SRL21" s="1"/>
      <c r="SRM21" s="1"/>
      <c r="SRN21" s="1"/>
      <c r="SRO21" s="1"/>
      <c r="SRP21" s="1"/>
      <c r="SRQ21" s="1"/>
      <c r="SRR21" s="1"/>
      <c r="SRS21" s="1"/>
      <c r="SRT21" s="1"/>
      <c r="SRU21" s="1"/>
      <c r="SRV21" s="1"/>
      <c r="SRW21" s="1"/>
      <c r="SRX21" s="1"/>
      <c r="SRY21" s="1"/>
      <c r="SRZ21" s="1"/>
      <c r="SSA21" s="1"/>
      <c r="SSB21" s="1"/>
      <c r="SSC21" s="1"/>
      <c r="SSD21" s="1"/>
      <c r="SSE21" s="1"/>
      <c r="SSF21" s="1"/>
      <c r="SSG21" s="1"/>
      <c r="SSH21" s="1"/>
      <c r="SSI21" s="1"/>
      <c r="SSJ21" s="1"/>
      <c r="SSK21" s="1"/>
      <c r="SSL21" s="1"/>
      <c r="SSM21" s="1"/>
      <c r="SSN21" s="1"/>
      <c r="SSO21" s="1"/>
      <c r="SSP21" s="1"/>
      <c r="SSQ21" s="1"/>
      <c r="SSR21" s="1"/>
      <c r="SSS21" s="1"/>
      <c r="SST21" s="1"/>
      <c r="SSU21" s="1"/>
      <c r="SSV21" s="1"/>
      <c r="SSW21" s="1"/>
      <c r="SSX21" s="1"/>
      <c r="SSY21" s="1"/>
      <c r="SSZ21" s="1"/>
      <c r="STA21" s="1"/>
      <c r="STB21" s="1"/>
      <c r="STC21" s="1"/>
      <c r="STD21" s="1"/>
      <c r="STE21" s="1"/>
      <c r="STF21" s="1"/>
      <c r="STG21" s="1"/>
      <c r="STH21" s="1"/>
      <c r="STI21" s="1"/>
      <c r="STJ21" s="1"/>
      <c r="STK21" s="1"/>
      <c r="STL21" s="1"/>
      <c r="STM21" s="1"/>
      <c r="STN21" s="1"/>
      <c r="STO21" s="1"/>
      <c r="STP21" s="1"/>
      <c r="STQ21" s="1"/>
      <c r="STR21" s="1"/>
      <c r="STS21" s="1"/>
      <c r="STT21" s="1"/>
      <c r="STU21" s="1"/>
      <c r="STV21" s="1"/>
      <c r="STW21" s="1"/>
      <c r="STX21" s="1"/>
      <c r="STY21" s="1"/>
      <c r="STZ21" s="1"/>
      <c r="SUA21" s="1"/>
      <c r="SUB21" s="1"/>
      <c r="SUC21" s="1"/>
      <c r="SUD21" s="1"/>
      <c r="SUE21" s="1"/>
      <c r="SUF21" s="1"/>
      <c r="SUG21" s="1"/>
      <c r="SUH21" s="1"/>
      <c r="SUI21" s="1"/>
      <c r="SUJ21" s="1"/>
      <c r="SUK21" s="1"/>
      <c r="SUL21" s="1"/>
      <c r="SUM21" s="1"/>
      <c r="SUN21" s="1"/>
      <c r="SUO21" s="1"/>
      <c r="SUP21" s="1"/>
      <c r="SUQ21" s="1"/>
      <c r="SUR21" s="1"/>
      <c r="SUS21" s="1"/>
      <c r="SUT21" s="1"/>
      <c r="SUU21" s="1"/>
      <c r="SUV21" s="1"/>
      <c r="SUW21" s="1"/>
      <c r="SUX21" s="1"/>
      <c r="SUY21" s="1"/>
      <c r="SUZ21" s="1"/>
      <c r="SVA21" s="1"/>
      <c r="SVB21" s="1"/>
      <c r="SVC21" s="1"/>
      <c r="SVD21" s="1"/>
      <c r="SVE21" s="1"/>
      <c r="SVF21" s="1"/>
      <c r="SVG21" s="1"/>
      <c r="SVH21" s="1"/>
      <c r="SVI21" s="1"/>
      <c r="SVJ21" s="1"/>
      <c r="SVK21" s="1"/>
      <c r="SVL21" s="1"/>
      <c r="SVM21" s="1"/>
      <c r="SVN21" s="1"/>
      <c r="SVO21" s="1"/>
      <c r="SVP21" s="1"/>
      <c r="SVQ21" s="1"/>
      <c r="SVR21" s="1"/>
      <c r="SVS21" s="1"/>
      <c r="SVT21" s="1"/>
      <c r="SVU21" s="1"/>
      <c r="SVV21" s="1"/>
      <c r="SVW21" s="1"/>
      <c r="SVX21" s="1"/>
      <c r="SVY21" s="1"/>
      <c r="SVZ21" s="1"/>
      <c r="SWA21" s="1"/>
      <c r="SWB21" s="1"/>
      <c r="SWC21" s="1"/>
      <c r="SWD21" s="1"/>
      <c r="SWE21" s="1"/>
      <c r="SWF21" s="1"/>
      <c r="SWG21" s="1"/>
      <c r="SWH21" s="1"/>
      <c r="SWI21" s="1"/>
      <c r="SWJ21" s="1"/>
      <c r="SWK21" s="1"/>
      <c r="SWL21" s="1"/>
      <c r="SWM21" s="1"/>
      <c r="SWN21" s="1"/>
      <c r="SWO21" s="1"/>
      <c r="SWP21" s="1"/>
      <c r="SWQ21" s="1"/>
      <c r="SWR21" s="1"/>
      <c r="SWS21" s="1"/>
      <c r="SWT21" s="1"/>
      <c r="SWU21" s="1"/>
      <c r="SWV21" s="1"/>
      <c r="SWW21" s="1"/>
      <c r="SWX21" s="1"/>
      <c r="SWY21" s="1"/>
      <c r="SWZ21" s="1"/>
      <c r="SXA21" s="1"/>
      <c r="SXB21" s="1"/>
      <c r="SXC21" s="1"/>
      <c r="SXD21" s="1"/>
      <c r="SXE21" s="1"/>
      <c r="SXF21" s="1"/>
      <c r="SXG21" s="1"/>
      <c r="SXH21" s="1"/>
      <c r="SXI21" s="1"/>
      <c r="SXJ21" s="1"/>
      <c r="SXK21" s="1"/>
      <c r="SXL21" s="1"/>
      <c r="SXM21" s="1"/>
      <c r="SXN21" s="1"/>
      <c r="SXO21" s="1"/>
      <c r="SXP21" s="1"/>
      <c r="SXQ21" s="1"/>
      <c r="SXR21" s="1"/>
      <c r="SXS21" s="1"/>
      <c r="SXT21" s="1"/>
      <c r="SXU21" s="1"/>
      <c r="SXV21" s="1"/>
      <c r="SXW21" s="1"/>
      <c r="SXX21" s="1"/>
      <c r="SXY21" s="1"/>
      <c r="SXZ21" s="1"/>
      <c r="SYA21" s="1"/>
      <c r="SYB21" s="1"/>
      <c r="SYC21" s="1"/>
      <c r="SYD21" s="1"/>
      <c r="SYE21" s="1"/>
      <c r="SYF21" s="1"/>
      <c r="SYG21" s="1"/>
      <c r="SYH21" s="1"/>
      <c r="SYI21" s="1"/>
      <c r="SYJ21" s="1"/>
      <c r="SYK21" s="1"/>
      <c r="SYL21" s="1"/>
      <c r="SYM21" s="1"/>
      <c r="SYN21" s="1"/>
      <c r="SYO21" s="1"/>
      <c r="SYP21" s="1"/>
      <c r="SYQ21" s="1"/>
      <c r="SYR21" s="1"/>
      <c r="SYS21" s="1"/>
      <c r="SYT21" s="1"/>
      <c r="SYU21" s="1"/>
      <c r="SYV21" s="1"/>
      <c r="SYW21" s="1"/>
      <c r="SYX21" s="1"/>
      <c r="SYY21" s="1"/>
      <c r="SYZ21" s="1"/>
      <c r="SZA21" s="1"/>
      <c r="SZB21" s="1"/>
      <c r="SZC21" s="1"/>
      <c r="SZD21" s="1"/>
      <c r="SZE21" s="1"/>
      <c r="SZF21" s="1"/>
      <c r="SZG21" s="1"/>
      <c r="SZH21" s="1"/>
      <c r="SZI21" s="1"/>
      <c r="SZJ21" s="1"/>
      <c r="SZK21" s="1"/>
      <c r="SZL21" s="1"/>
      <c r="SZM21" s="1"/>
      <c r="SZN21" s="1"/>
      <c r="SZO21" s="1"/>
      <c r="SZP21" s="1"/>
      <c r="SZQ21" s="1"/>
      <c r="SZR21" s="1"/>
      <c r="SZS21" s="1"/>
      <c r="SZT21" s="1"/>
      <c r="SZU21" s="1"/>
      <c r="SZV21" s="1"/>
      <c r="SZW21" s="1"/>
      <c r="SZX21" s="1"/>
      <c r="SZY21" s="1"/>
      <c r="SZZ21" s="1"/>
      <c r="TAA21" s="1"/>
      <c r="TAB21" s="1"/>
      <c r="TAC21" s="1"/>
      <c r="TAD21" s="1"/>
      <c r="TAE21" s="1"/>
      <c r="TAF21" s="1"/>
      <c r="TAG21" s="1"/>
      <c r="TAH21" s="1"/>
      <c r="TAI21" s="1"/>
      <c r="TAJ21" s="1"/>
      <c r="TAK21" s="1"/>
      <c r="TAL21" s="1"/>
      <c r="TAM21" s="1"/>
      <c r="TAN21" s="1"/>
      <c r="TAO21" s="1"/>
      <c r="TAP21" s="1"/>
      <c r="TAQ21" s="1"/>
      <c r="TAR21" s="1"/>
      <c r="TAS21" s="1"/>
      <c r="TAT21" s="1"/>
      <c r="TAU21" s="1"/>
      <c r="TAV21" s="1"/>
      <c r="TAW21" s="1"/>
      <c r="TAX21" s="1"/>
      <c r="TAY21" s="1"/>
      <c r="TAZ21" s="1"/>
      <c r="TBA21" s="1"/>
      <c r="TBB21" s="1"/>
      <c r="TBC21" s="1"/>
      <c r="TBD21" s="1"/>
      <c r="TBE21" s="1"/>
      <c r="TBF21" s="1"/>
      <c r="TBG21" s="1"/>
      <c r="TBH21" s="1"/>
      <c r="TBI21" s="1"/>
      <c r="TBJ21" s="1"/>
      <c r="TBK21" s="1"/>
      <c r="TBL21" s="1"/>
      <c r="TBM21" s="1"/>
      <c r="TBN21" s="1"/>
      <c r="TBO21" s="1"/>
      <c r="TBP21" s="1"/>
      <c r="TBQ21" s="1"/>
      <c r="TBR21" s="1"/>
      <c r="TBS21" s="1"/>
      <c r="TBT21" s="1"/>
      <c r="TBU21" s="1"/>
      <c r="TBV21" s="1"/>
      <c r="TBW21" s="1"/>
      <c r="TBX21" s="1"/>
      <c r="TBY21" s="1"/>
      <c r="TBZ21" s="1"/>
      <c r="TCA21" s="1"/>
      <c r="TCB21" s="1"/>
      <c r="TCC21" s="1"/>
      <c r="TCD21" s="1"/>
      <c r="TCE21" s="1"/>
      <c r="TCF21" s="1"/>
      <c r="TCG21" s="1"/>
      <c r="TCH21" s="1"/>
      <c r="TCI21" s="1"/>
      <c r="TCJ21" s="1"/>
      <c r="TCK21" s="1"/>
      <c r="TCL21" s="1"/>
      <c r="TCM21" s="1"/>
      <c r="TCN21" s="1"/>
      <c r="TCO21" s="1"/>
      <c r="TCP21" s="1"/>
      <c r="TCQ21" s="1"/>
      <c r="TCR21" s="1"/>
      <c r="TCS21" s="1"/>
      <c r="TCT21" s="1"/>
      <c r="TCU21" s="1"/>
      <c r="TCV21" s="1"/>
      <c r="TCW21" s="1"/>
      <c r="TCX21" s="1"/>
      <c r="TCY21" s="1"/>
      <c r="TCZ21" s="1"/>
      <c r="TDA21" s="1"/>
      <c r="TDB21" s="1"/>
      <c r="TDC21" s="1"/>
      <c r="TDD21" s="1"/>
      <c r="TDE21" s="1"/>
      <c r="TDF21" s="1"/>
      <c r="TDG21" s="1"/>
      <c r="TDH21" s="1"/>
      <c r="TDI21" s="1"/>
      <c r="TDJ21" s="1"/>
      <c r="TDK21" s="1"/>
      <c r="TDL21" s="1"/>
      <c r="TDM21" s="1"/>
      <c r="TDN21" s="1"/>
      <c r="TDO21" s="1"/>
      <c r="TDP21" s="1"/>
      <c r="TDQ21" s="1"/>
      <c r="TDR21" s="1"/>
      <c r="TDS21" s="1"/>
      <c r="TDT21" s="1"/>
      <c r="TDU21" s="1"/>
      <c r="TDV21" s="1"/>
      <c r="TDW21" s="1"/>
      <c r="TDX21" s="1"/>
      <c r="TDY21" s="1"/>
      <c r="TDZ21" s="1"/>
      <c r="TEA21" s="1"/>
      <c r="TEB21" s="1"/>
      <c r="TEC21" s="1"/>
      <c r="TED21" s="1"/>
      <c r="TEE21" s="1"/>
      <c r="TEF21" s="1"/>
      <c r="TEG21" s="1"/>
      <c r="TEH21" s="1"/>
      <c r="TEI21" s="1"/>
      <c r="TEJ21" s="1"/>
      <c r="TEK21" s="1"/>
      <c r="TEL21" s="1"/>
      <c r="TEM21" s="1"/>
      <c r="TEN21" s="1"/>
      <c r="TEO21" s="1"/>
      <c r="TEP21" s="1"/>
      <c r="TEQ21" s="1"/>
      <c r="TER21" s="1"/>
      <c r="TES21" s="1"/>
      <c r="TET21" s="1"/>
      <c r="TEU21" s="1"/>
      <c r="TEV21" s="1"/>
      <c r="TEW21" s="1"/>
      <c r="TEX21" s="1"/>
      <c r="TEY21" s="1"/>
      <c r="TEZ21" s="1"/>
      <c r="TFA21" s="1"/>
      <c r="TFB21" s="1"/>
      <c r="TFC21" s="1"/>
      <c r="TFD21" s="1"/>
      <c r="TFE21" s="1"/>
      <c r="TFF21" s="1"/>
      <c r="TFG21" s="1"/>
      <c r="TFH21" s="1"/>
      <c r="TFI21" s="1"/>
      <c r="TFJ21" s="1"/>
      <c r="TFK21" s="1"/>
      <c r="TFL21" s="1"/>
      <c r="TFM21" s="1"/>
      <c r="TFN21" s="1"/>
      <c r="TFO21" s="1"/>
      <c r="TFP21" s="1"/>
      <c r="TFQ21" s="1"/>
      <c r="TFR21" s="1"/>
      <c r="TFS21" s="1"/>
      <c r="TFT21" s="1"/>
      <c r="TFU21" s="1"/>
      <c r="TFV21" s="1"/>
      <c r="TFW21" s="1"/>
      <c r="TFX21" s="1"/>
      <c r="TFY21" s="1"/>
      <c r="TFZ21" s="1"/>
      <c r="TGA21" s="1"/>
      <c r="TGB21" s="1"/>
      <c r="TGC21" s="1"/>
      <c r="TGD21" s="1"/>
      <c r="TGE21" s="1"/>
      <c r="TGF21" s="1"/>
      <c r="TGG21" s="1"/>
      <c r="TGH21" s="1"/>
      <c r="TGI21" s="1"/>
      <c r="TGJ21" s="1"/>
      <c r="TGK21" s="1"/>
      <c r="TGL21" s="1"/>
      <c r="TGM21" s="1"/>
      <c r="TGN21" s="1"/>
      <c r="TGO21" s="1"/>
      <c r="TGP21" s="1"/>
      <c r="TGQ21" s="1"/>
      <c r="TGR21" s="1"/>
      <c r="TGS21" s="1"/>
      <c r="TGT21" s="1"/>
      <c r="TGU21" s="1"/>
      <c r="TGV21" s="1"/>
      <c r="TGW21" s="1"/>
      <c r="TGX21" s="1"/>
      <c r="TGY21" s="1"/>
      <c r="TGZ21" s="1"/>
      <c r="THA21" s="1"/>
      <c r="THB21" s="1"/>
      <c r="THC21" s="1"/>
      <c r="THD21" s="1"/>
      <c r="THE21" s="1"/>
      <c r="THF21" s="1"/>
      <c r="THG21" s="1"/>
      <c r="THH21" s="1"/>
      <c r="THI21" s="1"/>
      <c r="THJ21" s="1"/>
      <c r="THK21" s="1"/>
      <c r="THL21" s="1"/>
      <c r="THM21" s="1"/>
      <c r="THN21" s="1"/>
      <c r="THO21" s="1"/>
      <c r="THP21" s="1"/>
      <c r="THQ21" s="1"/>
      <c r="THR21" s="1"/>
      <c r="THS21" s="1"/>
      <c r="THT21" s="1"/>
      <c r="THU21" s="1"/>
      <c r="THV21" s="1"/>
      <c r="THW21" s="1"/>
      <c r="THX21" s="1"/>
      <c r="THY21" s="1"/>
      <c r="THZ21" s="1"/>
      <c r="TIA21" s="1"/>
      <c r="TIB21" s="1"/>
      <c r="TIC21" s="1"/>
      <c r="TID21" s="1"/>
      <c r="TIE21" s="1"/>
      <c r="TIF21" s="1"/>
      <c r="TIG21" s="1"/>
      <c r="TIH21" s="1"/>
      <c r="TII21" s="1"/>
      <c r="TIJ21" s="1"/>
      <c r="TIK21" s="1"/>
      <c r="TIL21" s="1"/>
      <c r="TIM21" s="1"/>
      <c r="TIN21" s="1"/>
      <c r="TIO21" s="1"/>
      <c r="TIP21" s="1"/>
      <c r="TIQ21" s="1"/>
      <c r="TIR21" s="1"/>
      <c r="TIS21" s="1"/>
      <c r="TIT21" s="1"/>
      <c r="TIU21" s="1"/>
      <c r="TIV21" s="1"/>
      <c r="TIW21" s="1"/>
      <c r="TIX21" s="1"/>
      <c r="TIY21" s="1"/>
      <c r="TIZ21" s="1"/>
      <c r="TJA21" s="1"/>
      <c r="TJB21" s="1"/>
      <c r="TJC21" s="1"/>
      <c r="TJD21" s="1"/>
      <c r="TJE21" s="1"/>
      <c r="TJF21" s="1"/>
      <c r="TJG21" s="1"/>
      <c r="TJH21" s="1"/>
      <c r="TJI21" s="1"/>
      <c r="TJJ21" s="1"/>
      <c r="TJK21" s="1"/>
      <c r="TJL21" s="1"/>
      <c r="TJM21" s="1"/>
      <c r="TJN21" s="1"/>
      <c r="TJO21" s="1"/>
      <c r="TJP21" s="1"/>
      <c r="TJQ21" s="1"/>
      <c r="TJR21" s="1"/>
      <c r="TJS21" s="1"/>
      <c r="TJT21" s="1"/>
      <c r="TJU21" s="1"/>
      <c r="TJV21" s="1"/>
      <c r="TJW21" s="1"/>
      <c r="TJX21" s="1"/>
      <c r="TJY21" s="1"/>
      <c r="TJZ21" s="1"/>
      <c r="TKA21" s="1"/>
      <c r="TKB21" s="1"/>
      <c r="TKC21" s="1"/>
      <c r="TKD21" s="1"/>
      <c r="TKE21" s="1"/>
      <c r="TKF21" s="1"/>
      <c r="TKG21" s="1"/>
      <c r="TKH21" s="1"/>
      <c r="TKI21" s="1"/>
      <c r="TKJ21" s="1"/>
      <c r="TKK21" s="1"/>
      <c r="TKL21" s="1"/>
      <c r="TKM21" s="1"/>
      <c r="TKN21" s="1"/>
      <c r="TKO21" s="1"/>
      <c r="TKP21" s="1"/>
      <c r="TKQ21" s="1"/>
      <c r="TKR21" s="1"/>
      <c r="TKS21" s="1"/>
      <c r="TKT21" s="1"/>
      <c r="TKU21" s="1"/>
      <c r="TKV21" s="1"/>
      <c r="TKW21" s="1"/>
      <c r="TKX21" s="1"/>
      <c r="TKY21" s="1"/>
      <c r="TKZ21" s="1"/>
      <c r="TLA21" s="1"/>
      <c r="TLB21" s="1"/>
      <c r="TLC21" s="1"/>
      <c r="TLD21" s="1"/>
      <c r="TLE21" s="1"/>
      <c r="TLF21" s="1"/>
      <c r="TLG21" s="1"/>
      <c r="TLH21" s="1"/>
      <c r="TLI21" s="1"/>
      <c r="TLJ21" s="1"/>
      <c r="TLK21" s="1"/>
      <c r="TLL21" s="1"/>
      <c r="TLM21" s="1"/>
      <c r="TLN21" s="1"/>
      <c r="TLO21" s="1"/>
      <c r="TLP21" s="1"/>
      <c r="TLQ21" s="1"/>
      <c r="TLR21" s="1"/>
      <c r="TLS21" s="1"/>
      <c r="TLT21" s="1"/>
      <c r="TLU21" s="1"/>
      <c r="TLV21" s="1"/>
      <c r="TLW21" s="1"/>
      <c r="TLX21" s="1"/>
      <c r="TLY21" s="1"/>
      <c r="TLZ21" s="1"/>
      <c r="TMA21" s="1"/>
      <c r="TMB21" s="1"/>
      <c r="TMC21" s="1"/>
      <c r="TMD21" s="1"/>
      <c r="TME21" s="1"/>
      <c r="TMF21" s="1"/>
      <c r="TMG21" s="1"/>
      <c r="TMH21" s="1"/>
      <c r="TMI21" s="1"/>
      <c r="TMJ21" s="1"/>
      <c r="TMK21" s="1"/>
      <c r="TML21" s="1"/>
      <c r="TMM21" s="1"/>
      <c r="TMN21" s="1"/>
      <c r="TMO21" s="1"/>
      <c r="TMP21" s="1"/>
      <c r="TMQ21" s="1"/>
      <c r="TMR21" s="1"/>
      <c r="TMS21" s="1"/>
      <c r="TMT21" s="1"/>
      <c r="TMU21" s="1"/>
      <c r="TMV21" s="1"/>
      <c r="TMW21" s="1"/>
      <c r="TMX21" s="1"/>
      <c r="TMY21" s="1"/>
      <c r="TMZ21" s="1"/>
      <c r="TNA21" s="1"/>
      <c r="TNB21" s="1"/>
      <c r="TNC21" s="1"/>
      <c r="TND21" s="1"/>
      <c r="TNE21" s="1"/>
      <c r="TNF21" s="1"/>
      <c r="TNG21" s="1"/>
      <c r="TNH21" s="1"/>
      <c r="TNI21" s="1"/>
      <c r="TNJ21" s="1"/>
      <c r="TNK21" s="1"/>
      <c r="TNL21" s="1"/>
      <c r="TNM21" s="1"/>
      <c r="TNN21" s="1"/>
      <c r="TNO21" s="1"/>
      <c r="TNP21" s="1"/>
      <c r="TNQ21" s="1"/>
      <c r="TNR21" s="1"/>
      <c r="TNS21" s="1"/>
      <c r="TNT21" s="1"/>
      <c r="TNU21" s="1"/>
      <c r="TNV21" s="1"/>
      <c r="TNW21" s="1"/>
      <c r="TNX21" s="1"/>
      <c r="TNY21" s="1"/>
      <c r="TNZ21" s="1"/>
      <c r="TOA21" s="1"/>
      <c r="TOB21" s="1"/>
      <c r="TOC21" s="1"/>
      <c r="TOD21" s="1"/>
      <c r="TOE21" s="1"/>
      <c r="TOF21" s="1"/>
      <c r="TOG21" s="1"/>
      <c r="TOH21" s="1"/>
      <c r="TOI21" s="1"/>
      <c r="TOJ21" s="1"/>
      <c r="TOK21" s="1"/>
      <c r="TOL21" s="1"/>
      <c r="TOM21" s="1"/>
      <c r="TON21" s="1"/>
      <c r="TOO21" s="1"/>
      <c r="TOP21" s="1"/>
      <c r="TOQ21" s="1"/>
      <c r="TOR21" s="1"/>
      <c r="TOS21" s="1"/>
      <c r="TOT21" s="1"/>
      <c r="TOU21" s="1"/>
      <c r="TOV21" s="1"/>
      <c r="TOW21" s="1"/>
      <c r="TOX21" s="1"/>
      <c r="TOY21" s="1"/>
      <c r="TOZ21" s="1"/>
      <c r="TPA21" s="1"/>
      <c r="TPB21" s="1"/>
      <c r="TPC21" s="1"/>
      <c r="TPD21" s="1"/>
      <c r="TPE21" s="1"/>
      <c r="TPF21" s="1"/>
      <c r="TPG21" s="1"/>
      <c r="TPH21" s="1"/>
      <c r="TPI21" s="1"/>
      <c r="TPJ21" s="1"/>
      <c r="TPK21" s="1"/>
      <c r="TPL21" s="1"/>
      <c r="TPM21" s="1"/>
      <c r="TPN21" s="1"/>
      <c r="TPO21" s="1"/>
      <c r="TPP21" s="1"/>
      <c r="TPQ21" s="1"/>
      <c r="TPR21" s="1"/>
      <c r="TPS21" s="1"/>
      <c r="TPT21" s="1"/>
      <c r="TPU21" s="1"/>
      <c r="TPV21" s="1"/>
      <c r="TPW21" s="1"/>
      <c r="TPX21" s="1"/>
      <c r="TPY21" s="1"/>
      <c r="TPZ21" s="1"/>
      <c r="TQA21" s="1"/>
      <c r="TQB21" s="1"/>
      <c r="TQC21" s="1"/>
      <c r="TQD21" s="1"/>
      <c r="TQE21" s="1"/>
      <c r="TQF21" s="1"/>
      <c r="TQG21" s="1"/>
      <c r="TQH21" s="1"/>
      <c r="TQI21" s="1"/>
      <c r="TQJ21" s="1"/>
      <c r="TQK21" s="1"/>
      <c r="TQL21" s="1"/>
      <c r="TQM21" s="1"/>
      <c r="TQN21" s="1"/>
      <c r="TQO21" s="1"/>
      <c r="TQP21" s="1"/>
      <c r="TQQ21" s="1"/>
      <c r="TQR21" s="1"/>
      <c r="TQS21" s="1"/>
      <c r="TQT21" s="1"/>
      <c r="TQU21" s="1"/>
      <c r="TQV21" s="1"/>
      <c r="TQW21" s="1"/>
      <c r="TQX21" s="1"/>
      <c r="TQY21" s="1"/>
      <c r="TQZ21" s="1"/>
      <c r="TRA21" s="1"/>
      <c r="TRB21" s="1"/>
      <c r="TRC21" s="1"/>
      <c r="TRD21" s="1"/>
      <c r="TRE21" s="1"/>
      <c r="TRF21" s="1"/>
      <c r="TRG21" s="1"/>
      <c r="TRH21" s="1"/>
      <c r="TRI21" s="1"/>
      <c r="TRJ21" s="1"/>
      <c r="TRK21" s="1"/>
      <c r="TRL21" s="1"/>
      <c r="TRM21" s="1"/>
      <c r="TRN21" s="1"/>
      <c r="TRO21" s="1"/>
      <c r="TRP21" s="1"/>
      <c r="TRQ21" s="1"/>
      <c r="TRR21" s="1"/>
      <c r="TRS21" s="1"/>
      <c r="TRT21" s="1"/>
      <c r="TRU21" s="1"/>
      <c r="TRV21" s="1"/>
      <c r="TRW21" s="1"/>
      <c r="TRX21" s="1"/>
      <c r="TRY21" s="1"/>
      <c r="TRZ21" s="1"/>
      <c r="TSA21" s="1"/>
      <c r="TSB21" s="1"/>
      <c r="TSC21" s="1"/>
      <c r="TSD21" s="1"/>
      <c r="TSE21" s="1"/>
      <c r="TSF21" s="1"/>
      <c r="TSG21" s="1"/>
      <c r="TSH21" s="1"/>
      <c r="TSI21" s="1"/>
      <c r="TSJ21" s="1"/>
      <c r="TSK21" s="1"/>
      <c r="TSL21" s="1"/>
      <c r="TSM21" s="1"/>
      <c r="TSN21" s="1"/>
      <c r="TSO21" s="1"/>
      <c r="TSP21" s="1"/>
      <c r="TSQ21" s="1"/>
      <c r="TSR21" s="1"/>
      <c r="TSS21" s="1"/>
      <c r="TST21" s="1"/>
      <c r="TSU21" s="1"/>
      <c r="TSV21" s="1"/>
      <c r="TSW21" s="1"/>
      <c r="TSX21" s="1"/>
      <c r="TSY21" s="1"/>
      <c r="TSZ21" s="1"/>
      <c r="TTA21" s="1"/>
      <c r="TTB21" s="1"/>
      <c r="TTC21" s="1"/>
      <c r="TTD21" s="1"/>
      <c r="TTE21" s="1"/>
      <c r="TTF21" s="1"/>
      <c r="TTG21" s="1"/>
      <c r="TTH21" s="1"/>
      <c r="TTI21" s="1"/>
      <c r="TTJ21" s="1"/>
      <c r="TTK21" s="1"/>
      <c r="TTL21" s="1"/>
      <c r="TTM21" s="1"/>
      <c r="TTN21" s="1"/>
      <c r="TTO21" s="1"/>
      <c r="TTP21" s="1"/>
      <c r="TTQ21" s="1"/>
      <c r="TTR21" s="1"/>
      <c r="TTS21" s="1"/>
      <c r="TTT21" s="1"/>
      <c r="TTU21" s="1"/>
      <c r="TTV21" s="1"/>
      <c r="TTW21" s="1"/>
      <c r="TTX21" s="1"/>
      <c r="TTY21" s="1"/>
      <c r="TTZ21" s="1"/>
      <c r="TUA21" s="1"/>
      <c r="TUB21" s="1"/>
      <c r="TUC21" s="1"/>
      <c r="TUD21" s="1"/>
      <c r="TUE21" s="1"/>
      <c r="TUF21" s="1"/>
      <c r="TUG21" s="1"/>
      <c r="TUH21" s="1"/>
      <c r="TUI21" s="1"/>
      <c r="TUJ21" s="1"/>
      <c r="TUK21" s="1"/>
      <c r="TUL21" s="1"/>
      <c r="TUM21" s="1"/>
      <c r="TUN21" s="1"/>
      <c r="TUO21" s="1"/>
      <c r="TUP21" s="1"/>
      <c r="TUQ21" s="1"/>
      <c r="TUR21" s="1"/>
      <c r="TUS21" s="1"/>
      <c r="TUT21" s="1"/>
      <c r="TUU21" s="1"/>
      <c r="TUV21" s="1"/>
      <c r="TUW21" s="1"/>
      <c r="TUX21" s="1"/>
      <c r="TUY21" s="1"/>
      <c r="TUZ21" s="1"/>
      <c r="TVA21" s="1"/>
      <c r="TVB21" s="1"/>
      <c r="TVC21" s="1"/>
      <c r="TVD21" s="1"/>
      <c r="TVE21" s="1"/>
      <c r="TVF21" s="1"/>
      <c r="TVG21" s="1"/>
      <c r="TVH21" s="1"/>
      <c r="TVI21" s="1"/>
      <c r="TVJ21" s="1"/>
      <c r="TVK21" s="1"/>
      <c r="TVL21" s="1"/>
      <c r="TVM21" s="1"/>
      <c r="TVN21" s="1"/>
      <c r="TVO21" s="1"/>
      <c r="TVP21" s="1"/>
      <c r="TVQ21" s="1"/>
      <c r="TVR21" s="1"/>
      <c r="TVS21" s="1"/>
      <c r="TVT21" s="1"/>
      <c r="TVU21" s="1"/>
      <c r="TVV21" s="1"/>
      <c r="TVW21" s="1"/>
      <c r="TVX21" s="1"/>
      <c r="TVY21" s="1"/>
      <c r="TVZ21" s="1"/>
      <c r="TWA21" s="1"/>
      <c r="TWB21" s="1"/>
      <c r="TWC21" s="1"/>
      <c r="TWD21" s="1"/>
      <c r="TWE21" s="1"/>
      <c r="TWF21" s="1"/>
      <c r="TWG21" s="1"/>
      <c r="TWH21" s="1"/>
      <c r="TWI21" s="1"/>
      <c r="TWJ21" s="1"/>
      <c r="TWK21" s="1"/>
      <c r="TWL21" s="1"/>
      <c r="TWM21" s="1"/>
      <c r="TWN21" s="1"/>
      <c r="TWO21" s="1"/>
      <c r="TWP21" s="1"/>
      <c r="TWQ21" s="1"/>
      <c r="TWR21" s="1"/>
      <c r="TWS21" s="1"/>
      <c r="TWT21" s="1"/>
      <c r="TWU21" s="1"/>
      <c r="TWV21" s="1"/>
      <c r="TWW21" s="1"/>
      <c r="TWX21" s="1"/>
      <c r="TWY21" s="1"/>
      <c r="TWZ21" s="1"/>
      <c r="TXA21" s="1"/>
      <c r="TXB21" s="1"/>
      <c r="TXC21" s="1"/>
      <c r="TXD21" s="1"/>
      <c r="TXE21" s="1"/>
      <c r="TXF21" s="1"/>
      <c r="TXG21" s="1"/>
      <c r="TXH21" s="1"/>
      <c r="TXI21" s="1"/>
      <c r="TXJ21" s="1"/>
      <c r="TXK21" s="1"/>
      <c r="TXL21" s="1"/>
      <c r="TXM21" s="1"/>
      <c r="TXN21" s="1"/>
      <c r="TXO21" s="1"/>
      <c r="TXP21" s="1"/>
      <c r="TXQ21" s="1"/>
      <c r="TXR21" s="1"/>
      <c r="TXS21" s="1"/>
      <c r="TXT21" s="1"/>
      <c r="TXU21" s="1"/>
      <c r="TXV21" s="1"/>
      <c r="TXW21" s="1"/>
      <c r="TXX21" s="1"/>
      <c r="TXY21" s="1"/>
      <c r="TXZ21" s="1"/>
      <c r="TYA21" s="1"/>
      <c r="TYB21" s="1"/>
      <c r="TYC21" s="1"/>
      <c r="TYD21" s="1"/>
      <c r="TYE21" s="1"/>
      <c r="TYF21" s="1"/>
      <c r="TYG21" s="1"/>
      <c r="TYH21" s="1"/>
      <c r="TYI21" s="1"/>
      <c r="TYJ21" s="1"/>
      <c r="TYK21" s="1"/>
      <c r="TYL21" s="1"/>
      <c r="TYM21" s="1"/>
      <c r="TYN21" s="1"/>
      <c r="TYO21" s="1"/>
      <c r="TYP21" s="1"/>
      <c r="TYQ21" s="1"/>
      <c r="TYR21" s="1"/>
      <c r="TYS21" s="1"/>
      <c r="TYT21" s="1"/>
      <c r="TYU21" s="1"/>
      <c r="TYV21" s="1"/>
      <c r="TYW21" s="1"/>
      <c r="TYX21" s="1"/>
      <c r="TYY21" s="1"/>
      <c r="TYZ21" s="1"/>
      <c r="TZA21" s="1"/>
      <c r="TZB21" s="1"/>
      <c r="TZC21" s="1"/>
      <c r="TZD21" s="1"/>
      <c r="TZE21" s="1"/>
      <c r="TZF21" s="1"/>
      <c r="TZG21" s="1"/>
      <c r="TZH21" s="1"/>
      <c r="TZI21" s="1"/>
      <c r="TZJ21" s="1"/>
      <c r="TZK21" s="1"/>
      <c r="TZL21" s="1"/>
      <c r="TZM21" s="1"/>
      <c r="TZN21" s="1"/>
      <c r="TZO21" s="1"/>
      <c r="TZP21" s="1"/>
      <c r="TZQ21" s="1"/>
      <c r="TZR21" s="1"/>
      <c r="TZS21" s="1"/>
      <c r="TZT21" s="1"/>
      <c r="TZU21" s="1"/>
      <c r="TZV21" s="1"/>
      <c r="TZW21" s="1"/>
      <c r="TZX21" s="1"/>
      <c r="TZY21" s="1"/>
      <c r="TZZ21" s="1"/>
      <c r="UAA21" s="1"/>
      <c r="UAB21" s="1"/>
      <c r="UAC21" s="1"/>
      <c r="UAD21" s="1"/>
      <c r="UAE21" s="1"/>
      <c r="UAF21" s="1"/>
      <c r="UAG21" s="1"/>
      <c r="UAH21" s="1"/>
      <c r="UAI21" s="1"/>
      <c r="UAJ21" s="1"/>
      <c r="UAK21" s="1"/>
      <c r="UAL21" s="1"/>
      <c r="UAM21" s="1"/>
      <c r="UAN21" s="1"/>
      <c r="UAO21" s="1"/>
      <c r="UAP21" s="1"/>
      <c r="UAQ21" s="1"/>
      <c r="UAR21" s="1"/>
      <c r="UAS21" s="1"/>
      <c r="UAT21" s="1"/>
      <c r="UAU21" s="1"/>
      <c r="UAV21" s="1"/>
      <c r="UAW21" s="1"/>
      <c r="UAX21" s="1"/>
      <c r="UAY21" s="1"/>
      <c r="UAZ21" s="1"/>
      <c r="UBA21" s="1"/>
      <c r="UBB21" s="1"/>
      <c r="UBC21" s="1"/>
      <c r="UBD21" s="1"/>
      <c r="UBE21" s="1"/>
      <c r="UBF21" s="1"/>
      <c r="UBG21" s="1"/>
      <c r="UBH21" s="1"/>
      <c r="UBI21" s="1"/>
      <c r="UBJ21" s="1"/>
      <c r="UBK21" s="1"/>
      <c r="UBL21" s="1"/>
      <c r="UBM21" s="1"/>
      <c r="UBN21" s="1"/>
      <c r="UBO21" s="1"/>
      <c r="UBP21" s="1"/>
      <c r="UBQ21" s="1"/>
      <c r="UBR21" s="1"/>
      <c r="UBS21" s="1"/>
      <c r="UBT21" s="1"/>
      <c r="UBU21" s="1"/>
      <c r="UBV21" s="1"/>
      <c r="UBW21" s="1"/>
      <c r="UBX21" s="1"/>
      <c r="UBY21" s="1"/>
      <c r="UBZ21" s="1"/>
      <c r="UCA21" s="1"/>
      <c r="UCB21" s="1"/>
      <c r="UCC21" s="1"/>
      <c r="UCD21" s="1"/>
      <c r="UCE21" s="1"/>
      <c r="UCF21" s="1"/>
      <c r="UCG21" s="1"/>
      <c r="UCH21" s="1"/>
      <c r="UCI21" s="1"/>
      <c r="UCJ21" s="1"/>
      <c r="UCK21" s="1"/>
      <c r="UCL21" s="1"/>
      <c r="UCM21" s="1"/>
      <c r="UCN21" s="1"/>
      <c r="UCO21" s="1"/>
      <c r="UCP21" s="1"/>
      <c r="UCQ21" s="1"/>
      <c r="UCR21" s="1"/>
      <c r="UCS21" s="1"/>
      <c r="UCT21" s="1"/>
      <c r="UCU21" s="1"/>
      <c r="UCV21" s="1"/>
      <c r="UCW21" s="1"/>
      <c r="UCX21" s="1"/>
      <c r="UCY21" s="1"/>
      <c r="UCZ21" s="1"/>
      <c r="UDA21" s="1"/>
      <c r="UDB21" s="1"/>
      <c r="UDC21" s="1"/>
      <c r="UDD21" s="1"/>
      <c r="UDE21" s="1"/>
      <c r="UDF21" s="1"/>
      <c r="UDG21" s="1"/>
      <c r="UDH21" s="1"/>
      <c r="UDI21" s="1"/>
      <c r="UDJ21" s="1"/>
      <c r="UDK21" s="1"/>
      <c r="UDL21" s="1"/>
      <c r="UDM21" s="1"/>
      <c r="UDN21" s="1"/>
      <c r="UDO21" s="1"/>
      <c r="UDP21" s="1"/>
      <c r="UDQ21" s="1"/>
      <c r="UDR21" s="1"/>
      <c r="UDS21" s="1"/>
      <c r="UDT21" s="1"/>
      <c r="UDU21" s="1"/>
      <c r="UDV21" s="1"/>
      <c r="UDW21" s="1"/>
      <c r="UDX21" s="1"/>
      <c r="UDY21" s="1"/>
      <c r="UDZ21" s="1"/>
      <c r="UEA21" s="1"/>
      <c r="UEB21" s="1"/>
      <c r="UEC21" s="1"/>
      <c r="UED21" s="1"/>
      <c r="UEE21" s="1"/>
      <c r="UEF21" s="1"/>
      <c r="UEG21" s="1"/>
      <c r="UEH21" s="1"/>
      <c r="UEI21" s="1"/>
      <c r="UEJ21" s="1"/>
      <c r="UEK21" s="1"/>
      <c r="UEL21" s="1"/>
      <c r="UEM21" s="1"/>
      <c r="UEN21" s="1"/>
      <c r="UEO21" s="1"/>
      <c r="UEP21" s="1"/>
      <c r="UEQ21" s="1"/>
      <c r="UER21" s="1"/>
      <c r="UES21" s="1"/>
      <c r="UET21" s="1"/>
      <c r="UEU21" s="1"/>
      <c r="UEV21" s="1"/>
      <c r="UEW21" s="1"/>
      <c r="UEX21" s="1"/>
      <c r="UEY21" s="1"/>
      <c r="UEZ21" s="1"/>
      <c r="UFA21" s="1"/>
      <c r="UFB21" s="1"/>
      <c r="UFC21" s="1"/>
      <c r="UFD21" s="1"/>
      <c r="UFE21" s="1"/>
      <c r="UFF21" s="1"/>
      <c r="UFG21" s="1"/>
      <c r="UFH21" s="1"/>
      <c r="UFI21" s="1"/>
      <c r="UFJ21" s="1"/>
      <c r="UFK21" s="1"/>
      <c r="UFL21" s="1"/>
      <c r="UFM21" s="1"/>
      <c r="UFN21" s="1"/>
      <c r="UFO21" s="1"/>
      <c r="UFP21" s="1"/>
      <c r="UFQ21" s="1"/>
      <c r="UFR21" s="1"/>
      <c r="UFS21" s="1"/>
      <c r="UFT21" s="1"/>
      <c r="UFU21" s="1"/>
      <c r="UFV21" s="1"/>
      <c r="UFW21" s="1"/>
      <c r="UFX21" s="1"/>
      <c r="UFY21" s="1"/>
      <c r="UFZ21" s="1"/>
      <c r="UGA21" s="1"/>
      <c r="UGB21" s="1"/>
      <c r="UGC21" s="1"/>
      <c r="UGD21" s="1"/>
      <c r="UGE21" s="1"/>
      <c r="UGF21" s="1"/>
      <c r="UGG21" s="1"/>
      <c r="UGH21" s="1"/>
      <c r="UGI21" s="1"/>
      <c r="UGJ21" s="1"/>
      <c r="UGK21" s="1"/>
      <c r="UGL21" s="1"/>
      <c r="UGM21" s="1"/>
      <c r="UGN21" s="1"/>
      <c r="UGO21" s="1"/>
      <c r="UGP21" s="1"/>
      <c r="UGQ21" s="1"/>
      <c r="UGR21" s="1"/>
      <c r="UGS21" s="1"/>
      <c r="UGT21" s="1"/>
      <c r="UGU21" s="1"/>
      <c r="UGV21" s="1"/>
      <c r="UGW21" s="1"/>
      <c r="UGX21" s="1"/>
      <c r="UGY21" s="1"/>
      <c r="UGZ21" s="1"/>
      <c r="UHA21" s="1"/>
      <c r="UHB21" s="1"/>
      <c r="UHC21" s="1"/>
      <c r="UHD21" s="1"/>
      <c r="UHE21" s="1"/>
      <c r="UHF21" s="1"/>
      <c r="UHG21" s="1"/>
      <c r="UHH21" s="1"/>
      <c r="UHI21" s="1"/>
      <c r="UHJ21" s="1"/>
      <c r="UHK21" s="1"/>
      <c r="UHL21" s="1"/>
      <c r="UHM21" s="1"/>
      <c r="UHN21" s="1"/>
      <c r="UHO21" s="1"/>
      <c r="UHP21" s="1"/>
      <c r="UHQ21" s="1"/>
      <c r="UHR21" s="1"/>
      <c r="UHS21" s="1"/>
      <c r="UHT21" s="1"/>
      <c r="UHU21" s="1"/>
      <c r="UHV21" s="1"/>
      <c r="UHW21" s="1"/>
      <c r="UHX21" s="1"/>
      <c r="UHY21" s="1"/>
      <c r="UHZ21" s="1"/>
      <c r="UIA21" s="1"/>
      <c r="UIB21" s="1"/>
      <c r="UIC21" s="1"/>
      <c r="UID21" s="1"/>
      <c r="UIE21" s="1"/>
      <c r="UIF21" s="1"/>
      <c r="UIG21" s="1"/>
      <c r="UIH21" s="1"/>
      <c r="UII21" s="1"/>
      <c r="UIJ21" s="1"/>
      <c r="UIK21" s="1"/>
      <c r="UIL21" s="1"/>
      <c r="UIM21" s="1"/>
      <c r="UIN21" s="1"/>
      <c r="UIO21" s="1"/>
      <c r="UIP21" s="1"/>
      <c r="UIQ21" s="1"/>
      <c r="UIR21" s="1"/>
      <c r="UIS21" s="1"/>
      <c r="UIT21" s="1"/>
      <c r="UIU21" s="1"/>
      <c r="UIV21" s="1"/>
      <c r="UIW21" s="1"/>
      <c r="UIX21" s="1"/>
      <c r="UIY21" s="1"/>
      <c r="UIZ21" s="1"/>
      <c r="UJA21" s="1"/>
      <c r="UJB21" s="1"/>
      <c r="UJC21" s="1"/>
      <c r="UJD21" s="1"/>
      <c r="UJE21" s="1"/>
      <c r="UJF21" s="1"/>
      <c r="UJG21" s="1"/>
      <c r="UJH21" s="1"/>
      <c r="UJI21" s="1"/>
      <c r="UJJ21" s="1"/>
      <c r="UJK21" s="1"/>
      <c r="UJL21" s="1"/>
      <c r="UJM21" s="1"/>
      <c r="UJN21" s="1"/>
      <c r="UJO21" s="1"/>
      <c r="UJP21" s="1"/>
      <c r="UJQ21" s="1"/>
      <c r="UJR21" s="1"/>
      <c r="UJS21" s="1"/>
      <c r="UJT21" s="1"/>
      <c r="UJU21" s="1"/>
      <c r="UJV21" s="1"/>
      <c r="UJW21" s="1"/>
      <c r="UJX21" s="1"/>
      <c r="UJY21" s="1"/>
      <c r="UJZ21" s="1"/>
      <c r="UKA21" s="1"/>
      <c r="UKB21" s="1"/>
      <c r="UKC21" s="1"/>
      <c r="UKD21" s="1"/>
      <c r="UKE21" s="1"/>
      <c r="UKF21" s="1"/>
      <c r="UKG21" s="1"/>
      <c r="UKH21" s="1"/>
      <c r="UKI21" s="1"/>
      <c r="UKJ21" s="1"/>
      <c r="UKK21" s="1"/>
      <c r="UKL21" s="1"/>
      <c r="UKM21" s="1"/>
      <c r="UKN21" s="1"/>
      <c r="UKO21" s="1"/>
      <c r="UKP21" s="1"/>
      <c r="UKQ21" s="1"/>
      <c r="UKR21" s="1"/>
      <c r="UKS21" s="1"/>
      <c r="UKT21" s="1"/>
      <c r="UKU21" s="1"/>
      <c r="UKV21" s="1"/>
      <c r="UKW21" s="1"/>
      <c r="UKX21" s="1"/>
      <c r="UKY21" s="1"/>
      <c r="UKZ21" s="1"/>
      <c r="ULA21" s="1"/>
      <c r="ULB21" s="1"/>
      <c r="ULC21" s="1"/>
      <c r="ULD21" s="1"/>
      <c r="ULE21" s="1"/>
      <c r="ULF21" s="1"/>
      <c r="ULG21" s="1"/>
      <c r="ULH21" s="1"/>
      <c r="ULI21" s="1"/>
      <c r="ULJ21" s="1"/>
      <c r="ULK21" s="1"/>
      <c r="ULL21" s="1"/>
      <c r="ULM21" s="1"/>
      <c r="ULN21" s="1"/>
      <c r="ULO21" s="1"/>
      <c r="ULP21" s="1"/>
      <c r="ULQ21" s="1"/>
      <c r="ULR21" s="1"/>
      <c r="ULS21" s="1"/>
      <c r="ULT21" s="1"/>
      <c r="ULU21" s="1"/>
      <c r="ULV21" s="1"/>
      <c r="ULW21" s="1"/>
      <c r="ULX21" s="1"/>
      <c r="ULY21" s="1"/>
      <c r="ULZ21" s="1"/>
      <c r="UMA21" s="1"/>
      <c r="UMB21" s="1"/>
      <c r="UMC21" s="1"/>
      <c r="UMD21" s="1"/>
      <c r="UME21" s="1"/>
      <c r="UMF21" s="1"/>
      <c r="UMG21" s="1"/>
      <c r="UMH21" s="1"/>
      <c r="UMI21" s="1"/>
      <c r="UMJ21" s="1"/>
      <c r="UMK21" s="1"/>
      <c r="UML21" s="1"/>
      <c r="UMM21" s="1"/>
      <c r="UMN21" s="1"/>
      <c r="UMO21" s="1"/>
      <c r="UMP21" s="1"/>
      <c r="UMQ21" s="1"/>
      <c r="UMR21" s="1"/>
      <c r="UMS21" s="1"/>
      <c r="UMT21" s="1"/>
      <c r="UMU21" s="1"/>
      <c r="UMV21" s="1"/>
      <c r="UMW21" s="1"/>
      <c r="UMX21" s="1"/>
      <c r="UMY21" s="1"/>
      <c r="UMZ21" s="1"/>
      <c r="UNA21" s="1"/>
      <c r="UNB21" s="1"/>
      <c r="UNC21" s="1"/>
      <c r="UND21" s="1"/>
      <c r="UNE21" s="1"/>
      <c r="UNF21" s="1"/>
      <c r="UNG21" s="1"/>
      <c r="UNH21" s="1"/>
      <c r="UNI21" s="1"/>
      <c r="UNJ21" s="1"/>
      <c r="UNK21" s="1"/>
      <c r="UNL21" s="1"/>
      <c r="UNM21" s="1"/>
      <c r="UNN21" s="1"/>
      <c r="UNO21" s="1"/>
      <c r="UNP21" s="1"/>
      <c r="UNQ21" s="1"/>
      <c r="UNR21" s="1"/>
      <c r="UNS21" s="1"/>
      <c r="UNT21" s="1"/>
      <c r="UNU21" s="1"/>
      <c r="UNV21" s="1"/>
      <c r="UNW21" s="1"/>
      <c r="UNX21" s="1"/>
      <c r="UNY21" s="1"/>
      <c r="UNZ21" s="1"/>
      <c r="UOA21" s="1"/>
      <c r="UOB21" s="1"/>
      <c r="UOC21" s="1"/>
      <c r="UOD21" s="1"/>
      <c r="UOE21" s="1"/>
      <c r="UOF21" s="1"/>
      <c r="UOG21" s="1"/>
      <c r="UOH21" s="1"/>
      <c r="UOI21" s="1"/>
      <c r="UOJ21" s="1"/>
      <c r="UOK21" s="1"/>
      <c r="UOL21" s="1"/>
      <c r="UOM21" s="1"/>
      <c r="UON21" s="1"/>
      <c r="UOO21" s="1"/>
      <c r="UOP21" s="1"/>
      <c r="UOQ21" s="1"/>
      <c r="UOR21" s="1"/>
      <c r="UOS21" s="1"/>
      <c r="UOT21" s="1"/>
      <c r="UOU21" s="1"/>
      <c r="UOV21" s="1"/>
      <c r="UOW21" s="1"/>
      <c r="UOX21" s="1"/>
      <c r="UOY21" s="1"/>
      <c r="UOZ21" s="1"/>
      <c r="UPA21" s="1"/>
      <c r="UPB21" s="1"/>
      <c r="UPC21" s="1"/>
      <c r="UPD21" s="1"/>
      <c r="UPE21" s="1"/>
      <c r="UPF21" s="1"/>
      <c r="UPG21" s="1"/>
      <c r="UPH21" s="1"/>
      <c r="UPI21" s="1"/>
      <c r="UPJ21" s="1"/>
      <c r="UPK21" s="1"/>
      <c r="UPL21" s="1"/>
      <c r="UPM21" s="1"/>
      <c r="UPN21" s="1"/>
      <c r="UPO21" s="1"/>
      <c r="UPP21" s="1"/>
      <c r="UPQ21" s="1"/>
      <c r="UPR21" s="1"/>
      <c r="UPS21" s="1"/>
      <c r="UPT21" s="1"/>
      <c r="UPU21" s="1"/>
      <c r="UPV21" s="1"/>
      <c r="UPW21" s="1"/>
      <c r="UPX21" s="1"/>
      <c r="UPY21" s="1"/>
      <c r="UPZ21" s="1"/>
      <c r="UQA21" s="1"/>
      <c r="UQB21" s="1"/>
      <c r="UQC21" s="1"/>
      <c r="UQD21" s="1"/>
      <c r="UQE21" s="1"/>
      <c r="UQF21" s="1"/>
      <c r="UQG21" s="1"/>
      <c r="UQH21" s="1"/>
      <c r="UQI21" s="1"/>
      <c r="UQJ21" s="1"/>
      <c r="UQK21" s="1"/>
      <c r="UQL21" s="1"/>
      <c r="UQM21" s="1"/>
      <c r="UQN21" s="1"/>
      <c r="UQO21" s="1"/>
      <c r="UQP21" s="1"/>
      <c r="UQQ21" s="1"/>
      <c r="UQR21" s="1"/>
      <c r="UQS21" s="1"/>
      <c r="UQT21" s="1"/>
      <c r="UQU21" s="1"/>
      <c r="UQV21" s="1"/>
      <c r="UQW21" s="1"/>
      <c r="UQX21" s="1"/>
      <c r="UQY21" s="1"/>
      <c r="UQZ21" s="1"/>
      <c r="URA21" s="1"/>
      <c r="URB21" s="1"/>
      <c r="URC21" s="1"/>
      <c r="URD21" s="1"/>
      <c r="URE21" s="1"/>
      <c r="URF21" s="1"/>
      <c r="URG21" s="1"/>
      <c r="URH21" s="1"/>
      <c r="URI21" s="1"/>
      <c r="URJ21" s="1"/>
      <c r="URK21" s="1"/>
      <c r="URL21" s="1"/>
      <c r="URM21" s="1"/>
      <c r="URN21" s="1"/>
      <c r="URO21" s="1"/>
      <c r="URP21" s="1"/>
      <c r="URQ21" s="1"/>
      <c r="URR21" s="1"/>
      <c r="URS21" s="1"/>
      <c r="URT21" s="1"/>
      <c r="URU21" s="1"/>
      <c r="URV21" s="1"/>
      <c r="URW21" s="1"/>
      <c r="URX21" s="1"/>
      <c r="URY21" s="1"/>
      <c r="URZ21" s="1"/>
      <c r="USA21" s="1"/>
      <c r="USB21" s="1"/>
      <c r="USC21" s="1"/>
      <c r="USD21" s="1"/>
      <c r="USE21" s="1"/>
      <c r="USF21" s="1"/>
      <c r="USG21" s="1"/>
      <c r="USH21" s="1"/>
      <c r="USI21" s="1"/>
      <c r="USJ21" s="1"/>
      <c r="USK21" s="1"/>
      <c r="USL21" s="1"/>
      <c r="USM21" s="1"/>
      <c r="USN21" s="1"/>
      <c r="USO21" s="1"/>
      <c r="USP21" s="1"/>
      <c r="USQ21" s="1"/>
      <c r="USR21" s="1"/>
      <c r="USS21" s="1"/>
      <c r="UST21" s="1"/>
      <c r="USU21" s="1"/>
      <c r="USV21" s="1"/>
      <c r="USW21" s="1"/>
      <c r="USX21" s="1"/>
      <c r="USY21" s="1"/>
      <c r="USZ21" s="1"/>
      <c r="UTA21" s="1"/>
      <c r="UTB21" s="1"/>
      <c r="UTC21" s="1"/>
      <c r="UTD21" s="1"/>
      <c r="UTE21" s="1"/>
      <c r="UTF21" s="1"/>
      <c r="UTG21" s="1"/>
      <c r="UTH21" s="1"/>
      <c r="UTI21" s="1"/>
      <c r="UTJ21" s="1"/>
      <c r="UTK21" s="1"/>
      <c r="UTL21" s="1"/>
      <c r="UTM21" s="1"/>
      <c r="UTN21" s="1"/>
      <c r="UTO21" s="1"/>
      <c r="UTP21" s="1"/>
      <c r="UTQ21" s="1"/>
      <c r="UTR21" s="1"/>
      <c r="UTS21" s="1"/>
      <c r="UTT21" s="1"/>
      <c r="UTU21" s="1"/>
      <c r="UTV21" s="1"/>
      <c r="UTW21" s="1"/>
      <c r="UTX21" s="1"/>
      <c r="UTY21" s="1"/>
      <c r="UTZ21" s="1"/>
      <c r="UUA21" s="1"/>
      <c r="UUB21" s="1"/>
      <c r="UUC21" s="1"/>
      <c r="UUD21" s="1"/>
      <c r="UUE21" s="1"/>
      <c r="UUF21" s="1"/>
      <c r="UUG21" s="1"/>
      <c r="UUH21" s="1"/>
      <c r="UUI21" s="1"/>
      <c r="UUJ21" s="1"/>
      <c r="UUK21" s="1"/>
      <c r="UUL21" s="1"/>
      <c r="UUM21" s="1"/>
      <c r="UUN21" s="1"/>
      <c r="UUO21" s="1"/>
      <c r="UUP21" s="1"/>
      <c r="UUQ21" s="1"/>
      <c r="UUR21" s="1"/>
      <c r="UUS21" s="1"/>
      <c r="UUT21" s="1"/>
      <c r="UUU21" s="1"/>
      <c r="UUV21" s="1"/>
      <c r="UUW21" s="1"/>
      <c r="UUX21" s="1"/>
      <c r="UUY21" s="1"/>
      <c r="UUZ21" s="1"/>
      <c r="UVA21" s="1"/>
      <c r="UVB21" s="1"/>
      <c r="UVC21" s="1"/>
      <c r="UVD21" s="1"/>
      <c r="UVE21" s="1"/>
      <c r="UVF21" s="1"/>
      <c r="UVG21" s="1"/>
      <c r="UVH21" s="1"/>
      <c r="UVI21" s="1"/>
      <c r="UVJ21" s="1"/>
      <c r="UVK21" s="1"/>
      <c r="UVL21" s="1"/>
      <c r="UVM21" s="1"/>
      <c r="UVN21" s="1"/>
      <c r="UVO21" s="1"/>
      <c r="UVP21" s="1"/>
      <c r="UVQ21" s="1"/>
      <c r="UVR21" s="1"/>
      <c r="UVS21" s="1"/>
      <c r="UVT21" s="1"/>
      <c r="UVU21" s="1"/>
      <c r="UVV21" s="1"/>
      <c r="UVW21" s="1"/>
      <c r="UVX21" s="1"/>
      <c r="UVY21" s="1"/>
      <c r="UVZ21" s="1"/>
      <c r="UWA21" s="1"/>
      <c r="UWB21" s="1"/>
      <c r="UWC21" s="1"/>
      <c r="UWD21" s="1"/>
      <c r="UWE21" s="1"/>
      <c r="UWF21" s="1"/>
      <c r="UWG21" s="1"/>
      <c r="UWH21" s="1"/>
      <c r="UWI21" s="1"/>
      <c r="UWJ21" s="1"/>
      <c r="UWK21" s="1"/>
      <c r="UWL21" s="1"/>
      <c r="UWM21" s="1"/>
      <c r="UWN21" s="1"/>
      <c r="UWO21" s="1"/>
      <c r="UWP21" s="1"/>
      <c r="UWQ21" s="1"/>
      <c r="UWR21" s="1"/>
      <c r="UWS21" s="1"/>
      <c r="UWT21" s="1"/>
      <c r="UWU21" s="1"/>
      <c r="UWV21" s="1"/>
      <c r="UWW21" s="1"/>
      <c r="UWX21" s="1"/>
      <c r="UWY21" s="1"/>
      <c r="UWZ21" s="1"/>
      <c r="UXA21" s="1"/>
      <c r="UXB21" s="1"/>
      <c r="UXC21" s="1"/>
      <c r="UXD21" s="1"/>
      <c r="UXE21" s="1"/>
      <c r="UXF21" s="1"/>
      <c r="UXG21" s="1"/>
      <c r="UXH21" s="1"/>
      <c r="UXI21" s="1"/>
      <c r="UXJ21" s="1"/>
      <c r="UXK21" s="1"/>
      <c r="UXL21" s="1"/>
      <c r="UXM21" s="1"/>
      <c r="UXN21" s="1"/>
      <c r="UXO21" s="1"/>
      <c r="UXP21" s="1"/>
      <c r="UXQ21" s="1"/>
      <c r="UXR21" s="1"/>
      <c r="UXS21" s="1"/>
      <c r="UXT21" s="1"/>
      <c r="UXU21" s="1"/>
      <c r="UXV21" s="1"/>
      <c r="UXW21" s="1"/>
      <c r="UXX21" s="1"/>
      <c r="UXY21" s="1"/>
      <c r="UXZ21" s="1"/>
      <c r="UYA21" s="1"/>
      <c r="UYB21" s="1"/>
      <c r="UYC21" s="1"/>
      <c r="UYD21" s="1"/>
      <c r="UYE21" s="1"/>
      <c r="UYF21" s="1"/>
      <c r="UYG21" s="1"/>
      <c r="UYH21" s="1"/>
      <c r="UYI21" s="1"/>
      <c r="UYJ21" s="1"/>
      <c r="UYK21" s="1"/>
      <c r="UYL21" s="1"/>
      <c r="UYM21" s="1"/>
      <c r="UYN21" s="1"/>
      <c r="UYO21" s="1"/>
      <c r="UYP21" s="1"/>
      <c r="UYQ21" s="1"/>
      <c r="UYR21" s="1"/>
      <c r="UYS21" s="1"/>
      <c r="UYT21" s="1"/>
      <c r="UYU21" s="1"/>
      <c r="UYV21" s="1"/>
      <c r="UYW21" s="1"/>
      <c r="UYX21" s="1"/>
      <c r="UYY21" s="1"/>
      <c r="UYZ21" s="1"/>
      <c r="UZA21" s="1"/>
      <c r="UZB21" s="1"/>
      <c r="UZC21" s="1"/>
      <c r="UZD21" s="1"/>
      <c r="UZE21" s="1"/>
      <c r="UZF21" s="1"/>
      <c r="UZG21" s="1"/>
      <c r="UZH21" s="1"/>
      <c r="UZI21" s="1"/>
      <c r="UZJ21" s="1"/>
      <c r="UZK21" s="1"/>
      <c r="UZL21" s="1"/>
      <c r="UZM21" s="1"/>
      <c r="UZN21" s="1"/>
      <c r="UZO21" s="1"/>
      <c r="UZP21" s="1"/>
      <c r="UZQ21" s="1"/>
      <c r="UZR21" s="1"/>
      <c r="UZS21" s="1"/>
      <c r="UZT21" s="1"/>
      <c r="UZU21" s="1"/>
      <c r="UZV21" s="1"/>
      <c r="UZW21" s="1"/>
      <c r="UZX21" s="1"/>
      <c r="UZY21" s="1"/>
      <c r="UZZ21" s="1"/>
      <c r="VAA21" s="1"/>
      <c r="VAB21" s="1"/>
      <c r="VAC21" s="1"/>
      <c r="VAD21" s="1"/>
      <c r="VAE21" s="1"/>
      <c r="VAF21" s="1"/>
      <c r="VAG21" s="1"/>
      <c r="VAH21" s="1"/>
      <c r="VAI21" s="1"/>
      <c r="VAJ21" s="1"/>
      <c r="VAK21" s="1"/>
      <c r="VAL21" s="1"/>
      <c r="VAM21" s="1"/>
      <c r="VAN21" s="1"/>
      <c r="VAO21" s="1"/>
      <c r="VAP21" s="1"/>
      <c r="VAQ21" s="1"/>
      <c r="VAR21" s="1"/>
      <c r="VAS21" s="1"/>
      <c r="VAT21" s="1"/>
      <c r="VAU21" s="1"/>
      <c r="VAV21" s="1"/>
      <c r="VAW21" s="1"/>
      <c r="VAX21" s="1"/>
      <c r="VAY21" s="1"/>
      <c r="VAZ21" s="1"/>
      <c r="VBA21" s="1"/>
      <c r="VBB21" s="1"/>
      <c r="VBC21" s="1"/>
      <c r="VBD21" s="1"/>
      <c r="VBE21" s="1"/>
      <c r="VBF21" s="1"/>
      <c r="VBG21" s="1"/>
      <c r="VBH21" s="1"/>
      <c r="VBI21" s="1"/>
      <c r="VBJ21" s="1"/>
      <c r="VBK21" s="1"/>
      <c r="VBL21" s="1"/>
      <c r="VBM21" s="1"/>
      <c r="VBN21" s="1"/>
      <c r="VBO21" s="1"/>
      <c r="VBP21" s="1"/>
      <c r="VBQ21" s="1"/>
      <c r="VBR21" s="1"/>
      <c r="VBS21" s="1"/>
      <c r="VBT21" s="1"/>
      <c r="VBU21" s="1"/>
      <c r="VBV21" s="1"/>
      <c r="VBW21" s="1"/>
      <c r="VBX21" s="1"/>
      <c r="VBY21" s="1"/>
      <c r="VBZ21" s="1"/>
      <c r="VCA21" s="1"/>
      <c r="VCB21" s="1"/>
      <c r="VCC21" s="1"/>
      <c r="VCD21" s="1"/>
      <c r="VCE21" s="1"/>
      <c r="VCF21" s="1"/>
      <c r="VCG21" s="1"/>
      <c r="VCH21" s="1"/>
      <c r="VCI21" s="1"/>
      <c r="VCJ21" s="1"/>
      <c r="VCK21" s="1"/>
      <c r="VCL21" s="1"/>
      <c r="VCM21" s="1"/>
      <c r="VCN21" s="1"/>
      <c r="VCO21" s="1"/>
      <c r="VCP21" s="1"/>
      <c r="VCQ21" s="1"/>
      <c r="VCR21" s="1"/>
      <c r="VCS21" s="1"/>
      <c r="VCT21" s="1"/>
      <c r="VCU21" s="1"/>
      <c r="VCV21" s="1"/>
      <c r="VCW21" s="1"/>
      <c r="VCX21" s="1"/>
      <c r="VCY21" s="1"/>
      <c r="VCZ21" s="1"/>
      <c r="VDA21" s="1"/>
      <c r="VDB21" s="1"/>
      <c r="VDC21" s="1"/>
      <c r="VDD21" s="1"/>
      <c r="VDE21" s="1"/>
      <c r="VDF21" s="1"/>
      <c r="VDG21" s="1"/>
      <c r="VDH21" s="1"/>
      <c r="VDI21" s="1"/>
      <c r="VDJ21" s="1"/>
      <c r="VDK21" s="1"/>
      <c r="VDL21" s="1"/>
      <c r="VDM21" s="1"/>
      <c r="VDN21" s="1"/>
      <c r="VDO21" s="1"/>
      <c r="VDP21" s="1"/>
      <c r="VDQ21" s="1"/>
      <c r="VDR21" s="1"/>
      <c r="VDS21" s="1"/>
      <c r="VDT21" s="1"/>
      <c r="VDU21" s="1"/>
      <c r="VDV21" s="1"/>
      <c r="VDW21" s="1"/>
      <c r="VDX21" s="1"/>
      <c r="VDY21" s="1"/>
      <c r="VDZ21" s="1"/>
      <c r="VEA21" s="1"/>
      <c r="VEB21" s="1"/>
      <c r="VEC21" s="1"/>
      <c r="VED21" s="1"/>
      <c r="VEE21" s="1"/>
      <c r="VEF21" s="1"/>
      <c r="VEG21" s="1"/>
      <c r="VEH21" s="1"/>
      <c r="VEI21" s="1"/>
      <c r="VEJ21" s="1"/>
      <c r="VEK21" s="1"/>
      <c r="VEL21" s="1"/>
      <c r="VEM21" s="1"/>
      <c r="VEN21" s="1"/>
      <c r="VEO21" s="1"/>
      <c r="VEP21" s="1"/>
      <c r="VEQ21" s="1"/>
      <c r="VER21" s="1"/>
      <c r="VES21" s="1"/>
      <c r="VET21" s="1"/>
      <c r="VEU21" s="1"/>
      <c r="VEV21" s="1"/>
      <c r="VEW21" s="1"/>
      <c r="VEX21" s="1"/>
      <c r="VEY21" s="1"/>
      <c r="VEZ21" s="1"/>
      <c r="VFA21" s="1"/>
      <c r="VFB21" s="1"/>
      <c r="VFC21" s="1"/>
      <c r="VFD21" s="1"/>
      <c r="VFE21" s="1"/>
      <c r="VFF21" s="1"/>
      <c r="VFG21" s="1"/>
      <c r="VFH21" s="1"/>
      <c r="VFI21" s="1"/>
      <c r="VFJ21" s="1"/>
      <c r="VFK21" s="1"/>
      <c r="VFL21" s="1"/>
      <c r="VFM21" s="1"/>
      <c r="VFN21" s="1"/>
      <c r="VFO21" s="1"/>
      <c r="VFP21" s="1"/>
      <c r="VFQ21" s="1"/>
      <c r="VFR21" s="1"/>
      <c r="VFS21" s="1"/>
      <c r="VFT21" s="1"/>
      <c r="VFU21" s="1"/>
      <c r="VFV21" s="1"/>
      <c r="VFW21" s="1"/>
      <c r="VFX21" s="1"/>
      <c r="VFY21" s="1"/>
      <c r="VFZ21" s="1"/>
      <c r="VGA21" s="1"/>
      <c r="VGB21" s="1"/>
      <c r="VGC21" s="1"/>
      <c r="VGD21" s="1"/>
      <c r="VGE21" s="1"/>
      <c r="VGF21" s="1"/>
      <c r="VGG21" s="1"/>
      <c r="VGH21" s="1"/>
      <c r="VGI21" s="1"/>
      <c r="VGJ21" s="1"/>
      <c r="VGK21" s="1"/>
      <c r="VGL21" s="1"/>
      <c r="VGM21" s="1"/>
      <c r="VGN21" s="1"/>
      <c r="VGO21" s="1"/>
      <c r="VGP21" s="1"/>
      <c r="VGQ21" s="1"/>
      <c r="VGR21" s="1"/>
      <c r="VGS21" s="1"/>
      <c r="VGT21" s="1"/>
      <c r="VGU21" s="1"/>
      <c r="VGV21" s="1"/>
      <c r="VGW21" s="1"/>
      <c r="VGX21" s="1"/>
      <c r="VGY21" s="1"/>
      <c r="VGZ21" s="1"/>
      <c r="VHA21" s="1"/>
      <c r="VHB21" s="1"/>
      <c r="VHC21" s="1"/>
      <c r="VHD21" s="1"/>
      <c r="VHE21" s="1"/>
      <c r="VHF21" s="1"/>
      <c r="VHG21" s="1"/>
      <c r="VHH21" s="1"/>
      <c r="VHI21" s="1"/>
      <c r="VHJ21" s="1"/>
      <c r="VHK21" s="1"/>
      <c r="VHL21" s="1"/>
      <c r="VHM21" s="1"/>
      <c r="VHN21" s="1"/>
      <c r="VHO21" s="1"/>
      <c r="VHP21" s="1"/>
      <c r="VHQ21" s="1"/>
      <c r="VHR21" s="1"/>
      <c r="VHS21" s="1"/>
      <c r="VHT21" s="1"/>
      <c r="VHU21" s="1"/>
      <c r="VHV21" s="1"/>
      <c r="VHW21" s="1"/>
      <c r="VHX21" s="1"/>
      <c r="VHY21" s="1"/>
      <c r="VHZ21" s="1"/>
      <c r="VIA21" s="1"/>
      <c r="VIB21" s="1"/>
      <c r="VIC21" s="1"/>
      <c r="VID21" s="1"/>
      <c r="VIE21" s="1"/>
      <c r="VIF21" s="1"/>
      <c r="VIG21" s="1"/>
      <c r="VIH21" s="1"/>
      <c r="VII21" s="1"/>
      <c r="VIJ21" s="1"/>
      <c r="VIK21" s="1"/>
      <c r="VIL21" s="1"/>
      <c r="VIM21" s="1"/>
      <c r="VIN21" s="1"/>
      <c r="VIO21" s="1"/>
      <c r="VIP21" s="1"/>
      <c r="VIQ21" s="1"/>
      <c r="VIR21" s="1"/>
      <c r="VIS21" s="1"/>
      <c r="VIT21" s="1"/>
      <c r="VIU21" s="1"/>
      <c r="VIV21" s="1"/>
      <c r="VIW21" s="1"/>
      <c r="VIX21" s="1"/>
      <c r="VIY21" s="1"/>
      <c r="VIZ21" s="1"/>
      <c r="VJA21" s="1"/>
      <c r="VJB21" s="1"/>
      <c r="VJC21" s="1"/>
      <c r="VJD21" s="1"/>
      <c r="VJE21" s="1"/>
      <c r="VJF21" s="1"/>
      <c r="VJG21" s="1"/>
      <c r="VJH21" s="1"/>
      <c r="VJI21" s="1"/>
      <c r="VJJ21" s="1"/>
      <c r="VJK21" s="1"/>
      <c r="VJL21" s="1"/>
      <c r="VJM21" s="1"/>
      <c r="VJN21" s="1"/>
      <c r="VJO21" s="1"/>
      <c r="VJP21" s="1"/>
      <c r="VJQ21" s="1"/>
      <c r="VJR21" s="1"/>
      <c r="VJS21" s="1"/>
      <c r="VJT21" s="1"/>
      <c r="VJU21" s="1"/>
      <c r="VJV21" s="1"/>
      <c r="VJW21" s="1"/>
      <c r="VJX21" s="1"/>
      <c r="VJY21" s="1"/>
      <c r="VJZ21" s="1"/>
      <c r="VKA21" s="1"/>
      <c r="VKB21" s="1"/>
      <c r="VKC21" s="1"/>
      <c r="VKD21" s="1"/>
      <c r="VKE21" s="1"/>
      <c r="VKF21" s="1"/>
      <c r="VKG21" s="1"/>
      <c r="VKH21" s="1"/>
      <c r="VKI21" s="1"/>
      <c r="VKJ21" s="1"/>
      <c r="VKK21" s="1"/>
      <c r="VKL21" s="1"/>
      <c r="VKM21" s="1"/>
      <c r="VKN21" s="1"/>
      <c r="VKO21" s="1"/>
      <c r="VKP21" s="1"/>
      <c r="VKQ21" s="1"/>
      <c r="VKR21" s="1"/>
      <c r="VKS21" s="1"/>
      <c r="VKT21" s="1"/>
      <c r="VKU21" s="1"/>
      <c r="VKV21" s="1"/>
      <c r="VKW21" s="1"/>
      <c r="VKX21" s="1"/>
      <c r="VKY21" s="1"/>
      <c r="VKZ21" s="1"/>
      <c r="VLA21" s="1"/>
      <c r="VLB21" s="1"/>
      <c r="VLC21" s="1"/>
      <c r="VLD21" s="1"/>
      <c r="VLE21" s="1"/>
      <c r="VLF21" s="1"/>
      <c r="VLG21" s="1"/>
      <c r="VLH21" s="1"/>
      <c r="VLI21" s="1"/>
      <c r="VLJ21" s="1"/>
      <c r="VLK21" s="1"/>
      <c r="VLL21" s="1"/>
      <c r="VLM21" s="1"/>
      <c r="VLN21" s="1"/>
      <c r="VLO21" s="1"/>
      <c r="VLP21" s="1"/>
      <c r="VLQ21" s="1"/>
      <c r="VLR21" s="1"/>
      <c r="VLS21" s="1"/>
      <c r="VLT21" s="1"/>
      <c r="VLU21" s="1"/>
      <c r="VLV21" s="1"/>
      <c r="VLW21" s="1"/>
      <c r="VLX21" s="1"/>
      <c r="VLY21" s="1"/>
      <c r="VLZ21" s="1"/>
      <c r="VMA21" s="1"/>
      <c r="VMB21" s="1"/>
      <c r="VMC21" s="1"/>
      <c r="VMD21" s="1"/>
      <c r="VME21" s="1"/>
      <c r="VMF21" s="1"/>
      <c r="VMG21" s="1"/>
      <c r="VMH21" s="1"/>
      <c r="VMI21" s="1"/>
      <c r="VMJ21" s="1"/>
      <c r="VMK21" s="1"/>
      <c r="VML21" s="1"/>
      <c r="VMM21" s="1"/>
      <c r="VMN21" s="1"/>
      <c r="VMO21" s="1"/>
      <c r="VMP21" s="1"/>
      <c r="VMQ21" s="1"/>
      <c r="VMR21" s="1"/>
      <c r="VMS21" s="1"/>
      <c r="VMT21" s="1"/>
      <c r="VMU21" s="1"/>
      <c r="VMV21" s="1"/>
      <c r="VMW21" s="1"/>
      <c r="VMX21" s="1"/>
      <c r="VMY21" s="1"/>
      <c r="VMZ21" s="1"/>
      <c r="VNA21" s="1"/>
      <c r="VNB21" s="1"/>
      <c r="VNC21" s="1"/>
      <c r="VND21" s="1"/>
      <c r="VNE21" s="1"/>
      <c r="VNF21" s="1"/>
      <c r="VNG21" s="1"/>
      <c r="VNH21" s="1"/>
      <c r="VNI21" s="1"/>
      <c r="VNJ21" s="1"/>
      <c r="VNK21" s="1"/>
      <c r="VNL21" s="1"/>
      <c r="VNM21" s="1"/>
      <c r="VNN21" s="1"/>
      <c r="VNO21" s="1"/>
      <c r="VNP21" s="1"/>
      <c r="VNQ21" s="1"/>
      <c r="VNR21" s="1"/>
      <c r="VNS21" s="1"/>
      <c r="VNT21" s="1"/>
      <c r="VNU21" s="1"/>
      <c r="VNV21" s="1"/>
      <c r="VNW21" s="1"/>
      <c r="VNX21" s="1"/>
      <c r="VNY21" s="1"/>
      <c r="VNZ21" s="1"/>
      <c r="VOA21" s="1"/>
      <c r="VOB21" s="1"/>
      <c r="VOC21" s="1"/>
      <c r="VOD21" s="1"/>
      <c r="VOE21" s="1"/>
      <c r="VOF21" s="1"/>
      <c r="VOG21" s="1"/>
      <c r="VOH21" s="1"/>
      <c r="VOI21" s="1"/>
      <c r="VOJ21" s="1"/>
      <c r="VOK21" s="1"/>
      <c r="VOL21" s="1"/>
      <c r="VOM21" s="1"/>
      <c r="VON21" s="1"/>
      <c r="VOO21" s="1"/>
      <c r="VOP21" s="1"/>
      <c r="VOQ21" s="1"/>
      <c r="VOR21" s="1"/>
      <c r="VOS21" s="1"/>
      <c r="VOT21" s="1"/>
      <c r="VOU21" s="1"/>
      <c r="VOV21" s="1"/>
      <c r="VOW21" s="1"/>
      <c r="VOX21" s="1"/>
      <c r="VOY21" s="1"/>
      <c r="VOZ21" s="1"/>
      <c r="VPA21" s="1"/>
      <c r="VPB21" s="1"/>
      <c r="VPC21" s="1"/>
      <c r="VPD21" s="1"/>
      <c r="VPE21" s="1"/>
      <c r="VPF21" s="1"/>
      <c r="VPG21" s="1"/>
      <c r="VPH21" s="1"/>
      <c r="VPI21" s="1"/>
      <c r="VPJ21" s="1"/>
      <c r="VPK21" s="1"/>
      <c r="VPL21" s="1"/>
      <c r="VPM21" s="1"/>
      <c r="VPN21" s="1"/>
      <c r="VPO21" s="1"/>
      <c r="VPP21" s="1"/>
      <c r="VPQ21" s="1"/>
      <c r="VPR21" s="1"/>
      <c r="VPS21" s="1"/>
      <c r="VPT21" s="1"/>
      <c r="VPU21" s="1"/>
      <c r="VPV21" s="1"/>
      <c r="VPW21" s="1"/>
      <c r="VPX21" s="1"/>
      <c r="VPY21" s="1"/>
      <c r="VPZ21" s="1"/>
      <c r="VQA21" s="1"/>
      <c r="VQB21" s="1"/>
      <c r="VQC21" s="1"/>
      <c r="VQD21" s="1"/>
      <c r="VQE21" s="1"/>
      <c r="VQF21" s="1"/>
      <c r="VQG21" s="1"/>
      <c r="VQH21" s="1"/>
      <c r="VQI21" s="1"/>
      <c r="VQJ21" s="1"/>
      <c r="VQK21" s="1"/>
      <c r="VQL21" s="1"/>
      <c r="VQM21" s="1"/>
      <c r="VQN21" s="1"/>
      <c r="VQO21" s="1"/>
      <c r="VQP21" s="1"/>
      <c r="VQQ21" s="1"/>
      <c r="VQR21" s="1"/>
      <c r="VQS21" s="1"/>
      <c r="VQT21" s="1"/>
      <c r="VQU21" s="1"/>
      <c r="VQV21" s="1"/>
      <c r="VQW21" s="1"/>
      <c r="VQX21" s="1"/>
      <c r="VQY21" s="1"/>
      <c r="VQZ21" s="1"/>
      <c r="VRA21" s="1"/>
      <c r="VRB21" s="1"/>
      <c r="VRC21" s="1"/>
      <c r="VRD21" s="1"/>
      <c r="VRE21" s="1"/>
      <c r="VRF21" s="1"/>
      <c r="VRG21" s="1"/>
      <c r="VRH21" s="1"/>
      <c r="VRI21" s="1"/>
      <c r="VRJ21" s="1"/>
      <c r="VRK21" s="1"/>
      <c r="VRL21" s="1"/>
      <c r="VRM21" s="1"/>
      <c r="VRN21" s="1"/>
      <c r="VRO21" s="1"/>
      <c r="VRP21" s="1"/>
      <c r="VRQ21" s="1"/>
      <c r="VRR21" s="1"/>
      <c r="VRS21" s="1"/>
      <c r="VRT21" s="1"/>
      <c r="VRU21" s="1"/>
      <c r="VRV21" s="1"/>
      <c r="VRW21" s="1"/>
      <c r="VRX21" s="1"/>
      <c r="VRY21" s="1"/>
      <c r="VRZ21" s="1"/>
      <c r="VSA21" s="1"/>
      <c r="VSB21" s="1"/>
      <c r="VSC21" s="1"/>
      <c r="VSD21" s="1"/>
      <c r="VSE21" s="1"/>
      <c r="VSF21" s="1"/>
      <c r="VSG21" s="1"/>
      <c r="VSH21" s="1"/>
      <c r="VSI21" s="1"/>
      <c r="VSJ21" s="1"/>
      <c r="VSK21" s="1"/>
      <c r="VSL21" s="1"/>
      <c r="VSM21" s="1"/>
      <c r="VSN21" s="1"/>
      <c r="VSO21" s="1"/>
      <c r="VSP21" s="1"/>
      <c r="VSQ21" s="1"/>
      <c r="VSR21" s="1"/>
      <c r="VSS21" s="1"/>
      <c r="VST21" s="1"/>
      <c r="VSU21" s="1"/>
      <c r="VSV21" s="1"/>
      <c r="VSW21" s="1"/>
      <c r="VSX21" s="1"/>
      <c r="VSY21" s="1"/>
      <c r="VSZ21" s="1"/>
      <c r="VTA21" s="1"/>
      <c r="VTB21" s="1"/>
      <c r="VTC21" s="1"/>
      <c r="VTD21" s="1"/>
      <c r="VTE21" s="1"/>
      <c r="VTF21" s="1"/>
      <c r="VTG21" s="1"/>
      <c r="VTH21" s="1"/>
      <c r="VTI21" s="1"/>
      <c r="VTJ21" s="1"/>
      <c r="VTK21" s="1"/>
      <c r="VTL21" s="1"/>
      <c r="VTM21" s="1"/>
      <c r="VTN21" s="1"/>
      <c r="VTO21" s="1"/>
      <c r="VTP21" s="1"/>
      <c r="VTQ21" s="1"/>
      <c r="VTR21" s="1"/>
      <c r="VTS21" s="1"/>
      <c r="VTT21" s="1"/>
      <c r="VTU21" s="1"/>
      <c r="VTV21" s="1"/>
      <c r="VTW21" s="1"/>
      <c r="VTX21" s="1"/>
      <c r="VTY21" s="1"/>
      <c r="VTZ21" s="1"/>
      <c r="VUA21" s="1"/>
      <c r="VUB21" s="1"/>
      <c r="VUC21" s="1"/>
      <c r="VUD21" s="1"/>
      <c r="VUE21" s="1"/>
      <c r="VUF21" s="1"/>
      <c r="VUG21" s="1"/>
      <c r="VUH21" s="1"/>
      <c r="VUI21" s="1"/>
      <c r="VUJ21" s="1"/>
      <c r="VUK21" s="1"/>
      <c r="VUL21" s="1"/>
      <c r="VUM21" s="1"/>
      <c r="VUN21" s="1"/>
      <c r="VUO21" s="1"/>
      <c r="VUP21" s="1"/>
      <c r="VUQ21" s="1"/>
      <c r="VUR21" s="1"/>
      <c r="VUS21" s="1"/>
      <c r="VUT21" s="1"/>
      <c r="VUU21" s="1"/>
      <c r="VUV21" s="1"/>
      <c r="VUW21" s="1"/>
      <c r="VUX21" s="1"/>
      <c r="VUY21" s="1"/>
      <c r="VUZ21" s="1"/>
      <c r="VVA21" s="1"/>
      <c r="VVB21" s="1"/>
      <c r="VVC21" s="1"/>
      <c r="VVD21" s="1"/>
      <c r="VVE21" s="1"/>
      <c r="VVF21" s="1"/>
      <c r="VVG21" s="1"/>
      <c r="VVH21" s="1"/>
      <c r="VVI21" s="1"/>
      <c r="VVJ21" s="1"/>
      <c r="VVK21" s="1"/>
      <c r="VVL21" s="1"/>
      <c r="VVM21" s="1"/>
      <c r="VVN21" s="1"/>
      <c r="VVO21" s="1"/>
      <c r="VVP21" s="1"/>
      <c r="VVQ21" s="1"/>
      <c r="VVR21" s="1"/>
      <c r="VVS21" s="1"/>
      <c r="VVT21" s="1"/>
      <c r="VVU21" s="1"/>
      <c r="VVV21" s="1"/>
      <c r="VVW21" s="1"/>
      <c r="VVX21" s="1"/>
      <c r="VVY21" s="1"/>
      <c r="VVZ21" s="1"/>
      <c r="VWA21" s="1"/>
      <c r="VWB21" s="1"/>
      <c r="VWC21" s="1"/>
      <c r="VWD21" s="1"/>
      <c r="VWE21" s="1"/>
      <c r="VWF21" s="1"/>
      <c r="VWG21" s="1"/>
      <c r="VWH21" s="1"/>
      <c r="VWI21" s="1"/>
      <c r="VWJ21" s="1"/>
      <c r="VWK21" s="1"/>
      <c r="VWL21" s="1"/>
      <c r="VWM21" s="1"/>
      <c r="VWN21" s="1"/>
      <c r="VWO21" s="1"/>
      <c r="VWP21" s="1"/>
      <c r="VWQ21" s="1"/>
      <c r="VWR21" s="1"/>
      <c r="VWS21" s="1"/>
      <c r="VWT21" s="1"/>
      <c r="VWU21" s="1"/>
      <c r="VWV21" s="1"/>
      <c r="VWW21" s="1"/>
      <c r="VWX21" s="1"/>
      <c r="VWY21" s="1"/>
      <c r="VWZ21" s="1"/>
      <c r="VXA21" s="1"/>
      <c r="VXB21" s="1"/>
      <c r="VXC21" s="1"/>
      <c r="VXD21" s="1"/>
      <c r="VXE21" s="1"/>
      <c r="VXF21" s="1"/>
      <c r="VXG21" s="1"/>
      <c r="VXH21" s="1"/>
      <c r="VXI21" s="1"/>
      <c r="VXJ21" s="1"/>
      <c r="VXK21" s="1"/>
      <c r="VXL21" s="1"/>
      <c r="VXM21" s="1"/>
      <c r="VXN21" s="1"/>
      <c r="VXO21" s="1"/>
      <c r="VXP21" s="1"/>
      <c r="VXQ21" s="1"/>
      <c r="VXR21" s="1"/>
      <c r="VXS21" s="1"/>
      <c r="VXT21" s="1"/>
      <c r="VXU21" s="1"/>
      <c r="VXV21" s="1"/>
      <c r="VXW21" s="1"/>
      <c r="VXX21" s="1"/>
      <c r="VXY21" s="1"/>
      <c r="VXZ21" s="1"/>
      <c r="VYA21" s="1"/>
      <c r="VYB21" s="1"/>
      <c r="VYC21" s="1"/>
      <c r="VYD21" s="1"/>
      <c r="VYE21" s="1"/>
      <c r="VYF21" s="1"/>
      <c r="VYG21" s="1"/>
      <c r="VYH21" s="1"/>
      <c r="VYI21" s="1"/>
      <c r="VYJ21" s="1"/>
      <c r="VYK21" s="1"/>
      <c r="VYL21" s="1"/>
      <c r="VYM21" s="1"/>
      <c r="VYN21" s="1"/>
      <c r="VYO21" s="1"/>
      <c r="VYP21" s="1"/>
      <c r="VYQ21" s="1"/>
      <c r="VYR21" s="1"/>
      <c r="VYS21" s="1"/>
      <c r="VYT21" s="1"/>
      <c r="VYU21" s="1"/>
      <c r="VYV21" s="1"/>
      <c r="VYW21" s="1"/>
      <c r="VYX21" s="1"/>
      <c r="VYY21" s="1"/>
      <c r="VYZ21" s="1"/>
      <c r="VZA21" s="1"/>
      <c r="VZB21" s="1"/>
      <c r="VZC21" s="1"/>
      <c r="VZD21" s="1"/>
      <c r="VZE21" s="1"/>
      <c r="VZF21" s="1"/>
      <c r="VZG21" s="1"/>
      <c r="VZH21" s="1"/>
      <c r="VZI21" s="1"/>
      <c r="VZJ21" s="1"/>
      <c r="VZK21" s="1"/>
      <c r="VZL21" s="1"/>
      <c r="VZM21" s="1"/>
      <c r="VZN21" s="1"/>
      <c r="VZO21" s="1"/>
      <c r="VZP21" s="1"/>
      <c r="VZQ21" s="1"/>
      <c r="VZR21" s="1"/>
      <c r="VZS21" s="1"/>
      <c r="VZT21" s="1"/>
      <c r="VZU21" s="1"/>
      <c r="VZV21" s="1"/>
      <c r="VZW21" s="1"/>
      <c r="VZX21" s="1"/>
      <c r="VZY21" s="1"/>
      <c r="VZZ21" s="1"/>
      <c r="WAA21" s="1"/>
      <c r="WAB21" s="1"/>
      <c r="WAC21" s="1"/>
      <c r="WAD21" s="1"/>
      <c r="WAE21" s="1"/>
      <c r="WAF21" s="1"/>
      <c r="WAG21" s="1"/>
      <c r="WAH21" s="1"/>
      <c r="WAI21" s="1"/>
      <c r="WAJ21" s="1"/>
      <c r="WAK21" s="1"/>
      <c r="WAL21" s="1"/>
      <c r="WAM21" s="1"/>
      <c r="WAN21" s="1"/>
      <c r="WAO21" s="1"/>
      <c r="WAP21" s="1"/>
      <c r="WAQ21" s="1"/>
      <c r="WAR21" s="1"/>
      <c r="WAS21" s="1"/>
      <c r="WAT21" s="1"/>
      <c r="WAU21" s="1"/>
      <c r="WAV21" s="1"/>
      <c r="WAW21" s="1"/>
      <c r="WAX21" s="1"/>
      <c r="WAY21" s="1"/>
      <c r="WAZ21" s="1"/>
      <c r="WBA21" s="1"/>
      <c r="WBB21" s="1"/>
      <c r="WBC21" s="1"/>
      <c r="WBD21" s="1"/>
      <c r="WBE21" s="1"/>
      <c r="WBF21" s="1"/>
      <c r="WBG21" s="1"/>
      <c r="WBH21" s="1"/>
      <c r="WBI21" s="1"/>
      <c r="WBJ21" s="1"/>
      <c r="WBK21" s="1"/>
      <c r="WBL21" s="1"/>
      <c r="WBM21" s="1"/>
      <c r="WBN21" s="1"/>
      <c r="WBO21" s="1"/>
      <c r="WBP21" s="1"/>
      <c r="WBQ21" s="1"/>
      <c r="WBR21" s="1"/>
      <c r="WBS21" s="1"/>
      <c r="WBT21" s="1"/>
      <c r="WBU21" s="1"/>
      <c r="WBV21" s="1"/>
      <c r="WBW21" s="1"/>
      <c r="WBX21" s="1"/>
      <c r="WBY21" s="1"/>
      <c r="WBZ21" s="1"/>
      <c r="WCA21" s="1"/>
      <c r="WCB21" s="1"/>
      <c r="WCC21" s="1"/>
      <c r="WCD21" s="1"/>
      <c r="WCE21" s="1"/>
      <c r="WCF21" s="1"/>
      <c r="WCG21" s="1"/>
      <c r="WCH21" s="1"/>
      <c r="WCI21" s="1"/>
      <c r="WCJ21" s="1"/>
      <c r="WCK21" s="1"/>
      <c r="WCL21" s="1"/>
      <c r="WCM21" s="1"/>
      <c r="WCN21" s="1"/>
      <c r="WCO21" s="1"/>
      <c r="WCP21" s="1"/>
      <c r="WCQ21" s="1"/>
      <c r="WCR21" s="1"/>
      <c r="WCS21" s="1"/>
      <c r="WCT21" s="1"/>
      <c r="WCU21" s="1"/>
      <c r="WCV21" s="1"/>
      <c r="WCW21" s="1"/>
      <c r="WCX21" s="1"/>
      <c r="WCY21" s="1"/>
      <c r="WCZ21" s="1"/>
      <c r="WDA21" s="1"/>
      <c r="WDB21" s="1"/>
      <c r="WDC21" s="1"/>
      <c r="WDD21" s="1"/>
      <c r="WDE21" s="1"/>
      <c r="WDF21" s="1"/>
      <c r="WDG21" s="1"/>
      <c r="WDH21" s="1"/>
      <c r="WDI21" s="1"/>
      <c r="WDJ21" s="1"/>
      <c r="WDK21" s="1"/>
      <c r="WDL21" s="1"/>
      <c r="WDM21" s="1"/>
      <c r="WDN21" s="1"/>
      <c r="WDO21" s="1"/>
      <c r="WDP21" s="1"/>
      <c r="WDQ21" s="1"/>
      <c r="WDR21" s="1"/>
      <c r="WDS21" s="1"/>
      <c r="WDT21" s="1"/>
      <c r="WDU21" s="1"/>
      <c r="WDV21" s="1"/>
      <c r="WDW21" s="1"/>
      <c r="WDX21" s="1"/>
      <c r="WDY21" s="1"/>
      <c r="WDZ21" s="1"/>
      <c r="WEA21" s="1"/>
      <c r="WEB21" s="1"/>
      <c r="WEC21" s="1"/>
      <c r="WED21" s="1"/>
      <c r="WEE21" s="1"/>
      <c r="WEF21" s="1"/>
      <c r="WEG21" s="1"/>
      <c r="WEH21" s="1"/>
      <c r="WEI21" s="1"/>
      <c r="WEJ21" s="1"/>
      <c r="WEK21" s="1"/>
      <c r="WEL21" s="1"/>
      <c r="WEM21" s="1"/>
      <c r="WEN21" s="1"/>
      <c r="WEO21" s="1"/>
      <c r="WEP21" s="1"/>
      <c r="WEQ21" s="1"/>
      <c r="WER21" s="1"/>
      <c r="WES21" s="1"/>
      <c r="WET21" s="1"/>
      <c r="WEU21" s="1"/>
      <c r="WEV21" s="1"/>
      <c r="WEW21" s="1"/>
      <c r="WEX21" s="1"/>
      <c r="WEY21" s="1"/>
      <c r="WEZ21" s="1"/>
      <c r="WFA21" s="1"/>
      <c r="WFB21" s="1"/>
      <c r="WFC21" s="1"/>
      <c r="WFD21" s="1"/>
      <c r="WFE21" s="1"/>
      <c r="WFF21" s="1"/>
      <c r="WFG21" s="1"/>
      <c r="WFH21" s="1"/>
      <c r="WFI21" s="1"/>
      <c r="WFJ21" s="1"/>
      <c r="WFK21" s="1"/>
      <c r="WFL21" s="1"/>
      <c r="WFM21" s="1"/>
      <c r="WFN21" s="1"/>
      <c r="WFO21" s="1"/>
      <c r="WFP21" s="1"/>
      <c r="WFQ21" s="1"/>
      <c r="WFR21" s="1"/>
      <c r="WFS21" s="1"/>
      <c r="WFT21" s="1"/>
      <c r="WFU21" s="1"/>
      <c r="WFV21" s="1"/>
      <c r="WFW21" s="1"/>
      <c r="WFX21" s="1"/>
      <c r="WFY21" s="1"/>
      <c r="WFZ21" s="1"/>
      <c r="WGA21" s="1"/>
      <c r="WGB21" s="1"/>
      <c r="WGC21" s="1"/>
      <c r="WGD21" s="1"/>
      <c r="WGE21" s="1"/>
      <c r="WGF21" s="1"/>
      <c r="WGG21" s="1"/>
      <c r="WGH21" s="1"/>
      <c r="WGI21" s="1"/>
      <c r="WGJ21" s="1"/>
      <c r="WGK21" s="1"/>
      <c r="WGL21" s="1"/>
      <c r="WGM21" s="1"/>
      <c r="WGN21" s="1"/>
      <c r="WGO21" s="1"/>
      <c r="WGP21" s="1"/>
      <c r="WGQ21" s="1"/>
      <c r="WGR21" s="1"/>
      <c r="WGS21" s="1"/>
      <c r="WGT21" s="1"/>
      <c r="WGU21" s="1"/>
      <c r="WGV21" s="1"/>
      <c r="WGW21" s="1"/>
      <c r="WGX21" s="1"/>
      <c r="WGY21" s="1"/>
      <c r="WGZ21" s="1"/>
      <c r="WHA21" s="1"/>
      <c r="WHB21" s="1"/>
      <c r="WHC21" s="1"/>
      <c r="WHD21" s="1"/>
      <c r="WHE21" s="1"/>
      <c r="WHF21" s="1"/>
      <c r="WHG21" s="1"/>
      <c r="WHH21" s="1"/>
      <c r="WHI21" s="1"/>
      <c r="WHJ21" s="1"/>
      <c r="WHK21" s="1"/>
      <c r="WHL21" s="1"/>
      <c r="WHM21" s="1"/>
      <c r="WHN21" s="1"/>
      <c r="WHO21" s="1"/>
      <c r="WHP21" s="1"/>
      <c r="WHQ21" s="1"/>
      <c r="WHR21" s="1"/>
      <c r="WHS21" s="1"/>
      <c r="WHT21" s="1"/>
      <c r="WHU21" s="1"/>
      <c r="WHV21" s="1"/>
      <c r="WHW21" s="1"/>
      <c r="WHX21" s="1"/>
      <c r="WHY21" s="1"/>
      <c r="WHZ21" s="1"/>
      <c r="WIA21" s="1"/>
      <c r="WIB21" s="1"/>
      <c r="WIC21" s="1"/>
      <c r="WID21" s="1"/>
      <c r="WIE21" s="1"/>
      <c r="WIF21" s="1"/>
      <c r="WIG21" s="1"/>
      <c r="WIH21" s="1"/>
      <c r="WII21" s="1"/>
      <c r="WIJ21" s="1"/>
      <c r="WIK21" s="1"/>
      <c r="WIL21" s="1"/>
      <c r="WIM21" s="1"/>
      <c r="WIN21" s="1"/>
      <c r="WIO21" s="1"/>
      <c r="WIP21" s="1"/>
      <c r="WIQ21" s="1"/>
      <c r="WIR21" s="1"/>
      <c r="WIS21" s="1"/>
      <c r="WIT21" s="1"/>
      <c r="WIU21" s="1"/>
      <c r="WIV21" s="1"/>
      <c r="WIW21" s="1"/>
      <c r="WIX21" s="1"/>
      <c r="WIY21" s="1"/>
      <c r="WIZ21" s="1"/>
      <c r="WJA21" s="1"/>
      <c r="WJB21" s="1"/>
      <c r="WJC21" s="1"/>
      <c r="WJD21" s="1"/>
      <c r="WJE21" s="1"/>
      <c r="WJF21" s="1"/>
      <c r="WJG21" s="1"/>
      <c r="WJH21" s="1"/>
      <c r="WJI21" s="1"/>
      <c r="WJJ21" s="1"/>
      <c r="WJK21" s="1"/>
      <c r="WJL21" s="1"/>
      <c r="WJM21" s="1"/>
      <c r="WJN21" s="1"/>
      <c r="WJO21" s="1"/>
      <c r="WJP21" s="1"/>
      <c r="WJQ21" s="1"/>
      <c r="WJR21" s="1"/>
      <c r="WJS21" s="1"/>
      <c r="WJT21" s="1"/>
      <c r="WJU21" s="1"/>
      <c r="WJV21" s="1"/>
      <c r="WJW21" s="1"/>
      <c r="WJX21" s="1"/>
      <c r="WJY21" s="1"/>
      <c r="WJZ21" s="1"/>
      <c r="WKA21" s="1"/>
      <c r="WKB21" s="1"/>
      <c r="WKC21" s="1"/>
      <c r="WKD21" s="1"/>
      <c r="WKE21" s="1"/>
      <c r="WKF21" s="1"/>
      <c r="WKG21" s="1"/>
      <c r="WKH21" s="1"/>
      <c r="WKI21" s="1"/>
      <c r="WKJ21" s="1"/>
      <c r="WKK21" s="1"/>
      <c r="WKL21" s="1"/>
      <c r="WKM21" s="1"/>
      <c r="WKN21" s="1"/>
      <c r="WKO21" s="1"/>
      <c r="WKP21" s="1"/>
      <c r="WKQ21" s="1"/>
      <c r="WKR21" s="1"/>
      <c r="WKS21" s="1"/>
      <c r="WKT21" s="1"/>
      <c r="WKU21" s="1"/>
      <c r="WKV21" s="1"/>
      <c r="WKW21" s="1"/>
      <c r="WKX21" s="1"/>
      <c r="WKY21" s="1"/>
      <c r="WKZ21" s="1"/>
      <c r="WLA21" s="1"/>
      <c r="WLB21" s="1"/>
      <c r="WLC21" s="1"/>
      <c r="WLD21" s="1"/>
      <c r="WLE21" s="1"/>
      <c r="WLF21" s="1"/>
      <c r="WLG21" s="1"/>
      <c r="WLH21" s="1"/>
      <c r="WLI21" s="1"/>
      <c r="WLJ21" s="1"/>
      <c r="WLK21" s="1"/>
      <c r="WLL21" s="1"/>
      <c r="WLM21" s="1"/>
      <c r="WLN21" s="1"/>
      <c r="WLO21" s="1"/>
      <c r="WLP21" s="1"/>
      <c r="WLQ21" s="1"/>
      <c r="WLR21" s="1"/>
      <c r="WLS21" s="1"/>
      <c r="WLT21" s="1"/>
      <c r="WLU21" s="1"/>
      <c r="WLV21" s="1"/>
      <c r="WLW21" s="1"/>
      <c r="WLX21" s="1"/>
      <c r="WLY21" s="1"/>
      <c r="WLZ21" s="1"/>
      <c r="WMA21" s="1"/>
      <c r="WMB21" s="1"/>
      <c r="WMC21" s="1"/>
      <c r="WMD21" s="1"/>
      <c r="WME21" s="1"/>
      <c r="WMF21" s="1"/>
      <c r="WMG21" s="1"/>
      <c r="WMH21" s="1"/>
      <c r="WMI21" s="1"/>
      <c r="WMJ21" s="1"/>
      <c r="WMK21" s="1"/>
      <c r="WML21" s="1"/>
      <c r="WMM21" s="1"/>
      <c r="WMN21" s="1"/>
      <c r="WMO21" s="1"/>
      <c r="WMP21" s="1"/>
      <c r="WMQ21" s="1"/>
      <c r="WMR21" s="1"/>
      <c r="WMS21" s="1"/>
      <c r="WMT21" s="1"/>
      <c r="WMU21" s="1"/>
      <c r="WMV21" s="1"/>
      <c r="WMW21" s="1"/>
      <c r="WMX21" s="1"/>
      <c r="WMY21" s="1"/>
      <c r="WMZ21" s="1"/>
      <c r="WNA21" s="1"/>
      <c r="WNB21" s="1"/>
      <c r="WNC21" s="1"/>
      <c r="WND21" s="1"/>
      <c r="WNE21" s="1"/>
      <c r="WNF21" s="1"/>
      <c r="WNG21" s="1"/>
      <c r="WNH21" s="1"/>
      <c r="WNI21" s="1"/>
      <c r="WNJ21" s="1"/>
      <c r="WNK21" s="1"/>
      <c r="WNL21" s="1"/>
      <c r="WNM21" s="1"/>
      <c r="WNN21" s="1"/>
      <c r="WNO21" s="1"/>
      <c r="WNP21" s="1"/>
      <c r="WNQ21" s="1"/>
      <c r="WNR21" s="1"/>
      <c r="WNS21" s="1"/>
      <c r="WNT21" s="1"/>
      <c r="WNU21" s="1"/>
      <c r="WNV21" s="1"/>
      <c r="WNW21" s="1"/>
      <c r="WNX21" s="1"/>
      <c r="WNY21" s="1"/>
      <c r="WNZ21" s="1"/>
      <c r="WOA21" s="1"/>
      <c r="WOB21" s="1"/>
      <c r="WOC21" s="1"/>
      <c r="WOD21" s="1"/>
      <c r="WOE21" s="1"/>
      <c r="WOF21" s="1"/>
      <c r="WOG21" s="1"/>
      <c r="WOH21" s="1"/>
      <c r="WOI21" s="1"/>
      <c r="WOJ21" s="1"/>
      <c r="WOK21" s="1"/>
      <c r="WOL21" s="1"/>
      <c r="WOM21" s="1"/>
      <c r="WON21" s="1"/>
      <c r="WOO21" s="1"/>
      <c r="WOP21" s="1"/>
      <c r="WOQ21" s="1"/>
      <c r="WOR21" s="1"/>
      <c r="WOS21" s="1"/>
      <c r="WOT21" s="1"/>
      <c r="WOU21" s="1"/>
      <c r="WOV21" s="1"/>
      <c r="WOW21" s="1"/>
      <c r="WOX21" s="1"/>
      <c r="WOY21" s="1"/>
      <c r="WOZ21" s="1"/>
      <c r="WPA21" s="1"/>
      <c r="WPB21" s="1"/>
      <c r="WPC21" s="1"/>
      <c r="WPD21" s="1"/>
      <c r="WPE21" s="1"/>
      <c r="WPF21" s="1"/>
      <c r="WPG21" s="1"/>
      <c r="WPH21" s="1"/>
      <c r="WPI21" s="1"/>
      <c r="WPJ21" s="1"/>
      <c r="WPK21" s="1"/>
      <c r="WPL21" s="1"/>
      <c r="WPM21" s="1"/>
      <c r="WPN21" s="1"/>
      <c r="WPO21" s="1"/>
      <c r="WPP21" s="1"/>
      <c r="WPQ21" s="1"/>
      <c r="WPR21" s="1"/>
      <c r="WPS21" s="1"/>
      <c r="WPT21" s="1"/>
      <c r="WPU21" s="1"/>
      <c r="WPV21" s="1"/>
      <c r="WPW21" s="1"/>
      <c r="WPX21" s="1"/>
      <c r="WPY21" s="1"/>
      <c r="WPZ21" s="1"/>
      <c r="WQA21" s="1"/>
      <c r="WQB21" s="1"/>
      <c r="WQC21" s="1"/>
      <c r="WQD21" s="1"/>
      <c r="WQE21" s="1"/>
      <c r="WQF21" s="1"/>
      <c r="WQG21" s="1"/>
      <c r="WQH21" s="1"/>
      <c r="WQI21" s="1"/>
      <c r="WQJ21" s="1"/>
      <c r="WQK21" s="1"/>
      <c r="WQL21" s="1"/>
      <c r="WQM21" s="1"/>
      <c r="WQN21" s="1"/>
      <c r="WQO21" s="1"/>
      <c r="WQP21" s="1"/>
      <c r="WQQ21" s="1"/>
      <c r="WQR21" s="1"/>
      <c r="WQS21" s="1"/>
      <c r="WQT21" s="1"/>
      <c r="WQU21" s="1"/>
      <c r="WQV21" s="1"/>
      <c r="WQW21" s="1"/>
      <c r="WQX21" s="1"/>
      <c r="WQY21" s="1"/>
      <c r="WQZ21" s="1"/>
      <c r="WRA21" s="1"/>
      <c r="WRB21" s="1"/>
      <c r="WRC21" s="1"/>
      <c r="WRD21" s="1"/>
      <c r="WRE21" s="1"/>
      <c r="WRF21" s="1"/>
      <c r="WRG21" s="1"/>
      <c r="WRH21" s="1"/>
      <c r="WRI21" s="1"/>
      <c r="WRJ21" s="1"/>
      <c r="WRK21" s="1"/>
      <c r="WRL21" s="1"/>
      <c r="WRM21" s="1"/>
      <c r="WRN21" s="1"/>
      <c r="WRO21" s="1"/>
      <c r="WRP21" s="1"/>
      <c r="WRQ21" s="1"/>
      <c r="WRR21" s="1"/>
      <c r="WRS21" s="1"/>
      <c r="WRT21" s="1"/>
      <c r="WRU21" s="1"/>
      <c r="WRV21" s="1"/>
      <c r="WRW21" s="1"/>
      <c r="WRX21" s="1"/>
      <c r="WRY21" s="1"/>
      <c r="WRZ21" s="1"/>
      <c r="WSA21" s="1"/>
      <c r="WSB21" s="1"/>
      <c r="WSC21" s="1"/>
      <c r="WSD21" s="1"/>
      <c r="WSE21" s="1"/>
      <c r="WSF21" s="1"/>
      <c r="WSG21" s="1"/>
      <c r="WSH21" s="1"/>
      <c r="WSI21" s="1"/>
      <c r="WSJ21" s="1"/>
      <c r="WSK21" s="1"/>
      <c r="WSL21" s="1"/>
      <c r="WSM21" s="1"/>
      <c r="WSN21" s="1"/>
      <c r="WSO21" s="1"/>
      <c r="WSP21" s="1"/>
      <c r="WSQ21" s="1"/>
      <c r="WSR21" s="1"/>
      <c r="WSS21" s="1"/>
      <c r="WST21" s="1"/>
      <c r="WSU21" s="1"/>
      <c r="WSV21" s="1"/>
      <c r="WSW21" s="1"/>
      <c r="WSX21" s="1"/>
      <c r="WSY21" s="1"/>
      <c r="WSZ21" s="1"/>
      <c r="WTA21" s="1"/>
      <c r="WTB21" s="1"/>
      <c r="WTC21" s="1"/>
      <c r="WTD21" s="1"/>
      <c r="WTE21" s="1"/>
      <c r="WTF21" s="1"/>
      <c r="WTG21" s="1"/>
      <c r="WTH21" s="1"/>
      <c r="WTI21" s="1"/>
      <c r="WTJ21" s="1"/>
      <c r="WTK21" s="1"/>
      <c r="WTL21" s="1"/>
      <c r="WTM21" s="1"/>
      <c r="WTN21" s="1"/>
      <c r="WTO21" s="1"/>
      <c r="WTP21" s="1"/>
      <c r="WTQ21" s="1"/>
      <c r="WTR21" s="1"/>
      <c r="WTS21" s="1"/>
      <c r="WTT21" s="1"/>
      <c r="WTU21" s="1"/>
      <c r="WTV21" s="1"/>
      <c r="WTW21" s="1"/>
      <c r="WTX21" s="1"/>
      <c r="WTY21" s="1"/>
      <c r="WTZ21" s="1"/>
      <c r="WUA21" s="1"/>
      <c r="WUB21" s="1"/>
      <c r="WUC21" s="1"/>
      <c r="WUD21" s="1"/>
      <c r="WUE21" s="1"/>
      <c r="WUF21" s="1"/>
      <c r="WUG21" s="1"/>
      <c r="WUH21" s="1"/>
      <c r="WUI21" s="1"/>
      <c r="WUJ21" s="1"/>
      <c r="WUK21" s="1"/>
      <c r="WUL21" s="1"/>
      <c r="WUM21" s="1"/>
      <c r="WUN21" s="1"/>
      <c r="WUO21" s="1"/>
      <c r="WUP21" s="1"/>
      <c r="WUQ21" s="1"/>
      <c r="WUR21" s="1"/>
      <c r="WUS21" s="1"/>
      <c r="WUT21" s="1"/>
      <c r="WUU21" s="1"/>
      <c r="WUV21" s="1"/>
      <c r="WUW21" s="1"/>
      <c r="WUX21" s="1"/>
      <c r="WUY21" s="1"/>
      <c r="WUZ21" s="1"/>
      <c r="WVA21" s="1"/>
      <c r="WVB21" s="1"/>
      <c r="WVC21" s="1"/>
      <c r="WVD21" s="1"/>
      <c r="WVE21" s="1"/>
      <c r="WVF21" s="1"/>
      <c r="WVG21" s="1"/>
      <c r="WVH21" s="1"/>
      <c r="WVI21" s="1"/>
      <c r="WVJ21" s="1"/>
      <c r="WVK21" s="1"/>
      <c r="WVL21" s="1"/>
      <c r="WVM21" s="1"/>
      <c r="WVN21" s="1"/>
      <c r="WVO21" s="1"/>
      <c r="WVP21" s="1"/>
      <c r="WVQ21" s="1"/>
      <c r="WVR21" s="1"/>
      <c r="WVS21" s="1"/>
      <c r="WVT21" s="1"/>
      <c r="WVU21" s="1"/>
      <c r="WVV21" s="1"/>
      <c r="WVW21" s="1"/>
      <c r="WVX21" s="1"/>
      <c r="WVY21" s="1"/>
      <c r="WVZ21" s="1"/>
      <c r="WWA21" s="1"/>
      <c r="WWB21" s="1"/>
      <c r="WWC21" s="1"/>
      <c r="WWD21" s="1"/>
      <c r="WWE21" s="1"/>
      <c r="WWF21" s="1"/>
      <c r="WWG21" s="1"/>
      <c r="WWH21" s="1"/>
      <c r="WWI21" s="1"/>
      <c r="WWJ21" s="1"/>
      <c r="WWK21" s="1"/>
      <c r="WWL21" s="1"/>
      <c r="WWM21" s="1"/>
      <c r="WWN21" s="1"/>
      <c r="WWO21" s="1"/>
      <c r="WWP21" s="1"/>
      <c r="WWQ21" s="1"/>
      <c r="WWR21" s="1"/>
      <c r="WWS21" s="1"/>
      <c r="WWT21" s="1"/>
      <c r="WWU21" s="1"/>
      <c r="WWV21" s="1"/>
      <c r="WWW21" s="1"/>
      <c r="WWX21" s="1"/>
      <c r="WWY21" s="1"/>
      <c r="WWZ21" s="1"/>
      <c r="WXA21" s="1"/>
      <c r="WXB21" s="1"/>
      <c r="WXC21" s="1"/>
      <c r="WXD21" s="1"/>
      <c r="WXE21" s="1"/>
      <c r="WXF21" s="1"/>
      <c r="WXG21" s="1"/>
      <c r="WXH21" s="1"/>
      <c r="WXI21" s="1"/>
      <c r="WXJ21" s="1"/>
      <c r="WXK21" s="1"/>
      <c r="WXL21" s="1"/>
      <c r="WXM21" s="1"/>
      <c r="WXN21" s="1"/>
      <c r="WXO21" s="1"/>
      <c r="WXP21" s="1"/>
      <c r="WXQ21" s="1"/>
      <c r="WXR21" s="1"/>
      <c r="WXS21" s="1"/>
      <c r="WXT21" s="1"/>
      <c r="WXU21" s="1"/>
      <c r="WXV21" s="1"/>
      <c r="WXW21" s="1"/>
      <c r="WXX21" s="1"/>
      <c r="WXY21" s="1"/>
      <c r="WXZ21" s="1"/>
      <c r="WYA21" s="1"/>
      <c r="WYB21" s="1"/>
      <c r="WYC21" s="1"/>
      <c r="WYD21" s="1"/>
      <c r="WYE21" s="1"/>
      <c r="WYF21" s="1"/>
      <c r="WYG21" s="1"/>
      <c r="WYH21" s="1"/>
      <c r="WYI21" s="1"/>
      <c r="WYJ21" s="1"/>
      <c r="WYK21" s="1"/>
      <c r="WYL21" s="1"/>
      <c r="WYM21" s="1"/>
      <c r="WYN21" s="1"/>
      <c r="WYO21" s="1"/>
      <c r="WYP21" s="1"/>
      <c r="WYQ21" s="1"/>
      <c r="WYR21" s="1"/>
      <c r="WYS21" s="1"/>
      <c r="WYT21" s="1"/>
      <c r="WYU21" s="1"/>
      <c r="WYV21" s="1"/>
      <c r="WYW21" s="1"/>
      <c r="WYX21" s="1"/>
      <c r="WYY21" s="1"/>
      <c r="WYZ21" s="1"/>
      <c r="WZA21" s="1"/>
      <c r="WZB21" s="1"/>
      <c r="WZC21" s="1"/>
      <c r="WZD21" s="1"/>
      <c r="WZE21" s="1"/>
      <c r="WZF21" s="1"/>
      <c r="WZG21" s="1"/>
      <c r="WZH21" s="1"/>
      <c r="WZI21" s="1"/>
      <c r="WZJ21" s="1"/>
      <c r="WZK21" s="1"/>
      <c r="WZL21" s="1"/>
      <c r="WZM21" s="1"/>
      <c r="WZN21" s="1"/>
      <c r="WZO21" s="1"/>
      <c r="WZP21" s="1"/>
      <c r="WZQ21" s="1"/>
      <c r="WZR21" s="1"/>
      <c r="WZS21" s="1"/>
      <c r="WZT21" s="1"/>
      <c r="WZU21" s="1"/>
      <c r="WZV21" s="1"/>
      <c r="WZW21" s="1"/>
      <c r="WZX21" s="1"/>
      <c r="WZY21" s="1"/>
      <c r="WZZ21" s="1"/>
      <c r="XAA21" s="1"/>
      <c r="XAB21" s="1"/>
      <c r="XAC21" s="1"/>
      <c r="XAD21" s="1"/>
      <c r="XAE21" s="1"/>
      <c r="XAF21" s="1"/>
      <c r="XAG21" s="1"/>
      <c r="XAH21" s="1"/>
      <c r="XAI21" s="1"/>
      <c r="XAJ21" s="1"/>
      <c r="XAK21" s="1"/>
      <c r="XAL21" s="1"/>
      <c r="XAM21" s="1"/>
      <c r="XAN21" s="1"/>
      <c r="XAO21" s="1"/>
      <c r="XAP21" s="1"/>
      <c r="XAQ21" s="1"/>
      <c r="XAR21" s="1"/>
      <c r="XAS21" s="1"/>
      <c r="XAT21" s="1"/>
      <c r="XAU21" s="1"/>
      <c r="XAV21" s="1"/>
      <c r="XAW21" s="1"/>
      <c r="XAX21" s="1"/>
      <c r="XAY21" s="1"/>
      <c r="XAZ21" s="1"/>
      <c r="XBA21" s="1"/>
      <c r="XBB21" s="1"/>
      <c r="XBC21" s="1"/>
      <c r="XBD21" s="1"/>
      <c r="XBE21" s="1"/>
      <c r="XBF21" s="1"/>
      <c r="XBG21" s="1"/>
      <c r="XBH21" s="1"/>
      <c r="XBI21" s="1"/>
      <c r="XBJ21" s="1"/>
      <c r="XBK21" s="1"/>
      <c r="XBL21" s="1"/>
      <c r="XBM21" s="1"/>
      <c r="XBN21" s="1"/>
      <c r="XBO21" s="1"/>
      <c r="XBP21" s="1"/>
      <c r="XBQ21" s="1"/>
      <c r="XBR21" s="1"/>
      <c r="XBS21" s="1"/>
      <c r="XBT21" s="1"/>
      <c r="XBU21" s="1"/>
      <c r="XBV21" s="1"/>
      <c r="XBW21" s="1"/>
      <c r="XBX21" s="1"/>
      <c r="XBY21" s="1"/>
      <c r="XBZ21" s="1"/>
      <c r="XCA21" s="1"/>
      <c r="XCB21" s="1"/>
      <c r="XCC21" s="1"/>
      <c r="XCD21" s="1"/>
      <c r="XCE21" s="1"/>
      <c r="XCF21" s="1"/>
      <c r="XCG21" s="1"/>
      <c r="XCH21" s="1"/>
      <c r="XCI21" s="1"/>
      <c r="XCJ21" s="1"/>
      <c r="XCK21" s="1"/>
      <c r="XCL21" s="1"/>
      <c r="XCM21" s="1"/>
      <c r="XCN21" s="1"/>
      <c r="XCO21" s="1"/>
      <c r="XCP21" s="1"/>
      <c r="XCQ21" s="1"/>
      <c r="XCR21" s="1"/>
      <c r="XCS21" s="1"/>
      <c r="XCT21" s="1"/>
      <c r="XCU21" s="1"/>
      <c r="XCV21" s="1"/>
      <c r="XCW21" s="1"/>
      <c r="XCX21" s="1"/>
      <c r="XCY21" s="1"/>
      <c r="XCZ21" s="1"/>
      <c r="XDA21" s="1"/>
      <c r="XDB21" s="1"/>
      <c r="XDC21" s="1"/>
      <c r="XDD21" s="1"/>
      <c r="XDE21" s="1"/>
      <c r="XDF21" s="1"/>
      <c r="XDG21" s="1"/>
      <c r="XDH21" s="1"/>
      <c r="XDI21" s="1"/>
      <c r="XDJ21" s="1"/>
      <c r="XDK21" s="1"/>
      <c r="XDL21" s="1"/>
      <c r="XDM21" s="1"/>
      <c r="XDN21" s="1"/>
      <c r="XDO21" s="1"/>
      <c r="XDP21" s="1"/>
      <c r="XDQ21" s="1"/>
      <c r="XDR21" s="1"/>
      <c r="XDS21" s="1"/>
      <c r="XDT21" s="1"/>
      <c r="XDU21" s="1"/>
      <c r="XDV21" s="1"/>
      <c r="XDW21" s="1"/>
      <c r="XDX21" s="1"/>
      <c r="XDY21" s="1"/>
      <c r="XDZ21" s="1"/>
      <c r="XEA21" s="1"/>
      <c r="XEB21" s="1"/>
      <c r="XEC21" s="1"/>
      <c r="XED21" s="1"/>
      <c r="XEE21" s="1"/>
      <c r="XEF21" s="1"/>
      <c r="XEG21" s="1"/>
      <c r="XEH21" s="1"/>
      <c r="XEI21" s="1"/>
      <c r="XEJ21" s="1"/>
    </row>
    <row r="22" customHeight="1" spans="5:16">
      <c r="E22" s="14"/>
      <c r="F22" s="15"/>
      <c r="G22" s="8"/>
      <c r="H22" s="11"/>
      <c r="J22" s="15"/>
      <c r="K22" s="8"/>
      <c r="L22" s="11"/>
      <c r="N22" s="15"/>
      <c r="O22" s="8"/>
      <c r="P22" s="11"/>
    </row>
    <row r="23" ht="40" customHeight="1" spans="5:16">
      <c r="E23" s="14"/>
      <c r="F23" s="15" t="s">
        <v>1093</v>
      </c>
      <c r="G23" s="8">
        <v>1</v>
      </c>
      <c r="H23" s="11" t="s">
        <v>1236</v>
      </c>
      <c r="J23" s="15" t="s">
        <v>1094</v>
      </c>
      <c r="K23" s="8">
        <v>0</v>
      </c>
      <c r="L23" s="11" t="s">
        <v>1182</v>
      </c>
      <c r="N23" s="15" t="s">
        <v>1095</v>
      </c>
      <c r="O23" s="8">
        <v>0</v>
      </c>
      <c r="P23" s="11" t="s">
        <v>1182</v>
      </c>
    </row>
    <row r="24" ht="40" customHeight="1" spans="5:16">
      <c r="E24" s="14"/>
      <c r="F24" s="15" t="s">
        <v>1096</v>
      </c>
      <c r="G24" s="8">
        <v>2</v>
      </c>
      <c r="H24" s="11" t="s">
        <v>1237</v>
      </c>
      <c r="J24" s="15" t="s">
        <v>1097</v>
      </c>
      <c r="K24" s="8">
        <v>1</v>
      </c>
      <c r="L24" s="11" t="s">
        <v>1182</v>
      </c>
      <c r="N24" s="15" t="s">
        <v>1098</v>
      </c>
      <c r="O24" s="8">
        <v>1</v>
      </c>
      <c r="P24" s="11" t="s">
        <v>1182</v>
      </c>
    </row>
    <row r="25" ht="40" customHeight="1" spans="5:16">
      <c r="E25" s="14"/>
      <c r="F25" s="15" t="s">
        <v>1099</v>
      </c>
      <c r="G25" s="8">
        <v>3</v>
      </c>
      <c r="H25" s="11" t="s">
        <v>1238</v>
      </c>
      <c r="J25" s="15" t="s">
        <v>1100</v>
      </c>
      <c r="K25" s="8">
        <v>2</v>
      </c>
      <c r="L25" s="11" t="s">
        <v>1182</v>
      </c>
      <c r="P25" s="3"/>
    </row>
    <row r="26" ht="40" customHeight="1" spans="5:8">
      <c r="E26" s="14"/>
      <c r="F26" s="15" t="s">
        <v>1101</v>
      </c>
      <c r="G26" s="8">
        <v>4</v>
      </c>
      <c r="H26" s="11" t="s">
        <v>1239</v>
      </c>
    </row>
    <row r="27" ht="40" customHeight="1" spans="5:8">
      <c r="E27" s="14"/>
      <c r="F27" s="15" t="s">
        <v>1102</v>
      </c>
      <c r="G27" s="8">
        <v>5</v>
      </c>
      <c r="H27" s="11" t="s">
        <v>1240</v>
      </c>
    </row>
    <row r="28" ht="40" customHeight="1" spans="5:8">
      <c r="E28" s="14"/>
      <c r="F28" s="15" t="s">
        <v>1103</v>
      </c>
      <c r="G28" s="8">
        <v>6</v>
      </c>
      <c r="H28" s="11" t="s">
        <v>1241</v>
      </c>
    </row>
    <row r="29" ht="40" customHeight="1" spans="5:5">
      <c r="E29" s="14"/>
    </row>
    <row r="30" ht="40" customHeight="1" spans="5:5">
      <c r="E30" s="16"/>
    </row>
    <row r="31" s="2" customFormat="1" customHeight="1" spans="2:16364">
      <c r="B31" s="1"/>
      <c r="C31" s="1"/>
      <c r="D31" s="1"/>
      <c r="E31" s="13" t="str">
        <f>B7</f>
        <v>5.免疫元素</v>
      </c>
      <c r="F31" s="4" t="s">
        <v>1242</v>
      </c>
      <c r="G31" s="4" t="s">
        <v>1104</v>
      </c>
      <c r="H31" s="5" t="s">
        <v>1167</v>
      </c>
      <c r="I31" s="1"/>
      <c r="J31" s="4" t="s">
        <v>1090</v>
      </c>
      <c r="K31" s="4" t="s">
        <v>1088</v>
      </c>
      <c r="L31" s="5" t="s">
        <v>1167</v>
      </c>
      <c r="M31" s="1"/>
      <c r="N31" s="4" t="s">
        <v>1091</v>
      </c>
      <c r="O31" s="4" t="s">
        <v>1089</v>
      </c>
      <c r="P31" s="5" t="s">
        <v>1167</v>
      </c>
      <c r="Q31" s="1"/>
      <c r="R31" s="4" t="s">
        <v>1074</v>
      </c>
      <c r="S31" s="4" t="s">
        <v>1070</v>
      </c>
      <c r="T31" s="5" t="s">
        <v>1167</v>
      </c>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c r="JD31" s="1"/>
      <c r="JE31" s="1"/>
      <c r="JF31" s="1"/>
      <c r="JG31" s="1"/>
      <c r="JH31" s="1"/>
      <c r="JI31" s="1"/>
      <c r="JJ31" s="1"/>
      <c r="JK31" s="1"/>
      <c r="JL31" s="1"/>
      <c r="JM31" s="1"/>
      <c r="JN31" s="1"/>
      <c r="JO31" s="1"/>
      <c r="JP31" s="1"/>
      <c r="JQ31" s="1"/>
      <c r="JR31" s="1"/>
      <c r="JS31" s="1"/>
      <c r="JT31" s="1"/>
      <c r="JU31" s="1"/>
      <c r="JV31" s="1"/>
      <c r="JW31" s="1"/>
      <c r="JX31" s="1"/>
      <c r="JY31" s="1"/>
      <c r="JZ31" s="1"/>
      <c r="KA31" s="1"/>
      <c r="KB31" s="1"/>
      <c r="KC31" s="1"/>
      <c r="KD31" s="1"/>
      <c r="KE31" s="1"/>
      <c r="KF31" s="1"/>
      <c r="KG31" s="1"/>
      <c r="KH31" s="1"/>
      <c r="KI31" s="1"/>
      <c r="KJ31" s="1"/>
      <c r="KK31" s="1"/>
      <c r="KL31" s="1"/>
      <c r="KM31" s="1"/>
      <c r="KN31" s="1"/>
      <c r="KO31" s="1"/>
      <c r="KP31" s="1"/>
      <c r="KQ31" s="1"/>
      <c r="KR31" s="1"/>
      <c r="KS31" s="1"/>
      <c r="KT31" s="1"/>
      <c r="KU31" s="1"/>
      <c r="KV31" s="1"/>
      <c r="KW31" s="1"/>
      <c r="KX31" s="1"/>
      <c r="KY31" s="1"/>
      <c r="KZ31" s="1"/>
      <c r="LA31" s="1"/>
      <c r="LB31" s="1"/>
      <c r="LC31" s="1"/>
      <c r="LD31" s="1"/>
      <c r="LE31" s="1"/>
      <c r="LF31" s="1"/>
      <c r="LG31" s="1"/>
      <c r="LH31" s="1"/>
      <c r="LI31" s="1"/>
      <c r="LJ31" s="1"/>
      <c r="LK31" s="1"/>
      <c r="LL31" s="1"/>
      <c r="LM31" s="1"/>
      <c r="LN31" s="1"/>
      <c r="LO31" s="1"/>
      <c r="LP31" s="1"/>
      <c r="LQ31" s="1"/>
      <c r="LR31" s="1"/>
      <c r="LS31" s="1"/>
      <c r="LT31" s="1"/>
      <c r="LU31" s="1"/>
      <c r="LV31" s="1"/>
      <c r="LW31" s="1"/>
      <c r="LX31" s="1"/>
      <c r="LY31" s="1"/>
      <c r="LZ31" s="1"/>
      <c r="MA31" s="1"/>
      <c r="MB31" s="1"/>
      <c r="MC31" s="1"/>
      <c r="MD31" s="1"/>
      <c r="ME31" s="1"/>
      <c r="MF31" s="1"/>
      <c r="MG31" s="1"/>
      <c r="MH31" s="1"/>
      <c r="MI31" s="1"/>
      <c r="MJ31" s="1"/>
      <c r="MK31" s="1"/>
      <c r="ML31" s="1"/>
      <c r="MM31" s="1"/>
      <c r="MN31" s="1"/>
      <c r="MO31" s="1"/>
      <c r="MP31" s="1"/>
      <c r="MQ31" s="1"/>
      <c r="MR31" s="1"/>
      <c r="MS31" s="1"/>
      <c r="MT31" s="1"/>
      <c r="MU31" s="1"/>
      <c r="MV31" s="1"/>
      <c r="MW31" s="1"/>
      <c r="MX31" s="1"/>
      <c r="MY31" s="1"/>
      <c r="MZ31" s="1"/>
      <c r="NA31" s="1"/>
      <c r="NB31" s="1"/>
      <c r="NC31" s="1"/>
      <c r="ND31" s="1"/>
      <c r="NE31" s="1"/>
      <c r="NF31" s="1"/>
      <c r="NG31" s="1"/>
      <c r="NH31" s="1"/>
      <c r="NI31" s="1"/>
      <c r="NJ31" s="1"/>
      <c r="NK31" s="1"/>
      <c r="NL31" s="1"/>
      <c r="NM31" s="1"/>
      <c r="NN31" s="1"/>
      <c r="NO31" s="1"/>
      <c r="NP31" s="1"/>
      <c r="NQ31" s="1"/>
      <c r="NR31" s="1"/>
      <c r="NS31" s="1"/>
      <c r="NT31" s="1"/>
      <c r="NU31" s="1"/>
      <c r="NV31" s="1"/>
      <c r="NW31" s="1"/>
      <c r="NX31" s="1"/>
      <c r="NY31" s="1"/>
      <c r="NZ31" s="1"/>
      <c r="OA31" s="1"/>
      <c r="OB31" s="1"/>
      <c r="OC31" s="1"/>
      <c r="OD31" s="1"/>
      <c r="OE31" s="1"/>
      <c r="OF31" s="1"/>
      <c r="OG31" s="1"/>
      <c r="OH31" s="1"/>
      <c r="OI31" s="1"/>
      <c r="OJ31" s="1"/>
      <c r="OK31" s="1"/>
      <c r="OL31" s="1"/>
      <c r="OM31" s="1"/>
      <c r="ON31" s="1"/>
      <c r="OO31" s="1"/>
      <c r="OP31" s="1"/>
      <c r="OQ31" s="1"/>
      <c r="OR31" s="1"/>
      <c r="OS31" s="1"/>
      <c r="OT31" s="1"/>
      <c r="OU31" s="1"/>
      <c r="OV31" s="1"/>
      <c r="OW31" s="1"/>
      <c r="OX31" s="1"/>
      <c r="OY31" s="1"/>
      <c r="OZ31" s="1"/>
      <c r="PA31" s="1"/>
      <c r="PB31" s="1"/>
      <c r="PC31" s="1"/>
      <c r="PD31" s="1"/>
      <c r="PE31" s="1"/>
      <c r="PF31" s="1"/>
      <c r="PG31" s="1"/>
      <c r="PH31" s="1"/>
      <c r="PI31" s="1"/>
      <c r="PJ31" s="1"/>
      <c r="PK31" s="1"/>
      <c r="PL31" s="1"/>
      <c r="PM31" s="1"/>
      <c r="PN31" s="1"/>
      <c r="PO31" s="1"/>
      <c r="PP31" s="1"/>
      <c r="PQ31" s="1"/>
      <c r="PR31" s="1"/>
      <c r="PS31" s="1"/>
      <c r="PT31" s="1"/>
      <c r="PU31" s="1"/>
      <c r="PV31" s="1"/>
      <c r="PW31" s="1"/>
      <c r="PX31" s="1"/>
      <c r="PY31" s="1"/>
      <c r="PZ31" s="1"/>
      <c r="QA31" s="1"/>
      <c r="QB31" s="1"/>
      <c r="QC31" s="1"/>
      <c r="QD31" s="1"/>
      <c r="QE31" s="1"/>
      <c r="QF31" s="1"/>
      <c r="QG31" s="1"/>
      <c r="QH31" s="1"/>
      <c r="QI31" s="1"/>
      <c r="QJ31" s="1"/>
      <c r="QK31" s="1"/>
      <c r="QL31" s="1"/>
      <c r="QM31" s="1"/>
      <c r="QN31" s="1"/>
      <c r="QO31" s="1"/>
      <c r="QP31" s="1"/>
      <c r="QQ31" s="1"/>
      <c r="QR31" s="1"/>
      <c r="QS31" s="1"/>
      <c r="QT31" s="1"/>
      <c r="QU31" s="1"/>
      <c r="QV31" s="1"/>
      <c r="QW31" s="1"/>
      <c r="QX31" s="1"/>
      <c r="QY31" s="1"/>
      <c r="QZ31" s="1"/>
      <c r="RA31" s="1"/>
      <c r="RB31" s="1"/>
      <c r="RC31" s="1"/>
      <c r="RD31" s="1"/>
      <c r="RE31" s="1"/>
      <c r="RF31" s="1"/>
      <c r="RG31" s="1"/>
      <c r="RH31" s="1"/>
      <c r="RI31" s="1"/>
      <c r="RJ31" s="1"/>
      <c r="RK31" s="1"/>
      <c r="RL31" s="1"/>
      <c r="RM31" s="1"/>
      <c r="RN31" s="1"/>
      <c r="RO31" s="1"/>
      <c r="RP31" s="1"/>
      <c r="RQ31" s="1"/>
      <c r="RR31" s="1"/>
      <c r="RS31" s="1"/>
      <c r="RT31" s="1"/>
      <c r="RU31" s="1"/>
      <c r="RV31" s="1"/>
      <c r="RW31" s="1"/>
      <c r="RX31" s="1"/>
      <c r="RY31" s="1"/>
      <c r="RZ31" s="1"/>
      <c r="SA31" s="1"/>
      <c r="SB31" s="1"/>
      <c r="SC31" s="1"/>
      <c r="SD31" s="1"/>
      <c r="SE31" s="1"/>
      <c r="SF31" s="1"/>
      <c r="SG31" s="1"/>
      <c r="SH31" s="1"/>
      <c r="SI31" s="1"/>
      <c r="SJ31" s="1"/>
      <c r="SK31" s="1"/>
      <c r="SL31" s="1"/>
      <c r="SM31" s="1"/>
      <c r="SN31" s="1"/>
      <c r="SO31" s="1"/>
      <c r="SP31" s="1"/>
      <c r="SQ31" s="1"/>
      <c r="SR31" s="1"/>
      <c r="SS31" s="1"/>
      <c r="ST31" s="1"/>
      <c r="SU31" s="1"/>
      <c r="SV31" s="1"/>
      <c r="SW31" s="1"/>
      <c r="SX31" s="1"/>
      <c r="SY31" s="1"/>
      <c r="SZ31" s="1"/>
      <c r="TA31" s="1"/>
      <c r="TB31" s="1"/>
      <c r="TC31" s="1"/>
      <c r="TD31" s="1"/>
      <c r="TE31" s="1"/>
      <c r="TF31" s="1"/>
      <c r="TG31" s="1"/>
      <c r="TH31" s="1"/>
      <c r="TI31" s="1"/>
      <c r="TJ31" s="1"/>
      <c r="TK31" s="1"/>
      <c r="TL31" s="1"/>
      <c r="TM31" s="1"/>
      <c r="TN31" s="1"/>
      <c r="TO31" s="1"/>
      <c r="TP31" s="1"/>
      <c r="TQ31" s="1"/>
      <c r="TR31" s="1"/>
      <c r="TS31" s="1"/>
      <c r="TT31" s="1"/>
      <c r="TU31" s="1"/>
      <c r="TV31" s="1"/>
      <c r="TW31" s="1"/>
      <c r="TX31" s="1"/>
      <c r="TY31" s="1"/>
      <c r="TZ31" s="1"/>
      <c r="UA31" s="1"/>
      <c r="UB31" s="1"/>
      <c r="UC31" s="1"/>
      <c r="UD31" s="1"/>
      <c r="UE31" s="1"/>
      <c r="UF31" s="1"/>
      <c r="UG31" s="1"/>
      <c r="UH31" s="1"/>
      <c r="UI31" s="1"/>
      <c r="UJ31" s="1"/>
      <c r="UK31" s="1"/>
      <c r="UL31" s="1"/>
      <c r="UM31" s="1"/>
      <c r="UN31" s="1"/>
      <c r="UO31" s="1"/>
      <c r="UP31" s="1"/>
      <c r="UQ31" s="1"/>
      <c r="UR31" s="1"/>
      <c r="US31" s="1"/>
      <c r="UT31" s="1"/>
      <c r="UU31" s="1"/>
      <c r="UV31" s="1"/>
      <c r="UW31" s="1"/>
      <c r="UX31" s="1"/>
      <c r="UY31" s="1"/>
      <c r="UZ31" s="1"/>
      <c r="VA31" s="1"/>
      <c r="VB31" s="1"/>
      <c r="VC31" s="1"/>
      <c r="VD31" s="1"/>
      <c r="VE31" s="1"/>
      <c r="VF31" s="1"/>
      <c r="VG31" s="1"/>
      <c r="VH31" s="1"/>
      <c r="VI31" s="1"/>
      <c r="VJ31" s="1"/>
      <c r="VK31" s="1"/>
      <c r="VL31" s="1"/>
      <c r="VM31" s="1"/>
      <c r="VN31" s="1"/>
      <c r="VO31" s="1"/>
      <c r="VP31" s="1"/>
      <c r="VQ31" s="1"/>
      <c r="VR31" s="1"/>
      <c r="VS31" s="1"/>
      <c r="VT31" s="1"/>
      <c r="VU31" s="1"/>
      <c r="VV31" s="1"/>
      <c r="VW31" s="1"/>
      <c r="VX31" s="1"/>
      <c r="VY31" s="1"/>
      <c r="VZ31" s="1"/>
      <c r="WA31" s="1"/>
      <c r="WB31" s="1"/>
      <c r="WC31" s="1"/>
      <c r="WD31" s="1"/>
      <c r="WE31" s="1"/>
      <c r="WF31" s="1"/>
      <c r="WG31" s="1"/>
      <c r="WH31" s="1"/>
      <c r="WI31" s="1"/>
      <c r="WJ31" s="1"/>
      <c r="WK31" s="1"/>
      <c r="WL31" s="1"/>
      <c r="WM31" s="1"/>
      <c r="WN31" s="1"/>
      <c r="WO31" s="1"/>
      <c r="WP31" s="1"/>
      <c r="WQ31" s="1"/>
      <c r="WR31" s="1"/>
      <c r="WS31" s="1"/>
      <c r="WT31" s="1"/>
      <c r="WU31" s="1"/>
      <c r="WV31" s="1"/>
      <c r="WW31" s="1"/>
      <c r="WX31" s="1"/>
      <c r="WY31" s="1"/>
      <c r="WZ31" s="1"/>
      <c r="XA31" s="1"/>
      <c r="XB31" s="1"/>
      <c r="XC31" s="1"/>
      <c r="XD31" s="1"/>
      <c r="XE31" s="1"/>
      <c r="XF31" s="1"/>
      <c r="XG31" s="1"/>
      <c r="XH31" s="1"/>
      <c r="XI31" s="1"/>
      <c r="XJ31" s="1"/>
      <c r="XK31" s="1"/>
      <c r="XL31" s="1"/>
      <c r="XM31" s="1"/>
      <c r="XN31" s="1"/>
      <c r="XO31" s="1"/>
      <c r="XP31" s="1"/>
      <c r="XQ31" s="1"/>
      <c r="XR31" s="1"/>
      <c r="XS31" s="1"/>
      <c r="XT31" s="1"/>
      <c r="XU31" s="1"/>
      <c r="XV31" s="1"/>
      <c r="XW31" s="1"/>
      <c r="XX31" s="1"/>
      <c r="XY31" s="1"/>
      <c r="XZ31" s="1"/>
      <c r="YA31" s="1"/>
      <c r="YB31" s="1"/>
      <c r="YC31" s="1"/>
      <c r="YD31" s="1"/>
      <c r="YE31" s="1"/>
      <c r="YF31" s="1"/>
      <c r="YG31" s="1"/>
      <c r="YH31" s="1"/>
      <c r="YI31" s="1"/>
      <c r="YJ31" s="1"/>
      <c r="YK31" s="1"/>
      <c r="YL31" s="1"/>
      <c r="YM31" s="1"/>
      <c r="YN31" s="1"/>
      <c r="YO31" s="1"/>
      <c r="YP31" s="1"/>
      <c r="YQ31" s="1"/>
      <c r="YR31" s="1"/>
      <c r="YS31" s="1"/>
      <c r="YT31" s="1"/>
      <c r="YU31" s="1"/>
      <c r="YV31" s="1"/>
      <c r="YW31" s="1"/>
      <c r="YX31" s="1"/>
      <c r="YY31" s="1"/>
      <c r="YZ31" s="1"/>
      <c r="ZA31" s="1"/>
      <c r="ZB31" s="1"/>
      <c r="ZC31" s="1"/>
      <c r="ZD31" s="1"/>
      <c r="ZE31" s="1"/>
      <c r="ZF31" s="1"/>
      <c r="ZG31" s="1"/>
      <c r="ZH31" s="1"/>
      <c r="ZI31" s="1"/>
      <c r="ZJ31" s="1"/>
      <c r="ZK31" s="1"/>
      <c r="ZL31" s="1"/>
      <c r="ZM31" s="1"/>
      <c r="ZN31" s="1"/>
      <c r="ZO31" s="1"/>
      <c r="ZP31" s="1"/>
      <c r="ZQ31" s="1"/>
      <c r="ZR31" s="1"/>
      <c r="ZS31" s="1"/>
      <c r="ZT31" s="1"/>
      <c r="ZU31" s="1"/>
      <c r="ZV31" s="1"/>
      <c r="ZW31" s="1"/>
      <c r="ZX31" s="1"/>
      <c r="ZY31" s="1"/>
      <c r="ZZ31" s="1"/>
      <c r="AAA31" s="1"/>
      <c r="AAB31" s="1"/>
      <c r="AAC31" s="1"/>
      <c r="AAD31" s="1"/>
      <c r="AAE31" s="1"/>
      <c r="AAF31" s="1"/>
      <c r="AAG31" s="1"/>
      <c r="AAH31" s="1"/>
      <c r="AAI31" s="1"/>
      <c r="AAJ31" s="1"/>
      <c r="AAK31" s="1"/>
      <c r="AAL31" s="1"/>
      <c r="AAM31" s="1"/>
      <c r="AAN31" s="1"/>
      <c r="AAO31" s="1"/>
      <c r="AAP31" s="1"/>
      <c r="AAQ31" s="1"/>
      <c r="AAR31" s="1"/>
      <c r="AAS31" s="1"/>
      <c r="AAT31" s="1"/>
      <c r="AAU31" s="1"/>
      <c r="AAV31" s="1"/>
      <c r="AAW31" s="1"/>
      <c r="AAX31" s="1"/>
      <c r="AAY31" s="1"/>
      <c r="AAZ31" s="1"/>
      <c r="ABA31" s="1"/>
      <c r="ABB31" s="1"/>
      <c r="ABC31" s="1"/>
      <c r="ABD31" s="1"/>
      <c r="ABE31" s="1"/>
      <c r="ABF31" s="1"/>
      <c r="ABG31" s="1"/>
      <c r="ABH31" s="1"/>
      <c r="ABI31" s="1"/>
      <c r="ABJ31" s="1"/>
      <c r="ABK31" s="1"/>
      <c r="ABL31" s="1"/>
      <c r="ABM31" s="1"/>
      <c r="ABN31" s="1"/>
      <c r="ABO31" s="1"/>
      <c r="ABP31" s="1"/>
      <c r="ABQ31" s="1"/>
      <c r="ABR31" s="1"/>
      <c r="ABS31" s="1"/>
      <c r="ABT31" s="1"/>
      <c r="ABU31" s="1"/>
      <c r="ABV31" s="1"/>
      <c r="ABW31" s="1"/>
      <c r="ABX31" s="1"/>
      <c r="ABY31" s="1"/>
      <c r="ABZ31" s="1"/>
      <c r="ACA31" s="1"/>
      <c r="ACB31" s="1"/>
      <c r="ACC31" s="1"/>
      <c r="ACD31" s="1"/>
      <c r="ACE31" s="1"/>
      <c r="ACF31" s="1"/>
      <c r="ACG31" s="1"/>
      <c r="ACH31" s="1"/>
      <c r="ACI31" s="1"/>
      <c r="ACJ31" s="1"/>
      <c r="ACK31" s="1"/>
      <c r="ACL31" s="1"/>
      <c r="ACM31" s="1"/>
      <c r="ACN31" s="1"/>
      <c r="ACO31" s="1"/>
      <c r="ACP31" s="1"/>
      <c r="ACQ31" s="1"/>
      <c r="ACR31" s="1"/>
      <c r="ACS31" s="1"/>
      <c r="ACT31" s="1"/>
      <c r="ACU31" s="1"/>
      <c r="ACV31" s="1"/>
      <c r="ACW31" s="1"/>
      <c r="ACX31" s="1"/>
      <c r="ACY31" s="1"/>
      <c r="ACZ31" s="1"/>
      <c r="ADA31" s="1"/>
      <c r="ADB31" s="1"/>
      <c r="ADC31" s="1"/>
      <c r="ADD31" s="1"/>
      <c r="ADE31" s="1"/>
      <c r="ADF31" s="1"/>
      <c r="ADG31" s="1"/>
      <c r="ADH31" s="1"/>
      <c r="ADI31" s="1"/>
      <c r="ADJ31" s="1"/>
      <c r="ADK31" s="1"/>
      <c r="ADL31" s="1"/>
      <c r="ADM31" s="1"/>
      <c r="ADN31" s="1"/>
      <c r="ADO31" s="1"/>
      <c r="ADP31" s="1"/>
      <c r="ADQ31" s="1"/>
      <c r="ADR31" s="1"/>
      <c r="ADS31" s="1"/>
      <c r="ADT31" s="1"/>
      <c r="ADU31" s="1"/>
      <c r="ADV31" s="1"/>
      <c r="ADW31" s="1"/>
      <c r="ADX31" s="1"/>
      <c r="ADY31" s="1"/>
      <c r="ADZ31" s="1"/>
      <c r="AEA31" s="1"/>
      <c r="AEB31" s="1"/>
      <c r="AEC31" s="1"/>
      <c r="AED31" s="1"/>
      <c r="AEE31" s="1"/>
      <c r="AEF31" s="1"/>
      <c r="AEG31" s="1"/>
      <c r="AEH31" s="1"/>
      <c r="AEI31" s="1"/>
      <c r="AEJ31" s="1"/>
      <c r="AEK31" s="1"/>
      <c r="AEL31" s="1"/>
      <c r="AEM31" s="1"/>
      <c r="AEN31" s="1"/>
      <c r="AEO31" s="1"/>
      <c r="AEP31" s="1"/>
      <c r="AEQ31" s="1"/>
      <c r="AER31" s="1"/>
      <c r="AES31" s="1"/>
      <c r="AET31" s="1"/>
      <c r="AEU31" s="1"/>
      <c r="AEV31" s="1"/>
      <c r="AEW31" s="1"/>
      <c r="AEX31" s="1"/>
      <c r="AEY31" s="1"/>
      <c r="AEZ31" s="1"/>
      <c r="AFA31" s="1"/>
      <c r="AFB31" s="1"/>
      <c r="AFC31" s="1"/>
      <c r="AFD31" s="1"/>
      <c r="AFE31" s="1"/>
      <c r="AFF31" s="1"/>
      <c r="AFG31" s="1"/>
      <c r="AFH31" s="1"/>
      <c r="AFI31" s="1"/>
      <c r="AFJ31" s="1"/>
      <c r="AFK31" s="1"/>
      <c r="AFL31" s="1"/>
      <c r="AFM31" s="1"/>
      <c r="AFN31" s="1"/>
      <c r="AFO31" s="1"/>
      <c r="AFP31" s="1"/>
      <c r="AFQ31" s="1"/>
      <c r="AFR31" s="1"/>
      <c r="AFS31" s="1"/>
      <c r="AFT31" s="1"/>
      <c r="AFU31" s="1"/>
      <c r="AFV31" s="1"/>
      <c r="AFW31" s="1"/>
      <c r="AFX31" s="1"/>
      <c r="AFY31" s="1"/>
      <c r="AFZ31" s="1"/>
      <c r="AGA31" s="1"/>
      <c r="AGB31" s="1"/>
      <c r="AGC31" s="1"/>
      <c r="AGD31" s="1"/>
      <c r="AGE31" s="1"/>
      <c r="AGF31" s="1"/>
      <c r="AGG31" s="1"/>
      <c r="AGH31" s="1"/>
      <c r="AGI31" s="1"/>
      <c r="AGJ31" s="1"/>
      <c r="AGK31" s="1"/>
      <c r="AGL31" s="1"/>
      <c r="AGM31" s="1"/>
      <c r="AGN31" s="1"/>
      <c r="AGO31" s="1"/>
      <c r="AGP31" s="1"/>
      <c r="AGQ31" s="1"/>
      <c r="AGR31" s="1"/>
      <c r="AGS31" s="1"/>
      <c r="AGT31" s="1"/>
      <c r="AGU31" s="1"/>
      <c r="AGV31" s="1"/>
      <c r="AGW31" s="1"/>
      <c r="AGX31" s="1"/>
      <c r="AGY31" s="1"/>
      <c r="AGZ31" s="1"/>
      <c r="AHA31" s="1"/>
      <c r="AHB31" s="1"/>
      <c r="AHC31" s="1"/>
      <c r="AHD31" s="1"/>
      <c r="AHE31" s="1"/>
      <c r="AHF31" s="1"/>
      <c r="AHG31" s="1"/>
      <c r="AHH31" s="1"/>
      <c r="AHI31" s="1"/>
      <c r="AHJ31" s="1"/>
      <c r="AHK31" s="1"/>
      <c r="AHL31" s="1"/>
      <c r="AHM31" s="1"/>
      <c r="AHN31" s="1"/>
      <c r="AHO31" s="1"/>
      <c r="AHP31" s="1"/>
      <c r="AHQ31" s="1"/>
      <c r="AHR31" s="1"/>
      <c r="AHS31" s="1"/>
      <c r="AHT31" s="1"/>
      <c r="AHU31" s="1"/>
      <c r="AHV31" s="1"/>
      <c r="AHW31" s="1"/>
      <c r="AHX31" s="1"/>
      <c r="AHY31" s="1"/>
      <c r="AHZ31" s="1"/>
      <c r="AIA31" s="1"/>
      <c r="AIB31" s="1"/>
      <c r="AIC31" s="1"/>
      <c r="AID31" s="1"/>
      <c r="AIE31" s="1"/>
      <c r="AIF31" s="1"/>
      <c r="AIG31" s="1"/>
      <c r="AIH31" s="1"/>
      <c r="AII31" s="1"/>
      <c r="AIJ31" s="1"/>
      <c r="AIK31" s="1"/>
      <c r="AIL31" s="1"/>
      <c r="AIM31" s="1"/>
      <c r="AIN31" s="1"/>
      <c r="AIO31" s="1"/>
      <c r="AIP31" s="1"/>
      <c r="AIQ31" s="1"/>
      <c r="AIR31" s="1"/>
      <c r="AIS31" s="1"/>
      <c r="AIT31" s="1"/>
      <c r="AIU31" s="1"/>
      <c r="AIV31" s="1"/>
      <c r="AIW31" s="1"/>
      <c r="AIX31" s="1"/>
      <c r="AIY31" s="1"/>
      <c r="AIZ31" s="1"/>
      <c r="AJA31" s="1"/>
      <c r="AJB31" s="1"/>
      <c r="AJC31" s="1"/>
      <c r="AJD31" s="1"/>
      <c r="AJE31" s="1"/>
      <c r="AJF31" s="1"/>
      <c r="AJG31" s="1"/>
      <c r="AJH31" s="1"/>
      <c r="AJI31" s="1"/>
      <c r="AJJ31" s="1"/>
      <c r="AJK31" s="1"/>
      <c r="AJL31" s="1"/>
      <c r="AJM31" s="1"/>
      <c r="AJN31" s="1"/>
      <c r="AJO31" s="1"/>
      <c r="AJP31" s="1"/>
      <c r="AJQ31" s="1"/>
      <c r="AJR31" s="1"/>
      <c r="AJS31" s="1"/>
      <c r="AJT31" s="1"/>
      <c r="AJU31" s="1"/>
      <c r="AJV31" s="1"/>
      <c r="AJW31" s="1"/>
      <c r="AJX31" s="1"/>
      <c r="AJY31" s="1"/>
      <c r="AJZ31" s="1"/>
      <c r="AKA31" s="1"/>
      <c r="AKB31" s="1"/>
      <c r="AKC31" s="1"/>
      <c r="AKD31" s="1"/>
      <c r="AKE31" s="1"/>
      <c r="AKF31" s="1"/>
      <c r="AKG31" s="1"/>
      <c r="AKH31" s="1"/>
      <c r="AKI31" s="1"/>
      <c r="AKJ31" s="1"/>
      <c r="AKK31" s="1"/>
      <c r="AKL31" s="1"/>
      <c r="AKM31" s="1"/>
      <c r="AKN31" s="1"/>
      <c r="AKO31" s="1"/>
      <c r="AKP31" s="1"/>
      <c r="AKQ31" s="1"/>
      <c r="AKR31" s="1"/>
      <c r="AKS31" s="1"/>
      <c r="AKT31" s="1"/>
      <c r="AKU31" s="1"/>
      <c r="AKV31" s="1"/>
      <c r="AKW31" s="1"/>
      <c r="AKX31" s="1"/>
      <c r="AKY31" s="1"/>
      <c r="AKZ31" s="1"/>
      <c r="ALA31" s="1"/>
      <c r="ALB31" s="1"/>
      <c r="ALC31" s="1"/>
      <c r="ALD31" s="1"/>
      <c r="ALE31" s="1"/>
      <c r="ALF31" s="1"/>
      <c r="ALG31" s="1"/>
      <c r="ALH31" s="1"/>
      <c r="ALI31" s="1"/>
      <c r="ALJ31" s="1"/>
      <c r="ALK31" s="1"/>
      <c r="ALL31" s="1"/>
      <c r="ALM31" s="1"/>
      <c r="ALN31" s="1"/>
      <c r="ALO31" s="1"/>
      <c r="ALP31" s="1"/>
      <c r="ALQ31" s="1"/>
      <c r="ALR31" s="1"/>
      <c r="ALS31" s="1"/>
      <c r="ALT31" s="1"/>
      <c r="ALU31" s="1"/>
      <c r="ALV31" s="1"/>
      <c r="ALW31" s="1"/>
      <c r="ALX31" s="1"/>
      <c r="ALY31" s="1"/>
      <c r="ALZ31" s="1"/>
      <c r="AMA31" s="1"/>
      <c r="AMB31" s="1"/>
      <c r="AMC31" s="1"/>
      <c r="AMD31" s="1"/>
      <c r="AME31" s="1"/>
      <c r="AMF31" s="1"/>
      <c r="AMG31" s="1"/>
      <c r="AMH31" s="1"/>
      <c r="AMI31" s="1"/>
      <c r="AMJ31" s="1"/>
      <c r="AMK31" s="1"/>
      <c r="AML31" s="1"/>
      <c r="AMM31" s="1"/>
      <c r="AMN31" s="1"/>
      <c r="AMO31" s="1"/>
      <c r="AMP31" s="1"/>
      <c r="AMQ31" s="1"/>
      <c r="AMR31" s="1"/>
      <c r="AMS31" s="1"/>
      <c r="AMT31" s="1"/>
      <c r="AMU31" s="1"/>
      <c r="AMV31" s="1"/>
      <c r="AMW31" s="1"/>
      <c r="AMX31" s="1"/>
      <c r="AMY31" s="1"/>
      <c r="AMZ31" s="1"/>
      <c r="ANA31" s="1"/>
      <c r="ANB31" s="1"/>
      <c r="ANC31" s="1"/>
      <c r="AND31" s="1"/>
      <c r="ANE31" s="1"/>
      <c r="ANF31" s="1"/>
      <c r="ANG31" s="1"/>
      <c r="ANH31" s="1"/>
      <c r="ANI31" s="1"/>
      <c r="ANJ31" s="1"/>
      <c r="ANK31" s="1"/>
      <c r="ANL31" s="1"/>
      <c r="ANM31" s="1"/>
      <c r="ANN31" s="1"/>
      <c r="ANO31" s="1"/>
      <c r="ANP31" s="1"/>
      <c r="ANQ31" s="1"/>
      <c r="ANR31" s="1"/>
      <c r="ANS31" s="1"/>
      <c r="ANT31" s="1"/>
      <c r="ANU31" s="1"/>
      <c r="ANV31" s="1"/>
      <c r="ANW31" s="1"/>
      <c r="ANX31" s="1"/>
      <c r="ANY31" s="1"/>
      <c r="ANZ31" s="1"/>
      <c r="AOA31" s="1"/>
      <c r="AOB31" s="1"/>
      <c r="AOC31" s="1"/>
      <c r="AOD31" s="1"/>
      <c r="AOE31" s="1"/>
      <c r="AOF31" s="1"/>
      <c r="AOG31" s="1"/>
      <c r="AOH31" s="1"/>
      <c r="AOI31" s="1"/>
      <c r="AOJ31" s="1"/>
      <c r="AOK31" s="1"/>
      <c r="AOL31" s="1"/>
      <c r="AOM31" s="1"/>
      <c r="AON31" s="1"/>
      <c r="AOO31" s="1"/>
      <c r="AOP31" s="1"/>
      <c r="AOQ31" s="1"/>
      <c r="AOR31" s="1"/>
      <c r="AOS31" s="1"/>
      <c r="AOT31" s="1"/>
      <c r="AOU31" s="1"/>
      <c r="AOV31" s="1"/>
      <c r="AOW31" s="1"/>
      <c r="AOX31" s="1"/>
      <c r="AOY31" s="1"/>
      <c r="AOZ31" s="1"/>
      <c r="APA31" s="1"/>
      <c r="APB31" s="1"/>
      <c r="APC31" s="1"/>
      <c r="APD31" s="1"/>
      <c r="APE31" s="1"/>
      <c r="APF31" s="1"/>
      <c r="APG31" s="1"/>
      <c r="APH31" s="1"/>
      <c r="API31" s="1"/>
      <c r="APJ31" s="1"/>
      <c r="APK31" s="1"/>
      <c r="APL31" s="1"/>
      <c r="APM31" s="1"/>
      <c r="APN31" s="1"/>
      <c r="APO31" s="1"/>
      <c r="APP31" s="1"/>
      <c r="APQ31" s="1"/>
      <c r="APR31" s="1"/>
      <c r="APS31" s="1"/>
      <c r="APT31" s="1"/>
      <c r="APU31" s="1"/>
      <c r="APV31" s="1"/>
      <c r="APW31" s="1"/>
      <c r="APX31" s="1"/>
      <c r="APY31" s="1"/>
      <c r="APZ31" s="1"/>
      <c r="AQA31" s="1"/>
      <c r="AQB31" s="1"/>
      <c r="AQC31" s="1"/>
      <c r="AQD31" s="1"/>
      <c r="AQE31" s="1"/>
      <c r="AQF31" s="1"/>
      <c r="AQG31" s="1"/>
      <c r="AQH31" s="1"/>
      <c r="AQI31" s="1"/>
      <c r="AQJ31" s="1"/>
      <c r="AQK31" s="1"/>
      <c r="AQL31" s="1"/>
      <c r="AQM31" s="1"/>
      <c r="AQN31" s="1"/>
      <c r="AQO31" s="1"/>
      <c r="AQP31" s="1"/>
      <c r="AQQ31" s="1"/>
      <c r="AQR31" s="1"/>
      <c r="AQS31" s="1"/>
      <c r="AQT31" s="1"/>
      <c r="AQU31" s="1"/>
      <c r="AQV31" s="1"/>
      <c r="AQW31" s="1"/>
      <c r="AQX31" s="1"/>
      <c r="AQY31" s="1"/>
      <c r="AQZ31" s="1"/>
      <c r="ARA31" s="1"/>
      <c r="ARB31" s="1"/>
      <c r="ARC31" s="1"/>
      <c r="ARD31" s="1"/>
      <c r="ARE31" s="1"/>
      <c r="ARF31" s="1"/>
      <c r="ARG31" s="1"/>
      <c r="ARH31" s="1"/>
      <c r="ARI31" s="1"/>
      <c r="ARJ31" s="1"/>
      <c r="ARK31" s="1"/>
      <c r="ARL31" s="1"/>
      <c r="ARM31" s="1"/>
      <c r="ARN31" s="1"/>
      <c r="ARO31" s="1"/>
      <c r="ARP31" s="1"/>
      <c r="ARQ31" s="1"/>
      <c r="ARR31" s="1"/>
      <c r="ARS31" s="1"/>
      <c r="ART31" s="1"/>
      <c r="ARU31" s="1"/>
      <c r="ARV31" s="1"/>
      <c r="ARW31" s="1"/>
      <c r="ARX31" s="1"/>
      <c r="ARY31" s="1"/>
      <c r="ARZ31" s="1"/>
      <c r="ASA31" s="1"/>
      <c r="ASB31" s="1"/>
      <c r="ASC31" s="1"/>
      <c r="ASD31" s="1"/>
      <c r="ASE31" s="1"/>
      <c r="ASF31" s="1"/>
      <c r="ASG31" s="1"/>
      <c r="ASH31" s="1"/>
      <c r="ASI31" s="1"/>
      <c r="ASJ31" s="1"/>
      <c r="ASK31" s="1"/>
      <c r="ASL31" s="1"/>
      <c r="ASM31" s="1"/>
      <c r="ASN31" s="1"/>
      <c r="ASO31" s="1"/>
      <c r="ASP31" s="1"/>
      <c r="ASQ31" s="1"/>
      <c r="ASR31" s="1"/>
      <c r="ASS31" s="1"/>
      <c r="AST31" s="1"/>
      <c r="ASU31" s="1"/>
      <c r="ASV31" s="1"/>
      <c r="ASW31" s="1"/>
      <c r="ASX31" s="1"/>
      <c r="ASY31" s="1"/>
      <c r="ASZ31" s="1"/>
      <c r="ATA31" s="1"/>
      <c r="ATB31" s="1"/>
      <c r="ATC31" s="1"/>
      <c r="ATD31" s="1"/>
      <c r="ATE31" s="1"/>
      <c r="ATF31" s="1"/>
      <c r="ATG31" s="1"/>
      <c r="ATH31" s="1"/>
      <c r="ATI31" s="1"/>
      <c r="ATJ31" s="1"/>
      <c r="ATK31" s="1"/>
      <c r="ATL31" s="1"/>
      <c r="ATM31" s="1"/>
      <c r="ATN31" s="1"/>
      <c r="ATO31" s="1"/>
      <c r="ATP31" s="1"/>
      <c r="ATQ31" s="1"/>
      <c r="ATR31" s="1"/>
      <c r="ATS31" s="1"/>
      <c r="ATT31" s="1"/>
      <c r="ATU31" s="1"/>
      <c r="ATV31" s="1"/>
      <c r="ATW31" s="1"/>
      <c r="ATX31" s="1"/>
      <c r="ATY31" s="1"/>
      <c r="ATZ31" s="1"/>
      <c r="AUA31" s="1"/>
      <c r="AUB31" s="1"/>
      <c r="AUC31" s="1"/>
      <c r="AUD31" s="1"/>
      <c r="AUE31" s="1"/>
      <c r="AUF31" s="1"/>
      <c r="AUG31" s="1"/>
      <c r="AUH31" s="1"/>
      <c r="AUI31" s="1"/>
      <c r="AUJ31" s="1"/>
      <c r="AUK31" s="1"/>
      <c r="AUL31" s="1"/>
      <c r="AUM31" s="1"/>
      <c r="AUN31" s="1"/>
      <c r="AUO31" s="1"/>
      <c r="AUP31" s="1"/>
      <c r="AUQ31" s="1"/>
      <c r="AUR31" s="1"/>
      <c r="AUS31" s="1"/>
      <c r="AUT31" s="1"/>
      <c r="AUU31" s="1"/>
      <c r="AUV31" s="1"/>
      <c r="AUW31" s="1"/>
      <c r="AUX31" s="1"/>
      <c r="AUY31" s="1"/>
      <c r="AUZ31" s="1"/>
      <c r="AVA31" s="1"/>
      <c r="AVB31" s="1"/>
      <c r="AVC31" s="1"/>
      <c r="AVD31" s="1"/>
      <c r="AVE31" s="1"/>
      <c r="AVF31" s="1"/>
      <c r="AVG31" s="1"/>
      <c r="AVH31" s="1"/>
      <c r="AVI31" s="1"/>
      <c r="AVJ31" s="1"/>
      <c r="AVK31" s="1"/>
      <c r="AVL31" s="1"/>
      <c r="AVM31" s="1"/>
      <c r="AVN31" s="1"/>
      <c r="AVO31" s="1"/>
      <c r="AVP31" s="1"/>
      <c r="AVQ31" s="1"/>
      <c r="AVR31" s="1"/>
      <c r="AVS31" s="1"/>
      <c r="AVT31" s="1"/>
      <c r="AVU31" s="1"/>
      <c r="AVV31" s="1"/>
      <c r="AVW31" s="1"/>
      <c r="AVX31" s="1"/>
      <c r="AVY31" s="1"/>
      <c r="AVZ31" s="1"/>
      <c r="AWA31" s="1"/>
      <c r="AWB31" s="1"/>
      <c r="AWC31" s="1"/>
      <c r="AWD31" s="1"/>
      <c r="AWE31" s="1"/>
      <c r="AWF31" s="1"/>
      <c r="AWG31" s="1"/>
      <c r="AWH31" s="1"/>
      <c r="AWI31" s="1"/>
      <c r="AWJ31" s="1"/>
      <c r="AWK31" s="1"/>
      <c r="AWL31" s="1"/>
      <c r="AWM31" s="1"/>
      <c r="AWN31" s="1"/>
      <c r="AWO31" s="1"/>
      <c r="AWP31" s="1"/>
      <c r="AWQ31" s="1"/>
      <c r="AWR31" s="1"/>
      <c r="AWS31" s="1"/>
      <c r="AWT31" s="1"/>
      <c r="AWU31" s="1"/>
      <c r="AWV31" s="1"/>
      <c r="AWW31" s="1"/>
      <c r="AWX31" s="1"/>
      <c r="AWY31" s="1"/>
      <c r="AWZ31" s="1"/>
      <c r="AXA31" s="1"/>
      <c r="AXB31" s="1"/>
      <c r="AXC31" s="1"/>
      <c r="AXD31" s="1"/>
      <c r="AXE31" s="1"/>
      <c r="AXF31" s="1"/>
      <c r="AXG31" s="1"/>
      <c r="AXH31" s="1"/>
      <c r="AXI31" s="1"/>
      <c r="AXJ31" s="1"/>
      <c r="AXK31" s="1"/>
      <c r="AXL31" s="1"/>
      <c r="AXM31" s="1"/>
      <c r="AXN31" s="1"/>
      <c r="AXO31" s="1"/>
      <c r="AXP31" s="1"/>
      <c r="AXQ31" s="1"/>
      <c r="AXR31" s="1"/>
      <c r="AXS31" s="1"/>
      <c r="AXT31" s="1"/>
      <c r="AXU31" s="1"/>
      <c r="AXV31" s="1"/>
      <c r="AXW31" s="1"/>
      <c r="AXX31" s="1"/>
      <c r="AXY31" s="1"/>
      <c r="AXZ31" s="1"/>
      <c r="AYA31" s="1"/>
      <c r="AYB31" s="1"/>
      <c r="AYC31" s="1"/>
      <c r="AYD31" s="1"/>
      <c r="AYE31" s="1"/>
      <c r="AYF31" s="1"/>
      <c r="AYG31" s="1"/>
      <c r="AYH31" s="1"/>
      <c r="AYI31" s="1"/>
      <c r="AYJ31" s="1"/>
      <c r="AYK31" s="1"/>
      <c r="AYL31" s="1"/>
      <c r="AYM31" s="1"/>
      <c r="AYN31" s="1"/>
      <c r="AYO31" s="1"/>
      <c r="AYP31" s="1"/>
      <c r="AYQ31" s="1"/>
      <c r="AYR31" s="1"/>
      <c r="AYS31" s="1"/>
      <c r="AYT31" s="1"/>
      <c r="AYU31" s="1"/>
      <c r="AYV31" s="1"/>
      <c r="AYW31" s="1"/>
      <c r="AYX31" s="1"/>
      <c r="AYY31" s="1"/>
      <c r="AYZ31" s="1"/>
      <c r="AZA31" s="1"/>
      <c r="AZB31" s="1"/>
      <c r="AZC31" s="1"/>
      <c r="AZD31" s="1"/>
      <c r="AZE31" s="1"/>
      <c r="AZF31" s="1"/>
      <c r="AZG31" s="1"/>
      <c r="AZH31" s="1"/>
      <c r="AZI31" s="1"/>
      <c r="AZJ31" s="1"/>
      <c r="AZK31" s="1"/>
      <c r="AZL31" s="1"/>
      <c r="AZM31" s="1"/>
      <c r="AZN31" s="1"/>
      <c r="AZO31" s="1"/>
      <c r="AZP31" s="1"/>
      <c r="AZQ31" s="1"/>
      <c r="AZR31" s="1"/>
      <c r="AZS31" s="1"/>
      <c r="AZT31" s="1"/>
      <c r="AZU31" s="1"/>
      <c r="AZV31" s="1"/>
      <c r="AZW31" s="1"/>
      <c r="AZX31" s="1"/>
      <c r="AZY31" s="1"/>
      <c r="AZZ31" s="1"/>
      <c r="BAA31" s="1"/>
      <c r="BAB31" s="1"/>
      <c r="BAC31" s="1"/>
      <c r="BAD31" s="1"/>
      <c r="BAE31" s="1"/>
      <c r="BAF31" s="1"/>
      <c r="BAG31" s="1"/>
      <c r="BAH31" s="1"/>
      <c r="BAI31" s="1"/>
      <c r="BAJ31" s="1"/>
      <c r="BAK31" s="1"/>
      <c r="BAL31" s="1"/>
      <c r="BAM31" s="1"/>
      <c r="BAN31" s="1"/>
      <c r="BAO31" s="1"/>
      <c r="BAP31" s="1"/>
      <c r="BAQ31" s="1"/>
      <c r="BAR31" s="1"/>
      <c r="BAS31" s="1"/>
      <c r="BAT31" s="1"/>
      <c r="BAU31" s="1"/>
      <c r="BAV31" s="1"/>
      <c r="BAW31" s="1"/>
      <c r="BAX31" s="1"/>
      <c r="BAY31" s="1"/>
      <c r="BAZ31" s="1"/>
      <c r="BBA31" s="1"/>
      <c r="BBB31" s="1"/>
      <c r="BBC31" s="1"/>
      <c r="BBD31" s="1"/>
      <c r="BBE31" s="1"/>
      <c r="BBF31" s="1"/>
      <c r="BBG31" s="1"/>
      <c r="BBH31" s="1"/>
      <c r="BBI31" s="1"/>
      <c r="BBJ31" s="1"/>
      <c r="BBK31" s="1"/>
      <c r="BBL31" s="1"/>
      <c r="BBM31" s="1"/>
      <c r="BBN31" s="1"/>
      <c r="BBO31" s="1"/>
      <c r="BBP31" s="1"/>
      <c r="BBQ31" s="1"/>
      <c r="BBR31" s="1"/>
      <c r="BBS31" s="1"/>
      <c r="BBT31" s="1"/>
      <c r="BBU31" s="1"/>
      <c r="BBV31" s="1"/>
      <c r="BBW31" s="1"/>
      <c r="BBX31" s="1"/>
      <c r="BBY31" s="1"/>
      <c r="BBZ31" s="1"/>
      <c r="BCA31" s="1"/>
      <c r="BCB31" s="1"/>
      <c r="BCC31" s="1"/>
      <c r="BCD31" s="1"/>
      <c r="BCE31" s="1"/>
      <c r="BCF31" s="1"/>
      <c r="BCG31" s="1"/>
      <c r="BCH31" s="1"/>
      <c r="BCI31" s="1"/>
      <c r="BCJ31" s="1"/>
      <c r="BCK31" s="1"/>
      <c r="BCL31" s="1"/>
      <c r="BCM31" s="1"/>
      <c r="BCN31" s="1"/>
      <c r="BCO31" s="1"/>
      <c r="BCP31" s="1"/>
      <c r="BCQ31" s="1"/>
      <c r="BCR31" s="1"/>
      <c r="BCS31" s="1"/>
      <c r="BCT31" s="1"/>
      <c r="BCU31" s="1"/>
      <c r="BCV31" s="1"/>
      <c r="BCW31" s="1"/>
      <c r="BCX31" s="1"/>
      <c r="BCY31" s="1"/>
      <c r="BCZ31" s="1"/>
      <c r="BDA31" s="1"/>
      <c r="BDB31" s="1"/>
      <c r="BDC31" s="1"/>
      <c r="BDD31" s="1"/>
      <c r="BDE31" s="1"/>
      <c r="BDF31" s="1"/>
      <c r="BDG31" s="1"/>
      <c r="BDH31" s="1"/>
      <c r="BDI31" s="1"/>
      <c r="BDJ31" s="1"/>
      <c r="BDK31" s="1"/>
      <c r="BDL31" s="1"/>
      <c r="BDM31" s="1"/>
      <c r="BDN31" s="1"/>
      <c r="BDO31" s="1"/>
      <c r="BDP31" s="1"/>
      <c r="BDQ31" s="1"/>
      <c r="BDR31" s="1"/>
      <c r="BDS31" s="1"/>
      <c r="BDT31" s="1"/>
      <c r="BDU31" s="1"/>
      <c r="BDV31" s="1"/>
      <c r="BDW31" s="1"/>
      <c r="BDX31" s="1"/>
      <c r="BDY31" s="1"/>
      <c r="BDZ31" s="1"/>
      <c r="BEA31" s="1"/>
      <c r="BEB31" s="1"/>
      <c r="BEC31" s="1"/>
      <c r="BED31" s="1"/>
      <c r="BEE31" s="1"/>
      <c r="BEF31" s="1"/>
      <c r="BEG31" s="1"/>
      <c r="BEH31" s="1"/>
      <c r="BEI31" s="1"/>
      <c r="BEJ31" s="1"/>
      <c r="BEK31" s="1"/>
      <c r="BEL31" s="1"/>
      <c r="BEM31" s="1"/>
      <c r="BEN31" s="1"/>
      <c r="BEO31" s="1"/>
      <c r="BEP31" s="1"/>
      <c r="BEQ31" s="1"/>
      <c r="BER31" s="1"/>
      <c r="BES31" s="1"/>
      <c r="BET31" s="1"/>
      <c r="BEU31" s="1"/>
      <c r="BEV31" s="1"/>
      <c r="BEW31" s="1"/>
      <c r="BEX31" s="1"/>
      <c r="BEY31" s="1"/>
      <c r="BEZ31" s="1"/>
      <c r="BFA31" s="1"/>
      <c r="BFB31" s="1"/>
      <c r="BFC31" s="1"/>
      <c r="BFD31" s="1"/>
      <c r="BFE31" s="1"/>
      <c r="BFF31" s="1"/>
      <c r="BFG31" s="1"/>
      <c r="BFH31" s="1"/>
      <c r="BFI31" s="1"/>
      <c r="BFJ31" s="1"/>
      <c r="BFK31" s="1"/>
      <c r="BFL31" s="1"/>
      <c r="BFM31" s="1"/>
      <c r="BFN31" s="1"/>
      <c r="BFO31" s="1"/>
      <c r="BFP31" s="1"/>
      <c r="BFQ31" s="1"/>
      <c r="BFR31" s="1"/>
      <c r="BFS31" s="1"/>
      <c r="BFT31" s="1"/>
      <c r="BFU31" s="1"/>
      <c r="BFV31" s="1"/>
      <c r="BFW31" s="1"/>
      <c r="BFX31" s="1"/>
      <c r="BFY31" s="1"/>
      <c r="BFZ31" s="1"/>
      <c r="BGA31" s="1"/>
      <c r="BGB31" s="1"/>
      <c r="BGC31" s="1"/>
      <c r="BGD31" s="1"/>
      <c r="BGE31" s="1"/>
      <c r="BGF31" s="1"/>
      <c r="BGG31" s="1"/>
      <c r="BGH31" s="1"/>
      <c r="BGI31" s="1"/>
      <c r="BGJ31" s="1"/>
      <c r="BGK31" s="1"/>
      <c r="BGL31" s="1"/>
      <c r="BGM31" s="1"/>
      <c r="BGN31" s="1"/>
      <c r="BGO31" s="1"/>
      <c r="BGP31" s="1"/>
      <c r="BGQ31" s="1"/>
      <c r="BGR31" s="1"/>
      <c r="BGS31" s="1"/>
      <c r="BGT31" s="1"/>
      <c r="BGU31" s="1"/>
      <c r="BGV31" s="1"/>
      <c r="BGW31" s="1"/>
      <c r="BGX31" s="1"/>
      <c r="BGY31" s="1"/>
      <c r="BGZ31" s="1"/>
      <c r="BHA31" s="1"/>
      <c r="BHB31" s="1"/>
      <c r="BHC31" s="1"/>
      <c r="BHD31" s="1"/>
      <c r="BHE31" s="1"/>
      <c r="BHF31" s="1"/>
      <c r="BHG31" s="1"/>
      <c r="BHH31" s="1"/>
      <c r="BHI31" s="1"/>
      <c r="BHJ31" s="1"/>
      <c r="BHK31" s="1"/>
      <c r="BHL31" s="1"/>
      <c r="BHM31" s="1"/>
      <c r="BHN31" s="1"/>
      <c r="BHO31" s="1"/>
      <c r="BHP31" s="1"/>
      <c r="BHQ31" s="1"/>
      <c r="BHR31" s="1"/>
      <c r="BHS31" s="1"/>
      <c r="BHT31" s="1"/>
      <c r="BHU31" s="1"/>
      <c r="BHV31" s="1"/>
      <c r="BHW31" s="1"/>
      <c r="BHX31" s="1"/>
      <c r="BHY31" s="1"/>
      <c r="BHZ31" s="1"/>
      <c r="BIA31" s="1"/>
      <c r="BIB31" s="1"/>
      <c r="BIC31" s="1"/>
      <c r="BID31" s="1"/>
      <c r="BIE31" s="1"/>
      <c r="BIF31" s="1"/>
      <c r="BIG31" s="1"/>
      <c r="BIH31" s="1"/>
      <c r="BII31" s="1"/>
      <c r="BIJ31" s="1"/>
      <c r="BIK31" s="1"/>
      <c r="BIL31" s="1"/>
      <c r="BIM31" s="1"/>
      <c r="BIN31" s="1"/>
      <c r="BIO31" s="1"/>
      <c r="BIP31" s="1"/>
      <c r="BIQ31" s="1"/>
      <c r="BIR31" s="1"/>
      <c r="BIS31" s="1"/>
      <c r="BIT31" s="1"/>
      <c r="BIU31" s="1"/>
      <c r="BIV31" s="1"/>
      <c r="BIW31" s="1"/>
      <c r="BIX31" s="1"/>
      <c r="BIY31" s="1"/>
      <c r="BIZ31" s="1"/>
      <c r="BJA31" s="1"/>
      <c r="BJB31" s="1"/>
      <c r="BJC31" s="1"/>
      <c r="BJD31" s="1"/>
      <c r="BJE31" s="1"/>
      <c r="BJF31" s="1"/>
      <c r="BJG31" s="1"/>
      <c r="BJH31" s="1"/>
      <c r="BJI31" s="1"/>
      <c r="BJJ31" s="1"/>
      <c r="BJK31" s="1"/>
      <c r="BJL31" s="1"/>
      <c r="BJM31" s="1"/>
      <c r="BJN31" s="1"/>
      <c r="BJO31" s="1"/>
      <c r="BJP31" s="1"/>
      <c r="BJQ31" s="1"/>
      <c r="BJR31" s="1"/>
      <c r="BJS31" s="1"/>
      <c r="BJT31" s="1"/>
      <c r="BJU31" s="1"/>
      <c r="BJV31" s="1"/>
      <c r="BJW31" s="1"/>
      <c r="BJX31" s="1"/>
      <c r="BJY31" s="1"/>
      <c r="BJZ31" s="1"/>
      <c r="BKA31" s="1"/>
      <c r="BKB31" s="1"/>
      <c r="BKC31" s="1"/>
      <c r="BKD31" s="1"/>
      <c r="BKE31" s="1"/>
      <c r="BKF31" s="1"/>
      <c r="BKG31" s="1"/>
      <c r="BKH31" s="1"/>
      <c r="BKI31" s="1"/>
      <c r="BKJ31" s="1"/>
      <c r="BKK31" s="1"/>
      <c r="BKL31" s="1"/>
      <c r="BKM31" s="1"/>
      <c r="BKN31" s="1"/>
      <c r="BKO31" s="1"/>
      <c r="BKP31" s="1"/>
      <c r="BKQ31" s="1"/>
      <c r="BKR31" s="1"/>
      <c r="BKS31" s="1"/>
      <c r="BKT31" s="1"/>
      <c r="BKU31" s="1"/>
      <c r="BKV31" s="1"/>
      <c r="BKW31" s="1"/>
      <c r="BKX31" s="1"/>
      <c r="BKY31" s="1"/>
      <c r="BKZ31" s="1"/>
      <c r="BLA31" s="1"/>
      <c r="BLB31" s="1"/>
      <c r="BLC31" s="1"/>
      <c r="BLD31" s="1"/>
      <c r="BLE31" s="1"/>
      <c r="BLF31" s="1"/>
      <c r="BLG31" s="1"/>
      <c r="BLH31" s="1"/>
      <c r="BLI31" s="1"/>
      <c r="BLJ31" s="1"/>
      <c r="BLK31" s="1"/>
      <c r="BLL31" s="1"/>
      <c r="BLM31" s="1"/>
      <c r="BLN31" s="1"/>
      <c r="BLO31" s="1"/>
      <c r="BLP31" s="1"/>
      <c r="BLQ31" s="1"/>
      <c r="BLR31" s="1"/>
      <c r="BLS31" s="1"/>
      <c r="BLT31" s="1"/>
      <c r="BLU31" s="1"/>
      <c r="BLV31" s="1"/>
      <c r="BLW31" s="1"/>
      <c r="BLX31" s="1"/>
      <c r="BLY31" s="1"/>
      <c r="BLZ31" s="1"/>
      <c r="BMA31" s="1"/>
      <c r="BMB31" s="1"/>
      <c r="BMC31" s="1"/>
      <c r="BMD31" s="1"/>
      <c r="BME31" s="1"/>
      <c r="BMF31" s="1"/>
      <c r="BMG31" s="1"/>
      <c r="BMH31" s="1"/>
      <c r="BMI31" s="1"/>
      <c r="BMJ31" s="1"/>
      <c r="BMK31" s="1"/>
      <c r="BML31" s="1"/>
      <c r="BMM31" s="1"/>
      <c r="BMN31" s="1"/>
      <c r="BMO31" s="1"/>
      <c r="BMP31" s="1"/>
      <c r="BMQ31" s="1"/>
      <c r="BMR31" s="1"/>
      <c r="BMS31" s="1"/>
      <c r="BMT31" s="1"/>
      <c r="BMU31" s="1"/>
      <c r="BMV31" s="1"/>
      <c r="BMW31" s="1"/>
      <c r="BMX31" s="1"/>
      <c r="BMY31" s="1"/>
      <c r="BMZ31" s="1"/>
      <c r="BNA31" s="1"/>
      <c r="BNB31" s="1"/>
      <c r="BNC31" s="1"/>
      <c r="BND31" s="1"/>
      <c r="BNE31" s="1"/>
      <c r="BNF31" s="1"/>
      <c r="BNG31" s="1"/>
      <c r="BNH31" s="1"/>
      <c r="BNI31" s="1"/>
      <c r="BNJ31" s="1"/>
      <c r="BNK31" s="1"/>
      <c r="BNL31" s="1"/>
      <c r="BNM31" s="1"/>
      <c r="BNN31" s="1"/>
      <c r="BNO31" s="1"/>
      <c r="BNP31" s="1"/>
      <c r="BNQ31" s="1"/>
      <c r="BNR31" s="1"/>
      <c r="BNS31" s="1"/>
      <c r="BNT31" s="1"/>
      <c r="BNU31" s="1"/>
      <c r="BNV31" s="1"/>
      <c r="BNW31" s="1"/>
      <c r="BNX31" s="1"/>
      <c r="BNY31" s="1"/>
      <c r="BNZ31" s="1"/>
      <c r="BOA31" s="1"/>
      <c r="BOB31" s="1"/>
      <c r="BOC31" s="1"/>
      <c r="BOD31" s="1"/>
      <c r="BOE31" s="1"/>
      <c r="BOF31" s="1"/>
      <c r="BOG31" s="1"/>
      <c r="BOH31" s="1"/>
      <c r="BOI31" s="1"/>
      <c r="BOJ31" s="1"/>
      <c r="BOK31" s="1"/>
      <c r="BOL31" s="1"/>
      <c r="BOM31" s="1"/>
      <c r="BON31" s="1"/>
      <c r="BOO31" s="1"/>
      <c r="BOP31" s="1"/>
      <c r="BOQ31" s="1"/>
      <c r="BOR31" s="1"/>
      <c r="BOS31" s="1"/>
      <c r="BOT31" s="1"/>
      <c r="BOU31" s="1"/>
      <c r="BOV31" s="1"/>
      <c r="BOW31" s="1"/>
      <c r="BOX31" s="1"/>
      <c r="BOY31" s="1"/>
      <c r="BOZ31" s="1"/>
      <c r="BPA31" s="1"/>
      <c r="BPB31" s="1"/>
      <c r="BPC31" s="1"/>
      <c r="BPD31" s="1"/>
      <c r="BPE31" s="1"/>
      <c r="BPF31" s="1"/>
      <c r="BPG31" s="1"/>
      <c r="BPH31" s="1"/>
      <c r="BPI31" s="1"/>
      <c r="BPJ31" s="1"/>
      <c r="BPK31" s="1"/>
      <c r="BPL31" s="1"/>
      <c r="BPM31" s="1"/>
      <c r="BPN31" s="1"/>
      <c r="BPO31" s="1"/>
      <c r="BPP31" s="1"/>
      <c r="BPQ31" s="1"/>
      <c r="BPR31" s="1"/>
      <c r="BPS31" s="1"/>
      <c r="BPT31" s="1"/>
      <c r="BPU31" s="1"/>
      <c r="BPV31" s="1"/>
      <c r="BPW31" s="1"/>
      <c r="BPX31" s="1"/>
      <c r="BPY31" s="1"/>
      <c r="BPZ31" s="1"/>
      <c r="BQA31" s="1"/>
      <c r="BQB31" s="1"/>
      <c r="BQC31" s="1"/>
      <c r="BQD31" s="1"/>
      <c r="BQE31" s="1"/>
      <c r="BQF31" s="1"/>
      <c r="BQG31" s="1"/>
      <c r="BQH31" s="1"/>
      <c r="BQI31" s="1"/>
      <c r="BQJ31" s="1"/>
      <c r="BQK31" s="1"/>
      <c r="BQL31" s="1"/>
      <c r="BQM31" s="1"/>
      <c r="BQN31" s="1"/>
      <c r="BQO31" s="1"/>
      <c r="BQP31" s="1"/>
      <c r="BQQ31" s="1"/>
      <c r="BQR31" s="1"/>
      <c r="BQS31" s="1"/>
      <c r="BQT31" s="1"/>
      <c r="BQU31" s="1"/>
      <c r="BQV31" s="1"/>
      <c r="BQW31" s="1"/>
      <c r="BQX31" s="1"/>
      <c r="BQY31" s="1"/>
      <c r="BQZ31" s="1"/>
      <c r="BRA31" s="1"/>
      <c r="BRB31" s="1"/>
      <c r="BRC31" s="1"/>
      <c r="BRD31" s="1"/>
      <c r="BRE31" s="1"/>
      <c r="BRF31" s="1"/>
      <c r="BRG31" s="1"/>
      <c r="BRH31" s="1"/>
      <c r="BRI31" s="1"/>
      <c r="BRJ31" s="1"/>
      <c r="BRK31" s="1"/>
      <c r="BRL31" s="1"/>
      <c r="BRM31" s="1"/>
      <c r="BRN31" s="1"/>
      <c r="BRO31" s="1"/>
      <c r="BRP31" s="1"/>
      <c r="BRQ31" s="1"/>
      <c r="BRR31" s="1"/>
      <c r="BRS31" s="1"/>
      <c r="BRT31" s="1"/>
      <c r="BRU31" s="1"/>
      <c r="BRV31" s="1"/>
      <c r="BRW31" s="1"/>
      <c r="BRX31" s="1"/>
      <c r="BRY31" s="1"/>
      <c r="BRZ31" s="1"/>
      <c r="BSA31" s="1"/>
      <c r="BSB31" s="1"/>
      <c r="BSC31" s="1"/>
      <c r="BSD31" s="1"/>
      <c r="BSE31" s="1"/>
      <c r="BSF31" s="1"/>
      <c r="BSG31" s="1"/>
      <c r="BSH31" s="1"/>
      <c r="BSI31" s="1"/>
      <c r="BSJ31" s="1"/>
      <c r="BSK31" s="1"/>
      <c r="BSL31" s="1"/>
      <c r="BSM31" s="1"/>
      <c r="BSN31" s="1"/>
      <c r="BSO31" s="1"/>
      <c r="BSP31" s="1"/>
      <c r="BSQ31" s="1"/>
      <c r="BSR31" s="1"/>
      <c r="BSS31" s="1"/>
      <c r="BST31" s="1"/>
      <c r="BSU31" s="1"/>
      <c r="BSV31" s="1"/>
      <c r="BSW31" s="1"/>
      <c r="BSX31" s="1"/>
      <c r="BSY31" s="1"/>
      <c r="BSZ31" s="1"/>
      <c r="BTA31" s="1"/>
      <c r="BTB31" s="1"/>
      <c r="BTC31" s="1"/>
      <c r="BTD31" s="1"/>
      <c r="BTE31" s="1"/>
      <c r="BTF31" s="1"/>
      <c r="BTG31" s="1"/>
      <c r="BTH31" s="1"/>
      <c r="BTI31" s="1"/>
      <c r="BTJ31" s="1"/>
      <c r="BTK31" s="1"/>
      <c r="BTL31" s="1"/>
      <c r="BTM31" s="1"/>
      <c r="BTN31" s="1"/>
      <c r="BTO31" s="1"/>
      <c r="BTP31" s="1"/>
      <c r="BTQ31" s="1"/>
      <c r="BTR31" s="1"/>
      <c r="BTS31" s="1"/>
      <c r="BTT31" s="1"/>
      <c r="BTU31" s="1"/>
      <c r="BTV31" s="1"/>
      <c r="BTW31" s="1"/>
      <c r="BTX31" s="1"/>
      <c r="BTY31" s="1"/>
      <c r="BTZ31" s="1"/>
      <c r="BUA31" s="1"/>
      <c r="BUB31" s="1"/>
      <c r="BUC31" s="1"/>
      <c r="BUD31" s="1"/>
      <c r="BUE31" s="1"/>
      <c r="BUF31" s="1"/>
      <c r="BUG31" s="1"/>
      <c r="BUH31" s="1"/>
      <c r="BUI31" s="1"/>
      <c r="BUJ31" s="1"/>
      <c r="BUK31" s="1"/>
      <c r="BUL31" s="1"/>
      <c r="BUM31" s="1"/>
      <c r="BUN31" s="1"/>
      <c r="BUO31" s="1"/>
      <c r="BUP31" s="1"/>
      <c r="BUQ31" s="1"/>
      <c r="BUR31" s="1"/>
      <c r="BUS31" s="1"/>
      <c r="BUT31" s="1"/>
      <c r="BUU31" s="1"/>
      <c r="BUV31" s="1"/>
      <c r="BUW31" s="1"/>
      <c r="BUX31" s="1"/>
      <c r="BUY31" s="1"/>
      <c r="BUZ31" s="1"/>
      <c r="BVA31" s="1"/>
      <c r="BVB31" s="1"/>
      <c r="BVC31" s="1"/>
      <c r="BVD31" s="1"/>
      <c r="BVE31" s="1"/>
      <c r="BVF31" s="1"/>
      <c r="BVG31" s="1"/>
      <c r="BVH31" s="1"/>
      <c r="BVI31" s="1"/>
      <c r="BVJ31" s="1"/>
      <c r="BVK31" s="1"/>
      <c r="BVL31" s="1"/>
      <c r="BVM31" s="1"/>
      <c r="BVN31" s="1"/>
      <c r="BVO31" s="1"/>
      <c r="BVP31" s="1"/>
      <c r="BVQ31" s="1"/>
      <c r="BVR31" s="1"/>
      <c r="BVS31" s="1"/>
      <c r="BVT31" s="1"/>
      <c r="BVU31" s="1"/>
      <c r="BVV31" s="1"/>
      <c r="BVW31" s="1"/>
      <c r="BVX31" s="1"/>
      <c r="BVY31" s="1"/>
      <c r="BVZ31" s="1"/>
      <c r="BWA31" s="1"/>
      <c r="BWB31" s="1"/>
      <c r="BWC31" s="1"/>
      <c r="BWD31" s="1"/>
      <c r="BWE31" s="1"/>
      <c r="BWF31" s="1"/>
      <c r="BWG31" s="1"/>
      <c r="BWH31" s="1"/>
      <c r="BWI31" s="1"/>
      <c r="BWJ31" s="1"/>
      <c r="BWK31" s="1"/>
      <c r="BWL31" s="1"/>
      <c r="BWM31" s="1"/>
      <c r="BWN31" s="1"/>
      <c r="BWO31" s="1"/>
      <c r="BWP31" s="1"/>
      <c r="BWQ31" s="1"/>
      <c r="BWR31" s="1"/>
      <c r="BWS31" s="1"/>
      <c r="BWT31" s="1"/>
      <c r="BWU31" s="1"/>
      <c r="BWV31" s="1"/>
      <c r="BWW31" s="1"/>
      <c r="BWX31" s="1"/>
      <c r="BWY31" s="1"/>
      <c r="BWZ31" s="1"/>
      <c r="BXA31" s="1"/>
      <c r="BXB31" s="1"/>
      <c r="BXC31" s="1"/>
      <c r="BXD31" s="1"/>
      <c r="BXE31" s="1"/>
      <c r="BXF31" s="1"/>
      <c r="BXG31" s="1"/>
      <c r="BXH31" s="1"/>
      <c r="BXI31" s="1"/>
      <c r="BXJ31" s="1"/>
      <c r="BXK31" s="1"/>
      <c r="BXL31" s="1"/>
      <c r="BXM31" s="1"/>
      <c r="BXN31" s="1"/>
      <c r="BXO31" s="1"/>
      <c r="BXP31" s="1"/>
      <c r="BXQ31" s="1"/>
      <c r="BXR31" s="1"/>
      <c r="BXS31" s="1"/>
      <c r="BXT31" s="1"/>
      <c r="BXU31" s="1"/>
      <c r="BXV31" s="1"/>
      <c r="BXW31" s="1"/>
      <c r="BXX31" s="1"/>
      <c r="BXY31" s="1"/>
      <c r="BXZ31" s="1"/>
      <c r="BYA31" s="1"/>
      <c r="BYB31" s="1"/>
      <c r="BYC31" s="1"/>
      <c r="BYD31" s="1"/>
      <c r="BYE31" s="1"/>
      <c r="BYF31" s="1"/>
      <c r="BYG31" s="1"/>
      <c r="BYH31" s="1"/>
      <c r="BYI31" s="1"/>
      <c r="BYJ31" s="1"/>
      <c r="BYK31" s="1"/>
      <c r="BYL31" s="1"/>
      <c r="BYM31" s="1"/>
      <c r="BYN31" s="1"/>
      <c r="BYO31" s="1"/>
      <c r="BYP31" s="1"/>
      <c r="BYQ31" s="1"/>
      <c r="BYR31" s="1"/>
      <c r="BYS31" s="1"/>
      <c r="BYT31" s="1"/>
      <c r="BYU31" s="1"/>
      <c r="BYV31" s="1"/>
      <c r="BYW31" s="1"/>
      <c r="BYX31" s="1"/>
      <c r="BYY31" s="1"/>
      <c r="BYZ31" s="1"/>
      <c r="BZA31" s="1"/>
      <c r="BZB31" s="1"/>
      <c r="BZC31" s="1"/>
      <c r="BZD31" s="1"/>
      <c r="BZE31" s="1"/>
      <c r="BZF31" s="1"/>
      <c r="BZG31" s="1"/>
      <c r="BZH31" s="1"/>
      <c r="BZI31" s="1"/>
      <c r="BZJ31" s="1"/>
      <c r="BZK31" s="1"/>
      <c r="BZL31" s="1"/>
      <c r="BZM31" s="1"/>
      <c r="BZN31" s="1"/>
      <c r="BZO31" s="1"/>
      <c r="BZP31" s="1"/>
      <c r="BZQ31" s="1"/>
      <c r="BZR31" s="1"/>
      <c r="BZS31" s="1"/>
      <c r="BZT31" s="1"/>
      <c r="BZU31" s="1"/>
      <c r="BZV31" s="1"/>
      <c r="BZW31" s="1"/>
      <c r="BZX31" s="1"/>
      <c r="BZY31" s="1"/>
      <c r="BZZ31" s="1"/>
      <c r="CAA31" s="1"/>
      <c r="CAB31" s="1"/>
      <c r="CAC31" s="1"/>
      <c r="CAD31" s="1"/>
      <c r="CAE31" s="1"/>
      <c r="CAF31" s="1"/>
      <c r="CAG31" s="1"/>
      <c r="CAH31" s="1"/>
      <c r="CAI31" s="1"/>
      <c r="CAJ31" s="1"/>
      <c r="CAK31" s="1"/>
      <c r="CAL31" s="1"/>
      <c r="CAM31" s="1"/>
      <c r="CAN31" s="1"/>
      <c r="CAO31" s="1"/>
      <c r="CAP31" s="1"/>
      <c r="CAQ31" s="1"/>
      <c r="CAR31" s="1"/>
      <c r="CAS31" s="1"/>
      <c r="CAT31" s="1"/>
      <c r="CAU31" s="1"/>
      <c r="CAV31" s="1"/>
      <c r="CAW31" s="1"/>
      <c r="CAX31" s="1"/>
      <c r="CAY31" s="1"/>
      <c r="CAZ31" s="1"/>
      <c r="CBA31" s="1"/>
      <c r="CBB31" s="1"/>
      <c r="CBC31" s="1"/>
      <c r="CBD31" s="1"/>
      <c r="CBE31" s="1"/>
      <c r="CBF31" s="1"/>
      <c r="CBG31" s="1"/>
      <c r="CBH31" s="1"/>
      <c r="CBI31" s="1"/>
      <c r="CBJ31" s="1"/>
      <c r="CBK31" s="1"/>
      <c r="CBL31" s="1"/>
      <c r="CBM31" s="1"/>
      <c r="CBN31" s="1"/>
      <c r="CBO31" s="1"/>
      <c r="CBP31" s="1"/>
      <c r="CBQ31" s="1"/>
      <c r="CBR31" s="1"/>
      <c r="CBS31" s="1"/>
      <c r="CBT31" s="1"/>
      <c r="CBU31" s="1"/>
      <c r="CBV31" s="1"/>
      <c r="CBW31" s="1"/>
      <c r="CBX31" s="1"/>
      <c r="CBY31" s="1"/>
      <c r="CBZ31" s="1"/>
      <c r="CCA31" s="1"/>
      <c r="CCB31" s="1"/>
      <c r="CCC31" s="1"/>
      <c r="CCD31" s="1"/>
      <c r="CCE31" s="1"/>
      <c r="CCF31" s="1"/>
      <c r="CCG31" s="1"/>
      <c r="CCH31" s="1"/>
      <c r="CCI31" s="1"/>
      <c r="CCJ31" s="1"/>
      <c r="CCK31" s="1"/>
      <c r="CCL31" s="1"/>
      <c r="CCM31" s="1"/>
      <c r="CCN31" s="1"/>
      <c r="CCO31" s="1"/>
      <c r="CCP31" s="1"/>
      <c r="CCQ31" s="1"/>
      <c r="CCR31" s="1"/>
      <c r="CCS31" s="1"/>
      <c r="CCT31" s="1"/>
      <c r="CCU31" s="1"/>
      <c r="CCV31" s="1"/>
      <c r="CCW31" s="1"/>
      <c r="CCX31" s="1"/>
      <c r="CCY31" s="1"/>
      <c r="CCZ31" s="1"/>
      <c r="CDA31" s="1"/>
      <c r="CDB31" s="1"/>
      <c r="CDC31" s="1"/>
      <c r="CDD31" s="1"/>
      <c r="CDE31" s="1"/>
      <c r="CDF31" s="1"/>
      <c r="CDG31" s="1"/>
      <c r="CDH31" s="1"/>
      <c r="CDI31" s="1"/>
      <c r="CDJ31" s="1"/>
      <c r="CDK31" s="1"/>
      <c r="CDL31" s="1"/>
      <c r="CDM31" s="1"/>
      <c r="CDN31" s="1"/>
      <c r="CDO31" s="1"/>
      <c r="CDP31" s="1"/>
      <c r="CDQ31" s="1"/>
      <c r="CDR31" s="1"/>
      <c r="CDS31" s="1"/>
      <c r="CDT31" s="1"/>
      <c r="CDU31" s="1"/>
      <c r="CDV31" s="1"/>
      <c r="CDW31" s="1"/>
      <c r="CDX31" s="1"/>
      <c r="CDY31" s="1"/>
      <c r="CDZ31" s="1"/>
      <c r="CEA31" s="1"/>
      <c r="CEB31" s="1"/>
      <c r="CEC31" s="1"/>
      <c r="CED31" s="1"/>
      <c r="CEE31" s="1"/>
      <c r="CEF31" s="1"/>
      <c r="CEG31" s="1"/>
      <c r="CEH31" s="1"/>
      <c r="CEI31" s="1"/>
      <c r="CEJ31" s="1"/>
      <c r="CEK31" s="1"/>
      <c r="CEL31" s="1"/>
      <c r="CEM31" s="1"/>
      <c r="CEN31" s="1"/>
      <c r="CEO31" s="1"/>
      <c r="CEP31" s="1"/>
      <c r="CEQ31" s="1"/>
      <c r="CER31" s="1"/>
      <c r="CES31" s="1"/>
      <c r="CET31" s="1"/>
      <c r="CEU31" s="1"/>
      <c r="CEV31" s="1"/>
      <c r="CEW31" s="1"/>
      <c r="CEX31" s="1"/>
      <c r="CEY31" s="1"/>
      <c r="CEZ31" s="1"/>
      <c r="CFA31" s="1"/>
      <c r="CFB31" s="1"/>
      <c r="CFC31" s="1"/>
      <c r="CFD31" s="1"/>
      <c r="CFE31" s="1"/>
      <c r="CFF31" s="1"/>
      <c r="CFG31" s="1"/>
      <c r="CFH31" s="1"/>
      <c r="CFI31" s="1"/>
      <c r="CFJ31" s="1"/>
      <c r="CFK31" s="1"/>
      <c r="CFL31" s="1"/>
      <c r="CFM31" s="1"/>
      <c r="CFN31" s="1"/>
      <c r="CFO31" s="1"/>
      <c r="CFP31" s="1"/>
      <c r="CFQ31" s="1"/>
      <c r="CFR31" s="1"/>
      <c r="CFS31" s="1"/>
      <c r="CFT31" s="1"/>
      <c r="CFU31" s="1"/>
      <c r="CFV31" s="1"/>
      <c r="CFW31" s="1"/>
      <c r="CFX31" s="1"/>
      <c r="CFY31" s="1"/>
      <c r="CFZ31" s="1"/>
      <c r="CGA31" s="1"/>
      <c r="CGB31" s="1"/>
      <c r="CGC31" s="1"/>
      <c r="CGD31" s="1"/>
      <c r="CGE31" s="1"/>
      <c r="CGF31" s="1"/>
      <c r="CGG31" s="1"/>
      <c r="CGH31" s="1"/>
      <c r="CGI31" s="1"/>
      <c r="CGJ31" s="1"/>
      <c r="CGK31" s="1"/>
      <c r="CGL31" s="1"/>
      <c r="CGM31" s="1"/>
      <c r="CGN31" s="1"/>
      <c r="CGO31" s="1"/>
      <c r="CGP31" s="1"/>
      <c r="CGQ31" s="1"/>
      <c r="CGR31" s="1"/>
      <c r="CGS31" s="1"/>
      <c r="CGT31" s="1"/>
      <c r="CGU31" s="1"/>
      <c r="CGV31" s="1"/>
      <c r="CGW31" s="1"/>
      <c r="CGX31" s="1"/>
      <c r="CGY31" s="1"/>
      <c r="CGZ31" s="1"/>
      <c r="CHA31" s="1"/>
      <c r="CHB31" s="1"/>
      <c r="CHC31" s="1"/>
      <c r="CHD31" s="1"/>
      <c r="CHE31" s="1"/>
      <c r="CHF31" s="1"/>
      <c r="CHG31" s="1"/>
      <c r="CHH31" s="1"/>
      <c r="CHI31" s="1"/>
      <c r="CHJ31" s="1"/>
      <c r="CHK31" s="1"/>
      <c r="CHL31" s="1"/>
      <c r="CHM31" s="1"/>
      <c r="CHN31" s="1"/>
      <c r="CHO31" s="1"/>
      <c r="CHP31" s="1"/>
      <c r="CHQ31" s="1"/>
      <c r="CHR31" s="1"/>
      <c r="CHS31" s="1"/>
      <c r="CHT31" s="1"/>
      <c r="CHU31" s="1"/>
      <c r="CHV31" s="1"/>
      <c r="CHW31" s="1"/>
      <c r="CHX31" s="1"/>
      <c r="CHY31" s="1"/>
      <c r="CHZ31" s="1"/>
      <c r="CIA31" s="1"/>
      <c r="CIB31" s="1"/>
      <c r="CIC31" s="1"/>
      <c r="CID31" s="1"/>
      <c r="CIE31" s="1"/>
      <c r="CIF31" s="1"/>
      <c r="CIG31" s="1"/>
      <c r="CIH31" s="1"/>
      <c r="CII31" s="1"/>
      <c r="CIJ31" s="1"/>
      <c r="CIK31" s="1"/>
      <c r="CIL31" s="1"/>
      <c r="CIM31" s="1"/>
      <c r="CIN31" s="1"/>
      <c r="CIO31" s="1"/>
      <c r="CIP31" s="1"/>
      <c r="CIQ31" s="1"/>
      <c r="CIR31" s="1"/>
      <c r="CIS31" s="1"/>
      <c r="CIT31" s="1"/>
      <c r="CIU31" s="1"/>
      <c r="CIV31" s="1"/>
      <c r="CIW31" s="1"/>
      <c r="CIX31" s="1"/>
      <c r="CIY31" s="1"/>
      <c r="CIZ31" s="1"/>
      <c r="CJA31" s="1"/>
      <c r="CJB31" s="1"/>
      <c r="CJC31" s="1"/>
      <c r="CJD31" s="1"/>
      <c r="CJE31" s="1"/>
      <c r="CJF31" s="1"/>
      <c r="CJG31" s="1"/>
      <c r="CJH31" s="1"/>
      <c r="CJI31" s="1"/>
      <c r="CJJ31" s="1"/>
      <c r="CJK31" s="1"/>
      <c r="CJL31" s="1"/>
      <c r="CJM31" s="1"/>
      <c r="CJN31" s="1"/>
      <c r="CJO31" s="1"/>
      <c r="CJP31" s="1"/>
      <c r="CJQ31" s="1"/>
      <c r="CJR31" s="1"/>
      <c r="CJS31" s="1"/>
      <c r="CJT31" s="1"/>
      <c r="CJU31" s="1"/>
      <c r="CJV31" s="1"/>
      <c r="CJW31" s="1"/>
      <c r="CJX31" s="1"/>
      <c r="CJY31" s="1"/>
      <c r="CJZ31" s="1"/>
      <c r="CKA31" s="1"/>
      <c r="CKB31" s="1"/>
      <c r="CKC31" s="1"/>
      <c r="CKD31" s="1"/>
      <c r="CKE31" s="1"/>
      <c r="CKF31" s="1"/>
      <c r="CKG31" s="1"/>
      <c r="CKH31" s="1"/>
      <c r="CKI31" s="1"/>
      <c r="CKJ31" s="1"/>
      <c r="CKK31" s="1"/>
      <c r="CKL31" s="1"/>
      <c r="CKM31" s="1"/>
      <c r="CKN31" s="1"/>
      <c r="CKO31" s="1"/>
      <c r="CKP31" s="1"/>
      <c r="CKQ31" s="1"/>
      <c r="CKR31" s="1"/>
      <c r="CKS31" s="1"/>
      <c r="CKT31" s="1"/>
      <c r="CKU31" s="1"/>
      <c r="CKV31" s="1"/>
      <c r="CKW31" s="1"/>
      <c r="CKX31" s="1"/>
      <c r="CKY31" s="1"/>
      <c r="CKZ31" s="1"/>
      <c r="CLA31" s="1"/>
      <c r="CLB31" s="1"/>
      <c r="CLC31" s="1"/>
      <c r="CLD31" s="1"/>
      <c r="CLE31" s="1"/>
      <c r="CLF31" s="1"/>
      <c r="CLG31" s="1"/>
      <c r="CLH31" s="1"/>
      <c r="CLI31" s="1"/>
      <c r="CLJ31" s="1"/>
      <c r="CLK31" s="1"/>
      <c r="CLL31" s="1"/>
      <c r="CLM31" s="1"/>
      <c r="CLN31" s="1"/>
      <c r="CLO31" s="1"/>
      <c r="CLP31" s="1"/>
      <c r="CLQ31" s="1"/>
      <c r="CLR31" s="1"/>
      <c r="CLS31" s="1"/>
      <c r="CLT31" s="1"/>
      <c r="CLU31" s="1"/>
      <c r="CLV31" s="1"/>
      <c r="CLW31" s="1"/>
      <c r="CLX31" s="1"/>
      <c r="CLY31" s="1"/>
      <c r="CLZ31" s="1"/>
      <c r="CMA31" s="1"/>
      <c r="CMB31" s="1"/>
      <c r="CMC31" s="1"/>
      <c r="CMD31" s="1"/>
      <c r="CME31" s="1"/>
      <c r="CMF31" s="1"/>
      <c r="CMG31" s="1"/>
      <c r="CMH31" s="1"/>
      <c r="CMI31" s="1"/>
      <c r="CMJ31" s="1"/>
      <c r="CMK31" s="1"/>
      <c r="CML31" s="1"/>
      <c r="CMM31" s="1"/>
      <c r="CMN31" s="1"/>
      <c r="CMO31" s="1"/>
      <c r="CMP31" s="1"/>
      <c r="CMQ31" s="1"/>
      <c r="CMR31" s="1"/>
      <c r="CMS31" s="1"/>
      <c r="CMT31" s="1"/>
      <c r="CMU31" s="1"/>
      <c r="CMV31" s="1"/>
      <c r="CMW31" s="1"/>
      <c r="CMX31" s="1"/>
      <c r="CMY31" s="1"/>
      <c r="CMZ31" s="1"/>
      <c r="CNA31" s="1"/>
      <c r="CNB31" s="1"/>
      <c r="CNC31" s="1"/>
      <c r="CND31" s="1"/>
      <c r="CNE31" s="1"/>
      <c r="CNF31" s="1"/>
      <c r="CNG31" s="1"/>
      <c r="CNH31" s="1"/>
      <c r="CNI31" s="1"/>
      <c r="CNJ31" s="1"/>
      <c r="CNK31" s="1"/>
      <c r="CNL31" s="1"/>
      <c r="CNM31" s="1"/>
      <c r="CNN31" s="1"/>
      <c r="CNO31" s="1"/>
      <c r="CNP31" s="1"/>
      <c r="CNQ31" s="1"/>
      <c r="CNR31" s="1"/>
      <c r="CNS31" s="1"/>
      <c r="CNT31" s="1"/>
      <c r="CNU31" s="1"/>
      <c r="CNV31" s="1"/>
      <c r="CNW31" s="1"/>
      <c r="CNX31" s="1"/>
      <c r="CNY31" s="1"/>
      <c r="CNZ31" s="1"/>
      <c r="COA31" s="1"/>
      <c r="COB31" s="1"/>
      <c r="COC31" s="1"/>
      <c r="COD31" s="1"/>
      <c r="COE31" s="1"/>
      <c r="COF31" s="1"/>
      <c r="COG31" s="1"/>
      <c r="COH31" s="1"/>
      <c r="COI31" s="1"/>
      <c r="COJ31" s="1"/>
      <c r="COK31" s="1"/>
      <c r="COL31" s="1"/>
      <c r="COM31" s="1"/>
      <c r="CON31" s="1"/>
      <c r="COO31" s="1"/>
      <c r="COP31" s="1"/>
      <c r="COQ31" s="1"/>
      <c r="COR31" s="1"/>
      <c r="COS31" s="1"/>
      <c r="COT31" s="1"/>
      <c r="COU31" s="1"/>
      <c r="COV31" s="1"/>
      <c r="COW31" s="1"/>
      <c r="COX31" s="1"/>
      <c r="COY31" s="1"/>
      <c r="COZ31" s="1"/>
      <c r="CPA31" s="1"/>
      <c r="CPB31" s="1"/>
      <c r="CPC31" s="1"/>
      <c r="CPD31" s="1"/>
      <c r="CPE31" s="1"/>
      <c r="CPF31" s="1"/>
      <c r="CPG31" s="1"/>
      <c r="CPH31" s="1"/>
      <c r="CPI31" s="1"/>
      <c r="CPJ31" s="1"/>
      <c r="CPK31" s="1"/>
      <c r="CPL31" s="1"/>
      <c r="CPM31" s="1"/>
      <c r="CPN31" s="1"/>
      <c r="CPO31" s="1"/>
      <c r="CPP31" s="1"/>
      <c r="CPQ31" s="1"/>
      <c r="CPR31" s="1"/>
      <c r="CPS31" s="1"/>
      <c r="CPT31" s="1"/>
      <c r="CPU31" s="1"/>
      <c r="CPV31" s="1"/>
      <c r="CPW31" s="1"/>
      <c r="CPX31" s="1"/>
      <c r="CPY31" s="1"/>
      <c r="CPZ31" s="1"/>
      <c r="CQA31" s="1"/>
      <c r="CQB31" s="1"/>
      <c r="CQC31" s="1"/>
      <c r="CQD31" s="1"/>
      <c r="CQE31" s="1"/>
      <c r="CQF31" s="1"/>
      <c r="CQG31" s="1"/>
      <c r="CQH31" s="1"/>
      <c r="CQI31" s="1"/>
      <c r="CQJ31" s="1"/>
      <c r="CQK31" s="1"/>
      <c r="CQL31" s="1"/>
      <c r="CQM31" s="1"/>
      <c r="CQN31" s="1"/>
      <c r="CQO31" s="1"/>
      <c r="CQP31" s="1"/>
      <c r="CQQ31" s="1"/>
      <c r="CQR31" s="1"/>
      <c r="CQS31" s="1"/>
      <c r="CQT31" s="1"/>
      <c r="CQU31" s="1"/>
      <c r="CQV31" s="1"/>
      <c r="CQW31" s="1"/>
      <c r="CQX31" s="1"/>
      <c r="CQY31" s="1"/>
      <c r="CQZ31" s="1"/>
      <c r="CRA31" s="1"/>
      <c r="CRB31" s="1"/>
      <c r="CRC31" s="1"/>
      <c r="CRD31" s="1"/>
      <c r="CRE31" s="1"/>
      <c r="CRF31" s="1"/>
      <c r="CRG31" s="1"/>
      <c r="CRH31" s="1"/>
      <c r="CRI31" s="1"/>
      <c r="CRJ31" s="1"/>
      <c r="CRK31" s="1"/>
      <c r="CRL31" s="1"/>
      <c r="CRM31" s="1"/>
      <c r="CRN31" s="1"/>
      <c r="CRO31" s="1"/>
      <c r="CRP31" s="1"/>
      <c r="CRQ31" s="1"/>
      <c r="CRR31" s="1"/>
      <c r="CRS31" s="1"/>
      <c r="CRT31" s="1"/>
      <c r="CRU31" s="1"/>
      <c r="CRV31" s="1"/>
      <c r="CRW31" s="1"/>
      <c r="CRX31" s="1"/>
      <c r="CRY31" s="1"/>
      <c r="CRZ31" s="1"/>
      <c r="CSA31" s="1"/>
      <c r="CSB31" s="1"/>
      <c r="CSC31" s="1"/>
      <c r="CSD31" s="1"/>
      <c r="CSE31" s="1"/>
      <c r="CSF31" s="1"/>
      <c r="CSG31" s="1"/>
      <c r="CSH31" s="1"/>
      <c r="CSI31" s="1"/>
      <c r="CSJ31" s="1"/>
      <c r="CSK31" s="1"/>
      <c r="CSL31" s="1"/>
      <c r="CSM31" s="1"/>
      <c r="CSN31" s="1"/>
      <c r="CSO31" s="1"/>
      <c r="CSP31" s="1"/>
      <c r="CSQ31" s="1"/>
      <c r="CSR31" s="1"/>
      <c r="CSS31" s="1"/>
      <c r="CST31" s="1"/>
      <c r="CSU31" s="1"/>
      <c r="CSV31" s="1"/>
      <c r="CSW31" s="1"/>
      <c r="CSX31" s="1"/>
      <c r="CSY31" s="1"/>
      <c r="CSZ31" s="1"/>
      <c r="CTA31" s="1"/>
      <c r="CTB31" s="1"/>
      <c r="CTC31" s="1"/>
      <c r="CTD31" s="1"/>
      <c r="CTE31" s="1"/>
      <c r="CTF31" s="1"/>
      <c r="CTG31" s="1"/>
      <c r="CTH31" s="1"/>
      <c r="CTI31" s="1"/>
      <c r="CTJ31" s="1"/>
      <c r="CTK31" s="1"/>
      <c r="CTL31" s="1"/>
      <c r="CTM31" s="1"/>
      <c r="CTN31" s="1"/>
      <c r="CTO31" s="1"/>
      <c r="CTP31" s="1"/>
      <c r="CTQ31" s="1"/>
      <c r="CTR31" s="1"/>
      <c r="CTS31" s="1"/>
      <c r="CTT31" s="1"/>
      <c r="CTU31" s="1"/>
      <c r="CTV31" s="1"/>
      <c r="CTW31" s="1"/>
      <c r="CTX31" s="1"/>
      <c r="CTY31" s="1"/>
      <c r="CTZ31" s="1"/>
      <c r="CUA31" s="1"/>
      <c r="CUB31" s="1"/>
      <c r="CUC31" s="1"/>
      <c r="CUD31" s="1"/>
      <c r="CUE31" s="1"/>
      <c r="CUF31" s="1"/>
      <c r="CUG31" s="1"/>
      <c r="CUH31" s="1"/>
      <c r="CUI31" s="1"/>
      <c r="CUJ31" s="1"/>
      <c r="CUK31" s="1"/>
      <c r="CUL31" s="1"/>
      <c r="CUM31" s="1"/>
      <c r="CUN31" s="1"/>
      <c r="CUO31" s="1"/>
      <c r="CUP31" s="1"/>
      <c r="CUQ31" s="1"/>
      <c r="CUR31" s="1"/>
      <c r="CUS31" s="1"/>
      <c r="CUT31" s="1"/>
      <c r="CUU31" s="1"/>
      <c r="CUV31" s="1"/>
      <c r="CUW31" s="1"/>
      <c r="CUX31" s="1"/>
      <c r="CUY31" s="1"/>
      <c r="CUZ31" s="1"/>
      <c r="CVA31" s="1"/>
      <c r="CVB31" s="1"/>
      <c r="CVC31" s="1"/>
      <c r="CVD31" s="1"/>
      <c r="CVE31" s="1"/>
      <c r="CVF31" s="1"/>
      <c r="CVG31" s="1"/>
      <c r="CVH31" s="1"/>
      <c r="CVI31" s="1"/>
      <c r="CVJ31" s="1"/>
      <c r="CVK31" s="1"/>
      <c r="CVL31" s="1"/>
      <c r="CVM31" s="1"/>
      <c r="CVN31" s="1"/>
      <c r="CVO31" s="1"/>
      <c r="CVP31" s="1"/>
      <c r="CVQ31" s="1"/>
      <c r="CVR31" s="1"/>
      <c r="CVS31" s="1"/>
      <c r="CVT31" s="1"/>
      <c r="CVU31" s="1"/>
      <c r="CVV31" s="1"/>
      <c r="CVW31" s="1"/>
      <c r="CVX31" s="1"/>
      <c r="CVY31" s="1"/>
      <c r="CVZ31" s="1"/>
      <c r="CWA31" s="1"/>
      <c r="CWB31" s="1"/>
      <c r="CWC31" s="1"/>
      <c r="CWD31" s="1"/>
      <c r="CWE31" s="1"/>
      <c r="CWF31" s="1"/>
      <c r="CWG31" s="1"/>
      <c r="CWH31" s="1"/>
      <c r="CWI31" s="1"/>
      <c r="CWJ31" s="1"/>
      <c r="CWK31" s="1"/>
      <c r="CWL31" s="1"/>
      <c r="CWM31" s="1"/>
      <c r="CWN31" s="1"/>
      <c r="CWO31" s="1"/>
      <c r="CWP31" s="1"/>
      <c r="CWQ31" s="1"/>
      <c r="CWR31" s="1"/>
      <c r="CWS31" s="1"/>
      <c r="CWT31" s="1"/>
      <c r="CWU31" s="1"/>
      <c r="CWV31" s="1"/>
      <c r="CWW31" s="1"/>
      <c r="CWX31" s="1"/>
      <c r="CWY31" s="1"/>
      <c r="CWZ31" s="1"/>
      <c r="CXA31" s="1"/>
      <c r="CXB31" s="1"/>
      <c r="CXC31" s="1"/>
      <c r="CXD31" s="1"/>
      <c r="CXE31" s="1"/>
      <c r="CXF31" s="1"/>
      <c r="CXG31" s="1"/>
      <c r="CXH31" s="1"/>
      <c r="CXI31" s="1"/>
      <c r="CXJ31" s="1"/>
      <c r="CXK31" s="1"/>
      <c r="CXL31" s="1"/>
      <c r="CXM31" s="1"/>
      <c r="CXN31" s="1"/>
      <c r="CXO31" s="1"/>
      <c r="CXP31" s="1"/>
      <c r="CXQ31" s="1"/>
      <c r="CXR31" s="1"/>
      <c r="CXS31" s="1"/>
      <c r="CXT31" s="1"/>
      <c r="CXU31" s="1"/>
      <c r="CXV31" s="1"/>
      <c r="CXW31" s="1"/>
      <c r="CXX31" s="1"/>
      <c r="CXY31" s="1"/>
      <c r="CXZ31" s="1"/>
      <c r="CYA31" s="1"/>
      <c r="CYB31" s="1"/>
      <c r="CYC31" s="1"/>
      <c r="CYD31" s="1"/>
      <c r="CYE31" s="1"/>
      <c r="CYF31" s="1"/>
      <c r="CYG31" s="1"/>
      <c r="CYH31" s="1"/>
      <c r="CYI31" s="1"/>
      <c r="CYJ31" s="1"/>
      <c r="CYK31" s="1"/>
      <c r="CYL31" s="1"/>
      <c r="CYM31" s="1"/>
      <c r="CYN31" s="1"/>
      <c r="CYO31" s="1"/>
      <c r="CYP31" s="1"/>
      <c r="CYQ31" s="1"/>
      <c r="CYR31" s="1"/>
      <c r="CYS31" s="1"/>
      <c r="CYT31" s="1"/>
      <c r="CYU31" s="1"/>
      <c r="CYV31" s="1"/>
      <c r="CYW31" s="1"/>
      <c r="CYX31" s="1"/>
      <c r="CYY31" s="1"/>
      <c r="CYZ31" s="1"/>
      <c r="CZA31" s="1"/>
      <c r="CZB31" s="1"/>
      <c r="CZC31" s="1"/>
      <c r="CZD31" s="1"/>
      <c r="CZE31" s="1"/>
      <c r="CZF31" s="1"/>
      <c r="CZG31" s="1"/>
      <c r="CZH31" s="1"/>
      <c r="CZI31" s="1"/>
      <c r="CZJ31" s="1"/>
      <c r="CZK31" s="1"/>
      <c r="CZL31" s="1"/>
      <c r="CZM31" s="1"/>
      <c r="CZN31" s="1"/>
      <c r="CZO31" s="1"/>
      <c r="CZP31" s="1"/>
      <c r="CZQ31" s="1"/>
      <c r="CZR31" s="1"/>
      <c r="CZS31" s="1"/>
      <c r="CZT31" s="1"/>
      <c r="CZU31" s="1"/>
      <c r="CZV31" s="1"/>
      <c r="CZW31" s="1"/>
      <c r="CZX31" s="1"/>
      <c r="CZY31" s="1"/>
      <c r="CZZ31" s="1"/>
      <c r="DAA31" s="1"/>
      <c r="DAB31" s="1"/>
      <c r="DAC31" s="1"/>
      <c r="DAD31" s="1"/>
      <c r="DAE31" s="1"/>
      <c r="DAF31" s="1"/>
      <c r="DAG31" s="1"/>
      <c r="DAH31" s="1"/>
      <c r="DAI31" s="1"/>
      <c r="DAJ31" s="1"/>
      <c r="DAK31" s="1"/>
      <c r="DAL31" s="1"/>
      <c r="DAM31" s="1"/>
      <c r="DAN31" s="1"/>
      <c r="DAO31" s="1"/>
      <c r="DAP31" s="1"/>
      <c r="DAQ31" s="1"/>
      <c r="DAR31" s="1"/>
      <c r="DAS31" s="1"/>
      <c r="DAT31" s="1"/>
      <c r="DAU31" s="1"/>
      <c r="DAV31" s="1"/>
      <c r="DAW31" s="1"/>
      <c r="DAX31" s="1"/>
      <c r="DAY31" s="1"/>
      <c r="DAZ31" s="1"/>
      <c r="DBA31" s="1"/>
      <c r="DBB31" s="1"/>
      <c r="DBC31" s="1"/>
      <c r="DBD31" s="1"/>
      <c r="DBE31" s="1"/>
      <c r="DBF31" s="1"/>
      <c r="DBG31" s="1"/>
      <c r="DBH31" s="1"/>
      <c r="DBI31" s="1"/>
      <c r="DBJ31" s="1"/>
      <c r="DBK31" s="1"/>
      <c r="DBL31" s="1"/>
      <c r="DBM31" s="1"/>
      <c r="DBN31" s="1"/>
      <c r="DBO31" s="1"/>
      <c r="DBP31" s="1"/>
      <c r="DBQ31" s="1"/>
      <c r="DBR31" s="1"/>
      <c r="DBS31" s="1"/>
      <c r="DBT31" s="1"/>
      <c r="DBU31" s="1"/>
      <c r="DBV31" s="1"/>
      <c r="DBW31" s="1"/>
      <c r="DBX31" s="1"/>
      <c r="DBY31" s="1"/>
      <c r="DBZ31" s="1"/>
      <c r="DCA31" s="1"/>
      <c r="DCB31" s="1"/>
      <c r="DCC31" s="1"/>
      <c r="DCD31" s="1"/>
      <c r="DCE31" s="1"/>
      <c r="DCF31" s="1"/>
      <c r="DCG31" s="1"/>
      <c r="DCH31" s="1"/>
      <c r="DCI31" s="1"/>
      <c r="DCJ31" s="1"/>
      <c r="DCK31" s="1"/>
      <c r="DCL31" s="1"/>
      <c r="DCM31" s="1"/>
      <c r="DCN31" s="1"/>
      <c r="DCO31" s="1"/>
      <c r="DCP31" s="1"/>
      <c r="DCQ31" s="1"/>
      <c r="DCR31" s="1"/>
      <c r="DCS31" s="1"/>
      <c r="DCT31" s="1"/>
      <c r="DCU31" s="1"/>
      <c r="DCV31" s="1"/>
      <c r="DCW31" s="1"/>
      <c r="DCX31" s="1"/>
      <c r="DCY31" s="1"/>
      <c r="DCZ31" s="1"/>
      <c r="DDA31" s="1"/>
      <c r="DDB31" s="1"/>
      <c r="DDC31" s="1"/>
      <c r="DDD31" s="1"/>
      <c r="DDE31" s="1"/>
      <c r="DDF31" s="1"/>
      <c r="DDG31" s="1"/>
      <c r="DDH31" s="1"/>
      <c r="DDI31" s="1"/>
      <c r="DDJ31" s="1"/>
      <c r="DDK31" s="1"/>
      <c r="DDL31" s="1"/>
      <c r="DDM31" s="1"/>
      <c r="DDN31" s="1"/>
      <c r="DDO31" s="1"/>
      <c r="DDP31" s="1"/>
      <c r="DDQ31" s="1"/>
      <c r="DDR31" s="1"/>
      <c r="DDS31" s="1"/>
      <c r="DDT31" s="1"/>
      <c r="DDU31" s="1"/>
      <c r="DDV31" s="1"/>
      <c r="DDW31" s="1"/>
      <c r="DDX31" s="1"/>
      <c r="DDY31" s="1"/>
      <c r="DDZ31" s="1"/>
      <c r="DEA31" s="1"/>
      <c r="DEB31" s="1"/>
      <c r="DEC31" s="1"/>
      <c r="DED31" s="1"/>
      <c r="DEE31" s="1"/>
      <c r="DEF31" s="1"/>
      <c r="DEG31" s="1"/>
      <c r="DEH31" s="1"/>
      <c r="DEI31" s="1"/>
      <c r="DEJ31" s="1"/>
      <c r="DEK31" s="1"/>
      <c r="DEL31" s="1"/>
      <c r="DEM31" s="1"/>
      <c r="DEN31" s="1"/>
      <c r="DEO31" s="1"/>
      <c r="DEP31" s="1"/>
      <c r="DEQ31" s="1"/>
      <c r="DER31" s="1"/>
      <c r="DES31" s="1"/>
      <c r="DET31" s="1"/>
      <c r="DEU31" s="1"/>
      <c r="DEV31" s="1"/>
      <c r="DEW31" s="1"/>
      <c r="DEX31" s="1"/>
      <c r="DEY31" s="1"/>
      <c r="DEZ31" s="1"/>
      <c r="DFA31" s="1"/>
      <c r="DFB31" s="1"/>
      <c r="DFC31" s="1"/>
      <c r="DFD31" s="1"/>
      <c r="DFE31" s="1"/>
      <c r="DFF31" s="1"/>
      <c r="DFG31" s="1"/>
      <c r="DFH31" s="1"/>
      <c r="DFI31" s="1"/>
      <c r="DFJ31" s="1"/>
      <c r="DFK31" s="1"/>
      <c r="DFL31" s="1"/>
      <c r="DFM31" s="1"/>
      <c r="DFN31" s="1"/>
      <c r="DFO31" s="1"/>
      <c r="DFP31" s="1"/>
      <c r="DFQ31" s="1"/>
      <c r="DFR31" s="1"/>
      <c r="DFS31" s="1"/>
      <c r="DFT31" s="1"/>
      <c r="DFU31" s="1"/>
      <c r="DFV31" s="1"/>
      <c r="DFW31" s="1"/>
      <c r="DFX31" s="1"/>
      <c r="DFY31" s="1"/>
      <c r="DFZ31" s="1"/>
      <c r="DGA31" s="1"/>
      <c r="DGB31" s="1"/>
      <c r="DGC31" s="1"/>
      <c r="DGD31" s="1"/>
      <c r="DGE31" s="1"/>
      <c r="DGF31" s="1"/>
      <c r="DGG31" s="1"/>
      <c r="DGH31" s="1"/>
      <c r="DGI31" s="1"/>
      <c r="DGJ31" s="1"/>
      <c r="DGK31" s="1"/>
      <c r="DGL31" s="1"/>
      <c r="DGM31" s="1"/>
      <c r="DGN31" s="1"/>
      <c r="DGO31" s="1"/>
      <c r="DGP31" s="1"/>
      <c r="DGQ31" s="1"/>
      <c r="DGR31" s="1"/>
      <c r="DGS31" s="1"/>
      <c r="DGT31" s="1"/>
      <c r="DGU31" s="1"/>
      <c r="DGV31" s="1"/>
      <c r="DGW31" s="1"/>
      <c r="DGX31" s="1"/>
      <c r="DGY31" s="1"/>
      <c r="DGZ31" s="1"/>
      <c r="DHA31" s="1"/>
      <c r="DHB31" s="1"/>
      <c r="DHC31" s="1"/>
      <c r="DHD31" s="1"/>
      <c r="DHE31" s="1"/>
      <c r="DHF31" s="1"/>
      <c r="DHG31" s="1"/>
      <c r="DHH31" s="1"/>
      <c r="DHI31" s="1"/>
      <c r="DHJ31" s="1"/>
      <c r="DHK31" s="1"/>
      <c r="DHL31" s="1"/>
      <c r="DHM31" s="1"/>
      <c r="DHN31" s="1"/>
      <c r="DHO31" s="1"/>
      <c r="DHP31" s="1"/>
      <c r="DHQ31" s="1"/>
      <c r="DHR31" s="1"/>
      <c r="DHS31" s="1"/>
      <c r="DHT31" s="1"/>
      <c r="DHU31" s="1"/>
      <c r="DHV31" s="1"/>
      <c r="DHW31" s="1"/>
      <c r="DHX31" s="1"/>
      <c r="DHY31" s="1"/>
      <c r="DHZ31" s="1"/>
      <c r="DIA31" s="1"/>
      <c r="DIB31" s="1"/>
      <c r="DIC31" s="1"/>
      <c r="DID31" s="1"/>
      <c r="DIE31" s="1"/>
      <c r="DIF31" s="1"/>
      <c r="DIG31" s="1"/>
      <c r="DIH31" s="1"/>
      <c r="DII31" s="1"/>
      <c r="DIJ31" s="1"/>
      <c r="DIK31" s="1"/>
      <c r="DIL31" s="1"/>
      <c r="DIM31" s="1"/>
      <c r="DIN31" s="1"/>
      <c r="DIO31" s="1"/>
      <c r="DIP31" s="1"/>
      <c r="DIQ31" s="1"/>
      <c r="DIR31" s="1"/>
      <c r="DIS31" s="1"/>
      <c r="DIT31" s="1"/>
      <c r="DIU31" s="1"/>
      <c r="DIV31" s="1"/>
      <c r="DIW31" s="1"/>
      <c r="DIX31" s="1"/>
      <c r="DIY31" s="1"/>
      <c r="DIZ31" s="1"/>
      <c r="DJA31" s="1"/>
      <c r="DJB31" s="1"/>
      <c r="DJC31" s="1"/>
      <c r="DJD31" s="1"/>
      <c r="DJE31" s="1"/>
      <c r="DJF31" s="1"/>
      <c r="DJG31" s="1"/>
      <c r="DJH31" s="1"/>
      <c r="DJI31" s="1"/>
      <c r="DJJ31" s="1"/>
      <c r="DJK31" s="1"/>
      <c r="DJL31" s="1"/>
      <c r="DJM31" s="1"/>
      <c r="DJN31" s="1"/>
      <c r="DJO31" s="1"/>
      <c r="DJP31" s="1"/>
      <c r="DJQ31" s="1"/>
      <c r="DJR31" s="1"/>
      <c r="DJS31" s="1"/>
      <c r="DJT31" s="1"/>
      <c r="DJU31" s="1"/>
      <c r="DJV31" s="1"/>
      <c r="DJW31" s="1"/>
      <c r="DJX31" s="1"/>
      <c r="DJY31" s="1"/>
      <c r="DJZ31" s="1"/>
      <c r="DKA31" s="1"/>
      <c r="DKB31" s="1"/>
      <c r="DKC31" s="1"/>
      <c r="DKD31" s="1"/>
      <c r="DKE31" s="1"/>
      <c r="DKF31" s="1"/>
      <c r="DKG31" s="1"/>
      <c r="DKH31" s="1"/>
      <c r="DKI31" s="1"/>
      <c r="DKJ31" s="1"/>
      <c r="DKK31" s="1"/>
      <c r="DKL31" s="1"/>
      <c r="DKM31" s="1"/>
      <c r="DKN31" s="1"/>
      <c r="DKO31" s="1"/>
      <c r="DKP31" s="1"/>
      <c r="DKQ31" s="1"/>
      <c r="DKR31" s="1"/>
      <c r="DKS31" s="1"/>
      <c r="DKT31" s="1"/>
      <c r="DKU31" s="1"/>
      <c r="DKV31" s="1"/>
      <c r="DKW31" s="1"/>
      <c r="DKX31" s="1"/>
      <c r="DKY31" s="1"/>
      <c r="DKZ31" s="1"/>
      <c r="DLA31" s="1"/>
      <c r="DLB31" s="1"/>
      <c r="DLC31" s="1"/>
      <c r="DLD31" s="1"/>
      <c r="DLE31" s="1"/>
      <c r="DLF31" s="1"/>
      <c r="DLG31" s="1"/>
      <c r="DLH31" s="1"/>
      <c r="DLI31" s="1"/>
      <c r="DLJ31" s="1"/>
      <c r="DLK31" s="1"/>
      <c r="DLL31" s="1"/>
      <c r="DLM31" s="1"/>
      <c r="DLN31" s="1"/>
      <c r="DLO31" s="1"/>
      <c r="DLP31" s="1"/>
      <c r="DLQ31" s="1"/>
      <c r="DLR31" s="1"/>
      <c r="DLS31" s="1"/>
      <c r="DLT31" s="1"/>
      <c r="DLU31" s="1"/>
      <c r="DLV31" s="1"/>
      <c r="DLW31" s="1"/>
      <c r="DLX31" s="1"/>
      <c r="DLY31" s="1"/>
      <c r="DLZ31" s="1"/>
      <c r="DMA31" s="1"/>
      <c r="DMB31" s="1"/>
      <c r="DMC31" s="1"/>
      <c r="DMD31" s="1"/>
      <c r="DME31" s="1"/>
      <c r="DMF31" s="1"/>
      <c r="DMG31" s="1"/>
      <c r="DMH31" s="1"/>
      <c r="DMI31" s="1"/>
      <c r="DMJ31" s="1"/>
      <c r="DMK31" s="1"/>
      <c r="DML31" s="1"/>
      <c r="DMM31" s="1"/>
      <c r="DMN31" s="1"/>
      <c r="DMO31" s="1"/>
      <c r="DMP31" s="1"/>
      <c r="DMQ31" s="1"/>
      <c r="DMR31" s="1"/>
      <c r="DMS31" s="1"/>
      <c r="DMT31" s="1"/>
      <c r="DMU31" s="1"/>
      <c r="DMV31" s="1"/>
      <c r="DMW31" s="1"/>
      <c r="DMX31" s="1"/>
      <c r="DMY31" s="1"/>
      <c r="DMZ31" s="1"/>
      <c r="DNA31" s="1"/>
      <c r="DNB31" s="1"/>
      <c r="DNC31" s="1"/>
      <c r="DND31" s="1"/>
      <c r="DNE31" s="1"/>
      <c r="DNF31" s="1"/>
      <c r="DNG31" s="1"/>
      <c r="DNH31" s="1"/>
      <c r="DNI31" s="1"/>
      <c r="DNJ31" s="1"/>
      <c r="DNK31" s="1"/>
      <c r="DNL31" s="1"/>
      <c r="DNM31" s="1"/>
      <c r="DNN31" s="1"/>
      <c r="DNO31" s="1"/>
      <c r="DNP31" s="1"/>
      <c r="DNQ31" s="1"/>
      <c r="DNR31" s="1"/>
      <c r="DNS31" s="1"/>
      <c r="DNT31" s="1"/>
      <c r="DNU31" s="1"/>
      <c r="DNV31" s="1"/>
      <c r="DNW31" s="1"/>
      <c r="DNX31" s="1"/>
      <c r="DNY31" s="1"/>
      <c r="DNZ31" s="1"/>
      <c r="DOA31" s="1"/>
      <c r="DOB31" s="1"/>
      <c r="DOC31" s="1"/>
      <c r="DOD31" s="1"/>
      <c r="DOE31" s="1"/>
      <c r="DOF31" s="1"/>
      <c r="DOG31" s="1"/>
      <c r="DOH31" s="1"/>
      <c r="DOI31" s="1"/>
      <c r="DOJ31" s="1"/>
      <c r="DOK31" s="1"/>
      <c r="DOL31" s="1"/>
      <c r="DOM31" s="1"/>
      <c r="DON31" s="1"/>
      <c r="DOO31" s="1"/>
      <c r="DOP31" s="1"/>
      <c r="DOQ31" s="1"/>
      <c r="DOR31" s="1"/>
      <c r="DOS31" s="1"/>
      <c r="DOT31" s="1"/>
      <c r="DOU31" s="1"/>
      <c r="DOV31" s="1"/>
      <c r="DOW31" s="1"/>
      <c r="DOX31" s="1"/>
      <c r="DOY31" s="1"/>
      <c r="DOZ31" s="1"/>
      <c r="DPA31" s="1"/>
      <c r="DPB31" s="1"/>
      <c r="DPC31" s="1"/>
      <c r="DPD31" s="1"/>
      <c r="DPE31" s="1"/>
      <c r="DPF31" s="1"/>
      <c r="DPG31" s="1"/>
      <c r="DPH31" s="1"/>
      <c r="DPI31" s="1"/>
      <c r="DPJ31" s="1"/>
      <c r="DPK31" s="1"/>
      <c r="DPL31" s="1"/>
      <c r="DPM31" s="1"/>
      <c r="DPN31" s="1"/>
      <c r="DPO31" s="1"/>
      <c r="DPP31" s="1"/>
      <c r="DPQ31" s="1"/>
      <c r="DPR31" s="1"/>
      <c r="DPS31" s="1"/>
      <c r="DPT31" s="1"/>
      <c r="DPU31" s="1"/>
      <c r="DPV31" s="1"/>
      <c r="DPW31" s="1"/>
      <c r="DPX31" s="1"/>
      <c r="DPY31" s="1"/>
      <c r="DPZ31" s="1"/>
      <c r="DQA31" s="1"/>
      <c r="DQB31" s="1"/>
      <c r="DQC31" s="1"/>
      <c r="DQD31" s="1"/>
      <c r="DQE31" s="1"/>
      <c r="DQF31" s="1"/>
      <c r="DQG31" s="1"/>
      <c r="DQH31" s="1"/>
      <c r="DQI31" s="1"/>
      <c r="DQJ31" s="1"/>
      <c r="DQK31" s="1"/>
      <c r="DQL31" s="1"/>
      <c r="DQM31" s="1"/>
      <c r="DQN31" s="1"/>
      <c r="DQO31" s="1"/>
      <c r="DQP31" s="1"/>
      <c r="DQQ31" s="1"/>
      <c r="DQR31" s="1"/>
      <c r="DQS31" s="1"/>
      <c r="DQT31" s="1"/>
      <c r="DQU31" s="1"/>
      <c r="DQV31" s="1"/>
      <c r="DQW31" s="1"/>
      <c r="DQX31" s="1"/>
      <c r="DQY31" s="1"/>
      <c r="DQZ31" s="1"/>
      <c r="DRA31" s="1"/>
      <c r="DRB31" s="1"/>
      <c r="DRC31" s="1"/>
      <c r="DRD31" s="1"/>
      <c r="DRE31" s="1"/>
      <c r="DRF31" s="1"/>
      <c r="DRG31" s="1"/>
      <c r="DRH31" s="1"/>
      <c r="DRI31" s="1"/>
      <c r="DRJ31" s="1"/>
      <c r="DRK31" s="1"/>
      <c r="DRL31" s="1"/>
      <c r="DRM31" s="1"/>
      <c r="DRN31" s="1"/>
      <c r="DRO31" s="1"/>
      <c r="DRP31" s="1"/>
      <c r="DRQ31" s="1"/>
      <c r="DRR31" s="1"/>
      <c r="DRS31" s="1"/>
      <c r="DRT31" s="1"/>
      <c r="DRU31" s="1"/>
      <c r="DRV31" s="1"/>
      <c r="DRW31" s="1"/>
      <c r="DRX31" s="1"/>
      <c r="DRY31" s="1"/>
      <c r="DRZ31" s="1"/>
      <c r="DSA31" s="1"/>
      <c r="DSB31" s="1"/>
      <c r="DSC31" s="1"/>
      <c r="DSD31" s="1"/>
      <c r="DSE31" s="1"/>
      <c r="DSF31" s="1"/>
      <c r="DSG31" s="1"/>
      <c r="DSH31" s="1"/>
      <c r="DSI31" s="1"/>
      <c r="DSJ31" s="1"/>
      <c r="DSK31" s="1"/>
      <c r="DSL31" s="1"/>
      <c r="DSM31" s="1"/>
      <c r="DSN31" s="1"/>
      <c r="DSO31" s="1"/>
      <c r="DSP31" s="1"/>
      <c r="DSQ31" s="1"/>
      <c r="DSR31" s="1"/>
      <c r="DSS31" s="1"/>
      <c r="DST31" s="1"/>
      <c r="DSU31" s="1"/>
      <c r="DSV31" s="1"/>
      <c r="DSW31" s="1"/>
      <c r="DSX31" s="1"/>
      <c r="DSY31" s="1"/>
      <c r="DSZ31" s="1"/>
      <c r="DTA31" s="1"/>
      <c r="DTB31" s="1"/>
      <c r="DTC31" s="1"/>
      <c r="DTD31" s="1"/>
      <c r="DTE31" s="1"/>
      <c r="DTF31" s="1"/>
      <c r="DTG31" s="1"/>
      <c r="DTH31" s="1"/>
      <c r="DTI31" s="1"/>
      <c r="DTJ31" s="1"/>
      <c r="DTK31" s="1"/>
      <c r="DTL31" s="1"/>
      <c r="DTM31" s="1"/>
      <c r="DTN31" s="1"/>
      <c r="DTO31" s="1"/>
      <c r="DTP31" s="1"/>
      <c r="DTQ31" s="1"/>
      <c r="DTR31" s="1"/>
      <c r="DTS31" s="1"/>
      <c r="DTT31" s="1"/>
      <c r="DTU31" s="1"/>
      <c r="DTV31" s="1"/>
      <c r="DTW31" s="1"/>
      <c r="DTX31" s="1"/>
      <c r="DTY31" s="1"/>
      <c r="DTZ31" s="1"/>
      <c r="DUA31" s="1"/>
      <c r="DUB31" s="1"/>
      <c r="DUC31" s="1"/>
      <c r="DUD31" s="1"/>
      <c r="DUE31" s="1"/>
      <c r="DUF31" s="1"/>
      <c r="DUG31" s="1"/>
      <c r="DUH31" s="1"/>
      <c r="DUI31" s="1"/>
      <c r="DUJ31" s="1"/>
      <c r="DUK31" s="1"/>
      <c r="DUL31" s="1"/>
      <c r="DUM31" s="1"/>
      <c r="DUN31" s="1"/>
      <c r="DUO31" s="1"/>
      <c r="DUP31" s="1"/>
      <c r="DUQ31" s="1"/>
      <c r="DUR31" s="1"/>
      <c r="DUS31" s="1"/>
      <c r="DUT31" s="1"/>
      <c r="DUU31" s="1"/>
      <c r="DUV31" s="1"/>
      <c r="DUW31" s="1"/>
      <c r="DUX31" s="1"/>
      <c r="DUY31" s="1"/>
      <c r="DUZ31" s="1"/>
      <c r="DVA31" s="1"/>
      <c r="DVB31" s="1"/>
      <c r="DVC31" s="1"/>
      <c r="DVD31" s="1"/>
      <c r="DVE31" s="1"/>
      <c r="DVF31" s="1"/>
      <c r="DVG31" s="1"/>
      <c r="DVH31" s="1"/>
      <c r="DVI31" s="1"/>
      <c r="DVJ31" s="1"/>
      <c r="DVK31" s="1"/>
      <c r="DVL31" s="1"/>
      <c r="DVM31" s="1"/>
      <c r="DVN31" s="1"/>
      <c r="DVO31" s="1"/>
      <c r="DVP31" s="1"/>
      <c r="DVQ31" s="1"/>
      <c r="DVR31" s="1"/>
      <c r="DVS31" s="1"/>
      <c r="DVT31" s="1"/>
      <c r="DVU31" s="1"/>
      <c r="DVV31" s="1"/>
      <c r="DVW31" s="1"/>
      <c r="DVX31" s="1"/>
      <c r="DVY31" s="1"/>
      <c r="DVZ31" s="1"/>
      <c r="DWA31" s="1"/>
      <c r="DWB31" s="1"/>
      <c r="DWC31" s="1"/>
      <c r="DWD31" s="1"/>
      <c r="DWE31" s="1"/>
      <c r="DWF31" s="1"/>
      <c r="DWG31" s="1"/>
      <c r="DWH31" s="1"/>
      <c r="DWI31" s="1"/>
      <c r="DWJ31" s="1"/>
      <c r="DWK31" s="1"/>
      <c r="DWL31" s="1"/>
      <c r="DWM31" s="1"/>
      <c r="DWN31" s="1"/>
      <c r="DWO31" s="1"/>
      <c r="DWP31" s="1"/>
      <c r="DWQ31" s="1"/>
      <c r="DWR31" s="1"/>
      <c r="DWS31" s="1"/>
      <c r="DWT31" s="1"/>
      <c r="DWU31" s="1"/>
      <c r="DWV31" s="1"/>
      <c r="DWW31" s="1"/>
      <c r="DWX31" s="1"/>
      <c r="DWY31" s="1"/>
      <c r="DWZ31" s="1"/>
      <c r="DXA31" s="1"/>
      <c r="DXB31" s="1"/>
      <c r="DXC31" s="1"/>
      <c r="DXD31" s="1"/>
      <c r="DXE31" s="1"/>
      <c r="DXF31" s="1"/>
      <c r="DXG31" s="1"/>
      <c r="DXH31" s="1"/>
      <c r="DXI31" s="1"/>
      <c r="DXJ31" s="1"/>
      <c r="DXK31" s="1"/>
      <c r="DXL31" s="1"/>
      <c r="DXM31" s="1"/>
      <c r="DXN31" s="1"/>
      <c r="DXO31" s="1"/>
      <c r="DXP31" s="1"/>
      <c r="DXQ31" s="1"/>
      <c r="DXR31" s="1"/>
      <c r="DXS31" s="1"/>
      <c r="DXT31" s="1"/>
      <c r="DXU31" s="1"/>
      <c r="DXV31" s="1"/>
      <c r="DXW31" s="1"/>
      <c r="DXX31" s="1"/>
      <c r="DXY31" s="1"/>
      <c r="DXZ31" s="1"/>
      <c r="DYA31" s="1"/>
      <c r="DYB31" s="1"/>
      <c r="DYC31" s="1"/>
      <c r="DYD31" s="1"/>
      <c r="DYE31" s="1"/>
      <c r="DYF31" s="1"/>
      <c r="DYG31" s="1"/>
      <c r="DYH31" s="1"/>
      <c r="DYI31" s="1"/>
      <c r="DYJ31" s="1"/>
      <c r="DYK31" s="1"/>
      <c r="DYL31" s="1"/>
      <c r="DYM31" s="1"/>
      <c r="DYN31" s="1"/>
      <c r="DYO31" s="1"/>
      <c r="DYP31" s="1"/>
      <c r="DYQ31" s="1"/>
      <c r="DYR31" s="1"/>
      <c r="DYS31" s="1"/>
      <c r="DYT31" s="1"/>
      <c r="DYU31" s="1"/>
      <c r="DYV31" s="1"/>
      <c r="DYW31" s="1"/>
      <c r="DYX31" s="1"/>
      <c r="DYY31" s="1"/>
      <c r="DYZ31" s="1"/>
      <c r="DZA31" s="1"/>
      <c r="DZB31" s="1"/>
      <c r="DZC31" s="1"/>
      <c r="DZD31" s="1"/>
      <c r="DZE31" s="1"/>
      <c r="DZF31" s="1"/>
      <c r="DZG31" s="1"/>
      <c r="DZH31" s="1"/>
      <c r="DZI31" s="1"/>
      <c r="DZJ31" s="1"/>
      <c r="DZK31" s="1"/>
      <c r="DZL31" s="1"/>
      <c r="DZM31" s="1"/>
      <c r="DZN31" s="1"/>
      <c r="DZO31" s="1"/>
      <c r="DZP31" s="1"/>
      <c r="DZQ31" s="1"/>
      <c r="DZR31" s="1"/>
      <c r="DZS31" s="1"/>
      <c r="DZT31" s="1"/>
      <c r="DZU31" s="1"/>
      <c r="DZV31" s="1"/>
      <c r="DZW31" s="1"/>
      <c r="DZX31" s="1"/>
      <c r="DZY31" s="1"/>
      <c r="DZZ31" s="1"/>
      <c r="EAA31" s="1"/>
      <c r="EAB31" s="1"/>
      <c r="EAC31" s="1"/>
      <c r="EAD31" s="1"/>
      <c r="EAE31" s="1"/>
      <c r="EAF31" s="1"/>
      <c r="EAG31" s="1"/>
      <c r="EAH31" s="1"/>
      <c r="EAI31" s="1"/>
      <c r="EAJ31" s="1"/>
      <c r="EAK31" s="1"/>
      <c r="EAL31" s="1"/>
      <c r="EAM31" s="1"/>
      <c r="EAN31" s="1"/>
      <c r="EAO31" s="1"/>
      <c r="EAP31" s="1"/>
      <c r="EAQ31" s="1"/>
      <c r="EAR31" s="1"/>
      <c r="EAS31" s="1"/>
      <c r="EAT31" s="1"/>
      <c r="EAU31" s="1"/>
      <c r="EAV31" s="1"/>
      <c r="EAW31" s="1"/>
      <c r="EAX31" s="1"/>
      <c r="EAY31" s="1"/>
      <c r="EAZ31" s="1"/>
      <c r="EBA31" s="1"/>
      <c r="EBB31" s="1"/>
      <c r="EBC31" s="1"/>
      <c r="EBD31" s="1"/>
      <c r="EBE31" s="1"/>
      <c r="EBF31" s="1"/>
      <c r="EBG31" s="1"/>
      <c r="EBH31" s="1"/>
      <c r="EBI31" s="1"/>
      <c r="EBJ31" s="1"/>
      <c r="EBK31" s="1"/>
      <c r="EBL31" s="1"/>
      <c r="EBM31" s="1"/>
      <c r="EBN31" s="1"/>
      <c r="EBO31" s="1"/>
      <c r="EBP31" s="1"/>
      <c r="EBQ31" s="1"/>
      <c r="EBR31" s="1"/>
      <c r="EBS31" s="1"/>
      <c r="EBT31" s="1"/>
      <c r="EBU31" s="1"/>
      <c r="EBV31" s="1"/>
      <c r="EBW31" s="1"/>
      <c r="EBX31" s="1"/>
      <c r="EBY31" s="1"/>
      <c r="EBZ31" s="1"/>
      <c r="ECA31" s="1"/>
      <c r="ECB31" s="1"/>
      <c r="ECC31" s="1"/>
      <c r="ECD31" s="1"/>
      <c r="ECE31" s="1"/>
      <c r="ECF31" s="1"/>
      <c r="ECG31" s="1"/>
      <c r="ECH31" s="1"/>
      <c r="ECI31" s="1"/>
      <c r="ECJ31" s="1"/>
      <c r="ECK31" s="1"/>
      <c r="ECL31" s="1"/>
      <c r="ECM31" s="1"/>
      <c r="ECN31" s="1"/>
      <c r="ECO31" s="1"/>
      <c r="ECP31" s="1"/>
      <c r="ECQ31" s="1"/>
      <c r="ECR31" s="1"/>
      <c r="ECS31" s="1"/>
      <c r="ECT31" s="1"/>
      <c r="ECU31" s="1"/>
      <c r="ECV31" s="1"/>
      <c r="ECW31" s="1"/>
      <c r="ECX31" s="1"/>
      <c r="ECY31" s="1"/>
      <c r="ECZ31" s="1"/>
      <c r="EDA31" s="1"/>
      <c r="EDB31" s="1"/>
      <c r="EDC31" s="1"/>
      <c r="EDD31" s="1"/>
      <c r="EDE31" s="1"/>
      <c r="EDF31" s="1"/>
      <c r="EDG31" s="1"/>
      <c r="EDH31" s="1"/>
      <c r="EDI31" s="1"/>
      <c r="EDJ31" s="1"/>
      <c r="EDK31" s="1"/>
      <c r="EDL31" s="1"/>
      <c r="EDM31" s="1"/>
      <c r="EDN31" s="1"/>
      <c r="EDO31" s="1"/>
      <c r="EDP31" s="1"/>
      <c r="EDQ31" s="1"/>
      <c r="EDR31" s="1"/>
      <c r="EDS31" s="1"/>
      <c r="EDT31" s="1"/>
      <c r="EDU31" s="1"/>
      <c r="EDV31" s="1"/>
      <c r="EDW31" s="1"/>
      <c r="EDX31" s="1"/>
      <c r="EDY31" s="1"/>
      <c r="EDZ31" s="1"/>
      <c r="EEA31" s="1"/>
      <c r="EEB31" s="1"/>
      <c r="EEC31" s="1"/>
      <c r="EED31" s="1"/>
      <c r="EEE31" s="1"/>
      <c r="EEF31" s="1"/>
      <c r="EEG31" s="1"/>
      <c r="EEH31" s="1"/>
      <c r="EEI31" s="1"/>
      <c r="EEJ31" s="1"/>
      <c r="EEK31" s="1"/>
      <c r="EEL31" s="1"/>
      <c r="EEM31" s="1"/>
      <c r="EEN31" s="1"/>
      <c r="EEO31" s="1"/>
      <c r="EEP31" s="1"/>
      <c r="EEQ31" s="1"/>
      <c r="EER31" s="1"/>
      <c r="EES31" s="1"/>
      <c r="EET31" s="1"/>
      <c r="EEU31" s="1"/>
      <c r="EEV31" s="1"/>
      <c r="EEW31" s="1"/>
      <c r="EEX31" s="1"/>
      <c r="EEY31" s="1"/>
      <c r="EEZ31" s="1"/>
      <c r="EFA31" s="1"/>
      <c r="EFB31" s="1"/>
      <c r="EFC31" s="1"/>
      <c r="EFD31" s="1"/>
      <c r="EFE31" s="1"/>
      <c r="EFF31" s="1"/>
      <c r="EFG31" s="1"/>
      <c r="EFH31" s="1"/>
      <c r="EFI31" s="1"/>
      <c r="EFJ31" s="1"/>
      <c r="EFK31" s="1"/>
      <c r="EFL31" s="1"/>
      <c r="EFM31" s="1"/>
      <c r="EFN31" s="1"/>
      <c r="EFO31" s="1"/>
      <c r="EFP31" s="1"/>
      <c r="EFQ31" s="1"/>
      <c r="EFR31" s="1"/>
      <c r="EFS31" s="1"/>
      <c r="EFT31" s="1"/>
      <c r="EFU31" s="1"/>
      <c r="EFV31" s="1"/>
      <c r="EFW31" s="1"/>
      <c r="EFX31" s="1"/>
      <c r="EFY31" s="1"/>
      <c r="EFZ31" s="1"/>
      <c r="EGA31" s="1"/>
      <c r="EGB31" s="1"/>
      <c r="EGC31" s="1"/>
      <c r="EGD31" s="1"/>
      <c r="EGE31" s="1"/>
      <c r="EGF31" s="1"/>
      <c r="EGG31" s="1"/>
      <c r="EGH31" s="1"/>
      <c r="EGI31" s="1"/>
      <c r="EGJ31" s="1"/>
      <c r="EGK31" s="1"/>
      <c r="EGL31" s="1"/>
      <c r="EGM31" s="1"/>
      <c r="EGN31" s="1"/>
      <c r="EGO31" s="1"/>
      <c r="EGP31" s="1"/>
      <c r="EGQ31" s="1"/>
      <c r="EGR31" s="1"/>
      <c r="EGS31" s="1"/>
      <c r="EGT31" s="1"/>
      <c r="EGU31" s="1"/>
      <c r="EGV31" s="1"/>
      <c r="EGW31" s="1"/>
      <c r="EGX31" s="1"/>
      <c r="EGY31" s="1"/>
      <c r="EGZ31" s="1"/>
      <c r="EHA31" s="1"/>
      <c r="EHB31" s="1"/>
      <c r="EHC31" s="1"/>
      <c r="EHD31" s="1"/>
      <c r="EHE31" s="1"/>
      <c r="EHF31" s="1"/>
      <c r="EHG31" s="1"/>
      <c r="EHH31" s="1"/>
      <c r="EHI31" s="1"/>
      <c r="EHJ31" s="1"/>
      <c r="EHK31" s="1"/>
      <c r="EHL31" s="1"/>
      <c r="EHM31" s="1"/>
      <c r="EHN31" s="1"/>
      <c r="EHO31" s="1"/>
      <c r="EHP31" s="1"/>
      <c r="EHQ31" s="1"/>
      <c r="EHR31" s="1"/>
      <c r="EHS31" s="1"/>
      <c r="EHT31" s="1"/>
      <c r="EHU31" s="1"/>
      <c r="EHV31" s="1"/>
      <c r="EHW31" s="1"/>
      <c r="EHX31" s="1"/>
      <c r="EHY31" s="1"/>
      <c r="EHZ31" s="1"/>
      <c r="EIA31" s="1"/>
      <c r="EIB31" s="1"/>
      <c r="EIC31" s="1"/>
      <c r="EID31" s="1"/>
      <c r="EIE31" s="1"/>
      <c r="EIF31" s="1"/>
      <c r="EIG31" s="1"/>
      <c r="EIH31" s="1"/>
      <c r="EII31" s="1"/>
      <c r="EIJ31" s="1"/>
      <c r="EIK31" s="1"/>
      <c r="EIL31" s="1"/>
      <c r="EIM31" s="1"/>
      <c r="EIN31" s="1"/>
      <c r="EIO31" s="1"/>
      <c r="EIP31" s="1"/>
      <c r="EIQ31" s="1"/>
      <c r="EIR31" s="1"/>
      <c r="EIS31" s="1"/>
      <c r="EIT31" s="1"/>
      <c r="EIU31" s="1"/>
      <c r="EIV31" s="1"/>
      <c r="EIW31" s="1"/>
      <c r="EIX31" s="1"/>
      <c r="EIY31" s="1"/>
      <c r="EIZ31" s="1"/>
      <c r="EJA31" s="1"/>
      <c r="EJB31" s="1"/>
      <c r="EJC31" s="1"/>
      <c r="EJD31" s="1"/>
      <c r="EJE31" s="1"/>
      <c r="EJF31" s="1"/>
      <c r="EJG31" s="1"/>
      <c r="EJH31" s="1"/>
      <c r="EJI31" s="1"/>
      <c r="EJJ31" s="1"/>
      <c r="EJK31" s="1"/>
      <c r="EJL31" s="1"/>
      <c r="EJM31" s="1"/>
      <c r="EJN31" s="1"/>
      <c r="EJO31" s="1"/>
      <c r="EJP31" s="1"/>
      <c r="EJQ31" s="1"/>
      <c r="EJR31" s="1"/>
      <c r="EJS31" s="1"/>
      <c r="EJT31" s="1"/>
      <c r="EJU31" s="1"/>
      <c r="EJV31" s="1"/>
      <c r="EJW31" s="1"/>
      <c r="EJX31" s="1"/>
      <c r="EJY31" s="1"/>
      <c r="EJZ31" s="1"/>
      <c r="EKA31" s="1"/>
      <c r="EKB31" s="1"/>
      <c r="EKC31" s="1"/>
      <c r="EKD31" s="1"/>
      <c r="EKE31" s="1"/>
      <c r="EKF31" s="1"/>
      <c r="EKG31" s="1"/>
      <c r="EKH31" s="1"/>
      <c r="EKI31" s="1"/>
      <c r="EKJ31" s="1"/>
      <c r="EKK31" s="1"/>
      <c r="EKL31" s="1"/>
      <c r="EKM31" s="1"/>
      <c r="EKN31" s="1"/>
      <c r="EKO31" s="1"/>
      <c r="EKP31" s="1"/>
      <c r="EKQ31" s="1"/>
      <c r="EKR31" s="1"/>
      <c r="EKS31" s="1"/>
      <c r="EKT31" s="1"/>
      <c r="EKU31" s="1"/>
      <c r="EKV31" s="1"/>
      <c r="EKW31" s="1"/>
      <c r="EKX31" s="1"/>
      <c r="EKY31" s="1"/>
      <c r="EKZ31" s="1"/>
      <c r="ELA31" s="1"/>
      <c r="ELB31" s="1"/>
      <c r="ELC31" s="1"/>
      <c r="ELD31" s="1"/>
      <c r="ELE31" s="1"/>
      <c r="ELF31" s="1"/>
      <c r="ELG31" s="1"/>
      <c r="ELH31" s="1"/>
      <c r="ELI31" s="1"/>
      <c r="ELJ31" s="1"/>
      <c r="ELK31" s="1"/>
      <c r="ELL31" s="1"/>
      <c r="ELM31" s="1"/>
      <c r="ELN31" s="1"/>
      <c r="ELO31" s="1"/>
      <c r="ELP31" s="1"/>
      <c r="ELQ31" s="1"/>
      <c r="ELR31" s="1"/>
      <c r="ELS31" s="1"/>
      <c r="ELT31" s="1"/>
      <c r="ELU31" s="1"/>
      <c r="ELV31" s="1"/>
      <c r="ELW31" s="1"/>
      <c r="ELX31" s="1"/>
      <c r="ELY31" s="1"/>
      <c r="ELZ31" s="1"/>
      <c r="EMA31" s="1"/>
      <c r="EMB31" s="1"/>
      <c r="EMC31" s="1"/>
      <c r="EMD31" s="1"/>
      <c r="EME31" s="1"/>
      <c r="EMF31" s="1"/>
      <c r="EMG31" s="1"/>
      <c r="EMH31" s="1"/>
      <c r="EMI31" s="1"/>
      <c r="EMJ31" s="1"/>
      <c r="EMK31" s="1"/>
      <c r="EML31" s="1"/>
      <c r="EMM31" s="1"/>
      <c r="EMN31" s="1"/>
      <c r="EMO31" s="1"/>
      <c r="EMP31" s="1"/>
      <c r="EMQ31" s="1"/>
      <c r="EMR31" s="1"/>
      <c r="EMS31" s="1"/>
      <c r="EMT31" s="1"/>
      <c r="EMU31" s="1"/>
      <c r="EMV31" s="1"/>
      <c r="EMW31" s="1"/>
      <c r="EMX31" s="1"/>
      <c r="EMY31" s="1"/>
      <c r="EMZ31" s="1"/>
      <c r="ENA31" s="1"/>
      <c r="ENB31" s="1"/>
      <c r="ENC31" s="1"/>
      <c r="END31" s="1"/>
      <c r="ENE31" s="1"/>
      <c r="ENF31" s="1"/>
      <c r="ENG31" s="1"/>
      <c r="ENH31" s="1"/>
      <c r="ENI31" s="1"/>
      <c r="ENJ31" s="1"/>
      <c r="ENK31" s="1"/>
      <c r="ENL31" s="1"/>
      <c r="ENM31" s="1"/>
      <c r="ENN31" s="1"/>
      <c r="ENO31" s="1"/>
      <c r="ENP31" s="1"/>
      <c r="ENQ31" s="1"/>
      <c r="ENR31" s="1"/>
      <c r="ENS31" s="1"/>
      <c r="ENT31" s="1"/>
      <c r="ENU31" s="1"/>
      <c r="ENV31" s="1"/>
      <c r="ENW31" s="1"/>
      <c r="ENX31" s="1"/>
      <c r="ENY31" s="1"/>
      <c r="ENZ31" s="1"/>
      <c r="EOA31" s="1"/>
      <c r="EOB31" s="1"/>
      <c r="EOC31" s="1"/>
      <c r="EOD31" s="1"/>
      <c r="EOE31" s="1"/>
      <c r="EOF31" s="1"/>
      <c r="EOG31" s="1"/>
      <c r="EOH31" s="1"/>
      <c r="EOI31" s="1"/>
      <c r="EOJ31" s="1"/>
      <c r="EOK31" s="1"/>
      <c r="EOL31" s="1"/>
      <c r="EOM31" s="1"/>
      <c r="EON31" s="1"/>
      <c r="EOO31" s="1"/>
      <c r="EOP31" s="1"/>
      <c r="EOQ31" s="1"/>
      <c r="EOR31" s="1"/>
      <c r="EOS31" s="1"/>
      <c r="EOT31" s="1"/>
      <c r="EOU31" s="1"/>
      <c r="EOV31" s="1"/>
      <c r="EOW31" s="1"/>
      <c r="EOX31" s="1"/>
      <c r="EOY31" s="1"/>
      <c r="EOZ31" s="1"/>
      <c r="EPA31" s="1"/>
      <c r="EPB31" s="1"/>
      <c r="EPC31" s="1"/>
      <c r="EPD31" s="1"/>
      <c r="EPE31" s="1"/>
      <c r="EPF31" s="1"/>
      <c r="EPG31" s="1"/>
      <c r="EPH31" s="1"/>
      <c r="EPI31" s="1"/>
      <c r="EPJ31" s="1"/>
      <c r="EPK31" s="1"/>
      <c r="EPL31" s="1"/>
      <c r="EPM31" s="1"/>
      <c r="EPN31" s="1"/>
      <c r="EPO31" s="1"/>
      <c r="EPP31" s="1"/>
      <c r="EPQ31" s="1"/>
      <c r="EPR31" s="1"/>
      <c r="EPS31" s="1"/>
      <c r="EPT31" s="1"/>
      <c r="EPU31" s="1"/>
      <c r="EPV31" s="1"/>
      <c r="EPW31" s="1"/>
      <c r="EPX31" s="1"/>
      <c r="EPY31" s="1"/>
      <c r="EPZ31" s="1"/>
      <c r="EQA31" s="1"/>
      <c r="EQB31" s="1"/>
      <c r="EQC31" s="1"/>
      <c r="EQD31" s="1"/>
      <c r="EQE31" s="1"/>
      <c r="EQF31" s="1"/>
      <c r="EQG31" s="1"/>
      <c r="EQH31" s="1"/>
      <c r="EQI31" s="1"/>
      <c r="EQJ31" s="1"/>
      <c r="EQK31" s="1"/>
      <c r="EQL31" s="1"/>
      <c r="EQM31" s="1"/>
      <c r="EQN31" s="1"/>
      <c r="EQO31" s="1"/>
      <c r="EQP31" s="1"/>
      <c r="EQQ31" s="1"/>
      <c r="EQR31" s="1"/>
      <c r="EQS31" s="1"/>
      <c r="EQT31" s="1"/>
      <c r="EQU31" s="1"/>
      <c r="EQV31" s="1"/>
      <c r="EQW31" s="1"/>
      <c r="EQX31" s="1"/>
      <c r="EQY31" s="1"/>
      <c r="EQZ31" s="1"/>
      <c r="ERA31" s="1"/>
      <c r="ERB31" s="1"/>
      <c r="ERC31" s="1"/>
      <c r="ERD31" s="1"/>
      <c r="ERE31" s="1"/>
      <c r="ERF31" s="1"/>
      <c r="ERG31" s="1"/>
      <c r="ERH31" s="1"/>
      <c r="ERI31" s="1"/>
      <c r="ERJ31" s="1"/>
      <c r="ERK31" s="1"/>
      <c r="ERL31" s="1"/>
      <c r="ERM31" s="1"/>
      <c r="ERN31" s="1"/>
      <c r="ERO31" s="1"/>
      <c r="ERP31" s="1"/>
      <c r="ERQ31" s="1"/>
      <c r="ERR31" s="1"/>
      <c r="ERS31" s="1"/>
      <c r="ERT31" s="1"/>
      <c r="ERU31" s="1"/>
      <c r="ERV31" s="1"/>
      <c r="ERW31" s="1"/>
      <c r="ERX31" s="1"/>
      <c r="ERY31" s="1"/>
      <c r="ERZ31" s="1"/>
      <c r="ESA31" s="1"/>
      <c r="ESB31" s="1"/>
      <c r="ESC31" s="1"/>
      <c r="ESD31" s="1"/>
      <c r="ESE31" s="1"/>
      <c r="ESF31" s="1"/>
      <c r="ESG31" s="1"/>
      <c r="ESH31" s="1"/>
      <c r="ESI31" s="1"/>
      <c r="ESJ31" s="1"/>
      <c r="ESK31" s="1"/>
      <c r="ESL31" s="1"/>
      <c r="ESM31" s="1"/>
      <c r="ESN31" s="1"/>
      <c r="ESO31" s="1"/>
      <c r="ESP31" s="1"/>
      <c r="ESQ31" s="1"/>
      <c r="ESR31" s="1"/>
      <c r="ESS31" s="1"/>
      <c r="EST31" s="1"/>
      <c r="ESU31" s="1"/>
      <c r="ESV31" s="1"/>
      <c r="ESW31" s="1"/>
      <c r="ESX31" s="1"/>
      <c r="ESY31" s="1"/>
      <c r="ESZ31" s="1"/>
      <c r="ETA31" s="1"/>
      <c r="ETB31" s="1"/>
      <c r="ETC31" s="1"/>
      <c r="ETD31" s="1"/>
      <c r="ETE31" s="1"/>
      <c r="ETF31" s="1"/>
      <c r="ETG31" s="1"/>
      <c r="ETH31" s="1"/>
      <c r="ETI31" s="1"/>
      <c r="ETJ31" s="1"/>
      <c r="ETK31" s="1"/>
      <c r="ETL31" s="1"/>
      <c r="ETM31" s="1"/>
      <c r="ETN31" s="1"/>
      <c r="ETO31" s="1"/>
      <c r="ETP31" s="1"/>
      <c r="ETQ31" s="1"/>
      <c r="ETR31" s="1"/>
      <c r="ETS31" s="1"/>
      <c r="ETT31" s="1"/>
      <c r="ETU31" s="1"/>
      <c r="ETV31" s="1"/>
      <c r="ETW31" s="1"/>
      <c r="ETX31" s="1"/>
      <c r="ETY31" s="1"/>
      <c r="ETZ31" s="1"/>
      <c r="EUA31" s="1"/>
      <c r="EUB31" s="1"/>
      <c r="EUC31" s="1"/>
      <c r="EUD31" s="1"/>
      <c r="EUE31" s="1"/>
      <c r="EUF31" s="1"/>
      <c r="EUG31" s="1"/>
      <c r="EUH31" s="1"/>
      <c r="EUI31" s="1"/>
      <c r="EUJ31" s="1"/>
      <c r="EUK31" s="1"/>
      <c r="EUL31" s="1"/>
      <c r="EUM31" s="1"/>
      <c r="EUN31" s="1"/>
      <c r="EUO31" s="1"/>
      <c r="EUP31" s="1"/>
      <c r="EUQ31" s="1"/>
      <c r="EUR31" s="1"/>
      <c r="EUS31" s="1"/>
      <c r="EUT31" s="1"/>
      <c r="EUU31" s="1"/>
      <c r="EUV31" s="1"/>
      <c r="EUW31" s="1"/>
      <c r="EUX31" s="1"/>
      <c r="EUY31" s="1"/>
      <c r="EUZ31" s="1"/>
      <c r="EVA31" s="1"/>
      <c r="EVB31" s="1"/>
      <c r="EVC31" s="1"/>
      <c r="EVD31" s="1"/>
      <c r="EVE31" s="1"/>
      <c r="EVF31" s="1"/>
      <c r="EVG31" s="1"/>
      <c r="EVH31" s="1"/>
      <c r="EVI31" s="1"/>
      <c r="EVJ31" s="1"/>
      <c r="EVK31" s="1"/>
      <c r="EVL31" s="1"/>
      <c r="EVM31" s="1"/>
      <c r="EVN31" s="1"/>
      <c r="EVO31" s="1"/>
      <c r="EVP31" s="1"/>
      <c r="EVQ31" s="1"/>
      <c r="EVR31" s="1"/>
      <c r="EVS31" s="1"/>
      <c r="EVT31" s="1"/>
      <c r="EVU31" s="1"/>
      <c r="EVV31" s="1"/>
      <c r="EVW31" s="1"/>
      <c r="EVX31" s="1"/>
      <c r="EVY31" s="1"/>
      <c r="EVZ31" s="1"/>
      <c r="EWA31" s="1"/>
      <c r="EWB31" s="1"/>
      <c r="EWC31" s="1"/>
      <c r="EWD31" s="1"/>
      <c r="EWE31" s="1"/>
      <c r="EWF31" s="1"/>
      <c r="EWG31" s="1"/>
      <c r="EWH31" s="1"/>
      <c r="EWI31" s="1"/>
      <c r="EWJ31" s="1"/>
      <c r="EWK31" s="1"/>
      <c r="EWL31" s="1"/>
      <c r="EWM31" s="1"/>
      <c r="EWN31" s="1"/>
      <c r="EWO31" s="1"/>
      <c r="EWP31" s="1"/>
      <c r="EWQ31" s="1"/>
      <c r="EWR31" s="1"/>
      <c r="EWS31" s="1"/>
      <c r="EWT31" s="1"/>
      <c r="EWU31" s="1"/>
      <c r="EWV31" s="1"/>
      <c r="EWW31" s="1"/>
      <c r="EWX31" s="1"/>
      <c r="EWY31" s="1"/>
      <c r="EWZ31" s="1"/>
      <c r="EXA31" s="1"/>
      <c r="EXB31" s="1"/>
      <c r="EXC31" s="1"/>
      <c r="EXD31" s="1"/>
      <c r="EXE31" s="1"/>
      <c r="EXF31" s="1"/>
      <c r="EXG31" s="1"/>
      <c r="EXH31" s="1"/>
      <c r="EXI31" s="1"/>
      <c r="EXJ31" s="1"/>
      <c r="EXK31" s="1"/>
      <c r="EXL31" s="1"/>
      <c r="EXM31" s="1"/>
      <c r="EXN31" s="1"/>
      <c r="EXO31" s="1"/>
      <c r="EXP31" s="1"/>
      <c r="EXQ31" s="1"/>
      <c r="EXR31" s="1"/>
      <c r="EXS31" s="1"/>
      <c r="EXT31" s="1"/>
      <c r="EXU31" s="1"/>
      <c r="EXV31" s="1"/>
      <c r="EXW31" s="1"/>
      <c r="EXX31" s="1"/>
      <c r="EXY31" s="1"/>
      <c r="EXZ31" s="1"/>
      <c r="EYA31" s="1"/>
      <c r="EYB31" s="1"/>
      <c r="EYC31" s="1"/>
      <c r="EYD31" s="1"/>
      <c r="EYE31" s="1"/>
      <c r="EYF31" s="1"/>
      <c r="EYG31" s="1"/>
      <c r="EYH31" s="1"/>
      <c r="EYI31" s="1"/>
      <c r="EYJ31" s="1"/>
      <c r="EYK31" s="1"/>
      <c r="EYL31" s="1"/>
      <c r="EYM31" s="1"/>
      <c r="EYN31" s="1"/>
      <c r="EYO31" s="1"/>
      <c r="EYP31" s="1"/>
      <c r="EYQ31" s="1"/>
      <c r="EYR31" s="1"/>
      <c r="EYS31" s="1"/>
      <c r="EYT31" s="1"/>
      <c r="EYU31" s="1"/>
      <c r="EYV31" s="1"/>
      <c r="EYW31" s="1"/>
      <c r="EYX31" s="1"/>
      <c r="EYY31" s="1"/>
      <c r="EYZ31" s="1"/>
      <c r="EZA31" s="1"/>
      <c r="EZB31" s="1"/>
      <c r="EZC31" s="1"/>
      <c r="EZD31" s="1"/>
      <c r="EZE31" s="1"/>
      <c r="EZF31" s="1"/>
      <c r="EZG31" s="1"/>
      <c r="EZH31" s="1"/>
      <c r="EZI31" s="1"/>
      <c r="EZJ31" s="1"/>
      <c r="EZK31" s="1"/>
      <c r="EZL31" s="1"/>
      <c r="EZM31" s="1"/>
      <c r="EZN31" s="1"/>
      <c r="EZO31" s="1"/>
      <c r="EZP31" s="1"/>
      <c r="EZQ31" s="1"/>
      <c r="EZR31" s="1"/>
      <c r="EZS31" s="1"/>
      <c r="EZT31" s="1"/>
      <c r="EZU31" s="1"/>
      <c r="EZV31" s="1"/>
      <c r="EZW31" s="1"/>
      <c r="EZX31" s="1"/>
      <c r="EZY31" s="1"/>
      <c r="EZZ31" s="1"/>
      <c r="FAA31" s="1"/>
      <c r="FAB31" s="1"/>
      <c r="FAC31" s="1"/>
      <c r="FAD31" s="1"/>
      <c r="FAE31" s="1"/>
      <c r="FAF31" s="1"/>
      <c r="FAG31" s="1"/>
      <c r="FAH31" s="1"/>
      <c r="FAI31" s="1"/>
      <c r="FAJ31" s="1"/>
      <c r="FAK31" s="1"/>
      <c r="FAL31" s="1"/>
      <c r="FAM31" s="1"/>
      <c r="FAN31" s="1"/>
      <c r="FAO31" s="1"/>
      <c r="FAP31" s="1"/>
      <c r="FAQ31" s="1"/>
      <c r="FAR31" s="1"/>
      <c r="FAS31" s="1"/>
      <c r="FAT31" s="1"/>
      <c r="FAU31" s="1"/>
      <c r="FAV31" s="1"/>
      <c r="FAW31" s="1"/>
      <c r="FAX31" s="1"/>
      <c r="FAY31" s="1"/>
      <c r="FAZ31" s="1"/>
      <c r="FBA31" s="1"/>
      <c r="FBB31" s="1"/>
      <c r="FBC31" s="1"/>
      <c r="FBD31" s="1"/>
      <c r="FBE31" s="1"/>
      <c r="FBF31" s="1"/>
      <c r="FBG31" s="1"/>
      <c r="FBH31" s="1"/>
      <c r="FBI31" s="1"/>
      <c r="FBJ31" s="1"/>
      <c r="FBK31" s="1"/>
      <c r="FBL31" s="1"/>
      <c r="FBM31" s="1"/>
      <c r="FBN31" s="1"/>
      <c r="FBO31" s="1"/>
      <c r="FBP31" s="1"/>
      <c r="FBQ31" s="1"/>
      <c r="FBR31" s="1"/>
      <c r="FBS31" s="1"/>
      <c r="FBT31" s="1"/>
      <c r="FBU31" s="1"/>
      <c r="FBV31" s="1"/>
      <c r="FBW31" s="1"/>
      <c r="FBX31" s="1"/>
      <c r="FBY31" s="1"/>
      <c r="FBZ31" s="1"/>
      <c r="FCA31" s="1"/>
      <c r="FCB31" s="1"/>
      <c r="FCC31" s="1"/>
      <c r="FCD31" s="1"/>
      <c r="FCE31" s="1"/>
      <c r="FCF31" s="1"/>
      <c r="FCG31" s="1"/>
      <c r="FCH31" s="1"/>
      <c r="FCI31" s="1"/>
      <c r="FCJ31" s="1"/>
      <c r="FCK31" s="1"/>
      <c r="FCL31" s="1"/>
      <c r="FCM31" s="1"/>
      <c r="FCN31" s="1"/>
      <c r="FCO31" s="1"/>
      <c r="FCP31" s="1"/>
      <c r="FCQ31" s="1"/>
      <c r="FCR31" s="1"/>
      <c r="FCS31" s="1"/>
      <c r="FCT31" s="1"/>
      <c r="FCU31" s="1"/>
      <c r="FCV31" s="1"/>
      <c r="FCW31" s="1"/>
      <c r="FCX31" s="1"/>
      <c r="FCY31" s="1"/>
      <c r="FCZ31" s="1"/>
      <c r="FDA31" s="1"/>
      <c r="FDB31" s="1"/>
      <c r="FDC31" s="1"/>
      <c r="FDD31" s="1"/>
      <c r="FDE31" s="1"/>
      <c r="FDF31" s="1"/>
      <c r="FDG31" s="1"/>
      <c r="FDH31" s="1"/>
      <c r="FDI31" s="1"/>
      <c r="FDJ31" s="1"/>
      <c r="FDK31" s="1"/>
      <c r="FDL31" s="1"/>
      <c r="FDM31" s="1"/>
      <c r="FDN31" s="1"/>
      <c r="FDO31" s="1"/>
      <c r="FDP31" s="1"/>
      <c r="FDQ31" s="1"/>
      <c r="FDR31" s="1"/>
      <c r="FDS31" s="1"/>
      <c r="FDT31" s="1"/>
      <c r="FDU31" s="1"/>
      <c r="FDV31" s="1"/>
      <c r="FDW31" s="1"/>
      <c r="FDX31" s="1"/>
      <c r="FDY31" s="1"/>
      <c r="FDZ31" s="1"/>
      <c r="FEA31" s="1"/>
      <c r="FEB31" s="1"/>
      <c r="FEC31" s="1"/>
      <c r="FED31" s="1"/>
      <c r="FEE31" s="1"/>
      <c r="FEF31" s="1"/>
      <c r="FEG31" s="1"/>
      <c r="FEH31" s="1"/>
      <c r="FEI31" s="1"/>
      <c r="FEJ31" s="1"/>
      <c r="FEK31" s="1"/>
      <c r="FEL31" s="1"/>
      <c r="FEM31" s="1"/>
      <c r="FEN31" s="1"/>
      <c r="FEO31" s="1"/>
      <c r="FEP31" s="1"/>
      <c r="FEQ31" s="1"/>
      <c r="FER31" s="1"/>
      <c r="FES31" s="1"/>
      <c r="FET31" s="1"/>
      <c r="FEU31" s="1"/>
      <c r="FEV31" s="1"/>
      <c r="FEW31" s="1"/>
      <c r="FEX31" s="1"/>
      <c r="FEY31" s="1"/>
      <c r="FEZ31" s="1"/>
      <c r="FFA31" s="1"/>
      <c r="FFB31" s="1"/>
      <c r="FFC31" s="1"/>
      <c r="FFD31" s="1"/>
      <c r="FFE31" s="1"/>
      <c r="FFF31" s="1"/>
      <c r="FFG31" s="1"/>
      <c r="FFH31" s="1"/>
      <c r="FFI31" s="1"/>
      <c r="FFJ31" s="1"/>
      <c r="FFK31" s="1"/>
      <c r="FFL31" s="1"/>
      <c r="FFM31" s="1"/>
      <c r="FFN31" s="1"/>
      <c r="FFO31" s="1"/>
      <c r="FFP31" s="1"/>
      <c r="FFQ31" s="1"/>
      <c r="FFR31" s="1"/>
      <c r="FFS31" s="1"/>
      <c r="FFT31" s="1"/>
      <c r="FFU31" s="1"/>
      <c r="FFV31" s="1"/>
      <c r="FFW31" s="1"/>
      <c r="FFX31" s="1"/>
      <c r="FFY31" s="1"/>
      <c r="FFZ31" s="1"/>
      <c r="FGA31" s="1"/>
      <c r="FGB31" s="1"/>
      <c r="FGC31" s="1"/>
      <c r="FGD31" s="1"/>
      <c r="FGE31" s="1"/>
      <c r="FGF31" s="1"/>
      <c r="FGG31" s="1"/>
      <c r="FGH31" s="1"/>
      <c r="FGI31" s="1"/>
      <c r="FGJ31" s="1"/>
      <c r="FGK31" s="1"/>
      <c r="FGL31" s="1"/>
      <c r="FGM31" s="1"/>
      <c r="FGN31" s="1"/>
      <c r="FGO31" s="1"/>
      <c r="FGP31" s="1"/>
      <c r="FGQ31" s="1"/>
      <c r="FGR31" s="1"/>
      <c r="FGS31" s="1"/>
      <c r="FGT31" s="1"/>
      <c r="FGU31" s="1"/>
      <c r="FGV31" s="1"/>
      <c r="FGW31" s="1"/>
      <c r="FGX31" s="1"/>
      <c r="FGY31" s="1"/>
      <c r="FGZ31" s="1"/>
      <c r="FHA31" s="1"/>
      <c r="FHB31" s="1"/>
      <c r="FHC31" s="1"/>
      <c r="FHD31" s="1"/>
      <c r="FHE31" s="1"/>
      <c r="FHF31" s="1"/>
      <c r="FHG31" s="1"/>
      <c r="FHH31" s="1"/>
      <c r="FHI31" s="1"/>
      <c r="FHJ31" s="1"/>
      <c r="FHK31" s="1"/>
      <c r="FHL31" s="1"/>
      <c r="FHM31" s="1"/>
      <c r="FHN31" s="1"/>
      <c r="FHO31" s="1"/>
      <c r="FHP31" s="1"/>
      <c r="FHQ31" s="1"/>
      <c r="FHR31" s="1"/>
      <c r="FHS31" s="1"/>
      <c r="FHT31" s="1"/>
      <c r="FHU31" s="1"/>
      <c r="FHV31" s="1"/>
      <c r="FHW31" s="1"/>
      <c r="FHX31" s="1"/>
      <c r="FHY31" s="1"/>
      <c r="FHZ31" s="1"/>
      <c r="FIA31" s="1"/>
      <c r="FIB31" s="1"/>
      <c r="FIC31" s="1"/>
      <c r="FID31" s="1"/>
      <c r="FIE31" s="1"/>
      <c r="FIF31" s="1"/>
      <c r="FIG31" s="1"/>
      <c r="FIH31" s="1"/>
      <c r="FII31" s="1"/>
      <c r="FIJ31" s="1"/>
      <c r="FIK31" s="1"/>
      <c r="FIL31" s="1"/>
      <c r="FIM31" s="1"/>
      <c r="FIN31" s="1"/>
      <c r="FIO31" s="1"/>
      <c r="FIP31" s="1"/>
      <c r="FIQ31" s="1"/>
      <c r="FIR31" s="1"/>
      <c r="FIS31" s="1"/>
      <c r="FIT31" s="1"/>
      <c r="FIU31" s="1"/>
      <c r="FIV31" s="1"/>
      <c r="FIW31" s="1"/>
      <c r="FIX31" s="1"/>
      <c r="FIY31" s="1"/>
      <c r="FIZ31" s="1"/>
      <c r="FJA31" s="1"/>
      <c r="FJB31" s="1"/>
      <c r="FJC31" s="1"/>
      <c r="FJD31" s="1"/>
      <c r="FJE31" s="1"/>
      <c r="FJF31" s="1"/>
      <c r="FJG31" s="1"/>
      <c r="FJH31" s="1"/>
      <c r="FJI31" s="1"/>
      <c r="FJJ31" s="1"/>
      <c r="FJK31" s="1"/>
      <c r="FJL31" s="1"/>
      <c r="FJM31" s="1"/>
      <c r="FJN31" s="1"/>
      <c r="FJO31" s="1"/>
      <c r="FJP31" s="1"/>
      <c r="FJQ31" s="1"/>
      <c r="FJR31" s="1"/>
      <c r="FJS31" s="1"/>
      <c r="FJT31" s="1"/>
      <c r="FJU31" s="1"/>
      <c r="FJV31" s="1"/>
      <c r="FJW31" s="1"/>
      <c r="FJX31" s="1"/>
      <c r="FJY31" s="1"/>
      <c r="FJZ31" s="1"/>
      <c r="FKA31" s="1"/>
      <c r="FKB31" s="1"/>
      <c r="FKC31" s="1"/>
      <c r="FKD31" s="1"/>
      <c r="FKE31" s="1"/>
      <c r="FKF31" s="1"/>
      <c r="FKG31" s="1"/>
      <c r="FKH31" s="1"/>
      <c r="FKI31" s="1"/>
      <c r="FKJ31" s="1"/>
      <c r="FKK31" s="1"/>
      <c r="FKL31" s="1"/>
      <c r="FKM31" s="1"/>
      <c r="FKN31" s="1"/>
      <c r="FKO31" s="1"/>
      <c r="FKP31" s="1"/>
      <c r="FKQ31" s="1"/>
      <c r="FKR31" s="1"/>
      <c r="FKS31" s="1"/>
      <c r="FKT31" s="1"/>
      <c r="FKU31" s="1"/>
      <c r="FKV31" s="1"/>
      <c r="FKW31" s="1"/>
      <c r="FKX31" s="1"/>
      <c r="FKY31" s="1"/>
      <c r="FKZ31" s="1"/>
      <c r="FLA31" s="1"/>
      <c r="FLB31" s="1"/>
      <c r="FLC31" s="1"/>
      <c r="FLD31" s="1"/>
      <c r="FLE31" s="1"/>
      <c r="FLF31" s="1"/>
      <c r="FLG31" s="1"/>
      <c r="FLH31" s="1"/>
      <c r="FLI31" s="1"/>
      <c r="FLJ31" s="1"/>
      <c r="FLK31" s="1"/>
      <c r="FLL31" s="1"/>
      <c r="FLM31" s="1"/>
      <c r="FLN31" s="1"/>
      <c r="FLO31" s="1"/>
      <c r="FLP31" s="1"/>
      <c r="FLQ31" s="1"/>
      <c r="FLR31" s="1"/>
      <c r="FLS31" s="1"/>
      <c r="FLT31" s="1"/>
      <c r="FLU31" s="1"/>
      <c r="FLV31" s="1"/>
      <c r="FLW31" s="1"/>
      <c r="FLX31" s="1"/>
      <c r="FLY31" s="1"/>
      <c r="FLZ31" s="1"/>
      <c r="FMA31" s="1"/>
      <c r="FMB31" s="1"/>
      <c r="FMC31" s="1"/>
      <c r="FMD31" s="1"/>
      <c r="FME31" s="1"/>
      <c r="FMF31" s="1"/>
      <c r="FMG31" s="1"/>
      <c r="FMH31" s="1"/>
      <c r="FMI31" s="1"/>
      <c r="FMJ31" s="1"/>
      <c r="FMK31" s="1"/>
      <c r="FML31" s="1"/>
      <c r="FMM31" s="1"/>
      <c r="FMN31" s="1"/>
      <c r="FMO31" s="1"/>
      <c r="FMP31" s="1"/>
      <c r="FMQ31" s="1"/>
      <c r="FMR31" s="1"/>
      <c r="FMS31" s="1"/>
      <c r="FMT31" s="1"/>
      <c r="FMU31" s="1"/>
      <c r="FMV31" s="1"/>
      <c r="FMW31" s="1"/>
      <c r="FMX31" s="1"/>
      <c r="FMY31" s="1"/>
      <c r="FMZ31" s="1"/>
      <c r="FNA31" s="1"/>
      <c r="FNB31" s="1"/>
      <c r="FNC31" s="1"/>
      <c r="FND31" s="1"/>
      <c r="FNE31" s="1"/>
      <c r="FNF31" s="1"/>
      <c r="FNG31" s="1"/>
      <c r="FNH31" s="1"/>
      <c r="FNI31" s="1"/>
      <c r="FNJ31" s="1"/>
      <c r="FNK31" s="1"/>
      <c r="FNL31" s="1"/>
      <c r="FNM31" s="1"/>
      <c r="FNN31" s="1"/>
      <c r="FNO31" s="1"/>
      <c r="FNP31" s="1"/>
      <c r="FNQ31" s="1"/>
      <c r="FNR31" s="1"/>
      <c r="FNS31" s="1"/>
      <c r="FNT31" s="1"/>
      <c r="FNU31" s="1"/>
      <c r="FNV31" s="1"/>
      <c r="FNW31" s="1"/>
      <c r="FNX31" s="1"/>
      <c r="FNY31" s="1"/>
      <c r="FNZ31" s="1"/>
      <c r="FOA31" s="1"/>
      <c r="FOB31" s="1"/>
      <c r="FOC31" s="1"/>
      <c r="FOD31" s="1"/>
      <c r="FOE31" s="1"/>
      <c r="FOF31" s="1"/>
      <c r="FOG31" s="1"/>
      <c r="FOH31" s="1"/>
      <c r="FOI31" s="1"/>
      <c r="FOJ31" s="1"/>
      <c r="FOK31" s="1"/>
      <c r="FOL31" s="1"/>
      <c r="FOM31" s="1"/>
      <c r="FON31" s="1"/>
      <c r="FOO31" s="1"/>
      <c r="FOP31" s="1"/>
      <c r="FOQ31" s="1"/>
      <c r="FOR31" s="1"/>
      <c r="FOS31" s="1"/>
      <c r="FOT31" s="1"/>
      <c r="FOU31" s="1"/>
      <c r="FOV31" s="1"/>
      <c r="FOW31" s="1"/>
      <c r="FOX31" s="1"/>
      <c r="FOY31" s="1"/>
      <c r="FOZ31" s="1"/>
      <c r="FPA31" s="1"/>
      <c r="FPB31" s="1"/>
      <c r="FPC31" s="1"/>
      <c r="FPD31" s="1"/>
      <c r="FPE31" s="1"/>
      <c r="FPF31" s="1"/>
      <c r="FPG31" s="1"/>
      <c r="FPH31" s="1"/>
      <c r="FPI31" s="1"/>
      <c r="FPJ31" s="1"/>
      <c r="FPK31" s="1"/>
      <c r="FPL31" s="1"/>
      <c r="FPM31" s="1"/>
      <c r="FPN31" s="1"/>
      <c r="FPO31" s="1"/>
      <c r="FPP31" s="1"/>
      <c r="FPQ31" s="1"/>
      <c r="FPR31" s="1"/>
      <c r="FPS31" s="1"/>
      <c r="FPT31" s="1"/>
      <c r="FPU31" s="1"/>
      <c r="FPV31" s="1"/>
      <c r="FPW31" s="1"/>
      <c r="FPX31" s="1"/>
      <c r="FPY31" s="1"/>
      <c r="FPZ31" s="1"/>
      <c r="FQA31" s="1"/>
      <c r="FQB31" s="1"/>
      <c r="FQC31" s="1"/>
      <c r="FQD31" s="1"/>
      <c r="FQE31" s="1"/>
      <c r="FQF31" s="1"/>
      <c r="FQG31" s="1"/>
      <c r="FQH31" s="1"/>
      <c r="FQI31" s="1"/>
      <c r="FQJ31" s="1"/>
      <c r="FQK31" s="1"/>
      <c r="FQL31" s="1"/>
      <c r="FQM31" s="1"/>
      <c r="FQN31" s="1"/>
      <c r="FQO31" s="1"/>
      <c r="FQP31" s="1"/>
      <c r="FQQ31" s="1"/>
      <c r="FQR31" s="1"/>
      <c r="FQS31" s="1"/>
      <c r="FQT31" s="1"/>
      <c r="FQU31" s="1"/>
      <c r="FQV31" s="1"/>
      <c r="FQW31" s="1"/>
      <c r="FQX31" s="1"/>
      <c r="FQY31" s="1"/>
      <c r="FQZ31" s="1"/>
      <c r="FRA31" s="1"/>
      <c r="FRB31" s="1"/>
      <c r="FRC31" s="1"/>
      <c r="FRD31" s="1"/>
      <c r="FRE31" s="1"/>
      <c r="FRF31" s="1"/>
      <c r="FRG31" s="1"/>
      <c r="FRH31" s="1"/>
      <c r="FRI31" s="1"/>
      <c r="FRJ31" s="1"/>
      <c r="FRK31" s="1"/>
      <c r="FRL31" s="1"/>
      <c r="FRM31" s="1"/>
      <c r="FRN31" s="1"/>
      <c r="FRO31" s="1"/>
      <c r="FRP31" s="1"/>
      <c r="FRQ31" s="1"/>
      <c r="FRR31" s="1"/>
      <c r="FRS31" s="1"/>
      <c r="FRT31" s="1"/>
      <c r="FRU31" s="1"/>
      <c r="FRV31" s="1"/>
      <c r="FRW31" s="1"/>
      <c r="FRX31" s="1"/>
      <c r="FRY31" s="1"/>
      <c r="FRZ31" s="1"/>
      <c r="FSA31" s="1"/>
      <c r="FSB31" s="1"/>
      <c r="FSC31" s="1"/>
      <c r="FSD31" s="1"/>
      <c r="FSE31" s="1"/>
      <c r="FSF31" s="1"/>
      <c r="FSG31" s="1"/>
      <c r="FSH31" s="1"/>
      <c r="FSI31" s="1"/>
      <c r="FSJ31" s="1"/>
      <c r="FSK31" s="1"/>
      <c r="FSL31" s="1"/>
      <c r="FSM31" s="1"/>
      <c r="FSN31" s="1"/>
      <c r="FSO31" s="1"/>
      <c r="FSP31" s="1"/>
      <c r="FSQ31" s="1"/>
      <c r="FSR31" s="1"/>
      <c r="FSS31" s="1"/>
      <c r="FST31" s="1"/>
      <c r="FSU31" s="1"/>
      <c r="FSV31" s="1"/>
      <c r="FSW31" s="1"/>
      <c r="FSX31" s="1"/>
      <c r="FSY31" s="1"/>
      <c r="FSZ31" s="1"/>
      <c r="FTA31" s="1"/>
      <c r="FTB31" s="1"/>
      <c r="FTC31" s="1"/>
      <c r="FTD31" s="1"/>
      <c r="FTE31" s="1"/>
      <c r="FTF31" s="1"/>
      <c r="FTG31" s="1"/>
      <c r="FTH31" s="1"/>
      <c r="FTI31" s="1"/>
      <c r="FTJ31" s="1"/>
      <c r="FTK31" s="1"/>
      <c r="FTL31" s="1"/>
      <c r="FTM31" s="1"/>
      <c r="FTN31" s="1"/>
      <c r="FTO31" s="1"/>
      <c r="FTP31" s="1"/>
      <c r="FTQ31" s="1"/>
      <c r="FTR31" s="1"/>
      <c r="FTS31" s="1"/>
      <c r="FTT31" s="1"/>
      <c r="FTU31" s="1"/>
      <c r="FTV31" s="1"/>
      <c r="FTW31" s="1"/>
      <c r="FTX31" s="1"/>
      <c r="FTY31" s="1"/>
      <c r="FTZ31" s="1"/>
      <c r="FUA31" s="1"/>
      <c r="FUB31" s="1"/>
      <c r="FUC31" s="1"/>
      <c r="FUD31" s="1"/>
      <c r="FUE31" s="1"/>
      <c r="FUF31" s="1"/>
      <c r="FUG31" s="1"/>
      <c r="FUH31" s="1"/>
      <c r="FUI31" s="1"/>
      <c r="FUJ31" s="1"/>
      <c r="FUK31" s="1"/>
      <c r="FUL31" s="1"/>
      <c r="FUM31" s="1"/>
      <c r="FUN31" s="1"/>
      <c r="FUO31" s="1"/>
      <c r="FUP31" s="1"/>
      <c r="FUQ31" s="1"/>
      <c r="FUR31" s="1"/>
      <c r="FUS31" s="1"/>
      <c r="FUT31" s="1"/>
      <c r="FUU31" s="1"/>
      <c r="FUV31" s="1"/>
      <c r="FUW31" s="1"/>
      <c r="FUX31" s="1"/>
      <c r="FUY31" s="1"/>
      <c r="FUZ31" s="1"/>
      <c r="FVA31" s="1"/>
      <c r="FVB31" s="1"/>
      <c r="FVC31" s="1"/>
      <c r="FVD31" s="1"/>
      <c r="FVE31" s="1"/>
      <c r="FVF31" s="1"/>
      <c r="FVG31" s="1"/>
      <c r="FVH31" s="1"/>
      <c r="FVI31" s="1"/>
      <c r="FVJ31" s="1"/>
      <c r="FVK31" s="1"/>
      <c r="FVL31" s="1"/>
      <c r="FVM31" s="1"/>
      <c r="FVN31" s="1"/>
      <c r="FVO31" s="1"/>
      <c r="FVP31" s="1"/>
      <c r="FVQ31" s="1"/>
      <c r="FVR31" s="1"/>
      <c r="FVS31" s="1"/>
      <c r="FVT31" s="1"/>
      <c r="FVU31" s="1"/>
      <c r="FVV31" s="1"/>
      <c r="FVW31" s="1"/>
      <c r="FVX31" s="1"/>
      <c r="FVY31" s="1"/>
      <c r="FVZ31" s="1"/>
      <c r="FWA31" s="1"/>
      <c r="FWB31" s="1"/>
      <c r="FWC31" s="1"/>
      <c r="FWD31" s="1"/>
      <c r="FWE31" s="1"/>
      <c r="FWF31" s="1"/>
      <c r="FWG31" s="1"/>
      <c r="FWH31" s="1"/>
      <c r="FWI31" s="1"/>
      <c r="FWJ31" s="1"/>
      <c r="FWK31" s="1"/>
      <c r="FWL31" s="1"/>
      <c r="FWM31" s="1"/>
      <c r="FWN31" s="1"/>
      <c r="FWO31" s="1"/>
      <c r="FWP31" s="1"/>
      <c r="FWQ31" s="1"/>
      <c r="FWR31" s="1"/>
      <c r="FWS31" s="1"/>
      <c r="FWT31" s="1"/>
      <c r="FWU31" s="1"/>
      <c r="FWV31" s="1"/>
      <c r="FWW31" s="1"/>
      <c r="FWX31" s="1"/>
      <c r="FWY31" s="1"/>
      <c r="FWZ31" s="1"/>
      <c r="FXA31" s="1"/>
      <c r="FXB31" s="1"/>
      <c r="FXC31" s="1"/>
      <c r="FXD31" s="1"/>
      <c r="FXE31" s="1"/>
      <c r="FXF31" s="1"/>
      <c r="FXG31" s="1"/>
      <c r="FXH31" s="1"/>
      <c r="FXI31" s="1"/>
      <c r="FXJ31" s="1"/>
      <c r="FXK31" s="1"/>
      <c r="FXL31" s="1"/>
      <c r="FXM31" s="1"/>
      <c r="FXN31" s="1"/>
      <c r="FXO31" s="1"/>
      <c r="FXP31" s="1"/>
      <c r="FXQ31" s="1"/>
      <c r="FXR31" s="1"/>
      <c r="FXS31" s="1"/>
      <c r="FXT31" s="1"/>
      <c r="FXU31" s="1"/>
      <c r="FXV31" s="1"/>
      <c r="FXW31" s="1"/>
      <c r="FXX31" s="1"/>
      <c r="FXY31" s="1"/>
      <c r="FXZ31" s="1"/>
      <c r="FYA31" s="1"/>
      <c r="FYB31" s="1"/>
      <c r="FYC31" s="1"/>
      <c r="FYD31" s="1"/>
      <c r="FYE31" s="1"/>
      <c r="FYF31" s="1"/>
      <c r="FYG31" s="1"/>
      <c r="FYH31" s="1"/>
      <c r="FYI31" s="1"/>
      <c r="FYJ31" s="1"/>
      <c r="FYK31" s="1"/>
      <c r="FYL31" s="1"/>
      <c r="FYM31" s="1"/>
      <c r="FYN31" s="1"/>
      <c r="FYO31" s="1"/>
      <c r="FYP31" s="1"/>
      <c r="FYQ31" s="1"/>
      <c r="FYR31" s="1"/>
      <c r="FYS31" s="1"/>
      <c r="FYT31" s="1"/>
      <c r="FYU31" s="1"/>
      <c r="FYV31" s="1"/>
      <c r="FYW31" s="1"/>
      <c r="FYX31" s="1"/>
      <c r="FYY31" s="1"/>
      <c r="FYZ31" s="1"/>
      <c r="FZA31" s="1"/>
      <c r="FZB31" s="1"/>
      <c r="FZC31" s="1"/>
      <c r="FZD31" s="1"/>
      <c r="FZE31" s="1"/>
      <c r="FZF31" s="1"/>
      <c r="FZG31" s="1"/>
      <c r="FZH31" s="1"/>
      <c r="FZI31" s="1"/>
      <c r="FZJ31" s="1"/>
      <c r="FZK31" s="1"/>
      <c r="FZL31" s="1"/>
      <c r="FZM31" s="1"/>
      <c r="FZN31" s="1"/>
      <c r="FZO31" s="1"/>
      <c r="FZP31" s="1"/>
      <c r="FZQ31" s="1"/>
      <c r="FZR31" s="1"/>
      <c r="FZS31" s="1"/>
      <c r="FZT31" s="1"/>
      <c r="FZU31" s="1"/>
      <c r="FZV31" s="1"/>
      <c r="FZW31" s="1"/>
      <c r="FZX31" s="1"/>
      <c r="FZY31" s="1"/>
      <c r="FZZ31" s="1"/>
      <c r="GAA31" s="1"/>
      <c r="GAB31" s="1"/>
      <c r="GAC31" s="1"/>
      <c r="GAD31" s="1"/>
      <c r="GAE31" s="1"/>
      <c r="GAF31" s="1"/>
      <c r="GAG31" s="1"/>
      <c r="GAH31" s="1"/>
      <c r="GAI31" s="1"/>
      <c r="GAJ31" s="1"/>
      <c r="GAK31" s="1"/>
      <c r="GAL31" s="1"/>
      <c r="GAM31" s="1"/>
      <c r="GAN31" s="1"/>
      <c r="GAO31" s="1"/>
      <c r="GAP31" s="1"/>
      <c r="GAQ31" s="1"/>
      <c r="GAR31" s="1"/>
      <c r="GAS31" s="1"/>
      <c r="GAT31" s="1"/>
      <c r="GAU31" s="1"/>
      <c r="GAV31" s="1"/>
      <c r="GAW31" s="1"/>
      <c r="GAX31" s="1"/>
      <c r="GAY31" s="1"/>
      <c r="GAZ31" s="1"/>
      <c r="GBA31" s="1"/>
      <c r="GBB31" s="1"/>
      <c r="GBC31" s="1"/>
      <c r="GBD31" s="1"/>
      <c r="GBE31" s="1"/>
      <c r="GBF31" s="1"/>
      <c r="GBG31" s="1"/>
      <c r="GBH31" s="1"/>
      <c r="GBI31" s="1"/>
      <c r="GBJ31" s="1"/>
      <c r="GBK31" s="1"/>
      <c r="GBL31" s="1"/>
      <c r="GBM31" s="1"/>
      <c r="GBN31" s="1"/>
      <c r="GBO31" s="1"/>
      <c r="GBP31" s="1"/>
      <c r="GBQ31" s="1"/>
      <c r="GBR31" s="1"/>
      <c r="GBS31" s="1"/>
      <c r="GBT31" s="1"/>
      <c r="GBU31" s="1"/>
      <c r="GBV31" s="1"/>
      <c r="GBW31" s="1"/>
      <c r="GBX31" s="1"/>
      <c r="GBY31" s="1"/>
      <c r="GBZ31" s="1"/>
      <c r="GCA31" s="1"/>
      <c r="GCB31" s="1"/>
      <c r="GCC31" s="1"/>
      <c r="GCD31" s="1"/>
      <c r="GCE31" s="1"/>
      <c r="GCF31" s="1"/>
      <c r="GCG31" s="1"/>
      <c r="GCH31" s="1"/>
      <c r="GCI31" s="1"/>
      <c r="GCJ31" s="1"/>
      <c r="GCK31" s="1"/>
      <c r="GCL31" s="1"/>
      <c r="GCM31" s="1"/>
      <c r="GCN31" s="1"/>
      <c r="GCO31" s="1"/>
      <c r="GCP31" s="1"/>
      <c r="GCQ31" s="1"/>
      <c r="GCR31" s="1"/>
      <c r="GCS31" s="1"/>
      <c r="GCT31" s="1"/>
      <c r="GCU31" s="1"/>
      <c r="GCV31" s="1"/>
      <c r="GCW31" s="1"/>
      <c r="GCX31" s="1"/>
      <c r="GCY31" s="1"/>
      <c r="GCZ31" s="1"/>
      <c r="GDA31" s="1"/>
      <c r="GDB31" s="1"/>
      <c r="GDC31" s="1"/>
      <c r="GDD31" s="1"/>
      <c r="GDE31" s="1"/>
      <c r="GDF31" s="1"/>
      <c r="GDG31" s="1"/>
      <c r="GDH31" s="1"/>
      <c r="GDI31" s="1"/>
      <c r="GDJ31" s="1"/>
      <c r="GDK31" s="1"/>
      <c r="GDL31" s="1"/>
      <c r="GDM31" s="1"/>
      <c r="GDN31" s="1"/>
      <c r="GDO31" s="1"/>
      <c r="GDP31" s="1"/>
      <c r="GDQ31" s="1"/>
      <c r="GDR31" s="1"/>
      <c r="GDS31" s="1"/>
      <c r="GDT31" s="1"/>
      <c r="GDU31" s="1"/>
      <c r="GDV31" s="1"/>
      <c r="GDW31" s="1"/>
      <c r="GDX31" s="1"/>
      <c r="GDY31" s="1"/>
      <c r="GDZ31" s="1"/>
      <c r="GEA31" s="1"/>
      <c r="GEB31" s="1"/>
      <c r="GEC31" s="1"/>
      <c r="GED31" s="1"/>
      <c r="GEE31" s="1"/>
      <c r="GEF31" s="1"/>
      <c r="GEG31" s="1"/>
      <c r="GEH31" s="1"/>
      <c r="GEI31" s="1"/>
      <c r="GEJ31" s="1"/>
      <c r="GEK31" s="1"/>
      <c r="GEL31" s="1"/>
      <c r="GEM31" s="1"/>
      <c r="GEN31" s="1"/>
      <c r="GEO31" s="1"/>
      <c r="GEP31" s="1"/>
      <c r="GEQ31" s="1"/>
      <c r="GER31" s="1"/>
      <c r="GES31" s="1"/>
      <c r="GET31" s="1"/>
      <c r="GEU31" s="1"/>
      <c r="GEV31" s="1"/>
      <c r="GEW31" s="1"/>
      <c r="GEX31" s="1"/>
      <c r="GEY31" s="1"/>
      <c r="GEZ31" s="1"/>
      <c r="GFA31" s="1"/>
      <c r="GFB31" s="1"/>
      <c r="GFC31" s="1"/>
      <c r="GFD31" s="1"/>
      <c r="GFE31" s="1"/>
      <c r="GFF31" s="1"/>
      <c r="GFG31" s="1"/>
      <c r="GFH31" s="1"/>
      <c r="GFI31" s="1"/>
      <c r="GFJ31" s="1"/>
      <c r="GFK31" s="1"/>
      <c r="GFL31" s="1"/>
      <c r="GFM31" s="1"/>
      <c r="GFN31" s="1"/>
      <c r="GFO31" s="1"/>
      <c r="GFP31" s="1"/>
      <c r="GFQ31" s="1"/>
      <c r="GFR31" s="1"/>
      <c r="GFS31" s="1"/>
      <c r="GFT31" s="1"/>
      <c r="GFU31" s="1"/>
      <c r="GFV31" s="1"/>
      <c r="GFW31" s="1"/>
      <c r="GFX31" s="1"/>
      <c r="GFY31" s="1"/>
      <c r="GFZ31" s="1"/>
      <c r="GGA31" s="1"/>
      <c r="GGB31" s="1"/>
      <c r="GGC31" s="1"/>
      <c r="GGD31" s="1"/>
      <c r="GGE31" s="1"/>
      <c r="GGF31" s="1"/>
      <c r="GGG31" s="1"/>
      <c r="GGH31" s="1"/>
      <c r="GGI31" s="1"/>
      <c r="GGJ31" s="1"/>
      <c r="GGK31" s="1"/>
      <c r="GGL31" s="1"/>
      <c r="GGM31" s="1"/>
      <c r="GGN31" s="1"/>
      <c r="GGO31" s="1"/>
      <c r="GGP31" s="1"/>
      <c r="GGQ31" s="1"/>
      <c r="GGR31" s="1"/>
      <c r="GGS31" s="1"/>
      <c r="GGT31" s="1"/>
      <c r="GGU31" s="1"/>
      <c r="GGV31" s="1"/>
      <c r="GGW31" s="1"/>
      <c r="GGX31" s="1"/>
      <c r="GGY31" s="1"/>
      <c r="GGZ31" s="1"/>
      <c r="GHA31" s="1"/>
      <c r="GHB31" s="1"/>
      <c r="GHC31" s="1"/>
      <c r="GHD31" s="1"/>
      <c r="GHE31" s="1"/>
      <c r="GHF31" s="1"/>
      <c r="GHG31" s="1"/>
      <c r="GHH31" s="1"/>
      <c r="GHI31" s="1"/>
      <c r="GHJ31" s="1"/>
      <c r="GHK31" s="1"/>
      <c r="GHL31" s="1"/>
      <c r="GHM31" s="1"/>
      <c r="GHN31" s="1"/>
      <c r="GHO31" s="1"/>
      <c r="GHP31" s="1"/>
      <c r="GHQ31" s="1"/>
      <c r="GHR31" s="1"/>
      <c r="GHS31" s="1"/>
      <c r="GHT31" s="1"/>
      <c r="GHU31" s="1"/>
      <c r="GHV31" s="1"/>
      <c r="GHW31" s="1"/>
      <c r="GHX31" s="1"/>
      <c r="GHY31" s="1"/>
      <c r="GHZ31" s="1"/>
      <c r="GIA31" s="1"/>
      <c r="GIB31" s="1"/>
      <c r="GIC31" s="1"/>
      <c r="GID31" s="1"/>
      <c r="GIE31" s="1"/>
      <c r="GIF31" s="1"/>
      <c r="GIG31" s="1"/>
      <c r="GIH31" s="1"/>
      <c r="GII31" s="1"/>
      <c r="GIJ31" s="1"/>
      <c r="GIK31" s="1"/>
      <c r="GIL31" s="1"/>
      <c r="GIM31" s="1"/>
      <c r="GIN31" s="1"/>
      <c r="GIO31" s="1"/>
      <c r="GIP31" s="1"/>
      <c r="GIQ31" s="1"/>
      <c r="GIR31" s="1"/>
      <c r="GIS31" s="1"/>
      <c r="GIT31" s="1"/>
      <c r="GIU31" s="1"/>
      <c r="GIV31" s="1"/>
      <c r="GIW31" s="1"/>
      <c r="GIX31" s="1"/>
      <c r="GIY31" s="1"/>
      <c r="GIZ31" s="1"/>
      <c r="GJA31" s="1"/>
      <c r="GJB31" s="1"/>
      <c r="GJC31" s="1"/>
      <c r="GJD31" s="1"/>
      <c r="GJE31" s="1"/>
      <c r="GJF31" s="1"/>
      <c r="GJG31" s="1"/>
      <c r="GJH31" s="1"/>
      <c r="GJI31" s="1"/>
      <c r="GJJ31" s="1"/>
      <c r="GJK31" s="1"/>
      <c r="GJL31" s="1"/>
      <c r="GJM31" s="1"/>
      <c r="GJN31" s="1"/>
      <c r="GJO31" s="1"/>
      <c r="GJP31" s="1"/>
      <c r="GJQ31" s="1"/>
      <c r="GJR31" s="1"/>
      <c r="GJS31" s="1"/>
      <c r="GJT31" s="1"/>
      <c r="GJU31" s="1"/>
      <c r="GJV31" s="1"/>
      <c r="GJW31" s="1"/>
      <c r="GJX31" s="1"/>
      <c r="GJY31" s="1"/>
      <c r="GJZ31" s="1"/>
      <c r="GKA31" s="1"/>
      <c r="GKB31" s="1"/>
      <c r="GKC31" s="1"/>
      <c r="GKD31" s="1"/>
      <c r="GKE31" s="1"/>
      <c r="GKF31" s="1"/>
      <c r="GKG31" s="1"/>
      <c r="GKH31" s="1"/>
      <c r="GKI31" s="1"/>
      <c r="GKJ31" s="1"/>
      <c r="GKK31" s="1"/>
      <c r="GKL31" s="1"/>
      <c r="GKM31" s="1"/>
      <c r="GKN31" s="1"/>
      <c r="GKO31" s="1"/>
      <c r="GKP31" s="1"/>
      <c r="GKQ31" s="1"/>
      <c r="GKR31" s="1"/>
      <c r="GKS31" s="1"/>
      <c r="GKT31" s="1"/>
      <c r="GKU31" s="1"/>
      <c r="GKV31" s="1"/>
      <c r="GKW31" s="1"/>
      <c r="GKX31" s="1"/>
      <c r="GKY31" s="1"/>
      <c r="GKZ31" s="1"/>
      <c r="GLA31" s="1"/>
      <c r="GLB31" s="1"/>
      <c r="GLC31" s="1"/>
      <c r="GLD31" s="1"/>
      <c r="GLE31" s="1"/>
      <c r="GLF31" s="1"/>
      <c r="GLG31" s="1"/>
      <c r="GLH31" s="1"/>
      <c r="GLI31" s="1"/>
      <c r="GLJ31" s="1"/>
      <c r="GLK31" s="1"/>
      <c r="GLL31" s="1"/>
      <c r="GLM31" s="1"/>
      <c r="GLN31" s="1"/>
      <c r="GLO31" s="1"/>
      <c r="GLP31" s="1"/>
      <c r="GLQ31" s="1"/>
      <c r="GLR31" s="1"/>
      <c r="GLS31" s="1"/>
      <c r="GLT31" s="1"/>
      <c r="GLU31" s="1"/>
      <c r="GLV31" s="1"/>
      <c r="GLW31" s="1"/>
      <c r="GLX31" s="1"/>
      <c r="GLY31" s="1"/>
      <c r="GLZ31" s="1"/>
      <c r="GMA31" s="1"/>
      <c r="GMB31" s="1"/>
      <c r="GMC31" s="1"/>
      <c r="GMD31" s="1"/>
      <c r="GME31" s="1"/>
      <c r="GMF31" s="1"/>
      <c r="GMG31" s="1"/>
      <c r="GMH31" s="1"/>
      <c r="GMI31" s="1"/>
      <c r="GMJ31" s="1"/>
      <c r="GMK31" s="1"/>
      <c r="GML31" s="1"/>
      <c r="GMM31" s="1"/>
      <c r="GMN31" s="1"/>
      <c r="GMO31" s="1"/>
      <c r="GMP31" s="1"/>
      <c r="GMQ31" s="1"/>
      <c r="GMR31" s="1"/>
      <c r="GMS31" s="1"/>
      <c r="GMT31" s="1"/>
      <c r="GMU31" s="1"/>
      <c r="GMV31" s="1"/>
      <c r="GMW31" s="1"/>
      <c r="GMX31" s="1"/>
      <c r="GMY31" s="1"/>
      <c r="GMZ31" s="1"/>
      <c r="GNA31" s="1"/>
      <c r="GNB31" s="1"/>
      <c r="GNC31" s="1"/>
      <c r="GND31" s="1"/>
      <c r="GNE31" s="1"/>
      <c r="GNF31" s="1"/>
      <c r="GNG31" s="1"/>
      <c r="GNH31" s="1"/>
      <c r="GNI31" s="1"/>
      <c r="GNJ31" s="1"/>
      <c r="GNK31" s="1"/>
      <c r="GNL31" s="1"/>
      <c r="GNM31" s="1"/>
      <c r="GNN31" s="1"/>
      <c r="GNO31" s="1"/>
      <c r="GNP31" s="1"/>
      <c r="GNQ31" s="1"/>
      <c r="GNR31" s="1"/>
      <c r="GNS31" s="1"/>
      <c r="GNT31" s="1"/>
      <c r="GNU31" s="1"/>
      <c r="GNV31" s="1"/>
      <c r="GNW31" s="1"/>
      <c r="GNX31" s="1"/>
      <c r="GNY31" s="1"/>
      <c r="GNZ31" s="1"/>
      <c r="GOA31" s="1"/>
      <c r="GOB31" s="1"/>
      <c r="GOC31" s="1"/>
      <c r="GOD31" s="1"/>
      <c r="GOE31" s="1"/>
      <c r="GOF31" s="1"/>
      <c r="GOG31" s="1"/>
      <c r="GOH31" s="1"/>
      <c r="GOI31" s="1"/>
      <c r="GOJ31" s="1"/>
      <c r="GOK31" s="1"/>
      <c r="GOL31" s="1"/>
      <c r="GOM31" s="1"/>
      <c r="GON31" s="1"/>
      <c r="GOO31" s="1"/>
      <c r="GOP31" s="1"/>
      <c r="GOQ31" s="1"/>
      <c r="GOR31" s="1"/>
      <c r="GOS31" s="1"/>
      <c r="GOT31" s="1"/>
      <c r="GOU31" s="1"/>
      <c r="GOV31" s="1"/>
      <c r="GOW31" s="1"/>
      <c r="GOX31" s="1"/>
      <c r="GOY31" s="1"/>
      <c r="GOZ31" s="1"/>
      <c r="GPA31" s="1"/>
      <c r="GPB31" s="1"/>
      <c r="GPC31" s="1"/>
      <c r="GPD31" s="1"/>
      <c r="GPE31" s="1"/>
      <c r="GPF31" s="1"/>
      <c r="GPG31" s="1"/>
      <c r="GPH31" s="1"/>
      <c r="GPI31" s="1"/>
      <c r="GPJ31" s="1"/>
      <c r="GPK31" s="1"/>
      <c r="GPL31" s="1"/>
      <c r="GPM31" s="1"/>
      <c r="GPN31" s="1"/>
      <c r="GPO31" s="1"/>
      <c r="GPP31" s="1"/>
      <c r="GPQ31" s="1"/>
      <c r="GPR31" s="1"/>
      <c r="GPS31" s="1"/>
      <c r="GPT31" s="1"/>
      <c r="GPU31" s="1"/>
      <c r="GPV31" s="1"/>
      <c r="GPW31" s="1"/>
      <c r="GPX31" s="1"/>
      <c r="GPY31" s="1"/>
      <c r="GPZ31" s="1"/>
      <c r="GQA31" s="1"/>
      <c r="GQB31" s="1"/>
      <c r="GQC31" s="1"/>
      <c r="GQD31" s="1"/>
      <c r="GQE31" s="1"/>
      <c r="GQF31" s="1"/>
      <c r="GQG31" s="1"/>
      <c r="GQH31" s="1"/>
      <c r="GQI31" s="1"/>
      <c r="GQJ31" s="1"/>
      <c r="GQK31" s="1"/>
      <c r="GQL31" s="1"/>
      <c r="GQM31" s="1"/>
      <c r="GQN31" s="1"/>
      <c r="GQO31" s="1"/>
      <c r="GQP31" s="1"/>
      <c r="GQQ31" s="1"/>
      <c r="GQR31" s="1"/>
      <c r="GQS31" s="1"/>
      <c r="GQT31" s="1"/>
      <c r="GQU31" s="1"/>
      <c r="GQV31" s="1"/>
      <c r="GQW31" s="1"/>
      <c r="GQX31" s="1"/>
      <c r="GQY31" s="1"/>
      <c r="GQZ31" s="1"/>
      <c r="GRA31" s="1"/>
      <c r="GRB31" s="1"/>
      <c r="GRC31" s="1"/>
      <c r="GRD31" s="1"/>
      <c r="GRE31" s="1"/>
      <c r="GRF31" s="1"/>
      <c r="GRG31" s="1"/>
      <c r="GRH31" s="1"/>
      <c r="GRI31" s="1"/>
      <c r="GRJ31" s="1"/>
      <c r="GRK31" s="1"/>
      <c r="GRL31" s="1"/>
      <c r="GRM31" s="1"/>
      <c r="GRN31" s="1"/>
      <c r="GRO31" s="1"/>
      <c r="GRP31" s="1"/>
      <c r="GRQ31" s="1"/>
      <c r="GRR31" s="1"/>
      <c r="GRS31" s="1"/>
      <c r="GRT31" s="1"/>
      <c r="GRU31" s="1"/>
      <c r="GRV31" s="1"/>
      <c r="GRW31" s="1"/>
      <c r="GRX31" s="1"/>
      <c r="GRY31" s="1"/>
      <c r="GRZ31" s="1"/>
      <c r="GSA31" s="1"/>
      <c r="GSB31" s="1"/>
      <c r="GSC31" s="1"/>
      <c r="GSD31" s="1"/>
      <c r="GSE31" s="1"/>
      <c r="GSF31" s="1"/>
      <c r="GSG31" s="1"/>
      <c r="GSH31" s="1"/>
      <c r="GSI31" s="1"/>
      <c r="GSJ31" s="1"/>
      <c r="GSK31" s="1"/>
      <c r="GSL31" s="1"/>
      <c r="GSM31" s="1"/>
      <c r="GSN31" s="1"/>
      <c r="GSO31" s="1"/>
      <c r="GSP31" s="1"/>
      <c r="GSQ31" s="1"/>
      <c r="GSR31" s="1"/>
      <c r="GSS31" s="1"/>
      <c r="GST31" s="1"/>
      <c r="GSU31" s="1"/>
      <c r="GSV31" s="1"/>
      <c r="GSW31" s="1"/>
      <c r="GSX31" s="1"/>
      <c r="GSY31" s="1"/>
      <c r="GSZ31" s="1"/>
      <c r="GTA31" s="1"/>
      <c r="GTB31" s="1"/>
      <c r="GTC31" s="1"/>
      <c r="GTD31" s="1"/>
      <c r="GTE31" s="1"/>
      <c r="GTF31" s="1"/>
      <c r="GTG31" s="1"/>
      <c r="GTH31" s="1"/>
      <c r="GTI31" s="1"/>
      <c r="GTJ31" s="1"/>
      <c r="GTK31" s="1"/>
      <c r="GTL31" s="1"/>
      <c r="GTM31" s="1"/>
      <c r="GTN31" s="1"/>
      <c r="GTO31" s="1"/>
      <c r="GTP31" s="1"/>
      <c r="GTQ31" s="1"/>
      <c r="GTR31" s="1"/>
      <c r="GTS31" s="1"/>
      <c r="GTT31" s="1"/>
      <c r="GTU31" s="1"/>
      <c r="GTV31" s="1"/>
      <c r="GTW31" s="1"/>
      <c r="GTX31" s="1"/>
      <c r="GTY31" s="1"/>
      <c r="GTZ31" s="1"/>
      <c r="GUA31" s="1"/>
      <c r="GUB31" s="1"/>
      <c r="GUC31" s="1"/>
      <c r="GUD31" s="1"/>
      <c r="GUE31" s="1"/>
      <c r="GUF31" s="1"/>
      <c r="GUG31" s="1"/>
      <c r="GUH31" s="1"/>
      <c r="GUI31" s="1"/>
      <c r="GUJ31" s="1"/>
      <c r="GUK31" s="1"/>
      <c r="GUL31" s="1"/>
      <c r="GUM31" s="1"/>
      <c r="GUN31" s="1"/>
      <c r="GUO31" s="1"/>
      <c r="GUP31" s="1"/>
      <c r="GUQ31" s="1"/>
      <c r="GUR31" s="1"/>
      <c r="GUS31" s="1"/>
      <c r="GUT31" s="1"/>
      <c r="GUU31" s="1"/>
      <c r="GUV31" s="1"/>
      <c r="GUW31" s="1"/>
      <c r="GUX31" s="1"/>
      <c r="GUY31" s="1"/>
      <c r="GUZ31" s="1"/>
      <c r="GVA31" s="1"/>
      <c r="GVB31" s="1"/>
      <c r="GVC31" s="1"/>
      <c r="GVD31" s="1"/>
      <c r="GVE31" s="1"/>
      <c r="GVF31" s="1"/>
      <c r="GVG31" s="1"/>
      <c r="GVH31" s="1"/>
      <c r="GVI31" s="1"/>
      <c r="GVJ31" s="1"/>
      <c r="GVK31" s="1"/>
      <c r="GVL31" s="1"/>
      <c r="GVM31" s="1"/>
      <c r="GVN31" s="1"/>
      <c r="GVO31" s="1"/>
      <c r="GVP31" s="1"/>
      <c r="GVQ31" s="1"/>
      <c r="GVR31" s="1"/>
      <c r="GVS31" s="1"/>
      <c r="GVT31" s="1"/>
      <c r="GVU31" s="1"/>
      <c r="GVV31" s="1"/>
      <c r="GVW31" s="1"/>
      <c r="GVX31" s="1"/>
      <c r="GVY31" s="1"/>
      <c r="GVZ31" s="1"/>
      <c r="GWA31" s="1"/>
      <c r="GWB31" s="1"/>
      <c r="GWC31" s="1"/>
      <c r="GWD31" s="1"/>
      <c r="GWE31" s="1"/>
      <c r="GWF31" s="1"/>
      <c r="GWG31" s="1"/>
      <c r="GWH31" s="1"/>
      <c r="GWI31" s="1"/>
      <c r="GWJ31" s="1"/>
      <c r="GWK31" s="1"/>
      <c r="GWL31" s="1"/>
      <c r="GWM31" s="1"/>
      <c r="GWN31" s="1"/>
      <c r="GWO31" s="1"/>
      <c r="GWP31" s="1"/>
      <c r="GWQ31" s="1"/>
      <c r="GWR31" s="1"/>
      <c r="GWS31" s="1"/>
      <c r="GWT31" s="1"/>
      <c r="GWU31" s="1"/>
      <c r="GWV31" s="1"/>
      <c r="GWW31" s="1"/>
      <c r="GWX31" s="1"/>
      <c r="GWY31" s="1"/>
      <c r="GWZ31" s="1"/>
      <c r="GXA31" s="1"/>
      <c r="GXB31" s="1"/>
      <c r="GXC31" s="1"/>
      <c r="GXD31" s="1"/>
      <c r="GXE31" s="1"/>
      <c r="GXF31" s="1"/>
      <c r="GXG31" s="1"/>
      <c r="GXH31" s="1"/>
      <c r="GXI31" s="1"/>
      <c r="GXJ31" s="1"/>
      <c r="GXK31" s="1"/>
      <c r="GXL31" s="1"/>
      <c r="GXM31" s="1"/>
      <c r="GXN31" s="1"/>
      <c r="GXO31" s="1"/>
      <c r="GXP31" s="1"/>
      <c r="GXQ31" s="1"/>
      <c r="GXR31" s="1"/>
      <c r="GXS31" s="1"/>
      <c r="GXT31" s="1"/>
      <c r="GXU31" s="1"/>
      <c r="GXV31" s="1"/>
      <c r="GXW31" s="1"/>
      <c r="GXX31" s="1"/>
      <c r="GXY31" s="1"/>
      <c r="GXZ31" s="1"/>
      <c r="GYA31" s="1"/>
      <c r="GYB31" s="1"/>
      <c r="GYC31" s="1"/>
      <c r="GYD31" s="1"/>
      <c r="GYE31" s="1"/>
      <c r="GYF31" s="1"/>
      <c r="GYG31" s="1"/>
      <c r="GYH31" s="1"/>
      <c r="GYI31" s="1"/>
      <c r="GYJ31" s="1"/>
      <c r="GYK31" s="1"/>
      <c r="GYL31" s="1"/>
      <c r="GYM31" s="1"/>
      <c r="GYN31" s="1"/>
      <c r="GYO31" s="1"/>
      <c r="GYP31" s="1"/>
      <c r="GYQ31" s="1"/>
      <c r="GYR31" s="1"/>
      <c r="GYS31" s="1"/>
      <c r="GYT31" s="1"/>
      <c r="GYU31" s="1"/>
      <c r="GYV31" s="1"/>
      <c r="GYW31" s="1"/>
      <c r="GYX31" s="1"/>
      <c r="GYY31" s="1"/>
      <c r="GYZ31" s="1"/>
      <c r="GZA31" s="1"/>
      <c r="GZB31" s="1"/>
      <c r="GZC31" s="1"/>
      <c r="GZD31" s="1"/>
      <c r="GZE31" s="1"/>
      <c r="GZF31" s="1"/>
      <c r="GZG31" s="1"/>
      <c r="GZH31" s="1"/>
      <c r="GZI31" s="1"/>
      <c r="GZJ31" s="1"/>
      <c r="GZK31" s="1"/>
      <c r="GZL31" s="1"/>
      <c r="GZM31" s="1"/>
      <c r="GZN31" s="1"/>
      <c r="GZO31" s="1"/>
      <c r="GZP31" s="1"/>
      <c r="GZQ31" s="1"/>
      <c r="GZR31" s="1"/>
      <c r="GZS31" s="1"/>
      <c r="GZT31" s="1"/>
      <c r="GZU31" s="1"/>
      <c r="GZV31" s="1"/>
      <c r="GZW31" s="1"/>
      <c r="GZX31" s="1"/>
      <c r="GZY31" s="1"/>
      <c r="GZZ31" s="1"/>
      <c r="HAA31" s="1"/>
      <c r="HAB31" s="1"/>
      <c r="HAC31" s="1"/>
      <c r="HAD31" s="1"/>
      <c r="HAE31" s="1"/>
      <c r="HAF31" s="1"/>
      <c r="HAG31" s="1"/>
      <c r="HAH31" s="1"/>
      <c r="HAI31" s="1"/>
      <c r="HAJ31" s="1"/>
      <c r="HAK31" s="1"/>
      <c r="HAL31" s="1"/>
      <c r="HAM31" s="1"/>
      <c r="HAN31" s="1"/>
      <c r="HAO31" s="1"/>
      <c r="HAP31" s="1"/>
      <c r="HAQ31" s="1"/>
      <c r="HAR31" s="1"/>
      <c r="HAS31" s="1"/>
      <c r="HAT31" s="1"/>
      <c r="HAU31" s="1"/>
      <c r="HAV31" s="1"/>
      <c r="HAW31" s="1"/>
      <c r="HAX31" s="1"/>
      <c r="HAY31" s="1"/>
      <c r="HAZ31" s="1"/>
      <c r="HBA31" s="1"/>
      <c r="HBB31" s="1"/>
      <c r="HBC31" s="1"/>
      <c r="HBD31" s="1"/>
      <c r="HBE31" s="1"/>
      <c r="HBF31" s="1"/>
      <c r="HBG31" s="1"/>
      <c r="HBH31" s="1"/>
      <c r="HBI31" s="1"/>
      <c r="HBJ31" s="1"/>
      <c r="HBK31" s="1"/>
      <c r="HBL31" s="1"/>
      <c r="HBM31" s="1"/>
      <c r="HBN31" s="1"/>
      <c r="HBO31" s="1"/>
      <c r="HBP31" s="1"/>
      <c r="HBQ31" s="1"/>
      <c r="HBR31" s="1"/>
      <c r="HBS31" s="1"/>
      <c r="HBT31" s="1"/>
      <c r="HBU31" s="1"/>
      <c r="HBV31" s="1"/>
      <c r="HBW31" s="1"/>
      <c r="HBX31" s="1"/>
      <c r="HBY31" s="1"/>
      <c r="HBZ31" s="1"/>
      <c r="HCA31" s="1"/>
      <c r="HCB31" s="1"/>
      <c r="HCC31" s="1"/>
      <c r="HCD31" s="1"/>
      <c r="HCE31" s="1"/>
      <c r="HCF31" s="1"/>
      <c r="HCG31" s="1"/>
      <c r="HCH31" s="1"/>
      <c r="HCI31" s="1"/>
      <c r="HCJ31" s="1"/>
      <c r="HCK31" s="1"/>
      <c r="HCL31" s="1"/>
      <c r="HCM31" s="1"/>
      <c r="HCN31" s="1"/>
      <c r="HCO31" s="1"/>
      <c r="HCP31" s="1"/>
      <c r="HCQ31" s="1"/>
      <c r="HCR31" s="1"/>
      <c r="HCS31" s="1"/>
      <c r="HCT31" s="1"/>
      <c r="HCU31" s="1"/>
      <c r="HCV31" s="1"/>
      <c r="HCW31" s="1"/>
      <c r="HCX31" s="1"/>
      <c r="HCY31" s="1"/>
      <c r="HCZ31" s="1"/>
      <c r="HDA31" s="1"/>
      <c r="HDB31" s="1"/>
      <c r="HDC31" s="1"/>
      <c r="HDD31" s="1"/>
      <c r="HDE31" s="1"/>
      <c r="HDF31" s="1"/>
      <c r="HDG31" s="1"/>
      <c r="HDH31" s="1"/>
      <c r="HDI31" s="1"/>
      <c r="HDJ31" s="1"/>
      <c r="HDK31" s="1"/>
      <c r="HDL31" s="1"/>
      <c r="HDM31" s="1"/>
      <c r="HDN31" s="1"/>
      <c r="HDO31" s="1"/>
      <c r="HDP31" s="1"/>
      <c r="HDQ31" s="1"/>
      <c r="HDR31" s="1"/>
      <c r="HDS31" s="1"/>
      <c r="HDT31" s="1"/>
      <c r="HDU31" s="1"/>
      <c r="HDV31" s="1"/>
      <c r="HDW31" s="1"/>
      <c r="HDX31" s="1"/>
      <c r="HDY31" s="1"/>
      <c r="HDZ31" s="1"/>
      <c r="HEA31" s="1"/>
      <c r="HEB31" s="1"/>
      <c r="HEC31" s="1"/>
      <c r="HED31" s="1"/>
      <c r="HEE31" s="1"/>
      <c r="HEF31" s="1"/>
      <c r="HEG31" s="1"/>
      <c r="HEH31" s="1"/>
      <c r="HEI31" s="1"/>
      <c r="HEJ31" s="1"/>
      <c r="HEK31" s="1"/>
      <c r="HEL31" s="1"/>
      <c r="HEM31" s="1"/>
      <c r="HEN31" s="1"/>
      <c r="HEO31" s="1"/>
      <c r="HEP31" s="1"/>
      <c r="HEQ31" s="1"/>
      <c r="HER31" s="1"/>
      <c r="HES31" s="1"/>
      <c r="HET31" s="1"/>
      <c r="HEU31" s="1"/>
      <c r="HEV31" s="1"/>
      <c r="HEW31" s="1"/>
      <c r="HEX31" s="1"/>
      <c r="HEY31" s="1"/>
      <c r="HEZ31" s="1"/>
      <c r="HFA31" s="1"/>
      <c r="HFB31" s="1"/>
      <c r="HFC31" s="1"/>
      <c r="HFD31" s="1"/>
      <c r="HFE31" s="1"/>
      <c r="HFF31" s="1"/>
      <c r="HFG31" s="1"/>
      <c r="HFH31" s="1"/>
      <c r="HFI31" s="1"/>
      <c r="HFJ31" s="1"/>
      <c r="HFK31" s="1"/>
      <c r="HFL31" s="1"/>
      <c r="HFM31" s="1"/>
      <c r="HFN31" s="1"/>
      <c r="HFO31" s="1"/>
      <c r="HFP31" s="1"/>
      <c r="HFQ31" s="1"/>
      <c r="HFR31" s="1"/>
      <c r="HFS31" s="1"/>
      <c r="HFT31" s="1"/>
      <c r="HFU31" s="1"/>
      <c r="HFV31" s="1"/>
      <c r="HFW31" s="1"/>
      <c r="HFX31" s="1"/>
      <c r="HFY31" s="1"/>
      <c r="HFZ31" s="1"/>
      <c r="HGA31" s="1"/>
      <c r="HGB31" s="1"/>
      <c r="HGC31" s="1"/>
      <c r="HGD31" s="1"/>
      <c r="HGE31" s="1"/>
      <c r="HGF31" s="1"/>
      <c r="HGG31" s="1"/>
      <c r="HGH31" s="1"/>
      <c r="HGI31" s="1"/>
      <c r="HGJ31" s="1"/>
      <c r="HGK31" s="1"/>
      <c r="HGL31" s="1"/>
      <c r="HGM31" s="1"/>
      <c r="HGN31" s="1"/>
      <c r="HGO31" s="1"/>
      <c r="HGP31" s="1"/>
      <c r="HGQ31" s="1"/>
      <c r="HGR31" s="1"/>
      <c r="HGS31" s="1"/>
      <c r="HGT31" s="1"/>
      <c r="HGU31" s="1"/>
      <c r="HGV31" s="1"/>
      <c r="HGW31" s="1"/>
      <c r="HGX31" s="1"/>
      <c r="HGY31" s="1"/>
      <c r="HGZ31" s="1"/>
      <c r="HHA31" s="1"/>
      <c r="HHB31" s="1"/>
      <c r="HHC31" s="1"/>
      <c r="HHD31" s="1"/>
      <c r="HHE31" s="1"/>
      <c r="HHF31" s="1"/>
      <c r="HHG31" s="1"/>
      <c r="HHH31" s="1"/>
      <c r="HHI31" s="1"/>
      <c r="HHJ31" s="1"/>
      <c r="HHK31" s="1"/>
      <c r="HHL31" s="1"/>
      <c r="HHM31" s="1"/>
      <c r="HHN31" s="1"/>
      <c r="HHO31" s="1"/>
      <c r="HHP31" s="1"/>
      <c r="HHQ31" s="1"/>
      <c r="HHR31" s="1"/>
      <c r="HHS31" s="1"/>
      <c r="HHT31" s="1"/>
      <c r="HHU31" s="1"/>
      <c r="HHV31" s="1"/>
      <c r="HHW31" s="1"/>
      <c r="HHX31" s="1"/>
      <c r="HHY31" s="1"/>
      <c r="HHZ31" s="1"/>
      <c r="HIA31" s="1"/>
      <c r="HIB31" s="1"/>
      <c r="HIC31" s="1"/>
      <c r="HID31" s="1"/>
      <c r="HIE31" s="1"/>
      <c r="HIF31" s="1"/>
      <c r="HIG31" s="1"/>
      <c r="HIH31" s="1"/>
      <c r="HII31" s="1"/>
      <c r="HIJ31" s="1"/>
      <c r="HIK31" s="1"/>
      <c r="HIL31" s="1"/>
      <c r="HIM31" s="1"/>
      <c r="HIN31" s="1"/>
      <c r="HIO31" s="1"/>
      <c r="HIP31" s="1"/>
      <c r="HIQ31" s="1"/>
      <c r="HIR31" s="1"/>
      <c r="HIS31" s="1"/>
      <c r="HIT31" s="1"/>
      <c r="HIU31" s="1"/>
      <c r="HIV31" s="1"/>
      <c r="HIW31" s="1"/>
      <c r="HIX31" s="1"/>
      <c r="HIY31" s="1"/>
      <c r="HIZ31" s="1"/>
      <c r="HJA31" s="1"/>
      <c r="HJB31" s="1"/>
      <c r="HJC31" s="1"/>
      <c r="HJD31" s="1"/>
      <c r="HJE31" s="1"/>
      <c r="HJF31" s="1"/>
      <c r="HJG31" s="1"/>
      <c r="HJH31" s="1"/>
      <c r="HJI31" s="1"/>
      <c r="HJJ31" s="1"/>
      <c r="HJK31" s="1"/>
      <c r="HJL31" s="1"/>
      <c r="HJM31" s="1"/>
      <c r="HJN31" s="1"/>
      <c r="HJO31" s="1"/>
      <c r="HJP31" s="1"/>
      <c r="HJQ31" s="1"/>
      <c r="HJR31" s="1"/>
      <c r="HJS31" s="1"/>
      <c r="HJT31" s="1"/>
      <c r="HJU31" s="1"/>
      <c r="HJV31" s="1"/>
      <c r="HJW31" s="1"/>
      <c r="HJX31" s="1"/>
      <c r="HJY31" s="1"/>
      <c r="HJZ31" s="1"/>
      <c r="HKA31" s="1"/>
      <c r="HKB31" s="1"/>
      <c r="HKC31" s="1"/>
      <c r="HKD31" s="1"/>
      <c r="HKE31" s="1"/>
      <c r="HKF31" s="1"/>
      <c r="HKG31" s="1"/>
      <c r="HKH31" s="1"/>
      <c r="HKI31" s="1"/>
      <c r="HKJ31" s="1"/>
      <c r="HKK31" s="1"/>
      <c r="HKL31" s="1"/>
      <c r="HKM31" s="1"/>
      <c r="HKN31" s="1"/>
      <c r="HKO31" s="1"/>
      <c r="HKP31" s="1"/>
      <c r="HKQ31" s="1"/>
      <c r="HKR31" s="1"/>
      <c r="HKS31" s="1"/>
      <c r="HKT31" s="1"/>
      <c r="HKU31" s="1"/>
      <c r="HKV31" s="1"/>
      <c r="HKW31" s="1"/>
      <c r="HKX31" s="1"/>
      <c r="HKY31" s="1"/>
      <c r="HKZ31" s="1"/>
      <c r="HLA31" s="1"/>
      <c r="HLB31" s="1"/>
      <c r="HLC31" s="1"/>
      <c r="HLD31" s="1"/>
      <c r="HLE31" s="1"/>
      <c r="HLF31" s="1"/>
      <c r="HLG31" s="1"/>
      <c r="HLH31" s="1"/>
      <c r="HLI31" s="1"/>
      <c r="HLJ31" s="1"/>
      <c r="HLK31" s="1"/>
      <c r="HLL31" s="1"/>
      <c r="HLM31" s="1"/>
      <c r="HLN31" s="1"/>
      <c r="HLO31" s="1"/>
      <c r="HLP31" s="1"/>
      <c r="HLQ31" s="1"/>
      <c r="HLR31" s="1"/>
      <c r="HLS31" s="1"/>
      <c r="HLT31" s="1"/>
      <c r="HLU31" s="1"/>
      <c r="HLV31" s="1"/>
      <c r="HLW31" s="1"/>
      <c r="HLX31" s="1"/>
      <c r="HLY31" s="1"/>
      <c r="HLZ31" s="1"/>
      <c r="HMA31" s="1"/>
      <c r="HMB31" s="1"/>
      <c r="HMC31" s="1"/>
      <c r="HMD31" s="1"/>
      <c r="HME31" s="1"/>
      <c r="HMF31" s="1"/>
      <c r="HMG31" s="1"/>
      <c r="HMH31" s="1"/>
      <c r="HMI31" s="1"/>
      <c r="HMJ31" s="1"/>
      <c r="HMK31" s="1"/>
      <c r="HML31" s="1"/>
      <c r="HMM31" s="1"/>
      <c r="HMN31" s="1"/>
      <c r="HMO31" s="1"/>
      <c r="HMP31" s="1"/>
      <c r="HMQ31" s="1"/>
      <c r="HMR31" s="1"/>
      <c r="HMS31" s="1"/>
      <c r="HMT31" s="1"/>
      <c r="HMU31" s="1"/>
      <c r="HMV31" s="1"/>
      <c r="HMW31" s="1"/>
      <c r="HMX31" s="1"/>
      <c r="HMY31" s="1"/>
      <c r="HMZ31" s="1"/>
      <c r="HNA31" s="1"/>
      <c r="HNB31" s="1"/>
      <c r="HNC31" s="1"/>
      <c r="HND31" s="1"/>
      <c r="HNE31" s="1"/>
      <c r="HNF31" s="1"/>
      <c r="HNG31" s="1"/>
      <c r="HNH31" s="1"/>
      <c r="HNI31" s="1"/>
      <c r="HNJ31" s="1"/>
      <c r="HNK31" s="1"/>
      <c r="HNL31" s="1"/>
      <c r="HNM31" s="1"/>
      <c r="HNN31" s="1"/>
      <c r="HNO31" s="1"/>
      <c r="HNP31" s="1"/>
      <c r="HNQ31" s="1"/>
      <c r="HNR31" s="1"/>
      <c r="HNS31" s="1"/>
      <c r="HNT31" s="1"/>
      <c r="HNU31" s="1"/>
      <c r="HNV31" s="1"/>
      <c r="HNW31" s="1"/>
      <c r="HNX31" s="1"/>
      <c r="HNY31" s="1"/>
      <c r="HNZ31" s="1"/>
      <c r="HOA31" s="1"/>
      <c r="HOB31" s="1"/>
      <c r="HOC31" s="1"/>
      <c r="HOD31" s="1"/>
      <c r="HOE31" s="1"/>
      <c r="HOF31" s="1"/>
      <c r="HOG31" s="1"/>
      <c r="HOH31" s="1"/>
      <c r="HOI31" s="1"/>
      <c r="HOJ31" s="1"/>
      <c r="HOK31" s="1"/>
      <c r="HOL31" s="1"/>
      <c r="HOM31" s="1"/>
      <c r="HON31" s="1"/>
      <c r="HOO31" s="1"/>
      <c r="HOP31" s="1"/>
      <c r="HOQ31" s="1"/>
      <c r="HOR31" s="1"/>
      <c r="HOS31" s="1"/>
      <c r="HOT31" s="1"/>
      <c r="HOU31" s="1"/>
      <c r="HOV31" s="1"/>
      <c r="HOW31" s="1"/>
      <c r="HOX31" s="1"/>
      <c r="HOY31" s="1"/>
      <c r="HOZ31" s="1"/>
      <c r="HPA31" s="1"/>
      <c r="HPB31" s="1"/>
      <c r="HPC31" s="1"/>
      <c r="HPD31" s="1"/>
      <c r="HPE31" s="1"/>
      <c r="HPF31" s="1"/>
      <c r="HPG31" s="1"/>
      <c r="HPH31" s="1"/>
      <c r="HPI31" s="1"/>
      <c r="HPJ31" s="1"/>
      <c r="HPK31" s="1"/>
      <c r="HPL31" s="1"/>
      <c r="HPM31" s="1"/>
      <c r="HPN31" s="1"/>
      <c r="HPO31" s="1"/>
      <c r="HPP31" s="1"/>
      <c r="HPQ31" s="1"/>
      <c r="HPR31" s="1"/>
      <c r="HPS31" s="1"/>
      <c r="HPT31" s="1"/>
      <c r="HPU31" s="1"/>
      <c r="HPV31" s="1"/>
      <c r="HPW31" s="1"/>
      <c r="HPX31" s="1"/>
      <c r="HPY31" s="1"/>
      <c r="HPZ31" s="1"/>
      <c r="HQA31" s="1"/>
      <c r="HQB31" s="1"/>
      <c r="HQC31" s="1"/>
      <c r="HQD31" s="1"/>
      <c r="HQE31" s="1"/>
      <c r="HQF31" s="1"/>
      <c r="HQG31" s="1"/>
      <c r="HQH31" s="1"/>
      <c r="HQI31" s="1"/>
      <c r="HQJ31" s="1"/>
      <c r="HQK31" s="1"/>
      <c r="HQL31" s="1"/>
      <c r="HQM31" s="1"/>
      <c r="HQN31" s="1"/>
      <c r="HQO31" s="1"/>
      <c r="HQP31" s="1"/>
      <c r="HQQ31" s="1"/>
      <c r="HQR31" s="1"/>
      <c r="HQS31" s="1"/>
      <c r="HQT31" s="1"/>
      <c r="HQU31" s="1"/>
      <c r="HQV31" s="1"/>
      <c r="HQW31" s="1"/>
      <c r="HQX31" s="1"/>
      <c r="HQY31" s="1"/>
      <c r="HQZ31" s="1"/>
      <c r="HRA31" s="1"/>
      <c r="HRB31" s="1"/>
      <c r="HRC31" s="1"/>
      <c r="HRD31" s="1"/>
      <c r="HRE31" s="1"/>
      <c r="HRF31" s="1"/>
      <c r="HRG31" s="1"/>
      <c r="HRH31" s="1"/>
      <c r="HRI31" s="1"/>
      <c r="HRJ31" s="1"/>
      <c r="HRK31" s="1"/>
      <c r="HRL31" s="1"/>
      <c r="HRM31" s="1"/>
      <c r="HRN31" s="1"/>
      <c r="HRO31" s="1"/>
      <c r="HRP31" s="1"/>
      <c r="HRQ31" s="1"/>
      <c r="HRR31" s="1"/>
      <c r="HRS31" s="1"/>
      <c r="HRT31" s="1"/>
      <c r="HRU31" s="1"/>
      <c r="HRV31" s="1"/>
      <c r="HRW31" s="1"/>
      <c r="HRX31" s="1"/>
      <c r="HRY31" s="1"/>
      <c r="HRZ31" s="1"/>
      <c r="HSA31" s="1"/>
      <c r="HSB31" s="1"/>
      <c r="HSC31" s="1"/>
      <c r="HSD31" s="1"/>
      <c r="HSE31" s="1"/>
      <c r="HSF31" s="1"/>
      <c r="HSG31" s="1"/>
      <c r="HSH31" s="1"/>
      <c r="HSI31" s="1"/>
      <c r="HSJ31" s="1"/>
      <c r="HSK31" s="1"/>
      <c r="HSL31" s="1"/>
      <c r="HSM31" s="1"/>
      <c r="HSN31" s="1"/>
      <c r="HSO31" s="1"/>
      <c r="HSP31" s="1"/>
      <c r="HSQ31" s="1"/>
      <c r="HSR31" s="1"/>
      <c r="HSS31" s="1"/>
      <c r="HST31" s="1"/>
      <c r="HSU31" s="1"/>
      <c r="HSV31" s="1"/>
      <c r="HSW31" s="1"/>
      <c r="HSX31" s="1"/>
      <c r="HSY31" s="1"/>
      <c r="HSZ31" s="1"/>
      <c r="HTA31" s="1"/>
      <c r="HTB31" s="1"/>
      <c r="HTC31" s="1"/>
      <c r="HTD31" s="1"/>
      <c r="HTE31" s="1"/>
      <c r="HTF31" s="1"/>
      <c r="HTG31" s="1"/>
      <c r="HTH31" s="1"/>
      <c r="HTI31" s="1"/>
      <c r="HTJ31" s="1"/>
      <c r="HTK31" s="1"/>
      <c r="HTL31" s="1"/>
      <c r="HTM31" s="1"/>
      <c r="HTN31" s="1"/>
      <c r="HTO31" s="1"/>
      <c r="HTP31" s="1"/>
      <c r="HTQ31" s="1"/>
      <c r="HTR31" s="1"/>
      <c r="HTS31" s="1"/>
      <c r="HTT31" s="1"/>
      <c r="HTU31" s="1"/>
      <c r="HTV31" s="1"/>
      <c r="HTW31" s="1"/>
      <c r="HTX31" s="1"/>
      <c r="HTY31" s="1"/>
      <c r="HTZ31" s="1"/>
      <c r="HUA31" s="1"/>
      <c r="HUB31" s="1"/>
      <c r="HUC31" s="1"/>
      <c r="HUD31" s="1"/>
      <c r="HUE31" s="1"/>
      <c r="HUF31" s="1"/>
      <c r="HUG31" s="1"/>
      <c r="HUH31" s="1"/>
      <c r="HUI31" s="1"/>
      <c r="HUJ31" s="1"/>
      <c r="HUK31" s="1"/>
      <c r="HUL31" s="1"/>
      <c r="HUM31" s="1"/>
      <c r="HUN31" s="1"/>
      <c r="HUO31" s="1"/>
      <c r="HUP31" s="1"/>
      <c r="HUQ31" s="1"/>
      <c r="HUR31" s="1"/>
      <c r="HUS31" s="1"/>
      <c r="HUT31" s="1"/>
      <c r="HUU31" s="1"/>
      <c r="HUV31" s="1"/>
      <c r="HUW31" s="1"/>
      <c r="HUX31" s="1"/>
      <c r="HUY31" s="1"/>
      <c r="HUZ31" s="1"/>
      <c r="HVA31" s="1"/>
      <c r="HVB31" s="1"/>
      <c r="HVC31" s="1"/>
      <c r="HVD31" s="1"/>
      <c r="HVE31" s="1"/>
      <c r="HVF31" s="1"/>
      <c r="HVG31" s="1"/>
      <c r="HVH31" s="1"/>
      <c r="HVI31" s="1"/>
      <c r="HVJ31" s="1"/>
      <c r="HVK31" s="1"/>
      <c r="HVL31" s="1"/>
      <c r="HVM31" s="1"/>
      <c r="HVN31" s="1"/>
      <c r="HVO31" s="1"/>
      <c r="HVP31" s="1"/>
      <c r="HVQ31" s="1"/>
      <c r="HVR31" s="1"/>
      <c r="HVS31" s="1"/>
      <c r="HVT31" s="1"/>
      <c r="HVU31" s="1"/>
      <c r="HVV31" s="1"/>
      <c r="HVW31" s="1"/>
      <c r="HVX31" s="1"/>
      <c r="HVY31" s="1"/>
      <c r="HVZ31" s="1"/>
      <c r="HWA31" s="1"/>
      <c r="HWB31" s="1"/>
      <c r="HWC31" s="1"/>
      <c r="HWD31" s="1"/>
      <c r="HWE31" s="1"/>
      <c r="HWF31" s="1"/>
      <c r="HWG31" s="1"/>
      <c r="HWH31" s="1"/>
      <c r="HWI31" s="1"/>
      <c r="HWJ31" s="1"/>
      <c r="HWK31" s="1"/>
      <c r="HWL31" s="1"/>
      <c r="HWM31" s="1"/>
      <c r="HWN31" s="1"/>
      <c r="HWO31" s="1"/>
      <c r="HWP31" s="1"/>
      <c r="HWQ31" s="1"/>
      <c r="HWR31" s="1"/>
      <c r="HWS31" s="1"/>
      <c r="HWT31" s="1"/>
      <c r="HWU31" s="1"/>
      <c r="HWV31" s="1"/>
      <c r="HWW31" s="1"/>
      <c r="HWX31" s="1"/>
      <c r="HWY31" s="1"/>
      <c r="HWZ31" s="1"/>
      <c r="HXA31" s="1"/>
      <c r="HXB31" s="1"/>
      <c r="HXC31" s="1"/>
      <c r="HXD31" s="1"/>
      <c r="HXE31" s="1"/>
      <c r="HXF31" s="1"/>
      <c r="HXG31" s="1"/>
      <c r="HXH31" s="1"/>
      <c r="HXI31" s="1"/>
      <c r="HXJ31" s="1"/>
      <c r="HXK31" s="1"/>
      <c r="HXL31" s="1"/>
      <c r="HXM31" s="1"/>
      <c r="HXN31" s="1"/>
      <c r="HXO31" s="1"/>
      <c r="HXP31" s="1"/>
      <c r="HXQ31" s="1"/>
      <c r="HXR31" s="1"/>
      <c r="HXS31" s="1"/>
      <c r="HXT31" s="1"/>
      <c r="HXU31" s="1"/>
      <c r="HXV31" s="1"/>
      <c r="HXW31" s="1"/>
      <c r="HXX31" s="1"/>
      <c r="HXY31" s="1"/>
      <c r="HXZ31" s="1"/>
      <c r="HYA31" s="1"/>
      <c r="HYB31" s="1"/>
      <c r="HYC31" s="1"/>
      <c r="HYD31" s="1"/>
      <c r="HYE31" s="1"/>
      <c r="HYF31" s="1"/>
      <c r="HYG31" s="1"/>
      <c r="HYH31" s="1"/>
      <c r="HYI31" s="1"/>
      <c r="HYJ31" s="1"/>
      <c r="HYK31" s="1"/>
      <c r="HYL31" s="1"/>
      <c r="HYM31" s="1"/>
      <c r="HYN31" s="1"/>
      <c r="HYO31" s="1"/>
      <c r="HYP31" s="1"/>
      <c r="HYQ31" s="1"/>
      <c r="HYR31" s="1"/>
      <c r="HYS31" s="1"/>
      <c r="HYT31" s="1"/>
      <c r="HYU31" s="1"/>
      <c r="HYV31" s="1"/>
      <c r="HYW31" s="1"/>
      <c r="HYX31" s="1"/>
      <c r="HYY31" s="1"/>
      <c r="HYZ31" s="1"/>
      <c r="HZA31" s="1"/>
      <c r="HZB31" s="1"/>
      <c r="HZC31" s="1"/>
      <c r="HZD31" s="1"/>
      <c r="HZE31" s="1"/>
      <c r="HZF31" s="1"/>
      <c r="HZG31" s="1"/>
      <c r="HZH31" s="1"/>
      <c r="HZI31" s="1"/>
      <c r="HZJ31" s="1"/>
      <c r="HZK31" s="1"/>
      <c r="HZL31" s="1"/>
      <c r="HZM31" s="1"/>
      <c r="HZN31" s="1"/>
      <c r="HZO31" s="1"/>
      <c r="HZP31" s="1"/>
      <c r="HZQ31" s="1"/>
      <c r="HZR31" s="1"/>
      <c r="HZS31" s="1"/>
      <c r="HZT31" s="1"/>
      <c r="HZU31" s="1"/>
      <c r="HZV31" s="1"/>
      <c r="HZW31" s="1"/>
      <c r="HZX31" s="1"/>
      <c r="HZY31" s="1"/>
      <c r="HZZ31" s="1"/>
      <c r="IAA31" s="1"/>
      <c r="IAB31" s="1"/>
      <c r="IAC31" s="1"/>
      <c r="IAD31" s="1"/>
      <c r="IAE31" s="1"/>
      <c r="IAF31" s="1"/>
      <c r="IAG31" s="1"/>
      <c r="IAH31" s="1"/>
      <c r="IAI31" s="1"/>
      <c r="IAJ31" s="1"/>
      <c r="IAK31" s="1"/>
      <c r="IAL31" s="1"/>
      <c r="IAM31" s="1"/>
      <c r="IAN31" s="1"/>
      <c r="IAO31" s="1"/>
      <c r="IAP31" s="1"/>
      <c r="IAQ31" s="1"/>
      <c r="IAR31" s="1"/>
      <c r="IAS31" s="1"/>
      <c r="IAT31" s="1"/>
      <c r="IAU31" s="1"/>
      <c r="IAV31" s="1"/>
      <c r="IAW31" s="1"/>
      <c r="IAX31" s="1"/>
      <c r="IAY31" s="1"/>
      <c r="IAZ31" s="1"/>
      <c r="IBA31" s="1"/>
      <c r="IBB31" s="1"/>
      <c r="IBC31" s="1"/>
      <c r="IBD31" s="1"/>
      <c r="IBE31" s="1"/>
      <c r="IBF31" s="1"/>
      <c r="IBG31" s="1"/>
      <c r="IBH31" s="1"/>
      <c r="IBI31" s="1"/>
      <c r="IBJ31" s="1"/>
      <c r="IBK31" s="1"/>
      <c r="IBL31" s="1"/>
      <c r="IBM31" s="1"/>
      <c r="IBN31" s="1"/>
      <c r="IBO31" s="1"/>
      <c r="IBP31" s="1"/>
      <c r="IBQ31" s="1"/>
      <c r="IBR31" s="1"/>
      <c r="IBS31" s="1"/>
      <c r="IBT31" s="1"/>
      <c r="IBU31" s="1"/>
      <c r="IBV31" s="1"/>
      <c r="IBW31" s="1"/>
      <c r="IBX31" s="1"/>
      <c r="IBY31" s="1"/>
      <c r="IBZ31" s="1"/>
      <c r="ICA31" s="1"/>
      <c r="ICB31" s="1"/>
      <c r="ICC31" s="1"/>
      <c r="ICD31" s="1"/>
      <c r="ICE31" s="1"/>
      <c r="ICF31" s="1"/>
      <c r="ICG31" s="1"/>
      <c r="ICH31" s="1"/>
      <c r="ICI31" s="1"/>
      <c r="ICJ31" s="1"/>
      <c r="ICK31" s="1"/>
      <c r="ICL31" s="1"/>
      <c r="ICM31" s="1"/>
      <c r="ICN31" s="1"/>
      <c r="ICO31" s="1"/>
      <c r="ICP31" s="1"/>
      <c r="ICQ31" s="1"/>
      <c r="ICR31" s="1"/>
      <c r="ICS31" s="1"/>
      <c r="ICT31" s="1"/>
      <c r="ICU31" s="1"/>
      <c r="ICV31" s="1"/>
      <c r="ICW31" s="1"/>
      <c r="ICX31" s="1"/>
      <c r="ICY31" s="1"/>
      <c r="ICZ31" s="1"/>
      <c r="IDA31" s="1"/>
      <c r="IDB31" s="1"/>
      <c r="IDC31" s="1"/>
      <c r="IDD31" s="1"/>
      <c r="IDE31" s="1"/>
      <c r="IDF31" s="1"/>
      <c r="IDG31" s="1"/>
      <c r="IDH31" s="1"/>
      <c r="IDI31" s="1"/>
      <c r="IDJ31" s="1"/>
      <c r="IDK31" s="1"/>
      <c r="IDL31" s="1"/>
      <c r="IDM31" s="1"/>
      <c r="IDN31" s="1"/>
      <c r="IDO31" s="1"/>
      <c r="IDP31" s="1"/>
      <c r="IDQ31" s="1"/>
      <c r="IDR31" s="1"/>
      <c r="IDS31" s="1"/>
      <c r="IDT31" s="1"/>
      <c r="IDU31" s="1"/>
      <c r="IDV31" s="1"/>
      <c r="IDW31" s="1"/>
      <c r="IDX31" s="1"/>
      <c r="IDY31" s="1"/>
      <c r="IDZ31" s="1"/>
      <c r="IEA31" s="1"/>
      <c r="IEB31" s="1"/>
      <c r="IEC31" s="1"/>
      <c r="IED31" s="1"/>
      <c r="IEE31" s="1"/>
      <c r="IEF31" s="1"/>
      <c r="IEG31" s="1"/>
      <c r="IEH31" s="1"/>
      <c r="IEI31" s="1"/>
      <c r="IEJ31" s="1"/>
      <c r="IEK31" s="1"/>
      <c r="IEL31" s="1"/>
      <c r="IEM31" s="1"/>
      <c r="IEN31" s="1"/>
      <c r="IEO31" s="1"/>
      <c r="IEP31" s="1"/>
      <c r="IEQ31" s="1"/>
      <c r="IER31" s="1"/>
      <c r="IES31" s="1"/>
      <c r="IET31" s="1"/>
      <c r="IEU31" s="1"/>
      <c r="IEV31" s="1"/>
      <c r="IEW31" s="1"/>
      <c r="IEX31" s="1"/>
      <c r="IEY31" s="1"/>
      <c r="IEZ31" s="1"/>
      <c r="IFA31" s="1"/>
      <c r="IFB31" s="1"/>
      <c r="IFC31" s="1"/>
      <c r="IFD31" s="1"/>
      <c r="IFE31" s="1"/>
      <c r="IFF31" s="1"/>
      <c r="IFG31" s="1"/>
      <c r="IFH31" s="1"/>
      <c r="IFI31" s="1"/>
      <c r="IFJ31" s="1"/>
      <c r="IFK31" s="1"/>
      <c r="IFL31" s="1"/>
      <c r="IFM31" s="1"/>
      <c r="IFN31" s="1"/>
      <c r="IFO31" s="1"/>
      <c r="IFP31" s="1"/>
      <c r="IFQ31" s="1"/>
      <c r="IFR31" s="1"/>
      <c r="IFS31" s="1"/>
      <c r="IFT31" s="1"/>
      <c r="IFU31" s="1"/>
      <c r="IFV31" s="1"/>
      <c r="IFW31" s="1"/>
      <c r="IFX31" s="1"/>
      <c r="IFY31" s="1"/>
      <c r="IFZ31" s="1"/>
      <c r="IGA31" s="1"/>
      <c r="IGB31" s="1"/>
      <c r="IGC31" s="1"/>
      <c r="IGD31" s="1"/>
      <c r="IGE31" s="1"/>
      <c r="IGF31" s="1"/>
      <c r="IGG31" s="1"/>
      <c r="IGH31" s="1"/>
      <c r="IGI31" s="1"/>
      <c r="IGJ31" s="1"/>
      <c r="IGK31" s="1"/>
      <c r="IGL31" s="1"/>
      <c r="IGM31" s="1"/>
      <c r="IGN31" s="1"/>
      <c r="IGO31" s="1"/>
      <c r="IGP31" s="1"/>
      <c r="IGQ31" s="1"/>
      <c r="IGR31" s="1"/>
      <c r="IGS31" s="1"/>
      <c r="IGT31" s="1"/>
      <c r="IGU31" s="1"/>
      <c r="IGV31" s="1"/>
      <c r="IGW31" s="1"/>
      <c r="IGX31" s="1"/>
      <c r="IGY31" s="1"/>
      <c r="IGZ31" s="1"/>
      <c r="IHA31" s="1"/>
      <c r="IHB31" s="1"/>
      <c r="IHC31" s="1"/>
      <c r="IHD31" s="1"/>
      <c r="IHE31" s="1"/>
      <c r="IHF31" s="1"/>
      <c r="IHG31" s="1"/>
      <c r="IHH31" s="1"/>
      <c r="IHI31" s="1"/>
      <c r="IHJ31" s="1"/>
      <c r="IHK31" s="1"/>
      <c r="IHL31" s="1"/>
      <c r="IHM31" s="1"/>
      <c r="IHN31" s="1"/>
      <c r="IHO31" s="1"/>
      <c r="IHP31" s="1"/>
      <c r="IHQ31" s="1"/>
      <c r="IHR31" s="1"/>
      <c r="IHS31" s="1"/>
      <c r="IHT31" s="1"/>
      <c r="IHU31" s="1"/>
      <c r="IHV31" s="1"/>
      <c r="IHW31" s="1"/>
      <c r="IHX31" s="1"/>
      <c r="IHY31" s="1"/>
      <c r="IHZ31" s="1"/>
      <c r="IIA31" s="1"/>
      <c r="IIB31" s="1"/>
      <c r="IIC31" s="1"/>
      <c r="IID31" s="1"/>
      <c r="IIE31" s="1"/>
      <c r="IIF31" s="1"/>
      <c r="IIG31" s="1"/>
      <c r="IIH31" s="1"/>
      <c r="III31" s="1"/>
      <c r="IIJ31" s="1"/>
      <c r="IIK31" s="1"/>
      <c r="IIL31" s="1"/>
      <c r="IIM31" s="1"/>
      <c r="IIN31" s="1"/>
      <c r="IIO31" s="1"/>
      <c r="IIP31" s="1"/>
      <c r="IIQ31" s="1"/>
      <c r="IIR31" s="1"/>
      <c r="IIS31" s="1"/>
      <c r="IIT31" s="1"/>
      <c r="IIU31" s="1"/>
      <c r="IIV31" s="1"/>
      <c r="IIW31" s="1"/>
      <c r="IIX31" s="1"/>
      <c r="IIY31" s="1"/>
      <c r="IIZ31" s="1"/>
      <c r="IJA31" s="1"/>
      <c r="IJB31" s="1"/>
      <c r="IJC31" s="1"/>
      <c r="IJD31" s="1"/>
      <c r="IJE31" s="1"/>
      <c r="IJF31" s="1"/>
      <c r="IJG31" s="1"/>
      <c r="IJH31" s="1"/>
      <c r="IJI31" s="1"/>
      <c r="IJJ31" s="1"/>
      <c r="IJK31" s="1"/>
      <c r="IJL31" s="1"/>
      <c r="IJM31" s="1"/>
      <c r="IJN31" s="1"/>
      <c r="IJO31" s="1"/>
      <c r="IJP31" s="1"/>
      <c r="IJQ31" s="1"/>
      <c r="IJR31" s="1"/>
      <c r="IJS31" s="1"/>
      <c r="IJT31" s="1"/>
      <c r="IJU31" s="1"/>
      <c r="IJV31" s="1"/>
      <c r="IJW31" s="1"/>
      <c r="IJX31" s="1"/>
      <c r="IJY31" s="1"/>
      <c r="IJZ31" s="1"/>
      <c r="IKA31" s="1"/>
      <c r="IKB31" s="1"/>
      <c r="IKC31" s="1"/>
      <c r="IKD31" s="1"/>
      <c r="IKE31" s="1"/>
      <c r="IKF31" s="1"/>
      <c r="IKG31" s="1"/>
      <c r="IKH31" s="1"/>
      <c r="IKI31" s="1"/>
      <c r="IKJ31" s="1"/>
      <c r="IKK31" s="1"/>
      <c r="IKL31" s="1"/>
      <c r="IKM31" s="1"/>
      <c r="IKN31" s="1"/>
      <c r="IKO31" s="1"/>
      <c r="IKP31" s="1"/>
      <c r="IKQ31" s="1"/>
      <c r="IKR31" s="1"/>
      <c r="IKS31" s="1"/>
      <c r="IKT31" s="1"/>
      <c r="IKU31" s="1"/>
      <c r="IKV31" s="1"/>
      <c r="IKW31" s="1"/>
      <c r="IKX31" s="1"/>
      <c r="IKY31" s="1"/>
      <c r="IKZ31" s="1"/>
      <c r="ILA31" s="1"/>
      <c r="ILB31" s="1"/>
      <c r="ILC31" s="1"/>
      <c r="ILD31" s="1"/>
      <c r="ILE31" s="1"/>
      <c r="ILF31" s="1"/>
      <c r="ILG31" s="1"/>
      <c r="ILH31" s="1"/>
      <c r="ILI31" s="1"/>
      <c r="ILJ31" s="1"/>
      <c r="ILK31" s="1"/>
      <c r="ILL31" s="1"/>
      <c r="ILM31" s="1"/>
      <c r="ILN31" s="1"/>
      <c r="ILO31" s="1"/>
      <c r="ILP31" s="1"/>
      <c r="ILQ31" s="1"/>
      <c r="ILR31" s="1"/>
      <c r="ILS31" s="1"/>
      <c r="ILT31" s="1"/>
      <c r="ILU31" s="1"/>
      <c r="ILV31" s="1"/>
      <c r="ILW31" s="1"/>
      <c r="ILX31" s="1"/>
      <c r="ILY31" s="1"/>
      <c r="ILZ31" s="1"/>
      <c r="IMA31" s="1"/>
      <c r="IMB31" s="1"/>
      <c r="IMC31" s="1"/>
      <c r="IMD31" s="1"/>
      <c r="IME31" s="1"/>
      <c r="IMF31" s="1"/>
      <c r="IMG31" s="1"/>
      <c r="IMH31" s="1"/>
      <c r="IMI31" s="1"/>
      <c r="IMJ31" s="1"/>
      <c r="IMK31" s="1"/>
      <c r="IML31" s="1"/>
      <c r="IMM31" s="1"/>
      <c r="IMN31" s="1"/>
      <c r="IMO31" s="1"/>
      <c r="IMP31" s="1"/>
      <c r="IMQ31" s="1"/>
      <c r="IMR31" s="1"/>
      <c r="IMS31" s="1"/>
      <c r="IMT31" s="1"/>
      <c r="IMU31" s="1"/>
      <c r="IMV31" s="1"/>
      <c r="IMW31" s="1"/>
      <c r="IMX31" s="1"/>
      <c r="IMY31" s="1"/>
      <c r="IMZ31" s="1"/>
      <c r="INA31" s="1"/>
      <c r="INB31" s="1"/>
      <c r="INC31" s="1"/>
      <c r="IND31" s="1"/>
      <c r="INE31" s="1"/>
      <c r="INF31" s="1"/>
      <c r="ING31" s="1"/>
      <c r="INH31" s="1"/>
      <c r="INI31" s="1"/>
      <c r="INJ31" s="1"/>
      <c r="INK31" s="1"/>
      <c r="INL31" s="1"/>
      <c r="INM31" s="1"/>
      <c r="INN31" s="1"/>
      <c r="INO31" s="1"/>
      <c r="INP31" s="1"/>
      <c r="INQ31" s="1"/>
      <c r="INR31" s="1"/>
      <c r="INS31" s="1"/>
      <c r="INT31" s="1"/>
      <c r="INU31" s="1"/>
      <c r="INV31" s="1"/>
      <c r="INW31" s="1"/>
      <c r="INX31" s="1"/>
      <c r="INY31" s="1"/>
      <c r="INZ31" s="1"/>
      <c r="IOA31" s="1"/>
      <c r="IOB31" s="1"/>
      <c r="IOC31" s="1"/>
      <c r="IOD31" s="1"/>
      <c r="IOE31" s="1"/>
      <c r="IOF31" s="1"/>
      <c r="IOG31" s="1"/>
      <c r="IOH31" s="1"/>
      <c r="IOI31" s="1"/>
      <c r="IOJ31" s="1"/>
      <c r="IOK31" s="1"/>
      <c r="IOL31" s="1"/>
      <c r="IOM31" s="1"/>
      <c r="ION31" s="1"/>
      <c r="IOO31" s="1"/>
      <c r="IOP31" s="1"/>
      <c r="IOQ31" s="1"/>
      <c r="IOR31" s="1"/>
      <c r="IOS31" s="1"/>
      <c r="IOT31" s="1"/>
      <c r="IOU31" s="1"/>
      <c r="IOV31" s="1"/>
      <c r="IOW31" s="1"/>
      <c r="IOX31" s="1"/>
      <c r="IOY31" s="1"/>
      <c r="IOZ31" s="1"/>
      <c r="IPA31" s="1"/>
      <c r="IPB31" s="1"/>
      <c r="IPC31" s="1"/>
      <c r="IPD31" s="1"/>
      <c r="IPE31" s="1"/>
      <c r="IPF31" s="1"/>
      <c r="IPG31" s="1"/>
      <c r="IPH31" s="1"/>
      <c r="IPI31" s="1"/>
      <c r="IPJ31" s="1"/>
      <c r="IPK31" s="1"/>
      <c r="IPL31" s="1"/>
      <c r="IPM31" s="1"/>
      <c r="IPN31" s="1"/>
      <c r="IPO31" s="1"/>
      <c r="IPP31" s="1"/>
      <c r="IPQ31" s="1"/>
      <c r="IPR31" s="1"/>
      <c r="IPS31" s="1"/>
      <c r="IPT31" s="1"/>
      <c r="IPU31" s="1"/>
      <c r="IPV31" s="1"/>
      <c r="IPW31" s="1"/>
      <c r="IPX31" s="1"/>
      <c r="IPY31" s="1"/>
      <c r="IPZ31" s="1"/>
      <c r="IQA31" s="1"/>
      <c r="IQB31" s="1"/>
      <c r="IQC31" s="1"/>
      <c r="IQD31" s="1"/>
      <c r="IQE31" s="1"/>
      <c r="IQF31" s="1"/>
      <c r="IQG31" s="1"/>
      <c r="IQH31" s="1"/>
      <c r="IQI31" s="1"/>
      <c r="IQJ31" s="1"/>
      <c r="IQK31" s="1"/>
      <c r="IQL31" s="1"/>
      <c r="IQM31" s="1"/>
      <c r="IQN31" s="1"/>
      <c r="IQO31" s="1"/>
      <c r="IQP31" s="1"/>
      <c r="IQQ31" s="1"/>
      <c r="IQR31" s="1"/>
      <c r="IQS31" s="1"/>
      <c r="IQT31" s="1"/>
      <c r="IQU31" s="1"/>
      <c r="IQV31" s="1"/>
      <c r="IQW31" s="1"/>
      <c r="IQX31" s="1"/>
      <c r="IQY31" s="1"/>
      <c r="IQZ31" s="1"/>
      <c r="IRA31" s="1"/>
      <c r="IRB31" s="1"/>
      <c r="IRC31" s="1"/>
      <c r="IRD31" s="1"/>
      <c r="IRE31" s="1"/>
      <c r="IRF31" s="1"/>
      <c r="IRG31" s="1"/>
      <c r="IRH31" s="1"/>
      <c r="IRI31" s="1"/>
      <c r="IRJ31" s="1"/>
      <c r="IRK31" s="1"/>
      <c r="IRL31" s="1"/>
      <c r="IRM31" s="1"/>
      <c r="IRN31" s="1"/>
      <c r="IRO31" s="1"/>
      <c r="IRP31" s="1"/>
      <c r="IRQ31" s="1"/>
      <c r="IRR31" s="1"/>
      <c r="IRS31" s="1"/>
      <c r="IRT31" s="1"/>
      <c r="IRU31" s="1"/>
      <c r="IRV31" s="1"/>
      <c r="IRW31" s="1"/>
      <c r="IRX31" s="1"/>
      <c r="IRY31" s="1"/>
      <c r="IRZ31" s="1"/>
      <c r="ISA31" s="1"/>
      <c r="ISB31" s="1"/>
      <c r="ISC31" s="1"/>
      <c r="ISD31" s="1"/>
      <c r="ISE31" s="1"/>
      <c r="ISF31" s="1"/>
      <c r="ISG31" s="1"/>
      <c r="ISH31" s="1"/>
      <c r="ISI31" s="1"/>
      <c r="ISJ31" s="1"/>
      <c r="ISK31" s="1"/>
      <c r="ISL31" s="1"/>
      <c r="ISM31" s="1"/>
      <c r="ISN31" s="1"/>
      <c r="ISO31" s="1"/>
      <c r="ISP31" s="1"/>
      <c r="ISQ31" s="1"/>
      <c r="ISR31" s="1"/>
      <c r="ISS31" s="1"/>
      <c r="IST31" s="1"/>
      <c r="ISU31" s="1"/>
      <c r="ISV31" s="1"/>
      <c r="ISW31" s="1"/>
      <c r="ISX31" s="1"/>
      <c r="ISY31" s="1"/>
      <c r="ISZ31" s="1"/>
      <c r="ITA31" s="1"/>
      <c r="ITB31" s="1"/>
      <c r="ITC31" s="1"/>
      <c r="ITD31" s="1"/>
      <c r="ITE31" s="1"/>
      <c r="ITF31" s="1"/>
      <c r="ITG31" s="1"/>
      <c r="ITH31" s="1"/>
      <c r="ITI31" s="1"/>
      <c r="ITJ31" s="1"/>
      <c r="ITK31" s="1"/>
      <c r="ITL31" s="1"/>
      <c r="ITM31" s="1"/>
      <c r="ITN31" s="1"/>
      <c r="ITO31" s="1"/>
      <c r="ITP31" s="1"/>
      <c r="ITQ31" s="1"/>
      <c r="ITR31" s="1"/>
      <c r="ITS31" s="1"/>
      <c r="ITT31" s="1"/>
      <c r="ITU31" s="1"/>
      <c r="ITV31" s="1"/>
      <c r="ITW31" s="1"/>
      <c r="ITX31" s="1"/>
      <c r="ITY31" s="1"/>
      <c r="ITZ31" s="1"/>
      <c r="IUA31" s="1"/>
      <c r="IUB31" s="1"/>
      <c r="IUC31" s="1"/>
      <c r="IUD31" s="1"/>
      <c r="IUE31" s="1"/>
      <c r="IUF31" s="1"/>
      <c r="IUG31" s="1"/>
      <c r="IUH31" s="1"/>
      <c r="IUI31" s="1"/>
      <c r="IUJ31" s="1"/>
      <c r="IUK31" s="1"/>
      <c r="IUL31" s="1"/>
      <c r="IUM31" s="1"/>
      <c r="IUN31" s="1"/>
      <c r="IUO31" s="1"/>
      <c r="IUP31" s="1"/>
      <c r="IUQ31" s="1"/>
      <c r="IUR31" s="1"/>
      <c r="IUS31" s="1"/>
      <c r="IUT31" s="1"/>
      <c r="IUU31" s="1"/>
      <c r="IUV31" s="1"/>
      <c r="IUW31" s="1"/>
      <c r="IUX31" s="1"/>
      <c r="IUY31" s="1"/>
      <c r="IUZ31" s="1"/>
      <c r="IVA31" s="1"/>
      <c r="IVB31" s="1"/>
      <c r="IVC31" s="1"/>
      <c r="IVD31" s="1"/>
      <c r="IVE31" s="1"/>
      <c r="IVF31" s="1"/>
      <c r="IVG31" s="1"/>
      <c r="IVH31" s="1"/>
      <c r="IVI31" s="1"/>
      <c r="IVJ31" s="1"/>
      <c r="IVK31" s="1"/>
      <c r="IVL31" s="1"/>
      <c r="IVM31" s="1"/>
      <c r="IVN31" s="1"/>
      <c r="IVO31" s="1"/>
      <c r="IVP31" s="1"/>
      <c r="IVQ31" s="1"/>
      <c r="IVR31" s="1"/>
      <c r="IVS31" s="1"/>
      <c r="IVT31" s="1"/>
      <c r="IVU31" s="1"/>
      <c r="IVV31" s="1"/>
      <c r="IVW31" s="1"/>
      <c r="IVX31" s="1"/>
      <c r="IVY31" s="1"/>
      <c r="IVZ31" s="1"/>
      <c r="IWA31" s="1"/>
      <c r="IWB31" s="1"/>
      <c r="IWC31" s="1"/>
      <c r="IWD31" s="1"/>
      <c r="IWE31" s="1"/>
      <c r="IWF31" s="1"/>
      <c r="IWG31" s="1"/>
      <c r="IWH31" s="1"/>
      <c r="IWI31" s="1"/>
      <c r="IWJ31" s="1"/>
      <c r="IWK31" s="1"/>
      <c r="IWL31" s="1"/>
      <c r="IWM31" s="1"/>
      <c r="IWN31" s="1"/>
      <c r="IWO31" s="1"/>
      <c r="IWP31" s="1"/>
      <c r="IWQ31" s="1"/>
      <c r="IWR31" s="1"/>
      <c r="IWS31" s="1"/>
      <c r="IWT31" s="1"/>
      <c r="IWU31" s="1"/>
      <c r="IWV31" s="1"/>
      <c r="IWW31" s="1"/>
      <c r="IWX31" s="1"/>
      <c r="IWY31" s="1"/>
      <c r="IWZ31" s="1"/>
      <c r="IXA31" s="1"/>
      <c r="IXB31" s="1"/>
      <c r="IXC31" s="1"/>
      <c r="IXD31" s="1"/>
      <c r="IXE31" s="1"/>
      <c r="IXF31" s="1"/>
      <c r="IXG31" s="1"/>
      <c r="IXH31" s="1"/>
      <c r="IXI31" s="1"/>
      <c r="IXJ31" s="1"/>
      <c r="IXK31" s="1"/>
      <c r="IXL31" s="1"/>
      <c r="IXM31" s="1"/>
      <c r="IXN31" s="1"/>
      <c r="IXO31" s="1"/>
      <c r="IXP31" s="1"/>
      <c r="IXQ31" s="1"/>
      <c r="IXR31" s="1"/>
      <c r="IXS31" s="1"/>
      <c r="IXT31" s="1"/>
      <c r="IXU31" s="1"/>
      <c r="IXV31" s="1"/>
      <c r="IXW31" s="1"/>
      <c r="IXX31" s="1"/>
      <c r="IXY31" s="1"/>
      <c r="IXZ31" s="1"/>
      <c r="IYA31" s="1"/>
      <c r="IYB31" s="1"/>
      <c r="IYC31" s="1"/>
      <c r="IYD31" s="1"/>
      <c r="IYE31" s="1"/>
      <c r="IYF31" s="1"/>
      <c r="IYG31" s="1"/>
      <c r="IYH31" s="1"/>
      <c r="IYI31" s="1"/>
      <c r="IYJ31" s="1"/>
      <c r="IYK31" s="1"/>
      <c r="IYL31" s="1"/>
      <c r="IYM31" s="1"/>
      <c r="IYN31" s="1"/>
      <c r="IYO31" s="1"/>
      <c r="IYP31" s="1"/>
      <c r="IYQ31" s="1"/>
      <c r="IYR31" s="1"/>
      <c r="IYS31" s="1"/>
      <c r="IYT31" s="1"/>
      <c r="IYU31" s="1"/>
      <c r="IYV31" s="1"/>
      <c r="IYW31" s="1"/>
      <c r="IYX31" s="1"/>
      <c r="IYY31" s="1"/>
      <c r="IYZ31" s="1"/>
      <c r="IZA31" s="1"/>
      <c r="IZB31" s="1"/>
      <c r="IZC31" s="1"/>
      <c r="IZD31" s="1"/>
      <c r="IZE31" s="1"/>
      <c r="IZF31" s="1"/>
      <c r="IZG31" s="1"/>
      <c r="IZH31" s="1"/>
      <c r="IZI31" s="1"/>
      <c r="IZJ31" s="1"/>
      <c r="IZK31" s="1"/>
      <c r="IZL31" s="1"/>
      <c r="IZM31" s="1"/>
      <c r="IZN31" s="1"/>
      <c r="IZO31" s="1"/>
      <c r="IZP31" s="1"/>
      <c r="IZQ31" s="1"/>
      <c r="IZR31" s="1"/>
      <c r="IZS31" s="1"/>
      <c r="IZT31" s="1"/>
      <c r="IZU31" s="1"/>
      <c r="IZV31" s="1"/>
      <c r="IZW31" s="1"/>
      <c r="IZX31" s="1"/>
      <c r="IZY31" s="1"/>
      <c r="IZZ31" s="1"/>
      <c r="JAA31" s="1"/>
      <c r="JAB31" s="1"/>
      <c r="JAC31" s="1"/>
      <c r="JAD31" s="1"/>
      <c r="JAE31" s="1"/>
      <c r="JAF31" s="1"/>
      <c r="JAG31" s="1"/>
      <c r="JAH31" s="1"/>
      <c r="JAI31" s="1"/>
      <c r="JAJ31" s="1"/>
      <c r="JAK31" s="1"/>
      <c r="JAL31" s="1"/>
      <c r="JAM31" s="1"/>
      <c r="JAN31" s="1"/>
      <c r="JAO31" s="1"/>
      <c r="JAP31" s="1"/>
      <c r="JAQ31" s="1"/>
      <c r="JAR31" s="1"/>
      <c r="JAS31" s="1"/>
      <c r="JAT31" s="1"/>
      <c r="JAU31" s="1"/>
      <c r="JAV31" s="1"/>
      <c r="JAW31" s="1"/>
      <c r="JAX31" s="1"/>
      <c r="JAY31" s="1"/>
      <c r="JAZ31" s="1"/>
      <c r="JBA31" s="1"/>
      <c r="JBB31" s="1"/>
      <c r="JBC31" s="1"/>
      <c r="JBD31" s="1"/>
      <c r="JBE31" s="1"/>
      <c r="JBF31" s="1"/>
      <c r="JBG31" s="1"/>
      <c r="JBH31" s="1"/>
      <c r="JBI31" s="1"/>
      <c r="JBJ31" s="1"/>
      <c r="JBK31" s="1"/>
      <c r="JBL31" s="1"/>
      <c r="JBM31" s="1"/>
      <c r="JBN31" s="1"/>
      <c r="JBO31" s="1"/>
      <c r="JBP31" s="1"/>
      <c r="JBQ31" s="1"/>
      <c r="JBR31" s="1"/>
      <c r="JBS31" s="1"/>
      <c r="JBT31" s="1"/>
      <c r="JBU31" s="1"/>
      <c r="JBV31" s="1"/>
      <c r="JBW31" s="1"/>
      <c r="JBX31" s="1"/>
      <c r="JBY31" s="1"/>
      <c r="JBZ31" s="1"/>
      <c r="JCA31" s="1"/>
      <c r="JCB31" s="1"/>
      <c r="JCC31" s="1"/>
      <c r="JCD31" s="1"/>
      <c r="JCE31" s="1"/>
      <c r="JCF31" s="1"/>
      <c r="JCG31" s="1"/>
      <c r="JCH31" s="1"/>
      <c r="JCI31" s="1"/>
      <c r="JCJ31" s="1"/>
      <c r="JCK31" s="1"/>
      <c r="JCL31" s="1"/>
      <c r="JCM31" s="1"/>
      <c r="JCN31" s="1"/>
      <c r="JCO31" s="1"/>
      <c r="JCP31" s="1"/>
      <c r="JCQ31" s="1"/>
      <c r="JCR31" s="1"/>
      <c r="JCS31" s="1"/>
      <c r="JCT31" s="1"/>
      <c r="JCU31" s="1"/>
      <c r="JCV31" s="1"/>
      <c r="JCW31" s="1"/>
      <c r="JCX31" s="1"/>
      <c r="JCY31" s="1"/>
      <c r="JCZ31" s="1"/>
      <c r="JDA31" s="1"/>
      <c r="JDB31" s="1"/>
      <c r="JDC31" s="1"/>
      <c r="JDD31" s="1"/>
      <c r="JDE31" s="1"/>
      <c r="JDF31" s="1"/>
      <c r="JDG31" s="1"/>
      <c r="JDH31" s="1"/>
      <c r="JDI31" s="1"/>
      <c r="JDJ31" s="1"/>
      <c r="JDK31" s="1"/>
      <c r="JDL31" s="1"/>
      <c r="JDM31" s="1"/>
      <c r="JDN31" s="1"/>
      <c r="JDO31" s="1"/>
      <c r="JDP31" s="1"/>
      <c r="JDQ31" s="1"/>
      <c r="JDR31" s="1"/>
      <c r="JDS31" s="1"/>
      <c r="JDT31" s="1"/>
      <c r="JDU31" s="1"/>
      <c r="JDV31" s="1"/>
      <c r="JDW31" s="1"/>
      <c r="JDX31" s="1"/>
      <c r="JDY31" s="1"/>
      <c r="JDZ31" s="1"/>
      <c r="JEA31" s="1"/>
      <c r="JEB31" s="1"/>
      <c r="JEC31" s="1"/>
      <c r="JED31" s="1"/>
      <c r="JEE31" s="1"/>
      <c r="JEF31" s="1"/>
      <c r="JEG31" s="1"/>
      <c r="JEH31" s="1"/>
      <c r="JEI31" s="1"/>
      <c r="JEJ31" s="1"/>
      <c r="JEK31" s="1"/>
      <c r="JEL31" s="1"/>
      <c r="JEM31" s="1"/>
      <c r="JEN31" s="1"/>
      <c r="JEO31" s="1"/>
      <c r="JEP31" s="1"/>
      <c r="JEQ31" s="1"/>
      <c r="JER31" s="1"/>
      <c r="JES31" s="1"/>
      <c r="JET31" s="1"/>
      <c r="JEU31" s="1"/>
      <c r="JEV31" s="1"/>
      <c r="JEW31" s="1"/>
      <c r="JEX31" s="1"/>
      <c r="JEY31" s="1"/>
      <c r="JEZ31" s="1"/>
      <c r="JFA31" s="1"/>
      <c r="JFB31" s="1"/>
      <c r="JFC31" s="1"/>
      <c r="JFD31" s="1"/>
      <c r="JFE31" s="1"/>
      <c r="JFF31" s="1"/>
      <c r="JFG31" s="1"/>
      <c r="JFH31" s="1"/>
      <c r="JFI31" s="1"/>
      <c r="JFJ31" s="1"/>
      <c r="JFK31" s="1"/>
      <c r="JFL31" s="1"/>
      <c r="JFM31" s="1"/>
      <c r="JFN31" s="1"/>
      <c r="JFO31" s="1"/>
      <c r="JFP31" s="1"/>
      <c r="JFQ31" s="1"/>
      <c r="JFR31" s="1"/>
      <c r="JFS31" s="1"/>
      <c r="JFT31" s="1"/>
      <c r="JFU31" s="1"/>
      <c r="JFV31" s="1"/>
      <c r="JFW31" s="1"/>
      <c r="JFX31" s="1"/>
      <c r="JFY31" s="1"/>
      <c r="JFZ31" s="1"/>
      <c r="JGA31" s="1"/>
      <c r="JGB31" s="1"/>
      <c r="JGC31" s="1"/>
      <c r="JGD31" s="1"/>
      <c r="JGE31" s="1"/>
      <c r="JGF31" s="1"/>
      <c r="JGG31" s="1"/>
      <c r="JGH31" s="1"/>
      <c r="JGI31" s="1"/>
      <c r="JGJ31" s="1"/>
      <c r="JGK31" s="1"/>
      <c r="JGL31" s="1"/>
      <c r="JGM31" s="1"/>
      <c r="JGN31" s="1"/>
      <c r="JGO31" s="1"/>
      <c r="JGP31" s="1"/>
      <c r="JGQ31" s="1"/>
      <c r="JGR31" s="1"/>
      <c r="JGS31" s="1"/>
      <c r="JGT31" s="1"/>
      <c r="JGU31" s="1"/>
      <c r="JGV31" s="1"/>
      <c r="JGW31" s="1"/>
      <c r="JGX31" s="1"/>
      <c r="JGY31" s="1"/>
      <c r="JGZ31" s="1"/>
      <c r="JHA31" s="1"/>
      <c r="JHB31" s="1"/>
      <c r="JHC31" s="1"/>
      <c r="JHD31" s="1"/>
      <c r="JHE31" s="1"/>
      <c r="JHF31" s="1"/>
      <c r="JHG31" s="1"/>
      <c r="JHH31" s="1"/>
      <c r="JHI31" s="1"/>
      <c r="JHJ31" s="1"/>
      <c r="JHK31" s="1"/>
      <c r="JHL31" s="1"/>
      <c r="JHM31" s="1"/>
      <c r="JHN31" s="1"/>
      <c r="JHO31" s="1"/>
      <c r="JHP31" s="1"/>
      <c r="JHQ31" s="1"/>
      <c r="JHR31" s="1"/>
      <c r="JHS31" s="1"/>
      <c r="JHT31" s="1"/>
      <c r="JHU31" s="1"/>
      <c r="JHV31" s="1"/>
      <c r="JHW31" s="1"/>
      <c r="JHX31" s="1"/>
      <c r="JHY31" s="1"/>
      <c r="JHZ31" s="1"/>
      <c r="JIA31" s="1"/>
      <c r="JIB31" s="1"/>
      <c r="JIC31" s="1"/>
      <c r="JID31" s="1"/>
      <c r="JIE31" s="1"/>
      <c r="JIF31" s="1"/>
      <c r="JIG31" s="1"/>
      <c r="JIH31" s="1"/>
      <c r="JII31" s="1"/>
      <c r="JIJ31" s="1"/>
      <c r="JIK31" s="1"/>
      <c r="JIL31" s="1"/>
      <c r="JIM31" s="1"/>
      <c r="JIN31" s="1"/>
      <c r="JIO31" s="1"/>
      <c r="JIP31" s="1"/>
      <c r="JIQ31" s="1"/>
      <c r="JIR31" s="1"/>
      <c r="JIS31" s="1"/>
      <c r="JIT31" s="1"/>
      <c r="JIU31" s="1"/>
      <c r="JIV31" s="1"/>
      <c r="JIW31" s="1"/>
      <c r="JIX31" s="1"/>
      <c r="JIY31" s="1"/>
      <c r="JIZ31" s="1"/>
      <c r="JJA31" s="1"/>
      <c r="JJB31" s="1"/>
      <c r="JJC31" s="1"/>
      <c r="JJD31" s="1"/>
      <c r="JJE31" s="1"/>
      <c r="JJF31" s="1"/>
      <c r="JJG31" s="1"/>
      <c r="JJH31" s="1"/>
      <c r="JJI31" s="1"/>
      <c r="JJJ31" s="1"/>
      <c r="JJK31" s="1"/>
      <c r="JJL31" s="1"/>
      <c r="JJM31" s="1"/>
      <c r="JJN31" s="1"/>
      <c r="JJO31" s="1"/>
      <c r="JJP31" s="1"/>
      <c r="JJQ31" s="1"/>
      <c r="JJR31" s="1"/>
      <c r="JJS31" s="1"/>
      <c r="JJT31" s="1"/>
      <c r="JJU31" s="1"/>
      <c r="JJV31" s="1"/>
      <c r="JJW31" s="1"/>
      <c r="JJX31" s="1"/>
      <c r="JJY31" s="1"/>
      <c r="JJZ31" s="1"/>
      <c r="JKA31" s="1"/>
      <c r="JKB31" s="1"/>
      <c r="JKC31" s="1"/>
      <c r="JKD31" s="1"/>
      <c r="JKE31" s="1"/>
      <c r="JKF31" s="1"/>
      <c r="JKG31" s="1"/>
      <c r="JKH31" s="1"/>
      <c r="JKI31" s="1"/>
      <c r="JKJ31" s="1"/>
      <c r="JKK31" s="1"/>
      <c r="JKL31" s="1"/>
      <c r="JKM31" s="1"/>
      <c r="JKN31" s="1"/>
      <c r="JKO31" s="1"/>
      <c r="JKP31" s="1"/>
      <c r="JKQ31" s="1"/>
      <c r="JKR31" s="1"/>
      <c r="JKS31" s="1"/>
      <c r="JKT31" s="1"/>
      <c r="JKU31" s="1"/>
      <c r="JKV31" s="1"/>
      <c r="JKW31" s="1"/>
      <c r="JKX31" s="1"/>
      <c r="JKY31" s="1"/>
      <c r="JKZ31" s="1"/>
      <c r="JLA31" s="1"/>
      <c r="JLB31" s="1"/>
      <c r="JLC31" s="1"/>
      <c r="JLD31" s="1"/>
      <c r="JLE31" s="1"/>
      <c r="JLF31" s="1"/>
      <c r="JLG31" s="1"/>
      <c r="JLH31" s="1"/>
      <c r="JLI31" s="1"/>
      <c r="JLJ31" s="1"/>
      <c r="JLK31" s="1"/>
      <c r="JLL31" s="1"/>
      <c r="JLM31" s="1"/>
      <c r="JLN31" s="1"/>
      <c r="JLO31" s="1"/>
      <c r="JLP31" s="1"/>
      <c r="JLQ31" s="1"/>
      <c r="JLR31" s="1"/>
      <c r="JLS31" s="1"/>
      <c r="JLT31" s="1"/>
      <c r="JLU31" s="1"/>
      <c r="JLV31" s="1"/>
      <c r="JLW31" s="1"/>
      <c r="JLX31" s="1"/>
      <c r="JLY31" s="1"/>
      <c r="JLZ31" s="1"/>
      <c r="JMA31" s="1"/>
      <c r="JMB31" s="1"/>
      <c r="JMC31" s="1"/>
      <c r="JMD31" s="1"/>
      <c r="JME31" s="1"/>
      <c r="JMF31" s="1"/>
      <c r="JMG31" s="1"/>
      <c r="JMH31" s="1"/>
      <c r="JMI31" s="1"/>
      <c r="JMJ31" s="1"/>
      <c r="JMK31" s="1"/>
      <c r="JML31" s="1"/>
      <c r="JMM31" s="1"/>
      <c r="JMN31" s="1"/>
      <c r="JMO31" s="1"/>
      <c r="JMP31" s="1"/>
      <c r="JMQ31" s="1"/>
      <c r="JMR31" s="1"/>
      <c r="JMS31" s="1"/>
      <c r="JMT31" s="1"/>
      <c r="JMU31" s="1"/>
      <c r="JMV31" s="1"/>
      <c r="JMW31" s="1"/>
      <c r="JMX31" s="1"/>
      <c r="JMY31" s="1"/>
      <c r="JMZ31" s="1"/>
      <c r="JNA31" s="1"/>
      <c r="JNB31" s="1"/>
      <c r="JNC31" s="1"/>
      <c r="JND31" s="1"/>
      <c r="JNE31" s="1"/>
      <c r="JNF31" s="1"/>
      <c r="JNG31" s="1"/>
      <c r="JNH31" s="1"/>
      <c r="JNI31" s="1"/>
      <c r="JNJ31" s="1"/>
      <c r="JNK31" s="1"/>
      <c r="JNL31" s="1"/>
      <c r="JNM31" s="1"/>
      <c r="JNN31" s="1"/>
      <c r="JNO31" s="1"/>
      <c r="JNP31" s="1"/>
      <c r="JNQ31" s="1"/>
      <c r="JNR31" s="1"/>
      <c r="JNS31" s="1"/>
      <c r="JNT31" s="1"/>
      <c r="JNU31" s="1"/>
      <c r="JNV31" s="1"/>
      <c r="JNW31" s="1"/>
      <c r="JNX31" s="1"/>
      <c r="JNY31" s="1"/>
      <c r="JNZ31" s="1"/>
      <c r="JOA31" s="1"/>
      <c r="JOB31" s="1"/>
      <c r="JOC31" s="1"/>
      <c r="JOD31" s="1"/>
      <c r="JOE31" s="1"/>
      <c r="JOF31" s="1"/>
      <c r="JOG31" s="1"/>
      <c r="JOH31" s="1"/>
      <c r="JOI31" s="1"/>
      <c r="JOJ31" s="1"/>
      <c r="JOK31" s="1"/>
      <c r="JOL31" s="1"/>
      <c r="JOM31" s="1"/>
      <c r="JON31" s="1"/>
      <c r="JOO31" s="1"/>
      <c r="JOP31" s="1"/>
      <c r="JOQ31" s="1"/>
      <c r="JOR31" s="1"/>
      <c r="JOS31" s="1"/>
      <c r="JOT31" s="1"/>
      <c r="JOU31" s="1"/>
      <c r="JOV31" s="1"/>
      <c r="JOW31" s="1"/>
      <c r="JOX31" s="1"/>
      <c r="JOY31" s="1"/>
      <c r="JOZ31" s="1"/>
      <c r="JPA31" s="1"/>
      <c r="JPB31" s="1"/>
      <c r="JPC31" s="1"/>
      <c r="JPD31" s="1"/>
      <c r="JPE31" s="1"/>
      <c r="JPF31" s="1"/>
      <c r="JPG31" s="1"/>
      <c r="JPH31" s="1"/>
      <c r="JPI31" s="1"/>
      <c r="JPJ31" s="1"/>
      <c r="JPK31" s="1"/>
      <c r="JPL31" s="1"/>
      <c r="JPM31" s="1"/>
      <c r="JPN31" s="1"/>
      <c r="JPO31" s="1"/>
      <c r="JPP31" s="1"/>
      <c r="JPQ31" s="1"/>
      <c r="JPR31" s="1"/>
      <c r="JPS31" s="1"/>
      <c r="JPT31" s="1"/>
      <c r="JPU31" s="1"/>
      <c r="JPV31" s="1"/>
      <c r="JPW31" s="1"/>
      <c r="JPX31" s="1"/>
      <c r="JPY31" s="1"/>
      <c r="JPZ31" s="1"/>
      <c r="JQA31" s="1"/>
      <c r="JQB31" s="1"/>
      <c r="JQC31" s="1"/>
      <c r="JQD31" s="1"/>
      <c r="JQE31" s="1"/>
      <c r="JQF31" s="1"/>
      <c r="JQG31" s="1"/>
      <c r="JQH31" s="1"/>
      <c r="JQI31" s="1"/>
      <c r="JQJ31" s="1"/>
      <c r="JQK31" s="1"/>
      <c r="JQL31" s="1"/>
      <c r="JQM31" s="1"/>
      <c r="JQN31" s="1"/>
      <c r="JQO31" s="1"/>
      <c r="JQP31" s="1"/>
      <c r="JQQ31" s="1"/>
      <c r="JQR31" s="1"/>
      <c r="JQS31" s="1"/>
      <c r="JQT31" s="1"/>
      <c r="JQU31" s="1"/>
      <c r="JQV31" s="1"/>
      <c r="JQW31" s="1"/>
      <c r="JQX31" s="1"/>
      <c r="JQY31" s="1"/>
      <c r="JQZ31" s="1"/>
      <c r="JRA31" s="1"/>
      <c r="JRB31" s="1"/>
      <c r="JRC31" s="1"/>
      <c r="JRD31" s="1"/>
      <c r="JRE31" s="1"/>
      <c r="JRF31" s="1"/>
      <c r="JRG31" s="1"/>
      <c r="JRH31" s="1"/>
      <c r="JRI31" s="1"/>
      <c r="JRJ31" s="1"/>
      <c r="JRK31" s="1"/>
      <c r="JRL31" s="1"/>
      <c r="JRM31" s="1"/>
      <c r="JRN31" s="1"/>
      <c r="JRO31" s="1"/>
      <c r="JRP31" s="1"/>
      <c r="JRQ31" s="1"/>
      <c r="JRR31" s="1"/>
      <c r="JRS31" s="1"/>
      <c r="JRT31" s="1"/>
      <c r="JRU31" s="1"/>
      <c r="JRV31" s="1"/>
      <c r="JRW31" s="1"/>
      <c r="JRX31" s="1"/>
      <c r="JRY31" s="1"/>
      <c r="JRZ31" s="1"/>
      <c r="JSA31" s="1"/>
      <c r="JSB31" s="1"/>
      <c r="JSC31" s="1"/>
      <c r="JSD31" s="1"/>
      <c r="JSE31" s="1"/>
      <c r="JSF31" s="1"/>
      <c r="JSG31" s="1"/>
      <c r="JSH31" s="1"/>
      <c r="JSI31" s="1"/>
      <c r="JSJ31" s="1"/>
      <c r="JSK31" s="1"/>
      <c r="JSL31" s="1"/>
      <c r="JSM31" s="1"/>
      <c r="JSN31" s="1"/>
      <c r="JSO31" s="1"/>
      <c r="JSP31" s="1"/>
      <c r="JSQ31" s="1"/>
      <c r="JSR31" s="1"/>
      <c r="JSS31" s="1"/>
      <c r="JST31" s="1"/>
      <c r="JSU31" s="1"/>
      <c r="JSV31" s="1"/>
      <c r="JSW31" s="1"/>
      <c r="JSX31" s="1"/>
      <c r="JSY31" s="1"/>
      <c r="JSZ31" s="1"/>
      <c r="JTA31" s="1"/>
      <c r="JTB31" s="1"/>
      <c r="JTC31" s="1"/>
      <c r="JTD31" s="1"/>
      <c r="JTE31" s="1"/>
      <c r="JTF31" s="1"/>
      <c r="JTG31" s="1"/>
      <c r="JTH31" s="1"/>
      <c r="JTI31" s="1"/>
      <c r="JTJ31" s="1"/>
      <c r="JTK31" s="1"/>
      <c r="JTL31" s="1"/>
      <c r="JTM31" s="1"/>
      <c r="JTN31" s="1"/>
      <c r="JTO31" s="1"/>
      <c r="JTP31" s="1"/>
      <c r="JTQ31" s="1"/>
      <c r="JTR31" s="1"/>
      <c r="JTS31" s="1"/>
      <c r="JTT31" s="1"/>
      <c r="JTU31" s="1"/>
      <c r="JTV31" s="1"/>
      <c r="JTW31" s="1"/>
      <c r="JTX31" s="1"/>
      <c r="JTY31" s="1"/>
      <c r="JTZ31" s="1"/>
      <c r="JUA31" s="1"/>
      <c r="JUB31" s="1"/>
      <c r="JUC31" s="1"/>
      <c r="JUD31" s="1"/>
      <c r="JUE31" s="1"/>
      <c r="JUF31" s="1"/>
      <c r="JUG31" s="1"/>
      <c r="JUH31" s="1"/>
      <c r="JUI31" s="1"/>
      <c r="JUJ31" s="1"/>
      <c r="JUK31" s="1"/>
      <c r="JUL31" s="1"/>
      <c r="JUM31" s="1"/>
      <c r="JUN31" s="1"/>
      <c r="JUO31" s="1"/>
      <c r="JUP31" s="1"/>
      <c r="JUQ31" s="1"/>
      <c r="JUR31" s="1"/>
      <c r="JUS31" s="1"/>
      <c r="JUT31" s="1"/>
      <c r="JUU31" s="1"/>
      <c r="JUV31" s="1"/>
      <c r="JUW31" s="1"/>
      <c r="JUX31" s="1"/>
      <c r="JUY31" s="1"/>
      <c r="JUZ31" s="1"/>
      <c r="JVA31" s="1"/>
      <c r="JVB31" s="1"/>
      <c r="JVC31" s="1"/>
      <c r="JVD31" s="1"/>
      <c r="JVE31" s="1"/>
      <c r="JVF31" s="1"/>
      <c r="JVG31" s="1"/>
      <c r="JVH31" s="1"/>
      <c r="JVI31" s="1"/>
      <c r="JVJ31" s="1"/>
      <c r="JVK31" s="1"/>
      <c r="JVL31" s="1"/>
      <c r="JVM31" s="1"/>
      <c r="JVN31" s="1"/>
      <c r="JVO31" s="1"/>
      <c r="JVP31" s="1"/>
      <c r="JVQ31" s="1"/>
      <c r="JVR31" s="1"/>
      <c r="JVS31" s="1"/>
      <c r="JVT31" s="1"/>
      <c r="JVU31" s="1"/>
      <c r="JVV31" s="1"/>
      <c r="JVW31" s="1"/>
      <c r="JVX31" s="1"/>
      <c r="JVY31" s="1"/>
      <c r="JVZ31" s="1"/>
      <c r="JWA31" s="1"/>
      <c r="JWB31" s="1"/>
      <c r="JWC31" s="1"/>
      <c r="JWD31" s="1"/>
      <c r="JWE31" s="1"/>
      <c r="JWF31" s="1"/>
      <c r="JWG31" s="1"/>
      <c r="JWH31" s="1"/>
      <c r="JWI31" s="1"/>
      <c r="JWJ31" s="1"/>
      <c r="JWK31" s="1"/>
      <c r="JWL31" s="1"/>
      <c r="JWM31" s="1"/>
      <c r="JWN31" s="1"/>
      <c r="JWO31" s="1"/>
      <c r="JWP31" s="1"/>
      <c r="JWQ31" s="1"/>
      <c r="JWR31" s="1"/>
      <c r="JWS31" s="1"/>
      <c r="JWT31" s="1"/>
      <c r="JWU31" s="1"/>
      <c r="JWV31" s="1"/>
      <c r="JWW31" s="1"/>
      <c r="JWX31" s="1"/>
      <c r="JWY31" s="1"/>
      <c r="JWZ31" s="1"/>
      <c r="JXA31" s="1"/>
      <c r="JXB31" s="1"/>
      <c r="JXC31" s="1"/>
      <c r="JXD31" s="1"/>
      <c r="JXE31" s="1"/>
      <c r="JXF31" s="1"/>
      <c r="JXG31" s="1"/>
      <c r="JXH31" s="1"/>
      <c r="JXI31" s="1"/>
      <c r="JXJ31" s="1"/>
      <c r="JXK31" s="1"/>
      <c r="JXL31" s="1"/>
      <c r="JXM31" s="1"/>
      <c r="JXN31" s="1"/>
      <c r="JXO31" s="1"/>
      <c r="JXP31" s="1"/>
      <c r="JXQ31" s="1"/>
      <c r="JXR31" s="1"/>
      <c r="JXS31" s="1"/>
      <c r="JXT31" s="1"/>
      <c r="JXU31" s="1"/>
      <c r="JXV31" s="1"/>
      <c r="JXW31" s="1"/>
      <c r="JXX31" s="1"/>
      <c r="JXY31" s="1"/>
      <c r="JXZ31" s="1"/>
      <c r="JYA31" s="1"/>
      <c r="JYB31" s="1"/>
      <c r="JYC31" s="1"/>
      <c r="JYD31" s="1"/>
      <c r="JYE31" s="1"/>
      <c r="JYF31" s="1"/>
      <c r="JYG31" s="1"/>
      <c r="JYH31" s="1"/>
      <c r="JYI31" s="1"/>
      <c r="JYJ31" s="1"/>
      <c r="JYK31" s="1"/>
      <c r="JYL31" s="1"/>
      <c r="JYM31" s="1"/>
      <c r="JYN31" s="1"/>
      <c r="JYO31" s="1"/>
      <c r="JYP31" s="1"/>
      <c r="JYQ31" s="1"/>
      <c r="JYR31" s="1"/>
      <c r="JYS31" s="1"/>
      <c r="JYT31" s="1"/>
      <c r="JYU31" s="1"/>
      <c r="JYV31" s="1"/>
      <c r="JYW31" s="1"/>
      <c r="JYX31" s="1"/>
      <c r="JYY31" s="1"/>
      <c r="JYZ31" s="1"/>
      <c r="JZA31" s="1"/>
      <c r="JZB31" s="1"/>
      <c r="JZC31" s="1"/>
      <c r="JZD31" s="1"/>
      <c r="JZE31" s="1"/>
      <c r="JZF31" s="1"/>
      <c r="JZG31" s="1"/>
      <c r="JZH31" s="1"/>
      <c r="JZI31" s="1"/>
      <c r="JZJ31" s="1"/>
      <c r="JZK31" s="1"/>
      <c r="JZL31" s="1"/>
      <c r="JZM31" s="1"/>
      <c r="JZN31" s="1"/>
      <c r="JZO31" s="1"/>
      <c r="JZP31" s="1"/>
      <c r="JZQ31" s="1"/>
      <c r="JZR31" s="1"/>
      <c r="JZS31" s="1"/>
      <c r="JZT31" s="1"/>
      <c r="JZU31" s="1"/>
      <c r="JZV31" s="1"/>
      <c r="JZW31" s="1"/>
      <c r="JZX31" s="1"/>
      <c r="JZY31" s="1"/>
      <c r="JZZ31" s="1"/>
      <c r="KAA31" s="1"/>
      <c r="KAB31" s="1"/>
      <c r="KAC31" s="1"/>
      <c r="KAD31" s="1"/>
      <c r="KAE31" s="1"/>
      <c r="KAF31" s="1"/>
      <c r="KAG31" s="1"/>
      <c r="KAH31" s="1"/>
      <c r="KAI31" s="1"/>
      <c r="KAJ31" s="1"/>
      <c r="KAK31" s="1"/>
      <c r="KAL31" s="1"/>
      <c r="KAM31" s="1"/>
      <c r="KAN31" s="1"/>
      <c r="KAO31" s="1"/>
      <c r="KAP31" s="1"/>
      <c r="KAQ31" s="1"/>
      <c r="KAR31" s="1"/>
      <c r="KAS31" s="1"/>
      <c r="KAT31" s="1"/>
      <c r="KAU31" s="1"/>
      <c r="KAV31" s="1"/>
      <c r="KAW31" s="1"/>
      <c r="KAX31" s="1"/>
      <c r="KAY31" s="1"/>
      <c r="KAZ31" s="1"/>
      <c r="KBA31" s="1"/>
      <c r="KBB31" s="1"/>
      <c r="KBC31" s="1"/>
      <c r="KBD31" s="1"/>
      <c r="KBE31" s="1"/>
      <c r="KBF31" s="1"/>
      <c r="KBG31" s="1"/>
      <c r="KBH31" s="1"/>
      <c r="KBI31" s="1"/>
      <c r="KBJ31" s="1"/>
      <c r="KBK31" s="1"/>
      <c r="KBL31" s="1"/>
      <c r="KBM31" s="1"/>
      <c r="KBN31" s="1"/>
      <c r="KBO31" s="1"/>
      <c r="KBP31" s="1"/>
      <c r="KBQ31" s="1"/>
      <c r="KBR31" s="1"/>
      <c r="KBS31" s="1"/>
      <c r="KBT31" s="1"/>
      <c r="KBU31" s="1"/>
      <c r="KBV31" s="1"/>
      <c r="KBW31" s="1"/>
      <c r="KBX31" s="1"/>
      <c r="KBY31" s="1"/>
      <c r="KBZ31" s="1"/>
      <c r="KCA31" s="1"/>
      <c r="KCB31" s="1"/>
      <c r="KCC31" s="1"/>
      <c r="KCD31" s="1"/>
      <c r="KCE31" s="1"/>
      <c r="KCF31" s="1"/>
      <c r="KCG31" s="1"/>
      <c r="KCH31" s="1"/>
      <c r="KCI31" s="1"/>
      <c r="KCJ31" s="1"/>
      <c r="KCK31" s="1"/>
      <c r="KCL31" s="1"/>
      <c r="KCM31" s="1"/>
      <c r="KCN31" s="1"/>
      <c r="KCO31" s="1"/>
      <c r="KCP31" s="1"/>
      <c r="KCQ31" s="1"/>
      <c r="KCR31" s="1"/>
      <c r="KCS31" s="1"/>
      <c r="KCT31" s="1"/>
      <c r="KCU31" s="1"/>
      <c r="KCV31" s="1"/>
      <c r="KCW31" s="1"/>
      <c r="KCX31" s="1"/>
      <c r="KCY31" s="1"/>
      <c r="KCZ31" s="1"/>
      <c r="KDA31" s="1"/>
      <c r="KDB31" s="1"/>
      <c r="KDC31" s="1"/>
      <c r="KDD31" s="1"/>
      <c r="KDE31" s="1"/>
      <c r="KDF31" s="1"/>
      <c r="KDG31" s="1"/>
      <c r="KDH31" s="1"/>
      <c r="KDI31" s="1"/>
      <c r="KDJ31" s="1"/>
      <c r="KDK31" s="1"/>
      <c r="KDL31" s="1"/>
      <c r="KDM31" s="1"/>
      <c r="KDN31" s="1"/>
      <c r="KDO31" s="1"/>
      <c r="KDP31" s="1"/>
      <c r="KDQ31" s="1"/>
      <c r="KDR31" s="1"/>
      <c r="KDS31" s="1"/>
      <c r="KDT31" s="1"/>
      <c r="KDU31" s="1"/>
      <c r="KDV31" s="1"/>
      <c r="KDW31" s="1"/>
      <c r="KDX31" s="1"/>
      <c r="KDY31" s="1"/>
      <c r="KDZ31" s="1"/>
      <c r="KEA31" s="1"/>
      <c r="KEB31" s="1"/>
      <c r="KEC31" s="1"/>
      <c r="KED31" s="1"/>
      <c r="KEE31" s="1"/>
      <c r="KEF31" s="1"/>
      <c r="KEG31" s="1"/>
      <c r="KEH31" s="1"/>
      <c r="KEI31" s="1"/>
      <c r="KEJ31" s="1"/>
      <c r="KEK31" s="1"/>
      <c r="KEL31" s="1"/>
      <c r="KEM31" s="1"/>
      <c r="KEN31" s="1"/>
      <c r="KEO31" s="1"/>
      <c r="KEP31" s="1"/>
      <c r="KEQ31" s="1"/>
      <c r="KER31" s="1"/>
      <c r="KES31" s="1"/>
      <c r="KET31" s="1"/>
      <c r="KEU31" s="1"/>
      <c r="KEV31" s="1"/>
      <c r="KEW31" s="1"/>
      <c r="KEX31" s="1"/>
      <c r="KEY31" s="1"/>
      <c r="KEZ31" s="1"/>
      <c r="KFA31" s="1"/>
      <c r="KFB31" s="1"/>
      <c r="KFC31" s="1"/>
      <c r="KFD31" s="1"/>
      <c r="KFE31" s="1"/>
      <c r="KFF31" s="1"/>
      <c r="KFG31" s="1"/>
      <c r="KFH31" s="1"/>
      <c r="KFI31" s="1"/>
      <c r="KFJ31" s="1"/>
      <c r="KFK31" s="1"/>
      <c r="KFL31" s="1"/>
      <c r="KFM31" s="1"/>
      <c r="KFN31" s="1"/>
      <c r="KFO31" s="1"/>
      <c r="KFP31" s="1"/>
      <c r="KFQ31" s="1"/>
      <c r="KFR31" s="1"/>
      <c r="KFS31" s="1"/>
      <c r="KFT31" s="1"/>
      <c r="KFU31" s="1"/>
      <c r="KFV31" s="1"/>
      <c r="KFW31" s="1"/>
      <c r="KFX31" s="1"/>
      <c r="KFY31" s="1"/>
      <c r="KFZ31" s="1"/>
      <c r="KGA31" s="1"/>
      <c r="KGB31" s="1"/>
      <c r="KGC31" s="1"/>
      <c r="KGD31" s="1"/>
      <c r="KGE31" s="1"/>
      <c r="KGF31" s="1"/>
      <c r="KGG31" s="1"/>
      <c r="KGH31" s="1"/>
      <c r="KGI31" s="1"/>
      <c r="KGJ31" s="1"/>
      <c r="KGK31" s="1"/>
      <c r="KGL31" s="1"/>
      <c r="KGM31" s="1"/>
      <c r="KGN31" s="1"/>
      <c r="KGO31" s="1"/>
      <c r="KGP31" s="1"/>
      <c r="KGQ31" s="1"/>
      <c r="KGR31" s="1"/>
      <c r="KGS31" s="1"/>
      <c r="KGT31" s="1"/>
      <c r="KGU31" s="1"/>
      <c r="KGV31" s="1"/>
      <c r="KGW31" s="1"/>
      <c r="KGX31" s="1"/>
      <c r="KGY31" s="1"/>
      <c r="KGZ31" s="1"/>
      <c r="KHA31" s="1"/>
      <c r="KHB31" s="1"/>
      <c r="KHC31" s="1"/>
      <c r="KHD31" s="1"/>
      <c r="KHE31" s="1"/>
      <c r="KHF31" s="1"/>
      <c r="KHG31" s="1"/>
      <c r="KHH31" s="1"/>
      <c r="KHI31" s="1"/>
      <c r="KHJ31" s="1"/>
      <c r="KHK31" s="1"/>
      <c r="KHL31" s="1"/>
      <c r="KHM31" s="1"/>
      <c r="KHN31" s="1"/>
      <c r="KHO31" s="1"/>
      <c r="KHP31" s="1"/>
      <c r="KHQ31" s="1"/>
      <c r="KHR31" s="1"/>
      <c r="KHS31" s="1"/>
      <c r="KHT31" s="1"/>
      <c r="KHU31" s="1"/>
      <c r="KHV31" s="1"/>
      <c r="KHW31" s="1"/>
      <c r="KHX31" s="1"/>
      <c r="KHY31" s="1"/>
      <c r="KHZ31" s="1"/>
      <c r="KIA31" s="1"/>
      <c r="KIB31" s="1"/>
      <c r="KIC31" s="1"/>
      <c r="KID31" s="1"/>
      <c r="KIE31" s="1"/>
      <c r="KIF31" s="1"/>
      <c r="KIG31" s="1"/>
      <c r="KIH31" s="1"/>
      <c r="KII31" s="1"/>
      <c r="KIJ31" s="1"/>
      <c r="KIK31" s="1"/>
      <c r="KIL31" s="1"/>
      <c r="KIM31" s="1"/>
      <c r="KIN31" s="1"/>
      <c r="KIO31" s="1"/>
      <c r="KIP31" s="1"/>
      <c r="KIQ31" s="1"/>
      <c r="KIR31" s="1"/>
      <c r="KIS31" s="1"/>
      <c r="KIT31" s="1"/>
      <c r="KIU31" s="1"/>
      <c r="KIV31" s="1"/>
      <c r="KIW31" s="1"/>
      <c r="KIX31" s="1"/>
      <c r="KIY31" s="1"/>
      <c r="KIZ31" s="1"/>
      <c r="KJA31" s="1"/>
      <c r="KJB31" s="1"/>
      <c r="KJC31" s="1"/>
      <c r="KJD31" s="1"/>
      <c r="KJE31" s="1"/>
      <c r="KJF31" s="1"/>
      <c r="KJG31" s="1"/>
      <c r="KJH31" s="1"/>
      <c r="KJI31" s="1"/>
      <c r="KJJ31" s="1"/>
      <c r="KJK31" s="1"/>
      <c r="KJL31" s="1"/>
      <c r="KJM31" s="1"/>
      <c r="KJN31" s="1"/>
      <c r="KJO31" s="1"/>
      <c r="KJP31" s="1"/>
      <c r="KJQ31" s="1"/>
      <c r="KJR31" s="1"/>
      <c r="KJS31" s="1"/>
      <c r="KJT31" s="1"/>
      <c r="KJU31" s="1"/>
      <c r="KJV31" s="1"/>
      <c r="KJW31" s="1"/>
      <c r="KJX31" s="1"/>
      <c r="KJY31" s="1"/>
      <c r="KJZ31" s="1"/>
      <c r="KKA31" s="1"/>
      <c r="KKB31" s="1"/>
      <c r="KKC31" s="1"/>
      <c r="KKD31" s="1"/>
      <c r="KKE31" s="1"/>
      <c r="KKF31" s="1"/>
      <c r="KKG31" s="1"/>
      <c r="KKH31" s="1"/>
      <c r="KKI31" s="1"/>
      <c r="KKJ31" s="1"/>
      <c r="KKK31" s="1"/>
      <c r="KKL31" s="1"/>
      <c r="KKM31" s="1"/>
      <c r="KKN31" s="1"/>
      <c r="KKO31" s="1"/>
      <c r="KKP31" s="1"/>
      <c r="KKQ31" s="1"/>
      <c r="KKR31" s="1"/>
      <c r="KKS31" s="1"/>
      <c r="KKT31" s="1"/>
      <c r="KKU31" s="1"/>
      <c r="KKV31" s="1"/>
      <c r="KKW31" s="1"/>
      <c r="KKX31" s="1"/>
      <c r="KKY31" s="1"/>
      <c r="KKZ31" s="1"/>
      <c r="KLA31" s="1"/>
      <c r="KLB31" s="1"/>
      <c r="KLC31" s="1"/>
      <c r="KLD31" s="1"/>
      <c r="KLE31" s="1"/>
      <c r="KLF31" s="1"/>
      <c r="KLG31" s="1"/>
      <c r="KLH31" s="1"/>
      <c r="KLI31" s="1"/>
      <c r="KLJ31" s="1"/>
      <c r="KLK31" s="1"/>
      <c r="KLL31" s="1"/>
      <c r="KLM31" s="1"/>
      <c r="KLN31" s="1"/>
      <c r="KLO31" s="1"/>
      <c r="KLP31" s="1"/>
      <c r="KLQ31" s="1"/>
      <c r="KLR31" s="1"/>
      <c r="KLS31" s="1"/>
      <c r="KLT31" s="1"/>
      <c r="KLU31" s="1"/>
      <c r="KLV31" s="1"/>
      <c r="KLW31" s="1"/>
      <c r="KLX31" s="1"/>
      <c r="KLY31" s="1"/>
      <c r="KLZ31" s="1"/>
      <c r="KMA31" s="1"/>
      <c r="KMB31" s="1"/>
      <c r="KMC31" s="1"/>
      <c r="KMD31" s="1"/>
      <c r="KME31" s="1"/>
      <c r="KMF31" s="1"/>
      <c r="KMG31" s="1"/>
      <c r="KMH31" s="1"/>
      <c r="KMI31" s="1"/>
      <c r="KMJ31" s="1"/>
      <c r="KMK31" s="1"/>
      <c r="KML31" s="1"/>
      <c r="KMM31" s="1"/>
      <c r="KMN31" s="1"/>
      <c r="KMO31" s="1"/>
      <c r="KMP31" s="1"/>
      <c r="KMQ31" s="1"/>
      <c r="KMR31" s="1"/>
      <c r="KMS31" s="1"/>
      <c r="KMT31" s="1"/>
      <c r="KMU31" s="1"/>
      <c r="KMV31" s="1"/>
      <c r="KMW31" s="1"/>
      <c r="KMX31" s="1"/>
      <c r="KMY31" s="1"/>
      <c r="KMZ31" s="1"/>
      <c r="KNA31" s="1"/>
      <c r="KNB31" s="1"/>
      <c r="KNC31" s="1"/>
      <c r="KND31" s="1"/>
      <c r="KNE31" s="1"/>
      <c r="KNF31" s="1"/>
      <c r="KNG31" s="1"/>
      <c r="KNH31" s="1"/>
      <c r="KNI31" s="1"/>
      <c r="KNJ31" s="1"/>
      <c r="KNK31" s="1"/>
      <c r="KNL31" s="1"/>
      <c r="KNM31" s="1"/>
      <c r="KNN31" s="1"/>
      <c r="KNO31" s="1"/>
      <c r="KNP31" s="1"/>
      <c r="KNQ31" s="1"/>
      <c r="KNR31" s="1"/>
      <c r="KNS31" s="1"/>
      <c r="KNT31" s="1"/>
      <c r="KNU31" s="1"/>
      <c r="KNV31" s="1"/>
      <c r="KNW31" s="1"/>
      <c r="KNX31" s="1"/>
      <c r="KNY31" s="1"/>
      <c r="KNZ31" s="1"/>
      <c r="KOA31" s="1"/>
      <c r="KOB31" s="1"/>
      <c r="KOC31" s="1"/>
      <c r="KOD31" s="1"/>
      <c r="KOE31" s="1"/>
      <c r="KOF31" s="1"/>
      <c r="KOG31" s="1"/>
      <c r="KOH31" s="1"/>
      <c r="KOI31" s="1"/>
      <c r="KOJ31" s="1"/>
      <c r="KOK31" s="1"/>
      <c r="KOL31" s="1"/>
      <c r="KOM31" s="1"/>
      <c r="KON31" s="1"/>
      <c r="KOO31" s="1"/>
      <c r="KOP31" s="1"/>
      <c r="KOQ31" s="1"/>
      <c r="KOR31" s="1"/>
      <c r="KOS31" s="1"/>
      <c r="KOT31" s="1"/>
      <c r="KOU31" s="1"/>
      <c r="KOV31" s="1"/>
      <c r="KOW31" s="1"/>
      <c r="KOX31" s="1"/>
      <c r="KOY31" s="1"/>
      <c r="KOZ31" s="1"/>
      <c r="KPA31" s="1"/>
      <c r="KPB31" s="1"/>
      <c r="KPC31" s="1"/>
      <c r="KPD31" s="1"/>
      <c r="KPE31" s="1"/>
      <c r="KPF31" s="1"/>
      <c r="KPG31" s="1"/>
      <c r="KPH31" s="1"/>
      <c r="KPI31" s="1"/>
      <c r="KPJ31" s="1"/>
      <c r="KPK31" s="1"/>
      <c r="KPL31" s="1"/>
      <c r="KPM31" s="1"/>
      <c r="KPN31" s="1"/>
      <c r="KPO31" s="1"/>
      <c r="KPP31" s="1"/>
      <c r="KPQ31" s="1"/>
      <c r="KPR31" s="1"/>
      <c r="KPS31" s="1"/>
      <c r="KPT31" s="1"/>
      <c r="KPU31" s="1"/>
      <c r="KPV31" s="1"/>
      <c r="KPW31" s="1"/>
      <c r="KPX31" s="1"/>
      <c r="KPY31" s="1"/>
      <c r="KPZ31" s="1"/>
      <c r="KQA31" s="1"/>
      <c r="KQB31" s="1"/>
      <c r="KQC31" s="1"/>
      <c r="KQD31" s="1"/>
      <c r="KQE31" s="1"/>
      <c r="KQF31" s="1"/>
      <c r="KQG31" s="1"/>
      <c r="KQH31" s="1"/>
      <c r="KQI31" s="1"/>
      <c r="KQJ31" s="1"/>
      <c r="KQK31" s="1"/>
      <c r="KQL31" s="1"/>
      <c r="KQM31" s="1"/>
      <c r="KQN31" s="1"/>
      <c r="KQO31" s="1"/>
      <c r="KQP31" s="1"/>
      <c r="KQQ31" s="1"/>
      <c r="KQR31" s="1"/>
      <c r="KQS31" s="1"/>
      <c r="KQT31" s="1"/>
      <c r="KQU31" s="1"/>
      <c r="KQV31" s="1"/>
      <c r="KQW31" s="1"/>
      <c r="KQX31" s="1"/>
      <c r="KQY31" s="1"/>
      <c r="KQZ31" s="1"/>
      <c r="KRA31" s="1"/>
      <c r="KRB31" s="1"/>
      <c r="KRC31" s="1"/>
      <c r="KRD31" s="1"/>
      <c r="KRE31" s="1"/>
      <c r="KRF31" s="1"/>
      <c r="KRG31" s="1"/>
      <c r="KRH31" s="1"/>
      <c r="KRI31" s="1"/>
      <c r="KRJ31" s="1"/>
      <c r="KRK31" s="1"/>
      <c r="KRL31" s="1"/>
      <c r="KRM31" s="1"/>
      <c r="KRN31" s="1"/>
      <c r="KRO31" s="1"/>
      <c r="KRP31" s="1"/>
      <c r="KRQ31" s="1"/>
      <c r="KRR31" s="1"/>
      <c r="KRS31" s="1"/>
      <c r="KRT31" s="1"/>
      <c r="KRU31" s="1"/>
      <c r="KRV31" s="1"/>
      <c r="KRW31" s="1"/>
      <c r="KRX31" s="1"/>
      <c r="KRY31" s="1"/>
      <c r="KRZ31" s="1"/>
      <c r="KSA31" s="1"/>
      <c r="KSB31" s="1"/>
      <c r="KSC31" s="1"/>
      <c r="KSD31" s="1"/>
      <c r="KSE31" s="1"/>
      <c r="KSF31" s="1"/>
      <c r="KSG31" s="1"/>
      <c r="KSH31" s="1"/>
      <c r="KSI31" s="1"/>
      <c r="KSJ31" s="1"/>
      <c r="KSK31" s="1"/>
      <c r="KSL31" s="1"/>
      <c r="KSM31" s="1"/>
      <c r="KSN31" s="1"/>
      <c r="KSO31" s="1"/>
      <c r="KSP31" s="1"/>
      <c r="KSQ31" s="1"/>
      <c r="KSR31" s="1"/>
      <c r="KSS31" s="1"/>
      <c r="KST31" s="1"/>
      <c r="KSU31" s="1"/>
      <c r="KSV31" s="1"/>
      <c r="KSW31" s="1"/>
      <c r="KSX31" s="1"/>
      <c r="KSY31" s="1"/>
      <c r="KSZ31" s="1"/>
      <c r="KTA31" s="1"/>
      <c r="KTB31" s="1"/>
      <c r="KTC31" s="1"/>
      <c r="KTD31" s="1"/>
      <c r="KTE31" s="1"/>
      <c r="KTF31" s="1"/>
      <c r="KTG31" s="1"/>
      <c r="KTH31" s="1"/>
      <c r="KTI31" s="1"/>
      <c r="KTJ31" s="1"/>
      <c r="KTK31" s="1"/>
      <c r="KTL31" s="1"/>
      <c r="KTM31" s="1"/>
      <c r="KTN31" s="1"/>
      <c r="KTO31" s="1"/>
      <c r="KTP31" s="1"/>
      <c r="KTQ31" s="1"/>
      <c r="KTR31" s="1"/>
      <c r="KTS31" s="1"/>
      <c r="KTT31" s="1"/>
      <c r="KTU31" s="1"/>
      <c r="KTV31" s="1"/>
      <c r="KTW31" s="1"/>
      <c r="KTX31" s="1"/>
      <c r="KTY31" s="1"/>
      <c r="KTZ31" s="1"/>
      <c r="KUA31" s="1"/>
      <c r="KUB31" s="1"/>
      <c r="KUC31" s="1"/>
      <c r="KUD31" s="1"/>
      <c r="KUE31" s="1"/>
      <c r="KUF31" s="1"/>
      <c r="KUG31" s="1"/>
      <c r="KUH31" s="1"/>
      <c r="KUI31" s="1"/>
      <c r="KUJ31" s="1"/>
      <c r="KUK31" s="1"/>
      <c r="KUL31" s="1"/>
      <c r="KUM31" s="1"/>
      <c r="KUN31" s="1"/>
      <c r="KUO31" s="1"/>
      <c r="KUP31" s="1"/>
      <c r="KUQ31" s="1"/>
      <c r="KUR31" s="1"/>
      <c r="KUS31" s="1"/>
      <c r="KUT31" s="1"/>
      <c r="KUU31" s="1"/>
      <c r="KUV31" s="1"/>
      <c r="KUW31" s="1"/>
      <c r="KUX31" s="1"/>
      <c r="KUY31" s="1"/>
      <c r="KUZ31" s="1"/>
      <c r="KVA31" s="1"/>
      <c r="KVB31" s="1"/>
      <c r="KVC31" s="1"/>
      <c r="KVD31" s="1"/>
      <c r="KVE31" s="1"/>
      <c r="KVF31" s="1"/>
      <c r="KVG31" s="1"/>
      <c r="KVH31" s="1"/>
      <c r="KVI31" s="1"/>
      <c r="KVJ31" s="1"/>
      <c r="KVK31" s="1"/>
      <c r="KVL31" s="1"/>
      <c r="KVM31" s="1"/>
      <c r="KVN31" s="1"/>
      <c r="KVO31" s="1"/>
      <c r="KVP31" s="1"/>
      <c r="KVQ31" s="1"/>
      <c r="KVR31" s="1"/>
      <c r="KVS31" s="1"/>
      <c r="KVT31" s="1"/>
      <c r="KVU31" s="1"/>
      <c r="KVV31" s="1"/>
      <c r="KVW31" s="1"/>
      <c r="KVX31" s="1"/>
      <c r="KVY31" s="1"/>
      <c r="KVZ31" s="1"/>
      <c r="KWA31" s="1"/>
      <c r="KWB31" s="1"/>
      <c r="KWC31" s="1"/>
      <c r="KWD31" s="1"/>
      <c r="KWE31" s="1"/>
      <c r="KWF31" s="1"/>
      <c r="KWG31" s="1"/>
      <c r="KWH31" s="1"/>
      <c r="KWI31" s="1"/>
      <c r="KWJ31" s="1"/>
      <c r="KWK31" s="1"/>
      <c r="KWL31" s="1"/>
      <c r="KWM31" s="1"/>
      <c r="KWN31" s="1"/>
      <c r="KWO31" s="1"/>
      <c r="KWP31" s="1"/>
      <c r="KWQ31" s="1"/>
      <c r="KWR31" s="1"/>
      <c r="KWS31" s="1"/>
      <c r="KWT31" s="1"/>
      <c r="KWU31" s="1"/>
      <c r="KWV31" s="1"/>
      <c r="KWW31" s="1"/>
      <c r="KWX31" s="1"/>
      <c r="KWY31" s="1"/>
      <c r="KWZ31" s="1"/>
      <c r="KXA31" s="1"/>
      <c r="KXB31" s="1"/>
      <c r="KXC31" s="1"/>
      <c r="KXD31" s="1"/>
      <c r="KXE31" s="1"/>
      <c r="KXF31" s="1"/>
      <c r="KXG31" s="1"/>
      <c r="KXH31" s="1"/>
      <c r="KXI31" s="1"/>
      <c r="KXJ31" s="1"/>
      <c r="KXK31" s="1"/>
      <c r="KXL31" s="1"/>
      <c r="KXM31" s="1"/>
      <c r="KXN31" s="1"/>
      <c r="KXO31" s="1"/>
      <c r="KXP31" s="1"/>
      <c r="KXQ31" s="1"/>
      <c r="KXR31" s="1"/>
      <c r="KXS31" s="1"/>
      <c r="KXT31" s="1"/>
      <c r="KXU31" s="1"/>
      <c r="KXV31" s="1"/>
      <c r="KXW31" s="1"/>
      <c r="KXX31" s="1"/>
      <c r="KXY31" s="1"/>
      <c r="KXZ31" s="1"/>
      <c r="KYA31" s="1"/>
      <c r="KYB31" s="1"/>
      <c r="KYC31" s="1"/>
      <c r="KYD31" s="1"/>
      <c r="KYE31" s="1"/>
      <c r="KYF31" s="1"/>
      <c r="KYG31" s="1"/>
      <c r="KYH31" s="1"/>
      <c r="KYI31" s="1"/>
      <c r="KYJ31" s="1"/>
      <c r="KYK31" s="1"/>
      <c r="KYL31" s="1"/>
      <c r="KYM31" s="1"/>
      <c r="KYN31" s="1"/>
      <c r="KYO31" s="1"/>
      <c r="KYP31" s="1"/>
      <c r="KYQ31" s="1"/>
      <c r="KYR31" s="1"/>
      <c r="KYS31" s="1"/>
      <c r="KYT31" s="1"/>
      <c r="KYU31" s="1"/>
      <c r="KYV31" s="1"/>
      <c r="KYW31" s="1"/>
      <c r="KYX31" s="1"/>
      <c r="KYY31" s="1"/>
      <c r="KYZ31" s="1"/>
      <c r="KZA31" s="1"/>
      <c r="KZB31" s="1"/>
      <c r="KZC31" s="1"/>
      <c r="KZD31" s="1"/>
      <c r="KZE31" s="1"/>
      <c r="KZF31" s="1"/>
      <c r="KZG31" s="1"/>
      <c r="KZH31" s="1"/>
      <c r="KZI31" s="1"/>
      <c r="KZJ31" s="1"/>
      <c r="KZK31" s="1"/>
      <c r="KZL31" s="1"/>
      <c r="KZM31" s="1"/>
      <c r="KZN31" s="1"/>
      <c r="KZO31" s="1"/>
      <c r="KZP31" s="1"/>
      <c r="KZQ31" s="1"/>
      <c r="KZR31" s="1"/>
      <c r="KZS31" s="1"/>
      <c r="KZT31" s="1"/>
      <c r="KZU31" s="1"/>
      <c r="KZV31" s="1"/>
      <c r="KZW31" s="1"/>
      <c r="KZX31" s="1"/>
      <c r="KZY31" s="1"/>
      <c r="KZZ31" s="1"/>
      <c r="LAA31" s="1"/>
      <c r="LAB31" s="1"/>
      <c r="LAC31" s="1"/>
      <c r="LAD31" s="1"/>
      <c r="LAE31" s="1"/>
      <c r="LAF31" s="1"/>
      <c r="LAG31" s="1"/>
      <c r="LAH31" s="1"/>
      <c r="LAI31" s="1"/>
      <c r="LAJ31" s="1"/>
      <c r="LAK31" s="1"/>
      <c r="LAL31" s="1"/>
      <c r="LAM31" s="1"/>
      <c r="LAN31" s="1"/>
      <c r="LAO31" s="1"/>
      <c r="LAP31" s="1"/>
      <c r="LAQ31" s="1"/>
      <c r="LAR31" s="1"/>
      <c r="LAS31" s="1"/>
      <c r="LAT31" s="1"/>
      <c r="LAU31" s="1"/>
      <c r="LAV31" s="1"/>
      <c r="LAW31" s="1"/>
      <c r="LAX31" s="1"/>
      <c r="LAY31" s="1"/>
      <c r="LAZ31" s="1"/>
      <c r="LBA31" s="1"/>
      <c r="LBB31" s="1"/>
      <c r="LBC31" s="1"/>
      <c r="LBD31" s="1"/>
      <c r="LBE31" s="1"/>
      <c r="LBF31" s="1"/>
      <c r="LBG31" s="1"/>
      <c r="LBH31" s="1"/>
      <c r="LBI31" s="1"/>
      <c r="LBJ31" s="1"/>
      <c r="LBK31" s="1"/>
      <c r="LBL31" s="1"/>
      <c r="LBM31" s="1"/>
      <c r="LBN31" s="1"/>
      <c r="LBO31" s="1"/>
      <c r="LBP31" s="1"/>
      <c r="LBQ31" s="1"/>
      <c r="LBR31" s="1"/>
      <c r="LBS31" s="1"/>
      <c r="LBT31" s="1"/>
      <c r="LBU31" s="1"/>
      <c r="LBV31" s="1"/>
      <c r="LBW31" s="1"/>
      <c r="LBX31" s="1"/>
      <c r="LBY31" s="1"/>
      <c r="LBZ31" s="1"/>
      <c r="LCA31" s="1"/>
      <c r="LCB31" s="1"/>
      <c r="LCC31" s="1"/>
      <c r="LCD31" s="1"/>
      <c r="LCE31" s="1"/>
      <c r="LCF31" s="1"/>
      <c r="LCG31" s="1"/>
      <c r="LCH31" s="1"/>
      <c r="LCI31" s="1"/>
      <c r="LCJ31" s="1"/>
      <c r="LCK31" s="1"/>
      <c r="LCL31" s="1"/>
      <c r="LCM31" s="1"/>
      <c r="LCN31" s="1"/>
      <c r="LCO31" s="1"/>
      <c r="LCP31" s="1"/>
      <c r="LCQ31" s="1"/>
      <c r="LCR31" s="1"/>
      <c r="LCS31" s="1"/>
      <c r="LCT31" s="1"/>
      <c r="LCU31" s="1"/>
      <c r="LCV31" s="1"/>
      <c r="LCW31" s="1"/>
      <c r="LCX31" s="1"/>
      <c r="LCY31" s="1"/>
      <c r="LCZ31" s="1"/>
      <c r="LDA31" s="1"/>
      <c r="LDB31" s="1"/>
      <c r="LDC31" s="1"/>
      <c r="LDD31" s="1"/>
      <c r="LDE31" s="1"/>
      <c r="LDF31" s="1"/>
      <c r="LDG31" s="1"/>
      <c r="LDH31" s="1"/>
      <c r="LDI31" s="1"/>
      <c r="LDJ31" s="1"/>
      <c r="LDK31" s="1"/>
      <c r="LDL31" s="1"/>
      <c r="LDM31" s="1"/>
      <c r="LDN31" s="1"/>
      <c r="LDO31" s="1"/>
      <c r="LDP31" s="1"/>
      <c r="LDQ31" s="1"/>
      <c r="LDR31" s="1"/>
      <c r="LDS31" s="1"/>
      <c r="LDT31" s="1"/>
      <c r="LDU31" s="1"/>
      <c r="LDV31" s="1"/>
      <c r="LDW31" s="1"/>
      <c r="LDX31" s="1"/>
      <c r="LDY31" s="1"/>
      <c r="LDZ31" s="1"/>
      <c r="LEA31" s="1"/>
      <c r="LEB31" s="1"/>
      <c r="LEC31" s="1"/>
      <c r="LED31" s="1"/>
      <c r="LEE31" s="1"/>
      <c r="LEF31" s="1"/>
      <c r="LEG31" s="1"/>
      <c r="LEH31" s="1"/>
      <c r="LEI31" s="1"/>
      <c r="LEJ31" s="1"/>
      <c r="LEK31" s="1"/>
      <c r="LEL31" s="1"/>
      <c r="LEM31" s="1"/>
      <c r="LEN31" s="1"/>
      <c r="LEO31" s="1"/>
      <c r="LEP31" s="1"/>
      <c r="LEQ31" s="1"/>
      <c r="LER31" s="1"/>
      <c r="LES31" s="1"/>
      <c r="LET31" s="1"/>
      <c r="LEU31" s="1"/>
      <c r="LEV31" s="1"/>
      <c r="LEW31" s="1"/>
      <c r="LEX31" s="1"/>
      <c r="LEY31" s="1"/>
      <c r="LEZ31" s="1"/>
      <c r="LFA31" s="1"/>
      <c r="LFB31" s="1"/>
      <c r="LFC31" s="1"/>
      <c r="LFD31" s="1"/>
      <c r="LFE31" s="1"/>
      <c r="LFF31" s="1"/>
      <c r="LFG31" s="1"/>
      <c r="LFH31" s="1"/>
      <c r="LFI31" s="1"/>
      <c r="LFJ31" s="1"/>
      <c r="LFK31" s="1"/>
      <c r="LFL31" s="1"/>
      <c r="LFM31" s="1"/>
      <c r="LFN31" s="1"/>
      <c r="LFO31" s="1"/>
      <c r="LFP31" s="1"/>
      <c r="LFQ31" s="1"/>
      <c r="LFR31" s="1"/>
      <c r="LFS31" s="1"/>
      <c r="LFT31" s="1"/>
      <c r="LFU31" s="1"/>
      <c r="LFV31" s="1"/>
      <c r="LFW31" s="1"/>
      <c r="LFX31" s="1"/>
      <c r="LFY31" s="1"/>
      <c r="LFZ31" s="1"/>
      <c r="LGA31" s="1"/>
      <c r="LGB31" s="1"/>
      <c r="LGC31" s="1"/>
      <c r="LGD31" s="1"/>
      <c r="LGE31" s="1"/>
      <c r="LGF31" s="1"/>
      <c r="LGG31" s="1"/>
      <c r="LGH31" s="1"/>
      <c r="LGI31" s="1"/>
      <c r="LGJ31" s="1"/>
      <c r="LGK31" s="1"/>
      <c r="LGL31" s="1"/>
      <c r="LGM31" s="1"/>
      <c r="LGN31" s="1"/>
      <c r="LGO31" s="1"/>
      <c r="LGP31" s="1"/>
      <c r="LGQ31" s="1"/>
      <c r="LGR31" s="1"/>
      <c r="LGS31" s="1"/>
      <c r="LGT31" s="1"/>
      <c r="LGU31" s="1"/>
      <c r="LGV31" s="1"/>
      <c r="LGW31" s="1"/>
      <c r="LGX31" s="1"/>
      <c r="LGY31" s="1"/>
      <c r="LGZ31" s="1"/>
      <c r="LHA31" s="1"/>
      <c r="LHB31" s="1"/>
      <c r="LHC31" s="1"/>
      <c r="LHD31" s="1"/>
      <c r="LHE31" s="1"/>
      <c r="LHF31" s="1"/>
      <c r="LHG31" s="1"/>
      <c r="LHH31" s="1"/>
      <c r="LHI31" s="1"/>
      <c r="LHJ31" s="1"/>
      <c r="LHK31" s="1"/>
      <c r="LHL31" s="1"/>
      <c r="LHM31" s="1"/>
      <c r="LHN31" s="1"/>
      <c r="LHO31" s="1"/>
      <c r="LHP31" s="1"/>
      <c r="LHQ31" s="1"/>
      <c r="LHR31" s="1"/>
      <c r="LHS31" s="1"/>
      <c r="LHT31" s="1"/>
      <c r="LHU31" s="1"/>
      <c r="LHV31" s="1"/>
      <c r="LHW31" s="1"/>
      <c r="LHX31" s="1"/>
      <c r="LHY31" s="1"/>
      <c r="LHZ31" s="1"/>
      <c r="LIA31" s="1"/>
      <c r="LIB31" s="1"/>
      <c r="LIC31" s="1"/>
      <c r="LID31" s="1"/>
      <c r="LIE31" s="1"/>
      <c r="LIF31" s="1"/>
      <c r="LIG31" s="1"/>
      <c r="LIH31" s="1"/>
      <c r="LII31" s="1"/>
      <c r="LIJ31" s="1"/>
      <c r="LIK31" s="1"/>
      <c r="LIL31" s="1"/>
      <c r="LIM31" s="1"/>
      <c r="LIN31" s="1"/>
      <c r="LIO31" s="1"/>
      <c r="LIP31" s="1"/>
      <c r="LIQ31" s="1"/>
      <c r="LIR31" s="1"/>
      <c r="LIS31" s="1"/>
      <c r="LIT31" s="1"/>
      <c r="LIU31" s="1"/>
      <c r="LIV31" s="1"/>
      <c r="LIW31" s="1"/>
      <c r="LIX31" s="1"/>
      <c r="LIY31" s="1"/>
      <c r="LIZ31" s="1"/>
      <c r="LJA31" s="1"/>
      <c r="LJB31" s="1"/>
      <c r="LJC31" s="1"/>
      <c r="LJD31" s="1"/>
      <c r="LJE31" s="1"/>
      <c r="LJF31" s="1"/>
      <c r="LJG31" s="1"/>
      <c r="LJH31" s="1"/>
      <c r="LJI31" s="1"/>
      <c r="LJJ31" s="1"/>
      <c r="LJK31" s="1"/>
      <c r="LJL31" s="1"/>
      <c r="LJM31" s="1"/>
      <c r="LJN31" s="1"/>
      <c r="LJO31" s="1"/>
      <c r="LJP31" s="1"/>
      <c r="LJQ31" s="1"/>
      <c r="LJR31" s="1"/>
      <c r="LJS31" s="1"/>
      <c r="LJT31" s="1"/>
      <c r="LJU31" s="1"/>
      <c r="LJV31" s="1"/>
      <c r="LJW31" s="1"/>
      <c r="LJX31" s="1"/>
      <c r="LJY31" s="1"/>
      <c r="LJZ31" s="1"/>
      <c r="LKA31" s="1"/>
      <c r="LKB31" s="1"/>
      <c r="LKC31" s="1"/>
      <c r="LKD31" s="1"/>
      <c r="LKE31" s="1"/>
      <c r="LKF31" s="1"/>
      <c r="LKG31" s="1"/>
      <c r="LKH31" s="1"/>
      <c r="LKI31" s="1"/>
      <c r="LKJ31" s="1"/>
      <c r="LKK31" s="1"/>
      <c r="LKL31" s="1"/>
      <c r="LKM31" s="1"/>
      <c r="LKN31" s="1"/>
      <c r="LKO31" s="1"/>
      <c r="LKP31" s="1"/>
      <c r="LKQ31" s="1"/>
      <c r="LKR31" s="1"/>
      <c r="LKS31" s="1"/>
      <c r="LKT31" s="1"/>
      <c r="LKU31" s="1"/>
      <c r="LKV31" s="1"/>
      <c r="LKW31" s="1"/>
      <c r="LKX31" s="1"/>
      <c r="LKY31" s="1"/>
      <c r="LKZ31" s="1"/>
      <c r="LLA31" s="1"/>
      <c r="LLB31" s="1"/>
      <c r="LLC31" s="1"/>
      <c r="LLD31" s="1"/>
      <c r="LLE31" s="1"/>
      <c r="LLF31" s="1"/>
      <c r="LLG31" s="1"/>
      <c r="LLH31" s="1"/>
      <c r="LLI31" s="1"/>
      <c r="LLJ31" s="1"/>
      <c r="LLK31" s="1"/>
      <c r="LLL31" s="1"/>
      <c r="LLM31" s="1"/>
      <c r="LLN31" s="1"/>
      <c r="LLO31" s="1"/>
      <c r="LLP31" s="1"/>
      <c r="LLQ31" s="1"/>
      <c r="LLR31" s="1"/>
      <c r="LLS31" s="1"/>
      <c r="LLT31" s="1"/>
      <c r="LLU31" s="1"/>
      <c r="LLV31" s="1"/>
      <c r="LLW31" s="1"/>
      <c r="LLX31" s="1"/>
      <c r="LLY31" s="1"/>
      <c r="LLZ31" s="1"/>
      <c r="LMA31" s="1"/>
      <c r="LMB31" s="1"/>
      <c r="LMC31" s="1"/>
      <c r="LMD31" s="1"/>
      <c r="LME31" s="1"/>
      <c r="LMF31" s="1"/>
      <c r="LMG31" s="1"/>
      <c r="LMH31" s="1"/>
      <c r="LMI31" s="1"/>
      <c r="LMJ31" s="1"/>
      <c r="LMK31" s="1"/>
      <c r="LML31" s="1"/>
      <c r="LMM31" s="1"/>
      <c r="LMN31" s="1"/>
      <c r="LMO31" s="1"/>
      <c r="LMP31" s="1"/>
      <c r="LMQ31" s="1"/>
      <c r="LMR31" s="1"/>
      <c r="LMS31" s="1"/>
      <c r="LMT31" s="1"/>
      <c r="LMU31" s="1"/>
      <c r="LMV31" s="1"/>
      <c r="LMW31" s="1"/>
      <c r="LMX31" s="1"/>
      <c r="LMY31" s="1"/>
      <c r="LMZ31" s="1"/>
      <c r="LNA31" s="1"/>
      <c r="LNB31" s="1"/>
      <c r="LNC31" s="1"/>
      <c r="LND31" s="1"/>
      <c r="LNE31" s="1"/>
      <c r="LNF31" s="1"/>
      <c r="LNG31" s="1"/>
      <c r="LNH31" s="1"/>
      <c r="LNI31" s="1"/>
      <c r="LNJ31" s="1"/>
      <c r="LNK31" s="1"/>
      <c r="LNL31" s="1"/>
      <c r="LNM31" s="1"/>
      <c r="LNN31" s="1"/>
      <c r="LNO31" s="1"/>
      <c r="LNP31" s="1"/>
      <c r="LNQ31" s="1"/>
      <c r="LNR31" s="1"/>
      <c r="LNS31" s="1"/>
      <c r="LNT31" s="1"/>
      <c r="LNU31" s="1"/>
      <c r="LNV31" s="1"/>
      <c r="LNW31" s="1"/>
      <c r="LNX31" s="1"/>
      <c r="LNY31" s="1"/>
      <c r="LNZ31" s="1"/>
      <c r="LOA31" s="1"/>
      <c r="LOB31" s="1"/>
      <c r="LOC31" s="1"/>
      <c r="LOD31" s="1"/>
      <c r="LOE31" s="1"/>
      <c r="LOF31" s="1"/>
      <c r="LOG31" s="1"/>
      <c r="LOH31" s="1"/>
      <c r="LOI31" s="1"/>
      <c r="LOJ31" s="1"/>
      <c r="LOK31" s="1"/>
      <c r="LOL31" s="1"/>
      <c r="LOM31" s="1"/>
      <c r="LON31" s="1"/>
      <c r="LOO31" s="1"/>
      <c r="LOP31" s="1"/>
      <c r="LOQ31" s="1"/>
      <c r="LOR31" s="1"/>
      <c r="LOS31" s="1"/>
      <c r="LOT31" s="1"/>
      <c r="LOU31" s="1"/>
      <c r="LOV31" s="1"/>
      <c r="LOW31" s="1"/>
      <c r="LOX31" s="1"/>
      <c r="LOY31" s="1"/>
      <c r="LOZ31" s="1"/>
      <c r="LPA31" s="1"/>
      <c r="LPB31" s="1"/>
      <c r="LPC31" s="1"/>
      <c r="LPD31" s="1"/>
      <c r="LPE31" s="1"/>
      <c r="LPF31" s="1"/>
      <c r="LPG31" s="1"/>
      <c r="LPH31" s="1"/>
      <c r="LPI31" s="1"/>
      <c r="LPJ31" s="1"/>
      <c r="LPK31" s="1"/>
      <c r="LPL31" s="1"/>
      <c r="LPM31" s="1"/>
      <c r="LPN31" s="1"/>
      <c r="LPO31" s="1"/>
      <c r="LPP31" s="1"/>
      <c r="LPQ31" s="1"/>
      <c r="LPR31" s="1"/>
      <c r="LPS31" s="1"/>
      <c r="LPT31" s="1"/>
      <c r="LPU31" s="1"/>
      <c r="LPV31" s="1"/>
      <c r="LPW31" s="1"/>
      <c r="LPX31" s="1"/>
      <c r="LPY31" s="1"/>
      <c r="LPZ31" s="1"/>
      <c r="LQA31" s="1"/>
      <c r="LQB31" s="1"/>
      <c r="LQC31" s="1"/>
      <c r="LQD31" s="1"/>
      <c r="LQE31" s="1"/>
      <c r="LQF31" s="1"/>
      <c r="LQG31" s="1"/>
      <c r="LQH31" s="1"/>
      <c r="LQI31" s="1"/>
      <c r="LQJ31" s="1"/>
      <c r="LQK31" s="1"/>
      <c r="LQL31" s="1"/>
      <c r="LQM31" s="1"/>
      <c r="LQN31" s="1"/>
      <c r="LQO31" s="1"/>
      <c r="LQP31" s="1"/>
      <c r="LQQ31" s="1"/>
      <c r="LQR31" s="1"/>
      <c r="LQS31" s="1"/>
      <c r="LQT31" s="1"/>
      <c r="LQU31" s="1"/>
      <c r="LQV31" s="1"/>
      <c r="LQW31" s="1"/>
      <c r="LQX31" s="1"/>
      <c r="LQY31" s="1"/>
      <c r="LQZ31" s="1"/>
      <c r="LRA31" s="1"/>
      <c r="LRB31" s="1"/>
      <c r="LRC31" s="1"/>
      <c r="LRD31" s="1"/>
      <c r="LRE31" s="1"/>
      <c r="LRF31" s="1"/>
      <c r="LRG31" s="1"/>
      <c r="LRH31" s="1"/>
      <c r="LRI31" s="1"/>
      <c r="LRJ31" s="1"/>
      <c r="LRK31" s="1"/>
      <c r="LRL31" s="1"/>
      <c r="LRM31" s="1"/>
      <c r="LRN31" s="1"/>
      <c r="LRO31" s="1"/>
      <c r="LRP31" s="1"/>
      <c r="LRQ31" s="1"/>
      <c r="LRR31" s="1"/>
      <c r="LRS31" s="1"/>
      <c r="LRT31" s="1"/>
      <c r="LRU31" s="1"/>
      <c r="LRV31" s="1"/>
      <c r="LRW31" s="1"/>
      <c r="LRX31" s="1"/>
      <c r="LRY31" s="1"/>
      <c r="LRZ31" s="1"/>
      <c r="LSA31" s="1"/>
      <c r="LSB31" s="1"/>
      <c r="LSC31" s="1"/>
      <c r="LSD31" s="1"/>
      <c r="LSE31" s="1"/>
      <c r="LSF31" s="1"/>
      <c r="LSG31" s="1"/>
      <c r="LSH31" s="1"/>
      <c r="LSI31" s="1"/>
      <c r="LSJ31" s="1"/>
      <c r="LSK31" s="1"/>
      <c r="LSL31" s="1"/>
      <c r="LSM31" s="1"/>
      <c r="LSN31" s="1"/>
      <c r="LSO31" s="1"/>
      <c r="LSP31" s="1"/>
      <c r="LSQ31" s="1"/>
      <c r="LSR31" s="1"/>
      <c r="LSS31" s="1"/>
      <c r="LST31" s="1"/>
      <c r="LSU31" s="1"/>
      <c r="LSV31" s="1"/>
      <c r="LSW31" s="1"/>
      <c r="LSX31" s="1"/>
      <c r="LSY31" s="1"/>
      <c r="LSZ31" s="1"/>
      <c r="LTA31" s="1"/>
      <c r="LTB31" s="1"/>
      <c r="LTC31" s="1"/>
      <c r="LTD31" s="1"/>
      <c r="LTE31" s="1"/>
      <c r="LTF31" s="1"/>
      <c r="LTG31" s="1"/>
      <c r="LTH31" s="1"/>
      <c r="LTI31" s="1"/>
      <c r="LTJ31" s="1"/>
      <c r="LTK31" s="1"/>
      <c r="LTL31" s="1"/>
      <c r="LTM31" s="1"/>
      <c r="LTN31" s="1"/>
      <c r="LTO31" s="1"/>
      <c r="LTP31" s="1"/>
      <c r="LTQ31" s="1"/>
      <c r="LTR31" s="1"/>
      <c r="LTS31" s="1"/>
      <c r="LTT31" s="1"/>
      <c r="LTU31" s="1"/>
      <c r="LTV31" s="1"/>
      <c r="LTW31" s="1"/>
      <c r="LTX31" s="1"/>
      <c r="LTY31" s="1"/>
      <c r="LTZ31" s="1"/>
      <c r="LUA31" s="1"/>
      <c r="LUB31" s="1"/>
      <c r="LUC31" s="1"/>
      <c r="LUD31" s="1"/>
      <c r="LUE31" s="1"/>
      <c r="LUF31" s="1"/>
      <c r="LUG31" s="1"/>
      <c r="LUH31" s="1"/>
      <c r="LUI31" s="1"/>
      <c r="LUJ31" s="1"/>
      <c r="LUK31" s="1"/>
      <c r="LUL31" s="1"/>
      <c r="LUM31" s="1"/>
      <c r="LUN31" s="1"/>
      <c r="LUO31" s="1"/>
      <c r="LUP31" s="1"/>
      <c r="LUQ31" s="1"/>
      <c r="LUR31" s="1"/>
      <c r="LUS31" s="1"/>
      <c r="LUT31" s="1"/>
      <c r="LUU31" s="1"/>
      <c r="LUV31" s="1"/>
      <c r="LUW31" s="1"/>
      <c r="LUX31" s="1"/>
      <c r="LUY31" s="1"/>
      <c r="LUZ31" s="1"/>
      <c r="LVA31" s="1"/>
      <c r="LVB31" s="1"/>
      <c r="LVC31" s="1"/>
      <c r="LVD31" s="1"/>
      <c r="LVE31" s="1"/>
      <c r="LVF31" s="1"/>
      <c r="LVG31" s="1"/>
      <c r="LVH31" s="1"/>
      <c r="LVI31" s="1"/>
      <c r="LVJ31" s="1"/>
      <c r="LVK31" s="1"/>
      <c r="LVL31" s="1"/>
      <c r="LVM31" s="1"/>
      <c r="LVN31" s="1"/>
      <c r="LVO31" s="1"/>
      <c r="LVP31" s="1"/>
      <c r="LVQ31" s="1"/>
      <c r="LVR31" s="1"/>
      <c r="LVS31" s="1"/>
      <c r="LVT31" s="1"/>
      <c r="LVU31" s="1"/>
      <c r="LVV31" s="1"/>
      <c r="LVW31" s="1"/>
      <c r="LVX31" s="1"/>
      <c r="LVY31" s="1"/>
      <c r="LVZ31" s="1"/>
      <c r="LWA31" s="1"/>
      <c r="LWB31" s="1"/>
      <c r="LWC31" s="1"/>
      <c r="LWD31" s="1"/>
      <c r="LWE31" s="1"/>
      <c r="LWF31" s="1"/>
      <c r="LWG31" s="1"/>
      <c r="LWH31" s="1"/>
      <c r="LWI31" s="1"/>
      <c r="LWJ31" s="1"/>
      <c r="LWK31" s="1"/>
      <c r="LWL31" s="1"/>
      <c r="LWM31" s="1"/>
      <c r="LWN31" s="1"/>
      <c r="LWO31" s="1"/>
      <c r="LWP31" s="1"/>
      <c r="LWQ31" s="1"/>
      <c r="LWR31" s="1"/>
      <c r="LWS31" s="1"/>
      <c r="LWT31" s="1"/>
      <c r="LWU31" s="1"/>
      <c r="LWV31" s="1"/>
      <c r="LWW31" s="1"/>
      <c r="LWX31" s="1"/>
      <c r="LWY31" s="1"/>
      <c r="LWZ31" s="1"/>
      <c r="LXA31" s="1"/>
      <c r="LXB31" s="1"/>
      <c r="LXC31" s="1"/>
      <c r="LXD31" s="1"/>
      <c r="LXE31" s="1"/>
      <c r="LXF31" s="1"/>
      <c r="LXG31" s="1"/>
      <c r="LXH31" s="1"/>
      <c r="LXI31" s="1"/>
      <c r="LXJ31" s="1"/>
      <c r="LXK31" s="1"/>
      <c r="LXL31" s="1"/>
      <c r="LXM31" s="1"/>
      <c r="LXN31" s="1"/>
      <c r="LXO31" s="1"/>
      <c r="LXP31" s="1"/>
      <c r="LXQ31" s="1"/>
      <c r="LXR31" s="1"/>
      <c r="LXS31" s="1"/>
      <c r="LXT31" s="1"/>
      <c r="LXU31" s="1"/>
      <c r="LXV31" s="1"/>
      <c r="LXW31" s="1"/>
      <c r="LXX31" s="1"/>
      <c r="LXY31" s="1"/>
      <c r="LXZ31" s="1"/>
      <c r="LYA31" s="1"/>
      <c r="LYB31" s="1"/>
      <c r="LYC31" s="1"/>
      <c r="LYD31" s="1"/>
      <c r="LYE31" s="1"/>
      <c r="LYF31" s="1"/>
      <c r="LYG31" s="1"/>
      <c r="LYH31" s="1"/>
      <c r="LYI31" s="1"/>
      <c r="LYJ31" s="1"/>
      <c r="LYK31" s="1"/>
      <c r="LYL31" s="1"/>
      <c r="LYM31" s="1"/>
      <c r="LYN31" s="1"/>
      <c r="LYO31" s="1"/>
      <c r="LYP31" s="1"/>
      <c r="LYQ31" s="1"/>
      <c r="LYR31" s="1"/>
      <c r="LYS31" s="1"/>
      <c r="LYT31" s="1"/>
      <c r="LYU31" s="1"/>
      <c r="LYV31" s="1"/>
      <c r="LYW31" s="1"/>
      <c r="LYX31" s="1"/>
      <c r="LYY31" s="1"/>
      <c r="LYZ31" s="1"/>
      <c r="LZA31" s="1"/>
      <c r="LZB31" s="1"/>
      <c r="LZC31" s="1"/>
      <c r="LZD31" s="1"/>
      <c r="LZE31" s="1"/>
      <c r="LZF31" s="1"/>
      <c r="LZG31" s="1"/>
      <c r="LZH31" s="1"/>
      <c r="LZI31" s="1"/>
      <c r="LZJ31" s="1"/>
      <c r="LZK31" s="1"/>
      <c r="LZL31" s="1"/>
      <c r="LZM31" s="1"/>
      <c r="LZN31" s="1"/>
      <c r="LZO31" s="1"/>
      <c r="LZP31" s="1"/>
      <c r="LZQ31" s="1"/>
      <c r="LZR31" s="1"/>
      <c r="LZS31" s="1"/>
      <c r="LZT31" s="1"/>
      <c r="LZU31" s="1"/>
      <c r="LZV31" s="1"/>
      <c r="LZW31" s="1"/>
      <c r="LZX31" s="1"/>
      <c r="LZY31" s="1"/>
      <c r="LZZ31" s="1"/>
      <c r="MAA31" s="1"/>
      <c r="MAB31" s="1"/>
      <c r="MAC31" s="1"/>
      <c r="MAD31" s="1"/>
      <c r="MAE31" s="1"/>
      <c r="MAF31" s="1"/>
      <c r="MAG31" s="1"/>
      <c r="MAH31" s="1"/>
      <c r="MAI31" s="1"/>
      <c r="MAJ31" s="1"/>
      <c r="MAK31" s="1"/>
      <c r="MAL31" s="1"/>
      <c r="MAM31" s="1"/>
      <c r="MAN31" s="1"/>
      <c r="MAO31" s="1"/>
      <c r="MAP31" s="1"/>
      <c r="MAQ31" s="1"/>
      <c r="MAR31" s="1"/>
      <c r="MAS31" s="1"/>
      <c r="MAT31" s="1"/>
      <c r="MAU31" s="1"/>
      <c r="MAV31" s="1"/>
      <c r="MAW31" s="1"/>
      <c r="MAX31" s="1"/>
      <c r="MAY31" s="1"/>
      <c r="MAZ31" s="1"/>
      <c r="MBA31" s="1"/>
      <c r="MBB31" s="1"/>
      <c r="MBC31" s="1"/>
      <c r="MBD31" s="1"/>
      <c r="MBE31" s="1"/>
      <c r="MBF31" s="1"/>
      <c r="MBG31" s="1"/>
      <c r="MBH31" s="1"/>
      <c r="MBI31" s="1"/>
      <c r="MBJ31" s="1"/>
      <c r="MBK31" s="1"/>
      <c r="MBL31" s="1"/>
      <c r="MBM31" s="1"/>
      <c r="MBN31" s="1"/>
      <c r="MBO31" s="1"/>
      <c r="MBP31" s="1"/>
      <c r="MBQ31" s="1"/>
      <c r="MBR31" s="1"/>
      <c r="MBS31" s="1"/>
      <c r="MBT31" s="1"/>
      <c r="MBU31" s="1"/>
      <c r="MBV31" s="1"/>
      <c r="MBW31" s="1"/>
      <c r="MBX31" s="1"/>
      <c r="MBY31" s="1"/>
      <c r="MBZ31" s="1"/>
      <c r="MCA31" s="1"/>
      <c r="MCB31" s="1"/>
      <c r="MCC31" s="1"/>
      <c r="MCD31" s="1"/>
      <c r="MCE31" s="1"/>
      <c r="MCF31" s="1"/>
      <c r="MCG31" s="1"/>
      <c r="MCH31" s="1"/>
      <c r="MCI31" s="1"/>
      <c r="MCJ31" s="1"/>
      <c r="MCK31" s="1"/>
      <c r="MCL31" s="1"/>
      <c r="MCM31" s="1"/>
      <c r="MCN31" s="1"/>
      <c r="MCO31" s="1"/>
      <c r="MCP31" s="1"/>
      <c r="MCQ31" s="1"/>
      <c r="MCR31" s="1"/>
      <c r="MCS31" s="1"/>
      <c r="MCT31" s="1"/>
      <c r="MCU31" s="1"/>
      <c r="MCV31" s="1"/>
      <c r="MCW31" s="1"/>
      <c r="MCX31" s="1"/>
      <c r="MCY31" s="1"/>
      <c r="MCZ31" s="1"/>
      <c r="MDA31" s="1"/>
      <c r="MDB31" s="1"/>
      <c r="MDC31" s="1"/>
      <c r="MDD31" s="1"/>
      <c r="MDE31" s="1"/>
      <c r="MDF31" s="1"/>
      <c r="MDG31" s="1"/>
      <c r="MDH31" s="1"/>
      <c r="MDI31" s="1"/>
      <c r="MDJ31" s="1"/>
      <c r="MDK31" s="1"/>
      <c r="MDL31" s="1"/>
      <c r="MDM31" s="1"/>
      <c r="MDN31" s="1"/>
      <c r="MDO31" s="1"/>
      <c r="MDP31" s="1"/>
      <c r="MDQ31" s="1"/>
      <c r="MDR31" s="1"/>
      <c r="MDS31" s="1"/>
      <c r="MDT31" s="1"/>
      <c r="MDU31" s="1"/>
      <c r="MDV31" s="1"/>
      <c r="MDW31" s="1"/>
      <c r="MDX31" s="1"/>
      <c r="MDY31" s="1"/>
      <c r="MDZ31" s="1"/>
      <c r="MEA31" s="1"/>
      <c r="MEB31" s="1"/>
      <c r="MEC31" s="1"/>
      <c r="MED31" s="1"/>
      <c r="MEE31" s="1"/>
      <c r="MEF31" s="1"/>
      <c r="MEG31" s="1"/>
      <c r="MEH31" s="1"/>
      <c r="MEI31" s="1"/>
      <c r="MEJ31" s="1"/>
      <c r="MEK31" s="1"/>
      <c r="MEL31" s="1"/>
      <c r="MEM31" s="1"/>
      <c r="MEN31" s="1"/>
      <c r="MEO31" s="1"/>
      <c r="MEP31" s="1"/>
      <c r="MEQ31" s="1"/>
      <c r="MER31" s="1"/>
      <c r="MES31" s="1"/>
      <c r="MET31" s="1"/>
      <c r="MEU31" s="1"/>
      <c r="MEV31" s="1"/>
      <c r="MEW31" s="1"/>
      <c r="MEX31" s="1"/>
      <c r="MEY31" s="1"/>
      <c r="MEZ31" s="1"/>
      <c r="MFA31" s="1"/>
      <c r="MFB31" s="1"/>
      <c r="MFC31" s="1"/>
      <c r="MFD31" s="1"/>
      <c r="MFE31" s="1"/>
      <c r="MFF31" s="1"/>
      <c r="MFG31" s="1"/>
      <c r="MFH31" s="1"/>
      <c r="MFI31" s="1"/>
      <c r="MFJ31" s="1"/>
      <c r="MFK31" s="1"/>
      <c r="MFL31" s="1"/>
      <c r="MFM31" s="1"/>
      <c r="MFN31" s="1"/>
      <c r="MFO31" s="1"/>
      <c r="MFP31" s="1"/>
      <c r="MFQ31" s="1"/>
      <c r="MFR31" s="1"/>
      <c r="MFS31" s="1"/>
      <c r="MFT31" s="1"/>
      <c r="MFU31" s="1"/>
      <c r="MFV31" s="1"/>
      <c r="MFW31" s="1"/>
      <c r="MFX31" s="1"/>
      <c r="MFY31" s="1"/>
      <c r="MFZ31" s="1"/>
      <c r="MGA31" s="1"/>
      <c r="MGB31" s="1"/>
      <c r="MGC31" s="1"/>
      <c r="MGD31" s="1"/>
      <c r="MGE31" s="1"/>
      <c r="MGF31" s="1"/>
      <c r="MGG31" s="1"/>
      <c r="MGH31" s="1"/>
      <c r="MGI31" s="1"/>
      <c r="MGJ31" s="1"/>
      <c r="MGK31" s="1"/>
      <c r="MGL31" s="1"/>
      <c r="MGM31" s="1"/>
      <c r="MGN31" s="1"/>
      <c r="MGO31" s="1"/>
      <c r="MGP31" s="1"/>
      <c r="MGQ31" s="1"/>
      <c r="MGR31" s="1"/>
      <c r="MGS31" s="1"/>
      <c r="MGT31" s="1"/>
      <c r="MGU31" s="1"/>
      <c r="MGV31" s="1"/>
      <c r="MGW31" s="1"/>
      <c r="MGX31" s="1"/>
      <c r="MGY31" s="1"/>
      <c r="MGZ31" s="1"/>
      <c r="MHA31" s="1"/>
      <c r="MHB31" s="1"/>
      <c r="MHC31" s="1"/>
      <c r="MHD31" s="1"/>
      <c r="MHE31" s="1"/>
      <c r="MHF31" s="1"/>
      <c r="MHG31" s="1"/>
      <c r="MHH31" s="1"/>
      <c r="MHI31" s="1"/>
      <c r="MHJ31" s="1"/>
      <c r="MHK31" s="1"/>
      <c r="MHL31" s="1"/>
      <c r="MHM31" s="1"/>
      <c r="MHN31" s="1"/>
      <c r="MHO31" s="1"/>
      <c r="MHP31" s="1"/>
      <c r="MHQ31" s="1"/>
      <c r="MHR31" s="1"/>
      <c r="MHS31" s="1"/>
      <c r="MHT31" s="1"/>
      <c r="MHU31" s="1"/>
      <c r="MHV31" s="1"/>
      <c r="MHW31" s="1"/>
      <c r="MHX31" s="1"/>
      <c r="MHY31" s="1"/>
      <c r="MHZ31" s="1"/>
      <c r="MIA31" s="1"/>
      <c r="MIB31" s="1"/>
      <c r="MIC31" s="1"/>
      <c r="MID31" s="1"/>
      <c r="MIE31" s="1"/>
      <c r="MIF31" s="1"/>
      <c r="MIG31" s="1"/>
      <c r="MIH31" s="1"/>
      <c r="MII31" s="1"/>
      <c r="MIJ31" s="1"/>
      <c r="MIK31" s="1"/>
      <c r="MIL31" s="1"/>
      <c r="MIM31" s="1"/>
      <c r="MIN31" s="1"/>
      <c r="MIO31" s="1"/>
      <c r="MIP31" s="1"/>
      <c r="MIQ31" s="1"/>
      <c r="MIR31" s="1"/>
      <c r="MIS31" s="1"/>
      <c r="MIT31" s="1"/>
      <c r="MIU31" s="1"/>
      <c r="MIV31" s="1"/>
      <c r="MIW31" s="1"/>
      <c r="MIX31" s="1"/>
      <c r="MIY31" s="1"/>
      <c r="MIZ31" s="1"/>
      <c r="MJA31" s="1"/>
      <c r="MJB31" s="1"/>
      <c r="MJC31" s="1"/>
      <c r="MJD31" s="1"/>
      <c r="MJE31" s="1"/>
      <c r="MJF31" s="1"/>
      <c r="MJG31" s="1"/>
      <c r="MJH31" s="1"/>
      <c r="MJI31" s="1"/>
      <c r="MJJ31" s="1"/>
      <c r="MJK31" s="1"/>
      <c r="MJL31" s="1"/>
      <c r="MJM31" s="1"/>
      <c r="MJN31" s="1"/>
      <c r="MJO31" s="1"/>
      <c r="MJP31" s="1"/>
      <c r="MJQ31" s="1"/>
      <c r="MJR31" s="1"/>
      <c r="MJS31" s="1"/>
      <c r="MJT31" s="1"/>
      <c r="MJU31" s="1"/>
      <c r="MJV31" s="1"/>
      <c r="MJW31" s="1"/>
      <c r="MJX31" s="1"/>
      <c r="MJY31" s="1"/>
      <c r="MJZ31" s="1"/>
      <c r="MKA31" s="1"/>
      <c r="MKB31" s="1"/>
      <c r="MKC31" s="1"/>
      <c r="MKD31" s="1"/>
      <c r="MKE31" s="1"/>
      <c r="MKF31" s="1"/>
      <c r="MKG31" s="1"/>
      <c r="MKH31" s="1"/>
      <c r="MKI31" s="1"/>
      <c r="MKJ31" s="1"/>
      <c r="MKK31" s="1"/>
      <c r="MKL31" s="1"/>
      <c r="MKM31" s="1"/>
      <c r="MKN31" s="1"/>
      <c r="MKO31" s="1"/>
      <c r="MKP31" s="1"/>
      <c r="MKQ31" s="1"/>
      <c r="MKR31" s="1"/>
      <c r="MKS31" s="1"/>
      <c r="MKT31" s="1"/>
      <c r="MKU31" s="1"/>
      <c r="MKV31" s="1"/>
      <c r="MKW31" s="1"/>
      <c r="MKX31" s="1"/>
      <c r="MKY31" s="1"/>
      <c r="MKZ31" s="1"/>
      <c r="MLA31" s="1"/>
      <c r="MLB31" s="1"/>
      <c r="MLC31" s="1"/>
      <c r="MLD31" s="1"/>
      <c r="MLE31" s="1"/>
      <c r="MLF31" s="1"/>
      <c r="MLG31" s="1"/>
      <c r="MLH31" s="1"/>
      <c r="MLI31" s="1"/>
      <c r="MLJ31" s="1"/>
      <c r="MLK31" s="1"/>
      <c r="MLL31" s="1"/>
      <c r="MLM31" s="1"/>
      <c r="MLN31" s="1"/>
      <c r="MLO31" s="1"/>
      <c r="MLP31" s="1"/>
      <c r="MLQ31" s="1"/>
      <c r="MLR31" s="1"/>
      <c r="MLS31" s="1"/>
      <c r="MLT31" s="1"/>
      <c r="MLU31" s="1"/>
      <c r="MLV31" s="1"/>
      <c r="MLW31" s="1"/>
      <c r="MLX31" s="1"/>
      <c r="MLY31" s="1"/>
      <c r="MLZ31" s="1"/>
      <c r="MMA31" s="1"/>
      <c r="MMB31" s="1"/>
      <c r="MMC31" s="1"/>
      <c r="MMD31" s="1"/>
      <c r="MME31" s="1"/>
      <c r="MMF31" s="1"/>
      <c r="MMG31" s="1"/>
      <c r="MMH31" s="1"/>
      <c r="MMI31" s="1"/>
      <c r="MMJ31" s="1"/>
      <c r="MMK31" s="1"/>
      <c r="MML31" s="1"/>
      <c r="MMM31" s="1"/>
      <c r="MMN31" s="1"/>
      <c r="MMO31" s="1"/>
      <c r="MMP31" s="1"/>
      <c r="MMQ31" s="1"/>
      <c r="MMR31" s="1"/>
      <c r="MMS31" s="1"/>
      <c r="MMT31" s="1"/>
      <c r="MMU31" s="1"/>
      <c r="MMV31" s="1"/>
      <c r="MMW31" s="1"/>
      <c r="MMX31" s="1"/>
      <c r="MMY31" s="1"/>
      <c r="MMZ31" s="1"/>
      <c r="MNA31" s="1"/>
      <c r="MNB31" s="1"/>
      <c r="MNC31" s="1"/>
      <c r="MND31" s="1"/>
      <c r="MNE31" s="1"/>
      <c r="MNF31" s="1"/>
      <c r="MNG31" s="1"/>
      <c r="MNH31" s="1"/>
      <c r="MNI31" s="1"/>
      <c r="MNJ31" s="1"/>
      <c r="MNK31" s="1"/>
      <c r="MNL31" s="1"/>
      <c r="MNM31" s="1"/>
      <c r="MNN31" s="1"/>
      <c r="MNO31" s="1"/>
      <c r="MNP31" s="1"/>
      <c r="MNQ31" s="1"/>
      <c r="MNR31" s="1"/>
      <c r="MNS31" s="1"/>
      <c r="MNT31" s="1"/>
      <c r="MNU31" s="1"/>
      <c r="MNV31" s="1"/>
      <c r="MNW31" s="1"/>
      <c r="MNX31" s="1"/>
      <c r="MNY31" s="1"/>
      <c r="MNZ31" s="1"/>
      <c r="MOA31" s="1"/>
      <c r="MOB31" s="1"/>
      <c r="MOC31" s="1"/>
      <c r="MOD31" s="1"/>
      <c r="MOE31" s="1"/>
      <c r="MOF31" s="1"/>
      <c r="MOG31" s="1"/>
      <c r="MOH31" s="1"/>
      <c r="MOI31" s="1"/>
      <c r="MOJ31" s="1"/>
      <c r="MOK31" s="1"/>
      <c r="MOL31" s="1"/>
      <c r="MOM31" s="1"/>
      <c r="MON31" s="1"/>
      <c r="MOO31" s="1"/>
      <c r="MOP31" s="1"/>
      <c r="MOQ31" s="1"/>
      <c r="MOR31" s="1"/>
      <c r="MOS31" s="1"/>
      <c r="MOT31" s="1"/>
      <c r="MOU31" s="1"/>
      <c r="MOV31" s="1"/>
      <c r="MOW31" s="1"/>
      <c r="MOX31" s="1"/>
      <c r="MOY31" s="1"/>
      <c r="MOZ31" s="1"/>
      <c r="MPA31" s="1"/>
      <c r="MPB31" s="1"/>
      <c r="MPC31" s="1"/>
      <c r="MPD31" s="1"/>
      <c r="MPE31" s="1"/>
      <c r="MPF31" s="1"/>
      <c r="MPG31" s="1"/>
      <c r="MPH31" s="1"/>
      <c r="MPI31" s="1"/>
      <c r="MPJ31" s="1"/>
      <c r="MPK31" s="1"/>
      <c r="MPL31" s="1"/>
      <c r="MPM31" s="1"/>
      <c r="MPN31" s="1"/>
      <c r="MPO31" s="1"/>
      <c r="MPP31" s="1"/>
      <c r="MPQ31" s="1"/>
      <c r="MPR31" s="1"/>
      <c r="MPS31" s="1"/>
      <c r="MPT31" s="1"/>
      <c r="MPU31" s="1"/>
      <c r="MPV31" s="1"/>
      <c r="MPW31" s="1"/>
      <c r="MPX31" s="1"/>
      <c r="MPY31" s="1"/>
      <c r="MPZ31" s="1"/>
      <c r="MQA31" s="1"/>
      <c r="MQB31" s="1"/>
      <c r="MQC31" s="1"/>
      <c r="MQD31" s="1"/>
      <c r="MQE31" s="1"/>
      <c r="MQF31" s="1"/>
      <c r="MQG31" s="1"/>
      <c r="MQH31" s="1"/>
      <c r="MQI31" s="1"/>
      <c r="MQJ31" s="1"/>
      <c r="MQK31" s="1"/>
      <c r="MQL31" s="1"/>
      <c r="MQM31" s="1"/>
      <c r="MQN31" s="1"/>
      <c r="MQO31" s="1"/>
      <c r="MQP31" s="1"/>
      <c r="MQQ31" s="1"/>
      <c r="MQR31" s="1"/>
      <c r="MQS31" s="1"/>
      <c r="MQT31" s="1"/>
      <c r="MQU31" s="1"/>
      <c r="MQV31" s="1"/>
      <c r="MQW31" s="1"/>
      <c r="MQX31" s="1"/>
      <c r="MQY31" s="1"/>
      <c r="MQZ31" s="1"/>
      <c r="MRA31" s="1"/>
      <c r="MRB31" s="1"/>
      <c r="MRC31" s="1"/>
      <c r="MRD31" s="1"/>
      <c r="MRE31" s="1"/>
      <c r="MRF31" s="1"/>
      <c r="MRG31" s="1"/>
      <c r="MRH31" s="1"/>
      <c r="MRI31" s="1"/>
      <c r="MRJ31" s="1"/>
      <c r="MRK31" s="1"/>
      <c r="MRL31" s="1"/>
      <c r="MRM31" s="1"/>
      <c r="MRN31" s="1"/>
      <c r="MRO31" s="1"/>
      <c r="MRP31" s="1"/>
      <c r="MRQ31" s="1"/>
      <c r="MRR31" s="1"/>
      <c r="MRS31" s="1"/>
      <c r="MRT31" s="1"/>
      <c r="MRU31" s="1"/>
      <c r="MRV31" s="1"/>
      <c r="MRW31" s="1"/>
      <c r="MRX31" s="1"/>
      <c r="MRY31" s="1"/>
      <c r="MRZ31" s="1"/>
      <c r="MSA31" s="1"/>
      <c r="MSB31" s="1"/>
      <c r="MSC31" s="1"/>
      <c r="MSD31" s="1"/>
      <c r="MSE31" s="1"/>
      <c r="MSF31" s="1"/>
      <c r="MSG31" s="1"/>
      <c r="MSH31" s="1"/>
      <c r="MSI31" s="1"/>
      <c r="MSJ31" s="1"/>
      <c r="MSK31" s="1"/>
      <c r="MSL31" s="1"/>
      <c r="MSM31" s="1"/>
      <c r="MSN31" s="1"/>
      <c r="MSO31" s="1"/>
      <c r="MSP31" s="1"/>
      <c r="MSQ31" s="1"/>
      <c r="MSR31" s="1"/>
      <c r="MSS31" s="1"/>
      <c r="MST31" s="1"/>
      <c r="MSU31" s="1"/>
      <c r="MSV31" s="1"/>
      <c r="MSW31" s="1"/>
      <c r="MSX31" s="1"/>
      <c r="MSY31" s="1"/>
      <c r="MSZ31" s="1"/>
      <c r="MTA31" s="1"/>
      <c r="MTB31" s="1"/>
      <c r="MTC31" s="1"/>
      <c r="MTD31" s="1"/>
      <c r="MTE31" s="1"/>
      <c r="MTF31" s="1"/>
      <c r="MTG31" s="1"/>
      <c r="MTH31" s="1"/>
      <c r="MTI31" s="1"/>
      <c r="MTJ31" s="1"/>
      <c r="MTK31" s="1"/>
      <c r="MTL31" s="1"/>
      <c r="MTM31" s="1"/>
      <c r="MTN31" s="1"/>
      <c r="MTO31" s="1"/>
      <c r="MTP31" s="1"/>
      <c r="MTQ31" s="1"/>
      <c r="MTR31" s="1"/>
      <c r="MTS31" s="1"/>
      <c r="MTT31" s="1"/>
      <c r="MTU31" s="1"/>
      <c r="MTV31" s="1"/>
      <c r="MTW31" s="1"/>
      <c r="MTX31" s="1"/>
      <c r="MTY31" s="1"/>
      <c r="MTZ31" s="1"/>
      <c r="MUA31" s="1"/>
      <c r="MUB31" s="1"/>
      <c r="MUC31" s="1"/>
      <c r="MUD31" s="1"/>
      <c r="MUE31" s="1"/>
      <c r="MUF31" s="1"/>
      <c r="MUG31" s="1"/>
      <c r="MUH31" s="1"/>
      <c r="MUI31" s="1"/>
      <c r="MUJ31" s="1"/>
      <c r="MUK31" s="1"/>
      <c r="MUL31" s="1"/>
      <c r="MUM31" s="1"/>
      <c r="MUN31" s="1"/>
      <c r="MUO31" s="1"/>
      <c r="MUP31" s="1"/>
      <c r="MUQ31" s="1"/>
      <c r="MUR31" s="1"/>
      <c r="MUS31" s="1"/>
      <c r="MUT31" s="1"/>
      <c r="MUU31" s="1"/>
      <c r="MUV31" s="1"/>
      <c r="MUW31" s="1"/>
      <c r="MUX31" s="1"/>
      <c r="MUY31" s="1"/>
      <c r="MUZ31" s="1"/>
      <c r="MVA31" s="1"/>
      <c r="MVB31" s="1"/>
      <c r="MVC31" s="1"/>
      <c r="MVD31" s="1"/>
      <c r="MVE31" s="1"/>
      <c r="MVF31" s="1"/>
      <c r="MVG31" s="1"/>
      <c r="MVH31" s="1"/>
      <c r="MVI31" s="1"/>
      <c r="MVJ31" s="1"/>
      <c r="MVK31" s="1"/>
      <c r="MVL31" s="1"/>
      <c r="MVM31" s="1"/>
      <c r="MVN31" s="1"/>
      <c r="MVO31" s="1"/>
      <c r="MVP31" s="1"/>
      <c r="MVQ31" s="1"/>
      <c r="MVR31" s="1"/>
      <c r="MVS31" s="1"/>
      <c r="MVT31" s="1"/>
      <c r="MVU31" s="1"/>
      <c r="MVV31" s="1"/>
      <c r="MVW31" s="1"/>
      <c r="MVX31" s="1"/>
      <c r="MVY31" s="1"/>
      <c r="MVZ31" s="1"/>
      <c r="MWA31" s="1"/>
      <c r="MWB31" s="1"/>
      <c r="MWC31" s="1"/>
      <c r="MWD31" s="1"/>
      <c r="MWE31" s="1"/>
      <c r="MWF31" s="1"/>
      <c r="MWG31" s="1"/>
      <c r="MWH31" s="1"/>
      <c r="MWI31" s="1"/>
      <c r="MWJ31" s="1"/>
      <c r="MWK31" s="1"/>
      <c r="MWL31" s="1"/>
      <c r="MWM31" s="1"/>
      <c r="MWN31" s="1"/>
      <c r="MWO31" s="1"/>
      <c r="MWP31" s="1"/>
      <c r="MWQ31" s="1"/>
      <c r="MWR31" s="1"/>
      <c r="MWS31" s="1"/>
      <c r="MWT31" s="1"/>
      <c r="MWU31" s="1"/>
      <c r="MWV31" s="1"/>
      <c r="MWW31" s="1"/>
      <c r="MWX31" s="1"/>
      <c r="MWY31" s="1"/>
      <c r="MWZ31" s="1"/>
      <c r="MXA31" s="1"/>
      <c r="MXB31" s="1"/>
      <c r="MXC31" s="1"/>
      <c r="MXD31" s="1"/>
      <c r="MXE31" s="1"/>
      <c r="MXF31" s="1"/>
      <c r="MXG31" s="1"/>
      <c r="MXH31" s="1"/>
      <c r="MXI31" s="1"/>
      <c r="MXJ31" s="1"/>
      <c r="MXK31" s="1"/>
      <c r="MXL31" s="1"/>
      <c r="MXM31" s="1"/>
      <c r="MXN31" s="1"/>
      <c r="MXO31" s="1"/>
      <c r="MXP31" s="1"/>
      <c r="MXQ31" s="1"/>
      <c r="MXR31" s="1"/>
      <c r="MXS31" s="1"/>
      <c r="MXT31" s="1"/>
      <c r="MXU31" s="1"/>
      <c r="MXV31" s="1"/>
      <c r="MXW31" s="1"/>
      <c r="MXX31" s="1"/>
      <c r="MXY31" s="1"/>
      <c r="MXZ31" s="1"/>
      <c r="MYA31" s="1"/>
      <c r="MYB31" s="1"/>
      <c r="MYC31" s="1"/>
      <c r="MYD31" s="1"/>
      <c r="MYE31" s="1"/>
      <c r="MYF31" s="1"/>
      <c r="MYG31" s="1"/>
      <c r="MYH31" s="1"/>
      <c r="MYI31" s="1"/>
      <c r="MYJ31" s="1"/>
      <c r="MYK31" s="1"/>
      <c r="MYL31" s="1"/>
      <c r="MYM31" s="1"/>
      <c r="MYN31" s="1"/>
      <c r="MYO31" s="1"/>
      <c r="MYP31" s="1"/>
      <c r="MYQ31" s="1"/>
      <c r="MYR31" s="1"/>
      <c r="MYS31" s="1"/>
      <c r="MYT31" s="1"/>
      <c r="MYU31" s="1"/>
      <c r="MYV31" s="1"/>
      <c r="MYW31" s="1"/>
      <c r="MYX31" s="1"/>
      <c r="MYY31" s="1"/>
      <c r="MYZ31" s="1"/>
      <c r="MZA31" s="1"/>
      <c r="MZB31" s="1"/>
      <c r="MZC31" s="1"/>
      <c r="MZD31" s="1"/>
      <c r="MZE31" s="1"/>
      <c r="MZF31" s="1"/>
      <c r="MZG31" s="1"/>
      <c r="MZH31" s="1"/>
      <c r="MZI31" s="1"/>
      <c r="MZJ31" s="1"/>
      <c r="MZK31" s="1"/>
      <c r="MZL31" s="1"/>
      <c r="MZM31" s="1"/>
      <c r="MZN31" s="1"/>
      <c r="MZO31" s="1"/>
      <c r="MZP31" s="1"/>
      <c r="MZQ31" s="1"/>
      <c r="MZR31" s="1"/>
      <c r="MZS31" s="1"/>
      <c r="MZT31" s="1"/>
      <c r="MZU31" s="1"/>
      <c r="MZV31" s="1"/>
      <c r="MZW31" s="1"/>
      <c r="MZX31" s="1"/>
      <c r="MZY31" s="1"/>
      <c r="MZZ31" s="1"/>
      <c r="NAA31" s="1"/>
      <c r="NAB31" s="1"/>
      <c r="NAC31" s="1"/>
      <c r="NAD31" s="1"/>
      <c r="NAE31" s="1"/>
      <c r="NAF31" s="1"/>
      <c r="NAG31" s="1"/>
      <c r="NAH31" s="1"/>
      <c r="NAI31" s="1"/>
      <c r="NAJ31" s="1"/>
      <c r="NAK31" s="1"/>
      <c r="NAL31" s="1"/>
      <c r="NAM31" s="1"/>
      <c r="NAN31" s="1"/>
      <c r="NAO31" s="1"/>
      <c r="NAP31" s="1"/>
      <c r="NAQ31" s="1"/>
      <c r="NAR31" s="1"/>
      <c r="NAS31" s="1"/>
      <c r="NAT31" s="1"/>
      <c r="NAU31" s="1"/>
      <c r="NAV31" s="1"/>
      <c r="NAW31" s="1"/>
      <c r="NAX31" s="1"/>
      <c r="NAY31" s="1"/>
      <c r="NAZ31" s="1"/>
      <c r="NBA31" s="1"/>
      <c r="NBB31" s="1"/>
      <c r="NBC31" s="1"/>
      <c r="NBD31" s="1"/>
      <c r="NBE31" s="1"/>
      <c r="NBF31" s="1"/>
      <c r="NBG31" s="1"/>
      <c r="NBH31" s="1"/>
      <c r="NBI31" s="1"/>
      <c r="NBJ31" s="1"/>
      <c r="NBK31" s="1"/>
      <c r="NBL31" s="1"/>
      <c r="NBM31" s="1"/>
      <c r="NBN31" s="1"/>
      <c r="NBO31" s="1"/>
      <c r="NBP31" s="1"/>
      <c r="NBQ31" s="1"/>
      <c r="NBR31" s="1"/>
      <c r="NBS31" s="1"/>
      <c r="NBT31" s="1"/>
      <c r="NBU31" s="1"/>
      <c r="NBV31" s="1"/>
      <c r="NBW31" s="1"/>
      <c r="NBX31" s="1"/>
      <c r="NBY31" s="1"/>
      <c r="NBZ31" s="1"/>
      <c r="NCA31" s="1"/>
      <c r="NCB31" s="1"/>
      <c r="NCC31" s="1"/>
      <c r="NCD31" s="1"/>
      <c r="NCE31" s="1"/>
      <c r="NCF31" s="1"/>
      <c r="NCG31" s="1"/>
      <c r="NCH31" s="1"/>
      <c r="NCI31" s="1"/>
      <c r="NCJ31" s="1"/>
      <c r="NCK31" s="1"/>
      <c r="NCL31" s="1"/>
      <c r="NCM31" s="1"/>
      <c r="NCN31" s="1"/>
      <c r="NCO31" s="1"/>
      <c r="NCP31" s="1"/>
      <c r="NCQ31" s="1"/>
      <c r="NCR31" s="1"/>
      <c r="NCS31" s="1"/>
      <c r="NCT31" s="1"/>
      <c r="NCU31" s="1"/>
      <c r="NCV31" s="1"/>
      <c r="NCW31" s="1"/>
      <c r="NCX31" s="1"/>
      <c r="NCY31" s="1"/>
      <c r="NCZ31" s="1"/>
      <c r="NDA31" s="1"/>
      <c r="NDB31" s="1"/>
      <c r="NDC31" s="1"/>
      <c r="NDD31" s="1"/>
      <c r="NDE31" s="1"/>
      <c r="NDF31" s="1"/>
      <c r="NDG31" s="1"/>
      <c r="NDH31" s="1"/>
      <c r="NDI31" s="1"/>
      <c r="NDJ31" s="1"/>
      <c r="NDK31" s="1"/>
      <c r="NDL31" s="1"/>
      <c r="NDM31" s="1"/>
      <c r="NDN31" s="1"/>
      <c r="NDO31" s="1"/>
      <c r="NDP31" s="1"/>
      <c r="NDQ31" s="1"/>
      <c r="NDR31" s="1"/>
      <c r="NDS31" s="1"/>
      <c r="NDT31" s="1"/>
      <c r="NDU31" s="1"/>
      <c r="NDV31" s="1"/>
      <c r="NDW31" s="1"/>
      <c r="NDX31" s="1"/>
      <c r="NDY31" s="1"/>
      <c r="NDZ31" s="1"/>
      <c r="NEA31" s="1"/>
      <c r="NEB31" s="1"/>
      <c r="NEC31" s="1"/>
      <c r="NED31" s="1"/>
      <c r="NEE31" s="1"/>
      <c r="NEF31" s="1"/>
      <c r="NEG31" s="1"/>
      <c r="NEH31" s="1"/>
      <c r="NEI31" s="1"/>
      <c r="NEJ31" s="1"/>
      <c r="NEK31" s="1"/>
      <c r="NEL31" s="1"/>
      <c r="NEM31" s="1"/>
      <c r="NEN31" s="1"/>
      <c r="NEO31" s="1"/>
      <c r="NEP31" s="1"/>
      <c r="NEQ31" s="1"/>
      <c r="NER31" s="1"/>
      <c r="NES31" s="1"/>
      <c r="NET31" s="1"/>
      <c r="NEU31" s="1"/>
      <c r="NEV31" s="1"/>
      <c r="NEW31" s="1"/>
      <c r="NEX31" s="1"/>
      <c r="NEY31" s="1"/>
      <c r="NEZ31" s="1"/>
      <c r="NFA31" s="1"/>
      <c r="NFB31" s="1"/>
      <c r="NFC31" s="1"/>
      <c r="NFD31" s="1"/>
      <c r="NFE31" s="1"/>
      <c r="NFF31" s="1"/>
      <c r="NFG31" s="1"/>
      <c r="NFH31" s="1"/>
      <c r="NFI31" s="1"/>
      <c r="NFJ31" s="1"/>
      <c r="NFK31" s="1"/>
      <c r="NFL31" s="1"/>
      <c r="NFM31" s="1"/>
      <c r="NFN31" s="1"/>
      <c r="NFO31" s="1"/>
      <c r="NFP31" s="1"/>
      <c r="NFQ31" s="1"/>
      <c r="NFR31" s="1"/>
      <c r="NFS31" s="1"/>
      <c r="NFT31" s="1"/>
      <c r="NFU31" s="1"/>
      <c r="NFV31" s="1"/>
      <c r="NFW31" s="1"/>
      <c r="NFX31" s="1"/>
      <c r="NFY31" s="1"/>
      <c r="NFZ31" s="1"/>
      <c r="NGA31" s="1"/>
      <c r="NGB31" s="1"/>
      <c r="NGC31" s="1"/>
      <c r="NGD31" s="1"/>
      <c r="NGE31" s="1"/>
      <c r="NGF31" s="1"/>
      <c r="NGG31" s="1"/>
      <c r="NGH31" s="1"/>
      <c r="NGI31" s="1"/>
      <c r="NGJ31" s="1"/>
      <c r="NGK31" s="1"/>
      <c r="NGL31" s="1"/>
      <c r="NGM31" s="1"/>
      <c r="NGN31" s="1"/>
      <c r="NGO31" s="1"/>
      <c r="NGP31" s="1"/>
      <c r="NGQ31" s="1"/>
      <c r="NGR31" s="1"/>
      <c r="NGS31" s="1"/>
      <c r="NGT31" s="1"/>
      <c r="NGU31" s="1"/>
      <c r="NGV31" s="1"/>
      <c r="NGW31" s="1"/>
      <c r="NGX31" s="1"/>
      <c r="NGY31" s="1"/>
      <c r="NGZ31" s="1"/>
      <c r="NHA31" s="1"/>
      <c r="NHB31" s="1"/>
      <c r="NHC31" s="1"/>
      <c r="NHD31" s="1"/>
      <c r="NHE31" s="1"/>
      <c r="NHF31" s="1"/>
      <c r="NHG31" s="1"/>
      <c r="NHH31" s="1"/>
      <c r="NHI31" s="1"/>
      <c r="NHJ31" s="1"/>
      <c r="NHK31" s="1"/>
      <c r="NHL31" s="1"/>
      <c r="NHM31" s="1"/>
      <c r="NHN31" s="1"/>
      <c r="NHO31" s="1"/>
      <c r="NHP31" s="1"/>
      <c r="NHQ31" s="1"/>
      <c r="NHR31" s="1"/>
      <c r="NHS31" s="1"/>
      <c r="NHT31" s="1"/>
      <c r="NHU31" s="1"/>
      <c r="NHV31" s="1"/>
      <c r="NHW31" s="1"/>
      <c r="NHX31" s="1"/>
      <c r="NHY31" s="1"/>
      <c r="NHZ31" s="1"/>
      <c r="NIA31" s="1"/>
      <c r="NIB31" s="1"/>
      <c r="NIC31" s="1"/>
      <c r="NID31" s="1"/>
      <c r="NIE31" s="1"/>
      <c r="NIF31" s="1"/>
      <c r="NIG31" s="1"/>
      <c r="NIH31" s="1"/>
      <c r="NII31" s="1"/>
      <c r="NIJ31" s="1"/>
      <c r="NIK31" s="1"/>
      <c r="NIL31" s="1"/>
      <c r="NIM31" s="1"/>
      <c r="NIN31" s="1"/>
      <c r="NIO31" s="1"/>
      <c r="NIP31" s="1"/>
      <c r="NIQ31" s="1"/>
      <c r="NIR31" s="1"/>
      <c r="NIS31" s="1"/>
      <c r="NIT31" s="1"/>
      <c r="NIU31" s="1"/>
      <c r="NIV31" s="1"/>
      <c r="NIW31" s="1"/>
      <c r="NIX31" s="1"/>
      <c r="NIY31" s="1"/>
      <c r="NIZ31" s="1"/>
      <c r="NJA31" s="1"/>
      <c r="NJB31" s="1"/>
      <c r="NJC31" s="1"/>
      <c r="NJD31" s="1"/>
      <c r="NJE31" s="1"/>
      <c r="NJF31" s="1"/>
      <c r="NJG31" s="1"/>
      <c r="NJH31" s="1"/>
      <c r="NJI31" s="1"/>
      <c r="NJJ31" s="1"/>
      <c r="NJK31" s="1"/>
      <c r="NJL31" s="1"/>
      <c r="NJM31" s="1"/>
      <c r="NJN31" s="1"/>
      <c r="NJO31" s="1"/>
      <c r="NJP31" s="1"/>
      <c r="NJQ31" s="1"/>
      <c r="NJR31" s="1"/>
      <c r="NJS31" s="1"/>
      <c r="NJT31" s="1"/>
      <c r="NJU31" s="1"/>
      <c r="NJV31" s="1"/>
      <c r="NJW31" s="1"/>
      <c r="NJX31" s="1"/>
      <c r="NJY31" s="1"/>
      <c r="NJZ31" s="1"/>
      <c r="NKA31" s="1"/>
      <c r="NKB31" s="1"/>
      <c r="NKC31" s="1"/>
      <c r="NKD31" s="1"/>
      <c r="NKE31" s="1"/>
      <c r="NKF31" s="1"/>
      <c r="NKG31" s="1"/>
      <c r="NKH31" s="1"/>
      <c r="NKI31" s="1"/>
      <c r="NKJ31" s="1"/>
      <c r="NKK31" s="1"/>
      <c r="NKL31" s="1"/>
      <c r="NKM31" s="1"/>
      <c r="NKN31" s="1"/>
      <c r="NKO31" s="1"/>
      <c r="NKP31" s="1"/>
      <c r="NKQ31" s="1"/>
      <c r="NKR31" s="1"/>
      <c r="NKS31" s="1"/>
      <c r="NKT31" s="1"/>
      <c r="NKU31" s="1"/>
      <c r="NKV31" s="1"/>
      <c r="NKW31" s="1"/>
      <c r="NKX31" s="1"/>
      <c r="NKY31" s="1"/>
      <c r="NKZ31" s="1"/>
      <c r="NLA31" s="1"/>
      <c r="NLB31" s="1"/>
      <c r="NLC31" s="1"/>
      <c r="NLD31" s="1"/>
      <c r="NLE31" s="1"/>
      <c r="NLF31" s="1"/>
      <c r="NLG31" s="1"/>
      <c r="NLH31" s="1"/>
      <c r="NLI31" s="1"/>
      <c r="NLJ31" s="1"/>
      <c r="NLK31" s="1"/>
      <c r="NLL31" s="1"/>
      <c r="NLM31" s="1"/>
      <c r="NLN31" s="1"/>
      <c r="NLO31" s="1"/>
      <c r="NLP31" s="1"/>
      <c r="NLQ31" s="1"/>
      <c r="NLR31" s="1"/>
      <c r="NLS31" s="1"/>
      <c r="NLT31" s="1"/>
      <c r="NLU31" s="1"/>
      <c r="NLV31" s="1"/>
      <c r="NLW31" s="1"/>
      <c r="NLX31" s="1"/>
      <c r="NLY31" s="1"/>
      <c r="NLZ31" s="1"/>
      <c r="NMA31" s="1"/>
      <c r="NMB31" s="1"/>
      <c r="NMC31" s="1"/>
      <c r="NMD31" s="1"/>
      <c r="NME31" s="1"/>
      <c r="NMF31" s="1"/>
      <c r="NMG31" s="1"/>
      <c r="NMH31" s="1"/>
      <c r="NMI31" s="1"/>
      <c r="NMJ31" s="1"/>
      <c r="NMK31" s="1"/>
      <c r="NML31" s="1"/>
      <c r="NMM31" s="1"/>
      <c r="NMN31" s="1"/>
      <c r="NMO31" s="1"/>
      <c r="NMP31" s="1"/>
      <c r="NMQ31" s="1"/>
      <c r="NMR31" s="1"/>
      <c r="NMS31" s="1"/>
      <c r="NMT31" s="1"/>
      <c r="NMU31" s="1"/>
      <c r="NMV31" s="1"/>
      <c r="NMW31" s="1"/>
      <c r="NMX31" s="1"/>
      <c r="NMY31" s="1"/>
      <c r="NMZ31" s="1"/>
      <c r="NNA31" s="1"/>
      <c r="NNB31" s="1"/>
      <c r="NNC31" s="1"/>
      <c r="NND31" s="1"/>
      <c r="NNE31" s="1"/>
      <c r="NNF31" s="1"/>
      <c r="NNG31" s="1"/>
      <c r="NNH31" s="1"/>
      <c r="NNI31" s="1"/>
      <c r="NNJ31" s="1"/>
      <c r="NNK31" s="1"/>
      <c r="NNL31" s="1"/>
      <c r="NNM31" s="1"/>
      <c r="NNN31" s="1"/>
      <c r="NNO31" s="1"/>
      <c r="NNP31" s="1"/>
      <c r="NNQ31" s="1"/>
      <c r="NNR31" s="1"/>
      <c r="NNS31" s="1"/>
      <c r="NNT31" s="1"/>
      <c r="NNU31" s="1"/>
      <c r="NNV31" s="1"/>
      <c r="NNW31" s="1"/>
      <c r="NNX31" s="1"/>
      <c r="NNY31" s="1"/>
      <c r="NNZ31" s="1"/>
      <c r="NOA31" s="1"/>
      <c r="NOB31" s="1"/>
      <c r="NOC31" s="1"/>
      <c r="NOD31" s="1"/>
      <c r="NOE31" s="1"/>
      <c r="NOF31" s="1"/>
      <c r="NOG31" s="1"/>
      <c r="NOH31" s="1"/>
      <c r="NOI31" s="1"/>
      <c r="NOJ31" s="1"/>
      <c r="NOK31" s="1"/>
      <c r="NOL31" s="1"/>
      <c r="NOM31" s="1"/>
      <c r="NON31" s="1"/>
      <c r="NOO31" s="1"/>
      <c r="NOP31" s="1"/>
      <c r="NOQ31" s="1"/>
      <c r="NOR31" s="1"/>
      <c r="NOS31" s="1"/>
      <c r="NOT31" s="1"/>
      <c r="NOU31" s="1"/>
      <c r="NOV31" s="1"/>
      <c r="NOW31" s="1"/>
      <c r="NOX31" s="1"/>
      <c r="NOY31" s="1"/>
      <c r="NOZ31" s="1"/>
      <c r="NPA31" s="1"/>
      <c r="NPB31" s="1"/>
      <c r="NPC31" s="1"/>
      <c r="NPD31" s="1"/>
      <c r="NPE31" s="1"/>
      <c r="NPF31" s="1"/>
      <c r="NPG31" s="1"/>
      <c r="NPH31" s="1"/>
      <c r="NPI31" s="1"/>
      <c r="NPJ31" s="1"/>
      <c r="NPK31" s="1"/>
      <c r="NPL31" s="1"/>
      <c r="NPM31" s="1"/>
      <c r="NPN31" s="1"/>
      <c r="NPO31" s="1"/>
      <c r="NPP31" s="1"/>
      <c r="NPQ31" s="1"/>
      <c r="NPR31" s="1"/>
      <c r="NPS31" s="1"/>
      <c r="NPT31" s="1"/>
      <c r="NPU31" s="1"/>
      <c r="NPV31" s="1"/>
      <c r="NPW31" s="1"/>
      <c r="NPX31" s="1"/>
      <c r="NPY31" s="1"/>
      <c r="NPZ31" s="1"/>
      <c r="NQA31" s="1"/>
      <c r="NQB31" s="1"/>
      <c r="NQC31" s="1"/>
      <c r="NQD31" s="1"/>
      <c r="NQE31" s="1"/>
      <c r="NQF31" s="1"/>
      <c r="NQG31" s="1"/>
      <c r="NQH31" s="1"/>
      <c r="NQI31" s="1"/>
      <c r="NQJ31" s="1"/>
      <c r="NQK31" s="1"/>
      <c r="NQL31" s="1"/>
      <c r="NQM31" s="1"/>
      <c r="NQN31" s="1"/>
      <c r="NQO31" s="1"/>
      <c r="NQP31" s="1"/>
      <c r="NQQ31" s="1"/>
      <c r="NQR31" s="1"/>
      <c r="NQS31" s="1"/>
      <c r="NQT31" s="1"/>
      <c r="NQU31" s="1"/>
      <c r="NQV31" s="1"/>
      <c r="NQW31" s="1"/>
      <c r="NQX31" s="1"/>
      <c r="NQY31" s="1"/>
      <c r="NQZ31" s="1"/>
      <c r="NRA31" s="1"/>
      <c r="NRB31" s="1"/>
      <c r="NRC31" s="1"/>
      <c r="NRD31" s="1"/>
      <c r="NRE31" s="1"/>
      <c r="NRF31" s="1"/>
      <c r="NRG31" s="1"/>
      <c r="NRH31" s="1"/>
      <c r="NRI31" s="1"/>
      <c r="NRJ31" s="1"/>
      <c r="NRK31" s="1"/>
      <c r="NRL31" s="1"/>
      <c r="NRM31" s="1"/>
      <c r="NRN31" s="1"/>
      <c r="NRO31" s="1"/>
      <c r="NRP31" s="1"/>
      <c r="NRQ31" s="1"/>
      <c r="NRR31" s="1"/>
      <c r="NRS31" s="1"/>
      <c r="NRT31" s="1"/>
      <c r="NRU31" s="1"/>
      <c r="NRV31" s="1"/>
      <c r="NRW31" s="1"/>
      <c r="NRX31" s="1"/>
      <c r="NRY31" s="1"/>
      <c r="NRZ31" s="1"/>
      <c r="NSA31" s="1"/>
      <c r="NSB31" s="1"/>
      <c r="NSC31" s="1"/>
      <c r="NSD31" s="1"/>
      <c r="NSE31" s="1"/>
      <c r="NSF31" s="1"/>
      <c r="NSG31" s="1"/>
      <c r="NSH31" s="1"/>
      <c r="NSI31" s="1"/>
      <c r="NSJ31" s="1"/>
      <c r="NSK31" s="1"/>
      <c r="NSL31" s="1"/>
      <c r="NSM31" s="1"/>
      <c r="NSN31" s="1"/>
      <c r="NSO31" s="1"/>
      <c r="NSP31" s="1"/>
      <c r="NSQ31" s="1"/>
      <c r="NSR31" s="1"/>
      <c r="NSS31" s="1"/>
      <c r="NST31" s="1"/>
      <c r="NSU31" s="1"/>
      <c r="NSV31" s="1"/>
      <c r="NSW31" s="1"/>
      <c r="NSX31" s="1"/>
      <c r="NSY31" s="1"/>
      <c r="NSZ31" s="1"/>
      <c r="NTA31" s="1"/>
      <c r="NTB31" s="1"/>
      <c r="NTC31" s="1"/>
      <c r="NTD31" s="1"/>
      <c r="NTE31" s="1"/>
      <c r="NTF31" s="1"/>
      <c r="NTG31" s="1"/>
      <c r="NTH31" s="1"/>
      <c r="NTI31" s="1"/>
      <c r="NTJ31" s="1"/>
      <c r="NTK31" s="1"/>
      <c r="NTL31" s="1"/>
      <c r="NTM31" s="1"/>
      <c r="NTN31" s="1"/>
      <c r="NTO31" s="1"/>
      <c r="NTP31" s="1"/>
      <c r="NTQ31" s="1"/>
      <c r="NTR31" s="1"/>
      <c r="NTS31" s="1"/>
      <c r="NTT31" s="1"/>
      <c r="NTU31" s="1"/>
      <c r="NTV31" s="1"/>
      <c r="NTW31" s="1"/>
      <c r="NTX31" s="1"/>
      <c r="NTY31" s="1"/>
      <c r="NTZ31" s="1"/>
      <c r="NUA31" s="1"/>
      <c r="NUB31" s="1"/>
      <c r="NUC31" s="1"/>
      <c r="NUD31" s="1"/>
      <c r="NUE31" s="1"/>
      <c r="NUF31" s="1"/>
      <c r="NUG31" s="1"/>
      <c r="NUH31" s="1"/>
      <c r="NUI31" s="1"/>
      <c r="NUJ31" s="1"/>
      <c r="NUK31" s="1"/>
      <c r="NUL31" s="1"/>
      <c r="NUM31" s="1"/>
      <c r="NUN31" s="1"/>
      <c r="NUO31" s="1"/>
      <c r="NUP31" s="1"/>
      <c r="NUQ31" s="1"/>
      <c r="NUR31" s="1"/>
      <c r="NUS31" s="1"/>
      <c r="NUT31" s="1"/>
      <c r="NUU31" s="1"/>
      <c r="NUV31" s="1"/>
      <c r="NUW31" s="1"/>
      <c r="NUX31" s="1"/>
      <c r="NUY31" s="1"/>
      <c r="NUZ31" s="1"/>
      <c r="NVA31" s="1"/>
      <c r="NVB31" s="1"/>
      <c r="NVC31" s="1"/>
      <c r="NVD31" s="1"/>
      <c r="NVE31" s="1"/>
      <c r="NVF31" s="1"/>
      <c r="NVG31" s="1"/>
      <c r="NVH31" s="1"/>
      <c r="NVI31" s="1"/>
      <c r="NVJ31" s="1"/>
      <c r="NVK31" s="1"/>
      <c r="NVL31" s="1"/>
      <c r="NVM31" s="1"/>
      <c r="NVN31" s="1"/>
      <c r="NVO31" s="1"/>
      <c r="NVP31" s="1"/>
      <c r="NVQ31" s="1"/>
      <c r="NVR31" s="1"/>
      <c r="NVS31" s="1"/>
      <c r="NVT31" s="1"/>
      <c r="NVU31" s="1"/>
      <c r="NVV31" s="1"/>
      <c r="NVW31" s="1"/>
      <c r="NVX31" s="1"/>
      <c r="NVY31" s="1"/>
      <c r="NVZ31" s="1"/>
      <c r="NWA31" s="1"/>
      <c r="NWB31" s="1"/>
      <c r="NWC31" s="1"/>
      <c r="NWD31" s="1"/>
      <c r="NWE31" s="1"/>
      <c r="NWF31" s="1"/>
      <c r="NWG31" s="1"/>
      <c r="NWH31" s="1"/>
      <c r="NWI31" s="1"/>
      <c r="NWJ31" s="1"/>
      <c r="NWK31" s="1"/>
      <c r="NWL31" s="1"/>
      <c r="NWM31" s="1"/>
      <c r="NWN31" s="1"/>
      <c r="NWO31" s="1"/>
      <c r="NWP31" s="1"/>
      <c r="NWQ31" s="1"/>
      <c r="NWR31" s="1"/>
      <c r="NWS31" s="1"/>
      <c r="NWT31" s="1"/>
      <c r="NWU31" s="1"/>
      <c r="NWV31" s="1"/>
      <c r="NWW31" s="1"/>
      <c r="NWX31" s="1"/>
      <c r="NWY31" s="1"/>
      <c r="NWZ31" s="1"/>
      <c r="NXA31" s="1"/>
      <c r="NXB31" s="1"/>
      <c r="NXC31" s="1"/>
      <c r="NXD31" s="1"/>
      <c r="NXE31" s="1"/>
      <c r="NXF31" s="1"/>
      <c r="NXG31" s="1"/>
      <c r="NXH31" s="1"/>
      <c r="NXI31" s="1"/>
      <c r="NXJ31" s="1"/>
      <c r="NXK31" s="1"/>
      <c r="NXL31" s="1"/>
      <c r="NXM31" s="1"/>
      <c r="NXN31" s="1"/>
      <c r="NXO31" s="1"/>
      <c r="NXP31" s="1"/>
      <c r="NXQ31" s="1"/>
      <c r="NXR31" s="1"/>
      <c r="NXS31" s="1"/>
      <c r="NXT31" s="1"/>
      <c r="NXU31" s="1"/>
      <c r="NXV31" s="1"/>
      <c r="NXW31" s="1"/>
      <c r="NXX31" s="1"/>
      <c r="NXY31" s="1"/>
      <c r="NXZ31" s="1"/>
      <c r="NYA31" s="1"/>
      <c r="NYB31" s="1"/>
      <c r="NYC31" s="1"/>
      <c r="NYD31" s="1"/>
      <c r="NYE31" s="1"/>
      <c r="NYF31" s="1"/>
      <c r="NYG31" s="1"/>
      <c r="NYH31" s="1"/>
      <c r="NYI31" s="1"/>
      <c r="NYJ31" s="1"/>
      <c r="NYK31" s="1"/>
      <c r="NYL31" s="1"/>
      <c r="NYM31" s="1"/>
      <c r="NYN31" s="1"/>
      <c r="NYO31" s="1"/>
      <c r="NYP31" s="1"/>
      <c r="NYQ31" s="1"/>
      <c r="NYR31" s="1"/>
      <c r="NYS31" s="1"/>
      <c r="NYT31" s="1"/>
      <c r="NYU31" s="1"/>
      <c r="NYV31" s="1"/>
      <c r="NYW31" s="1"/>
      <c r="NYX31" s="1"/>
      <c r="NYY31" s="1"/>
      <c r="NYZ31" s="1"/>
      <c r="NZA31" s="1"/>
      <c r="NZB31" s="1"/>
      <c r="NZC31" s="1"/>
      <c r="NZD31" s="1"/>
      <c r="NZE31" s="1"/>
      <c r="NZF31" s="1"/>
      <c r="NZG31" s="1"/>
      <c r="NZH31" s="1"/>
      <c r="NZI31" s="1"/>
      <c r="NZJ31" s="1"/>
      <c r="NZK31" s="1"/>
      <c r="NZL31" s="1"/>
      <c r="NZM31" s="1"/>
      <c r="NZN31" s="1"/>
      <c r="NZO31" s="1"/>
      <c r="NZP31" s="1"/>
      <c r="NZQ31" s="1"/>
      <c r="NZR31" s="1"/>
      <c r="NZS31" s="1"/>
      <c r="NZT31" s="1"/>
      <c r="NZU31" s="1"/>
      <c r="NZV31" s="1"/>
      <c r="NZW31" s="1"/>
      <c r="NZX31" s="1"/>
      <c r="NZY31" s="1"/>
      <c r="NZZ31" s="1"/>
      <c r="OAA31" s="1"/>
      <c r="OAB31" s="1"/>
      <c r="OAC31" s="1"/>
      <c r="OAD31" s="1"/>
      <c r="OAE31" s="1"/>
      <c r="OAF31" s="1"/>
      <c r="OAG31" s="1"/>
      <c r="OAH31" s="1"/>
      <c r="OAI31" s="1"/>
      <c r="OAJ31" s="1"/>
      <c r="OAK31" s="1"/>
      <c r="OAL31" s="1"/>
      <c r="OAM31" s="1"/>
      <c r="OAN31" s="1"/>
      <c r="OAO31" s="1"/>
      <c r="OAP31" s="1"/>
      <c r="OAQ31" s="1"/>
      <c r="OAR31" s="1"/>
      <c r="OAS31" s="1"/>
      <c r="OAT31" s="1"/>
      <c r="OAU31" s="1"/>
      <c r="OAV31" s="1"/>
      <c r="OAW31" s="1"/>
      <c r="OAX31" s="1"/>
      <c r="OAY31" s="1"/>
      <c r="OAZ31" s="1"/>
      <c r="OBA31" s="1"/>
      <c r="OBB31" s="1"/>
      <c r="OBC31" s="1"/>
      <c r="OBD31" s="1"/>
      <c r="OBE31" s="1"/>
      <c r="OBF31" s="1"/>
      <c r="OBG31" s="1"/>
      <c r="OBH31" s="1"/>
      <c r="OBI31" s="1"/>
      <c r="OBJ31" s="1"/>
      <c r="OBK31" s="1"/>
      <c r="OBL31" s="1"/>
      <c r="OBM31" s="1"/>
      <c r="OBN31" s="1"/>
      <c r="OBO31" s="1"/>
      <c r="OBP31" s="1"/>
      <c r="OBQ31" s="1"/>
      <c r="OBR31" s="1"/>
      <c r="OBS31" s="1"/>
      <c r="OBT31" s="1"/>
      <c r="OBU31" s="1"/>
      <c r="OBV31" s="1"/>
      <c r="OBW31" s="1"/>
      <c r="OBX31" s="1"/>
      <c r="OBY31" s="1"/>
      <c r="OBZ31" s="1"/>
      <c r="OCA31" s="1"/>
      <c r="OCB31" s="1"/>
      <c r="OCC31" s="1"/>
      <c r="OCD31" s="1"/>
      <c r="OCE31" s="1"/>
      <c r="OCF31" s="1"/>
      <c r="OCG31" s="1"/>
      <c r="OCH31" s="1"/>
      <c r="OCI31" s="1"/>
      <c r="OCJ31" s="1"/>
      <c r="OCK31" s="1"/>
      <c r="OCL31" s="1"/>
      <c r="OCM31" s="1"/>
      <c r="OCN31" s="1"/>
      <c r="OCO31" s="1"/>
      <c r="OCP31" s="1"/>
      <c r="OCQ31" s="1"/>
      <c r="OCR31" s="1"/>
      <c r="OCS31" s="1"/>
      <c r="OCT31" s="1"/>
      <c r="OCU31" s="1"/>
      <c r="OCV31" s="1"/>
      <c r="OCW31" s="1"/>
      <c r="OCX31" s="1"/>
      <c r="OCY31" s="1"/>
      <c r="OCZ31" s="1"/>
      <c r="ODA31" s="1"/>
      <c r="ODB31" s="1"/>
      <c r="ODC31" s="1"/>
      <c r="ODD31" s="1"/>
      <c r="ODE31" s="1"/>
      <c r="ODF31" s="1"/>
      <c r="ODG31" s="1"/>
      <c r="ODH31" s="1"/>
      <c r="ODI31" s="1"/>
      <c r="ODJ31" s="1"/>
      <c r="ODK31" s="1"/>
      <c r="ODL31" s="1"/>
      <c r="ODM31" s="1"/>
      <c r="ODN31" s="1"/>
      <c r="ODO31" s="1"/>
      <c r="ODP31" s="1"/>
      <c r="ODQ31" s="1"/>
      <c r="ODR31" s="1"/>
      <c r="ODS31" s="1"/>
      <c r="ODT31" s="1"/>
      <c r="ODU31" s="1"/>
      <c r="ODV31" s="1"/>
      <c r="ODW31" s="1"/>
      <c r="ODX31" s="1"/>
      <c r="ODY31" s="1"/>
      <c r="ODZ31" s="1"/>
      <c r="OEA31" s="1"/>
      <c r="OEB31" s="1"/>
      <c r="OEC31" s="1"/>
      <c r="OED31" s="1"/>
      <c r="OEE31" s="1"/>
      <c r="OEF31" s="1"/>
      <c r="OEG31" s="1"/>
      <c r="OEH31" s="1"/>
      <c r="OEI31" s="1"/>
      <c r="OEJ31" s="1"/>
      <c r="OEK31" s="1"/>
      <c r="OEL31" s="1"/>
      <c r="OEM31" s="1"/>
      <c r="OEN31" s="1"/>
      <c r="OEO31" s="1"/>
      <c r="OEP31" s="1"/>
      <c r="OEQ31" s="1"/>
      <c r="OER31" s="1"/>
      <c r="OES31" s="1"/>
      <c r="OET31" s="1"/>
      <c r="OEU31" s="1"/>
      <c r="OEV31" s="1"/>
      <c r="OEW31" s="1"/>
      <c r="OEX31" s="1"/>
      <c r="OEY31" s="1"/>
      <c r="OEZ31" s="1"/>
      <c r="OFA31" s="1"/>
      <c r="OFB31" s="1"/>
      <c r="OFC31" s="1"/>
      <c r="OFD31" s="1"/>
      <c r="OFE31" s="1"/>
      <c r="OFF31" s="1"/>
      <c r="OFG31" s="1"/>
      <c r="OFH31" s="1"/>
      <c r="OFI31" s="1"/>
      <c r="OFJ31" s="1"/>
      <c r="OFK31" s="1"/>
      <c r="OFL31" s="1"/>
      <c r="OFM31" s="1"/>
      <c r="OFN31" s="1"/>
      <c r="OFO31" s="1"/>
      <c r="OFP31" s="1"/>
      <c r="OFQ31" s="1"/>
      <c r="OFR31" s="1"/>
      <c r="OFS31" s="1"/>
      <c r="OFT31" s="1"/>
      <c r="OFU31" s="1"/>
      <c r="OFV31" s="1"/>
      <c r="OFW31" s="1"/>
      <c r="OFX31" s="1"/>
      <c r="OFY31" s="1"/>
      <c r="OFZ31" s="1"/>
      <c r="OGA31" s="1"/>
      <c r="OGB31" s="1"/>
      <c r="OGC31" s="1"/>
      <c r="OGD31" s="1"/>
      <c r="OGE31" s="1"/>
      <c r="OGF31" s="1"/>
      <c r="OGG31" s="1"/>
      <c r="OGH31" s="1"/>
      <c r="OGI31" s="1"/>
      <c r="OGJ31" s="1"/>
      <c r="OGK31" s="1"/>
      <c r="OGL31" s="1"/>
      <c r="OGM31" s="1"/>
      <c r="OGN31" s="1"/>
      <c r="OGO31" s="1"/>
      <c r="OGP31" s="1"/>
      <c r="OGQ31" s="1"/>
      <c r="OGR31" s="1"/>
      <c r="OGS31" s="1"/>
      <c r="OGT31" s="1"/>
      <c r="OGU31" s="1"/>
      <c r="OGV31" s="1"/>
      <c r="OGW31" s="1"/>
      <c r="OGX31" s="1"/>
      <c r="OGY31" s="1"/>
      <c r="OGZ31" s="1"/>
      <c r="OHA31" s="1"/>
      <c r="OHB31" s="1"/>
      <c r="OHC31" s="1"/>
      <c r="OHD31" s="1"/>
      <c r="OHE31" s="1"/>
      <c r="OHF31" s="1"/>
      <c r="OHG31" s="1"/>
      <c r="OHH31" s="1"/>
      <c r="OHI31" s="1"/>
      <c r="OHJ31" s="1"/>
      <c r="OHK31" s="1"/>
      <c r="OHL31" s="1"/>
      <c r="OHM31" s="1"/>
      <c r="OHN31" s="1"/>
      <c r="OHO31" s="1"/>
      <c r="OHP31" s="1"/>
      <c r="OHQ31" s="1"/>
      <c r="OHR31" s="1"/>
      <c r="OHS31" s="1"/>
      <c r="OHT31" s="1"/>
      <c r="OHU31" s="1"/>
      <c r="OHV31" s="1"/>
      <c r="OHW31" s="1"/>
      <c r="OHX31" s="1"/>
      <c r="OHY31" s="1"/>
      <c r="OHZ31" s="1"/>
      <c r="OIA31" s="1"/>
      <c r="OIB31" s="1"/>
      <c r="OIC31" s="1"/>
      <c r="OID31" s="1"/>
      <c r="OIE31" s="1"/>
      <c r="OIF31" s="1"/>
      <c r="OIG31" s="1"/>
      <c r="OIH31" s="1"/>
      <c r="OII31" s="1"/>
      <c r="OIJ31" s="1"/>
      <c r="OIK31" s="1"/>
      <c r="OIL31" s="1"/>
      <c r="OIM31" s="1"/>
      <c r="OIN31" s="1"/>
      <c r="OIO31" s="1"/>
      <c r="OIP31" s="1"/>
      <c r="OIQ31" s="1"/>
      <c r="OIR31" s="1"/>
      <c r="OIS31" s="1"/>
      <c r="OIT31" s="1"/>
      <c r="OIU31" s="1"/>
      <c r="OIV31" s="1"/>
      <c r="OIW31" s="1"/>
      <c r="OIX31" s="1"/>
      <c r="OIY31" s="1"/>
      <c r="OIZ31" s="1"/>
      <c r="OJA31" s="1"/>
      <c r="OJB31" s="1"/>
      <c r="OJC31" s="1"/>
      <c r="OJD31" s="1"/>
      <c r="OJE31" s="1"/>
      <c r="OJF31" s="1"/>
      <c r="OJG31" s="1"/>
      <c r="OJH31" s="1"/>
      <c r="OJI31" s="1"/>
      <c r="OJJ31" s="1"/>
      <c r="OJK31" s="1"/>
      <c r="OJL31" s="1"/>
      <c r="OJM31" s="1"/>
      <c r="OJN31" s="1"/>
      <c r="OJO31" s="1"/>
      <c r="OJP31" s="1"/>
      <c r="OJQ31" s="1"/>
      <c r="OJR31" s="1"/>
      <c r="OJS31" s="1"/>
      <c r="OJT31" s="1"/>
      <c r="OJU31" s="1"/>
      <c r="OJV31" s="1"/>
      <c r="OJW31" s="1"/>
      <c r="OJX31" s="1"/>
      <c r="OJY31" s="1"/>
      <c r="OJZ31" s="1"/>
      <c r="OKA31" s="1"/>
      <c r="OKB31" s="1"/>
      <c r="OKC31" s="1"/>
      <c r="OKD31" s="1"/>
      <c r="OKE31" s="1"/>
      <c r="OKF31" s="1"/>
      <c r="OKG31" s="1"/>
      <c r="OKH31" s="1"/>
      <c r="OKI31" s="1"/>
      <c r="OKJ31" s="1"/>
      <c r="OKK31" s="1"/>
      <c r="OKL31" s="1"/>
      <c r="OKM31" s="1"/>
      <c r="OKN31" s="1"/>
      <c r="OKO31" s="1"/>
      <c r="OKP31" s="1"/>
      <c r="OKQ31" s="1"/>
      <c r="OKR31" s="1"/>
      <c r="OKS31" s="1"/>
      <c r="OKT31" s="1"/>
      <c r="OKU31" s="1"/>
      <c r="OKV31" s="1"/>
      <c r="OKW31" s="1"/>
      <c r="OKX31" s="1"/>
      <c r="OKY31" s="1"/>
      <c r="OKZ31" s="1"/>
      <c r="OLA31" s="1"/>
      <c r="OLB31" s="1"/>
      <c r="OLC31" s="1"/>
      <c r="OLD31" s="1"/>
      <c r="OLE31" s="1"/>
      <c r="OLF31" s="1"/>
      <c r="OLG31" s="1"/>
      <c r="OLH31" s="1"/>
      <c r="OLI31" s="1"/>
      <c r="OLJ31" s="1"/>
      <c r="OLK31" s="1"/>
      <c r="OLL31" s="1"/>
      <c r="OLM31" s="1"/>
      <c r="OLN31" s="1"/>
      <c r="OLO31" s="1"/>
      <c r="OLP31" s="1"/>
      <c r="OLQ31" s="1"/>
      <c r="OLR31" s="1"/>
      <c r="OLS31" s="1"/>
      <c r="OLT31" s="1"/>
      <c r="OLU31" s="1"/>
      <c r="OLV31" s="1"/>
      <c r="OLW31" s="1"/>
      <c r="OLX31" s="1"/>
      <c r="OLY31" s="1"/>
      <c r="OLZ31" s="1"/>
      <c r="OMA31" s="1"/>
      <c r="OMB31" s="1"/>
      <c r="OMC31" s="1"/>
      <c r="OMD31" s="1"/>
      <c r="OME31" s="1"/>
      <c r="OMF31" s="1"/>
      <c r="OMG31" s="1"/>
      <c r="OMH31" s="1"/>
      <c r="OMI31" s="1"/>
      <c r="OMJ31" s="1"/>
      <c r="OMK31" s="1"/>
      <c r="OML31" s="1"/>
      <c r="OMM31" s="1"/>
      <c r="OMN31" s="1"/>
      <c r="OMO31" s="1"/>
      <c r="OMP31" s="1"/>
      <c r="OMQ31" s="1"/>
      <c r="OMR31" s="1"/>
      <c r="OMS31" s="1"/>
      <c r="OMT31" s="1"/>
      <c r="OMU31" s="1"/>
      <c r="OMV31" s="1"/>
      <c r="OMW31" s="1"/>
      <c r="OMX31" s="1"/>
      <c r="OMY31" s="1"/>
      <c r="OMZ31" s="1"/>
      <c r="ONA31" s="1"/>
      <c r="ONB31" s="1"/>
      <c r="ONC31" s="1"/>
      <c r="OND31" s="1"/>
      <c r="ONE31" s="1"/>
      <c r="ONF31" s="1"/>
      <c r="ONG31" s="1"/>
      <c r="ONH31" s="1"/>
      <c r="ONI31" s="1"/>
      <c r="ONJ31" s="1"/>
      <c r="ONK31" s="1"/>
      <c r="ONL31" s="1"/>
      <c r="ONM31" s="1"/>
      <c r="ONN31" s="1"/>
      <c r="ONO31" s="1"/>
      <c r="ONP31" s="1"/>
      <c r="ONQ31" s="1"/>
      <c r="ONR31" s="1"/>
      <c r="ONS31" s="1"/>
      <c r="ONT31" s="1"/>
      <c r="ONU31" s="1"/>
      <c r="ONV31" s="1"/>
      <c r="ONW31" s="1"/>
      <c r="ONX31" s="1"/>
      <c r="ONY31" s="1"/>
      <c r="ONZ31" s="1"/>
      <c r="OOA31" s="1"/>
      <c r="OOB31" s="1"/>
      <c r="OOC31" s="1"/>
      <c r="OOD31" s="1"/>
      <c r="OOE31" s="1"/>
      <c r="OOF31" s="1"/>
      <c r="OOG31" s="1"/>
      <c r="OOH31" s="1"/>
      <c r="OOI31" s="1"/>
      <c r="OOJ31" s="1"/>
      <c r="OOK31" s="1"/>
      <c r="OOL31" s="1"/>
      <c r="OOM31" s="1"/>
      <c r="OON31" s="1"/>
      <c r="OOO31" s="1"/>
      <c r="OOP31" s="1"/>
      <c r="OOQ31" s="1"/>
      <c r="OOR31" s="1"/>
      <c r="OOS31" s="1"/>
      <c r="OOT31" s="1"/>
      <c r="OOU31" s="1"/>
      <c r="OOV31" s="1"/>
      <c r="OOW31" s="1"/>
      <c r="OOX31" s="1"/>
      <c r="OOY31" s="1"/>
      <c r="OOZ31" s="1"/>
      <c r="OPA31" s="1"/>
      <c r="OPB31" s="1"/>
      <c r="OPC31" s="1"/>
      <c r="OPD31" s="1"/>
      <c r="OPE31" s="1"/>
      <c r="OPF31" s="1"/>
      <c r="OPG31" s="1"/>
      <c r="OPH31" s="1"/>
      <c r="OPI31" s="1"/>
      <c r="OPJ31" s="1"/>
      <c r="OPK31" s="1"/>
      <c r="OPL31" s="1"/>
      <c r="OPM31" s="1"/>
      <c r="OPN31" s="1"/>
      <c r="OPO31" s="1"/>
      <c r="OPP31" s="1"/>
      <c r="OPQ31" s="1"/>
      <c r="OPR31" s="1"/>
      <c r="OPS31" s="1"/>
      <c r="OPT31" s="1"/>
      <c r="OPU31" s="1"/>
      <c r="OPV31" s="1"/>
      <c r="OPW31" s="1"/>
      <c r="OPX31" s="1"/>
      <c r="OPY31" s="1"/>
      <c r="OPZ31" s="1"/>
      <c r="OQA31" s="1"/>
      <c r="OQB31" s="1"/>
      <c r="OQC31" s="1"/>
      <c r="OQD31" s="1"/>
      <c r="OQE31" s="1"/>
      <c r="OQF31" s="1"/>
      <c r="OQG31" s="1"/>
      <c r="OQH31" s="1"/>
      <c r="OQI31" s="1"/>
      <c r="OQJ31" s="1"/>
      <c r="OQK31" s="1"/>
      <c r="OQL31" s="1"/>
      <c r="OQM31" s="1"/>
      <c r="OQN31" s="1"/>
      <c r="OQO31" s="1"/>
      <c r="OQP31" s="1"/>
      <c r="OQQ31" s="1"/>
      <c r="OQR31" s="1"/>
      <c r="OQS31" s="1"/>
      <c r="OQT31" s="1"/>
      <c r="OQU31" s="1"/>
      <c r="OQV31" s="1"/>
      <c r="OQW31" s="1"/>
      <c r="OQX31" s="1"/>
      <c r="OQY31" s="1"/>
      <c r="OQZ31" s="1"/>
      <c r="ORA31" s="1"/>
      <c r="ORB31" s="1"/>
      <c r="ORC31" s="1"/>
      <c r="ORD31" s="1"/>
      <c r="ORE31" s="1"/>
      <c r="ORF31" s="1"/>
      <c r="ORG31" s="1"/>
      <c r="ORH31" s="1"/>
      <c r="ORI31" s="1"/>
      <c r="ORJ31" s="1"/>
      <c r="ORK31" s="1"/>
      <c r="ORL31" s="1"/>
      <c r="ORM31" s="1"/>
      <c r="ORN31" s="1"/>
      <c r="ORO31" s="1"/>
      <c r="ORP31" s="1"/>
      <c r="ORQ31" s="1"/>
      <c r="ORR31" s="1"/>
      <c r="ORS31" s="1"/>
      <c r="ORT31" s="1"/>
      <c r="ORU31" s="1"/>
      <c r="ORV31" s="1"/>
      <c r="ORW31" s="1"/>
      <c r="ORX31" s="1"/>
      <c r="ORY31" s="1"/>
      <c r="ORZ31" s="1"/>
      <c r="OSA31" s="1"/>
      <c r="OSB31" s="1"/>
      <c r="OSC31" s="1"/>
      <c r="OSD31" s="1"/>
      <c r="OSE31" s="1"/>
      <c r="OSF31" s="1"/>
      <c r="OSG31" s="1"/>
      <c r="OSH31" s="1"/>
      <c r="OSI31" s="1"/>
      <c r="OSJ31" s="1"/>
      <c r="OSK31" s="1"/>
      <c r="OSL31" s="1"/>
      <c r="OSM31" s="1"/>
      <c r="OSN31" s="1"/>
      <c r="OSO31" s="1"/>
      <c r="OSP31" s="1"/>
      <c r="OSQ31" s="1"/>
      <c r="OSR31" s="1"/>
      <c r="OSS31" s="1"/>
      <c r="OST31" s="1"/>
      <c r="OSU31" s="1"/>
      <c r="OSV31" s="1"/>
      <c r="OSW31" s="1"/>
      <c r="OSX31" s="1"/>
      <c r="OSY31" s="1"/>
      <c r="OSZ31" s="1"/>
      <c r="OTA31" s="1"/>
      <c r="OTB31" s="1"/>
      <c r="OTC31" s="1"/>
      <c r="OTD31" s="1"/>
      <c r="OTE31" s="1"/>
      <c r="OTF31" s="1"/>
      <c r="OTG31" s="1"/>
      <c r="OTH31" s="1"/>
      <c r="OTI31" s="1"/>
      <c r="OTJ31" s="1"/>
      <c r="OTK31" s="1"/>
      <c r="OTL31" s="1"/>
      <c r="OTM31" s="1"/>
      <c r="OTN31" s="1"/>
      <c r="OTO31" s="1"/>
      <c r="OTP31" s="1"/>
      <c r="OTQ31" s="1"/>
      <c r="OTR31" s="1"/>
      <c r="OTS31" s="1"/>
      <c r="OTT31" s="1"/>
      <c r="OTU31" s="1"/>
      <c r="OTV31" s="1"/>
      <c r="OTW31" s="1"/>
      <c r="OTX31" s="1"/>
      <c r="OTY31" s="1"/>
      <c r="OTZ31" s="1"/>
      <c r="OUA31" s="1"/>
      <c r="OUB31" s="1"/>
      <c r="OUC31" s="1"/>
      <c r="OUD31" s="1"/>
      <c r="OUE31" s="1"/>
      <c r="OUF31" s="1"/>
      <c r="OUG31" s="1"/>
      <c r="OUH31" s="1"/>
      <c r="OUI31" s="1"/>
      <c r="OUJ31" s="1"/>
      <c r="OUK31" s="1"/>
      <c r="OUL31" s="1"/>
      <c r="OUM31" s="1"/>
      <c r="OUN31" s="1"/>
      <c r="OUO31" s="1"/>
      <c r="OUP31" s="1"/>
      <c r="OUQ31" s="1"/>
      <c r="OUR31" s="1"/>
      <c r="OUS31" s="1"/>
      <c r="OUT31" s="1"/>
      <c r="OUU31" s="1"/>
      <c r="OUV31" s="1"/>
      <c r="OUW31" s="1"/>
      <c r="OUX31" s="1"/>
      <c r="OUY31" s="1"/>
      <c r="OUZ31" s="1"/>
      <c r="OVA31" s="1"/>
      <c r="OVB31" s="1"/>
      <c r="OVC31" s="1"/>
      <c r="OVD31" s="1"/>
      <c r="OVE31" s="1"/>
      <c r="OVF31" s="1"/>
      <c r="OVG31" s="1"/>
      <c r="OVH31" s="1"/>
      <c r="OVI31" s="1"/>
      <c r="OVJ31" s="1"/>
      <c r="OVK31" s="1"/>
      <c r="OVL31" s="1"/>
      <c r="OVM31" s="1"/>
      <c r="OVN31" s="1"/>
      <c r="OVO31" s="1"/>
      <c r="OVP31" s="1"/>
      <c r="OVQ31" s="1"/>
      <c r="OVR31" s="1"/>
      <c r="OVS31" s="1"/>
      <c r="OVT31" s="1"/>
      <c r="OVU31" s="1"/>
      <c r="OVV31" s="1"/>
      <c r="OVW31" s="1"/>
      <c r="OVX31" s="1"/>
      <c r="OVY31" s="1"/>
      <c r="OVZ31" s="1"/>
      <c r="OWA31" s="1"/>
      <c r="OWB31" s="1"/>
      <c r="OWC31" s="1"/>
      <c r="OWD31" s="1"/>
      <c r="OWE31" s="1"/>
      <c r="OWF31" s="1"/>
      <c r="OWG31" s="1"/>
      <c r="OWH31" s="1"/>
      <c r="OWI31" s="1"/>
      <c r="OWJ31" s="1"/>
      <c r="OWK31" s="1"/>
      <c r="OWL31" s="1"/>
      <c r="OWM31" s="1"/>
      <c r="OWN31" s="1"/>
      <c r="OWO31" s="1"/>
      <c r="OWP31" s="1"/>
      <c r="OWQ31" s="1"/>
      <c r="OWR31" s="1"/>
      <c r="OWS31" s="1"/>
      <c r="OWT31" s="1"/>
      <c r="OWU31" s="1"/>
      <c r="OWV31" s="1"/>
      <c r="OWW31" s="1"/>
      <c r="OWX31" s="1"/>
      <c r="OWY31" s="1"/>
      <c r="OWZ31" s="1"/>
      <c r="OXA31" s="1"/>
      <c r="OXB31" s="1"/>
      <c r="OXC31" s="1"/>
      <c r="OXD31" s="1"/>
      <c r="OXE31" s="1"/>
      <c r="OXF31" s="1"/>
      <c r="OXG31" s="1"/>
      <c r="OXH31" s="1"/>
      <c r="OXI31" s="1"/>
      <c r="OXJ31" s="1"/>
      <c r="OXK31" s="1"/>
      <c r="OXL31" s="1"/>
      <c r="OXM31" s="1"/>
      <c r="OXN31" s="1"/>
      <c r="OXO31" s="1"/>
      <c r="OXP31" s="1"/>
      <c r="OXQ31" s="1"/>
      <c r="OXR31" s="1"/>
      <c r="OXS31" s="1"/>
      <c r="OXT31" s="1"/>
      <c r="OXU31" s="1"/>
      <c r="OXV31" s="1"/>
      <c r="OXW31" s="1"/>
      <c r="OXX31" s="1"/>
      <c r="OXY31" s="1"/>
      <c r="OXZ31" s="1"/>
      <c r="OYA31" s="1"/>
      <c r="OYB31" s="1"/>
      <c r="OYC31" s="1"/>
      <c r="OYD31" s="1"/>
      <c r="OYE31" s="1"/>
      <c r="OYF31" s="1"/>
      <c r="OYG31" s="1"/>
      <c r="OYH31" s="1"/>
      <c r="OYI31" s="1"/>
      <c r="OYJ31" s="1"/>
      <c r="OYK31" s="1"/>
      <c r="OYL31" s="1"/>
      <c r="OYM31" s="1"/>
      <c r="OYN31" s="1"/>
      <c r="OYO31" s="1"/>
      <c r="OYP31" s="1"/>
      <c r="OYQ31" s="1"/>
      <c r="OYR31" s="1"/>
      <c r="OYS31" s="1"/>
      <c r="OYT31" s="1"/>
      <c r="OYU31" s="1"/>
      <c r="OYV31" s="1"/>
      <c r="OYW31" s="1"/>
      <c r="OYX31" s="1"/>
      <c r="OYY31" s="1"/>
      <c r="OYZ31" s="1"/>
      <c r="OZA31" s="1"/>
      <c r="OZB31" s="1"/>
      <c r="OZC31" s="1"/>
      <c r="OZD31" s="1"/>
      <c r="OZE31" s="1"/>
      <c r="OZF31" s="1"/>
      <c r="OZG31" s="1"/>
      <c r="OZH31" s="1"/>
      <c r="OZI31" s="1"/>
      <c r="OZJ31" s="1"/>
      <c r="OZK31" s="1"/>
      <c r="OZL31" s="1"/>
      <c r="OZM31" s="1"/>
      <c r="OZN31" s="1"/>
      <c r="OZO31" s="1"/>
      <c r="OZP31" s="1"/>
      <c r="OZQ31" s="1"/>
      <c r="OZR31" s="1"/>
      <c r="OZS31" s="1"/>
      <c r="OZT31" s="1"/>
      <c r="OZU31" s="1"/>
      <c r="OZV31" s="1"/>
      <c r="OZW31" s="1"/>
      <c r="OZX31" s="1"/>
      <c r="OZY31" s="1"/>
      <c r="OZZ31" s="1"/>
      <c r="PAA31" s="1"/>
      <c r="PAB31" s="1"/>
      <c r="PAC31" s="1"/>
      <c r="PAD31" s="1"/>
      <c r="PAE31" s="1"/>
      <c r="PAF31" s="1"/>
      <c r="PAG31" s="1"/>
      <c r="PAH31" s="1"/>
      <c r="PAI31" s="1"/>
      <c r="PAJ31" s="1"/>
      <c r="PAK31" s="1"/>
      <c r="PAL31" s="1"/>
      <c r="PAM31" s="1"/>
      <c r="PAN31" s="1"/>
      <c r="PAO31" s="1"/>
      <c r="PAP31" s="1"/>
      <c r="PAQ31" s="1"/>
      <c r="PAR31" s="1"/>
      <c r="PAS31" s="1"/>
      <c r="PAT31" s="1"/>
      <c r="PAU31" s="1"/>
      <c r="PAV31" s="1"/>
      <c r="PAW31" s="1"/>
      <c r="PAX31" s="1"/>
      <c r="PAY31" s="1"/>
      <c r="PAZ31" s="1"/>
      <c r="PBA31" s="1"/>
      <c r="PBB31" s="1"/>
      <c r="PBC31" s="1"/>
      <c r="PBD31" s="1"/>
      <c r="PBE31" s="1"/>
      <c r="PBF31" s="1"/>
      <c r="PBG31" s="1"/>
      <c r="PBH31" s="1"/>
      <c r="PBI31" s="1"/>
      <c r="PBJ31" s="1"/>
      <c r="PBK31" s="1"/>
      <c r="PBL31" s="1"/>
      <c r="PBM31" s="1"/>
      <c r="PBN31" s="1"/>
      <c r="PBO31" s="1"/>
      <c r="PBP31" s="1"/>
      <c r="PBQ31" s="1"/>
      <c r="PBR31" s="1"/>
      <c r="PBS31" s="1"/>
      <c r="PBT31" s="1"/>
      <c r="PBU31" s="1"/>
      <c r="PBV31" s="1"/>
      <c r="PBW31" s="1"/>
      <c r="PBX31" s="1"/>
      <c r="PBY31" s="1"/>
      <c r="PBZ31" s="1"/>
      <c r="PCA31" s="1"/>
      <c r="PCB31" s="1"/>
      <c r="PCC31" s="1"/>
      <c r="PCD31" s="1"/>
      <c r="PCE31" s="1"/>
      <c r="PCF31" s="1"/>
      <c r="PCG31" s="1"/>
      <c r="PCH31" s="1"/>
      <c r="PCI31" s="1"/>
      <c r="PCJ31" s="1"/>
      <c r="PCK31" s="1"/>
      <c r="PCL31" s="1"/>
      <c r="PCM31" s="1"/>
      <c r="PCN31" s="1"/>
      <c r="PCO31" s="1"/>
      <c r="PCP31" s="1"/>
      <c r="PCQ31" s="1"/>
      <c r="PCR31" s="1"/>
      <c r="PCS31" s="1"/>
      <c r="PCT31" s="1"/>
      <c r="PCU31" s="1"/>
      <c r="PCV31" s="1"/>
      <c r="PCW31" s="1"/>
      <c r="PCX31" s="1"/>
      <c r="PCY31" s="1"/>
      <c r="PCZ31" s="1"/>
      <c r="PDA31" s="1"/>
      <c r="PDB31" s="1"/>
      <c r="PDC31" s="1"/>
      <c r="PDD31" s="1"/>
      <c r="PDE31" s="1"/>
      <c r="PDF31" s="1"/>
      <c r="PDG31" s="1"/>
      <c r="PDH31" s="1"/>
      <c r="PDI31" s="1"/>
      <c r="PDJ31" s="1"/>
      <c r="PDK31" s="1"/>
      <c r="PDL31" s="1"/>
      <c r="PDM31" s="1"/>
      <c r="PDN31" s="1"/>
      <c r="PDO31" s="1"/>
      <c r="PDP31" s="1"/>
      <c r="PDQ31" s="1"/>
      <c r="PDR31" s="1"/>
      <c r="PDS31" s="1"/>
      <c r="PDT31" s="1"/>
      <c r="PDU31" s="1"/>
      <c r="PDV31" s="1"/>
      <c r="PDW31" s="1"/>
      <c r="PDX31" s="1"/>
      <c r="PDY31" s="1"/>
      <c r="PDZ31" s="1"/>
      <c r="PEA31" s="1"/>
      <c r="PEB31" s="1"/>
      <c r="PEC31" s="1"/>
      <c r="PED31" s="1"/>
      <c r="PEE31" s="1"/>
      <c r="PEF31" s="1"/>
      <c r="PEG31" s="1"/>
      <c r="PEH31" s="1"/>
      <c r="PEI31" s="1"/>
      <c r="PEJ31" s="1"/>
      <c r="PEK31" s="1"/>
      <c r="PEL31" s="1"/>
      <c r="PEM31" s="1"/>
      <c r="PEN31" s="1"/>
      <c r="PEO31" s="1"/>
      <c r="PEP31" s="1"/>
      <c r="PEQ31" s="1"/>
      <c r="PER31" s="1"/>
      <c r="PES31" s="1"/>
      <c r="PET31" s="1"/>
      <c r="PEU31" s="1"/>
      <c r="PEV31" s="1"/>
      <c r="PEW31" s="1"/>
      <c r="PEX31" s="1"/>
      <c r="PEY31" s="1"/>
      <c r="PEZ31" s="1"/>
      <c r="PFA31" s="1"/>
      <c r="PFB31" s="1"/>
      <c r="PFC31" s="1"/>
      <c r="PFD31" s="1"/>
      <c r="PFE31" s="1"/>
      <c r="PFF31" s="1"/>
      <c r="PFG31" s="1"/>
      <c r="PFH31" s="1"/>
      <c r="PFI31" s="1"/>
      <c r="PFJ31" s="1"/>
      <c r="PFK31" s="1"/>
      <c r="PFL31" s="1"/>
      <c r="PFM31" s="1"/>
      <c r="PFN31" s="1"/>
      <c r="PFO31" s="1"/>
      <c r="PFP31" s="1"/>
      <c r="PFQ31" s="1"/>
      <c r="PFR31" s="1"/>
      <c r="PFS31" s="1"/>
      <c r="PFT31" s="1"/>
      <c r="PFU31" s="1"/>
      <c r="PFV31" s="1"/>
      <c r="PFW31" s="1"/>
      <c r="PFX31" s="1"/>
      <c r="PFY31" s="1"/>
      <c r="PFZ31" s="1"/>
      <c r="PGA31" s="1"/>
      <c r="PGB31" s="1"/>
      <c r="PGC31" s="1"/>
      <c r="PGD31" s="1"/>
      <c r="PGE31" s="1"/>
      <c r="PGF31" s="1"/>
      <c r="PGG31" s="1"/>
      <c r="PGH31" s="1"/>
      <c r="PGI31" s="1"/>
      <c r="PGJ31" s="1"/>
      <c r="PGK31" s="1"/>
      <c r="PGL31" s="1"/>
      <c r="PGM31" s="1"/>
      <c r="PGN31" s="1"/>
      <c r="PGO31" s="1"/>
      <c r="PGP31" s="1"/>
      <c r="PGQ31" s="1"/>
      <c r="PGR31" s="1"/>
      <c r="PGS31" s="1"/>
      <c r="PGT31" s="1"/>
      <c r="PGU31" s="1"/>
      <c r="PGV31" s="1"/>
      <c r="PGW31" s="1"/>
      <c r="PGX31" s="1"/>
      <c r="PGY31" s="1"/>
      <c r="PGZ31" s="1"/>
      <c r="PHA31" s="1"/>
      <c r="PHB31" s="1"/>
      <c r="PHC31" s="1"/>
      <c r="PHD31" s="1"/>
      <c r="PHE31" s="1"/>
      <c r="PHF31" s="1"/>
      <c r="PHG31" s="1"/>
      <c r="PHH31" s="1"/>
      <c r="PHI31" s="1"/>
      <c r="PHJ31" s="1"/>
      <c r="PHK31" s="1"/>
      <c r="PHL31" s="1"/>
      <c r="PHM31" s="1"/>
      <c r="PHN31" s="1"/>
      <c r="PHO31" s="1"/>
      <c r="PHP31" s="1"/>
      <c r="PHQ31" s="1"/>
      <c r="PHR31" s="1"/>
      <c r="PHS31" s="1"/>
      <c r="PHT31" s="1"/>
      <c r="PHU31" s="1"/>
      <c r="PHV31" s="1"/>
      <c r="PHW31" s="1"/>
      <c r="PHX31" s="1"/>
      <c r="PHY31" s="1"/>
      <c r="PHZ31" s="1"/>
      <c r="PIA31" s="1"/>
      <c r="PIB31" s="1"/>
      <c r="PIC31" s="1"/>
      <c r="PID31" s="1"/>
      <c r="PIE31" s="1"/>
      <c r="PIF31" s="1"/>
      <c r="PIG31" s="1"/>
      <c r="PIH31" s="1"/>
      <c r="PII31" s="1"/>
      <c r="PIJ31" s="1"/>
      <c r="PIK31" s="1"/>
      <c r="PIL31" s="1"/>
      <c r="PIM31" s="1"/>
      <c r="PIN31" s="1"/>
      <c r="PIO31" s="1"/>
      <c r="PIP31" s="1"/>
      <c r="PIQ31" s="1"/>
      <c r="PIR31" s="1"/>
      <c r="PIS31" s="1"/>
      <c r="PIT31" s="1"/>
      <c r="PIU31" s="1"/>
      <c r="PIV31" s="1"/>
      <c r="PIW31" s="1"/>
      <c r="PIX31" s="1"/>
      <c r="PIY31" s="1"/>
      <c r="PIZ31" s="1"/>
      <c r="PJA31" s="1"/>
      <c r="PJB31" s="1"/>
      <c r="PJC31" s="1"/>
      <c r="PJD31" s="1"/>
      <c r="PJE31" s="1"/>
      <c r="PJF31" s="1"/>
      <c r="PJG31" s="1"/>
      <c r="PJH31" s="1"/>
      <c r="PJI31" s="1"/>
      <c r="PJJ31" s="1"/>
      <c r="PJK31" s="1"/>
      <c r="PJL31" s="1"/>
      <c r="PJM31" s="1"/>
      <c r="PJN31" s="1"/>
      <c r="PJO31" s="1"/>
      <c r="PJP31" s="1"/>
      <c r="PJQ31" s="1"/>
      <c r="PJR31" s="1"/>
      <c r="PJS31" s="1"/>
      <c r="PJT31" s="1"/>
      <c r="PJU31" s="1"/>
      <c r="PJV31" s="1"/>
      <c r="PJW31" s="1"/>
      <c r="PJX31" s="1"/>
      <c r="PJY31" s="1"/>
      <c r="PJZ31" s="1"/>
      <c r="PKA31" s="1"/>
      <c r="PKB31" s="1"/>
      <c r="PKC31" s="1"/>
      <c r="PKD31" s="1"/>
      <c r="PKE31" s="1"/>
      <c r="PKF31" s="1"/>
      <c r="PKG31" s="1"/>
      <c r="PKH31" s="1"/>
      <c r="PKI31" s="1"/>
      <c r="PKJ31" s="1"/>
      <c r="PKK31" s="1"/>
      <c r="PKL31" s="1"/>
      <c r="PKM31" s="1"/>
      <c r="PKN31" s="1"/>
      <c r="PKO31" s="1"/>
      <c r="PKP31" s="1"/>
      <c r="PKQ31" s="1"/>
      <c r="PKR31" s="1"/>
      <c r="PKS31" s="1"/>
      <c r="PKT31" s="1"/>
      <c r="PKU31" s="1"/>
      <c r="PKV31" s="1"/>
      <c r="PKW31" s="1"/>
      <c r="PKX31" s="1"/>
      <c r="PKY31" s="1"/>
      <c r="PKZ31" s="1"/>
      <c r="PLA31" s="1"/>
      <c r="PLB31" s="1"/>
      <c r="PLC31" s="1"/>
      <c r="PLD31" s="1"/>
      <c r="PLE31" s="1"/>
      <c r="PLF31" s="1"/>
      <c r="PLG31" s="1"/>
      <c r="PLH31" s="1"/>
      <c r="PLI31" s="1"/>
      <c r="PLJ31" s="1"/>
      <c r="PLK31" s="1"/>
      <c r="PLL31" s="1"/>
      <c r="PLM31" s="1"/>
      <c r="PLN31" s="1"/>
      <c r="PLO31" s="1"/>
      <c r="PLP31" s="1"/>
      <c r="PLQ31" s="1"/>
      <c r="PLR31" s="1"/>
      <c r="PLS31" s="1"/>
      <c r="PLT31" s="1"/>
      <c r="PLU31" s="1"/>
      <c r="PLV31" s="1"/>
      <c r="PLW31" s="1"/>
      <c r="PLX31" s="1"/>
      <c r="PLY31" s="1"/>
      <c r="PLZ31" s="1"/>
      <c r="PMA31" s="1"/>
      <c r="PMB31" s="1"/>
      <c r="PMC31" s="1"/>
      <c r="PMD31" s="1"/>
      <c r="PME31" s="1"/>
      <c r="PMF31" s="1"/>
      <c r="PMG31" s="1"/>
      <c r="PMH31" s="1"/>
      <c r="PMI31" s="1"/>
      <c r="PMJ31" s="1"/>
      <c r="PMK31" s="1"/>
      <c r="PML31" s="1"/>
      <c r="PMM31" s="1"/>
      <c r="PMN31" s="1"/>
      <c r="PMO31" s="1"/>
      <c r="PMP31" s="1"/>
      <c r="PMQ31" s="1"/>
      <c r="PMR31" s="1"/>
      <c r="PMS31" s="1"/>
      <c r="PMT31" s="1"/>
      <c r="PMU31" s="1"/>
      <c r="PMV31" s="1"/>
      <c r="PMW31" s="1"/>
      <c r="PMX31" s="1"/>
      <c r="PMY31" s="1"/>
      <c r="PMZ31" s="1"/>
      <c r="PNA31" s="1"/>
      <c r="PNB31" s="1"/>
      <c r="PNC31" s="1"/>
      <c r="PND31" s="1"/>
      <c r="PNE31" s="1"/>
      <c r="PNF31" s="1"/>
      <c r="PNG31" s="1"/>
      <c r="PNH31" s="1"/>
      <c r="PNI31" s="1"/>
      <c r="PNJ31" s="1"/>
      <c r="PNK31" s="1"/>
      <c r="PNL31" s="1"/>
      <c r="PNM31" s="1"/>
      <c r="PNN31" s="1"/>
      <c r="PNO31" s="1"/>
      <c r="PNP31" s="1"/>
      <c r="PNQ31" s="1"/>
      <c r="PNR31" s="1"/>
      <c r="PNS31" s="1"/>
      <c r="PNT31" s="1"/>
      <c r="PNU31" s="1"/>
      <c r="PNV31" s="1"/>
      <c r="PNW31" s="1"/>
      <c r="PNX31" s="1"/>
      <c r="PNY31" s="1"/>
      <c r="PNZ31" s="1"/>
      <c r="POA31" s="1"/>
      <c r="POB31" s="1"/>
      <c r="POC31" s="1"/>
      <c r="POD31" s="1"/>
      <c r="POE31" s="1"/>
      <c r="POF31" s="1"/>
      <c r="POG31" s="1"/>
      <c r="POH31" s="1"/>
      <c r="POI31" s="1"/>
      <c r="POJ31" s="1"/>
      <c r="POK31" s="1"/>
      <c r="POL31" s="1"/>
      <c r="POM31" s="1"/>
      <c r="PON31" s="1"/>
      <c r="POO31" s="1"/>
      <c r="POP31" s="1"/>
      <c r="POQ31" s="1"/>
      <c r="POR31" s="1"/>
      <c r="POS31" s="1"/>
      <c r="POT31" s="1"/>
      <c r="POU31" s="1"/>
      <c r="POV31" s="1"/>
      <c r="POW31" s="1"/>
      <c r="POX31" s="1"/>
      <c r="POY31" s="1"/>
      <c r="POZ31" s="1"/>
      <c r="PPA31" s="1"/>
      <c r="PPB31" s="1"/>
      <c r="PPC31" s="1"/>
      <c r="PPD31" s="1"/>
      <c r="PPE31" s="1"/>
      <c r="PPF31" s="1"/>
      <c r="PPG31" s="1"/>
      <c r="PPH31" s="1"/>
      <c r="PPI31" s="1"/>
      <c r="PPJ31" s="1"/>
      <c r="PPK31" s="1"/>
      <c r="PPL31" s="1"/>
      <c r="PPM31" s="1"/>
      <c r="PPN31" s="1"/>
      <c r="PPO31" s="1"/>
      <c r="PPP31" s="1"/>
      <c r="PPQ31" s="1"/>
      <c r="PPR31" s="1"/>
      <c r="PPS31" s="1"/>
      <c r="PPT31" s="1"/>
      <c r="PPU31" s="1"/>
      <c r="PPV31" s="1"/>
      <c r="PPW31" s="1"/>
      <c r="PPX31" s="1"/>
      <c r="PPY31" s="1"/>
      <c r="PPZ31" s="1"/>
      <c r="PQA31" s="1"/>
      <c r="PQB31" s="1"/>
      <c r="PQC31" s="1"/>
      <c r="PQD31" s="1"/>
      <c r="PQE31" s="1"/>
      <c r="PQF31" s="1"/>
      <c r="PQG31" s="1"/>
      <c r="PQH31" s="1"/>
      <c r="PQI31" s="1"/>
      <c r="PQJ31" s="1"/>
      <c r="PQK31" s="1"/>
      <c r="PQL31" s="1"/>
      <c r="PQM31" s="1"/>
      <c r="PQN31" s="1"/>
      <c r="PQO31" s="1"/>
      <c r="PQP31" s="1"/>
      <c r="PQQ31" s="1"/>
      <c r="PQR31" s="1"/>
      <c r="PQS31" s="1"/>
      <c r="PQT31" s="1"/>
      <c r="PQU31" s="1"/>
      <c r="PQV31" s="1"/>
      <c r="PQW31" s="1"/>
      <c r="PQX31" s="1"/>
      <c r="PQY31" s="1"/>
      <c r="PQZ31" s="1"/>
      <c r="PRA31" s="1"/>
      <c r="PRB31" s="1"/>
      <c r="PRC31" s="1"/>
      <c r="PRD31" s="1"/>
      <c r="PRE31" s="1"/>
      <c r="PRF31" s="1"/>
      <c r="PRG31" s="1"/>
      <c r="PRH31" s="1"/>
      <c r="PRI31" s="1"/>
      <c r="PRJ31" s="1"/>
      <c r="PRK31" s="1"/>
      <c r="PRL31" s="1"/>
      <c r="PRM31" s="1"/>
      <c r="PRN31" s="1"/>
      <c r="PRO31" s="1"/>
      <c r="PRP31" s="1"/>
      <c r="PRQ31" s="1"/>
      <c r="PRR31" s="1"/>
      <c r="PRS31" s="1"/>
      <c r="PRT31" s="1"/>
      <c r="PRU31" s="1"/>
      <c r="PRV31" s="1"/>
      <c r="PRW31" s="1"/>
      <c r="PRX31" s="1"/>
      <c r="PRY31" s="1"/>
      <c r="PRZ31" s="1"/>
      <c r="PSA31" s="1"/>
      <c r="PSB31" s="1"/>
      <c r="PSC31" s="1"/>
      <c r="PSD31" s="1"/>
      <c r="PSE31" s="1"/>
      <c r="PSF31" s="1"/>
      <c r="PSG31" s="1"/>
      <c r="PSH31" s="1"/>
      <c r="PSI31" s="1"/>
      <c r="PSJ31" s="1"/>
      <c r="PSK31" s="1"/>
      <c r="PSL31" s="1"/>
      <c r="PSM31" s="1"/>
      <c r="PSN31" s="1"/>
      <c r="PSO31" s="1"/>
      <c r="PSP31" s="1"/>
      <c r="PSQ31" s="1"/>
      <c r="PSR31" s="1"/>
      <c r="PSS31" s="1"/>
      <c r="PST31" s="1"/>
      <c r="PSU31" s="1"/>
      <c r="PSV31" s="1"/>
      <c r="PSW31" s="1"/>
      <c r="PSX31" s="1"/>
      <c r="PSY31" s="1"/>
      <c r="PSZ31" s="1"/>
      <c r="PTA31" s="1"/>
      <c r="PTB31" s="1"/>
      <c r="PTC31" s="1"/>
      <c r="PTD31" s="1"/>
      <c r="PTE31" s="1"/>
      <c r="PTF31" s="1"/>
      <c r="PTG31" s="1"/>
      <c r="PTH31" s="1"/>
      <c r="PTI31" s="1"/>
      <c r="PTJ31" s="1"/>
      <c r="PTK31" s="1"/>
      <c r="PTL31" s="1"/>
      <c r="PTM31" s="1"/>
      <c r="PTN31" s="1"/>
      <c r="PTO31" s="1"/>
      <c r="PTP31" s="1"/>
      <c r="PTQ31" s="1"/>
      <c r="PTR31" s="1"/>
      <c r="PTS31" s="1"/>
      <c r="PTT31" s="1"/>
      <c r="PTU31" s="1"/>
      <c r="PTV31" s="1"/>
      <c r="PTW31" s="1"/>
      <c r="PTX31" s="1"/>
      <c r="PTY31" s="1"/>
      <c r="PTZ31" s="1"/>
      <c r="PUA31" s="1"/>
      <c r="PUB31" s="1"/>
      <c r="PUC31" s="1"/>
      <c r="PUD31" s="1"/>
      <c r="PUE31" s="1"/>
      <c r="PUF31" s="1"/>
      <c r="PUG31" s="1"/>
      <c r="PUH31" s="1"/>
      <c r="PUI31" s="1"/>
      <c r="PUJ31" s="1"/>
      <c r="PUK31" s="1"/>
      <c r="PUL31" s="1"/>
      <c r="PUM31" s="1"/>
      <c r="PUN31" s="1"/>
      <c r="PUO31" s="1"/>
      <c r="PUP31" s="1"/>
      <c r="PUQ31" s="1"/>
      <c r="PUR31" s="1"/>
      <c r="PUS31" s="1"/>
      <c r="PUT31" s="1"/>
      <c r="PUU31" s="1"/>
      <c r="PUV31" s="1"/>
      <c r="PUW31" s="1"/>
      <c r="PUX31" s="1"/>
      <c r="PUY31" s="1"/>
      <c r="PUZ31" s="1"/>
      <c r="PVA31" s="1"/>
      <c r="PVB31" s="1"/>
      <c r="PVC31" s="1"/>
      <c r="PVD31" s="1"/>
      <c r="PVE31" s="1"/>
      <c r="PVF31" s="1"/>
      <c r="PVG31" s="1"/>
      <c r="PVH31" s="1"/>
      <c r="PVI31" s="1"/>
      <c r="PVJ31" s="1"/>
      <c r="PVK31" s="1"/>
      <c r="PVL31" s="1"/>
      <c r="PVM31" s="1"/>
      <c r="PVN31" s="1"/>
      <c r="PVO31" s="1"/>
      <c r="PVP31" s="1"/>
      <c r="PVQ31" s="1"/>
      <c r="PVR31" s="1"/>
      <c r="PVS31" s="1"/>
      <c r="PVT31" s="1"/>
      <c r="PVU31" s="1"/>
      <c r="PVV31" s="1"/>
      <c r="PVW31" s="1"/>
      <c r="PVX31" s="1"/>
      <c r="PVY31" s="1"/>
      <c r="PVZ31" s="1"/>
      <c r="PWA31" s="1"/>
      <c r="PWB31" s="1"/>
      <c r="PWC31" s="1"/>
      <c r="PWD31" s="1"/>
      <c r="PWE31" s="1"/>
      <c r="PWF31" s="1"/>
      <c r="PWG31" s="1"/>
      <c r="PWH31" s="1"/>
      <c r="PWI31" s="1"/>
      <c r="PWJ31" s="1"/>
      <c r="PWK31" s="1"/>
      <c r="PWL31" s="1"/>
      <c r="PWM31" s="1"/>
      <c r="PWN31" s="1"/>
      <c r="PWO31" s="1"/>
      <c r="PWP31" s="1"/>
      <c r="PWQ31" s="1"/>
      <c r="PWR31" s="1"/>
      <c r="PWS31" s="1"/>
      <c r="PWT31" s="1"/>
      <c r="PWU31" s="1"/>
      <c r="PWV31" s="1"/>
      <c r="PWW31" s="1"/>
      <c r="PWX31" s="1"/>
      <c r="PWY31" s="1"/>
      <c r="PWZ31" s="1"/>
      <c r="PXA31" s="1"/>
      <c r="PXB31" s="1"/>
      <c r="PXC31" s="1"/>
      <c r="PXD31" s="1"/>
      <c r="PXE31" s="1"/>
      <c r="PXF31" s="1"/>
      <c r="PXG31" s="1"/>
      <c r="PXH31" s="1"/>
      <c r="PXI31" s="1"/>
      <c r="PXJ31" s="1"/>
      <c r="PXK31" s="1"/>
      <c r="PXL31" s="1"/>
      <c r="PXM31" s="1"/>
      <c r="PXN31" s="1"/>
      <c r="PXO31" s="1"/>
      <c r="PXP31" s="1"/>
      <c r="PXQ31" s="1"/>
      <c r="PXR31" s="1"/>
      <c r="PXS31" s="1"/>
      <c r="PXT31" s="1"/>
      <c r="PXU31" s="1"/>
      <c r="PXV31" s="1"/>
      <c r="PXW31" s="1"/>
      <c r="PXX31" s="1"/>
      <c r="PXY31" s="1"/>
      <c r="PXZ31" s="1"/>
      <c r="PYA31" s="1"/>
      <c r="PYB31" s="1"/>
      <c r="PYC31" s="1"/>
      <c r="PYD31" s="1"/>
      <c r="PYE31" s="1"/>
      <c r="PYF31" s="1"/>
      <c r="PYG31" s="1"/>
      <c r="PYH31" s="1"/>
      <c r="PYI31" s="1"/>
      <c r="PYJ31" s="1"/>
      <c r="PYK31" s="1"/>
      <c r="PYL31" s="1"/>
      <c r="PYM31" s="1"/>
      <c r="PYN31" s="1"/>
      <c r="PYO31" s="1"/>
      <c r="PYP31" s="1"/>
      <c r="PYQ31" s="1"/>
      <c r="PYR31" s="1"/>
      <c r="PYS31" s="1"/>
      <c r="PYT31" s="1"/>
      <c r="PYU31" s="1"/>
      <c r="PYV31" s="1"/>
      <c r="PYW31" s="1"/>
      <c r="PYX31" s="1"/>
      <c r="PYY31" s="1"/>
      <c r="PYZ31" s="1"/>
      <c r="PZA31" s="1"/>
      <c r="PZB31" s="1"/>
      <c r="PZC31" s="1"/>
      <c r="PZD31" s="1"/>
      <c r="PZE31" s="1"/>
      <c r="PZF31" s="1"/>
      <c r="PZG31" s="1"/>
      <c r="PZH31" s="1"/>
      <c r="PZI31" s="1"/>
      <c r="PZJ31" s="1"/>
      <c r="PZK31" s="1"/>
      <c r="PZL31" s="1"/>
      <c r="PZM31" s="1"/>
      <c r="PZN31" s="1"/>
      <c r="PZO31" s="1"/>
      <c r="PZP31" s="1"/>
      <c r="PZQ31" s="1"/>
      <c r="PZR31" s="1"/>
      <c r="PZS31" s="1"/>
      <c r="PZT31" s="1"/>
      <c r="PZU31" s="1"/>
      <c r="PZV31" s="1"/>
      <c r="PZW31" s="1"/>
      <c r="PZX31" s="1"/>
      <c r="PZY31" s="1"/>
      <c r="PZZ31" s="1"/>
      <c r="QAA31" s="1"/>
      <c r="QAB31" s="1"/>
      <c r="QAC31" s="1"/>
      <c r="QAD31" s="1"/>
      <c r="QAE31" s="1"/>
      <c r="QAF31" s="1"/>
      <c r="QAG31" s="1"/>
      <c r="QAH31" s="1"/>
      <c r="QAI31" s="1"/>
      <c r="QAJ31" s="1"/>
      <c r="QAK31" s="1"/>
      <c r="QAL31" s="1"/>
      <c r="QAM31" s="1"/>
      <c r="QAN31" s="1"/>
      <c r="QAO31" s="1"/>
      <c r="QAP31" s="1"/>
      <c r="QAQ31" s="1"/>
      <c r="QAR31" s="1"/>
      <c r="QAS31" s="1"/>
      <c r="QAT31" s="1"/>
      <c r="QAU31" s="1"/>
      <c r="QAV31" s="1"/>
      <c r="QAW31" s="1"/>
      <c r="QAX31" s="1"/>
      <c r="QAY31" s="1"/>
      <c r="QAZ31" s="1"/>
      <c r="QBA31" s="1"/>
      <c r="QBB31" s="1"/>
      <c r="QBC31" s="1"/>
      <c r="QBD31" s="1"/>
      <c r="QBE31" s="1"/>
      <c r="QBF31" s="1"/>
      <c r="QBG31" s="1"/>
      <c r="QBH31" s="1"/>
      <c r="QBI31" s="1"/>
      <c r="QBJ31" s="1"/>
      <c r="QBK31" s="1"/>
      <c r="QBL31" s="1"/>
      <c r="QBM31" s="1"/>
      <c r="QBN31" s="1"/>
      <c r="QBO31" s="1"/>
      <c r="QBP31" s="1"/>
      <c r="QBQ31" s="1"/>
      <c r="QBR31" s="1"/>
      <c r="QBS31" s="1"/>
      <c r="QBT31" s="1"/>
      <c r="QBU31" s="1"/>
      <c r="QBV31" s="1"/>
      <c r="QBW31" s="1"/>
      <c r="QBX31" s="1"/>
      <c r="QBY31" s="1"/>
      <c r="QBZ31" s="1"/>
      <c r="QCA31" s="1"/>
      <c r="QCB31" s="1"/>
      <c r="QCC31" s="1"/>
      <c r="QCD31" s="1"/>
      <c r="QCE31" s="1"/>
      <c r="QCF31" s="1"/>
      <c r="QCG31" s="1"/>
      <c r="QCH31" s="1"/>
      <c r="QCI31" s="1"/>
      <c r="QCJ31" s="1"/>
      <c r="QCK31" s="1"/>
      <c r="QCL31" s="1"/>
      <c r="QCM31" s="1"/>
      <c r="QCN31" s="1"/>
      <c r="QCO31" s="1"/>
      <c r="QCP31" s="1"/>
      <c r="QCQ31" s="1"/>
      <c r="QCR31" s="1"/>
      <c r="QCS31" s="1"/>
      <c r="QCT31" s="1"/>
      <c r="QCU31" s="1"/>
      <c r="QCV31" s="1"/>
      <c r="QCW31" s="1"/>
      <c r="QCX31" s="1"/>
      <c r="QCY31" s="1"/>
      <c r="QCZ31" s="1"/>
      <c r="QDA31" s="1"/>
      <c r="QDB31" s="1"/>
      <c r="QDC31" s="1"/>
      <c r="QDD31" s="1"/>
      <c r="QDE31" s="1"/>
      <c r="QDF31" s="1"/>
      <c r="QDG31" s="1"/>
      <c r="QDH31" s="1"/>
      <c r="QDI31" s="1"/>
      <c r="QDJ31" s="1"/>
      <c r="QDK31" s="1"/>
      <c r="QDL31" s="1"/>
      <c r="QDM31" s="1"/>
      <c r="QDN31" s="1"/>
      <c r="QDO31" s="1"/>
      <c r="QDP31" s="1"/>
      <c r="QDQ31" s="1"/>
      <c r="QDR31" s="1"/>
      <c r="QDS31" s="1"/>
      <c r="QDT31" s="1"/>
      <c r="QDU31" s="1"/>
      <c r="QDV31" s="1"/>
      <c r="QDW31" s="1"/>
      <c r="QDX31" s="1"/>
      <c r="QDY31" s="1"/>
      <c r="QDZ31" s="1"/>
      <c r="QEA31" s="1"/>
      <c r="QEB31" s="1"/>
      <c r="QEC31" s="1"/>
      <c r="QED31" s="1"/>
      <c r="QEE31" s="1"/>
      <c r="QEF31" s="1"/>
      <c r="QEG31" s="1"/>
      <c r="QEH31" s="1"/>
      <c r="QEI31" s="1"/>
      <c r="QEJ31" s="1"/>
      <c r="QEK31" s="1"/>
      <c r="QEL31" s="1"/>
      <c r="QEM31" s="1"/>
      <c r="QEN31" s="1"/>
      <c r="QEO31" s="1"/>
      <c r="QEP31" s="1"/>
      <c r="QEQ31" s="1"/>
      <c r="QER31" s="1"/>
      <c r="QES31" s="1"/>
      <c r="QET31" s="1"/>
      <c r="QEU31" s="1"/>
      <c r="QEV31" s="1"/>
      <c r="QEW31" s="1"/>
      <c r="QEX31" s="1"/>
      <c r="QEY31" s="1"/>
      <c r="QEZ31" s="1"/>
      <c r="QFA31" s="1"/>
      <c r="QFB31" s="1"/>
      <c r="QFC31" s="1"/>
      <c r="QFD31" s="1"/>
      <c r="QFE31" s="1"/>
      <c r="QFF31" s="1"/>
      <c r="QFG31" s="1"/>
      <c r="QFH31" s="1"/>
      <c r="QFI31" s="1"/>
      <c r="QFJ31" s="1"/>
      <c r="QFK31" s="1"/>
      <c r="QFL31" s="1"/>
      <c r="QFM31" s="1"/>
      <c r="QFN31" s="1"/>
      <c r="QFO31" s="1"/>
      <c r="QFP31" s="1"/>
      <c r="QFQ31" s="1"/>
      <c r="QFR31" s="1"/>
      <c r="QFS31" s="1"/>
      <c r="QFT31" s="1"/>
      <c r="QFU31" s="1"/>
      <c r="QFV31" s="1"/>
      <c r="QFW31" s="1"/>
      <c r="QFX31" s="1"/>
      <c r="QFY31" s="1"/>
      <c r="QFZ31" s="1"/>
      <c r="QGA31" s="1"/>
      <c r="QGB31" s="1"/>
      <c r="QGC31" s="1"/>
      <c r="QGD31" s="1"/>
      <c r="QGE31" s="1"/>
      <c r="QGF31" s="1"/>
      <c r="QGG31" s="1"/>
      <c r="QGH31" s="1"/>
      <c r="QGI31" s="1"/>
      <c r="QGJ31" s="1"/>
      <c r="QGK31" s="1"/>
      <c r="QGL31" s="1"/>
      <c r="QGM31" s="1"/>
      <c r="QGN31" s="1"/>
      <c r="QGO31" s="1"/>
      <c r="QGP31" s="1"/>
      <c r="QGQ31" s="1"/>
      <c r="QGR31" s="1"/>
      <c r="QGS31" s="1"/>
      <c r="QGT31" s="1"/>
      <c r="QGU31" s="1"/>
      <c r="QGV31" s="1"/>
      <c r="QGW31" s="1"/>
      <c r="QGX31" s="1"/>
      <c r="QGY31" s="1"/>
      <c r="QGZ31" s="1"/>
      <c r="QHA31" s="1"/>
      <c r="QHB31" s="1"/>
      <c r="QHC31" s="1"/>
      <c r="QHD31" s="1"/>
      <c r="QHE31" s="1"/>
      <c r="QHF31" s="1"/>
      <c r="QHG31" s="1"/>
      <c r="QHH31" s="1"/>
      <c r="QHI31" s="1"/>
      <c r="QHJ31" s="1"/>
      <c r="QHK31" s="1"/>
      <c r="QHL31" s="1"/>
      <c r="QHM31" s="1"/>
      <c r="QHN31" s="1"/>
      <c r="QHO31" s="1"/>
      <c r="QHP31" s="1"/>
      <c r="QHQ31" s="1"/>
      <c r="QHR31" s="1"/>
      <c r="QHS31" s="1"/>
      <c r="QHT31" s="1"/>
      <c r="QHU31" s="1"/>
      <c r="QHV31" s="1"/>
      <c r="QHW31" s="1"/>
      <c r="QHX31" s="1"/>
      <c r="QHY31" s="1"/>
      <c r="QHZ31" s="1"/>
      <c r="QIA31" s="1"/>
      <c r="QIB31" s="1"/>
      <c r="QIC31" s="1"/>
      <c r="QID31" s="1"/>
      <c r="QIE31" s="1"/>
      <c r="QIF31" s="1"/>
      <c r="QIG31" s="1"/>
      <c r="QIH31" s="1"/>
      <c r="QII31" s="1"/>
      <c r="QIJ31" s="1"/>
      <c r="QIK31" s="1"/>
      <c r="QIL31" s="1"/>
      <c r="QIM31" s="1"/>
      <c r="QIN31" s="1"/>
      <c r="QIO31" s="1"/>
      <c r="QIP31" s="1"/>
      <c r="QIQ31" s="1"/>
      <c r="QIR31" s="1"/>
      <c r="QIS31" s="1"/>
      <c r="QIT31" s="1"/>
      <c r="QIU31" s="1"/>
      <c r="QIV31" s="1"/>
      <c r="QIW31" s="1"/>
      <c r="QIX31" s="1"/>
      <c r="QIY31" s="1"/>
      <c r="QIZ31" s="1"/>
      <c r="QJA31" s="1"/>
      <c r="QJB31" s="1"/>
      <c r="QJC31" s="1"/>
      <c r="QJD31" s="1"/>
      <c r="QJE31" s="1"/>
      <c r="QJF31" s="1"/>
      <c r="QJG31" s="1"/>
      <c r="QJH31" s="1"/>
      <c r="QJI31" s="1"/>
      <c r="QJJ31" s="1"/>
      <c r="QJK31" s="1"/>
      <c r="QJL31" s="1"/>
      <c r="QJM31" s="1"/>
      <c r="QJN31" s="1"/>
      <c r="QJO31" s="1"/>
      <c r="QJP31" s="1"/>
      <c r="QJQ31" s="1"/>
      <c r="QJR31" s="1"/>
      <c r="QJS31" s="1"/>
      <c r="QJT31" s="1"/>
      <c r="QJU31" s="1"/>
      <c r="QJV31" s="1"/>
      <c r="QJW31" s="1"/>
      <c r="QJX31" s="1"/>
      <c r="QJY31" s="1"/>
      <c r="QJZ31" s="1"/>
      <c r="QKA31" s="1"/>
      <c r="QKB31" s="1"/>
      <c r="QKC31" s="1"/>
      <c r="QKD31" s="1"/>
      <c r="QKE31" s="1"/>
      <c r="QKF31" s="1"/>
      <c r="QKG31" s="1"/>
      <c r="QKH31" s="1"/>
      <c r="QKI31" s="1"/>
      <c r="QKJ31" s="1"/>
      <c r="QKK31" s="1"/>
      <c r="QKL31" s="1"/>
      <c r="QKM31" s="1"/>
      <c r="QKN31" s="1"/>
      <c r="QKO31" s="1"/>
      <c r="QKP31" s="1"/>
      <c r="QKQ31" s="1"/>
      <c r="QKR31" s="1"/>
      <c r="QKS31" s="1"/>
      <c r="QKT31" s="1"/>
      <c r="QKU31" s="1"/>
      <c r="QKV31" s="1"/>
      <c r="QKW31" s="1"/>
      <c r="QKX31" s="1"/>
      <c r="QKY31" s="1"/>
      <c r="QKZ31" s="1"/>
      <c r="QLA31" s="1"/>
      <c r="QLB31" s="1"/>
      <c r="QLC31" s="1"/>
      <c r="QLD31" s="1"/>
      <c r="QLE31" s="1"/>
      <c r="QLF31" s="1"/>
      <c r="QLG31" s="1"/>
      <c r="QLH31" s="1"/>
      <c r="QLI31" s="1"/>
      <c r="QLJ31" s="1"/>
      <c r="QLK31" s="1"/>
      <c r="QLL31" s="1"/>
      <c r="QLM31" s="1"/>
      <c r="QLN31" s="1"/>
      <c r="QLO31" s="1"/>
      <c r="QLP31" s="1"/>
      <c r="QLQ31" s="1"/>
      <c r="QLR31" s="1"/>
      <c r="QLS31" s="1"/>
      <c r="QLT31" s="1"/>
      <c r="QLU31" s="1"/>
      <c r="QLV31" s="1"/>
      <c r="QLW31" s="1"/>
      <c r="QLX31" s="1"/>
      <c r="QLY31" s="1"/>
      <c r="QLZ31" s="1"/>
      <c r="QMA31" s="1"/>
      <c r="QMB31" s="1"/>
      <c r="QMC31" s="1"/>
      <c r="QMD31" s="1"/>
      <c r="QME31" s="1"/>
      <c r="QMF31" s="1"/>
      <c r="QMG31" s="1"/>
      <c r="QMH31" s="1"/>
      <c r="QMI31" s="1"/>
      <c r="QMJ31" s="1"/>
      <c r="QMK31" s="1"/>
      <c r="QML31" s="1"/>
      <c r="QMM31" s="1"/>
      <c r="QMN31" s="1"/>
      <c r="QMO31" s="1"/>
      <c r="QMP31" s="1"/>
      <c r="QMQ31" s="1"/>
      <c r="QMR31" s="1"/>
      <c r="QMS31" s="1"/>
      <c r="QMT31" s="1"/>
      <c r="QMU31" s="1"/>
      <c r="QMV31" s="1"/>
      <c r="QMW31" s="1"/>
      <c r="QMX31" s="1"/>
      <c r="QMY31" s="1"/>
      <c r="QMZ31" s="1"/>
      <c r="QNA31" s="1"/>
      <c r="QNB31" s="1"/>
      <c r="QNC31" s="1"/>
      <c r="QND31" s="1"/>
      <c r="QNE31" s="1"/>
      <c r="QNF31" s="1"/>
      <c r="QNG31" s="1"/>
      <c r="QNH31" s="1"/>
      <c r="QNI31" s="1"/>
      <c r="QNJ31" s="1"/>
      <c r="QNK31" s="1"/>
      <c r="QNL31" s="1"/>
      <c r="QNM31" s="1"/>
      <c r="QNN31" s="1"/>
      <c r="QNO31" s="1"/>
      <c r="QNP31" s="1"/>
      <c r="QNQ31" s="1"/>
      <c r="QNR31" s="1"/>
      <c r="QNS31" s="1"/>
      <c r="QNT31" s="1"/>
      <c r="QNU31" s="1"/>
      <c r="QNV31" s="1"/>
      <c r="QNW31" s="1"/>
      <c r="QNX31" s="1"/>
      <c r="QNY31" s="1"/>
      <c r="QNZ31" s="1"/>
      <c r="QOA31" s="1"/>
      <c r="QOB31" s="1"/>
      <c r="QOC31" s="1"/>
      <c r="QOD31" s="1"/>
      <c r="QOE31" s="1"/>
      <c r="QOF31" s="1"/>
      <c r="QOG31" s="1"/>
      <c r="QOH31" s="1"/>
      <c r="QOI31" s="1"/>
      <c r="QOJ31" s="1"/>
      <c r="QOK31" s="1"/>
      <c r="QOL31" s="1"/>
      <c r="QOM31" s="1"/>
      <c r="QON31" s="1"/>
      <c r="QOO31" s="1"/>
      <c r="QOP31" s="1"/>
      <c r="QOQ31" s="1"/>
      <c r="QOR31" s="1"/>
      <c r="QOS31" s="1"/>
      <c r="QOT31" s="1"/>
      <c r="QOU31" s="1"/>
      <c r="QOV31" s="1"/>
      <c r="QOW31" s="1"/>
      <c r="QOX31" s="1"/>
      <c r="QOY31" s="1"/>
      <c r="QOZ31" s="1"/>
      <c r="QPA31" s="1"/>
      <c r="QPB31" s="1"/>
      <c r="QPC31" s="1"/>
      <c r="QPD31" s="1"/>
      <c r="QPE31" s="1"/>
      <c r="QPF31" s="1"/>
      <c r="QPG31" s="1"/>
      <c r="QPH31" s="1"/>
      <c r="QPI31" s="1"/>
      <c r="QPJ31" s="1"/>
      <c r="QPK31" s="1"/>
      <c r="QPL31" s="1"/>
      <c r="QPM31" s="1"/>
      <c r="QPN31" s="1"/>
      <c r="QPO31" s="1"/>
      <c r="QPP31" s="1"/>
      <c r="QPQ31" s="1"/>
      <c r="QPR31" s="1"/>
      <c r="QPS31" s="1"/>
      <c r="QPT31" s="1"/>
      <c r="QPU31" s="1"/>
      <c r="QPV31" s="1"/>
      <c r="QPW31" s="1"/>
      <c r="QPX31" s="1"/>
      <c r="QPY31" s="1"/>
      <c r="QPZ31" s="1"/>
      <c r="QQA31" s="1"/>
      <c r="QQB31" s="1"/>
      <c r="QQC31" s="1"/>
      <c r="QQD31" s="1"/>
      <c r="QQE31" s="1"/>
      <c r="QQF31" s="1"/>
      <c r="QQG31" s="1"/>
      <c r="QQH31" s="1"/>
      <c r="QQI31" s="1"/>
      <c r="QQJ31" s="1"/>
      <c r="QQK31" s="1"/>
      <c r="QQL31" s="1"/>
      <c r="QQM31" s="1"/>
      <c r="QQN31" s="1"/>
      <c r="QQO31" s="1"/>
      <c r="QQP31" s="1"/>
      <c r="QQQ31" s="1"/>
      <c r="QQR31" s="1"/>
      <c r="QQS31" s="1"/>
      <c r="QQT31" s="1"/>
      <c r="QQU31" s="1"/>
      <c r="QQV31" s="1"/>
      <c r="QQW31" s="1"/>
      <c r="QQX31" s="1"/>
      <c r="QQY31" s="1"/>
      <c r="QQZ31" s="1"/>
      <c r="QRA31" s="1"/>
      <c r="QRB31" s="1"/>
      <c r="QRC31" s="1"/>
      <c r="QRD31" s="1"/>
      <c r="QRE31" s="1"/>
      <c r="QRF31" s="1"/>
      <c r="QRG31" s="1"/>
      <c r="QRH31" s="1"/>
      <c r="QRI31" s="1"/>
      <c r="QRJ31" s="1"/>
      <c r="QRK31" s="1"/>
      <c r="QRL31" s="1"/>
      <c r="QRM31" s="1"/>
      <c r="QRN31" s="1"/>
      <c r="QRO31" s="1"/>
      <c r="QRP31" s="1"/>
      <c r="QRQ31" s="1"/>
      <c r="QRR31" s="1"/>
      <c r="QRS31" s="1"/>
      <c r="QRT31" s="1"/>
      <c r="QRU31" s="1"/>
      <c r="QRV31" s="1"/>
      <c r="QRW31" s="1"/>
      <c r="QRX31" s="1"/>
      <c r="QRY31" s="1"/>
      <c r="QRZ31" s="1"/>
      <c r="QSA31" s="1"/>
      <c r="QSB31" s="1"/>
      <c r="QSC31" s="1"/>
      <c r="QSD31" s="1"/>
      <c r="QSE31" s="1"/>
      <c r="QSF31" s="1"/>
      <c r="QSG31" s="1"/>
      <c r="QSH31" s="1"/>
      <c r="QSI31" s="1"/>
      <c r="QSJ31" s="1"/>
      <c r="QSK31" s="1"/>
      <c r="QSL31" s="1"/>
      <c r="QSM31" s="1"/>
      <c r="QSN31" s="1"/>
      <c r="QSO31" s="1"/>
      <c r="QSP31" s="1"/>
      <c r="QSQ31" s="1"/>
      <c r="QSR31" s="1"/>
      <c r="QSS31" s="1"/>
      <c r="QST31" s="1"/>
      <c r="QSU31" s="1"/>
      <c r="QSV31" s="1"/>
      <c r="QSW31" s="1"/>
      <c r="QSX31" s="1"/>
      <c r="QSY31" s="1"/>
      <c r="QSZ31" s="1"/>
      <c r="QTA31" s="1"/>
      <c r="QTB31" s="1"/>
      <c r="QTC31" s="1"/>
      <c r="QTD31" s="1"/>
      <c r="QTE31" s="1"/>
      <c r="QTF31" s="1"/>
      <c r="QTG31" s="1"/>
      <c r="QTH31" s="1"/>
      <c r="QTI31" s="1"/>
      <c r="QTJ31" s="1"/>
      <c r="QTK31" s="1"/>
      <c r="QTL31" s="1"/>
      <c r="QTM31" s="1"/>
      <c r="QTN31" s="1"/>
      <c r="QTO31" s="1"/>
      <c r="QTP31" s="1"/>
      <c r="QTQ31" s="1"/>
      <c r="QTR31" s="1"/>
      <c r="QTS31" s="1"/>
      <c r="QTT31" s="1"/>
      <c r="QTU31" s="1"/>
      <c r="QTV31" s="1"/>
      <c r="QTW31" s="1"/>
      <c r="QTX31" s="1"/>
      <c r="QTY31" s="1"/>
      <c r="QTZ31" s="1"/>
      <c r="QUA31" s="1"/>
      <c r="QUB31" s="1"/>
      <c r="QUC31" s="1"/>
      <c r="QUD31" s="1"/>
      <c r="QUE31" s="1"/>
      <c r="QUF31" s="1"/>
      <c r="QUG31" s="1"/>
      <c r="QUH31" s="1"/>
      <c r="QUI31" s="1"/>
      <c r="QUJ31" s="1"/>
      <c r="QUK31" s="1"/>
      <c r="QUL31" s="1"/>
      <c r="QUM31" s="1"/>
      <c r="QUN31" s="1"/>
      <c r="QUO31" s="1"/>
      <c r="QUP31" s="1"/>
      <c r="QUQ31" s="1"/>
      <c r="QUR31" s="1"/>
      <c r="QUS31" s="1"/>
      <c r="QUT31" s="1"/>
      <c r="QUU31" s="1"/>
      <c r="QUV31" s="1"/>
      <c r="QUW31" s="1"/>
      <c r="QUX31" s="1"/>
      <c r="QUY31" s="1"/>
      <c r="QUZ31" s="1"/>
      <c r="QVA31" s="1"/>
      <c r="QVB31" s="1"/>
      <c r="QVC31" s="1"/>
      <c r="QVD31" s="1"/>
      <c r="QVE31" s="1"/>
      <c r="QVF31" s="1"/>
      <c r="QVG31" s="1"/>
      <c r="QVH31" s="1"/>
      <c r="QVI31" s="1"/>
      <c r="QVJ31" s="1"/>
      <c r="QVK31" s="1"/>
      <c r="QVL31" s="1"/>
      <c r="QVM31" s="1"/>
      <c r="QVN31" s="1"/>
      <c r="QVO31" s="1"/>
      <c r="QVP31" s="1"/>
      <c r="QVQ31" s="1"/>
      <c r="QVR31" s="1"/>
      <c r="QVS31" s="1"/>
      <c r="QVT31" s="1"/>
      <c r="QVU31" s="1"/>
      <c r="QVV31" s="1"/>
      <c r="QVW31" s="1"/>
      <c r="QVX31" s="1"/>
      <c r="QVY31" s="1"/>
      <c r="QVZ31" s="1"/>
      <c r="QWA31" s="1"/>
      <c r="QWB31" s="1"/>
      <c r="QWC31" s="1"/>
      <c r="QWD31" s="1"/>
      <c r="QWE31" s="1"/>
      <c r="QWF31" s="1"/>
      <c r="QWG31" s="1"/>
      <c r="QWH31" s="1"/>
      <c r="QWI31" s="1"/>
      <c r="QWJ31" s="1"/>
      <c r="QWK31" s="1"/>
      <c r="QWL31" s="1"/>
      <c r="QWM31" s="1"/>
      <c r="QWN31" s="1"/>
      <c r="QWO31" s="1"/>
      <c r="QWP31" s="1"/>
      <c r="QWQ31" s="1"/>
      <c r="QWR31" s="1"/>
      <c r="QWS31" s="1"/>
      <c r="QWT31" s="1"/>
      <c r="QWU31" s="1"/>
      <c r="QWV31" s="1"/>
      <c r="QWW31" s="1"/>
      <c r="QWX31" s="1"/>
      <c r="QWY31" s="1"/>
      <c r="QWZ31" s="1"/>
      <c r="QXA31" s="1"/>
      <c r="QXB31" s="1"/>
      <c r="QXC31" s="1"/>
      <c r="QXD31" s="1"/>
      <c r="QXE31" s="1"/>
      <c r="QXF31" s="1"/>
      <c r="QXG31" s="1"/>
      <c r="QXH31" s="1"/>
      <c r="QXI31" s="1"/>
      <c r="QXJ31" s="1"/>
      <c r="QXK31" s="1"/>
      <c r="QXL31" s="1"/>
      <c r="QXM31" s="1"/>
      <c r="QXN31" s="1"/>
      <c r="QXO31" s="1"/>
      <c r="QXP31" s="1"/>
      <c r="QXQ31" s="1"/>
      <c r="QXR31" s="1"/>
      <c r="QXS31" s="1"/>
      <c r="QXT31" s="1"/>
      <c r="QXU31" s="1"/>
      <c r="QXV31" s="1"/>
      <c r="QXW31" s="1"/>
      <c r="QXX31" s="1"/>
      <c r="QXY31" s="1"/>
      <c r="QXZ31" s="1"/>
      <c r="QYA31" s="1"/>
      <c r="QYB31" s="1"/>
      <c r="QYC31" s="1"/>
      <c r="QYD31" s="1"/>
      <c r="QYE31" s="1"/>
      <c r="QYF31" s="1"/>
      <c r="QYG31" s="1"/>
      <c r="QYH31" s="1"/>
      <c r="QYI31" s="1"/>
      <c r="QYJ31" s="1"/>
      <c r="QYK31" s="1"/>
      <c r="QYL31" s="1"/>
      <c r="QYM31" s="1"/>
      <c r="QYN31" s="1"/>
      <c r="QYO31" s="1"/>
      <c r="QYP31" s="1"/>
      <c r="QYQ31" s="1"/>
      <c r="QYR31" s="1"/>
      <c r="QYS31" s="1"/>
      <c r="QYT31" s="1"/>
      <c r="QYU31" s="1"/>
      <c r="QYV31" s="1"/>
      <c r="QYW31" s="1"/>
      <c r="QYX31" s="1"/>
      <c r="QYY31" s="1"/>
      <c r="QYZ31" s="1"/>
      <c r="QZA31" s="1"/>
      <c r="QZB31" s="1"/>
      <c r="QZC31" s="1"/>
      <c r="QZD31" s="1"/>
      <c r="QZE31" s="1"/>
      <c r="QZF31" s="1"/>
      <c r="QZG31" s="1"/>
      <c r="QZH31" s="1"/>
      <c r="QZI31" s="1"/>
      <c r="QZJ31" s="1"/>
      <c r="QZK31" s="1"/>
      <c r="QZL31" s="1"/>
      <c r="QZM31" s="1"/>
      <c r="QZN31" s="1"/>
      <c r="QZO31" s="1"/>
      <c r="QZP31" s="1"/>
      <c r="QZQ31" s="1"/>
      <c r="QZR31" s="1"/>
      <c r="QZS31" s="1"/>
      <c r="QZT31" s="1"/>
      <c r="QZU31" s="1"/>
      <c r="QZV31" s="1"/>
      <c r="QZW31" s="1"/>
      <c r="QZX31" s="1"/>
      <c r="QZY31" s="1"/>
      <c r="QZZ31" s="1"/>
      <c r="RAA31" s="1"/>
      <c r="RAB31" s="1"/>
      <c r="RAC31" s="1"/>
      <c r="RAD31" s="1"/>
      <c r="RAE31" s="1"/>
      <c r="RAF31" s="1"/>
      <c r="RAG31" s="1"/>
      <c r="RAH31" s="1"/>
      <c r="RAI31" s="1"/>
      <c r="RAJ31" s="1"/>
      <c r="RAK31" s="1"/>
      <c r="RAL31" s="1"/>
      <c r="RAM31" s="1"/>
      <c r="RAN31" s="1"/>
      <c r="RAO31" s="1"/>
      <c r="RAP31" s="1"/>
      <c r="RAQ31" s="1"/>
      <c r="RAR31" s="1"/>
      <c r="RAS31" s="1"/>
      <c r="RAT31" s="1"/>
      <c r="RAU31" s="1"/>
      <c r="RAV31" s="1"/>
      <c r="RAW31" s="1"/>
      <c r="RAX31" s="1"/>
      <c r="RAY31" s="1"/>
      <c r="RAZ31" s="1"/>
      <c r="RBA31" s="1"/>
      <c r="RBB31" s="1"/>
      <c r="RBC31" s="1"/>
      <c r="RBD31" s="1"/>
      <c r="RBE31" s="1"/>
      <c r="RBF31" s="1"/>
      <c r="RBG31" s="1"/>
      <c r="RBH31" s="1"/>
      <c r="RBI31" s="1"/>
      <c r="RBJ31" s="1"/>
      <c r="RBK31" s="1"/>
      <c r="RBL31" s="1"/>
      <c r="RBM31" s="1"/>
      <c r="RBN31" s="1"/>
      <c r="RBO31" s="1"/>
      <c r="RBP31" s="1"/>
      <c r="RBQ31" s="1"/>
      <c r="RBR31" s="1"/>
      <c r="RBS31" s="1"/>
      <c r="RBT31" s="1"/>
      <c r="RBU31" s="1"/>
      <c r="RBV31" s="1"/>
      <c r="RBW31" s="1"/>
      <c r="RBX31" s="1"/>
      <c r="RBY31" s="1"/>
      <c r="RBZ31" s="1"/>
      <c r="RCA31" s="1"/>
      <c r="RCB31" s="1"/>
      <c r="RCC31" s="1"/>
      <c r="RCD31" s="1"/>
      <c r="RCE31" s="1"/>
      <c r="RCF31" s="1"/>
      <c r="RCG31" s="1"/>
      <c r="RCH31" s="1"/>
      <c r="RCI31" s="1"/>
      <c r="RCJ31" s="1"/>
      <c r="RCK31" s="1"/>
      <c r="RCL31" s="1"/>
      <c r="RCM31" s="1"/>
      <c r="RCN31" s="1"/>
      <c r="RCO31" s="1"/>
      <c r="RCP31" s="1"/>
      <c r="RCQ31" s="1"/>
      <c r="RCR31" s="1"/>
      <c r="RCS31" s="1"/>
      <c r="RCT31" s="1"/>
      <c r="RCU31" s="1"/>
      <c r="RCV31" s="1"/>
      <c r="RCW31" s="1"/>
      <c r="RCX31" s="1"/>
      <c r="RCY31" s="1"/>
      <c r="RCZ31" s="1"/>
      <c r="RDA31" s="1"/>
      <c r="RDB31" s="1"/>
      <c r="RDC31" s="1"/>
      <c r="RDD31" s="1"/>
      <c r="RDE31" s="1"/>
      <c r="RDF31" s="1"/>
      <c r="RDG31" s="1"/>
      <c r="RDH31" s="1"/>
      <c r="RDI31" s="1"/>
      <c r="RDJ31" s="1"/>
      <c r="RDK31" s="1"/>
      <c r="RDL31" s="1"/>
      <c r="RDM31" s="1"/>
      <c r="RDN31" s="1"/>
      <c r="RDO31" s="1"/>
      <c r="RDP31" s="1"/>
      <c r="RDQ31" s="1"/>
      <c r="RDR31" s="1"/>
      <c r="RDS31" s="1"/>
      <c r="RDT31" s="1"/>
      <c r="RDU31" s="1"/>
      <c r="RDV31" s="1"/>
      <c r="RDW31" s="1"/>
      <c r="RDX31" s="1"/>
      <c r="RDY31" s="1"/>
      <c r="RDZ31" s="1"/>
      <c r="REA31" s="1"/>
      <c r="REB31" s="1"/>
      <c r="REC31" s="1"/>
      <c r="RED31" s="1"/>
      <c r="REE31" s="1"/>
      <c r="REF31" s="1"/>
      <c r="REG31" s="1"/>
      <c r="REH31" s="1"/>
      <c r="REI31" s="1"/>
      <c r="REJ31" s="1"/>
      <c r="REK31" s="1"/>
      <c r="REL31" s="1"/>
      <c r="REM31" s="1"/>
      <c r="REN31" s="1"/>
      <c r="REO31" s="1"/>
      <c r="REP31" s="1"/>
      <c r="REQ31" s="1"/>
      <c r="RER31" s="1"/>
      <c r="RES31" s="1"/>
      <c r="RET31" s="1"/>
      <c r="REU31" s="1"/>
      <c r="REV31" s="1"/>
      <c r="REW31" s="1"/>
      <c r="REX31" s="1"/>
      <c r="REY31" s="1"/>
      <c r="REZ31" s="1"/>
      <c r="RFA31" s="1"/>
      <c r="RFB31" s="1"/>
      <c r="RFC31" s="1"/>
      <c r="RFD31" s="1"/>
      <c r="RFE31" s="1"/>
      <c r="RFF31" s="1"/>
      <c r="RFG31" s="1"/>
      <c r="RFH31" s="1"/>
      <c r="RFI31" s="1"/>
      <c r="RFJ31" s="1"/>
      <c r="RFK31" s="1"/>
      <c r="RFL31" s="1"/>
      <c r="RFM31" s="1"/>
      <c r="RFN31" s="1"/>
      <c r="RFO31" s="1"/>
      <c r="RFP31" s="1"/>
      <c r="RFQ31" s="1"/>
      <c r="RFR31" s="1"/>
      <c r="RFS31" s="1"/>
      <c r="RFT31" s="1"/>
      <c r="RFU31" s="1"/>
      <c r="RFV31" s="1"/>
      <c r="RFW31" s="1"/>
      <c r="RFX31" s="1"/>
      <c r="RFY31" s="1"/>
      <c r="RFZ31" s="1"/>
      <c r="RGA31" s="1"/>
      <c r="RGB31" s="1"/>
      <c r="RGC31" s="1"/>
      <c r="RGD31" s="1"/>
      <c r="RGE31" s="1"/>
      <c r="RGF31" s="1"/>
      <c r="RGG31" s="1"/>
      <c r="RGH31" s="1"/>
      <c r="RGI31" s="1"/>
      <c r="RGJ31" s="1"/>
      <c r="RGK31" s="1"/>
      <c r="RGL31" s="1"/>
      <c r="RGM31" s="1"/>
      <c r="RGN31" s="1"/>
      <c r="RGO31" s="1"/>
      <c r="RGP31" s="1"/>
      <c r="RGQ31" s="1"/>
      <c r="RGR31" s="1"/>
      <c r="RGS31" s="1"/>
      <c r="RGT31" s="1"/>
      <c r="RGU31" s="1"/>
      <c r="RGV31" s="1"/>
      <c r="RGW31" s="1"/>
      <c r="RGX31" s="1"/>
      <c r="RGY31" s="1"/>
      <c r="RGZ31" s="1"/>
      <c r="RHA31" s="1"/>
      <c r="RHB31" s="1"/>
      <c r="RHC31" s="1"/>
      <c r="RHD31" s="1"/>
      <c r="RHE31" s="1"/>
      <c r="RHF31" s="1"/>
      <c r="RHG31" s="1"/>
      <c r="RHH31" s="1"/>
      <c r="RHI31" s="1"/>
      <c r="RHJ31" s="1"/>
      <c r="RHK31" s="1"/>
      <c r="RHL31" s="1"/>
      <c r="RHM31" s="1"/>
      <c r="RHN31" s="1"/>
      <c r="RHO31" s="1"/>
      <c r="RHP31" s="1"/>
      <c r="RHQ31" s="1"/>
      <c r="RHR31" s="1"/>
      <c r="RHS31" s="1"/>
      <c r="RHT31" s="1"/>
      <c r="RHU31" s="1"/>
      <c r="RHV31" s="1"/>
      <c r="RHW31" s="1"/>
      <c r="RHX31" s="1"/>
      <c r="RHY31" s="1"/>
      <c r="RHZ31" s="1"/>
      <c r="RIA31" s="1"/>
      <c r="RIB31" s="1"/>
      <c r="RIC31" s="1"/>
      <c r="RID31" s="1"/>
      <c r="RIE31" s="1"/>
      <c r="RIF31" s="1"/>
      <c r="RIG31" s="1"/>
      <c r="RIH31" s="1"/>
      <c r="RII31" s="1"/>
      <c r="RIJ31" s="1"/>
      <c r="RIK31" s="1"/>
      <c r="RIL31" s="1"/>
      <c r="RIM31" s="1"/>
      <c r="RIN31" s="1"/>
      <c r="RIO31" s="1"/>
      <c r="RIP31" s="1"/>
      <c r="RIQ31" s="1"/>
      <c r="RIR31" s="1"/>
      <c r="RIS31" s="1"/>
      <c r="RIT31" s="1"/>
      <c r="RIU31" s="1"/>
      <c r="RIV31" s="1"/>
      <c r="RIW31" s="1"/>
      <c r="RIX31" s="1"/>
      <c r="RIY31" s="1"/>
      <c r="RIZ31" s="1"/>
      <c r="RJA31" s="1"/>
      <c r="RJB31" s="1"/>
      <c r="RJC31" s="1"/>
      <c r="RJD31" s="1"/>
      <c r="RJE31" s="1"/>
      <c r="RJF31" s="1"/>
      <c r="RJG31" s="1"/>
      <c r="RJH31" s="1"/>
      <c r="RJI31" s="1"/>
      <c r="RJJ31" s="1"/>
      <c r="RJK31" s="1"/>
      <c r="RJL31" s="1"/>
      <c r="RJM31" s="1"/>
      <c r="RJN31" s="1"/>
      <c r="RJO31" s="1"/>
      <c r="RJP31" s="1"/>
      <c r="RJQ31" s="1"/>
      <c r="RJR31" s="1"/>
      <c r="RJS31" s="1"/>
      <c r="RJT31" s="1"/>
      <c r="RJU31" s="1"/>
      <c r="RJV31" s="1"/>
      <c r="RJW31" s="1"/>
      <c r="RJX31" s="1"/>
      <c r="RJY31" s="1"/>
      <c r="RJZ31" s="1"/>
      <c r="RKA31" s="1"/>
      <c r="RKB31" s="1"/>
      <c r="RKC31" s="1"/>
      <c r="RKD31" s="1"/>
      <c r="RKE31" s="1"/>
      <c r="RKF31" s="1"/>
      <c r="RKG31" s="1"/>
      <c r="RKH31" s="1"/>
      <c r="RKI31" s="1"/>
      <c r="RKJ31" s="1"/>
      <c r="RKK31" s="1"/>
      <c r="RKL31" s="1"/>
      <c r="RKM31" s="1"/>
      <c r="RKN31" s="1"/>
      <c r="RKO31" s="1"/>
      <c r="RKP31" s="1"/>
      <c r="RKQ31" s="1"/>
      <c r="RKR31" s="1"/>
      <c r="RKS31" s="1"/>
      <c r="RKT31" s="1"/>
      <c r="RKU31" s="1"/>
      <c r="RKV31" s="1"/>
      <c r="RKW31" s="1"/>
      <c r="RKX31" s="1"/>
      <c r="RKY31" s="1"/>
      <c r="RKZ31" s="1"/>
      <c r="RLA31" s="1"/>
      <c r="RLB31" s="1"/>
      <c r="RLC31" s="1"/>
      <c r="RLD31" s="1"/>
      <c r="RLE31" s="1"/>
      <c r="RLF31" s="1"/>
      <c r="RLG31" s="1"/>
      <c r="RLH31" s="1"/>
      <c r="RLI31" s="1"/>
      <c r="RLJ31" s="1"/>
      <c r="RLK31" s="1"/>
      <c r="RLL31" s="1"/>
      <c r="RLM31" s="1"/>
      <c r="RLN31" s="1"/>
      <c r="RLO31" s="1"/>
      <c r="RLP31" s="1"/>
      <c r="RLQ31" s="1"/>
      <c r="RLR31" s="1"/>
      <c r="RLS31" s="1"/>
      <c r="RLT31" s="1"/>
      <c r="RLU31" s="1"/>
      <c r="RLV31" s="1"/>
      <c r="RLW31" s="1"/>
      <c r="RLX31" s="1"/>
      <c r="RLY31" s="1"/>
      <c r="RLZ31" s="1"/>
      <c r="RMA31" s="1"/>
      <c r="RMB31" s="1"/>
      <c r="RMC31" s="1"/>
      <c r="RMD31" s="1"/>
      <c r="RME31" s="1"/>
      <c r="RMF31" s="1"/>
      <c r="RMG31" s="1"/>
      <c r="RMH31" s="1"/>
      <c r="RMI31" s="1"/>
      <c r="RMJ31" s="1"/>
      <c r="RMK31" s="1"/>
      <c r="RML31" s="1"/>
      <c r="RMM31" s="1"/>
      <c r="RMN31" s="1"/>
      <c r="RMO31" s="1"/>
      <c r="RMP31" s="1"/>
      <c r="RMQ31" s="1"/>
      <c r="RMR31" s="1"/>
      <c r="RMS31" s="1"/>
      <c r="RMT31" s="1"/>
      <c r="RMU31" s="1"/>
      <c r="RMV31" s="1"/>
      <c r="RMW31" s="1"/>
      <c r="RMX31" s="1"/>
      <c r="RMY31" s="1"/>
      <c r="RMZ31" s="1"/>
      <c r="RNA31" s="1"/>
      <c r="RNB31" s="1"/>
      <c r="RNC31" s="1"/>
      <c r="RND31" s="1"/>
      <c r="RNE31" s="1"/>
      <c r="RNF31" s="1"/>
      <c r="RNG31" s="1"/>
      <c r="RNH31" s="1"/>
      <c r="RNI31" s="1"/>
      <c r="RNJ31" s="1"/>
      <c r="RNK31" s="1"/>
      <c r="RNL31" s="1"/>
      <c r="RNM31" s="1"/>
      <c r="RNN31" s="1"/>
      <c r="RNO31" s="1"/>
      <c r="RNP31" s="1"/>
      <c r="RNQ31" s="1"/>
      <c r="RNR31" s="1"/>
      <c r="RNS31" s="1"/>
      <c r="RNT31" s="1"/>
      <c r="RNU31" s="1"/>
      <c r="RNV31" s="1"/>
      <c r="RNW31" s="1"/>
      <c r="RNX31" s="1"/>
      <c r="RNY31" s="1"/>
      <c r="RNZ31" s="1"/>
      <c r="ROA31" s="1"/>
      <c r="ROB31" s="1"/>
      <c r="ROC31" s="1"/>
      <c r="ROD31" s="1"/>
      <c r="ROE31" s="1"/>
      <c r="ROF31" s="1"/>
      <c r="ROG31" s="1"/>
      <c r="ROH31" s="1"/>
      <c r="ROI31" s="1"/>
      <c r="ROJ31" s="1"/>
      <c r="ROK31" s="1"/>
      <c r="ROL31" s="1"/>
      <c r="ROM31" s="1"/>
      <c r="RON31" s="1"/>
      <c r="ROO31" s="1"/>
      <c r="ROP31" s="1"/>
      <c r="ROQ31" s="1"/>
      <c r="ROR31" s="1"/>
      <c r="ROS31" s="1"/>
      <c r="ROT31" s="1"/>
      <c r="ROU31" s="1"/>
      <c r="ROV31" s="1"/>
      <c r="ROW31" s="1"/>
      <c r="ROX31" s="1"/>
      <c r="ROY31" s="1"/>
      <c r="ROZ31" s="1"/>
      <c r="RPA31" s="1"/>
      <c r="RPB31" s="1"/>
      <c r="RPC31" s="1"/>
      <c r="RPD31" s="1"/>
      <c r="RPE31" s="1"/>
      <c r="RPF31" s="1"/>
      <c r="RPG31" s="1"/>
      <c r="RPH31" s="1"/>
      <c r="RPI31" s="1"/>
      <c r="RPJ31" s="1"/>
      <c r="RPK31" s="1"/>
      <c r="RPL31" s="1"/>
      <c r="RPM31" s="1"/>
      <c r="RPN31" s="1"/>
      <c r="RPO31" s="1"/>
      <c r="RPP31" s="1"/>
      <c r="RPQ31" s="1"/>
      <c r="RPR31" s="1"/>
      <c r="RPS31" s="1"/>
      <c r="RPT31" s="1"/>
      <c r="RPU31" s="1"/>
      <c r="RPV31" s="1"/>
      <c r="RPW31" s="1"/>
      <c r="RPX31" s="1"/>
      <c r="RPY31" s="1"/>
      <c r="RPZ31" s="1"/>
      <c r="RQA31" s="1"/>
      <c r="RQB31" s="1"/>
      <c r="RQC31" s="1"/>
      <c r="RQD31" s="1"/>
      <c r="RQE31" s="1"/>
      <c r="RQF31" s="1"/>
      <c r="RQG31" s="1"/>
      <c r="RQH31" s="1"/>
      <c r="RQI31" s="1"/>
      <c r="RQJ31" s="1"/>
      <c r="RQK31" s="1"/>
      <c r="RQL31" s="1"/>
      <c r="RQM31" s="1"/>
      <c r="RQN31" s="1"/>
      <c r="RQO31" s="1"/>
      <c r="RQP31" s="1"/>
      <c r="RQQ31" s="1"/>
      <c r="RQR31" s="1"/>
      <c r="RQS31" s="1"/>
      <c r="RQT31" s="1"/>
      <c r="RQU31" s="1"/>
      <c r="RQV31" s="1"/>
      <c r="RQW31" s="1"/>
      <c r="RQX31" s="1"/>
      <c r="RQY31" s="1"/>
      <c r="RQZ31" s="1"/>
      <c r="RRA31" s="1"/>
      <c r="RRB31" s="1"/>
      <c r="RRC31" s="1"/>
      <c r="RRD31" s="1"/>
      <c r="RRE31" s="1"/>
      <c r="RRF31" s="1"/>
      <c r="RRG31" s="1"/>
      <c r="RRH31" s="1"/>
      <c r="RRI31" s="1"/>
      <c r="RRJ31" s="1"/>
      <c r="RRK31" s="1"/>
      <c r="RRL31" s="1"/>
      <c r="RRM31" s="1"/>
      <c r="RRN31" s="1"/>
      <c r="RRO31" s="1"/>
      <c r="RRP31" s="1"/>
      <c r="RRQ31" s="1"/>
      <c r="RRR31" s="1"/>
      <c r="RRS31" s="1"/>
      <c r="RRT31" s="1"/>
      <c r="RRU31" s="1"/>
      <c r="RRV31" s="1"/>
      <c r="RRW31" s="1"/>
      <c r="RRX31" s="1"/>
      <c r="RRY31" s="1"/>
      <c r="RRZ31" s="1"/>
      <c r="RSA31" s="1"/>
      <c r="RSB31" s="1"/>
      <c r="RSC31" s="1"/>
      <c r="RSD31" s="1"/>
      <c r="RSE31" s="1"/>
      <c r="RSF31" s="1"/>
      <c r="RSG31" s="1"/>
      <c r="RSH31" s="1"/>
      <c r="RSI31" s="1"/>
      <c r="RSJ31" s="1"/>
      <c r="RSK31" s="1"/>
      <c r="RSL31" s="1"/>
      <c r="RSM31" s="1"/>
      <c r="RSN31" s="1"/>
      <c r="RSO31" s="1"/>
      <c r="RSP31" s="1"/>
      <c r="RSQ31" s="1"/>
      <c r="RSR31" s="1"/>
      <c r="RSS31" s="1"/>
      <c r="RST31" s="1"/>
      <c r="RSU31" s="1"/>
      <c r="RSV31" s="1"/>
      <c r="RSW31" s="1"/>
      <c r="RSX31" s="1"/>
      <c r="RSY31" s="1"/>
      <c r="RSZ31" s="1"/>
      <c r="RTA31" s="1"/>
      <c r="RTB31" s="1"/>
      <c r="RTC31" s="1"/>
      <c r="RTD31" s="1"/>
      <c r="RTE31" s="1"/>
      <c r="RTF31" s="1"/>
      <c r="RTG31" s="1"/>
      <c r="RTH31" s="1"/>
      <c r="RTI31" s="1"/>
      <c r="RTJ31" s="1"/>
      <c r="RTK31" s="1"/>
      <c r="RTL31" s="1"/>
      <c r="RTM31" s="1"/>
      <c r="RTN31" s="1"/>
      <c r="RTO31" s="1"/>
      <c r="RTP31" s="1"/>
      <c r="RTQ31" s="1"/>
      <c r="RTR31" s="1"/>
      <c r="RTS31" s="1"/>
      <c r="RTT31" s="1"/>
      <c r="RTU31" s="1"/>
      <c r="RTV31" s="1"/>
      <c r="RTW31" s="1"/>
      <c r="RTX31" s="1"/>
      <c r="RTY31" s="1"/>
      <c r="RTZ31" s="1"/>
      <c r="RUA31" s="1"/>
      <c r="RUB31" s="1"/>
      <c r="RUC31" s="1"/>
      <c r="RUD31" s="1"/>
      <c r="RUE31" s="1"/>
      <c r="RUF31" s="1"/>
      <c r="RUG31" s="1"/>
      <c r="RUH31" s="1"/>
      <c r="RUI31" s="1"/>
      <c r="RUJ31" s="1"/>
      <c r="RUK31" s="1"/>
      <c r="RUL31" s="1"/>
      <c r="RUM31" s="1"/>
      <c r="RUN31" s="1"/>
      <c r="RUO31" s="1"/>
      <c r="RUP31" s="1"/>
      <c r="RUQ31" s="1"/>
      <c r="RUR31" s="1"/>
      <c r="RUS31" s="1"/>
      <c r="RUT31" s="1"/>
      <c r="RUU31" s="1"/>
      <c r="RUV31" s="1"/>
      <c r="RUW31" s="1"/>
      <c r="RUX31" s="1"/>
      <c r="RUY31" s="1"/>
      <c r="RUZ31" s="1"/>
      <c r="RVA31" s="1"/>
      <c r="RVB31" s="1"/>
      <c r="RVC31" s="1"/>
      <c r="RVD31" s="1"/>
      <c r="RVE31" s="1"/>
      <c r="RVF31" s="1"/>
      <c r="RVG31" s="1"/>
      <c r="RVH31" s="1"/>
      <c r="RVI31" s="1"/>
      <c r="RVJ31" s="1"/>
      <c r="RVK31" s="1"/>
      <c r="RVL31" s="1"/>
      <c r="RVM31" s="1"/>
      <c r="RVN31" s="1"/>
      <c r="RVO31" s="1"/>
      <c r="RVP31" s="1"/>
      <c r="RVQ31" s="1"/>
      <c r="RVR31" s="1"/>
      <c r="RVS31" s="1"/>
      <c r="RVT31" s="1"/>
      <c r="RVU31" s="1"/>
      <c r="RVV31" s="1"/>
      <c r="RVW31" s="1"/>
      <c r="RVX31" s="1"/>
      <c r="RVY31" s="1"/>
      <c r="RVZ31" s="1"/>
      <c r="RWA31" s="1"/>
      <c r="RWB31" s="1"/>
      <c r="RWC31" s="1"/>
      <c r="RWD31" s="1"/>
      <c r="RWE31" s="1"/>
      <c r="RWF31" s="1"/>
      <c r="RWG31" s="1"/>
      <c r="RWH31" s="1"/>
      <c r="RWI31" s="1"/>
      <c r="RWJ31" s="1"/>
      <c r="RWK31" s="1"/>
      <c r="RWL31" s="1"/>
      <c r="RWM31" s="1"/>
      <c r="RWN31" s="1"/>
      <c r="RWO31" s="1"/>
      <c r="RWP31" s="1"/>
      <c r="RWQ31" s="1"/>
      <c r="RWR31" s="1"/>
      <c r="RWS31" s="1"/>
      <c r="RWT31" s="1"/>
      <c r="RWU31" s="1"/>
      <c r="RWV31" s="1"/>
      <c r="RWW31" s="1"/>
      <c r="RWX31" s="1"/>
      <c r="RWY31" s="1"/>
      <c r="RWZ31" s="1"/>
      <c r="RXA31" s="1"/>
      <c r="RXB31" s="1"/>
      <c r="RXC31" s="1"/>
      <c r="RXD31" s="1"/>
      <c r="RXE31" s="1"/>
      <c r="RXF31" s="1"/>
      <c r="RXG31" s="1"/>
      <c r="RXH31" s="1"/>
      <c r="RXI31" s="1"/>
      <c r="RXJ31" s="1"/>
      <c r="RXK31" s="1"/>
      <c r="RXL31" s="1"/>
      <c r="RXM31" s="1"/>
      <c r="RXN31" s="1"/>
      <c r="RXO31" s="1"/>
      <c r="RXP31" s="1"/>
      <c r="RXQ31" s="1"/>
      <c r="RXR31" s="1"/>
      <c r="RXS31" s="1"/>
      <c r="RXT31" s="1"/>
      <c r="RXU31" s="1"/>
      <c r="RXV31" s="1"/>
      <c r="RXW31" s="1"/>
      <c r="RXX31" s="1"/>
      <c r="RXY31" s="1"/>
      <c r="RXZ31" s="1"/>
      <c r="RYA31" s="1"/>
      <c r="RYB31" s="1"/>
      <c r="RYC31" s="1"/>
      <c r="RYD31" s="1"/>
      <c r="RYE31" s="1"/>
      <c r="RYF31" s="1"/>
      <c r="RYG31" s="1"/>
      <c r="RYH31" s="1"/>
      <c r="RYI31" s="1"/>
      <c r="RYJ31" s="1"/>
      <c r="RYK31" s="1"/>
      <c r="RYL31" s="1"/>
      <c r="RYM31" s="1"/>
      <c r="RYN31" s="1"/>
      <c r="RYO31" s="1"/>
      <c r="RYP31" s="1"/>
      <c r="RYQ31" s="1"/>
      <c r="RYR31" s="1"/>
      <c r="RYS31" s="1"/>
      <c r="RYT31" s="1"/>
      <c r="RYU31" s="1"/>
      <c r="RYV31" s="1"/>
      <c r="RYW31" s="1"/>
      <c r="RYX31" s="1"/>
      <c r="RYY31" s="1"/>
      <c r="RYZ31" s="1"/>
      <c r="RZA31" s="1"/>
      <c r="RZB31" s="1"/>
      <c r="RZC31" s="1"/>
      <c r="RZD31" s="1"/>
      <c r="RZE31" s="1"/>
      <c r="RZF31" s="1"/>
      <c r="RZG31" s="1"/>
      <c r="RZH31" s="1"/>
      <c r="RZI31" s="1"/>
      <c r="RZJ31" s="1"/>
      <c r="RZK31" s="1"/>
      <c r="RZL31" s="1"/>
      <c r="RZM31" s="1"/>
      <c r="RZN31" s="1"/>
      <c r="RZO31" s="1"/>
      <c r="RZP31" s="1"/>
      <c r="RZQ31" s="1"/>
      <c r="RZR31" s="1"/>
      <c r="RZS31" s="1"/>
      <c r="RZT31" s="1"/>
      <c r="RZU31" s="1"/>
      <c r="RZV31" s="1"/>
      <c r="RZW31" s="1"/>
      <c r="RZX31" s="1"/>
      <c r="RZY31" s="1"/>
      <c r="RZZ31" s="1"/>
      <c r="SAA31" s="1"/>
      <c r="SAB31" s="1"/>
      <c r="SAC31" s="1"/>
      <c r="SAD31" s="1"/>
      <c r="SAE31" s="1"/>
      <c r="SAF31" s="1"/>
      <c r="SAG31" s="1"/>
      <c r="SAH31" s="1"/>
      <c r="SAI31" s="1"/>
      <c r="SAJ31" s="1"/>
      <c r="SAK31" s="1"/>
      <c r="SAL31" s="1"/>
      <c r="SAM31" s="1"/>
      <c r="SAN31" s="1"/>
      <c r="SAO31" s="1"/>
      <c r="SAP31" s="1"/>
      <c r="SAQ31" s="1"/>
      <c r="SAR31" s="1"/>
      <c r="SAS31" s="1"/>
      <c r="SAT31" s="1"/>
      <c r="SAU31" s="1"/>
      <c r="SAV31" s="1"/>
      <c r="SAW31" s="1"/>
      <c r="SAX31" s="1"/>
      <c r="SAY31" s="1"/>
      <c r="SAZ31" s="1"/>
      <c r="SBA31" s="1"/>
      <c r="SBB31" s="1"/>
      <c r="SBC31" s="1"/>
      <c r="SBD31" s="1"/>
      <c r="SBE31" s="1"/>
      <c r="SBF31" s="1"/>
      <c r="SBG31" s="1"/>
      <c r="SBH31" s="1"/>
      <c r="SBI31" s="1"/>
      <c r="SBJ31" s="1"/>
      <c r="SBK31" s="1"/>
      <c r="SBL31" s="1"/>
      <c r="SBM31" s="1"/>
      <c r="SBN31" s="1"/>
      <c r="SBO31" s="1"/>
      <c r="SBP31" s="1"/>
      <c r="SBQ31" s="1"/>
      <c r="SBR31" s="1"/>
      <c r="SBS31" s="1"/>
      <c r="SBT31" s="1"/>
      <c r="SBU31" s="1"/>
      <c r="SBV31" s="1"/>
      <c r="SBW31" s="1"/>
      <c r="SBX31" s="1"/>
      <c r="SBY31" s="1"/>
      <c r="SBZ31" s="1"/>
      <c r="SCA31" s="1"/>
      <c r="SCB31" s="1"/>
      <c r="SCC31" s="1"/>
      <c r="SCD31" s="1"/>
      <c r="SCE31" s="1"/>
      <c r="SCF31" s="1"/>
      <c r="SCG31" s="1"/>
      <c r="SCH31" s="1"/>
      <c r="SCI31" s="1"/>
      <c r="SCJ31" s="1"/>
      <c r="SCK31" s="1"/>
      <c r="SCL31" s="1"/>
      <c r="SCM31" s="1"/>
      <c r="SCN31" s="1"/>
      <c r="SCO31" s="1"/>
      <c r="SCP31" s="1"/>
      <c r="SCQ31" s="1"/>
      <c r="SCR31" s="1"/>
      <c r="SCS31" s="1"/>
      <c r="SCT31" s="1"/>
      <c r="SCU31" s="1"/>
      <c r="SCV31" s="1"/>
      <c r="SCW31" s="1"/>
      <c r="SCX31" s="1"/>
      <c r="SCY31" s="1"/>
      <c r="SCZ31" s="1"/>
      <c r="SDA31" s="1"/>
      <c r="SDB31" s="1"/>
      <c r="SDC31" s="1"/>
      <c r="SDD31" s="1"/>
      <c r="SDE31" s="1"/>
      <c r="SDF31" s="1"/>
      <c r="SDG31" s="1"/>
      <c r="SDH31" s="1"/>
      <c r="SDI31" s="1"/>
      <c r="SDJ31" s="1"/>
      <c r="SDK31" s="1"/>
      <c r="SDL31" s="1"/>
      <c r="SDM31" s="1"/>
      <c r="SDN31" s="1"/>
      <c r="SDO31" s="1"/>
      <c r="SDP31" s="1"/>
      <c r="SDQ31" s="1"/>
      <c r="SDR31" s="1"/>
      <c r="SDS31" s="1"/>
      <c r="SDT31" s="1"/>
      <c r="SDU31" s="1"/>
      <c r="SDV31" s="1"/>
      <c r="SDW31" s="1"/>
      <c r="SDX31" s="1"/>
      <c r="SDY31" s="1"/>
      <c r="SDZ31" s="1"/>
      <c r="SEA31" s="1"/>
      <c r="SEB31" s="1"/>
      <c r="SEC31" s="1"/>
      <c r="SED31" s="1"/>
      <c r="SEE31" s="1"/>
      <c r="SEF31" s="1"/>
      <c r="SEG31" s="1"/>
      <c r="SEH31" s="1"/>
      <c r="SEI31" s="1"/>
      <c r="SEJ31" s="1"/>
      <c r="SEK31" s="1"/>
      <c r="SEL31" s="1"/>
      <c r="SEM31" s="1"/>
      <c r="SEN31" s="1"/>
      <c r="SEO31" s="1"/>
      <c r="SEP31" s="1"/>
      <c r="SEQ31" s="1"/>
      <c r="SER31" s="1"/>
      <c r="SES31" s="1"/>
      <c r="SET31" s="1"/>
      <c r="SEU31" s="1"/>
      <c r="SEV31" s="1"/>
      <c r="SEW31" s="1"/>
      <c r="SEX31" s="1"/>
      <c r="SEY31" s="1"/>
      <c r="SEZ31" s="1"/>
      <c r="SFA31" s="1"/>
      <c r="SFB31" s="1"/>
      <c r="SFC31" s="1"/>
      <c r="SFD31" s="1"/>
      <c r="SFE31" s="1"/>
      <c r="SFF31" s="1"/>
      <c r="SFG31" s="1"/>
      <c r="SFH31" s="1"/>
      <c r="SFI31" s="1"/>
      <c r="SFJ31" s="1"/>
      <c r="SFK31" s="1"/>
      <c r="SFL31" s="1"/>
      <c r="SFM31" s="1"/>
      <c r="SFN31" s="1"/>
      <c r="SFO31" s="1"/>
      <c r="SFP31" s="1"/>
      <c r="SFQ31" s="1"/>
      <c r="SFR31" s="1"/>
      <c r="SFS31" s="1"/>
      <c r="SFT31" s="1"/>
      <c r="SFU31" s="1"/>
      <c r="SFV31" s="1"/>
      <c r="SFW31" s="1"/>
      <c r="SFX31" s="1"/>
      <c r="SFY31" s="1"/>
      <c r="SFZ31" s="1"/>
      <c r="SGA31" s="1"/>
      <c r="SGB31" s="1"/>
      <c r="SGC31" s="1"/>
      <c r="SGD31" s="1"/>
      <c r="SGE31" s="1"/>
      <c r="SGF31" s="1"/>
      <c r="SGG31" s="1"/>
      <c r="SGH31" s="1"/>
      <c r="SGI31" s="1"/>
      <c r="SGJ31" s="1"/>
      <c r="SGK31" s="1"/>
      <c r="SGL31" s="1"/>
      <c r="SGM31" s="1"/>
      <c r="SGN31" s="1"/>
      <c r="SGO31" s="1"/>
      <c r="SGP31" s="1"/>
      <c r="SGQ31" s="1"/>
      <c r="SGR31" s="1"/>
      <c r="SGS31" s="1"/>
      <c r="SGT31" s="1"/>
      <c r="SGU31" s="1"/>
      <c r="SGV31" s="1"/>
      <c r="SGW31" s="1"/>
      <c r="SGX31" s="1"/>
      <c r="SGY31" s="1"/>
      <c r="SGZ31" s="1"/>
      <c r="SHA31" s="1"/>
      <c r="SHB31" s="1"/>
      <c r="SHC31" s="1"/>
      <c r="SHD31" s="1"/>
      <c r="SHE31" s="1"/>
      <c r="SHF31" s="1"/>
      <c r="SHG31" s="1"/>
      <c r="SHH31" s="1"/>
      <c r="SHI31" s="1"/>
      <c r="SHJ31" s="1"/>
      <c r="SHK31" s="1"/>
      <c r="SHL31" s="1"/>
      <c r="SHM31" s="1"/>
      <c r="SHN31" s="1"/>
      <c r="SHO31" s="1"/>
      <c r="SHP31" s="1"/>
      <c r="SHQ31" s="1"/>
      <c r="SHR31" s="1"/>
      <c r="SHS31" s="1"/>
      <c r="SHT31" s="1"/>
      <c r="SHU31" s="1"/>
      <c r="SHV31" s="1"/>
      <c r="SHW31" s="1"/>
      <c r="SHX31" s="1"/>
      <c r="SHY31" s="1"/>
      <c r="SHZ31" s="1"/>
      <c r="SIA31" s="1"/>
      <c r="SIB31" s="1"/>
      <c r="SIC31" s="1"/>
      <c r="SID31" s="1"/>
      <c r="SIE31" s="1"/>
      <c r="SIF31" s="1"/>
      <c r="SIG31" s="1"/>
      <c r="SIH31" s="1"/>
      <c r="SII31" s="1"/>
      <c r="SIJ31" s="1"/>
      <c r="SIK31" s="1"/>
      <c r="SIL31" s="1"/>
      <c r="SIM31" s="1"/>
      <c r="SIN31" s="1"/>
      <c r="SIO31" s="1"/>
      <c r="SIP31" s="1"/>
      <c r="SIQ31" s="1"/>
      <c r="SIR31" s="1"/>
      <c r="SIS31" s="1"/>
      <c r="SIT31" s="1"/>
      <c r="SIU31" s="1"/>
      <c r="SIV31" s="1"/>
      <c r="SIW31" s="1"/>
      <c r="SIX31" s="1"/>
      <c r="SIY31" s="1"/>
      <c r="SIZ31" s="1"/>
      <c r="SJA31" s="1"/>
      <c r="SJB31" s="1"/>
      <c r="SJC31" s="1"/>
      <c r="SJD31" s="1"/>
      <c r="SJE31" s="1"/>
      <c r="SJF31" s="1"/>
      <c r="SJG31" s="1"/>
      <c r="SJH31" s="1"/>
      <c r="SJI31" s="1"/>
      <c r="SJJ31" s="1"/>
      <c r="SJK31" s="1"/>
      <c r="SJL31" s="1"/>
      <c r="SJM31" s="1"/>
      <c r="SJN31" s="1"/>
      <c r="SJO31" s="1"/>
      <c r="SJP31" s="1"/>
      <c r="SJQ31" s="1"/>
      <c r="SJR31" s="1"/>
      <c r="SJS31" s="1"/>
      <c r="SJT31" s="1"/>
      <c r="SJU31" s="1"/>
      <c r="SJV31" s="1"/>
      <c r="SJW31" s="1"/>
      <c r="SJX31" s="1"/>
      <c r="SJY31" s="1"/>
      <c r="SJZ31" s="1"/>
      <c r="SKA31" s="1"/>
      <c r="SKB31" s="1"/>
      <c r="SKC31" s="1"/>
      <c r="SKD31" s="1"/>
      <c r="SKE31" s="1"/>
      <c r="SKF31" s="1"/>
      <c r="SKG31" s="1"/>
      <c r="SKH31" s="1"/>
      <c r="SKI31" s="1"/>
      <c r="SKJ31" s="1"/>
      <c r="SKK31" s="1"/>
      <c r="SKL31" s="1"/>
      <c r="SKM31" s="1"/>
      <c r="SKN31" s="1"/>
      <c r="SKO31" s="1"/>
      <c r="SKP31" s="1"/>
      <c r="SKQ31" s="1"/>
      <c r="SKR31" s="1"/>
      <c r="SKS31" s="1"/>
      <c r="SKT31" s="1"/>
      <c r="SKU31" s="1"/>
      <c r="SKV31" s="1"/>
      <c r="SKW31" s="1"/>
      <c r="SKX31" s="1"/>
      <c r="SKY31" s="1"/>
      <c r="SKZ31" s="1"/>
      <c r="SLA31" s="1"/>
      <c r="SLB31" s="1"/>
      <c r="SLC31" s="1"/>
      <c r="SLD31" s="1"/>
      <c r="SLE31" s="1"/>
      <c r="SLF31" s="1"/>
      <c r="SLG31" s="1"/>
      <c r="SLH31" s="1"/>
      <c r="SLI31" s="1"/>
      <c r="SLJ31" s="1"/>
      <c r="SLK31" s="1"/>
      <c r="SLL31" s="1"/>
      <c r="SLM31" s="1"/>
      <c r="SLN31" s="1"/>
      <c r="SLO31" s="1"/>
      <c r="SLP31" s="1"/>
      <c r="SLQ31" s="1"/>
      <c r="SLR31" s="1"/>
      <c r="SLS31" s="1"/>
      <c r="SLT31" s="1"/>
      <c r="SLU31" s="1"/>
      <c r="SLV31" s="1"/>
      <c r="SLW31" s="1"/>
      <c r="SLX31" s="1"/>
      <c r="SLY31" s="1"/>
      <c r="SLZ31" s="1"/>
      <c r="SMA31" s="1"/>
      <c r="SMB31" s="1"/>
      <c r="SMC31" s="1"/>
      <c r="SMD31" s="1"/>
      <c r="SME31" s="1"/>
      <c r="SMF31" s="1"/>
      <c r="SMG31" s="1"/>
      <c r="SMH31" s="1"/>
      <c r="SMI31" s="1"/>
      <c r="SMJ31" s="1"/>
      <c r="SMK31" s="1"/>
      <c r="SML31" s="1"/>
      <c r="SMM31" s="1"/>
      <c r="SMN31" s="1"/>
      <c r="SMO31" s="1"/>
      <c r="SMP31" s="1"/>
      <c r="SMQ31" s="1"/>
      <c r="SMR31" s="1"/>
      <c r="SMS31" s="1"/>
      <c r="SMT31" s="1"/>
      <c r="SMU31" s="1"/>
      <c r="SMV31" s="1"/>
      <c r="SMW31" s="1"/>
      <c r="SMX31" s="1"/>
      <c r="SMY31" s="1"/>
      <c r="SMZ31" s="1"/>
      <c r="SNA31" s="1"/>
      <c r="SNB31" s="1"/>
      <c r="SNC31" s="1"/>
      <c r="SND31" s="1"/>
      <c r="SNE31" s="1"/>
      <c r="SNF31" s="1"/>
      <c r="SNG31" s="1"/>
      <c r="SNH31" s="1"/>
      <c r="SNI31" s="1"/>
      <c r="SNJ31" s="1"/>
      <c r="SNK31" s="1"/>
      <c r="SNL31" s="1"/>
      <c r="SNM31" s="1"/>
      <c r="SNN31" s="1"/>
      <c r="SNO31" s="1"/>
      <c r="SNP31" s="1"/>
      <c r="SNQ31" s="1"/>
      <c r="SNR31" s="1"/>
      <c r="SNS31" s="1"/>
      <c r="SNT31" s="1"/>
      <c r="SNU31" s="1"/>
      <c r="SNV31" s="1"/>
      <c r="SNW31" s="1"/>
      <c r="SNX31" s="1"/>
      <c r="SNY31" s="1"/>
      <c r="SNZ31" s="1"/>
      <c r="SOA31" s="1"/>
      <c r="SOB31" s="1"/>
      <c r="SOC31" s="1"/>
      <c r="SOD31" s="1"/>
      <c r="SOE31" s="1"/>
      <c r="SOF31" s="1"/>
      <c r="SOG31" s="1"/>
      <c r="SOH31" s="1"/>
      <c r="SOI31" s="1"/>
      <c r="SOJ31" s="1"/>
      <c r="SOK31" s="1"/>
      <c r="SOL31" s="1"/>
      <c r="SOM31" s="1"/>
      <c r="SON31" s="1"/>
      <c r="SOO31" s="1"/>
      <c r="SOP31" s="1"/>
      <c r="SOQ31" s="1"/>
      <c r="SOR31" s="1"/>
      <c r="SOS31" s="1"/>
      <c r="SOT31" s="1"/>
      <c r="SOU31" s="1"/>
      <c r="SOV31" s="1"/>
      <c r="SOW31" s="1"/>
      <c r="SOX31" s="1"/>
      <c r="SOY31" s="1"/>
      <c r="SOZ31" s="1"/>
      <c r="SPA31" s="1"/>
      <c r="SPB31" s="1"/>
      <c r="SPC31" s="1"/>
      <c r="SPD31" s="1"/>
      <c r="SPE31" s="1"/>
      <c r="SPF31" s="1"/>
      <c r="SPG31" s="1"/>
      <c r="SPH31" s="1"/>
      <c r="SPI31" s="1"/>
      <c r="SPJ31" s="1"/>
      <c r="SPK31" s="1"/>
      <c r="SPL31" s="1"/>
      <c r="SPM31" s="1"/>
      <c r="SPN31" s="1"/>
      <c r="SPO31" s="1"/>
      <c r="SPP31" s="1"/>
      <c r="SPQ31" s="1"/>
      <c r="SPR31" s="1"/>
      <c r="SPS31" s="1"/>
      <c r="SPT31" s="1"/>
      <c r="SPU31" s="1"/>
      <c r="SPV31" s="1"/>
      <c r="SPW31" s="1"/>
      <c r="SPX31" s="1"/>
      <c r="SPY31" s="1"/>
      <c r="SPZ31" s="1"/>
      <c r="SQA31" s="1"/>
      <c r="SQB31" s="1"/>
      <c r="SQC31" s="1"/>
      <c r="SQD31" s="1"/>
      <c r="SQE31" s="1"/>
      <c r="SQF31" s="1"/>
      <c r="SQG31" s="1"/>
      <c r="SQH31" s="1"/>
      <c r="SQI31" s="1"/>
      <c r="SQJ31" s="1"/>
      <c r="SQK31" s="1"/>
      <c r="SQL31" s="1"/>
      <c r="SQM31" s="1"/>
      <c r="SQN31" s="1"/>
      <c r="SQO31" s="1"/>
      <c r="SQP31" s="1"/>
      <c r="SQQ31" s="1"/>
      <c r="SQR31" s="1"/>
      <c r="SQS31" s="1"/>
      <c r="SQT31" s="1"/>
      <c r="SQU31" s="1"/>
      <c r="SQV31" s="1"/>
      <c r="SQW31" s="1"/>
      <c r="SQX31" s="1"/>
      <c r="SQY31" s="1"/>
      <c r="SQZ31" s="1"/>
      <c r="SRA31" s="1"/>
      <c r="SRB31" s="1"/>
      <c r="SRC31" s="1"/>
      <c r="SRD31" s="1"/>
      <c r="SRE31" s="1"/>
      <c r="SRF31" s="1"/>
      <c r="SRG31" s="1"/>
      <c r="SRH31" s="1"/>
      <c r="SRI31" s="1"/>
      <c r="SRJ31" s="1"/>
      <c r="SRK31" s="1"/>
      <c r="SRL31" s="1"/>
      <c r="SRM31" s="1"/>
      <c r="SRN31" s="1"/>
      <c r="SRO31" s="1"/>
      <c r="SRP31" s="1"/>
      <c r="SRQ31" s="1"/>
      <c r="SRR31" s="1"/>
      <c r="SRS31" s="1"/>
      <c r="SRT31" s="1"/>
      <c r="SRU31" s="1"/>
      <c r="SRV31" s="1"/>
      <c r="SRW31" s="1"/>
      <c r="SRX31" s="1"/>
      <c r="SRY31" s="1"/>
      <c r="SRZ31" s="1"/>
      <c r="SSA31" s="1"/>
      <c r="SSB31" s="1"/>
      <c r="SSC31" s="1"/>
      <c r="SSD31" s="1"/>
      <c r="SSE31" s="1"/>
      <c r="SSF31" s="1"/>
      <c r="SSG31" s="1"/>
      <c r="SSH31" s="1"/>
      <c r="SSI31" s="1"/>
      <c r="SSJ31" s="1"/>
      <c r="SSK31" s="1"/>
      <c r="SSL31" s="1"/>
      <c r="SSM31" s="1"/>
      <c r="SSN31" s="1"/>
      <c r="SSO31" s="1"/>
      <c r="SSP31" s="1"/>
      <c r="SSQ31" s="1"/>
      <c r="SSR31" s="1"/>
      <c r="SSS31" s="1"/>
      <c r="SST31" s="1"/>
      <c r="SSU31" s="1"/>
      <c r="SSV31" s="1"/>
      <c r="SSW31" s="1"/>
      <c r="SSX31" s="1"/>
      <c r="SSY31" s="1"/>
      <c r="SSZ31" s="1"/>
      <c r="STA31" s="1"/>
      <c r="STB31" s="1"/>
      <c r="STC31" s="1"/>
      <c r="STD31" s="1"/>
      <c r="STE31" s="1"/>
      <c r="STF31" s="1"/>
      <c r="STG31" s="1"/>
      <c r="STH31" s="1"/>
      <c r="STI31" s="1"/>
      <c r="STJ31" s="1"/>
      <c r="STK31" s="1"/>
      <c r="STL31" s="1"/>
      <c r="STM31" s="1"/>
      <c r="STN31" s="1"/>
      <c r="STO31" s="1"/>
      <c r="STP31" s="1"/>
      <c r="STQ31" s="1"/>
      <c r="STR31" s="1"/>
      <c r="STS31" s="1"/>
      <c r="STT31" s="1"/>
      <c r="STU31" s="1"/>
      <c r="STV31" s="1"/>
      <c r="STW31" s="1"/>
      <c r="STX31" s="1"/>
      <c r="STY31" s="1"/>
      <c r="STZ31" s="1"/>
      <c r="SUA31" s="1"/>
      <c r="SUB31" s="1"/>
      <c r="SUC31" s="1"/>
      <c r="SUD31" s="1"/>
      <c r="SUE31" s="1"/>
      <c r="SUF31" s="1"/>
      <c r="SUG31" s="1"/>
      <c r="SUH31" s="1"/>
      <c r="SUI31" s="1"/>
      <c r="SUJ31" s="1"/>
      <c r="SUK31" s="1"/>
      <c r="SUL31" s="1"/>
      <c r="SUM31" s="1"/>
      <c r="SUN31" s="1"/>
      <c r="SUO31" s="1"/>
      <c r="SUP31" s="1"/>
      <c r="SUQ31" s="1"/>
      <c r="SUR31" s="1"/>
      <c r="SUS31" s="1"/>
      <c r="SUT31" s="1"/>
      <c r="SUU31" s="1"/>
      <c r="SUV31" s="1"/>
      <c r="SUW31" s="1"/>
      <c r="SUX31" s="1"/>
      <c r="SUY31" s="1"/>
      <c r="SUZ31" s="1"/>
      <c r="SVA31" s="1"/>
      <c r="SVB31" s="1"/>
      <c r="SVC31" s="1"/>
      <c r="SVD31" s="1"/>
      <c r="SVE31" s="1"/>
      <c r="SVF31" s="1"/>
      <c r="SVG31" s="1"/>
      <c r="SVH31" s="1"/>
      <c r="SVI31" s="1"/>
      <c r="SVJ31" s="1"/>
      <c r="SVK31" s="1"/>
      <c r="SVL31" s="1"/>
      <c r="SVM31" s="1"/>
      <c r="SVN31" s="1"/>
      <c r="SVO31" s="1"/>
      <c r="SVP31" s="1"/>
      <c r="SVQ31" s="1"/>
      <c r="SVR31" s="1"/>
      <c r="SVS31" s="1"/>
      <c r="SVT31" s="1"/>
      <c r="SVU31" s="1"/>
      <c r="SVV31" s="1"/>
      <c r="SVW31" s="1"/>
      <c r="SVX31" s="1"/>
      <c r="SVY31" s="1"/>
      <c r="SVZ31" s="1"/>
      <c r="SWA31" s="1"/>
      <c r="SWB31" s="1"/>
      <c r="SWC31" s="1"/>
      <c r="SWD31" s="1"/>
      <c r="SWE31" s="1"/>
      <c r="SWF31" s="1"/>
      <c r="SWG31" s="1"/>
      <c r="SWH31" s="1"/>
      <c r="SWI31" s="1"/>
      <c r="SWJ31" s="1"/>
      <c r="SWK31" s="1"/>
      <c r="SWL31" s="1"/>
      <c r="SWM31" s="1"/>
      <c r="SWN31" s="1"/>
      <c r="SWO31" s="1"/>
      <c r="SWP31" s="1"/>
      <c r="SWQ31" s="1"/>
      <c r="SWR31" s="1"/>
      <c r="SWS31" s="1"/>
      <c r="SWT31" s="1"/>
      <c r="SWU31" s="1"/>
      <c r="SWV31" s="1"/>
      <c r="SWW31" s="1"/>
      <c r="SWX31" s="1"/>
      <c r="SWY31" s="1"/>
      <c r="SWZ31" s="1"/>
      <c r="SXA31" s="1"/>
      <c r="SXB31" s="1"/>
      <c r="SXC31" s="1"/>
      <c r="SXD31" s="1"/>
      <c r="SXE31" s="1"/>
      <c r="SXF31" s="1"/>
      <c r="SXG31" s="1"/>
      <c r="SXH31" s="1"/>
      <c r="SXI31" s="1"/>
      <c r="SXJ31" s="1"/>
      <c r="SXK31" s="1"/>
      <c r="SXL31" s="1"/>
      <c r="SXM31" s="1"/>
      <c r="SXN31" s="1"/>
      <c r="SXO31" s="1"/>
      <c r="SXP31" s="1"/>
      <c r="SXQ31" s="1"/>
      <c r="SXR31" s="1"/>
      <c r="SXS31" s="1"/>
      <c r="SXT31" s="1"/>
      <c r="SXU31" s="1"/>
      <c r="SXV31" s="1"/>
      <c r="SXW31" s="1"/>
      <c r="SXX31" s="1"/>
      <c r="SXY31" s="1"/>
      <c r="SXZ31" s="1"/>
      <c r="SYA31" s="1"/>
      <c r="SYB31" s="1"/>
      <c r="SYC31" s="1"/>
      <c r="SYD31" s="1"/>
      <c r="SYE31" s="1"/>
      <c r="SYF31" s="1"/>
      <c r="SYG31" s="1"/>
      <c r="SYH31" s="1"/>
      <c r="SYI31" s="1"/>
      <c r="SYJ31" s="1"/>
      <c r="SYK31" s="1"/>
      <c r="SYL31" s="1"/>
      <c r="SYM31" s="1"/>
      <c r="SYN31" s="1"/>
      <c r="SYO31" s="1"/>
      <c r="SYP31" s="1"/>
      <c r="SYQ31" s="1"/>
      <c r="SYR31" s="1"/>
      <c r="SYS31" s="1"/>
      <c r="SYT31" s="1"/>
      <c r="SYU31" s="1"/>
      <c r="SYV31" s="1"/>
      <c r="SYW31" s="1"/>
      <c r="SYX31" s="1"/>
      <c r="SYY31" s="1"/>
      <c r="SYZ31" s="1"/>
      <c r="SZA31" s="1"/>
      <c r="SZB31" s="1"/>
      <c r="SZC31" s="1"/>
      <c r="SZD31" s="1"/>
      <c r="SZE31" s="1"/>
      <c r="SZF31" s="1"/>
      <c r="SZG31" s="1"/>
      <c r="SZH31" s="1"/>
      <c r="SZI31" s="1"/>
      <c r="SZJ31" s="1"/>
      <c r="SZK31" s="1"/>
      <c r="SZL31" s="1"/>
      <c r="SZM31" s="1"/>
      <c r="SZN31" s="1"/>
      <c r="SZO31" s="1"/>
      <c r="SZP31" s="1"/>
      <c r="SZQ31" s="1"/>
      <c r="SZR31" s="1"/>
      <c r="SZS31" s="1"/>
      <c r="SZT31" s="1"/>
      <c r="SZU31" s="1"/>
      <c r="SZV31" s="1"/>
      <c r="SZW31" s="1"/>
      <c r="SZX31" s="1"/>
      <c r="SZY31" s="1"/>
      <c r="SZZ31" s="1"/>
      <c r="TAA31" s="1"/>
      <c r="TAB31" s="1"/>
      <c r="TAC31" s="1"/>
      <c r="TAD31" s="1"/>
      <c r="TAE31" s="1"/>
      <c r="TAF31" s="1"/>
      <c r="TAG31" s="1"/>
      <c r="TAH31" s="1"/>
      <c r="TAI31" s="1"/>
      <c r="TAJ31" s="1"/>
      <c r="TAK31" s="1"/>
      <c r="TAL31" s="1"/>
      <c r="TAM31" s="1"/>
      <c r="TAN31" s="1"/>
      <c r="TAO31" s="1"/>
      <c r="TAP31" s="1"/>
      <c r="TAQ31" s="1"/>
      <c r="TAR31" s="1"/>
      <c r="TAS31" s="1"/>
      <c r="TAT31" s="1"/>
      <c r="TAU31" s="1"/>
      <c r="TAV31" s="1"/>
      <c r="TAW31" s="1"/>
      <c r="TAX31" s="1"/>
      <c r="TAY31" s="1"/>
      <c r="TAZ31" s="1"/>
      <c r="TBA31" s="1"/>
      <c r="TBB31" s="1"/>
      <c r="TBC31" s="1"/>
      <c r="TBD31" s="1"/>
      <c r="TBE31" s="1"/>
      <c r="TBF31" s="1"/>
      <c r="TBG31" s="1"/>
      <c r="TBH31" s="1"/>
      <c r="TBI31" s="1"/>
      <c r="TBJ31" s="1"/>
      <c r="TBK31" s="1"/>
      <c r="TBL31" s="1"/>
      <c r="TBM31" s="1"/>
      <c r="TBN31" s="1"/>
      <c r="TBO31" s="1"/>
      <c r="TBP31" s="1"/>
      <c r="TBQ31" s="1"/>
      <c r="TBR31" s="1"/>
      <c r="TBS31" s="1"/>
      <c r="TBT31" s="1"/>
      <c r="TBU31" s="1"/>
      <c r="TBV31" s="1"/>
      <c r="TBW31" s="1"/>
      <c r="TBX31" s="1"/>
      <c r="TBY31" s="1"/>
      <c r="TBZ31" s="1"/>
      <c r="TCA31" s="1"/>
      <c r="TCB31" s="1"/>
      <c r="TCC31" s="1"/>
      <c r="TCD31" s="1"/>
      <c r="TCE31" s="1"/>
      <c r="TCF31" s="1"/>
      <c r="TCG31" s="1"/>
      <c r="TCH31" s="1"/>
      <c r="TCI31" s="1"/>
      <c r="TCJ31" s="1"/>
      <c r="TCK31" s="1"/>
      <c r="TCL31" s="1"/>
      <c r="TCM31" s="1"/>
      <c r="TCN31" s="1"/>
      <c r="TCO31" s="1"/>
      <c r="TCP31" s="1"/>
      <c r="TCQ31" s="1"/>
      <c r="TCR31" s="1"/>
      <c r="TCS31" s="1"/>
      <c r="TCT31" s="1"/>
      <c r="TCU31" s="1"/>
      <c r="TCV31" s="1"/>
      <c r="TCW31" s="1"/>
      <c r="TCX31" s="1"/>
      <c r="TCY31" s="1"/>
      <c r="TCZ31" s="1"/>
      <c r="TDA31" s="1"/>
      <c r="TDB31" s="1"/>
      <c r="TDC31" s="1"/>
      <c r="TDD31" s="1"/>
      <c r="TDE31" s="1"/>
      <c r="TDF31" s="1"/>
      <c r="TDG31" s="1"/>
      <c r="TDH31" s="1"/>
      <c r="TDI31" s="1"/>
      <c r="TDJ31" s="1"/>
      <c r="TDK31" s="1"/>
      <c r="TDL31" s="1"/>
      <c r="TDM31" s="1"/>
      <c r="TDN31" s="1"/>
      <c r="TDO31" s="1"/>
      <c r="TDP31" s="1"/>
      <c r="TDQ31" s="1"/>
      <c r="TDR31" s="1"/>
      <c r="TDS31" s="1"/>
      <c r="TDT31" s="1"/>
      <c r="TDU31" s="1"/>
      <c r="TDV31" s="1"/>
      <c r="TDW31" s="1"/>
      <c r="TDX31" s="1"/>
      <c r="TDY31" s="1"/>
      <c r="TDZ31" s="1"/>
      <c r="TEA31" s="1"/>
      <c r="TEB31" s="1"/>
      <c r="TEC31" s="1"/>
      <c r="TED31" s="1"/>
      <c r="TEE31" s="1"/>
      <c r="TEF31" s="1"/>
      <c r="TEG31" s="1"/>
      <c r="TEH31" s="1"/>
      <c r="TEI31" s="1"/>
      <c r="TEJ31" s="1"/>
      <c r="TEK31" s="1"/>
      <c r="TEL31" s="1"/>
      <c r="TEM31" s="1"/>
      <c r="TEN31" s="1"/>
      <c r="TEO31" s="1"/>
      <c r="TEP31" s="1"/>
      <c r="TEQ31" s="1"/>
      <c r="TER31" s="1"/>
      <c r="TES31" s="1"/>
      <c r="TET31" s="1"/>
      <c r="TEU31" s="1"/>
      <c r="TEV31" s="1"/>
      <c r="TEW31" s="1"/>
      <c r="TEX31" s="1"/>
      <c r="TEY31" s="1"/>
      <c r="TEZ31" s="1"/>
      <c r="TFA31" s="1"/>
      <c r="TFB31" s="1"/>
      <c r="TFC31" s="1"/>
      <c r="TFD31" s="1"/>
      <c r="TFE31" s="1"/>
      <c r="TFF31" s="1"/>
      <c r="TFG31" s="1"/>
      <c r="TFH31" s="1"/>
      <c r="TFI31" s="1"/>
      <c r="TFJ31" s="1"/>
      <c r="TFK31" s="1"/>
      <c r="TFL31" s="1"/>
      <c r="TFM31" s="1"/>
      <c r="TFN31" s="1"/>
      <c r="TFO31" s="1"/>
      <c r="TFP31" s="1"/>
      <c r="TFQ31" s="1"/>
      <c r="TFR31" s="1"/>
      <c r="TFS31" s="1"/>
      <c r="TFT31" s="1"/>
      <c r="TFU31" s="1"/>
      <c r="TFV31" s="1"/>
      <c r="TFW31" s="1"/>
      <c r="TFX31" s="1"/>
      <c r="TFY31" s="1"/>
      <c r="TFZ31" s="1"/>
      <c r="TGA31" s="1"/>
      <c r="TGB31" s="1"/>
      <c r="TGC31" s="1"/>
      <c r="TGD31" s="1"/>
      <c r="TGE31" s="1"/>
      <c r="TGF31" s="1"/>
      <c r="TGG31" s="1"/>
      <c r="TGH31" s="1"/>
      <c r="TGI31" s="1"/>
      <c r="TGJ31" s="1"/>
      <c r="TGK31" s="1"/>
      <c r="TGL31" s="1"/>
      <c r="TGM31" s="1"/>
      <c r="TGN31" s="1"/>
      <c r="TGO31" s="1"/>
      <c r="TGP31" s="1"/>
      <c r="TGQ31" s="1"/>
      <c r="TGR31" s="1"/>
      <c r="TGS31" s="1"/>
      <c r="TGT31" s="1"/>
      <c r="TGU31" s="1"/>
      <c r="TGV31" s="1"/>
      <c r="TGW31" s="1"/>
      <c r="TGX31" s="1"/>
      <c r="TGY31" s="1"/>
      <c r="TGZ31" s="1"/>
      <c r="THA31" s="1"/>
      <c r="THB31" s="1"/>
      <c r="THC31" s="1"/>
      <c r="THD31" s="1"/>
      <c r="THE31" s="1"/>
      <c r="THF31" s="1"/>
      <c r="THG31" s="1"/>
      <c r="THH31" s="1"/>
      <c r="THI31" s="1"/>
      <c r="THJ31" s="1"/>
      <c r="THK31" s="1"/>
      <c r="THL31" s="1"/>
      <c r="THM31" s="1"/>
      <c r="THN31" s="1"/>
      <c r="THO31" s="1"/>
      <c r="THP31" s="1"/>
      <c r="THQ31" s="1"/>
      <c r="THR31" s="1"/>
      <c r="THS31" s="1"/>
      <c r="THT31" s="1"/>
      <c r="THU31" s="1"/>
      <c r="THV31" s="1"/>
      <c r="THW31" s="1"/>
      <c r="THX31" s="1"/>
      <c r="THY31" s="1"/>
      <c r="THZ31" s="1"/>
      <c r="TIA31" s="1"/>
      <c r="TIB31" s="1"/>
      <c r="TIC31" s="1"/>
      <c r="TID31" s="1"/>
      <c r="TIE31" s="1"/>
      <c r="TIF31" s="1"/>
      <c r="TIG31" s="1"/>
      <c r="TIH31" s="1"/>
      <c r="TII31" s="1"/>
      <c r="TIJ31" s="1"/>
      <c r="TIK31" s="1"/>
      <c r="TIL31" s="1"/>
      <c r="TIM31" s="1"/>
      <c r="TIN31" s="1"/>
      <c r="TIO31" s="1"/>
      <c r="TIP31" s="1"/>
      <c r="TIQ31" s="1"/>
      <c r="TIR31" s="1"/>
      <c r="TIS31" s="1"/>
      <c r="TIT31" s="1"/>
      <c r="TIU31" s="1"/>
      <c r="TIV31" s="1"/>
      <c r="TIW31" s="1"/>
      <c r="TIX31" s="1"/>
      <c r="TIY31" s="1"/>
      <c r="TIZ31" s="1"/>
      <c r="TJA31" s="1"/>
      <c r="TJB31" s="1"/>
      <c r="TJC31" s="1"/>
      <c r="TJD31" s="1"/>
      <c r="TJE31" s="1"/>
      <c r="TJF31" s="1"/>
      <c r="TJG31" s="1"/>
      <c r="TJH31" s="1"/>
      <c r="TJI31" s="1"/>
      <c r="TJJ31" s="1"/>
      <c r="TJK31" s="1"/>
      <c r="TJL31" s="1"/>
      <c r="TJM31" s="1"/>
      <c r="TJN31" s="1"/>
      <c r="TJO31" s="1"/>
      <c r="TJP31" s="1"/>
      <c r="TJQ31" s="1"/>
      <c r="TJR31" s="1"/>
      <c r="TJS31" s="1"/>
      <c r="TJT31" s="1"/>
      <c r="TJU31" s="1"/>
      <c r="TJV31" s="1"/>
      <c r="TJW31" s="1"/>
      <c r="TJX31" s="1"/>
      <c r="TJY31" s="1"/>
      <c r="TJZ31" s="1"/>
      <c r="TKA31" s="1"/>
      <c r="TKB31" s="1"/>
      <c r="TKC31" s="1"/>
      <c r="TKD31" s="1"/>
      <c r="TKE31" s="1"/>
      <c r="TKF31" s="1"/>
      <c r="TKG31" s="1"/>
      <c r="TKH31" s="1"/>
      <c r="TKI31" s="1"/>
      <c r="TKJ31" s="1"/>
      <c r="TKK31" s="1"/>
      <c r="TKL31" s="1"/>
      <c r="TKM31" s="1"/>
      <c r="TKN31" s="1"/>
      <c r="TKO31" s="1"/>
      <c r="TKP31" s="1"/>
      <c r="TKQ31" s="1"/>
      <c r="TKR31" s="1"/>
      <c r="TKS31" s="1"/>
      <c r="TKT31" s="1"/>
      <c r="TKU31" s="1"/>
      <c r="TKV31" s="1"/>
      <c r="TKW31" s="1"/>
      <c r="TKX31" s="1"/>
      <c r="TKY31" s="1"/>
      <c r="TKZ31" s="1"/>
      <c r="TLA31" s="1"/>
      <c r="TLB31" s="1"/>
      <c r="TLC31" s="1"/>
      <c r="TLD31" s="1"/>
      <c r="TLE31" s="1"/>
      <c r="TLF31" s="1"/>
      <c r="TLG31" s="1"/>
      <c r="TLH31" s="1"/>
      <c r="TLI31" s="1"/>
      <c r="TLJ31" s="1"/>
      <c r="TLK31" s="1"/>
      <c r="TLL31" s="1"/>
      <c r="TLM31" s="1"/>
      <c r="TLN31" s="1"/>
      <c r="TLO31" s="1"/>
      <c r="TLP31" s="1"/>
      <c r="TLQ31" s="1"/>
      <c r="TLR31" s="1"/>
      <c r="TLS31" s="1"/>
      <c r="TLT31" s="1"/>
      <c r="TLU31" s="1"/>
      <c r="TLV31" s="1"/>
      <c r="TLW31" s="1"/>
      <c r="TLX31" s="1"/>
      <c r="TLY31" s="1"/>
      <c r="TLZ31" s="1"/>
      <c r="TMA31" s="1"/>
      <c r="TMB31" s="1"/>
      <c r="TMC31" s="1"/>
      <c r="TMD31" s="1"/>
      <c r="TME31" s="1"/>
      <c r="TMF31" s="1"/>
      <c r="TMG31" s="1"/>
      <c r="TMH31" s="1"/>
      <c r="TMI31" s="1"/>
      <c r="TMJ31" s="1"/>
      <c r="TMK31" s="1"/>
      <c r="TML31" s="1"/>
      <c r="TMM31" s="1"/>
      <c r="TMN31" s="1"/>
      <c r="TMO31" s="1"/>
      <c r="TMP31" s="1"/>
      <c r="TMQ31" s="1"/>
      <c r="TMR31" s="1"/>
      <c r="TMS31" s="1"/>
      <c r="TMT31" s="1"/>
      <c r="TMU31" s="1"/>
      <c r="TMV31" s="1"/>
      <c r="TMW31" s="1"/>
      <c r="TMX31" s="1"/>
      <c r="TMY31" s="1"/>
      <c r="TMZ31" s="1"/>
      <c r="TNA31" s="1"/>
      <c r="TNB31" s="1"/>
      <c r="TNC31" s="1"/>
      <c r="TND31" s="1"/>
      <c r="TNE31" s="1"/>
      <c r="TNF31" s="1"/>
      <c r="TNG31" s="1"/>
      <c r="TNH31" s="1"/>
      <c r="TNI31" s="1"/>
      <c r="TNJ31" s="1"/>
      <c r="TNK31" s="1"/>
      <c r="TNL31" s="1"/>
      <c r="TNM31" s="1"/>
      <c r="TNN31" s="1"/>
      <c r="TNO31" s="1"/>
      <c r="TNP31" s="1"/>
      <c r="TNQ31" s="1"/>
      <c r="TNR31" s="1"/>
      <c r="TNS31" s="1"/>
      <c r="TNT31" s="1"/>
      <c r="TNU31" s="1"/>
      <c r="TNV31" s="1"/>
      <c r="TNW31" s="1"/>
      <c r="TNX31" s="1"/>
      <c r="TNY31" s="1"/>
      <c r="TNZ31" s="1"/>
      <c r="TOA31" s="1"/>
      <c r="TOB31" s="1"/>
      <c r="TOC31" s="1"/>
      <c r="TOD31" s="1"/>
      <c r="TOE31" s="1"/>
      <c r="TOF31" s="1"/>
      <c r="TOG31" s="1"/>
      <c r="TOH31" s="1"/>
      <c r="TOI31" s="1"/>
      <c r="TOJ31" s="1"/>
      <c r="TOK31" s="1"/>
      <c r="TOL31" s="1"/>
      <c r="TOM31" s="1"/>
      <c r="TON31" s="1"/>
      <c r="TOO31" s="1"/>
      <c r="TOP31" s="1"/>
      <c r="TOQ31" s="1"/>
      <c r="TOR31" s="1"/>
      <c r="TOS31" s="1"/>
      <c r="TOT31" s="1"/>
      <c r="TOU31" s="1"/>
      <c r="TOV31" s="1"/>
      <c r="TOW31" s="1"/>
      <c r="TOX31" s="1"/>
      <c r="TOY31" s="1"/>
      <c r="TOZ31" s="1"/>
      <c r="TPA31" s="1"/>
      <c r="TPB31" s="1"/>
      <c r="TPC31" s="1"/>
      <c r="TPD31" s="1"/>
      <c r="TPE31" s="1"/>
      <c r="TPF31" s="1"/>
      <c r="TPG31" s="1"/>
      <c r="TPH31" s="1"/>
      <c r="TPI31" s="1"/>
      <c r="TPJ31" s="1"/>
      <c r="TPK31" s="1"/>
      <c r="TPL31" s="1"/>
      <c r="TPM31" s="1"/>
      <c r="TPN31" s="1"/>
      <c r="TPO31" s="1"/>
      <c r="TPP31" s="1"/>
      <c r="TPQ31" s="1"/>
      <c r="TPR31" s="1"/>
      <c r="TPS31" s="1"/>
      <c r="TPT31" s="1"/>
      <c r="TPU31" s="1"/>
      <c r="TPV31" s="1"/>
      <c r="TPW31" s="1"/>
      <c r="TPX31" s="1"/>
      <c r="TPY31" s="1"/>
      <c r="TPZ31" s="1"/>
      <c r="TQA31" s="1"/>
      <c r="TQB31" s="1"/>
      <c r="TQC31" s="1"/>
      <c r="TQD31" s="1"/>
      <c r="TQE31" s="1"/>
      <c r="TQF31" s="1"/>
      <c r="TQG31" s="1"/>
      <c r="TQH31" s="1"/>
      <c r="TQI31" s="1"/>
      <c r="TQJ31" s="1"/>
      <c r="TQK31" s="1"/>
      <c r="TQL31" s="1"/>
      <c r="TQM31" s="1"/>
      <c r="TQN31" s="1"/>
      <c r="TQO31" s="1"/>
      <c r="TQP31" s="1"/>
      <c r="TQQ31" s="1"/>
      <c r="TQR31" s="1"/>
      <c r="TQS31" s="1"/>
      <c r="TQT31" s="1"/>
      <c r="TQU31" s="1"/>
      <c r="TQV31" s="1"/>
      <c r="TQW31" s="1"/>
      <c r="TQX31" s="1"/>
      <c r="TQY31" s="1"/>
      <c r="TQZ31" s="1"/>
      <c r="TRA31" s="1"/>
      <c r="TRB31" s="1"/>
      <c r="TRC31" s="1"/>
      <c r="TRD31" s="1"/>
      <c r="TRE31" s="1"/>
      <c r="TRF31" s="1"/>
      <c r="TRG31" s="1"/>
      <c r="TRH31" s="1"/>
      <c r="TRI31" s="1"/>
      <c r="TRJ31" s="1"/>
      <c r="TRK31" s="1"/>
      <c r="TRL31" s="1"/>
      <c r="TRM31" s="1"/>
      <c r="TRN31" s="1"/>
      <c r="TRO31" s="1"/>
      <c r="TRP31" s="1"/>
      <c r="TRQ31" s="1"/>
      <c r="TRR31" s="1"/>
      <c r="TRS31" s="1"/>
      <c r="TRT31" s="1"/>
      <c r="TRU31" s="1"/>
      <c r="TRV31" s="1"/>
      <c r="TRW31" s="1"/>
      <c r="TRX31" s="1"/>
      <c r="TRY31" s="1"/>
      <c r="TRZ31" s="1"/>
      <c r="TSA31" s="1"/>
      <c r="TSB31" s="1"/>
      <c r="TSC31" s="1"/>
      <c r="TSD31" s="1"/>
      <c r="TSE31" s="1"/>
      <c r="TSF31" s="1"/>
      <c r="TSG31" s="1"/>
      <c r="TSH31" s="1"/>
      <c r="TSI31" s="1"/>
      <c r="TSJ31" s="1"/>
      <c r="TSK31" s="1"/>
      <c r="TSL31" s="1"/>
      <c r="TSM31" s="1"/>
      <c r="TSN31" s="1"/>
      <c r="TSO31" s="1"/>
      <c r="TSP31" s="1"/>
      <c r="TSQ31" s="1"/>
      <c r="TSR31" s="1"/>
      <c r="TSS31" s="1"/>
      <c r="TST31" s="1"/>
      <c r="TSU31" s="1"/>
      <c r="TSV31" s="1"/>
      <c r="TSW31" s="1"/>
      <c r="TSX31" s="1"/>
      <c r="TSY31" s="1"/>
      <c r="TSZ31" s="1"/>
      <c r="TTA31" s="1"/>
      <c r="TTB31" s="1"/>
      <c r="TTC31" s="1"/>
      <c r="TTD31" s="1"/>
      <c r="TTE31" s="1"/>
      <c r="TTF31" s="1"/>
      <c r="TTG31" s="1"/>
      <c r="TTH31" s="1"/>
      <c r="TTI31" s="1"/>
      <c r="TTJ31" s="1"/>
      <c r="TTK31" s="1"/>
      <c r="TTL31" s="1"/>
      <c r="TTM31" s="1"/>
      <c r="TTN31" s="1"/>
      <c r="TTO31" s="1"/>
      <c r="TTP31" s="1"/>
      <c r="TTQ31" s="1"/>
      <c r="TTR31" s="1"/>
      <c r="TTS31" s="1"/>
      <c r="TTT31" s="1"/>
      <c r="TTU31" s="1"/>
      <c r="TTV31" s="1"/>
      <c r="TTW31" s="1"/>
      <c r="TTX31" s="1"/>
      <c r="TTY31" s="1"/>
      <c r="TTZ31" s="1"/>
      <c r="TUA31" s="1"/>
      <c r="TUB31" s="1"/>
      <c r="TUC31" s="1"/>
      <c r="TUD31" s="1"/>
      <c r="TUE31" s="1"/>
      <c r="TUF31" s="1"/>
      <c r="TUG31" s="1"/>
      <c r="TUH31" s="1"/>
      <c r="TUI31" s="1"/>
      <c r="TUJ31" s="1"/>
      <c r="TUK31" s="1"/>
      <c r="TUL31" s="1"/>
      <c r="TUM31" s="1"/>
      <c r="TUN31" s="1"/>
      <c r="TUO31" s="1"/>
      <c r="TUP31" s="1"/>
      <c r="TUQ31" s="1"/>
      <c r="TUR31" s="1"/>
      <c r="TUS31" s="1"/>
      <c r="TUT31" s="1"/>
      <c r="TUU31" s="1"/>
      <c r="TUV31" s="1"/>
      <c r="TUW31" s="1"/>
      <c r="TUX31" s="1"/>
      <c r="TUY31" s="1"/>
      <c r="TUZ31" s="1"/>
      <c r="TVA31" s="1"/>
      <c r="TVB31" s="1"/>
      <c r="TVC31" s="1"/>
      <c r="TVD31" s="1"/>
      <c r="TVE31" s="1"/>
      <c r="TVF31" s="1"/>
      <c r="TVG31" s="1"/>
      <c r="TVH31" s="1"/>
      <c r="TVI31" s="1"/>
      <c r="TVJ31" s="1"/>
      <c r="TVK31" s="1"/>
      <c r="TVL31" s="1"/>
      <c r="TVM31" s="1"/>
      <c r="TVN31" s="1"/>
      <c r="TVO31" s="1"/>
      <c r="TVP31" s="1"/>
      <c r="TVQ31" s="1"/>
      <c r="TVR31" s="1"/>
      <c r="TVS31" s="1"/>
      <c r="TVT31" s="1"/>
      <c r="TVU31" s="1"/>
      <c r="TVV31" s="1"/>
      <c r="TVW31" s="1"/>
      <c r="TVX31" s="1"/>
      <c r="TVY31" s="1"/>
      <c r="TVZ31" s="1"/>
      <c r="TWA31" s="1"/>
      <c r="TWB31" s="1"/>
      <c r="TWC31" s="1"/>
      <c r="TWD31" s="1"/>
      <c r="TWE31" s="1"/>
      <c r="TWF31" s="1"/>
      <c r="TWG31" s="1"/>
      <c r="TWH31" s="1"/>
      <c r="TWI31" s="1"/>
      <c r="TWJ31" s="1"/>
      <c r="TWK31" s="1"/>
      <c r="TWL31" s="1"/>
      <c r="TWM31" s="1"/>
      <c r="TWN31" s="1"/>
      <c r="TWO31" s="1"/>
      <c r="TWP31" s="1"/>
      <c r="TWQ31" s="1"/>
      <c r="TWR31" s="1"/>
      <c r="TWS31" s="1"/>
      <c r="TWT31" s="1"/>
      <c r="TWU31" s="1"/>
      <c r="TWV31" s="1"/>
      <c r="TWW31" s="1"/>
      <c r="TWX31" s="1"/>
      <c r="TWY31" s="1"/>
      <c r="TWZ31" s="1"/>
      <c r="TXA31" s="1"/>
      <c r="TXB31" s="1"/>
      <c r="TXC31" s="1"/>
      <c r="TXD31" s="1"/>
      <c r="TXE31" s="1"/>
      <c r="TXF31" s="1"/>
      <c r="TXG31" s="1"/>
      <c r="TXH31" s="1"/>
      <c r="TXI31" s="1"/>
      <c r="TXJ31" s="1"/>
      <c r="TXK31" s="1"/>
      <c r="TXL31" s="1"/>
      <c r="TXM31" s="1"/>
      <c r="TXN31" s="1"/>
      <c r="TXO31" s="1"/>
      <c r="TXP31" s="1"/>
      <c r="TXQ31" s="1"/>
      <c r="TXR31" s="1"/>
      <c r="TXS31" s="1"/>
      <c r="TXT31" s="1"/>
      <c r="TXU31" s="1"/>
      <c r="TXV31" s="1"/>
      <c r="TXW31" s="1"/>
      <c r="TXX31" s="1"/>
      <c r="TXY31" s="1"/>
      <c r="TXZ31" s="1"/>
      <c r="TYA31" s="1"/>
      <c r="TYB31" s="1"/>
      <c r="TYC31" s="1"/>
      <c r="TYD31" s="1"/>
      <c r="TYE31" s="1"/>
      <c r="TYF31" s="1"/>
      <c r="TYG31" s="1"/>
      <c r="TYH31" s="1"/>
      <c r="TYI31" s="1"/>
      <c r="TYJ31" s="1"/>
      <c r="TYK31" s="1"/>
      <c r="TYL31" s="1"/>
      <c r="TYM31" s="1"/>
      <c r="TYN31" s="1"/>
      <c r="TYO31" s="1"/>
      <c r="TYP31" s="1"/>
      <c r="TYQ31" s="1"/>
      <c r="TYR31" s="1"/>
      <c r="TYS31" s="1"/>
      <c r="TYT31" s="1"/>
      <c r="TYU31" s="1"/>
      <c r="TYV31" s="1"/>
      <c r="TYW31" s="1"/>
      <c r="TYX31" s="1"/>
      <c r="TYY31" s="1"/>
      <c r="TYZ31" s="1"/>
      <c r="TZA31" s="1"/>
      <c r="TZB31" s="1"/>
      <c r="TZC31" s="1"/>
      <c r="TZD31" s="1"/>
      <c r="TZE31" s="1"/>
      <c r="TZF31" s="1"/>
      <c r="TZG31" s="1"/>
      <c r="TZH31" s="1"/>
      <c r="TZI31" s="1"/>
      <c r="TZJ31" s="1"/>
      <c r="TZK31" s="1"/>
      <c r="TZL31" s="1"/>
      <c r="TZM31" s="1"/>
      <c r="TZN31" s="1"/>
      <c r="TZO31" s="1"/>
      <c r="TZP31" s="1"/>
      <c r="TZQ31" s="1"/>
      <c r="TZR31" s="1"/>
      <c r="TZS31" s="1"/>
      <c r="TZT31" s="1"/>
      <c r="TZU31" s="1"/>
      <c r="TZV31" s="1"/>
      <c r="TZW31" s="1"/>
      <c r="TZX31" s="1"/>
      <c r="TZY31" s="1"/>
      <c r="TZZ31" s="1"/>
      <c r="UAA31" s="1"/>
      <c r="UAB31" s="1"/>
      <c r="UAC31" s="1"/>
      <c r="UAD31" s="1"/>
      <c r="UAE31" s="1"/>
      <c r="UAF31" s="1"/>
      <c r="UAG31" s="1"/>
      <c r="UAH31" s="1"/>
      <c r="UAI31" s="1"/>
      <c r="UAJ31" s="1"/>
      <c r="UAK31" s="1"/>
      <c r="UAL31" s="1"/>
      <c r="UAM31" s="1"/>
      <c r="UAN31" s="1"/>
      <c r="UAO31" s="1"/>
      <c r="UAP31" s="1"/>
      <c r="UAQ31" s="1"/>
      <c r="UAR31" s="1"/>
      <c r="UAS31" s="1"/>
      <c r="UAT31" s="1"/>
      <c r="UAU31" s="1"/>
      <c r="UAV31" s="1"/>
      <c r="UAW31" s="1"/>
      <c r="UAX31" s="1"/>
      <c r="UAY31" s="1"/>
      <c r="UAZ31" s="1"/>
      <c r="UBA31" s="1"/>
      <c r="UBB31" s="1"/>
      <c r="UBC31" s="1"/>
      <c r="UBD31" s="1"/>
      <c r="UBE31" s="1"/>
      <c r="UBF31" s="1"/>
      <c r="UBG31" s="1"/>
      <c r="UBH31" s="1"/>
      <c r="UBI31" s="1"/>
      <c r="UBJ31" s="1"/>
      <c r="UBK31" s="1"/>
      <c r="UBL31" s="1"/>
      <c r="UBM31" s="1"/>
      <c r="UBN31" s="1"/>
      <c r="UBO31" s="1"/>
      <c r="UBP31" s="1"/>
      <c r="UBQ31" s="1"/>
      <c r="UBR31" s="1"/>
      <c r="UBS31" s="1"/>
      <c r="UBT31" s="1"/>
      <c r="UBU31" s="1"/>
      <c r="UBV31" s="1"/>
      <c r="UBW31" s="1"/>
      <c r="UBX31" s="1"/>
      <c r="UBY31" s="1"/>
      <c r="UBZ31" s="1"/>
      <c r="UCA31" s="1"/>
      <c r="UCB31" s="1"/>
      <c r="UCC31" s="1"/>
      <c r="UCD31" s="1"/>
      <c r="UCE31" s="1"/>
      <c r="UCF31" s="1"/>
      <c r="UCG31" s="1"/>
      <c r="UCH31" s="1"/>
      <c r="UCI31" s="1"/>
      <c r="UCJ31" s="1"/>
      <c r="UCK31" s="1"/>
      <c r="UCL31" s="1"/>
      <c r="UCM31" s="1"/>
      <c r="UCN31" s="1"/>
      <c r="UCO31" s="1"/>
      <c r="UCP31" s="1"/>
      <c r="UCQ31" s="1"/>
      <c r="UCR31" s="1"/>
      <c r="UCS31" s="1"/>
      <c r="UCT31" s="1"/>
      <c r="UCU31" s="1"/>
      <c r="UCV31" s="1"/>
      <c r="UCW31" s="1"/>
      <c r="UCX31" s="1"/>
      <c r="UCY31" s="1"/>
      <c r="UCZ31" s="1"/>
      <c r="UDA31" s="1"/>
      <c r="UDB31" s="1"/>
      <c r="UDC31" s="1"/>
      <c r="UDD31" s="1"/>
      <c r="UDE31" s="1"/>
      <c r="UDF31" s="1"/>
      <c r="UDG31" s="1"/>
      <c r="UDH31" s="1"/>
      <c r="UDI31" s="1"/>
      <c r="UDJ31" s="1"/>
      <c r="UDK31" s="1"/>
      <c r="UDL31" s="1"/>
      <c r="UDM31" s="1"/>
      <c r="UDN31" s="1"/>
      <c r="UDO31" s="1"/>
      <c r="UDP31" s="1"/>
      <c r="UDQ31" s="1"/>
      <c r="UDR31" s="1"/>
      <c r="UDS31" s="1"/>
      <c r="UDT31" s="1"/>
      <c r="UDU31" s="1"/>
      <c r="UDV31" s="1"/>
      <c r="UDW31" s="1"/>
      <c r="UDX31" s="1"/>
      <c r="UDY31" s="1"/>
      <c r="UDZ31" s="1"/>
      <c r="UEA31" s="1"/>
      <c r="UEB31" s="1"/>
      <c r="UEC31" s="1"/>
      <c r="UED31" s="1"/>
      <c r="UEE31" s="1"/>
      <c r="UEF31" s="1"/>
      <c r="UEG31" s="1"/>
      <c r="UEH31" s="1"/>
      <c r="UEI31" s="1"/>
      <c r="UEJ31" s="1"/>
      <c r="UEK31" s="1"/>
      <c r="UEL31" s="1"/>
      <c r="UEM31" s="1"/>
      <c r="UEN31" s="1"/>
      <c r="UEO31" s="1"/>
      <c r="UEP31" s="1"/>
      <c r="UEQ31" s="1"/>
      <c r="UER31" s="1"/>
      <c r="UES31" s="1"/>
      <c r="UET31" s="1"/>
      <c r="UEU31" s="1"/>
      <c r="UEV31" s="1"/>
      <c r="UEW31" s="1"/>
      <c r="UEX31" s="1"/>
      <c r="UEY31" s="1"/>
      <c r="UEZ31" s="1"/>
      <c r="UFA31" s="1"/>
      <c r="UFB31" s="1"/>
      <c r="UFC31" s="1"/>
      <c r="UFD31" s="1"/>
      <c r="UFE31" s="1"/>
      <c r="UFF31" s="1"/>
      <c r="UFG31" s="1"/>
      <c r="UFH31" s="1"/>
      <c r="UFI31" s="1"/>
      <c r="UFJ31" s="1"/>
      <c r="UFK31" s="1"/>
      <c r="UFL31" s="1"/>
      <c r="UFM31" s="1"/>
      <c r="UFN31" s="1"/>
      <c r="UFO31" s="1"/>
      <c r="UFP31" s="1"/>
      <c r="UFQ31" s="1"/>
      <c r="UFR31" s="1"/>
      <c r="UFS31" s="1"/>
      <c r="UFT31" s="1"/>
      <c r="UFU31" s="1"/>
      <c r="UFV31" s="1"/>
      <c r="UFW31" s="1"/>
      <c r="UFX31" s="1"/>
      <c r="UFY31" s="1"/>
      <c r="UFZ31" s="1"/>
      <c r="UGA31" s="1"/>
      <c r="UGB31" s="1"/>
      <c r="UGC31" s="1"/>
      <c r="UGD31" s="1"/>
      <c r="UGE31" s="1"/>
      <c r="UGF31" s="1"/>
      <c r="UGG31" s="1"/>
      <c r="UGH31" s="1"/>
      <c r="UGI31" s="1"/>
      <c r="UGJ31" s="1"/>
      <c r="UGK31" s="1"/>
      <c r="UGL31" s="1"/>
      <c r="UGM31" s="1"/>
      <c r="UGN31" s="1"/>
      <c r="UGO31" s="1"/>
      <c r="UGP31" s="1"/>
      <c r="UGQ31" s="1"/>
      <c r="UGR31" s="1"/>
      <c r="UGS31" s="1"/>
      <c r="UGT31" s="1"/>
      <c r="UGU31" s="1"/>
      <c r="UGV31" s="1"/>
      <c r="UGW31" s="1"/>
      <c r="UGX31" s="1"/>
      <c r="UGY31" s="1"/>
      <c r="UGZ31" s="1"/>
      <c r="UHA31" s="1"/>
      <c r="UHB31" s="1"/>
      <c r="UHC31" s="1"/>
      <c r="UHD31" s="1"/>
      <c r="UHE31" s="1"/>
      <c r="UHF31" s="1"/>
      <c r="UHG31" s="1"/>
      <c r="UHH31" s="1"/>
      <c r="UHI31" s="1"/>
      <c r="UHJ31" s="1"/>
      <c r="UHK31" s="1"/>
      <c r="UHL31" s="1"/>
      <c r="UHM31" s="1"/>
      <c r="UHN31" s="1"/>
      <c r="UHO31" s="1"/>
      <c r="UHP31" s="1"/>
      <c r="UHQ31" s="1"/>
      <c r="UHR31" s="1"/>
      <c r="UHS31" s="1"/>
      <c r="UHT31" s="1"/>
      <c r="UHU31" s="1"/>
      <c r="UHV31" s="1"/>
      <c r="UHW31" s="1"/>
      <c r="UHX31" s="1"/>
      <c r="UHY31" s="1"/>
      <c r="UHZ31" s="1"/>
      <c r="UIA31" s="1"/>
      <c r="UIB31" s="1"/>
      <c r="UIC31" s="1"/>
      <c r="UID31" s="1"/>
      <c r="UIE31" s="1"/>
      <c r="UIF31" s="1"/>
      <c r="UIG31" s="1"/>
      <c r="UIH31" s="1"/>
      <c r="UII31" s="1"/>
      <c r="UIJ31" s="1"/>
      <c r="UIK31" s="1"/>
      <c r="UIL31" s="1"/>
      <c r="UIM31" s="1"/>
      <c r="UIN31" s="1"/>
      <c r="UIO31" s="1"/>
      <c r="UIP31" s="1"/>
      <c r="UIQ31" s="1"/>
      <c r="UIR31" s="1"/>
      <c r="UIS31" s="1"/>
      <c r="UIT31" s="1"/>
      <c r="UIU31" s="1"/>
      <c r="UIV31" s="1"/>
      <c r="UIW31" s="1"/>
      <c r="UIX31" s="1"/>
      <c r="UIY31" s="1"/>
      <c r="UIZ31" s="1"/>
      <c r="UJA31" s="1"/>
      <c r="UJB31" s="1"/>
      <c r="UJC31" s="1"/>
      <c r="UJD31" s="1"/>
      <c r="UJE31" s="1"/>
      <c r="UJF31" s="1"/>
      <c r="UJG31" s="1"/>
      <c r="UJH31" s="1"/>
      <c r="UJI31" s="1"/>
      <c r="UJJ31" s="1"/>
      <c r="UJK31" s="1"/>
      <c r="UJL31" s="1"/>
      <c r="UJM31" s="1"/>
      <c r="UJN31" s="1"/>
      <c r="UJO31" s="1"/>
      <c r="UJP31" s="1"/>
      <c r="UJQ31" s="1"/>
      <c r="UJR31" s="1"/>
      <c r="UJS31" s="1"/>
      <c r="UJT31" s="1"/>
      <c r="UJU31" s="1"/>
      <c r="UJV31" s="1"/>
      <c r="UJW31" s="1"/>
      <c r="UJX31" s="1"/>
      <c r="UJY31" s="1"/>
      <c r="UJZ31" s="1"/>
      <c r="UKA31" s="1"/>
      <c r="UKB31" s="1"/>
      <c r="UKC31" s="1"/>
      <c r="UKD31" s="1"/>
      <c r="UKE31" s="1"/>
      <c r="UKF31" s="1"/>
      <c r="UKG31" s="1"/>
      <c r="UKH31" s="1"/>
      <c r="UKI31" s="1"/>
      <c r="UKJ31" s="1"/>
      <c r="UKK31" s="1"/>
      <c r="UKL31" s="1"/>
      <c r="UKM31" s="1"/>
      <c r="UKN31" s="1"/>
      <c r="UKO31" s="1"/>
      <c r="UKP31" s="1"/>
      <c r="UKQ31" s="1"/>
      <c r="UKR31" s="1"/>
      <c r="UKS31" s="1"/>
      <c r="UKT31" s="1"/>
      <c r="UKU31" s="1"/>
      <c r="UKV31" s="1"/>
      <c r="UKW31" s="1"/>
      <c r="UKX31" s="1"/>
      <c r="UKY31" s="1"/>
      <c r="UKZ31" s="1"/>
      <c r="ULA31" s="1"/>
      <c r="ULB31" s="1"/>
      <c r="ULC31" s="1"/>
      <c r="ULD31" s="1"/>
      <c r="ULE31" s="1"/>
      <c r="ULF31" s="1"/>
      <c r="ULG31" s="1"/>
      <c r="ULH31" s="1"/>
      <c r="ULI31" s="1"/>
      <c r="ULJ31" s="1"/>
      <c r="ULK31" s="1"/>
      <c r="ULL31" s="1"/>
      <c r="ULM31" s="1"/>
      <c r="ULN31" s="1"/>
      <c r="ULO31" s="1"/>
      <c r="ULP31" s="1"/>
      <c r="ULQ31" s="1"/>
      <c r="ULR31" s="1"/>
      <c r="ULS31" s="1"/>
      <c r="ULT31" s="1"/>
      <c r="ULU31" s="1"/>
      <c r="ULV31" s="1"/>
      <c r="ULW31" s="1"/>
      <c r="ULX31" s="1"/>
      <c r="ULY31" s="1"/>
      <c r="ULZ31" s="1"/>
      <c r="UMA31" s="1"/>
      <c r="UMB31" s="1"/>
      <c r="UMC31" s="1"/>
      <c r="UMD31" s="1"/>
      <c r="UME31" s="1"/>
      <c r="UMF31" s="1"/>
      <c r="UMG31" s="1"/>
      <c r="UMH31" s="1"/>
      <c r="UMI31" s="1"/>
      <c r="UMJ31" s="1"/>
      <c r="UMK31" s="1"/>
      <c r="UML31" s="1"/>
      <c r="UMM31" s="1"/>
      <c r="UMN31" s="1"/>
      <c r="UMO31" s="1"/>
      <c r="UMP31" s="1"/>
      <c r="UMQ31" s="1"/>
      <c r="UMR31" s="1"/>
      <c r="UMS31" s="1"/>
      <c r="UMT31" s="1"/>
      <c r="UMU31" s="1"/>
      <c r="UMV31" s="1"/>
      <c r="UMW31" s="1"/>
      <c r="UMX31" s="1"/>
      <c r="UMY31" s="1"/>
      <c r="UMZ31" s="1"/>
      <c r="UNA31" s="1"/>
      <c r="UNB31" s="1"/>
      <c r="UNC31" s="1"/>
      <c r="UND31" s="1"/>
      <c r="UNE31" s="1"/>
      <c r="UNF31" s="1"/>
      <c r="UNG31" s="1"/>
      <c r="UNH31" s="1"/>
      <c r="UNI31" s="1"/>
      <c r="UNJ31" s="1"/>
      <c r="UNK31" s="1"/>
      <c r="UNL31" s="1"/>
      <c r="UNM31" s="1"/>
      <c r="UNN31" s="1"/>
      <c r="UNO31" s="1"/>
      <c r="UNP31" s="1"/>
      <c r="UNQ31" s="1"/>
      <c r="UNR31" s="1"/>
      <c r="UNS31" s="1"/>
      <c r="UNT31" s="1"/>
      <c r="UNU31" s="1"/>
      <c r="UNV31" s="1"/>
      <c r="UNW31" s="1"/>
      <c r="UNX31" s="1"/>
      <c r="UNY31" s="1"/>
      <c r="UNZ31" s="1"/>
      <c r="UOA31" s="1"/>
      <c r="UOB31" s="1"/>
      <c r="UOC31" s="1"/>
      <c r="UOD31" s="1"/>
      <c r="UOE31" s="1"/>
      <c r="UOF31" s="1"/>
      <c r="UOG31" s="1"/>
      <c r="UOH31" s="1"/>
      <c r="UOI31" s="1"/>
      <c r="UOJ31" s="1"/>
      <c r="UOK31" s="1"/>
      <c r="UOL31" s="1"/>
      <c r="UOM31" s="1"/>
      <c r="UON31" s="1"/>
      <c r="UOO31" s="1"/>
      <c r="UOP31" s="1"/>
      <c r="UOQ31" s="1"/>
      <c r="UOR31" s="1"/>
      <c r="UOS31" s="1"/>
      <c r="UOT31" s="1"/>
      <c r="UOU31" s="1"/>
      <c r="UOV31" s="1"/>
      <c r="UOW31" s="1"/>
      <c r="UOX31" s="1"/>
      <c r="UOY31" s="1"/>
      <c r="UOZ31" s="1"/>
      <c r="UPA31" s="1"/>
      <c r="UPB31" s="1"/>
      <c r="UPC31" s="1"/>
      <c r="UPD31" s="1"/>
      <c r="UPE31" s="1"/>
      <c r="UPF31" s="1"/>
      <c r="UPG31" s="1"/>
      <c r="UPH31" s="1"/>
      <c r="UPI31" s="1"/>
      <c r="UPJ31" s="1"/>
      <c r="UPK31" s="1"/>
      <c r="UPL31" s="1"/>
      <c r="UPM31" s="1"/>
      <c r="UPN31" s="1"/>
      <c r="UPO31" s="1"/>
      <c r="UPP31" s="1"/>
      <c r="UPQ31" s="1"/>
      <c r="UPR31" s="1"/>
      <c r="UPS31" s="1"/>
      <c r="UPT31" s="1"/>
      <c r="UPU31" s="1"/>
      <c r="UPV31" s="1"/>
      <c r="UPW31" s="1"/>
      <c r="UPX31" s="1"/>
      <c r="UPY31" s="1"/>
      <c r="UPZ31" s="1"/>
      <c r="UQA31" s="1"/>
      <c r="UQB31" s="1"/>
      <c r="UQC31" s="1"/>
      <c r="UQD31" s="1"/>
      <c r="UQE31" s="1"/>
      <c r="UQF31" s="1"/>
      <c r="UQG31" s="1"/>
      <c r="UQH31" s="1"/>
      <c r="UQI31" s="1"/>
      <c r="UQJ31" s="1"/>
      <c r="UQK31" s="1"/>
      <c r="UQL31" s="1"/>
      <c r="UQM31" s="1"/>
      <c r="UQN31" s="1"/>
      <c r="UQO31" s="1"/>
      <c r="UQP31" s="1"/>
      <c r="UQQ31" s="1"/>
      <c r="UQR31" s="1"/>
      <c r="UQS31" s="1"/>
      <c r="UQT31" s="1"/>
      <c r="UQU31" s="1"/>
      <c r="UQV31" s="1"/>
      <c r="UQW31" s="1"/>
      <c r="UQX31" s="1"/>
      <c r="UQY31" s="1"/>
      <c r="UQZ31" s="1"/>
      <c r="URA31" s="1"/>
      <c r="URB31" s="1"/>
      <c r="URC31" s="1"/>
      <c r="URD31" s="1"/>
      <c r="URE31" s="1"/>
      <c r="URF31" s="1"/>
      <c r="URG31" s="1"/>
      <c r="URH31" s="1"/>
      <c r="URI31" s="1"/>
      <c r="URJ31" s="1"/>
      <c r="URK31" s="1"/>
      <c r="URL31" s="1"/>
      <c r="URM31" s="1"/>
      <c r="URN31" s="1"/>
      <c r="URO31" s="1"/>
      <c r="URP31" s="1"/>
      <c r="URQ31" s="1"/>
      <c r="URR31" s="1"/>
      <c r="URS31" s="1"/>
      <c r="URT31" s="1"/>
      <c r="URU31" s="1"/>
      <c r="URV31" s="1"/>
      <c r="URW31" s="1"/>
      <c r="URX31" s="1"/>
      <c r="URY31" s="1"/>
      <c r="URZ31" s="1"/>
      <c r="USA31" s="1"/>
      <c r="USB31" s="1"/>
      <c r="USC31" s="1"/>
      <c r="USD31" s="1"/>
      <c r="USE31" s="1"/>
      <c r="USF31" s="1"/>
      <c r="USG31" s="1"/>
      <c r="USH31" s="1"/>
      <c r="USI31" s="1"/>
      <c r="USJ31" s="1"/>
      <c r="USK31" s="1"/>
      <c r="USL31" s="1"/>
      <c r="USM31" s="1"/>
      <c r="USN31" s="1"/>
      <c r="USO31" s="1"/>
      <c r="USP31" s="1"/>
      <c r="USQ31" s="1"/>
      <c r="USR31" s="1"/>
      <c r="USS31" s="1"/>
      <c r="UST31" s="1"/>
      <c r="USU31" s="1"/>
      <c r="USV31" s="1"/>
      <c r="USW31" s="1"/>
      <c r="USX31" s="1"/>
      <c r="USY31" s="1"/>
      <c r="USZ31" s="1"/>
      <c r="UTA31" s="1"/>
      <c r="UTB31" s="1"/>
      <c r="UTC31" s="1"/>
      <c r="UTD31" s="1"/>
      <c r="UTE31" s="1"/>
      <c r="UTF31" s="1"/>
      <c r="UTG31" s="1"/>
      <c r="UTH31" s="1"/>
      <c r="UTI31" s="1"/>
      <c r="UTJ31" s="1"/>
      <c r="UTK31" s="1"/>
      <c r="UTL31" s="1"/>
      <c r="UTM31" s="1"/>
      <c r="UTN31" s="1"/>
      <c r="UTO31" s="1"/>
      <c r="UTP31" s="1"/>
      <c r="UTQ31" s="1"/>
      <c r="UTR31" s="1"/>
      <c r="UTS31" s="1"/>
      <c r="UTT31" s="1"/>
      <c r="UTU31" s="1"/>
      <c r="UTV31" s="1"/>
      <c r="UTW31" s="1"/>
      <c r="UTX31" s="1"/>
      <c r="UTY31" s="1"/>
      <c r="UTZ31" s="1"/>
      <c r="UUA31" s="1"/>
      <c r="UUB31" s="1"/>
      <c r="UUC31" s="1"/>
      <c r="UUD31" s="1"/>
      <c r="UUE31" s="1"/>
      <c r="UUF31" s="1"/>
      <c r="UUG31" s="1"/>
      <c r="UUH31" s="1"/>
      <c r="UUI31" s="1"/>
      <c r="UUJ31" s="1"/>
      <c r="UUK31" s="1"/>
      <c r="UUL31" s="1"/>
      <c r="UUM31" s="1"/>
      <c r="UUN31" s="1"/>
      <c r="UUO31" s="1"/>
      <c r="UUP31" s="1"/>
      <c r="UUQ31" s="1"/>
      <c r="UUR31" s="1"/>
      <c r="UUS31" s="1"/>
      <c r="UUT31" s="1"/>
      <c r="UUU31" s="1"/>
      <c r="UUV31" s="1"/>
      <c r="UUW31" s="1"/>
      <c r="UUX31" s="1"/>
      <c r="UUY31" s="1"/>
      <c r="UUZ31" s="1"/>
      <c r="UVA31" s="1"/>
      <c r="UVB31" s="1"/>
      <c r="UVC31" s="1"/>
      <c r="UVD31" s="1"/>
      <c r="UVE31" s="1"/>
      <c r="UVF31" s="1"/>
      <c r="UVG31" s="1"/>
      <c r="UVH31" s="1"/>
      <c r="UVI31" s="1"/>
      <c r="UVJ31" s="1"/>
      <c r="UVK31" s="1"/>
      <c r="UVL31" s="1"/>
      <c r="UVM31" s="1"/>
      <c r="UVN31" s="1"/>
      <c r="UVO31" s="1"/>
      <c r="UVP31" s="1"/>
      <c r="UVQ31" s="1"/>
      <c r="UVR31" s="1"/>
      <c r="UVS31" s="1"/>
      <c r="UVT31" s="1"/>
      <c r="UVU31" s="1"/>
      <c r="UVV31" s="1"/>
      <c r="UVW31" s="1"/>
      <c r="UVX31" s="1"/>
      <c r="UVY31" s="1"/>
      <c r="UVZ31" s="1"/>
      <c r="UWA31" s="1"/>
      <c r="UWB31" s="1"/>
      <c r="UWC31" s="1"/>
      <c r="UWD31" s="1"/>
      <c r="UWE31" s="1"/>
      <c r="UWF31" s="1"/>
      <c r="UWG31" s="1"/>
      <c r="UWH31" s="1"/>
      <c r="UWI31" s="1"/>
      <c r="UWJ31" s="1"/>
      <c r="UWK31" s="1"/>
      <c r="UWL31" s="1"/>
      <c r="UWM31" s="1"/>
      <c r="UWN31" s="1"/>
      <c r="UWO31" s="1"/>
      <c r="UWP31" s="1"/>
      <c r="UWQ31" s="1"/>
      <c r="UWR31" s="1"/>
      <c r="UWS31" s="1"/>
      <c r="UWT31" s="1"/>
      <c r="UWU31" s="1"/>
      <c r="UWV31" s="1"/>
      <c r="UWW31" s="1"/>
      <c r="UWX31" s="1"/>
      <c r="UWY31" s="1"/>
      <c r="UWZ31" s="1"/>
      <c r="UXA31" s="1"/>
      <c r="UXB31" s="1"/>
      <c r="UXC31" s="1"/>
      <c r="UXD31" s="1"/>
      <c r="UXE31" s="1"/>
      <c r="UXF31" s="1"/>
      <c r="UXG31" s="1"/>
      <c r="UXH31" s="1"/>
      <c r="UXI31" s="1"/>
      <c r="UXJ31" s="1"/>
      <c r="UXK31" s="1"/>
      <c r="UXL31" s="1"/>
      <c r="UXM31" s="1"/>
      <c r="UXN31" s="1"/>
      <c r="UXO31" s="1"/>
      <c r="UXP31" s="1"/>
      <c r="UXQ31" s="1"/>
      <c r="UXR31" s="1"/>
      <c r="UXS31" s="1"/>
      <c r="UXT31" s="1"/>
      <c r="UXU31" s="1"/>
      <c r="UXV31" s="1"/>
      <c r="UXW31" s="1"/>
      <c r="UXX31" s="1"/>
      <c r="UXY31" s="1"/>
      <c r="UXZ31" s="1"/>
      <c r="UYA31" s="1"/>
      <c r="UYB31" s="1"/>
      <c r="UYC31" s="1"/>
      <c r="UYD31" s="1"/>
      <c r="UYE31" s="1"/>
      <c r="UYF31" s="1"/>
      <c r="UYG31" s="1"/>
      <c r="UYH31" s="1"/>
      <c r="UYI31" s="1"/>
      <c r="UYJ31" s="1"/>
      <c r="UYK31" s="1"/>
      <c r="UYL31" s="1"/>
      <c r="UYM31" s="1"/>
      <c r="UYN31" s="1"/>
      <c r="UYO31" s="1"/>
      <c r="UYP31" s="1"/>
      <c r="UYQ31" s="1"/>
      <c r="UYR31" s="1"/>
      <c r="UYS31" s="1"/>
      <c r="UYT31" s="1"/>
      <c r="UYU31" s="1"/>
      <c r="UYV31" s="1"/>
      <c r="UYW31" s="1"/>
      <c r="UYX31" s="1"/>
      <c r="UYY31" s="1"/>
      <c r="UYZ31" s="1"/>
      <c r="UZA31" s="1"/>
      <c r="UZB31" s="1"/>
      <c r="UZC31" s="1"/>
      <c r="UZD31" s="1"/>
      <c r="UZE31" s="1"/>
      <c r="UZF31" s="1"/>
      <c r="UZG31" s="1"/>
      <c r="UZH31" s="1"/>
      <c r="UZI31" s="1"/>
      <c r="UZJ31" s="1"/>
      <c r="UZK31" s="1"/>
      <c r="UZL31" s="1"/>
      <c r="UZM31" s="1"/>
      <c r="UZN31" s="1"/>
      <c r="UZO31" s="1"/>
      <c r="UZP31" s="1"/>
      <c r="UZQ31" s="1"/>
      <c r="UZR31" s="1"/>
      <c r="UZS31" s="1"/>
      <c r="UZT31" s="1"/>
      <c r="UZU31" s="1"/>
      <c r="UZV31" s="1"/>
      <c r="UZW31" s="1"/>
      <c r="UZX31" s="1"/>
      <c r="UZY31" s="1"/>
      <c r="UZZ31" s="1"/>
      <c r="VAA31" s="1"/>
      <c r="VAB31" s="1"/>
      <c r="VAC31" s="1"/>
      <c r="VAD31" s="1"/>
      <c r="VAE31" s="1"/>
      <c r="VAF31" s="1"/>
      <c r="VAG31" s="1"/>
      <c r="VAH31" s="1"/>
      <c r="VAI31" s="1"/>
      <c r="VAJ31" s="1"/>
      <c r="VAK31" s="1"/>
      <c r="VAL31" s="1"/>
      <c r="VAM31" s="1"/>
      <c r="VAN31" s="1"/>
      <c r="VAO31" s="1"/>
      <c r="VAP31" s="1"/>
      <c r="VAQ31" s="1"/>
      <c r="VAR31" s="1"/>
      <c r="VAS31" s="1"/>
      <c r="VAT31" s="1"/>
      <c r="VAU31" s="1"/>
      <c r="VAV31" s="1"/>
      <c r="VAW31" s="1"/>
      <c r="VAX31" s="1"/>
      <c r="VAY31" s="1"/>
      <c r="VAZ31" s="1"/>
      <c r="VBA31" s="1"/>
      <c r="VBB31" s="1"/>
      <c r="VBC31" s="1"/>
      <c r="VBD31" s="1"/>
      <c r="VBE31" s="1"/>
      <c r="VBF31" s="1"/>
      <c r="VBG31" s="1"/>
      <c r="VBH31" s="1"/>
      <c r="VBI31" s="1"/>
      <c r="VBJ31" s="1"/>
      <c r="VBK31" s="1"/>
      <c r="VBL31" s="1"/>
      <c r="VBM31" s="1"/>
      <c r="VBN31" s="1"/>
      <c r="VBO31" s="1"/>
      <c r="VBP31" s="1"/>
      <c r="VBQ31" s="1"/>
      <c r="VBR31" s="1"/>
      <c r="VBS31" s="1"/>
      <c r="VBT31" s="1"/>
      <c r="VBU31" s="1"/>
      <c r="VBV31" s="1"/>
      <c r="VBW31" s="1"/>
      <c r="VBX31" s="1"/>
      <c r="VBY31" s="1"/>
      <c r="VBZ31" s="1"/>
      <c r="VCA31" s="1"/>
      <c r="VCB31" s="1"/>
      <c r="VCC31" s="1"/>
      <c r="VCD31" s="1"/>
      <c r="VCE31" s="1"/>
      <c r="VCF31" s="1"/>
      <c r="VCG31" s="1"/>
      <c r="VCH31" s="1"/>
      <c r="VCI31" s="1"/>
      <c r="VCJ31" s="1"/>
      <c r="VCK31" s="1"/>
      <c r="VCL31" s="1"/>
      <c r="VCM31" s="1"/>
      <c r="VCN31" s="1"/>
      <c r="VCO31" s="1"/>
      <c r="VCP31" s="1"/>
      <c r="VCQ31" s="1"/>
      <c r="VCR31" s="1"/>
      <c r="VCS31" s="1"/>
      <c r="VCT31" s="1"/>
      <c r="VCU31" s="1"/>
      <c r="VCV31" s="1"/>
      <c r="VCW31" s="1"/>
      <c r="VCX31" s="1"/>
      <c r="VCY31" s="1"/>
      <c r="VCZ31" s="1"/>
      <c r="VDA31" s="1"/>
      <c r="VDB31" s="1"/>
      <c r="VDC31" s="1"/>
      <c r="VDD31" s="1"/>
      <c r="VDE31" s="1"/>
      <c r="VDF31" s="1"/>
      <c r="VDG31" s="1"/>
      <c r="VDH31" s="1"/>
      <c r="VDI31" s="1"/>
      <c r="VDJ31" s="1"/>
      <c r="VDK31" s="1"/>
      <c r="VDL31" s="1"/>
      <c r="VDM31" s="1"/>
      <c r="VDN31" s="1"/>
      <c r="VDO31" s="1"/>
      <c r="VDP31" s="1"/>
      <c r="VDQ31" s="1"/>
      <c r="VDR31" s="1"/>
      <c r="VDS31" s="1"/>
      <c r="VDT31" s="1"/>
      <c r="VDU31" s="1"/>
      <c r="VDV31" s="1"/>
      <c r="VDW31" s="1"/>
      <c r="VDX31" s="1"/>
      <c r="VDY31" s="1"/>
      <c r="VDZ31" s="1"/>
      <c r="VEA31" s="1"/>
      <c r="VEB31" s="1"/>
      <c r="VEC31" s="1"/>
      <c r="VED31" s="1"/>
      <c r="VEE31" s="1"/>
      <c r="VEF31" s="1"/>
      <c r="VEG31" s="1"/>
      <c r="VEH31" s="1"/>
      <c r="VEI31" s="1"/>
      <c r="VEJ31" s="1"/>
      <c r="VEK31" s="1"/>
      <c r="VEL31" s="1"/>
      <c r="VEM31" s="1"/>
      <c r="VEN31" s="1"/>
      <c r="VEO31" s="1"/>
      <c r="VEP31" s="1"/>
      <c r="VEQ31" s="1"/>
      <c r="VER31" s="1"/>
      <c r="VES31" s="1"/>
      <c r="VET31" s="1"/>
      <c r="VEU31" s="1"/>
      <c r="VEV31" s="1"/>
      <c r="VEW31" s="1"/>
      <c r="VEX31" s="1"/>
      <c r="VEY31" s="1"/>
      <c r="VEZ31" s="1"/>
      <c r="VFA31" s="1"/>
      <c r="VFB31" s="1"/>
      <c r="VFC31" s="1"/>
      <c r="VFD31" s="1"/>
      <c r="VFE31" s="1"/>
      <c r="VFF31" s="1"/>
      <c r="VFG31" s="1"/>
      <c r="VFH31" s="1"/>
      <c r="VFI31" s="1"/>
      <c r="VFJ31" s="1"/>
      <c r="VFK31" s="1"/>
      <c r="VFL31" s="1"/>
      <c r="VFM31" s="1"/>
      <c r="VFN31" s="1"/>
      <c r="VFO31" s="1"/>
      <c r="VFP31" s="1"/>
      <c r="VFQ31" s="1"/>
      <c r="VFR31" s="1"/>
      <c r="VFS31" s="1"/>
      <c r="VFT31" s="1"/>
      <c r="VFU31" s="1"/>
      <c r="VFV31" s="1"/>
      <c r="VFW31" s="1"/>
      <c r="VFX31" s="1"/>
      <c r="VFY31" s="1"/>
      <c r="VFZ31" s="1"/>
      <c r="VGA31" s="1"/>
      <c r="VGB31" s="1"/>
      <c r="VGC31" s="1"/>
      <c r="VGD31" s="1"/>
      <c r="VGE31" s="1"/>
      <c r="VGF31" s="1"/>
      <c r="VGG31" s="1"/>
      <c r="VGH31" s="1"/>
      <c r="VGI31" s="1"/>
      <c r="VGJ31" s="1"/>
      <c r="VGK31" s="1"/>
      <c r="VGL31" s="1"/>
      <c r="VGM31" s="1"/>
      <c r="VGN31" s="1"/>
      <c r="VGO31" s="1"/>
      <c r="VGP31" s="1"/>
      <c r="VGQ31" s="1"/>
      <c r="VGR31" s="1"/>
      <c r="VGS31" s="1"/>
      <c r="VGT31" s="1"/>
      <c r="VGU31" s="1"/>
      <c r="VGV31" s="1"/>
      <c r="VGW31" s="1"/>
      <c r="VGX31" s="1"/>
      <c r="VGY31" s="1"/>
      <c r="VGZ31" s="1"/>
      <c r="VHA31" s="1"/>
      <c r="VHB31" s="1"/>
      <c r="VHC31" s="1"/>
      <c r="VHD31" s="1"/>
      <c r="VHE31" s="1"/>
      <c r="VHF31" s="1"/>
      <c r="VHG31" s="1"/>
      <c r="VHH31" s="1"/>
      <c r="VHI31" s="1"/>
      <c r="VHJ31" s="1"/>
      <c r="VHK31" s="1"/>
      <c r="VHL31" s="1"/>
      <c r="VHM31" s="1"/>
      <c r="VHN31" s="1"/>
      <c r="VHO31" s="1"/>
      <c r="VHP31" s="1"/>
      <c r="VHQ31" s="1"/>
      <c r="VHR31" s="1"/>
      <c r="VHS31" s="1"/>
      <c r="VHT31" s="1"/>
      <c r="VHU31" s="1"/>
      <c r="VHV31" s="1"/>
      <c r="VHW31" s="1"/>
      <c r="VHX31" s="1"/>
      <c r="VHY31" s="1"/>
      <c r="VHZ31" s="1"/>
      <c r="VIA31" s="1"/>
      <c r="VIB31" s="1"/>
      <c r="VIC31" s="1"/>
      <c r="VID31" s="1"/>
      <c r="VIE31" s="1"/>
      <c r="VIF31" s="1"/>
      <c r="VIG31" s="1"/>
      <c r="VIH31" s="1"/>
      <c r="VII31" s="1"/>
      <c r="VIJ31" s="1"/>
      <c r="VIK31" s="1"/>
      <c r="VIL31" s="1"/>
      <c r="VIM31" s="1"/>
      <c r="VIN31" s="1"/>
      <c r="VIO31" s="1"/>
      <c r="VIP31" s="1"/>
      <c r="VIQ31" s="1"/>
      <c r="VIR31" s="1"/>
      <c r="VIS31" s="1"/>
      <c r="VIT31" s="1"/>
      <c r="VIU31" s="1"/>
      <c r="VIV31" s="1"/>
      <c r="VIW31" s="1"/>
      <c r="VIX31" s="1"/>
      <c r="VIY31" s="1"/>
      <c r="VIZ31" s="1"/>
      <c r="VJA31" s="1"/>
      <c r="VJB31" s="1"/>
      <c r="VJC31" s="1"/>
      <c r="VJD31" s="1"/>
      <c r="VJE31" s="1"/>
      <c r="VJF31" s="1"/>
      <c r="VJG31" s="1"/>
      <c r="VJH31" s="1"/>
      <c r="VJI31" s="1"/>
      <c r="VJJ31" s="1"/>
      <c r="VJK31" s="1"/>
      <c r="VJL31" s="1"/>
      <c r="VJM31" s="1"/>
      <c r="VJN31" s="1"/>
      <c r="VJO31" s="1"/>
      <c r="VJP31" s="1"/>
      <c r="VJQ31" s="1"/>
      <c r="VJR31" s="1"/>
      <c r="VJS31" s="1"/>
      <c r="VJT31" s="1"/>
      <c r="VJU31" s="1"/>
      <c r="VJV31" s="1"/>
      <c r="VJW31" s="1"/>
      <c r="VJX31" s="1"/>
      <c r="VJY31" s="1"/>
      <c r="VJZ31" s="1"/>
      <c r="VKA31" s="1"/>
      <c r="VKB31" s="1"/>
      <c r="VKC31" s="1"/>
      <c r="VKD31" s="1"/>
      <c r="VKE31" s="1"/>
      <c r="VKF31" s="1"/>
      <c r="VKG31" s="1"/>
      <c r="VKH31" s="1"/>
      <c r="VKI31" s="1"/>
      <c r="VKJ31" s="1"/>
      <c r="VKK31" s="1"/>
      <c r="VKL31" s="1"/>
      <c r="VKM31" s="1"/>
      <c r="VKN31" s="1"/>
      <c r="VKO31" s="1"/>
      <c r="VKP31" s="1"/>
      <c r="VKQ31" s="1"/>
      <c r="VKR31" s="1"/>
      <c r="VKS31" s="1"/>
      <c r="VKT31" s="1"/>
      <c r="VKU31" s="1"/>
      <c r="VKV31" s="1"/>
      <c r="VKW31" s="1"/>
      <c r="VKX31" s="1"/>
      <c r="VKY31" s="1"/>
      <c r="VKZ31" s="1"/>
      <c r="VLA31" s="1"/>
      <c r="VLB31" s="1"/>
      <c r="VLC31" s="1"/>
      <c r="VLD31" s="1"/>
      <c r="VLE31" s="1"/>
      <c r="VLF31" s="1"/>
      <c r="VLG31" s="1"/>
      <c r="VLH31" s="1"/>
      <c r="VLI31" s="1"/>
      <c r="VLJ31" s="1"/>
      <c r="VLK31" s="1"/>
      <c r="VLL31" s="1"/>
      <c r="VLM31" s="1"/>
      <c r="VLN31" s="1"/>
      <c r="VLO31" s="1"/>
      <c r="VLP31" s="1"/>
      <c r="VLQ31" s="1"/>
      <c r="VLR31" s="1"/>
      <c r="VLS31" s="1"/>
      <c r="VLT31" s="1"/>
      <c r="VLU31" s="1"/>
      <c r="VLV31" s="1"/>
      <c r="VLW31" s="1"/>
      <c r="VLX31" s="1"/>
      <c r="VLY31" s="1"/>
      <c r="VLZ31" s="1"/>
      <c r="VMA31" s="1"/>
      <c r="VMB31" s="1"/>
      <c r="VMC31" s="1"/>
      <c r="VMD31" s="1"/>
      <c r="VME31" s="1"/>
      <c r="VMF31" s="1"/>
      <c r="VMG31" s="1"/>
      <c r="VMH31" s="1"/>
      <c r="VMI31" s="1"/>
      <c r="VMJ31" s="1"/>
      <c r="VMK31" s="1"/>
      <c r="VML31" s="1"/>
      <c r="VMM31" s="1"/>
      <c r="VMN31" s="1"/>
      <c r="VMO31" s="1"/>
      <c r="VMP31" s="1"/>
      <c r="VMQ31" s="1"/>
      <c r="VMR31" s="1"/>
      <c r="VMS31" s="1"/>
      <c r="VMT31" s="1"/>
      <c r="VMU31" s="1"/>
      <c r="VMV31" s="1"/>
      <c r="VMW31" s="1"/>
      <c r="VMX31" s="1"/>
      <c r="VMY31" s="1"/>
      <c r="VMZ31" s="1"/>
      <c r="VNA31" s="1"/>
      <c r="VNB31" s="1"/>
      <c r="VNC31" s="1"/>
      <c r="VND31" s="1"/>
      <c r="VNE31" s="1"/>
      <c r="VNF31" s="1"/>
      <c r="VNG31" s="1"/>
      <c r="VNH31" s="1"/>
      <c r="VNI31" s="1"/>
      <c r="VNJ31" s="1"/>
      <c r="VNK31" s="1"/>
      <c r="VNL31" s="1"/>
      <c r="VNM31" s="1"/>
      <c r="VNN31" s="1"/>
      <c r="VNO31" s="1"/>
      <c r="VNP31" s="1"/>
      <c r="VNQ31" s="1"/>
      <c r="VNR31" s="1"/>
      <c r="VNS31" s="1"/>
      <c r="VNT31" s="1"/>
      <c r="VNU31" s="1"/>
      <c r="VNV31" s="1"/>
      <c r="VNW31" s="1"/>
      <c r="VNX31" s="1"/>
      <c r="VNY31" s="1"/>
      <c r="VNZ31" s="1"/>
      <c r="VOA31" s="1"/>
      <c r="VOB31" s="1"/>
      <c r="VOC31" s="1"/>
      <c r="VOD31" s="1"/>
      <c r="VOE31" s="1"/>
      <c r="VOF31" s="1"/>
      <c r="VOG31" s="1"/>
      <c r="VOH31" s="1"/>
      <c r="VOI31" s="1"/>
      <c r="VOJ31" s="1"/>
      <c r="VOK31" s="1"/>
      <c r="VOL31" s="1"/>
      <c r="VOM31" s="1"/>
      <c r="VON31" s="1"/>
      <c r="VOO31" s="1"/>
      <c r="VOP31" s="1"/>
      <c r="VOQ31" s="1"/>
      <c r="VOR31" s="1"/>
      <c r="VOS31" s="1"/>
      <c r="VOT31" s="1"/>
      <c r="VOU31" s="1"/>
      <c r="VOV31" s="1"/>
      <c r="VOW31" s="1"/>
      <c r="VOX31" s="1"/>
      <c r="VOY31" s="1"/>
      <c r="VOZ31" s="1"/>
      <c r="VPA31" s="1"/>
      <c r="VPB31" s="1"/>
      <c r="VPC31" s="1"/>
      <c r="VPD31" s="1"/>
      <c r="VPE31" s="1"/>
      <c r="VPF31" s="1"/>
      <c r="VPG31" s="1"/>
      <c r="VPH31" s="1"/>
      <c r="VPI31" s="1"/>
      <c r="VPJ31" s="1"/>
      <c r="VPK31" s="1"/>
      <c r="VPL31" s="1"/>
      <c r="VPM31" s="1"/>
      <c r="VPN31" s="1"/>
      <c r="VPO31" s="1"/>
      <c r="VPP31" s="1"/>
      <c r="VPQ31" s="1"/>
      <c r="VPR31" s="1"/>
      <c r="VPS31" s="1"/>
      <c r="VPT31" s="1"/>
      <c r="VPU31" s="1"/>
      <c r="VPV31" s="1"/>
      <c r="VPW31" s="1"/>
      <c r="VPX31" s="1"/>
      <c r="VPY31" s="1"/>
      <c r="VPZ31" s="1"/>
      <c r="VQA31" s="1"/>
      <c r="VQB31" s="1"/>
      <c r="VQC31" s="1"/>
      <c r="VQD31" s="1"/>
      <c r="VQE31" s="1"/>
      <c r="VQF31" s="1"/>
      <c r="VQG31" s="1"/>
      <c r="VQH31" s="1"/>
      <c r="VQI31" s="1"/>
      <c r="VQJ31" s="1"/>
      <c r="VQK31" s="1"/>
      <c r="VQL31" s="1"/>
      <c r="VQM31" s="1"/>
      <c r="VQN31" s="1"/>
      <c r="VQO31" s="1"/>
      <c r="VQP31" s="1"/>
      <c r="VQQ31" s="1"/>
      <c r="VQR31" s="1"/>
      <c r="VQS31" s="1"/>
      <c r="VQT31" s="1"/>
      <c r="VQU31" s="1"/>
      <c r="VQV31" s="1"/>
      <c r="VQW31" s="1"/>
      <c r="VQX31" s="1"/>
      <c r="VQY31" s="1"/>
      <c r="VQZ31" s="1"/>
      <c r="VRA31" s="1"/>
      <c r="VRB31" s="1"/>
      <c r="VRC31" s="1"/>
      <c r="VRD31" s="1"/>
      <c r="VRE31" s="1"/>
      <c r="VRF31" s="1"/>
      <c r="VRG31" s="1"/>
      <c r="VRH31" s="1"/>
      <c r="VRI31" s="1"/>
      <c r="VRJ31" s="1"/>
      <c r="VRK31" s="1"/>
      <c r="VRL31" s="1"/>
      <c r="VRM31" s="1"/>
      <c r="VRN31" s="1"/>
      <c r="VRO31" s="1"/>
      <c r="VRP31" s="1"/>
      <c r="VRQ31" s="1"/>
      <c r="VRR31" s="1"/>
      <c r="VRS31" s="1"/>
      <c r="VRT31" s="1"/>
      <c r="VRU31" s="1"/>
      <c r="VRV31" s="1"/>
      <c r="VRW31" s="1"/>
      <c r="VRX31" s="1"/>
      <c r="VRY31" s="1"/>
      <c r="VRZ31" s="1"/>
      <c r="VSA31" s="1"/>
      <c r="VSB31" s="1"/>
      <c r="VSC31" s="1"/>
      <c r="VSD31" s="1"/>
      <c r="VSE31" s="1"/>
      <c r="VSF31" s="1"/>
      <c r="VSG31" s="1"/>
      <c r="VSH31" s="1"/>
      <c r="VSI31" s="1"/>
      <c r="VSJ31" s="1"/>
      <c r="VSK31" s="1"/>
      <c r="VSL31" s="1"/>
      <c r="VSM31" s="1"/>
      <c r="VSN31" s="1"/>
      <c r="VSO31" s="1"/>
      <c r="VSP31" s="1"/>
      <c r="VSQ31" s="1"/>
      <c r="VSR31" s="1"/>
      <c r="VSS31" s="1"/>
      <c r="VST31" s="1"/>
      <c r="VSU31" s="1"/>
      <c r="VSV31" s="1"/>
      <c r="VSW31" s="1"/>
      <c r="VSX31" s="1"/>
      <c r="VSY31" s="1"/>
      <c r="VSZ31" s="1"/>
      <c r="VTA31" s="1"/>
      <c r="VTB31" s="1"/>
      <c r="VTC31" s="1"/>
      <c r="VTD31" s="1"/>
      <c r="VTE31" s="1"/>
      <c r="VTF31" s="1"/>
      <c r="VTG31" s="1"/>
      <c r="VTH31" s="1"/>
      <c r="VTI31" s="1"/>
      <c r="VTJ31" s="1"/>
      <c r="VTK31" s="1"/>
      <c r="VTL31" s="1"/>
      <c r="VTM31" s="1"/>
      <c r="VTN31" s="1"/>
      <c r="VTO31" s="1"/>
      <c r="VTP31" s="1"/>
      <c r="VTQ31" s="1"/>
      <c r="VTR31" s="1"/>
      <c r="VTS31" s="1"/>
      <c r="VTT31" s="1"/>
      <c r="VTU31" s="1"/>
      <c r="VTV31" s="1"/>
      <c r="VTW31" s="1"/>
      <c r="VTX31" s="1"/>
      <c r="VTY31" s="1"/>
      <c r="VTZ31" s="1"/>
      <c r="VUA31" s="1"/>
      <c r="VUB31" s="1"/>
      <c r="VUC31" s="1"/>
      <c r="VUD31" s="1"/>
      <c r="VUE31" s="1"/>
      <c r="VUF31" s="1"/>
      <c r="VUG31" s="1"/>
      <c r="VUH31" s="1"/>
      <c r="VUI31" s="1"/>
      <c r="VUJ31" s="1"/>
      <c r="VUK31" s="1"/>
      <c r="VUL31" s="1"/>
      <c r="VUM31" s="1"/>
      <c r="VUN31" s="1"/>
      <c r="VUO31" s="1"/>
      <c r="VUP31" s="1"/>
      <c r="VUQ31" s="1"/>
      <c r="VUR31" s="1"/>
      <c r="VUS31" s="1"/>
      <c r="VUT31" s="1"/>
      <c r="VUU31" s="1"/>
      <c r="VUV31" s="1"/>
      <c r="VUW31" s="1"/>
      <c r="VUX31" s="1"/>
      <c r="VUY31" s="1"/>
      <c r="VUZ31" s="1"/>
      <c r="VVA31" s="1"/>
      <c r="VVB31" s="1"/>
      <c r="VVC31" s="1"/>
      <c r="VVD31" s="1"/>
      <c r="VVE31" s="1"/>
      <c r="VVF31" s="1"/>
      <c r="VVG31" s="1"/>
      <c r="VVH31" s="1"/>
      <c r="VVI31" s="1"/>
      <c r="VVJ31" s="1"/>
      <c r="VVK31" s="1"/>
      <c r="VVL31" s="1"/>
      <c r="VVM31" s="1"/>
      <c r="VVN31" s="1"/>
      <c r="VVO31" s="1"/>
      <c r="VVP31" s="1"/>
      <c r="VVQ31" s="1"/>
      <c r="VVR31" s="1"/>
      <c r="VVS31" s="1"/>
      <c r="VVT31" s="1"/>
      <c r="VVU31" s="1"/>
      <c r="VVV31" s="1"/>
      <c r="VVW31" s="1"/>
      <c r="VVX31" s="1"/>
      <c r="VVY31" s="1"/>
      <c r="VVZ31" s="1"/>
      <c r="VWA31" s="1"/>
      <c r="VWB31" s="1"/>
      <c r="VWC31" s="1"/>
      <c r="VWD31" s="1"/>
      <c r="VWE31" s="1"/>
      <c r="VWF31" s="1"/>
      <c r="VWG31" s="1"/>
      <c r="VWH31" s="1"/>
      <c r="VWI31" s="1"/>
      <c r="VWJ31" s="1"/>
      <c r="VWK31" s="1"/>
      <c r="VWL31" s="1"/>
      <c r="VWM31" s="1"/>
      <c r="VWN31" s="1"/>
      <c r="VWO31" s="1"/>
      <c r="VWP31" s="1"/>
      <c r="VWQ31" s="1"/>
      <c r="VWR31" s="1"/>
      <c r="VWS31" s="1"/>
      <c r="VWT31" s="1"/>
      <c r="VWU31" s="1"/>
      <c r="VWV31" s="1"/>
      <c r="VWW31" s="1"/>
      <c r="VWX31" s="1"/>
      <c r="VWY31" s="1"/>
      <c r="VWZ31" s="1"/>
      <c r="VXA31" s="1"/>
      <c r="VXB31" s="1"/>
      <c r="VXC31" s="1"/>
      <c r="VXD31" s="1"/>
      <c r="VXE31" s="1"/>
      <c r="VXF31" s="1"/>
      <c r="VXG31" s="1"/>
      <c r="VXH31" s="1"/>
      <c r="VXI31" s="1"/>
      <c r="VXJ31" s="1"/>
      <c r="VXK31" s="1"/>
      <c r="VXL31" s="1"/>
      <c r="VXM31" s="1"/>
      <c r="VXN31" s="1"/>
      <c r="VXO31" s="1"/>
      <c r="VXP31" s="1"/>
      <c r="VXQ31" s="1"/>
      <c r="VXR31" s="1"/>
      <c r="VXS31" s="1"/>
      <c r="VXT31" s="1"/>
      <c r="VXU31" s="1"/>
      <c r="VXV31" s="1"/>
      <c r="VXW31" s="1"/>
      <c r="VXX31" s="1"/>
      <c r="VXY31" s="1"/>
      <c r="VXZ31" s="1"/>
      <c r="VYA31" s="1"/>
      <c r="VYB31" s="1"/>
      <c r="VYC31" s="1"/>
      <c r="VYD31" s="1"/>
      <c r="VYE31" s="1"/>
      <c r="VYF31" s="1"/>
      <c r="VYG31" s="1"/>
      <c r="VYH31" s="1"/>
      <c r="VYI31" s="1"/>
      <c r="VYJ31" s="1"/>
      <c r="VYK31" s="1"/>
      <c r="VYL31" s="1"/>
      <c r="VYM31" s="1"/>
      <c r="VYN31" s="1"/>
      <c r="VYO31" s="1"/>
      <c r="VYP31" s="1"/>
      <c r="VYQ31" s="1"/>
      <c r="VYR31" s="1"/>
      <c r="VYS31" s="1"/>
      <c r="VYT31" s="1"/>
      <c r="VYU31" s="1"/>
      <c r="VYV31" s="1"/>
      <c r="VYW31" s="1"/>
      <c r="VYX31" s="1"/>
      <c r="VYY31" s="1"/>
      <c r="VYZ31" s="1"/>
      <c r="VZA31" s="1"/>
      <c r="VZB31" s="1"/>
      <c r="VZC31" s="1"/>
      <c r="VZD31" s="1"/>
      <c r="VZE31" s="1"/>
      <c r="VZF31" s="1"/>
      <c r="VZG31" s="1"/>
      <c r="VZH31" s="1"/>
      <c r="VZI31" s="1"/>
      <c r="VZJ31" s="1"/>
      <c r="VZK31" s="1"/>
      <c r="VZL31" s="1"/>
      <c r="VZM31" s="1"/>
      <c r="VZN31" s="1"/>
      <c r="VZO31" s="1"/>
      <c r="VZP31" s="1"/>
      <c r="VZQ31" s="1"/>
      <c r="VZR31" s="1"/>
      <c r="VZS31" s="1"/>
      <c r="VZT31" s="1"/>
      <c r="VZU31" s="1"/>
      <c r="VZV31" s="1"/>
      <c r="VZW31" s="1"/>
      <c r="VZX31" s="1"/>
      <c r="VZY31" s="1"/>
      <c r="VZZ31" s="1"/>
      <c r="WAA31" s="1"/>
      <c r="WAB31" s="1"/>
      <c r="WAC31" s="1"/>
      <c r="WAD31" s="1"/>
      <c r="WAE31" s="1"/>
      <c r="WAF31" s="1"/>
      <c r="WAG31" s="1"/>
      <c r="WAH31" s="1"/>
      <c r="WAI31" s="1"/>
      <c r="WAJ31" s="1"/>
      <c r="WAK31" s="1"/>
      <c r="WAL31" s="1"/>
      <c r="WAM31" s="1"/>
      <c r="WAN31" s="1"/>
      <c r="WAO31" s="1"/>
      <c r="WAP31" s="1"/>
      <c r="WAQ31" s="1"/>
      <c r="WAR31" s="1"/>
      <c r="WAS31" s="1"/>
      <c r="WAT31" s="1"/>
      <c r="WAU31" s="1"/>
      <c r="WAV31" s="1"/>
      <c r="WAW31" s="1"/>
      <c r="WAX31" s="1"/>
      <c r="WAY31" s="1"/>
      <c r="WAZ31" s="1"/>
      <c r="WBA31" s="1"/>
      <c r="WBB31" s="1"/>
      <c r="WBC31" s="1"/>
      <c r="WBD31" s="1"/>
      <c r="WBE31" s="1"/>
      <c r="WBF31" s="1"/>
      <c r="WBG31" s="1"/>
      <c r="WBH31" s="1"/>
      <c r="WBI31" s="1"/>
      <c r="WBJ31" s="1"/>
      <c r="WBK31" s="1"/>
      <c r="WBL31" s="1"/>
      <c r="WBM31" s="1"/>
      <c r="WBN31" s="1"/>
      <c r="WBO31" s="1"/>
      <c r="WBP31" s="1"/>
      <c r="WBQ31" s="1"/>
      <c r="WBR31" s="1"/>
      <c r="WBS31" s="1"/>
      <c r="WBT31" s="1"/>
      <c r="WBU31" s="1"/>
      <c r="WBV31" s="1"/>
      <c r="WBW31" s="1"/>
      <c r="WBX31" s="1"/>
      <c r="WBY31" s="1"/>
      <c r="WBZ31" s="1"/>
      <c r="WCA31" s="1"/>
      <c r="WCB31" s="1"/>
      <c r="WCC31" s="1"/>
      <c r="WCD31" s="1"/>
      <c r="WCE31" s="1"/>
      <c r="WCF31" s="1"/>
      <c r="WCG31" s="1"/>
      <c r="WCH31" s="1"/>
      <c r="WCI31" s="1"/>
      <c r="WCJ31" s="1"/>
      <c r="WCK31" s="1"/>
      <c r="WCL31" s="1"/>
      <c r="WCM31" s="1"/>
      <c r="WCN31" s="1"/>
      <c r="WCO31" s="1"/>
      <c r="WCP31" s="1"/>
      <c r="WCQ31" s="1"/>
      <c r="WCR31" s="1"/>
      <c r="WCS31" s="1"/>
      <c r="WCT31" s="1"/>
      <c r="WCU31" s="1"/>
      <c r="WCV31" s="1"/>
      <c r="WCW31" s="1"/>
      <c r="WCX31" s="1"/>
      <c r="WCY31" s="1"/>
      <c r="WCZ31" s="1"/>
      <c r="WDA31" s="1"/>
      <c r="WDB31" s="1"/>
      <c r="WDC31" s="1"/>
      <c r="WDD31" s="1"/>
      <c r="WDE31" s="1"/>
      <c r="WDF31" s="1"/>
      <c r="WDG31" s="1"/>
      <c r="WDH31" s="1"/>
      <c r="WDI31" s="1"/>
      <c r="WDJ31" s="1"/>
      <c r="WDK31" s="1"/>
      <c r="WDL31" s="1"/>
      <c r="WDM31" s="1"/>
      <c r="WDN31" s="1"/>
      <c r="WDO31" s="1"/>
      <c r="WDP31" s="1"/>
      <c r="WDQ31" s="1"/>
      <c r="WDR31" s="1"/>
      <c r="WDS31" s="1"/>
      <c r="WDT31" s="1"/>
      <c r="WDU31" s="1"/>
      <c r="WDV31" s="1"/>
      <c r="WDW31" s="1"/>
      <c r="WDX31" s="1"/>
      <c r="WDY31" s="1"/>
      <c r="WDZ31" s="1"/>
      <c r="WEA31" s="1"/>
      <c r="WEB31" s="1"/>
      <c r="WEC31" s="1"/>
      <c r="WED31" s="1"/>
      <c r="WEE31" s="1"/>
      <c r="WEF31" s="1"/>
      <c r="WEG31" s="1"/>
      <c r="WEH31" s="1"/>
      <c r="WEI31" s="1"/>
      <c r="WEJ31" s="1"/>
      <c r="WEK31" s="1"/>
      <c r="WEL31" s="1"/>
      <c r="WEM31" s="1"/>
      <c r="WEN31" s="1"/>
      <c r="WEO31" s="1"/>
      <c r="WEP31" s="1"/>
      <c r="WEQ31" s="1"/>
      <c r="WER31" s="1"/>
      <c r="WES31" s="1"/>
      <c r="WET31" s="1"/>
      <c r="WEU31" s="1"/>
      <c r="WEV31" s="1"/>
      <c r="WEW31" s="1"/>
      <c r="WEX31" s="1"/>
      <c r="WEY31" s="1"/>
      <c r="WEZ31" s="1"/>
      <c r="WFA31" s="1"/>
      <c r="WFB31" s="1"/>
      <c r="WFC31" s="1"/>
      <c r="WFD31" s="1"/>
      <c r="WFE31" s="1"/>
      <c r="WFF31" s="1"/>
      <c r="WFG31" s="1"/>
      <c r="WFH31" s="1"/>
      <c r="WFI31" s="1"/>
      <c r="WFJ31" s="1"/>
      <c r="WFK31" s="1"/>
      <c r="WFL31" s="1"/>
      <c r="WFM31" s="1"/>
      <c r="WFN31" s="1"/>
      <c r="WFO31" s="1"/>
      <c r="WFP31" s="1"/>
      <c r="WFQ31" s="1"/>
      <c r="WFR31" s="1"/>
      <c r="WFS31" s="1"/>
      <c r="WFT31" s="1"/>
      <c r="WFU31" s="1"/>
      <c r="WFV31" s="1"/>
      <c r="WFW31" s="1"/>
      <c r="WFX31" s="1"/>
      <c r="WFY31" s="1"/>
      <c r="WFZ31" s="1"/>
      <c r="WGA31" s="1"/>
      <c r="WGB31" s="1"/>
      <c r="WGC31" s="1"/>
      <c r="WGD31" s="1"/>
      <c r="WGE31" s="1"/>
      <c r="WGF31" s="1"/>
      <c r="WGG31" s="1"/>
      <c r="WGH31" s="1"/>
      <c r="WGI31" s="1"/>
      <c r="WGJ31" s="1"/>
      <c r="WGK31" s="1"/>
      <c r="WGL31" s="1"/>
      <c r="WGM31" s="1"/>
      <c r="WGN31" s="1"/>
      <c r="WGO31" s="1"/>
      <c r="WGP31" s="1"/>
      <c r="WGQ31" s="1"/>
      <c r="WGR31" s="1"/>
      <c r="WGS31" s="1"/>
      <c r="WGT31" s="1"/>
      <c r="WGU31" s="1"/>
      <c r="WGV31" s="1"/>
      <c r="WGW31" s="1"/>
      <c r="WGX31" s="1"/>
      <c r="WGY31" s="1"/>
      <c r="WGZ31" s="1"/>
      <c r="WHA31" s="1"/>
      <c r="WHB31" s="1"/>
      <c r="WHC31" s="1"/>
      <c r="WHD31" s="1"/>
      <c r="WHE31" s="1"/>
      <c r="WHF31" s="1"/>
      <c r="WHG31" s="1"/>
      <c r="WHH31" s="1"/>
      <c r="WHI31" s="1"/>
      <c r="WHJ31" s="1"/>
      <c r="WHK31" s="1"/>
      <c r="WHL31" s="1"/>
      <c r="WHM31" s="1"/>
      <c r="WHN31" s="1"/>
      <c r="WHO31" s="1"/>
      <c r="WHP31" s="1"/>
      <c r="WHQ31" s="1"/>
      <c r="WHR31" s="1"/>
      <c r="WHS31" s="1"/>
      <c r="WHT31" s="1"/>
      <c r="WHU31" s="1"/>
      <c r="WHV31" s="1"/>
      <c r="WHW31" s="1"/>
      <c r="WHX31" s="1"/>
      <c r="WHY31" s="1"/>
      <c r="WHZ31" s="1"/>
      <c r="WIA31" s="1"/>
      <c r="WIB31" s="1"/>
      <c r="WIC31" s="1"/>
      <c r="WID31" s="1"/>
      <c r="WIE31" s="1"/>
      <c r="WIF31" s="1"/>
      <c r="WIG31" s="1"/>
      <c r="WIH31" s="1"/>
      <c r="WII31" s="1"/>
      <c r="WIJ31" s="1"/>
      <c r="WIK31" s="1"/>
      <c r="WIL31" s="1"/>
      <c r="WIM31" s="1"/>
      <c r="WIN31" s="1"/>
      <c r="WIO31" s="1"/>
      <c r="WIP31" s="1"/>
      <c r="WIQ31" s="1"/>
      <c r="WIR31" s="1"/>
      <c r="WIS31" s="1"/>
      <c r="WIT31" s="1"/>
      <c r="WIU31" s="1"/>
      <c r="WIV31" s="1"/>
      <c r="WIW31" s="1"/>
      <c r="WIX31" s="1"/>
      <c r="WIY31" s="1"/>
      <c r="WIZ31" s="1"/>
      <c r="WJA31" s="1"/>
      <c r="WJB31" s="1"/>
      <c r="WJC31" s="1"/>
      <c r="WJD31" s="1"/>
      <c r="WJE31" s="1"/>
      <c r="WJF31" s="1"/>
      <c r="WJG31" s="1"/>
      <c r="WJH31" s="1"/>
      <c r="WJI31" s="1"/>
      <c r="WJJ31" s="1"/>
      <c r="WJK31" s="1"/>
      <c r="WJL31" s="1"/>
      <c r="WJM31" s="1"/>
      <c r="WJN31" s="1"/>
      <c r="WJO31" s="1"/>
      <c r="WJP31" s="1"/>
      <c r="WJQ31" s="1"/>
      <c r="WJR31" s="1"/>
      <c r="WJS31" s="1"/>
      <c r="WJT31" s="1"/>
      <c r="WJU31" s="1"/>
      <c r="WJV31" s="1"/>
      <c r="WJW31" s="1"/>
      <c r="WJX31" s="1"/>
      <c r="WJY31" s="1"/>
      <c r="WJZ31" s="1"/>
      <c r="WKA31" s="1"/>
      <c r="WKB31" s="1"/>
      <c r="WKC31" s="1"/>
      <c r="WKD31" s="1"/>
      <c r="WKE31" s="1"/>
      <c r="WKF31" s="1"/>
      <c r="WKG31" s="1"/>
      <c r="WKH31" s="1"/>
      <c r="WKI31" s="1"/>
      <c r="WKJ31" s="1"/>
      <c r="WKK31" s="1"/>
      <c r="WKL31" s="1"/>
      <c r="WKM31" s="1"/>
      <c r="WKN31" s="1"/>
      <c r="WKO31" s="1"/>
      <c r="WKP31" s="1"/>
      <c r="WKQ31" s="1"/>
      <c r="WKR31" s="1"/>
      <c r="WKS31" s="1"/>
      <c r="WKT31" s="1"/>
      <c r="WKU31" s="1"/>
      <c r="WKV31" s="1"/>
      <c r="WKW31" s="1"/>
      <c r="WKX31" s="1"/>
      <c r="WKY31" s="1"/>
      <c r="WKZ31" s="1"/>
      <c r="WLA31" s="1"/>
      <c r="WLB31" s="1"/>
      <c r="WLC31" s="1"/>
      <c r="WLD31" s="1"/>
      <c r="WLE31" s="1"/>
      <c r="WLF31" s="1"/>
      <c r="WLG31" s="1"/>
      <c r="WLH31" s="1"/>
      <c r="WLI31" s="1"/>
      <c r="WLJ31" s="1"/>
      <c r="WLK31" s="1"/>
      <c r="WLL31" s="1"/>
      <c r="WLM31" s="1"/>
      <c r="WLN31" s="1"/>
      <c r="WLO31" s="1"/>
      <c r="WLP31" s="1"/>
      <c r="WLQ31" s="1"/>
      <c r="WLR31" s="1"/>
      <c r="WLS31" s="1"/>
      <c r="WLT31" s="1"/>
      <c r="WLU31" s="1"/>
      <c r="WLV31" s="1"/>
      <c r="WLW31" s="1"/>
      <c r="WLX31" s="1"/>
      <c r="WLY31" s="1"/>
      <c r="WLZ31" s="1"/>
      <c r="WMA31" s="1"/>
      <c r="WMB31" s="1"/>
      <c r="WMC31" s="1"/>
      <c r="WMD31" s="1"/>
      <c r="WME31" s="1"/>
      <c r="WMF31" s="1"/>
      <c r="WMG31" s="1"/>
      <c r="WMH31" s="1"/>
      <c r="WMI31" s="1"/>
      <c r="WMJ31" s="1"/>
      <c r="WMK31" s="1"/>
      <c r="WML31" s="1"/>
      <c r="WMM31" s="1"/>
      <c r="WMN31" s="1"/>
      <c r="WMO31" s="1"/>
      <c r="WMP31" s="1"/>
      <c r="WMQ31" s="1"/>
      <c r="WMR31" s="1"/>
      <c r="WMS31" s="1"/>
      <c r="WMT31" s="1"/>
      <c r="WMU31" s="1"/>
      <c r="WMV31" s="1"/>
      <c r="WMW31" s="1"/>
      <c r="WMX31" s="1"/>
      <c r="WMY31" s="1"/>
      <c r="WMZ31" s="1"/>
      <c r="WNA31" s="1"/>
      <c r="WNB31" s="1"/>
      <c r="WNC31" s="1"/>
      <c r="WND31" s="1"/>
      <c r="WNE31" s="1"/>
      <c r="WNF31" s="1"/>
      <c r="WNG31" s="1"/>
      <c r="WNH31" s="1"/>
      <c r="WNI31" s="1"/>
      <c r="WNJ31" s="1"/>
      <c r="WNK31" s="1"/>
      <c r="WNL31" s="1"/>
      <c r="WNM31" s="1"/>
      <c r="WNN31" s="1"/>
      <c r="WNO31" s="1"/>
      <c r="WNP31" s="1"/>
      <c r="WNQ31" s="1"/>
      <c r="WNR31" s="1"/>
      <c r="WNS31" s="1"/>
      <c r="WNT31" s="1"/>
      <c r="WNU31" s="1"/>
      <c r="WNV31" s="1"/>
      <c r="WNW31" s="1"/>
      <c r="WNX31" s="1"/>
      <c r="WNY31" s="1"/>
      <c r="WNZ31" s="1"/>
      <c r="WOA31" s="1"/>
      <c r="WOB31" s="1"/>
      <c r="WOC31" s="1"/>
      <c r="WOD31" s="1"/>
      <c r="WOE31" s="1"/>
      <c r="WOF31" s="1"/>
      <c r="WOG31" s="1"/>
      <c r="WOH31" s="1"/>
      <c r="WOI31" s="1"/>
      <c r="WOJ31" s="1"/>
      <c r="WOK31" s="1"/>
      <c r="WOL31" s="1"/>
      <c r="WOM31" s="1"/>
      <c r="WON31" s="1"/>
      <c r="WOO31" s="1"/>
      <c r="WOP31" s="1"/>
      <c r="WOQ31" s="1"/>
      <c r="WOR31" s="1"/>
      <c r="WOS31" s="1"/>
      <c r="WOT31" s="1"/>
      <c r="WOU31" s="1"/>
      <c r="WOV31" s="1"/>
      <c r="WOW31" s="1"/>
      <c r="WOX31" s="1"/>
      <c r="WOY31" s="1"/>
      <c r="WOZ31" s="1"/>
      <c r="WPA31" s="1"/>
      <c r="WPB31" s="1"/>
      <c r="WPC31" s="1"/>
      <c r="WPD31" s="1"/>
      <c r="WPE31" s="1"/>
      <c r="WPF31" s="1"/>
      <c r="WPG31" s="1"/>
      <c r="WPH31" s="1"/>
      <c r="WPI31" s="1"/>
      <c r="WPJ31" s="1"/>
      <c r="WPK31" s="1"/>
      <c r="WPL31" s="1"/>
      <c r="WPM31" s="1"/>
      <c r="WPN31" s="1"/>
      <c r="WPO31" s="1"/>
      <c r="WPP31" s="1"/>
      <c r="WPQ31" s="1"/>
      <c r="WPR31" s="1"/>
      <c r="WPS31" s="1"/>
      <c r="WPT31" s="1"/>
      <c r="WPU31" s="1"/>
      <c r="WPV31" s="1"/>
      <c r="WPW31" s="1"/>
      <c r="WPX31" s="1"/>
      <c r="WPY31" s="1"/>
      <c r="WPZ31" s="1"/>
      <c r="WQA31" s="1"/>
      <c r="WQB31" s="1"/>
      <c r="WQC31" s="1"/>
      <c r="WQD31" s="1"/>
      <c r="WQE31" s="1"/>
      <c r="WQF31" s="1"/>
      <c r="WQG31" s="1"/>
      <c r="WQH31" s="1"/>
      <c r="WQI31" s="1"/>
      <c r="WQJ31" s="1"/>
      <c r="WQK31" s="1"/>
      <c r="WQL31" s="1"/>
      <c r="WQM31" s="1"/>
      <c r="WQN31" s="1"/>
      <c r="WQO31" s="1"/>
      <c r="WQP31" s="1"/>
      <c r="WQQ31" s="1"/>
      <c r="WQR31" s="1"/>
      <c r="WQS31" s="1"/>
      <c r="WQT31" s="1"/>
      <c r="WQU31" s="1"/>
      <c r="WQV31" s="1"/>
      <c r="WQW31" s="1"/>
      <c r="WQX31" s="1"/>
      <c r="WQY31" s="1"/>
      <c r="WQZ31" s="1"/>
      <c r="WRA31" s="1"/>
      <c r="WRB31" s="1"/>
      <c r="WRC31" s="1"/>
      <c r="WRD31" s="1"/>
      <c r="WRE31" s="1"/>
      <c r="WRF31" s="1"/>
      <c r="WRG31" s="1"/>
      <c r="WRH31" s="1"/>
      <c r="WRI31" s="1"/>
      <c r="WRJ31" s="1"/>
      <c r="WRK31" s="1"/>
      <c r="WRL31" s="1"/>
      <c r="WRM31" s="1"/>
      <c r="WRN31" s="1"/>
      <c r="WRO31" s="1"/>
      <c r="WRP31" s="1"/>
      <c r="WRQ31" s="1"/>
      <c r="WRR31" s="1"/>
      <c r="WRS31" s="1"/>
      <c r="WRT31" s="1"/>
      <c r="WRU31" s="1"/>
      <c r="WRV31" s="1"/>
      <c r="WRW31" s="1"/>
      <c r="WRX31" s="1"/>
      <c r="WRY31" s="1"/>
      <c r="WRZ31" s="1"/>
      <c r="WSA31" s="1"/>
      <c r="WSB31" s="1"/>
      <c r="WSC31" s="1"/>
      <c r="WSD31" s="1"/>
      <c r="WSE31" s="1"/>
      <c r="WSF31" s="1"/>
      <c r="WSG31" s="1"/>
      <c r="WSH31" s="1"/>
      <c r="WSI31" s="1"/>
      <c r="WSJ31" s="1"/>
      <c r="WSK31" s="1"/>
      <c r="WSL31" s="1"/>
      <c r="WSM31" s="1"/>
      <c r="WSN31" s="1"/>
      <c r="WSO31" s="1"/>
      <c r="WSP31" s="1"/>
      <c r="WSQ31" s="1"/>
      <c r="WSR31" s="1"/>
      <c r="WSS31" s="1"/>
      <c r="WST31" s="1"/>
      <c r="WSU31" s="1"/>
      <c r="WSV31" s="1"/>
      <c r="WSW31" s="1"/>
      <c r="WSX31" s="1"/>
      <c r="WSY31" s="1"/>
      <c r="WSZ31" s="1"/>
      <c r="WTA31" s="1"/>
      <c r="WTB31" s="1"/>
      <c r="WTC31" s="1"/>
      <c r="WTD31" s="1"/>
      <c r="WTE31" s="1"/>
      <c r="WTF31" s="1"/>
      <c r="WTG31" s="1"/>
      <c r="WTH31" s="1"/>
      <c r="WTI31" s="1"/>
      <c r="WTJ31" s="1"/>
      <c r="WTK31" s="1"/>
      <c r="WTL31" s="1"/>
      <c r="WTM31" s="1"/>
      <c r="WTN31" s="1"/>
      <c r="WTO31" s="1"/>
      <c r="WTP31" s="1"/>
      <c r="WTQ31" s="1"/>
      <c r="WTR31" s="1"/>
      <c r="WTS31" s="1"/>
      <c r="WTT31" s="1"/>
      <c r="WTU31" s="1"/>
      <c r="WTV31" s="1"/>
      <c r="WTW31" s="1"/>
      <c r="WTX31" s="1"/>
      <c r="WTY31" s="1"/>
      <c r="WTZ31" s="1"/>
      <c r="WUA31" s="1"/>
      <c r="WUB31" s="1"/>
      <c r="WUC31" s="1"/>
      <c r="WUD31" s="1"/>
      <c r="WUE31" s="1"/>
      <c r="WUF31" s="1"/>
      <c r="WUG31" s="1"/>
      <c r="WUH31" s="1"/>
      <c r="WUI31" s="1"/>
      <c r="WUJ31" s="1"/>
      <c r="WUK31" s="1"/>
      <c r="WUL31" s="1"/>
      <c r="WUM31" s="1"/>
      <c r="WUN31" s="1"/>
      <c r="WUO31" s="1"/>
      <c r="WUP31" s="1"/>
      <c r="WUQ31" s="1"/>
      <c r="WUR31" s="1"/>
      <c r="WUS31" s="1"/>
      <c r="WUT31" s="1"/>
      <c r="WUU31" s="1"/>
      <c r="WUV31" s="1"/>
      <c r="WUW31" s="1"/>
      <c r="WUX31" s="1"/>
      <c r="WUY31" s="1"/>
      <c r="WUZ31" s="1"/>
      <c r="WVA31" s="1"/>
      <c r="WVB31" s="1"/>
      <c r="WVC31" s="1"/>
      <c r="WVD31" s="1"/>
      <c r="WVE31" s="1"/>
      <c r="WVF31" s="1"/>
      <c r="WVG31" s="1"/>
      <c r="WVH31" s="1"/>
      <c r="WVI31" s="1"/>
      <c r="WVJ31" s="1"/>
      <c r="WVK31" s="1"/>
      <c r="WVL31" s="1"/>
      <c r="WVM31" s="1"/>
      <c r="WVN31" s="1"/>
      <c r="WVO31" s="1"/>
      <c r="WVP31" s="1"/>
      <c r="WVQ31" s="1"/>
      <c r="WVR31" s="1"/>
      <c r="WVS31" s="1"/>
      <c r="WVT31" s="1"/>
      <c r="WVU31" s="1"/>
      <c r="WVV31" s="1"/>
      <c r="WVW31" s="1"/>
      <c r="WVX31" s="1"/>
      <c r="WVY31" s="1"/>
      <c r="WVZ31" s="1"/>
      <c r="WWA31" s="1"/>
      <c r="WWB31" s="1"/>
      <c r="WWC31" s="1"/>
      <c r="WWD31" s="1"/>
      <c r="WWE31" s="1"/>
      <c r="WWF31" s="1"/>
      <c r="WWG31" s="1"/>
      <c r="WWH31" s="1"/>
      <c r="WWI31" s="1"/>
      <c r="WWJ31" s="1"/>
      <c r="WWK31" s="1"/>
      <c r="WWL31" s="1"/>
      <c r="WWM31" s="1"/>
      <c r="WWN31" s="1"/>
      <c r="WWO31" s="1"/>
      <c r="WWP31" s="1"/>
      <c r="WWQ31" s="1"/>
      <c r="WWR31" s="1"/>
      <c r="WWS31" s="1"/>
      <c r="WWT31" s="1"/>
      <c r="WWU31" s="1"/>
      <c r="WWV31" s="1"/>
      <c r="WWW31" s="1"/>
      <c r="WWX31" s="1"/>
      <c r="WWY31" s="1"/>
      <c r="WWZ31" s="1"/>
      <c r="WXA31" s="1"/>
      <c r="WXB31" s="1"/>
      <c r="WXC31" s="1"/>
      <c r="WXD31" s="1"/>
      <c r="WXE31" s="1"/>
      <c r="WXF31" s="1"/>
      <c r="WXG31" s="1"/>
      <c r="WXH31" s="1"/>
      <c r="WXI31" s="1"/>
      <c r="WXJ31" s="1"/>
      <c r="WXK31" s="1"/>
      <c r="WXL31" s="1"/>
      <c r="WXM31" s="1"/>
      <c r="WXN31" s="1"/>
      <c r="WXO31" s="1"/>
      <c r="WXP31" s="1"/>
      <c r="WXQ31" s="1"/>
      <c r="WXR31" s="1"/>
      <c r="WXS31" s="1"/>
      <c r="WXT31" s="1"/>
      <c r="WXU31" s="1"/>
      <c r="WXV31" s="1"/>
      <c r="WXW31" s="1"/>
      <c r="WXX31" s="1"/>
      <c r="WXY31" s="1"/>
      <c r="WXZ31" s="1"/>
      <c r="WYA31" s="1"/>
      <c r="WYB31" s="1"/>
      <c r="WYC31" s="1"/>
      <c r="WYD31" s="1"/>
      <c r="WYE31" s="1"/>
      <c r="WYF31" s="1"/>
      <c r="WYG31" s="1"/>
      <c r="WYH31" s="1"/>
      <c r="WYI31" s="1"/>
      <c r="WYJ31" s="1"/>
      <c r="WYK31" s="1"/>
      <c r="WYL31" s="1"/>
      <c r="WYM31" s="1"/>
      <c r="WYN31" s="1"/>
      <c r="WYO31" s="1"/>
      <c r="WYP31" s="1"/>
      <c r="WYQ31" s="1"/>
      <c r="WYR31" s="1"/>
      <c r="WYS31" s="1"/>
      <c r="WYT31" s="1"/>
      <c r="WYU31" s="1"/>
      <c r="WYV31" s="1"/>
      <c r="WYW31" s="1"/>
      <c r="WYX31" s="1"/>
      <c r="WYY31" s="1"/>
      <c r="WYZ31" s="1"/>
      <c r="WZA31" s="1"/>
      <c r="WZB31" s="1"/>
      <c r="WZC31" s="1"/>
      <c r="WZD31" s="1"/>
      <c r="WZE31" s="1"/>
      <c r="WZF31" s="1"/>
      <c r="WZG31" s="1"/>
      <c r="WZH31" s="1"/>
      <c r="WZI31" s="1"/>
      <c r="WZJ31" s="1"/>
      <c r="WZK31" s="1"/>
      <c r="WZL31" s="1"/>
      <c r="WZM31" s="1"/>
      <c r="WZN31" s="1"/>
      <c r="WZO31" s="1"/>
      <c r="WZP31" s="1"/>
      <c r="WZQ31" s="1"/>
      <c r="WZR31" s="1"/>
      <c r="WZS31" s="1"/>
      <c r="WZT31" s="1"/>
      <c r="WZU31" s="1"/>
      <c r="WZV31" s="1"/>
      <c r="WZW31" s="1"/>
      <c r="WZX31" s="1"/>
      <c r="WZY31" s="1"/>
      <c r="WZZ31" s="1"/>
      <c r="XAA31" s="1"/>
      <c r="XAB31" s="1"/>
      <c r="XAC31" s="1"/>
      <c r="XAD31" s="1"/>
      <c r="XAE31" s="1"/>
      <c r="XAF31" s="1"/>
      <c r="XAG31" s="1"/>
      <c r="XAH31" s="1"/>
      <c r="XAI31" s="1"/>
      <c r="XAJ31" s="1"/>
      <c r="XAK31" s="1"/>
      <c r="XAL31" s="1"/>
      <c r="XAM31" s="1"/>
      <c r="XAN31" s="1"/>
      <c r="XAO31" s="1"/>
      <c r="XAP31" s="1"/>
      <c r="XAQ31" s="1"/>
      <c r="XAR31" s="1"/>
      <c r="XAS31" s="1"/>
      <c r="XAT31" s="1"/>
      <c r="XAU31" s="1"/>
      <c r="XAV31" s="1"/>
      <c r="XAW31" s="1"/>
      <c r="XAX31" s="1"/>
      <c r="XAY31" s="1"/>
      <c r="XAZ31" s="1"/>
      <c r="XBA31" s="1"/>
      <c r="XBB31" s="1"/>
      <c r="XBC31" s="1"/>
      <c r="XBD31" s="1"/>
      <c r="XBE31" s="1"/>
      <c r="XBF31" s="1"/>
      <c r="XBG31" s="1"/>
      <c r="XBH31" s="1"/>
      <c r="XBI31" s="1"/>
      <c r="XBJ31" s="1"/>
      <c r="XBK31" s="1"/>
      <c r="XBL31" s="1"/>
      <c r="XBM31" s="1"/>
      <c r="XBN31" s="1"/>
      <c r="XBO31" s="1"/>
      <c r="XBP31" s="1"/>
      <c r="XBQ31" s="1"/>
      <c r="XBR31" s="1"/>
      <c r="XBS31" s="1"/>
      <c r="XBT31" s="1"/>
      <c r="XBU31" s="1"/>
      <c r="XBV31" s="1"/>
      <c r="XBW31" s="1"/>
      <c r="XBX31" s="1"/>
      <c r="XBY31" s="1"/>
      <c r="XBZ31" s="1"/>
      <c r="XCA31" s="1"/>
      <c r="XCB31" s="1"/>
      <c r="XCC31" s="1"/>
      <c r="XCD31" s="1"/>
      <c r="XCE31" s="1"/>
      <c r="XCF31" s="1"/>
      <c r="XCG31" s="1"/>
      <c r="XCH31" s="1"/>
      <c r="XCI31" s="1"/>
      <c r="XCJ31" s="1"/>
      <c r="XCK31" s="1"/>
      <c r="XCL31" s="1"/>
      <c r="XCM31" s="1"/>
      <c r="XCN31" s="1"/>
      <c r="XCO31" s="1"/>
      <c r="XCP31" s="1"/>
      <c r="XCQ31" s="1"/>
      <c r="XCR31" s="1"/>
      <c r="XCS31" s="1"/>
      <c r="XCT31" s="1"/>
      <c r="XCU31" s="1"/>
      <c r="XCV31" s="1"/>
      <c r="XCW31" s="1"/>
      <c r="XCX31" s="1"/>
      <c r="XCY31" s="1"/>
      <c r="XCZ31" s="1"/>
      <c r="XDA31" s="1"/>
      <c r="XDB31" s="1"/>
      <c r="XDC31" s="1"/>
      <c r="XDD31" s="1"/>
      <c r="XDE31" s="1"/>
      <c r="XDF31" s="1"/>
      <c r="XDG31" s="1"/>
      <c r="XDH31" s="1"/>
      <c r="XDI31" s="1"/>
      <c r="XDJ31" s="1"/>
      <c r="XDK31" s="1"/>
      <c r="XDL31" s="1"/>
      <c r="XDM31" s="1"/>
      <c r="XDN31" s="1"/>
      <c r="XDO31" s="1"/>
      <c r="XDP31" s="1"/>
      <c r="XDQ31" s="1"/>
      <c r="XDR31" s="1"/>
      <c r="XDS31" s="1"/>
      <c r="XDT31" s="1"/>
      <c r="XDU31" s="1"/>
      <c r="XDV31" s="1"/>
      <c r="XDW31" s="1"/>
      <c r="XDX31" s="1"/>
      <c r="XDY31" s="1"/>
      <c r="XDZ31" s="1"/>
      <c r="XEA31" s="1"/>
      <c r="XEB31" s="1"/>
      <c r="XEC31" s="1"/>
      <c r="XED31" s="1"/>
      <c r="XEE31" s="1"/>
      <c r="XEF31" s="1"/>
      <c r="XEG31" s="1"/>
      <c r="XEH31" s="1"/>
      <c r="XEI31" s="1"/>
      <c r="XEJ31" s="1"/>
    </row>
    <row r="32" customHeight="1" spans="5:20">
      <c r="E32" s="14"/>
      <c r="F32" s="15"/>
      <c r="G32" s="8"/>
      <c r="H32" s="11"/>
      <c r="J32" s="15"/>
      <c r="K32" s="8"/>
      <c r="L32" s="11" t="s">
        <v>1182</v>
      </c>
      <c r="N32" s="15"/>
      <c r="O32" s="8"/>
      <c r="P32" s="11" t="s">
        <v>1182</v>
      </c>
      <c r="R32" s="15"/>
      <c r="S32" s="8"/>
      <c r="T32" s="11"/>
    </row>
    <row r="33" ht="40" customHeight="1" spans="5:20">
      <c r="E33" s="14"/>
      <c r="F33" s="15" t="s">
        <v>1106</v>
      </c>
      <c r="G33" s="8">
        <v>1</v>
      </c>
      <c r="H33" s="11" t="s">
        <v>1182</v>
      </c>
      <c r="J33" s="15" t="s">
        <v>1094</v>
      </c>
      <c r="K33" s="8">
        <v>0</v>
      </c>
      <c r="L33" s="11" t="s">
        <v>1182</v>
      </c>
      <c r="N33" s="15" t="s">
        <v>1095</v>
      </c>
      <c r="O33" s="8">
        <v>0</v>
      </c>
      <c r="P33" s="11" t="s">
        <v>1182</v>
      </c>
      <c r="R33" s="15" t="s">
        <v>1056</v>
      </c>
      <c r="S33" s="8">
        <v>0</v>
      </c>
      <c r="T33" s="11" t="s">
        <v>1182</v>
      </c>
    </row>
    <row r="34" ht="40" customHeight="1" spans="5:20">
      <c r="E34" s="14"/>
      <c r="F34" s="15" t="s">
        <v>1107</v>
      </c>
      <c r="G34" s="8">
        <v>2</v>
      </c>
      <c r="H34" s="11" t="s">
        <v>1182</v>
      </c>
      <c r="J34" s="15" t="s">
        <v>1097</v>
      </c>
      <c r="K34" s="8">
        <v>1</v>
      </c>
      <c r="L34" s="11" t="s">
        <v>1182</v>
      </c>
      <c r="N34" s="15" t="s">
        <v>1098</v>
      </c>
      <c r="O34" s="8">
        <v>1</v>
      </c>
      <c r="P34" s="11" t="s">
        <v>1182</v>
      </c>
      <c r="R34" s="15" t="s">
        <v>1058</v>
      </c>
      <c r="S34" s="8">
        <v>1</v>
      </c>
      <c r="T34" s="11" t="s">
        <v>1243</v>
      </c>
    </row>
    <row r="35" ht="40" customHeight="1" spans="5:20">
      <c r="E35" s="14"/>
      <c r="F35" s="15" t="s">
        <v>1108</v>
      </c>
      <c r="G35" s="8">
        <v>3</v>
      </c>
      <c r="H35" s="11" t="s">
        <v>1182</v>
      </c>
      <c r="J35" s="15" t="s">
        <v>1100</v>
      </c>
      <c r="K35" s="8">
        <v>2</v>
      </c>
      <c r="L35" s="11" t="s">
        <v>1182</v>
      </c>
      <c r="R35" s="15" t="s">
        <v>1109</v>
      </c>
      <c r="S35" s="8">
        <v>2</v>
      </c>
      <c r="T35" s="11" t="s">
        <v>1244</v>
      </c>
    </row>
    <row r="36" ht="40" customHeight="1" spans="5:8">
      <c r="E36" s="14"/>
      <c r="F36" s="15" t="s">
        <v>1110</v>
      </c>
      <c r="G36" s="8">
        <v>4</v>
      </c>
      <c r="H36" s="11" t="s">
        <v>1182</v>
      </c>
    </row>
    <row r="37" ht="40" customHeight="1" spans="5:8">
      <c r="E37" s="14"/>
      <c r="F37" s="15" t="s">
        <v>1111</v>
      </c>
      <c r="G37" s="8">
        <v>5</v>
      </c>
      <c r="H37" s="11" t="s">
        <v>1182</v>
      </c>
    </row>
    <row r="38" ht="40" customHeight="1" spans="5:8">
      <c r="E38" s="14"/>
      <c r="F38" s="15" t="s">
        <v>1112</v>
      </c>
      <c r="G38" s="8">
        <v>6</v>
      </c>
      <c r="H38" s="11" t="s">
        <v>1182</v>
      </c>
    </row>
    <row r="39" ht="40" customHeight="1" spans="5:8">
      <c r="E39" s="14"/>
      <c r="F39" s="15" t="s">
        <v>1113</v>
      </c>
      <c r="G39" s="8">
        <v>7</v>
      </c>
      <c r="H39" s="11" t="s">
        <v>1182</v>
      </c>
    </row>
    <row r="40" customFormat="1" ht="40" customHeight="1" spans="2:16364">
      <c r="B40" s="1"/>
      <c r="C40" s="1"/>
      <c r="D40" s="1"/>
      <c r="E40" s="16"/>
      <c r="F40" s="1"/>
      <c r="G40" s="1"/>
      <c r="H40" s="1"/>
      <c r="I40" s="1"/>
      <c r="J40" s="3"/>
      <c r="K40" s="3"/>
      <c r="L40" s="1"/>
      <c r="M40" s="1"/>
      <c r="N40" s="3"/>
      <c r="O40" s="3"/>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c r="JD40" s="1"/>
      <c r="JE40" s="1"/>
      <c r="JF40" s="1"/>
      <c r="JG40" s="1"/>
      <c r="JH40" s="1"/>
      <c r="JI40" s="1"/>
      <c r="JJ40" s="1"/>
      <c r="JK40" s="1"/>
      <c r="JL40" s="1"/>
      <c r="JM40" s="1"/>
      <c r="JN40" s="1"/>
      <c r="JO40" s="1"/>
      <c r="JP40" s="1"/>
      <c r="JQ40" s="1"/>
      <c r="JR40" s="1"/>
      <c r="JS40" s="1"/>
      <c r="JT40" s="1"/>
      <c r="JU40" s="1"/>
      <c r="JV40" s="1"/>
      <c r="JW40" s="1"/>
      <c r="JX40" s="1"/>
      <c r="JY40" s="1"/>
      <c r="JZ40" s="1"/>
      <c r="KA40" s="1"/>
      <c r="KB40" s="1"/>
      <c r="KC40" s="1"/>
      <c r="KD40" s="1"/>
      <c r="KE40" s="1"/>
      <c r="KF40" s="1"/>
      <c r="KG40" s="1"/>
      <c r="KH40" s="1"/>
      <c r="KI40" s="1"/>
      <c r="KJ40" s="1"/>
      <c r="KK40" s="1"/>
      <c r="KL40" s="1"/>
      <c r="KM40" s="1"/>
      <c r="KN40" s="1"/>
      <c r="KO40" s="1"/>
      <c r="KP40" s="1"/>
      <c r="KQ40" s="1"/>
      <c r="KR40" s="1"/>
      <c r="KS40" s="1"/>
      <c r="KT40" s="1"/>
      <c r="KU40" s="1"/>
      <c r="KV40" s="1"/>
      <c r="KW40" s="1"/>
      <c r="KX40" s="1"/>
      <c r="KY40" s="1"/>
      <c r="KZ40" s="1"/>
      <c r="LA40" s="1"/>
      <c r="LB40" s="1"/>
      <c r="LC40" s="1"/>
      <c r="LD40" s="1"/>
      <c r="LE40" s="1"/>
      <c r="LF40" s="1"/>
      <c r="LG40" s="1"/>
      <c r="LH40" s="1"/>
      <c r="LI40" s="1"/>
      <c r="LJ40" s="1"/>
      <c r="LK40" s="1"/>
      <c r="LL40" s="1"/>
      <c r="LM40" s="1"/>
      <c r="LN40" s="1"/>
      <c r="LO40" s="1"/>
      <c r="LP40" s="1"/>
      <c r="LQ40" s="1"/>
      <c r="LR40" s="1"/>
      <c r="LS40" s="1"/>
      <c r="LT40" s="1"/>
      <c r="LU40" s="1"/>
      <c r="LV40" s="1"/>
      <c r="LW40" s="1"/>
      <c r="LX40" s="1"/>
      <c r="LY40" s="1"/>
      <c r="LZ40" s="1"/>
      <c r="MA40" s="1"/>
      <c r="MB40" s="1"/>
      <c r="MC40" s="1"/>
      <c r="MD40" s="1"/>
      <c r="ME40" s="1"/>
      <c r="MF40" s="1"/>
      <c r="MG40" s="1"/>
      <c r="MH40" s="1"/>
      <c r="MI40" s="1"/>
      <c r="MJ40" s="1"/>
      <c r="MK40" s="1"/>
      <c r="ML40" s="1"/>
      <c r="MM40" s="1"/>
      <c r="MN40" s="1"/>
      <c r="MO40" s="1"/>
      <c r="MP40" s="1"/>
      <c r="MQ40" s="1"/>
      <c r="MR40" s="1"/>
      <c r="MS40" s="1"/>
      <c r="MT40" s="1"/>
      <c r="MU40" s="1"/>
      <c r="MV40" s="1"/>
      <c r="MW40" s="1"/>
      <c r="MX40" s="1"/>
      <c r="MY40" s="1"/>
      <c r="MZ40" s="1"/>
      <c r="NA40" s="1"/>
      <c r="NB40" s="1"/>
      <c r="NC40" s="1"/>
      <c r="ND40" s="1"/>
      <c r="NE40" s="1"/>
      <c r="NF40" s="1"/>
      <c r="NG40" s="1"/>
      <c r="NH40" s="1"/>
      <c r="NI40" s="1"/>
      <c r="NJ40" s="1"/>
      <c r="NK40" s="1"/>
      <c r="NL40" s="1"/>
      <c r="NM40" s="1"/>
      <c r="NN40" s="1"/>
      <c r="NO40" s="1"/>
      <c r="NP40" s="1"/>
      <c r="NQ40" s="1"/>
      <c r="NR40" s="1"/>
      <c r="NS40" s="1"/>
      <c r="NT40" s="1"/>
      <c r="NU40" s="1"/>
      <c r="NV40" s="1"/>
      <c r="NW40" s="1"/>
      <c r="NX40" s="1"/>
      <c r="NY40" s="1"/>
      <c r="NZ40" s="1"/>
      <c r="OA40" s="1"/>
      <c r="OB40" s="1"/>
      <c r="OC40" s="1"/>
      <c r="OD40" s="1"/>
      <c r="OE40" s="1"/>
      <c r="OF40" s="1"/>
      <c r="OG40" s="1"/>
      <c r="OH40" s="1"/>
      <c r="OI40" s="1"/>
      <c r="OJ40" s="1"/>
      <c r="OK40" s="1"/>
      <c r="OL40" s="1"/>
      <c r="OM40" s="1"/>
      <c r="ON40" s="1"/>
      <c r="OO40" s="1"/>
      <c r="OP40" s="1"/>
      <c r="OQ40" s="1"/>
      <c r="OR40" s="1"/>
      <c r="OS40" s="1"/>
      <c r="OT40" s="1"/>
      <c r="OU40" s="1"/>
      <c r="OV40" s="1"/>
      <c r="OW40" s="1"/>
      <c r="OX40" s="1"/>
      <c r="OY40" s="1"/>
      <c r="OZ40" s="1"/>
      <c r="PA40" s="1"/>
      <c r="PB40" s="1"/>
      <c r="PC40" s="1"/>
      <c r="PD40" s="1"/>
      <c r="PE40" s="1"/>
      <c r="PF40" s="1"/>
      <c r="PG40" s="1"/>
      <c r="PH40" s="1"/>
      <c r="PI40" s="1"/>
      <c r="PJ40" s="1"/>
      <c r="PK40" s="1"/>
      <c r="PL40" s="1"/>
      <c r="PM40" s="1"/>
      <c r="PN40" s="1"/>
      <c r="PO40" s="1"/>
      <c r="PP40" s="1"/>
      <c r="PQ40" s="1"/>
      <c r="PR40" s="1"/>
      <c r="PS40" s="1"/>
      <c r="PT40" s="1"/>
      <c r="PU40" s="1"/>
      <c r="PV40" s="1"/>
      <c r="PW40" s="1"/>
      <c r="PX40" s="1"/>
      <c r="PY40" s="1"/>
      <c r="PZ40" s="1"/>
      <c r="QA40" s="1"/>
      <c r="QB40" s="1"/>
      <c r="QC40" s="1"/>
      <c r="QD40" s="1"/>
      <c r="QE40" s="1"/>
      <c r="QF40" s="1"/>
      <c r="QG40" s="1"/>
      <c r="QH40" s="1"/>
      <c r="QI40" s="1"/>
      <c r="QJ40" s="1"/>
      <c r="QK40" s="1"/>
      <c r="QL40" s="1"/>
      <c r="QM40" s="1"/>
      <c r="QN40" s="1"/>
      <c r="QO40" s="1"/>
      <c r="QP40" s="1"/>
      <c r="QQ40" s="1"/>
      <c r="QR40" s="1"/>
      <c r="QS40" s="1"/>
      <c r="QT40" s="1"/>
      <c r="QU40" s="1"/>
      <c r="QV40" s="1"/>
      <c r="QW40" s="1"/>
      <c r="QX40" s="1"/>
      <c r="QY40" s="1"/>
      <c r="QZ40" s="1"/>
      <c r="RA40" s="1"/>
      <c r="RB40" s="1"/>
      <c r="RC40" s="1"/>
      <c r="RD40" s="1"/>
      <c r="RE40" s="1"/>
      <c r="RF40" s="1"/>
      <c r="RG40" s="1"/>
      <c r="RH40" s="1"/>
      <c r="RI40" s="1"/>
      <c r="RJ40" s="1"/>
      <c r="RK40" s="1"/>
      <c r="RL40" s="1"/>
      <c r="RM40" s="1"/>
      <c r="RN40" s="1"/>
      <c r="RO40" s="1"/>
      <c r="RP40" s="1"/>
      <c r="RQ40" s="1"/>
      <c r="RR40" s="1"/>
      <c r="RS40" s="1"/>
      <c r="RT40" s="1"/>
      <c r="RU40" s="1"/>
      <c r="RV40" s="1"/>
      <c r="RW40" s="1"/>
      <c r="RX40" s="1"/>
      <c r="RY40" s="1"/>
      <c r="RZ40" s="1"/>
      <c r="SA40" s="1"/>
      <c r="SB40" s="1"/>
      <c r="SC40" s="1"/>
      <c r="SD40" s="1"/>
      <c r="SE40" s="1"/>
      <c r="SF40" s="1"/>
      <c r="SG40" s="1"/>
      <c r="SH40" s="1"/>
      <c r="SI40" s="1"/>
      <c r="SJ40" s="1"/>
      <c r="SK40" s="1"/>
      <c r="SL40" s="1"/>
      <c r="SM40" s="1"/>
      <c r="SN40" s="1"/>
      <c r="SO40" s="1"/>
      <c r="SP40" s="1"/>
      <c r="SQ40" s="1"/>
      <c r="SR40" s="1"/>
      <c r="SS40" s="1"/>
      <c r="ST40" s="1"/>
      <c r="SU40" s="1"/>
      <c r="SV40" s="1"/>
      <c r="SW40" s="1"/>
      <c r="SX40" s="1"/>
      <c r="SY40" s="1"/>
      <c r="SZ40" s="1"/>
      <c r="TA40" s="1"/>
      <c r="TB40" s="1"/>
      <c r="TC40" s="1"/>
      <c r="TD40" s="1"/>
      <c r="TE40" s="1"/>
      <c r="TF40" s="1"/>
      <c r="TG40" s="1"/>
      <c r="TH40" s="1"/>
      <c r="TI40" s="1"/>
      <c r="TJ40" s="1"/>
      <c r="TK40" s="1"/>
      <c r="TL40" s="1"/>
      <c r="TM40" s="1"/>
      <c r="TN40" s="1"/>
      <c r="TO40" s="1"/>
      <c r="TP40" s="1"/>
      <c r="TQ40" s="1"/>
      <c r="TR40" s="1"/>
      <c r="TS40" s="1"/>
      <c r="TT40" s="1"/>
      <c r="TU40" s="1"/>
      <c r="TV40" s="1"/>
      <c r="TW40" s="1"/>
      <c r="TX40" s="1"/>
      <c r="TY40" s="1"/>
      <c r="TZ40" s="1"/>
      <c r="UA40" s="1"/>
      <c r="UB40" s="1"/>
      <c r="UC40" s="1"/>
      <c r="UD40" s="1"/>
      <c r="UE40" s="1"/>
      <c r="UF40" s="1"/>
      <c r="UG40" s="1"/>
      <c r="UH40" s="1"/>
      <c r="UI40" s="1"/>
      <c r="UJ40" s="1"/>
      <c r="UK40" s="1"/>
      <c r="UL40" s="1"/>
      <c r="UM40" s="1"/>
      <c r="UN40" s="1"/>
      <c r="UO40" s="1"/>
      <c r="UP40" s="1"/>
      <c r="UQ40" s="1"/>
      <c r="UR40" s="1"/>
      <c r="US40" s="1"/>
      <c r="UT40" s="1"/>
      <c r="UU40" s="1"/>
      <c r="UV40" s="1"/>
      <c r="UW40" s="1"/>
      <c r="UX40" s="1"/>
      <c r="UY40" s="1"/>
      <c r="UZ40" s="1"/>
      <c r="VA40" s="1"/>
      <c r="VB40" s="1"/>
      <c r="VC40" s="1"/>
      <c r="VD40" s="1"/>
      <c r="VE40" s="1"/>
      <c r="VF40" s="1"/>
      <c r="VG40" s="1"/>
      <c r="VH40" s="1"/>
      <c r="VI40" s="1"/>
      <c r="VJ40" s="1"/>
      <c r="VK40" s="1"/>
      <c r="VL40" s="1"/>
      <c r="VM40" s="1"/>
      <c r="VN40" s="1"/>
      <c r="VO40" s="1"/>
      <c r="VP40" s="1"/>
      <c r="VQ40" s="1"/>
      <c r="VR40" s="1"/>
      <c r="VS40" s="1"/>
      <c r="VT40" s="1"/>
      <c r="VU40" s="1"/>
      <c r="VV40" s="1"/>
      <c r="VW40" s="1"/>
      <c r="VX40" s="1"/>
      <c r="VY40" s="1"/>
      <c r="VZ40" s="1"/>
      <c r="WA40" s="1"/>
      <c r="WB40" s="1"/>
      <c r="WC40" s="1"/>
      <c r="WD40" s="1"/>
      <c r="WE40" s="1"/>
      <c r="WF40" s="1"/>
      <c r="WG40" s="1"/>
      <c r="WH40" s="1"/>
      <c r="WI40" s="1"/>
      <c r="WJ40" s="1"/>
      <c r="WK40" s="1"/>
      <c r="WL40" s="1"/>
      <c r="WM40" s="1"/>
      <c r="WN40" s="1"/>
      <c r="WO40" s="1"/>
      <c r="WP40" s="1"/>
      <c r="WQ40" s="1"/>
      <c r="WR40" s="1"/>
      <c r="WS40" s="1"/>
      <c r="WT40" s="1"/>
      <c r="WU40" s="1"/>
      <c r="WV40" s="1"/>
      <c r="WW40" s="1"/>
      <c r="WX40" s="1"/>
      <c r="WY40" s="1"/>
      <c r="WZ40" s="1"/>
      <c r="XA40" s="1"/>
      <c r="XB40" s="1"/>
      <c r="XC40" s="1"/>
      <c r="XD40" s="1"/>
      <c r="XE40" s="1"/>
      <c r="XF40" s="1"/>
      <c r="XG40" s="1"/>
      <c r="XH40" s="1"/>
      <c r="XI40" s="1"/>
      <c r="XJ40" s="1"/>
      <c r="XK40" s="1"/>
      <c r="XL40" s="1"/>
      <c r="XM40" s="1"/>
      <c r="XN40" s="1"/>
      <c r="XO40" s="1"/>
      <c r="XP40" s="1"/>
      <c r="XQ40" s="1"/>
      <c r="XR40" s="1"/>
      <c r="XS40" s="1"/>
      <c r="XT40" s="1"/>
      <c r="XU40" s="1"/>
      <c r="XV40" s="1"/>
      <c r="XW40" s="1"/>
      <c r="XX40" s="1"/>
      <c r="XY40" s="1"/>
      <c r="XZ40" s="1"/>
      <c r="YA40" s="1"/>
      <c r="YB40" s="1"/>
      <c r="YC40" s="1"/>
      <c r="YD40" s="1"/>
      <c r="YE40" s="1"/>
      <c r="YF40" s="1"/>
      <c r="YG40" s="1"/>
      <c r="YH40" s="1"/>
      <c r="YI40" s="1"/>
      <c r="YJ40" s="1"/>
      <c r="YK40" s="1"/>
      <c r="YL40" s="1"/>
      <c r="YM40" s="1"/>
      <c r="YN40" s="1"/>
      <c r="YO40" s="1"/>
      <c r="YP40" s="1"/>
      <c r="YQ40" s="1"/>
      <c r="YR40" s="1"/>
      <c r="YS40" s="1"/>
      <c r="YT40" s="1"/>
      <c r="YU40" s="1"/>
      <c r="YV40" s="1"/>
      <c r="YW40" s="1"/>
      <c r="YX40" s="1"/>
      <c r="YY40" s="1"/>
      <c r="YZ40" s="1"/>
      <c r="ZA40" s="1"/>
      <c r="ZB40" s="1"/>
      <c r="ZC40" s="1"/>
      <c r="ZD40" s="1"/>
      <c r="ZE40" s="1"/>
      <c r="ZF40" s="1"/>
      <c r="ZG40" s="1"/>
      <c r="ZH40" s="1"/>
      <c r="ZI40" s="1"/>
      <c r="ZJ40" s="1"/>
      <c r="ZK40" s="1"/>
      <c r="ZL40" s="1"/>
      <c r="ZM40" s="1"/>
      <c r="ZN40" s="1"/>
      <c r="ZO40" s="1"/>
      <c r="ZP40" s="1"/>
      <c r="ZQ40" s="1"/>
      <c r="ZR40" s="1"/>
      <c r="ZS40" s="1"/>
      <c r="ZT40" s="1"/>
      <c r="ZU40" s="1"/>
      <c r="ZV40" s="1"/>
      <c r="ZW40" s="1"/>
      <c r="ZX40" s="1"/>
      <c r="ZY40" s="1"/>
      <c r="ZZ40" s="1"/>
      <c r="AAA40" s="1"/>
      <c r="AAB40" s="1"/>
      <c r="AAC40" s="1"/>
      <c r="AAD40" s="1"/>
      <c r="AAE40" s="1"/>
      <c r="AAF40" s="1"/>
      <c r="AAG40" s="1"/>
      <c r="AAH40" s="1"/>
      <c r="AAI40" s="1"/>
      <c r="AAJ40" s="1"/>
      <c r="AAK40" s="1"/>
      <c r="AAL40" s="1"/>
      <c r="AAM40" s="1"/>
      <c r="AAN40" s="1"/>
      <c r="AAO40" s="1"/>
      <c r="AAP40" s="1"/>
      <c r="AAQ40" s="1"/>
      <c r="AAR40" s="1"/>
      <c r="AAS40" s="1"/>
      <c r="AAT40" s="1"/>
      <c r="AAU40" s="1"/>
      <c r="AAV40" s="1"/>
      <c r="AAW40" s="1"/>
      <c r="AAX40" s="1"/>
      <c r="AAY40" s="1"/>
      <c r="AAZ40" s="1"/>
      <c r="ABA40" s="1"/>
      <c r="ABB40" s="1"/>
      <c r="ABC40" s="1"/>
      <c r="ABD40" s="1"/>
      <c r="ABE40" s="1"/>
      <c r="ABF40" s="1"/>
      <c r="ABG40" s="1"/>
      <c r="ABH40" s="1"/>
      <c r="ABI40" s="1"/>
      <c r="ABJ40" s="1"/>
      <c r="ABK40" s="1"/>
      <c r="ABL40" s="1"/>
      <c r="ABM40" s="1"/>
      <c r="ABN40" s="1"/>
      <c r="ABO40" s="1"/>
      <c r="ABP40" s="1"/>
      <c r="ABQ40" s="1"/>
      <c r="ABR40" s="1"/>
      <c r="ABS40" s="1"/>
      <c r="ABT40" s="1"/>
      <c r="ABU40" s="1"/>
      <c r="ABV40" s="1"/>
      <c r="ABW40" s="1"/>
      <c r="ABX40" s="1"/>
      <c r="ABY40" s="1"/>
      <c r="ABZ40" s="1"/>
      <c r="ACA40" s="1"/>
      <c r="ACB40" s="1"/>
      <c r="ACC40" s="1"/>
      <c r="ACD40" s="1"/>
      <c r="ACE40" s="1"/>
      <c r="ACF40" s="1"/>
      <c r="ACG40" s="1"/>
      <c r="ACH40" s="1"/>
      <c r="ACI40" s="1"/>
      <c r="ACJ40" s="1"/>
      <c r="ACK40" s="1"/>
      <c r="ACL40" s="1"/>
      <c r="ACM40" s="1"/>
      <c r="ACN40" s="1"/>
      <c r="ACO40" s="1"/>
      <c r="ACP40" s="1"/>
      <c r="ACQ40" s="1"/>
      <c r="ACR40" s="1"/>
      <c r="ACS40" s="1"/>
      <c r="ACT40" s="1"/>
      <c r="ACU40" s="1"/>
      <c r="ACV40" s="1"/>
      <c r="ACW40" s="1"/>
      <c r="ACX40" s="1"/>
      <c r="ACY40" s="1"/>
      <c r="ACZ40" s="1"/>
      <c r="ADA40" s="1"/>
      <c r="ADB40" s="1"/>
      <c r="ADC40" s="1"/>
      <c r="ADD40" s="1"/>
      <c r="ADE40" s="1"/>
      <c r="ADF40" s="1"/>
      <c r="ADG40" s="1"/>
      <c r="ADH40" s="1"/>
      <c r="ADI40" s="1"/>
      <c r="ADJ40" s="1"/>
      <c r="ADK40" s="1"/>
      <c r="ADL40" s="1"/>
      <c r="ADM40" s="1"/>
      <c r="ADN40" s="1"/>
      <c r="ADO40" s="1"/>
      <c r="ADP40" s="1"/>
      <c r="ADQ40" s="1"/>
      <c r="ADR40" s="1"/>
      <c r="ADS40" s="1"/>
      <c r="ADT40" s="1"/>
      <c r="ADU40" s="1"/>
      <c r="ADV40" s="1"/>
      <c r="ADW40" s="1"/>
      <c r="ADX40" s="1"/>
      <c r="ADY40" s="1"/>
      <c r="ADZ40" s="1"/>
      <c r="AEA40" s="1"/>
      <c r="AEB40" s="1"/>
      <c r="AEC40" s="1"/>
      <c r="AED40" s="1"/>
      <c r="AEE40" s="1"/>
      <c r="AEF40" s="1"/>
      <c r="AEG40" s="1"/>
      <c r="AEH40" s="1"/>
      <c r="AEI40" s="1"/>
      <c r="AEJ40" s="1"/>
      <c r="AEK40" s="1"/>
      <c r="AEL40" s="1"/>
      <c r="AEM40" s="1"/>
      <c r="AEN40" s="1"/>
      <c r="AEO40" s="1"/>
      <c r="AEP40" s="1"/>
      <c r="AEQ40" s="1"/>
      <c r="AER40" s="1"/>
      <c r="AES40" s="1"/>
      <c r="AET40" s="1"/>
      <c r="AEU40" s="1"/>
      <c r="AEV40" s="1"/>
      <c r="AEW40" s="1"/>
      <c r="AEX40" s="1"/>
      <c r="AEY40" s="1"/>
      <c r="AEZ40" s="1"/>
      <c r="AFA40" s="1"/>
      <c r="AFB40" s="1"/>
      <c r="AFC40" s="1"/>
      <c r="AFD40" s="1"/>
      <c r="AFE40" s="1"/>
      <c r="AFF40" s="1"/>
      <c r="AFG40" s="1"/>
      <c r="AFH40" s="1"/>
      <c r="AFI40" s="1"/>
      <c r="AFJ40" s="1"/>
      <c r="AFK40" s="1"/>
      <c r="AFL40" s="1"/>
      <c r="AFM40" s="1"/>
      <c r="AFN40" s="1"/>
      <c r="AFO40" s="1"/>
      <c r="AFP40" s="1"/>
      <c r="AFQ40" s="1"/>
      <c r="AFR40" s="1"/>
      <c r="AFS40" s="1"/>
      <c r="AFT40" s="1"/>
      <c r="AFU40" s="1"/>
      <c r="AFV40" s="1"/>
      <c r="AFW40" s="1"/>
      <c r="AFX40" s="1"/>
      <c r="AFY40" s="1"/>
      <c r="AFZ40" s="1"/>
      <c r="AGA40" s="1"/>
      <c r="AGB40" s="1"/>
      <c r="AGC40" s="1"/>
      <c r="AGD40" s="1"/>
      <c r="AGE40" s="1"/>
      <c r="AGF40" s="1"/>
      <c r="AGG40" s="1"/>
      <c r="AGH40" s="1"/>
      <c r="AGI40" s="1"/>
      <c r="AGJ40" s="1"/>
      <c r="AGK40" s="1"/>
      <c r="AGL40" s="1"/>
      <c r="AGM40" s="1"/>
      <c r="AGN40" s="1"/>
      <c r="AGO40" s="1"/>
      <c r="AGP40" s="1"/>
      <c r="AGQ40" s="1"/>
      <c r="AGR40" s="1"/>
      <c r="AGS40" s="1"/>
      <c r="AGT40" s="1"/>
      <c r="AGU40" s="1"/>
      <c r="AGV40" s="1"/>
      <c r="AGW40" s="1"/>
      <c r="AGX40" s="1"/>
      <c r="AGY40" s="1"/>
      <c r="AGZ40" s="1"/>
      <c r="AHA40" s="1"/>
      <c r="AHB40" s="1"/>
      <c r="AHC40" s="1"/>
      <c r="AHD40" s="1"/>
      <c r="AHE40" s="1"/>
      <c r="AHF40" s="1"/>
      <c r="AHG40" s="1"/>
      <c r="AHH40" s="1"/>
      <c r="AHI40" s="1"/>
      <c r="AHJ40" s="1"/>
      <c r="AHK40" s="1"/>
      <c r="AHL40" s="1"/>
      <c r="AHM40" s="1"/>
      <c r="AHN40" s="1"/>
      <c r="AHO40" s="1"/>
      <c r="AHP40" s="1"/>
      <c r="AHQ40" s="1"/>
      <c r="AHR40" s="1"/>
      <c r="AHS40" s="1"/>
      <c r="AHT40" s="1"/>
      <c r="AHU40" s="1"/>
      <c r="AHV40" s="1"/>
      <c r="AHW40" s="1"/>
      <c r="AHX40" s="1"/>
      <c r="AHY40" s="1"/>
      <c r="AHZ40" s="1"/>
      <c r="AIA40" s="1"/>
      <c r="AIB40" s="1"/>
      <c r="AIC40" s="1"/>
      <c r="AID40" s="1"/>
      <c r="AIE40" s="1"/>
      <c r="AIF40" s="1"/>
      <c r="AIG40" s="1"/>
      <c r="AIH40" s="1"/>
      <c r="AII40" s="1"/>
      <c r="AIJ40" s="1"/>
      <c r="AIK40" s="1"/>
      <c r="AIL40" s="1"/>
      <c r="AIM40" s="1"/>
      <c r="AIN40" s="1"/>
      <c r="AIO40" s="1"/>
      <c r="AIP40" s="1"/>
      <c r="AIQ40" s="1"/>
      <c r="AIR40" s="1"/>
      <c r="AIS40" s="1"/>
      <c r="AIT40" s="1"/>
      <c r="AIU40" s="1"/>
      <c r="AIV40" s="1"/>
      <c r="AIW40" s="1"/>
      <c r="AIX40" s="1"/>
      <c r="AIY40" s="1"/>
      <c r="AIZ40" s="1"/>
      <c r="AJA40" s="1"/>
      <c r="AJB40" s="1"/>
      <c r="AJC40" s="1"/>
      <c r="AJD40" s="1"/>
      <c r="AJE40" s="1"/>
      <c r="AJF40" s="1"/>
      <c r="AJG40" s="1"/>
      <c r="AJH40" s="1"/>
      <c r="AJI40" s="1"/>
      <c r="AJJ40" s="1"/>
      <c r="AJK40" s="1"/>
      <c r="AJL40" s="1"/>
      <c r="AJM40" s="1"/>
      <c r="AJN40" s="1"/>
      <c r="AJO40" s="1"/>
      <c r="AJP40" s="1"/>
      <c r="AJQ40" s="1"/>
      <c r="AJR40" s="1"/>
      <c r="AJS40" s="1"/>
      <c r="AJT40" s="1"/>
      <c r="AJU40" s="1"/>
      <c r="AJV40" s="1"/>
      <c r="AJW40" s="1"/>
      <c r="AJX40" s="1"/>
      <c r="AJY40" s="1"/>
      <c r="AJZ40" s="1"/>
      <c r="AKA40" s="1"/>
      <c r="AKB40" s="1"/>
      <c r="AKC40" s="1"/>
      <c r="AKD40" s="1"/>
      <c r="AKE40" s="1"/>
      <c r="AKF40" s="1"/>
      <c r="AKG40" s="1"/>
      <c r="AKH40" s="1"/>
      <c r="AKI40" s="1"/>
      <c r="AKJ40" s="1"/>
      <c r="AKK40" s="1"/>
      <c r="AKL40" s="1"/>
      <c r="AKM40" s="1"/>
      <c r="AKN40" s="1"/>
      <c r="AKO40" s="1"/>
      <c r="AKP40" s="1"/>
      <c r="AKQ40" s="1"/>
      <c r="AKR40" s="1"/>
      <c r="AKS40" s="1"/>
      <c r="AKT40" s="1"/>
      <c r="AKU40" s="1"/>
      <c r="AKV40" s="1"/>
      <c r="AKW40" s="1"/>
      <c r="AKX40" s="1"/>
      <c r="AKY40" s="1"/>
      <c r="AKZ40" s="1"/>
      <c r="ALA40" s="1"/>
      <c r="ALB40" s="1"/>
      <c r="ALC40" s="1"/>
      <c r="ALD40" s="1"/>
      <c r="ALE40" s="1"/>
      <c r="ALF40" s="1"/>
      <c r="ALG40" s="1"/>
      <c r="ALH40" s="1"/>
      <c r="ALI40" s="1"/>
      <c r="ALJ40" s="1"/>
      <c r="ALK40" s="1"/>
      <c r="ALL40" s="1"/>
      <c r="ALM40" s="1"/>
      <c r="ALN40" s="1"/>
      <c r="ALO40" s="1"/>
      <c r="ALP40" s="1"/>
      <c r="ALQ40" s="1"/>
      <c r="ALR40" s="1"/>
      <c r="ALS40" s="1"/>
      <c r="ALT40" s="1"/>
      <c r="ALU40" s="1"/>
      <c r="ALV40" s="1"/>
      <c r="ALW40" s="1"/>
      <c r="ALX40" s="1"/>
      <c r="ALY40" s="1"/>
      <c r="ALZ40" s="1"/>
      <c r="AMA40" s="1"/>
      <c r="AMB40" s="1"/>
      <c r="AMC40" s="1"/>
      <c r="AMD40" s="1"/>
      <c r="AME40" s="1"/>
      <c r="AMF40" s="1"/>
      <c r="AMG40" s="1"/>
      <c r="AMH40" s="1"/>
      <c r="AMI40" s="1"/>
      <c r="AMJ40" s="1"/>
      <c r="AMK40" s="1"/>
      <c r="AML40" s="1"/>
      <c r="AMM40" s="1"/>
      <c r="AMN40" s="1"/>
      <c r="AMO40" s="1"/>
      <c r="AMP40" s="1"/>
      <c r="AMQ40" s="1"/>
      <c r="AMR40" s="1"/>
      <c r="AMS40" s="1"/>
      <c r="AMT40" s="1"/>
      <c r="AMU40" s="1"/>
      <c r="AMV40" s="1"/>
      <c r="AMW40" s="1"/>
      <c r="AMX40" s="1"/>
      <c r="AMY40" s="1"/>
      <c r="AMZ40" s="1"/>
      <c r="ANA40" s="1"/>
      <c r="ANB40" s="1"/>
      <c r="ANC40" s="1"/>
      <c r="AND40" s="1"/>
      <c r="ANE40" s="1"/>
      <c r="ANF40" s="1"/>
      <c r="ANG40" s="1"/>
      <c r="ANH40" s="1"/>
      <c r="ANI40" s="1"/>
      <c r="ANJ40" s="1"/>
      <c r="ANK40" s="1"/>
      <c r="ANL40" s="1"/>
      <c r="ANM40" s="1"/>
      <c r="ANN40" s="1"/>
      <c r="ANO40" s="1"/>
      <c r="ANP40" s="1"/>
      <c r="ANQ40" s="1"/>
      <c r="ANR40" s="1"/>
      <c r="ANS40" s="1"/>
      <c r="ANT40" s="1"/>
      <c r="ANU40" s="1"/>
      <c r="ANV40" s="1"/>
      <c r="ANW40" s="1"/>
      <c r="ANX40" s="1"/>
      <c r="ANY40" s="1"/>
      <c r="ANZ40" s="1"/>
      <c r="AOA40" s="1"/>
      <c r="AOB40" s="1"/>
      <c r="AOC40" s="1"/>
      <c r="AOD40" s="1"/>
      <c r="AOE40" s="1"/>
      <c r="AOF40" s="1"/>
      <c r="AOG40" s="1"/>
      <c r="AOH40" s="1"/>
      <c r="AOI40" s="1"/>
      <c r="AOJ40" s="1"/>
      <c r="AOK40" s="1"/>
      <c r="AOL40" s="1"/>
      <c r="AOM40" s="1"/>
      <c r="AON40" s="1"/>
      <c r="AOO40" s="1"/>
      <c r="AOP40" s="1"/>
      <c r="AOQ40" s="1"/>
      <c r="AOR40" s="1"/>
      <c r="AOS40" s="1"/>
      <c r="AOT40" s="1"/>
      <c r="AOU40" s="1"/>
      <c r="AOV40" s="1"/>
      <c r="AOW40" s="1"/>
      <c r="AOX40" s="1"/>
      <c r="AOY40" s="1"/>
      <c r="AOZ40" s="1"/>
      <c r="APA40" s="1"/>
      <c r="APB40" s="1"/>
      <c r="APC40" s="1"/>
      <c r="APD40" s="1"/>
      <c r="APE40" s="1"/>
      <c r="APF40" s="1"/>
      <c r="APG40" s="1"/>
      <c r="APH40" s="1"/>
      <c r="API40" s="1"/>
      <c r="APJ40" s="1"/>
      <c r="APK40" s="1"/>
      <c r="APL40" s="1"/>
      <c r="APM40" s="1"/>
      <c r="APN40" s="1"/>
      <c r="APO40" s="1"/>
      <c r="APP40" s="1"/>
      <c r="APQ40" s="1"/>
      <c r="APR40" s="1"/>
      <c r="APS40" s="1"/>
      <c r="APT40" s="1"/>
      <c r="APU40" s="1"/>
      <c r="APV40" s="1"/>
      <c r="APW40" s="1"/>
      <c r="APX40" s="1"/>
      <c r="APY40" s="1"/>
      <c r="APZ40" s="1"/>
      <c r="AQA40" s="1"/>
      <c r="AQB40" s="1"/>
      <c r="AQC40" s="1"/>
      <c r="AQD40" s="1"/>
      <c r="AQE40" s="1"/>
      <c r="AQF40" s="1"/>
      <c r="AQG40" s="1"/>
      <c r="AQH40" s="1"/>
      <c r="AQI40" s="1"/>
      <c r="AQJ40" s="1"/>
      <c r="AQK40" s="1"/>
      <c r="AQL40" s="1"/>
      <c r="AQM40" s="1"/>
      <c r="AQN40" s="1"/>
      <c r="AQO40" s="1"/>
      <c r="AQP40" s="1"/>
      <c r="AQQ40" s="1"/>
      <c r="AQR40" s="1"/>
      <c r="AQS40" s="1"/>
      <c r="AQT40" s="1"/>
      <c r="AQU40" s="1"/>
      <c r="AQV40" s="1"/>
      <c r="AQW40" s="1"/>
      <c r="AQX40" s="1"/>
      <c r="AQY40" s="1"/>
      <c r="AQZ40" s="1"/>
      <c r="ARA40" s="1"/>
      <c r="ARB40" s="1"/>
      <c r="ARC40" s="1"/>
      <c r="ARD40" s="1"/>
      <c r="ARE40" s="1"/>
      <c r="ARF40" s="1"/>
      <c r="ARG40" s="1"/>
      <c r="ARH40" s="1"/>
      <c r="ARI40" s="1"/>
      <c r="ARJ40" s="1"/>
      <c r="ARK40" s="1"/>
      <c r="ARL40" s="1"/>
      <c r="ARM40" s="1"/>
      <c r="ARN40" s="1"/>
      <c r="ARO40" s="1"/>
      <c r="ARP40" s="1"/>
      <c r="ARQ40" s="1"/>
      <c r="ARR40" s="1"/>
      <c r="ARS40" s="1"/>
      <c r="ART40" s="1"/>
      <c r="ARU40" s="1"/>
      <c r="ARV40" s="1"/>
      <c r="ARW40" s="1"/>
      <c r="ARX40" s="1"/>
      <c r="ARY40" s="1"/>
      <c r="ARZ40" s="1"/>
      <c r="ASA40" s="1"/>
      <c r="ASB40" s="1"/>
      <c r="ASC40" s="1"/>
      <c r="ASD40" s="1"/>
      <c r="ASE40" s="1"/>
      <c r="ASF40" s="1"/>
      <c r="ASG40" s="1"/>
      <c r="ASH40" s="1"/>
      <c r="ASI40" s="1"/>
      <c r="ASJ40" s="1"/>
      <c r="ASK40" s="1"/>
      <c r="ASL40" s="1"/>
      <c r="ASM40" s="1"/>
      <c r="ASN40" s="1"/>
      <c r="ASO40" s="1"/>
      <c r="ASP40" s="1"/>
      <c r="ASQ40" s="1"/>
      <c r="ASR40" s="1"/>
      <c r="ASS40" s="1"/>
      <c r="AST40" s="1"/>
      <c r="ASU40" s="1"/>
      <c r="ASV40" s="1"/>
      <c r="ASW40" s="1"/>
      <c r="ASX40" s="1"/>
      <c r="ASY40" s="1"/>
      <c r="ASZ40" s="1"/>
      <c r="ATA40" s="1"/>
      <c r="ATB40" s="1"/>
      <c r="ATC40" s="1"/>
      <c r="ATD40" s="1"/>
      <c r="ATE40" s="1"/>
      <c r="ATF40" s="1"/>
      <c r="ATG40" s="1"/>
      <c r="ATH40" s="1"/>
      <c r="ATI40" s="1"/>
      <c r="ATJ40" s="1"/>
      <c r="ATK40" s="1"/>
      <c r="ATL40" s="1"/>
      <c r="ATM40" s="1"/>
      <c r="ATN40" s="1"/>
      <c r="ATO40" s="1"/>
      <c r="ATP40" s="1"/>
      <c r="ATQ40" s="1"/>
      <c r="ATR40" s="1"/>
      <c r="ATS40" s="1"/>
      <c r="ATT40" s="1"/>
      <c r="ATU40" s="1"/>
      <c r="ATV40" s="1"/>
      <c r="ATW40" s="1"/>
      <c r="ATX40" s="1"/>
      <c r="ATY40" s="1"/>
      <c r="ATZ40" s="1"/>
      <c r="AUA40" s="1"/>
      <c r="AUB40" s="1"/>
      <c r="AUC40" s="1"/>
      <c r="AUD40" s="1"/>
      <c r="AUE40" s="1"/>
      <c r="AUF40" s="1"/>
      <c r="AUG40" s="1"/>
      <c r="AUH40" s="1"/>
      <c r="AUI40" s="1"/>
      <c r="AUJ40" s="1"/>
      <c r="AUK40" s="1"/>
      <c r="AUL40" s="1"/>
      <c r="AUM40" s="1"/>
      <c r="AUN40" s="1"/>
      <c r="AUO40" s="1"/>
      <c r="AUP40" s="1"/>
      <c r="AUQ40" s="1"/>
      <c r="AUR40" s="1"/>
      <c r="AUS40" s="1"/>
      <c r="AUT40" s="1"/>
      <c r="AUU40" s="1"/>
      <c r="AUV40" s="1"/>
      <c r="AUW40" s="1"/>
      <c r="AUX40" s="1"/>
      <c r="AUY40" s="1"/>
      <c r="AUZ40" s="1"/>
      <c r="AVA40" s="1"/>
      <c r="AVB40" s="1"/>
      <c r="AVC40" s="1"/>
      <c r="AVD40" s="1"/>
      <c r="AVE40" s="1"/>
      <c r="AVF40" s="1"/>
      <c r="AVG40" s="1"/>
      <c r="AVH40" s="1"/>
      <c r="AVI40" s="1"/>
      <c r="AVJ40" s="1"/>
      <c r="AVK40" s="1"/>
      <c r="AVL40" s="1"/>
      <c r="AVM40" s="1"/>
      <c r="AVN40" s="1"/>
      <c r="AVO40" s="1"/>
      <c r="AVP40" s="1"/>
      <c r="AVQ40" s="1"/>
      <c r="AVR40" s="1"/>
      <c r="AVS40" s="1"/>
      <c r="AVT40" s="1"/>
      <c r="AVU40" s="1"/>
      <c r="AVV40" s="1"/>
      <c r="AVW40" s="1"/>
      <c r="AVX40" s="1"/>
      <c r="AVY40" s="1"/>
      <c r="AVZ40" s="1"/>
      <c r="AWA40" s="1"/>
      <c r="AWB40" s="1"/>
      <c r="AWC40" s="1"/>
      <c r="AWD40" s="1"/>
      <c r="AWE40" s="1"/>
      <c r="AWF40" s="1"/>
      <c r="AWG40" s="1"/>
      <c r="AWH40" s="1"/>
      <c r="AWI40" s="1"/>
      <c r="AWJ40" s="1"/>
      <c r="AWK40" s="1"/>
      <c r="AWL40" s="1"/>
      <c r="AWM40" s="1"/>
      <c r="AWN40" s="1"/>
      <c r="AWO40" s="1"/>
      <c r="AWP40" s="1"/>
      <c r="AWQ40" s="1"/>
      <c r="AWR40" s="1"/>
      <c r="AWS40" s="1"/>
      <c r="AWT40" s="1"/>
      <c r="AWU40" s="1"/>
      <c r="AWV40" s="1"/>
      <c r="AWW40" s="1"/>
      <c r="AWX40" s="1"/>
      <c r="AWY40" s="1"/>
      <c r="AWZ40" s="1"/>
      <c r="AXA40" s="1"/>
      <c r="AXB40" s="1"/>
      <c r="AXC40" s="1"/>
      <c r="AXD40" s="1"/>
      <c r="AXE40" s="1"/>
      <c r="AXF40" s="1"/>
      <c r="AXG40" s="1"/>
      <c r="AXH40" s="1"/>
      <c r="AXI40" s="1"/>
      <c r="AXJ40" s="1"/>
      <c r="AXK40" s="1"/>
      <c r="AXL40" s="1"/>
      <c r="AXM40" s="1"/>
      <c r="AXN40" s="1"/>
      <c r="AXO40" s="1"/>
      <c r="AXP40" s="1"/>
      <c r="AXQ40" s="1"/>
      <c r="AXR40" s="1"/>
      <c r="AXS40" s="1"/>
      <c r="AXT40" s="1"/>
      <c r="AXU40" s="1"/>
      <c r="AXV40" s="1"/>
      <c r="AXW40" s="1"/>
      <c r="AXX40" s="1"/>
      <c r="AXY40" s="1"/>
      <c r="AXZ40" s="1"/>
      <c r="AYA40" s="1"/>
      <c r="AYB40" s="1"/>
      <c r="AYC40" s="1"/>
      <c r="AYD40" s="1"/>
      <c r="AYE40" s="1"/>
      <c r="AYF40" s="1"/>
      <c r="AYG40" s="1"/>
      <c r="AYH40" s="1"/>
      <c r="AYI40" s="1"/>
      <c r="AYJ40" s="1"/>
      <c r="AYK40" s="1"/>
      <c r="AYL40" s="1"/>
      <c r="AYM40" s="1"/>
      <c r="AYN40" s="1"/>
      <c r="AYO40" s="1"/>
      <c r="AYP40" s="1"/>
      <c r="AYQ40" s="1"/>
      <c r="AYR40" s="1"/>
      <c r="AYS40" s="1"/>
      <c r="AYT40" s="1"/>
      <c r="AYU40" s="1"/>
      <c r="AYV40" s="1"/>
      <c r="AYW40" s="1"/>
      <c r="AYX40" s="1"/>
      <c r="AYY40" s="1"/>
      <c r="AYZ40" s="1"/>
      <c r="AZA40" s="1"/>
      <c r="AZB40" s="1"/>
      <c r="AZC40" s="1"/>
      <c r="AZD40" s="1"/>
      <c r="AZE40" s="1"/>
      <c r="AZF40" s="1"/>
      <c r="AZG40" s="1"/>
      <c r="AZH40" s="1"/>
      <c r="AZI40" s="1"/>
      <c r="AZJ40" s="1"/>
      <c r="AZK40" s="1"/>
      <c r="AZL40" s="1"/>
      <c r="AZM40" s="1"/>
      <c r="AZN40" s="1"/>
      <c r="AZO40" s="1"/>
      <c r="AZP40" s="1"/>
      <c r="AZQ40" s="1"/>
      <c r="AZR40" s="1"/>
      <c r="AZS40" s="1"/>
      <c r="AZT40" s="1"/>
      <c r="AZU40" s="1"/>
      <c r="AZV40" s="1"/>
      <c r="AZW40" s="1"/>
      <c r="AZX40" s="1"/>
      <c r="AZY40" s="1"/>
      <c r="AZZ40" s="1"/>
      <c r="BAA40" s="1"/>
      <c r="BAB40" s="1"/>
      <c r="BAC40" s="1"/>
      <c r="BAD40" s="1"/>
      <c r="BAE40" s="1"/>
      <c r="BAF40" s="1"/>
      <c r="BAG40" s="1"/>
      <c r="BAH40" s="1"/>
      <c r="BAI40" s="1"/>
      <c r="BAJ40" s="1"/>
      <c r="BAK40" s="1"/>
      <c r="BAL40" s="1"/>
      <c r="BAM40" s="1"/>
      <c r="BAN40" s="1"/>
      <c r="BAO40" s="1"/>
      <c r="BAP40" s="1"/>
      <c r="BAQ40" s="1"/>
      <c r="BAR40" s="1"/>
      <c r="BAS40" s="1"/>
      <c r="BAT40" s="1"/>
      <c r="BAU40" s="1"/>
      <c r="BAV40" s="1"/>
      <c r="BAW40" s="1"/>
      <c r="BAX40" s="1"/>
      <c r="BAY40" s="1"/>
      <c r="BAZ40" s="1"/>
      <c r="BBA40" s="1"/>
      <c r="BBB40" s="1"/>
      <c r="BBC40" s="1"/>
      <c r="BBD40" s="1"/>
      <c r="BBE40" s="1"/>
      <c r="BBF40" s="1"/>
      <c r="BBG40" s="1"/>
      <c r="BBH40" s="1"/>
      <c r="BBI40" s="1"/>
      <c r="BBJ40" s="1"/>
      <c r="BBK40" s="1"/>
      <c r="BBL40" s="1"/>
      <c r="BBM40" s="1"/>
      <c r="BBN40" s="1"/>
      <c r="BBO40" s="1"/>
      <c r="BBP40" s="1"/>
      <c r="BBQ40" s="1"/>
      <c r="BBR40" s="1"/>
      <c r="BBS40" s="1"/>
      <c r="BBT40" s="1"/>
      <c r="BBU40" s="1"/>
      <c r="BBV40" s="1"/>
      <c r="BBW40" s="1"/>
      <c r="BBX40" s="1"/>
      <c r="BBY40" s="1"/>
      <c r="BBZ40" s="1"/>
      <c r="BCA40" s="1"/>
      <c r="BCB40" s="1"/>
      <c r="BCC40" s="1"/>
      <c r="BCD40" s="1"/>
      <c r="BCE40" s="1"/>
      <c r="BCF40" s="1"/>
      <c r="BCG40" s="1"/>
      <c r="BCH40" s="1"/>
      <c r="BCI40" s="1"/>
      <c r="BCJ40" s="1"/>
      <c r="BCK40" s="1"/>
      <c r="BCL40" s="1"/>
      <c r="BCM40" s="1"/>
      <c r="BCN40" s="1"/>
      <c r="BCO40" s="1"/>
      <c r="BCP40" s="1"/>
      <c r="BCQ40" s="1"/>
      <c r="BCR40" s="1"/>
      <c r="BCS40" s="1"/>
      <c r="BCT40" s="1"/>
      <c r="BCU40" s="1"/>
      <c r="BCV40" s="1"/>
      <c r="BCW40" s="1"/>
      <c r="BCX40" s="1"/>
      <c r="BCY40" s="1"/>
      <c r="BCZ40" s="1"/>
      <c r="BDA40" s="1"/>
      <c r="BDB40" s="1"/>
      <c r="BDC40" s="1"/>
      <c r="BDD40" s="1"/>
      <c r="BDE40" s="1"/>
      <c r="BDF40" s="1"/>
      <c r="BDG40" s="1"/>
      <c r="BDH40" s="1"/>
      <c r="BDI40" s="1"/>
      <c r="BDJ40" s="1"/>
      <c r="BDK40" s="1"/>
      <c r="BDL40" s="1"/>
      <c r="BDM40" s="1"/>
      <c r="BDN40" s="1"/>
      <c r="BDO40" s="1"/>
      <c r="BDP40" s="1"/>
      <c r="BDQ40" s="1"/>
      <c r="BDR40" s="1"/>
      <c r="BDS40" s="1"/>
      <c r="BDT40" s="1"/>
      <c r="BDU40" s="1"/>
      <c r="BDV40" s="1"/>
      <c r="BDW40" s="1"/>
      <c r="BDX40" s="1"/>
      <c r="BDY40" s="1"/>
      <c r="BDZ40" s="1"/>
      <c r="BEA40" s="1"/>
      <c r="BEB40" s="1"/>
      <c r="BEC40" s="1"/>
      <c r="BED40" s="1"/>
      <c r="BEE40" s="1"/>
      <c r="BEF40" s="1"/>
      <c r="BEG40" s="1"/>
      <c r="BEH40" s="1"/>
      <c r="BEI40" s="1"/>
      <c r="BEJ40" s="1"/>
      <c r="BEK40" s="1"/>
      <c r="BEL40" s="1"/>
      <c r="BEM40" s="1"/>
      <c r="BEN40" s="1"/>
      <c r="BEO40" s="1"/>
      <c r="BEP40" s="1"/>
      <c r="BEQ40" s="1"/>
      <c r="BER40" s="1"/>
      <c r="BES40" s="1"/>
      <c r="BET40" s="1"/>
      <c r="BEU40" s="1"/>
      <c r="BEV40" s="1"/>
      <c r="BEW40" s="1"/>
      <c r="BEX40" s="1"/>
      <c r="BEY40" s="1"/>
      <c r="BEZ40" s="1"/>
      <c r="BFA40" s="1"/>
      <c r="BFB40" s="1"/>
      <c r="BFC40" s="1"/>
      <c r="BFD40" s="1"/>
      <c r="BFE40" s="1"/>
      <c r="BFF40" s="1"/>
      <c r="BFG40" s="1"/>
      <c r="BFH40" s="1"/>
      <c r="BFI40" s="1"/>
      <c r="BFJ40" s="1"/>
      <c r="BFK40" s="1"/>
      <c r="BFL40" s="1"/>
      <c r="BFM40" s="1"/>
      <c r="BFN40" s="1"/>
      <c r="BFO40" s="1"/>
      <c r="BFP40" s="1"/>
      <c r="BFQ40" s="1"/>
      <c r="BFR40" s="1"/>
      <c r="BFS40" s="1"/>
      <c r="BFT40" s="1"/>
      <c r="BFU40" s="1"/>
      <c r="BFV40" s="1"/>
      <c r="BFW40" s="1"/>
      <c r="BFX40" s="1"/>
      <c r="BFY40" s="1"/>
      <c r="BFZ40" s="1"/>
      <c r="BGA40" s="1"/>
      <c r="BGB40" s="1"/>
      <c r="BGC40" s="1"/>
      <c r="BGD40" s="1"/>
      <c r="BGE40" s="1"/>
      <c r="BGF40" s="1"/>
      <c r="BGG40" s="1"/>
      <c r="BGH40" s="1"/>
      <c r="BGI40" s="1"/>
      <c r="BGJ40" s="1"/>
      <c r="BGK40" s="1"/>
      <c r="BGL40" s="1"/>
      <c r="BGM40" s="1"/>
      <c r="BGN40" s="1"/>
      <c r="BGO40" s="1"/>
      <c r="BGP40" s="1"/>
      <c r="BGQ40" s="1"/>
      <c r="BGR40" s="1"/>
      <c r="BGS40" s="1"/>
      <c r="BGT40" s="1"/>
      <c r="BGU40" s="1"/>
      <c r="BGV40" s="1"/>
      <c r="BGW40" s="1"/>
      <c r="BGX40" s="1"/>
      <c r="BGY40" s="1"/>
      <c r="BGZ40" s="1"/>
      <c r="BHA40" s="1"/>
      <c r="BHB40" s="1"/>
      <c r="BHC40" s="1"/>
      <c r="BHD40" s="1"/>
      <c r="BHE40" s="1"/>
      <c r="BHF40" s="1"/>
      <c r="BHG40" s="1"/>
      <c r="BHH40" s="1"/>
      <c r="BHI40" s="1"/>
      <c r="BHJ40" s="1"/>
      <c r="BHK40" s="1"/>
      <c r="BHL40" s="1"/>
      <c r="BHM40" s="1"/>
      <c r="BHN40" s="1"/>
      <c r="BHO40" s="1"/>
      <c r="BHP40" s="1"/>
      <c r="BHQ40" s="1"/>
      <c r="BHR40" s="1"/>
      <c r="BHS40" s="1"/>
      <c r="BHT40" s="1"/>
      <c r="BHU40" s="1"/>
      <c r="BHV40" s="1"/>
      <c r="BHW40" s="1"/>
      <c r="BHX40" s="1"/>
      <c r="BHY40" s="1"/>
      <c r="BHZ40" s="1"/>
      <c r="BIA40" s="1"/>
      <c r="BIB40" s="1"/>
      <c r="BIC40" s="1"/>
      <c r="BID40" s="1"/>
      <c r="BIE40" s="1"/>
      <c r="BIF40" s="1"/>
      <c r="BIG40" s="1"/>
      <c r="BIH40" s="1"/>
      <c r="BII40" s="1"/>
      <c r="BIJ40" s="1"/>
      <c r="BIK40" s="1"/>
      <c r="BIL40" s="1"/>
      <c r="BIM40" s="1"/>
      <c r="BIN40" s="1"/>
      <c r="BIO40" s="1"/>
      <c r="BIP40" s="1"/>
      <c r="BIQ40" s="1"/>
      <c r="BIR40" s="1"/>
      <c r="BIS40" s="1"/>
      <c r="BIT40" s="1"/>
      <c r="BIU40" s="1"/>
      <c r="BIV40" s="1"/>
      <c r="BIW40" s="1"/>
      <c r="BIX40" s="1"/>
      <c r="BIY40" s="1"/>
      <c r="BIZ40" s="1"/>
      <c r="BJA40" s="1"/>
      <c r="BJB40" s="1"/>
      <c r="BJC40" s="1"/>
      <c r="BJD40" s="1"/>
      <c r="BJE40" s="1"/>
      <c r="BJF40" s="1"/>
      <c r="BJG40" s="1"/>
      <c r="BJH40" s="1"/>
      <c r="BJI40" s="1"/>
      <c r="BJJ40" s="1"/>
      <c r="BJK40" s="1"/>
      <c r="BJL40" s="1"/>
      <c r="BJM40" s="1"/>
      <c r="BJN40" s="1"/>
      <c r="BJO40" s="1"/>
      <c r="BJP40" s="1"/>
      <c r="BJQ40" s="1"/>
      <c r="BJR40" s="1"/>
      <c r="BJS40" s="1"/>
      <c r="BJT40" s="1"/>
      <c r="BJU40" s="1"/>
      <c r="BJV40" s="1"/>
      <c r="BJW40" s="1"/>
      <c r="BJX40" s="1"/>
      <c r="BJY40" s="1"/>
      <c r="BJZ40" s="1"/>
      <c r="BKA40" s="1"/>
      <c r="BKB40" s="1"/>
      <c r="BKC40" s="1"/>
      <c r="BKD40" s="1"/>
      <c r="BKE40" s="1"/>
      <c r="BKF40" s="1"/>
      <c r="BKG40" s="1"/>
      <c r="BKH40" s="1"/>
      <c r="BKI40" s="1"/>
      <c r="BKJ40" s="1"/>
      <c r="BKK40" s="1"/>
      <c r="BKL40" s="1"/>
      <c r="BKM40" s="1"/>
      <c r="BKN40" s="1"/>
      <c r="BKO40" s="1"/>
      <c r="BKP40" s="1"/>
      <c r="BKQ40" s="1"/>
      <c r="BKR40" s="1"/>
      <c r="BKS40" s="1"/>
      <c r="BKT40" s="1"/>
      <c r="BKU40" s="1"/>
      <c r="BKV40" s="1"/>
      <c r="BKW40" s="1"/>
      <c r="BKX40" s="1"/>
      <c r="BKY40" s="1"/>
      <c r="BKZ40" s="1"/>
      <c r="BLA40" s="1"/>
      <c r="BLB40" s="1"/>
      <c r="BLC40" s="1"/>
      <c r="BLD40" s="1"/>
      <c r="BLE40" s="1"/>
      <c r="BLF40" s="1"/>
      <c r="BLG40" s="1"/>
      <c r="BLH40" s="1"/>
      <c r="BLI40" s="1"/>
      <c r="BLJ40" s="1"/>
      <c r="BLK40" s="1"/>
      <c r="BLL40" s="1"/>
      <c r="BLM40" s="1"/>
      <c r="BLN40" s="1"/>
      <c r="BLO40" s="1"/>
      <c r="BLP40" s="1"/>
      <c r="BLQ40" s="1"/>
      <c r="BLR40" s="1"/>
      <c r="BLS40" s="1"/>
      <c r="BLT40" s="1"/>
      <c r="BLU40" s="1"/>
      <c r="BLV40" s="1"/>
      <c r="BLW40" s="1"/>
      <c r="BLX40" s="1"/>
      <c r="BLY40" s="1"/>
      <c r="BLZ40" s="1"/>
      <c r="BMA40" s="1"/>
      <c r="BMB40" s="1"/>
      <c r="BMC40" s="1"/>
      <c r="BMD40" s="1"/>
      <c r="BME40" s="1"/>
      <c r="BMF40" s="1"/>
      <c r="BMG40" s="1"/>
      <c r="BMH40" s="1"/>
      <c r="BMI40" s="1"/>
      <c r="BMJ40" s="1"/>
      <c r="BMK40" s="1"/>
      <c r="BML40" s="1"/>
      <c r="BMM40" s="1"/>
      <c r="BMN40" s="1"/>
      <c r="BMO40" s="1"/>
      <c r="BMP40" s="1"/>
      <c r="BMQ40" s="1"/>
      <c r="BMR40" s="1"/>
      <c r="BMS40" s="1"/>
      <c r="BMT40" s="1"/>
      <c r="BMU40" s="1"/>
      <c r="BMV40" s="1"/>
      <c r="BMW40" s="1"/>
      <c r="BMX40" s="1"/>
      <c r="BMY40" s="1"/>
      <c r="BMZ40" s="1"/>
      <c r="BNA40" s="1"/>
      <c r="BNB40" s="1"/>
      <c r="BNC40" s="1"/>
      <c r="BND40" s="1"/>
      <c r="BNE40" s="1"/>
      <c r="BNF40" s="1"/>
      <c r="BNG40" s="1"/>
      <c r="BNH40" s="1"/>
      <c r="BNI40" s="1"/>
      <c r="BNJ40" s="1"/>
      <c r="BNK40" s="1"/>
      <c r="BNL40" s="1"/>
      <c r="BNM40" s="1"/>
      <c r="BNN40" s="1"/>
      <c r="BNO40" s="1"/>
      <c r="BNP40" s="1"/>
      <c r="BNQ40" s="1"/>
      <c r="BNR40" s="1"/>
      <c r="BNS40" s="1"/>
      <c r="BNT40" s="1"/>
      <c r="BNU40" s="1"/>
      <c r="BNV40" s="1"/>
      <c r="BNW40" s="1"/>
      <c r="BNX40" s="1"/>
      <c r="BNY40" s="1"/>
      <c r="BNZ40" s="1"/>
      <c r="BOA40" s="1"/>
      <c r="BOB40" s="1"/>
      <c r="BOC40" s="1"/>
      <c r="BOD40" s="1"/>
      <c r="BOE40" s="1"/>
      <c r="BOF40" s="1"/>
      <c r="BOG40" s="1"/>
      <c r="BOH40" s="1"/>
      <c r="BOI40" s="1"/>
      <c r="BOJ40" s="1"/>
      <c r="BOK40" s="1"/>
      <c r="BOL40" s="1"/>
      <c r="BOM40" s="1"/>
      <c r="BON40" s="1"/>
      <c r="BOO40" s="1"/>
      <c r="BOP40" s="1"/>
      <c r="BOQ40" s="1"/>
      <c r="BOR40" s="1"/>
      <c r="BOS40" s="1"/>
      <c r="BOT40" s="1"/>
      <c r="BOU40" s="1"/>
      <c r="BOV40" s="1"/>
      <c r="BOW40" s="1"/>
      <c r="BOX40" s="1"/>
      <c r="BOY40" s="1"/>
      <c r="BOZ40" s="1"/>
      <c r="BPA40" s="1"/>
      <c r="BPB40" s="1"/>
      <c r="BPC40" s="1"/>
      <c r="BPD40" s="1"/>
      <c r="BPE40" s="1"/>
      <c r="BPF40" s="1"/>
      <c r="BPG40" s="1"/>
      <c r="BPH40" s="1"/>
      <c r="BPI40" s="1"/>
      <c r="BPJ40" s="1"/>
      <c r="BPK40" s="1"/>
      <c r="BPL40" s="1"/>
      <c r="BPM40" s="1"/>
      <c r="BPN40" s="1"/>
      <c r="BPO40" s="1"/>
      <c r="BPP40" s="1"/>
      <c r="BPQ40" s="1"/>
      <c r="BPR40" s="1"/>
      <c r="BPS40" s="1"/>
      <c r="BPT40" s="1"/>
      <c r="BPU40" s="1"/>
      <c r="BPV40" s="1"/>
      <c r="BPW40" s="1"/>
      <c r="BPX40" s="1"/>
      <c r="BPY40" s="1"/>
      <c r="BPZ40" s="1"/>
      <c r="BQA40" s="1"/>
      <c r="BQB40" s="1"/>
      <c r="BQC40" s="1"/>
      <c r="BQD40" s="1"/>
      <c r="BQE40" s="1"/>
      <c r="BQF40" s="1"/>
      <c r="BQG40" s="1"/>
      <c r="BQH40" s="1"/>
      <c r="BQI40" s="1"/>
      <c r="BQJ40" s="1"/>
      <c r="BQK40" s="1"/>
      <c r="BQL40" s="1"/>
      <c r="BQM40" s="1"/>
      <c r="BQN40" s="1"/>
      <c r="BQO40" s="1"/>
      <c r="BQP40" s="1"/>
      <c r="BQQ40" s="1"/>
      <c r="BQR40" s="1"/>
      <c r="BQS40" s="1"/>
      <c r="BQT40" s="1"/>
      <c r="BQU40" s="1"/>
      <c r="BQV40" s="1"/>
      <c r="BQW40" s="1"/>
      <c r="BQX40" s="1"/>
      <c r="BQY40" s="1"/>
      <c r="BQZ40" s="1"/>
      <c r="BRA40" s="1"/>
      <c r="BRB40" s="1"/>
      <c r="BRC40" s="1"/>
      <c r="BRD40" s="1"/>
      <c r="BRE40" s="1"/>
      <c r="BRF40" s="1"/>
      <c r="BRG40" s="1"/>
      <c r="BRH40" s="1"/>
      <c r="BRI40" s="1"/>
      <c r="BRJ40" s="1"/>
      <c r="BRK40" s="1"/>
      <c r="BRL40" s="1"/>
      <c r="BRM40" s="1"/>
      <c r="BRN40" s="1"/>
      <c r="BRO40" s="1"/>
      <c r="BRP40" s="1"/>
      <c r="BRQ40" s="1"/>
      <c r="BRR40" s="1"/>
      <c r="BRS40" s="1"/>
      <c r="BRT40" s="1"/>
      <c r="BRU40" s="1"/>
      <c r="BRV40" s="1"/>
      <c r="BRW40" s="1"/>
      <c r="BRX40" s="1"/>
      <c r="BRY40" s="1"/>
      <c r="BRZ40" s="1"/>
      <c r="BSA40" s="1"/>
      <c r="BSB40" s="1"/>
      <c r="BSC40" s="1"/>
      <c r="BSD40" s="1"/>
      <c r="BSE40" s="1"/>
      <c r="BSF40" s="1"/>
      <c r="BSG40" s="1"/>
      <c r="BSH40" s="1"/>
      <c r="BSI40" s="1"/>
      <c r="BSJ40" s="1"/>
      <c r="BSK40" s="1"/>
      <c r="BSL40" s="1"/>
      <c r="BSM40" s="1"/>
      <c r="BSN40" s="1"/>
      <c r="BSO40" s="1"/>
      <c r="BSP40" s="1"/>
      <c r="BSQ40" s="1"/>
      <c r="BSR40" s="1"/>
      <c r="BSS40" s="1"/>
      <c r="BST40" s="1"/>
      <c r="BSU40" s="1"/>
      <c r="BSV40" s="1"/>
      <c r="BSW40" s="1"/>
      <c r="BSX40" s="1"/>
      <c r="BSY40" s="1"/>
      <c r="BSZ40" s="1"/>
      <c r="BTA40" s="1"/>
      <c r="BTB40" s="1"/>
      <c r="BTC40" s="1"/>
      <c r="BTD40" s="1"/>
      <c r="BTE40" s="1"/>
      <c r="BTF40" s="1"/>
      <c r="BTG40" s="1"/>
      <c r="BTH40" s="1"/>
      <c r="BTI40" s="1"/>
      <c r="BTJ40" s="1"/>
      <c r="BTK40" s="1"/>
      <c r="BTL40" s="1"/>
      <c r="BTM40" s="1"/>
      <c r="BTN40" s="1"/>
      <c r="BTO40" s="1"/>
      <c r="BTP40" s="1"/>
      <c r="BTQ40" s="1"/>
      <c r="BTR40" s="1"/>
      <c r="BTS40" s="1"/>
      <c r="BTT40" s="1"/>
      <c r="BTU40" s="1"/>
      <c r="BTV40" s="1"/>
      <c r="BTW40" s="1"/>
      <c r="BTX40" s="1"/>
      <c r="BTY40" s="1"/>
      <c r="BTZ40" s="1"/>
      <c r="BUA40" s="1"/>
      <c r="BUB40" s="1"/>
      <c r="BUC40" s="1"/>
      <c r="BUD40" s="1"/>
      <c r="BUE40" s="1"/>
      <c r="BUF40" s="1"/>
      <c r="BUG40" s="1"/>
      <c r="BUH40" s="1"/>
      <c r="BUI40" s="1"/>
      <c r="BUJ40" s="1"/>
      <c r="BUK40" s="1"/>
      <c r="BUL40" s="1"/>
      <c r="BUM40" s="1"/>
      <c r="BUN40" s="1"/>
      <c r="BUO40" s="1"/>
      <c r="BUP40" s="1"/>
      <c r="BUQ40" s="1"/>
      <c r="BUR40" s="1"/>
      <c r="BUS40" s="1"/>
      <c r="BUT40" s="1"/>
      <c r="BUU40" s="1"/>
      <c r="BUV40" s="1"/>
      <c r="BUW40" s="1"/>
      <c r="BUX40" s="1"/>
      <c r="BUY40" s="1"/>
      <c r="BUZ40" s="1"/>
      <c r="BVA40" s="1"/>
      <c r="BVB40" s="1"/>
      <c r="BVC40" s="1"/>
      <c r="BVD40" s="1"/>
      <c r="BVE40" s="1"/>
      <c r="BVF40" s="1"/>
      <c r="BVG40" s="1"/>
      <c r="BVH40" s="1"/>
      <c r="BVI40" s="1"/>
      <c r="BVJ40" s="1"/>
      <c r="BVK40" s="1"/>
      <c r="BVL40" s="1"/>
      <c r="BVM40" s="1"/>
      <c r="BVN40" s="1"/>
      <c r="BVO40" s="1"/>
      <c r="BVP40" s="1"/>
      <c r="BVQ40" s="1"/>
      <c r="BVR40" s="1"/>
      <c r="BVS40" s="1"/>
      <c r="BVT40" s="1"/>
      <c r="BVU40" s="1"/>
      <c r="BVV40" s="1"/>
      <c r="BVW40" s="1"/>
      <c r="BVX40" s="1"/>
      <c r="BVY40" s="1"/>
      <c r="BVZ40" s="1"/>
      <c r="BWA40" s="1"/>
      <c r="BWB40" s="1"/>
      <c r="BWC40" s="1"/>
      <c r="BWD40" s="1"/>
      <c r="BWE40" s="1"/>
      <c r="BWF40" s="1"/>
      <c r="BWG40" s="1"/>
      <c r="BWH40" s="1"/>
      <c r="BWI40" s="1"/>
      <c r="BWJ40" s="1"/>
      <c r="BWK40" s="1"/>
      <c r="BWL40" s="1"/>
      <c r="BWM40" s="1"/>
      <c r="BWN40" s="1"/>
      <c r="BWO40" s="1"/>
      <c r="BWP40" s="1"/>
      <c r="BWQ40" s="1"/>
      <c r="BWR40" s="1"/>
      <c r="BWS40" s="1"/>
      <c r="BWT40" s="1"/>
      <c r="BWU40" s="1"/>
      <c r="BWV40" s="1"/>
      <c r="BWW40" s="1"/>
      <c r="BWX40" s="1"/>
      <c r="BWY40" s="1"/>
      <c r="BWZ40" s="1"/>
      <c r="BXA40" s="1"/>
      <c r="BXB40" s="1"/>
      <c r="BXC40" s="1"/>
      <c r="BXD40" s="1"/>
      <c r="BXE40" s="1"/>
      <c r="BXF40" s="1"/>
      <c r="BXG40" s="1"/>
      <c r="BXH40" s="1"/>
      <c r="BXI40" s="1"/>
      <c r="BXJ40" s="1"/>
      <c r="BXK40" s="1"/>
      <c r="BXL40" s="1"/>
      <c r="BXM40" s="1"/>
      <c r="BXN40" s="1"/>
      <c r="BXO40" s="1"/>
      <c r="BXP40" s="1"/>
      <c r="BXQ40" s="1"/>
      <c r="BXR40" s="1"/>
      <c r="BXS40" s="1"/>
      <c r="BXT40" s="1"/>
      <c r="BXU40" s="1"/>
      <c r="BXV40" s="1"/>
      <c r="BXW40" s="1"/>
      <c r="BXX40" s="1"/>
      <c r="BXY40" s="1"/>
      <c r="BXZ40" s="1"/>
      <c r="BYA40" s="1"/>
      <c r="BYB40" s="1"/>
      <c r="BYC40" s="1"/>
      <c r="BYD40" s="1"/>
      <c r="BYE40" s="1"/>
      <c r="BYF40" s="1"/>
      <c r="BYG40" s="1"/>
      <c r="BYH40" s="1"/>
      <c r="BYI40" s="1"/>
      <c r="BYJ40" s="1"/>
      <c r="BYK40" s="1"/>
      <c r="BYL40" s="1"/>
      <c r="BYM40" s="1"/>
      <c r="BYN40" s="1"/>
      <c r="BYO40" s="1"/>
      <c r="BYP40" s="1"/>
      <c r="BYQ40" s="1"/>
      <c r="BYR40" s="1"/>
      <c r="BYS40" s="1"/>
      <c r="BYT40" s="1"/>
      <c r="BYU40" s="1"/>
      <c r="BYV40" s="1"/>
      <c r="BYW40" s="1"/>
      <c r="BYX40" s="1"/>
      <c r="BYY40" s="1"/>
      <c r="BYZ40" s="1"/>
      <c r="BZA40" s="1"/>
      <c r="BZB40" s="1"/>
      <c r="BZC40" s="1"/>
      <c r="BZD40" s="1"/>
      <c r="BZE40" s="1"/>
      <c r="BZF40" s="1"/>
      <c r="BZG40" s="1"/>
      <c r="BZH40" s="1"/>
      <c r="BZI40" s="1"/>
      <c r="BZJ40" s="1"/>
      <c r="BZK40" s="1"/>
      <c r="BZL40" s="1"/>
      <c r="BZM40" s="1"/>
      <c r="BZN40" s="1"/>
      <c r="BZO40" s="1"/>
      <c r="BZP40" s="1"/>
      <c r="BZQ40" s="1"/>
      <c r="BZR40" s="1"/>
      <c r="BZS40" s="1"/>
      <c r="BZT40" s="1"/>
      <c r="BZU40" s="1"/>
      <c r="BZV40" s="1"/>
      <c r="BZW40" s="1"/>
      <c r="BZX40" s="1"/>
      <c r="BZY40" s="1"/>
      <c r="BZZ40" s="1"/>
      <c r="CAA40" s="1"/>
      <c r="CAB40" s="1"/>
      <c r="CAC40" s="1"/>
      <c r="CAD40" s="1"/>
      <c r="CAE40" s="1"/>
      <c r="CAF40" s="1"/>
      <c r="CAG40" s="1"/>
      <c r="CAH40" s="1"/>
      <c r="CAI40" s="1"/>
      <c r="CAJ40" s="1"/>
      <c r="CAK40" s="1"/>
      <c r="CAL40" s="1"/>
      <c r="CAM40" s="1"/>
      <c r="CAN40" s="1"/>
      <c r="CAO40" s="1"/>
      <c r="CAP40" s="1"/>
      <c r="CAQ40" s="1"/>
      <c r="CAR40" s="1"/>
      <c r="CAS40" s="1"/>
      <c r="CAT40" s="1"/>
      <c r="CAU40" s="1"/>
      <c r="CAV40" s="1"/>
      <c r="CAW40" s="1"/>
      <c r="CAX40" s="1"/>
      <c r="CAY40" s="1"/>
      <c r="CAZ40" s="1"/>
      <c r="CBA40" s="1"/>
      <c r="CBB40" s="1"/>
      <c r="CBC40" s="1"/>
      <c r="CBD40" s="1"/>
      <c r="CBE40" s="1"/>
      <c r="CBF40" s="1"/>
      <c r="CBG40" s="1"/>
      <c r="CBH40" s="1"/>
      <c r="CBI40" s="1"/>
      <c r="CBJ40" s="1"/>
      <c r="CBK40" s="1"/>
      <c r="CBL40" s="1"/>
      <c r="CBM40" s="1"/>
      <c r="CBN40" s="1"/>
      <c r="CBO40" s="1"/>
      <c r="CBP40" s="1"/>
      <c r="CBQ40" s="1"/>
      <c r="CBR40" s="1"/>
      <c r="CBS40" s="1"/>
      <c r="CBT40" s="1"/>
      <c r="CBU40" s="1"/>
      <c r="CBV40" s="1"/>
      <c r="CBW40" s="1"/>
      <c r="CBX40" s="1"/>
      <c r="CBY40" s="1"/>
      <c r="CBZ40" s="1"/>
      <c r="CCA40" s="1"/>
      <c r="CCB40" s="1"/>
      <c r="CCC40" s="1"/>
      <c r="CCD40" s="1"/>
      <c r="CCE40" s="1"/>
      <c r="CCF40" s="1"/>
      <c r="CCG40" s="1"/>
      <c r="CCH40" s="1"/>
      <c r="CCI40" s="1"/>
      <c r="CCJ40" s="1"/>
      <c r="CCK40" s="1"/>
      <c r="CCL40" s="1"/>
      <c r="CCM40" s="1"/>
      <c r="CCN40" s="1"/>
      <c r="CCO40" s="1"/>
      <c r="CCP40" s="1"/>
      <c r="CCQ40" s="1"/>
      <c r="CCR40" s="1"/>
      <c r="CCS40" s="1"/>
      <c r="CCT40" s="1"/>
      <c r="CCU40" s="1"/>
      <c r="CCV40" s="1"/>
      <c r="CCW40" s="1"/>
      <c r="CCX40" s="1"/>
      <c r="CCY40" s="1"/>
      <c r="CCZ40" s="1"/>
      <c r="CDA40" s="1"/>
      <c r="CDB40" s="1"/>
      <c r="CDC40" s="1"/>
      <c r="CDD40" s="1"/>
      <c r="CDE40" s="1"/>
      <c r="CDF40" s="1"/>
      <c r="CDG40" s="1"/>
      <c r="CDH40" s="1"/>
      <c r="CDI40" s="1"/>
      <c r="CDJ40" s="1"/>
      <c r="CDK40" s="1"/>
      <c r="CDL40" s="1"/>
      <c r="CDM40" s="1"/>
      <c r="CDN40" s="1"/>
      <c r="CDO40" s="1"/>
      <c r="CDP40" s="1"/>
      <c r="CDQ40" s="1"/>
      <c r="CDR40" s="1"/>
      <c r="CDS40" s="1"/>
      <c r="CDT40" s="1"/>
      <c r="CDU40" s="1"/>
      <c r="CDV40" s="1"/>
      <c r="CDW40" s="1"/>
      <c r="CDX40" s="1"/>
      <c r="CDY40" s="1"/>
      <c r="CDZ40" s="1"/>
      <c r="CEA40" s="1"/>
      <c r="CEB40" s="1"/>
      <c r="CEC40" s="1"/>
      <c r="CED40" s="1"/>
      <c r="CEE40" s="1"/>
      <c r="CEF40" s="1"/>
      <c r="CEG40" s="1"/>
      <c r="CEH40" s="1"/>
      <c r="CEI40" s="1"/>
      <c r="CEJ40" s="1"/>
      <c r="CEK40" s="1"/>
      <c r="CEL40" s="1"/>
      <c r="CEM40" s="1"/>
      <c r="CEN40" s="1"/>
      <c r="CEO40" s="1"/>
      <c r="CEP40" s="1"/>
      <c r="CEQ40" s="1"/>
      <c r="CER40" s="1"/>
      <c r="CES40" s="1"/>
      <c r="CET40" s="1"/>
      <c r="CEU40" s="1"/>
      <c r="CEV40" s="1"/>
      <c r="CEW40" s="1"/>
      <c r="CEX40" s="1"/>
      <c r="CEY40" s="1"/>
      <c r="CEZ40" s="1"/>
      <c r="CFA40" s="1"/>
      <c r="CFB40" s="1"/>
      <c r="CFC40" s="1"/>
      <c r="CFD40" s="1"/>
      <c r="CFE40" s="1"/>
      <c r="CFF40" s="1"/>
      <c r="CFG40" s="1"/>
      <c r="CFH40" s="1"/>
      <c r="CFI40" s="1"/>
      <c r="CFJ40" s="1"/>
      <c r="CFK40" s="1"/>
      <c r="CFL40" s="1"/>
      <c r="CFM40" s="1"/>
      <c r="CFN40" s="1"/>
      <c r="CFO40" s="1"/>
      <c r="CFP40" s="1"/>
      <c r="CFQ40" s="1"/>
      <c r="CFR40" s="1"/>
      <c r="CFS40" s="1"/>
      <c r="CFT40" s="1"/>
      <c r="CFU40" s="1"/>
      <c r="CFV40" s="1"/>
      <c r="CFW40" s="1"/>
      <c r="CFX40" s="1"/>
      <c r="CFY40" s="1"/>
      <c r="CFZ40" s="1"/>
      <c r="CGA40" s="1"/>
      <c r="CGB40" s="1"/>
      <c r="CGC40" s="1"/>
      <c r="CGD40" s="1"/>
      <c r="CGE40" s="1"/>
      <c r="CGF40" s="1"/>
      <c r="CGG40" s="1"/>
      <c r="CGH40" s="1"/>
      <c r="CGI40" s="1"/>
      <c r="CGJ40" s="1"/>
      <c r="CGK40" s="1"/>
      <c r="CGL40" s="1"/>
      <c r="CGM40" s="1"/>
      <c r="CGN40" s="1"/>
      <c r="CGO40" s="1"/>
      <c r="CGP40" s="1"/>
      <c r="CGQ40" s="1"/>
      <c r="CGR40" s="1"/>
      <c r="CGS40" s="1"/>
      <c r="CGT40" s="1"/>
      <c r="CGU40" s="1"/>
      <c r="CGV40" s="1"/>
      <c r="CGW40" s="1"/>
      <c r="CGX40" s="1"/>
      <c r="CGY40" s="1"/>
      <c r="CGZ40" s="1"/>
      <c r="CHA40" s="1"/>
      <c r="CHB40" s="1"/>
      <c r="CHC40" s="1"/>
      <c r="CHD40" s="1"/>
      <c r="CHE40" s="1"/>
      <c r="CHF40" s="1"/>
      <c r="CHG40" s="1"/>
      <c r="CHH40" s="1"/>
      <c r="CHI40" s="1"/>
      <c r="CHJ40" s="1"/>
      <c r="CHK40" s="1"/>
      <c r="CHL40" s="1"/>
      <c r="CHM40" s="1"/>
      <c r="CHN40" s="1"/>
      <c r="CHO40" s="1"/>
      <c r="CHP40" s="1"/>
      <c r="CHQ40" s="1"/>
      <c r="CHR40" s="1"/>
      <c r="CHS40" s="1"/>
      <c r="CHT40" s="1"/>
      <c r="CHU40" s="1"/>
      <c r="CHV40" s="1"/>
      <c r="CHW40" s="1"/>
      <c r="CHX40" s="1"/>
      <c r="CHY40" s="1"/>
      <c r="CHZ40" s="1"/>
      <c r="CIA40" s="1"/>
      <c r="CIB40" s="1"/>
      <c r="CIC40" s="1"/>
      <c r="CID40" s="1"/>
      <c r="CIE40" s="1"/>
      <c r="CIF40" s="1"/>
      <c r="CIG40" s="1"/>
      <c r="CIH40" s="1"/>
      <c r="CII40" s="1"/>
      <c r="CIJ40" s="1"/>
      <c r="CIK40" s="1"/>
      <c r="CIL40" s="1"/>
      <c r="CIM40" s="1"/>
      <c r="CIN40" s="1"/>
      <c r="CIO40" s="1"/>
      <c r="CIP40" s="1"/>
      <c r="CIQ40" s="1"/>
      <c r="CIR40" s="1"/>
      <c r="CIS40" s="1"/>
      <c r="CIT40" s="1"/>
      <c r="CIU40" s="1"/>
      <c r="CIV40" s="1"/>
      <c r="CIW40" s="1"/>
      <c r="CIX40" s="1"/>
      <c r="CIY40" s="1"/>
      <c r="CIZ40" s="1"/>
      <c r="CJA40" s="1"/>
      <c r="CJB40" s="1"/>
      <c r="CJC40" s="1"/>
      <c r="CJD40" s="1"/>
      <c r="CJE40" s="1"/>
      <c r="CJF40" s="1"/>
      <c r="CJG40" s="1"/>
      <c r="CJH40" s="1"/>
      <c r="CJI40" s="1"/>
      <c r="CJJ40" s="1"/>
      <c r="CJK40" s="1"/>
      <c r="CJL40" s="1"/>
      <c r="CJM40" s="1"/>
      <c r="CJN40" s="1"/>
      <c r="CJO40" s="1"/>
      <c r="CJP40" s="1"/>
      <c r="CJQ40" s="1"/>
      <c r="CJR40" s="1"/>
      <c r="CJS40" s="1"/>
      <c r="CJT40" s="1"/>
      <c r="CJU40" s="1"/>
      <c r="CJV40" s="1"/>
      <c r="CJW40" s="1"/>
      <c r="CJX40" s="1"/>
      <c r="CJY40" s="1"/>
      <c r="CJZ40" s="1"/>
      <c r="CKA40" s="1"/>
      <c r="CKB40" s="1"/>
      <c r="CKC40" s="1"/>
      <c r="CKD40" s="1"/>
      <c r="CKE40" s="1"/>
      <c r="CKF40" s="1"/>
      <c r="CKG40" s="1"/>
      <c r="CKH40" s="1"/>
      <c r="CKI40" s="1"/>
      <c r="CKJ40" s="1"/>
      <c r="CKK40" s="1"/>
      <c r="CKL40" s="1"/>
      <c r="CKM40" s="1"/>
      <c r="CKN40" s="1"/>
      <c r="CKO40" s="1"/>
      <c r="CKP40" s="1"/>
      <c r="CKQ40" s="1"/>
      <c r="CKR40" s="1"/>
      <c r="CKS40" s="1"/>
      <c r="CKT40" s="1"/>
      <c r="CKU40" s="1"/>
      <c r="CKV40" s="1"/>
      <c r="CKW40" s="1"/>
      <c r="CKX40" s="1"/>
      <c r="CKY40" s="1"/>
      <c r="CKZ40" s="1"/>
      <c r="CLA40" s="1"/>
      <c r="CLB40" s="1"/>
      <c r="CLC40" s="1"/>
      <c r="CLD40" s="1"/>
      <c r="CLE40" s="1"/>
      <c r="CLF40" s="1"/>
      <c r="CLG40" s="1"/>
      <c r="CLH40" s="1"/>
      <c r="CLI40" s="1"/>
      <c r="CLJ40" s="1"/>
      <c r="CLK40" s="1"/>
      <c r="CLL40" s="1"/>
      <c r="CLM40" s="1"/>
      <c r="CLN40" s="1"/>
      <c r="CLO40" s="1"/>
      <c r="CLP40" s="1"/>
      <c r="CLQ40" s="1"/>
      <c r="CLR40" s="1"/>
      <c r="CLS40" s="1"/>
      <c r="CLT40" s="1"/>
      <c r="CLU40" s="1"/>
      <c r="CLV40" s="1"/>
      <c r="CLW40" s="1"/>
      <c r="CLX40" s="1"/>
      <c r="CLY40" s="1"/>
      <c r="CLZ40" s="1"/>
      <c r="CMA40" s="1"/>
      <c r="CMB40" s="1"/>
      <c r="CMC40" s="1"/>
      <c r="CMD40" s="1"/>
      <c r="CME40" s="1"/>
      <c r="CMF40" s="1"/>
      <c r="CMG40" s="1"/>
      <c r="CMH40" s="1"/>
      <c r="CMI40" s="1"/>
      <c r="CMJ40" s="1"/>
      <c r="CMK40" s="1"/>
      <c r="CML40" s="1"/>
      <c r="CMM40" s="1"/>
      <c r="CMN40" s="1"/>
      <c r="CMO40" s="1"/>
      <c r="CMP40" s="1"/>
      <c r="CMQ40" s="1"/>
      <c r="CMR40" s="1"/>
      <c r="CMS40" s="1"/>
      <c r="CMT40" s="1"/>
      <c r="CMU40" s="1"/>
      <c r="CMV40" s="1"/>
      <c r="CMW40" s="1"/>
      <c r="CMX40" s="1"/>
      <c r="CMY40" s="1"/>
      <c r="CMZ40" s="1"/>
      <c r="CNA40" s="1"/>
      <c r="CNB40" s="1"/>
      <c r="CNC40" s="1"/>
      <c r="CND40" s="1"/>
      <c r="CNE40" s="1"/>
      <c r="CNF40" s="1"/>
      <c r="CNG40" s="1"/>
      <c r="CNH40" s="1"/>
      <c r="CNI40" s="1"/>
      <c r="CNJ40" s="1"/>
      <c r="CNK40" s="1"/>
      <c r="CNL40" s="1"/>
      <c r="CNM40" s="1"/>
      <c r="CNN40" s="1"/>
      <c r="CNO40" s="1"/>
      <c r="CNP40" s="1"/>
      <c r="CNQ40" s="1"/>
      <c r="CNR40" s="1"/>
      <c r="CNS40" s="1"/>
      <c r="CNT40" s="1"/>
      <c r="CNU40" s="1"/>
      <c r="CNV40" s="1"/>
      <c r="CNW40" s="1"/>
      <c r="CNX40" s="1"/>
      <c r="CNY40" s="1"/>
      <c r="CNZ40" s="1"/>
      <c r="COA40" s="1"/>
      <c r="COB40" s="1"/>
      <c r="COC40" s="1"/>
      <c r="COD40" s="1"/>
      <c r="COE40" s="1"/>
      <c r="COF40" s="1"/>
      <c r="COG40" s="1"/>
      <c r="COH40" s="1"/>
      <c r="COI40" s="1"/>
      <c r="COJ40" s="1"/>
      <c r="COK40" s="1"/>
      <c r="COL40" s="1"/>
      <c r="COM40" s="1"/>
      <c r="CON40" s="1"/>
      <c r="COO40" s="1"/>
      <c r="COP40" s="1"/>
      <c r="COQ40" s="1"/>
      <c r="COR40" s="1"/>
      <c r="COS40" s="1"/>
      <c r="COT40" s="1"/>
      <c r="COU40" s="1"/>
      <c r="COV40" s="1"/>
      <c r="COW40" s="1"/>
      <c r="COX40" s="1"/>
      <c r="COY40" s="1"/>
      <c r="COZ40" s="1"/>
      <c r="CPA40" s="1"/>
      <c r="CPB40" s="1"/>
      <c r="CPC40" s="1"/>
      <c r="CPD40" s="1"/>
      <c r="CPE40" s="1"/>
      <c r="CPF40" s="1"/>
      <c r="CPG40" s="1"/>
      <c r="CPH40" s="1"/>
      <c r="CPI40" s="1"/>
      <c r="CPJ40" s="1"/>
      <c r="CPK40" s="1"/>
      <c r="CPL40" s="1"/>
      <c r="CPM40" s="1"/>
      <c r="CPN40" s="1"/>
      <c r="CPO40" s="1"/>
      <c r="CPP40" s="1"/>
      <c r="CPQ40" s="1"/>
      <c r="CPR40" s="1"/>
      <c r="CPS40" s="1"/>
      <c r="CPT40" s="1"/>
      <c r="CPU40" s="1"/>
      <c r="CPV40" s="1"/>
      <c r="CPW40" s="1"/>
      <c r="CPX40" s="1"/>
      <c r="CPY40" s="1"/>
      <c r="CPZ40" s="1"/>
      <c r="CQA40" s="1"/>
      <c r="CQB40" s="1"/>
      <c r="CQC40" s="1"/>
      <c r="CQD40" s="1"/>
      <c r="CQE40" s="1"/>
      <c r="CQF40" s="1"/>
      <c r="CQG40" s="1"/>
      <c r="CQH40" s="1"/>
      <c r="CQI40" s="1"/>
      <c r="CQJ40" s="1"/>
      <c r="CQK40" s="1"/>
      <c r="CQL40" s="1"/>
      <c r="CQM40" s="1"/>
      <c r="CQN40" s="1"/>
      <c r="CQO40" s="1"/>
      <c r="CQP40" s="1"/>
      <c r="CQQ40" s="1"/>
      <c r="CQR40" s="1"/>
      <c r="CQS40" s="1"/>
      <c r="CQT40" s="1"/>
      <c r="CQU40" s="1"/>
      <c r="CQV40" s="1"/>
      <c r="CQW40" s="1"/>
      <c r="CQX40" s="1"/>
      <c r="CQY40" s="1"/>
      <c r="CQZ40" s="1"/>
      <c r="CRA40" s="1"/>
      <c r="CRB40" s="1"/>
      <c r="CRC40" s="1"/>
      <c r="CRD40" s="1"/>
      <c r="CRE40" s="1"/>
      <c r="CRF40" s="1"/>
      <c r="CRG40" s="1"/>
      <c r="CRH40" s="1"/>
      <c r="CRI40" s="1"/>
      <c r="CRJ40" s="1"/>
      <c r="CRK40" s="1"/>
      <c r="CRL40" s="1"/>
      <c r="CRM40" s="1"/>
      <c r="CRN40" s="1"/>
      <c r="CRO40" s="1"/>
      <c r="CRP40" s="1"/>
      <c r="CRQ40" s="1"/>
      <c r="CRR40" s="1"/>
      <c r="CRS40" s="1"/>
      <c r="CRT40" s="1"/>
      <c r="CRU40" s="1"/>
      <c r="CRV40" s="1"/>
      <c r="CRW40" s="1"/>
      <c r="CRX40" s="1"/>
      <c r="CRY40" s="1"/>
      <c r="CRZ40" s="1"/>
      <c r="CSA40" s="1"/>
      <c r="CSB40" s="1"/>
      <c r="CSC40" s="1"/>
      <c r="CSD40" s="1"/>
      <c r="CSE40" s="1"/>
      <c r="CSF40" s="1"/>
      <c r="CSG40" s="1"/>
      <c r="CSH40" s="1"/>
      <c r="CSI40" s="1"/>
      <c r="CSJ40" s="1"/>
      <c r="CSK40" s="1"/>
      <c r="CSL40" s="1"/>
      <c r="CSM40" s="1"/>
      <c r="CSN40" s="1"/>
      <c r="CSO40" s="1"/>
      <c r="CSP40" s="1"/>
      <c r="CSQ40" s="1"/>
      <c r="CSR40" s="1"/>
      <c r="CSS40" s="1"/>
      <c r="CST40" s="1"/>
      <c r="CSU40" s="1"/>
      <c r="CSV40" s="1"/>
      <c r="CSW40" s="1"/>
      <c r="CSX40" s="1"/>
      <c r="CSY40" s="1"/>
      <c r="CSZ40" s="1"/>
      <c r="CTA40" s="1"/>
      <c r="CTB40" s="1"/>
      <c r="CTC40" s="1"/>
      <c r="CTD40" s="1"/>
      <c r="CTE40" s="1"/>
      <c r="CTF40" s="1"/>
      <c r="CTG40" s="1"/>
      <c r="CTH40" s="1"/>
      <c r="CTI40" s="1"/>
      <c r="CTJ40" s="1"/>
      <c r="CTK40" s="1"/>
      <c r="CTL40" s="1"/>
      <c r="CTM40" s="1"/>
      <c r="CTN40" s="1"/>
      <c r="CTO40" s="1"/>
      <c r="CTP40" s="1"/>
      <c r="CTQ40" s="1"/>
      <c r="CTR40" s="1"/>
      <c r="CTS40" s="1"/>
      <c r="CTT40" s="1"/>
      <c r="CTU40" s="1"/>
      <c r="CTV40" s="1"/>
      <c r="CTW40" s="1"/>
      <c r="CTX40" s="1"/>
      <c r="CTY40" s="1"/>
      <c r="CTZ40" s="1"/>
      <c r="CUA40" s="1"/>
      <c r="CUB40" s="1"/>
      <c r="CUC40" s="1"/>
      <c r="CUD40" s="1"/>
      <c r="CUE40" s="1"/>
      <c r="CUF40" s="1"/>
      <c r="CUG40" s="1"/>
      <c r="CUH40" s="1"/>
      <c r="CUI40" s="1"/>
      <c r="CUJ40" s="1"/>
      <c r="CUK40" s="1"/>
      <c r="CUL40" s="1"/>
      <c r="CUM40" s="1"/>
      <c r="CUN40" s="1"/>
      <c r="CUO40" s="1"/>
      <c r="CUP40" s="1"/>
      <c r="CUQ40" s="1"/>
      <c r="CUR40" s="1"/>
      <c r="CUS40" s="1"/>
      <c r="CUT40" s="1"/>
      <c r="CUU40" s="1"/>
      <c r="CUV40" s="1"/>
      <c r="CUW40" s="1"/>
      <c r="CUX40" s="1"/>
      <c r="CUY40" s="1"/>
      <c r="CUZ40" s="1"/>
      <c r="CVA40" s="1"/>
      <c r="CVB40" s="1"/>
      <c r="CVC40" s="1"/>
      <c r="CVD40" s="1"/>
      <c r="CVE40" s="1"/>
      <c r="CVF40" s="1"/>
      <c r="CVG40" s="1"/>
      <c r="CVH40" s="1"/>
      <c r="CVI40" s="1"/>
      <c r="CVJ40" s="1"/>
      <c r="CVK40" s="1"/>
      <c r="CVL40" s="1"/>
      <c r="CVM40" s="1"/>
      <c r="CVN40" s="1"/>
      <c r="CVO40" s="1"/>
      <c r="CVP40" s="1"/>
      <c r="CVQ40" s="1"/>
      <c r="CVR40" s="1"/>
      <c r="CVS40" s="1"/>
      <c r="CVT40" s="1"/>
      <c r="CVU40" s="1"/>
      <c r="CVV40" s="1"/>
      <c r="CVW40" s="1"/>
      <c r="CVX40" s="1"/>
      <c r="CVY40" s="1"/>
      <c r="CVZ40" s="1"/>
      <c r="CWA40" s="1"/>
      <c r="CWB40" s="1"/>
      <c r="CWC40" s="1"/>
      <c r="CWD40" s="1"/>
      <c r="CWE40" s="1"/>
      <c r="CWF40" s="1"/>
      <c r="CWG40" s="1"/>
      <c r="CWH40" s="1"/>
      <c r="CWI40" s="1"/>
      <c r="CWJ40" s="1"/>
      <c r="CWK40" s="1"/>
      <c r="CWL40" s="1"/>
      <c r="CWM40" s="1"/>
      <c r="CWN40" s="1"/>
      <c r="CWO40" s="1"/>
      <c r="CWP40" s="1"/>
      <c r="CWQ40" s="1"/>
      <c r="CWR40" s="1"/>
      <c r="CWS40" s="1"/>
      <c r="CWT40" s="1"/>
      <c r="CWU40" s="1"/>
      <c r="CWV40" s="1"/>
      <c r="CWW40" s="1"/>
      <c r="CWX40" s="1"/>
      <c r="CWY40" s="1"/>
      <c r="CWZ40" s="1"/>
      <c r="CXA40" s="1"/>
      <c r="CXB40" s="1"/>
      <c r="CXC40" s="1"/>
      <c r="CXD40" s="1"/>
      <c r="CXE40" s="1"/>
      <c r="CXF40" s="1"/>
      <c r="CXG40" s="1"/>
      <c r="CXH40" s="1"/>
      <c r="CXI40" s="1"/>
      <c r="CXJ40" s="1"/>
      <c r="CXK40" s="1"/>
      <c r="CXL40" s="1"/>
      <c r="CXM40" s="1"/>
      <c r="CXN40" s="1"/>
      <c r="CXO40" s="1"/>
      <c r="CXP40" s="1"/>
      <c r="CXQ40" s="1"/>
      <c r="CXR40" s="1"/>
      <c r="CXS40" s="1"/>
      <c r="CXT40" s="1"/>
      <c r="CXU40" s="1"/>
      <c r="CXV40" s="1"/>
      <c r="CXW40" s="1"/>
      <c r="CXX40" s="1"/>
      <c r="CXY40" s="1"/>
      <c r="CXZ40" s="1"/>
      <c r="CYA40" s="1"/>
      <c r="CYB40" s="1"/>
      <c r="CYC40" s="1"/>
      <c r="CYD40" s="1"/>
      <c r="CYE40" s="1"/>
      <c r="CYF40" s="1"/>
      <c r="CYG40" s="1"/>
      <c r="CYH40" s="1"/>
      <c r="CYI40" s="1"/>
      <c r="CYJ40" s="1"/>
      <c r="CYK40" s="1"/>
      <c r="CYL40" s="1"/>
      <c r="CYM40" s="1"/>
      <c r="CYN40" s="1"/>
      <c r="CYO40" s="1"/>
      <c r="CYP40" s="1"/>
      <c r="CYQ40" s="1"/>
      <c r="CYR40" s="1"/>
      <c r="CYS40" s="1"/>
      <c r="CYT40" s="1"/>
      <c r="CYU40" s="1"/>
      <c r="CYV40" s="1"/>
      <c r="CYW40" s="1"/>
      <c r="CYX40" s="1"/>
      <c r="CYY40" s="1"/>
      <c r="CYZ40" s="1"/>
      <c r="CZA40" s="1"/>
      <c r="CZB40" s="1"/>
      <c r="CZC40" s="1"/>
      <c r="CZD40" s="1"/>
      <c r="CZE40" s="1"/>
      <c r="CZF40" s="1"/>
      <c r="CZG40" s="1"/>
      <c r="CZH40" s="1"/>
      <c r="CZI40" s="1"/>
      <c r="CZJ40" s="1"/>
      <c r="CZK40" s="1"/>
      <c r="CZL40" s="1"/>
      <c r="CZM40" s="1"/>
      <c r="CZN40" s="1"/>
      <c r="CZO40" s="1"/>
      <c r="CZP40" s="1"/>
      <c r="CZQ40" s="1"/>
      <c r="CZR40" s="1"/>
      <c r="CZS40" s="1"/>
      <c r="CZT40" s="1"/>
      <c r="CZU40" s="1"/>
      <c r="CZV40" s="1"/>
      <c r="CZW40" s="1"/>
      <c r="CZX40" s="1"/>
      <c r="CZY40" s="1"/>
      <c r="CZZ40" s="1"/>
      <c r="DAA40" s="1"/>
      <c r="DAB40" s="1"/>
      <c r="DAC40" s="1"/>
      <c r="DAD40" s="1"/>
      <c r="DAE40" s="1"/>
      <c r="DAF40" s="1"/>
      <c r="DAG40" s="1"/>
      <c r="DAH40" s="1"/>
      <c r="DAI40" s="1"/>
      <c r="DAJ40" s="1"/>
      <c r="DAK40" s="1"/>
      <c r="DAL40" s="1"/>
      <c r="DAM40" s="1"/>
      <c r="DAN40" s="1"/>
      <c r="DAO40" s="1"/>
      <c r="DAP40" s="1"/>
      <c r="DAQ40" s="1"/>
      <c r="DAR40" s="1"/>
      <c r="DAS40" s="1"/>
      <c r="DAT40" s="1"/>
      <c r="DAU40" s="1"/>
      <c r="DAV40" s="1"/>
      <c r="DAW40" s="1"/>
      <c r="DAX40" s="1"/>
      <c r="DAY40" s="1"/>
      <c r="DAZ40" s="1"/>
      <c r="DBA40" s="1"/>
      <c r="DBB40" s="1"/>
      <c r="DBC40" s="1"/>
      <c r="DBD40" s="1"/>
      <c r="DBE40" s="1"/>
      <c r="DBF40" s="1"/>
      <c r="DBG40" s="1"/>
      <c r="DBH40" s="1"/>
      <c r="DBI40" s="1"/>
      <c r="DBJ40" s="1"/>
      <c r="DBK40" s="1"/>
      <c r="DBL40" s="1"/>
      <c r="DBM40" s="1"/>
      <c r="DBN40" s="1"/>
      <c r="DBO40" s="1"/>
      <c r="DBP40" s="1"/>
      <c r="DBQ40" s="1"/>
      <c r="DBR40" s="1"/>
      <c r="DBS40" s="1"/>
      <c r="DBT40" s="1"/>
      <c r="DBU40" s="1"/>
      <c r="DBV40" s="1"/>
      <c r="DBW40" s="1"/>
      <c r="DBX40" s="1"/>
      <c r="DBY40" s="1"/>
      <c r="DBZ40" s="1"/>
      <c r="DCA40" s="1"/>
      <c r="DCB40" s="1"/>
      <c r="DCC40" s="1"/>
      <c r="DCD40" s="1"/>
      <c r="DCE40" s="1"/>
      <c r="DCF40" s="1"/>
      <c r="DCG40" s="1"/>
      <c r="DCH40" s="1"/>
      <c r="DCI40" s="1"/>
      <c r="DCJ40" s="1"/>
      <c r="DCK40" s="1"/>
      <c r="DCL40" s="1"/>
      <c r="DCM40" s="1"/>
      <c r="DCN40" s="1"/>
      <c r="DCO40" s="1"/>
      <c r="DCP40" s="1"/>
      <c r="DCQ40" s="1"/>
      <c r="DCR40" s="1"/>
      <c r="DCS40" s="1"/>
      <c r="DCT40" s="1"/>
      <c r="DCU40" s="1"/>
      <c r="DCV40" s="1"/>
      <c r="DCW40" s="1"/>
      <c r="DCX40" s="1"/>
      <c r="DCY40" s="1"/>
      <c r="DCZ40" s="1"/>
      <c r="DDA40" s="1"/>
      <c r="DDB40" s="1"/>
      <c r="DDC40" s="1"/>
      <c r="DDD40" s="1"/>
      <c r="DDE40" s="1"/>
      <c r="DDF40" s="1"/>
      <c r="DDG40" s="1"/>
      <c r="DDH40" s="1"/>
      <c r="DDI40" s="1"/>
      <c r="DDJ40" s="1"/>
      <c r="DDK40" s="1"/>
      <c r="DDL40" s="1"/>
      <c r="DDM40" s="1"/>
      <c r="DDN40" s="1"/>
      <c r="DDO40" s="1"/>
      <c r="DDP40" s="1"/>
      <c r="DDQ40" s="1"/>
      <c r="DDR40" s="1"/>
      <c r="DDS40" s="1"/>
      <c r="DDT40" s="1"/>
      <c r="DDU40" s="1"/>
      <c r="DDV40" s="1"/>
      <c r="DDW40" s="1"/>
      <c r="DDX40" s="1"/>
      <c r="DDY40" s="1"/>
      <c r="DDZ40" s="1"/>
      <c r="DEA40" s="1"/>
      <c r="DEB40" s="1"/>
      <c r="DEC40" s="1"/>
      <c r="DED40" s="1"/>
      <c r="DEE40" s="1"/>
      <c r="DEF40" s="1"/>
      <c r="DEG40" s="1"/>
      <c r="DEH40" s="1"/>
      <c r="DEI40" s="1"/>
      <c r="DEJ40" s="1"/>
      <c r="DEK40" s="1"/>
      <c r="DEL40" s="1"/>
      <c r="DEM40" s="1"/>
      <c r="DEN40" s="1"/>
      <c r="DEO40" s="1"/>
      <c r="DEP40" s="1"/>
      <c r="DEQ40" s="1"/>
      <c r="DER40" s="1"/>
      <c r="DES40" s="1"/>
      <c r="DET40" s="1"/>
      <c r="DEU40" s="1"/>
      <c r="DEV40" s="1"/>
      <c r="DEW40" s="1"/>
      <c r="DEX40" s="1"/>
      <c r="DEY40" s="1"/>
      <c r="DEZ40" s="1"/>
      <c r="DFA40" s="1"/>
      <c r="DFB40" s="1"/>
      <c r="DFC40" s="1"/>
      <c r="DFD40" s="1"/>
      <c r="DFE40" s="1"/>
      <c r="DFF40" s="1"/>
      <c r="DFG40" s="1"/>
      <c r="DFH40" s="1"/>
      <c r="DFI40" s="1"/>
      <c r="DFJ40" s="1"/>
      <c r="DFK40" s="1"/>
      <c r="DFL40" s="1"/>
      <c r="DFM40" s="1"/>
      <c r="DFN40" s="1"/>
      <c r="DFO40" s="1"/>
      <c r="DFP40" s="1"/>
      <c r="DFQ40" s="1"/>
      <c r="DFR40" s="1"/>
      <c r="DFS40" s="1"/>
      <c r="DFT40" s="1"/>
      <c r="DFU40" s="1"/>
      <c r="DFV40" s="1"/>
      <c r="DFW40" s="1"/>
      <c r="DFX40" s="1"/>
      <c r="DFY40" s="1"/>
      <c r="DFZ40" s="1"/>
      <c r="DGA40" s="1"/>
      <c r="DGB40" s="1"/>
      <c r="DGC40" s="1"/>
      <c r="DGD40" s="1"/>
      <c r="DGE40" s="1"/>
      <c r="DGF40" s="1"/>
      <c r="DGG40" s="1"/>
      <c r="DGH40" s="1"/>
      <c r="DGI40" s="1"/>
      <c r="DGJ40" s="1"/>
      <c r="DGK40" s="1"/>
      <c r="DGL40" s="1"/>
      <c r="DGM40" s="1"/>
      <c r="DGN40" s="1"/>
      <c r="DGO40" s="1"/>
      <c r="DGP40" s="1"/>
      <c r="DGQ40" s="1"/>
      <c r="DGR40" s="1"/>
      <c r="DGS40" s="1"/>
      <c r="DGT40" s="1"/>
      <c r="DGU40" s="1"/>
      <c r="DGV40" s="1"/>
      <c r="DGW40" s="1"/>
      <c r="DGX40" s="1"/>
      <c r="DGY40" s="1"/>
      <c r="DGZ40" s="1"/>
      <c r="DHA40" s="1"/>
      <c r="DHB40" s="1"/>
      <c r="DHC40" s="1"/>
      <c r="DHD40" s="1"/>
      <c r="DHE40" s="1"/>
      <c r="DHF40" s="1"/>
      <c r="DHG40" s="1"/>
      <c r="DHH40" s="1"/>
      <c r="DHI40" s="1"/>
      <c r="DHJ40" s="1"/>
      <c r="DHK40" s="1"/>
      <c r="DHL40" s="1"/>
      <c r="DHM40" s="1"/>
      <c r="DHN40" s="1"/>
      <c r="DHO40" s="1"/>
      <c r="DHP40" s="1"/>
      <c r="DHQ40" s="1"/>
      <c r="DHR40" s="1"/>
      <c r="DHS40" s="1"/>
      <c r="DHT40" s="1"/>
      <c r="DHU40" s="1"/>
      <c r="DHV40" s="1"/>
      <c r="DHW40" s="1"/>
      <c r="DHX40" s="1"/>
      <c r="DHY40" s="1"/>
      <c r="DHZ40" s="1"/>
      <c r="DIA40" s="1"/>
      <c r="DIB40" s="1"/>
      <c r="DIC40" s="1"/>
      <c r="DID40" s="1"/>
      <c r="DIE40" s="1"/>
      <c r="DIF40" s="1"/>
      <c r="DIG40" s="1"/>
      <c r="DIH40" s="1"/>
      <c r="DII40" s="1"/>
      <c r="DIJ40" s="1"/>
      <c r="DIK40" s="1"/>
      <c r="DIL40" s="1"/>
      <c r="DIM40" s="1"/>
      <c r="DIN40" s="1"/>
      <c r="DIO40" s="1"/>
      <c r="DIP40" s="1"/>
      <c r="DIQ40" s="1"/>
      <c r="DIR40" s="1"/>
      <c r="DIS40" s="1"/>
      <c r="DIT40" s="1"/>
      <c r="DIU40" s="1"/>
      <c r="DIV40" s="1"/>
      <c r="DIW40" s="1"/>
      <c r="DIX40" s="1"/>
      <c r="DIY40" s="1"/>
      <c r="DIZ40" s="1"/>
      <c r="DJA40" s="1"/>
      <c r="DJB40" s="1"/>
      <c r="DJC40" s="1"/>
      <c r="DJD40" s="1"/>
      <c r="DJE40" s="1"/>
      <c r="DJF40" s="1"/>
      <c r="DJG40" s="1"/>
      <c r="DJH40" s="1"/>
      <c r="DJI40" s="1"/>
      <c r="DJJ40" s="1"/>
      <c r="DJK40" s="1"/>
      <c r="DJL40" s="1"/>
      <c r="DJM40" s="1"/>
      <c r="DJN40" s="1"/>
      <c r="DJO40" s="1"/>
      <c r="DJP40" s="1"/>
      <c r="DJQ40" s="1"/>
      <c r="DJR40" s="1"/>
      <c r="DJS40" s="1"/>
      <c r="DJT40" s="1"/>
      <c r="DJU40" s="1"/>
      <c r="DJV40" s="1"/>
      <c r="DJW40" s="1"/>
      <c r="DJX40" s="1"/>
      <c r="DJY40" s="1"/>
      <c r="DJZ40" s="1"/>
      <c r="DKA40" s="1"/>
      <c r="DKB40" s="1"/>
      <c r="DKC40" s="1"/>
      <c r="DKD40" s="1"/>
      <c r="DKE40" s="1"/>
      <c r="DKF40" s="1"/>
      <c r="DKG40" s="1"/>
      <c r="DKH40" s="1"/>
      <c r="DKI40" s="1"/>
      <c r="DKJ40" s="1"/>
      <c r="DKK40" s="1"/>
      <c r="DKL40" s="1"/>
      <c r="DKM40" s="1"/>
      <c r="DKN40" s="1"/>
      <c r="DKO40" s="1"/>
      <c r="DKP40" s="1"/>
      <c r="DKQ40" s="1"/>
      <c r="DKR40" s="1"/>
      <c r="DKS40" s="1"/>
      <c r="DKT40" s="1"/>
      <c r="DKU40" s="1"/>
      <c r="DKV40" s="1"/>
      <c r="DKW40" s="1"/>
      <c r="DKX40" s="1"/>
      <c r="DKY40" s="1"/>
      <c r="DKZ40" s="1"/>
      <c r="DLA40" s="1"/>
      <c r="DLB40" s="1"/>
      <c r="DLC40" s="1"/>
      <c r="DLD40" s="1"/>
      <c r="DLE40" s="1"/>
      <c r="DLF40" s="1"/>
      <c r="DLG40" s="1"/>
      <c r="DLH40" s="1"/>
      <c r="DLI40" s="1"/>
      <c r="DLJ40" s="1"/>
      <c r="DLK40" s="1"/>
      <c r="DLL40" s="1"/>
      <c r="DLM40" s="1"/>
      <c r="DLN40" s="1"/>
      <c r="DLO40" s="1"/>
      <c r="DLP40" s="1"/>
      <c r="DLQ40" s="1"/>
      <c r="DLR40" s="1"/>
      <c r="DLS40" s="1"/>
      <c r="DLT40" s="1"/>
      <c r="DLU40" s="1"/>
      <c r="DLV40" s="1"/>
      <c r="DLW40" s="1"/>
      <c r="DLX40" s="1"/>
      <c r="DLY40" s="1"/>
      <c r="DLZ40" s="1"/>
      <c r="DMA40" s="1"/>
      <c r="DMB40" s="1"/>
      <c r="DMC40" s="1"/>
      <c r="DMD40" s="1"/>
      <c r="DME40" s="1"/>
      <c r="DMF40" s="1"/>
      <c r="DMG40" s="1"/>
      <c r="DMH40" s="1"/>
      <c r="DMI40" s="1"/>
      <c r="DMJ40" s="1"/>
      <c r="DMK40" s="1"/>
      <c r="DML40" s="1"/>
      <c r="DMM40" s="1"/>
      <c r="DMN40" s="1"/>
      <c r="DMO40" s="1"/>
      <c r="DMP40" s="1"/>
      <c r="DMQ40" s="1"/>
      <c r="DMR40" s="1"/>
      <c r="DMS40" s="1"/>
      <c r="DMT40" s="1"/>
      <c r="DMU40" s="1"/>
      <c r="DMV40" s="1"/>
      <c r="DMW40" s="1"/>
      <c r="DMX40" s="1"/>
      <c r="DMY40" s="1"/>
      <c r="DMZ40" s="1"/>
      <c r="DNA40" s="1"/>
      <c r="DNB40" s="1"/>
      <c r="DNC40" s="1"/>
      <c r="DND40" s="1"/>
      <c r="DNE40" s="1"/>
      <c r="DNF40" s="1"/>
      <c r="DNG40" s="1"/>
      <c r="DNH40" s="1"/>
      <c r="DNI40" s="1"/>
      <c r="DNJ40" s="1"/>
      <c r="DNK40" s="1"/>
      <c r="DNL40" s="1"/>
      <c r="DNM40" s="1"/>
      <c r="DNN40" s="1"/>
      <c r="DNO40" s="1"/>
      <c r="DNP40" s="1"/>
      <c r="DNQ40" s="1"/>
      <c r="DNR40" s="1"/>
      <c r="DNS40" s="1"/>
      <c r="DNT40" s="1"/>
      <c r="DNU40" s="1"/>
      <c r="DNV40" s="1"/>
      <c r="DNW40" s="1"/>
      <c r="DNX40" s="1"/>
      <c r="DNY40" s="1"/>
      <c r="DNZ40" s="1"/>
      <c r="DOA40" s="1"/>
      <c r="DOB40" s="1"/>
      <c r="DOC40" s="1"/>
      <c r="DOD40" s="1"/>
      <c r="DOE40" s="1"/>
      <c r="DOF40" s="1"/>
      <c r="DOG40" s="1"/>
      <c r="DOH40" s="1"/>
      <c r="DOI40" s="1"/>
      <c r="DOJ40" s="1"/>
      <c r="DOK40" s="1"/>
      <c r="DOL40" s="1"/>
      <c r="DOM40" s="1"/>
      <c r="DON40" s="1"/>
      <c r="DOO40" s="1"/>
      <c r="DOP40" s="1"/>
      <c r="DOQ40" s="1"/>
      <c r="DOR40" s="1"/>
      <c r="DOS40" s="1"/>
      <c r="DOT40" s="1"/>
      <c r="DOU40" s="1"/>
      <c r="DOV40" s="1"/>
      <c r="DOW40" s="1"/>
      <c r="DOX40" s="1"/>
      <c r="DOY40" s="1"/>
      <c r="DOZ40" s="1"/>
      <c r="DPA40" s="1"/>
      <c r="DPB40" s="1"/>
      <c r="DPC40" s="1"/>
      <c r="DPD40" s="1"/>
      <c r="DPE40" s="1"/>
      <c r="DPF40" s="1"/>
      <c r="DPG40" s="1"/>
      <c r="DPH40" s="1"/>
      <c r="DPI40" s="1"/>
      <c r="DPJ40" s="1"/>
      <c r="DPK40" s="1"/>
      <c r="DPL40" s="1"/>
      <c r="DPM40" s="1"/>
      <c r="DPN40" s="1"/>
      <c r="DPO40" s="1"/>
      <c r="DPP40" s="1"/>
      <c r="DPQ40" s="1"/>
      <c r="DPR40" s="1"/>
      <c r="DPS40" s="1"/>
      <c r="DPT40" s="1"/>
      <c r="DPU40" s="1"/>
      <c r="DPV40" s="1"/>
      <c r="DPW40" s="1"/>
      <c r="DPX40" s="1"/>
      <c r="DPY40" s="1"/>
      <c r="DPZ40" s="1"/>
      <c r="DQA40" s="1"/>
      <c r="DQB40" s="1"/>
      <c r="DQC40" s="1"/>
      <c r="DQD40" s="1"/>
      <c r="DQE40" s="1"/>
      <c r="DQF40" s="1"/>
      <c r="DQG40" s="1"/>
      <c r="DQH40" s="1"/>
      <c r="DQI40" s="1"/>
      <c r="DQJ40" s="1"/>
      <c r="DQK40" s="1"/>
      <c r="DQL40" s="1"/>
      <c r="DQM40" s="1"/>
      <c r="DQN40" s="1"/>
      <c r="DQO40" s="1"/>
      <c r="DQP40" s="1"/>
      <c r="DQQ40" s="1"/>
      <c r="DQR40" s="1"/>
      <c r="DQS40" s="1"/>
      <c r="DQT40" s="1"/>
      <c r="DQU40" s="1"/>
      <c r="DQV40" s="1"/>
      <c r="DQW40" s="1"/>
      <c r="DQX40" s="1"/>
      <c r="DQY40" s="1"/>
      <c r="DQZ40" s="1"/>
      <c r="DRA40" s="1"/>
      <c r="DRB40" s="1"/>
      <c r="DRC40" s="1"/>
      <c r="DRD40" s="1"/>
      <c r="DRE40" s="1"/>
      <c r="DRF40" s="1"/>
      <c r="DRG40" s="1"/>
      <c r="DRH40" s="1"/>
      <c r="DRI40" s="1"/>
      <c r="DRJ40" s="1"/>
      <c r="DRK40" s="1"/>
      <c r="DRL40" s="1"/>
      <c r="DRM40" s="1"/>
      <c r="DRN40" s="1"/>
      <c r="DRO40" s="1"/>
      <c r="DRP40" s="1"/>
      <c r="DRQ40" s="1"/>
      <c r="DRR40" s="1"/>
      <c r="DRS40" s="1"/>
      <c r="DRT40" s="1"/>
      <c r="DRU40" s="1"/>
      <c r="DRV40" s="1"/>
      <c r="DRW40" s="1"/>
      <c r="DRX40" s="1"/>
      <c r="DRY40" s="1"/>
      <c r="DRZ40" s="1"/>
      <c r="DSA40" s="1"/>
      <c r="DSB40" s="1"/>
      <c r="DSC40" s="1"/>
      <c r="DSD40" s="1"/>
      <c r="DSE40" s="1"/>
      <c r="DSF40" s="1"/>
      <c r="DSG40" s="1"/>
      <c r="DSH40" s="1"/>
      <c r="DSI40" s="1"/>
      <c r="DSJ40" s="1"/>
      <c r="DSK40" s="1"/>
      <c r="DSL40" s="1"/>
      <c r="DSM40" s="1"/>
      <c r="DSN40" s="1"/>
      <c r="DSO40" s="1"/>
      <c r="DSP40" s="1"/>
      <c r="DSQ40" s="1"/>
      <c r="DSR40" s="1"/>
      <c r="DSS40" s="1"/>
      <c r="DST40" s="1"/>
      <c r="DSU40" s="1"/>
      <c r="DSV40" s="1"/>
      <c r="DSW40" s="1"/>
      <c r="DSX40" s="1"/>
      <c r="DSY40" s="1"/>
      <c r="DSZ40" s="1"/>
      <c r="DTA40" s="1"/>
      <c r="DTB40" s="1"/>
      <c r="DTC40" s="1"/>
      <c r="DTD40" s="1"/>
      <c r="DTE40" s="1"/>
      <c r="DTF40" s="1"/>
      <c r="DTG40" s="1"/>
      <c r="DTH40" s="1"/>
      <c r="DTI40" s="1"/>
      <c r="DTJ40" s="1"/>
      <c r="DTK40" s="1"/>
      <c r="DTL40" s="1"/>
      <c r="DTM40" s="1"/>
      <c r="DTN40" s="1"/>
      <c r="DTO40" s="1"/>
      <c r="DTP40" s="1"/>
      <c r="DTQ40" s="1"/>
      <c r="DTR40" s="1"/>
      <c r="DTS40" s="1"/>
      <c r="DTT40" s="1"/>
      <c r="DTU40" s="1"/>
      <c r="DTV40" s="1"/>
      <c r="DTW40" s="1"/>
      <c r="DTX40" s="1"/>
      <c r="DTY40" s="1"/>
      <c r="DTZ40" s="1"/>
      <c r="DUA40" s="1"/>
      <c r="DUB40" s="1"/>
      <c r="DUC40" s="1"/>
      <c r="DUD40" s="1"/>
      <c r="DUE40" s="1"/>
      <c r="DUF40" s="1"/>
      <c r="DUG40" s="1"/>
      <c r="DUH40" s="1"/>
      <c r="DUI40" s="1"/>
      <c r="DUJ40" s="1"/>
      <c r="DUK40" s="1"/>
      <c r="DUL40" s="1"/>
      <c r="DUM40" s="1"/>
      <c r="DUN40" s="1"/>
      <c r="DUO40" s="1"/>
      <c r="DUP40" s="1"/>
      <c r="DUQ40" s="1"/>
      <c r="DUR40" s="1"/>
      <c r="DUS40" s="1"/>
      <c r="DUT40" s="1"/>
      <c r="DUU40" s="1"/>
      <c r="DUV40" s="1"/>
      <c r="DUW40" s="1"/>
      <c r="DUX40" s="1"/>
      <c r="DUY40" s="1"/>
      <c r="DUZ40" s="1"/>
      <c r="DVA40" s="1"/>
      <c r="DVB40" s="1"/>
      <c r="DVC40" s="1"/>
      <c r="DVD40" s="1"/>
      <c r="DVE40" s="1"/>
      <c r="DVF40" s="1"/>
      <c r="DVG40" s="1"/>
      <c r="DVH40" s="1"/>
      <c r="DVI40" s="1"/>
      <c r="DVJ40" s="1"/>
      <c r="DVK40" s="1"/>
      <c r="DVL40" s="1"/>
      <c r="DVM40" s="1"/>
      <c r="DVN40" s="1"/>
      <c r="DVO40" s="1"/>
      <c r="DVP40" s="1"/>
      <c r="DVQ40" s="1"/>
      <c r="DVR40" s="1"/>
      <c r="DVS40" s="1"/>
      <c r="DVT40" s="1"/>
      <c r="DVU40" s="1"/>
      <c r="DVV40" s="1"/>
      <c r="DVW40" s="1"/>
      <c r="DVX40" s="1"/>
      <c r="DVY40" s="1"/>
      <c r="DVZ40" s="1"/>
      <c r="DWA40" s="1"/>
      <c r="DWB40" s="1"/>
      <c r="DWC40" s="1"/>
      <c r="DWD40" s="1"/>
      <c r="DWE40" s="1"/>
      <c r="DWF40" s="1"/>
      <c r="DWG40" s="1"/>
      <c r="DWH40" s="1"/>
      <c r="DWI40" s="1"/>
      <c r="DWJ40" s="1"/>
      <c r="DWK40" s="1"/>
      <c r="DWL40" s="1"/>
      <c r="DWM40" s="1"/>
      <c r="DWN40" s="1"/>
      <c r="DWO40" s="1"/>
      <c r="DWP40" s="1"/>
      <c r="DWQ40" s="1"/>
      <c r="DWR40" s="1"/>
      <c r="DWS40" s="1"/>
      <c r="DWT40" s="1"/>
      <c r="DWU40" s="1"/>
      <c r="DWV40" s="1"/>
      <c r="DWW40" s="1"/>
      <c r="DWX40" s="1"/>
      <c r="DWY40" s="1"/>
      <c r="DWZ40" s="1"/>
      <c r="DXA40" s="1"/>
      <c r="DXB40" s="1"/>
      <c r="DXC40" s="1"/>
      <c r="DXD40" s="1"/>
      <c r="DXE40" s="1"/>
      <c r="DXF40" s="1"/>
      <c r="DXG40" s="1"/>
      <c r="DXH40" s="1"/>
      <c r="DXI40" s="1"/>
      <c r="DXJ40" s="1"/>
      <c r="DXK40" s="1"/>
      <c r="DXL40" s="1"/>
      <c r="DXM40" s="1"/>
      <c r="DXN40" s="1"/>
      <c r="DXO40" s="1"/>
      <c r="DXP40" s="1"/>
      <c r="DXQ40" s="1"/>
      <c r="DXR40" s="1"/>
      <c r="DXS40" s="1"/>
      <c r="DXT40" s="1"/>
      <c r="DXU40" s="1"/>
      <c r="DXV40" s="1"/>
      <c r="DXW40" s="1"/>
      <c r="DXX40" s="1"/>
      <c r="DXY40" s="1"/>
      <c r="DXZ40" s="1"/>
      <c r="DYA40" s="1"/>
      <c r="DYB40" s="1"/>
      <c r="DYC40" s="1"/>
      <c r="DYD40" s="1"/>
      <c r="DYE40" s="1"/>
      <c r="DYF40" s="1"/>
      <c r="DYG40" s="1"/>
      <c r="DYH40" s="1"/>
      <c r="DYI40" s="1"/>
      <c r="DYJ40" s="1"/>
      <c r="DYK40" s="1"/>
      <c r="DYL40" s="1"/>
      <c r="DYM40" s="1"/>
      <c r="DYN40" s="1"/>
      <c r="DYO40" s="1"/>
      <c r="DYP40" s="1"/>
      <c r="DYQ40" s="1"/>
      <c r="DYR40" s="1"/>
      <c r="DYS40" s="1"/>
      <c r="DYT40" s="1"/>
      <c r="DYU40" s="1"/>
      <c r="DYV40" s="1"/>
      <c r="DYW40" s="1"/>
      <c r="DYX40" s="1"/>
      <c r="DYY40" s="1"/>
      <c r="DYZ40" s="1"/>
      <c r="DZA40" s="1"/>
      <c r="DZB40" s="1"/>
      <c r="DZC40" s="1"/>
      <c r="DZD40" s="1"/>
      <c r="DZE40" s="1"/>
      <c r="DZF40" s="1"/>
      <c r="DZG40" s="1"/>
      <c r="DZH40" s="1"/>
      <c r="DZI40" s="1"/>
      <c r="DZJ40" s="1"/>
      <c r="DZK40" s="1"/>
      <c r="DZL40" s="1"/>
      <c r="DZM40" s="1"/>
      <c r="DZN40" s="1"/>
      <c r="DZO40" s="1"/>
      <c r="DZP40" s="1"/>
      <c r="DZQ40" s="1"/>
      <c r="DZR40" s="1"/>
      <c r="DZS40" s="1"/>
      <c r="DZT40" s="1"/>
      <c r="DZU40" s="1"/>
      <c r="DZV40" s="1"/>
      <c r="DZW40" s="1"/>
      <c r="DZX40" s="1"/>
      <c r="DZY40" s="1"/>
      <c r="DZZ40" s="1"/>
      <c r="EAA40" s="1"/>
      <c r="EAB40" s="1"/>
      <c r="EAC40" s="1"/>
      <c r="EAD40" s="1"/>
      <c r="EAE40" s="1"/>
      <c r="EAF40" s="1"/>
      <c r="EAG40" s="1"/>
      <c r="EAH40" s="1"/>
      <c r="EAI40" s="1"/>
      <c r="EAJ40" s="1"/>
      <c r="EAK40" s="1"/>
      <c r="EAL40" s="1"/>
      <c r="EAM40" s="1"/>
      <c r="EAN40" s="1"/>
      <c r="EAO40" s="1"/>
      <c r="EAP40" s="1"/>
      <c r="EAQ40" s="1"/>
      <c r="EAR40" s="1"/>
      <c r="EAS40" s="1"/>
      <c r="EAT40" s="1"/>
      <c r="EAU40" s="1"/>
      <c r="EAV40" s="1"/>
      <c r="EAW40" s="1"/>
      <c r="EAX40" s="1"/>
      <c r="EAY40" s="1"/>
      <c r="EAZ40" s="1"/>
      <c r="EBA40" s="1"/>
      <c r="EBB40" s="1"/>
      <c r="EBC40" s="1"/>
      <c r="EBD40" s="1"/>
      <c r="EBE40" s="1"/>
      <c r="EBF40" s="1"/>
      <c r="EBG40" s="1"/>
      <c r="EBH40" s="1"/>
      <c r="EBI40" s="1"/>
      <c r="EBJ40" s="1"/>
      <c r="EBK40" s="1"/>
      <c r="EBL40" s="1"/>
      <c r="EBM40" s="1"/>
      <c r="EBN40" s="1"/>
      <c r="EBO40" s="1"/>
      <c r="EBP40" s="1"/>
      <c r="EBQ40" s="1"/>
      <c r="EBR40" s="1"/>
      <c r="EBS40" s="1"/>
      <c r="EBT40" s="1"/>
      <c r="EBU40" s="1"/>
      <c r="EBV40" s="1"/>
      <c r="EBW40" s="1"/>
      <c r="EBX40" s="1"/>
      <c r="EBY40" s="1"/>
      <c r="EBZ40" s="1"/>
      <c r="ECA40" s="1"/>
      <c r="ECB40" s="1"/>
      <c r="ECC40" s="1"/>
      <c r="ECD40" s="1"/>
      <c r="ECE40" s="1"/>
      <c r="ECF40" s="1"/>
      <c r="ECG40" s="1"/>
      <c r="ECH40" s="1"/>
      <c r="ECI40" s="1"/>
      <c r="ECJ40" s="1"/>
      <c r="ECK40" s="1"/>
      <c r="ECL40" s="1"/>
      <c r="ECM40" s="1"/>
      <c r="ECN40" s="1"/>
      <c r="ECO40" s="1"/>
      <c r="ECP40" s="1"/>
      <c r="ECQ40" s="1"/>
      <c r="ECR40" s="1"/>
      <c r="ECS40" s="1"/>
      <c r="ECT40" s="1"/>
      <c r="ECU40" s="1"/>
      <c r="ECV40" s="1"/>
      <c r="ECW40" s="1"/>
      <c r="ECX40" s="1"/>
      <c r="ECY40" s="1"/>
      <c r="ECZ40" s="1"/>
      <c r="EDA40" s="1"/>
      <c r="EDB40" s="1"/>
      <c r="EDC40" s="1"/>
      <c r="EDD40" s="1"/>
      <c r="EDE40" s="1"/>
      <c r="EDF40" s="1"/>
      <c r="EDG40" s="1"/>
      <c r="EDH40" s="1"/>
      <c r="EDI40" s="1"/>
      <c r="EDJ40" s="1"/>
      <c r="EDK40" s="1"/>
      <c r="EDL40" s="1"/>
      <c r="EDM40" s="1"/>
      <c r="EDN40" s="1"/>
      <c r="EDO40" s="1"/>
      <c r="EDP40" s="1"/>
      <c r="EDQ40" s="1"/>
      <c r="EDR40" s="1"/>
      <c r="EDS40" s="1"/>
      <c r="EDT40" s="1"/>
      <c r="EDU40" s="1"/>
      <c r="EDV40" s="1"/>
      <c r="EDW40" s="1"/>
      <c r="EDX40" s="1"/>
      <c r="EDY40" s="1"/>
      <c r="EDZ40" s="1"/>
      <c r="EEA40" s="1"/>
      <c r="EEB40" s="1"/>
      <c r="EEC40" s="1"/>
      <c r="EED40" s="1"/>
      <c r="EEE40" s="1"/>
      <c r="EEF40" s="1"/>
      <c r="EEG40" s="1"/>
      <c r="EEH40" s="1"/>
      <c r="EEI40" s="1"/>
      <c r="EEJ40" s="1"/>
      <c r="EEK40" s="1"/>
      <c r="EEL40" s="1"/>
      <c r="EEM40" s="1"/>
      <c r="EEN40" s="1"/>
      <c r="EEO40" s="1"/>
      <c r="EEP40" s="1"/>
      <c r="EEQ40" s="1"/>
      <c r="EER40" s="1"/>
      <c r="EES40" s="1"/>
      <c r="EET40" s="1"/>
      <c r="EEU40" s="1"/>
      <c r="EEV40" s="1"/>
      <c r="EEW40" s="1"/>
      <c r="EEX40" s="1"/>
      <c r="EEY40" s="1"/>
      <c r="EEZ40" s="1"/>
      <c r="EFA40" s="1"/>
      <c r="EFB40" s="1"/>
      <c r="EFC40" s="1"/>
      <c r="EFD40" s="1"/>
      <c r="EFE40" s="1"/>
      <c r="EFF40" s="1"/>
      <c r="EFG40" s="1"/>
      <c r="EFH40" s="1"/>
      <c r="EFI40" s="1"/>
      <c r="EFJ40" s="1"/>
      <c r="EFK40" s="1"/>
      <c r="EFL40" s="1"/>
      <c r="EFM40" s="1"/>
      <c r="EFN40" s="1"/>
      <c r="EFO40" s="1"/>
      <c r="EFP40" s="1"/>
      <c r="EFQ40" s="1"/>
      <c r="EFR40" s="1"/>
      <c r="EFS40" s="1"/>
      <c r="EFT40" s="1"/>
      <c r="EFU40" s="1"/>
      <c r="EFV40" s="1"/>
      <c r="EFW40" s="1"/>
      <c r="EFX40" s="1"/>
      <c r="EFY40" s="1"/>
      <c r="EFZ40" s="1"/>
      <c r="EGA40" s="1"/>
      <c r="EGB40" s="1"/>
      <c r="EGC40" s="1"/>
      <c r="EGD40" s="1"/>
      <c r="EGE40" s="1"/>
      <c r="EGF40" s="1"/>
      <c r="EGG40" s="1"/>
      <c r="EGH40" s="1"/>
      <c r="EGI40" s="1"/>
      <c r="EGJ40" s="1"/>
      <c r="EGK40" s="1"/>
      <c r="EGL40" s="1"/>
      <c r="EGM40" s="1"/>
      <c r="EGN40" s="1"/>
      <c r="EGO40" s="1"/>
      <c r="EGP40" s="1"/>
      <c r="EGQ40" s="1"/>
      <c r="EGR40" s="1"/>
      <c r="EGS40" s="1"/>
      <c r="EGT40" s="1"/>
      <c r="EGU40" s="1"/>
      <c r="EGV40" s="1"/>
      <c r="EGW40" s="1"/>
      <c r="EGX40" s="1"/>
      <c r="EGY40" s="1"/>
      <c r="EGZ40" s="1"/>
      <c r="EHA40" s="1"/>
      <c r="EHB40" s="1"/>
      <c r="EHC40" s="1"/>
      <c r="EHD40" s="1"/>
      <c r="EHE40" s="1"/>
      <c r="EHF40" s="1"/>
      <c r="EHG40" s="1"/>
      <c r="EHH40" s="1"/>
      <c r="EHI40" s="1"/>
      <c r="EHJ40" s="1"/>
      <c r="EHK40" s="1"/>
      <c r="EHL40" s="1"/>
      <c r="EHM40" s="1"/>
      <c r="EHN40" s="1"/>
      <c r="EHO40" s="1"/>
      <c r="EHP40" s="1"/>
      <c r="EHQ40" s="1"/>
      <c r="EHR40" s="1"/>
      <c r="EHS40" s="1"/>
      <c r="EHT40" s="1"/>
      <c r="EHU40" s="1"/>
      <c r="EHV40" s="1"/>
      <c r="EHW40" s="1"/>
      <c r="EHX40" s="1"/>
      <c r="EHY40" s="1"/>
      <c r="EHZ40" s="1"/>
      <c r="EIA40" s="1"/>
      <c r="EIB40" s="1"/>
      <c r="EIC40" s="1"/>
      <c r="EID40" s="1"/>
      <c r="EIE40" s="1"/>
      <c r="EIF40" s="1"/>
      <c r="EIG40" s="1"/>
      <c r="EIH40" s="1"/>
      <c r="EII40" s="1"/>
      <c r="EIJ40" s="1"/>
      <c r="EIK40" s="1"/>
      <c r="EIL40" s="1"/>
      <c r="EIM40" s="1"/>
      <c r="EIN40" s="1"/>
      <c r="EIO40" s="1"/>
      <c r="EIP40" s="1"/>
      <c r="EIQ40" s="1"/>
      <c r="EIR40" s="1"/>
      <c r="EIS40" s="1"/>
      <c r="EIT40" s="1"/>
      <c r="EIU40" s="1"/>
      <c r="EIV40" s="1"/>
      <c r="EIW40" s="1"/>
      <c r="EIX40" s="1"/>
      <c r="EIY40" s="1"/>
      <c r="EIZ40" s="1"/>
      <c r="EJA40" s="1"/>
      <c r="EJB40" s="1"/>
      <c r="EJC40" s="1"/>
      <c r="EJD40" s="1"/>
      <c r="EJE40" s="1"/>
      <c r="EJF40" s="1"/>
      <c r="EJG40" s="1"/>
      <c r="EJH40" s="1"/>
      <c r="EJI40" s="1"/>
      <c r="EJJ40" s="1"/>
      <c r="EJK40" s="1"/>
      <c r="EJL40" s="1"/>
      <c r="EJM40" s="1"/>
      <c r="EJN40" s="1"/>
      <c r="EJO40" s="1"/>
      <c r="EJP40" s="1"/>
      <c r="EJQ40" s="1"/>
      <c r="EJR40" s="1"/>
      <c r="EJS40" s="1"/>
      <c r="EJT40" s="1"/>
      <c r="EJU40" s="1"/>
      <c r="EJV40" s="1"/>
      <c r="EJW40" s="1"/>
      <c r="EJX40" s="1"/>
      <c r="EJY40" s="1"/>
      <c r="EJZ40" s="1"/>
      <c r="EKA40" s="1"/>
      <c r="EKB40" s="1"/>
      <c r="EKC40" s="1"/>
      <c r="EKD40" s="1"/>
      <c r="EKE40" s="1"/>
      <c r="EKF40" s="1"/>
      <c r="EKG40" s="1"/>
      <c r="EKH40" s="1"/>
      <c r="EKI40" s="1"/>
      <c r="EKJ40" s="1"/>
      <c r="EKK40" s="1"/>
      <c r="EKL40" s="1"/>
      <c r="EKM40" s="1"/>
      <c r="EKN40" s="1"/>
      <c r="EKO40" s="1"/>
      <c r="EKP40" s="1"/>
      <c r="EKQ40" s="1"/>
      <c r="EKR40" s="1"/>
      <c r="EKS40" s="1"/>
      <c r="EKT40" s="1"/>
      <c r="EKU40" s="1"/>
      <c r="EKV40" s="1"/>
      <c r="EKW40" s="1"/>
      <c r="EKX40" s="1"/>
      <c r="EKY40" s="1"/>
      <c r="EKZ40" s="1"/>
      <c r="ELA40" s="1"/>
      <c r="ELB40" s="1"/>
      <c r="ELC40" s="1"/>
      <c r="ELD40" s="1"/>
      <c r="ELE40" s="1"/>
      <c r="ELF40" s="1"/>
      <c r="ELG40" s="1"/>
      <c r="ELH40" s="1"/>
      <c r="ELI40" s="1"/>
      <c r="ELJ40" s="1"/>
      <c r="ELK40" s="1"/>
      <c r="ELL40" s="1"/>
      <c r="ELM40" s="1"/>
      <c r="ELN40" s="1"/>
      <c r="ELO40" s="1"/>
      <c r="ELP40" s="1"/>
      <c r="ELQ40" s="1"/>
      <c r="ELR40" s="1"/>
      <c r="ELS40" s="1"/>
      <c r="ELT40" s="1"/>
      <c r="ELU40" s="1"/>
      <c r="ELV40" s="1"/>
      <c r="ELW40" s="1"/>
      <c r="ELX40" s="1"/>
      <c r="ELY40" s="1"/>
      <c r="ELZ40" s="1"/>
      <c r="EMA40" s="1"/>
      <c r="EMB40" s="1"/>
      <c r="EMC40" s="1"/>
      <c r="EMD40" s="1"/>
      <c r="EME40" s="1"/>
      <c r="EMF40" s="1"/>
      <c r="EMG40" s="1"/>
      <c r="EMH40" s="1"/>
      <c r="EMI40" s="1"/>
      <c r="EMJ40" s="1"/>
      <c r="EMK40" s="1"/>
      <c r="EML40" s="1"/>
      <c r="EMM40" s="1"/>
      <c r="EMN40" s="1"/>
      <c r="EMO40" s="1"/>
      <c r="EMP40" s="1"/>
      <c r="EMQ40" s="1"/>
      <c r="EMR40" s="1"/>
      <c r="EMS40" s="1"/>
      <c r="EMT40" s="1"/>
      <c r="EMU40" s="1"/>
      <c r="EMV40" s="1"/>
      <c r="EMW40" s="1"/>
      <c r="EMX40" s="1"/>
      <c r="EMY40" s="1"/>
      <c r="EMZ40" s="1"/>
      <c r="ENA40" s="1"/>
      <c r="ENB40" s="1"/>
      <c r="ENC40" s="1"/>
      <c r="END40" s="1"/>
      <c r="ENE40" s="1"/>
      <c r="ENF40" s="1"/>
      <c r="ENG40" s="1"/>
      <c r="ENH40" s="1"/>
      <c r="ENI40" s="1"/>
      <c r="ENJ40" s="1"/>
      <c r="ENK40" s="1"/>
      <c r="ENL40" s="1"/>
      <c r="ENM40" s="1"/>
      <c r="ENN40" s="1"/>
      <c r="ENO40" s="1"/>
      <c r="ENP40" s="1"/>
      <c r="ENQ40" s="1"/>
      <c r="ENR40" s="1"/>
      <c r="ENS40" s="1"/>
      <c r="ENT40" s="1"/>
      <c r="ENU40" s="1"/>
      <c r="ENV40" s="1"/>
      <c r="ENW40" s="1"/>
      <c r="ENX40" s="1"/>
      <c r="ENY40" s="1"/>
      <c r="ENZ40" s="1"/>
      <c r="EOA40" s="1"/>
      <c r="EOB40" s="1"/>
      <c r="EOC40" s="1"/>
      <c r="EOD40" s="1"/>
      <c r="EOE40" s="1"/>
      <c r="EOF40" s="1"/>
      <c r="EOG40" s="1"/>
      <c r="EOH40" s="1"/>
      <c r="EOI40" s="1"/>
      <c r="EOJ40" s="1"/>
      <c r="EOK40" s="1"/>
      <c r="EOL40" s="1"/>
      <c r="EOM40" s="1"/>
      <c r="EON40" s="1"/>
      <c r="EOO40" s="1"/>
      <c r="EOP40" s="1"/>
      <c r="EOQ40" s="1"/>
      <c r="EOR40" s="1"/>
      <c r="EOS40" s="1"/>
      <c r="EOT40" s="1"/>
      <c r="EOU40" s="1"/>
      <c r="EOV40" s="1"/>
      <c r="EOW40" s="1"/>
      <c r="EOX40" s="1"/>
      <c r="EOY40" s="1"/>
      <c r="EOZ40" s="1"/>
      <c r="EPA40" s="1"/>
      <c r="EPB40" s="1"/>
      <c r="EPC40" s="1"/>
      <c r="EPD40" s="1"/>
      <c r="EPE40" s="1"/>
      <c r="EPF40" s="1"/>
      <c r="EPG40" s="1"/>
      <c r="EPH40" s="1"/>
      <c r="EPI40" s="1"/>
      <c r="EPJ40" s="1"/>
      <c r="EPK40" s="1"/>
      <c r="EPL40" s="1"/>
      <c r="EPM40" s="1"/>
      <c r="EPN40" s="1"/>
      <c r="EPO40" s="1"/>
      <c r="EPP40" s="1"/>
      <c r="EPQ40" s="1"/>
      <c r="EPR40" s="1"/>
      <c r="EPS40" s="1"/>
      <c r="EPT40" s="1"/>
      <c r="EPU40" s="1"/>
      <c r="EPV40" s="1"/>
      <c r="EPW40" s="1"/>
      <c r="EPX40" s="1"/>
      <c r="EPY40" s="1"/>
      <c r="EPZ40" s="1"/>
      <c r="EQA40" s="1"/>
      <c r="EQB40" s="1"/>
      <c r="EQC40" s="1"/>
      <c r="EQD40" s="1"/>
      <c r="EQE40" s="1"/>
      <c r="EQF40" s="1"/>
      <c r="EQG40" s="1"/>
      <c r="EQH40" s="1"/>
      <c r="EQI40" s="1"/>
      <c r="EQJ40" s="1"/>
      <c r="EQK40" s="1"/>
      <c r="EQL40" s="1"/>
      <c r="EQM40" s="1"/>
      <c r="EQN40" s="1"/>
      <c r="EQO40" s="1"/>
      <c r="EQP40" s="1"/>
      <c r="EQQ40" s="1"/>
      <c r="EQR40" s="1"/>
      <c r="EQS40" s="1"/>
      <c r="EQT40" s="1"/>
      <c r="EQU40" s="1"/>
      <c r="EQV40" s="1"/>
      <c r="EQW40" s="1"/>
      <c r="EQX40" s="1"/>
      <c r="EQY40" s="1"/>
      <c r="EQZ40" s="1"/>
      <c r="ERA40" s="1"/>
      <c r="ERB40" s="1"/>
      <c r="ERC40" s="1"/>
      <c r="ERD40" s="1"/>
      <c r="ERE40" s="1"/>
      <c r="ERF40" s="1"/>
      <c r="ERG40" s="1"/>
      <c r="ERH40" s="1"/>
      <c r="ERI40" s="1"/>
      <c r="ERJ40" s="1"/>
      <c r="ERK40" s="1"/>
      <c r="ERL40" s="1"/>
      <c r="ERM40" s="1"/>
      <c r="ERN40" s="1"/>
      <c r="ERO40" s="1"/>
      <c r="ERP40" s="1"/>
      <c r="ERQ40" s="1"/>
      <c r="ERR40" s="1"/>
      <c r="ERS40" s="1"/>
      <c r="ERT40" s="1"/>
      <c r="ERU40" s="1"/>
      <c r="ERV40" s="1"/>
      <c r="ERW40" s="1"/>
      <c r="ERX40" s="1"/>
      <c r="ERY40" s="1"/>
      <c r="ERZ40" s="1"/>
      <c r="ESA40" s="1"/>
      <c r="ESB40" s="1"/>
      <c r="ESC40" s="1"/>
      <c r="ESD40" s="1"/>
      <c r="ESE40" s="1"/>
      <c r="ESF40" s="1"/>
      <c r="ESG40" s="1"/>
      <c r="ESH40" s="1"/>
      <c r="ESI40" s="1"/>
      <c r="ESJ40" s="1"/>
      <c r="ESK40" s="1"/>
      <c r="ESL40" s="1"/>
      <c r="ESM40" s="1"/>
      <c r="ESN40" s="1"/>
      <c r="ESO40" s="1"/>
      <c r="ESP40" s="1"/>
      <c r="ESQ40" s="1"/>
      <c r="ESR40" s="1"/>
      <c r="ESS40" s="1"/>
      <c r="EST40" s="1"/>
      <c r="ESU40" s="1"/>
      <c r="ESV40" s="1"/>
      <c r="ESW40" s="1"/>
      <c r="ESX40" s="1"/>
      <c r="ESY40" s="1"/>
      <c r="ESZ40" s="1"/>
      <c r="ETA40" s="1"/>
      <c r="ETB40" s="1"/>
      <c r="ETC40" s="1"/>
      <c r="ETD40" s="1"/>
      <c r="ETE40" s="1"/>
      <c r="ETF40" s="1"/>
      <c r="ETG40" s="1"/>
      <c r="ETH40" s="1"/>
      <c r="ETI40" s="1"/>
      <c r="ETJ40" s="1"/>
      <c r="ETK40" s="1"/>
      <c r="ETL40" s="1"/>
      <c r="ETM40" s="1"/>
      <c r="ETN40" s="1"/>
      <c r="ETO40" s="1"/>
      <c r="ETP40" s="1"/>
      <c r="ETQ40" s="1"/>
      <c r="ETR40" s="1"/>
      <c r="ETS40" s="1"/>
      <c r="ETT40" s="1"/>
      <c r="ETU40" s="1"/>
      <c r="ETV40" s="1"/>
      <c r="ETW40" s="1"/>
      <c r="ETX40" s="1"/>
      <c r="ETY40" s="1"/>
      <c r="ETZ40" s="1"/>
      <c r="EUA40" s="1"/>
      <c r="EUB40" s="1"/>
      <c r="EUC40" s="1"/>
      <c r="EUD40" s="1"/>
      <c r="EUE40" s="1"/>
      <c r="EUF40" s="1"/>
      <c r="EUG40" s="1"/>
      <c r="EUH40" s="1"/>
      <c r="EUI40" s="1"/>
      <c r="EUJ40" s="1"/>
      <c r="EUK40" s="1"/>
      <c r="EUL40" s="1"/>
      <c r="EUM40" s="1"/>
      <c r="EUN40" s="1"/>
      <c r="EUO40" s="1"/>
      <c r="EUP40" s="1"/>
      <c r="EUQ40" s="1"/>
      <c r="EUR40" s="1"/>
      <c r="EUS40" s="1"/>
      <c r="EUT40" s="1"/>
      <c r="EUU40" s="1"/>
      <c r="EUV40" s="1"/>
      <c r="EUW40" s="1"/>
      <c r="EUX40" s="1"/>
      <c r="EUY40" s="1"/>
      <c r="EUZ40" s="1"/>
      <c r="EVA40" s="1"/>
      <c r="EVB40" s="1"/>
      <c r="EVC40" s="1"/>
      <c r="EVD40" s="1"/>
      <c r="EVE40" s="1"/>
      <c r="EVF40" s="1"/>
      <c r="EVG40" s="1"/>
      <c r="EVH40" s="1"/>
      <c r="EVI40" s="1"/>
      <c r="EVJ40" s="1"/>
      <c r="EVK40" s="1"/>
      <c r="EVL40" s="1"/>
      <c r="EVM40" s="1"/>
      <c r="EVN40" s="1"/>
      <c r="EVO40" s="1"/>
      <c r="EVP40" s="1"/>
      <c r="EVQ40" s="1"/>
      <c r="EVR40" s="1"/>
      <c r="EVS40" s="1"/>
      <c r="EVT40" s="1"/>
      <c r="EVU40" s="1"/>
      <c r="EVV40" s="1"/>
      <c r="EVW40" s="1"/>
      <c r="EVX40" s="1"/>
      <c r="EVY40" s="1"/>
      <c r="EVZ40" s="1"/>
      <c r="EWA40" s="1"/>
      <c r="EWB40" s="1"/>
      <c r="EWC40" s="1"/>
      <c r="EWD40" s="1"/>
      <c r="EWE40" s="1"/>
      <c r="EWF40" s="1"/>
      <c r="EWG40" s="1"/>
      <c r="EWH40" s="1"/>
      <c r="EWI40" s="1"/>
      <c r="EWJ40" s="1"/>
      <c r="EWK40" s="1"/>
      <c r="EWL40" s="1"/>
      <c r="EWM40" s="1"/>
      <c r="EWN40" s="1"/>
      <c r="EWO40" s="1"/>
      <c r="EWP40" s="1"/>
      <c r="EWQ40" s="1"/>
      <c r="EWR40" s="1"/>
      <c r="EWS40" s="1"/>
      <c r="EWT40" s="1"/>
      <c r="EWU40" s="1"/>
      <c r="EWV40" s="1"/>
      <c r="EWW40" s="1"/>
      <c r="EWX40" s="1"/>
      <c r="EWY40" s="1"/>
      <c r="EWZ40" s="1"/>
      <c r="EXA40" s="1"/>
      <c r="EXB40" s="1"/>
      <c r="EXC40" s="1"/>
      <c r="EXD40" s="1"/>
      <c r="EXE40" s="1"/>
      <c r="EXF40" s="1"/>
      <c r="EXG40" s="1"/>
      <c r="EXH40" s="1"/>
      <c r="EXI40" s="1"/>
      <c r="EXJ40" s="1"/>
      <c r="EXK40" s="1"/>
      <c r="EXL40" s="1"/>
      <c r="EXM40" s="1"/>
      <c r="EXN40" s="1"/>
      <c r="EXO40" s="1"/>
      <c r="EXP40" s="1"/>
      <c r="EXQ40" s="1"/>
      <c r="EXR40" s="1"/>
      <c r="EXS40" s="1"/>
      <c r="EXT40" s="1"/>
      <c r="EXU40" s="1"/>
      <c r="EXV40" s="1"/>
      <c r="EXW40" s="1"/>
      <c r="EXX40" s="1"/>
      <c r="EXY40" s="1"/>
      <c r="EXZ40" s="1"/>
      <c r="EYA40" s="1"/>
      <c r="EYB40" s="1"/>
      <c r="EYC40" s="1"/>
      <c r="EYD40" s="1"/>
      <c r="EYE40" s="1"/>
      <c r="EYF40" s="1"/>
      <c r="EYG40" s="1"/>
      <c r="EYH40" s="1"/>
      <c r="EYI40" s="1"/>
      <c r="EYJ40" s="1"/>
      <c r="EYK40" s="1"/>
      <c r="EYL40" s="1"/>
      <c r="EYM40" s="1"/>
      <c r="EYN40" s="1"/>
      <c r="EYO40" s="1"/>
      <c r="EYP40" s="1"/>
      <c r="EYQ40" s="1"/>
      <c r="EYR40" s="1"/>
      <c r="EYS40" s="1"/>
      <c r="EYT40" s="1"/>
      <c r="EYU40" s="1"/>
      <c r="EYV40" s="1"/>
      <c r="EYW40" s="1"/>
      <c r="EYX40" s="1"/>
      <c r="EYY40" s="1"/>
      <c r="EYZ40" s="1"/>
      <c r="EZA40" s="1"/>
      <c r="EZB40" s="1"/>
      <c r="EZC40" s="1"/>
      <c r="EZD40" s="1"/>
      <c r="EZE40" s="1"/>
      <c r="EZF40" s="1"/>
      <c r="EZG40" s="1"/>
      <c r="EZH40" s="1"/>
      <c r="EZI40" s="1"/>
      <c r="EZJ40" s="1"/>
      <c r="EZK40" s="1"/>
      <c r="EZL40" s="1"/>
      <c r="EZM40" s="1"/>
      <c r="EZN40" s="1"/>
      <c r="EZO40" s="1"/>
      <c r="EZP40" s="1"/>
      <c r="EZQ40" s="1"/>
      <c r="EZR40" s="1"/>
      <c r="EZS40" s="1"/>
      <c r="EZT40" s="1"/>
      <c r="EZU40" s="1"/>
      <c r="EZV40" s="1"/>
      <c r="EZW40" s="1"/>
      <c r="EZX40" s="1"/>
      <c r="EZY40" s="1"/>
      <c r="EZZ40" s="1"/>
      <c r="FAA40" s="1"/>
      <c r="FAB40" s="1"/>
      <c r="FAC40" s="1"/>
      <c r="FAD40" s="1"/>
      <c r="FAE40" s="1"/>
      <c r="FAF40" s="1"/>
      <c r="FAG40" s="1"/>
      <c r="FAH40" s="1"/>
      <c r="FAI40" s="1"/>
      <c r="FAJ40" s="1"/>
      <c r="FAK40" s="1"/>
      <c r="FAL40" s="1"/>
      <c r="FAM40" s="1"/>
      <c r="FAN40" s="1"/>
      <c r="FAO40" s="1"/>
      <c r="FAP40" s="1"/>
      <c r="FAQ40" s="1"/>
      <c r="FAR40" s="1"/>
      <c r="FAS40" s="1"/>
      <c r="FAT40" s="1"/>
      <c r="FAU40" s="1"/>
      <c r="FAV40" s="1"/>
      <c r="FAW40" s="1"/>
      <c r="FAX40" s="1"/>
      <c r="FAY40" s="1"/>
      <c r="FAZ40" s="1"/>
      <c r="FBA40" s="1"/>
      <c r="FBB40" s="1"/>
      <c r="FBC40" s="1"/>
      <c r="FBD40" s="1"/>
      <c r="FBE40" s="1"/>
      <c r="FBF40" s="1"/>
      <c r="FBG40" s="1"/>
      <c r="FBH40" s="1"/>
      <c r="FBI40" s="1"/>
      <c r="FBJ40" s="1"/>
      <c r="FBK40" s="1"/>
      <c r="FBL40" s="1"/>
      <c r="FBM40" s="1"/>
      <c r="FBN40" s="1"/>
      <c r="FBO40" s="1"/>
      <c r="FBP40" s="1"/>
      <c r="FBQ40" s="1"/>
      <c r="FBR40" s="1"/>
      <c r="FBS40" s="1"/>
      <c r="FBT40" s="1"/>
      <c r="FBU40" s="1"/>
      <c r="FBV40" s="1"/>
      <c r="FBW40" s="1"/>
      <c r="FBX40" s="1"/>
      <c r="FBY40" s="1"/>
      <c r="FBZ40" s="1"/>
      <c r="FCA40" s="1"/>
      <c r="FCB40" s="1"/>
      <c r="FCC40" s="1"/>
      <c r="FCD40" s="1"/>
      <c r="FCE40" s="1"/>
      <c r="FCF40" s="1"/>
      <c r="FCG40" s="1"/>
      <c r="FCH40" s="1"/>
      <c r="FCI40" s="1"/>
      <c r="FCJ40" s="1"/>
      <c r="FCK40" s="1"/>
      <c r="FCL40" s="1"/>
      <c r="FCM40" s="1"/>
      <c r="FCN40" s="1"/>
      <c r="FCO40" s="1"/>
      <c r="FCP40" s="1"/>
      <c r="FCQ40" s="1"/>
      <c r="FCR40" s="1"/>
      <c r="FCS40" s="1"/>
      <c r="FCT40" s="1"/>
      <c r="FCU40" s="1"/>
      <c r="FCV40" s="1"/>
      <c r="FCW40" s="1"/>
      <c r="FCX40" s="1"/>
      <c r="FCY40" s="1"/>
      <c r="FCZ40" s="1"/>
      <c r="FDA40" s="1"/>
      <c r="FDB40" s="1"/>
      <c r="FDC40" s="1"/>
      <c r="FDD40" s="1"/>
      <c r="FDE40" s="1"/>
      <c r="FDF40" s="1"/>
      <c r="FDG40" s="1"/>
      <c r="FDH40" s="1"/>
      <c r="FDI40" s="1"/>
      <c r="FDJ40" s="1"/>
      <c r="FDK40" s="1"/>
      <c r="FDL40" s="1"/>
      <c r="FDM40" s="1"/>
      <c r="FDN40" s="1"/>
      <c r="FDO40" s="1"/>
      <c r="FDP40" s="1"/>
      <c r="FDQ40" s="1"/>
      <c r="FDR40" s="1"/>
      <c r="FDS40" s="1"/>
      <c r="FDT40" s="1"/>
      <c r="FDU40" s="1"/>
      <c r="FDV40" s="1"/>
      <c r="FDW40" s="1"/>
      <c r="FDX40" s="1"/>
      <c r="FDY40" s="1"/>
      <c r="FDZ40" s="1"/>
      <c r="FEA40" s="1"/>
      <c r="FEB40" s="1"/>
      <c r="FEC40" s="1"/>
      <c r="FED40" s="1"/>
      <c r="FEE40" s="1"/>
      <c r="FEF40" s="1"/>
      <c r="FEG40" s="1"/>
      <c r="FEH40" s="1"/>
      <c r="FEI40" s="1"/>
      <c r="FEJ40" s="1"/>
      <c r="FEK40" s="1"/>
      <c r="FEL40" s="1"/>
      <c r="FEM40" s="1"/>
      <c r="FEN40" s="1"/>
      <c r="FEO40" s="1"/>
      <c r="FEP40" s="1"/>
      <c r="FEQ40" s="1"/>
      <c r="FER40" s="1"/>
      <c r="FES40" s="1"/>
      <c r="FET40" s="1"/>
      <c r="FEU40" s="1"/>
      <c r="FEV40" s="1"/>
      <c r="FEW40" s="1"/>
      <c r="FEX40" s="1"/>
      <c r="FEY40" s="1"/>
      <c r="FEZ40" s="1"/>
      <c r="FFA40" s="1"/>
      <c r="FFB40" s="1"/>
      <c r="FFC40" s="1"/>
      <c r="FFD40" s="1"/>
      <c r="FFE40" s="1"/>
      <c r="FFF40" s="1"/>
      <c r="FFG40" s="1"/>
      <c r="FFH40" s="1"/>
      <c r="FFI40" s="1"/>
      <c r="FFJ40" s="1"/>
      <c r="FFK40" s="1"/>
      <c r="FFL40" s="1"/>
      <c r="FFM40" s="1"/>
      <c r="FFN40" s="1"/>
      <c r="FFO40" s="1"/>
      <c r="FFP40" s="1"/>
      <c r="FFQ40" s="1"/>
      <c r="FFR40" s="1"/>
      <c r="FFS40" s="1"/>
      <c r="FFT40" s="1"/>
      <c r="FFU40" s="1"/>
      <c r="FFV40" s="1"/>
      <c r="FFW40" s="1"/>
      <c r="FFX40" s="1"/>
      <c r="FFY40" s="1"/>
      <c r="FFZ40" s="1"/>
      <c r="FGA40" s="1"/>
      <c r="FGB40" s="1"/>
      <c r="FGC40" s="1"/>
      <c r="FGD40" s="1"/>
      <c r="FGE40" s="1"/>
      <c r="FGF40" s="1"/>
      <c r="FGG40" s="1"/>
      <c r="FGH40" s="1"/>
      <c r="FGI40" s="1"/>
      <c r="FGJ40" s="1"/>
      <c r="FGK40" s="1"/>
      <c r="FGL40" s="1"/>
      <c r="FGM40" s="1"/>
      <c r="FGN40" s="1"/>
      <c r="FGO40" s="1"/>
      <c r="FGP40" s="1"/>
      <c r="FGQ40" s="1"/>
      <c r="FGR40" s="1"/>
      <c r="FGS40" s="1"/>
      <c r="FGT40" s="1"/>
      <c r="FGU40" s="1"/>
      <c r="FGV40" s="1"/>
      <c r="FGW40" s="1"/>
      <c r="FGX40" s="1"/>
      <c r="FGY40" s="1"/>
      <c r="FGZ40" s="1"/>
      <c r="FHA40" s="1"/>
      <c r="FHB40" s="1"/>
      <c r="FHC40" s="1"/>
      <c r="FHD40" s="1"/>
      <c r="FHE40" s="1"/>
      <c r="FHF40" s="1"/>
      <c r="FHG40" s="1"/>
      <c r="FHH40" s="1"/>
      <c r="FHI40" s="1"/>
      <c r="FHJ40" s="1"/>
      <c r="FHK40" s="1"/>
      <c r="FHL40" s="1"/>
      <c r="FHM40" s="1"/>
      <c r="FHN40" s="1"/>
      <c r="FHO40" s="1"/>
      <c r="FHP40" s="1"/>
      <c r="FHQ40" s="1"/>
      <c r="FHR40" s="1"/>
      <c r="FHS40" s="1"/>
      <c r="FHT40" s="1"/>
      <c r="FHU40" s="1"/>
      <c r="FHV40" s="1"/>
      <c r="FHW40" s="1"/>
      <c r="FHX40" s="1"/>
      <c r="FHY40" s="1"/>
      <c r="FHZ40" s="1"/>
      <c r="FIA40" s="1"/>
      <c r="FIB40" s="1"/>
      <c r="FIC40" s="1"/>
      <c r="FID40" s="1"/>
      <c r="FIE40" s="1"/>
      <c r="FIF40" s="1"/>
      <c r="FIG40" s="1"/>
      <c r="FIH40" s="1"/>
      <c r="FII40" s="1"/>
      <c r="FIJ40" s="1"/>
      <c r="FIK40" s="1"/>
      <c r="FIL40" s="1"/>
      <c r="FIM40" s="1"/>
      <c r="FIN40" s="1"/>
      <c r="FIO40" s="1"/>
      <c r="FIP40" s="1"/>
      <c r="FIQ40" s="1"/>
      <c r="FIR40" s="1"/>
      <c r="FIS40" s="1"/>
      <c r="FIT40" s="1"/>
      <c r="FIU40" s="1"/>
      <c r="FIV40" s="1"/>
      <c r="FIW40" s="1"/>
      <c r="FIX40" s="1"/>
      <c r="FIY40" s="1"/>
      <c r="FIZ40" s="1"/>
      <c r="FJA40" s="1"/>
      <c r="FJB40" s="1"/>
      <c r="FJC40" s="1"/>
      <c r="FJD40" s="1"/>
      <c r="FJE40" s="1"/>
      <c r="FJF40" s="1"/>
      <c r="FJG40" s="1"/>
      <c r="FJH40" s="1"/>
      <c r="FJI40" s="1"/>
      <c r="FJJ40" s="1"/>
      <c r="FJK40" s="1"/>
      <c r="FJL40" s="1"/>
      <c r="FJM40" s="1"/>
      <c r="FJN40" s="1"/>
      <c r="FJO40" s="1"/>
      <c r="FJP40" s="1"/>
      <c r="FJQ40" s="1"/>
      <c r="FJR40" s="1"/>
      <c r="FJS40" s="1"/>
      <c r="FJT40" s="1"/>
      <c r="FJU40" s="1"/>
      <c r="FJV40" s="1"/>
      <c r="FJW40" s="1"/>
      <c r="FJX40" s="1"/>
      <c r="FJY40" s="1"/>
      <c r="FJZ40" s="1"/>
      <c r="FKA40" s="1"/>
      <c r="FKB40" s="1"/>
      <c r="FKC40" s="1"/>
      <c r="FKD40" s="1"/>
      <c r="FKE40" s="1"/>
      <c r="FKF40" s="1"/>
      <c r="FKG40" s="1"/>
      <c r="FKH40" s="1"/>
      <c r="FKI40" s="1"/>
      <c r="FKJ40" s="1"/>
      <c r="FKK40" s="1"/>
      <c r="FKL40" s="1"/>
      <c r="FKM40" s="1"/>
      <c r="FKN40" s="1"/>
      <c r="FKO40" s="1"/>
      <c r="FKP40" s="1"/>
      <c r="FKQ40" s="1"/>
      <c r="FKR40" s="1"/>
      <c r="FKS40" s="1"/>
      <c r="FKT40" s="1"/>
      <c r="FKU40" s="1"/>
      <c r="FKV40" s="1"/>
      <c r="FKW40" s="1"/>
      <c r="FKX40" s="1"/>
      <c r="FKY40" s="1"/>
      <c r="FKZ40" s="1"/>
      <c r="FLA40" s="1"/>
      <c r="FLB40" s="1"/>
      <c r="FLC40" s="1"/>
      <c r="FLD40" s="1"/>
      <c r="FLE40" s="1"/>
      <c r="FLF40" s="1"/>
      <c r="FLG40" s="1"/>
      <c r="FLH40" s="1"/>
      <c r="FLI40" s="1"/>
      <c r="FLJ40" s="1"/>
      <c r="FLK40" s="1"/>
      <c r="FLL40" s="1"/>
      <c r="FLM40" s="1"/>
      <c r="FLN40" s="1"/>
      <c r="FLO40" s="1"/>
      <c r="FLP40" s="1"/>
      <c r="FLQ40" s="1"/>
      <c r="FLR40" s="1"/>
      <c r="FLS40" s="1"/>
      <c r="FLT40" s="1"/>
      <c r="FLU40" s="1"/>
      <c r="FLV40" s="1"/>
      <c r="FLW40" s="1"/>
      <c r="FLX40" s="1"/>
      <c r="FLY40" s="1"/>
      <c r="FLZ40" s="1"/>
      <c r="FMA40" s="1"/>
      <c r="FMB40" s="1"/>
      <c r="FMC40" s="1"/>
      <c r="FMD40" s="1"/>
      <c r="FME40" s="1"/>
      <c r="FMF40" s="1"/>
      <c r="FMG40" s="1"/>
      <c r="FMH40" s="1"/>
      <c r="FMI40" s="1"/>
      <c r="FMJ40" s="1"/>
      <c r="FMK40" s="1"/>
      <c r="FML40" s="1"/>
      <c r="FMM40" s="1"/>
      <c r="FMN40" s="1"/>
      <c r="FMO40" s="1"/>
      <c r="FMP40" s="1"/>
      <c r="FMQ40" s="1"/>
      <c r="FMR40" s="1"/>
      <c r="FMS40" s="1"/>
      <c r="FMT40" s="1"/>
      <c r="FMU40" s="1"/>
      <c r="FMV40" s="1"/>
      <c r="FMW40" s="1"/>
      <c r="FMX40" s="1"/>
      <c r="FMY40" s="1"/>
      <c r="FMZ40" s="1"/>
      <c r="FNA40" s="1"/>
      <c r="FNB40" s="1"/>
      <c r="FNC40" s="1"/>
      <c r="FND40" s="1"/>
      <c r="FNE40" s="1"/>
      <c r="FNF40" s="1"/>
      <c r="FNG40" s="1"/>
      <c r="FNH40" s="1"/>
      <c r="FNI40" s="1"/>
      <c r="FNJ40" s="1"/>
      <c r="FNK40" s="1"/>
      <c r="FNL40" s="1"/>
      <c r="FNM40" s="1"/>
      <c r="FNN40" s="1"/>
      <c r="FNO40" s="1"/>
      <c r="FNP40" s="1"/>
      <c r="FNQ40" s="1"/>
      <c r="FNR40" s="1"/>
      <c r="FNS40" s="1"/>
      <c r="FNT40" s="1"/>
      <c r="FNU40" s="1"/>
      <c r="FNV40" s="1"/>
      <c r="FNW40" s="1"/>
      <c r="FNX40" s="1"/>
      <c r="FNY40" s="1"/>
      <c r="FNZ40" s="1"/>
      <c r="FOA40" s="1"/>
      <c r="FOB40" s="1"/>
      <c r="FOC40" s="1"/>
      <c r="FOD40" s="1"/>
      <c r="FOE40" s="1"/>
      <c r="FOF40" s="1"/>
      <c r="FOG40" s="1"/>
      <c r="FOH40" s="1"/>
      <c r="FOI40" s="1"/>
      <c r="FOJ40" s="1"/>
      <c r="FOK40" s="1"/>
      <c r="FOL40" s="1"/>
      <c r="FOM40" s="1"/>
      <c r="FON40" s="1"/>
      <c r="FOO40" s="1"/>
      <c r="FOP40" s="1"/>
      <c r="FOQ40" s="1"/>
      <c r="FOR40" s="1"/>
      <c r="FOS40" s="1"/>
      <c r="FOT40" s="1"/>
      <c r="FOU40" s="1"/>
      <c r="FOV40" s="1"/>
      <c r="FOW40" s="1"/>
      <c r="FOX40" s="1"/>
      <c r="FOY40" s="1"/>
      <c r="FOZ40" s="1"/>
      <c r="FPA40" s="1"/>
      <c r="FPB40" s="1"/>
      <c r="FPC40" s="1"/>
      <c r="FPD40" s="1"/>
      <c r="FPE40" s="1"/>
      <c r="FPF40" s="1"/>
      <c r="FPG40" s="1"/>
      <c r="FPH40" s="1"/>
      <c r="FPI40" s="1"/>
      <c r="FPJ40" s="1"/>
      <c r="FPK40" s="1"/>
      <c r="FPL40" s="1"/>
      <c r="FPM40" s="1"/>
      <c r="FPN40" s="1"/>
      <c r="FPO40" s="1"/>
      <c r="FPP40" s="1"/>
      <c r="FPQ40" s="1"/>
      <c r="FPR40" s="1"/>
      <c r="FPS40" s="1"/>
      <c r="FPT40" s="1"/>
      <c r="FPU40" s="1"/>
      <c r="FPV40" s="1"/>
      <c r="FPW40" s="1"/>
      <c r="FPX40" s="1"/>
      <c r="FPY40" s="1"/>
      <c r="FPZ40" s="1"/>
      <c r="FQA40" s="1"/>
      <c r="FQB40" s="1"/>
      <c r="FQC40" s="1"/>
      <c r="FQD40" s="1"/>
      <c r="FQE40" s="1"/>
      <c r="FQF40" s="1"/>
      <c r="FQG40" s="1"/>
      <c r="FQH40" s="1"/>
      <c r="FQI40" s="1"/>
      <c r="FQJ40" s="1"/>
      <c r="FQK40" s="1"/>
      <c r="FQL40" s="1"/>
      <c r="FQM40" s="1"/>
      <c r="FQN40" s="1"/>
      <c r="FQO40" s="1"/>
      <c r="FQP40" s="1"/>
      <c r="FQQ40" s="1"/>
      <c r="FQR40" s="1"/>
      <c r="FQS40" s="1"/>
      <c r="FQT40" s="1"/>
      <c r="FQU40" s="1"/>
      <c r="FQV40" s="1"/>
      <c r="FQW40" s="1"/>
      <c r="FQX40" s="1"/>
      <c r="FQY40" s="1"/>
      <c r="FQZ40" s="1"/>
      <c r="FRA40" s="1"/>
      <c r="FRB40" s="1"/>
      <c r="FRC40" s="1"/>
      <c r="FRD40" s="1"/>
      <c r="FRE40" s="1"/>
      <c r="FRF40" s="1"/>
      <c r="FRG40" s="1"/>
      <c r="FRH40" s="1"/>
      <c r="FRI40" s="1"/>
      <c r="FRJ40" s="1"/>
      <c r="FRK40" s="1"/>
      <c r="FRL40" s="1"/>
      <c r="FRM40" s="1"/>
      <c r="FRN40" s="1"/>
      <c r="FRO40" s="1"/>
      <c r="FRP40" s="1"/>
      <c r="FRQ40" s="1"/>
      <c r="FRR40" s="1"/>
      <c r="FRS40" s="1"/>
      <c r="FRT40" s="1"/>
      <c r="FRU40" s="1"/>
      <c r="FRV40" s="1"/>
      <c r="FRW40" s="1"/>
      <c r="FRX40" s="1"/>
      <c r="FRY40" s="1"/>
      <c r="FRZ40" s="1"/>
      <c r="FSA40" s="1"/>
      <c r="FSB40" s="1"/>
      <c r="FSC40" s="1"/>
      <c r="FSD40" s="1"/>
      <c r="FSE40" s="1"/>
      <c r="FSF40" s="1"/>
      <c r="FSG40" s="1"/>
      <c r="FSH40" s="1"/>
      <c r="FSI40" s="1"/>
      <c r="FSJ40" s="1"/>
      <c r="FSK40" s="1"/>
      <c r="FSL40" s="1"/>
      <c r="FSM40" s="1"/>
      <c r="FSN40" s="1"/>
      <c r="FSO40" s="1"/>
      <c r="FSP40" s="1"/>
      <c r="FSQ40" s="1"/>
      <c r="FSR40" s="1"/>
      <c r="FSS40" s="1"/>
      <c r="FST40" s="1"/>
      <c r="FSU40" s="1"/>
      <c r="FSV40" s="1"/>
      <c r="FSW40" s="1"/>
      <c r="FSX40" s="1"/>
      <c r="FSY40" s="1"/>
      <c r="FSZ40" s="1"/>
      <c r="FTA40" s="1"/>
      <c r="FTB40" s="1"/>
      <c r="FTC40" s="1"/>
      <c r="FTD40" s="1"/>
      <c r="FTE40" s="1"/>
      <c r="FTF40" s="1"/>
      <c r="FTG40" s="1"/>
      <c r="FTH40" s="1"/>
      <c r="FTI40" s="1"/>
      <c r="FTJ40" s="1"/>
      <c r="FTK40" s="1"/>
      <c r="FTL40" s="1"/>
      <c r="FTM40" s="1"/>
      <c r="FTN40" s="1"/>
      <c r="FTO40" s="1"/>
      <c r="FTP40" s="1"/>
      <c r="FTQ40" s="1"/>
      <c r="FTR40" s="1"/>
      <c r="FTS40" s="1"/>
      <c r="FTT40" s="1"/>
      <c r="FTU40" s="1"/>
      <c r="FTV40" s="1"/>
      <c r="FTW40" s="1"/>
      <c r="FTX40" s="1"/>
      <c r="FTY40" s="1"/>
      <c r="FTZ40" s="1"/>
      <c r="FUA40" s="1"/>
      <c r="FUB40" s="1"/>
      <c r="FUC40" s="1"/>
      <c r="FUD40" s="1"/>
      <c r="FUE40" s="1"/>
      <c r="FUF40" s="1"/>
      <c r="FUG40" s="1"/>
      <c r="FUH40" s="1"/>
      <c r="FUI40" s="1"/>
      <c r="FUJ40" s="1"/>
      <c r="FUK40" s="1"/>
      <c r="FUL40" s="1"/>
      <c r="FUM40" s="1"/>
      <c r="FUN40" s="1"/>
      <c r="FUO40" s="1"/>
      <c r="FUP40" s="1"/>
      <c r="FUQ40" s="1"/>
      <c r="FUR40" s="1"/>
      <c r="FUS40" s="1"/>
      <c r="FUT40" s="1"/>
      <c r="FUU40" s="1"/>
      <c r="FUV40" s="1"/>
      <c r="FUW40" s="1"/>
      <c r="FUX40" s="1"/>
      <c r="FUY40" s="1"/>
      <c r="FUZ40" s="1"/>
      <c r="FVA40" s="1"/>
      <c r="FVB40" s="1"/>
      <c r="FVC40" s="1"/>
      <c r="FVD40" s="1"/>
      <c r="FVE40" s="1"/>
      <c r="FVF40" s="1"/>
      <c r="FVG40" s="1"/>
      <c r="FVH40" s="1"/>
      <c r="FVI40" s="1"/>
      <c r="FVJ40" s="1"/>
      <c r="FVK40" s="1"/>
      <c r="FVL40" s="1"/>
      <c r="FVM40" s="1"/>
      <c r="FVN40" s="1"/>
      <c r="FVO40" s="1"/>
      <c r="FVP40" s="1"/>
      <c r="FVQ40" s="1"/>
      <c r="FVR40" s="1"/>
      <c r="FVS40" s="1"/>
      <c r="FVT40" s="1"/>
      <c r="FVU40" s="1"/>
      <c r="FVV40" s="1"/>
      <c r="FVW40" s="1"/>
      <c r="FVX40" s="1"/>
      <c r="FVY40" s="1"/>
      <c r="FVZ40" s="1"/>
      <c r="FWA40" s="1"/>
      <c r="FWB40" s="1"/>
      <c r="FWC40" s="1"/>
      <c r="FWD40" s="1"/>
      <c r="FWE40" s="1"/>
      <c r="FWF40" s="1"/>
      <c r="FWG40" s="1"/>
      <c r="FWH40" s="1"/>
      <c r="FWI40" s="1"/>
      <c r="FWJ40" s="1"/>
      <c r="FWK40" s="1"/>
      <c r="FWL40" s="1"/>
      <c r="FWM40" s="1"/>
      <c r="FWN40" s="1"/>
      <c r="FWO40" s="1"/>
      <c r="FWP40" s="1"/>
      <c r="FWQ40" s="1"/>
      <c r="FWR40" s="1"/>
      <c r="FWS40" s="1"/>
      <c r="FWT40" s="1"/>
      <c r="FWU40" s="1"/>
      <c r="FWV40" s="1"/>
      <c r="FWW40" s="1"/>
      <c r="FWX40" s="1"/>
      <c r="FWY40" s="1"/>
      <c r="FWZ40" s="1"/>
      <c r="FXA40" s="1"/>
      <c r="FXB40" s="1"/>
      <c r="FXC40" s="1"/>
      <c r="FXD40" s="1"/>
      <c r="FXE40" s="1"/>
      <c r="FXF40" s="1"/>
      <c r="FXG40" s="1"/>
      <c r="FXH40" s="1"/>
      <c r="FXI40" s="1"/>
      <c r="FXJ40" s="1"/>
      <c r="FXK40" s="1"/>
      <c r="FXL40" s="1"/>
      <c r="FXM40" s="1"/>
      <c r="FXN40" s="1"/>
      <c r="FXO40" s="1"/>
      <c r="FXP40" s="1"/>
      <c r="FXQ40" s="1"/>
      <c r="FXR40" s="1"/>
      <c r="FXS40" s="1"/>
      <c r="FXT40" s="1"/>
      <c r="FXU40" s="1"/>
      <c r="FXV40" s="1"/>
      <c r="FXW40" s="1"/>
      <c r="FXX40" s="1"/>
      <c r="FXY40" s="1"/>
      <c r="FXZ40" s="1"/>
      <c r="FYA40" s="1"/>
      <c r="FYB40" s="1"/>
      <c r="FYC40" s="1"/>
      <c r="FYD40" s="1"/>
      <c r="FYE40" s="1"/>
      <c r="FYF40" s="1"/>
      <c r="FYG40" s="1"/>
      <c r="FYH40" s="1"/>
      <c r="FYI40" s="1"/>
      <c r="FYJ40" s="1"/>
      <c r="FYK40" s="1"/>
      <c r="FYL40" s="1"/>
      <c r="FYM40" s="1"/>
      <c r="FYN40" s="1"/>
      <c r="FYO40" s="1"/>
      <c r="FYP40" s="1"/>
      <c r="FYQ40" s="1"/>
      <c r="FYR40" s="1"/>
      <c r="FYS40" s="1"/>
      <c r="FYT40" s="1"/>
      <c r="FYU40" s="1"/>
      <c r="FYV40" s="1"/>
      <c r="FYW40" s="1"/>
      <c r="FYX40" s="1"/>
      <c r="FYY40" s="1"/>
      <c r="FYZ40" s="1"/>
      <c r="FZA40" s="1"/>
      <c r="FZB40" s="1"/>
      <c r="FZC40" s="1"/>
      <c r="FZD40" s="1"/>
      <c r="FZE40" s="1"/>
      <c r="FZF40" s="1"/>
      <c r="FZG40" s="1"/>
      <c r="FZH40" s="1"/>
      <c r="FZI40" s="1"/>
      <c r="FZJ40" s="1"/>
      <c r="FZK40" s="1"/>
      <c r="FZL40" s="1"/>
      <c r="FZM40" s="1"/>
      <c r="FZN40" s="1"/>
      <c r="FZO40" s="1"/>
      <c r="FZP40" s="1"/>
      <c r="FZQ40" s="1"/>
      <c r="FZR40" s="1"/>
      <c r="FZS40" s="1"/>
      <c r="FZT40" s="1"/>
      <c r="FZU40" s="1"/>
      <c r="FZV40" s="1"/>
      <c r="FZW40" s="1"/>
      <c r="FZX40" s="1"/>
      <c r="FZY40" s="1"/>
      <c r="FZZ40" s="1"/>
      <c r="GAA40" s="1"/>
      <c r="GAB40" s="1"/>
      <c r="GAC40" s="1"/>
      <c r="GAD40" s="1"/>
      <c r="GAE40" s="1"/>
      <c r="GAF40" s="1"/>
      <c r="GAG40" s="1"/>
      <c r="GAH40" s="1"/>
      <c r="GAI40" s="1"/>
      <c r="GAJ40" s="1"/>
      <c r="GAK40" s="1"/>
      <c r="GAL40" s="1"/>
      <c r="GAM40" s="1"/>
      <c r="GAN40" s="1"/>
      <c r="GAO40" s="1"/>
      <c r="GAP40" s="1"/>
      <c r="GAQ40" s="1"/>
      <c r="GAR40" s="1"/>
      <c r="GAS40" s="1"/>
      <c r="GAT40" s="1"/>
      <c r="GAU40" s="1"/>
      <c r="GAV40" s="1"/>
      <c r="GAW40" s="1"/>
      <c r="GAX40" s="1"/>
      <c r="GAY40" s="1"/>
      <c r="GAZ40" s="1"/>
      <c r="GBA40" s="1"/>
      <c r="GBB40" s="1"/>
      <c r="GBC40" s="1"/>
      <c r="GBD40" s="1"/>
      <c r="GBE40" s="1"/>
      <c r="GBF40" s="1"/>
      <c r="GBG40" s="1"/>
      <c r="GBH40" s="1"/>
      <c r="GBI40" s="1"/>
      <c r="GBJ40" s="1"/>
      <c r="GBK40" s="1"/>
      <c r="GBL40" s="1"/>
      <c r="GBM40" s="1"/>
      <c r="GBN40" s="1"/>
      <c r="GBO40" s="1"/>
      <c r="GBP40" s="1"/>
      <c r="GBQ40" s="1"/>
      <c r="GBR40" s="1"/>
      <c r="GBS40" s="1"/>
      <c r="GBT40" s="1"/>
      <c r="GBU40" s="1"/>
      <c r="GBV40" s="1"/>
      <c r="GBW40" s="1"/>
      <c r="GBX40" s="1"/>
      <c r="GBY40" s="1"/>
      <c r="GBZ40" s="1"/>
      <c r="GCA40" s="1"/>
      <c r="GCB40" s="1"/>
      <c r="GCC40" s="1"/>
      <c r="GCD40" s="1"/>
      <c r="GCE40" s="1"/>
      <c r="GCF40" s="1"/>
      <c r="GCG40" s="1"/>
      <c r="GCH40" s="1"/>
      <c r="GCI40" s="1"/>
      <c r="GCJ40" s="1"/>
      <c r="GCK40" s="1"/>
      <c r="GCL40" s="1"/>
      <c r="GCM40" s="1"/>
      <c r="GCN40" s="1"/>
      <c r="GCO40" s="1"/>
      <c r="GCP40" s="1"/>
      <c r="GCQ40" s="1"/>
      <c r="GCR40" s="1"/>
      <c r="GCS40" s="1"/>
      <c r="GCT40" s="1"/>
      <c r="GCU40" s="1"/>
      <c r="GCV40" s="1"/>
      <c r="GCW40" s="1"/>
      <c r="GCX40" s="1"/>
      <c r="GCY40" s="1"/>
      <c r="GCZ40" s="1"/>
      <c r="GDA40" s="1"/>
      <c r="GDB40" s="1"/>
      <c r="GDC40" s="1"/>
      <c r="GDD40" s="1"/>
      <c r="GDE40" s="1"/>
      <c r="GDF40" s="1"/>
      <c r="GDG40" s="1"/>
      <c r="GDH40" s="1"/>
      <c r="GDI40" s="1"/>
      <c r="GDJ40" s="1"/>
      <c r="GDK40" s="1"/>
      <c r="GDL40" s="1"/>
      <c r="GDM40" s="1"/>
      <c r="GDN40" s="1"/>
      <c r="GDO40" s="1"/>
      <c r="GDP40" s="1"/>
      <c r="GDQ40" s="1"/>
      <c r="GDR40" s="1"/>
      <c r="GDS40" s="1"/>
      <c r="GDT40" s="1"/>
      <c r="GDU40" s="1"/>
      <c r="GDV40" s="1"/>
      <c r="GDW40" s="1"/>
      <c r="GDX40" s="1"/>
      <c r="GDY40" s="1"/>
      <c r="GDZ40" s="1"/>
      <c r="GEA40" s="1"/>
      <c r="GEB40" s="1"/>
      <c r="GEC40" s="1"/>
      <c r="GED40" s="1"/>
      <c r="GEE40" s="1"/>
      <c r="GEF40" s="1"/>
      <c r="GEG40" s="1"/>
      <c r="GEH40" s="1"/>
      <c r="GEI40" s="1"/>
      <c r="GEJ40" s="1"/>
      <c r="GEK40" s="1"/>
      <c r="GEL40" s="1"/>
      <c r="GEM40" s="1"/>
      <c r="GEN40" s="1"/>
      <c r="GEO40" s="1"/>
      <c r="GEP40" s="1"/>
      <c r="GEQ40" s="1"/>
      <c r="GER40" s="1"/>
      <c r="GES40" s="1"/>
      <c r="GET40" s="1"/>
      <c r="GEU40" s="1"/>
      <c r="GEV40" s="1"/>
      <c r="GEW40" s="1"/>
      <c r="GEX40" s="1"/>
      <c r="GEY40" s="1"/>
      <c r="GEZ40" s="1"/>
      <c r="GFA40" s="1"/>
      <c r="GFB40" s="1"/>
      <c r="GFC40" s="1"/>
      <c r="GFD40" s="1"/>
      <c r="GFE40" s="1"/>
      <c r="GFF40" s="1"/>
      <c r="GFG40" s="1"/>
      <c r="GFH40" s="1"/>
      <c r="GFI40" s="1"/>
      <c r="GFJ40" s="1"/>
      <c r="GFK40" s="1"/>
      <c r="GFL40" s="1"/>
      <c r="GFM40" s="1"/>
      <c r="GFN40" s="1"/>
      <c r="GFO40" s="1"/>
      <c r="GFP40" s="1"/>
      <c r="GFQ40" s="1"/>
      <c r="GFR40" s="1"/>
      <c r="GFS40" s="1"/>
      <c r="GFT40" s="1"/>
      <c r="GFU40" s="1"/>
      <c r="GFV40" s="1"/>
      <c r="GFW40" s="1"/>
      <c r="GFX40" s="1"/>
      <c r="GFY40" s="1"/>
      <c r="GFZ40" s="1"/>
      <c r="GGA40" s="1"/>
      <c r="GGB40" s="1"/>
      <c r="GGC40" s="1"/>
      <c r="GGD40" s="1"/>
      <c r="GGE40" s="1"/>
      <c r="GGF40" s="1"/>
      <c r="GGG40" s="1"/>
      <c r="GGH40" s="1"/>
      <c r="GGI40" s="1"/>
      <c r="GGJ40" s="1"/>
      <c r="GGK40" s="1"/>
      <c r="GGL40" s="1"/>
      <c r="GGM40" s="1"/>
      <c r="GGN40" s="1"/>
      <c r="GGO40" s="1"/>
      <c r="GGP40" s="1"/>
      <c r="GGQ40" s="1"/>
      <c r="GGR40" s="1"/>
      <c r="GGS40" s="1"/>
      <c r="GGT40" s="1"/>
      <c r="GGU40" s="1"/>
      <c r="GGV40" s="1"/>
      <c r="GGW40" s="1"/>
      <c r="GGX40" s="1"/>
      <c r="GGY40" s="1"/>
      <c r="GGZ40" s="1"/>
      <c r="GHA40" s="1"/>
      <c r="GHB40" s="1"/>
      <c r="GHC40" s="1"/>
      <c r="GHD40" s="1"/>
      <c r="GHE40" s="1"/>
      <c r="GHF40" s="1"/>
      <c r="GHG40" s="1"/>
      <c r="GHH40" s="1"/>
      <c r="GHI40" s="1"/>
      <c r="GHJ40" s="1"/>
      <c r="GHK40" s="1"/>
      <c r="GHL40" s="1"/>
      <c r="GHM40" s="1"/>
      <c r="GHN40" s="1"/>
      <c r="GHO40" s="1"/>
      <c r="GHP40" s="1"/>
      <c r="GHQ40" s="1"/>
      <c r="GHR40" s="1"/>
      <c r="GHS40" s="1"/>
      <c r="GHT40" s="1"/>
      <c r="GHU40" s="1"/>
      <c r="GHV40" s="1"/>
      <c r="GHW40" s="1"/>
      <c r="GHX40" s="1"/>
      <c r="GHY40" s="1"/>
      <c r="GHZ40" s="1"/>
      <c r="GIA40" s="1"/>
      <c r="GIB40" s="1"/>
      <c r="GIC40" s="1"/>
      <c r="GID40" s="1"/>
      <c r="GIE40" s="1"/>
      <c r="GIF40" s="1"/>
      <c r="GIG40" s="1"/>
      <c r="GIH40" s="1"/>
      <c r="GII40" s="1"/>
      <c r="GIJ40" s="1"/>
      <c r="GIK40" s="1"/>
      <c r="GIL40" s="1"/>
      <c r="GIM40" s="1"/>
      <c r="GIN40" s="1"/>
      <c r="GIO40" s="1"/>
      <c r="GIP40" s="1"/>
      <c r="GIQ40" s="1"/>
      <c r="GIR40" s="1"/>
      <c r="GIS40" s="1"/>
      <c r="GIT40" s="1"/>
      <c r="GIU40" s="1"/>
      <c r="GIV40" s="1"/>
      <c r="GIW40" s="1"/>
      <c r="GIX40" s="1"/>
      <c r="GIY40" s="1"/>
      <c r="GIZ40" s="1"/>
      <c r="GJA40" s="1"/>
      <c r="GJB40" s="1"/>
      <c r="GJC40" s="1"/>
      <c r="GJD40" s="1"/>
      <c r="GJE40" s="1"/>
      <c r="GJF40" s="1"/>
      <c r="GJG40" s="1"/>
      <c r="GJH40" s="1"/>
      <c r="GJI40" s="1"/>
      <c r="GJJ40" s="1"/>
      <c r="GJK40" s="1"/>
      <c r="GJL40" s="1"/>
      <c r="GJM40" s="1"/>
      <c r="GJN40" s="1"/>
      <c r="GJO40" s="1"/>
      <c r="GJP40" s="1"/>
      <c r="GJQ40" s="1"/>
      <c r="GJR40" s="1"/>
      <c r="GJS40" s="1"/>
      <c r="GJT40" s="1"/>
      <c r="GJU40" s="1"/>
      <c r="GJV40" s="1"/>
      <c r="GJW40" s="1"/>
      <c r="GJX40" s="1"/>
      <c r="GJY40" s="1"/>
      <c r="GJZ40" s="1"/>
      <c r="GKA40" s="1"/>
      <c r="GKB40" s="1"/>
      <c r="GKC40" s="1"/>
      <c r="GKD40" s="1"/>
      <c r="GKE40" s="1"/>
      <c r="GKF40" s="1"/>
      <c r="GKG40" s="1"/>
      <c r="GKH40" s="1"/>
      <c r="GKI40" s="1"/>
      <c r="GKJ40" s="1"/>
      <c r="GKK40" s="1"/>
      <c r="GKL40" s="1"/>
      <c r="GKM40" s="1"/>
      <c r="GKN40" s="1"/>
      <c r="GKO40" s="1"/>
      <c r="GKP40" s="1"/>
      <c r="GKQ40" s="1"/>
      <c r="GKR40" s="1"/>
      <c r="GKS40" s="1"/>
      <c r="GKT40" s="1"/>
      <c r="GKU40" s="1"/>
      <c r="GKV40" s="1"/>
      <c r="GKW40" s="1"/>
      <c r="GKX40" s="1"/>
      <c r="GKY40" s="1"/>
      <c r="GKZ40" s="1"/>
      <c r="GLA40" s="1"/>
      <c r="GLB40" s="1"/>
      <c r="GLC40" s="1"/>
      <c r="GLD40" s="1"/>
      <c r="GLE40" s="1"/>
      <c r="GLF40" s="1"/>
      <c r="GLG40" s="1"/>
      <c r="GLH40" s="1"/>
      <c r="GLI40" s="1"/>
      <c r="GLJ40" s="1"/>
      <c r="GLK40" s="1"/>
      <c r="GLL40" s="1"/>
      <c r="GLM40" s="1"/>
      <c r="GLN40" s="1"/>
      <c r="GLO40" s="1"/>
      <c r="GLP40" s="1"/>
      <c r="GLQ40" s="1"/>
      <c r="GLR40" s="1"/>
      <c r="GLS40" s="1"/>
      <c r="GLT40" s="1"/>
      <c r="GLU40" s="1"/>
      <c r="GLV40" s="1"/>
      <c r="GLW40" s="1"/>
      <c r="GLX40" s="1"/>
      <c r="GLY40" s="1"/>
      <c r="GLZ40" s="1"/>
      <c r="GMA40" s="1"/>
      <c r="GMB40" s="1"/>
      <c r="GMC40" s="1"/>
      <c r="GMD40" s="1"/>
      <c r="GME40" s="1"/>
      <c r="GMF40" s="1"/>
      <c r="GMG40" s="1"/>
      <c r="GMH40" s="1"/>
      <c r="GMI40" s="1"/>
      <c r="GMJ40" s="1"/>
      <c r="GMK40" s="1"/>
      <c r="GML40" s="1"/>
      <c r="GMM40" s="1"/>
      <c r="GMN40" s="1"/>
      <c r="GMO40" s="1"/>
      <c r="GMP40" s="1"/>
      <c r="GMQ40" s="1"/>
      <c r="GMR40" s="1"/>
      <c r="GMS40" s="1"/>
      <c r="GMT40" s="1"/>
      <c r="GMU40" s="1"/>
      <c r="GMV40" s="1"/>
      <c r="GMW40" s="1"/>
      <c r="GMX40" s="1"/>
      <c r="GMY40" s="1"/>
      <c r="GMZ40" s="1"/>
      <c r="GNA40" s="1"/>
      <c r="GNB40" s="1"/>
      <c r="GNC40" s="1"/>
      <c r="GND40" s="1"/>
      <c r="GNE40" s="1"/>
      <c r="GNF40" s="1"/>
      <c r="GNG40" s="1"/>
      <c r="GNH40" s="1"/>
      <c r="GNI40" s="1"/>
      <c r="GNJ40" s="1"/>
      <c r="GNK40" s="1"/>
      <c r="GNL40" s="1"/>
      <c r="GNM40" s="1"/>
      <c r="GNN40" s="1"/>
      <c r="GNO40" s="1"/>
      <c r="GNP40" s="1"/>
      <c r="GNQ40" s="1"/>
      <c r="GNR40" s="1"/>
      <c r="GNS40" s="1"/>
      <c r="GNT40" s="1"/>
      <c r="GNU40" s="1"/>
      <c r="GNV40" s="1"/>
      <c r="GNW40" s="1"/>
      <c r="GNX40" s="1"/>
      <c r="GNY40" s="1"/>
      <c r="GNZ40" s="1"/>
      <c r="GOA40" s="1"/>
      <c r="GOB40" s="1"/>
      <c r="GOC40" s="1"/>
      <c r="GOD40" s="1"/>
      <c r="GOE40" s="1"/>
      <c r="GOF40" s="1"/>
      <c r="GOG40" s="1"/>
      <c r="GOH40" s="1"/>
      <c r="GOI40" s="1"/>
      <c r="GOJ40" s="1"/>
      <c r="GOK40" s="1"/>
      <c r="GOL40" s="1"/>
      <c r="GOM40" s="1"/>
      <c r="GON40" s="1"/>
      <c r="GOO40" s="1"/>
      <c r="GOP40" s="1"/>
      <c r="GOQ40" s="1"/>
      <c r="GOR40" s="1"/>
      <c r="GOS40" s="1"/>
      <c r="GOT40" s="1"/>
      <c r="GOU40" s="1"/>
      <c r="GOV40" s="1"/>
      <c r="GOW40" s="1"/>
      <c r="GOX40" s="1"/>
      <c r="GOY40" s="1"/>
      <c r="GOZ40" s="1"/>
      <c r="GPA40" s="1"/>
      <c r="GPB40" s="1"/>
      <c r="GPC40" s="1"/>
      <c r="GPD40" s="1"/>
      <c r="GPE40" s="1"/>
      <c r="GPF40" s="1"/>
      <c r="GPG40" s="1"/>
      <c r="GPH40" s="1"/>
      <c r="GPI40" s="1"/>
      <c r="GPJ40" s="1"/>
      <c r="GPK40" s="1"/>
      <c r="GPL40" s="1"/>
      <c r="GPM40" s="1"/>
      <c r="GPN40" s="1"/>
      <c r="GPO40" s="1"/>
      <c r="GPP40" s="1"/>
      <c r="GPQ40" s="1"/>
      <c r="GPR40" s="1"/>
      <c r="GPS40" s="1"/>
      <c r="GPT40" s="1"/>
      <c r="GPU40" s="1"/>
      <c r="GPV40" s="1"/>
      <c r="GPW40" s="1"/>
      <c r="GPX40" s="1"/>
      <c r="GPY40" s="1"/>
      <c r="GPZ40" s="1"/>
      <c r="GQA40" s="1"/>
      <c r="GQB40" s="1"/>
      <c r="GQC40" s="1"/>
      <c r="GQD40" s="1"/>
      <c r="GQE40" s="1"/>
      <c r="GQF40" s="1"/>
      <c r="GQG40" s="1"/>
      <c r="GQH40" s="1"/>
      <c r="GQI40" s="1"/>
      <c r="GQJ40" s="1"/>
      <c r="GQK40" s="1"/>
      <c r="GQL40" s="1"/>
      <c r="GQM40" s="1"/>
      <c r="GQN40" s="1"/>
      <c r="GQO40" s="1"/>
      <c r="GQP40" s="1"/>
      <c r="GQQ40" s="1"/>
      <c r="GQR40" s="1"/>
      <c r="GQS40" s="1"/>
      <c r="GQT40" s="1"/>
      <c r="GQU40" s="1"/>
      <c r="GQV40" s="1"/>
      <c r="GQW40" s="1"/>
      <c r="GQX40" s="1"/>
      <c r="GQY40" s="1"/>
      <c r="GQZ40" s="1"/>
      <c r="GRA40" s="1"/>
      <c r="GRB40" s="1"/>
      <c r="GRC40" s="1"/>
      <c r="GRD40" s="1"/>
      <c r="GRE40" s="1"/>
      <c r="GRF40" s="1"/>
      <c r="GRG40" s="1"/>
      <c r="GRH40" s="1"/>
      <c r="GRI40" s="1"/>
      <c r="GRJ40" s="1"/>
      <c r="GRK40" s="1"/>
      <c r="GRL40" s="1"/>
      <c r="GRM40" s="1"/>
      <c r="GRN40" s="1"/>
      <c r="GRO40" s="1"/>
      <c r="GRP40" s="1"/>
      <c r="GRQ40" s="1"/>
      <c r="GRR40" s="1"/>
      <c r="GRS40" s="1"/>
      <c r="GRT40" s="1"/>
      <c r="GRU40" s="1"/>
      <c r="GRV40" s="1"/>
      <c r="GRW40" s="1"/>
      <c r="GRX40" s="1"/>
      <c r="GRY40" s="1"/>
      <c r="GRZ40" s="1"/>
      <c r="GSA40" s="1"/>
      <c r="GSB40" s="1"/>
      <c r="GSC40" s="1"/>
      <c r="GSD40" s="1"/>
      <c r="GSE40" s="1"/>
      <c r="GSF40" s="1"/>
      <c r="GSG40" s="1"/>
      <c r="GSH40" s="1"/>
      <c r="GSI40" s="1"/>
      <c r="GSJ40" s="1"/>
      <c r="GSK40" s="1"/>
      <c r="GSL40" s="1"/>
      <c r="GSM40" s="1"/>
      <c r="GSN40" s="1"/>
      <c r="GSO40" s="1"/>
      <c r="GSP40" s="1"/>
      <c r="GSQ40" s="1"/>
      <c r="GSR40" s="1"/>
      <c r="GSS40" s="1"/>
      <c r="GST40" s="1"/>
      <c r="GSU40" s="1"/>
      <c r="GSV40" s="1"/>
      <c r="GSW40" s="1"/>
      <c r="GSX40" s="1"/>
      <c r="GSY40" s="1"/>
      <c r="GSZ40" s="1"/>
      <c r="GTA40" s="1"/>
      <c r="GTB40" s="1"/>
      <c r="GTC40" s="1"/>
      <c r="GTD40" s="1"/>
      <c r="GTE40" s="1"/>
      <c r="GTF40" s="1"/>
      <c r="GTG40" s="1"/>
      <c r="GTH40" s="1"/>
      <c r="GTI40" s="1"/>
      <c r="GTJ40" s="1"/>
      <c r="GTK40" s="1"/>
      <c r="GTL40" s="1"/>
      <c r="GTM40" s="1"/>
      <c r="GTN40" s="1"/>
      <c r="GTO40" s="1"/>
      <c r="GTP40" s="1"/>
      <c r="GTQ40" s="1"/>
      <c r="GTR40" s="1"/>
      <c r="GTS40" s="1"/>
      <c r="GTT40" s="1"/>
      <c r="GTU40" s="1"/>
      <c r="GTV40" s="1"/>
      <c r="GTW40" s="1"/>
      <c r="GTX40" s="1"/>
      <c r="GTY40" s="1"/>
      <c r="GTZ40" s="1"/>
      <c r="GUA40" s="1"/>
      <c r="GUB40" s="1"/>
      <c r="GUC40" s="1"/>
      <c r="GUD40" s="1"/>
      <c r="GUE40" s="1"/>
      <c r="GUF40" s="1"/>
      <c r="GUG40" s="1"/>
      <c r="GUH40" s="1"/>
      <c r="GUI40" s="1"/>
      <c r="GUJ40" s="1"/>
      <c r="GUK40" s="1"/>
      <c r="GUL40" s="1"/>
      <c r="GUM40" s="1"/>
      <c r="GUN40" s="1"/>
      <c r="GUO40" s="1"/>
      <c r="GUP40" s="1"/>
      <c r="GUQ40" s="1"/>
      <c r="GUR40" s="1"/>
      <c r="GUS40" s="1"/>
      <c r="GUT40" s="1"/>
      <c r="GUU40" s="1"/>
      <c r="GUV40" s="1"/>
      <c r="GUW40" s="1"/>
      <c r="GUX40" s="1"/>
      <c r="GUY40" s="1"/>
      <c r="GUZ40" s="1"/>
      <c r="GVA40" s="1"/>
      <c r="GVB40" s="1"/>
      <c r="GVC40" s="1"/>
      <c r="GVD40" s="1"/>
      <c r="GVE40" s="1"/>
      <c r="GVF40" s="1"/>
      <c r="GVG40" s="1"/>
      <c r="GVH40" s="1"/>
      <c r="GVI40" s="1"/>
      <c r="GVJ40" s="1"/>
      <c r="GVK40" s="1"/>
      <c r="GVL40" s="1"/>
      <c r="GVM40" s="1"/>
      <c r="GVN40" s="1"/>
      <c r="GVO40" s="1"/>
      <c r="GVP40" s="1"/>
      <c r="GVQ40" s="1"/>
      <c r="GVR40" s="1"/>
      <c r="GVS40" s="1"/>
      <c r="GVT40" s="1"/>
      <c r="GVU40" s="1"/>
      <c r="GVV40" s="1"/>
      <c r="GVW40" s="1"/>
      <c r="GVX40" s="1"/>
      <c r="GVY40" s="1"/>
      <c r="GVZ40" s="1"/>
      <c r="GWA40" s="1"/>
      <c r="GWB40" s="1"/>
      <c r="GWC40" s="1"/>
      <c r="GWD40" s="1"/>
      <c r="GWE40" s="1"/>
      <c r="GWF40" s="1"/>
      <c r="GWG40" s="1"/>
      <c r="GWH40" s="1"/>
      <c r="GWI40" s="1"/>
      <c r="GWJ40" s="1"/>
      <c r="GWK40" s="1"/>
      <c r="GWL40" s="1"/>
      <c r="GWM40" s="1"/>
      <c r="GWN40" s="1"/>
      <c r="GWO40" s="1"/>
      <c r="GWP40" s="1"/>
      <c r="GWQ40" s="1"/>
      <c r="GWR40" s="1"/>
      <c r="GWS40" s="1"/>
      <c r="GWT40" s="1"/>
      <c r="GWU40" s="1"/>
      <c r="GWV40" s="1"/>
      <c r="GWW40" s="1"/>
      <c r="GWX40" s="1"/>
      <c r="GWY40" s="1"/>
      <c r="GWZ40" s="1"/>
      <c r="GXA40" s="1"/>
      <c r="GXB40" s="1"/>
      <c r="GXC40" s="1"/>
      <c r="GXD40" s="1"/>
      <c r="GXE40" s="1"/>
      <c r="GXF40" s="1"/>
      <c r="GXG40" s="1"/>
      <c r="GXH40" s="1"/>
      <c r="GXI40" s="1"/>
      <c r="GXJ40" s="1"/>
      <c r="GXK40" s="1"/>
      <c r="GXL40" s="1"/>
      <c r="GXM40" s="1"/>
      <c r="GXN40" s="1"/>
      <c r="GXO40" s="1"/>
      <c r="GXP40" s="1"/>
      <c r="GXQ40" s="1"/>
      <c r="GXR40" s="1"/>
      <c r="GXS40" s="1"/>
      <c r="GXT40" s="1"/>
      <c r="GXU40" s="1"/>
      <c r="GXV40" s="1"/>
      <c r="GXW40" s="1"/>
      <c r="GXX40" s="1"/>
      <c r="GXY40" s="1"/>
      <c r="GXZ40" s="1"/>
      <c r="GYA40" s="1"/>
      <c r="GYB40" s="1"/>
      <c r="GYC40" s="1"/>
      <c r="GYD40" s="1"/>
      <c r="GYE40" s="1"/>
      <c r="GYF40" s="1"/>
      <c r="GYG40" s="1"/>
      <c r="GYH40" s="1"/>
      <c r="GYI40" s="1"/>
      <c r="GYJ40" s="1"/>
      <c r="GYK40" s="1"/>
      <c r="GYL40" s="1"/>
      <c r="GYM40" s="1"/>
      <c r="GYN40" s="1"/>
      <c r="GYO40" s="1"/>
      <c r="GYP40" s="1"/>
      <c r="GYQ40" s="1"/>
      <c r="GYR40" s="1"/>
      <c r="GYS40" s="1"/>
      <c r="GYT40" s="1"/>
      <c r="GYU40" s="1"/>
      <c r="GYV40" s="1"/>
      <c r="GYW40" s="1"/>
      <c r="GYX40" s="1"/>
      <c r="GYY40" s="1"/>
      <c r="GYZ40" s="1"/>
      <c r="GZA40" s="1"/>
      <c r="GZB40" s="1"/>
      <c r="GZC40" s="1"/>
      <c r="GZD40" s="1"/>
      <c r="GZE40" s="1"/>
      <c r="GZF40" s="1"/>
      <c r="GZG40" s="1"/>
      <c r="GZH40" s="1"/>
      <c r="GZI40" s="1"/>
      <c r="GZJ40" s="1"/>
      <c r="GZK40" s="1"/>
      <c r="GZL40" s="1"/>
      <c r="GZM40" s="1"/>
      <c r="GZN40" s="1"/>
      <c r="GZO40" s="1"/>
      <c r="GZP40" s="1"/>
      <c r="GZQ40" s="1"/>
      <c r="GZR40" s="1"/>
      <c r="GZS40" s="1"/>
      <c r="GZT40" s="1"/>
      <c r="GZU40" s="1"/>
      <c r="GZV40" s="1"/>
      <c r="GZW40" s="1"/>
      <c r="GZX40" s="1"/>
      <c r="GZY40" s="1"/>
      <c r="GZZ40" s="1"/>
      <c r="HAA40" s="1"/>
      <c r="HAB40" s="1"/>
      <c r="HAC40" s="1"/>
      <c r="HAD40" s="1"/>
      <c r="HAE40" s="1"/>
      <c r="HAF40" s="1"/>
      <c r="HAG40" s="1"/>
      <c r="HAH40" s="1"/>
      <c r="HAI40" s="1"/>
      <c r="HAJ40" s="1"/>
      <c r="HAK40" s="1"/>
      <c r="HAL40" s="1"/>
      <c r="HAM40" s="1"/>
      <c r="HAN40" s="1"/>
      <c r="HAO40" s="1"/>
      <c r="HAP40" s="1"/>
      <c r="HAQ40" s="1"/>
      <c r="HAR40" s="1"/>
      <c r="HAS40" s="1"/>
      <c r="HAT40" s="1"/>
      <c r="HAU40" s="1"/>
      <c r="HAV40" s="1"/>
      <c r="HAW40" s="1"/>
      <c r="HAX40" s="1"/>
      <c r="HAY40" s="1"/>
      <c r="HAZ40" s="1"/>
      <c r="HBA40" s="1"/>
      <c r="HBB40" s="1"/>
      <c r="HBC40" s="1"/>
      <c r="HBD40" s="1"/>
      <c r="HBE40" s="1"/>
      <c r="HBF40" s="1"/>
      <c r="HBG40" s="1"/>
      <c r="HBH40" s="1"/>
      <c r="HBI40" s="1"/>
      <c r="HBJ40" s="1"/>
      <c r="HBK40" s="1"/>
      <c r="HBL40" s="1"/>
      <c r="HBM40" s="1"/>
      <c r="HBN40" s="1"/>
      <c r="HBO40" s="1"/>
      <c r="HBP40" s="1"/>
      <c r="HBQ40" s="1"/>
      <c r="HBR40" s="1"/>
      <c r="HBS40" s="1"/>
      <c r="HBT40" s="1"/>
      <c r="HBU40" s="1"/>
      <c r="HBV40" s="1"/>
      <c r="HBW40" s="1"/>
      <c r="HBX40" s="1"/>
      <c r="HBY40" s="1"/>
      <c r="HBZ40" s="1"/>
      <c r="HCA40" s="1"/>
      <c r="HCB40" s="1"/>
      <c r="HCC40" s="1"/>
      <c r="HCD40" s="1"/>
      <c r="HCE40" s="1"/>
      <c r="HCF40" s="1"/>
      <c r="HCG40" s="1"/>
      <c r="HCH40" s="1"/>
      <c r="HCI40" s="1"/>
      <c r="HCJ40" s="1"/>
      <c r="HCK40" s="1"/>
      <c r="HCL40" s="1"/>
      <c r="HCM40" s="1"/>
      <c r="HCN40" s="1"/>
      <c r="HCO40" s="1"/>
      <c r="HCP40" s="1"/>
      <c r="HCQ40" s="1"/>
      <c r="HCR40" s="1"/>
      <c r="HCS40" s="1"/>
      <c r="HCT40" s="1"/>
      <c r="HCU40" s="1"/>
      <c r="HCV40" s="1"/>
      <c r="HCW40" s="1"/>
      <c r="HCX40" s="1"/>
      <c r="HCY40" s="1"/>
      <c r="HCZ40" s="1"/>
      <c r="HDA40" s="1"/>
      <c r="HDB40" s="1"/>
      <c r="HDC40" s="1"/>
      <c r="HDD40" s="1"/>
      <c r="HDE40" s="1"/>
      <c r="HDF40" s="1"/>
      <c r="HDG40" s="1"/>
      <c r="HDH40" s="1"/>
      <c r="HDI40" s="1"/>
      <c r="HDJ40" s="1"/>
      <c r="HDK40" s="1"/>
      <c r="HDL40" s="1"/>
      <c r="HDM40" s="1"/>
      <c r="HDN40" s="1"/>
      <c r="HDO40" s="1"/>
      <c r="HDP40" s="1"/>
      <c r="HDQ40" s="1"/>
      <c r="HDR40" s="1"/>
      <c r="HDS40" s="1"/>
      <c r="HDT40" s="1"/>
      <c r="HDU40" s="1"/>
      <c r="HDV40" s="1"/>
      <c r="HDW40" s="1"/>
      <c r="HDX40" s="1"/>
      <c r="HDY40" s="1"/>
      <c r="HDZ40" s="1"/>
      <c r="HEA40" s="1"/>
      <c r="HEB40" s="1"/>
      <c r="HEC40" s="1"/>
      <c r="HED40" s="1"/>
      <c r="HEE40" s="1"/>
      <c r="HEF40" s="1"/>
      <c r="HEG40" s="1"/>
      <c r="HEH40" s="1"/>
      <c r="HEI40" s="1"/>
      <c r="HEJ40" s="1"/>
      <c r="HEK40" s="1"/>
      <c r="HEL40" s="1"/>
      <c r="HEM40" s="1"/>
      <c r="HEN40" s="1"/>
      <c r="HEO40" s="1"/>
      <c r="HEP40" s="1"/>
      <c r="HEQ40" s="1"/>
      <c r="HER40" s="1"/>
      <c r="HES40" s="1"/>
      <c r="HET40" s="1"/>
      <c r="HEU40" s="1"/>
      <c r="HEV40" s="1"/>
      <c r="HEW40" s="1"/>
      <c r="HEX40" s="1"/>
      <c r="HEY40" s="1"/>
      <c r="HEZ40" s="1"/>
      <c r="HFA40" s="1"/>
      <c r="HFB40" s="1"/>
      <c r="HFC40" s="1"/>
      <c r="HFD40" s="1"/>
      <c r="HFE40" s="1"/>
      <c r="HFF40" s="1"/>
      <c r="HFG40" s="1"/>
      <c r="HFH40" s="1"/>
      <c r="HFI40" s="1"/>
      <c r="HFJ40" s="1"/>
      <c r="HFK40" s="1"/>
      <c r="HFL40" s="1"/>
      <c r="HFM40" s="1"/>
      <c r="HFN40" s="1"/>
      <c r="HFO40" s="1"/>
      <c r="HFP40" s="1"/>
      <c r="HFQ40" s="1"/>
      <c r="HFR40" s="1"/>
      <c r="HFS40" s="1"/>
      <c r="HFT40" s="1"/>
      <c r="HFU40" s="1"/>
      <c r="HFV40" s="1"/>
      <c r="HFW40" s="1"/>
      <c r="HFX40" s="1"/>
      <c r="HFY40" s="1"/>
      <c r="HFZ40" s="1"/>
      <c r="HGA40" s="1"/>
      <c r="HGB40" s="1"/>
      <c r="HGC40" s="1"/>
      <c r="HGD40" s="1"/>
      <c r="HGE40" s="1"/>
      <c r="HGF40" s="1"/>
      <c r="HGG40" s="1"/>
      <c r="HGH40" s="1"/>
      <c r="HGI40" s="1"/>
      <c r="HGJ40" s="1"/>
      <c r="HGK40" s="1"/>
      <c r="HGL40" s="1"/>
      <c r="HGM40" s="1"/>
      <c r="HGN40" s="1"/>
      <c r="HGO40" s="1"/>
      <c r="HGP40" s="1"/>
      <c r="HGQ40" s="1"/>
      <c r="HGR40" s="1"/>
      <c r="HGS40" s="1"/>
      <c r="HGT40" s="1"/>
      <c r="HGU40" s="1"/>
      <c r="HGV40" s="1"/>
      <c r="HGW40" s="1"/>
      <c r="HGX40" s="1"/>
      <c r="HGY40" s="1"/>
      <c r="HGZ40" s="1"/>
      <c r="HHA40" s="1"/>
      <c r="HHB40" s="1"/>
      <c r="HHC40" s="1"/>
      <c r="HHD40" s="1"/>
      <c r="HHE40" s="1"/>
      <c r="HHF40" s="1"/>
      <c r="HHG40" s="1"/>
      <c r="HHH40" s="1"/>
      <c r="HHI40" s="1"/>
      <c r="HHJ40" s="1"/>
      <c r="HHK40" s="1"/>
      <c r="HHL40" s="1"/>
      <c r="HHM40" s="1"/>
      <c r="HHN40" s="1"/>
      <c r="HHO40" s="1"/>
      <c r="HHP40" s="1"/>
      <c r="HHQ40" s="1"/>
      <c r="HHR40" s="1"/>
      <c r="HHS40" s="1"/>
      <c r="HHT40" s="1"/>
      <c r="HHU40" s="1"/>
      <c r="HHV40" s="1"/>
      <c r="HHW40" s="1"/>
      <c r="HHX40" s="1"/>
      <c r="HHY40" s="1"/>
      <c r="HHZ40" s="1"/>
      <c r="HIA40" s="1"/>
      <c r="HIB40" s="1"/>
      <c r="HIC40" s="1"/>
      <c r="HID40" s="1"/>
      <c r="HIE40" s="1"/>
      <c r="HIF40" s="1"/>
      <c r="HIG40" s="1"/>
      <c r="HIH40" s="1"/>
      <c r="HII40" s="1"/>
      <c r="HIJ40" s="1"/>
      <c r="HIK40" s="1"/>
      <c r="HIL40" s="1"/>
      <c r="HIM40" s="1"/>
      <c r="HIN40" s="1"/>
      <c r="HIO40" s="1"/>
      <c r="HIP40" s="1"/>
      <c r="HIQ40" s="1"/>
      <c r="HIR40" s="1"/>
      <c r="HIS40" s="1"/>
      <c r="HIT40" s="1"/>
      <c r="HIU40" s="1"/>
      <c r="HIV40" s="1"/>
      <c r="HIW40" s="1"/>
      <c r="HIX40" s="1"/>
      <c r="HIY40" s="1"/>
      <c r="HIZ40" s="1"/>
      <c r="HJA40" s="1"/>
      <c r="HJB40" s="1"/>
      <c r="HJC40" s="1"/>
      <c r="HJD40" s="1"/>
      <c r="HJE40" s="1"/>
      <c r="HJF40" s="1"/>
      <c r="HJG40" s="1"/>
      <c r="HJH40" s="1"/>
      <c r="HJI40" s="1"/>
      <c r="HJJ40" s="1"/>
      <c r="HJK40" s="1"/>
      <c r="HJL40" s="1"/>
      <c r="HJM40" s="1"/>
      <c r="HJN40" s="1"/>
      <c r="HJO40" s="1"/>
      <c r="HJP40" s="1"/>
      <c r="HJQ40" s="1"/>
      <c r="HJR40" s="1"/>
      <c r="HJS40" s="1"/>
      <c r="HJT40" s="1"/>
      <c r="HJU40" s="1"/>
      <c r="HJV40" s="1"/>
      <c r="HJW40" s="1"/>
      <c r="HJX40" s="1"/>
      <c r="HJY40" s="1"/>
      <c r="HJZ40" s="1"/>
      <c r="HKA40" s="1"/>
      <c r="HKB40" s="1"/>
      <c r="HKC40" s="1"/>
      <c r="HKD40" s="1"/>
      <c r="HKE40" s="1"/>
      <c r="HKF40" s="1"/>
      <c r="HKG40" s="1"/>
      <c r="HKH40" s="1"/>
      <c r="HKI40" s="1"/>
      <c r="HKJ40" s="1"/>
      <c r="HKK40" s="1"/>
      <c r="HKL40" s="1"/>
      <c r="HKM40" s="1"/>
      <c r="HKN40" s="1"/>
      <c r="HKO40" s="1"/>
      <c r="HKP40" s="1"/>
      <c r="HKQ40" s="1"/>
      <c r="HKR40" s="1"/>
      <c r="HKS40" s="1"/>
      <c r="HKT40" s="1"/>
      <c r="HKU40" s="1"/>
      <c r="HKV40" s="1"/>
      <c r="HKW40" s="1"/>
      <c r="HKX40" s="1"/>
      <c r="HKY40" s="1"/>
      <c r="HKZ40" s="1"/>
      <c r="HLA40" s="1"/>
      <c r="HLB40" s="1"/>
      <c r="HLC40" s="1"/>
      <c r="HLD40" s="1"/>
      <c r="HLE40" s="1"/>
      <c r="HLF40" s="1"/>
      <c r="HLG40" s="1"/>
      <c r="HLH40" s="1"/>
      <c r="HLI40" s="1"/>
      <c r="HLJ40" s="1"/>
      <c r="HLK40" s="1"/>
      <c r="HLL40" s="1"/>
      <c r="HLM40" s="1"/>
      <c r="HLN40" s="1"/>
      <c r="HLO40" s="1"/>
      <c r="HLP40" s="1"/>
      <c r="HLQ40" s="1"/>
      <c r="HLR40" s="1"/>
      <c r="HLS40" s="1"/>
      <c r="HLT40" s="1"/>
      <c r="HLU40" s="1"/>
      <c r="HLV40" s="1"/>
      <c r="HLW40" s="1"/>
      <c r="HLX40" s="1"/>
      <c r="HLY40" s="1"/>
      <c r="HLZ40" s="1"/>
      <c r="HMA40" s="1"/>
      <c r="HMB40" s="1"/>
      <c r="HMC40" s="1"/>
      <c r="HMD40" s="1"/>
      <c r="HME40" s="1"/>
      <c r="HMF40" s="1"/>
      <c r="HMG40" s="1"/>
      <c r="HMH40" s="1"/>
      <c r="HMI40" s="1"/>
      <c r="HMJ40" s="1"/>
      <c r="HMK40" s="1"/>
      <c r="HML40" s="1"/>
      <c r="HMM40" s="1"/>
      <c r="HMN40" s="1"/>
      <c r="HMO40" s="1"/>
      <c r="HMP40" s="1"/>
      <c r="HMQ40" s="1"/>
      <c r="HMR40" s="1"/>
      <c r="HMS40" s="1"/>
      <c r="HMT40" s="1"/>
      <c r="HMU40" s="1"/>
      <c r="HMV40" s="1"/>
      <c r="HMW40" s="1"/>
      <c r="HMX40" s="1"/>
      <c r="HMY40" s="1"/>
      <c r="HMZ40" s="1"/>
      <c r="HNA40" s="1"/>
      <c r="HNB40" s="1"/>
      <c r="HNC40" s="1"/>
      <c r="HND40" s="1"/>
      <c r="HNE40" s="1"/>
      <c r="HNF40" s="1"/>
      <c r="HNG40" s="1"/>
      <c r="HNH40" s="1"/>
      <c r="HNI40" s="1"/>
      <c r="HNJ40" s="1"/>
      <c r="HNK40" s="1"/>
      <c r="HNL40" s="1"/>
      <c r="HNM40" s="1"/>
      <c r="HNN40" s="1"/>
      <c r="HNO40" s="1"/>
      <c r="HNP40" s="1"/>
      <c r="HNQ40" s="1"/>
      <c r="HNR40" s="1"/>
      <c r="HNS40" s="1"/>
      <c r="HNT40" s="1"/>
      <c r="HNU40" s="1"/>
      <c r="HNV40" s="1"/>
      <c r="HNW40" s="1"/>
      <c r="HNX40" s="1"/>
      <c r="HNY40" s="1"/>
      <c r="HNZ40" s="1"/>
      <c r="HOA40" s="1"/>
      <c r="HOB40" s="1"/>
      <c r="HOC40" s="1"/>
      <c r="HOD40" s="1"/>
      <c r="HOE40" s="1"/>
      <c r="HOF40" s="1"/>
      <c r="HOG40" s="1"/>
      <c r="HOH40" s="1"/>
      <c r="HOI40" s="1"/>
      <c r="HOJ40" s="1"/>
      <c r="HOK40" s="1"/>
      <c r="HOL40" s="1"/>
      <c r="HOM40" s="1"/>
      <c r="HON40" s="1"/>
      <c r="HOO40" s="1"/>
      <c r="HOP40" s="1"/>
      <c r="HOQ40" s="1"/>
      <c r="HOR40" s="1"/>
      <c r="HOS40" s="1"/>
      <c r="HOT40" s="1"/>
      <c r="HOU40" s="1"/>
      <c r="HOV40" s="1"/>
      <c r="HOW40" s="1"/>
      <c r="HOX40" s="1"/>
      <c r="HOY40" s="1"/>
      <c r="HOZ40" s="1"/>
      <c r="HPA40" s="1"/>
      <c r="HPB40" s="1"/>
      <c r="HPC40" s="1"/>
      <c r="HPD40" s="1"/>
      <c r="HPE40" s="1"/>
      <c r="HPF40" s="1"/>
      <c r="HPG40" s="1"/>
      <c r="HPH40" s="1"/>
      <c r="HPI40" s="1"/>
      <c r="HPJ40" s="1"/>
      <c r="HPK40" s="1"/>
      <c r="HPL40" s="1"/>
      <c r="HPM40" s="1"/>
      <c r="HPN40" s="1"/>
      <c r="HPO40" s="1"/>
      <c r="HPP40" s="1"/>
      <c r="HPQ40" s="1"/>
      <c r="HPR40" s="1"/>
      <c r="HPS40" s="1"/>
      <c r="HPT40" s="1"/>
      <c r="HPU40" s="1"/>
      <c r="HPV40" s="1"/>
      <c r="HPW40" s="1"/>
      <c r="HPX40" s="1"/>
      <c r="HPY40" s="1"/>
      <c r="HPZ40" s="1"/>
      <c r="HQA40" s="1"/>
      <c r="HQB40" s="1"/>
      <c r="HQC40" s="1"/>
      <c r="HQD40" s="1"/>
      <c r="HQE40" s="1"/>
      <c r="HQF40" s="1"/>
      <c r="HQG40" s="1"/>
      <c r="HQH40" s="1"/>
      <c r="HQI40" s="1"/>
      <c r="HQJ40" s="1"/>
      <c r="HQK40" s="1"/>
      <c r="HQL40" s="1"/>
      <c r="HQM40" s="1"/>
      <c r="HQN40" s="1"/>
      <c r="HQO40" s="1"/>
      <c r="HQP40" s="1"/>
      <c r="HQQ40" s="1"/>
      <c r="HQR40" s="1"/>
      <c r="HQS40" s="1"/>
      <c r="HQT40" s="1"/>
      <c r="HQU40" s="1"/>
      <c r="HQV40" s="1"/>
      <c r="HQW40" s="1"/>
      <c r="HQX40" s="1"/>
      <c r="HQY40" s="1"/>
      <c r="HQZ40" s="1"/>
      <c r="HRA40" s="1"/>
      <c r="HRB40" s="1"/>
      <c r="HRC40" s="1"/>
      <c r="HRD40" s="1"/>
      <c r="HRE40" s="1"/>
      <c r="HRF40" s="1"/>
      <c r="HRG40" s="1"/>
      <c r="HRH40" s="1"/>
      <c r="HRI40" s="1"/>
      <c r="HRJ40" s="1"/>
      <c r="HRK40" s="1"/>
      <c r="HRL40" s="1"/>
      <c r="HRM40" s="1"/>
      <c r="HRN40" s="1"/>
      <c r="HRO40" s="1"/>
      <c r="HRP40" s="1"/>
      <c r="HRQ40" s="1"/>
      <c r="HRR40" s="1"/>
      <c r="HRS40" s="1"/>
      <c r="HRT40" s="1"/>
      <c r="HRU40" s="1"/>
      <c r="HRV40" s="1"/>
      <c r="HRW40" s="1"/>
      <c r="HRX40" s="1"/>
      <c r="HRY40" s="1"/>
      <c r="HRZ40" s="1"/>
      <c r="HSA40" s="1"/>
      <c r="HSB40" s="1"/>
      <c r="HSC40" s="1"/>
      <c r="HSD40" s="1"/>
      <c r="HSE40" s="1"/>
      <c r="HSF40" s="1"/>
      <c r="HSG40" s="1"/>
      <c r="HSH40" s="1"/>
      <c r="HSI40" s="1"/>
      <c r="HSJ40" s="1"/>
      <c r="HSK40" s="1"/>
      <c r="HSL40" s="1"/>
      <c r="HSM40" s="1"/>
      <c r="HSN40" s="1"/>
      <c r="HSO40" s="1"/>
      <c r="HSP40" s="1"/>
      <c r="HSQ40" s="1"/>
      <c r="HSR40" s="1"/>
      <c r="HSS40" s="1"/>
      <c r="HST40" s="1"/>
      <c r="HSU40" s="1"/>
      <c r="HSV40" s="1"/>
      <c r="HSW40" s="1"/>
      <c r="HSX40" s="1"/>
      <c r="HSY40" s="1"/>
      <c r="HSZ40" s="1"/>
      <c r="HTA40" s="1"/>
      <c r="HTB40" s="1"/>
      <c r="HTC40" s="1"/>
      <c r="HTD40" s="1"/>
      <c r="HTE40" s="1"/>
      <c r="HTF40" s="1"/>
      <c r="HTG40" s="1"/>
      <c r="HTH40" s="1"/>
      <c r="HTI40" s="1"/>
      <c r="HTJ40" s="1"/>
      <c r="HTK40" s="1"/>
      <c r="HTL40" s="1"/>
      <c r="HTM40" s="1"/>
      <c r="HTN40" s="1"/>
      <c r="HTO40" s="1"/>
      <c r="HTP40" s="1"/>
      <c r="HTQ40" s="1"/>
      <c r="HTR40" s="1"/>
      <c r="HTS40" s="1"/>
      <c r="HTT40" s="1"/>
      <c r="HTU40" s="1"/>
      <c r="HTV40" s="1"/>
      <c r="HTW40" s="1"/>
      <c r="HTX40" s="1"/>
      <c r="HTY40" s="1"/>
      <c r="HTZ40" s="1"/>
      <c r="HUA40" s="1"/>
      <c r="HUB40" s="1"/>
      <c r="HUC40" s="1"/>
      <c r="HUD40" s="1"/>
      <c r="HUE40" s="1"/>
      <c r="HUF40" s="1"/>
      <c r="HUG40" s="1"/>
      <c r="HUH40" s="1"/>
      <c r="HUI40" s="1"/>
      <c r="HUJ40" s="1"/>
      <c r="HUK40" s="1"/>
      <c r="HUL40" s="1"/>
      <c r="HUM40" s="1"/>
      <c r="HUN40" s="1"/>
      <c r="HUO40" s="1"/>
      <c r="HUP40" s="1"/>
      <c r="HUQ40" s="1"/>
      <c r="HUR40" s="1"/>
      <c r="HUS40" s="1"/>
      <c r="HUT40" s="1"/>
      <c r="HUU40" s="1"/>
      <c r="HUV40" s="1"/>
      <c r="HUW40" s="1"/>
      <c r="HUX40" s="1"/>
      <c r="HUY40" s="1"/>
      <c r="HUZ40" s="1"/>
      <c r="HVA40" s="1"/>
      <c r="HVB40" s="1"/>
      <c r="HVC40" s="1"/>
      <c r="HVD40" s="1"/>
      <c r="HVE40" s="1"/>
      <c r="HVF40" s="1"/>
      <c r="HVG40" s="1"/>
      <c r="HVH40" s="1"/>
      <c r="HVI40" s="1"/>
      <c r="HVJ40" s="1"/>
      <c r="HVK40" s="1"/>
      <c r="HVL40" s="1"/>
      <c r="HVM40" s="1"/>
      <c r="HVN40" s="1"/>
      <c r="HVO40" s="1"/>
      <c r="HVP40" s="1"/>
      <c r="HVQ40" s="1"/>
      <c r="HVR40" s="1"/>
      <c r="HVS40" s="1"/>
      <c r="HVT40" s="1"/>
      <c r="HVU40" s="1"/>
      <c r="HVV40" s="1"/>
      <c r="HVW40" s="1"/>
      <c r="HVX40" s="1"/>
      <c r="HVY40" s="1"/>
      <c r="HVZ40" s="1"/>
      <c r="HWA40" s="1"/>
      <c r="HWB40" s="1"/>
      <c r="HWC40" s="1"/>
      <c r="HWD40" s="1"/>
      <c r="HWE40" s="1"/>
      <c r="HWF40" s="1"/>
      <c r="HWG40" s="1"/>
      <c r="HWH40" s="1"/>
      <c r="HWI40" s="1"/>
      <c r="HWJ40" s="1"/>
      <c r="HWK40" s="1"/>
      <c r="HWL40" s="1"/>
      <c r="HWM40" s="1"/>
      <c r="HWN40" s="1"/>
      <c r="HWO40" s="1"/>
      <c r="HWP40" s="1"/>
      <c r="HWQ40" s="1"/>
      <c r="HWR40" s="1"/>
      <c r="HWS40" s="1"/>
      <c r="HWT40" s="1"/>
      <c r="HWU40" s="1"/>
      <c r="HWV40" s="1"/>
      <c r="HWW40" s="1"/>
      <c r="HWX40" s="1"/>
      <c r="HWY40" s="1"/>
      <c r="HWZ40" s="1"/>
      <c r="HXA40" s="1"/>
      <c r="HXB40" s="1"/>
      <c r="HXC40" s="1"/>
      <c r="HXD40" s="1"/>
      <c r="HXE40" s="1"/>
      <c r="HXF40" s="1"/>
      <c r="HXG40" s="1"/>
      <c r="HXH40" s="1"/>
      <c r="HXI40" s="1"/>
      <c r="HXJ40" s="1"/>
      <c r="HXK40" s="1"/>
      <c r="HXL40" s="1"/>
      <c r="HXM40" s="1"/>
      <c r="HXN40" s="1"/>
      <c r="HXO40" s="1"/>
      <c r="HXP40" s="1"/>
      <c r="HXQ40" s="1"/>
      <c r="HXR40" s="1"/>
      <c r="HXS40" s="1"/>
      <c r="HXT40" s="1"/>
      <c r="HXU40" s="1"/>
      <c r="HXV40" s="1"/>
      <c r="HXW40" s="1"/>
      <c r="HXX40" s="1"/>
      <c r="HXY40" s="1"/>
      <c r="HXZ40" s="1"/>
      <c r="HYA40" s="1"/>
      <c r="HYB40" s="1"/>
      <c r="HYC40" s="1"/>
      <c r="HYD40" s="1"/>
      <c r="HYE40" s="1"/>
      <c r="HYF40" s="1"/>
      <c r="HYG40" s="1"/>
      <c r="HYH40" s="1"/>
      <c r="HYI40" s="1"/>
      <c r="HYJ40" s="1"/>
      <c r="HYK40" s="1"/>
      <c r="HYL40" s="1"/>
      <c r="HYM40" s="1"/>
      <c r="HYN40" s="1"/>
      <c r="HYO40" s="1"/>
      <c r="HYP40" s="1"/>
      <c r="HYQ40" s="1"/>
      <c r="HYR40" s="1"/>
      <c r="HYS40" s="1"/>
      <c r="HYT40" s="1"/>
      <c r="HYU40" s="1"/>
      <c r="HYV40" s="1"/>
      <c r="HYW40" s="1"/>
      <c r="HYX40" s="1"/>
      <c r="HYY40" s="1"/>
      <c r="HYZ40" s="1"/>
      <c r="HZA40" s="1"/>
      <c r="HZB40" s="1"/>
      <c r="HZC40" s="1"/>
      <c r="HZD40" s="1"/>
      <c r="HZE40" s="1"/>
      <c r="HZF40" s="1"/>
      <c r="HZG40" s="1"/>
      <c r="HZH40" s="1"/>
      <c r="HZI40" s="1"/>
      <c r="HZJ40" s="1"/>
      <c r="HZK40" s="1"/>
      <c r="HZL40" s="1"/>
      <c r="HZM40" s="1"/>
      <c r="HZN40" s="1"/>
      <c r="HZO40" s="1"/>
      <c r="HZP40" s="1"/>
      <c r="HZQ40" s="1"/>
      <c r="HZR40" s="1"/>
      <c r="HZS40" s="1"/>
      <c r="HZT40" s="1"/>
      <c r="HZU40" s="1"/>
      <c r="HZV40" s="1"/>
      <c r="HZW40" s="1"/>
      <c r="HZX40" s="1"/>
      <c r="HZY40" s="1"/>
      <c r="HZZ40" s="1"/>
      <c r="IAA40" s="1"/>
      <c r="IAB40" s="1"/>
      <c r="IAC40" s="1"/>
      <c r="IAD40" s="1"/>
      <c r="IAE40" s="1"/>
      <c r="IAF40" s="1"/>
      <c r="IAG40" s="1"/>
      <c r="IAH40" s="1"/>
      <c r="IAI40" s="1"/>
      <c r="IAJ40" s="1"/>
      <c r="IAK40" s="1"/>
      <c r="IAL40" s="1"/>
      <c r="IAM40" s="1"/>
      <c r="IAN40" s="1"/>
      <c r="IAO40" s="1"/>
      <c r="IAP40" s="1"/>
      <c r="IAQ40" s="1"/>
      <c r="IAR40" s="1"/>
      <c r="IAS40" s="1"/>
      <c r="IAT40" s="1"/>
      <c r="IAU40" s="1"/>
      <c r="IAV40" s="1"/>
      <c r="IAW40" s="1"/>
      <c r="IAX40" s="1"/>
      <c r="IAY40" s="1"/>
      <c r="IAZ40" s="1"/>
      <c r="IBA40" s="1"/>
      <c r="IBB40" s="1"/>
      <c r="IBC40" s="1"/>
      <c r="IBD40" s="1"/>
      <c r="IBE40" s="1"/>
      <c r="IBF40" s="1"/>
      <c r="IBG40" s="1"/>
      <c r="IBH40" s="1"/>
      <c r="IBI40" s="1"/>
      <c r="IBJ40" s="1"/>
      <c r="IBK40" s="1"/>
      <c r="IBL40" s="1"/>
      <c r="IBM40" s="1"/>
      <c r="IBN40" s="1"/>
      <c r="IBO40" s="1"/>
      <c r="IBP40" s="1"/>
      <c r="IBQ40" s="1"/>
      <c r="IBR40" s="1"/>
      <c r="IBS40" s="1"/>
      <c r="IBT40" s="1"/>
      <c r="IBU40" s="1"/>
      <c r="IBV40" s="1"/>
      <c r="IBW40" s="1"/>
      <c r="IBX40" s="1"/>
      <c r="IBY40" s="1"/>
      <c r="IBZ40" s="1"/>
      <c r="ICA40" s="1"/>
      <c r="ICB40" s="1"/>
      <c r="ICC40" s="1"/>
      <c r="ICD40" s="1"/>
      <c r="ICE40" s="1"/>
      <c r="ICF40" s="1"/>
      <c r="ICG40" s="1"/>
      <c r="ICH40" s="1"/>
      <c r="ICI40" s="1"/>
      <c r="ICJ40" s="1"/>
      <c r="ICK40" s="1"/>
      <c r="ICL40" s="1"/>
      <c r="ICM40" s="1"/>
      <c r="ICN40" s="1"/>
      <c r="ICO40" s="1"/>
      <c r="ICP40" s="1"/>
      <c r="ICQ40" s="1"/>
      <c r="ICR40" s="1"/>
      <c r="ICS40" s="1"/>
      <c r="ICT40" s="1"/>
      <c r="ICU40" s="1"/>
      <c r="ICV40" s="1"/>
      <c r="ICW40" s="1"/>
      <c r="ICX40" s="1"/>
      <c r="ICY40" s="1"/>
      <c r="ICZ40" s="1"/>
      <c r="IDA40" s="1"/>
      <c r="IDB40" s="1"/>
      <c r="IDC40" s="1"/>
      <c r="IDD40" s="1"/>
      <c r="IDE40" s="1"/>
      <c r="IDF40" s="1"/>
      <c r="IDG40" s="1"/>
      <c r="IDH40" s="1"/>
      <c r="IDI40" s="1"/>
      <c r="IDJ40" s="1"/>
      <c r="IDK40" s="1"/>
      <c r="IDL40" s="1"/>
      <c r="IDM40" s="1"/>
      <c r="IDN40" s="1"/>
      <c r="IDO40" s="1"/>
      <c r="IDP40" s="1"/>
      <c r="IDQ40" s="1"/>
      <c r="IDR40" s="1"/>
      <c r="IDS40" s="1"/>
      <c r="IDT40" s="1"/>
      <c r="IDU40" s="1"/>
      <c r="IDV40" s="1"/>
      <c r="IDW40" s="1"/>
      <c r="IDX40" s="1"/>
      <c r="IDY40" s="1"/>
      <c r="IDZ40" s="1"/>
      <c r="IEA40" s="1"/>
      <c r="IEB40" s="1"/>
      <c r="IEC40" s="1"/>
      <c r="IED40" s="1"/>
      <c r="IEE40" s="1"/>
      <c r="IEF40" s="1"/>
      <c r="IEG40" s="1"/>
      <c r="IEH40" s="1"/>
      <c r="IEI40" s="1"/>
      <c r="IEJ40" s="1"/>
      <c r="IEK40" s="1"/>
      <c r="IEL40" s="1"/>
      <c r="IEM40" s="1"/>
      <c r="IEN40" s="1"/>
      <c r="IEO40" s="1"/>
      <c r="IEP40" s="1"/>
      <c r="IEQ40" s="1"/>
      <c r="IER40" s="1"/>
      <c r="IES40" s="1"/>
      <c r="IET40" s="1"/>
      <c r="IEU40" s="1"/>
      <c r="IEV40" s="1"/>
      <c r="IEW40" s="1"/>
      <c r="IEX40" s="1"/>
      <c r="IEY40" s="1"/>
      <c r="IEZ40" s="1"/>
      <c r="IFA40" s="1"/>
      <c r="IFB40" s="1"/>
      <c r="IFC40" s="1"/>
      <c r="IFD40" s="1"/>
      <c r="IFE40" s="1"/>
      <c r="IFF40" s="1"/>
      <c r="IFG40" s="1"/>
      <c r="IFH40" s="1"/>
      <c r="IFI40" s="1"/>
      <c r="IFJ40" s="1"/>
      <c r="IFK40" s="1"/>
      <c r="IFL40" s="1"/>
      <c r="IFM40" s="1"/>
      <c r="IFN40" s="1"/>
      <c r="IFO40" s="1"/>
      <c r="IFP40" s="1"/>
      <c r="IFQ40" s="1"/>
      <c r="IFR40" s="1"/>
      <c r="IFS40" s="1"/>
      <c r="IFT40" s="1"/>
      <c r="IFU40" s="1"/>
      <c r="IFV40" s="1"/>
      <c r="IFW40" s="1"/>
      <c r="IFX40" s="1"/>
      <c r="IFY40" s="1"/>
      <c r="IFZ40" s="1"/>
      <c r="IGA40" s="1"/>
      <c r="IGB40" s="1"/>
      <c r="IGC40" s="1"/>
      <c r="IGD40" s="1"/>
      <c r="IGE40" s="1"/>
      <c r="IGF40" s="1"/>
      <c r="IGG40" s="1"/>
      <c r="IGH40" s="1"/>
      <c r="IGI40" s="1"/>
      <c r="IGJ40" s="1"/>
      <c r="IGK40" s="1"/>
      <c r="IGL40" s="1"/>
      <c r="IGM40" s="1"/>
      <c r="IGN40" s="1"/>
      <c r="IGO40" s="1"/>
      <c r="IGP40" s="1"/>
      <c r="IGQ40" s="1"/>
      <c r="IGR40" s="1"/>
      <c r="IGS40" s="1"/>
      <c r="IGT40" s="1"/>
      <c r="IGU40" s="1"/>
      <c r="IGV40" s="1"/>
      <c r="IGW40" s="1"/>
      <c r="IGX40" s="1"/>
      <c r="IGY40" s="1"/>
      <c r="IGZ40" s="1"/>
      <c r="IHA40" s="1"/>
      <c r="IHB40" s="1"/>
      <c r="IHC40" s="1"/>
      <c r="IHD40" s="1"/>
      <c r="IHE40" s="1"/>
      <c r="IHF40" s="1"/>
      <c r="IHG40" s="1"/>
      <c r="IHH40" s="1"/>
      <c r="IHI40" s="1"/>
      <c r="IHJ40" s="1"/>
      <c r="IHK40" s="1"/>
      <c r="IHL40" s="1"/>
      <c r="IHM40" s="1"/>
      <c r="IHN40" s="1"/>
      <c r="IHO40" s="1"/>
      <c r="IHP40" s="1"/>
      <c r="IHQ40" s="1"/>
      <c r="IHR40" s="1"/>
      <c r="IHS40" s="1"/>
      <c r="IHT40" s="1"/>
      <c r="IHU40" s="1"/>
      <c r="IHV40" s="1"/>
      <c r="IHW40" s="1"/>
      <c r="IHX40" s="1"/>
      <c r="IHY40" s="1"/>
      <c r="IHZ40" s="1"/>
      <c r="IIA40" s="1"/>
      <c r="IIB40" s="1"/>
      <c r="IIC40" s="1"/>
      <c r="IID40" s="1"/>
      <c r="IIE40" s="1"/>
      <c r="IIF40" s="1"/>
      <c r="IIG40" s="1"/>
      <c r="IIH40" s="1"/>
      <c r="III40" s="1"/>
      <c r="IIJ40" s="1"/>
      <c r="IIK40" s="1"/>
      <c r="IIL40" s="1"/>
      <c r="IIM40" s="1"/>
      <c r="IIN40" s="1"/>
      <c r="IIO40" s="1"/>
      <c r="IIP40" s="1"/>
      <c r="IIQ40" s="1"/>
      <c r="IIR40" s="1"/>
      <c r="IIS40" s="1"/>
      <c r="IIT40" s="1"/>
      <c r="IIU40" s="1"/>
      <c r="IIV40" s="1"/>
      <c r="IIW40" s="1"/>
      <c r="IIX40" s="1"/>
      <c r="IIY40" s="1"/>
      <c r="IIZ40" s="1"/>
      <c r="IJA40" s="1"/>
      <c r="IJB40" s="1"/>
      <c r="IJC40" s="1"/>
      <c r="IJD40" s="1"/>
      <c r="IJE40" s="1"/>
      <c r="IJF40" s="1"/>
      <c r="IJG40" s="1"/>
      <c r="IJH40" s="1"/>
      <c r="IJI40" s="1"/>
      <c r="IJJ40" s="1"/>
      <c r="IJK40" s="1"/>
      <c r="IJL40" s="1"/>
      <c r="IJM40" s="1"/>
      <c r="IJN40" s="1"/>
      <c r="IJO40" s="1"/>
      <c r="IJP40" s="1"/>
      <c r="IJQ40" s="1"/>
      <c r="IJR40" s="1"/>
      <c r="IJS40" s="1"/>
      <c r="IJT40" s="1"/>
      <c r="IJU40" s="1"/>
      <c r="IJV40" s="1"/>
      <c r="IJW40" s="1"/>
      <c r="IJX40" s="1"/>
      <c r="IJY40" s="1"/>
      <c r="IJZ40" s="1"/>
      <c r="IKA40" s="1"/>
      <c r="IKB40" s="1"/>
      <c r="IKC40" s="1"/>
      <c r="IKD40" s="1"/>
      <c r="IKE40" s="1"/>
      <c r="IKF40" s="1"/>
      <c r="IKG40" s="1"/>
      <c r="IKH40" s="1"/>
      <c r="IKI40" s="1"/>
      <c r="IKJ40" s="1"/>
      <c r="IKK40" s="1"/>
      <c r="IKL40" s="1"/>
      <c r="IKM40" s="1"/>
      <c r="IKN40" s="1"/>
      <c r="IKO40" s="1"/>
      <c r="IKP40" s="1"/>
      <c r="IKQ40" s="1"/>
      <c r="IKR40" s="1"/>
      <c r="IKS40" s="1"/>
      <c r="IKT40" s="1"/>
      <c r="IKU40" s="1"/>
      <c r="IKV40" s="1"/>
      <c r="IKW40" s="1"/>
      <c r="IKX40" s="1"/>
      <c r="IKY40" s="1"/>
      <c r="IKZ40" s="1"/>
      <c r="ILA40" s="1"/>
      <c r="ILB40" s="1"/>
      <c r="ILC40" s="1"/>
      <c r="ILD40" s="1"/>
      <c r="ILE40" s="1"/>
      <c r="ILF40" s="1"/>
      <c r="ILG40" s="1"/>
      <c r="ILH40" s="1"/>
      <c r="ILI40" s="1"/>
      <c r="ILJ40" s="1"/>
      <c r="ILK40" s="1"/>
      <c r="ILL40" s="1"/>
      <c r="ILM40" s="1"/>
      <c r="ILN40" s="1"/>
      <c r="ILO40" s="1"/>
      <c r="ILP40" s="1"/>
      <c r="ILQ40" s="1"/>
      <c r="ILR40" s="1"/>
      <c r="ILS40" s="1"/>
      <c r="ILT40" s="1"/>
      <c r="ILU40" s="1"/>
      <c r="ILV40" s="1"/>
      <c r="ILW40" s="1"/>
      <c r="ILX40" s="1"/>
      <c r="ILY40" s="1"/>
      <c r="ILZ40" s="1"/>
      <c r="IMA40" s="1"/>
      <c r="IMB40" s="1"/>
      <c r="IMC40" s="1"/>
      <c r="IMD40" s="1"/>
      <c r="IME40" s="1"/>
      <c r="IMF40" s="1"/>
      <c r="IMG40" s="1"/>
      <c r="IMH40" s="1"/>
      <c r="IMI40" s="1"/>
      <c r="IMJ40" s="1"/>
      <c r="IMK40" s="1"/>
      <c r="IML40" s="1"/>
      <c r="IMM40" s="1"/>
      <c r="IMN40" s="1"/>
      <c r="IMO40" s="1"/>
      <c r="IMP40" s="1"/>
      <c r="IMQ40" s="1"/>
      <c r="IMR40" s="1"/>
      <c r="IMS40" s="1"/>
      <c r="IMT40" s="1"/>
      <c r="IMU40" s="1"/>
      <c r="IMV40" s="1"/>
      <c r="IMW40" s="1"/>
      <c r="IMX40" s="1"/>
      <c r="IMY40" s="1"/>
      <c r="IMZ40" s="1"/>
      <c r="INA40" s="1"/>
      <c r="INB40" s="1"/>
      <c r="INC40" s="1"/>
      <c r="IND40" s="1"/>
      <c r="INE40" s="1"/>
      <c r="INF40" s="1"/>
      <c r="ING40" s="1"/>
      <c r="INH40" s="1"/>
      <c r="INI40" s="1"/>
      <c r="INJ40" s="1"/>
      <c r="INK40" s="1"/>
      <c r="INL40" s="1"/>
      <c r="INM40" s="1"/>
      <c r="INN40" s="1"/>
      <c r="INO40" s="1"/>
      <c r="INP40" s="1"/>
      <c r="INQ40" s="1"/>
      <c r="INR40" s="1"/>
      <c r="INS40" s="1"/>
      <c r="INT40" s="1"/>
      <c r="INU40" s="1"/>
      <c r="INV40" s="1"/>
      <c r="INW40" s="1"/>
      <c r="INX40" s="1"/>
      <c r="INY40" s="1"/>
      <c r="INZ40" s="1"/>
      <c r="IOA40" s="1"/>
      <c r="IOB40" s="1"/>
      <c r="IOC40" s="1"/>
      <c r="IOD40" s="1"/>
      <c r="IOE40" s="1"/>
      <c r="IOF40" s="1"/>
      <c r="IOG40" s="1"/>
      <c r="IOH40" s="1"/>
      <c r="IOI40" s="1"/>
      <c r="IOJ40" s="1"/>
      <c r="IOK40" s="1"/>
      <c r="IOL40" s="1"/>
      <c r="IOM40" s="1"/>
      <c r="ION40" s="1"/>
      <c r="IOO40" s="1"/>
      <c r="IOP40" s="1"/>
      <c r="IOQ40" s="1"/>
      <c r="IOR40" s="1"/>
      <c r="IOS40" s="1"/>
      <c r="IOT40" s="1"/>
      <c r="IOU40" s="1"/>
      <c r="IOV40" s="1"/>
      <c r="IOW40" s="1"/>
      <c r="IOX40" s="1"/>
      <c r="IOY40" s="1"/>
      <c r="IOZ40" s="1"/>
      <c r="IPA40" s="1"/>
      <c r="IPB40" s="1"/>
      <c r="IPC40" s="1"/>
      <c r="IPD40" s="1"/>
      <c r="IPE40" s="1"/>
      <c r="IPF40" s="1"/>
      <c r="IPG40" s="1"/>
      <c r="IPH40" s="1"/>
      <c r="IPI40" s="1"/>
      <c r="IPJ40" s="1"/>
      <c r="IPK40" s="1"/>
      <c r="IPL40" s="1"/>
      <c r="IPM40" s="1"/>
      <c r="IPN40" s="1"/>
      <c r="IPO40" s="1"/>
      <c r="IPP40" s="1"/>
      <c r="IPQ40" s="1"/>
      <c r="IPR40" s="1"/>
      <c r="IPS40" s="1"/>
      <c r="IPT40" s="1"/>
      <c r="IPU40" s="1"/>
      <c r="IPV40" s="1"/>
      <c r="IPW40" s="1"/>
      <c r="IPX40" s="1"/>
      <c r="IPY40" s="1"/>
      <c r="IPZ40" s="1"/>
      <c r="IQA40" s="1"/>
      <c r="IQB40" s="1"/>
      <c r="IQC40" s="1"/>
      <c r="IQD40" s="1"/>
      <c r="IQE40" s="1"/>
      <c r="IQF40" s="1"/>
      <c r="IQG40" s="1"/>
      <c r="IQH40" s="1"/>
      <c r="IQI40" s="1"/>
      <c r="IQJ40" s="1"/>
      <c r="IQK40" s="1"/>
      <c r="IQL40" s="1"/>
      <c r="IQM40" s="1"/>
      <c r="IQN40" s="1"/>
      <c r="IQO40" s="1"/>
      <c r="IQP40" s="1"/>
      <c r="IQQ40" s="1"/>
      <c r="IQR40" s="1"/>
      <c r="IQS40" s="1"/>
      <c r="IQT40" s="1"/>
      <c r="IQU40" s="1"/>
      <c r="IQV40" s="1"/>
      <c r="IQW40" s="1"/>
      <c r="IQX40" s="1"/>
      <c r="IQY40" s="1"/>
      <c r="IQZ40" s="1"/>
      <c r="IRA40" s="1"/>
      <c r="IRB40" s="1"/>
      <c r="IRC40" s="1"/>
      <c r="IRD40" s="1"/>
      <c r="IRE40" s="1"/>
      <c r="IRF40" s="1"/>
      <c r="IRG40" s="1"/>
      <c r="IRH40" s="1"/>
      <c r="IRI40" s="1"/>
      <c r="IRJ40" s="1"/>
      <c r="IRK40" s="1"/>
      <c r="IRL40" s="1"/>
      <c r="IRM40" s="1"/>
      <c r="IRN40" s="1"/>
      <c r="IRO40" s="1"/>
      <c r="IRP40" s="1"/>
      <c r="IRQ40" s="1"/>
      <c r="IRR40" s="1"/>
      <c r="IRS40" s="1"/>
      <c r="IRT40" s="1"/>
      <c r="IRU40" s="1"/>
      <c r="IRV40" s="1"/>
      <c r="IRW40" s="1"/>
      <c r="IRX40" s="1"/>
      <c r="IRY40" s="1"/>
      <c r="IRZ40" s="1"/>
      <c r="ISA40" s="1"/>
      <c r="ISB40" s="1"/>
      <c r="ISC40" s="1"/>
      <c r="ISD40" s="1"/>
      <c r="ISE40" s="1"/>
      <c r="ISF40" s="1"/>
      <c r="ISG40" s="1"/>
      <c r="ISH40" s="1"/>
      <c r="ISI40" s="1"/>
      <c r="ISJ40" s="1"/>
      <c r="ISK40" s="1"/>
      <c r="ISL40" s="1"/>
      <c r="ISM40" s="1"/>
      <c r="ISN40" s="1"/>
      <c r="ISO40" s="1"/>
      <c r="ISP40" s="1"/>
      <c r="ISQ40" s="1"/>
      <c r="ISR40" s="1"/>
      <c r="ISS40" s="1"/>
      <c r="IST40" s="1"/>
      <c r="ISU40" s="1"/>
      <c r="ISV40" s="1"/>
      <c r="ISW40" s="1"/>
      <c r="ISX40" s="1"/>
      <c r="ISY40" s="1"/>
      <c r="ISZ40" s="1"/>
      <c r="ITA40" s="1"/>
      <c r="ITB40" s="1"/>
      <c r="ITC40" s="1"/>
      <c r="ITD40" s="1"/>
      <c r="ITE40" s="1"/>
      <c r="ITF40" s="1"/>
      <c r="ITG40" s="1"/>
      <c r="ITH40" s="1"/>
      <c r="ITI40" s="1"/>
      <c r="ITJ40" s="1"/>
      <c r="ITK40" s="1"/>
      <c r="ITL40" s="1"/>
      <c r="ITM40" s="1"/>
      <c r="ITN40" s="1"/>
      <c r="ITO40" s="1"/>
      <c r="ITP40" s="1"/>
      <c r="ITQ40" s="1"/>
      <c r="ITR40" s="1"/>
      <c r="ITS40" s="1"/>
      <c r="ITT40" s="1"/>
      <c r="ITU40" s="1"/>
      <c r="ITV40" s="1"/>
      <c r="ITW40" s="1"/>
      <c r="ITX40" s="1"/>
      <c r="ITY40" s="1"/>
      <c r="ITZ40" s="1"/>
      <c r="IUA40" s="1"/>
      <c r="IUB40" s="1"/>
      <c r="IUC40" s="1"/>
      <c r="IUD40" s="1"/>
      <c r="IUE40" s="1"/>
      <c r="IUF40" s="1"/>
      <c r="IUG40" s="1"/>
      <c r="IUH40" s="1"/>
      <c r="IUI40" s="1"/>
      <c r="IUJ40" s="1"/>
      <c r="IUK40" s="1"/>
      <c r="IUL40" s="1"/>
      <c r="IUM40" s="1"/>
      <c r="IUN40" s="1"/>
      <c r="IUO40" s="1"/>
      <c r="IUP40" s="1"/>
      <c r="IUQ40" s="1"/>
      <c r="IUR40" s="1"/>
      <c r="IUS40" s="1"/>
      <c r="IUT40" s="1"/>
      <c r="IUU40" s="1"/>
      <c r="IUV40" s="1"/>
      <c r="IUW40" s="1"/>
      <c r="IUX40" s="1"/>
      <c r="IUY40" s="1"/>
      <c r="IUZ40" s="1"/>
      <c r="IVA40" s="1"/>
      <c r="IVB40" s="1"/>
      <c r="IVC40" s="1"/>
      <c r="IVD40" s="1"/>
      <c r="IVE40" s="1"/>
      <c r="IVF40" s="1"/>
      <c r="IVG40" s="1"/>
      <c r="IVH40" s="1"/>
      <c r="IVI40" s="1"/>
      <c r="IVJ40" s="1"/>
      <c r="IVK40" s="1"/>
      <c r="IVL40" s="1"/>
      <c r="IVM40" s="1"/>
      <c r="IVN40" s="1"/>
      <c r="IVO40" s="1"/>
      <c r="IVP40" s="1"/>
      <c r="IVQ40" s="1"/>
      <c r="IVR40" s="1"/>
      <c r="IVS40" s="1"/>
      <c r="IVT40" s="1"/>
      <c r="IVU40" s="1"/>
      <c r="IVV40" s="1"/>
      <c r="IVW40" s="1"/>
      <c r="IVX40" s="1"/>
      <c r="IVY40" s="1"/>
      <c r="IVZ40" s="1"/>
      <c r="IWA40" s="1"/>
      <c r="IWB40" s="1"/>
      <c r="IWC40" s="1"/>
      <c r="IWD40" s="1"/>
      <c r="IWE40" s="1"/>
      <c r="IWF40" s="1"/>
      <c r="IWG40" s="1"/>
      <c r="IWH40" s="1"/>
      <c r="IWI40" s="1"/>
      <c r="IWJ40" s="1"/>
      <c r="IWK40" s="1"/>
      <c r="IWL40" s="1"/>
      <c r="IWM40" s="1"/>
      <c r="IWN40" s="1"/>
      <c r="IWO40" s="1"/>
      <c r="IWP40" s="1"/>
      <c r="IWQ40" s="1"/>
      <c r="IWR40" s="1"/>
      <c r="IWS40" s="1"/>
      <c r="IWT40" s="1"/>
      <c r="IWU40" s="1"/>
      <c r="IWV40" s="1"/>
      <c r="IWW40" s="1"/>
      <c r="IWX40" s="1"/>
      <c r="IWY40" s="1"/>
      <c r="IWZ40" s="1"/>
      <c r="IXA40" s="1"/>
      <c r="IXB40" s="1"/>
      <c r="IXC40" s="1"/>
      <c r="IXD40" s="1"/>
      <c r="IXE40" s="1"/>
      <c r="IXF40" s="1"/>
      <c r="IXG40" s="1"/>
      <c r="IXH40" s="1"/>
      <c r="IXI40" s="1"/>
      <c r="IXJ40" s="1"/>
      <c r="IXK40" s="1"/>
      <c r="IXL40" s="1"/>
      <c r="IXM40" s="1"/>
      <c r="IXN40" s="1"/>
      <c r="IXO40" s="1"/>
      <c r="IXP40" s="1"/>
      <c r="IXQ40" s="1"/>
      <c r="IXR40" s="1"/>
      <c r="IXS40" s="1"/>
      <c r="IXT40" s="1"/>
      <c r="IXU40" s="1"/>
      <c r="IXV40" s="1"/>
      <c r="IXW40" s="1"/>
      <c r="IXX40" s="1"/>
      <c r="IXY40" s="1"/>
      <c r="IXZ40" s="1"/>
      <c r="IYA40" s="1"/>
      <c r="IYB40" s="1"/>
      <c r="IYC40" s="1"/>
      <c r="IYD40" s="1"/>
      <c r="IYE40" s="1"/>
      <c r="IYF40" s="1"/>
      <c r="IYG40" s="1"/>
      <c r="IYH40" s="1"/>
      <c r="IYI40" s="1"/>
      <c r="IYJ40" s="1"/>
      <c r="IYK40" s="1"/>
      <c r="IYL40" s="1"/>
      <c r="IYM40" s="1"/>
      <c r="IYN40" s="1"/>
      <c r="IYO40" s="1"/>
      <c r="IYP40" s="1"/>
      <c r="IYQ40" s="1"/>
      <c r="IYR40" s="1"/>
      <c r="IYS40" s="1"/>
      <c r="IYT40" s="1"/>
      <c r="IYU40" s="1"/>
      <c r="IYV40" s="1"/>
      <c r="IYW40" s="1"/>
      <c r="IYX40" s="1"/>
      <c r="IYY40" s="1"/>
      <c r="IYZ40" s="1"/>
      <c r="IZA40" s="1"/>
      <c r="IZB40" s="1"/>
      <c r="IZC40" s="1"/>
      <c r="IZD40" s="1"/>
      <c r="IZE40" s="1"/>
      <c r="IZF40" s="1"/>
      <c r="IZG40" s="1"/>
      <c r="IZH40" s="1"/>
      <c r="IZI40" s="1"/>
      <c r="IZJ40" s="1"/>
      <c r="IZK40" s="1"/>
      <c r="IZL40" s="1"/>
      <c r="IZM40" s="1"/>
      <c r="IZN40" s="1"/>
      <c r="IZO40" s="1"/>
      <c r="IZP40" s="1"/>
      <c r="IZQ40" s="1"/>
      <c r="IZR40" s="1"/>
      <c r="IZS40" s="1"/>
      <c r="IZT40" s="1"/>
      <c r="IZU40" s="1"/>
      <c r="IZV40" s="1"/>
      <c r="IZW40" s="1"/>
      <c r="IZX40" s="1"/>
      <c r="IZY40" s="1"/>
      <c r="IZZ40" s="1"/>
      <c r="JAA40" s="1"/>
      <c r="JAB40" s="1"/>
      <c r="JAC40" s="1"/>
      <c r="JAD40" s="1"/>
      <c r="JAE40" s="1"/>
      <c r="JAF40" s="1"/>
      <c r="JAG40" s="1"/>
      <c r="JAH40" s="1"/>
      <c r="JAI40" s="1"/>
      <c r="JAJ40" s="1"/>
      <c r="JAK40" s="1"/>
      <c r="JAL40" s="1"/>
      <c r="JAM40" s="1"/>
      <c r="JAN40" s="1"/>
      <c r="JAO40" s="1"/>
      <c r="JAP40" s="1"/>
      <c r="JAQ40" s="1"/>
      <c r="JAR40" s="1"/>
      <c r="JAS40" s="1"/>
      <c r="JAT40" s="1"/>
      <c r="JAU40" s="1"/>
      <c r="JAV40" s="1"/>
      <c r="JAW40" s="1"/>
      <c r="JAX40" s="1"/>
      <c r="JAY40" s="1"/>
      <c r="JAZ40" s="1"/>
      <c r="JBA40" s="1"/>
      <c r="JBB40" s="1"/>
      <c r="JBC40" s="1"/>
      <c r="JBD40" s="1"/>
      <c r="JBE40" s="1"/>
      <c r="JBF40" s="1"/>
      <c r="JBG40" s="1"/>
      <c r="JBH40" s="1"/>
      <c r="JBI40" s="1"/>
      <c r="JBJ40" s="1"/>
      <c r="JBK40" s="1"/>
      <c r="JBL40" s="1"/>
      <c r="JBM40" s="1"/>
      <c r="JBN40" s="1"/>
      <c r="JBO40" s="1"/>
      <c r="JBP40" s="1"/>
      <c r="JBQ40" s="1"/>
      <c r="JBR40" s="1"/>
      <c r="JBS40" s="1"/>
      <c r="JBT40" s="1"/>
      <c r="JBU40" s="1"/>
      <c r="JBV40" s="1"/>
      <c r="JBW40" s="1"/>
      <c r="JBX40" s="1"/>
      <c r="JBY40" s="1"/>
      <c r="JBZ40" s="1"/>
      <c r="JCA40" s="1"/>
      <c r="JCB40" s="1"/>
      <c r="JCC40" s="1"/>
      <c r="JCD40" s="1"/>
      <c r="JCE40" s="1"/>
      <c r="JCF40" s="1"/>
      <c r="JCG40" s="1"/>
      <c r="JCH40" s="1"/>
      <c r="JCI40" s="1"/>
      <c r="JCJ40" s="1"/>
      <c r="JCK40" s="1"/>
      <c r="JCL40" s="1"/>
      <c r="JCM40" s="1"/>
      <c r="JCN40" s="1"/>
      <c r="JCO40" s="1"/>
      <c r="JCP40" s="1"/>
      <c r="JCQ40" s="1"/>
      <c r="JCR40" s="1"/>
      <c r="JCS40" s="1"/>
      <c r="JCT40" s="1"/>
      <c r="JCU40" s="1"/>
      <c r="JCV40" s="1"/>
      <c r="JCW40" s="1"/>
      <c r="JCX40" s="1"/>
      <c r="JCY40" s="1"/>
      <c r="JCZ40" s="1"/>
      <c r="JDA40" s="1"/>
      <c r="JDB40" s="1"/>
      <c r="JDC40" s="1"/>
      <c r="JDD40" s="1"/>
      <c r="JDE40" s="1"/>
      <c r="JDF40" s="1"/>
      <c r="JDG40" s="1"/>
      <c r="JDH40" s="1"/>
      <c r="JDI40" s="1"/>
      <c r="JDJ40" s="1"/>
      <c r="JDK40" s="1"/>
      <c r="JDL40" s="1"/>
      <c r="JDM40" s="1"/>
      <c r="JDN40" s="1"/>
      <c r="JDO40" s="1"/>
      <c r="JDP40" s="1"/>
      <c r="JDQ40" s="1"/>
      <c r="JDR40" s="1"/>
      <c r="JDS40" s="1"/>
      <c r="JDT40" s="1"/>
      <c r="JDU40" s="1"/>
      <c r="JDV40" s="1"/>
      <c r="JDW40" s="1"/>
      <c r="JDX40" s="1"/>
      <c r="JDY40" s="1"/>
      <c r="JDZ40" s="1"/>
      <c r="JEA40" s="1"/>
      <c r="JEB40" s="1"/>
      <c r="JEC40" s="1"/>
      <c r="JED40" s="1"/>
      <c r="JEE40" s="1"/>
      <c r="JEF40" s="1"/>
      <c r="JEG40" s="1"/>
      <c r="JEH40" s="1"/>
      <c r="JEI40" s="1"/>
      <c r="JEJ40" s="1"/>
      <c r="JEK40" s="1"/>
      <c r="JEL40" s="1"/>
      <c r="JEM40" s="1"/>
      <c r="JEN40" s="1"/>
      <c r="JEO40" s="1"/>
      <c r="JEP40" s="1"/>
      <c r="JEQ40" s="1"/>
      <c r="JER40" s="1"/>
      <c r="JES40" s="1"/>
      <c r="JET40" s="1"/>
      <c r="JEU40" s="1"/>
      <c r="JEV40" s="1"/>
      <c r="JEW40" s="1"/>
      <c r="JEX40" s="1"/>
      <c r="JEY40" s="1"/>
      <c r="JEZ40" s="1"/>
      <c r="JFA40" s="1"/>
      <c r="JFB40" s="1"/>
      <c r="JFC40" s="1"/>
      <c r="JFD40" s="1"/>
      <c r="JFE40" s="1"/>
      <c r="JFF40" s="1"/>
      <c r="JFG40" s="1"/>
      <c r="JFH40" s="1"/>
      <c r="JFI40" s="1"/>
      <c r="JFJ40" s="1"/>
      <c r="JFK40" s="1"/>
      <c r="JFL40" s="1"/>
      <c r="JFM40" s="1"/>
      <c r="JFN40" s="1"/>
      <c r="JFO40" s="1"/>
      <c r="JFP40" s="1"/>
      <c r="JFQ40" s="1"/>
      <c r="JFR40" s="1"/>
      <c r="JFS40" s="1"/>
      <c r="JFT40" s="1"/>
      <c r="JFU40" s="1"/>
      <c r="JFV40" s="1"/>
      <c r="JFW40" s="1"/>
      <c r="JFX40" s="1"/>
      <c r="JFY40" s="1"/>
      <c r="JFZ40" s="1"/>
      <c r="JGA40" s="1"/>
      <c r="JGB40" s="1"/>
      <c r="JGC40" s="1"/>
      <c r="JGD40" s="1"/>
      <c r="JGE40" s="1"/>
      <c r="JGF40" s="1"/>
      <c r="JGG40" s="1"/>
      <c r="JGH40" s="1"/>
      <c r="JGI40" s="1"/>
      <c r="JGJ40" s="1"/>
      <c r="JGK40" s="1"/>
      <c r="JGL40" s="1"/>
      <c r="JGM40" s="1"/>
      <c r="JGN40" s="1"/>
      <c r="JGO40" s="1"/>
      <c r="JGP40" s="1"/>
      <c r="JGQ40" s="1"/>
      <c r="JGR40" s="1"/>
      <c r="JGS40" s="1"/>
      <c r="JGT40" s="1"/>
      <c r="JGU40" s="1"/>
      <c r="JGV40" s="1"/>
      <c r="JGW40" s="1"/>
      <c r="JGX40" s="1"/>
      <c r="JGY40" s="1"/>
      <c r="JGZ40" s="1"/>
      <c r="JHA40" s="1"/>
      <c r="JHB40" s="1"/>
      <c r="JHC40" s="1"/>
      <c r="JHD40" s="1"/>
      <c r="JHE40" s="1"/>
      <c r="JHF40" s="1"/>
      <c r="JHG40" s="1"/>
      <c r="JHH40" s="1"/>
      <c r="JHI40" s="1"/>
      <c r="JHJ40" s="1"/>
      <c r="JHK40" s="1"/>
      <c r="JHL40" s="1"/>
      <c r="JHM40" s="1"/>
      <c r="JHN40" s="1"/>
      <c r="JHO40" s="1"/>
      <c r="JHP40" s="1"/>
      <c r="JHQ40" s="1"/>
      <c r="JHR40" s="1"/>
      <c r="JHS40" s="1"/>
      <c r="JHT40" s="1"/>
      <c r="JHU40" s="1"/>
      <c r="JHV40" s="1"/>
      <c r="JHW40" s="1"/>
      <c r="JHX40" s="1"/>
      <c r="JHY40" s="1"/>
      <c r="JHZ40" s="1"/>
      <c r="JIA40" s="1"/>
      <c r="JIB40" s="1"/>
      <c r="JIC40" s="1"/>
      <c r="JID40" s="1"/>
      <c r="JIE40" s="1"/>
      <c r="JIF40" s="1"/>
      <c r="JIG40" s="1"/>
      <c r="JIH40" s="1"/>
      <c r="JII40" s="1"/>
      <c r="JIJ40" s="1"/>
      <c r="JIK40" s="1"/>
      <c r="JIL40" s="1"/>
      <c r="JIM40" s="1"/>
      <c r="JIN40" s="1"/>
      <c r="JIO40" s="1"/>
      <c r="JIP40" s="1"/>
      <c r="JIQ40" s="1"/>
      <c r="JIR40" s="1"/>
      <c r="JIS40" s="1"/>
      <c r="JIT40" s="1"/>
      <c r="JIU40" s="1"/>
      <c r="JIV40" s="1"/>
      <c r="JIW40" s="1"/>
      <c r="JIX40" s="1"/>
      <c r="JIY40" s="1"/>
      <c r="JIZ40" s="1"/>
      <c r="JJA40" s="1"/>
      <c r="JJB40" s="1"/>
      <c r="JJC40" s="1"/>
      <c r="JJD40" s="1"/>
      <c r="JJE40" s="1"/>
      <c r="JJF40" s="1"/>
      <c r="JJG40" s="1"/>
      <c r="JJH40" s="1"/>
      <c r="JJI40" s="1"/>
      <c r="JJJ40" s="1"/>
      <c r="JJK40" s="1"/>
      <c r="JJL40" s="1"/>
      <c r="JJM40" s="1"/>
      <c r="JJN40" s="1"/>
      <c r="JJO40" s="1"/>
      <c r="JJP40" s="1"/>
      <c r="JJQ40" s="1"/>
      <c r="JJR40" s="1"/>
      <c r="JJS40" s="1"/>
      <c r="JJT40" s="1"/>
      <c r="JJU40" s="1"/>
      <c r="JJV40" s="1"/>
      <c r="JJW40" s="1"/>
      <c r="JJX40" s="1"/>
      <c r="JJY40" s="1"/>
      <c r="JJZ40" s="1"/>
      <c r="JKA40" s="1"/>
      <c r="JKB40" s="1"/>
      <c r="JKC40" s="1"/>
      <c r="JKD40" s="1"/>
      <c r="JKE40" s="1"/>
      <c r="JKF40" s="1"/>
      <c r="JKG40" s="1"/>
      <c r="JKH40" s="1"/>
      <c r="JKI40" s="1"/>
      <c r="JKJ40" s="1"/>
      <c r="JKK40" s="1"/>
      <c r="JKL40" s="1"/>
      <c r="JKM40" s="1"/>
      <c r="JKN40" s="1"/>
      <c r="JKO40" s="1"/>
      <c r="JKP40" s="1"/>
      <c r="JKQ40" s="1"/>
      <c r="JKR40" s="1"/>
      <c r="JKS40" s="1"/>
      <c r="JKT40" s="1"/>
      <c r="JKU40" s="1"/>
      <c r="JKV40" s="1"/>
      <c r="JKW40" s="1"/>
      <c r="JKX40" s="1"/>
      <c r="JKY40" s="1"/>
      <c r="JKZ40" s="1"/>
      <c r="JLA40" s="1"/>
      <c r="JLB40" s="1"/>
      <c r="JLC40" s="1"/>
      <c r="JLD40" s="1"/>
      <c r="JLE40" s="1"/>
      <c r="JLF40" s="1"/>
      <c r="JLG40" s="1"/>
      <c r="JLH40" s="1"/>
      <c r="JLI40" s="1"/>
      <c r="JLJ40" s="1"/>
      <c r="JLK40" s="1"/>
      <c r="JLL40" s="1"/>
      <c r="JLM40" s="1"/>
      <c r="JLN40" s="1"/>
      <c r="JLO40" s="1"/>
      <c r="JLP40" s="1"/>
      <c r="JLQ40" s="1"/>
      <c r="JLR40" s="1"/>
      <c r="JLS40" s="1"/>
      <c r="JLT40" s="1"/>
      <c r="JLU40" s="1"/>
      <c r="JLV40" s="1"/>
      <c r="JLW40" s="1"/>
      <c r="JLX40" s="1"/>
      <c r="JLY40" s="1"/>
      <c r="JLZ40" s="1"/>
      <c r="JMA40" s="1"/>
      <c r="JMB40" s="1"/>
      <c r="JMC40" s="1"/>
      <c r="JMD40" s="1"/>
      <c r="JME40" s="1"/>
      <c r="JMF40" s="1"/>
      <c r="JMG40" s="1"/>
      <c r="JMH40" s="1"/>
      <c r="JMI40" s="1"/>
      <c r="JMJ40" s="1"/>
      <c r="JMK40" s="1"/>
      <c r="JML40" s="1"/>
      <c r="JMM40" s="1"/>
      <c r="JMN40" s="1"/>
      <c r="JMO40" s="1"/>
      <c r="JMP40" s="1"/>
      <c r="JMQ40" s="1"/>
      <c r="JMR40" s="1"/>
      <c r="JMS40" s="1"/>
      <c r="JMT40" s="1"/>
      <c r="JMU40" s="1"/>
      <c r="JMV40" s="1"/>
      <c r="JMW40" s="1"/>
      <c r="JMX40" s="1"/>
      <c r="JMY40" s="1"/>
      <c r="JMZ40" s="1"/>
      <c r="JNA40" s="1"/>
      <c r="JNB40" s="1"/>
      <c r="JNC40" s="1"/>
      <c r="JND40" s="1"/>
      <c r="JNE40" s="1"/>
      <c r="JNF40" s="1"/>
      <c r="JNG40" s="1"/>
      <c r="JNH40" s="1"/>
      <c r="JNI40" s="1"/>
      <c r="JNJ40" s="1"/>
      <c r="JNK40" s="1"/>
      <c r="JNL40" s="1"/>
      <c r="JNM40" s="1"/>
      <c r="JNN40" s="1"/>
      <c r="JNO40" s="1"/>
      <c r="JNP40" s="1"/>
      <c r="JNQ40" s="1"/>
      <c r="JNR40" s="1"/>
      <c r="JNS40" s="1"/>
      <c r="JNT40" s="1"/>
      <c r="JNU40" s="1"/>
      <c r="JNV40" s="1"/>
      <c r="JNW40" s="1"/>
      <c r="JNX40" s="1"/>
      <c r="JNY40" s="1"/>
      <c r="JNZ40" s="1"/>
      <c r="JOA40" s="1"/>
      <c r="JOB40" s="1"/>
      <c r="JOC40" s="1"/>
      <c r="JOD40" s="1"/>
      <c r="JOE40" s="1"/>
      <c r="JOF40" s="1"/>
      <c r="JOG40" s="1"/>
      <c r="JOH40" s="1"/>
      <c r="JOI40" s="1"/>
      <c r="JOJ40" s="1"/>
      <c r="JOK40" s="1"/>
      <c r="JOL40" s="1"/>
      <c r="JOM40" s="1"/>
      <c r="JON40" s="1"/>
      <c r="JOO40" s="1"/>
      <c r="JOP40" s="1"/>
      <c r="JOQ40" s="1"/>
      <c r="JOR40" s="1"/>
      <c r="JOS40" s="1"/>
      <c r="JOT40" s="1"/>
      <c r="JOU40" s="1"/>
      <c r="JOV40" s="1"/>
      <c r="JOW40" s="1"/>
      <c r="JOX40" s="1"/>
      <c r="JOY40" s="1"/>
      <c r="JOZ40" s="1"/>
      <c r="JPA40" s="1"/>
      <c r="JPB40" s="1"/>
      <c r="JPC40" s="1"/>
      <c r="JPD40" s="1"/>
      <c r="JPE40" s="1"/>
      <c r="JPF40" s="1"/>
      <c r="JPG40" s="1"/>
      <c r="JPH40" s="1"/>
      <c r="JPI40" s="1"/>
      <c r="JPJ40" s="1"/>
      <c r="JPK40" s="1"/>
      <c r="JPL40" s="1"/>
      <c r="JPM40" s="1"/>
      <c r="JPN40" s="1"/>
      <c r="JPO40" s="1"/>
      <c r="JPP40" s="1"/>
      <c r="JPQ40" s="1"/>
      <c r="JPR40" s="1"/>
      <c r="JPS40" s="1"/>
      <c r="JPT40" s="1"/>
      <c r="JPU40" s="1"/>
      <c r="JPV40" s="1"/>
      <c r="JPW40" s="1"/>
      <c r="JPX40" s="1"/>
      <c r="JPY40" s="1"/>
      <c r="JPZ40" s="1"/>
      <c r="JQA40" s="1"/>
      <c r="JQB40" s="1"/>
      <c r="JQC40" s="1"/>
      <c r="JQD40" s="1"/>
      <c r="JQE40" s="1"/>
      <c r="JQF40" s="1"/>
      <c r="JQG40" s="1"/>
      <c r="JQH40" s="1"/>
      <c r="JQI40" s="1"/>
      <c r="JQJ40" s="1"/>
      <c r="JQK40" s="1"/>
      <c r="JQL40" s="1"/>
      <c r="JQM40" s="1"/>
      <c r="JQN40" s="1"/>
      <c r="JQO40" s="1"/>
      <c r="JQP40" s="1"/>
      <c r="JQQ40" s="1"/>
      <c r="JQR40" s="1"/>
      <c r="JQS40" s="1"/>
      <c r="JQT40" s="1"/>
      <c r="JQU40" s="1"/>
      <c r="JQV40" s="1"/>
      <c r="JQW40" s="1"/>
      <c r="JQX40" s="1"/>
      <c r="JQY40" s="1"/>
      <c r="JQZ40" s="1"/>
      <c r="JRA40" s="1"/>
      <c r="JRB40" s="1"/>
      <c r="JRC40" s="1"/>
      <c r="JRD40" s="1"/>
      <c r="JRE40" s="1"/>
      <c r="JRF40" s="1"/>
      <c r="JRG40" s="1"/>
      <c r="JRH40" s="1"/>
      <c r="JRI40" s="1"/>
      <c r="JRJ40" s="1"/>
      <c r="JRK40" s="1"/>
      <c r="JRL40" s="1"/>
      <c r="JRM40" s="1"/>
      <c r="JRN40" s="1"/>
      <c r="JRO40" s="1"/>
      <c r="JRP40" s="1"/>
      <c r="JRQ40" s="1"/>
      <c r="JRR40" s="1"/>
      <c r="JRS40" s="1"/>
      <c r="JRT40" s="1"/>
      <c r="JRU40" s="1"/>
      <c r="JRV40" s="1"/>
      <c r="JRW40" s="1"/>
      <c r="JRX40" s="1"/>
      <c r="JRY40" s="1"/>
      <c r="JRZ40" s="1"/>
      <c r="JSA40" s="1"/>
      <c r="JSB40" s="1"/>
      <c r="JSC40" s="1"/>
      <c r="JSD40" s="1"/>
      <c r="JSE40" s="1"/>
      <c r="JSF40" s="1"/>
      <c r="JSG40" s="1"/>
      <c r="JSH40" s="1"/>
      <c r="JSI40" s="1"/>
      <c r="JSJ40" s="1"/>
      <c r="JSK40" s="1"/>
      <c r="JSL40" s="1"/>
      <c r="JSM40" s="1"/>
      <c r="JSN40" s="1"/>
      <c r="JSO40" s="1"/>
      <c r="JSP40" s="1"/>
      <c r="JSQ40" s="1"/>
      <c r="JSR40" s="1"/>
      <c r="JSS40" s="1"/>
      <c r="JST40" s="1"/>
      <c r="JSU40" s="1"/>
      <c r="JSV40" s="1"/>
      <c r="JSW40" s="1"/>
      <c r="JSX40" s="1"/>
      <c r="JSY40" s="1"/>
      <c r="JSZ40" s="1"/>
      <c r="JTA40" s="1"/>
      <c r="JTB40" s="1"/>
      <c r="JTC40" s="1"/>
      <c r="JTD40" s="1"/>
      <c r="JTE40" s="1"/>
      <c r="JTF40" s="1"/>
      <c r="JTG40" s="1"/>
      <c r="JTH40" s="1"/>
      <c r="JTI40" s="1"/>
      <c r="JTJ40" s="1"/>
      <c r="JTK40" s="1"/>
      <c r="JTL40" s="1"/>
      <c r="JTM40" s="1"/>
      <c r="JTN40" s="1"/>
      <c r="JTO40" s="1"/>
      <c r="JTP40" s="1"/>
      <c r="JTQ40" s="1"/>
      <c r="JTR40" s="1"/>
      <c r="JTS40" s="1"/>
      <c r="JTT40" s="1"/>
      <c r="JTU40" s="1"/>
      <c r="JTV40" s="1"/>
      <c r="JTW40" s="1"/>
      <c r="JTX40" s="1"/>
      <c r="JTY40" s="1"/>
      <c r="JTZ40" s="1"/>
      <c r="JUA40" s="1"/>
      <c r="JUB40" s="1"/>
      <c r="JUC40" s="1"/>
      <c r="JUD40" s="1"/>
      <c r="JUE40" s="1"/>
      <c r="JUF40" s="1"/>
      <c r="JUG40" s="1"/>
      <c r="JUH40" s="1"/>
      <c r="JUI40" s="1"/>
      <c r="JUJ40" s="1"/>
      <c r="JUK40" s="1"/>
      <c r="JUL40" s="1"/>
      <c r="JUM40" s="1"/>
      <c r="JUN40" s="1"/>
      <c r="JUO40" s="1"/>
      <c r="JUP40" s="1"/>
      <c r="JUQ40" s="1"/>
      <c r="JUR40" s="1"/>
      <c r="JUS40" s="1"/>
      <c r="JUT40" s="1"/>
      <c r="JUU40" s="1"/>
      <c r="JUV40" s="1"/>
      <c r="JUW40" s="1"/>
      <c r="JUX40" s="1"/>
      <c r="JUY40" s="1"/>
      <c r="JUZ40" s="1"/>
      <c r="JVA40" s="1"/>
      <c r="JVB40" s="1"/>
      <c r="JVC40" s="1"/>
      <c r="JVD40" s="1"/>
      <c r="JVE40" s="1"/>
      <c r="JVF40" s="1"/>
      <c r="JVG40" s="1"/>
      <c r="JVH40" s="1"/>
      <c r="JVI40" s="1"/>
      <c r="JVJ40" s="1"/>
      <c r="JVK40" s="1"/>
      <c r="JVL40" s="1"/>
      <c r="JVM40" s="1"/>
      <c r="JVN40" s="1"/>
      <c r="JVO40" s="1"/>
      <c r="JVP40" s="1"/>
      <c r="JVQ40" s="1"/>
      <c r="JVR40" s="1"/>
      <c r="JVS40" s="1"/>
      <c r="JVT40" s="1"/>
      <c r="JVU40" s="1"/>
      <c r="JVV40" s="1"/>
      <c r="JVW40" s="1"/>
      <c r="JVX40" s="1"/>
      <c r="JVY40" s="1"/>
      <c r="JVZ40" s="1"/>
      <c r="JWA40" s="1"/>
      <c r="JWB40" s="1"/>
      <c r="JWC40" s="1"/>
      <c r="JWD40" s="1"/>
      <c r="JWE40" s="1"/>
      <c r="JWF40" s="1"/>
      <c r="JWG40" s="1"/>
      <c r="JWH40" s="1"/>
      <c r="JWI40" s="1"/>
      <c r="JWJ40" s="1"/>
      <c r="JWK40" s="1"/>
      <c r="JWL40" s="1"/>
      <c r="JWM40" s="1"/>
      <c r="JWN40" s="1"/>
      <c r="JWO40" s="1"/>
      <c r="JWP40" s="1"/>
      <c r="JWQ40" s="1"/>
      <c r="JWR40" s="1"/>
      <c r="JWS40" s="1"/>
      <c r="JWT40" s="1"/>
      <c r="JWU40" s="1"/>
      <c r="JWV40" s="1"/>
      <c r="JWW40" s="1"/>
      <c r="JWX40" s="1"/>
      <c r="JWY40" s="1"/>
      <c r="JWZ40" s="1"/>
      <c r="JXA40" s="1"/>
      <c r="JXB40" s="1"/>
      <c r="JXC40" s="1"/>
      <c r="JXD40" s="1"/>
      <c r="JXE40" s="1"/>
      <c r="JXF40" s="1"/>
      <c r="JXG40" s="1"/>
      <c r="JXH40" s="1"/>
      <c r="JXI40" s="1"/>
      <c r="JXJ40" s="1"/>
      <c r="JXK40" s="1"/>
      <c r="JXL40" s="1"/>
      <c r="JXM40" s="1"/>
      <c r="JXN40" s="1"/>
      <c r="JXO40" s="1"/>
      <c r="JXP40" s="1"/>
      <c r="JXQ40" s="1"/>
      <c r="JXR40" s="1"/>
      <c r="JXS40" s="1"/>
      <c r="JXT40" s="1"/>
      <c r="JXU40" s="1"/>
      <c r="JXV40" s="1"/>
      <c r="JXW40" s="1"/>
      <c r="JXX40" s="1"/>
      <c r="JXY40" s="1"/>
      <c r="JXZ40" s="1"/>
      <c r="JYA40" s="1"/>
      <c r="JYB40" s="1"/>
      <c r="JYC40" s="1"/>
      <c r="JYD40" s="1"/>
      <c r="JYE40" s="1"/>
      <c r="JYF40" s="1"/>
      <c r="JYG40" s="1"/>
      <c r="JYH40" s="1"/>
      <c r="JYI40" s="1"/>
      <c r="JYJ40" s="1"/>
      <c r="JYK40" s="1"/>
      <c r="JYL40" s="1"/>
      <c r="JYM40" s="1"/>
      <c r="JYN40" s="1"/>
      <c r="JYO40" s="1"/>
      <c r="JYP40" s="1"/>
      <c r="JYQ40" s="1"/>
      <c r="JYR40" s="1"/>
      <c r="JYS40" s="1"/>
      <c r="JYT40" s="1"/>
      <c r="JYU40" s="1"/>
      <c r="JYV40" s="1"/>
      <c r="JYW40" s="1"/>
      <c r="JYX40" s="1"/>
      <c r="JYY40" s="1"/>
      <c r="JYZ40" s="1"/>
      <c r="JZA40" s="1"/>
      <c r="JZB40" s="1"/>
      <c r="JZC40" s="1"/>
      <c r="JZD40" s="1"/>
      <c r="JZE40" s="1"/>
      <c r="JZF40" s="1"/>
      <c r="JZG40" s="1"/>
      <c r="JZH40" s="1"/>
      <c r="JZI40" s="1"/>
      <c r="JZJ40" s="1"/>
      <c r="JZK40" s="1"/>
      <c r="JZL40" s="1"/>
      <c r="JZM40" s="1"/>
      <c r="JZN40" s="1"/>
      <c r="JZO40" s="1"/>
      <c r="JZP40" s="1"/>
      <c r="JZQ40" s="1"/>
      <c r="JZR40" s="1"/>
      <c r="JZS40" s="1"/>
      <c r="JZT40" s="1"/>
      <c r="JZU40" s="1"/>
      <c r="JZV40" s="1"/>
      <c r="JZW40" s="1"/>
      <c r="JZX40" s="1"/>
      <c r="JZY40" s="1"/>
      <c r="JZZ40" s="1"/>
      <c r="KAA40" s="1"/>
      <c r="KAB40" s="1"/>
      <c r="KAC40" s="1"/>
      <c r="KAD40" s="1"/>
      <c r="KAE40" s="1"/>
      <c r="KAF40" s="1"/>
      <c r="KAG40" s="1"/>
      <c r="KAH40" s="1"/>
      <c r="KAI40" s="1"/>
      <c r="KAJ40" s="1"/>
      <c r="KAK40" s="1"/>
      <c r="KAL40" s="1"/>
      <c r="KAM40" s="1"/>
      <c r="KAN40" s="1"/>
      <c r="KAO40" s="1"/>
      <c r="KAP40" s="1"/>
      <c r="KAQ40" s="1"/>
      <c r="KAR40" s="1"/>
      <c r="KAS40" s="1"/>
      <c r="KAT40" s="1"/>
      <c r="KAU40" s="1"/>
      <c r="KAV40" s="1"/>
      <c r="KAW40" s="1"/>
      <c r="KAX40" s="1"/>
      <c r="KAY40" s="1"/>
      <c r="KAZ40" s="1"/>
      <c r="KBA40" s="1"/>
      <c r="KBB40" s="1"/>
      <c r="KBC40" s="1"/>
      <c r="KBD40" s="1"/>
      <c r="KBE40" s="1"/>
      <c r="KBF40" s="1"/>
      <c r="KBG40" s="1"/>
      <c r="KBH40" s="1"/>
      <c r="KBI40" s="1"/>
      <c r="KBJ40" s="1"/>
      <c r="KBK40" s="1"/>
      <c r="KBL40" s="1"/>
      <c r="KBM40" s="1"/>
      <c r="KBN40" s="1"/>
      <c r="KBO40" s="1"/>
      <c r="KBP40" s="1"/>
      <c r="KBQ40" s="1"/>
      <c r="KBR40" s="1"/>
      <c r="KBS40" s="1"/>
      <c r="KBT40" s="1"/>
      <c r="KBU40" s="1"/>
      <c r="KBV40" s="1"/>
      <c r="KBW40" s="1"/>
      <c r="KBX40" s="1"/>
      <c r="KBY40" s="1"/>
      <c r="KBZ40" s="1"/>
      <c r="KCA40" s="1"/>
      <c r="KCB40" s="1"/>
      <c r="KCC40" s="1"/>
      <c r="KCD40" s="1"/>
      <c r="KCE40" s="1"/>
      <c r="KCF40" s="1"/>
      <c r="KCG40" s="1"/>
      <c r="KCH40" s="1"/>
      <c r="KCI40" s="1"/>
      <c r="KCJ40" s="1"/>
      <c r="KCK40" s="1"/>
      <c r="KCL40" s="1"/>
      <c r="KCM40" s="1"/>
      <c r="KCN40" s="1"/>
      <c r="KCO40" s="1"/>
      <c r="KCP40" s="1"/>
      <c r="KCQ40" s="1"/>
      <c r="KCR40" s="1"/>
      <c r="KCS40" s="1"/>
      <c r="KCT40" s="1"/>
      <c r="KCU40" s="1"/>
      <c r="KCV40" s="1"/>
      <c r="KCW40" s="1"/>
      <c r="KCX40" s="1"/>
      <c r="KCY40" s="1"/>
      <c r="KCZ40" s="1"/>
      <c r="KDA40" s="1"/>
      <c r="KDB40" s="1"/>
      <c r="KDC40" s="1"/>
      <c r="KDD40" s="1"/>
      <c r="KDE40" s="1"/>
      <c r="KDF40" s="1"/>
      <c r="KDG40" s="1"/>
      <c r="KDH40" s="1"/>
      <c r="KDI40" s="1"/>
      <c r="KDJ40" s="1"/>
      <c r="KDK40" s="1"/>
      <c r="KDL40" s="1"/>
      <c r="KDM40" s="1"/>
      <c r="KDN40" s="1"/>
      <c r="KDO40" s="1"/>
      <c r="KDP40" s="1"/>
      <c r="KDQ40" s="1"/>
      <c r="KDR40" s="1"/>
      <c r="KDS40" s="1"/>
      <c r="KDT40" s="1"/>
      <c r="KDU40" s="1"/>
      <c r="KDV40" s="1"/>
      <c r="KDW40" s="1"/>
      <c r="KDX40" s="1"/>
      <c r="KDY40" s="1"/>
      <c r="KDZ40" s="1"/>
      <c r="KEA40" s="1"/>
      <c r="KEB40" s="1"/>
      <c r="KEC40" s="1"/>
      <c r="KED40" s="1"/>
      <c r="KEE40" s="1"/>
      <c r="KEF40" s="1"/>
      <c r="KEG40" s="1"/>
      <c r="KEH40" s="1"/>
      <c r="KEI40" s="1"/>
      <c r="KEJ40" s="1"/>
      <c r="KEK40" s="1"/>
      <c r="KEL40" s="1"/>
      <c r="KEM40" s="1"/>
      <c r="KEN40" s="1"/>
      <c r="KEO40" s="1"/>
      <c r="KEP40" s="1"/>
      <c r="KEQ40" s="1"/>
      <c r="KER40" s="1"/>
      <c r="KES40" s="1"/>
      <c r="KET40" s="1"/>
      <c r="KEU40" s="1"/>
      <c r="KEV40" s="1"/>
      <c r="KEW40" s="1"/>
      <c r="KEX40" s="1"/>
      <c r="KEY40" s="1"/>
      <c r="KEZ40" s="1"/>
      <c r="KFA40" s="1"/>
      <c r="KFB40" s="1"/>
      <c r="KFC40" s="1"/>
      <c r="KFD40" s="1"/>
      <c r="KFE40" s="1"/>
      <c r="KFF40" s="1"/>
      <c r="KFG40" s="1"/>
      <c r="KFH40" s="1"/>
      <c r="KFI40" s="1"/>
      <c r="KFJ40" s="1"/>
      <c r="KFK40" s="1"/>
      <c r="KFL40" s="1"/>
      <c r="KFM40" s="1"/>
      <c r="KFN40" s="1"/>
      <c r="KFO40" s="1"/>
      <c r="KFP40" s="1"/>
      <c r="KFQ40" s="1"/>
      <c r="KFR40" s="1"/>
      <c r="KFS40" s="1"/>
      <c r="KFT40" s="1"/>
      <c r="KFU40" s="1"/>
      <c r="KFV40" s="1"/>
      <c r="KFW40" s="1"/>
      <c r="KFX40" s="1"/>
      <c r="KFY40" s="1"/>
      <c r="KFZ40" s="1"/>
      <c r="KGA40" s="1"/>
      <c r="KGB40" s="1"/>
      <c r="KGC40" s="1"/>
      <c r="KGD40" s="1"/>
      <c r="KGE40" s="1"/>
      <c r="KGF40" s="1"/>
      <c r="KGG40" s="1"/>
      <c r="KGH40" s="1"/>
      <c r="KGI40" s="1"/>
      <c r="KGJ40" s="1"/>
      <c r="KGK40" s="1"/>
      <c r="KGL40" s="1"/>
      <c r="KGM40" s="1"/>
      <c r="KGN40" s="1"/>
      <c r="KGO40" s="1"/>
      <c r="KGP40" s="1"/>
      <c r="KGQ40" s="1"/>
      <c r="KGR40" s="1"/>
      <c r="KGS40" s="1"/>
      <c r="KGT40" s="1"/>
      <c r="KGU40" s="1"/>
      <c r="KGV40" s="1"/>
      <c r="KGW40" s="1"/>
      <c r="KGX40" s="1"/>
      <c r="KGY40" s="1"/>
      <c r="KGZ40" s="1"/>
      <c r="KHA40" s="1"/>
      <c r="KHB40" s="1"/>
      <c r="KHC40" s="1"/>
      <c r="KHD40" s="1"/>
      <c r="KHE40" s="1"/>
      <c r="KHF40" s="1"/>
      <c r="KHG40" s="1"/>
      <c r="KHH40" s="1"/>
      <c r="KHI40" s="1"/>
      <c r="KHJ40" s="1"/>
      <c r="KHK40" s="1"/>
      <c r="KHL40" s="1"/>
      <c r="KHM40" s="1"/>
      <c r="KHN40" s="1"/>
      <c r="KHO40" s="1"/>
      <c r="KHP40" s="1"/>
      <c r="KHQ40" s="1"/>
      <c r="KHR40" s="1"/>
      <c r="KHS40" s="1"/>
      <c r="KHT40" s="1"/>
      <c r="KHU40" s="1"/>
      <c r="KHV40" s="1"/>
      <c r="KHW40" s="1"/>
      <c r="KHX40" s="1"/>
      <c r="KHY40" s="1"/>
      <c r="KHZ40" s="1"/>
      <c r="KIA40" s="1"/>
      <c r="KIB40" s="1"/>
      <c r="KIC40" s="1"/>
      <c r="KID40" s="1"/>
      <c r="KIE40" s="1"/>
      <c r="KIF40" s="1"/>
      <c r="KIG40" s="1"/>
      <c r="KIH40" s="1"/>
      <c r="KII40" s="1"/>
      <c r="KIJ40" s="1"/>
      <c r="KIK40" s="1"/>
      <c r="KIL40" s="1"/>
      <c r="KIM40" s="1"/>
      <c r="KIN40" s="1"/>
      <c r="KIO40" s="1"/>
      <c r="KIP40" s="1"/>
      <c r="KIQ40" s="1"/>
      <c r="KIR40" s="1"/>
      <c r="KIS40" s="1"/>
      <c r="KIT40" s="1"/>
      <c r="KIU40" s="1"/>
      <c r="KIV40" s="1"/>
      <c r="KIW40" s="1"/>
      <c r="KIX40" s="1"/>
      <c r="KIY40" s="1"/>
      <c r="KIZ40" s="1"/>
      <c r="KJA40" s="1"/>
      <c r="KJB40" s="1"/>
      <c r="KJC40" s="1"/>
      <c r="KJD40" s="1"/>
      <c r="KJE40" s="1"/>
      <c r="KJF40" s="1"/>
      <c r="KJG40" s="1"/>
      <c r="KJH40" s="1"/>
      <c r="KJI40" s="1"/>
      <c r="KJJ40" s="1"/>
      <c r="KJK40" s="1"/>
      <c r="KJL40" s="1"/>
      <c r="KJM40" s="1"/>
      <c r="KJN40" s="1"/>
      <c r="KJO40" s="1"/>
      <c r="KJP40" s="1"/>
      <c r="KJQ40" s="1"/>
      <c r="KJR40" s="1"/>
      <c r="KJS40" s="1"/>
      <c r="KJT40" s="1"/>
      <c r="KJU40" s="1"/>
      <c r="KJV40" s="1"/>
      <c r="KJW40" s="1"/>
      <c r="KJX40" s="1"/>
      <c r="KJY40" s="1"/>
      <c r="KJZ40" s="1"/>
      <c r="KKA40" s="1"/>
      <c r="KKB40" s="1"/>
      <c r="KKC40" s="1"/>
      <c r="KKD40" s="1"/>
      <c r="KKE40" s="1"/>
      <c r="KKF40" s="1"/>
      <c r="KKG40" s="1"/>
      <c r="KKH40" s="1"/>
      <c r="KKI40" s="1"/>
      <c r="KKJ40" s="1"/>
      <c r="KKK40" s="1"/>
      <c r="KKL40" s="1"/>
      <c r="KKM40" s="1"/>
      <c r="KKN40" s="1"/>
      <c r="KKO40" s="1"/>
      <c r="KKP40" s="1"/>
      <c r="KKQ40" s="1"/>
      <c r="KKR40" s="1"/>
      <c r="KKS40" s="1"/>
      <c r="KKT40" s="1"/>
      <c r="KKU40" s="1"/>
      <c r="KKV40" s="1"/>
      <c r="KKW40" s="1"/>
      <c r="KKX40" s="1"/>
      <c r="KKY40" s="1"/>
      <c r="KKZ40" s="1"/>
      <c r="KLA40" s="1"/>
      <c r="KLB40" s="1"/>
      <c r="KLC40" s="1"/>
      <c r="KLD40" s="1"/>
      <c r="KLE40" s="1"/>
      <c r="KLF40" s="1"/>
      <c r="KLG40" s="1"/>
      <c r="KLH40" s="1"/>
      <c r="KLI40" s="1"/>
      <c r="KLJ40" s="1"/>
      <c r="KLK40" s="1"/>
      <c r="KLL40" s="1"/>
      <c r="KLM40" s="1"/>
      <c r="KLN40" s="1"/>
      <c r="KLO40" s="1"/>
      <c r="KLP40" s="1"/>
      <c r="KLQ40" s="1"/>
      <c r="KLR40" s="1"/>
      <c r="KLS40" s="1"/>
      <c r="KLT40" s="1"/>
      <c r="KLU40" s="1"/>
      <c r="KLV40" s="1"/>
      <c r="KLW40" s="1"/>
      <c r="KLX40" s="1"/>
      <c r="KLY40" s="1"/>
      <c r="KLZ40" s="1"/>
      <c r="KMA40" s="1"/>
      <c r="KMB40" s="1"/>
      <c r="KMC40" s="1"/>
      <c r="KMD40" s="1"/>
      <c r="KME40" s="1"/>
      <c r="KMF40" s="1"/>
      <c r="KMG40" s="1"/>
      <c r="KMH40" s="1"/>
      <c r="KMI40" s="1"/>
      <c r="KMJ40" s="1"/>
      <c r="KMK40" s="1"/>
      <c r="KML40" s="1"/>
      <c r="KMM40" s="1"/>
      <c r="KMN40" s="1"/>
      <c r="KMO40" s="1"/>
      <c r="KMP40" s="1"/>
      <c r="KMQ40" s="1"/>
      <c r="KMR40" s="1"/>
      <c r="KMS40" s="1"/>
      <c r="KMT40" s="1"/>
      <c r="KMU40" s="1"/>
      <c r="KMV40" s="1"/>
      <c r="KMW40" s="1"/>
      <c r="KMX40" s="1"/>
      <c r="KMY40" s="1"/>
      <c r="KMZ40" s="1"/>
      <c r="KNA40" s="1"/>
      <c r="KNB40" s="1"/>
      <c r="KNC40" s="1"/>
      <c r="KND40" s="1"/>
      <c r="KNE40" s="1"/>
      <c r="KNF40" s="1"/>
      <c r="KNG40" s="1"/>
      <c r="KNH40" s="1"/>
      <c r="KNI40" s="1"/>
      <c r="KNJ40" s="1"/>
      <c r="KNK40" s="1"/>
      <c r="KNL40" s="1"/>
      <c r="KNM40" s="1"/>
      <c r="KNN40" s="1"/>
      <c r="KNO40" s="1"/>
      <c r="KNP40" s="1"/>
      <c r="KNQ40" s="1"/>
      <c r="KNR40" s="1"/>
      <c r="KNS40" s="1"/>
      <c r="KNT40" s="1"/>
      <c r="KNU40" s="1"/>
      <c r="KNV40" s="1"/>
      <c r="KNW40" s="1"/>
      <c r="KNX40" s="1"/>
      <c r="KNY40" s="1"/>
      <c r="KNZ40" s="1"/>
      <c r="KOA40" s="1"/>
      <c r="KOB40" s="1"/>
      <c r="KOC40" s="1"/>
      <c r="KOD40" s="1"/>
      <c r="KOE40" s="1"/>
      <c r="KOF40" s="1"/>
      <c r="KOG40" s="1"/>
      <c r="KOH40" s="1"/>
      <c r="KOI40" s="1"/>
      <c r="KOJ40" s="1"/>
      <c r="KOK40" s="1"/>
      <c r="KOL40" s="1"/>
      <c r="KOM40" s="1"/>
      <c r="KON40" s="1"/>
      <c r="KOO40" s="1"/>
      <c r="KOP40" s="1"/>
      <c r="KOQ40" s="1"/>
      <c r="KOR40" s="1"/>
      <c r="KOS40" s="1"/>
      <c r="KOT40" s="1"/>
      <c r="KOU40" s="1"/>
      <c r="KOV40" s="1"/>
      <c r="KOW40" s="1"/>
      <c r="KOX40" s="1"/>
      <c r="KOY40" s="1"/>
      <c r="KOZ40" s="1"/>
      <c r="KPA40" s="1"/>
      <c r="KPB40" s="1"/>
      <c r="KPC40" s="1"/>
      <c r="KPD40" s="1"/>
      <c r="KPE40" s="1"/>
      <c r="KPF40" s="1"/>
      <c r="KPG40" s="1"/>
      <c r="KPH40" s="1"/>
      <c r="KPI40" s="1"/>
      <c r="KPJ40" s="1"/>
      <c r="KPK40" s="1"/>
      <c r="KPL40" s="1"/>
      <c r="KPM40" s="1"/>
      <c r="KPN40" s="1"/>
      <c r="KPO40" s="1"/>
      <c r="KPP40" s="1"/>
      <c r="KPQ40" s="1"/>
      <c r="KPR40" s="1"/>
      <c r="KPS40" s="1"/>
      <c r="KPT40" s="1"/>
      <c r="KPU40" s="1"/>
      <c r="KPV40" s="1"/>
      <c r="KPW40" s="1"/>
      <c r="KPX40" s="1"/>
      <c r="KPY40" s="1"/>
      <c r="KPZ40" s="1"/>
      <c r="KQA40" s="1"/>
      <c r="KQB40" s="1"/>
      <c r="KQC40" s="1"/>
      <c r="KQD40" s="1"/>
      <c r="KQE40" s="1"/>
      <c r="KQF40" s="1"/>
      <c r="KQG40" s="1"/>
      <c r="KQH40" s="1"/>
      <c r="KQI40" s="1"/>
      <c r="KQJ40" s="1"/>
      <c r="KQK40" s="1"/>
      <c r="KQL40" s="1"/>
      <c r="KQM40" s="1"/>
      <c r="KQN40" s="1"/>
      <c r="KQO40" s="1"/>
      <c r="KQP40" s="1"/>
      <c r="KQQ40" s="1"/>
      <c r="KQR40" s="1"/>
      <c r="KQS40" s="1"/>
      <c r="KQT40" s="1"/>
      <c r="KQU40" s="1"/>
      <c r="KQV40" s="1"/>
      <c r="KQW40" s="1"/>
      <c r="KQX40" s="1"/>
      <c r="KQY40" s="1"/>
      <c r="KQZ40" s="1"/>
      <c r="KRA40" s="1"/>
      <c r="KRB40" s="1"/>
      <c r="KRC40" s="1"/>
      <c r="KRD40" s="1"/>
      <c r="KRE40" s="1"/>
      <c r="KRF40" s="1"/>
      <c r="KRG40" s="1"/>
      <c r="KRH40" s="1"/>
      <c r="KRI40" s="1"/>
      <c r="KRJ40" s="1"/>
      <c r="KRK40" s="1"/>
      <c r="KRL40" s="1"/>
      <c r="KRM40" s="1"/>
      <c r="KRN40" s="1"/>
      <c r="KRO40" s="1"/>
      <c r="KRP40" s="1"/>
      <c r="KRQ40" s="1"/>
      <c r="KRR40" s="1"/>
      <c r="KRS40" s="1"/>
      <c r="KRT40" s="1"/>
      <c r="KRU40" s="1"/>
      <c r="KRV40" s="1"/>
      <c r="KRW40" s="1"/>
      <c r="KRX40" s="1"/>
      <c r="KRY40" s="1"/>
      <c r="KRZ40" s="1"/>
      <c r="KSA40" s="1"/>
      <c r="KSB40" s="1"/>
      <c r="KSC40" s="1"/>
      <c r="KSD40" s="1"/>
      <c r="KSE40" s="1"/>
      <c r="KSF40" s="1"/>
      <c r="KSG40" s="1"/>
      <c r="KSH40" s="1"/>
      <c r="KSI40" s="1"/>
      <c r="KSJ40" s="1"/>
      <c r="KSK40" s="1"/>
      <c r="KSL40" s="1"/>
      <c r="KSM40" s="1"/>
      <c r="KSN40" s="1"/>
      <c r="KSO40" s="1"/>
      <c r="KSP40" s="1"/>
      <c r="KSQ40" s="1"/>
      <c r="KSR40" s="1"/>
      <c r="KSS40" s="1"/>
      <c r="KST40" s="1"/>
      <c r="KSU40" s="1"/>
      <c r="KSV40" s="1"/>
      <c r="KSW40" s="1"/>
      <c r="KSX40" s="1"/>
      <c r="KSY40" s="1"/>
      <c r="KSZ40" s="1"/>
      <c r="KTA40" s="1"/>
      <c r="KTB40" s="1"/>
      <c r="KTC40" s="1"/>
      <c r="KTD40" s="1"/>
      <c r="KTE40" s="1"/>
      <c r="KTF40" s="1"/>
      <c r="KTG40" s="1"/>
      <c r="KTH40" s="1"/>
      <c r="KTI40" s="1"/>
      <c r="KTJ40" s="1"/>
      <c r="KTK40" s="1"/>
      <c r="KTL40" s="1"/>
      <c r="KTM40" s="1"/>
      <c r="KTN40" s="1"/>
      <c r="KTO40" s="1"/>
      <c r="KTP40" s="1"/>
      <c r="KTQ40" s="1"/>
      <c r="KTR40" s="1"/>
      <c r="KTS40" s="1"/>
      <c r="KTT40" s="1"/>
      <c r="KTU40" s="1"/>
      <c r="KTV40" s="1"/>
      <c r="KTW40" s="1"/>
      <c r="KTX40" s="1"/>
      <c r="KTY40" s="1"/>
      <c r="KTZ40" s="1"/>
      <c r="KUA40" s="1"/>
      <c r="KUB40" s="1"/>
      <c r="KUC40" s="1"/>
      <c r="KUD40" s="1"/>
      <c r="KUE40" s="1"/>
      <c r="KUF40" s="1"/>
      <c r="KUG40" s="1"/>
      <c r="KUH40" s="1"/>
      <c r="KUI40" s="1"/>
      <c r="KUJ40" s="1"/>
      <c r="KUK40" s="1"/>
      <c r="KUL40" s="1"/>
      <c r="KUM40" s="1"/>
      <c r="KUN40" s="1"/>
      <c r="KUO40" s="1"/>
      <c r="KUP40" s="1"/>
      <c r="KUQ40" s="1"/>
      <c r="KUR40" s="1"/>
      <c r="KUS40" s="1"/>
      <c r="KUT40" s="1"/>
      <c r="KUU40" s="1"/>
      <c r="KUV40" s="1"/>
      <c r="KUW40" s="1"/>
      <c r="KUX40" s="1"/>
      <c r="KUY40" s="1"/>
      <c r="KUZ40" s="1"/>
      <c r="KVA40" s="1"/>
      <c r="KVB40" s="1"/>
      <c r="KVC40" s="1"/>
      <c r="KVD40" s="1"/>
      <c r="KVE40" s="1"/>
      <c r="KVF40" s="1"/>
      <c r="KVG40" s="1"/>
      <c r="KVH40" s="1"/>
      <c r="KVI40" s="1"/>
      <c r="KVJ40" s="1"/>
      <c r="KVK40" s="1"/>
      <c r="KVL40" s="1"/>
      <c r="KVM40" s="1"/>
      <c r="KVN40" s="1"/>
      <c r="KVO40" s="1"/>
      <c r="KVP40" s="1"/>
      <c r="KVQ40" s="1"/>
      <c r="KVR40" s="1"/>
      <c r="KVS40" s="1"/>
      <c r="KVT40" s="1"/>
      <c r="KVU40" s="1"/>
      <c r="KVV40" s="1"/>
      <c r="KVW40" s="1"/>
      <c r="KVX40" s="1"/>
      <c r="KVY40" s="1"/>
      <c r="KVZ40" s="1"/>
      <c r="KWA40" s="1"/>
      <c r="KWB40" s="1"/>
      <c r="KWC40" s="1"/>
      <c r="KWD40" s="1"/>
      <c r="KWE40" s="1"/>
      <c r="KWF40" s="1"/>
      <c r="KWG40" s="1"/>
      <c r="KWH40" s="1"/>
      <c r="KWI40" s="1"/>
      <c r="KWJ40" s="1"/>
      <c r="KWK40" s="1"/>
      <c r="KWL40" s="1"/>
      <c r="KWM40" s="1"/>
      <c r="KWN40" s="1"/>
      <c r="KWO40" s="1"/>
      <c r="KWP40" s="1"/>
      <c r="KWQ40" s="1"/>
      <c r="KWR40" s="1"/>
      <c r="KWS40" s="1"/>
      <c r="KWT40" s="1"/>
      <c r="KWU40" s="1"/>
      <c r="KWV40" s="1"/>
      <c r="KWW40" s="1"/>
      <c r="KWX40" s="1"/>
      <c r="KWY40" s="1"/>
      <c r="KWZ40" s="1"/>
      <c r="KXA40" s="1"/>
      <c r="KXB40" s="1"/>
      <c r="KXC40" s="1"/>
      <c r="KXD40" s="1"/>
      <c r="KXE40" s="1"/>
      <c r="KXF40" s="1"/>
      <c r="KXG40" s="1"/>
      <c r="KXH40" s="1"/>
      <c r="KXI40" s="1"/>
      <c r="KXJ40" s="1"/>
      <c r="KXK40" s="1"/>
      <c r="KXL40" s="1"/>
      <c r="KXM40" s="1"/>
      <c r="KXN40" s="1"/>
      <c r="KXO40" s="1"/>
      <c r="KXP40" s="1"/>
      <c r="KXQ40" s="1"/>
      <c r="KXR40" s="1"/>
      <c r="KXS40" s="1"/>
      <c r="KXT40" s="1"/>
      <c r="KXU40" s="1"/>
      <c r="KXV40" s="1"/>
      <c r="KXW40" s="1"/>
      <c r="KXX40" s="1"/>
      <c r="KXY40" s="1"/>
      <c r="KXZ40" s="1"/>
      <c r="KYA40" s="1"/>
      <c r="KYB40" s="1"/>
      <c r="KYC40" s="1"/>
      <c r="KYD40" s="1"/>
      <c r="KYE40" s="1"/>
      <c r="KYF40" s="1"/>
      <c r="KYG40" s="1"/>
      <c r="KYH40" s="1"/>
      <c r="KYI40" s="1"/>
      <c r="KYJ40" s="1"/>
      <c r="KYK40" s="1"/>
      <c r="KYL40" s="1"/>
      <c r="KYM40" s="1"/>
      <c r="KYN40" s="1"/>
      <c r="KYO40" s="1"/>
      <c r="KYP40" s="1"/>
      <c r="KYQ40" s="1"/>
      <c r="KYR40" s="1"/>
      <c r="KYS40" s="1"/>
      <c r="KYT40" s="1"/>
      <c r="KYU40" s="1"/>
      <c r="KYV40" s="1"/>
      <c r="KYW40" s="1"/>
      <c r="KYX40" s="1"/>
      <c r="KYY40" s="1"/>
      <c r="KYZ40" s="1"/>
      <c r="KZA40" s="1"/>
      <c r="KZB40" s="1"/>
      <c r="KZC40" s="1"/>
      <c r="KZD40" s="1"/>
      <c r="KZE40" s="1"/>
      <c r="KZF40" s="1"/>
      <c r="KZG40" s="1"/>
      <c r="KZH40" s="1"/>
      <c r="KZI40" s="1"/>
      <c r="KZJ40" s="1"/>
      <c r="KZK40" s="1"/>
      <c r="KZL40" s="1"/>
      <c r="KZM40" s="1"/>
      <c r="KZN40" s="1"/>
      <c r="KZO40" s="1"/>
      <c r="KZP40" s="1"/>
      <c r="KZQ40" s="1"/>
      <c r="KZR40" s="1"/>
      <c r="KZS40" s="1"/>
      <c r="KZT40" s="1"/>
      <c r="KZU40" s="1"/>
      <c r="KZV40" s="1"/>
      <c r="KZW40" s="1"/>
      <c r="KZX40" s="1"/>
      <c r="KZY40" s="1"/>
      <c r="KZZ40" s="1"/>
      <c r="LAA40" s="1"/>
      <c r="LAB40" s="1"/>
      <c r="LAC40" s="1"/>
      <c r="LAD40" s="1"/>
      <c r="LAE40" s="1"/>
      <c r="LAF40" s="1"/>
      <c r="LAG40" s="1"/>
      <c r="LAH40" s="1"/>
      <c r="LAI40" s="1"/>
      <c r="LAJ40" s="1"/>
      <c r="LAK40" s="1"/>
      <c r="LAL40" s="1"/>
      <c r="LAM40" s="1"/>
      <c r="LAN40" s="1"/>
      <c r="LAO40" s="1"/>
      <c r="LAP40" s="1"/>
      <c r="LAQ40" s="1"/>
      <c r="LAR40" s="1"/>
      <c r="LAS40" s="1"/>
      <c r="LAT40" s="1"/>
      <c r="LAU40" s="1"/>
      <c r="LAV40" s="1"/>
      <c r="LAW40" s="1"/>
      <c r="LAX40" s="1"/>
      <c r="LAY40" s="1"/>
      <c r="LAZ40" s="1"/>
      <c r="LBA40" s="1"/>
      <c r="LBB40" s="1"/>
      <c r="LBC40" s="1"/>
      <c r="LBD40" s="1"/>
      <c r="LBE40" s="1"/>
      <c r="LBF40" s="1"/>
      <c r="LBG40" s="1"/>
      <c r="LBH40" s="1"/>
      <c r="LBI40" s="1"/>
      <c r="LBJ40" s="1"/>
      <c r="LBK40" s="1"/>
      <c r="LBL40" s="1"/>
      <c r="LBM40" s="1"/>
      <c r="LBN40" s="1"/>
      <c r="LBO40" s="1"/>
      <c r="LBP40" s="1"/>
      <c r="LBQ40" s="1"/>
      <c r="LBR40" s="1"/>
      <c r="LBS40" s="1"/>
      <c r="LBT40" s="1"/>
      <c r="LBU40" s="1"/>
      <c r="LBV40" s="1"/>
      <c r="LBW40" s="1"/>
      <c r="LBX40" s="1"/>
      <c r="LBY40" s="1"/>
      <c r="LBZ40" s="1"/>
      <c r="LCA40" s="1"/>
      <c r="LCB40" s="1"/>
      <c r="LCC40" s="1"/>
      <c r="LCD40" s="1"/>
      <c r="LCE40" s="1"/>
      <c r="LCF40" s="1"/>
      <c r="LCG40" s="1"/>
      <c r="LCH40" s="1"/>
      <c r="LCI40" s="1"/>
      <c r="LCJ40" s="1"/>
      <c r="LCK40" s="1"/>
      <c r="LCL40" s="1"/>
      <c r="LCM40" s="1"/>
      <c r="LCN40" s="1"/>
      <c r="LCO40" s="1"/>
      <c r="LCP40" s="1"/>
      <c r="LCQ40" s="1"/>
      <c r="LCR40" s="1"/>
      <c r="LCS40" s="1"/>
      <c r="LCT40" s="1"/>
      <c r="LCU40" s="1"/>
      <c r="LCV40" s="1"/>
      <c r="LCW40" s="1"/>
      <c r="LCX40" s="1"/>
      <c r="LCY40" s="1"/>
      <c r="LCZ40" s="1"/>
      <c r="LDA40" s="1"/>
      <c r="LDB40" s="1"/>
      <c r="LDC40" s="1"/>
      <c r="LDD40" s="1"/>
      <c r="LDE40" s="1"/>
      <c r="LDF40" s="1"/>
      <c r="LDG40" s="1"/>
      <c r="LDH40" s="1"/>
      <c r="LDI40" s="1"/>
      <c r="LDJ40" s="1"/>
      <c r="LDK40" s="1"/>
      <c r="LDL40" s="1"/>
      <c r="LDM40" s="1"/>
      <c r="LDN40" s="1"/>
      <c r="LDO40" s="1"/>
      <c r="LDP40" s="1"/>
      <c r="LDQ40" s="1"/>
      <c r="LDR40" s="1"/>
      <c r="LDS40" s="1"/>
      <c r="LDT40" s="1"/>
      <c r="LDU40" s="1"/>
      <c r="LDV40" s="1"/>
      <c r="LDW40" s="1"/>
      <c r="LDX40" s="1"/>
      <c r="LDY40" s="1"/>
      <c r="LDZ40" s="1"/>
      <c r="LEA40" s="1"/>
      <c r="LEB40" s="1"/>
      <c r="LEC40" s="1"/>
      <c r="LED40" s="1"/>
      <c r="LEE40" s="1"/>
      <c r="LEF40" s="1"/>
      <c r="LEG40" s="1"/>
      <c r="LEH40" s="1"/>
      <c r="LEI40" s="1"/>
      <c r="LEJ40" s="1"/>
      <c r="LEK40" s="1"/>
      <c r="LEL40" s="1"/>
      <c r="LEM40" s="1"/>
      <c r="LEN40" s="1"/>
      <c r="LEO40" s="1"/>
      <c r="LEP40" s="1"/>
      <c r="LEQ40" s="1"/>
      <c r="LER40" s="1"/>
      <c r="LES40" s="1"/>
      <c r="LET40" s="1"/>
      <c r="LEU40" s="1"/>
      <c r="LEV40" s="1"/>
      <c r="LEW40" s="1"/>
      <c r="LEX40" s="1"/>
      <c r="LEY40" s="1"/>
      <c r="LEZ40" s="1"/>
      <c r="LFA40" s="1"/>
      <c r="LFB40" s="1"/>
      <c r="LFC40" s="1"/>
      <c r="LFD40" s="1"/>
      <c r="LFE40" s="1"/>
      <c r="LFF40" s="1"/>
      <c r="LFG40" s="1"/>
      <c r="LFH40" s="1"/>
      <c r="LFI40" s="1"/>
      <c r="LFJ40" s="1"/>
      <c r="LFK40" s="1"/>
      <c r="LFL40" s="1"/>
      <c r="LFM40" s="1"/>
      <c r="LFN40" s="1"/>
      <c r="LFO40" s="1"/>
      <c r="LFP40" s="1"/>
      <c r="LFQ40" s="1"/>
      <c r="LFR40" s="1"/>
      <c r="LFS40" s="1"/>
      <c r="LFT40" s="1"/>
      <c r="LFU40" s="1"/>
      <c r="LFV40" s="1"/>
      <c r="LFW40" s="1"/>
      <c r="LFX40" s="1"/>
      <c r="LFY40" s="1"/>
      <c r="LFZ40" s="1"/>
      <c r="LGA40" s="1"/>
      <c r="LGB40" s="1"/>
      <c r="LGC40" s="1"/>
      <c r="LGD40" s="1"/>
      <c r="LGE40" s="1"/>
      <c r="LGF40" s="1"/>
      <c r="LGG40" s="1"/>
      <c r="LGH40" s="1"/>
      <c r="LGI40" s="1"/>
      <c r="LGJ40" s="1"/>
      <c r="LGK40" s="1"/>
      <c r="LGL40" s="1"/>
      <c r="LGM40" s="1"/>
      <c r="LGN40" s="1"/>
      <c r="LGO40" s="1"/>
      <c r="LGP40" s="1"/>
      <c r="LGQ40" s="1"/>
      <c r="LGR40" s="1"/>
      <c r="LGS40" s="1"/>
      <c r="LGT40" s="1"/>
      <c r="LGU40" s="1"/>
      <c r="LGV40" s="1"/>
      <c r="LGW40" s="1"/>
      <c r="LGX40" s="1"/>
      <c r="LGY40" s="1"/>
      <c r="LGZ40" s="1"/>
      <c r="LHA40" s="1"/>
      <c r="LHB40" s="1"/>
      <c r="LHC40" s="1"/>
      <c r="LHD40" s="1"/>
      <c r="LHE40" s="1"/>
      <c r="LHF40" s="1"/>
      <c r="LHG40" s="1"/>
      <c r="LHH40" s="1"/>
      <c r="LHI40" s="1"/>
      <c r="LHJ40" s="1"/>
      <c r="LHK40" s="1"/>
      <c r="LHL40" s="1"/>
      <c r="LHM40" s="1"/>
      <c r="LHN40" s="1"/>
      <c r="LHO40" s="1"/>
      <c r="LHP40" s="1"/>
      <c r="LHQ40" s="1"/>
      <c r="LHR40" s="1"/>
      <c r="LHS40" s="1"/>
      <c r="LHT40" s="1"/>
      <c r="LHU40" s="1"/>
      <c r="LHV40" s="1"/>
      <c r="LHW40" s="1"/>
      <c r="LHX40" s="1"/>
      <c r="LHY40" s="1"/>
      <c r="LHZ40" s="1"/>
      <c r="LIA40" s="1"/>
      <c r="LIB40" s="1"/>
      <c r="LIC40" s="1"/>
      <c r="LID40" s="1"/>
      <c r="LIE40" s="1"/>
      <c r="LIF40" s="1"/>
      <c r="LIG40" s="1"/>
      <c r="LIH40" s="1"/>
      <c r="LII40" s="1"/>
      <c r="LIJ40" s="1"/>
      <c r="LIK40" s="1"/>
      <c r="LIL40" s="1"/>
      <c r="LIM40" s="1"/>
      <c r="LIN40" s="1"/>
      <c r="LIO40" s="1"/>
      <c r="LIP40" s="1"/>
      <c r="LIQ40" s="1"/>
      <c r="LIR40" s="1"/>
      <c r="LIS40" s="1"/>
      <c r="LIT40" s="1"/>
      <c r="LIU40" s="1"/>
      <c r="LIV40" s="1"/>
      <c r="LIW40" s="1"/>
      <c r="LIX40" s="1"/>
      <c r="LIY40" s="1"/>
      <c r="LIZ40" s="1"/>
      <c r="LJA40" s="1"/>
      <c r="LJB40" s="1"/>
      <c r="LJC40" s="1"/>
      <c r="LJD40" s="1"/>
      <c r="LJE40" s="1"/>
      <c r="LJF40" s="1"/>
      <c r="LJG40" s="1"/>
      <c r="LJH40" s="1"/>
      <c r="LJI40" s="1"/>
      <c r="LJJ40" s="1"/>
      <c r="LJK40" s="1"/>
      <c r="LJL40" s="1"/>
      <c r="LJM40" s="1"/>
      <c r="LJN40" s="1"/>
      <c r="LJO40" s="1"/>
      <c r="LJP40" s="1"/>
      <c r="LJQ40" s="1"/>
      <c r="LJR40" s="1"/>
      <c r="LJS40" s="1"/>
      <c r="LJT40" s="1"/>
      <c r="LJU40" s="1"/>
      <c r="LJV40" s="1"/>
      <c r="LJW40" s="1"/>
      <c r="LJX40" s="1"/>
      <c r="LJY40" s="1"/>
      <c r="LJZ40" s="1"/>
      <c r="LKA40" s="1"/>
      <c r="LKB40" s="1"/>
      <c r="LKC40" s="1"/>
      <c r="LKD40" s="1"/>
      <c r="LKE40" s="1"/>
      <c r="LKF40" s="1"/>
      <c r="LKG40" s="1"/>
      <c r="LKH40" s="1"/>
      <c r="LKI40" s="1"/>
      <c r="LKJ40" s="1"/>
      <c r="LKK40" s="1"/>
      <c r="LKL40" s="1"/>
      <c r="LKM40" s="1"/>
      <c r="LKN40" s="1"/>
      <c r="LKO40" s="1"/>
      <c r="LKP40" s="1"/>
      <c r="LKQ40" s="1"/>
      <c r="LKR40" s="1"/>
      <c r="LKS40" s="1"/>
      <c r="LKT40" s="1"/>
      <c r="LKU40" s="1"/>
      <c r="LKV40" s="1"/>
      <c r="LKW40" s="1"/>
      <c r="LKX40" s="1"/>
      <c r="LKY40" s="1"/>
      <c r="LKZ40" s="1"/>
      <c r="LLA40" s="1"/>
      <c r="LLB40" s="1"/>
      <c r="LLC40" s="1"/>
      <c r="LLD40" s="1"/>
      <c r="LLE40" s="1"/>
      <c r="LLF40" s="1"/>
      <c r="LLG40" s="1"/>
      <c r="LLH40" s="1"/>
      <c r="LLI40" s="1"/>
      <c r="LLJ40" s="1"/>
      <c r="LLK40" s="1"/>
      <c r="LLL40" s="1"/>
      <c r="LLM40" s="1"/>
      <c r="LLN40" s="1"/>
      <c r="LLO40" s="1"/>
      <c r="LLP40" s="1"/>
      <c r="LLQ40" s="1"/>
      <c r="LLR40" s="1"/>
      <c r="LLS40" s="1"/>
      <c r="LLT40" s="1"/>
      <c r="LLU40" s="1"/>
      <c r="LLV40" s="1"/>
      <c r="LLW40" s="1"/>
      <c r="LLX40" s="1"/>
      <c r="LLY40" s="1"/>
      <c r="LLZ40" s="1"/>
      <c r="LMA40" s="1"/>
      <c r="LMB40" s="1"/>
      <c r="LMC40" s="1"/>
      <c r="LMD40" s="1"/>
      <c r="LME40" s="1"/>
      <c r="LMF40" s="1"/>
      <c r="LMG40" s="1"/>
      <c r="LMH40" s="1"/>
      <c r="LMI40" s="1"/>
      <c r="LMJ40" s="1"/>
      <c r="LMK40" s="1"/>
      <c r="LML40" s="1"/>
      <c r="LMM40" s="1"/>
      <c r="LMN40" s="1"/>
      <c r="LMO40" s="1"/>
      <c r="LMP40" s="1"/>
      <c r="LMQ40" s="1"/>
      <c r="LMR40" s="1"/>
      <c r="LMS40" s="1"/>
      <c r="LMT40" s="1"/>
      <c r="LMU40" s="1"/>
      <c r="LMV40" s="1"/>
      <c r="LMW40" s="1"/>
      <c r="LMX40" s="1"/>
      <c r="LMY40" s="1"/>
      <c r="LMZ40" s="1"/>
      <c r="LNA40" s="1"/>
      <c r="LNB40" s="1"/>
      <c r="LNC40" s="1"/>
      <c r="LND40" s="1"/>
      <c r="LNE40" s="1"/>
      <c r="LNF40" s="1"/>
      <c r="LNG40" s="1"/>
      <c r="LNH40" s="1"/>
      <c r="LNI40" s="1"/>
      <c r="LNJ40" s="1"/>
      <c r="LNK40" s="1"/>
      <c r="LNL40" s="1"/>
      <c r="LNM40" s="1"/>
      <c r="LNN40" s="1"/>
      <c r="LNO40" s="1"/>
      <c r="LNP40" s="1"/>
      <c r="LNQ40" s="1"/>
      <c r="LNR40" s="1"/>
      <c r="LNS40" s="1"/>
      <c r="LNT40" s="1"/>
      <c r="LNU40" s="1"/>
      <c r="LNV40" s="1"/>
      <c r="LNW40" s="1"/>
      <c r="LNX40" s="1"/>
      <c r="LNY40" s="1"/>
      <c r="LNZ40" s="1"/>
      <c r="LOA40" s="1"/>
      <c r="LOB40" s="1"/>
      <c r="LOC40" s="1"/>
      <c r="LOD40" s="1"/>
      <c r="LOE40" s="1"/>
      <c r="LOF40" s="1"/>
      <c r="LOG40" s="1"/>
      <c r="LOH40" s="1"/>
      <c r="LOI40" s="1"/>
      <c r="LOJ40" s="1"/>
      <c r="LOK40" s="1"/>
      <c r="LOL40" s="1"/>
      <c r="LOM40" s="1"/>
      <c r="LON40" s="1"/>
      <c r="LOO40" s="1"/>
      <c r="LOP40" s="1"/>
      <c r="LOQ40" s="1"/>
      <c r="LOR40" s="1"/>
      <c r="LOS40" s="1"/>
      <c r="LOT40" s="1"/>
      <c r="LOU40" s="1"/>
      <c r="LOV40" s="1"/>
      <c r="LOW40" s="1"/>
      <c r="LOX40" s="1"/>
      <c r="LOY40" s="1"/>
      <c r="LOZ40" s="1"/>
      <c r="LPA40" s="1"/>
      <c r="LPB40" s="1"/>
      <c r="LPC40" s="1"/>
      <c r="LPD40" s="1"/>
      <c r="LPE40" s="1"/>
      <c r="LPF40" s="1"/>
      <c r="LPG40" s="1"/>
      <c r="LPH40" s="1"/>
      <c r="LPI40" s="1"/>
      <c r="LPJ40" s="1"/>
      <c r="LPK40" s="1"/>
      <c r="LPL40" s="1"/>
      <c r="LPM40" s="1"/>
      <c r="LPN40" s="1"/>
      <c r="LPO40" s="1"/>
      <c r="LPP40" s="1"/>
      <c r="LPQ40" s="1"/>
      <c r="LPR40" s="1"/>
      <c r="LPS40" s="1"/>
      <c r="LPT40" s="1"/>
      <c r="LPU40" s="1"/>
      <c r="LPV40" s="1"/>
      <c r="LPW40" s="1"/>
      <c r="LPX40" s="1"/>
      <c r="LPY40" s="1"/>
      <c r="LPZ40" s="1"/>
      <c r="LQA40" s="1"/>
      <c r="LQB40" s="1"/>
      <c r="LQC40" s="1"/>
      <c r="LQD40" s="1"/>
      <c r="LQE40" s="1"/>
      <c r="LQF40" s="1"/>
      <c r="LQG40" s="1"/>
      <c r="LQH40" s="1"/>
      <c r="LQI40" s="1"/>
      <c r="LQJ40" s="1"/>
      <c r="LQK40" s="1"/>
      <c r="LQL40" s="1"/>
      <c r="LQM40" s="1"/>
      <c r="LQN40" s="1"/>
      <c r="LQO40" s="1"/>
      <c r="LQP40" s="1"/>
      <c r="LQQ40" s="1"/>
      <c r="LQR40" s="1"/>
      <c r="LQS40" s="1"/>
      <c r="LQT40" s="1"/>
      <c r="LQU40" s="1"/>
      <c r="LQV40" s="1"/>
      <c r="LQW40" s="1"/>
      <c r="LQX40" s="1"/>
      <c r="LQY40" s="1"/>
      <c r="LQZ40" s="1"/>
      <c r="LRA40" s="1"/>
      <c r="LRB40" s="1"/>
      <c r="LRC40" s="1"/>
      <c r="LRD40" s="1"/>
      <c r="LRE40" s="1"/>
      <c r="LRF40" s="1"/>
      <c r="LRG40" s="1"/>
      <c r="LRH40" s="1"/>
      <c r="LRI40" s="1"/>
      <c r="LRJ40" s="1"/>
      <c r="LRK40" s="1"/>
      <c r="LRL40" s="1"/>
      <c r="LRM40" s="1"/>
      <c r="LRN40" s="1"/>
      <c r="LRO40" s="1"/>
      <c r="LRP40" s="1"/>
      <c r="LRQ40" s="1"/>
      <c r="LRR40" s="1"/>
      <c r="LRS40" s="1"/>
      <c r="LRT40" s="1"/>
      <c r="LRU40" s="1"/>
      <c r="LRV40" s="1"/>
      <c r="LRW40" s="1"/>
      <c r="LRX40" s="1"/>
      <c r="LRY40" s="1"/>
      <c r="LRZ40" s="1"/>
      <c r="LSA40" s="1"/>
      <c r="LSB40" s="1"/>
      <c r="LSC40" s="1"/>
      <c r="LSD40" s="1"/>
      <c r="LSE40" s="1"/>
      <c r="LSF40" s="1"/>
      <c r="LSG40" s="1"/>
      <c r="LSH40" s="1"/>
      <c r="LSI40" s="1"/>
      <c r="LSJ40" s="1"/>
      <c r="LSK40" s="1"/>
      <c r="LSL40" s="1"/>
      <c r="LSM40" s="1"/>
      <c r="LSN40" s="1"/>
      <c r="LSO40" s="1"/>
      <c r="LSP40" s="1"/>
      <c r="LSQ40" s="1"/>
      <c r="LSR40" s="1"/>
      <c r="LSS40" s="1"/>
      <c r="LST40" s="1"/>
      <c r="LSU40" s="1"/>
      <c r="LSV40" s="1"/>
      <c r="LSW40" s="1"/>
      <c r="LSX40" s="1"/>
      <c r="LSY40" s="1"/>
      <c r="LSZ40" s="1"/>
      <c r="LTA40" s="1"/>
      <c r="LTB40" s="1"/>
      <c r="LTC40" s="1"/>
      <c r="LTD40" s="1"/>
      <c r="LTE40" s="1"/>
      <c r="LTF40" s="1"/>
      <c r="LTG40" s="1"/>
      <c r="LTH40" s="1"/>
      <c r="LTI40" s="1"/>
      <c r="LTJ40" s="1"/>
      <c r="LTK40" s="1"/>
      <c r="LTL40" s="1"/>
      <c r="LTM40" s="1"/>
      <c r="LTN40" s="1"/>
      <c r="LTO40" s="1"/>
      <c r="LTP40" s="1"/>
      <c r="LTQ40" s="1"/>
      <c r="LTR40" s="1"/>
      <c r="LTS40" s="1"/>
      <c r="LTT40" s="1"/>
      <c r="LTU40" s="1"/>
      <c r="LTV40" s="1"/>
      <c r="LTW40" s="1"/>
      <c r="LTX40" s="1"/>
      <c r="LTY40" s="1"/>
      <c r="LTZ40" s="1"/>
      <c r="LUA40" s="1"/>
      <c r="LUB40" s="1"/>
      <c r="LUC40" s="1"/>
      <c r="LUD40" s="1"/>
      <c r="LUE40" s="1"/>
      <c r="LUF40" s="1"/>
      <c r="LUG40" s="1"/>
      <c r="LUH40" s="1"/>
      <c r="LUI40" s="1"/>
      <c r="LUJ40" s="1"/>
      <c r="LUK40" s="1"/>
      <c r="LUL40" s="1"/>
      <c r="LUM40" s="1"/>
      <c r="LUN40" s="1"/>
      <c r="LUO40" s="1"/>
      <c r="LUP40" s="1"/>
      <c r="LUQ40" s="1"/>
      <c r="LUR40" s="1"/>
      <c r="LUS40" s="1"/>
      <c r="LUT40" s="1"/>
      <c r="LUU40" s="1"/>
      <c r="LUV40" s="1"/>
      <c r="LUW40" s="1"/>
      <c r="LUX40" s="1"/>
      <c r="LUY40" s="1"/>
      <c r="LUZ40" s="1"/>
      <c r="LVA40" s="1"/>
      <c r="LVB40" s="1"/>
      <c r="LVC40" s="1"/>
      <c r="LVD40" s="1"/>
      <c r="LVE40" s="1"/>
      <c r="LVF40" s="1"/>
      <c r="LVG40" s="1"/>
      <c r="LVH40" s="1"/>
      <c r="LVI40" s="1"/>
      <c r="LVJ40" s="1"/>
      <c r="LVK40" s="1"/>
      <c r="LVL40" s="1"/>
      <c r="LVM40" s="1"/>
      <c r="LVN40" s="1"/>
      <c r="LVO40" s="1"/>
      <c r="LVP40" s="1"/>
      <c r="LVQ40" s="1"/>
      <c r="LVR40" s="1"/>
      <c r="LVS40" s="1"/>
      <c r="LVT40" s="1"/>
      <c r="LVU40" s="1"/>
      <c r="LVV40" s="1"/>
      <c r="LVW40" s="1"/>
      <c r="LVX40" s="1"/>
      <c r="LVY40" s="1"/>
      <c r="LVZ40" s="1"/>
      <c r="LWA40" s="1"/>
      <c r="LWB40" s="1"/>
      <c r="LWC40" s="1"/>
      <c r="LWD40" s="1"/>
      <c r="LWE40" s="1"/>
      <c r="LWF40" s="1"/>
      <c r="LWG40" s="1"/>
      <c r="LWH40" s="1"/>
      <c r="LWI40" s="1"/>
      <c r="LWJ40" s="1"/>
      <c r="LWK40" s="1"/>
      <c r="LWL40" s="1"/>
      <c r="LWM40" s="1"/>
      <c r="LWN40" s="1"/>
      <c r="LWO40" s="1"/>
      <c r="LWP40" s="1"/>
      <c r="LWQ40" s="1"/>
      <c r="LWR40" s="1"/>
      <c r="LWS40" s="1"/>
      <c r="LWT40" s="1"/>
      <c r="LWU40" s="1"/>
      <c r="LWV40" s="1"/>
      <c r="LWW40" s="1"/>
      <c r="LWX40" s="1"/>
      <c r="LWY40" s="1"/>
      <c r="LWZ40" s="1"/>
      <c r="LXA40" s="1"/>
      <c r="LXB40" s="1"/>
      <c r="LXC40" s="1"/>
      <c r="LXD40" s="1"/>
      <c r="LXE40" s="1"/>
      <c r="LXF40" s="1"/>
      <c r="LXG40" s="1"/>
      <c r="LXH40" s="1"/>
      <c r="LXI40" s="1"/>
      <c r="LXJ40" s="1"/>
      <c r="LXK40" s="1"/>
      <c r="LXL40" s="1"/>
      <c r="LXM40" s="1"/>
      <c r="LXN40" s="1"/>
      <c r="LXO40" s="1"/>
      <c r="LXP40" s="1"/>
      <c r="LXQ40" s="1"/>
      <c r="LXR40" s="1"/>
      <c r="LXS40" s="1"/>
      <c r="LXT40" s="1"/>
      <c r="LXU40" s="1"/>
      <c r="LXV40" s="1"/>
      <c r="LXW40" s="1"/>
      <c r="LXX40" s="1"/>
      <c r="LXY40" s="1"/>
      <c r="LXZ40" s="1"/>
      <c r="LYA40" s="1"/>
      <c r="LYB40" s="1"/>
      <c r="LYC40" s="1"/>
      <c r="LYD40" s="1"/>
      <c r="LYE40" s="1"/>
      <c r="LYF40" s="1"/>
      <c r="LYG40" s="1"/>
      <c r="LYH40" s="1"/>
      <c r="LYI40" s="1"/>
      <c r="LYJ40" s="1"/>
      <c r="LYK40" s="1"/>
      <c r="LYL40" s="1"/>
      <c r="LYM40" s="1"/>
      <c r="LYN40" s="1"/>
      <c r="LYO40" s="1"/>
      <c r="LYP40" s="1"/>
      <c r="LYQ40" s="1"/>
      <c r="LYR40" s="1"/>
      <c r="LYS40" s="1"/>
      <c r="LYT40" s="1"/>
      <c r="LYU40" s="1"/>
      <c r="LYV40" s="1"/>
      <c r="LYW40" s="1"/>
      <c r="LYX40" s="1"/>
      <c r="LYY40" s="1"/>
      <c r="LYZ40" s="1"/>
      <c r="LZA40" s="1"/>
      <c r="LZB40" s="1"/>
      <c r="LZC40" s="1"/>
      <c r="LZD40" s="1"/>
      <c r="LZE40" s="1"/>
      <c r="LZF40" s="1"/>
      <c r="LZG40" s="1"/>
      <c r="LZH40" s="1"/>
      <c r="LZI40" s="1"/>
      <c r="LZJ40" s="1"/>
      <c r="LZK40" s="1"/>
      <c r="LZL40" s="1"/>
      <c r="LZM40" s="1"/>
      <c r="LZN40" s="1"/>
      <c r="LZO40" s="1"/>
      <c r="LZP40" s="1"/>
      <c r="LZQ40" s="1"/>
      <c r="LZR40" s="1"/>
      <c r="LZS40" s="1"/>
      <c r="LZT40" s="1"/>
      <c r="LZU40" s="1"/>
      <c r="LZV40" s="1"/>
      <c r="LZW40" s="1"/>
      <c r="LZX40" s="1"/>
      <c r="LZY40" s="1"/>
      <c r="LZZ40" s="1"/>
      <c r="MAA40" s="1"/>
      <c r="MAB40" s="1"/>
      <c r="MAC40" s="1"/>
      <c r="MAD40" s="1"/>
      <c r="MAE40" s="1"/>
      <c r="MAF40" s="1"/>
      <c r="MAG40" s="1"/>
      <c r="MAH40" s="1"/>
      <c r="MAI40" s="1"/>
      <c r="MAJ40" s="1"/>
      <c r="MAK40" s="1"/>
      <c r="MAL40" s="1"/>
      <c r="MAM40" s="1"/>
      <c r="MAN40" s="1"/>
      <c r="MAO40" s="1"/>
      <c r="MAP40" s="1"/>
      <c r="MAQ40" s="1"/>
      <c r="MAR40" s="1"/>
      <c r="MAS40" s="1"/>
      <c r="MAT40" s="1"/>
      <c r="MAU40" s="1"/>
      <c r="MAV40" s="1"/>
      <c r="MAW40" s="1"/>
      <c r="MAX40" s="1"/>
      <c r="MAY40" s="1"/>
      <c r="MAZ40" s="1"/>
      <c r="MBA40" s="1"/>
      <c r="MBB40" s="1"/>
      <c r="MBC40" s="1"/>
      <c r="MBD40" s="1"/>
      <c r="MBE40" s="1"/>
      <c r="MBF40" s="1"/>
      <c r="MBG40" s="1"/>
      <c r="MBH40" s="1"/>
      <c r="MBI40" s="1"/>
      <c r="MBJ40" s="1"/>
      <c r="MBK40" s="1"/>
      <c r="MBL40" s="1"/>
      <c r="MBM40" s="1"/>
      <c r="MBN40" s="1"/>
      <c r="MBO40" s="1"/>
      <c r="MBP40" s="1"/>
      <c r="MBQ40" s="1"/>
      <c r="MBR40" s="1"/>
      <c r="MBS40" s="1"/>
      <c r="MBT40" s="1"/>
      <c r="MBU40" s="1"/>
      <c r="MBV40" s="1"/>
      <c r="MBW40" s="1"/>
      <c r="MBX40" s="1"/>
      <c r="MBY40" s="1"/>
      <c r="MBZ40" s="1"/>
      <c r="MCA40" s="1"/>
      <c r="MCB40" s="1"/>
      <c r="MCC40" s="1"/>
      <c r="MCD40" s="1"/>
      <c r="MCE40" s="1"/>
      <c r="MCF40" s="1"/>
      <c r="MCG40" s="1"/>
      <c r="MCH40" s="1"/>
      <c r="MCI40" s="1"/>
      <c r="MCJ40" s="1"/>
      <c r="MCK40" s="1"/>
      <c r="MCL40" s="1"/>
      <c r="MCM40" s="1"/>
      <c r="MCN40" s="1"/>
      <c r="MCO40" s="1"/>
      <c r="MCP40" s="1"/>
      <c r="MCQ40" s="1"/>
      <c r="MCR40" s="1"/>
      <c r="MCS40" s="1"/>
      <c r="MCT40" s="1"/>
      <c r="MCU40" s="1"/>
      <c r="MCV40" s="1"/>
      <c r="MCW40" s="1"/>
      <c r="MCX40" s="1"/>
      <c r="MCY40" s="1"/>
      <c r="MCZ40" s="1"/>
      <c r="MDA40" s="1"/>
      <c r="MDB40" s="1"/>
      <c r="MDC40" s="1"/>
      <c r="MDD40" s="1"/>
      <c r="MDE40" s="1"/>
      <c r="MDF40" s="1"/>
      <c r="MDG40" s="1"/>
      <c r="MDH40" s="1"/>
      <c r="MDI40" s="1"/>
      <c r="MDJ40" s="1"/>
      <c r="MDK40" s="1"/>
      <c r="MDL40" s="1"/>
      <c r="MDM40" s="1"/>
      <c r="MDN40" s="1"/>
      <c r="MDO40" s="1"/>
      <c r="MDP40" s="1"/>
      <c r="MDQ40" s="1"/>
      <c r="MDR40" s="1"/>
      <c r="MDS40" s="1"/>
      <c r="MDT40" s="1"/>
      <c r="MDU40" s="1"/>
      <c r="MDV40" s="1"/>
      <c r="MDW40" s="1"/>
      <c r="MDX40" s="1"/>
      <c r="MDY40" s="1"/>
      <c r="MDZ40" s="1"/>
      <c r="MEA40" s="1"/>
      <c r="MEB40" s="1"/>
      <c r="MEC40" s="1"/>
      <c r="MED40" s="1"/>
      <c r="MEE40" s="1"/>
      <c r="MEF40" s="1"/>
      <c r="MEG40" s="1"/>
      <c r="MEH40" s="1"/>
      <c r="MEI40" s="1"/>
      <c r="MEJ40" s="1"/>
      <c r="MEK40" s="1"/>
      <c r="MEL40" s="1"/>
      <c r="MEM40" s="1"/>
      <c r="MEN40" s="1"/>
      <c r="MEO40" s="1"/>
      <c r="MEP40" s="1"/>
      <c r="MEQ40" s="1"/>
      <c r="MER40" s="1"/>
      <c r="MES40" s="1"/>
      <c r="MET40" s="1"/>
      <c r="MEU40" s="1"/>
      <c r="MEV40" s="1"/>
      <c r="MEW40" s="1"/>
      <c r="MEX40" s="1"/>
      <c r="MEY40" s="1"/>
      <c r="MEZ40" s="1"/>
      <c r="MFA40" s="1"/>
      <c r="MFB40" s="1"/>
      <c r="MFC40" s="1"/>
      <c r="MFD40" s="1"/>
      <c r="MFE40" s="1"/>
      <c r="MFF40" s="1"/>
      <c r="MFG40" s="1"/>
      <c r="MFH40" s="1"/>
      <c r="MFI40" s="1"/>
      <c r="MFJ40" s="1"/>
      <c r="MFK40" s="1"/>
      <c r="MFL40" s="1"/>
      <c r="MFM40" s="1"/>
      <c r="MFN40" s="1"/>
      <c r="MFO40" s="1"/>
      <c r="MFP40" s="1"/>
      <c r="MFQ40" s="1"/>
      <c r="MFR40" s="1"/>
      <c r="MFS40" s="1"/>
      <c r="MFT40" s="1"/>
      <c r="MFU40" s="1"/>
      <c r="MFV40" s="1"/>
      <c r="MFW40" s="1"/>
      <c r="MFX40" s="1"/>
      <c r="MFY40" s="1"/>
      <c r="MFZ40" s="1"/>
      <c r="MGA40" s="1"/>
      <c r="MGB40" s="1"/>
      <c r="MGC40" s="1"/>
      <c r="MGD40" s="1"/>
      <c r="MGE40" s="1"/>
      <c r="MGF40" s="1"/>
      <c r="MGG40" s="1"/>
      <c r="MGH40" s="1"/>
      <c r="MGI40" s="1"/>
      <c r="MGJ40" s="1"/>
      <c r="MGK40" s="1"/>
      <c r="MGL40" s="1"/>
      <c r="MGM40" s="1"/>
      <c r="MGN40" s="1"/>
      <c r="MGO40" s="1"/>
      <c r="MGP40" s="1"/>
      <c r="MGQ40" s="1"/>
      <c r="MGR40" s="1"/>
      <c r="MGS40" s="1"/>
      <c r="MGT40" s="1"/>
      <c r="MGU40" s="1"/>
      <c r="MGV40" s="1"/>
      <c r="MGW40" s="1"/>
      <c r="MGX40" s="1"/>
      <c r="MGY40" s="1"/>
      <c r="MGZ40" s="1"/>
      <c r="MHA40" s="1"/>
      <c r="MHB40" s="1"/>
      <c r="MHC40" s="1"/>
      <c r="MHD40" s="1"/>
      <c r="MHE40" s="1"/>
      <c r="MHF40" s="1"/>
      <c r="MHG40" s="1"/>
      <c r="MHH40" s="1"/>
      <c r="MHI40" s="1"/>
      <c r="MHJ40" s="1"/>
      <c r="MHK40" s="1"/>
      <c r="MHL40" s="1"/>
      <c r="MHM40" s="1"/>
      <c r="MHN40" s="1"/>
      <c r="MHO40" s="1"/>
      <c r="MHP40" s="1"/>
      <c r="MHQ40" s="1"/>
      <c r="MHR40" s="1"/>
      <c r="MHS40" s="1"/>
      <c r="MHT40" s="1"/>
      <c r="MHU40" s="1"/>
      <c r="MHV40" s="1"/>
      <c r="MHW40" s="1"/>
      <c r="MHX40" s="1"/>
      <c r="MHY40" s="1"/>
      <c r="MHZ40" s="1"/>
      <c r="MIA40" s="1"/>
      <c r="MIB40" s="1"/>
      <c r="MIC40" s="1"/>
      <c r="MID40" s="1"/>
      <c r="MIE40" s="1"/>
      <c r="MIF40" s="1"/>
      <c r="MIG40" s="1"/>
      <c r="MIH40" s="1"/>
      <c r="MII40" s="1"/>
      <c r="MIJ40" s="1"/>
      <c r="MIK40" s="1"/>
      <c r="MIL40" s="1"/>
      <c r="MIM40" s="1"/>
      <c r="MIN40" s="1"/>
      <c r="MIO40" s="1"/>
      <c r="MIP40" s="1"/>
      <c r="MIQ40" s="1"/>
      <c r="MIR40" s="1"/>
      <c r="MIS40" s="1"/>
      <c r="MIT40" s="1"/>
      <c r="MIU40" s="1"/>
      <c r="MIV40" s="1"/>
      <c r="MIW40" s="1"/>
      <c r="MIX40" s="1"/>
      <c r="MIY40" s="1"/>
      <c r="MIZ40" s="1"/>
      <c r="MJA40" s="1"/>
      <c r="MJB40" s="1"/>
      <c r="MJC40" s="1"/>
      <c r="MJD40" s="1"/>
      <c r="MJE40" s="1"/>
      <c r="MJF40" s="1"/>
      <c r="MJG40" s="1"/>
      <c r="MJH40" s="1"/>
      <c r="MJI40" s="1"/>
      <c r="MJJ40" s="1"/>
      <c r="MJK40" s="1"/>
      <c r="MJL40" s="1"/>
      <c r="MJM40" s="1"/>
      <c r="MJN40" s="1"/>
      <c r="MJO40" s="1"/>
      <c r="MJP40" s="1"/>
      <c r="MJQ40" s="1"/>
      <c r="MJR40" s="1"/>
      <c r="MJS40" s="1"/>
      <c r="MJT40" s="1"/>
      <c r="MJU40" s="1"/>
      <c r="MJV40" s="1"/>
      <c r="MJW40" s="1"/>
      <c r="MJX40" s="1"/>
      <c r="MJY40" s="1"/>
      <c r="MJZ40" s="1"/>
      <c r="MKA40" s="1"/>
      <c r="MKB40" s="1"/>
      <c r="MKC40" s="1"/>
      <c r="MKD40" s="1"/>
      <c r="MKE40" s="1"/>
      <c r="MKF40" s="1"/>
      <c r="MKG40" s="1"/>
      <c r="MKH40" s="1"/>
      <c r="MKI40" s="1"/>
      <c r="MKJ40" s="1"/>
      <c r="MKK40" s="1"/>
      <c r="MKL40" s="1"/>
      <c r="MKM40" s="1"/>
      <c r="MKN40" s="1"/>
      <c r="MKO40" s="1"/>
      <c r="MKP40" s="1"/>
      <c r="MKQ40" s="1"/>
      <c r="MKR40" s="1"/>
      <c r="MKS40" s="1"/>
      <c r="MKT40" s="1"/>
      <c r="MKU40" s="1"/>
      <c r="MKV40" s="1"/>
      <c r="MKW40" s="1"/>
      <c r="MKX40" s="1"/>
      <c r="MKY40" s="1"/>
      <c r="MKZ40" s="1"/>
      <c r="MLA40" s="1"/>
      <c r="MLB40" s="1"/>
      <c r="MLC40" s="1"/>
      <c r="MLD40" s="1"/>
      <c r="MLE40" s="1"/>
      <c r="MLF40" s="1"/>
      <c r="MLG40" s="1"/>
      <c r="MLH40" s="1"/>
      <c r="MLI40" s="1"/>
      <c r="MLJ40" s="1"/>
      <c r="MLK40" s="1"/>
      <c r="MLL40" s="1"/>
      <c r="MLM40" s="1"/>
      <c r="MLN40" s="1"/>
      <c r="MLO40" s="1"/>
      <c r="MLP40" s="1"/>
      <c r="MLQ40" s="1"/>
      <c r="MLR40" s="1"/>
      <c r="MLS40" s="1"/>
      <c r="MLT40" s="1"/>
      <c r="MLU40" s="1"/>
      <c r="MLV40" s="1"/>
      <c r="MLW40" s="1"/>
      <c r="MLX40" s="1"/>
      <c r="MLY40" s="1"/>
      <c r="MLZ40" s="1"/>
      <c r="MMA40" s="1"/>
      <c r="MMB40" s="1"/>
      <c r="MMC40" s="1"/>
      <c r="MMD40" s="1"/>
      <c r="MME40" s="1"/>
      <c r="MMF40" s="1"/>
      <c r="MMG40" s="1"/>
      <c r="MMH40" s="1"/>
      <c r="MMI40" s="1"/>
      <c r="MMJ40" s="1"/>
      <c r="MMK40" s="1"/>
      <c r="MML40" s="1"/>
      <c r="MMM40" s="1"/>
      <c r="MMN40" s="1"/>
      <c r="MMO40" s="1"/>
      <c r="MMP40" s="1"/>
      <c r="MMQ40" s="1"/>
      <c r="MMR40" s="1"/>
      <c r="MMS40" s="1"/>
      <c r="MMT40" s="1"/>
      <c r="MMU40" s="1"/>
      <c r="MMV40" s="1"/>
      <c r="MMW40" s="1"/>
      <c r="MMX40" s="1"/>
      <c r="MMY40" s="1"/>
      <c r="MMZ40" s="1"/>
      <c r="MNA40" s="1"/>
      <c r="MNB40" s="1"/>
      <c r="MNC40" s="1"/>
      <c r="MND40" s="1"/>
      <c r="MNE40" s="1"/>
      <c r="MNF40" s="1"/>
      <c r="MNG40" s="1"/>
      <c r="MNH40" s="1"/>
      <c r="MNI40" s="1"/>
      <c r="MNJ40" s="1"/>
      <c r="MNK40" s="1"/>
      <c r="MNL40" s="1"/>
      <c r="MNM40" s="1"/>
      <c r="MNN40" s="1"/>
      <c r="MNO40" s="1"/>
      <c r="MNP40" s="1"/>
      <c r="MNQ40" s="1"/>
      <c r="MNR40" s="1"/>
      <c r="MNS40" s="1"/>
      <c r="MNT40" s="1"/>
      <c r="MNU40" s="1"/>
      <c r="MNV40" s="1"/>
      <c r="MNW40" s="1"/>
      <c r="MNX40" s="1"/>
      <c r="MNY40" s="1"/>
      <c r="MNZ40" s="1"/>
      <c r="MOA40" s="1"/>
      <c r="MOB40" s="1"/>
      <c r="MOC40" s="1"/>
      <c r="MOD40" s="1"/>
      <c r="MOE40" s="1"/>
      <c r="MOF40" s="1"/>
      <c r="MOG40" s="1"/>
      <c r="MOH40" s="1"/>
      <c r="MOI40" s="1"/>
      <c r="MOJ40" s="1"/>
      <c r="MOK40" s="1"/>
      <c r="MOL40" s="1"/>
      <c r="MOM40" s="1"/>
      <c r="MON40" s="1"/>
      <c r="MOO40" s="1"/>
      <c r="MOP40" s="1"/>
      <c r="MOQ40" s="1"/>
      <c r="MOR40" s="1"/>
      <c r="MOS40" s="1"/>
      <c r="MOT40" s="1"/>
      <c r="MOU40" s="1"/>
      <c r="MOV40" s="1"/>
      <c r="MOW40" s="1"/>
      <c r="MOX40" s="1"/>
      <c r="MOY40" s="1"/>
      <c r="MOZ40" s="1"/>
      <c r="MPA40" s="1"/>
      <c r="MPB40" s="1"/>
      <c r="MPC40" s="1"/>
      <c r="MPD40" s="1"/>
      <c r="MPE40" s="1"/>
      <c r="MPF40" s="1"/>
      <c r="MPG40" s="1"/>
      <c r="MPH40" s="1"/>
      <c r="MPI40" s="1"/>
      <c r="MPJ40" s="1"/>
      <c r="MPK40" s="1"/>
      <c r="MPL40" s="1"/>
      <c r="MPM40" s="1"/>
      <c r="MPN40" s="1"/>
      <c r="MPO40" s="1"/>
      <c r="MPP40" s="1"/>
      <c r="MPQ40" s="1"/>
      <c r="MPR40" s="1"/>
      <c r="MPS40" s="1"/>
      <c r="MPT40" s="1"/>
      <c r="MPU40" s="1"/>
      <c r="MPV40" s="1"/>
      <c r="MPW40" s="1"/>
      <c r="MPX40" s="1"/>
      <c r="MPY40" s="1"/>
      <c r="MPZ40" s="1"/>
      <c r="MQA40" s="1"/>
      <c r="MQB40" s="1"/>
      <c r="MQC40" s="1"/>
      <c r="MQD40" s="1"/>
      <c r="MQE40" s="1"/>
      <c r="MQF40" s="1"/>
      <c r="MQG40" s="1"/>
      <c r="MQH40" s="1"/>
      <c r="MQI40" s="1"/>
      <c r="MQJ40" s="1"/>
      <c r="MQK40" s="1"/>
      <c r="MQL40" s="1"/>
      <c r="MQM40" s="1"/>
      <c r="MQN40" s="1"/>
      <c r="MQO40" s="1"/>
      <c r="MQP40" s="1"/>
      <c r="MQQ40" s="1"/>
      <c r="MQR40" s="1"/>
      <c r="MQS40" s="1"/>
      <c r="MQT40" s="1"/>
      <c r="MQU40" s="1"/>
      <c r="MQV40" s="1"/>
      <c r="MQW40" s="1"/>
      <c r="MQX40" s="1"/>
      <c r="MQY40" s="1"/>
      <c r="MQZ40" s="1"/>
      <c r="MRA40" s="1"/>
      <c r="MRB40" s="1"/>
      <c r="MRC40" s="1"/>
      <c r="MRD40" s="1"/>
      <c r="MRE40" s="1"/>
      <c r="MRF40" s="1"/>
      <c r="MRG40" s="1"/>
      <c r="MRH40" s="1"/>
      <c r="MRI40" s="1"/>
      <c r="MRJ40" s="1"/>
      <c r="MRK40" s="1"/>
      <c r="MRL40" s="1"/>
      <c r="MRM40" s="1"/>
      <c r="MRN40" s="1"/>
      <c r="MRO40" s="1"/>
      <c r="MRP40" s="1"/>
      <c r="MRQ40" s="1"/>
      <c r="MRR40" s="1"/>
      <c r="MRS40" s="1"/>
      <c r="MRT40" s="1"/>
      <c r="MRU40" s="1"/>
      <c r="MRV40" s="1"/>
      <c r="MRW40" s="1"/>
      <c r="MRX40" s="1"/>
      <c r="MRY40" s="1"/>
      <c r="MRZ40" s="1"/>
      <c r="MSA40" s="1"/>
      <c r="MSB40" s="1"/>
      <c r="MSC40" s="1"/>
      <c r="MSD40" s="1"/>
      <c r="MSE40" s="1"/>
      <c r="MSF40" s="1"/>
      <c r="MSG40" s="1"/>
      <c r="MSH40" s="1"/>
      <c r="MSI40" s="1"/>
      <c r="MSJ40" s="1"/>
      <c r="MSK40" s="1"/>
      <c r="MSL40" s="1"/>
      <c r="MSM40" s="1"/>
      <c r="MSN40" s="1"/>
      <c r="MSO40" s="1"/>
      <c r="MSP40" s="1"/>
      <c r="MSQ40" s="1"/>
      <c r="MSR40" s="1"/>
      <c r="MSS40" s="1"/>
      <c r="MST40" s="1"/>
      <c r="MSU40" s="1"/>
      <c r="MSV40" s="1"/>
      <c r="MSW40" s="1"/>
      <c r="MSX40" s="1"/>
      <c r="MSY40" s="1"/>
      <c r="MSZ40" s="1"/>
      <c r="MTA40" s="1"/>
      <c r="MTB40" s="1"/>
      <c r="MTC40" s="1"/>
      <c r="MTD40" s="1"/>
      <c r="MTE40" s="1"/>
      <c r="MTF40" s="1"/>
      <c r="MTG40" s="1"/>
      <c r="MTH40" s="1"/>
      <c r="MTI40" s="1"/>
      <c r="MTJ40" s="1"/>
      <c r="MTK40" s="1"/>
      <c r="MTL40" s="1"/>
      <c r="MTM40" s="1"/>
      <c r="MTN40" s="1"/>
      <c r="MTO40" s="1"/>
      <c r="MTP40" s="1"/>
      <c r="MTQ40" s="1"/>
      <c r="MTR40" s="1"/>
      <c r="MTS40" s="1"/>
      <c r="MTT40" s="1"/>
      <c r="MTU40" s="1"/>
      <c r="MTV40" s="1"/>
      <c r="MTW40" s="1"/>
      <c r="MTX40" s="1"/>
      <c r="MTY40" s="1"/>
      <c r="MTZ40" s="1"/>
      <c r="MUA40" s="1"/>
      <c r="MUB40" s="1"/>
      <c r="MUC40" s="1"/>
      <c r="MUD40" s="1"/>
      <c r="MUE40" s="1"/>
      <c r="MUF40" s="1"/>
      <c r="MUG40" s="1"/>
      <c r="MUH40" s="1"/>
      <c r="MUI40" s="1"/>
      <c r="MUJ40" s="1"/>
      <c r="MUK40" s="1"/>
      <c r="MUL40" s="1"/>
      <c r="MUM40" s="1"/>
      <c r="MUN40" s="1"/>
      <c r="MUO40" s="1"/>
      <c r="MUP40" s="1"/>
      <c r="MUQ40" s="1"/>
      <c r="MUR40" s="1"/>
      <c r="MUS40" s="1"/>
      <c r="MUT40" s="1"/>
      <c r="MUU40" s="1"/>
      <c r="MUV40" s="1"/>
      <c r="MUW40" s="1"/>
      <c r="MUX40" s="1"/>
      <c r="MUY40" s="1"/>
      <c r="MUZ40" s="1"/>
      <c r="MVA40" s="1"/>
      <c r="MVB40" s="1"/>
      <c r="MVC40" s="1"/>
      <c r="MVD40" s="1"/>
      <c r="MVE40" s="1"/>
      <c r="MVF40" s="1"/>
      <c r="MVG40" s="1"/>
      <c r="MVH40" s="1"/>
      <c r="MVI40" s="1"/>
      <c r="MVJ40" s="1"/>
      <c r="MVK40" s="1"/>
      <c r="MVL40" s="1"/>
      <c r="MVM40" s="1"/>
      <c r="MVN40" s="1"/>
      <c r="MVO40" s="1"/>
      <c r="MVP40" s="1"/>
      <c r="MVQ40" s="1"/>
      <c r="MVR40" s="1"/>
      <c r="MVS40" s="1"/>
      <c r="MVT40" s="1"/>
      <c r="MVU40" s="1"/>
      <c r="MVV40" s="1"/>
      <c r="MVW40" s="1"/>
      <c r="MVX40" s="1"/>
      <c r="MVY40" s="1"/>
      <c r="MVZ40" s="1"/>
      <c r="MWA40" s="1"/>
      <c r="MWB40" s="1"/>
      <c r="MWC40" s="1"/>
      <c r="MWD40" s="1"/>
      <c r="MWE40" s="1"/>
      <c r="MWF40" s="1"/>
      <c r="MWG40" s="1"/>
      <c r="MWH40" s="1"/>
      <c r="MWI40" s="1"/>
      <c r="MWJ40" s="1"/>
      <c r="MWK40" s="1"/>
      <c r="MWL40" s="1"/>
      <c r="MWM40" s="1"/>
      <c r="MWN40" s="1"/>
      <c r="MWO40" s="1"/>
      <c r="MWP40" s="1"/>
      <c r="MWQ40" s="1"/>
      <c r="MWR40" s="1"/>
      <c r="MWS40" s="1"/>
      <c r="MWT40" s="1"/>
      <c r="MWU40" s="1"/>
      <c r="MWV40" s="1"/>
      <c r="MWW40" s="1"/>
      <c r="MWX40" s="1"/>
      <c r="MWY40" s="1"/>
      <c r="MWZ40" s="1"/>
      <c r="MXA40" s="1"/>
      <c r="MXB40" s="1"/>
      <c r="MXC40" s="1"/>
      <c r="MXD40" s="1"/>
      <c r="MXE40" s="1"/>
      <c r="MXF40" s="1"/>
      <c r="MXG40" s="1"/>
      <c r="MXH40" s="1"/>
      <c r="MXI40" s="1"/>
      <c r="MXJ40" s="1"/>
      <c r="MXK40" s="1"/>
      <c r="MXL40" s="1"/>
      <c r="MXM40" s="1"/>
      <c r="MXN40" s="1"/>
      <c r="MXO40" s="1"/>
      <c r="MXP40" s="1"/>
      <c r="MXQ40" s="1"/>
      <c r="MXR40" s="1"/>
      <c r="MXS40" s="1"/>
      <c r="MXT40" s="1"/>
      <c r="MXU40" s="1"/>
      <c r="MXV40" s="1"/>
      <c r="MXW40" s="1"/>
      <c r="MXX40" s="1"/>
      <c r="MXY40" s="1"/>
      <c r="MXZ40" s="1"/>
      <c r="MYA40" s="1"/>
      <c r="MYB40" s="1"/>
      <c r="MYC40" s="1"/>
      <c r="MYD40" s="1"/>
      <c r="MYE40" s="1"/>
      <c r="MYF40" s="1"/>
      <c r="MYG40" s="1"/>
      <c r="MYH40" s="1"/>
      <c r="MYI40" s="1"/>
      <c r="MYJ40" s="1"/>
      <c r="MYK40" s="1"/>
      <c r="MYL40" s="1"/>
      <c r="MYM40" s="1"/>
      <c r="MYN40" s="1"/>
      <c r="MYO40" s="1"/>
      <c r="MYP40" s="1"/>
      <c r="MYQ40" s="1"/>
      <c r="MYR40" s="1"/>
      <c r="MYS40" s="1"/>
      <c r="MYT40" s="1"/>
      <c r="MYU40" s="1"/>
      <c r="MYV40" s="1"/>
      <c r="MYW40" s="1"/>
      <c r="MYX40" s="1"/>
      <c r="MYY40" s="1"/>
      <c r="MYZ40" s="1"/>
      <c r="MZA40" s="1"/>
      <c r="MZB40" s="1"/>
      <c r="MZC40" s="1"/>
      <c r="MZD40" s="1"/>
      <c r="MZE40" s="1"/>
      <c r="MZF40" s="1"/>
      <c r="MZG40" s="1"/>
      <c r="MZH40" s="1"/>
      <c r="MZI40" s="1"/>
      <c r="MZJ40" s="1"/>
      <c r="MZK40" s="1"/>
      <c r="MZL40" s="1"/>
      <c r="MZM40" s="1"/>
      <c r="MZN40" s="1"/>
      <c r="MZO40" s="1"/>
      <c r="MZP40" s="1"/>
      <c r="MZQ40" s="1"/>
      <c r="MZR40" s="1"/>
      <c r="MZS40" s="1"/>
      <c r="MZT40" s="1"/>
      <c r="MZU40" s="1"/>
      <c r="MZV40" s="1"/>
      <c r="MZW40" s="1"/>
      <c r="MZX40" s="1"/>
      <c r="MZY40" s="1"/>
      <c r="MZZ40" s="1"/>
      <c r="NAA40" s="1"/>
      <c r="NAB40" s="1"/>
      <c r="NAC40" s="1"/>
      <c r="NAD40" s="1"/>
      <c r="NAE40" s="1"/>
      <c r="NAF40" s="1"/>
      <c r="NAG40" s="1"/>
      <c r="NAH40" s="1"/>
      <c r="NAI40" s="1"/>
      <c r="NAJ40" s="1"/>
      <c r="NAK40" s="1"/>
      <c r="NAL40" s="1"/>
      <c r="NAM40" s="1"/>
      <c r="NAN40" s="1"/>
      <c r="NAO40" s="1"/>
      <c r="NAP40" s="1"/>
      <c r="NAQ40" s="1"/>
      <c r="NAR40" s="1"/>
      <c r="NAS40" s="1"/>
      <c r="NAT40" s="1"/>
      <c r="NAU40" s="1"/>
      <c r="NAV40" s="1"/>
      <c r="NAW40" s="1"/>
      <c r="NAX40" s="1"/>
      <c r="NAY40" s="1"/>
      <c r="NAZ40" s="1"/>
      <c r="NBA40" s="1"/>
      <c r="NBB40" s="1"/>
      <c r="NBC40" s="1"/>
      <c r="NBD40" s="1"/>
      <c r="NBE40" s="1"/>
      <c r="NBF40" s="1"/>
      <c r="NBG40" s="1"/>
      <c r="NBH40" s="1"/>
      <c r="NBI40" s="1"/>
      <c r="NBJ40" s="1"/>
      <c r="NBK40" s="1"/>
      <c r="NBL40" s="1"/>
      <c r="NBM40" s="1"/>
      <c r="NBN40" s="1"/>
      <c r="NBO40" s="1"/>
      <c r="NBP40" s="1"/>
      <c r="NBQ40" s="1"/>
      <c r="NBR40" s="1"/>
      <c r="NBS40" s="1"/>
      <c r="NBT40" s="1"/>
      <c r="NBU40" s="1"/>
      <c r="NBV40" s="1"/>
      <c r="NBW40" s="1"/>
      <c r="NBX40" s="1"/>
      <c r="NBY40" s="1"/>
      <c r="NBZ40" s="1"/>
      <c r="NCA40" s="1"/>
      <c r="NCB40" s="1"/>
      <c r="NCC40" s="1"/>
      <c r="NCD40" s="1"/>
      <c r="NCE40" s="1"/>
      <c r="NCF40" s="1"/>
      <c r="NCG40" s="1"/>
      <c r="NCH40" s="1"/>
      <c r="NCI40" s="1"/>
      <c r="NCJ40" s="1"/>
      <c r="NCK40" s="1"/>
      <c r="NCL40" s="1"/>
      <c r="NCM40" s="1"/>
      <c r="NCN40" s="1"/>
      <c r="NCO40" s="1"/>
      <c r="NCP40" s="1"/>
      <c r="NCQ40" s="1"/>
      <c r="NCR40" s="1"/>
      <c r="NCS40" s="1"/>
      <c r="NCT40" s="1"/>
      <c r="NCU40" s="1"/>
      <c r="NCV40" s="1"/>
      <c r="NCW40" s="1"/>
      <c r="NCX40" s="1"/>
      <c r="NCY40" s="1"/>
      <c r="NCZ40" s="1"/>
      <c r="NDA40" s="1"/>
      <c r="NDB40" s="1"/>
      <c r="NDC40" s="1"/>
      <c r="NDD40" s="1"/>
      <c r="NDE40" s="1"/>
      <c r="NDF40" s="1"/>
      <c r="NDG40" s="1"/>
      <c r="NDH40" s="1"/>
      <c r="NDI40" s="1"/>
      <c r="NDJ40" s="1"/>
      <c r="NDK40" s="1"/>
      <c r="NDL40" s="1"/>
      <c r="NDM40" s="1"/>
      <c r="NDN40" s="1"/>
      <c r="NDO40" s="1"/>
      <c r="NDP40" s="1"/>
      <c r="NDQ40" s="1"/>
      <c r="NDR40" s="1"/>
      <c r="NDS40" s="1"/>
      <c r="NDT40" s="1"/>
      <c r="NDU40" s="1"/>
      <c r="NDV40" s="1"/>
      <c r="NDW40" s="1"/>
      <c r="NDX40" s="1"/>
      <c r="NDY40" s="1"/>
      <c r="NDZ40" s="1"/>
      <c r="NEA40" s="1"/>
      <c r="NEB40" s="1"/>
      <c r="NEC40" s="1"/>
      <c r="NED40" s="1"/>
      <c r="NEE40" s="1"/>
      <c r="NEF40" s="1"/>
      <c r="NEG40" s="1"/>
      <c r="NEH40" s="1"/>
      <c r="NEI40" s="1"/>
      <c r="NEJ40" s="1"/>
      <c r="NEK40" s="1"/>
      <c r="NEL40" s="1"/>
      <c r="NEM40" s="1"/>
      <c r="NEN40" s="1"/>
      <c r="NEO40" s="1"/>
      <c r="NEP40" s="1"/>
      <c r="NEQ40" s="1"/>
      <c r="NER40" s="1"/>
      <c r="NES40" s="1"/>
      <c r="NET40" s="1"/>
      <c r="NEU40" s="1"/>
      <c r="NEV40" s="1"/>
      <c r="NEW40" s="1"/>
      <c r="NEX40" s="1"/>
      <c r="NEY40" s="1"/>
      <c r="NEZ40" s="1"/>
      <c r="NFA40" s="1"/>
      <c r="NFB40" s="1"/>
      <c r="NFC40" s="1"/>
      <c r="NFD40" s="1"/>
      <c r="NFE40" s="1"/>
      <c r="NFF40" s="1"/>
      <c r="NFG40" s="1"/>
      <c r="NFH40" s="1"/>
      <c r="NFI40" s="1"/>
      <c r="NFJ40" s="1"/>
      <c r="NFK40" s="1"/>
      <c r="NFL40" s="1"/>
      <c r="NFM40" s="1"/>
      <c r="NFN40" s="1"/>
      <c r="NFO40" s="1"/>
      <c r="NFP40" s="1"/>
      <c r="NFQ40" s="1"/>
      <c r="NFR40" s="1"/>
      <c r="NFS40" s="1"/>
      <c r="NFT40" s="1"/>
      <c r="NFU40" s="1"/>
      <c r="NFV40" s="1"/>
      <c r="NFW40" s="1"/>
      <c r="NFX40" s="1"/>
      <c r="NFY40" s="1"/>
      <c r="NFZ40" s="1"/>
      <c r="NGA40" s="1"/>
      <c r="NGB40" s="1"/>
      <c r="NGC40" s="1"/>
      <c r="NGD40" s="1"/>
      <c r="NGE40" s="1"/>
      <c r="NGF40" s="1"/>
      <c r="NGG40" s="1"/>
      <c r="NGH40" s="1"/>
      <c r="NGI40" s="1"/>
      <c r="NGJ40" s="1"/>
      <c r="NGK40" s="1"/>
      <c r="NGL40" s="1"/>
      <c r="NGM40" s="1"/>
      <c r="NGN40" s="1"/>
      <c r="NGO40" s="1"/>
      <c r="NGP40" s="1"/>
      <c r="NGQ40" s="1"/>
      <c r="NGR40" s="1"/>
      <c r="NGS40" s="1"/>
      <c r="NGT40" s="1"/>
      <c r="NGU40" s="1"/>
      <c r="NGV40" s="1"/>
      <c r="NGW40" s="1"/>
      <c r="NGX40" s="1"/>
      <c r="NGY40" s="1"/>
      <c r="NGZ40" s="1"/>
      <c r="NHA40" s="1"/>
      <c r="NHB40" s="1"/>
      <c r="NHC40" s="1"/>
      <c r="NHD40" s="1"/>
      <c r="NHE40" s="1"/>
      <c r="NHF40" s="1"/>
      <c r="NHG40" s="1"/>
      <c r="NHH40" s="1"/>
      <c r="NHI40" s="1"/>
      <c r="NHJ40" s="1"/>
      <c r="NHK40" s="1"/>
      <c r="NHL40" s="1"/>
      <c r="NHM40" s="1"/>
      <c r="NHN40" s="1"/>
      <c r="NHO40" s="1"/>
      <c r="NHP40" s="1"/>
      <c r="NHQ40" s="1"/>
      <c r="NHR40" s="1"/>
      <c r="NHS40" s="1"/>
      <c r="NHT40" s="1"/>
      <c r="NHU40" s="1"/>
      <c r="NHV40" s="1"/>
      <c r="NHW40" s="1"/>
      <c r="NHX40" s="1"/>
      <c r="NHY40" s="1"/>
      <c r="NHZ40" s="1"/>
      <c r="NIA40" s="1"/>
      <c r="NIB40" s="1"/>
      <c r="NIC40" s="1"/>
      <c r="NID40" s="1"/>
      <c r="NIE40" s="1"/>
      <c r="NIF40" s="1"/>
      <c r="NIG40" s="1"/>
      <c r="NIH40" s="1"/>
      <c r="NII40" s="1"/>
      <c r="NIJ40" s="1"/>
      <c r="NIK40" s="1"/>
      <c r="NIL40" s="1"/>
      <c r="NIM40" s="1"/>
      <c r="NIN40" s="1"/>
      <c r="NIO40" s="1"/>
      <c r="NIP40" s="1"/>
      <c r="NIQ40" s="1"/>
      <c r="NIR40" s="1"/>
      <c r="NIS40" s="1"/>
      <c r="NIT40" s="1"/>
      <c r="NIU40" s="1"/>
      <c r="NIV40" s="1"/>
      <c r="NIW40" s="1"/>
      <c r="NIX40" s="1"/>
      <c r="NIY40" s="1"/>
      <c r="NIZ40" s="1"/>
      <c r="NJA40" s="1"/>
      <c r="NJB40" s="1"/>
      <c r="NJC40" s="1"/>
      <c r="NJD40" s="1"/>
      <c r="NJE40" s="1"/>
      <c r="NJF40" s="1"/>
      <c r="NJG40" s="1"/>
      <c r="NJH40" s="1"/>
      <c r="NJI40" s="1"/>
      <c r="NJJ40" s="1"/>
      <c r="NJK40" s="1"/>
      <c r="NJL40" s="1"/>
      <c r="NJM40" s="1"/>
      <c r="NJN40" s="1"/>
      <c r="NJO40" s="1"/>
      <c r="NJP40" s="1"/>
      <c r="NJQ40" s="1"/>
      <c r="NJR40" s="1"/>
      <c r="NJS40" s="1"/>
      <c r="NJT40" s="1"/>
      <c r="NJU40" s="1"/>
      <c r="NJV40" s="1"/>
      <c r="NJW40" s="1"/>
      <c r="NJX40" s="1"/>
      <c r="NJY40" s="1"/>
      <c r="NJZ40" s="1"/>
      <c r="NKA40" s="1"/>
      <c r="NKB40" s="1"/>
      <c r="NKC40" s="1"/>
      <c r="NKD40" s="1"/>
      <c r="NKE40" s="1"/>
      <c r="NKF40" s="1"/>
      <c r="NKG40" s="1"/>
      <c r="NKH40" s="1"/>
      <c r="NKI40" s="1"/>
      <c r="NKJ40" s="1"/>
      <c r="NKK40" s="1"/>
      <c r="NKL40" s="1"/>
      <c r="NKM40" s="1"/>
      <c r="NKN40" s="1"/>
      <c r="NKO40" s="1"/>
      <c r="NKP40" s="1"/>
      <c r="NKQ40" s="1"/>
      <c r="NKR40" s="1"/>
      <c r="NKS40" s="1"/>
      <c r="NKT40" s="1"/>
      <c r="NKU40" s="1"/>
      <c r="NKV40" s="1"/>
      <c r="NKW40" s="1"/>
      <c r="NKX40" s="1"/>
      <c r="NKY40" s="1"/>
      <c r="NKZ40" s="1"/>
      <c r="NLA40" s="1"/>
      <c r="NLB40" s="1"/>
      <c r="NLC40" s="1"/>
      <c r="NLD40" s="1"/>
      <c r="NLE40" s="1"/>
      <c r="NLF40" s="1"/>
      <c r="NLG40" s="1"/>
      <c r="NLH40" s="1"/>
      <c r="NLI40" s="1"/>
      <c r="NLJ40" s="1"/>
      <c r="NLK40" s="1"/>
      <c r="NLL40" s="1"/>
      <c r="NLM40" s="1"/>
      <c r="NLN40" s="1"/>
      <c r="NLO40" s="1"/>
      <c r="NLP40" s="1"/>
      <c r="NLQ40" s="1"/>
      <c r="NLR40" s="1"/>
      <c r="NLS40" s="1"/>
      <c r="NLT40" s="1"/>
      <c r="NLU40" s="1"/>
      <c r="NLV40" s="1"/>
      <c r="NLW40" s="1"/>
      <c r="NLX40" s="1"/>
      <c r="NLY40" s="1"/>
      <c r="NLZ40" s="1"/>
      <c r="NMA40" s="1"/>
      <c r="NMB40" s="1"/>
      <c r="NMC40" s="1"/>
      <c r="NMD40" s="1"/>
      <c r="NME40" s="1"/>
      <c r="NMF40" s="1"/>
      <c r="NMG40" s="1"/>
      <c r="NMH40" s="1"/>
      <c r="NMI40" s="1"/>
      <c r="NMJ40" s="1"/>
      <c r="NMK40" s="1"/>
      <c r="NML40" s="1"/>
      <c r="NMM40" s="1"/>
      <c r="NMN40" s="1"/>
      <c r="NMO40" s="1"/>
      <c r="NMP40" s="1"/>
      <c r="NMQ40" s="1"/>
      <c r="NMR40" s="1"/>
      <c r="NMS40" s="1"/>
      <c r="NMT40" s="1"/>
      <c r="NMU40" s="1"/>
      <c r="NMV40" s="1"/>
      <c r="NMW40" s="1"/>
      <c r="NMX40" s="1"/>
      <c r="NMY40" s="1"/>
      <c r="NMZ40" s="1"/>
      <c r="NNA40" s="1"/>
      <c r="NNB40" s="1"/>
      <c r="NNC40" s="1"/>
      <c r="NND40" s="1"/>
      <c r="NNE40" s="1"/>
      <c r="NNF40" s="1"/>
      <c r="NNG40" s="1"/>
      <c r="NNH40" s="1"/>
      <c r="NNI40" s="1"/>
      <c r="NNJ40" s="1"/>
      <c r="NNK40" s="1"/>
      <c r="NNL40" s="1"/>
      <c r="NNM40" s="1"/>
      <c r="NNN40" s="1"/>
      <c r="NNO40" s="1"/>
      <c r="NNP40" s="1"/>
      <c r="NNQ40" s="1"/>
      <c r="NNR40" s="1"/>
      <c r="NNS40" s="1"/>
      <c r="NNT40" s="1"/>
      <c r="NNU40" s="1"/>
      <c r="NNV40" s="1"/>
      <c r="NNW40" s="1"/>
      <c r="NNX40" s="1"/>
      <c r="NNY40" s="1"/>
      <c r="NNZ40" s="1"/>
      <c r="NOA40" s="1"/>
      <c r="NOB40" s="1"/>
      <c r="NOC40" s="1"/>
      <c r="NOD40" s="1"/>
      <c r="NOE40" s="1"/>
      <c r="NOF40" s="1"/>
      <c r="NOG40" s="1"/>
      <c r="NOH40" s="1"/>
      <c r="NOI40" s="1"/>
      <c r="NOJ40" s="1"/>
      <c r="NOK40" s="1"/>
      <c r="NOL40" s="1"/>
      <c r="NOM40" s="1"/>
      <c r="NON40" s="1"/>
      <c r="NOO40" s="1"/>
      <c r="NOP40" s="1"/>
      <c r="NOQ40" s="1"/>
      <c r="NOR40" s="1"/>
      <c r="NOS40" s="1"/>
      <c r="NOT40" s="1"/>
      <c r="NOU40" s="1"/>
      <c r="NOV40" s="1"/>
      <c r="NOW40" s="1"/>
      <c r="NOX40" s="1"/>
      <c r="NOY40" s="1"/>
      <c r="NOZ40" s="1"/>
      <c r="NPA40" s="1"/>
      <c r="NPB40" s="1"/>
      <c r="NPC40" s="1"/>
      <c r="NPD40" s="1"/>
      <c r="NPE40" s="1"/>
      <c r="NPF40" s="1"/>
      <c r="NPG40" s="1"/>
      <c r="NPH40" s="1"/>
      <c r="NPI40" s="1"/>
      <c r="NPJ40" s="1"/>
      <c r="NPK40" s="1"/>
      <c r="NPL40" s="1"/>
      <c r="NPM40" s="1"/>
      <c r="NPN40" s="1"/>
      <c r="NPO40" s="1"/>
      <c r="NPP40" s="1"/>
      <c r="NPQ40" s="1"/>
      <c r="NPR40" s="1"/>
      <c r="NPS40" s="1"/>
      <c r="NPT40" s="1"/>
      <c r="NPU40" s="1"/>
      <c r="NPV40" s="1"/>
      <c r="NPW40" s="1"/>
      <c r="NPX40" s="1"/>
      <c r="NPY40" s="1"/>
      <c r="NPZ40" s="1"/>
      <c r="NQA40" s="1"/>
      <c r="NQB40" s="1"/>
      <c r="NQC40" s="1"/>
      <c r="NQD40" s="1"/>
      <c r="NQE40" s="1"/>
      <c r="NQF40" s="1"/>
      <c r="NQG40" s="1"/>
      <c r="NQH40" s="1"/>
      <c r="NQI40" s="1"/>
      <c r="NQJ40" s="1"/>
      <c r="NQK40" s="1"/>
      <c r="NQL40" s="1"/>
      <c r="NQM40" s="1"/>
      <c r="NQN40" s="1"/>
      <c r="NQO40" s="1"/>
      <c r="NQP40" s="1"/>
      <c r="NQQ40" s="1"/>
      <c r="NQR40" s="1"/>
      <c r="NQS40" s="1"/>
      <c r="NQT40" s="1"/>
      <c r="NQU40" s="1"/>
      <c r="NQV40" s="1"/>
      <c r="NQW40" s="1"/>
      <c r="NQX40" s="1"/>
      <c r="NQY40" s="1"/>
      <c r="NQZ40" s="1"/>
      <c r="NRA40" s="1"/>
      <c r="NRB40" s="1"/>
      <c r="NRC40" s="1"/>
      <c r="NRD40" s="1"/>
      <c r="NRE40" s="1"/>
      <c r="NRF40" s="1"/>
      <c r="NRG40" s="1"/>
      <c r="NRH40" s="1"/>
      <c r="NRI40" s="1"/>
      <c r="NRJ40" s="1"/>
      <c r="NRK40" s="1"/>
      <c r="NRL40" s="1"/>
      <c r="NRM40" s="1"/>
      <c r="NRN40" s="1"/>
      <c r="NRO40" s="1"/>
      <c r="NRP40" s="1"/>
      <c r="NRQ40" s="1"/>
      <c r="NRR40" s="1"/>
      <c r="NRS40" s="1"/>
      <c r="NRT40" s="1"/>
      <c r="NRU40" s="1"/>
      <c r="NRV40" s="1"/>
      <c r="NRW40" s="1"/>
      <c r="NRX40" s="1"/>
      <c r="NRY40" s="1"/>
      <c r="NRZ40" s="1"/>
      <c r="NSA40" s="1"/>
      <c r="NSB40" s="1"/>
      <c r="NSC40" s="1"/>
      <c r="NSD40" s="1"/>
      <c r="NSE40" s="1"/>
      <c r="NSF40" s="1"/>
      <c r="NSG40" s="1"/>
      <c r="NSH40" s="1"/>
      <c r="NSI40" s="1"/>
      <c r="NSJ40" s="1"/>
      <c r="NSK40" s="1"/>
      <c r="NSL40" s="1"/>
      <c r="NSM40" s="1"/>
      <c r="NSN40" s="1"/>
      <c r="NSO40" s="1"/>
      <c r="NSP40" s="1"/>
      <c r="NSQ40" s="1"/>
      <c r="NSR40" s="1"/>
      <c r="NSS40" s="1"/>
      <c r="NST40" s="1"/>
      <c r="NSU40" s="1"/>
      <c r="NSV40" s="1"/>
      <c r="NSW40" s="1"/>
      <c r="NSX40" s="1"/>
      <c r="NSY40" s="1"/>
      <c r="NSZ40" s="1"/>
      <c r="NTA40" s="1"/>
      <c r="NTB40" s="1"/>
      <c r="NTC40" s="1"/>
      <c r="NTD40" s="1"/>
      <c r="NTE40" s="1"/>
      <c r="NTF40" s="1"/>
      <c r="NTG40" s="1"/>
      <c r="NTH40" s="1"/>
      <c r="NTI40" s="1"/>
      <c r="NTJ40" s="1"/>
      <c r="NTK40" s="1"/>
      <c r="NTL40" s="1"/>
      <c r="NTM40" s="1"/>
      <c r="NTN40" s="1"/>
      <c r="NTO40" s="1"/>
      <c r="NTP40" s="1"/>
      <c r="NTQ40" s="1"/>
      <c r="NTR40" s="1"/>
      <c r="NTS40" s="1"/>
      <c r="NTT40" s="1"/>
      <c r="NTU40" s="1"/>
      <c r="NTV40" s="1"/>
      <c r="NTW40" s="1"/>
      <c r="NTX40" s="1"/>
      <c r="NTY40" s="1"/>
      <c r="NTZ40" s="1"/>
      <c r="NUA40" s="1"/>
      <c r="NUB40" s="1"/>
      <c r="NUC40" s="1"/>
      <c r="NUD40" s="1"/>
      <c r="NUE40" s="1"/>
      <c r="NUF40" s="1"/>
      <c r="NUG40" s="1"/>
      <c r="NUH40" s="1"/>
      <c r="NUI40" s="1"/>
      <c r="NUJ40" s="1"/>
      <c r="NUK40" s="1"/>
      <c r="NUL40" s="1"/>
      <c r="NUM40" s="1"/>
      <c r="NUN40" s="1"/>
      <c r="NUO40" s="1"/>
      <c r="NUP40" s="1"/>
      <c r="NUQ40" s="1"/>
      <c r="NUR40" s="1"/>
      <c r="NUS40" s="1"/>
      <c r="NUT40" s="1"/>
      <c r="NUU40" s="1"/>
      <c r="NUV40" s="1"/>
      <c r="NUW40" s="1"/>
      <c r="NUX40" s="1"/>
      <c r="NUY40" s="1"/>
      <c r="NUZ40" s="1"/>
      <c r="NVA40" s="1"/>
      <c r="NVB40" s="1"/>
      <c r="NVC40" s="1"/>
      <c r="NVD40" s="1"/>
      <c r="NVE40" s="1"/>
      <c r="NVF40" s="1"/>
      <c r="NVG40" s="1"/>
      <c r="NVH40" s="1"/>
      <c r="NVI40" s="1"/>
      <c r="NVJ40" s="1"/>
      <c r="NVK40" s="1"/>
      <c r="NVL40" s="1"/>
      <c r="NVM40" s="1"/>
      <c r="NVN40" s="1"/>
      <c r="NVO40" s="1"/>
      <c r="NVP40" s="1"/>
      <c r="NVQ40" s="1"/>
      <c r="NVR40" s="1"/>
      <c r="NVS40" s="1"/>
      <c r="NVT40" s="1"/>
      <c r="NVU40" s="1"/>
      <c r="NVV40" s="1"/>
      <c r="NVW40" s="1"/>
      <c r="NVX40" s="1"/>
      <c r="NVY40" s="1"/>
      <c r="NVZ40" s="1"/>
      <c r="NWA40" s="1"/>
      <c r="NWB40" s="1"/>
      <c r="NWC40" s="1"/>
      <c r="NWD40" s="1"/>
      <c r="NWE40" s="1"/>
      <c r="NWF40" s="1"/>
      <c r="NWG40" s="1"/>
      <c r="NWH40" s="1"/>
      <c r="NWI40" s="1"/>
      <c r="NWJ40" s="1"/>
      <c r="NWK40" s="1"/>
      <c r="NWL40" s="1"/>
      <c r="NWM40" s="1"/>
      <c r="NWN40" s="1"/>
      <c r="NWO40" s="1"/>
      <c r="NWP40" s="1"/>
      <c r="NWQ40" s="1"/>
      <c r="NWR40" s="1"/>
      <c r="NWS40" s="1"/>
      <c r="NWT40" s="1"/>
      <c r="NWU40" s="1"/>
      <c r="NWV40" s="1"/>
      <c r="NWW40" s="1"/>
      <c r="NWX40" s="1"/>
      <c r="NWY40" s="1"/>
      <c r="NWZ40" s="1"/>
      <c r="NXA40" s="1"/>
      <c r="NXB40" s="1"/>
      <c r="NXC40" s="1"/>
      <c r="NXD40" s="1"/>
      <c r="NXE40" s="1"/>
      <c r="NXF40" s="1"/>
      <c r="NXG40" s="1"/>
      <c r="NXH40" s="1"/>
      <c r="NXI40" s="1"/>
      <c r="NXJ40" s="1"/>
      <c r="NXK40" s="1"/>
      <c r="NXL40" s="1"/>
      <c r="NXM40" s="1"/>
      <c r="NXN40" s="1"/>
      <c r="NXO40" s="1"/>
      <c r="NXP40" s="1"/>
      <c r="NXQ40" s="1"/>
      <c r="NXR40" s="1"/>
      <c r="NXS40" s="1"/>
      <c r="NXT40" s="1"/>
      <c r="NXU40" s="1"/>
      <c r="NXV40" s="1"/>
      <c r="NXW40" s="1"/>
      <c r="NXX40" s="1"/>
      <c r="NXY40" s="1"/>
      <c r="NXZ40" s="1"/>
      <c r="NYA40" s="1"/>
      <c r="NYB40" s="1"/>
      <c r="NYC40" s="1"/>
      <c r="NYD40" s="1"/>
      <c r="NYE40" s="1"/>
      <c r="NYF40" s="1"/>
      <c r="NYG40" s="1"/>
      <c r="NYH40" s="1"/>
      <c r="NYI40" s="1"/>
      <c r="NYJ40" s="1"/>
      <c r="NYK40" s="1"/>
      <c r="NYL40" s="1"/>
      <c r="NYM40" s="1"/>
      <c r="NYN40" s="1"/>
      <c r="NYO40" s="1"/>
      <c r="NYP40" s="1"/>
      <c r="NYQ40" s="1"/>
      <c r="NYR40" s="1"/>
      <c r="NYS40" s="1"/>
      <c r="NYT40" s="1"/>
      <c r="NYU40" s="1"/>
      <c r="NYV40" s="1"/>
      <c r="NYW40" s="1"/>
      <c r="NYX40" s="1"/>
      <c r="NYY40" s="1"/>
      <c r="NYZ40" s="1"/>
      <c r="NZA40" s="1"/>
      <c r="NZB40" s="1"/>
      <c r="NZC40" s="1"/>
      <c r="NZD40" s="1"/>
      <c r="NZE40" s="1"/>
      <c r="NZF40" s="1"/>
      <c r="NZG40" s="1"/>
      <c r="NZH40" s="1"/>
      <c r="NZI40" s="1"/>
      <c r="NZJ40" s="1"/>
      <c r="NZK40" s="1"/>
      <c r="NZL40" s="1"/>
      <c r="NZM40" s="1"/>
      <c r="NZN40" s="1"/>
      <c r="NZO40" s="1"/>
      <c r="NZP40" s="1"/>
      <c r="NZQ40" s="1"/>
      <c r="NZR40" s="1"/>
      <c r="NZS40" s="1"/>
      <c r="NZT40" s="1"/>
      <c r="NZU40" s="1"/>
      <c r="NZV40" s="1"/>
      <c r="NZW40" s="1"/>
      <c r="NZX40" s="1"/>
      <c r="NZY40" s="1"/>
      <c r="NZZ40" s="1"/>
      <c r="OAA40" s="1"/>
      <c r="OAB40" s="1"/>
      <c r="OAC40" s="1"/>
      <c r="OAD40" s="1"/>
      <c r="OAE40" s="1"/>
      <c r="OAF40" s="1"/>
      <c r="OAG40" s="1"/>
      <c r="OAH40" s="1"/>
      <c r="OAI40" s="1"/>
      <c r="OAJ40" s="1"/>
      <c r="OAK40" s="1"/>
      <c r="OAL40" s="1"/>
      <c r="OAM40" s="1"/>
      <c r="OAN40" s="1"/>
      <c r="OAO40" s="1"/>
      <c r="OAP40" s="1"/>
      <c r="OAQ40" s="1"/>
      <c r="OAR40" s="1"/>
      <c r="OAS40" s="1"/>
      <c r="OAT40" s="1"/>
      <c r="OAU40" s="1"/>
      <c r="OAV40" s="1"/>
      <c r="OAW40" s="1"/>
      <c r="OAX40" s="1"/>
      <c r="OAY40" s="1"/>
      <c r="OAZ40" s="1"/>
      <c r="OBA40" s="1"/>
      <c r="OBB40" s="1"/>
      <c r="OBC40" s="1"/>
      <c r="OBD40" s="1"/>
      <c r="OBE40" s="1"/>
      <c r="OBF40" s="1"/>
      <c r="OBG40" s="1"/>
      <c r="OBH40" s="1"/>
      <c r="OBI40" s="1"/>
      <c r="OBJ40" s="1"/>
      <c r="OBK40" s="1"/>
      <c r="OBL40" s="1"/>
      <c r="OBM40" s="1"/>
      <c r="OBN40" s="1"/>
      <c r="OBO40" s="1"/>
      <c r="OBP40" s="1"/>
      <c r="OBQ40" s="1"/>
      <c r="OBR40" s="1"/>
      <c r="OBS40" s="1"/>
      <c r="OBT40" s="1"/>
      <c r="OBU40" s="1"/>
      <c r="OBV40" s="1"/>
      <c r="OBW40" s="1"/>
      <c r="OBX40" s="1"/>
      <c r="OBY40" s="1"/>
      <c r="OBZ40" s="1"/>
      <c r="OCA40" s="1"/>
      <c r="OCB40" s="1"/>
      <c r="OCC40" s="1"/>
      <c r="OCD40" s="1"/>
      <c r="OCE40" s="1"/>
      <c r="OCF40" s="1"/>
      <c r="OCG40" s="1"/>
      <c r="OCH40" s="1"/>
      <c r="OCI40" s="1"/>
      <c r="OCJ40" s="1"/>
      <c r="OCK40" s="1"/>
      <c r="OCL40" s="1"/>
      <c r="OCM40" s="1"/>
      <c r="OCN40" s="1"/>
      <c r="OCO40" s="1"/>
      <c r="OCP40" s="1"/>
      <c r="OCQ40" s="1"/>
      <c r="OCR40" s="1"/>
      <c r="OCS40" s="1"/>
      <c r="OCT40" s="1"/>
      <c r="OCU40" s="1"/>
      <c r="OCV40" s="1"/>
      <c r="OCW40" s="1"/>
      <c r="OCX40" s="1"/>
      <c r="OCY40" s="1"/>
      <c r="OCZ40" s="1"/>
      <c r="ODA40" s="1"/>
      <c r="ODB40" s="1"/>
      <c r="ODC40" s="1"/>
      <c r="ODD40" s="1"/>
      <c r="ODE40" s="1"/>
      <c r="ODF40" s="1"/>
      <c r="ODG40" s="1"/>
      <c r="ODH40" s="1"/>
      <c r="ODI40" s="1"/>
      <c r="ODJ40" s="1"/>
      <c r="ODK40" s="1"/>
      <c r="ODL40" s="1"/>
      <c r="ODM40" s="1"/>
      <c r="ODN40" s="1"/>
      <c r="ODO40" s="1"/>
      <c r="ODP40" s="1"/>
      <c r="ODQ40" s="1"/>
      <c r="ODR40" s="1"/>
      <c r="ODS40" s="1"/>
      <c r="ODT40" s="1"/>
      <c r="ODU40" s="1"/>
      <c r="ODV40" s="1"/>
      <c r="ODW40" s="1"/>
      <c r="ODX40" s="1"/>
      <c r="ODY40" s="1"/>
      <c r="ODZ40" s="1"/>
      <c r="OEA40" s="1"/>
      <c r="OEB40" s="1"/>
      <c r="OEC40" s="1"/>
      <c r="OED40" s="1"/>
      <c r="OEE40" s="1"/>
      <c r="OEF40" s="1"/>
      <c r="OEG40" s="1"/>
      <c r="OEH40" s="1"/>
      <c r="OEI40" s="1"/>
      <c r="OEJ40" s="1"/>
      <c r="OEK40" s="1"/>
      <c r="OEL40" s="1"/>
      <c r="OEM40" s="1"/>
      <c r="OEN40" s="1"/>
      <c r="OEO40" s="1"/>
      <c r="OEP40" s="1"/>
      <c r="OEQ40" s="1"/>
      <c r="OER40" s="1"/>
      <c r="OES40" s="1"/>
      <c r="OET40" s="1"/>
      <c r="OEU40" s="1"/>
      <c r="OEV40" s="1"/>
      <c r="OEW40" s="1"/>
      <c r="OEX40" s="1"/>
      <c r="OEY40" s="1"/>
      <c r="OEZ40" s="1"/>
      <c r="OFA40" s="1"/>
      <c r="OFB40" s="1"/>
      <c r="OFC40" s="1"/>
      <c r="OFD40" s="1"/>
      <c r="OFE40" s="1"/>
      <c r="OFF40" s="1"/>
      <c r="OFG40" s="1"/>
      <c r="OFH40" s="1"/>
      <c r="OFI40" s="1"/>
      <c r="OFJ40" s="1"/>
      <c r="OFK40" s="1"/>
      <c r="OFL40" s="1"/>
      <c r="OFM40" s="1"/>
      <c r="OFN40" s="1"/>
      <c r="OFO40" s="1"/>
      <c r="OFP40" s="1"/>
      <c r="OFQ40" s="1"/>
      <c r="OFR40" s="1"/>
      <c r="OFS40" s="1"/>
      <c r="OFT40" s="1"/>
      <c r="OFU40" s="1"/>
      <c r="OFV40" s="1"/>
      <c r="OFW40" s="1"/>
      <c r="OFX40" s="1"/>
      <c r="OFY40" s="1"/>
      <c r="OFZ40" s="1"/>
      <c r="OGA40" s="1"/>
      <c r="OGB40" s="1"/>
      <c r="OGC40" s="1"/>
      <c r="OGD40" s="1"/>
      <c r="OGE40" s="1"/>
      <c r="OGF40" s="1"/>
      <c r="OGG40" s="1"/>
      <c r="OGH40" s="1"/>
      <c r="OGI40" s="1"/>
      <c r="OGJ40" s="1"/>
      <c r="OGK40" s="1"/>
      <c r="OGL40" s="1"/>
      <c r="OGM40" s="1"/>
      <c r="OGN40" s="1"/>
      <c r="OGO40" s="1"/>
      <c r="OGP40" s="1"/>
      <c r="OGQ40" s="1"/>
      <c r="OGR40" s="1"/>
      <c r="OGS40" s="1"/>
      <c r="OGT40" s="1"/>
      <c r="OGU40" s="1"/>
      <c r="OGV40" s="1"/>
      <c r="OGW40" s="1"/>
      <c r="OGX40" s="1"/>
      <c r="OGY40" s="1"/>
      <c r="OGZ40" s="1"/>
      <c r="OHA40" s="1"/>
      <c r="OHB40" s="1"/>
      <c r="OHC40" s="1"/>
      <c r="OHD40" s="1"/>
      <c r="OHE40" s="1"/>
      <c r="OHF40" s="1"/>
      <c r="OHG40" s="1"/>
      <c r="OHH40" s="1"/>
      <c r="OHI40" s="1"/>
      <c r="OHJ40" s="1"/>
      <c r="OHK40" s="1"/>
      <c r="OHL40" s="1"/>
      <c r="OHM40" s="1"/>
      <c r="OHN40" s="1"/>
      <c r="OHO40" s="1"/>
      <c r="OHP40" s="1"/>
      <c r="OHQ40" s="1"/>
      <c r="OHR40" s="1"/>
      <c r="OHS40" s="1"/>
      <c r="OHT40" s="1"/>
      <c r="OHU40" s="1"/>
      <c r="OHV40" s="1"/>
      <c r="OHW40" s="1"/>
      <c r="OHX40" s="1"/>
      <c r="OHY40" s="1"/>
      <c r="OHZ40" s="1"/>
      <c r="OIA40" s="1"/>
      <c r="OIB40" s="1"/>
      <c r="OIC40" s="1"/>
      <c r="OID40" s="1"/>
      <c r="OIE40" s="1"/>
      <c r="OIF40" s="1"/>
      <c r="OIG40" s="1"/>
      <c r="OIH40" s="1"/>
      <c r="OII40" s="1"/>
      <c r="OIJ40" s="1"/>
      <c r="OIK40" s="1"/>
      <c r="OIL40" s="1"/>
      <c r="OIM40" s="1"/>
      <c r="OIN40" s="1"/>
      <c r="OIO40" s="1"/>
      <c r="OIP40" s="1"/>
      <c r="OIQ40" s="1"/>
      <c r="OIR40" s="1"/>
      <c r="OIS40" s="1"/>
      <c r="OIT40" s="1"/>
      <c r="OIU40" s="1"/>
      <c r="OIV40" s="1"/>
      <c r="OIW40" s="1"/>
      <c r="OIX40" s="1"/>
      <c r="OIY40" s="1"/>
      <c r="OIZ40" s="1"/>
      <c r="OJA40" s="1"/>
      <c r="OJB40" s="1"/>
      <c r="OJC40" s="1"/>
      <c r="OJD40" s="1"/>
      <c r="OJE40" s="1"/>
      <c r="OJF40" s="1"/>
      <c r="OJG40" s="1"/>
      <c r="OJH40" s="1"/>
      <c r="OJI40" s="1"/>
      <c r="OJJ40" s="1"/>
      <c r="OJK40" s="1"/>
      <c r="OJL40" s="1"/>
      <c r="OJM40" s="1"/>
      <c r="OJN40" s="1"/>
      <c r="OJO40" s="1"/>
      <c r="OJP40" s="1"/>
      <c r="OJQ40" s="1"/>
      <c r="OJR40" s="1"/>
      <c r="OJS40" s="1"/>
      <c r="OJT40" s="1"/>
      <c r="OJU40" s="1"/>
      <c r="OJV40" s="1"/>
      <c r="OJW40" s="1"/>
      <c r="OJX40" s="1"/>
      <c r="OJY40" s="1"/>
      <c r="OJZ40" s="1"/>
      <c r="OKA40" s="1"/>
      <c r="OKB40" s="1"/>
      <c r="OKC40" s="1"/>
      <c r="OKD40" s="1"/>
      <c r="OKE40" s="1"/>
      <c r="OKF40" s="1"/>
      <c r="OKG40" s="1"/>
      <c r="OKH40" s="1"/>
      <c r="OKI40" s="1"/>
      <c r="OKJ40" s="1"/>
      <c r="OKK40" s="1"/>
      <c r="OKL40" s="1"/>
      <c r="OKM40" s="1"/>
      <c r="OKN40" s="1"/>
      <c r="OKO40" s="1"/>
      <c r="OKP40" s="1"/>
      <c r="OKQ40" s="1"/>
      <c r="OKR40" s="1"/>
      <c r="OKS40" s="1"/>
      <c r="OKT40" s="1"/>
      <c r="OKU40" s="1"/>
      <c r="OKV40" s="1"/>
      <c r="OKW40" s="1"/>
      <c r="OKX40" s="1"/>
      <c r="OKY40" s="1"/>
      <c r="OKZ40" s="1"/>
      <c r="OLA40" s="1"/>
      <c r="OLB40" s="1"/>
      <c r="OLC40" s="1"/>
      <c r="OLD40" s="1"/>
      <c r="OLE40" s="1"/>
      <c r="OLF40" s="1"/>
      <c r="OLG40" s="1"/>
      <c r="OLH40" s="1"/>
      <c r="OLI40" s="1"/>
      <c r="OLJ40" s="1"/>
      <c r="OLK40" s="1"/>
      <c r="OLL40" s="1"/>
      <c r="OLM40" s="1"/>
      <c r="OLN40" s="1"/>
      <c r="OLO40" s="1"/>
      <c r="OLP40" s="1"/>
      <c r="OLQ40" s="1"/>
      <c r="OLR40" s="1"/>
      <c r="OLS40" s="1"/>
      <c r="OLT40" s="1"/>
      <c r="OLU40" s="1"/>
      <c r="OLV40" s="1"/>
      <c r="OLW40" s="1"/>
      <c r="OLX40" s="1"/>
      <c r="OLY40" s="1"/>
      <c r="OLZ40" s="1"/>
      <c r="OMA40" s="1"/>
      <c r="OMB40" s="1"/>
      <c r="OMC40" s="1"/>
      <c r="OMD40" s="1"/>
      <c r="OME40" s="1"/>
      <c r="OMF40" s="1"/>
      <c r="OMG40" s="1"/>
      <c r="OMH40" s="1"/>
      <c r="OMI40" s="1"/>
      <c r="OMJ40" s="1"/>
      <c r="OMK40" s="1"/>
      <c r="OML40" s="1"/>
      <c r="OMM40" s="1"/>
      <c r="OMN40" s="1"/>
      <c r="OMO40" s="1"/>
      <c r="OMP40" s="1"/>
      <c r="OMQ40" s="1"/>
      <c r="OMR40" s="1"/>
      <c r="OMS40" s="1"/>
      <c r="OMT40" s="1"/>
      <c r="OMU40" s="1"/>
      <c r="OMV40" s="1"/>
      <c r="OMW40" s="1"/>
      <c r="OMX40" s="1"/>
      <c r="OMY40" s="1"/>
      <c r="OMZ40" s="1"/>
      <c r="ONA40" s="1"/>
      <c r="ONB40" s="1"/>
      <c r="ONC40" s="1"/>
      <c r="OND40" s="1"/>
      <c r="ONE40" s="1"/>
      <c r="ONF40" s="1"/>
      <c r="ONG40" s="1"/>
      <c r="ONH40" s="1"/>
      <c r="ONI40" s="1"/>
      <c r="ONJ40" s="1"/>
      <c r="ONK40" s="1"/>
      <c r="ONL40" s="1"/>
      <c r="ONM40" s="1"/>
      <c r="ONN40" s="1"/>
      <c r="ONO40" s="1"/>
      <c r="ONP40" s="1"/>
      <c r="ONQ40" s="1"/>
      <c r="ONR40" s="1"/>
      <c r="ONS40" s="1"/>
      <c r="ONT40" s="1"/>
      <c r="ONU40" s="1"/>
      <c r="ONV40" s="1"/>
      <c r="ONW40" s="1"/>
      <c r="ONX40" s="1"/>
      <c r="ONY40" s="1"/>
      <c r="ONZ40" s="1"/>
      <c r="OOA40" s="1"/>
      <c r="OOB40" s="1"/>
      <c r="OOC40" s="1"/>
      <c r="OOD40" s="1"/>
      <c r="OOE40" s="1"/>
      <c r="OOF40" s="1"/>
      <c r="OOG40" s="1"/>
      <c r="OOH40" s="1"/>
      <c r="OOI40" s="1"/>
      <c r="OOJ40" s="1"/>
      <c r="OOK40" s="1"/>
      <c r="OOL40" s="1"/>
      <c r="OOM40" s="1"/>
      <c r="OON40" s="1"/>
      <c r="OOO40" s="1"/>
      <c r="OOP40" s="1"/>
      <c r="OOQ40" s="1"/>
      <c r="OOR40" s="1"/>
      <c r="OOS40" s="1"/>
      <c r="OOT40" s="1"/>
      <c r="OOU40" s="1"/>
      <c r="OOV40" s="1"/>
      <c r="OOW40" s="1"/>
      <c r="OOX40" s="1"/>
      <c r="OOY40" s="1"/>
      <c r="OOZ40" s="1"/>
      <c r="OPA40" s="1"/>
      <c r="OPB40" s="1"/>
      <c r="OPC40" s="1"/>
      <c r="OPD40" s="1"/>
      <c r="OPE40" s="1"/>
      <c r="OPF40" s="1"/>
      <c r="OPG40" s="1"/>
      <c r="OPH40" s="1"/>
      <c r="OPI40" s="1"/>
      <c r="OPJ40" s="1"/>
      <c r="OPK40" s="1"/>
      <c r="OPL40" s="1"/>
      <c r="OPM40" s="1"/>
      <c r="OPN40" s="1"/>
      <c r="OPO40" s="1"/>
      <c r="OPP40" s="1"/>
      <c r="OPQ40" s="1"/>
      <c r="OPR40" s="1"/>
      <c r="OPS40" s="1"/>
      <c r="OPT40" s="1"/>
      <c r="OPU40" s="1"/>
      <c r="OPV40" s="1"/>
      <c r="OPW40" s="1"/>
      <c r="OPX40" s="1"/>
      <c r="OPY40" s="1"/>
      <c r="OPZ40" s="1"/>
      <c r="OQA40" s="1"/>
      <c r="OQB40" s="1"/>
      <c r="OQC40" s="1"/>
      <c r="OQD40" s="1"/>
      <c r="OQE40" s="1"/>
      <c r="OQF40" s="1"/>
      <c r="OQG40" s="1"/>
      <c r="OQH40" s="1"/>
      <c r="OQI40" s="1"/>
      <c r="OQJ40" s="1"/>
      <c r="OQK40" s="1"/>
      <c r="OQL40" s="1"/>
      <c r="OQM40" s="1"/>
      <c r="OQN40" s="1"/>
      <c r="OQO40" s="1"/>
      <c r="OQP40" s="1"/>
      <c r="OQQ40" s="1"/>
      <c r="OQR40" s="1"/>
      <c r="OQS40" s="1"/>
      <c r="OQT40" s="1"/>
      <c r="OQU40" s="1"/>
      <c r="OQV40" s="1"/>
      <c r="OQW40" s="1"/>
      <c r="OQX40" s="1"/>
      <c r="OQY40" s="1"/>
      <c r="OQZ40" s="1"/>
      <c r="ORA40" s="1"/>
      <c r="ORB40" s="1"/>
      <c r="ORC40" s="1"/>
      <c r="ORD40" s="1"/>
      <c r="ORE40" s="1"/>
      <c r="ORF40" s="1"/>
      <c r="ORG40" s="1"/>
      <c r="ORH40" s="1"/>
      <c r="ORI40" s="1"/>
      <c r="ORJ40" s="1"/>
      <c r="ORK40" s="1"/>
      <c r="ORL40" s="1"/>
      <c r="ORM40" s="1"/>
      <c r="ORN40" s="1"/>
      <c r="ORO40" s="1"/>
      <c r="ORP40" s="1"/>
      <c r="ORQ40" s="1"/>
      <c r="ORR40" s="1"/>
      <c r="ORS40" s="1"/>
      <c r="ORT40" s="1"/>
      <c r="ORU40" s="1"/>
      <c r="ORV40" s="1"/>
      <c r="ORW40" s="1"/>
      <c r="ORX40" s="1"/>
      <c r="ORY40" s="1"/>
      <c r="ORZ40" s="1"/>
      <c r="OSA40" s="1"/>
      <c r="OSB40" s="1"/>
      <c r="OSC40" s="1"/>
      <c r="OSD40" s="1"/>
      <c r="OSE40" s="1"/>
      <c r="OSF40" s="1"/>
      <c r="OSG40" s="1"/>
      <c r="OSH40" s="1"/>
      <c r="OSI40" s="1"/>
      <c r="OSJ40" s="1"/>
      <c r="OSK40" s="1"/>
      <c r="OSL40" s="1"/>
      <c r="OSM40" s="1"/>
      <c r="OSN40" s="1"/>
      <c r="OSO40" s="1"/>
      <c r="OSP40" s="1"/>
      <c r="OSQ40" s="1"/>
      <c r="OSR40" s="1"/>
      <c r="OSS40" s="1"/>
      <c r="OST40" s="1"/>
      <c r="OSU40" s="1"/>
      <c r="OSV40" s="1"/>
      <c r="OSW40" s="1"/>
      <c r="OSX40" s="1"/>
      <c r="OSY40" s="1"/>
      <c r="OSZ40" s="1"/>
      <c r="OTA40" s="1"/>
      <c r="OTB40" s="1"/>
      <c r="OTC40" s="1"/>
      <c r="OTD40" s="1"/>
      <c r="OTE40" s="1"/>
      <c r="OTF40" s="1"/>
      <c r="OTG40" s="1"/>
      <c r="OTH40" s="1"/>
      <c r="OTI40" s="1"/>
      <c r="OTJ40" s="1"/>
      <c r="OTK40" s="1"/>
      <c r="OTL40" s="1"/>
      <c r="OTM40" s="1"/>
      <c r="OTN40" s="1"/>
      <c r="OTO40" s="1"/>
      <c r="OTP40" s="1"/>
      <c r="OTQ40" s="1"/>
      <c r="OTR40" s="1"/>
      <c r="OTS40" s="1"/>
      <c r="OTT40" s="1"/>
      <c r="OTU40" s="1"/>
      <c r="OTV40" s="1"/>
      <c r="OTW40" s="1"/>
      <c r="OTX40" s="1"/>
      <c r="OTY40" s="1"/>
      <c r="OTZ40" s="1"/>
      <c r="OUA40" s="1"/>
      <c r="OUB40" s="1"/>
      <c r="OUC40" s="1"/>
      <c r="OUD40" s="1"/>
      <c r="OUE40" s="1"/>
      <c r="OUF40" s="1"/>
      <c r="OUG40" s="1"/>
      <c r="OUH40" s="1"/>
      <c r="OUI40" s="1"/>
      <c r="OUJ40" s="1"/>
      <c r="OUK40" s="1"/>
      <c r="OUL40" s="1"/>
      <c r="OUM40" s="1"/>
      <c r="OUN40" s="1"/>
      <c r="OUO40" s="1"/>
      <c r="OUP40" s="1"/>
      <c r="OUQ40" s="1"/>
      <c r="OUR40" s="1"/>
      <c r="OUS40" s="1"/>
      <c r="OUT40" s="1"/>
      <c r="OUU40" s="1"/>
      <c r="OUV40" s="1"/>
      <c r="OUW40" s="1"/>
      <c r="OUX40" s="1"/>
      <c r="OUY40" s="1"/>
      <c r="OUZ40" s="1"/>
      <c r="OVA40" s="1"/>
      <c r="OVB40" s="1"/>
      <c r="OVC40" s="1"/>
      <c r="OVD40" s="1"/>
      <c r="OVE40" s="1"/>
      <c r="OVF40" s="1"/>
      <c r="OVG40" s="1"/>
      <c r="OVH40" s="1"/>
      <c r="OVI40" s="1"/>
      <c r="OVJ40" s="1"/>
      <c r="OVK40" s="1"/>
      <c r="OVL40" s="1"/>
      <c r="OVM40" s="1"/>
      <c r="OVN40" s="1"/>
      <c r="OVO40" s="1"/>
      <c r="OVP40" s="1"/>
      <c r="OVQ40" s="1"/>
      <c r="OVR40" s="1"/>
      <c r="OVS40" s="1"/>
      <c r="OVT40" s="1"/>
      <c r="OVU40" s="1"/>
      <c r="OVV40" s="1"/>
      <c r="OVW40" s="1"/>
      <c r="OVX40" s="1"/>
      <c r="OVY40" s="1"/>
      <c r="OVZ40" s="1"/>
      <c r="OWA40" s="1"/>
      <c r="OWB40" s="1"/>
      <c r="OWC40" s="1"/>
      <c r="OWD40" s="1"/>
      <c r="OWE40" s="1"/>
      <c r="OWF40" s="1"/>
      <c r="OWG40" s="1"/>
      <c r="OWH40" s="1"/>
      <c r="OWI40" s="1"/>
      <c r="OWJ40" s="1"/>
      <c r="OWK40" s="1"/>
      <c r="OWL40" s="1"/>
      <c r="OWM40" s="1"/>
      <c r="OWN40" s="1"/>
      <c r="OWO40" s="1"/>
      <c r="OWP40" s="1"/>
      <c r="OWQ40" s="1"/>
      <c r="OWR40" s="1"/>
      <c r="OWS40" s="1"/>
      <c r="OWT40" s="1"/>
      <c r="OWU40" s="1"/>
      <c r="OWV40" s="1"/>
      <c r="OWW40" s="1"/>
      <c r="OWX40" s="1"/>
      <c r="OWY40" s="1"/>
      <c r="OWZ40" s="1"/>
      <c r="OXA40" s="1"/>
      <c r="OXB40" s="1"/>
      <c r="OXC40" s="1"/>
      <c r="OXD40" s="1"/>
      <c r="OXE40" s="1"/>
      <c r="OXF40" s="1"/>
      <c r="OXG40" s="1"/>
      <c r="OXH40" s="1"/>
      <c r="OXI40" s="1"/>
      <c r="OXJ40" s="1"/>
      <c r="OXK40" s="1"/>
      <c r="OXL40" s="1"/>
      <c r="OXM40" s="1"/>
      <c r="OXN40" s="1"/>
      <c r="OXO40" s="1"/>
      <c r="OXP40" s="1"/>
      <c r="OXQ40" s="1"/>
      <c r="OXR40" s="1"/>
      <c r="OXS40" s="1"/>
      <c r="OXT40" s="1"/>
      <c r="OXU40" s="1"/>
      <c r="OXV40" s="1"/>
      <c r="OXW40" s="1"/>
      <c r="OXX40" s="1"/>
      <c r="OXY40" s="1"/>
      <c r="OXZ40" s="1"/>
      <c r="OYA40" s="1"/>
      <c r="OYB40" s="1"/>
      <c r="OYC40" s="1"/>
      <c r="OYD40" s="1"/>
      <c r="OYE40" s="1"/>
      <c r="OYF40" s="1"/>
      <c r="OYG40" s="1"/>
      <c r="OYH40" s="1"/>
      <c r="OYI40" s="1"/>
      <c r="OYJ40" s="1"/>
      <c r="OYK40" s="1"/>
      <c r="OYL40" s="1"/>
      <c r="OYM40" s="1"/>
      <c r="OYN40" s="1"/>
      <c r="OYO40" s="1"/>
      <c r="OYP40" s="1"/>
      <c r="OYQ40" s="1"/>
      <c r="OYR40" s="1"/>
      <c r="OYS40" s="1"/>
      <c r="OYT40" s="1"/>
      <c r="OYU40" s="1"/>
      <c r="OYV40" s="1"/>
      <c r="OYW40" s="1"/>
      <c r="OYX40" s="1"/>
      <c r="OYY40" s="1"/>
      <c r="OYZ40" s="1"/>
      <c r="OZA40" s="1"/>
      <c r="OZB40" s="1"/>
      <c r="OZC40" s="1"/>
      <c r="OZD40" s="1"/>
      <c r="OZE40" s="1"/>
      <c r="OZF40" s="1"/>
      <c r="OZG40" s="1"/>
      <c r="OZH40" s="1"/>
      <c r="OZI40" s="1"/>
      <c r="OZJ40" s="1"/>
      <c r="OZK40" s="1"/>
      <c r="OZL40" s="1"/>
      <c r="OZM40" s="1"/>
      <c r="OZN40" s="1"/>
      <c r="OZO40" s="1"/>
      <c r="OZP40" s="1"/>
      <c r="OZQ40" s="1"/>
      <c r="OZR40" s="1"/>
      <c r="OZS40" s="1"/>
      <c r="OZT40" s="1"/>
      <c r="OZU40" s="1"/>
      <c r="OZV40" s="1"/>
      <c r="OZW40" s="1"/>
      <c r="OZX40" s="1"/>
      <c r="OZY40" s="1"/>
      <c r="OZZ40" s="1"/>
      <c r="PAA40" s="1"/>
      <c r="PAB40" s="1"/>
      <c r="PAC40" s="1"/>
      <c r="PAD40" s="1"/>
      <c r="PAE40" s="1"/>
      <c r="PAF40" s="1"/>
      <c r="PAG40" s="1"/>
      <c r="PAH40" s="1"/>
      <c r="PAI40" s="1"/>
      <c r="PAJ40" s="1"/>
      <c r="PAK40" s="1"/>
      <c r="PAL40" s="1"/>
      <c r="PAM40" s="1"/>
      <c r="PAN40" s="1"/>
      <c r="PAO40" s="1"/>
      <c r="PAP40" s="1"/>
      <c r="PAQ40" s="1"/>
      <c r="PAR40" s="1"/>
      <c r="PAS40" s="1"/>
      <c r="PAT40" s="1"/>
      <c r="PAU40" s="1"/>
      <c r="PAV40" s="1"/>
      <c r="PAW40" s="1"/>
      <c r="PAX40" s="1"/>
      <c r="PAY40" s="1"/>
      <c r="PAZ40" s="1"/>
      <c r="PBA40" s="1"/>
      <c r="PBB40" s="1"/>
      <c r="PBC40" s="1"/>
      <c r="PBD40" s="1"/>
      <c r="PBE40" s="1"/>
      <c r="PBF40" s="1"/>
      <c r="PBG40" s="1"/>
      <c r="PBH40" s="1"/>
      <c r="PBI40" s="1"/>
      <c r="PBJ40" s="1"/>
      <c r="PBK40" s="1"/>
      <c r="PBL40" s="1"/>
      <c r="PBM40" s="1"/>
      <c r="PBN40" s="1"/>
      <c r="PBO40" s="1"/>
      <c r="PBP40" s="1"/>
      <c r="PBQ40" s="1"/>
      <c r="PBR40" s="1"/>
      <c r="PBS40" s="1"/>
      <c r="PBT40" s="1"/>
      <c r="PBU40" s="1"/>
      <c r="PBV40" s="1"/>
      <c r="PBW40" s="1"/>
      <c r="PBX40" s="1"/>
      <c r="PBY40" s="1"/>
      <c r="PBZ40" s="1"/>
      <c r="PCA40" s="1"/>
      <c r="PCB40" s="1"/>
      <c r="PCC40" s="1"/>
      <c r="PCD40" s="1"/>
      <c r="PCE40" s="1"/>
      <c r="PCF40" s="1"/>
      <c r="PCG40" s="1"/>
      <c r="PCH40" s="1"/>
      <c r="PCI40" s="1"/>
      <c r="PCJ40" s="1"/>
      <c r="PCK40" s="1"/>
      <c r="PCL40" s="1"/>
      <c r="PCM40" s="1"/>
      <c r="PCN40" s="1"/>
      <c r="PCO40" s="1"/>
      <c r="PCP40" s="1"/>
      <c r="PCQ40" s="1"/>
      <c r="PCR40" s="1"/>
      <c r="PCS40" s="1"/>
      <c r="PCT40" s="1"/>
      <c r="PCU40" s="1"/>
      <c r="PCV40" s="1"/>
      <c r="PCW40" s="1"/>
      <c r="PCX40" s="1"/>
      <c r="PCY40" s="1"/>
      <c r="PCZ40" s="1"/>
      <c r="PDA40" s="1"/>
      <c r="PDB40" s="1"/>
      <c r="PDC40" s="1"/>
      <c r="PDD40" s="1"/>
      <c r="PDE40" s="1"/>
      <c r="PDF40" s="1"/>
      <c r="PDG40" s="1"/>
      <c r="PDH40" s="1"/>
      <c r="PDI40" s="1"/>
      <c r="PDJ40" s="1"/>
      <c r="PDK40" s="1"/>
      <c r="PDL40" s="1"/>
      <c r="PDM40" s="1"/>
      <c r="PDN40" s="1"/>
      <c r="PDO40" s="1"/>
      <c r="PDP40" s="1"/>
      <c r="PDQ40" s="1"/>
      <c r="PDR40" s="1"/>
      <c r="PDS40" s="1"/>
      <c r="PDT40" s="1"/>
      <c r="PDU40" s="1"/>
      <c r="PDV40" s="1"/>
      <c r="PDW40" s="1"/>
      <c r="PDX40" s="1"/>
      <c r="PDY40" s="1"/>
      <c r="PDZ40" s="1"/>
      <c r="PEA40" s="1"/>
      <c r="PEB40" s="1"/>
      <c r="PEC40" s="1"/>
      <c r="PED40" s="1"/>
      <c r="PEE40" s="1"/>
      <c r="PEF40" s="1"/>
      <c r="PEG40" s="1"/>
      <c r="PEH40" s="1"/>
      <c r="PEI40" s="1"/>
      <c r="PEJ40" s="1"/>
      <c r="PEK40" s="1"/>
      <c r="PEL40" s="1"/>
      <c r="PEM40" s="1"/>
      <c r="PEN40" s="1"/>
      <c r="PEO40" s="1"/>
      <c r="PEP40" s="1"/>
      <c r="PEQ40" s="1"/>
      <c r="PER40" s="1"/>
      <c r="PES40" s="1"/>
      <c r="PET40" s="1"/>
      <c r="PEU40" s="1"/>
      <c r="PEV40" s="1"/>
      <c r="PEW40" s="1"/>
      <c r="PEX40" s="1"/>
      <c r="PEY40" s="1"/>
      <c r="PEZ40" s="1"/>
      <c r="PFA40" s="1"/>
      <c r="PFB40" s="1"/>
      <c r="PFC40" s="1"/>
      <c r="PFD40" s="1"/>
      <c r="PFE40" s="1"/>
      <c r="PFF40" s="1"/>
      <c r="PFG40" s="1"/>
      <c r="PFH40" s="1"/>
      <c r="PFI40" s="1"/>
      <c r="PFJ40" s="1"/>
      <c r="PFK40" s="1"/>
      <c r="PFL40" s="1"/>
      <c r="PFM40" s="1"/>
      <c r="PFN40" s="1"/>
      <c r="PFO40" s="1"/>
      <c r="PFP40" s="1"/>
      <c r="PFQ40" s="1"/>
      <c r="PFR40" s="1"/>
      <c r="PFS40" s="1"/>
      <c r="PFT40" s="1"/>
      <c r="PFU40" s="1"/>
      <c r="PFV40" s="1"/>
      <c r="PFW40" s="1"/>
      <c r="PFX40" s="1"/>
      <c r="PFY40" s="1"/>
      <c r="PFZ40" s="1"/>
      <c r="PGA40" s="1"/>
      <c r="PGB40" s="1"/>
      <c r="PGC40" s="1"/>
      <c r="PGD40" s="1"/>
      <c r="PGE40" s="1"/>
      <c r="PGF40" s="1"/>
      <c r="PGG40" s="1"/>
      <c r="PGH40" s="1"/>
      <c r="PGI40" s="1"/>
      <c r="PGJ40" s="1"/>
      <c r="PGK40" s="1"/>
      <c r="PGL40" s="1"/>
      <c r="PGM40" s="1"/>
      <c r="PGN40" s="1"/>
      <c r="PGO40" s="1"/>
      <c r="PGP40" s="1"/>
      <c r="PGQ40" s="1"/>
      <c r="PGR40" s="1"/>
      <c r="PGS40" s="1"/>
      <c r="PGT40" s="1"/>
      <c r="PGU40" s="1"/>
      <c r="PGV40" s="1"/>
      <c r="PGW40" s="1"/>
      <c r="PGX40" s="1"/>
      <c r="PGY40" s="1"/>
      <c r="PGZ40" s="1"/>
      <c r="PHA40" s="1"/>
      <c r="PHB40" s="1"/>
      <c r="PHC40" s="1"/>
      <c r="PHD40" s="1"/>
      <c r="PHE40" s="1"/>
      <c r="PHF40" s="1"/>
      <c r="PHG40" s="1"/>
      <c r="PHH40" s="1"/>
      <c r="PHI40" s="1"/>
      <c r="PHJ40" s="1"/>
      <c r="PHK40" s="1"/>
      <c r="PHL40" s="1"/>
      <c r="PHM40" s="1"/>
      <c r="PHN40" s="1"/>
      <c r="PHO40" s="1"/>
      <c r="PHP40" s="1"/>
      <c r="PHQ40" s="1"/>
      <c r="PHR40" s="1"/>
      <c r="PHS40" s="1"/>
      <c r="PHT40" s="1"/>
      <c r="PHU40" s="1"/>
      <c r="PHV40" s="1"/>
      <c r="PHW40" s="1"/>
      <c r="PHX40" s="1"/>
      <c r="PHY40" s="1"/>
      <c r="PHZ40" s="1"/>
      <c r="PIA40" s="1"/>
      <c r="PIB40" s="1"/>
      <c r="PIC40" s="1"/>
      <c r="PID40" s="1"/>
      <c r="PIE40" s="1"/>
      <c r="PIF40" s="1"/>
      <c r="PIG40" s="1"/>
      <c r="PIH40" s="1"/>
      <c r="PII40" s="1"/>
      <c r="PIJ40" s="1"/>
      <c r="PIK40" s="1"/>
      <c r="PIL40" s="1"/>
      <c r="PIM40" s="1"/>
      <c r="PIN40" s="1"/>
      <c r="PIO40" s="1"/>
      <c r="PIP40" s="1"/>
      <c r="PIQ40" s="1"/>
      <c r="PIR40" s="1"/>
      <c r="PIS40" s="1"/>
      <c r="PIT40" s="1"/>
      <c r="PIU40" s="1"/>
      <c r="PIV40" s="1"/>
      <c r="PIW40" s="1"/>
      <c r="PIX40" s="1"/>
      <c r="PIY40" s="1"/>
      <c r="PIZ40" s="1"/>
      <c r="PJA40" s="1"/>
      <c r="PJB40" s="1"/>
      <c r="PJC40" s="1"/>
      <c r="PJD40" s="1"/>
      <c r="PJE40" s="1"/>
      <c r="PJF40" s="1"/>
      <c r="PJG40" s="1"/>
      <c r="PJH40" s="1"/>
      <c r="PJI40" s="1"/>
      <c r="PJJ40" s="1"/>
      <c r="PJK40" s="1"/>
      <c r="PJL40" s="1"/>
      <c r="PJM40" s="1"/>
      <c r="PJN40" s="1"/>
      <c r="PJO40" s="1"/>
      <c r="PJP40" s="1"/>
      <c r="PJQ40" s="1"/>
      <c r="PJR40" s="1"/>
      <c r="PJS40" s="1"/>
      <c r="PJT40" s="1"/>
      <c r="PJU40" s="1"/>
      <c r="PJV40" s="1"/>
      <c r="PJW40" s="1"/>
      <c r="PJX40" s="1"/>
      <c r="PJY40" s="1"/>
      <c r="PJZ40" s="1"/>
      <c r="PKA40" s="1"/>
      <c r="PKB40" s="1"/>
      <c r="PKC40" s="1"/>
      <c r="PKD40" s="1"/>
      <c r="PKE40" s="1"/>
      <c r="PKF40" s="1"/>
      <c r="PKG40" s="1"/>
      <c r="PKH40" s="1"/>
      <c r="PKI40" s="1"/>
      <c r="PKJ40" s="1"/>
      <c r="PKK40" s="1"/>
      <c r="PKL40" s="1"/>
      <c r="PKM40" s="1"/>
      <c r="PKN40" s="1"/>
      <c r="PKO40" s="1"/>
      <c r="PKP40" s="1"/>
      <c r="PKQ40" s="1"/>
      <c r="PKR40" s="1"/>
      <c r="PKS40" s="1"/>
      <c r="PKT40" s="1"/>
      <c r="PKU40" s="1"/>
      <c r="PKV40" s="1"/>
      <c r="PKW40" s="1"/>
      <c r="PKX40" s="1"/>
      <c r="PKY40" s="1"/>
      <c r="PKZ40" s="1"/>
      <c r="PLA40" s="1"/>
      <c r="PLB40" s="1"/>
      <c r="PLC40" s="1"/>
      <c r="PLD40" s="1"/>
      <c r="PLE40" s="1"/>
      <c r="PLF40" s="1"/>
      <c r="PLG40" s="1"/>
      <c r="PLH40" s="1"/>
      <c r="PLI40" s="1"/>
      <c r="PLJ40" s="1"/>
      <c r="PLK40" s="1"/>
      <c r="PLL40" s="1"/>
      <c r="PLM40" s="1"/>
      <c r="PLN40" s="1"/>
      <c r="PLO40" s="1"/>
      <c r="PLP40" s="1"/>
      <c r="PLQ40" s="1"/>
      <c r="PLR40" s="1"/>
      <c r="PLS40" s="1"/>
      <c r="PLT40" s="1"/>
      <c r="PLU40" s="1"/>
      <c r="PLV40" s="1"/>
      <c r="PLW40" s="1"/>
      <c r="PLX40" s="1"/>
      <c r="PLY40" s="1"/>
      <c r="PLZ40" s="1"/>
      <c r="PMA40" s="1"/>
      <c r="PMB40" s="1"/>
      <c r="PMC40" s="1"/>
      <c r="PMD40" s="1"/>
      <c r="PME40" s="1"/>
      <c r="PMF40" s="1"/>
      <c r="PMG40" s="1"/>
      <c r="PMH40" s="1"/>
      <c r="PMI40" s="1"/>
      <c r="PMJ40" s="1"/>
      <c r="PMK40" s="1"/>
      <c r="PML40" s="1"/>
      <c r="PMM40" s="1"/>
      <c r="PMN40" s="1"/>
      <c r="PMO40" s="1"/>
      <c r="PMP40" s="1"/>
      <c r="PMQ40" s="1"/>
      <c r="PMR40" s="1"/>
      <c r="PMS40" s="1"/>
      <c r="PMT40" s="1"/>
      <c r="PMU40" s="1"/>
      <c r="PMV40" s="1"/>
      <c r="PMW40" s="1"/>
      <c r="PMX40" s="1"/>
      <c r="PMY40" s="1"/>
      <c r="PMZ40" s="1"/>
      <c r="PNA40" s="1"/>
      <c r="PNB40" s="1"/>
      <c r="PNC40" s="1"/>
      <c r="PND40" s="1"/>
      <c r="PNE40" s="1"/>
      <c r="PNF40" s="1"/>
      <c r="PNG40" s="1"/>
      <c r="PNH40" s="1"/>
      <c r="PNI40" s="1"/>
      <c r="PNJ40" s="1"/>
      <c r="PNK40" s="1"/>
      <c r="PNL40" s="1"/>
      <c r="PNM40" s="1"/>
      <c r="PNN40" s="1"/>
      <c r="PNO40" s="1"/>
      <c r="PNP40" s="1"/>
      <c r="PNQ40" s="1"/>
      <c r="PNR40" s="1"/>
      <c r="PNS40" s="1"/>
      <c r="PNT40" s="1"/>
      <c r="PNU40" s="1"/>
      <c r="PNV40" s="1"/>
      <c r="PNW40" s="1"/>
      <c r="PNX40" s="1"/>
      <c r="PNY40" s="1"/>
      <c r="PNZ40" s="1"/>
      <c r="POA40" s="1"/>
      <c r="POB40" s="1"/>
      <c r="POC40" s="1"/>
      <c r="POD40" s="1"/>
      <c r="POE40" s="1"/>
      <c r="POF40" s="1"/>
      <c r="POG40" s="1"/>
      <c r="POH40" s="1"/>
      <c r="POI40" s="1"/>
      <c r="POJ40" s="1"/>
      <c r="POK40" s="1"/>
      <c r="POL40" s="1"/>
      <c r="POM40" s="1"/>
      <c r="PON40" s="1"/>
      <c r="POO40" s="1"/>
      <c r="POP40" s="1"/>
      <c r="POQ40" s="1"/>
      <c r="POR40" s="1"/>
      <c r="POS40" s="1"/>
      <c r="POT40" s="1"/>
      <c r="POU40" s="1"/>
      <c r="POV40" s="1"/>
      <c r="POW40" s="1"/>
      <c r="POX40" s="1"/>
      <c r="POY40" s="1"/>
      <c r="POZ40" s="1"/>
      <c r="PPA40" s="1"/>
      <c r="PPB40" s="1"/>
      <c r="PPC40" s="1"/>
      <c r="PPD40" s="1"/>
      <c r="PPE40" s="1"/>
      <c r="PPF40" s="1"/>
      <c r="PPG40" s="1"/>
      <c r="PPH40" s="1"/>
      <c r="PPI40" s="1"/>
      <c r="PPJ40" s="1"/>
      <c r="PPK40" s="1"/>
      <c r="PPL40" s="1"/>
      <c r="PPM40" s="1"/>
      <c r="PPN40" s="1"/>
      <c r="PPO40" s="1"/>
      <c r="PPP40" s="1"/>
      <c r="PPQ40" s="1"/>
      <c r="PPR40" s="1"/>
      <c r="PPS40" s="1"/>
      <c r="PPT40" s="1"/>
      <c r="PPU40" s="1"/>
      <c r="PPV40" s="1"/>
      <c r="PPW40" s="1"/>
      <c r="PPX40" s="1"/>
      <c r="PPY40" s="1"/>
      <c r="PPZ40" s="1"/>
      <c r="PQA40" s="1"/>
      <c r="PQB40" s="1"/>
      <c r="PQC40" s="1"/>
      <c r="PQD40" s="1"/>
      <c r="PQE40" s="1"/>
      <c r="PQF40" s="1"/>
      <c r="PQG40" s="1"/>
      <c r="PQH40" s="1"/>
      <c r="PQI40" s="1"/>
      <c r="PQJ40" s="1"/>
      <c r="PQK40" s="1"/>
      <c r="PQL40" s="1"/>
      <c r="PQM40" s="1"/>
      <c r="PQN40" s="1"/>
      <c r="PQO40" s="1"/>
      <c r="PQP40" s="1"/>
      <c r="PQQ40" s="1"/>
      <c r="PQR40" s="1"/>
      <c r="PQS40" s="1"/>
      <c r="PQT40" s="1"/>
      <c r="PQU40" s="1"/>
      <c r="PQV40" s="1"/>
      <c r="PQW40" s="1"/>
      <c r="PQX40" s="1"/>
      <c r="PQY40" s="1"/>
      <c r="PQZ40" s="1"/>
      <c r="PRA40" s="1"/>
      <c r="PRB40" s="1"/>
      <c r="PRC40" s="1"/>
      <c r="PRD40" s="1"/>
      <c r="PRE40" s="1"/>
      <c r="PRF40" s="1"/>
      <c r="PRG40" s="1"/>
      <c r="PRH40" s="1"/>
      <c r="PRI40" s="1"/>
      <c r="PRJ40" s="1"/>
      <c r="PRK40" s="1"/>
      <c r="PRL40" s="1"/>
      <c r="PRM40" s="1"/>
      <c r="PRN40" s="1"/>
      <c r="PRO40" s="1"/>
      <c r="PRP40" s="1"/>
      <c r="PRQ40" s="1"/>
      <c r="PRR40" s="1"/>
      <c r="PRS40" s="1"/>
      <c r="PRT40" s="1"/>
      <c r="PRU40" s="1"/>
      <c r="PRV40" s="1"/>
      <c r="PRW40" s="1"/>
      <c r="PRX40" s="1"/>
      <c r="PRY40" s="1"/>
      <c r="PRZ40" s="1"/>
      <c r="PSA40" s="1"/>
      <c r="PSB40" s="1"/>
      <c r="PSC40" s="1"/>
      <c r="PSD40" s="1"/>
      <c r="PSE40" s="1"/>
      <c r="PSF40" s="1"/>
      <c r="PSG40" s="1"/>
      <c r="PSH40" s="1"/>
      <c r="PSI40" s="1"/>
      <c r="PSJ40" s="1"/>
      <c r="PSK40" s="1"/>
      <c r="PSL40" s="1"/>
      <c r="PSM40" s="1"/>
      <c r="PSN40" s="1"/>
      <c r="PSO40" s="1"/>
      <c r="PSP40" s="1"/>
      <c r="PSQ40" s="1"/>
      <c r="PSR40" s="1"/>
      <c r="PSS40" s="1"/>
      <c r="PST40" s="1"/>
      <c r="PSU40" s="1"/>
      <c r="PSV40" s="1"/>
      <c r="PSW40" s="1"/>
      <c r="PSX40" s="1"/>
      <c r="PSY40" s="1"/>
      <c r="PSZ40" s="1"/>
      <c r="PTA40" s="1"/>
      <c r="PTB40" s="1"/>
      <c r="PTC40" s="1"/>
      <c r="PTD40" s="1"/>
      <c r="PTE40" s="1"/>
      <c r="PTF40" s="1"/>
      <c r="PTG40" s="1"/>
      <c r="PTH40" s="1"/>
      <c r="PTI40" s="1"/>
      <c r="PTJ40" s="1"/>
      <c r="PTK40" s="1"/>
      <c r="PTL40" s="1"/>
      <c r="PTM40" s="1"/>
      <c r="PTN40" s="1"/>
      <c r="PTO40" s="1"/>
      <c r="PTP40" s="1"/>
      <c r="PTQ40" s="1"/>
      <c r="PTR40" s="1"/>
      <c r="PTS40" s="1"/>
      <c r="PTT40" s="1"/>
      <c r="PTU40" s="1"/>
      <c r="PTV40" s="1"/>
      <c r="PTW40" s="1"/>
      <c r="PTX40" s="1"/>
      <c r="PTY40" s="1"/>
      <c r="PTZ40" s="1"/>
      <c r="PUA40" s="1"/>
      <c r="PUB40" s="1"/>
      <c r="PUC40" s="1"/>
      <c r="PUD40" s="1"/>
      <c r="PUE40" s="1"/>
      <c r="PUF40" s="1"/>
      <c r="PUG40" s="1"/>
      <c r="PUH40" s="1"/>
      <c r="PUI40" s="1"/>
      <c r="PUJ40" s="1"/>
      <c r="PUK40" s="1"/>
      <c r="PUL40" s="1"/>
      <c r="PUM40" s="1"/>
      <c r="PUN40" s="1"/>
      <c r="PUO40" s="1"/>
      <c r="PUP40" s="1"/>
      <c r="PUQ40" s="1"/>
      <c r="PUR40" s="1"/>
      <c r="PUS40" s="1"/>
      <c r="PUT40" s="1"/>
      <c r="PUU40" s="1"/>
      <c r="PUV40" s="1"/>
      <c r="PUW40" s="1"/>
      <c r="PUX40" s="1"/>
      <c r="PUY40" s="1"/>
      <c r="PUZ40" s="1"/>
      <c r="PVA40" s="1"/>
      <c r="PVB40" s="1"/>
      <c r="PVC40" s="1"/>
      <c r="PVD40" s="1"/>
      <c r="PVE40" s="1"/>
      <c r="PVF40" s="1"/>
      <c r="PVG40" s="1"/>
      <c r="PVH40" s="1"/>
      <c r="PVI40" s="1"/>
      <c r="PVJ40" s="1"/>
      <c r="PVK40" s="1"/>
      <c r="PVL40" s="1"/>
      <c r="PVM40" s="1"/>
      <c r="PVN40" s="1"/>
      <c r="PVO40" s="1"/>
      <c r="PVP40" s="1"/>
      <c r="PVQ40" s="1"/>
      <c r="PVR40" s="1"/>
      <c r="PVS40" s="1"/>
      <c r="PVT40" s="1"/>
      <c r="PVU40" s="1"/>
      <c r="PVV40" s="1"/>
      <c r="PVW40" s="1"/>
      <c r="PVX40" s="1"/>
      <c r="PVY40" s="1"/>
      <c r="PVZ40" s="1"/>
      <c r="PWA40" s="1"/>
      <c r="PWB40" s="1"/>
      <c r="PWC40" s="1"/>
      <c r="PWD40" s="1"/>
      <c r="PWE40" s="1"/>
      <c r="PWF40" s="1"/>
      <c r="PWG40" s="1"/>
      <c r="PWH40" s="1"/>
      <c r="PWI40" s="1"/>
      <c r="PWJ40" s="1"/>
      <c r="PWK40" s="1"/>
      <c r="PWL40" s="1"/>
      <c r="PWM40" s="1"/>
      <c r="PWN40" s="1"/>
      <c r="PWO40" s="1"/>
      <c r="PWP40" s="1"/>
      <c r="PWQ40" s="1"/>
      <c r="PWR40" s="1"/>
      <c r="PWS40" s="1"/>
      <c r="PWT40" s="1"/>
      <c r="PWU40" s="1"/>
      <c r="PWV40" s="1"/>
      <c r="PWW40" s="1"/>
      <c r="PWX40" s="1"/>
      <c r="PWY40" s="1"/>
      <c r="PWZ40" s="1"/>
      <c r="PXA40" s="1"/>
      <c r="PXB40" s="1"/>
      <c r="PXC40" s="1"/>
      <c r="PXD40" s="1"/>
      <c r="PXE40" s="1"/>
      <c r="PXF40" s="1"/>
      <c r="PXG40" s="1"/>
      <c r="PXH40" s="1"/>
      <c r="PXI40" s="1"/>
      <c r="PXJ40" s="1"/>
      <c r="PXK40" s="1"/>
      <c r="PXL40" s="1"/>
      <c r="PXM40" s="1"/>
      <c r="PXN40" s="1"/>
      <c r="PXO40" s="1"/>
      <c r="PXP40" s="1"/>
      <c r="PXQ40" s="1"/>
      <c r="PXR40" s="1"/>
      <c r="PXS40" s="1"/>
      <c r="PXT40" s="1"/>
      <c r="PXU40" s="1"/>
      <c r="PXV40" s="1"/>
      <c r="PXW40" s="1"/>
      <c r="PXX40" s="1"/>
      <c r="PXY40" s="1"/>
      <c r="PXZ40" s="1"/>
      <c r="PYA40" s="1"/>
      <c r="PYB40" s="1"/>
      <c r="PYC40" s="1"/>
      <c r="PYD40" s="1"/>
      <c r="PYE40" s="1"/>
      <c r="PYF40" s="1"/>
      <c r="PYG40" s="1"/>
      <c r="PYH40" s="1"/>
      <c r="PYI40" s="1"/>
      <c r="PYJ40" s="1"/>
      <c r="PYK40" s="1"/>
      <c r="PYL40" s="1"/>
      <c r="PYM40" s="1"/>
      <c r="PYN40" s="1"/>
      <c r="PYO40" s="1"/>
      <c r="PYP40" s="1"/>
      <c r="PYQ40" s="1"/>
      <c r="PYR40" s="1"/>
      <c r="PYS40" s="1"/>
      <c r="PYT40" s="1"/>
      <c r="PYU40" s="1"/>
      <c r="PYV40" s="1"/>
      <c r="PYW40" s="1"/>
      <c r="PYX40" s="1"/>
      <c r="PYY40" s="1"/>
      <c r="PYZ40" s="1"/>
      <c r="PZA40" s="1"/>
      <c r="PZB40" s="1"/>
      <c r="PZC40" s="1"/>
      <c r="PZD40" s="1"/>
      <c r="PZE40" s="1"/>
      <c r="PZF40" s="1"/>
      <c r="PZG40" s="1"/>
      <c r="PZH40" s="1"/>
      <c r="PZI40" s="1"/>
      <c r="PZJ40" s="1"/>
      <c r="PZK40" s="1"/>
      <c r="PZL40" s="1"/>
      <c r="PZM40" s="1"/>
      <c r="PZN40" s="1"/>
      <c r="PZO40" s="1"/>
      <c r="PZP40" s="1"/>
      <c r="PZQ40" s="1"/>
      <c r="PZR40" s="1"/>
      <c r="PZS40" s="1"/>
      <c r="PZT40" s="1"/>
      <c r="PZU40" s="1"/>
      <c r="PZV40" s="1"/>
      <c r="PZW40" s="1"/>
      <c r="PZX40" s="1"/>
      <c r="PZY40" s="1"/>
      <c r="PZZ40" s="1"/>
      <c r="QAA40" s="1"/>
      <c r="QAB40" s="1"/>
      <c r="QAC40" s="1"/>
      <c r="QAD40" s="1"/>
      <c r="QAE40" s="1"/>
      <c r="QAF40" s="1"/>
      <c r="QAG40" s="1"/>
      <c r="QAH40" s="1"/>
      <c r="QAI40" s="1"/>
      <c r="QAJ40" s="1"/>
      <c r="QAK40" s="1"/>
      <c r="QAL40" s="1"/>
      <c r="QAM40" s="1"/>
      <c r="QAN40" s="1"/>
      <c r="QAO40" s="1"/>
      <c r="QAP40" s="1"/>
      <c r="QAQ40" s="1"/>
      <c r="QAR40" s="1"/>
      <c r="QAS40" s="1"/>
      <c r="QAT40" s="1"/>
      <c r="QAU40" s="1"/>
      <c r="QAV40" s="1"/>
      <c r="QAW40" s="1"/>
      <c r="QAX40" s="1"/>
      <c r="QAY40" s="1"/>
      <c r="QAZ40" s="1"/>
      <c r="QBA40" s="1"/>
      <c r="QBB40" s="1"/>
      <c r="QBC40" s="1"/>
      <c r="QBD40" s="1"/>
      <c r="QBE40" s="1"/>
      <c r="QBF40" s="1"/>
      <c r="QBG40" s="1"/>
      <c r="QBH40" s="1"/>
      <c r="QBI40" s="1"/>
      <c r="QBJ40" s="1"/>
      <c r="QBK40" s="1"/>
      <c r="QBL40" s="1"/>
      <c r="QBM40" s="1"/>
      <c r="QBN40" s="1"/>
      <c r="QBO40" s="1"/>
      <c r="QBP40" s="1"/>
      <c r="QBQ40" s="1"/>
      <c r="QBR40" s="1"/>
      <c r="QBS40" s="1"/>
      <c r="QBT40" s="1"/>
      <c r="QBU40" s="1"/>
      <c r="QBV40" s="1"/>
      <c r="QBW40" s="1"/>
      <c r="QBX40" s="1"/>
      <c r="QBY40" s="1"/>
      <c r="QBZ40" s="1"/>
      <c r="QCA40" s="1"/>
      <c r="QCB40" s="1"/>
      <c r="QCC40" s="1"/>
      <c r="QCD40" s="1"/>
      <c r="QCE40" s="1"/>
      <c r="QCF40" s="1"/>
      <c r="QCG40" s="1"/>
      <c r="QCH40" s="1"/>
      <c r="QCI40" s="1"/>
      <c r="QCJ40" s="1"/>
      <c r="QCK40" s="1"/>
      <c r="QCL40" s="1"/>
      <c r="QCM40" s="1"/>
      <c r="QCN40" s="1"/>
      <c r="QCO40" s="1"/>
      <c r="QCP40" s="1"/>
      <c r="QCQ40" s="1"/>
      <c r="QCR40" s="1"/>
      <c r="QCS40" s="1"/>
      <c r="QCT40" s="1"/>
      <c r="QCU40" s="1"/>
      <c r="QCV40" s="1"/>
      <c r="QCW40" s="1"/>
      <c r="QCX40" s="1"/>
      <c r="QCY40" s="1"/>
      <c r="QCZ40" s="1"/>
      <c r="QDA40" s="1"/>
      <c r="QDB40" s="1"/>
      <c r="QDC40" s="1"/>
      <c r="QDD40" s="1"/>
      <c r="QDE40" s="1"/>
      <c r="QDF40" s="1"/>
      <c r="QDG40" s="1"/>
      <c r="QDH40" s="1"/>
      <c r="QDI40" s="1"/>
      <c r="QDJ40" s="1"/>
      <c r="QDK40" s="1"/>
      <c r="QDL40" s="1"/>
      <c r="QDM40" s="1"/>
      <c r="QDN40" s="1"/>
      <c r="QDO40" s="1"/>
      <c r="QDP40" s="1"/>
      <c r="QDQ40" s="1"/>
      <c r="QDR40" s="1"/>
      <c r="QDS40" s="1"/>
      <c r="QDT40" s="1"/>
      <c r="QDU40" s="1"/>
      <c r="QDV40" s="1"/>
      <c r="QDW40" s="1"/>
      <c r="QDX40" s="1"/>
      <c r="QDY40" s="1"/>
      <c r="QDZ40" s="1"/>
      <c r="QEA40" s="1"/>
      <c r="QEB40" s="1"/>
      <c r="QEC40" s="1"/>
      <c r="QED40" s="1"/>
      <c r="QEE40" s="1"/>
      <c r="QEF40" s="1"/>
      <c r="QEG40" s="1"/>
      <c r="QEH40" s="1"/>
      <c r="QEI40" s="1"/>
      <c r="QEJ40" s="1"/>
      <c r="QEK40" s="1"/>
      <c r="QEL40" s="1"/>
      <c r="QEM40" s="1"/>
      <c r="QEN40" s="1"/>
      <c r="QEO40" s="1"/>
      <c r="QEP40" s="1"/>
      <c r="QEQ40" s="1"/>
      <c r="QER40" s="1"/>
      <c r="QES40" s="1"/>
      <c r="QET40" s="1"/>
      <c r="QEU40" s="1"/>
      <c r="QEV40" s="1"/>
      <c r="QEW40" s="1"/>
      <c r="QEX40" s="1"/>
      <c r="QEY40" s="1"/>
      <c r="QEZ40" s="1"/>
      <c r="QFA40" s="1"/>
      <c r="QFB40" s="1"/>
      <c r="QFC40" s="1"/>
      <c r="QFD40" s="1"/>
      <c r="QFE40" s="1"/>
      <c r="QFF40" s="1"/>
      <c r="QFG40" s="1"/>
      <c r="QFH40" s="1"/>
      <c r="QFI40" s="1"/>
      <c r="QFJ40" s="1"/>
      <c r="QFK40" s="1"/>
      <c r="QFL40" s="1"/>
      <c r="QFM40" s="1"/>
      <c r="QFN40" s="1"/>
      <c r="QFO40" s="1"/>
      <c r="QFP40" s="1"/>
      <c r="QFQ40" s="1"/>
      <c r="QFR40" s="1"/>
      <c r="QFS40" s="1"/>
      <c r="QFT40" s="1"/>
      <c r="QFU40" s="1"/>
      <c r="QFV40" s="1"/>
      <c r="QFW40" s="1"/>
      <c r="QFX40" s="1"/>
      <c r="QFY40" s="1"/>
      <c r="QFZ40" s="1"/>
      <c r="QGA40" s="1"/>
      <c r="QGB40" s="1"/>
      <c r="QGC40" s="1"/>
      <c r="QGD40" s="1"/>
      <c r="QGE40" s="1"/>
      <c r="QGF40" s="1"/>
      <c r="QGG40" s="1"/>
      <c r="QGH40" s="1"/>
      <c r="QGI40" s="1"/>
      <c r="QGJ40" s="1"/>
      <c r="QGK40" s="1"/>
      <c r="QGL40" s="1"/>
      <c r="QGM40" s="1"/>
      <c r="QGN40" s="1"/>
      <c r="QGO40" s="1"/>
      <c r="QGP40" s="1"/>
      <c r="QGQ40" s="1"/>
      <c r="QGR40" s="1"/>
      <c r="QGS40" s="1"/>
      <c r="QGT40" s="1"/>
      <c r="QGU40" s="1"/>
      <c r="QGV40" s="1"/>
      <c r="QGW40" s="1"/>
      <c r="QGX40" s="1"/>
      <c r="QGY40" s="1"/>
      <c r="QGZ40" s="1"/>
      <c r="QHA40" s="1"/>
      <c r="QHB40" s="1"/>
      <c r="QHC40" s="1"/>
      <c r="QHD40" s="1"/>
      <c r="QHE40" s="1"/>
      <c r="QHF40" s="1"/>
      <c r="QHG40" s="1"/>
      <c r="QHH40" s="1"/>
      <c r="QHI40" s="1"/>
      <c r="QHJ40" s="1"/>
      <c r="QHK40" s="1"/>
      <c r="QHL40" s="1"/>
      <c r="QHM40" s="1"/>
      <c r="QHN40" s="1"/>
      <c r="QHO40" s="1"/>
      <c r="QHP40" s="1"/>
      <c r="QHQ40" s="1"/>
      <c r="QHR40" s="1"/>
      <c r="QHS40" s="1"/>
      <c r="QHT40" s="1"/>
      <c r="QHU40" s="1"/>
      <c r="QHV40" s="1"/>
      <c r="QHW40" s="1"/>
      <c r="QHX40" s="1"/>
      <c r="QHY40" s="1"/>
      <c r="QHZ40" s="1"/>
      <c r="QIA40" s="1"/>
      <c r="QIB40" s="1"/>
      <c r="QIC40" s="1"/>
      <c r="QID40" s="1"/>
      <c r="QIE40" s="1"/>
      <c r="QIF40" s="1"/>
      <c r="QIG40" s="1"/>
      <c r="QIH40" s="1"/>
      <c r="QII40" s="1"/>
      <c r="QIJ40" s="1"/>
      <c r="QIK40" s="1"/>
      <c r="QIL40" s="1"/>
      <c r="QIM40" s="1"/>
      <c r="QIN40" s="1"/>
      <c r="QIO40" s="1"/>
      <c r="QIP40" s="1"/>
      <c r="QIQ40" s="1"/>
      <c r="QIR40" s="1"/>
      <c r="QIS40" s="1"/>
      <c r="QIT40" s="1"/>
      <c r="QIU40" s="1"/>
      <c r="QIV40" s="1"/>
      <c r="QIW40" s="1"/>
      <c r="QIX40" s="1"/>
      <c r="QIY40" s="1"/>
      <c r="QIZ40" s="1"/>
      <c r="QJA40" s="1"/>
      <c r="QJB40" s="1"/>
      <c r="QJC40" s="1"/>
      <c r="QJD40" s="1"/>
      <c r="QJE40" s="1"/>
      <c r="QJF40" s="1"/>
      <c r="QJG40" s="1"/>
      <c r="QJH40" s="1"/>
      <c r="QJI40" s="1"/>
      <c r="QJJ40" s="1"/>
      <c r="QJK40" s="1"/>
      <c r="QJL40" s="1"/>
      <c r="QJM40" s="1"/>
      <c r="QJN40" s="1"/>
      <c r="QJO40" s="1"/>
      <c r="QJP40" s="1"/>
      <c r="QJQ40" s="1"/>
      <c r="QJR40" s="1"/>
      <c r="QJS40" s="1"/>
      <c r="QJT40" s="1"/>
      <c r="QJU40" s="1"/>
      <c r="QJV40" s="1"/>
      <c r="QJW40" s="1"/>
      <c r="QJX40" s="1"/>
      <c r="QJY40" s="1"/>
      <c r="QJZ40" s="1"/>
      <c r="QKA40" s="1"/>
      <c r="QKB40" s="1"/>
      <c r="QKC40" s="1"/>
      <c r="QKD40" s="1"/>
      <c r="QKE40" s="1"/>
      <c r="QKF40" s="1"/>
      <c r="QKG40" s="1"/>
      <c r="QKH40" s="1"/>
      <c r="QKI40" s="1"/>
      <c r="QKJ40" s="1"/>
      <c r="QKK40" s="1"/>
      <c r="QKL40" s="1"/>
      <c r="QKM40" s="1"/>
      <c r="QKN40" s="1"/>
      <c r="QKO40" s="1"/>
      <c r="QKP40" s="1"/>
      <c r="QKQ40" s="1"/>
      <c r="QKR40" s="1"/>
      <c r="QKS40" s="1"/>
      <c r="QKT40" s="1"/>
      <c r="QKU40" s="1"/>
      <c r="QKV40" s="1"/>
      <c r="QKW40" s="1"/>
      <c r="QKX40" s="1"/>
      <c r="QKY40" s="1"/>
      <c r="QKZ40" s="1"/>
      <c r="QLA40" s="1"/>
      <c r="QLB40" s="1"/>
      <c r="QLC40" s="1"/>
      <c r="QLD40" s="1"/>
      <c r="QLE40" s="1"/>
      <c r="QLF40" s="1"/>
      <c r="QLG40" s="1"/>
      <c r="QLH40" s="1"/>
      <c r="QLI40" s="1"/>
      <c r="QLJ40" s="1"/>
      <c r="QLK40" s="1"/>
      <c r="QLL40" s="1"/>
      <c r="QLM40" s="1"/>
      <c r="QLN40" s="1"/>
      <c r="QLO40" s="1"/>
      <c r="QLP40" s="1"/>
      <c r="QLQ40" s="1"/>
      <c r="QLR40" s="1"/>
      <c r="QLS40" s="1"/>
      <c r="QLT40" s="1"/>
      <c r="QLU40" s="1"/>
      <c r="QLV40" s="1"/>
      <c r="QLW40" s="1"/>
      <c r="QLX40" s="1"/>
      <c r="QLY40" s="1"/>
      <c r="QLZ40" s="1"/>
      <c r="QMA40" s="1"/>
      <c r="QMB40" s="1"/>
      <c r="QMC40" s="1"/>
      <c r="QMD40" s="1"/>
      <c r="QME40" s="1"/>
      <c r="QMF40" s="1"/>
      <c r="QMG40" s="1"/>
      <c r="QMH40" s="1"/>
      <c r="QMI40" s="1"/>
      <c r="QMJ40" s="1"/>
      <c r="QMK40" s="1"/>
      <c r="QML40" s="1"/>
      <c r="QMM40" s="1"/>
      <c r="QMN40" s="1"/>
      <c r="QMO40" s="1"/>
      <c r="QMP40" s="1"/>
      <c r="QMQ40" s="1"/>
      <c r="QMR40" s="1"/>
      <c r="QMS40" s="1"/>
      <c r="QMT40" s="1"/>
      <c r="QMU40" s="1"/>
      <c r="QMV40" s="1"/>
      <c r="QMW40" s="1"/>
      <c r="QMX40" s="1"/>
      <c r="QMY40" s="1"/>
      <c r="QMZ40" s="1"/>
      <c r="QNA40" s="1"/>
      <c r="QNB40" s="1"/>
      <c r="QNC40" s="1"/>
      <c r="QND40" s="1"/>
      <c r="QNE40" s="1"/>
      <c r="QNF40" s="1"/>
      <c r="QNG40" s="1"/>
      <c r="QNH40" s="1"/>
      <c r="QNI40" s="1"/>
      <c r="QNJ40" s="1"/>
      <c r="QNK40" s="1"/>
      <c r="QNL40" s="1"/>
      <c r="QNM40" s="1"/>
      <c r="QNN40" s="1"/>
      <c r="QNO40" s="1"/>
      <c r="QNP40" s="1"/>
      <c r="QNQ40" s="1"/>
      <c r="QNR40" s="1"/>
      <c r="QNS40" s="1"/>
      <c r="QNT40" s="1"/>
      <c r="QNU40" s="1"/>
      <c r="QNV40" s="1"/>
      <c r="QNW40" s="1"/>
      <c r="QNX40" s="1"/>
      <c r="QNY40" s="1"/>
      <c r="QNZ40" s="1"/>
      <c r="QOA40" s="1"/>
      <c r="QOB40" s="1"/>
      <c r="QOC40" s="1"/>
      <c r="QOD40" s="1"/>
      <c r="QOE40" s="1"/>
      <c r="QOF40" s="1"/>
      <c r="QOG40" s="1"/>
      <c r="QOH40" s="1"/>
      <c r="QOI40" s="1"/>
      <c r="QOJ40" s="1"/>
      <c r="QOK40" s="1"/>
      <c r="QOL40" s="1"/>
      <c r="QOM40" s="1"/>
      <c r="QON40" s="1"/>
      <c r="QOO40" s="1"/>
      <c r="QOP40" s="1"/>
      <c r="QOQ40" s="1"/>
      <c r="QOR40" s="1"/>
      <c r="QOS40" s="1"/>
      <c r="QOT40" s="1"/>
      <c r="QOU40" s="1"/>
      <c r="QOV40" s="1"/>
      <c r="QOW40" s="1"/>
      <c r="QOX40" s="1"/>
      <c r="QOY40" s="1"/>
      <c r="QOZ40" s="1"/>
      <c r="QPA40" s="1"/>
      <c r="QPB40" s="1"/>
      <c r="QPC40" s="1"/>
      <c r="QPD40" s="1"/>
      <c r="QPE40" s="1"/>
      <c r="QPF40" s="1"/>
      <c r="QPG40" s="1"/>
      <c r="QPH40" s="1"/>
      <c r="QPI40" s="1"/>
      <c r="QPJ40" s="1"/>
      <c r="QPK40" s="1"/>
      <c r="QPL40" s="1"/>
      <c r="QPM40" s="1"/>
      <c r="QPN40" s="1"/>
      <c r="QPO40" s="1"/>
      <c r="QPP40" s="1"/>
      <c r="QPQ40" s="1"/>
      <c r="QPR40" s="1"/>
      <c r="QPS40" s="1"/>
      <c r="QPT40" s="1"/>
      <c r="QPU40" s="1"/>
      <c r="QPV40" s="1"/>
      <c r="QPW40" s="1"/>
      <c r="QPX40" s="1"/>
      <c r="QPY40" s="1"/>
      <c r="QPZ40" s="1"/>
      <c r="QQA40" s="1"/>
      <c r="QQB40" s="1"/>
      <c r="QQC40" s="1"/>
      <c r="QQD40" s="1"/>
      <c r="QQE40" s="1"/>
      <c r="QQF40" s="1"/>
      <c r="QQG40" s="1"/>
      <c r="QQH40" s="1"/>
      <c r="QQI40" s="1"/>
      <c r="QQJ40" s="1"/>
      <c r="QQK40" s="1"/>
      <c r="QQL40" s="1"/>
      <c r="QQM40" s="1"/>
      <c r="QQN40" s="1"/>
      <c r="QQO40" s="1"/>
      <c r="QQP40" s="1"/>
      <c r="QQQ40" s="1"/>
      <c r="QQR40" s="1"/>
      <c r="QQS40" s="1"/>
      <c r="QQT40" s="1"/>
      <c r="QQU40" s="1"/>
      <c r="QQV40" s="1"/>
      <c r="QQW40" s="1"/>
      <c r="QQX40" s="1"/>
      <c r="QQY40" s="1"/>
      <c r="QQZ40" s="1"/>
      <c r="QRA40" s="1"/>
      <c r="QRB40" s="1"/>
      <c r="QRC40" s="1"/>
      <c r="QRD40" s="1"/>
      <c r="QRE40" s="1"/>
      <c r="QRF40" s="1"/>
      <c r="QRG40" s="1"/>
      <c r="QRH40" s="1"/>
      <c r="QRI40" s="1"/>
      <c r="QRJ40" s="1"/>
      <c r="QRK40" s="1"/>
      <c r="QRL40" s="1"/>
      <c r="QRM40" s="1"/>
      <c r="QRN40" s="1"/>
      <c r="QRO40" s="1"/>
      <c r="QRP40" s="1"/>
      <c r="QRQ40" s="1"/>
      <c r="QRR40" s="1"/>
      <c r="QRS40" s="1"/>
      <c r="QRT40" s="1"/>
      <c r="QRU40" s="1"/>
      <c r="QRV40" s="1"/>
      <c r="QRW40" s="1"/>
      <c r="QRX40" s="1"/>
      <c r="QRY40" s="1"/>
      <c r="QRZ40" s="1"/>
      <c r="QSA40" s="1"/>
      <c r="QSB40" s="1"/>
      <c r="QSC40" s="1"/>
      <c r="QSD40" s="1"/>
      <c r="QSE40" s="1"/>
      <c r="QSF40" s="1"/>
      <c r="QSG40" s="1"/>
      <c r="QSH40" s="1"/>
      <c r="QSI40" s="1"/>
      <c r="QSJ40" s="1"/>
      <c r="QSK40" s="1"/>
      <c r="QSL40" s="1"/>
      <c r="QSM40" s="1"/>
      <c r="QSN40" s="1"/>
      <c r="QSO40" s="1"/>
      <c r="QSP40" s="1"/>
      <c r="QSQ40" s="1"/>
      <c r="QSR40" s="1"/>
      <c r="QSS40" s="1"/>
      <c r="QST40" s="1"/>
      <c r="QSU40" s="1"/>
      <c r="QSV40" s="1"/>
      <c r="QSW40" s="1"/>
      <c r="QSX40" s="1"/>
      <c r="QSY40" s="1"/>
      <c r="QSZ40" s="1"/>
      <c r="QTA40" s="1"/>
      <c r="QTB40" s="1"/>
      <c r="QTC40" s="1"/>
      <c r="QTD40" s="1"/>
      <c r="QTE40" s="1"/>
      <c r="QTF40" s="1"/>
      <c r="QTG40" s="1"/>
      <c r="QTH40" s="1"/>
      <c r="QTI40" s="1"/>
      <c r="QTJ40" s="1"/>
      <c r="QTK40" s="1"/>
      <c r="QTL40" s="1"/>
      <c r="QTM40" s="1"/>
      <c r="QTN40" s="1"/>
      <c r="QTO40" s="1"/>
      <c r="QTP40" s="1"/>
      <c r="QTQ40" s="1"/>
      <c r="QTR40" s="1"/>
      <c r="QTS40" s="1"/>
      <c r="QTT40" s="1"/>
      <c r="QTU40" s="1"/>
      <c r="QTV40" s="1"/>
      <c r="QTW40" s="1"/>
      <c r="QTX40" s="1"/>
      <c r="QTY40" s="1"/>
      <c r="QTZ40" s="1"/>
      <c r="QUA40" s="1"/>
      <c r="QUB40" s="1"/>
      <c r="QUC40" s="1"/>
      <c r="QUD40" s="1"/>
      <c r="QUE40" s="1"/>
      <c r="QUF40" s="1"/>
      <c r="QUG40" s="1"/>
      <c r="QUH40" s="1"/>
      <c r="QUI40" s="1"/>
      <c r="QUJ40" s="1"/>
      <c r="QUK40" s="1"/>
      <c r="QUL40" s="1"/>
      <c r="QUM40" s="1"/>
      <c r="QUN40" s="1"/>
      <c r="QUO40" s="1"/>
      <c r="QUP40" s="1"/>
      <c r="QUQ40" s="1"/>
      <c r="QUR40" s="1"/>
      <c r="QUS40" s="1"/>
      <c r="QUT40" s="1"/>
      <c r="QUU40" s="1"/>
      <c r="QUV40" s="1"/>
      <c r="QUW40" s="1"/>
      <c r="QUX40" s="1"/>
      <c r="QUY40" s="1"/>
      <c r="QUZ40" s="1"/>
      <c r="QVA40" s="1"/>
      <c r="QVB40" s="1"/>
      <c r="QVC40" s="1"/>
      <c r="QVD40" s="1"/>
      <c r="QVE40" s="1"/>
      <c r="QVF40" s="1"/>
      <c r="QVG40" s="1"/>
      <c r="QVH40" s="1"/>
      <c r="QVI40" s="1"/>
      <c r="QVJ40" s="1"/>
      <c r="QVK40" s="1"/>
      <c r="QVL40" s="1"/>
      <c r="QVM40" s="1"/>
      <c r="QVN40" s="1"/>
      <c r="QVO40" s="1"/>
      <c r="QVP40" s="1"/>
      <c r="QVQ40" s="1"/>
      <c r="QVR40" s="1"/>
      <c r="QVS40" s="1"/>
      <c r="QVT40" s="1"/>
      <c r="QVU40" s="1"/>
      <c r="QVV40" s="1"/>
      <c r="QVW40" s="1"/>
      <c r="QVX40" s="1"/>
      <c r="QVY40" s="1"/>
      <c r="QVZ40" s="1"/>
      <c r="QWA40" s="1"/>
      <c r="QWB40" s="1"/>
      <c r="QWC40" s="1"/>
      <c r="QWD40" s="1"/>
      <c r="QWE40" s="1"/>
      <c r="QWF40" s="1"/>
      <c r="QWG40" s="1"/>
      <c r="QWH40" s="1"/>
      <c r="QWI40" s="1"/>
      <c r="QWJ40" s="1"/>
      <c r="QWK40" s="1"/>
      <c r="QWL40" s="1"/>
      <c r="QWM40" s="1"/>
      <c r="QWN40" s="1"/>
      <c r="QWO40" s="1"/>
      <c r="QWP40" s="1"/>
      <c r="QWQ40" s="1"/>
      <c r="QWR40" s="1"/>
      <c r="QWS40" s="1"/>
      <c r="QWT40" s="1"/>
      <c r="QWU40" s="1"/>
      <c r="QWV40" s="1"/>
      <c r="QWW40" s="1"/>
      <c r="QWX40" s="1"/>
      <c r="QWY40" s="1"/>
      <c r="QWZ40" s="1"/>
      <c r="QXA40" s="1"/>
      <c r="QXB40" s="1"/>
      <c r="QXC40" s="1"/>
      <c r="QXD40" s="1"/>
      <c r="QXE40" s="1"/>
      <c r="QXF40" s="1"/>
      <c r="QXG40" s="1"/>
      <c r="QXH40" s="1"/>
      <c r="QXI40" s="1"/>
      <c r="QXJ40" s="1"/>
      <c r="QXK40" s="1"/>
      <c r="QXL40" s="1"/>
      <c r="QXM40" s="1"/>
      <c r="QXN40" s="1"/>
      <c r="QXO40" s="1"/>
      <c r="QXP40" s="1"/>
      <c r="QXQ40" s="1"/>
      <c r="QXR40" s="1"/>
      <c r="QXS40" s="1"/>
      <c r="QXT40" s="1"/>
      <c r="QXU40" s="1"/>
      <c r="QXV40" s="1"/>
      <c r="QXW40" s="1"/>
      <c r="QXX40" s="1"/>
      <c r="QXY40" s="1"/>
      <c r="QXZ40" s="1"/>
      <c r="QYA40" s="1"/>
      <c r="QYB40" s="1"/>
      <c r="QYC40" s="1"/>
      <c r="QYD40" s="1"/>
      <c r="QYE40" s="1"/>
      <c r="QYF40" s="1"/>
      <c r="QYG40" s="1"/>
      <c r="QYH40" s="1"/>
      <c r="QYI40" s="1"/>
      <c r="QYJ40" s="1"/>
      <c r="QYK40" s="1"/>
      <c r="QYL40" s="1"/>
      <c r="QYM40" s="1"/>
      <c r="QYN40" s="1"/>
      <c r="QYO40" s="1"/>
      <c r="QYP40" s="1"/>
      <c r="QYQ40" s="1"/>
      <c r="QYR40" s="1"/>
      <c r="QYS40" s="1"/>
      <c r="QYT40" s="1"/>
      <c r="QYU40" s="1"/>
      <c r="QYV40" s="1"/>
      <c r="QYW40" s="1"/>
      <c r="QYX40" s="1"/>
      <c r="QYY40" s="1"/>
      <c r="QYZ40" s="1"/>
      <c r="QZA40" s="1"/>
      <c r="QZB40" s="1"/>
      <c r="QZC40" s="1"/>
      <c r="QZD40" s="1"/>
      <c r="QZE40" s="1"/>
      <c r="QZF40" s="1"/>
      <c r="QZG40" s="1"/>
      <c r="QZH40" s="1"/>
      <c r="QZI40" s="1"/>
      <c r="QZJ40" s="1"/>
      <c r="QZK40" s="1"/>
      <c r="QZL40" s="1"/>
      <c r="QZM40" s="1"/>
      <c r="QZN40" s="1"/>
      <c r="QZO40" s="1"/>
      <c r="QZP40" s="1"/>
      <c r="QZQ40" s="1"/>
      <c r="QZR40" s="1"/>
      <c r="QZS40" s="1"/>
      <c r="QZT40" s="1"/>
      <c r="QZU40" s="1"/>
      <c r="QZV40" s="1"/>
      <c r="QZW40" s="1"/>
      <c r="QZX40" s="1"/>
      <c r="QZY40" s="1"/>
      <c r="QZZ40" s="1"/>
      <c r="RAA40" s="1"/>
      <c r="RAB40" s="1"/>
      <c r="RAC40" s="1"/>
      <c r="RAD40" s="1"/>
      <c r="RAE40" s="1"/>
      <c r="RAF40" s="1"/>
      <c r="RAG40" s="1"/>
      <c r="RAH40" s="1"/>
      <c r="RAI40" s="1"/>
      <c r="RAJ40" s="1"/>
      <c r="RAK40" s="1"/>
      <c r="RAL40" s="1"/>
      <c r="RAM40" s="1"/>
      <c r="RAN40" s="1"/>
      <c r="RAO40" s="1"/>
      <c r="RAP40" s="1"/>
      <c r="RAQ40" s="1"/>
      <c r="RAR40" s="1"/>
      <c r="RAS40" s="1"/>
      <c r="RAT40" s="1"/>
      <c r="RAU40" s="1"/>
      <c r="RAV40" s="1"/>
      <c r="RAW40" s="1"/>
      <c r="RAX40" s="1"/>
      <c r="RAY40" s="1"/>
      <c r="RAZ40" s="1"/>
      <c r="RBA40" s="1"/>
      <c r="RBB40" s="1"/>
      <c r="RBC40" s="1"/>
      <c r="RBD40" s="1"/>
      <c r="RBE40" s="1"/>
      <c r="RBF40" s="1"/>
      <c r="RBG40" s="1"/>
      <c r="RBH40" s="1"/>
      <c r="RBI40" s="1"/>
      <c r="RBJ40" s="1"/>
      <c r="RBK40" s="1"/>
      <c r="RBL40" s="1"/>
      <c r="RBM40" s="1"/>
      <c r="RBN40" s="1"/>
      <c r="RBO40" s="1"/>
      <c r="RBP40" s="1"/>
      <c r="RBQ40" s="1"/>
      <c r="RBR40" s="1"/>
      <c r="RBS40" s="1"/>
      <c r="RBT40" s="1"/>
      <c r="RBU40" s="1"/>
      <c r="RBV40" s="1"/>
      <c r="RBW40" s="1"/>
      <c r="RBX40" s="1"/>
      <c r="RBY40" s="1"/>
      <c r="RBZ40" s="1"/>
      <c r="RCA40" s="1"/>
      <c r="RCB40" s="1"/>
      <c r="RCC40" s="1"/>
      <c r="RCD40" s="1"/>
      <c r="RCE40" s="1"/>
      <c r="RCF40" s="1"/>
      <c r="RCG40" s="1"/>
      <c r="RCH40" s="1"/>
      <c r="RCI40" s="1"/>
      <c r="RCJ40" s="1"/>
      <c r="RCK40" s="1"/>
      <c r="RCL40" s="1"/>
      <c r="RCM40" s="1"/>
      <c r="RCN40" s="1"/>
      <c r="RCO40" s="1"/>
      <c r="RCP40" s="1"/>
      <c r="RCQ40" s="1"/>
      <c r="RCR40" s="1"/>
      <c r="RCS40" s="1"/>
      <c r="RCT40" s="1"/>
      <c r="RCU40" s="1"/>
      <c r="RCV40" s="1"/>
      <c r="RCW40" s="1"/>
      <c r="RCX40" s="1"/>
      <c r="RCY40" s="1"/>
      <c r="RCZ40" s="1"/>
      <c r="RDA40" s="1"/>
      <c r="RDB40" s="1"/>
      <c r="RDC40" s="1"/>
      <c r="RDD40" s="1"/>
      <c r="RDE40" s="1"/>
      <c r="RDF40" s="1"/>
      <c r="RDG40" s="1"/>
      <c r="RDH40" s="1"/>
      <c r="RDI40" s="1"/>
      <c r="RDJ40" s="1"/>
      <c r="RDK40" s="1"/>
      <c r="RDL40" s="1"/>
      <c r="RDM40" s="1"/>
      <c r="RDN40" s="1"/>
      <c r="RDO40" s="1"/>
      <c r="RDP40" s="1"/>
      <c r="RDQ40" s="1"/>
      <c r="RDR40" s="1"/>
      <c r="RDS40" s="1"/>
      <c r="RDT40" s="1"/>
      <c r="RDU40" s="1"/>
      <c r="RDV40" s="1"/>
      <c r="RDW40" s="1"/>
      <c r="RDX40" s="1"/>
      <c r="RDY40" s="1"/>
      <c r="RDZ40" s="1"/>
      <c r="REA40" s="1"/>
      <c r="REB40" s="1"/>
      <c r="REC40" s="1"/>
      <c r="RED40" s="1"/>
      <c r="REE40" s="1"/>
      <c r="REF40" s="1"/>
      <c r="REG40" s="1"/>
      <c r="REH40" s="1"/>
      <c r="REI40" s="1"/>
      <c r="REJ40" s="1"/>
      <c r="REK40" s="1"/>
      <c r="REL40" s="1"/>
      <c r="REM40" s="1"/>
      <c r="REN40" s="1"/>
      <c r="REO40" s="1"/>
      <c r="REP40" s="1"/>
      <c r="REQ40" s="1"/>
      <c r="RER40" s="1"/>
      <c r="RES40" s="1"/>
      <c r="RET40" s="1"/>
      <c r="REU40" s="1"/>
      <c r="REV40" s="1"/>
      <c r="REW40" s="1"/>
      <c r="REX40" s="1"/>
      <c r="REY40" s="1"/>
      <c r="REZ40" s="1"/>
      <c r="RFA40" s="1"/>
      <c r="RFB40" s="1"/>
      <c r="RFC40" s="1"/>
      <c r="RFD40" s="1"/>
      <c r="RFE40" s="1"/>
      <c r="RFF40" s="1"/>
      <c r="RFG40" s="1"/>
      <c r="RFH40" s="1"/>
      <c r="RFI40" s="1"/>
      <c r="RFJ40" s="1"/>
      <c r="RFK40" s="1"/>
      <c r="RFL40" s="1"/>
      <c r="RFM40" s="1"/>
      <c r="RFN40" s="1"/>
      <c r="RFO40" s="1"/>
      <c r="RFP40" s="1"/>
      <c r="RFQ40" s="1"/>
      <c r="RFR40" s="1"/>
      <c r="RFS40" s="1"/>
      <c r="RFT40" s="1"/>
      <c r="RFU40" s="1"/>
      <c r="RFV40" s="1"/>
      <c r="RFW40" s="1"/>
      <c r="RFX40" s="1"/>
      <c r="RFY40" s="1"/>
      <c r="RFZ40" s="1"/>
      <c r="RGA40" s="1"/>
      <c r="RGB40" s="1"/>
      <c r="RGC40" s="1"/>
      <c r="RGD40" s="1"/>
      <c r="RGE40" s="1"/>
      <c r="RGF40" s="1"/>
      <c r="RGG40" s="1"/>
      <c r="RGH40" s="1"/>
      <c r="RGI40" s="1"/>
      <c r="RGJ40" s="1"/>
      <c r="RGK40" s="1"/>
      <c r="RGL40" s="1"/>
      <c r="RGM40" s="1"/>
      <c r="RGN40" s="1"/>
      <c r="RGO40" s="1"/>
      <c r="RGP40" s="1"/>
      <c r="RGQ40" s="1"/>
      <c r="RGR40" s="1"/>
      <c r="RGS40" s="1"/>
      <c r="RGT40" s="1"/>
      <c r="RGU40" s="1"/>
      <c r="RGV40" s="1"/>
      <c r="RGW40" s="1"/>
      <c r="RGX40" s="1"/>
      <c r="RGY40" s="1"/>
      <c r="RGZ40" s="1"/>
      <c r="RHA40" s="1"/>
      <c r="RHB40" s="1"/>
      <c r="RHC40" s="1"/>
      <c r="RHD40" s="1"/>
      <c r="RHE40" s="1"/>
      <c r="RHF40" s="1"/>
      <c r="RHG40" s="1"/>
      <c r="RHH40" s="1"/>
      <c r="RHI40" s="1"/>
      <c r="RHJ40" s="1"/>
      <c r="RHK40" s="1"/>
      <c r="RHL40" s="1"/>
      <c r="RHM40" s="1"/>
      <c r="RHN40" s="1"/>
      <c r="RHO40" s="1"/>
      <c r="RHP40" s="1"/>
      <c r="RHQ40" s="1"/>
      <c r="RHR40" s="1"/>
      <c r="RHS40" s="1"/>
      <c r="RHT40" s="1"/>
      <c r="RHU40" s="1"/>
      <c r="RHV40" s="1"/>
      <c r="RHW40" s="1"/>
      <c r="RHX40" s="1"/>
      <c r="RHY40" s="1"/>
      <c r="RHZ40" s="1"/>
      <c r="RIA40" s="1"/>
      <c r="RIB40" s="1"/>
      <c r="RIC40" s="1"/>
      <c r="RID40" s="1"/>
      <c r="RIE40" s="1"/>
      <c r="RIF40" s="1"/>
      <c r="RIG40" s="1"/>
      <c r="RIH40" s="1"/>
      <c r="RII40" s="1"/>
      <c r="RIJ40" s="1"/>
      <c r="RIK40" s="1"/>
      <c r="RIL40" s="1"/>
      <c r="RIM40" s="1"/>
      <c r="RIN40" s="1"/>
      <c r="RIO40" s="1"/>
      <c r="RIP40" s="1"/>
      <c r="RIQ40" s="1"/>
      <c r="RIR40" s="1"/>
      <c r="RIS40" s="1"/>
      <c r="RIT40" s="1"/>
      <c r="RIU40" s="1"/>
      <c r="RIV40" s="1"/>
      <c r="RIW40" s="1"/>
      <c r="RIX40" s="1"/>
      <c r="RIY40" s="1"/>
      <c r="RIZ40" s="1"/>
      <c r="RJA40" s="1"/>
      <c r="RJB40" s="1"/>
      <c r="RJC40" s="1"/>
      <c r="RJD40" s="1"/>
      <c r="RJE40" s="1"/>
      <c r="RJF40" s="1"/>
      <c r="RJG40" s="1"/>
      <c r="RJH40" s="1"/>
      <c r="RJI40" s="1"/>
      <c r="RJJ40" s="1"/>
      <c r="RJK40" s="1"/>
      <c r="RJL40" s="1"/>
      <c r="RJM40" s="1"/>
      <c r="RJN40" s="1"/>
      <c r="RJO40" s="1"/>
      <c r="RJP40" s="1"/>
      <c r="RJQ40" s="1"/>
      <c r="RJR40" s="1"/>
      <c r="RJS40" s="1"/>
      <c r="RJT40" s="1"/>
      <c r="RJU40" s="1"/>
      <c r="RJV40" s="1"/>
      <c r="RJW40" s="1"/>
      <c r="RJX40" s="1"/>
      <c r="RJY40" s="1"/>
      <c r="RJZ40" s="1"/>
      <c r="RKA40" s="1"/>
      <c r="RKB40" s="1"/>
      <c r="RKC40" s="1"/>
      <c r="RKD40" s="1"/>
      <c r="RKE40" s="1"/>
      <c r="RKF40" s="1"/>
      <c r="RKG40" s="1"/>
      <c r="RKH40" s="1"/>
      <c r="RKI40" s="1"/>
      <c r="RKJ40" s="1"/>
      <c r="RKK40" s="1"/>
      <c r="RKL40" s="1"/>
      <c r="RKM40" s="1"/>
      <c r="RKN40" s="1"/>
      <c r="RKO40" s="1"/>
      <c r="RKP40" s="1"/>
      <c r="RKQ40" s="1"/>
      <c r="RKR40" s="1"/>
      <c r="RKS40" s="1"/>
      <c r="RKT40" s="1"/>
      <c r="RKU40" s="1"/>
      <c r="RKV40" s="1"/>
      <c r="RKW40" s="1"/>
      <c r="RKX40" s="1"/>
      <c r="RKY40" s="1"/>
      <c r="RKZ40" s="1"/>
      <c r="RLA40" s="1"/>
      <c r="RLB40" s="1"/>
      <c r="RLC40" s="1"/>
      <c r="RLD40" s="1"/>
      <c r="RLE40" s="1"/>
      <c r="RLF40" s="1"/>
      <c r="RLG40" s="1"/>
      <c r="RLH40" s="1"/>
      <c r="RLI40" s="1"/>
      <c r="RLJ40" s="1"/>
      <c r="RLK40" s="1"/>
      <c r="RLL40" s="1"/>
      <c r="RLM40" s="1"/>
      <c r="RLN40" s="1"/>
      <c r="RLO40" s="1"/>
      <c r="RLP40" s="1"/>
      <c r="RLQ40" s="1"/>
      <c r="RLR40" s="1"/>
      <c r="RLS40" s="1"/>
      <c r="RLT40" s="1"/>
      <c r="RLU40" s="1"/>
      <c r="RLV40" s="1"/>
      <c r="RLW40" s="1"/>
      <c r="RLX40" s="1"/>
      <c r="RLY40" s="1"/>
      <c r="RLZ40" s="1"/>
      <c r="RMA40" s="1"/>
      <c r="RMB40" s="1"/>
      <c r="RMC40" s="1"/>
      <c r="RMD40" s="1"/>
      <c r="RME40" s="1"/>
      <c r="RMF40" s="1"/>
      <c r="RMG40" s="1"/>
      <c r="RMH40" s="1"/>
      <c r="RMI40" s="1"/>
      <c r="RMJ40" s="1"/>
      <c r="RMK40" s="1"/>
      <c r="RML40" s="1"/>
      <c r="RMM40" s="1"/>
      <c r="RMN40" s="1"/>
      <c r="RMO40" s="1"/>
      <c r="RMP40" s="1"/>
      <c r="RMQ40" s="1"/>
      <c r="RMR40" s="1"/>
      <c r="RMS40" s="1"/>
      <c r="RMT40" s="1"/>
      <c r="RMU40" s="1"/>
      <c r="RMV40" s="1"/>
      <c r="RMW40" s="1"/>
      <c r="RMX40" s="1"/>
      <c r="RMY40" s="1"/>
      <c r="RMZ40" s="1"/>
      <c r="RNA40" s="1"/>
      <c r="RNB40" s="1"/>
      <c r="RNC40" s="1"/>
      <c r="RND40" s="1"/>
      <c r="RNE40" s="1"/>
      <c r="RNF40" s="1"/>
      <c r="RNG40" s="1"/>
      <c r="RNH40" s="1"/>
      <c r="RNI40" s="1"/>
      <c r="RNJ40" s="1"/>
      <c r="RNK40" s="1"/>
      <c r="RNL40" s="1"/>
      <c r="RNM40" s="1"/>
      <c r="RNN40" s="1"/>
      <c r="RNO40" s="1"/>
      <c r="RNP40" s="1"/>
      <c r="RNQ40" s="1"/>
      <c r="RNR40" s="1"/>
      <c r="RNS40" s="1"/>
      <c r="RNT40" s="1"/>
      <c r="RNU40" s="1"/>
      <c r="RNV40" s="1"/>
      <c r="RNW40" s="1"/>
      <c r="RNX40" s="1"/>
      <c r="RNY40" s="1"/>
      <c r="RNZ40" s="1"/>
      <c r="ROA40" s="1"/>
      <c r="ROB40" s="1"/>
      <c r="ROC40" s="1"/>
      <c r="ROD40" s="1"/>
      <c r="ROE40" s="1"/>
      <c r="ROF40" s="1"/>
      <c r="ROG40" s="1"/>
      <c r="ROH40" s="1"/>
      <c r="ROI40" s="1"/>
      <c r="ROJ40" s="1"/>
      <c r="ROK40" s="1"/>
      <c r="ROL40" s="1"/>
      <c r="ROM40" s="1"/>
      <c r="RON40" s="1"/>
      <c r="ROO40" s="1"/>
      <c r="ROP40" s="1"/>
      <c r="ROQ40" s="1"/>
      <c r="ROR40" s="1"/>
      <c r="ROS40" s="1"/>
      <c r="ROT40" s="1"/>
      <c r="ROU40" s="1"/>
      <c r="ROV40" s="1"/>
      <c r="ROW40" s="1"/>
      <c r="ROX40" s="1"/>
      <c r="ROY40" s="1"/>
      <c r="ROZ40" s="1"/>
      <c r="RPA40" s="1"/>
      <c r="RPB40" s="1"/>
      <c r="RPC40" s="1"/>
      <c r="RPD40" s="1"/>
      <c r="RPE40" s="1"/>
      <c r="RPF40" s="1"/>
      <c r="RPG40" s="1"/>
      <c r="RPH40" s="1"/>
      <c r="RPI40" s="1"/>
      <c r="RPJ40" s="1"/>
      <c r="RPK40" s="1"/>
      <c r="RPL40" s="1"/>
      <c r="RPM40" s="1"/>
      <c r="RPN40" s="1"/>
      <c r="RPO40" s="1"/>
      <c r="RPP40" s="1"/>
      <c r="RPQ40" s="1"/>
      <c r="RPR40" s="1"/>
      <c r="RPS40" s="1"/>
      <c r="RPT40" s="1"/>
      <c r="RPU40" s="1"/>
      <c r="RPV40" s="1"/>
      <c r="RPW40" s="1"/>
      <c r="RPX40" s="1"/>
      <c r="RPY40" s="1"/>
      <c r="RPZ40" s="1"/>
      <c r="RQA40" s="1"/>
      <c r="RQB40" s="1"/>
      <c r="RQC40" s="1"/>
      <c r="RQD40" s="1"/>
      <c r="RQE40" s="1"/>
      <c r="RQF40" s="1"/>
      <c r="RQG40" s="1"/>
      <c r="RQH40" s="1"/>
      <c r="RQI40" s="1"/>
      <c r="RQJ40" s="1"/>
      <c r="RQK40" s="1"/>
      <c r="RQL40" s="1"/>
      <c r="RQM40" s="1"/>
      <c r="RQN40" s="1"/>
      <c r="RQO40" s="1"/>
      <c r="RQP40" s="1"/>
      <c r="RQQ40" s="1"/>
      <c r="RQR40" s="1"/>
      <c r="RQS40" s="1"/>
      <c r="RQT40" s="1"/>
      <c r="RQU40" s="1"/>
      <c r="RQV40" s="1"/>
      <c r="RQW40" s="1"/>
      <c r="RQX40" s="1"/>
      <c r="RQY40" s="1"/>
      <c r="RQZ40" s="1"/>
      <c r="RRA40" s="1"/>
      <c r="RRB40" s="1"/>
      <c r="RRC40" s="1"/>
      <c r="RRD40" s="1"/>
      <c r="RRE40" s="1"/>
      <c r="RRF40" s="1"/>
      <c r="RRG40" s="1"/>
      <c r="RRH40" s="1"/>
      <c r="RRI40" s="1"/>
      <c r="RRJ40" s="1"/>
      <c r="RRK40" s="1"/>
      <c r="RRL40" s="1"/>
      <c r="RRM40" s="1"/>
      <c r="RRN40" s="1"/>
      <c r="RRO40" s="1"/>
      <c r="RRP40" s="1"/>
      <c r="RRQ40" s="1"/>
      <c r="RRR40" s="1"/>
      <c r="RRS40" s="1"/>
      <c r="RRT40" s="1"/>
      <c r="RRU40" s="1"/>
      <c r="RRV40" s="1"/>
      <c r="RRW40" s="1"/>
      <c r="RRX40" s="1"/>
      <c r="RRY40" s="1"/>
      <c r="RRZ40" s="1"/>
      <c r="RSA40" s="1"/>
      <c r="RSB40" s="1"/>
      <c r="RSC40" s="1"/>
      <c r="RSD40" s="1"/>
      <c r="RSE40" s="1"/>
      <c r="RSF40" s="1"/>
      <c r="RSG40" s="1"/>
      <c r="RSH40" s="1"/>
      <c r="RSI40" s="1"/>
      <c r="RSJ40" s="1"/>
      <c r="RSK40" s="1"/>
      <c r="RSL40" s="1"/>
      <c r="RSM40" s="1"/>
      <c r="RSN40" s="1"/>
      <c r="RSO40" s="1"/>
      <c r="RSP40" s="1"/>
      <c r="RSQ40" s="1"/>
      <c r="RSR40" s="1"/>
      <c r="RSS40" s="1"/>
      <c r="RST40" s="1"/>
      <c r="RSU40" s="1"/>
      <c r="RSV40" s="1"/>
      <c r="RSW40" s="1"/>
      <c r="RSX40" s="1"/>
      <c r="RSY40" s="1"/>
      <c r="RSZ40" s="1"/>
      <c r="RTA40" s="1"/>
      <c r="RTB40" s="1"/>
      <c r="RTC40" s="1"/>
      <c r="RTD40" s="1"/>
      <c r="RTE40" s="1"/>
      <c r="RTF40" s="1"/>
      <c r="RTG40" s="1"/>
      <c r="RTH40" s="1"/>
      <c r="RTI40" s="1"/>
      <c r="RTJ40" s="1"/>
      <c r="RTK40" s="1"/>
      <c r="RTL40" s="1"/>
      <c r="RTM40" s="1"/>
      <c r="RTN40" s="1"/>
      <c r="RTO40" s="1"/>
      <c r="RTP40" s="1"/>
      <c r="RTQ40" s="1"/>
      <c r="RTR40" s="1"/>
      <c r="RTS40" s="1"/>
      <c r="RTT40" s="1"/>
      <c r="RTU40" s="1"/>
      <c r="RTV40" s="1"/>
      <c r="RTW40" s="1"/>
      <c r="RTX40" s="1"/>
      <c r="RTY40" s="1"/>
      <c r="RTZ40" s="1"/>
      <c r="RUA40" s="1"/>
      <c r="RUB40" s="1"/>
      <c r="RUC40" s="1"/>
      <c r="RUD40" s="1"/>
      <c r="RUE40" s="1"/>
      <c r="RUF40" s="1"/>
      <c r="RUG40" s="1"/>
      <c r="RUH40" s="1"/>
      <c r="RUI40" s="1"/>
      <c r="RUJ40" s="1"/>
      <c r="RUK40" s="1"/>
      <c r="RUL40" s="1"/>
      <c r="RUM40" s="1"/>
      <c r="RUN40" s="1"/>
      <c r="RUO40" s="1"/>
      <c r="RUP40" s="1"/>
      <c r="RUQ40" s="1"/>
      <c r="RUR40" s="1"/>
      <c r="RUS40" s="1"/>
      <c r="RUT40" s="1"/>
      <c r="RUU40" s="1"/>
      <c r="RUV40" s="1"/>
      <c r="RUW40" s="1"/>
      <c r="RUX40" s="1"/>
      <c r="RUY40" s="1"/>
      <c r="RUZ40" s="1"/>
      <c r="RVA40" s="1"/>
      <c r="RVB40" s="1"/>
      <c r="RVC40" s="1"/>
      <c r="RVD40" s="1"/>
      <c r="RVE40" s="1"/>
      <c r="RVF40" s="1"/>
      <c r="RVG40" s="1"/>
      <c r="RVH40" s="1"/>
      <c r="RVI40" s="1"/>
      <c r="RVJ40" s="1"/>
      <c r="RVK40" s="1"/>
      <c r="RVL40" s="1"/>
      <c r="RVM40" s="1"/>
      <c r="RVN40" s="1"/>
      <c r="RVO40" s="1"/>
      <c r="RVP40" s="1"/>
      <c r="RVQ40" s="1"/>
      <c r="RVR40" s="1"/>
      <c r="RVS40" s="1"/>
      <c r="RVT40" s="1"/>
      <c r="RVU40" s="1"/>
      <c r="RVV40" s="1"/>
      <c r="RVW40" s="1"/>
      <c r="RVX40" s="1"/>
      <c r="RVY40" s="1"/>
      <c r="RVZ40" s="1"/>
      <c r="RWA40" s="1"/>
      <c r="RWB40" s="1"/>
      <c r="RWC40" s="1"/>
      <c r="RWD40" s="1"/>
      <c r="RWE40" s="1"/>
      <c r="RWF40" s="1"/>
      <c r="RWG40" s="1"/>
      <c r="RWH40" s="1"/>
      <c r="RWI40" s="1"/>
      <c r="RWJ40" s="1"/>
      <c r="RWK40" s="1"/>
      <c r="RWL40" s="1"/>
      <c r="RWM40" s="1"/>
      <c r="RWN40" s="1"/>
      <c r="RWO40" s="1"/>
      <c r="RWP40" s="1"/>
      <c r="RWQ40" s="1"/>
      <c r="RWR40" s="1"/>
      <c r="RWS40" s="1"/>
      <c r="RWT40" s="1"/>
      <c r="RWU40" s="1"/>
      <c r="RWV40" s="1"/>
      <c r="RWW40" s="1"/>
      <c r="RWX40" s="1"/>
      <c r="RWY40" s="1"/>
      <c r="RWZ40" s="1"/>
      <c r="RXA40" s="1"/>
      <c r="RXB40" s="1"/>
      <c r="RXC40" s="1"/>
      <c r="RXD40" s="1"/>
      <c r="RXE40" s="1"/>
      <c r="RXF40" s="1"/>
      <c r="RXG40" s="1"/>
      <c r="RXH40" s="1"/>
      <c r="RXI40" s="1"/>
      <c r="RXJ40" s="1"/>
      <c r="RXK40" s="1"/>
      <c r="RXL40" s="1"/>
      <c r="RXM40" s="1"/>
      <c r="RXN40" s="1"/>
      <c r="RXO40" s="1"/>
      <c r="RXP40" s="1"/>
      <c r="RXQ40" s="1"/>
      <c r="RXR40" s="1"/>
      <c r="RXS40" s="1"/>
      <c r="RXT40" s="1"/>
      <c r="RXU40" s="1"/>
      <c r="RXV40" s="1"/>
      <c r="RXW40" s="1"/>
      <c r="RXX40" s="1"/>
      <c r="RXY40" s="1"/>
      <c r="RXZ40" s="1"/>
      <c r="RYA40" s="1"/>
      <c r="RYB40" s="1"/>
      <c r="RYC40" s="1"/>
      <c r="RYD40" s="1"/>
      <c r="RYE40" s="1"/>
      <c r="RYF40" s="1"/>
      <c r="RYG40" s="1"/>
      <c r="RYH40" s="1"/>
      <c r="RYI40" s="1"/>
      <c r="RYJ40" s="1"/>
      <c r="RYK40" s="1"/>
      <c r="RYL40" s="1"/>
      <c r="RYM40" s="1"/>
      <c r="RYN40" s="1"/>
      <c r="RYO40" s="1"/>
      <c r="RYP40" s="1"/>
      <c r="RYQ40" s="1"/>
      <c r="RYR40" s="1"/>
      <c r="RYS40" s="1"/>
      <c r="RYT40" s="1"/>
      <c r="RYU40" s="1"/>
      <c r="RYV40" s="1"/>
      <c r="RYW40" s="1"/>
      <c r="RYX40" s="1"/>
      <c r="RYY40" s="1"/>
      <c r="RYZ40" s="1"/>
      <c r="RZA40" s="1"/>
      <c r="RZB40" s="1"/>
      <c r="RZC40" s="1"/>
      <c r="RZD40" s="1"/>
      <c r="RZE40" s="1"/>
      <c r="RZF40" s="1"/>
      <c r="RZG40" s="1"/>
      <c r="RZH40" s="1"/>
      <c r="RZI40" s="1"/>
      <c r="RZJ40" s="1"/>
      <c r="RZK40" s="1"/>
      <c r="RZL40" s="1"/>
      <c r="RZM40" s="1"/>
      <c r="RZN40" s="1"/>
      <c r="RZO40" s="1"/>
      <c r="RZP40" s="1"/>
      <c r="RZQ40" s="1"/>
      <c r="RZR40" s="1"/>
      <c r="RZS40" s="1"/>
      <c r="RZT40" s="1"/>
      <c r="RZU40" s="1"/>
      <c r="RZV40" s="1"/>
      <c r="RZW40" s="1"/>
      <c r="RZX40" s="1"/>
      <c r="RZY40" s="1"/>
      <c r="RZZ40" s="1"/>
      <c r="SAA40" s="1"/>
      <c r="SAB40" s="1"/>
      <c r="SAC40" s="1"/>
      <c r="SAD40" s="1"/>
      <c r="SAE40" s="1"/>
      <c r="SAF40" s="1"/>
      <c r="SAG40" s="1"/>
      <c r="SAH40" s="1"/>
      <c r="SAI40" s="1"/>
      <c r="SAJ40" s="1"/>
      <c r="SAK40" s="1"/>
      <c r="SAL40" s="1"/>
      <c r="SAM40" s="1"/>
      <c r="SAN40" s="1"/>
      <c r="SAO40" s="1"/>
      <c r="SAP40" s="1"/>
      <c r="SAQ40" s="1"/>
      <c r="SAR40" s="1"/>
      <c r="SAS40" s="1"/>
      <c r="SAT40" s="1"/>
      <c r="SAU40" s="1"/>
      <c r="SAV40" s="1"/>
      <c r="SAW40" s="1"/>
      <c r="SAX40" s="1"/>
      <c r="SAY40" s="1"/>
      <c r="SAZ40" s="1"/>
      <c r="SBA40" s="1"/>
      <c r="SBB40" s="1"/>
      <c r="SBC40" s="1"/>
      <c r="SBD40" s="1"/>
      <c r="SBE40" s="1"/>
      <c r="SBF40" s="1"/>
      <c r="SBG40" s="1"/>
      <c r="SBH40" s="1"/>
      <c r="SBI40" s="1"/>
      <c r="SBJ40" s="1"/>
      <c r="SBK40" s="1"/>
      <c r="SBL40" s="1"/>
      <c r="SBM40" s="1"/>
      <c r="SBN40" s="1"/>
      <c r="SBO40" s="1"/>
      <c r="SBP40" s="1"/>
      <c r="SBQ40" s="1"/>
      <c r="SBR40" s="1"/>
      <c r="SBS40" s="1"/>
      <c r="SBT40" s="1"/>
      <c r="SBU40" s="1"/>
      <c r="SBV40" s="1"/>
      <c r="SBW40" s="1"/>
      <c r="SBX40" s="1"/>
      <c r="SBY40" s="1"/>
      <c r="SBZ40" s="1"/>
      <c r="SCA40" s="1"/>
      <c r="SCB40" s="1"/>
      <c r="SCC40" s="1"/>
      <c r="SCD40" s="1"/>
      <c r="SCE40" s="1"/>
      <c r="SCF40" s="1"/>
      <c r="SCG40" s="1"/>
      <c r="SCH40" s="1"/>
      <c r="SCI40" s="1"/>
      <c r="SCJ40" s="1"/>
      <c r="SCK40" s="1"/>
      <c r="SCL40" s="1"/>
      <c r="SCM40" s="1"/>
      <c r="SCN40" s="1"/>
      <c r="SCO40" s="1"/>
      <c r="SCP40" s="1"/>
      <c r="SCQ40" s="1"/>
      <c r="SCR40" s="1"/>
      <c r="SCS40" s="1"/>
      <c r="SCT40" s="1"/>
      <c r="SCU40" s="1"/>
      <c r="SCV40" s="1"/>
      <c r="SCW40" s="1"/>
      <c r="SCX40" s="1"/>
      <c r="SCY40" s="1"/>
      <c r="SCZ40" s="1"/>
      <c r="SDA40" s="1"/>
      <c r="SDB40" s="1"/>
      <c r="SDC40" s="1"/>
      <c r="SDD40" s="1"/>
      <c r="SDE40" s="1"/>
      <c r="SDF40" s="1"/>
      <c r="SDG40" s="1"/>
      <c r="SDH40" s="1"/>
      <c r="SDI40" s="1"/>
      <c r="SDJ40" s="1"/>
      <c r="SDK40" s="1"/>
      <c r="SDL40" s="1"/>
      <c r="SDM40" s="1"/>
      <c r="SDN40" s="1"/>
      <c r="SDO40" s="1"/>
      <c r="SDP40" s="1"/>
      <c r="SDQ40" s="1"/>
      <c r="SDR40" s="1"/>
      <c r="SDS40" s="1"/>
      <c r="SDT40" s="1"/>
      <c r="SDU40" s="1"/>
      <c r="SDV40" s="1"/>
      <c r="SDW40" s="1"/>
      <c r="SDX40" s="1"/>
      <c r="SDY40" s="1"/>
      <c r="SDZ40" s="1"/>
      <c r="SEA40" s="1"/>
      <c r="SEB40" s="1"/>
      <c r="SEC40" s="1"/>
      <c r="SED40" s="1"/>
      <c r="SEE40" s="1"/>
      <c r="SEF40" s="1"/>
      <c r="SEG40" s="1"/>
      <c r="SEH40" s="1"/>
      <c r="SEI40" s="1"/>
      <c r="SEJ40" s="1"/>
      <c r="SEK40" s="1"/>
      <c r="SEL40" s="1"/>
      <c r="SEM40" s="1"/>
      <c r="SEN40" s="1"/>
      <c r="SEO40" s="1"/>
      <c r="SEP40" s="1"/>
      <c r="SEQ40" s="1"/>
      <c r="SER40" s="1"/>
      <c r="SES40" s="1"/>
      <c r="SET40" s="1"/>
      <c r="SEU40" s="1"/>
      <c r="SEV40" s="1"/>
      <c r="SEW40" s="1"/>
      <c r="SEX40" s="1"/>
      <c r="SEY40" s="1"/>
      <c r="SEZ40" s="1"/>
      <c r="SFA40" s="1"/>
      <c r="SFB40" s="1"/>
      <c r="SFC40" s="1"/>
      <c r="SFD40" s="1"/>
      <c r="SFE40" s="1"/>
      <c r="SFF40" s="1"/>
      <c r="SFG40" s="1"/>
      <c r="SFH40" s="1"/>
      <c r="SFI40" s="1"/>
      <c r="SFJ40" s="1"/>
      <c r="SFK40" s="1"/>
      <c r="SFL40" s="1"/>
      <c r="SFM40" s="1"/>
      <c r="SFN40" s="1"/>
      <c r="SFO40" s="1"/>
      <c r="SFP40" s="1"/>
      <c r="SFQ40" s="1"/>
      <c r="SFR40" s="1"/>
      <c r="SFS40" s="1"/>
      <c r="SFT40" s="1"/>
      <c r="SFU40" s="1"/>
      <c r="SFV40" s="1"/>
      <c r="SFW40" s="1"/>
      <c r="SFX40" s="1"/>
      <c r="SFY40" s="1"/>
      <c r="SFZ40" s="1"/>
      <c r="SGA40" s="1"/>
      <c r="SGB40" s="1"/>
      <c r="SGC40" s="1"/>
      <c r="SGD40" s="1"/>
      <c r="SGE40" s="1"/>
      <c r="SGF40" s="1"/>
      <c r="SGG40" s="1"/>
      <c r="SGH40" s="1"/>
      <c r="SGI40" s="1"/>
      <c r="SGJ40" s="1"/>
      <c r="SGK40" s="1"/>
      <c r="SGL40" s="1"/>
      <c r="SGM40" s="1"/>
      <c r="SGN40" s="1"/>
      <c r="SGO40" s="1"/>
      <c r="SGP40" s="1"/>
      <c r="SGQ40" s="1"/>
      <c r="SGR40" s="1"/>
      <c r="SGS40" s="1"/>
      <c r="SGT40" s="1"/>
      <c r="SGU40" s="1"/>
      <c r="SGV40" s="1"/>
      <c r="SGW40" s="1"/>
      <c r="SGX40" s="1"/>
      <c r="SGY40" s="1"/>
      <c r="SGZ40" s="1"/>
      <c r="SHA40" s="1"/>
      <c r="SHB40" s="1"/>
      <c r="SHC40" s="1"/>
      <c r="SHD40" s="1"/>
      <c r="SHE40" s="1"/>
      <c r="SHF40" s="1"/>
      <c r="SHG40" s="1"/>
      <c r="SHH40" s="1"/>
      <c r="SHI40" s="1"/>
      <c r="SHJ40" s="1"/>
      <c r="SHK40" s="1"/>
      <c r="SHL40" s="1"/>
      <c r="SHM40" s="1"/>
      <c r="SHN40" s="1"/>
      <c r="SHO40" s="1"/>
      <c r="SHP40" s="1"/>
      <c r="SHQ40" s="1"/>
      <c r="SHR40" s="1"/>
      <c r="SHS40" s="1"/>
      <c r="SHT40" s="1"/>
      <c r="SHU40" s="1"/>
      <c r="SHV40" s="1"/>
      <c r="SHW40" s="1"/>
      <c r="SHX40" s="1"/>
      <c r="SHY40" s="1"/>
      <c r="SHZ40" s="1"/>
      <c r="SIA40" s="1"/>
      <c r="SIB40" s="1"/>
      <c r="SIC40" s="1"/>
      <c r="SID40" s="1"/>
      <c r="SIE40" s="1"/>
      <c r="SIF40" s="1"/>
      <c r="SIG40" s="1"/>
      <c r="SIH40" s="1"/>
      <c r="SII40" s="1"/>
      <c r="SIJ40" s="1"/>
      <c r="SIK40" s="1"/>
      <c r="SIL40" s="1"/>
      <c r="SIM40" s="1"/>
      <c r="SIN40" s="1"/>
      <c r="SIO40" s="1"/>
      <c r="SIP40" s="1"/>
      <c r="SIQ40" s="1"/>
      <c r="SIR40" s="1"/>
      <c r="SIS40" s="1"/>
      <c r="SIT40" s="1"/>
      <c r="SIU40" s="1"/>
      <c r="SIV40" s="1"/>
      <c r="SIW40" s="1"/>
      <c r="SIX40" s="1"/>
      <c r="SIY40" s="1"/>
      <c r="SIZ40" s="1"/>
      <c r="SJA40" s="1"/>
      <c r="SJB40" s="1"/>
      <c r="SJC40" s="1"/>
      <c r="SJD40" s="1"/>
      <c r="SJE40" s="1"/>
      <c r="SJF40" s="1"/>
      <c r="SJG40" s="1"/>
      <c r="SJH40" s="1"/>
      <c r="SJI40" s="1"/>
      <c r="SJJ40" s="1"/>
      <c r="SJK40" s="1"/>
      <c r="SJL40" s="1"/>
      <c r="SJM40" s="1"/>
      <c r="SJN40" s="1"/>
      <c r="SJO40" s="1"/>
      <c r="SJP40" s="1"/>
      <c r="SJQ40" s="1"/>
      <c r="SJR40" s="1"/>
      <c r="SJS40" s="1"/>
      <c r="SJT40" s="1"/>
      <c r="SJU40" s="1"/>
      <c r="SJV40" s="1"/>
      <c r="SJW40" s="1"/>
      <c r="SJX40" s="1"/>
      <c r="SJY40" s="1"/>
      <c r="SJZ40" s="1"/>
      <c r="SKA40" s="1"/>
      <c r="SKB40" s="1"/>
      <c r="SKC40" s="1"/>
      <c r="SKD40" s="1"/>
      <c r="SKE40" s="1"/>
      <c r="SKF40" s="1"/>
      <c r="SKG40" s="1"/>
      <c r="SKH40" s="1"/>
      <c r="SKI40" s="1"/>
      <c r="SKJ40" s="1"/>
      <c r="SKK40" s="1"/>
      <c r="SKL40" s="1"/>
      <c r="SKM40" s="1"/>
      <c r="SKN40" s="1"/>
      <c r="SKO40" s="1"/>
      <c r="SKP40" s="1"/>
      <c r="SKQ40" s="1"/>
      <c r="SKR40" s="1"/>
      <c r="SKS40" s="1"/>
      <c r="SKT40" s="1"/>
      <c r="SKU40" s="1"/>
      <c r="SKV40" s="1"/>
      <c r="SKW40" s="1"/>
      <c r="SKX40" s="1"/>
      <c r="SKY40" s="1"/>
      <c r="SKZ40" s="1"/>
      <c r="SLA40" s="1"/>
      <c r="SLB40" s="1"/>
      <c r="SLC40" s="1"/>
      <c r="SLD40" s="1"/>
      <c r="SLE40" s="1"/>
      <c r="SLF40" s="1"/>
      <c r="SLG40" s="1"/>
      <c r="SLH40" s="1"/>
      <c r="SLI40" s="1"/>
      <c r="SLJ40" s="1"/>
      <c r="SLK40" s="1"/>
      <c r="SLL40" s="1"/>
      <c r="SLM40" s="1"/>
      <c r="SLN40" s="1"/>
      <c r="SLO40" s="1"/>
      <c r="SLP40" s="1"/>
      <c r="SLQ40" s="1"/>
      <c r="SLR40" s="1"/>
      <c r="SLS40" s="1"/>
      <c r="SLT40" s="1"/>
      <c r="SLU40" s="1"/>
      <c r="SLV40" s="1"/>
      <c r="SLW40" s="1"/>
      <c r="SLX40" s="1"/>
      <c r="SLY40" s="1"/>
      <c r="SLZ40" s="1"/>
      <c r="SMA40" s="1"/>
      <c r="SMB40" s="1"/>
      <c r="SMC40" s="1"/>
      <c r="SMD40" s="1"/>
      <c r="SME40" s="1"/>
      <c r="SMF40" s="1"/>
      <c r="SMG40" s="1"/>
      <c r="SMH40" s="1"/>
      <c r="SMI40" s="1"/>
      <c r="SMJ40" s="1"/>
      <c r="SMK40" s="1"/>
      <c r="SML40" s="1"/>
      <c r="SMM40" s="1"/>
      <c r="SMN40" s="1"/>
      <c r="SMO40" s="1"/>
      <c r="SMP40" s="1"/>
      <c r="SMQ40" s="1"/>
      <c r="SMR40" s="1"/>
      <c r="SMS40" s="1"/>
      <c r="SMT40" s="1"/>
      <c r="SMU40" s="1"/>
      <c r="SMV40" s="1"/>
      <c r="SMW40" s="1"/>
      <c r="SMX40" s="1"/>
      <c r="SMY40" s="1"/>
      <c r="SMZ40" s="1"/>
      <c r="SNA40" s="1"/>
      <c r="SNB40" s="1"/>
      <c r="SNC40" s="1"/>
      <c r="SND40" s="1"/>
      <c r="SNE40" s="1"/>
      <c r="SNF40" s="1"/>
      <c r="SNG40" s="1"/>
      <c r="SNH40" s="1"/>
      <c r="SNI40" s="1"/>
      <c r="SNJ40" s="1"/>
      <c r="SNK40" s="1"/>
      <c r="SNL40" s="1"/>
      <c r="SNM40" s="1"/>
      <c r="SNN40" s="1"/>
      <c r="SNO40" s="1"/>
      <c r="SNP40" s="1"/>
      <c r="SNQ40" s="1"/>
      <c r="SNR40" s="1"/>
      <c r="SNS40" s="1"/>
      <c r="SNT40" s="1"/>
      <c r="SNU40" s="1"/>
      <c r="SNV40" s="1"/>
      <c r="SNW40" s="1"/>
      <c r="SNX40" s="1"/>
      <c r="SNY40" s="1"/>
      <c r="SNZ40" s="1"/>
      <c r="SOA40" s="1"/>
      <c r="SOB40" s="1"/>
      <c r="SOC40" s="1"/>
      <c r="SOD40" s="1"/>
      <c r="SOE40" s="1"/>
      <c r="SOF40" s="1"/>
      <c r="SOG40" s="1"/>
      <c r="SOH40" s="1"/>
      <c r="SOI40" s="1"/>
      <c r="SOJ40" s="1"/>
      <c r="SOK40" s="1"/>
      <c r="SOL40" s="1"/>
      <c r="SOM40" s="1"/>
      <c r="SON40" s="1"/>
      <c r="SOO40" s="1"/>
      <c r="SOP40" s="1"/>
      <c r="SOQ40" s="1"/>
      <c r="SOR40" s="1"/>
      <c r="SOS40" s="1"/>
      <c r="SOT40" s="1"/>
      <c r="SOU40" s="1"/>
      <c r="SOV40" s="1"/>
      <c r="SOW40" s="1"/>
      <c r="SOX40" s="1"/>
      <c r="SOY40" s="1"/>
      <c r="SOZ40" s="1"/>
      <c r="SPA40" s="1"/>
      <c r="SPB40" s="1"/>
      <c r="SPC40" s="1"/>
      <c r="SPD40" s="1"/>
      <c r="SPE40" s="1"/>
      <c r="SPF40" s="1"/>
      <c r="SPG40" s="1"/>
      <c r="SPH40" s="1"/>
      <c r="SPI40" s="1"/>
      <c r="SPJ40" s="1"/>
      <c r="SPK40" s="1"/>
      <c r="SPL40" s="1"/>
      <c r="SPM40" s="1"/>
      <c r="SPN40" s="1"/>
      <c r="SPO40" s="1"/>
      <c r="SPP40" s="1"/>
      <c r="SPQ40" s="1"/>
      <c r="SPR40" s="1"/>
      <c r="SPS40" s="1"/>
      <c r="SPT40" s="1"/>
      <c r="SPU40" s="1"/>
      <c r="SPV40" s="1"/>
      <c r="SPW40" s="1"/>
      <c r="SPX40" s="1"/>
      <c r="SPY40" s="1"/>
      <c r="SPZ40" s="1"/>
      <c r="SQA40" s="1"/>
      <c r="SQB40" s="1"/>
      <c r="SQC40" s="1"/>
      <c r="SQD40" s="1"/>
      <c r="SQE40" s="1"/>
      <c r="SQF40" s="1"/>
      <c r="SQG40" s="1"/>
      <c r="SQH40" s="1"/>
      <c r="SQI40" s="1"/>
      <c r="SQJ40" s="1"/>
      <c r="SQK40" s="1"/>
      <c r="SQL40" s="1"/>
      <c r="SQM40" s="1"/>
      <c r="SQN40" s="1"/>
      <c r="SQO40" s="1"/>
      <c r="SQP40" s="1"/>
      <c r="SQQ40" s="1"/>
      <c r="SQR40" s="1"/>
      <c r="SQS40" s="1"/>
      <c r="SQT40" s="1"/>
      <c r="SQU40" s="1"/>
      <c r="SQV40" s="1"/>
      <c r="SQW40" s="1"/>
      <c r="SQX40" s="1"/>
      <c r="SQY40" s="1"/>
      <c r="SQZ40" s="1"/>
      <c r="SRA40" s="1"/>
      <c r="SRB40" s="1"/>
      <c r="SRC40" s="1"/>
      <c r="SRD40" s="1"/>
      <c r="SRE40" s="1"/>
      <c r="SRF40" s="1"/>
      <c r="SRG40" s="1"/>
      <c r="SRH40" s="1"/>
      <c r="SRI40" s="1"/>
      <c r="SRJ40" s="1"/>
      <c r="SRK40" s="1"/>
      <c r="SRL40" s="1"/>
      <c r="SRM40" s="1"/>
      <c r="SRN40" s="1"/>
      <c r="SRO40" s="1"/>
      <c r="SRP40" s="1"/>
      <c r="SRQ40" s="1"/>
      <c r="SRR40" s="1"/>
      <c r="SRS40" s="1"/>
      <c r="SRT40" s="1"/>
      <c r="SRU40" s="1"/>
      <c r="SRV40" s="1"/>
      <c r="SRW40" s="1"/>
      <c r="SRX40" s="1"/>
      <c r="SRY40" s="1"/>
      <c r="SRZ40" s="1"/>
      <c r="SSA40" s="1"/>
      <c r="SSB40" s="1"/>
      <c r="SSC40" s="1"/>
      <c r="SSD40" s="1"/>
      <c r="SSE40" s="1"/>
      <c r="SSF40" s="1"/>
      <c r="SSG40" s="1"/>
      <c r="SSH40" s="1"/>
      <c r="SSI40" s="1"/>
      <c r="SSJ40" s="1"/>
      <c r="SSK40" s="1"/>
      <c r="SSL40" s="1"/>
      <c r="SSM40" s="1"/>
      <c r="SSN40" s="1"/>
      <c r="SSO40" s="1"/>
      <c r="SSP40" s="1"/>
      <c r="SSQ40" s="1"/>
      <c r="SSR40" s="1"/>
      <c r="SSS40" s="1"/>
      <c r="SST40" s="1"/>
      <c r="SSU40" s="1"/>
      <c r="SSV40" s="1"/>
      <c r="SSW40" s="1"/>
      <c r="SSX40" s="1"/>
      <c r="SSY40" s="1"/>
      <c r="SSZ40" s="1"/>
      <c r="STA40" s="1"/>
      <c r="STB40" s="1"/>
      <c r="STC40" s="1"/>
      <c r="STD40" s="1"/>
      <c r="STE40" s="1"/>
      <c r="STF40" s="1"/>
      <c r="STG40" s="1"/>
      <c r="STH40" s="1"/>
      <c r="STI40" s="1"/>
      <c r="STJ40" s="1"/>
      <c r="STK40" s="1"/>
      <c r="STL40" s="1"/>
      <c r="STM40" s="1"/>
      <c r="STN40" s="1"/>
      <c r="STO40" s="1"/>
      <c r="STP40" s="1"/>
      <c r="STQ40" s="1"/>
      <c r="STR40" s="1"/>
      <c r="STS40" s="1"/>
      <c r="STT40" s="1"/>
      <c r="STU40" s="1"/>
      <c r="STV40" s="1"/>
      <c r="STW40" s="1"/>
      <c r="STX40" s="1"/>
      <c r="STY40" s="1"/>
      <c r="STZ40" s="1"/>
      <c r="SUA40" s="1"/>
      <c r="SUB40" s="1"/>
      <c r="SUC40" s="1"/>
      <c r="SUD40" s="1"/>
      <c r="SUE40" s="1"/>
      <c r="SUF40" s="1"/>
      <c r="SUG40" s="1"/>
      <c r="SUH40" s="1"/>
      <c r="SUI40" s="1"/>
      <c r="SUJ40" s="1"/>
      <c r="SUK40" s="1"/>
      <c r="SUL40" s="1"/>
      <c r="SUM40" s="1"/>
      <c r="SUN40" s="1"/>
      <c r="SUO40" s="1"/>
      <c r="SUP40" s="1"/>
      <c r="SUQ40" s="1"/>
      <c r="SUR40" s="1"/>
      <c r="SUS40" s="1"/>
      <c r="SUT40" s="1"/>
      <c r="SUU40" s="1"/>
      <c r="SUV40" s="1"/>
      <c r="SUW40" s="1"/>
      <c r="SUX40" s="1"/>
      <c r="SUY40" s="1"/>
      <c r="SUZ40" s="1"/>
      <c r="SVA40" s="1"/>
      <c r="SVB40" s="1"/>
      <c r="SVC40" s="1"/>
      <c r="SVD40" s="1"/>
      <c r="SVE40" s="1"/>
      <c r="SVF40" s="1"/>
      <c r="SVG40" s="1"/>
      <c r="SVH40" s="1"/>
      <c r="SVI40" s="1"/>
      <c r="SVJ40" s="1"/>
      <c r="SVK40" s="1"/>
      <c r="SVL40" s="1"/>
      <c r="SVM40" s="1"/>
      <c r="SVN40" s="1"/>
      <c r="SVO40" s="1"/>
      <c r="SVP40" s="1"/>
      <c r="SVQ40" s="1"/>
      <c r="SVR40" s="1"/>
      <c r="SVS40" s="1"/>
      <c r="SVT40" s="1"/>
      <c r="SVU40" s="1"/>
      <c r="SVV40" s="1"/>
      <c r="SVW40" s="1"/>
      <c r="SVX40" s="1"/>
      <c r="SVY40" s="1"/>
      <c r="SVZ40" s="1"/>
      <c r="SWA40" s="1"/>
      <c r="SWB40" s="1"/>
      <c r="SWC40" s="1"/>
      <c r="SWD40" s="1"/>
      <c r="SWE40" s="1"/>
      <c r="SWF40" s="1"/>
      <c r="SWG40" s="1"/>
      <c r="SWH40" s="1"/>
      <c r="SWI40" s="1"/>
      <c r="SWJ40" s="1"/>
      <c r="SWK40" s="1"/>
      <c r="SWL40" s="1"/>
      <c r="SWM40" s="1"/>
      <c r="SWN40" s="1"/>
      <c r="SWO40" s="1"/>
      <c r="SWP40" s="1"/>
      <c r="SWQ40" s="1"/>
      <c r="SWR40" s="1"/>
      <c r="SWS40" s="1"/>
      <c r="SWT40" s="1"/>
      <c r="SWU40" s="1"/>
      <c r="SWV40" s="1"/>
      <c r="SWW40" s="1"/>
      <c r="SWX40" s="1"/>
      <c r="SWY40" s="1"/>
      <c r="SWZ40" s="1"/>
      <c r="SXA40" s="1"/>
      <c r="SXB40" s="1"/>
      <c r="SXC40" s="1"/>
      <c r="SXD40" s="1"/>
      <c r="SXE40" s="1"/>
      <c r="SXF40" s="1"/>
      <c r="SXG40" s="1"/>
      <c r="SXH40" s="1"/>
      <c r="SXI40" s="1"/>
      <c r="SXJ40" s="1"/>
      <c r="SXK40" s="1"/>
      <c r="SXL40" s="1"/>
      <c r="SXM40" s="1"/>
      <c r="SXN40" s="1"/>
      <c r="SXO40" s="1"/>
      <c r="SXP40" s="1"/>
      <c r="SXQ40" s="1"/>
      <c r="SXR40" s="1"/>
      <c r="SXS40" s="1"/>
      <c r="SXT40" s="1"/>
      <c r="SXU40" s="1"/>
      <c r="SXV40" s="1"/>
      <c r="SXW40" s="1"/>
      <c r="SXX40" s="1"/>
      <c r="SXY40" s="1"/>
      <c r="SXZ40" s="1"/>
      <c r="SYA40" s="1"/>
      <c r="SYB40" s="1"/>
      <c r="SYC40" s="1"/>
      <c r="SYD40" s="1"/>
      <c r="SYE40" s="1"/>
      <c r="SYF40" s="1"/>
      <c r="SYG40" s="1"/>
      <c r="SYH40" s="1"/>
      <c r="SYI40" s="1"/>
      <c r="SYJ40" s="1"/>
      <c r="SYK40" s="1"/>
      <c r="SYL40" s="1"/>
      <c r="SYM40" s="1"/>
      <c r="SYN40" s="1"/>
      <c r="SYO40" s="1"/>
      <c r="SYP40" s="1"/>
      <c r="SYQ40" s="1"/>
      <c r="SYR40" s="1"/>
      <c r="SYS40" s="1"/>
      <c r="SYT40" s="1"/>
      <c r="SYU40" s="1"/>
      <c r="SYV40" s="1"/>
      <c r="SYW40" s="1"/>
      <c r="SYX40" s="1"/>
      <c r="SYY40" s="1"/>
      <c r="SYZ40" s="1"/>
      <c r="SZA40" s="1"/>
      <c r="SZB40" s="1"/>
      <c r="SZC40" s="1"/>
      <c r="SZD40" s="1"/>
      <c r="SZE40" s="1"/>
      <c r="SZF40" s="1"/>
      <c r="SZG40" s="1"/>
      <c r="SZH40" s="1"/>
      <c r="SZI40" s="1"/>
      <c r="SZJ40" s="1"/>
      <c r="SZK40" s="1"/>
      <c r="SZL40" s="1"/>
      <c r="SZM40" s="1"/>
      <c r="SZN40" s="1"/>
      <c r="SZO40" s="1"/>
      <c r="SZP40" s="1"/>
      <c r="SZQ40" s="1"/>
      <c r="SZR40" s="1"/>
      <c r="SZS40" s="1"/>
      <c r="SZT40" s="1"/>
      <c r="SZU40" s="1"/>
      <c r="SZV40" s="1"/>
      <c r="SZW40" s="1"/>
      <c r="SZX40" s="1"/>
      <c r="SZY40" s="1"/>
      <c r="SZZ40" s="1"/>
      <c r="TAA40" s="1"/>
      <c r="TAB40" s="1"/>
      <c r="TAC40" s="1"/>
      <c r="TAD40" s="1"/>
      <c r="TAE40" s="1"/>
      <c r="TAF40" s="1"/>
      <c r="TAG40" s="1"/>
      <c r="TAH40" s="1"/>
      <c r="TAI40" s="1"/>
      <c r="TAJ40" s="1"/>
      <c r="TAK40" s="1"/>
      <c r="TAL40" s="1"/>
      <c r="TAM40" s="1"/>
      <c r="TAN40" s="1"/>
      <c r="TAO40" s="1"/>
      <c r="TAP40" s="1"/>
      <c r="TAQ40" s="1"/>
      <c r="TAR40" s="1"/>
      <c r="TAS40" s="1"/>
      <c r="TAT40" s="1"/>
      <c r="TAU40" s="1"/>
      <c r="TAV40" s="1"/>
      <c r="TAW40" s="1"/>
      <c r="TAX40" s="1"/>
      <c r="TAY40" s="1"/>
      <c r="TAZ40" s="1"/>
      <c r="TBA40" s="1"/>
      <c r="TBB40" s="1"/>
      <c r="TBC40" s="1"/>
      <c r="TBD40" s="1"/>
      <c r="TBE40" s="1"/>
      <c r="TBF40" s="1"/>
      <c r="TBG40" s="1"/>
      <c r="TBH40" s="1"/>
      <c r="TBI40" s="1"/>
      <c r="TBJ40" s="1"/>
      <c r="TBK40" s="1"/>
      <c r="TBL40" s="1"/>
      <c r="TBM40" s="1"/>
      <c r="TBN40" s="1"/>
      <c r="TBO40" s="1"/>
      <c r="TBP40" s="1"/>
      <c r="TBQ40" s="1"/>
      <c r="TBR40" s="1"/>
      <c r="TBS40" s="1"/>
      <c r="TBT40" s="1"/>
      <c r="TBU40" s="1"/>
      <c r="TBV40" s="1"/>
      <c r="TBW40" s="1"/>
      <c r="TBX40" s="1"/>
      <c r="TBY40" s="1"/>
      <c r="TBZ40" s="1"/>
      <c r="TCA40" s="1"/>
      <c r="TCB40" s="1"/>
      <c r="TCC40" s="1"/>
      <c r="TCD40" s="1"/>
      <c r="TCE40" s="1"/>
      <c r="TCF40" s="1"/>
      <c r="TCG40" s="1"/>
      <c r="TCH40" s="1"/>
      <c r="TCI40" s="1"/>
      <c r="TCJ40" s="1"/>
      <c r="TCK40" s="1"/>
      <c r="TCL40" s="1"/>
      <c r="TCM40" s="1"/>
      <c r="TCN40" s="1"/>
      <c r="TCO40" s="1"/>
      <c r="TCP40" s="1"/>
      <c r="TCQ40" s="1"/>
      <c r="TCR40" s="1"/>
      <c r="TCS40" s="1"/>
      <c r="TCT40" s="1"/>
      <c r="TCU40" s="1"/>
      <c r="TCV40" s="1"/>
      <c r="TCW40" s="1"/>
      <c r="TCX40" s="1"/>
      <c r="TCY40" s="1"/>
      <c r="TCZ40" s="1"/>
      <c r="TDA40" s="1"/>
      <c r="TDB40" s="1"/>
      <c r="TDC40" s="1"/>
      <c r="TDD40" s="1"/>
      <c r="TDE40" s="1"/>
      <c r="TDF40" s="1"/>
      <c r="TDG40" s="1"/>
      <c r="TDH40" s="1"/>
      <c r="TDI40" s="1"/>
      <c r="TDJ40" s="1"/>
      <c r="TDK40" s="1"/>
      <c r="TDL40" s="1"/>
      <c r="TDM40" s="1"/>
      <c r="TDN40" s="1"/>
      <c r="TDO40" s="1"/>
      <c r="TDP40" s="1"/>
      <c r="TDQ40" s="1"/>
      <c r="TDR40" s="1"/>
      <c r="TDS40" s="1"/>
      <c r="TDT40" s="1"/>
      <c r="TDU40" s="1"/>
      <c r="TDV40" s="1"/>
      <c r="TDW40" s="1"/>
      <c r="TDX40" s="1"/>
      <c r="TDY40" s="1"/>
      <c r="TDZ40" s="1"/>
      <c r="TEA40" s="1"/>
      <c r="TEB40" s="1"/>
      <c r="TEC40" s="1"/>
      <c r="TED40" s="1"/>
      <c r="TEE40" s="1"/>
      <c r="TEF40" s="1"/>
      <c r="TEG40" s="1"/>
      <c r="TEH40" s="1"/>
      <c r="TEI40" s="1"/>
      <c r="TEJ40" s="1"/>
      <c r="TEK40" s="1"/>
      <c r="TEL40" s="1"/>
      <c r="TEM40" s="1"/>
      <c r="TEN40" s="1"/>
      <c r="TEO40" s="1"/>
      <c r="TEP40" s="1"/>
      <c r="TEQ40" s="1"/>
      <c r="TER40" s="1"/>
      <c r="TES40" s="1"/>
      <c r="TET40" s="1"/>
      <c r="TEU40" s="1"/>
      <c r="TEV40" s="1"/>
      <c r="TEW40" s="1"/>
      <c r="TEX40" s="1"/>
      <c r="TEY40" s="1"/>
      <c r="TEZ40" s="1"/>
      <c r="TFA40" s="1"/>
      <c r="TFB40" s="1"/>
      <c r="TFC40" s="1"/>
      <c r="TFD40" s="1"/>
      <c r="TFE40" s="1"/>
      <c r="TFF40" s="1"/>
      <c r="TFG40" s="1"/>
      <c r="TFH40" s="1"/>
      <c r="TFI40" s="1"/>
      <c r="TFJ40" s="1"/>
      <c r="TFK40" s="1"/>
      <c r="TFL40" s="1"/>
      <c r="TFM40" s="1"/>
      <c r="TFN40" s="1"/>
      <c r="TFO40" s="1"/>
      <c r="TFP40" s="1"/>
      <c r="TFQ40" s="1"/>
      <c r="TFR40" s="1"/>
      <c r="TFS40" s="1"/>
      <c r="TFT40" s="1"/>
      <c r="TFU40" s="1"/>
      <c r="TFV40" s="1"/>
      <c r="TFW40" s="1"/>
      <c r="TFX40" s="1"/>
      <c r="TFY40" s="1"/>
      <c r="TFZ40" s="1"/>
      <c r="TGA40" s="1"/>
      <c r="TGB40" s="1"/>
      <c r="TGC40" s="1"/>
      <c r="TGD40" s="1"/>
      <c r="TGE40" s="1"/>
      <c r="TGF40" s="1"/>
      <c r="TGG40" s="1"/>
      <c r="TGH40" s="1"/>
      <c r="TGI40" s="1"/>
      <c r="TGJ40" s="1"/>
      <c r="TGK40" s="1"/>
      <c r="TGL40" s="1"/>
      <c r="TGM40" s="1"/>
      <c r="TGN40" s="1"/>
      <c r="TGO40" s="1"/>
      <c r="TGP40" s="1"/>
      <c r="TGQ40" s="1"/>
      <c r="TGR40" s="1"/>
      <c r="TGS40" s="1"/>
      <c r="TGT40" s="1"/>
      <c r="TGU40" s="1"/>
      <c r="TGV40" s="1"/>
      <c r="TGW40" s="1"/>
      <c r="TGX40" s="1"/>
      <c r="TGY40" s="1"/>
      <c r="TGZ40" s="1"/>
      <c r="THA40" s="1"/>
      <c r="THB40" s="1"/>
      <c r="THC40" s="1"/>
      <c r="THD40" s="1"/>
      <c r="THE40" s="1"/>
      <c r="THF40" s="1"/>
      <c r="THG40" s="1"/>
      <c r="THH40" s="1"/>
      <c r="THI40" s="1"/>
      <c r="THJ40" s="1"/>
      <c r="THK40" s="1"/>
      <c r="THL40" s="1"/>
      <c r="THM40" s="1"/>
      <c r="THN40" s="1"/>
      <c r="THO40" s="1"/>
      <c r="THP40" s="1"/>
      <c r="THQ40" s="1"/>
      <c r="THR40" s="1"/>
      <c r="THS40" s="1"/>
      <c r="THT40" s="1"/>
      <c r="THU40" s="1"/>
      <c r="THV40" s="1"/>
      <c r="THW40" s="1"/>
      <c r="THX40" s="1"/>
      <c r="THY40" s="1"/>
      <c r="THZ40" s="1"/>
      <c r="TIA40" s="1"/>
      <c r="TIB40" s="1"/>
      <c r="TIC40" s="1"/>
      <c r="TID40" s="1"/>
      <c r="TIE40" s="1"/>
      <c r="TIF40" s="1"/>
      <c r="TIG40" s="1"/>
      <c r="TIH40" s="1"/>
      <c r="TII40" s="1"/>
      <c r="TIJ40" s="1"/>
      <c r="TIK40" s="1"/>
      <c r="TIL40" s="1"/>
      <c r="TIM40" s="1"/>
      <c r="TIN40" s="1"/>
      <c r="TIO40" s="1"/>
      <c r="TIP40" s="1"/>
      <c r="TIQ40" s="1"/>
      <c r="TIR40" s="1"/>
      <c r="TIS40" s="1"/>
      <c r="TIT40" s="1"/>
      <c r="TIU40" s="1"/>
      <c r="TIV40" s="1"/>
      <c r="TIW40" s="1"/>
      <c r="TIX40" s="1"/>
      <c r="TIY40" s="1"/>
      <c r="TIZ40" s="1"/>
      <c r="TJA40" s="1"/>
      <c r="TJB40" s="1"/>
      <c r="TJC40" s="1"/>
      <c r="TJD40" s="1"/>
      <c r="TJE40" s="1"/>
      <c r="TJF40" s="1"/>
      <c r="TJG40" s="1"/>
      <c r="TJH40" s="1"/>
      <c r="TJI40" s="1"/>
      <c r="TJJ40" s="1"/>
      <c r="TJK40" s="1"/>
      <c r="TJL40" s="1"/>
      <c r="TJM40" s="1"/>
      <c r="TJN40" s="1"/>
      <c r="TJO40" s="1"/>
      <c r="TJP40" s="1"/>
      <c r="TJQ40" s="1"/>
      <c r="TJR40" s="1"/>
      <c r="TJS40" s="1"/>
      <c r="TJT40" s="1"/>
      <c r="TJU40" s="1"/>
      <c r="TJV40" s="1"/>
      <c r="TJW40" s="1"/>
      <c r="TJX40" s="1"/>
      <c r="TJY40" s="1"/>
      <c r="TJZ40" s="1"/>
      <c r="TKA40" s="1"/>
      <c r="TKB40" s="1"/>
      <c r="TKC40" s="1"/>
      <c r="TKD40" s="1"/>
      <c r="TKE40" s="1"/>
      <c r="TKF40" s="1"/>
      <c r="TKG40" s="1"/>
      <c r="TKH40" s="1"/>
      <c r="TKI40" s="1"/>
      <c r="TKJ40" s="1"/>
      <c r="TKK40" s="1"/>
      <c r="TKL40" s="1"/>
      <c r="TKM40" s="1"/>
      <c r="TKN40" s="1"/>
      <c r="TKO40" s="1"/>
      <c r="TKP40" s="1"/>
      <c r="TKQ40" s="1"/>
      <c r="TKR40" s="1"/>
      <c r="TKS40" s="1"/>
      <c r="TKT40" s="1"/>
      <c r="TKU40" s="1"/>
      <c r="TKV40" s="1"/>
      <c r="TKW40" s="1"/>
      <c r="TKX40" s="1"/>
      <c r="TKY40" s="1"/>
      <c r="TKZ40" s="1"/>
      <c r="TLA40" s="1"/>
      <c r="TLB40" s="1"/>
      <c r="TLC40" s="1"/>
      <c r="TLD40" s="1"/>
      <c r="TLE40" s="1"/>
      <c r="TLF40" s="1"/>
      <c r="TLG40" s="1"/>
      <c r="TLH40" s="1"/>
      <c r="TLI40" s="1"/>
      <c r="TLJ40" s="1"/>
      <c r="TLK40" s="1"/>
      <c r="TLL40" s="1"/>
      <c r="TLM40" s="1"/>
      <c r="TLN40" s="1"/>
      <c r="TLO40" s="1"/>
      <c r="TLP40" s="1"/>
      <c r="TLQ40" s="1"/>
      <c r="TLR40" s="1"/>
      <c r="TLS40" s="1"/>
      <c r="TLT40" s="1"/>
      <c r="TLU40" s="1"/>
      <c r="TLV40" s="1"/>
      <c r="TLW40" s="1"/>
      <c r="TLX40" s="1"/>
      <c r="TLY40" s="1"/>
      <c r="TLZ40" s="1"/>
      <c r="TMA40" s="1"/>
      <c r="TMB40" s="1"/>
      <c r="TMC40" s="1"/>
      <c r="TMD40" s="1"/>
      <c r="TME40" s="1"/>
      <c r="TMF40" s="1"/>
      <c r="TMG40" s="1"/>
      <c r="TMH40" s="1"/>
      <c r="TMI40" s="1"/>
      <c r="TMJ40" s="1"/>
      <c r="TMK40" s="1"/>
      <c r="TML40" s="1"/>
      <c r="TMM40" s="1"/>
      <c r="TMN40" s="1"/>
      <c r="TMO40" s="1"/>
      <c r="TMP40" s="1"/>
      <c r="TMQ40" s="1"/>
      <c r="TMR40" s="1"/>
      <c r="TMS40" s="1"/>
      <c r="TMT40" s="1"/>
      <c r="TMU40" s="1"/>
      <c r="TMV40" s="1"/>
      <c r="TMW40" s="1"/>
      <c r="TMX40" s="1"/>
      <c r="TMY40" s="1"/>
      <c r="TMZ40" s="1"/>
      <c r="TNA40" s="1"/>
      <c r="TNB40" s="1"/>
      <c r="TNC40" s="1"/>
      <c r="TND40" s="1"/>
      <c r="TNE40" s="1"/>
      <c r="TNF40" s="1"/>
      <c r="TNG40" s="1"/>
      <c r="TNH40" s="1"/>
      <c r="TNI40" s="1"/>
      <c r="TNJ40" s="1"/>
      <c r="TNK40" s="1"/>
      <c r="TNL40" s="1"/>
      <c r="TNM40" s="1"/>
      <c r="TNN40" s="1"/>
      <c r="TNO40" s="1"/>
      <c r="TNP40" s="1"/>
      <c r="TNQ40" s="1"/>
      <c r="TNR40" s="1"/>
      <c r="TNS40" s="1"/>
      <c r="TNT40" s="1"/>
      <c r="TNU40" s="1"/>
      <c r="TNV40" s="1"/>
      <c r="TNW40" s="1"/>
      <c r="TNX40" s="1"/>
      <c r="TNY40" s="1"/>
      <c r="TNZ40" s="1"/>
      <c r="TOA40" s="1"/>
      <c r="TOB40" s="1"/>
      <c r="TOC40" s="1"/>
      <c r="TOD40" s="1"/>
      <c r="TOE40" s="1"/>
      <c r="TOF40" s="1"/>
      <c r="TOG40" s="1"/>
      <c r="TOH40" s="1"/>
      <c r="TOI40" s="1"/>
      <c r="TOJ40" s="1"/>
      <c r="TOK40" s="1"/>
      <c r="TOL40" s="1"/>
      <c r="TOM40" s="1"/>
      <c r="TON40" s="1"/>
      <c r="TOO40" s="1"/>
      <c r="TOP40" s="1"/>
      <c r="TOQ40" s="1"/>
      <c r="TOR40" s="1"/>
      <c r="TOS40" s="1"/>
      <c r="TOT40" s="1"/>
      <c r="TOU40" s="1"/>
      <c r="TOV40" s="1"/>
      <c r="TOW40" s="1"/>
      <c r="TOX40" s="1"/>
      <c r="TOY40" s="1"/>
      <c r="TOZ40" s="1"/>
      <c r="TPA40" s="1"/>
      <c r="TPB40" s="1"/>
      <c r="TPC40" s="1"/>
      <c r="TPD40" s="1"/>
      <c r="TPE40" s="1"/>
      <c r="TPF40" s="1"/>
      <c r="TPG40" s="1"/>
      <c r="TPH40" s="1"/>
      <c r="TPI40" s="1"/>
      <c r="TPJ40" s="1"/>
      <c r="TPK40" s="1"/>
      <c r="TPL40" s="1"/>
      <c r="TPM40" s="1"/>
      <c r="TPN40" s="1"/>
      <c r="TPO40" s="1"/>
      <c r="TPP40" s="1"/>
      <c r="TPQ40" s="1"/>
      <c r="TPR40" s="1"/>
      <c r="TPS40" s="1"/>
      <c r="TPT40" s="1"/>
      <c r="TPU40" s="1"/>
      <c r="TPV40" s="1"/>
      <c r="TPW40" s="1"/>
      <c r="TPX40" s="1"/>
      <c r="TPY40" s="1"/>
      <c r="TPZ40" s="1"/>
      <c r="TQA40" s="1"/>
      <c r="TQB40" s="1"/>
      <c r="TQC40" s="1"/>
      <c r="TQD40" s="1"/>
      <c r="TQE40" s="1"/>
      <c r="TQF40" s="1"/>
      <c r="TQG40" s="1"/>
      <c r="TQH40" s="1"/>
      <c r="TQI40" s="1"/>
      <c r="TQJ40" s="1"/>
      <c r="TQK40" s="1"/>
      <c r="TQL40" s="1"/>
      <c r="TQM40" s="1"/>
      <c r="TQN40" s="1"/>
      <c r="TQO40" s="1"/>
      <c r="TQP40" s="1"/>
      <c r="TQQ40" s="1"/>
      <c r="TQR40" s="1"/>
      <c r="TQS40" s="1"/>
      <c r="TQT40" s="1"/>
      <c r="TQU40" s="1"/>
      <c r="TQV40" s="1"/>
      <c r="TQW40" s="1"/>
      <c r="TQX40" s="1"/>
      <c r="TQY40" s="1"/>
      <c r="TQZ40" s="1"/>
      <c r="TRA40" s="1"/>
      <c r="TRB40" s="1"/>
      <c r="TRC40" s="1"/>
      <c r="TRD40" s="1"/>
      <c r="TRE40" s="1"/>
      <c r="TRF40" s="1"/>
      <c r="TRG40" s="1"/>
      <c r="TRH40" s="1"/>
      <c r="TRI40" s="1"/>
      <c r="TRJ40" s="1"/>
      <c r="TRK40" s="1"/>
      <c r="TRL40" s="1"/>
      <c r="TRM40" s="1"/>
      <c r="TRN40" s="1"/>
      <c r="TRO40" s="1"/>
      <c r="TRP40" s="1"/>
      <c r="TRQ40" s="1"/>
      <c r="TRR40" s="1"/>
      <c r="TRS40" s="1"/>
      <c r="TRT40" s="1"/>
      <c r="TRU40" s="1"/>
      <c r="TRV40" s="1"/>
      <c r="TRW40" s="1"/>
      <c r="TRX40" s="1"/>
      <c r="TRY40" s="1"/>
      <c r="TRZ40" s="1"/>
      <c r="TSA40" s="1"/>
      <c r="TSB40" s="1"/>
      <c r="TSC40" s="1"/>
      <c r="TSD40" s="1"/>
      <c r="TSE40" s="1"/>
      <c r="TSF40" s="1"/>
      <c r="TSG40" s="1"/>
      <c r="TSH40" s="1"/>
      <c r="TSI40" s="1"/>
      <c r="TSJ40" s="1"/>
      <c r="TSK40" s="1"/>
      <c r="TSL40" s="1"/>
      <c r="TSM40" s="1"/>
      <c r="TSN40" s="1"/>
      <c r="TSO40" s="1"/>
      <c r="TSP40" s="1"/>
      <c r="TSQ40" s="1"/>
      <c r="TSR40" s="1"/>
      <c r="TSS40" s="1"/>
      <c r="TST40" s="1"/>
      <c r="TSU40" s="1"/>
      <c r="TSV40" s="1"/>
      <c r="TSW40" s="1"/>
      <c r="TSX40" s="1"/>
      <c r="TSY40" s="1"/>
      <c r="TSZ40" s="1"/>
      <c r="TTA40" s="1"/>
      <c r="TTB40" s="1"/>
      <c r="TTC40" s="1"/>
      <c r="TTD40" s="1"/>
      <c r="TTE40" s="1"/>
      <c r="TTF40" s="1"/>
      <c r="TTG40" s="1"/>
      <c r="TTH40" s="1"/>
      <c r="TTI40" s="1"/>
      <c r="TTJ40" s="1"/>
      <c r="TTK40" s="1"/>
      <c r="TTL40" s="1"/>
      <c r="TTM40" s="1"/>
      <c r="TTN40" s="1"/>
      <c r="TTO40" s="1"/>
      <c r="TTP40" s="1"/>
      <c r="TTQ40" s="1"/>
      <c r="TTR40" s="1"/>
      <c r="TTS40" s="1"/>
      <c r="TTT40" s="1"/>
      <c r="TTU40" s="1"/>
      <c r="TTV40" s="1"/>
      <c r="TTW40" s="1"/>
      <c r="TTX40" s="1"/>
      <c r="TTY40" s="1"/>
      <c r="TTZ40" s="1"/>
      <c r="TUA40" s="1"/>
      <c r="TUB40" s="1"/>
      <c r="TUC40" s="1"/>
      <c r="TUD40" s="1"/>
      <c r="TUE40" s="1"/>
      <c r="TUF40" s="1"/>
      <c r="TUG40" s="1"/>
      <c r="TUH40" s="1"/>
      <c r="TUI40" s="1"/>
      <c r="TUJ40" s="1"/>
      <c r="TUK40" s="1"/>
      <c r="TUL40" s="1"/>
      <c r="TUM40" s="1"/>
      <c r="TUN40" s="1"/>
      <c r="TUO40" s="1"/>
      <c r="TUP40" s="1"/>
      <c r="TUQ40" s="1"/>
      <c r="TUR40" s="1"/>
      <c r="TUS40" s="1"/>
      <c r="TUT40" s="1"/>
      <c r="TUU40" s="1"/>
      <c r="TUV40" s="1"/>
      <c r="TUW40" s="1"/>
      <c r="TUX40" s="1"/>
      <c r="TUY40" s="1"/>
      <c r="TUZ40" s="1"/>
      <c r="TVA40" s="1"/>
      <c r="TVB40" s="1"/>
      <c r="TVC40" s="1"/>
      <c r="TVD40" s="1"/>
      <c r="TVE40" s="1"/>
      <c r="TVF40" s="1"/>
      <c r="TVG40" s="1"/>
      <c r="TVH40" s="1"/>
      <c r="TVI40" s="1"/>
      <c r="TVJ40" s="1"/>
      <c r="TVK40" s="1"/>
      <c r="TVL40" s="1"/>
      <c r="TVM40" s="1"/>
      <c r="TVN40" s="1"/>
      <c r="TVO40" s="1"/>
      <c r="TVP40" s="1"/>
      <c r="TVQ40" s="1"/>
      <c r="TVR40" s="1"/>
      <c r="TVS40" s="1"/>
      <c r="TVT40" s="1"/>
      <c r="TVU40" s="1"/>
      <c r="TVV40" s="1"/>
      <c r="TVW40" s="1"/>
      <c r="TVX40" s="1"/>
      <c r="TVY40" s="1"/>
      <c r="TVZ40" s="1"/>
      <c r="TWA40" s="1"/>
      <c r="TWB40" s="1"/>
      <c r="TWC40" s="1"/>
      <c r="TWD40" s="1"/>
      <c r="TWE40" s="1"/>
      <c r="TWF40" s="1"/>
      <c r="TWG40" s="1"/>
      <c r="TWH40" s="1"/>
      <c r="TWI40" s="1"/>
      <c r="TWJ40" s="1"/>
      <c r="TWK40" s="1"/>
      <c r="TWL40" s="1"/>
      <c r="TWM40" s="1"/>
      <c r="TWN40" s="1"/>
      <c r="TWO40" s="1"/>
      <c r="TWP40" s="1"/>
      <c r="TWQ40" s="1"/>
      <c r="TWR40" s="1"/>
      <c r="TWS40" s="1"/>
      <c r="TWT40" s="1"/>
      <c r="TWU40" s="1"/>
      <c r="TWV40" s="1"/>
      <c r="TWW40" s="1"/>
      <c r="TWX40" s="1"/>
      <c r="TWY40" s="1"/>
      <c r="TWZ40" s="1"/>
      <c r="TXA40" s="1"/>
      <c r="TXB40" s="1"/>
      <c r="TXC40" s="1"/>
      <c r="TXD40" s="1"/>
      <c r="TXE40" s="1"/>
      <c r="TXF40" s="1"/>
      <c r="TXG40" s="1"/>
      <c r="TXH40" s="1"/>
      <c r="TXI40" s="1"/>
      <c r="TXJ40" s="1"/>
      <c r="TXK40" s="1"/>
      <c r="TXL40" s="1"/>
      <c r="TXM40" s="1"/>
      <c r="TXN40" s="1"/>
      <c r="TXO40" s="1"/>
      <c r="TXP40" s="1"/>
      <c r="TXQ40" s="1"/>
      <c r="TXR40" s="1"/>
      <c r="TXS40" s="1"/>
      <c r="TXT40" s="1"/>
      <c r="TXU40" s="1"/>
      <c r="TXV40" s="1"/>
      <c r="TXW40" s="1"/>
      <c r="TXX40" s="1"/>
      <c r="TXY40" s="1"/>
      <c r="TXZ40" s="1"/>
      <c r="TYA40" s="1"/>
      <c r="TYB40" s="1"/>
      <c r="TYC40" s="1"/>
      <c r="TYD40" s="1"/>
      <c r="TYE40" s="1"/>
      <c r="TYF40" s="1"/>
      <c r="TYG40" s="1"/>
      <c r="TYH40" s="1"/>
      <c r="TYI40" s="1"/>
      <c r="TYJ40" s="1"/>
      <c r="TYK40" s="1"/>
      <c r="TYL40" s="1"/>
      <c r="TYM40" s="1"/>
      <c r="TYN40" s="1"/>
      <c r="TYO40" s="1"/>
      <c r="TYP40" s="1"/>
      <c r="TYQ40" s="1"/>
      <c r="TYR40" s="1"/>
      <c r="TYS40" s="1"/>
      <c r="TYT40" s="1"/>
      <c r="TYU40" s="1"/>
      <c r="TYV40" s="1"/>
      <c r="TYW40" s="1"/>
      <c r="TYX40" s="1"/>
      <c r="TYY40" s="1"/>
      <c r="TYZ40" s="1"/>
      <c r="TZA40" s="1"/>
      <c r="TZB40" s="1"/>
      <c r="TZC40" s="1"/>
      <c r="TZD40" s="1"/>
      <c r="TZE40" s="1"/>
      <c r="TZF40" s="1"/>
      <c r="TZG40" s="1"/>
      <c r="TZH40" s="1"/>
      <c r="TZI40" s="1"/>
      <c r="TZJ40" s="1"/>
      <c r="TZK40" s="1"/>
      <c r="TZL40" s="1"/>
      <c r="TZM40" s="1"/>
      <c r="TZN40" s="1"/>
      <c r="TZO40" s="1"/>
      <c r="TZP40" s="1"/>
      <c r="TZQ40" s="1"/>
      <c r="TZR40" s="1"/>
      <c r="TZS40" s="1"/>
      <c r="TZT40" s="1"/>
      <c r="TZU40" s="1"/>
      <c r="TZV40" s="1"/>
      <c r="TZW40" s="1"/>
      <c r="TZX40" s="1"/>
      <c r="TZY40" s="1"/>
      <c r="TZZ40" s="1"/>
      <c r="UAA40" s="1"/>
      <c r="UAB40" s="1"/>
      <c r="UAC40" s="1"/>
      <c r="UAD40" s="1"/>
      <c r="UAE40" s="1"/>
      <c r="UAF40" s="1"/>
      <c r="UAG40" s="1"/>
      <c r="UAH40" s="1"/>
      <c r="UAI40" s="1"/>
      <c r="UAJ40" s="1"/>
      <c r="UAK40" s="1"/>
      <c r="UAL40" s="1"/>
      <c r="UAM40" s="1"/>
      <c r="UAN40" s="1"/>
      <c r="UAO40" s="1"/>
      <c r="UAP40" s="1"/>
      <c r="UAQ40" s="1"/>
      <c r="UAR40" s="1"/>
      <c r="UAS40" s="1"/>
      <c r="UAT40" s="1"/>
      <c r="UAU40" s="1"/>
      <c r="UAV40" s="1"/>
      <c r="UAW40" s="1"/>
      <c r="UAX40" s="1"/>
      <c r="UAY40" s="1"/>
      <c r="UAZ40" s="1"/>
      <c r="UBA40" s="1"/>
      <c r="UBB40" s="1"/>
      <c r="UBC40" s="1"/>
      <c r="UBD40" s="1"/>
      <c r="UBE40" s="1"/>
      <c r="UBF40" s="1"/>
      <c r="UBG40" s="1"/>
      <c r="UBH40" s="1"/>
      <c r="UBI40" s="1"/>
      <c r="UBJ40" s="1"/>
      <c r="UBK40" s="1"/>
      <c r="UBL40" s="1"/>
      <c r="UBM40" s="1"/>
      <c r="UBN40" s="1"/>
      <c r="UBO40" s="1"/>
      <c r="UBP40" s="1"/>
      <c r="UBQ40" s="1"/>
      <c r="UBR40" s="1"/>
      <c r="UBS40" s="1"/>
      <c r="UBT40" s="1"/>
      <c r="UBU40" s="1"/>
      <c r="UBV40" s="1"/>
      <c r="UBW40" s="1"/>
      <c r="UBX40" s="1"/>
      <c r="UBY40" s="1"/>
      <c r="UBZ40" s="1"/>
      <c r="UCA40" s="1"/>
      <c r="UCB40" s="1"/>
      <c r="UCC40" s="1"/>
      <c r="UCD40" s="1"/>
      <c r="UCE40" s="1"/>
      <c r="UCF40" s="1"/>
      <c r="UCG40" s="1"/>
      <c r="UCH40" s="1"/>
      <c r="UCI40" s="1"/>
      <c r="UCJ40" s="1"/>
      <c r="UCK40" s="1"/>
      <c r="UCL40" s="1"/>
      <c r="UCM40" s="1"/>
      <c r="UCN40" s="1"/>
      <c r="UCO40" s="1"/>
      <c r="UCP40" s="1"/>
      <c r="UCQ40" s="1"/>
      <c r="UCR40" s="1"/>
      <c r="UCS40" s="1"/>
      <c r="UCT40" s="1"/>
      <c r="UCU40" s="1"/>
      <c r="UCV40" s="1"/>
      <c r="UCW40" s="1"/>
      <c r="UCX40" s="1"/>
      <c r="UCY40" s="1"/>
      <c r="UCZ40" s="1"/>
      <c r="UDA40" s="1"/>
      <c r="UDB40" s="1"/>
      <c r="UDC40" s="1"/>
      <c r="UDD40" s="1"/>
      <c r="UDE40" s="1"/>
      <c r="UDF40" s="1"/>
      <c r="UDG40" s="1"/>
      <c r="UDH40" s="1"/>
      <c r="UDI40" s="1"/>
      <c r="UDJ40" s="1"/>
      <c r="UDK40" s="1"/>
      <c r="UDL40" s="1"/>
      <c r="UDM40" s="1"/>
      <c r="UDN40" s="1"/>
      <c r="UDO40" s="1"/>
      <c r="UDP40" s="1"/>
      <c r="UDQ40" s="1"/>
      <c r="UDR40" s="1"/>
      <c r="UDS40" s="1"/>
      <c r="UDT40" s="1"/>
      <c r="UDU40" s="1"/>
      <c r="UDV40" s="1"/>
      <c r="UDW40" s="1"/>
      <c r="UDX40" s="1"/>
      <c r="UDY40" s="1"/>
      <c r="UDZ40" s="1"/>
      <c r="UEA40" s="1"/>
      <c r="UEB40" s="1"/>
      <c r="UEC40" s="1"/>
      <c r="UED40" s="1"/>
      <c r="UEE40" s="1"/>
      <c r="UEF40" s="1"/>
      <c r="UEG40" s="1"/>
      <c r="UEH40" s="1"/>
      <c r="UEI40" s="1"/>
      <c r="UEJ40" s="1"/>
      <c r="UEK40" s="1"/>
      <c r="UEL40" s="1"/>
      <c r="UEM40" s="1"/>
      <c r="UEN40" s="1"/>
      <c r="UEO40" s="1"/>
      <c r="UEP40" s="1"/>
      <c r="UEQ40" s="1"/>
      <c r="UER40" s="1"/>
      <c r="UES40" s="1"/>
      <c r="UET40" s="1"/>
      <c r="UEU40" s="1"/>
      <c r="UEV40" s="1"/>
      <c r="UEW40" s="1"/>
      <c r="UEX40" s="1"/>
      <c r="UEY40" s="1"/>
      <c r="UEZ40" s="1"/>
      <c r="UFA40" s="1"/>
      <c r="UFB40" s="1"/>
      <c r="UFC40" s="1"/>
      <c r="UFD40" s="1"/>
      <c r="UFE40" s="1"/>
      <c r="UFF40" s="1"/>
      <c r="UFG40" s="1"/>
      <c r="UFH40" s="1"/>
      <c r="UFI40" s="1"/>
      <c r="UFJ40" s="1"/>
      <c r="UFK40" s="1"/>
      <c r="UFL40" s="1"/>
      <c r="UFM40" s="1"/>
      <c r="UFN40" s="1"/>
      <c r="UFO40" s="1"/>
      <c r="UFP40" s="1"/>
      <c r="UFQ40" s="1"/>
      <c r="UFR40" s="1"/>
      <c r="UFS40" s="1"/>
      <c r="UFT40" s="1"/>
      <c r="UFU40" s="1"/>
      <c r="UFV40" s="1"/>
      <c r="UFW40" s="1"/>
      <c r="UFX40" s="1"/>
      <c r="UFY40" s="1"/>
      <c r="UFZ40" s="1"/>
      <c r="UGA40" s="1"/>
      <c r="UGB40" s="1"/>
      <c r="UGC40" s="1"/>
      <c r="UGD40" s="1"/>
      <c r="UGE40" s="1"/>
      <c r="UGF40" s="1"/>
      <c r="UGG40" s="1"/>
      <c r="UGH40" s="1"/>
      <c r="UGI40" s="1"/>
      <c r="UGJ40" s="1"/>
      <c r="UGK40" s="1"/>
      <c r="UGL40" s="1"/>
      <c r="UGM40" s="1"/>
      <c r="UGN40" s="1"/>
      <c r="UGO40" s="1"/>
      <c r="UGP40" s="1"/>
      <c r="UGQ40" s="1"/>
      <c r="UGR40" s="1"/>
      <c r="UGS40" s="1"/>
      <c r="UGT40" s="1"/>
      <c r="UGU40" s="1"/>
      <c r="UGV40" s="1"/>
      <c r="UGW40" s="1"/>
      <c r="UGX40" s="1"/>
      <c r="UGY40" s="1"/>
      <c r="UGZ40" s="1"/>
      <c r="UHA40" s="1"/>
      <c r="UHB40" s="1"/>
      <c r="UHC40" s="1"/>
      <c r="UHD40" s="1"/>
      <c r="UHE40" s="1"/>
      <c r="UHF40" s="1"/>
      <c r="UHG40" s="1"/>
      <c r="UHH40" s="1"/>
      <c r="UHI40" s="1"/>
      <c r="UHJ40" s="1"/>
      <c r="UHK40" s="1"/>
      <c r="UHL40" s="1"/>
      <c r="UHM40" s="1"/>
      <c r="UHN40" s="1"/>
      <c r="UHO40" s="1"/>
      <c r="UHP40" s="1"/>
      <c r="UHQ40" s="1"/>
      <c r="UHR40" s="1"/>
      <c r="UHS40" s="1"/>
      <c r="UHT40" s="1"/>
      <c r="UHU40" s="1"/>
      <c r="UHV40" s="1"/>
      <c r="UHW40" s="1"/>
      <c r="UHX40" s="1"/>
      <c r="UHY40" s="1"/>
      <c r="UHZ40" s="1"/>
      <c r="UIA40" s="1"/>
      <c r="UIB40" s="1"/>
      <c r="UIC40" s="1"/>
      <c r="UID40" s="1"/>
      <c r="UIE40" s="1"/>
      <c r="UIF40" s="1"/>
      <c r="UIG40" s="1"/>
      <c r="UIH40" s="1"/>
      <c r="UII40" s="1"/>
      <c r="UIJ40" s="1"/>
      <c r="UIK40" s="1"/>
      <c r="UIL40" s="1"/>
      <c r="UIM40" s="1"/>
      <c r="UIN40" s="1"/>
      <c r="UIO40" s="1"/>
      <c r="UIP40" s="1"/>
      <c r="UIQ40" s="1"/>
      <c r="UIR40" s="1"/>
      <c r="UIS40" s="1"/>
      <c r="UIT40" s="1"/>
      <c r="UIU40" s="1"/>
      <c r="UIV40" s="1"/>
      <c r="UIW40" s="1"/>
      <c r="UIX40" s="1"/>
      <c r="UIY40" s="1"/>
      <c r="UIZ40" s="1"/>
      <c r="UJA40" s="1"/>
      <c r="UJB40" s="1"/>
      <c r="UJC40" s="1"/>
      <c r="UJD40" s="1"/>
      <c r="UJE40" s="1"/>
      <c r="UJF40" s="1"/>
      <c r="UJG40" s="1"/>
      <c r="UJH40" s="1"/>
      <c r="UJI40" s="1"/>
      <c r="UJJ40" s="1"/>
      <c r="UJK40" s="1"/>
      <c r="UJL40" s="1"/>
      <c r="UJM40" s="1"/>
      <c r="UJN40" s="1"/>
      <c r="UJO40" s="1"/>
      <c r="UJP40" s="1"/>
      <c r="UJQ40" s="1"/>
      <c r="UJR40" s="1"/>
      <c r="UJS40" s="1"/>
      <c r="UJT40" s="1"/>
      <c r="UJU40" s="1"/>
      <c r="UJV40" s="1"/>
      <c r="UJW40" s="1"/>
      <c r="UJX40" s="1"/>
      <c r="UJY40" s="1"/>
      <c r="UJZ40" s="1"/>
      <c r="UKA40" s="1"/>
      <c r="UKB40" s="1"/>
      <c r="UKC40" s="1"/>
      <c r="UKD40" s="1"/>
      <c r="UKE40" s="1"/>
      <c r="UKF40" s="1"/>
      <c r="UKG40" s="1"/>
      <c r="UKH40" s="1"/>
      <c r="UKI40" s="1"/>
      <c r="UKJ40" s="1"/>
      <c r="UKK40" s="1"/>
      <c r="UKL40" s="1"/>
      <c r="UKM40" s="1"/>
      <c r="UKN40" s="1"/>
      <c r="UKO40" s="1"/>
      <c r="UKP40" s="1"/>
      <c r="UKQ40" s="1"/>
      <c r="UKR40" s="1"/>
      <c r="UKS40" s="1"/>
      <c r="UKT40" s="1"/>
      <c r="UKU40" s="1"/>
      <c r="UKV40" s="1"/>
      <c r="UKW40" s="1"/>
      <c r="UKX40" s="1"/>
      <c r="UKY40" s="1"/>
      <c r="UKZ40" s="1"/>
      <c r="ULA40" s="1"/>
      <c r="ULB40" s="1"/>
      <c r="ULC40" s="1"/>
      <c r="ULD40" s="1"/>
      <c r="ULE40" s="1"/>
      <c r="ULF40" s="1"/>
      <c r="ULG40" s="1"/>
      <c r="ULH40" s="1"/>
      <c r="ULI40" s="1"/>
      <c r="ULJ40" s="1"/>
      <c r="ULK40" s="1"/>
      <c r="ULL40" s="1"/>
      <c r="ULM40" s="1"/>
      <c r="ULN40" s="1"/>
      <c r="ULO40" s="1"/>
      <c r="ULP40" s="1"/>
      <c r="ULQ40" s="1"/>
      <c r="ULR40" s="1"/>
      <c r="ULS40" s="1"/>
      <c r="ULT40" s="1"/>
      <c r="ULU40" s="1"/>
      <c r="ULV40" s="1"/>
      <c r="ULW40" s="1"/>
      <c r="ULX40" s="1"/>
      <c r="ULY40" s="1"/>
      <c r="ULZ40" s="1"/>
      <c r="UMA40" s="1"/>
      <c r="UMB40" s="1"/>
      <c r="UMC40" s="1"/>
      <c r="UMD40" s="1"/>
      <c r="UME40" s="1"/>
      <c r="UMF40" s="1"/>
      <c r="UMG40" s="1"/>
      <c r="UMH40" s="1"/>
      <c r="UMI40" s="1"/>
      <c r="UMJ40" s="1"/>
      <c r="UMK40" s="1"/>
      <c r="UML40" s="1"/>
      <c r="UMM40" s="1"/>
      <c r="UMN40" s="1"/>
      <c r="UMO40" s="1"/>
      <c r="UMP40" s="1"/>
      <c r="UMQ40" s="1"/>
      <c r="UMR40" s="1"/>
      <c r="UMS40" s="1"/>
      <c r="UMT40" s="1"/>
      <c r="UMU40" s="1"/>
      <c r="UMV40" s="1"/>
      <c r="UMW40" s="1"/>
      <c r="UMX40" s="1"/>
      <c r="UMY40" s="1"/>
      <c r="UMZ40" s="1"/>
      <c r="UNA40" s="1"/>
      <c r="UNB40" s="1"/>
      <c r="UNC40" s="1"/>
      <c r="UND40" s="1"/>
      <c r="UNE40" s="1"/>
      <c r="UNF40" s="1"/>
      <c r="UNG40" s="1"/>
      <c r="UNH40" s="1"/>
      <c r="UNI40" s="1"/>
      <c r="UNJ40" s="1"/>
      <c r="UNK40" s="1"/>
      <c r="UNL40" s="1"/>
      <c r="UNM40" s="1"/>
      <c r="UNN40" s="1"/>
      <c r="UNO40" s="1"/>
      <c r="UNP40" s="1"/>
      <c r="UNQ40" s="1"/>
      <c r="UNR40" s="1"/>
      <c r="UNS40" s="1"/>
      <c r="UNT40" s="1"/>
      <c r="UNU40" s="1"/>
      <c r="UNV40" s="1"/>
      <c r="UNW40" s="1"/>
      <c r="UNX40" s="1"/>
      <c r="UNY40" s="1"/>
      <c r="UNZ40" s="1"/>
      <c r="UOA40" s="1"/>
      <c r="UOB40" s="1"/>
      <c r="UOC40" s="1"/>
      <c r="UOD40" s="1"/>
      <c r="UOE40" s="1"/>
      <c r="UOF40" s="1"/>
      <c r="UOG40" s="1"/>
      <c r="UOH40" s="1"/>
      <c r="UOI40" s="1"/>
      <c r="UOJ40" s="1"/>
      <c r="UOK40" s="1"/>
      <c r="UOL40" s="1"/>
      <c r="UOM40" s="1"/>
      <c r="UON40" s="1"/>
      <c r="UOO40" s="1"/>
      <c r="UOP40" s="1"/>
      <c r="UOQ40" s="1"/>
      <c r="UOR40" s="1"/>
      <c r="UOS40" s="1"/>
      <c r="UOT40" s="1"/>
      <c r="UOU40" s="1"/>
      <c r="UOV40" s="1"/>
      <c r="UOW40" s="1"/>
      <c r="UOX40" s="1"/>
      <c r="UOY40" s="1"/>
      <c r="UOZ40" s="1"/>
      <c r="UPA40" s="1"/>
      <c r="UPB40" s="1"/>
      <c r="UPC40" s="1"/>
      <c r="UPD40" s="1"/>
      <c r="UPE40" s="1"/>
      <c r="UPF40" s="1"/>
      <c r="UPG40" s="1"/>
      <c r="UPH40" s="1"/>
      <c r="UPI40" s="1"/>
      <c r="UPJ40" s="1"/>
      <c r="UPK40" s="1"/>
      <c r="UPL40" s="1"/>
      <c r="UPM40" s="1"/>
      <c r="UPN40" s="1"/>
      <c r="UPO40" s="1"/>
      <c r="UPP40" s="1"/>
      <c r="UPQ40" s="1"/>
      <c r="UPR40" s="1"/>
      <c r="UPS40" s="1"/>
      <c r="UPT40" s="1"/>
      <c r="UPU40" s="1"/>
      <c r="UPV40" s="1"/>
      <c r="UPW40" s="1"/>
      <c r="UPX40" s="1"/>
      <c r="UPY40" s="1"/>
      <c r="UPZ40" s="1"/>
      <c r="UQA40" s="1"/>
      <c r="UQB40" s="1"/>
      <c r="UQC40" s="1"/>
      <c r="UQD40" s="1"/>
      <c r="UQE40" s="1"/>
      <c r="UQF40" s="1"/>
      <c r="UQG40" s="1"/>
      <c r="UQH40" s="1"/>
      <c r="UQI40" s="1"/>
      <c r="UQJ40" s="1"/>
      <c r="UQK40" s="1"/>
      <c r="UQL40" s="1"/>
      <c r="UQM40" s="1"/>
      <c r="UQN40" s="1"/>
      <c r="UQO40" s="1"/>
      <c r="UQP40" s="1"/>
      <c r="UQQ40" s="1"/>
      <c r="UQR40" s="1"/>
      <c r="UQS40" s="1"/>
      <c r="UQT40" s="1"/>
      <c r="UQU40" s="1"/>
      <c r="UQV40" s="1"/>
      <c r="UQW40" s="1"/>
      <c r="UQX40" s="1"/>
      <c r="UQY40" s="1"/>
      <c r="UQZ40" s="1"/>
      <c r="URA40" s="1"/>
      <c r="URB40" s="1"/>
      <c r="URC40" s="1"/>
      <c r="URD40" s="1"/>
      <c r="URE40" s="1"/>
      <c r="URF40" s="1"/>
      <c r="URG40" s="1"/>
      <c r="URH40" s="1"/>
      <c r="URI40" s="1"/>
      <c r="URJ40" s="1"/>
      <c r="URK40" s="1"/>
      <c r="URL40" s="1"/>
      <c r="URM40" s="1"/>
      <c r="URN40" s="1"/>
      <c r="URO40" s="1"/>
      <c r="URP40" s="1"/>
      <c r="URQ40" s="1"/>
      <c r="URR40" s="1"/>
      <c r="URS40" s="1"/>
      <c r="URT40" s="1"/>
      <c r="URU40" s="1"/>
      <c r="URV40" s="1"/>
      <c r="URW40" s="1"/>
      <c r="URX40" s="1"/>
      <c r="URY40" s="1"/>
      <c r="URZ40" s="1"/>
      <c r="USA40" s="1"/>
      <c r="USB40" s="1"/>
      <c r="USC40" s="1"/>
      <c r="USD40" s="1"/>
      <c r="USE40" s="1"/>
      <c r="USF40" s="1"/>
      <c r="USG40" s="1"/>
      <c r="USH40" s="1"/>
      <c r="USI40" s="1"/>
      <c r="USJ40" s="1"/>
      <c r="USK40" s="1"/>
      <c r="USL40" s="1"/>
      <c r="USM40" s="1"/>
      <c r="USN40" s="1"/>
      <c r="USO40" s="1"/>
      <c r="USP40" s="1"/>
      <c r="USQ40" s="1"/>
      <c r="USR40" s="1"/>
      <c r="USS40" s="1"/>
      <c r="UST40" s="1"/>
      <c r="USU40" s="1"/>
      <c r="USV40" s="1"/>
      <c r="USW40" s="1"/>
      <c r="USX40" s="1"/>
      <c r="USY40" s="1"/>
      <c r="USZ40" s="1"/>
      <c r="UTA40" s="1"/>
      <c r="UTB40" s="1"/>
      <c r="UTC40" s="1"/>
      <c r="UTD40" s="1"/>
      <c r="UTE40" s="1"/>
      <c r="UTF40" s="1"/>
      <c r="UTG40" s="1"/>
      <c r="UTH40" s="1"/>
      <c r="UTI40" s="1"/>
      <c r="UTJ40" s="1"/>
      <c r="UTK40" s="1"/>
      <c r="UTL40" s="1"/>
      <c r="UTM40" s="1"/>
      <c r="UTN40" s="1"/>
      <c r="UTO40" s="1"/>
      <c r="UTP40" s="1"/>
      <c r="UTQ40" s="1"/>
      <c r="UTR40" s="1"/>
      <c r="UTS40" s="1"/>
      <c r="UTT40" s="1"/>
      <c r="UTU40" s="1"/>
      <c r="UTV40" s="1"/>
      <c r="UTW40" s="1"/>
      <c r="UTX40" s="1"/>
      <c r="UTY40" s="1"/>
      <c r="UTZ40" s="1"/>
      <c r="UUA40" s="1"/>
      <c r="UUB40" s="1"/>
      <c r="UUC40" s="1"/>
      <c r="UUD40" s="1"/>
      <c r="UUE40" s="1"/>
      <c r="UUF40" s="1"/>
      <c r="UUG40" s="1"/>
      <c r="UUH40" s="1"/>
      <c r="UUI40" s="1"/>
      <c r="UUJ40" s="1"/>
      <c r="UUK40" s="1"/>
      <c r="UUL40" s="1"/>
      <c r="UUM40" s="1"/>
      <c r="UUN40" s="1"/>
      <c r="UUO40" s="1"/>
      <c r="UUP40" s="1"/>
      <c r="UUQ40" s="1"/>
      <c r="UUR40" s="1"/>
      <c r="UUS40" s="1"/>
      <c r="UUT40" s="1"/>
      <c r="UUU40" s="1"/>
      <c r="UUV40" s="1"/>
      <c r="UUW40" s="1"/>
      <c r="UUX40" s="1"/>
      <c r="UUY40" s="1"/>
      <c r="UUZ40" s="1"/>
      <c r="UVA40" s="1"/>
      <c r="UVB40" s="1"/>
      <c r="UVC40" s="1"/>
      <c r="UVD40" s="1"/>
      <c r="UVE40" s="1"/>
      <c r="UVF40" s="1"/>
      <c r="UVG40" s="1"/>
      <c r="UVH40" s="1"/>
      <c r="UVI40" s="1"/>
      <c r="UVJ40" s="1"/>
      <c r="UVK40" s="1"/>
      <c r="UVL40" s="1"/>
      <c r="UVM40" s="1"/>
      <c r="UVN40" s="1"/>
      <c r="UVO40" s="1"/>
      <c r="UVP40" s="1"/>
      <c r="UVQ40" s="1"/>
      <c r="UVR40" s="1"/>
      <c r="UVS40" s="1"/>
      <c r="UVT40" s="1"/>
      <c r="UVU40" s="1"/>
      <c r="UVV40" s="1"/>
      <c r="UVW40" s="1"/>
      <c r="UVX40" s="1"/>
      <c r="UVY40" s="1"/>
      <c r="UVZ40" s="1"/>
      <c r="UWA40" s="1"/>
      <c r="UWB40" s="1"/>
      <c r="UWC40" s="1"/>
      <c r="UWD40" s="1"/>
      <c r="UWE40" s="1"/>
      <c r="UWF40" s="1"/>
      <c r="UWG40" s="1"/>
      <c r="UWH40" s="1"/>
      <c r="UWI40" s="1"/>
      <c r="UWJ40" s="1"/>
      <c r="UWK40" s="1"/>
      <c r="UWL40" s="1"/>
      <c r="UWM40" s="1"/>
      <c r="UWN40" s="1"/>
      <c r="UWO40" s="1"/>
      <c r="UWP40" s="1"/>
      <c r="UWQ40" s="1"/>
      <c r="UWR40" s="1"/>
      <c r="UWS40" s="1"/>
      <c r="UWT40" s="1"/>
      <c r="UWU40" s="1"/>
      <c r="UWV40" s="1"/>
      <c r="UWW40" s="1"/>
      <c r="UWX40" s="1"/>
      <c r="UWY40" s="1"/>
      <c r="UWZ40" s="1"/>
      <c r="UXA40" s="1"/>
      <c r="UXB40" s="1"/>
      <c r="UXC40" s="1"/>
      <c r="UXD40" s="1"/>
      <c r="UXE40" s="1"/>
      <c r="UXF40" s="1"/>
      <c r="UXG40" s="1"/>
      <c r="UXH40" s="1"/>
      <c r="UXI40" s="1"/>
      <c r="UXJ40" s="1"/>
      <c r="UXK40" s="1"/>
      <c r="UXL40" s="1"/>
      <c r="UXM40" s="1"/>
      <c r="UXN40" s="1"/>
      <c r="UXO40" s="1"/>
      <c r="UXP40" s="1"/>
      <c r="UXQ40" s="1"/>
      <c r="UXR40" s="1"/>
      <c r="UXS40" s="1"/>
      <c r="UXT40" s="1"/>
      <c r="UXU40" s="1"/>
      <c r="UXV40" s="1"/>
      <c r="UXW40" s="1"/>
      <c r="UXX40" s="1"/>
      <c r="UXY40" s="1"/>
      <c r="UXZ40" s="1"/>
      <c r="UYA40" s="1"/>
      <c r="UYB40" s="1"/>
      <c r="UYC40" s="1"/>
      <c r="UYD40" s="1"/>
      <c r="UYE40" s="1"/>
      <c r="UYF40" s="1"/>
      <c r="UYG40" s="1"/>
      <c r="UYH40" s="1"/>
      <c r="UYI40" s="1"/>
      <c r="UYJ40" s="1"/>
      <c r="UYK40" s="1"/>
      <c r="UYL40" s="1"/>
      <c r="UYM40" s="1"/>
      <c r="UYN40" s="1"/>
      <c r="UYO40" s="1"/>
      <c r="UYP40" s="1"/>
      <c r="UYQ40" s="1"/>
      <c r="UYR40" s="1"/>
      <c r="UYS40" s="1"/>
      <c r="UYT40" s="1"/>
      <c r="UYU40" s="1"/>
      <c r="UYV40" s="1"/>
      <c r="UYW40" s="1"/>
      <c r="UYX40" s="1"/>
      <c r="UYY40" s="1"/>
      <c r="UYZ40" s="1"/>
      <c r="UZA40" s="1"/>
      <c r="UZB40" s="1"/>
      <c r="UZC40" s="1"/>
      <c r="UZD40" s="1"/>
      <c r="UZE40" s="1"/>
      <c r="UZF40" s="1"/>
      <c r="UZG40" s="1"/>
      <c r="UZH40" s="1"/>
      <c r="UZI40" s="1"/>
      <c r="UZJ40" s="1"/>
      <c r="UZK40" s="1"/>
      <c r="UZL40" s="1"/>
      <c r="UZM40" s="1"/>
      <c r="UZN40" s="1"/>
      <c r="UZO40" s="1"/>
      <c r="UZP40" s="1"/>
      <c r="UZQ40" s="1"/>
      <c r="UZR40" s="1"/>
      <c r="UZS40" s="1"/>
      <c r="UZT40" s="1"/>
      <c r="UZU40" s="1"/>
      <c r="UZV40" s="1"/>
      <c r="UZW40" s="1"/>
      <c r="UZX40" s="1"/>
      <c r="UZY40" s="1"/>
      <c r="UZZ40" s="1"/>
      <c r="VAA40" s="1"/>
      <c r="VAB40" s="1"/>
      <c r="VAC40" s="1"/>
      <c r="VAD40" s="1"/>
      <c r="VAE40" s="1"/>
      <c r="VAF40" s="1"/>
      <c r="VAG40" s="1"/>
      <c r="VAH40" s="1"/>
      <c r="VAI40" s="1"/>
      <c r="VAJ40" s="1"/>
      <c r="VAK40" s="1"/>
      <c r="VAL40" s="1"/>
      <c r="VAM40" s="1"/>
      <c r="VAN40" s="1"/>
      <c r="VAO40" s="1"/>
      <c r="VAP40" s="1"/>
      <c r="VAQ40" s="1"/>
      <c r="VAR40" s="1"/>
      <c r="VAS40" s="1"/>
      <c r="VAT40" s="1"/>
      <c r="VAU40" s="1"/>
      <c r="VAV40" s="1"/>
      <c r="VAW40" s="1"/>
      <c r="VAX40" s="1"/>
      <c r="VAY40" s="1"/>
      <c r="VAZ40" s="1"/>
      <c r="VBA40" s="1"/>
      <c r="VBB40" s="1"/>
      <c r="VBC40" s="1"/>
      <c r="VBD40" s="1"/>
      <c r="VBE40" s="1"/>
      <c r="VBF40" s="1"/>
      <c r="VBG40" s="1"/>
      <c r="VBH40" s="1"/>
      <c r="VBI40" s="1"/>
      <c r="VBJ40" s="1"/>
      <c r="VBK40" s="1"/>
      <c r="VBL40" s="1"/>
      <c r="VBM40" s="1"/>
      <c r="VBN40" s="1"/>
      <c r="VBO40" s="1"/>
      <c r="VBP40" s="1"/>
      <c r="VBQ40" s="1"/>
      <c r="VBR40" s="1"/>
      <c r="VBS40" s="1"/>
      <c r="VBT40" s="1"/>
      <c r="VBU40" s="1"/>
      <c r="VBV40" s="1"/>
      <c r="VBW40" s="1"/>
      <c r="VBX40" s="1"/>
      <c r="VBY40" s="1"/>
      <c r="VBZ40" s="1"/>
      <c r="VCA40" s="1"/>
      <c r="VCB40" s="1"/>
      <c r="VCC40" s="1"/>
      <c r="VCD40" s="1"/>
      <c r="VCE40" s="1"/>
      <c r="VCF40" s="1"/>
      <c r="VCG40" s="1"/>
      <c r="VCH40" s="1"/>
      <c r="VCI40" s="1"/>
      <c r="VCJ40" s="1"/>
      <c r="VCK40" s="1"/>
      <c r="VCL40" s="1"/>
      <c r="VCM40" s="1"/>
      <c r="VCN40" s="1"/>
      <c r="VCO40" s="1"/>
      <c r="VCP40" s="1"/>
      <c r="VCQ40" s="1"/>
      <c r="VCR40" s="1"/>
      <c r="VCS40" s="1"/>
      <c r="VCT40" s="1"/>
      <c r="VCU40" s="1"/>
      <c r="VCV40" s="1"/>
      <c r="VCW40" s="1"/>
      <c r="VCX40" s="1"/>
      <c r="VCY40" s="1"/>
      <c r="VCZ40" s="1"/>
      <c r="VDA40" s="1"/>
      <c r="VDB40" s="1"/>
      <c r="VDC40" s="1"/>
      <c r="VDD40" s="1"/>
      <c r="VDE40" s="1"/>
      <c r="VDF40" s="1"/>
      <c r="VDG40" s="1"/>
      <c r="VDH40" s="1"/>
      <c r="VDI40" s="1"/>
      <c r="VDJ40" s="1"/>
      <c r="VDK40" s="1"/>
      <c r="VDL40" s="1"/>
      <c r="VDM40" s="1"/>
      <c r="VDN40" s="1"/>
      <c r="VDO40" s="1"/>
      <c r="VDP40" s="1"/>
      <c r="VDQ40" s="1"/>
      <c r="VDR40" s="1"/>
      <c r="VDS40" s="1"/>
      <c r="VDT40" s="1"/>
      <c r="VDU40" s="1"/>
      <c r="VDV40" s="1"/>
      <c r="VDW40" s="1"/>
      <c r="VDX40" s="1"/>
      <c r="VDY40" s="1"/>
      <c r="VDZ40" s="1"/>
      <c r="VEA40" s="1"/>
      <c r="VEB40" s="1"/>
      <c r="VEC40" s="1"/>
      <c r="VED40" s="1"/>
      <c r="VEE40" s="1"/>
      <c r="VEF40" s="1"/>
      <c r="VEG40" s="1"/>
      <c r="VEH40" s="1"/>
      <c r="VEI40" s="1"/>
      <c r="VEJ40" s="1"/>
      <c r="VEK40" s="1"/>
      <c r="VEL40" s="1"/>
      <c r="VEM40" s="1"/>
      <c r="VEN40" s="1"/>
      <c r="VEO40" s="1"/>
      <c r="VEP40" s="1"/>
      <c r="VEQ40" s="1"/>
      <c r="VER40" s="1"/>
      <c r="VES40" s="1"/>
      <c r="VET40" s="1"/>
      <c r="VEU40" s="1"/>
      <c r="VEV40" s="1"/>
      <c r="VEW40" s="1"/>
      <c r="VEX40" s="1"/>
      <c r="VEY40" s="1"/>
      <c r="VEZ40" s="1"/>
      <c r="VFA40" s="1"/>
      <c r="VFB40" s="1"/>
      <c r="VFC40" s="1"/>
      <c r="VFD40" s="1"/>
      <c r="VFE40" s="1"/>
      <c r="VFF40" s="1"/>
      <c r="VFG40" s="1"/>
      <c r="VFH40" s="1"/>
      <c r="VFI40" s="1"/>
      <c r="VFJ40" s="1"/>
      <c r="VFK40" s="1"/>
      <c r="VFL40" s="1"/>
      <c r="VFM40" s="1"/>
      <c r="VFN40" s="1"/>
      <c r="VFO40" s="1"/>
      <c r="VFP40" s="1"/>
      <c r="VFQ40" s="1"/>
      <c r="VFR40" s="1"/>
      <c r="VFS40" s="1"/>
      <c r="VFT40" s="1"/>
      <c r="VFU40" s="1"/>
      <c r="VFV40" s="1"/>
      <c r="VFW40" s="1"/>
      <c r="VFX40" s="1"/>
      <c r="VFY40" s="1"/>
      <c r="VFZ40" s="1"/>
      <c r="VGA40" s="1"/>
      <c r="VGB40" s="1"/>
      <c r="VGC40" s="1"/>
      <c r="VGD40" s="1"/>
      <c r="VGE40" s="1"/>
      <c r="VGF40" s="1"/>
      <c r="VGG40" s="1"/>
      <c r="VGH40" s="1"/>
      <c r="VGI40" s="1"/>
      <c r="VGJ40" s="1"/>
      <c r="VGK40" s="1"/>
      <c r="VGL40" s="1"/>
      <c r="VGM40" s="1"/>
      <c r="VGN40" s="1"/>
      <c r="VGO40" s="1"/>
      <c r="VGP40" s="1"/>
      <c r="VGQ40" s="1"/>
      <c r="VGR40" s="1"/>
      <c r="VGS40" s="1"/>
      <c r="VGT40" s="1"/>
      <c r="VGU40" s="1"/>
      <c r="VGV40" s="1"/>
      <c r="VGW40" s="1"/>
      <c r="VGX40" s="1"/>
      <c r="VGY40" s="1"/>
      <c r="VGZ40" s="1"/>
      <c r="VHA40" s="1"/>
      <c r="VHB40" s="1"/>
      <c r="VHC40" s="1"/>
      <c r="VHD40" s="1"/>
      <c r="VHE40" s="1"/>
      <c r="VHF40" s="1"/>
      <c r="VHG40" s="1"/>
      <c r="VHH40" s="1"/>
      <c r="VHI40" s="1"/>
      <c r="VHJ40" s="1"/>
      <c r="VHK40" s="1"/>
      <c r="VHL40" s="1"/>
      <c r="VHM40" s="1"/>
      <c r="VHN40" s="1"/>
      <c r="VHO40" s="1"/>
      <c r="VHP40" s="1"/>
      <c r="VHQ40" s="1"/>
      <c r="VHR40" s="1"/>
      <c r="VHS40" s="1"/>
      <c r="VHT40" s="1"/>
      <c r="VHU40" s="1"/>
      <c r="VHV40" s="1"/>
      <c r="VHW40" s="1"/>
      <c r="VHX40" s="1"/>
      <c r="VHY40" s="1"/>
      <c r="VHZ40" s="1"/>
      <c r="VIA40" s="1"/>
      <c r="VIB40" s="1"/>
      <c r="VIC40" s="1"/>
      <c r="VID40" s="1"/>
      <c r="VIE40" s="1"/>
      <c r="VIF40" s="1"/>
      <c r="VIG40" s="1"/>
      <c r="VIH40" s="1"/>
      <c r="VII40" s="1"/>
      <c r="VIJ40" s="1"/>
      <c r="VIK40" s="1"/>
      <c r="VIL40" s="1"/>
      <c r="VIM40" s="1"/>
      <c r="VIN40" s="1"/>
      <c r="VIO40" s="1"/>
      <c r="VIP40" s="1"/>
      <c r="VIQ40" s="1"/>
      <c r="VIR40" s="1"/>
      <c r="VIS40" s="1"/>
      <c r="VIT40" s="1"/>
      <c r="VIU40" s="1"/>
      <c r="VIV40" s="1"/>
      <c r="VIW40" s="1"/>
      <c r="VIX40" s="1"/>
      <c r="VIY40" s="1"/>
      <c r="VIZ40" s="1"/>
      <c r="VJA40" s="1"/>
      <c r="VJB40" s="1"/>
      <c r="VJC40" s="1"/>
      <c r="VJD40" s="1"/>
      <c r="VJE40" s="1"/>
      <c r="VJF40" s="1"/>
      <c r="VJG40" s="1"/>
      <c r="VJH40" s="1"/>
      <c r="VJI40" s="1"/>
      <c r="VJJ40" s="1"/>
      <c r="VJK40" s="1"/>
      <c r="VJL40" s="1"/>
      <c r="VJM40" s="1"/>
      <c r="VJN40" s="1"/>
      <c r="VJO40" s="1"/>
      <c r="VJP40" s="1"/>
      <c r="VJQ40" s="1"/>
      <c r="VJR40" s="1"/>
      <c r="VJS40" s="1"/>
      <c r="VJT40" s="1"/>
      <c r="VJU40" s="1"/>
      <c r="VJV40" s="1"/>
      <c r="VJW40" s="1"/>
      <c r="VJX40" s="1"/>
      <c r="VJY40" s="1"/>
      <c r="VJZ40" s="1"/>
      <c r="VKA40" s="1"/>
      <c r="VKB40" s="1"/>
      <c r="VKC40" s="1"/>
      <c r="VKD40" s="1"/>
      <c r="VKE40" s="1"/>
      <c r="VKF40" s="1"/>
      <c r="VKG40" s="1"/>
      <c r="VKH40" s="1"/>
      <c r="VKI40" s="1"/>
      <c r="VKJ40" s="1"/>
      <c r="VKK40" s="1"/>
      <c r="VKL40" s="1"/>
      <c r="VKM40" s="1"/>
      <c r="VKN40" s="1"/>
      <c r="VKO40" s="1"/>
      <c r="VKP40" s="1"/>
      <c r="VKQ40" s="1"/>
      <c r="VKR40" s="1"/>
      <c r="VKS40" s="1"/>
      <c r="VKT40" s="1"/>
      <c r="VKU40" s="1"/>
      <c r="VKV40" s="1"/>
      <c r="VKW40" s="1"/>
      <c r="VKX40" s="1"/>
      <c r="VKY40" s="1"/>
      <c r="VKZ40" s="1"/>
      <c r="VLA40" s="1"/>
      <c r="VLB40" s="1"/>
      <c r="VLC40" s="1"/>
      <c r="VLD40" s="1"/>
      <c r="VLE40" s="1"/>
      <c r="VLF40" s="1"/>
      <c r="VLG40" s="1"/>
      <c r="VLH40" s="1"/>
      <c r="VLI40" s="1"/>
      <c r="VLJ40" s="1"/>
      <c r="VLK40" s="1"/>
      <c r="VLL40" s="1"/>
      <c r="VLM40" s="1"/>
      <c r="VLN40" s="1"/>
      <c r="VLO40" s="1"/>
      <c r="VLP40" s="1"/>
      <c r="VLQ40" s="1"/>
      <c r="VLR40" s="1"/>
      <c r="VLS40" s="1"/>
      <c r="VLT40" s="1"/>
      <c r="VLU40" s="1"/>
      <c r="VLV40" s="1"/>
      <c r="VLW40" s="1"/>
      <c r="VLX40" s="1"/>
      <c r="VLY40" s="1"/>
      <c r="VLZ40" s="1"/>
      <c r="VMA40" s="1"/>
      <c r="VMB40" s="1"/>
      <c r="VMC40" s="1"/>
      <c r="VMD40" s="1"/>
      <c r="VME40" s="1"/>
      <c r="VMF40" s="1"/>
      <c r="VMG40" s="1"/>
      <c r="VMH40" s="1"/>
      <c r="VMI40" s="1"/>
      <c r="VMJ40" s="1"/>
      <c r="VMK40" s="1"/>
      <c r="VML40" s="1"/>
      <c r="VMM40" s="1"/>
      <c r="VMN40" s="1"/>
      <c r="VMO40" s="1"/>
      <c r="VMP40" s="1"/>
      <c r="VMQ40" s="1"/>
      <c r="VMR40" s="1"/>
      <c r="VMS40" s="1"/>
      <c r="VMT40" s="1"/>
      <c r="VMU40" s="1"/>
      <c r="VMV40" s="1"/>
      <c r="VMW40" s="1"/>
      <c r="VMX40" s="1"/>
      <c r="VMY40" s="1"/>
      <c r="VMZ40" s="1"/>
      <c r="VNA40" s="1"/>
      <c r="VNB40" s="1"/>
      <c r="VNC40" s="1"/>
      <c r="VND40" s="1"/>
      <c r="VNE40" s="1"/>
      <c r="VNF40" s="1"/>
      <c r="VNG40" s="1"/>
      <c r="VNH40" s="1"/>
      <c r="VNI40" s="1"/>
      <c r="VNJ40" s="1"/>
      <c r="VNK40" s="1"/>
      <c r="VNL40" s="1"/>
      <c r="VNM40" s="1"/>
      <c r="VNN40" s="1"/>
      <c r="VNO40" s="1"/>
      <c r="VNP40" s="1"/>
      <c r="VNQ40" s="1"/>
      <c r="VNR40" s="1"/>
      <c r="VNS40" s="1"/>
      <c r="VNT40" s="1"/>
      <c r="VNU40" s="1"/>
      <c r="VNV40" s="1"/>
      <c r="VNW40" s="1"/>
      <c r="VNX40" s="1"/>
      <c r="VNY40" s="1"/>
      <c r="VNZ40" s="1"/>
      <c r="VOA40" s="1"/>
      <c r="VOB40" s="1"/>
      <c r="VOC40" s="1"/>
      <c r="VOD40" s="1"/>
      <c r="VOE40" s="1"/>
      <c r="VOF40" s="1"/>
      <c r="VOG40" s="1"/>
      <c r="VOH40" s="1"/>
      <c r="VOI40" s="1"/>
      <c r="VOJ40" s="1"/>
      <c r="VOK40" s="1"/>
      <c r="VOL40" s="1"/>
      <c r="VOM40" s="1"/>
      <c r="VON40" s="1"/>
      <c r="VOO40" s="1"/>
      <c r="VOP40" s="1"/>
      <c r="VOQ40" s="1"/>
      <c r="VOR40" s="1"/>
      <c r="VOS40" s="1"/>
      <c r="VOT40" s="1"/>
      <c r="VOU40" s="1"/>
      <c r="VOV40" s="1"/>
      <c r="VOW40" s="1"/>
      <c r="VOX40" s="1"/>
      <c r="VOY40" s="1"/>
      <c r="VOZ40" s="1"/>
      <c r="VPA40" s="1"/>
      <c r="VPB40" s="1"/>
      <c r="VPC40" s="1"/>
      <c r="VPD40" s="1"/>
      <c r="VPE40" s="1"/>
      <c r="VPF40" s="1"/>
      <c r="VPG40" s="1"/>
      <c r="VPH40" s="1"/>
      <c r="VPI40" s="1"/>
      <c r="VPJ40" s="1"/>
      <c r="VPK40" s="1"/>
      <c r="VPL40" s="1"/>
      <c r="VPM40" s="1"/>
      <c r="VPN40" s="1"/>
      <c r="VPO40" s="1"/>
      <c r="VPP40" s="1"/>
      <c r="VPQ40" s="1"/>
      <c r="VPR40" s="1"/>
      <c r="VPS40" s="1"/>
      <c r="VPT40" s="1"/>
      <c r="VPU40" s="1"/>
      <c r="VPV40" s="1"/>
      <c r="VPW40" s="1"/>
      <c r="VPX40" s="1"/>
      <c r="VPY40" s="1"/>
      <c r="VPZ40" s="1"/>
      <c r="VQA40" s="1"/>
      <c r="VQB40" s="1"/>
      <c r="VQC40" s="1"/>
      <c r="VQD40" s="1"/>
      <c r="VQE40" s="1"/>
      <c r="VQF40" s="1"/>
      <c r="VQG40" s="1"/>
      <c r="VQH40" s="1"/>
      <c r="VQI40" s="1"/>
      <c r="VQJ40" s="1"/>
      <c r="VQK40" s="1"/>
      <c r="VQL40" s="1"/>
      <c r="VQM40" s="1"/>
      <c r="VQN40" s="1"/>
      <c r="VQO40" s="1"/>
      <c r="VQP40" s="1"/>
      <c r="VQQ40" s="1"/>
      <c r="VQR40" s="1"/>
      <c r="VQS40" s="1"/>
      <c r="VQT40" s="1"/>
      <c r="VQU40" s="1"/>
      <c r="VQV40" s="1"/>
      <c r="VQW40" s="1"/>
      <c r="VQX40" s="1"/>
      <c r="VQY40" s="1"/>
      <c r="VQZ40" s="1"/>
      <c r="VRA40" s="1"/>
      <c r="VRB40" s="1"/>
      <c r="VRC40" s="1"/>
      <c r="VRD40" s="1"/>
      <c r="VRE40" s="1"/>
      <c r="VRF40" s="1"/>
      <c r="VRG40" s="1"/>
      <c r="VRH40" s="1"/>
      <c r="VRI40" s="1"/>
      <c r="VRJ40" s="1"/>
      <c r="VRK40" s="1"/>
      <c r="VRL40" s="1"/>
      <c r="VRM40" s="1"/>
      <c r="VRN40" s="1"/>
      <c r="VRO40" s="1"/>
      <c r="VRP40" s="1"/>
      <c r="VRQ40" s="1"/>
      <c r="VRR40" s="1"/>
      <c r="VRS40" s="1"/>
      <c r="VRT40" s="1"/>
      <c r="VRU40" s="1"/>
      <c r="VRV40" s="1"/>
      <c r="VRW40" s="1"/>
      <c r="VRX40" s="1"/>
      <c r="VRY40" s="1"/>
      <c r="VRZ40" s="1"/>
      <c r="VSA40" s="1"/>
      <c r="VSB40" s="1"/>
      <c r="VSC40" s="1"/>
      <c r="VSD40" s="1"/>
      <c r="VSE40" s="1"/>
      <c r="VSF40" s="1"/>
      <c r="VSG40" s="1"/>
      <c r="VSH40" s="1"/>
      <c r="VSI40" s="1"/>
      <c r="VSJ40" s="1"/>
      <c r="VSK40" s="1"/>
      <c r="VSL40" s="1"/>
      <c r="VSM40" s="1"/>
      <c r="VSN40" s="1"/>
      <c r="VSO40" s="1"/>
      <c r="VSP40" s="1"/>
      <c r="VSQ40" s="1"/>
      <c r="VSR40" s="1"/>
      <c r="VSS40" s="1"/>
      <c r="VST40" s="1"/>
      <c r="VSU40" s="1"/>
      <c r="VSV40" s="1"/>
      <c r="VSW40" s="1"/>
      <c r="VSX40" s="1"/>
      <c r="VSY40" s="1"/>
      <c r="VSZ40" s="1"/>
      <c r="VTA40" s="1"/>
      <c r="VTB40" s="1"/>
      <c r="VTC40" s="1"/>
      <c r="VTD40" s="1"/>
      <c r="VTE40" s="1"/>
      <c r="VTF40" s="1"/>
      <c r="VTG40" s="1"/>
      <c r="VTH40" s="1"/>
      <c r="VTI40" s="1"/>
      <c r="VTJ40" s="1"/>
      <c r="VTK40" s="1"/>
      <c r="VTL40" s="1"/>
      <c r="VTM40" s="1"/>
      <c r="VTN40" s="1"/>
      <c r="VTO40" s="1"/>
      <c r="VTP40" s="1"/>
      <c r="VTQ40" s="1"/>
      <c r="VTR40" s="1"/>
      <c r="VTS40" s="1"/>
      <c r="VTT40" s="1"/>
      <c r="VTU40" s="1"/>
      <c r="VTV40" s="1"/>
      <c r="VTW40" s="1"/>
      <c r="VTX40" s="1"/>
      <c r="VTY40" s="1"/>
      <c r="VTZ40" s="1"/>
      <c r="VUA40" s="1"/>
      <c r="VUB40" s="1"/>
      <c r="VUC40" s="1"/>
      <c r="VUD40" s="1"/>
      <c r="VUE40" s="1"/>
      <c r="VUF40" s="1"/>
      <c r="VUG40" s="1"/>
      <c r="VUH40" s="1"/>
      <c r="VUI40" s="1"/>
      <c r="VUJ40" s="1"/>
      <c r="VUK40" s="1"/>
      <c r="VUL40" s="1"/>
      <c r="VUM40" s="1"/>
      <c r="VUN40" s="1"/>
      <c r="VUO40" s="1"/>
      <c r="VUP40" s="1"/>
      <c r="VUQ40" s="1"/>
      <c r="VUR40" s="1"/>
      <c r="VUS40" s="1"/>
      <c r="VUT40" s="1"/>
      <c r="VUU40" s="1"/>
      <c r="VUV40" s="1"/>
      <c r="VUW40" s="1"/>
      <c r="VUX40" s="1"/>
      <c r="VUY40" s="1"/>
      <c r="VUZ40" s="1"/>
      <c r="VVA40" s="1"/>
      <c r="VVB40" s="1"/>
      <c r="VVC40" s="1"/>
      <c r="VVD40" s="1"/>
      <c r="VVE40" s="1"/>
      <c r="VVF40" s="1"/>
      <c r="VVG40" s="1"/>
      <c r="VVH40" s="1"/>
      <c r="VVI40" s="1"/>
      <c r="VVJ40" s="1"/>
      <c r="VVK40" s="1"/>
      <c r="VVL40" s="1"/>
      <c r="VVM40" s="1"/>
      <c r="VVN40" s="1"/>
      <c r="VVO40" s="1"/>
      <c r="VVP40" s="1"/>
      <c r="VVQ40" s="1"/>
      <c r="VVR40" s="1"/>
      <c r="VVS40" s="1"/>
      <c r="VVT40" s="1"/>
      <c r="VVU40" s="1"/>
      <c r="VVV40" s="1"/>
      <c r="VVW40" s="1"/>
      <c r="VVX40" s="1"/>
      <c r="VVY40" s="1"/>
      <c r="VVZ40" s="1"/>
      <c r="VWA40" s="1"/>
      <c r="VWB40" s="1"/>
      <c r="VWC40" s="1"/>
      <c r="VWD40" s="1"/>
      <c r="VWE40" s="1"/>
      <c r="VWF40" s="1"/>
      <c r="VWG40" s="1"/>
      <c r="VWH40" s="1"/>
      <c r="VWI40" s="1"/>
      <c r="VWJ40" s="1"/>
      <c r="VWK40" s="1"/>
      <c r="VWL40" s="1"/>
      <c r="VWM40" s="1"/>
      <c r="VWN40" s="1"/>
      <c r="VWO40" s="1"/>
      <c r="VWP40" s="1"/>
      <c r="VWQ40" s="1"/>
      <c r="VWR40" s="1"/>
      <c r="VWS40" s="1"/>
      <c r="VWT40" s="1"/>
      <c r="VWU40" s="1"/>
      <c r="VWV40" s="1"/>
      <c r="VWW40" s="1"/>
      <c r="VWX40" s="1"/>
      <c r="VWY40" s="1"/>
      <c r="VWZ40" s="1"/>
      <c r="VXA40" s="1"/>
      <c r="VXB40" s="1"/>
      <c r="VXC40" s="1"/>
      <c r="VXD40" s="1"/>
      <c r="VXE40" s="1"/>
      <c r="VXF40" s="1"/>
      <c r="VXG40" s="1"/>
      <c r="VXH40" s="1"/>
      <c r="VXI40" s="1"/>
      <c r="VXJ40" s="1"/>
      <c r="VXK40" s="1"/>
      <c r="VXL40" s="1"/>
      <c r="VXM40" s="1"/>
      <c r="VXN40" s="1"/>
      <c r="VXO40" s="1"/>
      <c r="VXP40" s="1"/>
      <c r="VXQ40" s="1"/>
      <c r="VXR40" s="1"/>
      <c r="VXS40" s="1"/>
      <c r="VXT40" s="1"/>
      <c r="VXU40" s="1"/>
      <c r="VXV40" s="1"/>
      <c r="VXW40" s="1"/>
      <c r="VXX40" s="1"/>
      <c r="VXY40" s="1"/>
      <c r="VXZ40" s="1"/>
      <c r="VYA40" s="1"/>
      <c r="VYB40" s="1"/>
      <c r="VYC40" s="1"/>
      <c r="VYD40" s="1"/>
      <c r="VYE40" s="1"/>
      <c r="VYF40" s="1"/>
      <c r="VYG40" s="1"/>
      <c r="VYH40" s="1"/>
      <c r="VYI40" s="1"/>
      <c r="VYJ40" s="1"/>
      <c r="VYK40" s="1"/>
      <c r="VYL40" s="1"/>
      <c r="VYM40" s="1"/>
      <c r="VYN40" s="1"/>
      <c r="VYO40" s="1"/>
      <c r="VYP40" s="1"/>
      <c r="VYQ40" s="1"/>
      <c r="VYR40" s="1"/>
      <c r="VYS40" s="1"/>
      <c r="VYT40" s="1"/>
      <c r="VYU40" s="1"/>
      <c r="VYV40" s="1"/>
      <c r="VYW40" s="1"/>
      <c r="VYX40" s="1"/>
      <c r="VYY40" s="1"/>
      <c r="VYZ40" s="1"/>
      <c r="VZA40" s="1"/>
      <c r="VZB40" s="1"/>
      <c r="VZC40" s="1"/>
      <c r="VZD40" s="1"/>
      <c r="VZE40" s="1"/>
      <c r="VZF40" s="1"/>
      <c r="VZG40" s="1"/>
      <c r="VZH40" s="1"/>
      <c r="VZI40" s="1"/>
      <c r="VZJ40" s="1"/>
      <c r="VZK40" s="1"/>
      <c r="VZL40" s="1"/>
      <c r="VZM40" s="1"/>
      <c r="VZN40" s="1"/>
      <c r="VZO40" s="1"/>
      <c r="VZP40" s="1"/>
      <c r="VZQ40" s="1"/>
      <c r="VZR40" s="1"/>
      <c r="VZS40" s="1"/>
      <c r="VZT40" s="1"/>
      <c r="VZU40" s="1"/>
      <c r="VZV40" s="1"/>
      <c r="VZW40" s="1"/>
      <c r="VZX40" s="1"/>
      <c r="VZY40" s="1"/>
      <c r="VZZ40" s="1"/>
      <c r="WAA40" s="1"/>
      <c r="WAB40" s="1"/>
      <c r="WAC40" s="1"/>
      <c r="WAD40" s="1"/>
      <c r="WAE40" s="1"/>
      <c r="WAF40" s="1"/>
      <c r="WAG40" s="1"/>
      <c r="WAH40" s="1"/>
      <c r="WAI40" s="1"/>
      <c r="WAJ40" s="1"/>
      <c r="WAK40" s="1"/>
      <c r="WAL40" s="1"/>
      <c r="WAM40" s="1"/>
      <c r="WAN40" s="1"/>
      <c r="WAO40" s="1"/>
      <c r="WAP40" s="1"/>
      <c r="WAQ40" s="1"/>
      <c r="WAR40" s="1"/>
      <c r="WAS40" s="1"/>
      <c r="WAT40" s="1"/>
      <c r="WAU40" s="1"/>
      <c r="WAV40" s="1"/>
      <c r="WAW40" s="1"/>
      <c r="WAX40" s="1"/>
      <c r="WAY40" s="1"/>
      <c r="WAZ40" s="1"/>
      <c r="WBA40" s="1"/>
      <c r="WBB40" s="1"/>
      <c r="WBC40" s="1"/>
      <c r="WBD40" s="1"/>
      <c r="WBE40" s="1"/>
      <c r="WBF40" s="1"/>
      <c r="WBG40" s="1"/>
      <c r="WBH40" s="1"/>
      <c r="WBI40" s="1"/>
      <c r="WBJ40" s="1"/>
      <c r="WBK40" s="1"/>
      <c r="WBL40" s="1"/>
      <c r="WBM40" s="1"/>
      <c r="WBN40" s="1"/>
      <c r="WBO40" s="1"/>
      <c r="WBP40" s="1"/>
      <c r="WBQ40" s="1"/>
      <c r="WBR40" s="1"/>
      <c r="WBS40" s="1"/>
      <c r="WBT40" s="1"/>
      <c r="WBU40" s="1"/>
      <c r="WBV40" s="1"/>
      <c r="WBW40" s="1"/>
      <c r="WBX40" s="1"/>
      <c r="WBY40" s="1"/>
      <c r="WBZ40" s="1"/>
      <c r="WCA40" s="1"/>
      <c r="WCB40" s="1"/>
      <c r="WCC40" s="1"/>
      <c r="WCD40" s="1"/>
      <c r="WCE40" s="1"/>
      <c r="WCF40" s="1"/>
      <c r="WCG40" s="1"/>
      <c r="WCH40" s="1"/>
      <c r="WCI40" s="1"/>
      <c r="WCJ40" s="1"/>
      <c r="WCK40" s="1"/>
      <c r="WCL40" s="1"/>
      <c r="WCM40" s="1"/>
      <c r="WCN40" s="1"/>
      <c r="WCO40" s="1"/>
      <c r="WCP40" s="1"/>
      <c r="WCQ40" s="1"/>
      <c r="WCR40" s="1"/>
      <c r="WCS40" s="1"/>
      <c r="WCT40" s="1"/>
      <c r="WCU40" s="1"/>
      <c r="WCV40" s="1"/>
      <c r="WCW40" s="1"/>
      <c r="WCX40" s="1"/>
      <c r="WCY40" s="1"/>
      <c r="WCZ40" s="1"/>
      <c r="WDA40" s="1"/>
      <c r="WDB40" s="1"/>
      <c r="WDC40" s="1"/>
      <c r="WDD40" s="1"/>
      <c r="WDE40" s="1"/>
      <c r="WDF40" s="1"/>
      <c r="WDG40" s="1"/>
      <c r="WDH40" s="1"/>
      <c r="WDI40" s="1"/>
      <c r="WDJ40" s="1"/>
      <c r="WDK40" s="1"/>
      <c r="WDL40" s="1"/>
      <c r="WDM40" s="1"/>
      <c r="WDN40" s="1"/>
      <c r="WDO40" s="1"/>
      <c r="WDP40" s="1"/>
      <c r="WDQ40" s="1"/>
      <c r="WDR40" s="1"/>
      <c r="WDS40" s="1"/>
      <c r="WDT40" s="1"/>
      <c r="WDU40" s="1"/>
      <c r="WDV40" s="1"/>
      <c r="WDW40" s="1"/>
      <c r="WDX40" s="1"/>
      <c r="WDY40" s="1"/>
      <c r="WDZ40" s="1"/>
      <c r="WEA40" s="1"/>
      <c r="WEB40" s="1"/>
      <c r="WEC40" s="1"/>
      <c r="WED40" s="1"/>
      <c r="WEE40" s="1"/>
      <c r="WEF40" s="1"/>
      <c r="WEG40" s="1"/>
      <c r="WEH40" s="1"/>
      <c r="WEI40" s="1"/>
      <c r="WEJ40" s="1"/>
      <c r="WEK40" s="1"/>
      <c r="WEL40" s="1"/>
      <c r="WEM40" s="1"/>
      <c r="WEN40" s="1"/>
      <c r="WEO40" s="1"/>
      <c r="WEP40" s="1"/>
      <c r="WEQ40" s="1"/>
      <c r="WER40" s="1"/>
      <c r="WES40" s="1"/>
      <c r="WET40" s="1"/>
      <c r="WEU40" s="1"/>
      <c r="WEV40" s="1"/>
      <c r="WEW40" s="1"/>
      <c r="WEX40" s="1"/>
      <c r="WEY40" s="1"/>
      <c r="WEZ40" s="1"/>
      <c r="WFA40" s="1"/>
      <c r="WFB40" s="1"/>
      <c r="WFC40" s="1"/>
      <c r="WFD40" s="1"/>
      <c r="WFE40" s="1"/>
      <c r="WFF40" s="1"/>
      <c r="WFG40" s="1"/>
      <c r="WFH40" s="1"/>
      <c r="WFI40" s="1"/>
      <c r="WFJ40" s="1"/>
      <c r="WFK40" s="1"/>
      <c r="WFL40" s="1"/>
      <c r="WFM40" s="1"/>
      <c r="WFN40" s="1"/>
      <c r="WFO40" s="1"/>
      <c r="WFP40" s="1"/>
      <c r="WFQ40" s="1"/>
      <c r="WFR40" s="1"/>
      <c r="WFS40" s="1"/>
      <c r="WFT40" s="1"/>
      <c r="WFU40" s="1"/>
      <c r="WFV40" s="1"/>
      <c r="WFW40" s="1"/>
      <c r="WFX40" s="1"/>
      <c r="WFY40" s="1"/>
      <c r="WFZ40" s="1"/>
      <c r="WGA40" s="1"/>
      <c r="WGB40" s="1"/>
      <c r="WGC40" s="1"/>
      <c r="WGD40" s="1"/>
      <c r="WGE40" s="1"/>
      <c r="WGF40" s="1"/>
      <c r="WGG40" s="1"/>
      <c r="WGH40" s="1"/>
      <c r="WGI40" s="1"/>
      <c r="WGJ40" s="1"/>
      <c r="WGK40" s="1"/>
      <c r="WGL40" s="1"/>
      <c r="WGM40" s="1"/>
      <c r="WGN40" s="1"/>
      <c r="WGO40" s="1"/>
      <c r="WGP40" s="1"/>
      <c r="WGQ40" s="1"/>
      <c r="WGR40" s="1"/>
      <c r="WGS40" s="1"/>
      <c r="WGT40" s="1"/>
      <c r="WGU40" s="1"/>
      <c r="WGV40" s="1"/>
      <c r="WGW40" s="1"/>
      <c r="WGX40" s="1"/>
      <c r="WGY40" s="1"/>
      <c r="WGZ40" s="1"/>
      <c r="WHA40" s="1"/>
      <c r="WHB40" s="1"/>
      <c r="WHC40" s="1"/>
      <c r="WHD40" s="1"/>
      <c r="WHE40" s="1"/>
      <c r="WHF40" s="1"/>
      <c r="WHG40" s="1"/>
      <c r="WHH40" s="1"/>
      <c r="WHI40" s="1"/>
      <c r="WHJ40" s="1"/>
      <c r="WHK40" s="1"/>
      <c r="WHL40" s="1"/>
      <c r="WHM40" s="1"/>
      <c r="WHN40" s="1"/>
      <c r="WHO40" s="1"/>
      <c r="WHP40" s="1"/>
      <c r="WHQ40" s="1"/>
      <c r="WHR40" s="1"/>
      <c r="WHS40" s="1"/>
      <c r="WHT40" s="1"/>
      <c r="WHU40" s="1"/>
      <c r="WHV40" s="1"/>
      <c r="WHW40" s="1"/>
      <c r="WHX40" s="1"/>
      <c r="WHY40" s="1"/>
      <c r="WHZ40" s="1"/>
      <c r="WIA40" s="1"/>
      <c r="WIB40" s="1"/>
      <c r="WIC40" s="1"/>
      <c r="WID40" s="1"/>
      <c r="WIE40" s="1"/>
      <c r="WIF40" s="1"/>
      <c r="WIG40" s="1"/>
      <c r="WIH40" s="1"/>
      <c r="WII40" s="1"/>
      <c r="WIJ40" s="1"/>
      <c r="WIK40" s="1"/>
      <c r="WIL40" s="1"/>
      <c r="WIM40" s="1"/>
      <c r="WIN40" s="1"/>
      <c r="WIO40" s="1"/>
      <c r="WIP40" s="1"/>
      <c r="WIQ40" s="1"/>
      <c r="WIR40" s="1"/>
      <c r="WIS40" s="1"/>
      <c r="WIT40" s="1"/>
      <c r="WIU40" s="1"/>
      <c r="WIV40" s="1"/>
      <c r="WIW40" s="1"/>
      <c r="WIX40" s="1"/>
      <c r="WIY40" s="1"/>
      <c r="WIZ40" s="1"/>
      <c r="WJA40" s="1"/>
      <c r="WJB40" s="1"/>
      <c r="WJC40" s="1"/>
      <c r="WJD40" s="1"/>
      <c r="WJE40" s="1"/>
      <c r="WJF40" s="1"/>
      <c r="WJG40" s="1"/>
      <c r="WJH40" s="1"/>
      <c r="WJI40" s="1"/>
      <c r="WJJ40" s="1"/>
      <c r="WJK40" s="1"/>
      <c r="WJL40" s="1"/>
      <c r="WJM40" s="1"/>
      <c r="WJN40" s="1"/>
      <c r="WJO40" s="1"/>
      <c r="WJP40" s="1"/>
      <c r="WJQ40" s="1"/>
      <c r="WJR40" s="1"/>
      <c r="WJS40" s="1"/>
      <c r="WJT40" s="1"/>
      <c r="WJU40" s="1"/>
      <c r="WJV40" s="1"/>
      <c r="WJW40" s="1"/>
      <c r="WJX40" s="1"/>
      <c r="WJY40" s="1"/>
      <c r="WJZ40" s="1"/>
      <c r="WKA40" s="1"/>
      <c r="WKB40" s="1"/>
      <c r="WKC40" s="1"/>
      <c r="WKD40" s="1"/>
      <c r="WKE40" s="1"/>
      <c r="WKF40" s="1"/>
      <c r="WKG40" s="1"/>
      <c r="WKH40" s="1"/>
      <c r="WKI40" s="1"/>
      <c r="WKJ40" s="1"/>
      <c r="WKK40" s="1"/>
      <c r="WKL40" s="1"/>
      <c r="WKM40" s="1"/>
      <c r="WKN40" s="1"/>
      <c r="WKO40" s="1"/>
      <c r="WKP40" s="1"/>
      <c r="WKQ40" s="1"/>
      <c r="WKR40" s="1"/>
      <c r="WKS40" s="1"/>
      <c r="WKT40" s="1"/>
      <c r="WKU40" s="1"/>
      <c r="WKV40" s="1"/>
      <c r="WKW40" s="1"/>
      <c r="WKX40" s="1"/>
      <c r="WKY40" s="1"/>
      <c r="WKZ40" s="1"/>
      <c r="WLA40" s="1"/>
      <c r="WLB40" s="1"/>
      <c r="WLC40" s="1"/>
      <c r="WLD40" s="1"/>
      <c r="WLE40" s="1"/>
      <c r="WLF40" s="1"/>
      <c r="WLG40" s="1"/>
      <c r="WLH40" s="1"/>
      <c r="WLI40" s="1"/>
      <c r="WLJ40" s="1"/>
      <c r="WLK40" s="1"/>
      <c r="WLL40" s="1"/>
      <c r="WLM40" s="1"/>
      <c r="WLN40" s="1"/>
      <c r="WLO40" s="1"/>
      <c r="WLP40" s="1"/>
      <c r="WLQ40" s="1"/>
      <c r="WLR40" s="1"/>
      <c r="WLS40" s="1"/>
      <c r="WLT40" s="1"/>
      <c r="WLU40" s="1"/>
      <c r="WLV40" s="1"/>
      <c r="WLW40" s="1"/>
      <c r="WLX40" s="1"/>
      <c r="WLY40" s="1"/>
      <c r="WLZ40" s="1"/>
      <c r="WMA40" s="1"/>
      <c r="WMB40" s="1"/>
      <c r="WMC40" s="1"/>
      <c r="WMD40" s="1"/>
      <c r="WME40" s="1"/>
      <c r="WMF40" s="1"/>
      <c r="WMG40" s="1"/>
      <c r="WMH40" s="1"/>
      <c r="WMI40" s="1"/>
      <c r="WMJ40" s="1"/>
      <c r="WMK40" s="1"/>
      <c r="WML40" s="1"/>
      <c r="WMM40" s="1"/>
      <c r="WMN40" s="1"/>
      <c r="WMO40" s="1"/>
      <c r="WMP40" s="1"/>
      <c r="WMQ40" s="1"/>
      <c r="WMR40" s="1"/>
      <c r="WMS40" s="1"/>
      <c r="WMT40" s="1"/>
      <c r="WMU40" s="1"/>
      <c r="WMV40" s="1"/>
      <c r="WMW40" s="1"/>
      <c r="WMX40" s="1"/>
      <c r="WMY40" s="1"/>
      <c r="WMZ40" s="1"/>
      <c r="WNA40" s="1"/>
      <c r="WNB40" s="1"/>
      <c r="WNC40" s="1"/>
      <c r="WND40" s="1"/>
      <c r="WNE40" s="1"/>
      <c r="WNF40" s="1"/>
      <c r="WNG40" s="1"/>
      <c r="WNH40" s="1"/>
      <c r="WNI40" s="1"/>
      <c r="WNJ40" s="1"/>
      <c r="WNK40" s="1"/>
      <c r="WNL40" s="1"/>
      <c r="WNM40" s="1"/>
      <c r="WNN40" s="1"/>
      <c r="WNO40" s="1"/>
      <c r="WNP40" s="1"/>
      <c r="WNQ40" s="1"/>
      <c r="WNR40" s="1"/>
      <c r="WNS40" s="1"/>
      <c r="WNT40" s="1"/>
      <c r="WNU40" s="1"/>
      <c r="WNV40" s="1"/>
      <c r="WNW40" s="1"/>
      <c r="WNX40" s="1"/>
      <c r="WNY40" s="1"/>
      <c r="WNZ40" s="1"/>
      <c r="WOA40" s="1"/>
      <c r="WOB40" s="1"/>
      <c r="WOC40" s="1"/>
      <c r="WOD40" s="1"/>
      <c r="WOE40" s="1"/>
      <c r="WOF40" s="1"/>
      <c r="WOG40" s="1"/>
      <c r="WOH40" s="1"/>
      <c r="WOI40" s="1"/>
      <c r="WOJ40" s="1"/>
      <c r="WOK40" s="1"/>
      <c r="WOL40" s="1"/>
      <c r="WOM40" s="1"/>
      <c r="WON40" s="1"/>
      <c r="WOO40" s="1"/>
      <c r="WOP40" s="1"/>
      <c r="WOQ40" s="1"/>
      <c r="WOR40" s="1"/>
      <c r="WOS40" s="1"/>
      <c r="WOT40" s="1"/>
      <c r="WOU40" s="1"/>
      <c r="WOV40" s="1"/>
      <c r="WOW40" s="1"/>
      <c r="WOX40" s="1"/>
      <c r="WOY40" s="1"/>
      <c r="WOZ40" s="1"/>
      <c r="WPA40" s="1"/>
      <c r="WPB40" s="1"/>
      <c r="WPC40" s="1"/>
      <c r="WPD40" s="1"/>
      <c r="WPE40" s="1"/>
      <c r="WPF40" s="1"/>
      <c r="WPG40" s="1"/>
      <c r="WPH40" s="1"/>
      <c r="WPI40" s="1"/>
      <c r="WPJ40" s="1"/>
      <c r="WPK40" s="1"/>
      <c r="WPL40" s="1"/>
      <c r="WPM40" s="1"/>
      <c r="WPN40" s="1"/>
      <c r="WPO40" s="1"/>
      <c r="WPP40" s="1"/>
      <c r="WPQ40" s="1"/>
      <c r="WPR40" s="1"/>
      <c r="WPS40" s="1"/>
      <c r="WPT40" s="1"/>
      <c r="WPU40" s="1"/>
      <c r="WPV40" s="1"/>
      <c r="WPW40" s="1"/>
      <c r="WPX40" s="1"/>
      <c r="WPY40" s="1"/>
      <c r="WPZ40" s="1"/>
      <c r="WQA40" s="1"/>
      <c r="WQB40" s="1"/>
      <c r="WQC40" s="1"/>
      <c r="WQD40" s="1"/>
      <c r="WQE40" s="1"/>
      <c r="WQF40" s="1"/>
      <c r="WQG40" s="1"/>
      <c r="WQH40" s="1"/>
      <c r="WQI40" s="1"/>
      <c r="WQJ40" s="1"/>
      <c r="WQK40" s="1"/>
      <c r="WQL40" s="1"/>
      <c r="WQM40" s="1"/>
      <c r="WQN40" s="1"/>
      <c r="WQO40" s="1"/>
      <c r="WQP40" s="1"/>
      <c r="WQQ40" s="1"/>
      <c r="WQR40" s="1"/>
      <c r="WQS40" s="1"/>
      <c r="WQT40" s="1"/>
      <c r="WQU40" s="1"/>
      <c r="WQV40" s="1"/>
      <c r="WQW40" s="1"/>
      <c r="WQX40" s="1"/>
      <c r="WQY40" s="1"/>
      <c r="WQZ40" s="1"/>
      <c r="WRA40" s="1"/>
      <c r="WRB40" s="1"/>
      <c r="WRC40" s="1"/>
      <c r="WRD40" s="1"/>
      <c r="WRE40" s="1"/>
      <c r="WRF40" s="1"/>
      <c r="WRG40" s="1"/>
      <c r="WRH40" s="1"/>
      <c r="WRI40" s="1"/>
      <c r="WRJ40" s="1"/>
      <c r="WRK40" s="1"/>
      <c r="WRL40" s="1"/>
      <c r="WRM40" s="1"/>
      <c r="WRN40" s="1"/>
      <c r="WRO40" s="1"/>
      <c r="WRP40" s="1"/>
      <c r="WRQ40" s="1"/>
      <c r="WRR40" s="1"/>
      <c r="WRS40" s="1"/>
      <c r="WRT40" s="1"/>
      <c r="WRU40" s="1"/>
      <c r="WRV40" s="1"/>
      <c r="WRW40" s="1"/>
      <c r="WRX40" s="1"/>
      <c r="WRY40" s="1"/>
      <c r="WRZ40" s="1"/>
      <c r="WSA40" s="1"/>
      <c r="WSB40" s="1"/>
      <c r="WSC40" s="1"/>
      <c r="WSD40" s="1"/>
      <c r="WSE40" s="1"/>
      <c r="WSF40" s="1"/>
      <c r="WSG40" s="1"/>
      <c r="WSH40" s="1"/>
      <c r="WSI40" s="1"/>
      <c r="WSJ40" s="1"/>
      <c r="WSK40" s="1"/>
      <c r="WSL40" s="1"/>
      <c r="WSM40" s="1"/>
      <c r="WSN40" s="1"/>
      <c r="WSO40" s="1"/>
      <c r="WSP40" s="1"/>
      <c r="WSQ40" s="1"/>
      <c r="WSR40" s="1"/>
      <c r="WSS40" s="1"/>
      <c r="WST40" s="1"/>
      <c r="WSU40" s="1"/>
      <c r="WSV40" s="1"/>
      <c r="WSW40" s="1"/>
      <c r="WSX40" s="1"/>
      <c r="WSY40" s="1"/>
      <c r="WSZ40" s="1"/>
      <c r="WTA40" s="1"/>
      <c r="WTB40" s="1"/>
      <c r="WTC40" s="1"/>
      <c r="WTD40" s="1"/>
      <c r="WTE40" s="1"/>
      <c r="WTF40" s="1"/>
      <c r="WTG40" s="1"/>
      <c r="WTH40" s="1"/>
      <c r="WTI40" s="1"/>
      <c r="WTJ40" s="1"/>
      <c r="WTK40" s="1"/>
      <c r="WTL40" s="1"/>
      <c r="WTM40" s="1"/>
      <c r="WTN40" s="1"/>
      <c r="WTO40" s="1"/>
      <c r="WTP40" s="1"/>
      <c r="WTQ40" s="1"/>
      <c r="WTR40" s="1"/>
      <c r="WTS40" s="1"/>
      <c r="WTT40" s="1"/>
      <c r="WTU40" s="1"/>
      <c r="WTV40" s="1"/>
      <c r="WTW40" s="1"/>
      <c r="WTX40" s="1"/>
      <c r="WTY40" s="1"/>
      <c r="WTZ40" s="1"/>
      <c r="WUA40" s="1"/>
      <c r="WUB40" s="1"/>
      <c r="WUC40" s="1"/>
      <c r="WUD40" s="1"/>
      <c r="WUE40" s="1"/>
      <c r="WUF40" s="1"/>
      <c r="WUG40" s="1"/>
      <c r="WUH40" s="1"/>
      <c r="WUI40" s="1"/>
      <c r="WUJ40" s="1"/>
      <c r="WUK40" s="1"/>
      <c r="WUL40" s="1"/>
      <c r="WUM40" s="1"/>
      <c r="WUN40" s="1"/>
      <c r="WUO40" s="1"/>
      <c r="WUP40" s="1"/>
      <c r="WUQ40" s="1"/>
      <c r="WUR40" s="1"/>
      <c r="WUS40" s="1"/>
      <c r="WUT40" s="1"/>
      <c r="WUU40" s="1"/>
      <c r="WUV40" s="1"/>
      <c r="WUW40" s="1"/>
      <c r="WUX40" s="1"/>
      <c r="WUY40" s="1"/>
      <c r="WUZ40" s="1"/>
      <c r="WVA40" s="1"/>
      <c r="WVB40" s="1"/>
      <c r="WVC40" s="1"/>
      <c r="WVD40" s="1"/>
      <c r="WVE40" s="1"/>
      <c r="WVF40" s="1"/>
      <c r="WVG40" s="1"/>
      <c r="WVH40" s="1"/>
      <c r="WVI40" s="1"/>
      <c r="WVJ40" s="1"/>
      <c r="WVK40" s="1"/>
      <c r="WVL40" s="1"/>
      <c r="WVM40" s="1"/>
      <c r="WVN40" s="1"/>
      <c r="WVO40" s="1"/>
      <c r="WVP40" s="1"/>
      <c r="WVQ40" s="1"/>
      <c r="WVR40" s="1"/>
      <c r="WVS40" s="1"/>
      <c r="WVT40" s="1"/>
      <c r="WVU40" s="1"/>
      <c r="WVV40" s="1"/>
      <c r="WVW40" s="1"/>
      <c r="WVX40" s="1"/>
      <c r="WVY40" s="1"/>
      <c r="WVZ40" s="1"/>
      <c r="WWA40" s="1"/>
      <c r="WWB40" s="1"/>
      <c r="WWC40" s="1"/>
      <c r="WWD40" s="1"/>
      <c r="WWE40" s="1"/>
      <c r="WWF40" s="1"/>
      <c r="WWG40" s="1"/>
      <c r="WWH40" s="1"/>
      <c r="WWI40" s="1"/>
      <c r="WWJ40" s="1"/>
      <c r="WWK40" s="1"/>
      <c r="WWL40" s="1"/>
      <c r="WWM40" s="1"/>
      <c r="WWN40" s="1"/>
      <c r="WWO40" s="1"/>
      <c r="WWP40" s="1"/>
      <c r="WWQ40" s="1"/>
      <c r="WWR40" s="1"/>
      <c r="WWS40" s="1"/>
      <c r="WWT40" s="1"/>
      <c r="WWU40" s="1"/>
      <c r="WWV40" s="1"/>
      <c r="WWW40" s="1"/>
      <c r="WWX40" s="1"/>
      <c r="WWY40" s="1"/>
      <c r="WWZ40" s="1"/>
      <c r="WXA40" s="1"/>
      <c r="WXB40" s="1"/>
      <c r="WXC40" s="1"/>
      <c r="WXD40" s="1"/>
      <c r="WXE40" s="1"/>
      <c r="WXF40" s="1"/>
      <c r="WXG40" s="1"/>
      <c r="WXH40" s="1"/>
      <c r="WXI40" s="1"/>
      <c r="WXJ40" s="1"/>
      <c r="WXK40" s="1"/>
      <c r="WXL40" s="1"/>
      <c r="WXM40" s="1"/>
      <c r="WXN40" s="1"/>
      <c r="WXO40" s="1"/>
      <c r="WXP40" s="1"/>
      <c r="WXQ40" s="1"/>
      <c r="WXR40" s="1"/>
      <c r="WXS40" s="1"/>
      <c r="WXT40" s="1"/>
      <c r="WXU40" s="1"/>
      <c r="WXV40" s="1"/>
      <c r="WXW40" s="1"/>
      <c r="WXX40" s="1"/>
      <c r="WXY40" s="1"/>
      <c r="WXZ40" s="1"/>
      <c r="WYA40" s="1"/>
      <c r="WYB40" s="1"/>
      <c r="WYC40" s="1"/>
      <c r="WYD40" s="1"/>
      <c r="WYE40" s="1"/>
      <c r="WYF40" s="1"/>
      <c r="WYG40" s="1"/>
      <c r="WYH40" s="1"/>
      <c r="WYI40" s="1"/>
      <c r="WYJ40" s="1"/>
      <c r="WYK40" s="1"/>
      <c r="WYL40" s="1"/>
      <c r="WYM40" s="1"/>
      <c r="WYN40" s="1"/>
      <c r="WYO40" s="1"/>
      <c r="WYP40" s="1"/>
      <c r="WYQ40" s="1"/>
      <c r="WYR40" s="1"/>
      <c r="WYS40" s="1"/>
      <c r="WYT40" s="1"/>
      <c r="WYU40" s="1"/>
      <c r="WYV40" s="1"/>
      <c r="WYW40" s="1"/>
      <c r="WYX40" s="1"/>
      <c r="WYY40" s="1"/>
      <c r="WYZ40" s="1"/>
      <c r="WZA40" s="1"/>
      <c r="WZB40" s="1"/>
      <c r="WZC40" s="1"/>
      <c r="WZD40" s="1"/>
      <c r="WZE40" s="1"/>
      <c r="WZF40" s="1"/>
      <c r="WZG40" s="1"/>
      <c r="WZH40" s="1"/>
      <c r="WZI40" s="1"/>
      <c r="WZJ40" s="1"/>
      <c r="WZK40" s="1"/>
      <c r="WZL40" s="1"/>
      <c r="WZM40" s="1"/>
      <c r="WZN40" s="1"/>
      <c r="WZO40" s="1"/>
      <c r="WZP40" s="1"/>
      <c r="WZQ40" s="1"/>
      <c r="WZR40" s="1"/>
      <c r="WZS40" s="1"/>
      <c r="WZT40" s="1"/>
      <c r="WZU40" s="1"/>
      <c r="WZV40" s="1"/>
      <c r="WZW40" s="1"/>
      <c r="WZX40" s="1"/>
      <c r="WZY40" s="1"/>
      <c r="WZZ40" s="1"/>
      <c r="XAA40" s="1"/>
      <c r="XAB40" s="1"/>
      <c r="XAC40" s="1"/>
      <c r="XAD40" s="1"/>
      <c r="XAE40" s="1"/>
      <c r="XAF40" s="1"/>
      <c r="XAG40" s="1"/>
      <c r="XAH40" s="1"/>
      <c r="XAI40" s="1"/>
      <c r="XAJ40" s="1"/>
      <c r="XAK40" s="1"/>
      <c r="XAL40" s="1"/>
      <c r="XAM40" s="1"/>
      <c r="XAN40" s="1"/>
      <c r="XAO40" s="1"/>
      <c r="XAP40" s="1"/>
      <c r="XAQ40" s="1"/>
      <c r="XAR40" s="1"/>
      <c r="XAS40" s="1"/>
      <c r="XAT40" s="1"/>
      <c r="XAU40" s="1"/>
      <c r="XAV40" s="1"/>
      <c r="XAW40" s="1"/>
      <c r="XAX40" s="1"/>
      <c r="XAY40" s="1"/>
      <c r="XAZ40" s="1"/>
      <c r="XBA40" s="1"/>
      <c r="XBB40" s="1"/>
      <c r="XBC40" s="1"/>
      <c r="XBD40" s="1"/>
      <c r="XBE40" s="1"/>
      <c r="XBF40" s="1"/>
      <c r="XBG40" s="1"/>
      <c r="XBH40" s="1"/>
      <c r="XBI40" s="1"/>
      <c r="XBJ40" s="1"/>
      <c r="XBK40" s="1"/>
      <c r="XBL40" s="1"/>
      <c r="XBM40" s="1"/>
      <c r="XBN40" s="1"/>
      <c r="XBO40" s="1"/>
      <c r="XBP40" s="1"/>
      <c r="XBQ40" s="1"/>
      <c r="XBR40" s="1"/>
      <c r="XBS40" s="1"/>
      <c r="XBT40" s="1"/>
      <c r="XBU40" s="1"/>
      <c r="XBV40" s="1"/>
      <c r="XBW40" s="1"/>
      <c r="XBX40" s="1"/>
      <c r="XBY40" s="1"/>
      <c r="XBZ40" s="1"/>
      <c r="XCA40" s="1"/>
      <c r="XCB40" s="1"/>
      <c r="XCC40" s="1"/>
      <c r="XCD40" s="1"/>
      <c r="XCE40" s="1"/>
      <c r="XCF40" s="1"/>
      <c r="XCG40" s="1"/>
      <c r="XCH40" s="1"/>
      <c r="XCI40" s="1"/>
      <c r="XCJ40" s="1"/>
      <c r="XCK40" s="1"/>
      <c r="XCL40" s="1"/>
      <c r="XCM40" s="1"/>
      <c r="XCN40" s="1"/>
      <c r="XCO40" s="1"/>
      <c r="XCP40" s="1"/>
      <c r="XCQ40" s="1"/>
      <c r="XCR40" s="1"/>
      <c r="XCS40" s="1"/>
      <c r="XCT40" s="1"/>
      <c r="XCU40" s="1"/>
      <c r="XCV40" s="1"/>
      <c r="XCW40" s="1"/>
      <c r="XCX40" s="1"/>
      <c r="XCY40" s="1"/>
      <c r="XCZ40" s="1"/>
      <c r="XDA40" s="1"/>
      <c r="XDB40" s="1"/>
      <c r="XDC40" s="1"/>
      <c r="XDD40" s="1"/>
      <c r="XDE40" s="1"/>
      <c r="XDF40" s="1"/>
      <c r="XDG40" s="1"/>
      <c r="XDH40" s="1"/>
      <c r="XDI40" s="1"/>
      <c r="XDJ40" s="1"/>
      <c r="XDK40" s="1"/>
      <c r="XDL40" s="1"/>
      <c r="XDM40" s="1"/>
      <c r="XDN40" s="1"/>
      <c r="XDO40" s="1"/>
      <c r="XDP40" s="1"/>
      <c r="XDQ40" s="1"/>
      <c r="XDR40" s="1"/>
      <c r="XDS40" s="1"/>
      <c r="XDT40" s="1"/>
      <c r="XDU40" s="1"/>
      <c r="XDV40" s="1"/>
      <c r="XDW40" s="1"/>
      <c r="XDX40" s="1"/>
      <c r="XDY40" s="1"/>
      <c r="XDZ40" s="1"/>
      <c r="XEA40" s="1"/>
      <c r="XEB40" s="1"/>
      <c r="XEC40" s="1"/>
      <c r="XED40" s="1"/>
      <c r="XEE40" s="1"/>
      <c r="XEF40" s="1"/>
      <c r="XEG40" s="1"/>
      <c r="XEH40" s="1"/>
      <c r="XEI40" s="1"/>
      <c r="XEJ40" s="1"/>
    </row>
    <row r="41" s="2" customFormat="1" customHeight="1" spans="2:16364">
      <c r="B41" s="1"/>
      <c r="C41" s="1"/>
      <c r="D41" s="1"/>
      <c r="E41" s="13" t="str">
        <f>B8</f>
        <v>6.强制位移元素</v>
      </c>
      <c r="F41" s="4" t="s">
        <v>1245</v>
      </c>
      <c r="G41" s="4" t="s">
        <v>1114</v>
      </c>
      <c r="H41" s="5" t="s">
        <v>1167</v>
      </c>
      <c r="I41" s="1"/>
      <c r="J41" s="4" t="s">
        <v>1116</v>
      </c>
      <c r="K41" s="4" t="s">
        <v>1115</v>
      </c>
      <c r="L41" s="5" t="s">
        <v>1167</v>
      </c>
      <c r="M41" s="1"/>
      <c r="N41" s="1"/>
      <c r="O41" s="18"/>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c r="JD41" s="1"/>
      <c r="JE41" s="1"/>
      <c r="JF41" s="1"/>
      <c r="JG41" s="1"/>
      <c r="JH41" s="1"/>
      <c r="JI41" s="1"/>
      <c r="JJ41" s="1"/>
      <c r="JK41" s="1"/>
      <c r="JL41" s="1"/>
      <c r="JM41" s="1"/>
      <c r="JN41" s="1"/>
      <c r="JO41" s="1"/>
      <c r="JP41" s="1"/>
      <c r="JQ41" s="1"/>
      <c r="JR41" s="1"/>
      <c r="JS41" s="1"/>
      <c r="JT41" s="1"/>
      <c r="JU41" s="1"/>
      <c r="JV41" s="1"/>
      <c r="JW41" s="1"/>
      <c r="JX41" s="1"/>
      <c r="JY41" s="1"/>
      <c r="JZ41" s="1"/>
      <c r="KA41" s="1"/>
      <c r="KB41" s="1"/>
      <c r="KC41" s="1"/>
      <c r="KD41" s="1"/>
      <c r="KE41" s="1"/>
      <c r="KF41" s="1"/>
      <c r="KG41" s="1"/>
      <c r="KH41" s="1"/>
      <c r="KI41" s="1"/>
      <c r="KJ41" s="1"/>
      <c r="KK41" s="1"/>
      <c r="KL41" s="1"/>
      <c r="KM41" s="1"/>
      <c r="KN41" s="1"/>
      <c r="KO41" s="1"/>
      <c r="KP41" s="1"/>
      <c r="KQ41" s="1"/>
      <c r="KR41" s="1"/>
      <c r="KS41" s="1"/>
      <c r="KT41" s="1"/>
      <c r="KU41" s="1"/>
      <c r="KV41" s="1"/>
      <c r="KW41" s="1"/>
      <c r="KX41" s="1"/>
      <c r="KY41" s="1"/>
      <c r="KZ41" s="1"/>
      <c r="LA41" s="1"/>
      <c r="LB41" s="1"/>
      <c r="LC41" s="1"/>
      <c r="LD41" s="1"/>
      <c r="LE41" s="1"/>
      <c r="LF41" s="1"/>
      <c r="LG41" s="1"/>
      <c r="LH41" s="1"/>
      <c r="LI41" s="1"/>
      <c r="LJ41" s="1"/>
      <c r="LK41" s="1"/>
      <c r="LL41" s="1"/>
      <c r="LM41" s="1"/>
      <c r="LN41" s="1"/>
      <c r="LO41" s="1"/>
      <c r="LP41" s="1"/>
      <c r="LQ41" s="1"/>
      <c r="LR41" s="1"/>
      <c r="LS41" s="1"/>
      <c r="LT41" s="1"/>
      <c r="LU41" s="1"/>
      <c r="LV41" s="1"/>
      <c r="LW41" s="1"/>
      <c r="LX41" s="1"/>
      <c r="LY41" s="1"/>
      <c r="LZ41" s="1"/>
      <c r="MA41" s="1"/>
      <c r="MB41" s="1"/>
      <c r="MC41" s="1"/>
      <c r="MD41" s="1"/>
      <c r="ME41" s="1"/>
      <c r="MF41" s="1"/>
      <c r="MG41" s="1"/>
      <c r="MH41" s="1"/>
      <c r="MI41" s="1"/>
      <c r="MJ41" s="1"/>
      <c r="MK41" s="1"/>
      <c r="ML41" s="1"/>
      <c r="MM41" s="1"/>
      <c r="MN41" s="1"/>
      <c r="MO41" s="1"/>
      <c r="MP41" s="1"/>
      <c r="MQ41" s="1"/>
      <c r="MR41" s="1"/>
      <c r="MS41" s="1"/>
      <c r="MT41" s="1"/>
      <c r="MU41" s="1"/>
      <c r="MV41" s="1"/>
      <c r="MW41" s="1"/>
      <c r="MX41" s="1"/>
      <c r="MY41" s="1"/>
      <c r="MZ41" s="1"/>
      <c r="NA41" s="1"/>
      <c r="NB41" s="1"/>
      <c r="NC41" s="1"/>
      <c r="ND41" s="1"/>
      <c r="NE41" s="1"/>
      <c r="NF41" s="1"/>
      <c r="NG41" s="1"/>
      <c r="NH41" s="1"/>
      <c r="NI41" s="1"/>
      <c r="NJ41" s="1"/>
      <c r="NK41" s="1"/>
      <c r="NL41" s="1"/>
      <c r="NM41" s="1"/>
      <c r="NN41" s="1"/>
      <c r="NO41" s="1"/>
      <c r="NP41" s="1"/>
      <c r="NQ41" s="1"/>
      <c r="NR41" s="1"/>
      <c r="NS41" s="1"/>
      <c r="NT41" s="1"/>
      <c r="NU41" s="1"/>
      <c r="NV41" s="1"/>
      <c r="NW41" s="1"/>
      <c r="NX41" s="1"/>
      <c r="NY41" s="1"/>
      <c r="NZ41" s="1"/>
      <c r="OA41" s="1"/>
      <c r="OB41" s="1"/>
      <c r="OC41" s="1"/>
      <c r="OD41" s="1"/>
      <c r="OE41" s="1"/>
      <c r="OF41" s="1"/>
      <c r="OG41" s="1"/>
      <c r="OH41" s="1"/>
      <c r="OI41" s="1"/>
      <c r="OJ41" s="1"/>
      <c r="OK41" s="1"/>
      <c r="OL41" s="1"/>
      <c r="OM41" s="1"/>
      <c r="ON41" s="1"/>
      <c r="OO41" s="1"/>
      <c r="OP41" s="1"/>
      <c r="OQ41" s="1"/>
      <c r="OR41" s="1"/>
      <c r="OS41" s="1"/>
      <c r="OT41" s="1"/>
      <c r="OU41" s="1"/>
      <c r="OV41" s="1"/>
      <c r="OW41" s="1"/>
      <c r="OX41" s="1"/>
      <c r="OY41" s="1"/>
      <c r="OZ41" s="1"/>
      <c r="PA41" s="1"/>
      <c r="PB41" s="1"/>
      <c r="PC41" s="1"/>
      <c r="PD41" s="1"/>
      <c r="PE41" s="1"/>
      <c r="PF41" s="1"/>
      <c r="PG41" s="1"/>
      <c r="PH41" s="1"/>
      <c r="PI41" s="1"/>
      <c r="PJ41" s="1"/>
      <c r="PK41" s="1"/>
      <c r="PL41" s="1"/>
      <c r="PM41" s="1"/>
      <c r="PN41" s="1"/>
      <c r="PO41" s="1"/>
      <c r="PP41" s="1"/>
      <c r="PQ41" s="1"/>
      <c r="PR41" s="1"/>
      <c r="PS41" s="1"/>
      <c r="PT41" s="1"/>
      <c r="PU41" s="1"/>
      <c r="PV41" s="1"/>
      <c r="PW41" s="1"/>
      <c r="PX41" s="1"/>
      <c r="PY41" s="1"/>
      <c r="PZ41" s="1"/>
      <c r="QA41" s="1"/>
      <c r="QB41" s="1"/>
      <c r="QC41" s="1"/>
      <c r="QD41" s="1"/>
      <c r="QE41" s="1"/>
      <c r="QF41" s="1"/>
      <c r="QG41" s="1"/>
      <c r="QH41" s="1"/>
      <c r="QI41" s="1"/>
      <c r="QJ41" s="1"/>
      <c r="QK41" s="1"/>
      <c r="QL41" s="1"/>
      <c r="QM41" s="1"/>
      <c r="QN41" s="1"/>
      <c r="QO41" s="1"/>
      <c r="QP41" s="1"/>
      <c r="QQ41" s="1"/>
      <c r="QR41" s="1"/>
      <c r="QS41" s="1"/>
      <c r="QT41" s="1"/>
      <c r="QU41" s="1"/>
      <c r="QV41" s="1"/>
      <c r="QW41" s="1"/>
      <c r="QX41" s="1"/>
      <c r="QY41" s="1"/>
      <c r="QZ41" s="1"/>
      <c r="RA41" s="1"/>
      <c r="RB41" s="1"/>
      <c r="RC41" s="1"/>
      <c r="RD41" s="1"/>
      <c r="RE41" s="1"/>
      <c r="RF41" s="1"/>
      <c r="RG41" s="1"/>
      <c r="RH41" s="1"/>
      <c r="RI41" s="1"/>
      <c r="RJ41" s="1"/>
      <c r="RK41" s="1"/>
      <c r="RL41" s="1"/>
      <c r="RM41" s="1"/>
      <c r="RN41" s="1"/>
      <c r="RO41" s="1"/>
      <c r="RP41" s="1"/>
      <c r="RQ41" s="1"/>
      <c r="RR41" s="1"/>
      <c r="RS41" s="1"/>
      <c r="RT41" s="1"/>
      <c r="RU41" s="1"/>
      <c r="RV41" s="1"/>
      <c r="RW41" s="1"/>
      <c r="RX41" s="1"/>
      <c r="RY41" s="1"/>
      <c r="RZ41" s="1"/>
      <c r="SA41" s="1"/>
      <c r="SB41" s="1"/>
      <c r="SC41" s="1"/>
      <c r="SD41" s="1"/>
      <c r="SE41" s="1"/>
      <c r="SF41" s="1"/>
      <c r="SG41" s="1"/>
      <c r="SH41" s="1"/>
      <c r="SI41" s="1"/>
      <c r="SJ41" s="1"/>
      <c r="SK41" s="1"/>
      <c r="SL41" s="1"/>
      <c r="SM41" s="1"/>
      <c r="SN41" s="1"/>
      <c r="SO41" s="1"/>
      <c r="SP41" s="1"/>
      <c r="SQ41" s="1"/>
      <c r="SR41" s="1"/>
      <c r="SS41" s="1"/>
      <c r="ST41" s="1"/>
      <c r="SU41" s="1"/>
      <c r="SV41" s="1"/>
      <c r="SW41" s="1"/>
      <c r="SX41" s="1"/>
      <c r="SY41" s="1"/>
      <c r="SZ41" s="1"/>
      <c r="TA41" s="1"/>
      <c r="TB41" s="1"/>
      <c r="TC41" s="1"/>
      <c r="TD41" s="1"/>
      <c r="TE41" s="1"/>
      <c r="TF41" s="1"/>
      <c r="TG41" s="1"/>
      <c r="TH41" s="1"/>
      <c r="TI41" s="1"/>
      <c r="TJ41" s="1"/>
      <c r="TK41" s="1"/>
      <c r="TL41" s="1"/>
      <c r="TM41" s="1"/>
      <c r="TN41" s="1"/>
      <c r="TO41" s="1"/>
      <c r="TP41" s="1"/>
      <c r="TQ41" s="1"/>
      <c r="TR41" s="1"/>
      <c r="TS41" s="1"/>
      <c r="TT41" s="1"/>
      <c r="TU41" s="1"/>
      <c r="TV41" s="1"/>
      <c r="TW41" s="1"/>
      <c r="TX41" s="1"/>
      <c r="TY41" s="1"/>
      <c r="TZ41" s="1"/>
      <c r="UA41" s="1"/>
      <c r="UB41" s="1"/>
      <c r="UC41" s="1"/>
      <c r="UD41" s="1"/>
      <c r="UE41" s="1"/>
      <c r="UF41" s="1"/>
      <c r="UG41" s="1"/>
      <c r="UH41" s="1"/>
      <c r="UI41" s="1"/>
      <c r="UJ41" s="1"/>
      <c r="UK41" s="1"/>
      <c r="UL41" s="1"/>
      <c r="UM41" s="1"/>
      <c r="UN41" s="1"/>
      <c r="UO41" s="1"/>
      <c r="UP41" s="1"/>
      <c r="UQ41" s="1"/>
      <c r="UR41" s="1"/>
      <c r="US41" s="1"/>
      <c r="UT41" s="1"/>
      <c r="UU41" s="1"/>
      <c r="UV41" s="1"/>
      <c r="UW41" s="1"/>
      <c r="UX41" s="1"/>
      <c r="UY41" s="1"/>
      <c r="UZ41" s="1"/>
      <c r="VA41" s="1"/>
      <c r="VB41" s="1"/>
      <c r="VC41" s="1"/>
      <c r="VD41" s="1"/>
      <c r="VE41" s="1"/>
      <c r="VF41" s="1"/>
      <c r="VG41" s="1"/>
      <c r="VH41" s="1"/>
      <c r="VI41" s="1"/>
      <c r="VJ41" s="1"/>
      <c r="VK41" s="1"/>
      <c r="VL41" s="1"/>
      <c r="VM41" s="1"/>
      <c r="VN41" s="1"/>
      <c r="VO41" s="1"/>
      <c r="VP41" s="1"/>
      <c r="VQ41" s="1"/>
      <c r="VR41" s="1"/>
      <c r="VS41" s="1"/>
      <c r="VT41" s="1"/>
      <c r="VU41" s="1"/>
      <c r="VV41" s="1"/>
      <c r="VW41" s="1"/>
      <c r="VX41" s="1"/>
      <c r="VY41" s="1"/>
      <c r="VZ41" s="1"/>
      <c r="WA41" s="1"/>
      <c r="WB41" s="1"/>
      <c r="WC41" s="1"/>
      <c r="WD41" s="1"/>
      <c r="WE41" s="1"/>
      <c r="WF41" s="1"/>
      <c r="WG41" s="1"/>
      <c r="WH41" s="1"/>
      <c r="WI41" s="1"/>
      <c r="WJ41" s="1"/>
      <c r="WK41" s="1"/>
      <c r="WL41" s="1"/>
      <c r="WM41" s="1"/>
      <c r="WN41" s="1"/>
      <c r="WO41" s="1"/>
      <c r="WP41" s="1"/>
      <c r="WQ41" s="1"/>
      <c r="WR41" s="1"/>
      <c r="WS41" s="1"/>
      <c r="WT41" s="1"/>
      <c r="WU41" s="1"/>
      <c r="WV41" s="1"/>
      <c r="WW41" s="1"/>
      <c r="WX41" s="1"/>
      <c r="WY41" s="1"/>
      <c r="WZ41" s="1"/>
      <c r="XA41" s="1"/>
      <c r="XB41" s="1"/>
      <c r="XC41" s="1"/>
      <c r="XD41" s="1"/>
      <c r="XE41" s="1"/>
      <c r="XF41" s="1"/>
      <c r="XG41" s="1"/>
      <c r="XH41" s="1"/>
      <c r="XI41" s="1"/>
      <c r="XJ41" s="1"/>
      <c r="XK41" s="1"/>
      <c r="XL41" s="1"/>
      <c r="XM41" s="1"/>
      <c r="XN41" s="1"/>
      <c r="XO41" s="1"/>
      <c r="XP41" s="1"/>
      <c r="XQ41" s="1"/>
      <c r="XR41" s="1"/>
      <c r="XS41" s="1"/>
      <c r="XT41" s="1"/>
      <c r="XU41" s="1"/>
      <c r="XV41" s="1"/>
      <c r="XW41" s="1"/>
      <c r="XX41" s="1"/>
      <c r="XY41" s="1"/>
      <c r="XZ41" s="1"/>
      <c r="YA41" s="1"/>
      <c r="YB41" s="1"/>
      <c r="YC41" s="1"/>
      <c r="YD41" s="1"/>
      <c r="YE41" s="1"/>
      <c r="YF41" s="1"/>
      <c r="YG41" s="1"/>
      <c r="YH41" s="1"/>
      <c r="YI41" s="1"/>
      <c r="YJ41" s="1"/>
      <c r="YK41" s="1"/>
      <c r="YL41" s="1"/>
      <c r="YM41" s="1"/>
      <c r="YN41" s="1"/>
      <c r="YO41" s="1"/>
      <c r="YP41" s="1"/>
      <c r="YQ41" s="1"/>
      <c r="YR41" s="1"/>
      <c r="YS41" s="1"/>
      <c r="YT41" s="1"/>
      <c r="YU41" s="1"/>
      <c r="YV41" s="1"/>
      <c r="YW41" s="1"/>
      <c r="YX41" s="1"/>
      <c r="YY41" s="1"/>
      <c r="YZ41" s="1"/>
      <c r="ZA41" s="1"/>
      <c r="ZB41" s="1"/>
      <c r="ZC41" s="1"/>
      <c r="ZD41" s="1"/>
      <c r="ZE41" s="1"/>
      <c r="ZF41" s="1"/>
      <c r="ZG41" s="1"/>
      <c r="ZH41" s="1"/>
      <c r="ZI41" s="1"/>
      <c r="ZJ41" s="1"/>
      <c r="ZK41" s="1"/>
      <c r="ZL41" s="1"/>
      <c r="ZM41" s="1"/>
      <c r="ZN41" s="1"/>
      <c r="ZO41" s="1"/>
      <c r="ZP41" s="1"/>
      <c r="ZQ41" s="1"/>
      <c r="ZR41" s="1"/>
      <c r="ZS41" s="1"/>
      <c r="ZT41" s="1"/>
      <c r="ZU41" s="1"/>
      <c r="ZV41" s="1"/>
      <c r="ZW41" s="1"/>
      <c r="ZX41" s="1"/>
      <c r="ZY41" s="1"/>
      <c r="ZZ41" s="1"/>
      <c r="AAA41" s="1"/>
      <c r="AAB41" s="1"/>
      <c r="AAC41" s="1"/>
      <c r="AAD41" s="1"/>
      <c r="AAE41" s="1"/>
      <c r="AAF41" s="1"/>
      <c r="AAG41" s="1"/>
      <c r="AAH41" s="1"/>
      <c r="AAI41" s="1"/>
      <c r="AAJ41" s="1"/>
      <c r="AAK41" s="1"/>
      <c r="AAL41" s="1"/>
      <c r="AAM41" s="1"/>
      <c r="AAN41" s="1"/>
      <c r="AAO41" s="1"/>
      <c r="AAP41" s="1"/>
      <c r="AAQ41" s="1"/>
      <c r="AAR41" s="1"/>
      <c r="AAS41" s="1"/>
      <c r="AAT41" s="1"/>
      <c r="AAU41" s="1"/>
      <c r="AAV41" s="1"/>
      <c r="AAW41" s="1"/>
      <c r="AAX41" s="1"/>
      <c r="AAY41" s="1"/>
      <c r="AAZ41" s="1"/>
      <c r="ABA41" s="1"/>
      <c r="ABB41" s="1"/>
      <c r="ABC41" s="1"/>
      <c r="ABD41" s="1"/>
      <c r="ABE41" s="1"/>
      <c r="ABF41" s="1"/>
      <c r="ABG41" s="1"/>
      <c r="ABH41" s="1"/>
      <c r="ABI41" s="1"/>
      <c r="ABJ41" s="1"/>
      <c r="ABK41" s="1"/>
      <c r="ABL41" s="1"/>
      <c r="ABM41" s="1"/>
      <c r="ABN41" s="1"/>
      <c r="ABO41" s="1"/>
      <c r="ABP41" s="1"/>
      <c r="ABQ41" s="1"/>
      <c r="ABR41" s="1"/>
      <c r="ABS41" s="1"/>
      <c r="ABT41" s="1"/>
      <c r="ABU41" s="1"/>
      <c r="ABV41" s="1"/>
      <c r="ABW41" s="1"/>
      <c r="ABX41" s="1"/>
      <c r="ABY41" s="1"/>
      <c r="ABZ41" s="1"/>
      <c r="ACA41" s="1"/>
      <c r="ACB41" s="1"/>
      <c r="ACC41" s="1"/>
      <c r="ACD41" s="1"/>
      <c r="ACE41" s="1"/>
      <c r="ACF41" s="1"/>
      <c r="ACG41" s="1"/>
      <c r="ACH41" s="1"/>
      <c r="ACI41" s="1"/>
      <c r="ACJ41" s="1"/>
      <c r="ACK41" s="1"/>
      <c r="ACL41" s="1"/>
      <c r="ACM41" s="1"/>
      <c r="ACN41" s="1"/>
      <c r="ACO41" s="1"/>
      <c r="ACP41" s="1"/>
      <c r="ACQ41" s="1"/>
      <c r="ACR41" s="1"/>
      <c r="ACS41" s="1"/>
      <c r="ACT41" s="1"/>
      <c r="ACU41" s="1"/>
      <c r="ACV41" s="1"/>
      <c r="ACW41" s="1"/>
      <c r="ACX41" s="1"/>
      <c r="ACY41" s="1"/>
      <c r="ACZ41" s="1"/>
      <c r="ADA41" s="1"/>
      <c r="ADB41" s="1"/>
      <c r="ADC41" s="1"/>
      <c r="ADD41" s="1"/>
      <c r="ADE41" s="1"/>
      <c r="ADF41" s="1"/>
      <c r="ADG41" s="1"/>
      <c r="ADH41" s="1"/>
      <c r="ADI41" s="1"/>
      <c r="ADJ41" s="1"/>
      <c r="ADK41" s="1"/>
      <c r="ADL41" s="1"/>
      <c r="ADM41" s="1"/>
      <c r="ADN41" s="1"/>
      <c r="ADO41" s="1"/>
      <c r="ADP41" s="1"/>
      <c r="ADQ41" s="1"/>
      <c r="ADR41" s="1"/>
      <c r="ADS41" s="1"/>
      <c r="ADT41" s="1"/>
      <c r="ADU41" s="1"/>
      <c r="ADV41" s="1"/>
      <c r="ADW41" s="1"/>
      <c r="ADX41" s="1"/>
      <c r="ADY41" s="1"/>
      <c r="ADZ41" s="1"/>
      <c r="AEA41" s="1"/>
      <c r="AEB41" s="1"/>
      <c r="AEC41" s="1"/>
      <c r="AED41" s="1"/>
      <c r="AEE41" s="1"/>
      <c r="AEF41" s="1"/>
      <c r="AEG41" s="1"/>
      <c r="AEH41" s="1"/>
      <c r="AEI41" s="1"/>
      <c r="AEJ41" s="1"/>
      <c r="AEK41" s="1"/>
      <c r="AEL41" s="1"/>
      <c r="AEM41" s="1"/>
      <c r="AEN41" s="1"/>
      <c r="AEO41" s="1"/>
      <c r="AEP41" s="1"/>
      <c r="AEQ41" s="1"/>
      <c r="AER41" s="1"/>
      <c r="AES41" s="1"/>
      <c r="AET41" s="1"/>
      <c r="AEU41" s="1"/>
      <c r="AEV41" s="1"/>
      <c r="AEW41" s="1"/>
      <c r="AEX41" s="1"/>
      <c r="AEY41" s="1"/>
      <c r="AEZ41" s="1"/>
      <c r="AFA41" s="1"/>
      <c r="AFB41" s="1"/>
      <c r="AFC41" s="1"/>
      <c r="AFD41" s="1"/>
      <c r="AFE41" s="1"/>
      <c r="AFF41" s="1"/>
      <c r="AFG41" s="1"/>
      <c r="AFH41" s="1"/>
      <c r="AFI41" s="1"/>
      <c r="AFJ41" s="1"/>
      <c r="AFK41" s="1"/>
      <c r="AFL41" s="1"/>
      <c r="AFM41" s="1"/>
      <c r="AFN41" s="1"/>
      <c r="AFO41" s="1"/>
      <c r="AFP41" s="1"/>
      <c r="AFQ41" s="1"/>
      <c r="AFR41" s="1"/>
      <c r="AFS41" s="1"/>
      <c r="AFT41" s="1"/>
      <c r="AFU41" s="1"/>
      <c r="AFV41" s="1"/>
      <c r="AFW41" s="1"/>
      <c r="AFX41" s="1"/>
      <c r="AFY41" s="1"/>
      <c r="AFZ41" s="1"/>
      <c r="AGA41" s="1"/>
      <c r="AGB41" s="1"/>
      <c r="AGC41" s="1"/>
      <c r="AGD41" s="1"/>
      <c r="AGE41" s="1"/>
      <c r="AGF41" s="1"/>
      <c r="AGG41" s="1"/>
      <c r="AGH41" s="1"/>
      <c r="AGI41" s="1"/>
      <c r="AGJ41" s="1"/>
      <c r="AGK41" s="1"/>
      <c r="AGL41" s="1"/>
      <c r="AGM41" s="1"/>
      <c r="AGN41" s="1"/>
      <c r="AGO41" s="1"/>
      <c r="AGP41" s="1"/>
      <c r="AGQ41" s="1"/>
      <c r="AGR41" s="1"/>
      <c r="AGS41" s="1"/>
      <c r="AGT41" s="1"/>
      <c r="AGU41" s="1"/>
      <c r="AGV41" s="1"/>
      <c r="AGW41" s="1"/>
      <c r="AGX41" s="1"/>
      <c r="AGY41" s="1"/>
      <c r="AGZ41" s="1"/>
      <c r="AHA41" s="1"/>
      <c r="AHB41" s="1"/>
      <c r="AHC41" s="1"/>
      <c r="AHD41" s="1"/>
      <c r="AHE41" s="1"/>
      <c r="AHF41" s="1"/>
      <c r="AHG41" s="1"/>
      <c r="AHH41" s="1"/>
      <c r="AHI41" s="1"/>
      <c r="AHJ41" s="1"/>
      <c r="AHK41" s="1"/>
      <c r="AHL41" s="1"/>
      <c r="AHM41" s="1"/>
      <c r="AHN41" s="1"/>
      <c r="AHO41" s="1"/>
      <c r="AHP41" s="1"/>
      <c r="AHQ41" s="1"/>
      <c r="AHR41" s="1"/>
      <c r="AHS41" s="1"/>
      <c r="AHT41" s="1"/>
      <c r="AHU41" s="1"/>
      <c r="AHV41" s="1"/>
      <c r="AHW41" s="1"/>
      <c r="AHX41" s="1"/>
      <c r="AHY41" s="1"/>
      <c r="AHZ41" s="1"/>
      <c r="AIA41" s="1"/>
      <c r="AIB41" s="1"/>
      <c r="AIC41" s="1"/>
      <c r="AID41" s="1"/>
      <c r="AIE41" s="1"/>
      <c r="AIF41" s="1"/>
      <c r="AIG41" s="1"/>
      <c r="AIH41" s="1"/>
      <c r="AII41" s="1"/>
      <c r="AIJ41" s="1"/>
      <c r="AIK41" s="1"/>
      <c r="AIL41" s="1"/>
      <c r="AIM41" s="1"/>
      <c r="AIN41" s="1"/>
      <c r="AIO41" s="1"/>
      <c r="AIP41" s="1"/>
      <c r="AIQ41" s="1"/>
      <c r="AIR41" s="1"/>
      <c r="AIS41" s="1"/>
      <c r="AIT41" s="1"/>
      <c r="AIU41" s="1"/>
      <c r="AIV41" s="1"/>
      <c r="AIW41" s="1"/>
      <c r="AIX41" s="1"/>
      <c r="AIY41" s="1"/>
      <c r="AIZ41" s="1"/>
      <c r="AJA41" s="1"/>
      <c r="AJB41" s="1"/>
      <c r="AJC41" s="1"/>
      <c r="AJD41" s="1"/>
      <c r="AJE41" s="1"/>
      <c r="AJF41" s="1"/>
      <c r="AJG41" s="1"/>
      <c r="AJH41" s="1"/>
      <c r="AJI41" s="1"/>
      <c r="AJJ41" s="1"/>
      <c r="AJK41" s="1"/>
      <c r="AJL41" s="1"/>
      <c r="AJM41" s="1"/>
      <c r="AJN41" s="1"/>
      <c r="AJO41" s="1"/>
      <c r="AJP41" s="1"/>
      <c r="AJQ41" s="1"/>
      <c r="AJR41" s="1"/>
      <c r="AJS41" s="1"/>
      <c r="AJT41" s="1"/>
      <c r="AJU41" s="1"/>
      <c r="AJV41" s="1"/>
      <c r="AJW41" s="1"/>
      <c r="AJX41" s="1"/>
      <c r="AJY41" s="1"/>
      <c r="AJZ41" s="1"/>
      <c r="AKA41" s="1"/>
      <c r="AKB41" s="1"/>
      <c r="AKC41" s="1"/>
      <c r="AKD41" s="1"/>
      <c r="AKE41" s="1"/>
      <c r="AKF41" s="1"/>
      <c r="AKG41" s="1"/>
      <c r="AKH41" s="1"/>
      <c r="AKI41" s="1"/>
      <c r="AKJ41" s="1"/>
      <c r="AKK41" s="1"/>
      <c r="AKL41" s="1"/>
      <c r="AKM41" s="1"/>
      <c r="AKN41" s="1"/>
      <c r="AKO41" s="1"/>
      <c r="AKP41" s="1"/>
      <c r="AKQ41" s="1"/>
      <c r="AKR41" s="1"/>
      <c r="AKS41" s="1"/>
      <c r="AKT41" s="1"/>
      <c r="AKU41" s="1"/>
      <c r="AKV41" s="1"/>
      <c r="AKW41" s="1"/>
      <c r="AKX41" s="1"/>
      <c r="AKY41" s="1"/>
      <c r="AKZ41" s="1"/>
      <c r="ALA41" s="1"/>
      <c r="ALB41" s="1"/>
      <c r="ALC41" s="1"/>
      <c r="ALD41" s="1"/>
      <c r="ALE41" s="1"/>
      <c r="ALF41" s="1"/>
      <c r="ALG41" s="1"/>
      <c r="ALH41" s="1"/>
      <c r="ALI41" s="1"/>
      <c r="ALJ41" s="1"/>
      <c r="ALK41" s="1"/>
      <c r="ALL41" s="1"/>
      <c r="ALM41" s="1"/>
      <c r="ALN41" s="1"/>
      <c r="ALO41" s="1"/>
      <c r="ALP41" s="1"/>
      <c r="ALQ41" s="1"/>
      <c r="ALR41" s="1"/>
      <c r="ALS41" s="1"/>
      <c r="ALT41" s="1"/>
      <c r="ALU41" s="1"/>
      <c r="ALV41" s="1"/>
      <c r="ALW41" s="1"/>
      <c r="ALX41" s="1"/>
      <c r="ALY41" s="1"/>
      <c r="ALZ41" s="1"/>
      <c r="AMA41" s="1"/>
      <c r="AMB41" s="1"/>
      <c r="AMC41" s="1"/>
      <c r="AMD41" s="1"/>
      <c r="AME41" s="1"/>
      <c r="AMF41" s="1"/>
      <c r="AMG41" s="1"/>
      <c r="AMH41" s="1"/>
      <c r="AMI41" s="1"/>
      <c r="AMJ41" s="1"/>
      <c r="AMK41" s="1"/>
      <c r="AML41" s="1"/>
      <c r="AMM41" s="1"/>
      <c r="AMN41" s="1"/>
      <c r="AMO41" s="1"/>
      <c r="AMP41" s="1"/>
      <c r="AMQ41" s="1"/>
      <c r="AMR41" s="1"/>
      <c r="AMS41" s="1"/>
      <c r="AMT41" s="1"/>
      <c r="AMU41" s="1"/>
      <c r="AMV41" s="1"/>
      <c r="AMW41" s="1"/>
      <c r="AMX41" s="1"/>
      <c r="AMY41" s="1"/>
      <c r="AMZ41" s="1"/>
      <c r="ANA41" s="1"/>
      <c r="ANB41" s="1"/>
      <c r="ANC41" s="1"/>
      <c r="AND41" s="1"/>
      <c r="ANE41" s="1"/>
      <c r="ANF41" s="1"/>
      <c r="ANG41" s="1"/>
      <c r="ANH41" s="1"/>
      <c r="ANI41" s="1"/>
      <c r="ANJ41" s="1"/>
      <c r="ANK41" s="1"/>
      <c r="ANL41" s="1"/>
      <c r="ANM41" s="1"/>
      <c r="ANN41" s="1"/>
      <c r="ANO41" s="1"/>
      <c r="ANP41" s="1"/>
      <c r="ANQ41" s="1"/>
      <c r="ANR41" s="1"/>
      <c r="ANS41" s="1"/>
      <c r="ANT41" s="1"/>
      <c r="ANU41" s="1"/>
      <c r="ANV41" s="1"/>
      <c r="ANW41" s="1"/>
      <c r="ANX41" s="1"/>
      <c r="ANY41" s="1"/>
      <c r="ANZ41" s="1"/>
      <c r="AOA41" s="1"/>
      <c r="AOB41" s="1"/>
      <c r="AOC41" s="1"/>
      <c r="AOD41" s="1"/>
      <c r="AOE41" s="1"/>
      <c r="AOF41" s="1"/>
      <c r="AOG41" s="1"/>
      <c r="AOH41" s="1"/>
      <c r="AOI41" s="1"/>
      <c r="AOJ41" s="1"/>
      <c r="AOK41" s="1"/>
      <c r="AOL41" s="1"/>
      <c r="AOM41" s="1"/>
      <c r="AON41" s="1"/>
      <c r="AOO41" s="1"/>
      <c r="AOP41" s="1"/>
      <c r="AOQ41" s="1"/>
      <c r="AOR41" s="1"/>
      <c r="AOS41" s="1"/>
      <c r="AOT41" s="1"/>
      <c r="AOU41" s="1"/>
      <c r="AOV41" s="1"/>
      <c r="AOW41" s="1"/>
      <c r="AOX41" s="1"/>
      <c r="AOY41" s="1"/>
      <c r="AOZ41" s="1"/>
      <c r="APA41" s="1"/>
      <c r="APB41" s="1"/>
      <c r="APC41" s="1"/>
      <c r="APD41" s="1"/>
      <c r="APE41" s="1"/>
      <c r="APF41" s="1"/>
      <c r="APG41" s="1"/>
      <c r="APH41" s="1"/>
      <c r="API41" s="1"/>
      <c r="APJ41" s="1"/>
      <c r="APK41" s="1"/>
      <c r="APL41" s="1"/>
      <c r="APM41" s="1"/>
      <c r="APN41" s="1"/>
      <c r="APO41" s="1"/>
      <c r="APP41" s="1"/>
      <c r="APQ41" s="1"/>
      <c r="APR41" s="1"/>
      <c r="APS41" s="1"/>
      <c r="APT41" s="1"/>
      <c r="APU41" s="1"/>
      <c r="APV41" s="1"/>
      <c r="APW41" s="1"/>
      <c r="APX41" s="1"/>
      <c r="APY41" s="1"/>
      <c r="APZ41" s="1"/>
      <c r="AQA41" s="1"/>
      <c r="AQB41" s="1"/>
      <c r="AQC41" s="1"/>
      <c r="AQD41" s="1"/>
      <c r="AQE41" s="1"/>
      <c r="AQF41" s="1"/>
      <c r="AQG41" s="1"/>
      <c r="AQH41" s="1"/>
      <c r="AQI41" s="1"/>
      <c r="AQJ41" s="1"/>
      <c r="AQK41" s="1"/>
      <c r="AQL41" s="1"/>
      <c r="AQM41" s="1"/>
      <c r="AQN41" s="1"/>
      <c r="AQO41" s="1"/>
      <c r="AQP41" s="1"/>
      <c r="AQQ41" s="1"/>
      <c r="AQR41" s="1"/>
      <c r="AQS41" s="1"/>
      <c r="AQT41" s="1"/>
      <c r="AQU41" s="1"/>
      <c r="AQV41" s="1"/>
      <c r="AQW41" s="1"/>
      <c r="AQX41" s="1"/>
      <c r="AQY41" s="1"/>
      <c r="AQZ41" s="1"/>
      <c r="ARA41" s="1"/>
      <c r="ARB41" s="1"/>
      <c r="ARC41" s="1"/>
      <c r="ARD41" s="1"/>
      <c r="ARE41" s="1"/>
      <c r="ARF41" s="1"/>
      <c r="ARG41" s="1"/>
      <c r="ARH41" s="1"/>
      <c r="ARI41" s="1"/>
      <c r="ARJ41" s="1"/>
      <c r="ARK41" s="1"/>
      <c r="ARL41" s="1"/>
      <c r="ARM41" s="1"/>
      <c r="ARN41" s="1"/>
      <c r="ARO41" s="1"/>
      <c r="ARP41" s="1"/>
      <c r="ARQ41" s="1"/>
      <c r="ARR41" s="1"/>
      <c r="ARS41" s="1"/>
      <c r="ART41" s="1"/>
      <c r="ARU41" s="1"/>
      <c r="ARV41" s="1"/>
      <c r="ARW41" s="1"/>
      <c r="ARX41" s="1"/>
      <c r="ARY41" s="1"/>
      <c r="ARZ41" s="1"/>
      <c r="ASA41" s="1"/>
      <c r="ASB41" s="1"/>
      <c r="ASC41" s="1"/>
      <c r="ASD41" s="1"/>
      <c r="ASE41" s="1"/>
      <c r="ASF41" s="1"/>
      <c r="ASG41" s="1"/>
      <c r="ASH41" s="1"/>
      <c r="ASI41" s="1"/>
      <c r="ASJ41" s="1"/>
      <c r="ASK41" s="1"/>
      <c r="ASL41" s="1"/>
      <c r="ASM41" s="1"/>
      <c r="ASN41" s="1"/>
      <c r="ASO41" s="1"/>
      <c r="ASP41" s="1"/>
      <c r="ASQ41" s="1"/>
      <c r="ASR41" s="1"/>
      <c r="ASS41" s="1"/>
      <c r="AST41" s="1"/>
      <c r="ASU41" s="1"/>
      <c r="ASV41" s="1"/>
      <c r="ASW41" s="1"/>
      <c r="ASX41" s="1"/>
      <c r="ASY41" s="1"/>
      <c r="ASZ41" s="1"/>
      <c r="ATA41" s="1"/>
      <c r="ATB41" s="1"/>
      <c r="ATC41" s="1"/>
      <c r="ATD41" s="1"/>
      <c r="ATE41" s="1"/>
      <c r="ATF41" s="1"/>
      <c r="ATG41" s="1"/>
      <c r="ATH41" s="1"/>
      <c r="ATI41" s="1"/>
      <c r="ATJ41" s="1"/>
      <c r="ATK41" s="1"/>
      <c r="ATL41" s="1"/>
      <c r="ATM41" s="1"/>
      <c r="ATN41" s="1"/>
      <c r="ATO41" s="1"/>
      <c r="ATP41" s="1"/>
      <c r="ATQ41" s="1"/>
      <c r="ATR41" s="1"/>
      <c r="ATS41" s="1"/>
      <c r="ATT41" s="1"/>
      <c r="ATU41" s="1"/>
      <c r="ATV41" s="1"/>
      <c r="ATW41" s="1"/>
      <c r="ATX41" s="1"/>
      <c r="ATY41" s="1"/>
      <c r="ATZ41" s="1"/>
      <c r="AUA41" s="1"/>
      <c r="AUB41" s="1"/>
      <c r="AUC41" s="1"/>
      <c r="AUD41" s="1"/>
      <c r="AUE41" s="1"/>
      <c r="AUF41" s="1"/>
      <c r="AUG41" s="1"/>
      <c r="AUH41" s="1"/>
      <c r="AUI41" s="1"/>
      <c r="AUJ41" s="1"/>
      <c r="AUK41" s="1"/>
      <c r="AUL41" s="1"/>
      <c r="AUM41" s="1"/>
      <c r="AUN41" s="1"/>
      <c r="AUO41" s="1"/>
      <c r="AUP41" s="1"/>
      <c r="AUQ41" s="1"/>
      <c r="AUR41" s="1"/>
      <c r="AUS41" s="1"/>
      <c r="AUT41" s="1"/>
      <c r="AUU41" s="1"/>
      <c r="AUV41" s="1"/>
      <c r="AUW41" s="1"/>
      <c r="AUX41" s="1"/>
      <c r="AUY41" s="1"/>
      <c r="AUZ41" s="1"/>
      <c r="AVA41" s="1"/>
      <c r="AVB41" s="1"/>
      <c r="AVC41" s="1"/>
      <c r="AVD41" s="1"/>
      <c r="AVE41" s="1"/>
      <c r="AVF41" s="1"/>
      <c r="AVG41" s="1"/>
      <c r="AVH41" s="1"/>
      <c r="AVI41" s="1"/>
      <c r="AVJ41" s="1"/>
      <c r="AVK41" s="1"/>
      <c r="AVL41" s="1"/>
      <c r="AVM41" s="1"/>
      <c r="AVN41" s="1"/>
      <c r="AVO41" s="1"/>
      <c r="AVP41" s="1"/>
      <c r="AVQ41" s="1"/>
      <c r="AVR41" s="1"/>
      <c r="AVS41" s="1"/>
      <c r="AVT41" s="1"/>
      <c r="AVU41" s="1"/>
      <c r="AVV41" s="1"/>
      <c r="AVW41" s="1"/>
      <c r="AVX41" s="1"/>
      <c r="AVY41" s="1"/>
      <c r="AVZ41" s="1"/>
      <c r="AWA41" s="1"/>
      <c r="AWB41" s="1"/>
      <c r="AWC41" s="1"/>
      <c r="AWD41" s="1"/>
      <c r="AWE41" s="1"/>
      <c r="AWF41" s="1"/>
      <c r="AWG41" s="1"/>
      <c r="AWH41" s="1"/>
      <c r="AWI41" s="1"/>
      <c r="AWJ41" s="1"/>
      <c r="AWK41" s="1"/>
      <c r="AWL41" s="1"/>
      <c r="AWM41" s="1"/>
      <c r="AWN41" s="1"/>
      <c r="AWO41" s="1"/>
      <c r="AWP41" s="1"/>
      <c r="AWQ41" s="1"/>
      <c r="AWR41" s="1"/>
      <c r="AWS41" s="1"/>
      <c r="AWT41" s="1"/>
      <c r="AWU41" s="1"/>
      <c r="AWV41" s="1"/>
      <c r="AWW41" s="1"/>
      <c r="AWX41" s="1"/>
      <c r="AWY41" s="1"/>
      <c r="AWZ41" s="1"/>
      <c r="AXA41" s="1"/>
      <c r="AXB41" s="1"/>
      <c r="AXC41" s="1"/>
      <c r="AXD41" s="1"/>
      <c r="AXE41" s="1"/>
      <c r="AXF41" s="1"/>
      <c r="AXG41" s="1"/>
      <c r="AXH41" s="1"/>
      <c r="AXI41" s="1"/>
      <c r="AXJ41" s="1"/>
      <c r="AXK41" s="1"/>
      <c r="AXL41" s="1"/>
      <c r="AXM41" s="1"/>
      <c r="AXN41" s="1"/>
      <c r="AXO41" s="1"/>
      <c r="AXP41" s="1"/>
      <c r="AXQ41" s="1"/>
      <c r="AXR41" s="1"/>
      <c r="AXS41" s="1"/>
      <c r="AXT41" s="1"/>
      <c r="AXU41" s="1"/>
      <c r="AXV41" s="1"/>
      <c r="AXW41" s="1"/>
      <c r="AXX41" s="1"/>
      <c r="AXY41" s="1"/>
      <c r="AXZ41" s="1"/>
      <c r="AYA41" s="1"/>
      <c r="AYB41" s="1"/>
      <c r="AYC41" s="1"/>
      <c r="AYD41" s="1"/>
      <c r="AYE41" s="1"/>
      <c r="AYF41" s="1"/>
      <c r="AYG41" s="1"/>
      <c r="AYH41" s="1"/>
      <c r="AYI41" s="1"/>
      <c r="AYJ41" s="1"/>
      <c r="AYK41" s="1"/>
      <c r="AYL41" s="1"/>
      <c r="AYM41" s="1"/>
      <c r="AYN41" s="1"/>
      <c r="AYO41" s="1"/>
      <c r="AYP41" s="1"/>
      <c r="AYQ41" s="1"/>
      <c r="AYR41" s="1"/>
      <c r="AYS41" s="1"/>
      <c r="AYT41" s="1"/>
      <c r="AYU41" s="1"/>
      <c r="AYV41" s="1"/>
      <c r="AYW41" s="1"/>
      <c r="AYX41" s="1"/>
      <c r="AYY41" s="1"/>
      <c r="AYZ41" s="1"/>
      <c r="AZA41" s="1"/>
      <c r="AZB41" s="1"/>
      <c r="AZC41" s="1"/>
      <c r="AZD41" s="1"/>
      <c r="AZE41" s="1"/>
      <c r="AZF41" s="1"/>
      <c r="AZG41" s="1"/>
      <c r="AZH41" s="1"/>
      <c r="AZI41" s="1"/>
      <c r="AZJ41" s="1"/>
      <c r="AZK41" s="1"/>
      <c r="AZL41" s="1"/>
      <c r="AZM41" s="1"/>
      <c r="AZN41" s="1"/>
      <c r="AZO41" s="1"/>
      <c r="AZP41" s="1"/>
      <c r="AZQ41" s="1"/>
      <c r="AZR41" s="1"/>
      <c r="AZS41" s="1"/>
      <c r="AZT41" s="1"/>
      <c r="AZU41" s="1"/>
      <c r="AZV41" s="1"/>
      <c r="AZW41" s="1"/>
      <c r="AZX41" s="1"/>
      <c r="AZY41" s="1"/>
      <c r="AZZ41" s="1"/>
      <c r="BAA41" s="1"/>
      <c r="BAB41" s="1"/>
      <c r="BAC41" s="1"/>
      <c r="BAD41" s="1"/>
      <c r="BAE41" s="1"/>
      <c r="BAF41" s="1"/>
      <c r="BAG41" s="1"/>
      <c r="BAH41" s="1"/>
      <c r="BAI41" s="1"/>
      <c r="BAJ41" s="1"/>
      <c r="BAK41" s="1"/>
      <c r="BAL41" s="1"/>
      <c r="BAM41" s="1"/>
      <c r="BAN41" s="1"/>
      <c r="BAO41" s="1"/>
      <c r="BAP41" s="1"/>
      <c r="BAQ41" s="1"/>
      <c r="BAR41" s="1"/>
      <c r="BAS41" s="1"/>
      <c r="BAT41" s="1"/>
      <c r="BAU41" s="1"/>
      <c r="BAV41" s="1"/>
      <c r="BAW41" s="1"/>
      <c r="BAX41" s="1"/>
      <c r="BAY41" s="1"/>
      <c r="BAZ41" s="1"/>
      <c r="BBA41" s="1"/>
      <c r="BBB41" s="1"/>
      <c r="BBC41" s="1"/>
      <c r="BBD41" s="1"/>
      <c r="BBE41" s="1"/>
      <c r="BBF41" s="1"/>
      <c r="BBG41" s="1"/>
      <c r="BBH41" s="1"/>
      <c r="BBI41" s="1"/>
      <c r="BBJ41" s="1"/>
      <c r="BBK41" s="1"/>
      <c r="BBL41" s="1"/>
      <c r="BBM41" s="1"/>
      <c r="BBN41" s="1"/>
      <c r="BBO41" s="1"/>
      <c r="BBP41" s="1"/>
      <c r="BBQ41" s="1"/>
      <c r="BBR41" s="1"/>
      <c r="BBS41" s="1"/>
      <c r="BBT41" s="1"/>
      <c r="BBU41" s="1"/>
      <c r="BBV41" s="1"/>
      <c r="BBW41" s="1"/>
      <c r="BBX41" s="1"/>
      <c r="BBY41" s="1"/>
      <c r="BBZ41" s="1"/>
      <c r="BCA41" s="1"/>
      <c r="BCB41" s="1"/>
      <c r="BCC41" s="1"/>
      <c r="BCD41" s="1"/>
      <c r="BCE41" s="1"/>
      <c r="BCF41" s="1"/>
      <c r="BCG41" s="1"/>
      <c r="BCH41" s="1"/>
      <c r="BCI41" s="1"/>
      <c r="BCJ41" s="1"/>
      <c r="BCK41" s="1"/>
      <c r="BCL41" s="1"/>
      <c r="BCM41" s="1"/>
      <c r="BCN41" s="1"/>
      <c r="BCO41" s="1"/>
      <c r="BCP41" s="1"/>
      <c r="BCQ41" s="1"/>
      <c r="BCR41" s="1"/>
      <c r="BCS41" s="1"/>
      <c r="BCT41" s="1"/>
      <c r="BCU41" s="1"/>
      <c r="BCV41" s="1"/>
      <c r="BCW41" s="1"/>
      <c r="BCX41" s="1"/>
      <c r="BCY41" s="1"/>
      <c r="BCZ41" s="1"/>
      <c r="BDA41" s="1"/>
      <c r="BDB41" s="1"/>
      <c r="BDC41" s="1"/>
      <c r="BDD41" s="1"/>
      <c r="BDE41" s="1"/>
      <c r="BDF41" s="1"/>
      <c r="BDG41" s="1"/>
      <c r="BDH41" s="1"/>
      <c r="BDI41" s="1"/>
      <c r="BDJ41" s="1"/>
      <c r="BDK41" s="1"/>
      <c r="BDL41" s="1"/>
      <c r="BDM41" s="1"/>
      <c r="BDN41" s="1"/>
      <c r="BDO41" s="1"/>
      <c r="BDP41" s="1"/>
      <c r="BDQ41" s="1"/>
      <c r="BDR41" s="1"/>
      <c r="BDS41" s="1"/>
      <c r="BDT41" s="1"/>
      <c r="BDU41" s="1"/>
      <c r="BDV41" s="1"/>
      <c r="BDW41" s="1"/>
      <c r="BDX41" s="1"/>
      <c r="BDY41" s="1"/>
      <c r="BDZ41" s="1"/>
      <c r="BEA41" s="1"/>
      <c r="BEB41" s="1"/>
      <c r="BEC41" s="1"/>
      <c r="BED41" s="1"/>
      <c r="BEE41" s="1"/>
      <c r="BEF41" s="1"/>
      <c r="BEG41" s="1"/>
      <c r="BEH41" s="1"/>
      <c r="BEI41" s="1"/>
      <c r="BEJ41" s="1"/>
      <c r="BEK41" s="1"/>
      <c r="BEL41" s="1"/>
      <c r="BEM41" s="1"/>
      <c r="BEN41" s="1"/>
      <c r="BEO41" s="1"/>
      <c r="BEP41" s="1"/>
      <c r="BEQ41" s="1"/>
      <c r="BER41" s="1"/>
      <c r="BES41" s="1"/>
      <c r="BET41" s="1"/>
      <c r="BEU41" s="1"/>
      <c r="BEV41" s="1"/>
      <c r="BEW41" s="1"/>
      <c r="BEX41" s="1"/>
      <c r="BEY41" s="1"/>
      <c r="BEZ41" s="1"/>
      <c r="BFA41" s="1"/>
      <c r="BFB41" s="1"/>
      <c r="BFC41" s="1"/>
      <c r="BFD41" s="1"/>
      <c r="BFE41" s="1"/>
      <c r="BFF41" s="1"/>
      <c r="BFG41" s="1"/>
      <c r="BFH41" s="1"/>
      <c r="BFI41" s="1"/>
      <c r="BFJ41" s="1"/>
      <c r="BFK41" s="1"/>
      <c r="BFL41" s="1"/>
      <c r="BFM41" s="1"/>
      <c r="BFN41" s="1"/>
      <c r="BFO41" s="1"/>
      <c r="BFP41" s="1"/>
      <c r="BFQ41" s="1"/>
      <c r="BFR41" s="1"/>
      <c r="BFS41" s="1"/>
      <c r="BFT41" s="1"/>
      <c r="BFU41" s="1"/>
      <c r="BFV41" s="1"/>
      <c r="BFW41" s="1"/>
      <c r="BFX41" s="1"/>
      <c r="BFY41" s="1"/>
      <c r="BFZ41" s="1"/>
      <c r="BGA41" s="1"/>
      <c r="BGB41" s="1"/>
      <c r="BGC41" s="1"/>
      <c r="BGD41" s="1"/>
      <c r="BGE41" s="1"/>
      <c r="BGF41" s="1"/>
      <c r="BGG41" s="1"/>
      <c r="BGH41" s="1"/>
      <c r="BGI41" s="1"/>
      <c r="BGJ41" s="1"/>
      <c r="BGK41" s="1"/>
      <c r="BGL41" s="1"/>
      <c r="BGM41" s="1"/>
      <c r="BGN41" s="1"/>
      <c r="BGO41" s="1"/>
      <c r="BGP41" s="1"/>
      <c r="BGQ41" s="1"/>
      <c r="BGR41" s="1"/>
      <c r="BGS41" s="1"/>
      <c r="BGT41" s="1"/>
      <c r="BGU41" s="1"/>
      <c r="BGV41" s="1"/>
      <c r="BGW41" s="1"/>
      <c r="BGX41" s="1"/>
      <c r="BGY41" s="1"/>
      <c r="BGZ41" s="1"/>
      <c r="BHA41" s="1"/>
      <c r="BHB41" s="1"/>
      <c r="BHC41" s="1"/>
      <c r="BHD41" s="1"/>
      <c r="BHE41" s="1"/>
      <c r="BHF41" s="1"/>
      <c r="BHG41" s="1"/>
      <c r="BHH41" s="1"/>
      <c r="BHI41" s="1"/>
      <c r="BHJ41" s="1"/>
      <c r="BHK41" s="1"/>
      <c r="BHL41" s="1"/>
      <c r="BHM41" s="1"/>
      <c r="BHN41" s="1"/>
      <c r="BHO41" s="1"/>
      <c r="BHP41" s="1"/>
      <c r="BHQ41" s="1"/>
      <c r="BHR41" s="1"/>
      <c r="BHS41" s="1"/>
      <c r="BHT41" s="1"/>
      <c r="BHU41" s="1"/>
      <c r="BHV41" s="1"/>
      <c r="BHW41" s="1"/>
      <c r="BHX41" s="1"/>
      <c r="BHY41" s="1"/>
      <c r="BHZ41" s="1"/>
      <c r="BIA41" s="1"/>
      <c r="BIB41" s="1"/>
      <c r="BIC41" s="1"/>
      <c r="BID41" s="1"/>
      <c r="BIE41" s="1"/>
      <c r="BIF41" s="1"/>
      <c r="BIG41" s="1"/>
      <c r="BIH41" s="1"/>
      <c r="BII41" s="1"/>
      <c r="BIJ41" s="1"/>
      <c r="BIK41" s="1"/>
      <c r="BIL41" s="1"/>
      <c r="BIM41" s="1"/>
      <c r="BIN41" s="1"/>
      <c r="BIO41" s="1"/>
      <c r="BIP41" s="1"/>
      <c r="BIQ41" s="1"/>
      <c r="BIR41" s="1"/>
      <c r="BIS41" s="1"/>
      <c r="BIT41" s="1"/>
      <c r="BIU41" s="1"/>
      <c r="BIV41" s="1"/>
      <c r="BIW41" s="1"/>
      <c r="BIX41" s="1"/>
      <c r="BIY41" s="1"/>
      <c r="BIZ41" s="1"/>
      <c r="BJA41" s="1"/>
      <c r="BJB41" s="1"/>
      <c r="BJC41" s="1"/>
      <c r="BJD41" s="1"/>
      <c r="BJE41" s="1"/>
      <c r="BJF41" s="1"/>
      <c r="BJG41" s="1"/>
      <c r="BJH41" s="1"/>
      <c r="BJI41" s="1"/>
      <c r="BJJ41" s="1"/>
      <c r="BJK41" s="1"/>
      <c r="BJL41" s="1"/>
      <c r="BJM41" s="1"/>
      <c r="BJN41" s="1"/>
      <c r="BJO41" s="1"/>
      <c r="BJP41" s="1"/>
      <c r="BJQ41" s="1"/>
      <c r="BJR41" s="1"/>
      <c r="BJS41" s="1"/>
      <c r="BJT41" s="1"/>
      <c r="BJU41" s="1"/>
      <c r="BJV41" s="1"/>
      <c r="BJW41" s="1"/>
      <c r="BJX41" s="1"/>
      <c r="BJY41" s="1"/>
      <c r="BJZ41" s="1"/>
      <c r="BKA41" s="1"/>
      <c r="BKB41" s="1"/>
      <c r="BKC41" s="1"/>
      <c r="BKD41" s="1"/>
      <c r="BKE41" s="1"/>
      <c r="BKF41" s="1"/>
      <c r="BKG41" s="1"/>
      <c r="BKH41" s="1"/>
      <c r="BKI41" s="1"/>
      <c r="BKJ41" s="1"/>
      <c r="BKK41" s="1"/>
      <c r="BKL41" s="1"/>
      <c r="BKM41" s="1"/>
      <c r="BKN41" s="1"/>
      <c r="BKO41" s="1"/>
      <c r="BKP41" s="1"/>
      <c r="BKQ41" s="1"/>
      <c r="BKR41" s="1"/>
      <c r="BKS41" s="1"/>
      <c r="BKT41" s="1"/>
      <c r="BKU41" s="1"/>
      <c r="BKV41" s="1"/>
      <c r="BKW41" s="1"/>
      <c r="BKX41" s="1"/>
      <c r="BKY41" s="1"/>
      <c r="BKZ41" s="1"/>
      <c r="BLA41" s="1"/>
      <c r="BLB41" s="1"/>
      <c r="BLC41" s="1"/>
      <c r="BLD41" s="1"/>
      <c r="BLE41" s="1"/>
      <c r="BLF41" s="1"/>
      <c r="BLG41" s="1"/>
      <c r="BLH41" s="1"/>
      <c r="BLI41" s="1"/>
      <c r="BLJ41" s="1"/>
      <c r="BLK41" s="1"/>
      <c r="BLL41" s="1"/>
      <c r="BLM41" s="1"/>
      <c r="BLN41" s="1"/>
      <c r="BLO41" s="1"/>
      <c r="BLP41" s="1"/>
      <c r="BLQ41" s="1"/>
      <c r="BLR41" s="1"/>
      <c r="BLS41" s="1"/>
      <c r="BLT41" s="1"/>
      <c r="BLU41" s="1"/>
      <c r="BLV41" s="1"/>
      <c r="BLW41" s="1"/>
      <c r="BLX41" s="1"/>
      <c r="BLY41" s="1"/>
      <c r="BLZ41" s="1"/>
      <c r="BMA41" s="1"/>
      <c r="BMB41" s="1"/>
      <c r="BMC41" s="1"/>
      <c r="BMD41" s="1"/>
      <c r="BME41" s="1"/>
      <c r="BMF41" s="1"/>
      <c r="BMG41" s="1"/>
      <c r="BMH41" s="1"/>
      <c r="BMI41" s="1"/>
      <c r="BMJ41" s="1"/>
      <c r="BMK41" s="1"/>
      <c r="BML41" s="1"/>
      <c r="BMM41" s="1"/>
      <c r="BMN41" s="1"/>
      <c r="BMO41" s="1"/>
      <c r="BMP41" s="1"/>
      <c r="BMQ41" s="1"/>
      <c r="BMR41" s="1"/>
      <c r="BMS41" s="1"/>
      <c r="BMT41" s="1"/>
      <c r="BMU41" s="1"/>
      <c r="BMV41" s="1"/>
      <c r="BMW41" s="1"/>
      <c r="BMX41" s="1"/>
      <c r="BMY41" s="1"/>
      <c r="BMZ41" s="1"/>
      <c r="BNA41" s="1"/>
      <c r="BNB41" s="1"/>
      <c r="BNC41" s="1"/>
      <c r="BND41" s="1"/>
      <c r="BNE41" s="1"/>
      <c r="BNF41" s="1"/>
      <c r="BNG41" s="1"/>
      <c r="BNH41" s="1"/>
      <c r="BNI41" s="1"/>
      <c r="BNJ41" s="1"/>
      <c r="BNK41" s="1"/>
      <c r="BNL41" s="1"/>
      <c r="BNM41" s="1"/>
      <c r="BNN41" s="1"/>
      <c r="BNO41" s="1"/>
      <c r="BNP41" s="1"/>
      <c r="BNQ41" s="1"/>
      <c r="BNR41" s="1"/>
      <c r="BNS41" s="1"/>
      <c r="BNT41" s="1"/>
      <c r="BNU41" s="1"/>
      <c r="BNV41" s="1"/>
      <c r="BNW41" s="1"/>
      <c r="BNX41" s="1"/>
      <c r="BNY41" s="1"/>
      <c r="BNZ41" s="1"/>
      <c r="BOA41" s="1"/>
      <c r="BOB41" s="1"/>
      <c r="BOC41" s="1"/>
      <c r="BOD41" s="1"/>
      <c r="BOE41" s="1"/>
      <c r="BOF41" s="1"/>
      <c r="BOG41" s="1"/>
      <c r="BOH41" s="1"/>
      <c r="BOI41" s="1"/>
      <c r="BOJ41" s="1"/>
      <c r="BOK41" s="1"/>
      <c r="BOL41" s="1"/>
      <c r="BOM41" s="1"/>
      <c r="BON41" s="1"/>
      <c r="BOO41" s="1"/>
      <c r="BOP41" s="1"/>
      <c r="BOQ41" s="1"/>
      <c r="BOR41" s="1"/>
      <c r="BOS41" s="1"/>
      <c r="BOT41" s="1"/>
      <c r="BOU41" s="1"/>
      <c r="BOV41" s="1"/>
      <c r="BOW41" s="1"/>
      <c r="BOX41" s="1"/>
      <c r="BOY41" s="1"/>
      <c r="BOZ41" s="1"/>
      <c r="BPA41" s="1"/>
      <c r="BPB41" s="1"/>
      <c r="BPC41" s="1"/>
      <c r="BPD41" s="1"/>
      <c r="BPE41" s="1"/>
      <c r="BPF41" s="1"/>
      <c r="BPG41" s="1"/>
      <c r="BPH41" s="1"/>
      <c r="BPI41" s="1"/>
      <c r="BPJ41" s="1"/>
      <c r="BPK41" s="1"/>
      <c r="BPL41" s="1"/>
      <c r="BPM41" s="1"/>
      <c r="BPN41" s="1"/>
      <c r="BPO41" s="1"/>
      <c r="BPP41" s="1"/>
      <c r="BPQ41" s="1"/>
      <c r="BPR41" s="1"/>
      <c r="BPS41" s="1"/>
      <c r="BPT41" s="1"/>
      <c r="BPU41" s="1"/>
      <c r="BPV41" s="1"/>
      <c r="BPW41" s="1"/>
      <c r="BPX41" s="1"/>
      <c r="BPY41" s="1"/>
      <c r="BPZ41" s="1"/>
      <c r="BQA41" s="1"/>
      <c r="BQB41" s="1"/>
      <c r="BQC41" s="1"/>
      <c r="BQD41" s="1"/>
      <c r="BQE41" s="1"/>
      <c r="BQF41" s="1"/>
      <c r="BQG41" s="1"/>
      <c r="BQH41" s="1"/>
      <c r="BQI41" s="1"/>
      <c r="BQJ41" s="1"/>
      <c r="BQK41" s="1"/>
      <c r="BQL41" s="1"/>
      <c r="BQM41" s="1"/>
      <c r="BQN41" s="1"/>
      <c r="BQO41" s="1"/>
      <c r="BQP41" s="1"/>
      <c r="BQQ41" s="1"/>
      <c r="BQR41" s="1"/>
      <c r="BQS41" s="1"/>
      <c r="BQT41" s="1"/>
      <c r="BQU41" s="1"/>
      <c r="BQV41" s="1"/>
      <c r="BQW41" s="1"/>
      <c r="BQX41" s="1"/>
      <c r="BQY41" s="1"/>
      <c r="BQZ41" s="1"/>
      <c r="BRA41" s="1"/>
      <c r="BRB41" s="1"/>
      <c r="BRC41" s="1"/>
      <c r="BRD41" s="1"/>
      <c r="BRE41" s="1"/>
      <c r="BRF41" s="1"/>
      <c r="BRG41" s="1"/>
      <c r="BRH41" s="1"/>
      <c r="BRI41" s="1"/>
      <c r="BRJ41" s="1"/>
      <c r="BRK41" s="1"/>
      <c r="BRL41" s="1"/>
      <c r="BRM41" s="1"/>
      <c r="BRN41" s="1"/>
      <c r="BRO41" s="1"/>
      <c r="BRP41" s="1"/>
      <c r="BRQ41" s="1"/>
      <c r="BRR41" s="1"/>
      <c r="BRS41" s="1"/>
      <c r="BRT41" s="1"/>
      <c r="BRU41" s="1"/>
      <c r="BRV41" s="1"/>
      <c r="BRW41" s="1"/>
      <c r="BRX41" s="1"/>
      <c r="BRY41" s="1"/>
      <c r="BRZ41" s="1"/>
      <c r="BSA41" s="1"/>
      <c r="BSB41" s="1"/>
      <c r="BSC41" s="1"/>
      <c r="BSD41" s="1"/>
      <c r="BSE41" s="1"/>
      <c r="BSF41" s="1"/>
      <c r="BSG41" s="1"/>
      <c r="BSH41" s="1"/>
      <c r="BSI41" s="1"/>
      <c r="BSJ41" s="1"/>
      <c r="BSK41" s="1"/>
      <c r="BSL41" s="1"/>
      <c r="BSM41" s="1"/>
      <c r="BSN41" s="1"/>
      <c r="BSO41" s="1"/>
      <c r="BSP41" s="1"/>
      <c r="BSQ41" s="1"/>
      <c r="BSR41" s="1"/>
      <c r="BSS41" s="1"/>
      <c r="BST41" s="1"/>
      <c r="BSU41" s="1"/>
      <c r="BSV41" s="1"/>
      <c r="BSW41" s="1"/>
      <c r="BSX41" s="1"/>
      <c r="BSY41" s="1"/>
      <c r="BSZ41" s="1"/>
      <c r="BTA41" s="1"/>
      <c r="BTB41" s="1"/>
      <c r="BTC41" s="1"/>
      <c r="BTD41" s="1"/>
      <c r="BTE41" s="1"/>
      <c r="BTF41" s="1"/>
      <c r="BTG41" s="1"/>
      <c r="BTH41" s="1"/>
      <c r="BTI41" s="1"/>
      <c r="BTJ41" s="1"/>
      <c r="BTK41" s="1"/>
      <c r="BTL41" s="1"/>
      <c r="BTM41" s="1"/>
      <c r="BTN41" s="1"/>
      <c r="BTO41" s="1"/>
      <c r="BTP41" s="1"/>
      <c r="BTQ41" s="1"/>
      <c r="BTR41" s="1"/>
      <c r="BTS41" s="1"/>
      <c r="BTT41" s="1"/>
      <c r="BTU41" s="1"/>
      <c r="BTV41" s="1"/>
      <c r="BTW41" s="1"/>
      <c r="BTX41" s="1"/>
      <c r="BTY41" s="1"/>
      <c r="BTZ41" s="1"/>
      <c r="BUA41" s="1"/>
      <c r="BUB41" s="1"/>
      <c r="BUC41" s="1"/>
      <c r="BUD41" s="1"/>
      <c r="BUE41" s="1"/>
      <c r="BUF41" s="1"/>
      <c r="BUG41" s="1"/>
      <c r="BUH41" s="1"/>
      <c r="BUI41" s="1"/>
      <c r="BUJ41" s="1"/>
      <c r="BUK41" s="1"/>
      <c r="BUL41" s="1"/>
      <c r="BUM41" s="1"/>
      <c r="BUN41" s="1"/>
      <c r="BUO41" s="1"/>
      <c r="BUP41" s="1"/>
      <c r="BUQ41" s="1"/>
      <c r="BUR41" s="1"/>
      <c r="BUS41" s="1"/>
      <c r="BUT41" s="1"/>
      <c r="BUU41" s="1"/>
      <c r="BUV41" s="1"/>
      <c r="BUW41" s="1"/>
      <c r="BUX41" s="1"/>
      <c r="BUY41" s="1"/>
      <c r="BUZ41" s="1"/>
      <c r="BVA41" s="1"/>
      <c r="BVB41" s="1"/>
      <c r="BVC41" s="1"/>
      <c r="BVD41" s="1"/>
      <c r="BVE41" s="1"/>
      <c r="BVF41" s="1"/>
      <c r="BVG41" s="1"/>
      <c r="BVH41" s="1"/>
      <c r="BVI41" s="1"/>
      <c r="BVJ41" s="1"/>
      <c r="BVK41" s="1"/>
      <c r="BVL41" s="1"/>
      <c r="BVM41" s="1"/>
      <c r="BVN41" s="1"/>
      <c r="BVO41" s="1"/>
      <c r="BVP41" s="1"/>
      <c r="BVQ41" s="1"/>
      <c r="BVR41" s="1"/>
      <c r="BVS41" s="1"/>
      <c r="BVT41" s="1"/>
      <c r="BVU41" s="1"/>
      <c r="BVV41" s="1"/>
      <c r="BVW41" s="1"/>
      <c r="BVX41" s="1"/>
      <c r="BVY41" s="1"/>
      <c r="BVZ41" s="1"/>
      <c r="BWA41" s="1"/>
      <c r="BWB41" s="1"/>
      <c r="BWC41" s="1"/>
      <c r="BWD41" s="1"/>
      <c r="BWE41" s="1"/>
      <c r="BWF41" s="1"/>
      <c r="BWG41" s="1"/>
      <c r="BWH41" s="1"/>
      <c r="BWI41" s="1"/>
      <c r="BWJ41" s="1"/>
      <c r="BWK41" s="1"/>
      <c r="BWL41" s="1"/>
      <c r="BWM41" s="1"/>
      <c r="BWN41" s="1"/>
      <c r="BWO41" s="1"/>
      <c r="BWP41" s="1"/>
      <c r="BWQ41" s="1"/>
      <c r="BWR41" s="1"/>
      <c r="BWS41" s="1"/>
      <c r="BWT41" s="1"/>
      <c r="BWU41" s="1"/>
      <c r="BWV41" s="1"/>
      <c r="BWW41" s="1"/>
      <c r="BWX41" s="1"/>
      <c r="BWY41" s="1"/>
      <c r="BWZ41" s="1"/>
      <c r="BXA41" s="1"/>
      <c r="BXB41" s="1"/>
      <c r="BXC41" s="1"/>
      <c r="BXD41" s="1"/>
      <c r="BXE41" s="1"/>
      <c r="BXF41" s="1"/>
      <c r="BXG41" s="1"/>
      <c r="BXH41" s="1"/>
      <c r="BXI41" s="1"/>
      <c r="BXJ41" s="1"/>
      <c r="BXK41" s="1"/>
      <c r="BXL41" s="1"/>
      <c r="BXM41" s="1"/>
      <c r="BXN41" s="1"/>
      <c r="BXO41" s="1"/>
      <c r="BXP41" s="1"/>
      <c r="BXQ41" s="1"/>
      <c r="BXR41" s="1"/>
      <c r="BXS41" s="1"/>
      <c r="BXT41" s="1"/>
      <c r="BXU41" s="1"/>
      <c r="BXV41" s="1"/>
      <c r="BXW41" s="1"/>
      <c r="BXX41" s="1"/>
      <c r="BXY41" s="1"/>
      <c r="BXZ41" s="1"/>
      <c r="BYA41" s="1"/>
      <c r="BYB41" s="1"/>
      <c r="BYC41" s="1"/>
      <c r="BYD41" s="1"/>
      <c r="BYE41" s="1"/>
      <c r="BYF41" s="1"/>
      <c r="BYG41" s="1"/>
      <c r="BYH41" s="1"/>
      <c r="BYI41" s="1"/>
      <c r="BYJ41" s="1"/>
      <c r="BYK41" s="1"/>
      <c r="BYL41" s="1"/>
      <c r="BYM41" s="1"/>
      <c r="BYN41" s="1"/>
      <c r="BYO41" s="1"/>
      <c r="BYP41" s="1"/>
      <c r="BYQ41" s="1"/>
      <c r="BYR41" s="1"/>
      <c r="BYS41" s="1"/>
      <c r="BYT41" s="1"/>
      <c r="BYU41" s="1"/>
      <c r="BYV41" s="1"/>
      <c r="BYW41" s="1"/>
      <c r="BYX41" s="1"/>
      <c r="BYY41" s="1"/>
      <c r="BYZ41" s="1"/>
      <c r="BZA41" s="1"/>
      <c r="BZB41" s="1"/>
      <c r="BZC41" s="1"/>
      <c r="BZD41" s="1"/>
      <c r="BZE41" s="1"/>
      <c r="BZF41" s="1"/>
      <c r="BZG41" s="1"/>
      <c r="BZH41" s="1"/>
      <c r="BZI41" s="1"/>
      <c r="BZJ41" s="1"/>
      <c r="BZK41" s="1"/>
      <c r="BZL41" s="1"/>
      <c r="BZM41" s="1"/>
      <c r="BZN41" s="1"/>
      <c r="BZO41" s="1"/>
      <c r="BZP41" s="1"/>
      <c r="BZQ41" s="1"/>
      <c r="BZR41" s="1"/>
      <c r="BZS41" s="1"/>
      <c r="BZT41" s="1"/>
      <c r="BZU41" s="1"/>
      <c r="BZV41" s="1"/>
      <c r="BZW41" s="1"/>
      <c r="BZX41" s="1"/>
      <c r="BZY41" s="1"/>
      <c r="BZZ41" s="1"/>
      <c r="CAA41" s="1"/>
      <c r="CAB41" s="1"/>
      <c r="CAC41" s="1"/>
      <c r="CAD41" s="1"/>
      <c r="CAE41" s="1"/>
      <c r="CAF41" s="1"/>
      <c r="CAG41" s="1"/>
      <c r="CAH41" s="1"/>
      <c r="CAI41" s="1"/>
      <c r="CAJ41" s="1"/>
      <c r="CAK41" s="1"/>
      <c r="CAL41" s="1"/>
      <c r="CAM41" s="1"/>
      <c r="CAN41" s="1"/>
      <c r="CAO41" s="1"/>
      <c r="CAP41" s="1"/>
      <c r="CAQ41" s="1"/>
      <c r="CAR41" s="1"/>
      <c r="CAS41" s="1"/>
      <c r="CAT41" s="1"/>
      <c r="CAU41" s="1"/>
      <c r="CAV41" s="1"/>
      <c r="CAW41" s="1"/>
      <c r="CAX41" s="1"/>
      <c r="CAY41" s="1"/>
      <c r="CAZ41" s="1"/>
      <c r="CBA41" s="1"/>
      <c r="CBB41" s="1"/>
      <c r="CBC41" s="1"/>
      <c r="CBD41" s="1"/>
      <c r="CBE41" s="1"/>
      <c r="CBF41" s="1"/>
      <c r="CBG41" s="1"/>
      <c r="CBH41" s="1"/>
      <c r="CBI41" s="1"/>
      <c r="CBJ41" s="1"/>
      <c r="CBK41" s="1"/>
      <c r="CBL41" s="1"/>
      <c r="CBM41" s="1"/>
      <c r="CBN41" s="1"/>
      <c r="CBO41" s="1"/>
      <c r="CBP41" s="1"/>
      <c r="CBQ41" s="1"/>
      <c r="CBR41" s="1"/>
      <c r="CBS41" s="1"/>
      <c r="CBT41" s="1"/>
      <c r="CBU41" s="1"/>
      <c r="CBV41" s="1"/>
      <c r="CBW41" s="1"/>
      <c r="CBX41" s="1"/>
      <c r="CBY41" s="1"/>
      <c r="CBZ41" s="1"/>
      <c r="CCA41" s="1"/>
      <c r="CCB41" s="1"/>
      <c r="CCC41" s="1"/>
      <c r="CCD41" s="1"/>
      <c r="CCE41" s="1"/>
      <c r="CCF41" s="1"/>
      <c r="CCG41" s="1"/>
      <c r="CCH41" s="1"/>
      <c r="CCI41" s="1"/>
      <c r="CCJ41" s="1"/>
      <c r="CCK41" s="1"/>
      <c r="CCL41" s="1"/>
      <c r="CCM41" s="1"/>
      <c r="CCN41" s="1"/>
      <c r="CCO41" s="1"/>
      <c r="CCP41" s="1"/>
      <c r="CCQ41" s="1"/>
      <c r="CCR41" s="1"/>
      <c r="CCS41" s="1"/>
      <c r="CCT41" s="1"/>
      <c r="CCU41" s="1"/>
      <c r="CCV41" s="1"/>
      <c r="CCW41" s="1"/>
      <c r="CCX41" s="1"/>
      <c r="CCY41" s="1"/>
      <c r="CCZ41" s="1"/>
      <c r="CDA41" s="1"/>
      <c r="CDB41" s="1"/>
      <c r="CDC41" s="1"/>
      <c r="CDD41" s="1"/>
      <c r="CDE41" s="1"/>
      <c r="CDF41" s="1"/>
      <c r="CDG41" s="1"/>
      <c r="CDH41" s="1"/>
      <c r="CDI41" s="1"/>
      <c r="CDJ41" s="1"/>
      <c r="CDK41" s="1"/>
      <c r="CDL41" s="1"/>
      <c r="CDM41" s="1"/>
      <c r="CDN41" s="1"/>
      <c r="CDO41" s="1"/>
      <c r="CDP41" s="1"/>
      <c r="CDQ41" s="1"/>
      <c r="CDR41" s="1"/>
      <c r="CDS41" s="1"/>
      <c r="CDT41" s="1"/>
      <c r="CDU41" s="1"/>
      <c r="CDV41" s="1"/>
      <c r="CDW41" s="1"/>
      <c r="CDX41" s="1"/>
      <c r="CDY41" s="1"/>
      <c r="CDZ41" s="1"/>
      <c r="CEA41" s="1"/>
      <c r="CEB41" s="1"/>
      <c r="CEC41" s="1"/>
      <c r="CED41" s="1"/>
      <c r="CEE41" s="1"/>
      <c r="CEF41" s="1"/>
      <c r="CEG41" s="1"/>
      <c r="CEH41" s="1"/>
      <c r="CEI41" s="1"/>
      <c r="CEJ41" s="1"/>
      <c r="CEK41" s="1"/>
      <c r="CEL41" s="1"/>
      <c r="CEM41" s="1"/>
      <c r="CEN41" s="1"/>
      <c r="CEO41" s="1"/>
      <c r="CEP41" s="1"/>
      <c r="CEQ41" s="1"/>
      <c r="CER41" s="1"/>
      <c r="CES41" s="1"/>
      <c r="CET41" s="1"/>
      <c r="CEU41" s="1"/>
      <c r="CEV41" s="1"/>
      <c r="CEW41" s="1"/>
      <c r="CEX41" s="1"/>
      <c r="CEY41" s="1"/>
      <c r="CEZ41" s="1"/>
      <c r="CFA41" s="1"/>
      <c r="CFB41" s="1"/>
      <c r="CFC41" s="1"/>
      <c r="CFD41" s="1"/>
      <c r="CFE41" s="1"/>
      <c r="CFF41" s="1"/>
      <c r="CFG41" s="1"/>
      <c r="CFH41" s="1"/>
      <c r="CFI41" s="1"/>
      <c r="CFJ41" s="1"/>
      <c r="CFK41" s="1"/>
      <c r="CFL41" s="1"/>
      <c r="CFM41" s="1"/>
      <c r="CFN41" s="1"/>
      <c r="CFO41" s="1"/>
      <c r="CFP41" s="1"/>
      <c r="CFQ41" s="1"/>
      <c r="CFR41" s="1"/>
      <c r="CFS41" s="1"/>
      <c r="CFT41" s="1"/>
      <c r="CFU41" s="1"/>
      <c r="CFV41" s="1"/>
      <c r="CFW41" s="1"/>
      <c r="CFX41" s="1"/>
      <c r="CFY41" s="1"/>
      <c r="CFZ41" s="1"/>
      <c r="CGA41" s="1"/>
      <c r="CGB41" s="1"/>
      <c r="CGC41" s="1"/>
      <c r="CGD41" s="1"/>
      <c r="CGE41" s="1"/>
      <c r="CGF41" s="1"/>
      <c r="CGG41" s="1"/>
      <c r="CGH41" s="1"/>
      <c r="CGI41" s="1"/>
      <c r="CGJ41" s="1"/>
      <c r="CGK41" s="1"/>
      <c r="CGL41" s="1"/>
      <c r="CGM41" s="1"/>
      <c r="CGN41" s="1"/>
      <c r="CGO41" s="1"/>
      <c r="CGP41" s="1"/>
      <c r="CGQ41" s="1"/>
      <c r="CGR41" s="1"/>
      <c r="CGS41" s="1"/>
      <c r="CGT41" s="1"/>
      <c r="CGU41" s="1"/>
      <c r="CGV41" s="1"/>
      <c r="CGW41" s="1"/>
      <c r="CGX41" s="1"/>
      <c r="CGY41" s="1"/>
      <c r="CGZ41" s="1"/>
      <c r="CHA41" s="1"/>
      <c r="CHB41" s="1"/>
      <c r="CHC41" s="1"/>
      <c r="CHD41" s="1"/>
      <c r="CHE41" s="1"/>
      <c r="CHF41" s="1"/>
      <c r="CHG41" s="1"/>
      <c r="CHH41" s="1"/>
      <c r="CHI41" s="1"/>
      <c r="CHJ41" s="1"/>
      <c r="CHK41" s="1"/>
      <c r="CHL41" s="1"/>
      <c r="CHM41" s="1"/>
      <c r="CHN41" s="1"/>
      <c r="CHO41" s="1"/>
      <c r="CHP41" s="1"/>
      <c r="CHQ41" s="1"/>
      <c r="CHR41" s="1"/>
      <c r="CHS41" s="1"/>
      <c r="CHT41" s="1"/>
      <c r="CHU41" s="1"/>
      <c r="CHV41" s="1"/>
      <c r="CHW41" s="1"/>
      <c r="CHX41" s="1"/>
      <c r="CHY41" s="1"/>
      <c r="CHZ41" s="1"/>
      <c r="CIA41" s="1"/>
      <c r="CIB41" s="1"/>
      <c r="CIC41" s="1"/>
      <c r="CID41" s="1"/>
      <c r="CIE41" s="1"/>
      <c r="CIF41" s="1"/>
      <c r="CIG41" s="1"/>
      <c r="CIH41" s="1"/>
      <c r="CII41" s="1"/>
      <c r="CIJ41" s="1"/>
      <c r="CIK41" s="1"/>
      <c r="CIL41" s="1"/>
      <c r="CIM41" s="1"/>
      <c r="CIN41" s="1"/>
      <c r="CIO41" s="1"/>
      <c r="CIP41" s="1"/>
      <c r="CIQ41" s="1"/>
      <c r="CIR41" s="1"/>
      <c r="CIS41" s="1"/>
      <c r="CIT41" s="1"/>
      <c r="CIU41" s="1"/>
      <c r="CIV41" s="1"/>
      <c r="CIW41" s="1"/>
      <c r="CIX41" s="1"/>
      <c r="CIY41" s="1"/>
      <c r="CIZ41" s="1"/>
      <c r="CJA41" s="1"/>
      <c r="CJB41" s="1"/>
      <c r="CJC41" s="1"/>
      <c r="CJD41" s="1"/>
      <c r="CJE41" s="1"/>
      <c r="CJF41" s="1"/>
      <c r="CJG41" s="1"/>
      <c r="CJH41" s="1"/>
      <c r="CJI41" s="1"/>
      <c r="CJJ41" s="1"/>
      <c r="CJK41" s="1"/>
      <c r="CJL41" s="1"/>
      <c r="CJM41" s="1"/>
      <c r="CJN41" s="1"/>
      <c r="CJO41" s="1"/>
      <c r="CJP41" s="1"/>
      <c r="CJQ41" s="1"/>
      <c r="CJR41" s="1"/>
      <c r="CJS41" s="1"/>
      <c r="CJT41" s="1"/>
      <c r="CJU41" s="1"/>
      <c r="CJV41" s="1"/>
      <c r="CJW41" s="1"/>
      <c r="CJX41" s="1"/>
      <c r="CJY41" s="1"/>
      <c r="CJZ41" s="1"/>
      <c r="CKA41" s="1"/>
      <c r="CKB41" s="1"/>
      <c r="CKC41" s="1"/>
      <c r="CKD41" s="1"/>
      <c r="CKE41" s="1"/>
      <c r="CKF41" s="1"/>
      <c r="CKG41" s="1"/>
      <c r="CKH41" s="1"/>
      <c r="CKI41" s="1"/>
      <c r="CKJ41" s="1"/>
      <c r="CKK41" s="1"/>
      <c r="CKL41" s="1"/>
      <c r="CKM41" s="1"/>
      <c r="CKN41" s="1"/>
      <c r="CKO41" s="1"/>
      <c r="CKP41" s="1"/>
      <c r="CKQ41" s="1"/>
      <c r="CKR41" s="1"/>
      <c r="CKS41" s="1"/>
      <c r="CKT41" s="1"/>
      <c r="CKU41" s="1"/>
      <c r="CKV41" s="1"/>
      <c r="CKW41" s="1"/>
      <c r="CKX41" s="1"/>
      <c r="CKY41" s="1"/>
      <c r="CKZ41" s="1"/>
      <c r="CLA41" s="1"/>
      <c r="CLB41" s="1"/>
      <c r="CLC41" s="1"/>
      <c r="CLD41" s="1"/>
      <c r="CLE41" s="1"/>
      <c r="CLF41" s="1"/>
      <c r="CLG41" s="1"/>
      <c r="CLH41" s="1"/>
      <c r="CLI41" s="1"/>
      <c r="CLJ41" s="1"/>
      <c r="CLK41" s="1"/>
      <c r="CLL41" s="1"/>
      <c r="CLM41" s="1"/>
      <c r="CLN41" s="1"/>
      <c r="CLO41" s="1"/>
      <c r="CLP41" s="1"/>
      <c r="CLQ41" s="1"/>
      <c r="CLR41" s="1"/>
      <c r="CLS41" s="1"/>
      <c r="CLT41" s="1"/>
      <c r="CLU41" s="1"/>
      <c r="CLV41" s="1"/>
      <c r="CLW41" s="1"/>
      <c r="CLX41" s="1"/>
      <c r="CLY41" s="1"/>
      <c r="CLZ41" s="1"/>
      <c r="CMA41" s="1"/>
      <c r="CMB41" s="1"/>
      <c r="CMC41" s="1"/>
      <c r="CMD41" s="1"/>
      <c r="CME41" s="1"/>
      <c r="CMF41" s="1"/>
      <c r="CMG41" s="1"/>
      <c r="CMH41" s="1"/>
      <c r="CMI41" s="1"/>
      <c r="CMJ41" s="1"/>
      <c r="CMK41" s="1"/>
      <c r="CML41" s="1"/>
      <c r="CMM41" s="1"/>
      <c r="CMN41" s="1"/>
      <c r="CMO41" s="1"/>
      <c r="CMP41" s="1"/>
      <c r="CMQ41" s="1"/>
      <c r="CMR41" s="1"/>
      <c r="CMS41" s="1"/>
      <c r="CMT41" s="1"/>
      <c r="CMU41" s="1"/>
      <c r="CMV41" s="1"/>
      <c r="CMW41" s="1"/>
      <c r="CMX41" s="1"/>
      <c r="CMY41" s="1"/>
      <c r="CMZ41" s="1"/>
      <c r="CNA41" s="1"/>
      <c r="CNB41" s="1"/>
      <c r="CNC41" s="1"/>
      <c r="CND41" s="1"/>
      <c r="CNE41" s="1"/>
      <c r="CNF41" s="1"/>
      <c r="CNG41" s="1"/>
      <c r="CNH41" s="1"/>
      <c r="CNI41" s="1"/>
      <c r="CNJ41" s="1"/>
      <c r="CNK41" s="1"/>
      <c r="CNL41" s="1"/>
      <c r="CNM41" s="1"/>
      <c r="CNN41" s="1"/>
      <c r="CNO41" s="1"/>
      <c r="CNP41" s="1"/>
      <c r="CNQ41" s="1"/>
      <c r="CNR41" s="1"/>
      <c r="CNS41" s="1"/>
      <c r="CNT41" s="1"/>
      <c r="CNU41" s="1"/>
      <c r="CNV41" s="1"/>
      <c r="CNW41" s="1"/>
      <c r="CNX41" s="1"/>
      <c r="CNY41" s="1"/>
      <c r="CNZ41" s="1"/>
      <c r="COA41" s="1"/>
      <c r="COB41" s="1"/>
      <c r="COC41" s="1"/>
      <c r="COD41" s="1"/>
      <c r="COE41" s="1"/>
      <c r="COF41" s="1"/>
      <c r="COG41" s="1"/>
      <c r="COH41" s="1"/>
      <c r="COI41" s="1"/>
      <c r="COJ41" s="1"/>
      <c r="COK41" s="1"/>
      <c r="COL41" s="1"/>
      <c r="COM41" s="1"/>
      <c r="CON41" s="1"/>
      <c r="COO41" s="1"/>
      <c r="COP41" s="1"/>
      <c r="COQ41" s="1"/>
      <c r="COR41" s="1"/>
      <c r="COS41" s="1"/>
      <c r="COT41" s="1"/>
      <c r="COU41" s="1"/>
      <c r="COV41" s="1"/>
      <c r="COW41" s="1"/>
      <c r="COX41" s="1"/>
      <c r="COY41" s="1"/>
      <c r="COZ41" s="1"/>
      <c r="CPA41" s="1"/>
      <c r="CPB41" s="1"/>
      <c r="CPC41" s="1"/>
      <c r="CPD41" s="1"/>
      <c r="CPE41" s="1"/>
      <c r="CPF41" s="1"/>
      <c r="CPG41" s="1"/>
      <c r="CPH41" s="1"/>
      <c r="CPI41" s="1"/>
      <c r="CPJ41" s="1"/>
      <c r="CPK41" s="1"/>
      <c r="CPL41" s="1"/>
      <c r="CPM41" s="1"/>
      <c r="CPN41" s="1"/>
      <c r="CPO41" s="1"/>
      <c r="CPP41" s="1"/>
      <c r="CPQ41" s="1"/>
      <c r="CPR41" s="1"/>
      <c r="CPS41" s="1"/>
      <c r="CPT41" s="1"/>
      <c r="CPU41" s="1"/>
      <c r="CPV41" s="1"/>
      <c r="CPW41" s="1"/>
      <c r="CPX41" s="1"/>
      <c r="CPY41" s="1"/>
      <c r="CPZ41" s="1"/>
      <c r="CQA41" s="1"/>
      <c r="CQB41" s="1"/>
      <c r="CQC41" s="1"/>
      <c r="CQD41" s="1"/>
      <c r="CQE41" s="1"/>
      <c r="CQF41" s="1"/>
      <c r="CQG41" s="1"/>
      <c r="CQH41" s="1"/>
      <c r="CQI41" s="1"/>
      <c r="CQJ41" s="1"/>
      <c r="CQK41" s="1"/>
      <c r="CQL41" s="1"/>
      <c r="CQM41" s="1"/>
      <c r="CQN41" s="1"/>
      <c r="CQO41" s="1"/>
      <c r="CQP41" s="1"/>
      <c r="CQQ41" s="1"/>
      <c r="CQR41" s="1"/>
      <c r="CQS41" s="1"/>
      <c r="CQT41" s="1"/>
      <c r="CQU41" s="1"/>
      <c r="CQV41" s="1"/>
      <c r="CQW41" s="1"/>
      <c r="CQX41" s="1"/>
      <c r="CQY41" s="1"/>
      <c r="CQZ41" s="1"/>
      <c r="CRA41" s="1"/>
      <c r="CRB41" s="1"/>
      <c r="CRC41" s="1"/>
      <c r="CRD41" s="1"/>
      <c r="CRE41" s="1"/>
      <c r="CRF41" s="1"/>
      <c r="CRG41" s="1"/>
      <c r="CRH41" s="1"/>
      <c r="CRI41" s="1"/>
      <c r="CRJ41" s="1"/>
      <c r="CRK41" s="1"/>
      <c r="CRL41" s="1"/>
      <c r="CRM41" s="1"/>
      <c r="CRN41" s="1"/>
      <c r="CRO41" s="1"/>
      <c r="CRP41" s="1"/>
      <c r="CRQ41" s="1"/>
      <c r="CRR41" s="1"/>
      <c r="CRS41" s="1"/>
      <c r="CRT41" s="1"/>
      <c r="CRU41" s="1"/>
      <c r="CRV41" s="1"/>
      <c r="CRW41" s="1"/>
      <c r="CRX41" s="1"/>
      <c r="CRY41" s="1"/>
      <c r="CRZ41" s="1"/>
      <c r="CSA41" s="1"/>
      <c r="CSB41" s="1"/>
      <c r="CSC41" s="1"/>
      <c r="CSD41" s="1"/>
      <c r="CSE41" s="1"/>
      <c r="CSF41" s="1"/>
      <c r="CSG41" s="1"/>
      <c r="CSH41" s="1"/>
      <c r="CSI41" s="1"/>
      <c r="CSJ41" s="1"/>
      <c r="CSK41" s="1"/>
      <c r="CSL41" s="1"/>
      <c r="CSM41" s="1"/>
      <c r="CSN41" s="1"/>
      <c r="CSO41" s="1"/>
      <c r="CSP41" s="1"/>
      <c r="CSQ41" s="1"/>
      <c r="CSR41" s="1"/>
      <c r="CSS41" s="1"/>
      <c r="CST41" s="1"/>
      <c r="CSU41" s="1"/>
      <c r="CSV41" s="1"/>
      <c r="CSW41" s="1"/>
      <c r="CSX41" s="1"/>
      <c r="CSY41" s="1"/>
      <c r="CSZ41" s="1"/>
      <c r="CTA41" s="1"/>
      <c r="CTB41" s="1"/>
      <c r="CTC41" s="1"/>
      <c r="CTD41" s="1"/>
      <c r="CTE41" s="1"/>
      <c r="CTF41" s="1"/>
      <c r="CTG41" s="1"/>
      <c r="CTH41" s="1"/>
      <c r="CTI41" s="1"/>
      <c r="CTJ41" s="1"/>
      <c r="CTK41" s="1"/>
      <c r="CTL41" s="1"/>
      <c r="CTM41" s="1"/>
      <c r="CTN41" s="1"/>
      <c r="CTO41" s="1"/>
      <c r="CTP41" s="1"/>
      <c r="CTQ41" s="1"/>
      <c r="CTR41" s="1"/>
      <c r="CTS41" s="1"/>
      <c r="CTT41" s="1"/>
      <c r="CTU41" s="1"/>
      <c r="CTV41" s="1"/>
      <c r="CTW41" s="1"/>
      <c r="CTX41" s="1"/>
      <c r="CTY41" s="1"/>
      <c r="CTZ41" s="1"/>
      <c r="CUA41" s="1"/>
      <c r="CUB41" s="1"/>
      <c r="CUC41" s="1"/>
      <c r="CUD41" s="1"/>
      <c r="CUE41" s="1"/>
      <c r="CUF41" s="1"/>
      <c r="CUG41" s="1"/>
      <c r="CUH41" s="1"/>
      <c r="CUI41" s="1"/>
      <c r="CUJ41" s="1"/>
      <c r="CUK41" s="1"/>
      <c r="CUL41" s="1"/>
      <c r="CUM41" s="1"/>
      <c r="CUN41" s="1"/>
      <c r="CUO41" s="1"/>
      <c r="CUP41" s="1"/>
      <c r="CUQ41" s="1"/>
      <c r="CUR41" s="1"/>
      <c r="CUS41" s="1"/>
      <c r="CUT41" s="1"/>
      <c r="CUU41" s="1"/>
      <c r="CUV41" s="1"/>
      <c r="CUW41" s="1"/>
      <c r="CUX41" s="1"/>
      <c r="CUY41" s="1"/>
      <c r="CUZ41" s="1"/>
      <c r="CVA41" s="1"/>
      <c r="CVB41" s="1"/>
      <c r="CVC41" s="1"/>
      <c r="CVD41" s="1"/>
      <c r="CVE41" s="1"/>
      <c r="CVF41" s="1"/>
      <c r="CVG41" s="1"/>
      <c r="CVH41" s="1"/>
      <c r="CVI41" s="1"/>
      <c r="CVJ41" s="1"/>
      <c r="CVK41" s="1"/>
      <c r="CVL41" s="1"/>
      <c r="CVM41" s="1"/>
      <c r="CVN41" s="1"/>
      <c r="CVO41" s="1"/>
      <c r="CVP41" s="1"/>
      <c r="CVQ41" s="1"/>
      <c r="CVR41" s="1"/>
      <c r="CVS41" s="1"/>
      <c r="CVT41" s="1"/>
      <c r="CVU41" s="1"/>
      <c r="CVV41" s="1"/>
      <c r="CVW41" s="1"/>
      <c r="CVX41" s="1"/>
      <c r="CVY41" s="1"/>
      <c r="CVZ41" s="1"/>
      <c r="CWA41" s="1"/>
      <c r="CWB41" s="1"/>
      <c r="CWC41" s="1"/>
      <c r="CWD41" s="1"/>
      <c r="CWE41" s="1"/>
      <c r="CWF41" s="1"/>
      <c r="CWG41" s="1"/>
      <c r="CWH41" s="1"/>
      <c r="CWI41" s="1"/>
      <c r="CWJ41" s="1"/>
      <c r="CWK41" s="1"/>
      <c r="CWL41" s="1"/>
      <c r="CWM41" s="1"/>
      <c r="CWN41" s="1"/>
      <c r="CWO41" s="1"/>
      <c r="CWP41" s="1"/>
      <c r="CWQ41" s="1"/>
      <c r="CWR41" s="1"/>
      <c r="CWS41" s="1"/>
      <c r="CWT41" s="1"/>
      <c r="CWU41" s="1"/>
      <c r="CWV41" s="1"/>
      <c r="CWW41" s="1"/>
      <c r="CWX41" s="1"/>
      <c r="CWY41" s="1"/>
      <c r="CWZ41" s="1"/>
      <c r="CXA41" s="1"/>
      <c r="CXB41" s="1"/>
      <c r="CXC41" s="1"/>
      <c r="CXD41" s="1"/>
      <c r="CXE41" s="1"/>
      <c r="CXF41" s="1"/>
      <c r="CXG41" s="1"/>
      <c r="CXH41" s="1"/>
      <c r="CXI41" s="1"/>
      <c r="CXJ41" s="1"/>
      <c r="CXK41" s="1"/>
      <c r="CXL41" s="1"/>
      <c r="CXM41" s="1"/>
      <c r="CXN41" s="1"/>
      <c r="CXO41" s="1"/>
      <c r="CXP41" s="1"/>
      <c r="CXQ41" s="1"/>
      <c r="CXR41" s="1"/>
      <c r="CXS41" s="1"/>
      <c r="CXT41" s="1"/>
      <c r="CXU41" s="1"/>
      <c r="CXV41" s="1"/>
      <c r="CXW41" s="1"/>
      <c r="CXX41" s="1"/>
      <c r="CXY41" s="1"/>
      <c r="CXZ41" s="1"/>
      <c r="CYA41" s="1"/>
      <c r="CYB41" s="1"/>
      <c r="CYC41" s="1"/>
      <c r="CYD41" s="1"/>
      <c r="CYE41" s="1"/>
      <c r="CYF41" s="1"/>
      <c r="CYG41" s="1"/>
      <c r="CYH41" s="1"/>
      <c r="CYI41" s="1"/>
      <c r="CYJ41" s="1"/>
      <c r="CYK41" s="1"/>
      <c r="CYL41" s="1"/>
      <c r="CYM41" s="1"/>
      <c r="CYN41" s="1"/>
      <c r="CYO41" s="1"/>
      <c r="CYP41" s="1"/>
      <c r="CYQ41" s="1"/>
      <c r="CYR41" s="1"/>
      <c r="CYS41" s="1"/>
      <c r="CYT41" s="1"/>
      <c r="CYU41" s="1"/>
      <c r="CYV41" s="1"/>
      <c r="CYW41" s="1"/>
      <c r="CYX41" s="1"/>
      <c r="CYY41" s="1"/>
      <c r="CYZ41" s="1"/>
      <c r="CZA41" s="1"/>
      <c r="CZB41" s="1"/>
      <c r="CZC41" s="1"/>
      <c r="CZD41" s="1"/>
      <c r="CZE41" s="1"/>
      <c r="CZF41" s="1"/>
      <c r="CZG41" s="1"/>
      <c r="CZH41" s="1"/>
      <c r="CZI41" s="1"/>
      <c r="CZJ41" s="1"/>
      <c r="CZK41" s="1"/>
      <c r="CZL41" s="1"/>
      <c r="CZM41" s="1"/>
      <c r="CZN41" s="1"/>
      <c r="CZO41" s="1"/>
      <c r="CZP41" s="1"/>
      <c r="CZQ41" s="1"/>
      <c r="CZR41" s="1"/>
      <c r="CZS41" s="1"/>
      <c r="CZT41" s="1"/>
      <c r="CZU41" s="1"/>
      <c r="CZV41" s="1"/>
      <c r="CZW41" s="1"/>
      <c r="CZX41" s="1"/>
      <c r="CZY41" s="1"/>
      <c r="CZZ41" s="1"/>
      <c r="DAA41" s="1"/>
      <c r="DAB41" s="1"/>
      <c r="DAC41" s="1"/>
      <c r="DAD41" s="1"/>
      <c r="DAE41" s="1"/>
      <c r="DAF41" s="1"/>
      <c r="DAG41" s="1"/>
      <c r="DAH41" s="1"/>
      <c r="DAI41" s="1"/>
      <c r="DAJ41" s="1"/>
      <c r="DAK41" s="1"/>
      <c r="DAL41" s="1"/>
      <c r="DAM41" s="1"/>
      <c r="DAN41" s="1"/>
      <c r="DAO41" s="1"/>
      <c r="DAP41" s="1"/>
      <c r="DAQ41" s="1"/>
      <c r="DAR41" s="1"/>
      <c r="DAS41" s="1"/>
      <c r="DAT41" s="1"/>
      <c r="DAU41" s="1"/>
      <c r="DAV41" s="1"/>
      <c r="DAW41" s="1"/>
      <c r="DAX41" s="1"/>
      <c r="DAY41" s="1"/>
      <c r="DAZ41" s="1"/>
      <c r="DBA41" s="1"/>
      <c r="DBB41" s="1"/>
      <c r="DBC41" s="1"/>
      <c r="DBD41" s="1"/>
      <c r="DBE41" s="1"/>
      <c r="DBF41" s="1"/>
      <c r="DBG41" s="1"/>
      <c r="DBH41" s="1"/>
      <c r="DBI41" s="1"/>
      <c r="DBJ41" s="1"/>
      <c r="DBK41" s="1"/>
      <c r="DBL41" s="1"/>
      <c r="DBM41" s="1"/>
      <c r="DBN41" s="1"/>
      <c r="DBO41" s="1"/>
      <c r="DBP41" s="1"/>
      <c r="DBQ41" s="1"/>
      <c r="DBR41" s="1"/>
      <c r="DBS41" s="1"/>
      <c r="DBT41" s="1"/>
      <c r="DBU41" s="1"/>
      <c r="DBV41" s="1"/>
      <c r="DBW41" s="1"/>
      <c r="DBX41" s="1"/>
      <c r="DBY41" s="1"/>
      <c r="DBZ41" s="1"/>
      <c r="DCA41" s="1"/>
      <c r="DCB41" s="1"/>
      <c r="DCC41" s="1"/>
      <c r="DCD41" s="1"/>
      <c r="DCE41" s="1"/>
      <c r="DCF41" s="1"/>
      <c r="DCG41" s="1"/>
      <c r="DCH41" s="1"/>
      <c r="DCI41" s="1"/>
      <c r="DCJ41" s="1"/>
      <c r="DCK41" s="1"/>
      <c r="DCL41" s="1"/>
      <c r="DCM41" s="1"/>
      <c r="DCN41" s="1"/>
      <c r="DCO41" s="1"/>
      <c r="DCP41" s="1"/>
      <c r="DCQ41" s="1"/>
      <c r="DCR41" s="1"/>
      <c r="DCS41" s="1"/>
      <c r="DCT41" s="1"/>
      <c r="DCU41" s="1"/>
      <c r="DCV41" s="1"/>
      <c r="DCW41" s="1"/>
      <c r="DCX41" s="1"/>
      <c r="DCY41" s="1"/>
      <c r="DCZ41" s="1"/>
      <c r="DDA41" s="1"/>
      <c r="DDB41" s="1"/>
      <c r="DDC41" s="1"/>
      <c r="DDD41" s="1"/>
      <c r="DDE41" s="1"/>
      <c r="DDF41" s="1"/>
      <c r="DDG41" s="1"/>
      <c r="DDH41" s="1"/>
      <c r="DDI41" s="1"/>
      <c r="DDJ41" s="1"/>
      <c r="DDK41" s="1"/>
      <c r="DDL41" s="1"/>
      <c r="DDM41" s="1"/>
      <c r="DDN41" s="1"/>
      <c r="DDO41" s="1"/>
      <c r="DDP41" s="1"/>
      <c r="DDQ41" s="1"/>
      <c r="DDR41" s="1"/>
      <c r="DDS41" s="1"/>
      <c r="DDT41" s="1"/>
      <c r="DDU41" s="1"/>
      <c r="DDV41" s="1"/>
      <c r="DDW41" s="1"/>
      <c r="DDX41" s="1"/>
      <c r="DDY41" s="1"/>
      <c r="DDZ41" s="1"/>
      <c r="DEA41" s="1"/>
      <c r="DEB41" s="1"/>
      <c r="DEC41" s="1"/>
      <c r="DED41" s="1"/>
      <c r="DEE41" s="1"/>
      <c r="DEF41" s="1"/>
      <c r="DEG41" s="1"/>
      <c r="DEH41" s="1"/>
      <c r="DEI41" s="1"/>
      <c r="DEJ41" s="1"/>
      <c r="DEK41" s="1"/>
      <c r="DEL41" s="1"/>
      <c r="DEM41" s="1"/>
      <c r="DEN41" s="1"/>
      <c r="DEO41" s="1"/>
      <c r="DEP41" s="1"/>
      <c r="DEQ41" s="1"/>
      <c r="DER41" s="1"/>
      <c r="DES41" s="1"/>
      <c r="DET41" s="1"/>
      <c r="DEU41" s="1"/>
      <c r="DEV41" s="1"/>
      <c r="DEW41" s="1"/>
      <c r="DEX41" s="1"/>
      <c r="DEY41" s="1"/>
      <c r="DEZ41" s="1"/>
      <c r="DFA41" s="1"/>
      <c r="DFB41" s="1"/>
      <c r="DFC41" s="1"/>
      <c r="DFD41" s="1"/>
      <c r="DFE41" s="1"/>
      <c r="DFF41" s="1"/>
      <c r="DFG41" s="1"/>
      <c r="DFH41" s="1"/>
      <c r="DFI41" s="1"/>
      <c r="DFJ41" s="1"/>
      <c r="DFK41" s="1"/>
      <c r="DFL41" s="1"/>
      <c r="DFM41" s="1"/>
      <c r="DFN41" s="1"/>
      <c r="DFO41" s="1"/>
      <c r="DFP41" s="1"/>
      <c r="DFQ41" s="1"/>
      <c r="DFR41" s="1"/>
      <c r="DFS41" s="1"/>
      <c r="DFT41" s="1"/>
      <c r="DFU41" s="1"/>
      <c r="DFV41" s="1"/>
      <c r="DFW41" s="1"/>
      <c r="DFX41" s="1"/>
      <c r="DFY41" s="1"/>
      <c r="DFZ41" s="1"/>
      <c r="DGA41" s="1"/>
      <c r="DGB41" s="1"/>
      <c r="DGC41" s="1"/>
      <c r="DGD41" s="1"/>
      <c r="DGE41" s="1"/>
      <c r="DGF41" s="1"/>
      <c r="DGG41" s="1"/>
      <c r="DGH41" s="1"/>
      <c r="DGI41" s="1"/>
      <c r="DGJ41" s="1"/>
      <c r="DGK41" s="1"/>
      <c r="DGL41" s="1"/>
      <c r="DGM41" s="1"/>
      <c r="DGN41" s="1"/>
      <c r="DGO41" s="1"/>
      <c r="DGP41" s="1"/>
      <c r="DGQ41" s="1"/>
      <c r="DGR41" s="1"/>
      <c r="DGS41" s="1"/>
      <c r="DGT41" s="1"/>
      <c r="DGU41" s="1"/>
      <c r="DGV41" s="1"/>
      <c r="DGW41" s="1"/>
      <c r="DGX41" s="1"/>
      <c r="DGY41" s="1"/>
      <c r="DGZ41" s="1"/>
      <c r="DHA41" s="1"/>
      <c r="DHB41" s="1"/>
      <c r="DHC41" s="1"/>
      <c r="DHD41" s="1"/>
      <c r="DHE41" s="1"/>
      <c r="DHF41" s="1"/>
      <c r="DHG41" s="1"/>
      <c r="DHH41" s="1"/>
      <c r="DHI41" s="1"/>
      <c r="DHJ41" s="1"/>
      <c r="DHK41" s="1"/>
      <c r="DHL41" s="1"/>
      <c r="DHM41" s="1"/>
      <c r="DHN41" s="1"/>
      <c r="DHO41" s="1"/>
      <c r="DHP41" s="1"/>
      <c r="DHQ41" s="1"/>
      <c r="DHR41" s="1"/>
      <c r="DHS41" s="1"/>
      <c r="DHT41" s="1"/>
      <c r="DHU41" s="1"/>
      <c r="DHV41" s="1"/>
      <c r="DHW41" s="1"/>
      <c r="DHX41" s="1"/>
      <c r="DHY41" s="1"/>
      <c r="DHZ41" s="1"/>
      <c r="DIA41" s="1"/>
      <c r="DIB41" s="1"/>
      <c r="DIC41" s="1"/>
      <c r="DID41" s="1"/>
      <c r="DIE41" s="1"/>
      <c r="DIF41" s="1"/>
      <c r="DIG41" s="1"/>
      <c r="DIH41" s="1"/>
      <c r="DII41" s="1"/>
      <c r="DIJ41" s="1"/>
      <c r="DIK41" s="1"/>
      <c r="DIL41" s="1"/>
      <c r="DIM41" s="1"/>
      <c r="DIN41" s="1"/>
      <c r="DIO41" s="1"/>
      <c r="DIP41" s="1"/>
      <c r="DIQ41" s="1"/>
      <c r="DIR41" s="1"/>
      <c r="DIS41" s="1"/>
      <c r="DIT41" s="1"/>
      <c r="DIU41" s="1"/>
      <c r="DIV41" s="1"/>
      <c r="DIW41" s="1"/>
      <c r="DIX41" s="1"/>
      <c r="DIY41" s="1"/>
      <c r="DIZ41" s="1"/>
      <c r="DJA41" s="1"/>
      <c r="DJB41" s="1"/>
      <c r="DJC41" s="1"/>
      <c r="DJD41" s="1"/>
      <c r="DJE41" s="1"/>
      <c r="DJF41" s="1"/>
      <c r="DJG41" s="1"/>
      <c r="DJH41" s="1"/>
      <c r="DJI41" s="1"/>
      <c r="DJJ41" s="1"/>
      <c r="DJK41" s="1"/>
      <c r="DJL41" s="1"/>
      <c r="DJM41" s="1"/>
      <c r="DJN41" s="1"/>
      <c r="DJO41" s="1"/>
      <c r="DJP41" s="1"/>
      <c r="DJQ41" s="1"/>
      <c r="DJR41" s="1"/>
      <c r="DJS41" s="1"/>
      <c r="DJT41" s="1"/>
      <c r="DJU41" s="1"/>
      <c r="DJV41" s="1"/>
      <c r="DJW41" s="1"/>
      <c r="DJX41" s="1"/>
      <c r="DJY41" s="1"/>
      <c r="DJZ41" s="1"/>
      <c r="DKA41" s="1"/>
      <c r="DKB41" s="1"/>
      <c r="DKC41" s="1"/>
      <c r="DKD41" s="1"/>
      <c r="DKE41" s="1"/>
      <c r="DKF41" s="1"/>
      <c r="DKG41" s="1"/>
      <c r="DKH41" s="1"/>
      <c r="DKI41" s="1"/>
      <c r="DKJ41" s="1"/>
      <c r="DKK41" s="1"/>
      <c r="DKL41" s="1"/>
      <c r="DKM41" s="1"/>
      <c r="DKN41" s="1"/>
      <c r="DKO41" s="1"/>
      <c r="DKP41" s="1"/>
      <c r="DKQ41" s="1"/>
      <c r="DKR41" s="1"/>
      <c r="DKS41" s="1"/>
      <c r="DKT41" s="1"/>
      <c r="DKU41" s="1"/>
      <c r="DKV41" s="1"/>
      <c r="DKW41" s="1"/>
      <c r="DKX41" s="1"/>
      <c r="DKY41" s="1"/>
      <c r="DKZ41" s="1"/>
      <c r="DLA41" s="1"/>
      <c r="DLB41" s="1"/>
      <c r="DLC41" s="1"/>
      <c r="DLD41" s="1"/>
      <c r="DLE41" s="1"/>
      <c r="DLF41" s="1"/>
      <c r="DLG41" s="1"/>
      <c r="DLH41" s="1"/>
      <c r="DLI41" s="1"/>
      <c r="DLJ41" s="1"/>
      <c r="DLK41" s="1"/>
      <c r="DLL41" s="1"/>
      <c r="DLM41" s="1"/>
      <c r="DLN41" s="1"/>
      <c r="DLO41" s="1"/>
      <c r="DLP41" s="1"/>
      <c r="DLQ41" s="1"/>
      <c r="DLR41" s="1"/>
      <c r="DLS41" s="1"/>
      <c r="DLT41" s="1"/>
      <c r="DLU41" s="1"/>
      <c r="DLV41" s="1"/>
      <c r="DLW41" s="1"/>
      <c r="DLX41" s="1"/>
      <c r="DLY41" s="1"/>
      <c r="DLZ41" s="1"/>
      <c r="DMA41" s="1"/>
      <c r="DMB41" s="1"/>
      <c r="DMC41" s="1"/>
      <c r="DMD41" s="1"/>
      <c r="DME41" s="1"/>
      <c r="DMF41" s="1"/>
      <c r="DMG41" s="1"/>
      <c r="DMH41" s="1"/>
      <c r="DMI41" s="1"/>
      <c r="DMJ41" s="1"/>
      <c r="DMK41" s="1"/>
      <c r="DML41" s="1"/>
      <c r="DMM41" s="1"/>
      <c r="DMN41" s="1"/>
      <c r="DMO41" s="1"/>
      <c r="DMP41" s="1"/>
      <c r="DMQ41" s="1"/>
      <c r="DMR41" s="1"/>
      <c r="DMS41" s="1"/>
      <c r="DMT41" s="1"/>
      <c r="DMU41" s="1"/>
      <c r="DMV41" s="1"/>
      <c r="DMW41" s="1"/>
      <c r="DMX41" s="1"/>
      <c r="DMY41" s="1"/>
      <c r="DMZ41" s="1"/>
      <c r="DNA41" s="1"/>
      <c r="DNB41" s="1"/>
      <c r="DNC41" s="1"/>
      <c r="DND41" s="1"/>
      <c r="DNE41" s="1"/>
      <c r="DNF41" s="1"/>
      <c r="DNG41" s="1"/>
      <c r="DNH41" s="1"/>
      <c r="DNI41" s="1"/>
      <c r="DNJ41" s="1"/>
      <c r="DNK41" s="1"/>
      <c r="DNL41" s="1"/>
      <c r="DNM41" s="1"/>
      <c r="DNN41" s="1"/>
      <c r="DNO41" s="1"/>
      <c r="DNP41" s="1"/>
      <c r="DNQ41" s="1"/>
      <c r="DNR41" s="1"/>
      <c r="DNS41" s="1"/>
      <c r="DNT41" s="1"/>
      <c r="DNU41" s="1"/>
      <c r="DNV41" s="1"/>
      <c r="DNW41" s="1"/>
      <c r="DNX41" s="1"/>
      <c r="DNY41" s="1"/>
      <c r="DNZ41" s="1"/>
      <c r="DOA41" s="1"/>
      <c r="DOB41" s="1"/>
      <c r="DOC41" s="1"/>
      <c r="DOD41" s="1"/>
      <c r="DOE41" s="1"/>
      <c r="DOF41" s="1"/>
      <c r="DOG41" s="1"/>
      <c r="DOH41" s="1"/>
      <c r="DOI41" s="1"/>
      <c r="DOJ41" s="1"/>
      <c r="DOK41" s="1"/>
      <c r="DOL41" s="1"/>
      <c r="DOM41" s="1"/>
      <c r="DON41" s="1"/>
      <c r="DOO41" s="1"/>
      <c r="DOP41" s="1"/>
      <c r="DOQ41" s="1"/>
      <c r="DOR41" s="1"/>
      <c r="DOS41" s="1"/>
      <c r="DOT41" s="1"/>
      <c r="DOU41" s="1"/>
      <c r="DOV41" s="1"/>
      <c r="DOW41" s="1"/>
      <c r="DOX41" s="1"/>
      <c r="DOY41" s="1"/>
      <c r="DOZ41" s="1"/>
      <c r="DPA41" s="1"/>
      <c r="DPB41" s="1"/>
      <c r="DPC41" s="1"/>
      <c r="DPD41" s="1"/>
      <c r="DPE41" s="1"/>
      <c r="DPF41" s="1"/>
      <c r="DPG41" s="1"/>
      <c r="DPH41" s="1"/>
      <c r="DPI41" s="1"/>
      <c r="DPJ41" s="1"/>
      <c r="DPK41" s="1"/>
      <c r="DPL41" s="1"/>
      <c r="DPM41" s="1"/>
      <c r="DPN41" s="1"/>
      <c r="DPO41" s="1"/>
      <c r="DPP41" s="1"/>
      <c r="DPQ41" s="1"/>
      <c r="DPR41" s="1"/>
      <c r="DPS41" s="1"/>
      <c r="DPT41" s="1"/>
      <c r="DPU41" s="1"/>
      <c r="DPV41" s="1"/>
      <c r="DPW41" s="1"/>
      <c r="DPX41" s="1"/>
      <c r="DPY41" s="1"/>
      <c r="DPZ41" s="1"/>
      <c r="DQA41" s="1"/>
      <c r="DQB41" s="1"/>
      <c r="DQC41" s="1"/>
      <c r="DQD41" s="1"/>
      <c r="DQE41" s="1"/>
      <c r="DQF41" s="1"/>
      <c r="DQG41" s="1"/>
      <c r="DQH41" s="1"/>
      <c r="DQI41" s="1"/>
      <c r="DQJ41" s="1"/>
      <c r="DQK41" s="1"/>
      <c r="DQL41" s="1"/>
      <c r="DQM41" s="1"/>
      <c r="DQN41" s="1"/>
      <c r="DQO41" s="1"/>
      <c r="DQP41" s="1"/>
      <c r="DQQ41" s="1"/>
      <c r="DQR41" s="1"/>
      <c r="DQS41" s="1"/>
      <c r="DQT41" s="1"/>
      <c r="DQU41" s="1"/>
      <c r="DQV41" s="1"/>
      <c r="DQW41" s="1"/>
      <c r="DQX41" s="1"/>
      <c r="DQY41" s="1"/>
      <c r="DQZ41" s="1"/>
      <c r="DRA41" s="1"/>
      <c r="DRB41" s="1"/>
      <c r="DRC41" s="1"/>
      <c r="DRD41" s="1"/>
      <c r="DRE41" s="1"/>
      <c r="DRF41" s="1"/>
      <c r="DRG41" s="1"/>
      <c r="DRH41" s="1"/>
      <c r="DRI41" s="1"/>
      <c r="DRJ41" s="1"/>
      <c r="DRK41" s="1"/>
      <c r="DRL41" s="1"/>
      <c r="DRM41" s="1"/>
      <c r="DRN41" s="1"/>
      <c r="DRO41" s="1"/>
      <c r="DRP41" s="1"/>
      <c r="DRQ41" s="1"/>
      <c r="DRR41" s="1"/>
      <c r="DRS41" s="1"/>
      <c r="DRT41" s="1"/>
      <c r="DRU41" s="1"/>
      <c r="DRV41" s="1"/>
      <c r="DRW41" s="1"/>
      <c r="DRX41" s="1"/>
      <c r="DRY41" s="1"/>
      <c r="DRZ41" s="1"/>
      <c r="DSA41" s="1"/>
      <c r="DSB41" s="1"/>
      <c r="DSC41" s="1"/>
      <c r="DSD41" s="1"/>
      <c r="DSE41" s="1"/>
      <c r="DSF41" s="1"/>
      <c r="DSG41" s="1"/>
      <c r="DSH41" s="1"/>
      <c r="DSI41" s="1"/>
      <c r="DSJ41" s="1"/>
      <c r="DSK41" s="1"/>
      <c r="DSL41" s="1"/>
      <c r="DSM41" s="1"/>
      <c r="DSN41" s="1"/>
      <c r="DSO41" s="1"/>
      <c r="DSP41" s="1"/>
      <c r="DSQ41" s="1"/>
      <c r="DSR41" s="1"/>
      <c r="DSS41" s="1"/>
      <c r="DST41" s="1"/>
      <c r="DSU41" s="1"/>
      <c r="DSV41" s="1"/>
      <c r="DSW41" s="1"/>
      <c r="DSX41" s="1"/>
      <c r="DSY41" s="1"/>
      <c r="DSZ41" s="1"/>
      <c r="DTA41" s="1"/>
      <c r="DTB41" s="1"/>
      <c r="DTC41" s="1"/>
      <c r="DTD41" s="1"/>
      <c r="DTE41" s="1"/>
      <c r="DTF41" s="1"/>
      <c r="DTG41" s="1"/>
      <c r="DTH41" s="1"/>
      <c r="DTI41" s="1"/>
      <c r="DTJ41" s="1"/>
      <c r="DTK41" s="1"/>
      <c r="DTL41" s="1"/>
      <c r="DTM41" s="1"/>
      <c r="DTN41" s="1"/>
      <c r="DTO41" s="1"/>
      <c r="DTP41" s="1"/>
      <c r="DTQ41" s="1"/>
      <c r="DTR41" s="1"/>
      <c r="DTS41" s="1"/>
      <c r="DTT41" s="1"/>
      <c r="DTU41" s="1"/>
      <c r="DTV41" s="1"/>
      <c r="DTW41" s="1"/>
      <c r="DTX41" s="1"/>
      <c r="DTY41" s="1"/>
      <c r="DTZ41" s="1"/>
      <c r="DUA41" s="1"/>
      <c r="DUB41" s="1"/>
      <c r="DUC41" s="1"/>
      <c r="DUD41" s="1"/>
      <c r="DUE41" s="1"/>
      <c r="DUF41" s="1"/>
      <c r="DUG41" s="1"/>
      <c r="DUH41" s="1"/>
      <c r="DUI41" s="1"/>
      <c r="DUJ41" s="1"/>
      <c r="DUK41" s="1"/>
      <c r="DUL41" s="1"/>
      <c r="DUM41" s="1"/>
      <c r="DUN41" s="1"/>
      <c r="DUO41" s="1"/>
      <c r="DUP41" s="1"/>
      <c r="DUQ41" s="1"/>
      <c r="DUR41" s="1"/>
      <c r="DUS41" s="1"/>
      <c r="DUT41" s="1"/>
      <c r="DUU41" s="1"/>
      <c r="DUV41" s="1"/>
      <c r="DUW41" s="1"/>
      <c r="DUX41" s="1"/>
      <c r="DUY41" s="1"/>
      <c r="DUZ41" s="1"/>
      <c r="DVA41" s="1"/>
      <c r="DVB41" s="1"/>
      <c r="DVC41" s="1"/>
      <c r="DVD41" s="1"/>
      <c r="DVE41" s="1"/>
      <c r="DVF41" s="1"/>
      <c r="DVG41" s="1"/>
      <c r="DVH41" s="1"/>
      <c r="DVI41" s="1"/>
      <c r="DVJ41" s="1"/>
      <c r="DVK41" s="1"/>
      <c r="DVL41" s="1"/>
      <c r="DVM41" s="1"/>
      <c r="DVN41" s="1"/>
      <c r="DVO41" s="1"/>
      <c r="DVP41" s="1"/>
      <c r="DVQ41" s="1"/>
      <c r="DVR41" s="1"/>
      <c r="DVS41" s="1"/>
      <c r="DVT41" s="1"/>
      <c r="DVU41" s="1"/>
      <c r="DVV41" s="1"/>
      <c r="DVW41" s="1"/>
      <c r="DVX41" s="1"/>
      <c r="DVY41" s="1"/>
      <c r="DVZ41" s="1"/>
      <c r="DWA41" s="1"/>
      <c r="DWB41" s="1"/>
      <c r="DWC41" s="1"/>
      <c r="DWD41" s="1"/>
      <c r="DWE41" s="1"/>
      <c r="DWF41" s="1"/>
      <c r="DWG41" s="1"/>
      <c r="DWH41" s="1"/>
      <c r="DWI41" s="1"/>
      <c r="DWJ41" s="1"/>
      <c r="DWK41" s="1"/>
      <c r="DWL41" s="1"/>
      <c r="DWM41" s="1"/>
      <c r="DWN41" s="1"/>
      <c r="DWO41" s="1"/>
      <c r="DWP41" s="1"/>
      <c r="DWQ41" s="1"/>
      <c r="DWR41" s="1"/>
      <c r="DWS41" s="1"/>
      <c r="DWT41" s="1"/>
      <c r="DWU41" s="1"/>
      <c r="DWV41" s="1"/>
      <c r="DWW41" s="1"/>
      <c r="DWX41" s="1"/>
      <c r="DWY41" s="1"/>
      <c r="DWZ41" s="1"/>
      <c r="DXA41" s="1"/>
      <c r="DXB41" s="1"/>
      <c r="DXC41" s="1"/>
      <c r="DXD41" s="1"/>
      <c r="DXE41" s="1"/>
      <c r="DXF41" s="1"/>
      <c r="DXG41" s="1"/>
      <c r="DXH41" s="1"/>
      <c r="DXI41" s="1"/>
      <c r="DXJ41" s="1"/>
      <c r="DXK41" s="1"/>
      <c r="DXL41" s="1"/>
      <c r="DXM41" s="1"/>
      <c r="DXN41" s="1"/>
      <c r="DXO41" s="1"/>
      <c r="DXP41" s="1"/>
      <c r="DXQ41" s="1"/>
      <c r="DXR41" s="1"/>
      <c r="DXS41" s="1"/>
      <c r="DXT41" s="1"/>
      <c r="DXU41" s="1"/>
      <c r="DXV41" s="1"/>
      <c r="DXW41" s="1"/>
      <c r="DXX41" s="1"/>
      <c r="DXY41" s="1"/>
      <c r="DXZ41" s="1"/>
      <c r="DYA41" s="1"/>
      <c r="DYB41" s="1"/>
      <c r="DYC41" s="1"/>
      <c r="DYD41" s="1"/>
      <c r="DYE41" s="1"/>
      <c r="DYF41" s="1"/>
      <c r="DYG41" s="1"/>
      <c r="DYH41" s="1"/>
      <c r="DYI41" s="1"/>
      <c r="DYJ41" s="1"/>
      <c r="DYK41" s="1"/>
      <c r="DYL41" s="1"/>
      <c r="DYM41" s="1"/>
      <c r="DYN41" s="1"/>
      <c r="DYO41" s="1"/>
      <c r="DYP41" s="1"/>
      <c r="DYQ41" s="1"/>
      <c r="DYR41" s="1"/>
      <c r="DYS41" s="1"/>
      <c r="DYT41" s="1"/>
      <c r="DYU41" s="1"/>
      <c r="DYV41" s="1"/>
      <c r="DYW41" s="1"/>
      <c r="DYX41" s="1"/>
      <c r="DYY41" s="1"/>
      <c r="DYZ41" s="1"/>
      <c r="DZA41" s="1"/>
      <c r="DZB41" s="1"/>
      <c r="DZC41" s="1"/>
      <c r="DZD41" s="1"/>
      <c r="DZE41" s="1"/>
      <c r="DZF41" s="1"/>
      <c r="DZG41" s="1"/>
      <c r="DZH41" s="1"/>
      <c r="DZI41" s="1"/>
      <c r="DZJ41" s="1"/>
      <c r="DZK41" s="1"/>
      <c r="DZL41" s="1"/>
      <c r="DZM41" s="1"/>
      <c r="DZN41" s="1"/>
      <c r="DZO41" s="1"/>
      <c r="DZP41" s="1"/>
      <c r="DZQ41" s="1"/>
      <c r="DZR41" s="1"/>
      <c r="DZS41" s="1"/>
      <c r="DZT41" s="1"/>
      <c r="DZU41" s="1"/>
      <c r="DZV41" s="1"/>
      <c r="DZW41" s="1"/>
      <c r="DZX41" s="1"/>
      <c r="DZY41" s="1"/>
      <c r="DZZ41" s="1"/>
      <c r="EAA41" s="1"/>
      <c r="EAB41" s="1"/>
      <c r="EAC41" s="1"/>
      <c r="EAD41" s="1"/>
      <c r="EAE41" s="1"/>
      <c r="EAF41" s="1"/>
      <c r="EAG41" s="1"/>
      <c r="EAH41" s="1"/>
      <c r="EAI41" s="1"/>
      <c r="EAJ41" s="1"/>
      <c r="EAK41" s="1"/>
      <c r="EAL41" s="1"/>
      <c r="EAM41" s="1"/>
      <c r="EAN41" s="1"/>
      <c r="EAO41" s="1"/>
      <c r="EAP41" s="1"/>
      <c r="EAQ41" s="1"/>
      <c r="EAR41" s="1"/>
      <c r="EAS41" s="1"/>
      <c r="EAT41" s="1"/>
      <c r="EAU41" s="1"/>
      <c r="EAV41" s="1"/>
      <c r="EAW41" s="1"/>
      <c r="EAX41" s="1"/>
      <c r="EAY41" s="1"/>
      <c r="EAZ41" s="1"/>
      <c r="EBA41" s="1"/>
      <c r="EBB41" s="1"/>
      <c r="EBC41" s="1"/>
      <c r="EBD41" s="1"/>
      <c r="EBE41" s="1"/>
      <c r="EBF41" s="1"/>
      <c r="EBG41" s="1"/>
      <c r="EBH41" s="1"/>
      <c r="EBI41" s="1"/>
      <c r="EBJ41" s="1"/>
      <c r="EBK41" s="1"/>
      <c r="EBL41" s="1"/>
      <c r="EBM41" s="1"/>
      <c r="EBN41" s="1"/>
      <c r="EBO41" s="1"/>
      <c r="EBP41" s="1"/>
      <c r="EBQ41" s="1"/>
      <c r="EBR41" s="1"/>
      <c r="EBS41" s="1"/>
      <c r="EBT41" s="1"/>
      <c r="EBU41" s="1"/>
      <c r="EBV41" s="1"/>
      <c r="EBW41" s="1"/>
      <c r="EBX41" s="1"/>
      <c r="EBY41" s="1"/>
      <c r="EBZ41" s="1"/>
      <c r="ECA41" s="1"/>
      <c r="ECB41" s="1"/>
      <c r="ECC41" s="1"/>
      <c r="ECD41" s="1"/>
      <c r="ECE41" s="1"/>
      <c r="ECF41" s="1"/>
      <c r="ECG41" s="1"/>
      <c r="ECH41" s="1"/>
      <c r="ECI41" s="1"/>
      <c r="ECJ41" s="1"/>
      <c r="ECK41" s="1"/>
      <c r="ECL41" s="1"/>
      <c r="ECM41" s="1"/>
      <c r="ECN41" s="1"/>
      <c r="ECO41" s="1"/>
      <c r="ECP41" s="1"/>
      <c r="ECQ41" s="1"/>
      <c r="ECR41" s="1"/>
      <c r="ECS41" s="1"/>
      <c r="ECT41" s="1"/>
      <c r="ECU41" s="1"/>
      <c r="ECV41" s="1"/>
      <c r="ECW41" s="1"/>
      <c r="ECX41" s="1"/>
      <c r="ECY41" s="1"/>
      <c r="ECZ41" s="1"/>
      <c r="EDA41" s="1"/>
      <c r="EDB41" s="1"/>
      <c r="EDC41" s="1"/>
      <c r="EDD41" s="1"/>
      <c r="EDE41" s="1"/>
      <c r="EDF41" s="1"/>
      <c r="EDG41" s="1"/>
      <c r="EDH41" s="1"/>
      <c r="EDI41" s="1"/>
      <c r="EDJ41" s="1"/>
      <c r="EDK41" s="1"/>
      <c r="EDL41" s="1"/>
      <c r="EDM41" s="1"/>
      <c r="EDN41" s="1"/>
      <c r="EDO41" s="1"/>
      <c r="EDP41" s="1"/>
      <c r="EDQ41" s="1"/>
      <c r="EDR41" s="1"/>
      <c r="EDS41" s="1"/>
      <c r="EDT41" s="1"/>
      <c r="EDU41" s="1"/>
      <c r="EDV41" s="1"/>
      <c r="EDW41" s="1"/>
      <c r="EDX41" s="1"/>
      <c r="EDY41" s="1"/>
      <c r="EDZ41" s="1"/>
      <c r="EEA41" s="1"/>
      <c r="EEB41" s="1"/>
      <c r="EEC41" s="1"/>
      <c r="EED41" s="1"/>
      <c r="EEE41" s="1"/>
      <c r="EEF41" s="1"/>
      <c r="EEG41" s="1"/>
      <c r="EEH41" s="1"/>
      <c r="EEI41" s="1"/>
      <c r="EEJ41" s="1"/>
      <c r="EEK41" s="1"/>
      <c r="EEL41" s="1"/>
      <c r="EEM41" s="1"/>
      <c r="EEN41" s="1"/>
      <c r="EEO41" s="1"/>
      <c r="EEP41" s="1"/>
      <c r="EEQ41" s="1"/>
      <c r="EER41" s="1"/>
      <c r="EES41" s="1"/>
      <c r="EET41" s="1"/>
      <c r="EEU41" s="1"/>
      <c r="EEV41" s="1"/>
      <c r="EEW41" s="1"/>
      <c r="EEX41" s="1"/>
      <c r="EEY41" s="1"/>
      <c r="EEZ41" s="1"/>
      <c r="EFA41" s="1"/>
      <c r="EFB41" s="1"/>
      <c r="EFC41" s="1"/>
      <c r="EFD41" s="1"/>
      <c r="EFE41" s="1"/>
      <c r="EFF41" s="1"/>
      <c r="EFG41" s="1"/>
      <c r="EFH41" s="1"/>
      <c r="EFI41" s="1"/>
      <c r="EFJ41" s="1"/>
      <c r="EFK41" s="1"/>
      <c r="EFL41" s="1"/>
      <c r="EFM41" s="1"/>
      <c r="EFN41" s="1"/>
      <c r="EFO41" s="1"/>
      <c r="EFP41" s="1"/>
      <c r="EFQ41" s="1"/>
      <c r="EFR41" s="1"/>
      <c r="EFS41" s="1"/>
      <c r="EFT41" s="1"/>
      <c r="EFU41" s="1"/>
      <c r="EFV41" s="1"/>
      <c r="EFW41" s="1"/>
      <c r="EFX41" s="1"/>
      <c r="EFY41" s="1"/>
      <c r="EFZ41" s="1"/>
      <c r="EGA41" s="1"/>
      <c r="EGB41" s="1"/>
      <c r="EGC41" s="1"/>
      <c r="EGD41" s="1"/>
      <c r="EGE41" s="1"/>
      <c r="EGF41" s="1"/>
      <c r="EGG41" s="1"/>
      <c r="EGH41" s="1"/>
      <c r="EGI41" s="1"/>
      <c r="EGJ41" s="1"/>
      <c r="EGK41" s="1"/>
      <c r="EGL41" s="1"/>
      <c r="EGM41" s="1"/>
      <c r="EGN41" s="1"/>
      <c r="EGO41" s="1"/>
      <c r="EGP41" s="1"/>
      <c r="EGQ41" s="1"/>
      <c r="EGR41" s="1"/>
      <c r="EGS41" s="1"/>
      <c r="EGT41" s="1"/>
      <c r="EGU41" s="1"/>
      <c r="EGV41" s="1"/>
      <c r="EGW41" s="1"/>
      <c r="EGX41" s="1"/>
      <c r="EGY41" s="1"/>
      <c r="EGZ41" s="1"/>
      <c r="EHA41" s="1"/>
      <c r="EHB41" s="1"/>
      <c r="EHC41" s="1"/>
      <c r="EHD41" s="1"/>
      <c r="EHE41" s="1"/>
      <c r="EHF41" s="1"/>
      <c r="EHG41" s="1"/>
      <c r="EHH41" s="1"/>
      <c r="EHI41" s="1"/>
      <c r="EHJ41" s="1"/>
      <c r="EHK41" s="1"/>
      <c r="EHL41" s="1"/>
      <c r="EHM41" s="1"/>
      <c r="EHN41" s="1"/>
      <c r="EHO41" s="1"/>
      <c r="EHP41" s="1"/>
      <c r="EHQ41" s="1"/>
      <c r="EHR41" s="1"/>
      <c r="EHS41" s="1"/>
      <c r="EHT41" s="1"/>
      <c r="EHU41" s="1"/>
      <c r="EHV41" s="1"/>
      <c r="EHW41" s="1"/>
      <c r="EHX41" s="1"/>
      <c r="EHY41" s="1"/>
      <c r="EHZ41" s="1"/>
      <c r="EIA41" s="1"/>
      <c r="EIB41" s="1"/>
      <c r="EIC41" s="1"/>
      <c r="EID41" s="1"/>
      <c r="EIE41" s="1"/>
      <c r="EIF41" s="1"/>
      <c r="EIG41" s="1"/>
      <c r="EIH41" s="1"/>
      <c r="EII41" s="1"/>
      <c r="EIJ41" s="1"/>
      <c r="EIK41" s="1"/>
      <c r="EIL41" s="1"/>
      <c r="EIM41" s="1"/>
      <c r="EIN41" s="1"/>
      <c r="EIO41" s="1"/>
      <c r="EIP41" s="1"/>
      <c r="EIQ41" s="1"/>
      <c r="EIR41" s="1"/>
      <c r="EIS41" s="1"/>
      <c r="EIT41" s="1"/>
      <c r="EIU41" s="1"/>
      <c r="EIV41" s="1"/>
      <c r="EIW41" s="1"/>
      <c r="EIX41" s="1"/>
      <c r="EIY41" s="1"/>
      <c r="EIZ41" s="1"/>
      <c r="EJA41" s="1"/>
      <c r="EJB41" s="1"/>
      <c r="EJC41" s="1"/>
      <c r="EJD41" s="1"/>
      <c r="EJE41" s="1"/>
      <c r="EJF41" s="1"/>
      <c r="EJG41" s="1"/>
      <c r="EJH41" s="1"/>
      <c r="EJI41" s="1"/>
      <c r="EJJ41" s="1"/>
      <c r="EJK41" s="1"/>
      <c r="EJL41" s="1"/>
      <c r="EJM41" s="1"/>
      <c r="EJN41" s="1"/>
      <c r="EJO41" s="1"/>
      <c r="EJP41" s="1"/>
      <c r="EJQ41" s="1"/>
      <c r="EJR41" s="1"/>
      <c r="EJS41" s="1"/>
      <c r="EJT41" s="1"/>
      <c r="EJU41" s="1"/>
      <c r="EJV41" s="1"/>
      <c r="EJW41" s="1"/>
      <c r="EJX41" s="1"/>
      <c r="EJY41" s="1"/>
      <c r="EJZ41" s="1"/>
      <c r="EKA41" s="1"/>
      <c r="EKB41" s="1"/>
      <c r="EKC41" s="1"/>
      <c r="EKD41" s="1"/>
      <c r="EKE41" s="1"/>
      <c r="EKF41" s="1"/>
      <c r="EKG41" s="1"/>
      <c r="EKH41" s="1"/>
      <c r="EKI41" s="1"/>
      <c r="EKJ41" s="1"/>
      <c r="EKK41" s="1"/>
      <c r="EKL41" s="1"/>
      <c r="EKM41" s="1"/>
      <c r="EKN41" s="1"/>
      <c r="EKO41" s="1"/>
      <c r="EKP41" s="1"/>
      <c r="EKQ41" s="1"/>
      <c r="EKR41" s="1"/>
      <c r="EKS41" s="1"/>
      <c r="EKT41" s="1"/>
      <c r="EKU41" s="1"/>
      <c r="EKV41" s="1"/>
      <c r="EKW41" s="1"/>
      <c r="EKX41" s="1"/>
      <c r="EKY41" s="1"/>
      <c r="EKZ41" s="1"/>
      <c r="ELA41" s="1"/>
      <c r="ELB41" s="1"/>
      <c r="ELC41" s="1"/>
      <c r="ELD41" s="1"/>
      <c r="ELE41" s="1"/>
      <c r="ELF41" s="1"/>
      <c r="ELG41" s="1"/>
      <c r="ELH41" s="1"/>
      <c r="ELI41" s="1"/>
      <c r="ELJ41" s="1"/>
      <c r="ELK41" s="1"/>
      <c r="ELL41" s="1"/>
      <c r="ELM41" s="1"/>
      <c r="ELN41" s="1"/>
      <c r="ELO41" s="1"/>
      <c r="ELP41" s="1"/>
      <c r="ELQ41" s="1"/>
      <c r="ELR41" s="1"/>
      <c r="ELS41" s="1"/>
      <c r="ELT41" s="1"/>
      <c r="ELU41" s="1"/>
      <c r="ELV41" s="1"/>
      <c r="ELW41" s="1"/>
      <c r="ELX41" s="1"/>
      <c r="ELY41" s="1"/>
      <c r="ELZ41" s="1"/>
      <c r="EMA41" s="1"/>
      <c r="EMB41" s="1"/>
      <c r="EMC41" s="1"/>
      <c r="EMD41" s="1"/>
      <c r="EME41" s="1"/>
      <c r="EMF41" s="1"/>
      <c r="EMG41" s="1"/>
      <c r="EMH41" s="1"/>
      <c r="EMI41" s="1"/>
      <c r="EMJ41" s="1"/>
      <c r="EMK41" s="1"/>
      <c r="EML41" s="1"/>
      <c r="EMM41" s="1"/>
      <c r="EMN41" s="1"/>
      <c r="EMO41" s="1"/>
      <c r="EMP41" s="1"/>
      <c r="EMQ41" s="1"/>
      <c r="EMR41" s="1"/>
      <c r="EMS41" s="1"/>
      <c r="EMT41" s="1"/>
      <c r="EMU41" s="1"/>
      <c r="EMV41" s="1"/>
      <c r="EMW41" s="1"/>
      <c r="EMX41" s="1"/>
      <c r="EMY41" s="1"/>
      <c r="EMZ41" s="1"/>
      <c r="ENA41" s="1"/>
      <c r="ENB41" s="1"/>
      <c r="ENC41" s="1"/>
      <c r="END41" s="1"/>
      <c r="ENE41" s="1"/>
      <c r="ENF41" s="1"/>
      <c r="ENG41" s="1"/>
      <c r="ENH41" s="1"/>
      <c r="ENI41" s="1"/>
      <c r="ENJ41" s="1"/>
      <c r="ENK41" s="1"/>
      <c r="ENL41" s="1"/>
      <c r="ENM41" s="1"/>
      <c r="ENN41" s="1"/>
      <c r="ENO41" s="1"/>
      <c r="ENP41" s="1"/>
      <c r="ENQ41" s="1"/>
      <c r="ENR41" s="1"/>
      <c r="ENS41" s="1"/>
      <c r="ENT41" s="1"/>
      <c r="ENU41" s="1"/>
      <c r="ENV41" s="1"/>
      <c r="ENW41" s="1"/>
      <c r="ENX41" s="1"/>
      <c r="ENY41" s="1"/>
      <c r="ENZ41" s="1"/>
      <c r="EOA41" s="1"/>
      <c r="EOB41" s="1"/>
      <c r="EOC41" s="1"/>
      <c r="EOD41" s="1"/>
      <c r="EOE41" s="1"/>
      <c r="EOF41" s="1"/>
      <c r="EOG41" s="1"/>
      <c r="EOH41" s="1"/>
      <c r="EOI41" s="1"/>
      <c r="EOJ41" s="1"/>
      <c r="EOK41" s="1"/>
      <c r="EOL41" s="1"/>
      <c r="EOM41" s="1"/>
      <c r="EON41" s="1"/>
      <c r="EOO41" s="1"/>
      <c r="EOP41" s="1"/>
      <c r="EOQ41" s="1"/>
      <c r="EOR41" s="1"/>
      <c r="EOS41" s="1"/>
      <c r="EOT41" s="1"/>
      <c r="EOU41" s="1"/>
      <c r="EOV41" s="1"/>
      <c r="EOW41" s="1"/>
      <c r="EOX41" s="1"/>
      <c r="EOY41" s="1"/>
      <c r="EOZ41" s="1"/>
      <c r="EPA41" s="1"/>
      <c r="EPB41" s="1"/>
      <c r="EPC41" s="1"/>
      <c r="EPD41" s="1"/>
      <c r="EPE41" s="1"/>
      <c r="EPF41" s="1"/>
      <c r="EPG41" s="1"/>
      <c r="EPH41" s="1"/>
      <c r="EPI41" s="1"/>
      <c r="EPJ41" s="1"/>
      <c r="EPK41" s="1"/>
      <c r="EPL41" s="1"/>
      <c r="EPM41" s="1"/>
      <c r="EPN41" s="1"/>
      <c r="EPO41" s="1"/>
      <c r="EPP41" s="1"/>
      <c r="EPQ41" s="1"/>
      <c r="EPR41" s="1"/>
      <c r="EPS41" s="1"/>
      <c r="EPT41" s="1"/>
      <c r="EPU41" s="1"/>
      <c r="EPV41" s="1"/>
      <c r="EPW41" s="1"/>
      <c r="EPX41" s="1"/>
      <c r="EPY41" s="1"/>
      <c r="EPZ41" s="1"/>
      <c r="EQA41" s="1"/>
      <c r="EQB41" s="1"/>
      <c r="EQC41" s="1"/>
      <c r="EQD41" s="1"/>
      <c r="EQE41" s="1"/>
      <c r="EQF41" s="1"/>
      <c r="EQG41" s="1"/>
      <c r="EQH41" s="1"/>
      <c r="EQI41" s="1"/>
      <c r="EQJ41" s="1"/>
      <c r="EQK41" s="1"/>
      <c r="EQL41" s="1"/>
      <c r="EQM41" s="1"/>
      <c r="EQN41" s="1"/>
      <c r="EQO41" s="1"/>
      <c r="EQP41" s="1"/>
      <c r="EQQ41" s="1"/>
      <c r="EQR41" s="1"/>
      <c r="EQS41" s="1"/>
      <c r="EQT41" s="1"/>
      <c r="EQU41" s="1"/>
      <c r="EQV41" s="1"/>
      <c r="EQW41" s="1"/>
      <c r="EQX41" s="1"/>
      <c r="EQY41" s="1"/>
      <c r="EQZ41" s="1"/>
      <c r="ERA41" s="1"/>
      <c r="ERB41" s="1"/>
      <c r="ERC41" s="1"/>
      <c r="ERD41" s="1"/>
      <c r="ERE41" s="1"/>
      <c r="ERF41" s="1"/>
      <c r="ERG41" s="1"/>
      <c r="ERH41" s="1"/>
      <c r="ERI41" s="1"/>
      <c r="ERJ41" s="1"/>
      <c r="ERK41" s="1"/>
      <c r="ERL41" s="1"/>
      <c r="ERM41" s="1"/>
      <c r="ERN41" s="1"/>
      <c r="ERO41" s="1"/>
      <c r="ERP41" s="1"/>
      <c r="ERQ41" s="1"/>
      <c r="ERR41" s="1"/>
      <c r="ERS41" s="1"/>
      <c r="ERT41" s="1"/>
      <c r="ERU41" s="1"/>
      <c r="ERV41" s="1"/>
      <c r="ERW41" s="1"/>
      <c r="ERX41" s="1"/>
      <c r="ERY41" s="1"/>
      <c r="ERZ41" s="1"/>
      <c r="ESA41" s="1"/>
      <c r="ESB41" s="1"/>
      <c r="ESC41" s="1"/>
      <c r="ESD41" s="1"/>
      <c r="ESE41" s="1"/>
      <c r="ESF41" s="1"/>
      <c r="ESG41" s="1"/>
      <c r="ESH41" s="1"/>
      <c r="ESI41" s="1"/>
      <c r="ESJ41" s="1"/>
      <c r="ESK41" s="1"/>
      <c r="ESL41" s="1"/>
      <c r="ESM41" s="1"/>
      <c r="ESN41" s="1"/>
      <c r="ESO41" s="1"/>
      <c r="ESP41" s="1"/>
      <c r="ESQ41" s="1"/>
      <c r="ESR41" s="1"/>
      <c r="ESS41" s="1"/>
      <c r="EST41" s="1"/>
      <c r="ESU41" s="1"/>
      <c r="ESV41" s="1"/>
      <c r="ESW41" s="1"/>
      <c r="ESX41" s="1"/>
      <c r="ESY41" s="1"/>
      <c r="ESZ41" s="1"/>
      <c r="ETA41" s="1"/>
      <c r="ETB41" s="1"/>
      <c r="ETC41" s="1"/>
      <c r="ETD41" s="1"/>
      <c r="ETE41" s="1"/>
      <c r="ETF41" s="1"/>
      <c r="ETG41" s="1"/>
      <c r="ETH41" s="1"/>
      <c r="ETI41" s="1"/>
      <c r="ETJ41" s="1"/>
      <c r="ETK41" s="1"/>
      <c r="ETL41" s="1"/>
      <c r="ETM41" s="1"/>
      <c r="ETN41" s="1"/>
      <c r="ETO41" s="1"/>
      <c r="ETP41" s="1"/>
      <c r="ETQ41" s="1"/>
      <c r="ETR41" s="1"/>
      <c r="ETS41" s="1"/>
      <c r="ETT41" s="1"/>
      <c r="ETU41" s="1"/>
      <c r="ETV41" s="1"/>
      <c r="ETW41" s="1"/>
      <c r="ETX41" s="1"/>
      <c r="ETY41" s="1"/>
      <c r="ETZ41" s="1"/>
      <c r="EUA41" s="1"/>
      <c r="EUB41" s="1"/>
      <c r="EUC41" s="1"/>
      <c r="EUD41" s="1"/>
      <c r="EUE41" s="1"/>
      <c r="EUF41" s="1"/>
      <c r="EUG41" s="1"/>
      <c r="EUH41" s="1"/>
      <c r="EUI41" s="1"/>
      <c r="EUJ41" s="1"/>
      <c r="EUK41" s="1"/>
      <c r="EUL41" s="1"/>
      <c r="EUM41" s="1"/>
      <c r="EUN41" s="1"/>
      <c r="EUO41" s="1"/>
      <c r="EUP41" s="1"/>
      <c r="EUQ41" s="1"/>
      <c r="EUR41" s="1"/>
      <c r="EUS41" s="1"/>
      <c r="EUT41" s="1"/>
      <c r="EUU41" s="1"/>
      <c r="EUV41" s="1"/>
      <c r="EUW41" s="1"/>
      <c r="EUX41" s="1"/>
      <c r="EUY41" s="1"/>
      <c r="EUZ41" s="1"/>
      <c r="EVA41" s="1"/>
      <c r="EVB41" s="1"/>
      <c r="EVC41" s="1"/>
      <c r="EVD41" s="1"/>
      <c r="EVE41" s="1"/>
      <c r="EVF41" s="1"/>
      <c r="EVG41" s="1"/>
      <c r="EVH41" s="1"/>
      <c r="EVI41" s="1"/>
      <c r="EVJ41" s="1"/>
      <c r="EVK41" s="1"/>
      <c r="EVL41" s="1"/>
      <c r="EVM41" s="1"/>
      <c r="EVN41" s="1"/>
      <c r="EVO41" s="1"/>
      <c r="EVP41" s="1"/>
      <c r="EVQ41" s="1"/>
      <c r="EVR41" s="1"/>
      <c r="EVS41" s="1"/>
      <c r="EVT41" s="1"/>
      <c r="EVU41" s="1"/>
      <c r="EVV41" s="1"/>
      <c r="EVW41" s="1"/>
      <c r="EVX41" s="1"/>
      <c r="EVY41" s="1"/>
      <c r="EVZ41" s="1"/>
      <c r="EWA41" s="1"/>
      <c r="EWB41" s="1"/>
      <c r="EWC41" s="1"/>
      <c r="EWD41" s="1"/>
      <c r="EWE41" s="1"/>
      <c r="EWF41" s="1"/>
      <c r="EWG41" s="1"/>
      <c r="EWH41" s="1"/>
      <c r="EWI41" s="1"/>
      <c r="EWJ41" s="1"/>
      <c r="EWK41" s="1"/>
      <c r="EWL41" s="1"/>
      <c r="EWM41" s="1"/>
      <c r="EWN41" s="1"/>
      <c r="EWO41" s="1"/>
      <c r="EWP41" s="1"/>
      <c r="EWQ41" s="1"/>
      <c r="EWR41" s="1"/>
      <c r="EWS41" s="1"/>
      <c r="EWT41" s="1"/>
      <c r="EWU41" s="1"/>
      <c r="EWV41" s="1"/>
      <c r="EWW41" s="1"/>
      <c r="EWX41" s="1"/>
      <c r="EWY41" s="1"/>
      <c r="EWZ41" s="1"/>
      <c r="EXA41" s="1"/>
      <c r="EXB41" s="1"/>
      <c r="EXC41" s="1"/>
      <c r="EXD41" s="1"/>
      <c r="EXE41" s="1"/>
      <c r="EXF41" s="1"/>
      <c r="EXG41" s="1"/>
      <c r="EXH41" s="1"/>
      <c r="EXI41" s="1"/>
      <c r="EXJ41" s="1"/>
      <c r="EXK41" s="1"/>
      <c r="EXL41" s="1"/>
      <c r="EXM41" s="1"/>
      <c r="EXN41" s="1"/>
      <c r="EXO41" s="1"/>
      <c r="EXP41" s="1"/>
      <c r="EXQ41" s="1"/>
      <c r="EXR41" s="1"/>
      <c r="EXS41" s="1"/>
      <c r="EXT41" s="1"/>
      <c r="EXU41" s="1"/>
      <c r="EXV41" s="1"/>
      <c r="EXW41" s="1"/>
      <c r="EXX41" s="1"/>
      <c r="EXY41" s="1"/>
      <c r="EXZ41" s="1"/>
      <c r="EYA41" s="1"/>
      <c r="EYB41" s="1"/>
      <c r="EYC41" s="1"/>
      <c r="EYD41" s="1"/>
      <c r="EYE41" s="1"/>
      <c r="EYF41" s="1"/>
      <c r="EYG41" s="1"/>
      <c r="EYH41" s="1"/>
      <c r="EYI41" s="1"/>
      <c r="EYJ41" s="1"/>
      <c r="EYK41" s="1"/>
      <c r="EYL41" s="1"/>
      <c r="EYM41" s="1"/>
      <c r="EYN41" s="1"/>
      <c r="EYO41" s="1"/>
      <c r="EYP41" s="1"/>
      <c r="EYQ41" s="1"/>
      <c r="EYR41" s="1"/>
      <c r="EYS41" s="1"/>
      <c r="EYT41" s="1"/>
      <c r="EYU41" s="1"/>
      <c r="EYV41" s="1"/>
      <c r="EYW41" s="1"/>
      <c r="EYX41" s="1"/>
      <c r="EYY41" s="1"/>
      <c r="EYZ41" s="1"/>
      <c r="EZA41" s="1"/>
      <c r="EZB41" s="1"/>
      <c r="EZC41" s="1"/>
      <c r="EZD41" s="1"/>
      <c r="EZE41" s="1"/>
      <c r="EZF41" s="1"/>
      <c r="EZG41" s="1"/>
      <c r="EZH41" s="1"/>
      <c r="EZI41" s="1"/>
      <c r="EZJ41" s="1"/>
      <c r="EZK41" s="1"/>
      <c r="EZL41" s="1"/>
      <c r="EZM41" s="1"/>
      <c r="EZN41" s="1"/>
      <c r="EZO41" s="1"/>
      <c r="EZP41" s="1"/>
      <c r="EZQ41" s="1"/>
      <c r="EZR41" s="1"/>
      <c r="EZS41" s="1"/>
      <c r="EZT41" s="1"/>
      <c r="EZU41" s="1"/>
      <c r="EZV41" s="1"/>
      <c r="EZW41" s="1"/>
      <c r="EZX41" s="1"/>
      <c r="EZY41" s="1"/>
      <c r="EZZ41" s="1"/>
      <c r="FAA41" s="1"/>
      <c r="FAB41" s="1"/>
      <c r="FAC41" s="1"/>
      <c r="FAD41" s="1"/>
      <c r="FAE41" s="1"/>
      <c r="FAF41" s="1"/>
      <c r="FAG41" s="1"/>
      <c r="FAH41" s="1"/>
      <c r="FAI41" s="1"/>
      <c r="FAJ41" s="1"/>
      <c r="FAK41" s="1"/>
      <c r="FAL41" s="1"/>
      <c r="FAM41" s="1"/>
      <c r="FAN41" s="1"/>
      <c r="FAO41" s="1"/>
      <c r="FAP41" s="1"/>
      <c r="FAQ41" s="1"/>
      <c r="FAR41" s="1"/>
      <c r="FAS41" s="1"/>
      <c r="FAT41" s="1"/>
      <c r="FAU41" s="1"/>
      <c r="FAV41" s="1"/>
      <c r="FAW41" s="1"/>
      <c r="FAX41" s="1"/>
      <c r="FAY41" s="1"/>
      <c r="FAZ41" s="1"/>
      <c r="FBA41" s="1"/>
      <c r="FBB41" s="1"/>
      <c r="FBC41" s="1"/>
      <c r="FBD41" s="1"/>
      <c r="FBE41" s="1"/>
      <c r="FBF41" s="1"/>
      <c r="FBG41" s="1"/>
      <c r="FBH41" s="1"/>
      <c r="FBI41" s="1"/>
      <c r="FBJ41" s="1"/>
      <c r="FBK41" s="1"/>
      <c r="FBL41" s="1"/>
      <c r="FBM41" s="1"/>
      <c r="FBN41" s="1"/>
      <c r="FBO41" s="1"/>
      <c r="FBP41" s="1"/>
      <c r="FBQ41" s="1"/>
      <c r="FBR41" s="1"/>
      <c r="FBS41" s="1"/>
      <c r="FBT41" s="1"/>
      <c r="FBU41" s="1"/>
      <c r="FBV41" s="1"/>
      <c r="FBW41" s="1"/>
      <c r="FBX41" s="1"/>
      <c r="FBY41" s="1"/>
      <c r="FBZ41" s="1"/>
      <c r="FCA41" s="1"/>
      <c r="FCB41" s="1"/>
      <c r="FCC41" s="1"/>
      <c r="FCD41" s="1"/>
      <c r="FCE41" s="1"/>
      <c r="FCF41" s="1"/>
      <c r="FCG41" s="1"/>
      <c r="FCH41" s="1"/>
      <c r="FCI41" s="1"/>
      <c r="FCJ41" s="1"/>
      <c r="FCK41" s="1"/>
      <c r="FCL41" s="1"/>
      <c r="FCM41" s="1"/>
      <c r="FCN41" s="1"/>
      <c r="FCO41" s="1"/>
      <c r="FCP41" s="1"/>
      <c r="FCQ41" s="1"/>
      <c r="FCR41" s="1"/>
      <c r="FCS41" s="1"/>
      <c r="FCT41" s="1"/>
      <c r="FCU41" s="1"/>
      <c r="FCV41" s="1"/>
      <c r="FCW41" s="1"/>
      <c r="FCX41" s="1"/>
      <c r="FCY41" s="1"/>
      <c r="FCZ41" s="1"/>
      <c r="FDA41" s="1"/>
      <c r="FDB41" s="1"/>
      <c r="FDC41" s="1"/>
      <c r="FDD41" s="1"/>
      <c r="FDE41" s="1"/>
      <c r="FDF41" s="1"/>
      <c r="FDG41" s="1"/>
      <c r="FDH41" s="1"/>
      <c r="FDI41" s="1"/>
      <c r="FDJ41" s="1"/>
      <c r="FDK41" s="1"/>
      <c r="FDL41" s="1"/>
      <c r="FDM41" s="1"/>
      <c r="FDN41" s="1"/>
      <c r="FDO41" s="1"/>
      <c r="FDP41" s="1"/>
      <c r="FDQ41" s="1"/>
      <c r="FDR41" s="1"/>
      <c r="FDS41" s="1"/>
      <c r="FDT41" s="1"/>
      <c r="FDU41" s="1"/>
      <c r="FDV41" s="1"/>
      <c r="FDW41" s="1"/>
      <c r="FDX41" s="1"/>
      <c r="FDY41" s="1"/>
      <c r="FDZ41" s="1"/>
      <c r="FEA41" s="1"/>
      <c r="FEB41" s="1"/>
      <c r="FEC41" s="1"/>
      <c r="FED41" s="1"/>
      <c r="FEE41" s="1"/>
      <c r="FEF41" s="1"/>
      <c r="FEG41" s="1"/>
      <c r="FEH41" s="1"/>
      <c r="FEI41" s="1"/>
      <c r="FEJ41" s="1"/>
      <c r="FEK41" s="1"/>
      <c r="FEL41" s="1"/>
      <c r="FEM41" s="1"/>
      <c r="FEN41" s="1"/>
      <c r="FEO41" s="1"/>
      <c r="FEP41" s="1"/>
      <c r="FEQ41" s="1"/>
      <c r="FER41" s="1"/>
      <c r="FES41" s="1"/>
      <c r="FET41" s="1"/>
      <c r="FEU41" s="1"/>
      <c r="FEV41" s="1"/>
      <c r="FEW41" s="1"/>
      <c r="FEX41" s="1"/>
      <c r="FEY41" s="1"/>
      <c r="FEZ41" s="1"/>
      <c r="FFA41" s="1"/>
      <c r="FFB41" s="1"/>
      <c r="FFC41" s="1"/>
      <c r="FFD41" s="1"/>
      <c r="FFE41" s="1"/>
      <c r="FFF41" s="1"/>
      <c r="FFG41" s="1"/>
      <c r="FFH41" s="1"/>
      <c r="FFI41" s="1"/>
      <c r="FFJ41" s="1"/>
      <c r="FFK41" s="1"/>
      <c r="FFL41" s="1"/>
      <c r="FFM41" s="1"/>
      <c r="FFN41" s="1"/>
      <c r="FFO41" s="1"/>
      <c r="FFP41" s="1"/>
      <c r="FFQ41" s="1"/>
      <c r="FFR41" s="1"/>
      <c r="FFS41" s="1"/>
      <c r="FFT41" s="1"/>
      <c r="FFU41" s="1"/>
      <c r="FFV41" s="1"/>
      <c r="FFW41" s="1"/>
      <c r="FFX41" s="1"/>
      <c r="FFY41" s="1"/>
      <c r="FFZ41" s="1"/>
      <c r="FGA41" s="1"/>
      <c r="FGB41" s="1"/>
      <c r="FGC41" s="1"/>
      <c r="FGD41" s="1"/>
      <c r="FGE41" s="1"/>
      <c r="FGF41" s="1"/>
      <c r="FGG41" s="1"/>
      <c r="FGH41" s="1"/>
      <c r="FGI41" s="1"/>
      <c r="FGJ41" s="1"/>
      <c r="FGK41" s="1"/>
      <c r="FGL41" s="1"/>
      <c r="FGM41" s="1"/>
      <c r="FGN41" s="1"/>
      <c r="FGO41" s="1"/>
      <c r="FGP41" s="1"/>
      <c r="FGQ41" s="1"/>
      <c r="FGR41" s="1"/>
      <c r="FGS41" s="1"/>
      <c r="FGT41" s="1"/>
      <c r="FGU41" s="1"/>
      <c r="FGV41" s="1"/>
      <c r="FGW41" s="1"/>
      <c r="FGX41" s="1"/>
      <c r="FGY41" s="1"/>
      <c r="FGZ41" s="1"/>
      <c r="FHA41" s="1"/>
      <c r="FHB41" s="1"/>
      <c r="FHC41" s="1"/>
      <c r="FHD41" s="1"/>
      <c r="FHE41" s="1"/>
      <c r="FHF41" s="1"/>
      <c r="FHG41" s="1"/>
      <c r="FHH41" s="1"/>
      <c r="FHI41" s="1"/>
      <c r="FHJ41" s="1"/>
      <c r="FHK41" s="1"/>
      <c r="FHL41" s="1"/>
      <c r="FHM41" s="1"/>
      <c r="FHN41" s="1"/>
      <c r="FHO41" s="1"/>
      <c r="FHP41" s="1"/>
      <c r="FHQ41" s="1"/>
      <c r="FHR41" s="1"/>
      <c r="FHS41" s="1"/>
      <c r="FHT41" s="1"/>
      <c r="FHU41" s="1"/>
      <c r="FHV41" s="1"/>
      <c r="FHW41" s="1"/>
      <c r="FHX41" s="1"/>
      <c r="FHY41" s="1"/>
      <c r="FHZ41" s="1"/>
      <c r="FIA41" s="1"/>
      <c r="FIB41" s="1"/>
      <c r="FIC41" s="1"/>
      <c r="FID41" s="1"/>
      <c r="FIE41" s="1"/>
      <c r="FIF41" s="1"/>
      <c r="FIG41" s="1"/>
      <c r="FIH41" s="1"/>
      <c r="FII41" s="1"/>
      <c r="FIJ41" s="1"/>
      <c r="FIK41" s="1"/>
      <c r="FIL41" s="1"/>
      <c r="FIM41" s="1"/>
      <c r="FIN41" s="1"/>
      <c r="FIO41" s="1"/>
      <c r="FIP41" s="1"/>
      <c r="FIQ41" s="1"/>
      <c r="FIR41" s="1"/>
      <c r="FIS41" s="1"/>
      <c r="FIT41" s="1"/>
      <c r="FIU41" s="1"/>
      <c r="FIV41" s="1"/>
      <c r="FIW41" s="1"/>
      <c r="FIX41" s="1"/>
      <c r="FIY41" s="1"/>
      <c r="FIZ41" s="1"/>
      <c r="FJA41" s="1"/>
      <c r="FJB41" s="1"/>
      <c r="FJC41" s="1"/>
      <c r="FJD41" s="1"/>
      <c r="FJE41" s="1"/>
      <c r="FJF41" s="1"/>
      <c r="FJG41" s="1"/>
      <c r="FJH41" s="1"/>
      <c r="FJI41" s="1"/>
      <c r="FJJ41" s="1"/>
      <c r="FJK41" s="1"/>
      <c r="FJL41" s="1"/>
      <c r="FJM41" s="1"/>
      <c r="FJN41" s="1"/>
      <c r="FJO41" s="1"/>
      <c r="FJP41" s="1"/>
      <c r="FJQ41" s="1"/>
      <c r="FJR41" s="1"/>
      <c r="FJS41" s="1"/>
      <c r="FJT41" s="1"/>
      <c r="FJU41" s="1"/>
      <c r="FJV41" s="1"/>
      <c r="FJW41" s="1"/>
      <c r="FJX41" s="1"/>
      <c r="FJY41" s="1"/>
      <c r="FJZ41" s="1"/>
      <c r="FKA41" s="1"/>
      <c r="FKB41" s="1"/>
      <c r="FKC41" s="1"/>
      <c r="FKD41" s="1"/>
      <c r="FKE41" s="1"/>
      <c r="FKF41" s="1"/>
      <c r="FKG41" s="1"/>
      <c r="FKH41" s="1"/>
      <c r="FKI41" s="1"/>
      <c r="FKJ41" s="1"/>
      <c r="FKK41" s="1"/>
      <c r="FKL41" s="1"/>
      <c r="FKM41" s="1"/>
      <c r="FKN41" s="1"/>
      <c r="FKO41" s="1"/>
      <c r="FKP41" s="1"/>
      <c r="FKQ41" s="1"/>
      <c r="FKR41" s="1"/>
      <c r="FKS41" s="1"/>
      <c r="FKT41" s="1"/>
      <c r="FKU41" s="1"/>
      <c r="FKV41" s="1"/>
      <c r="FKW41" s="1"/>
      <c r="FKX41" s="1"/>
      <c r="FKY41" s="1"/>
      <c r="FKZ41" s="1"/>
      <c r="FLA41" s="1"/>
      <c r="FLB41" s="1"/>
      <c r="FLC41" s="1"/>
      <c r="FLD41" s="1"/>
      <c r="FLE41" s="1"/>
      <c r="FLF41" s="1"/>
      <c r="FLG41" s="1"/>
      <c r="FLH41" s="1"/>
      <c r="FLI41" s="1"/>
      <c r="FLJ41" s="1"/>
      <c r="FLK41" s="1"/>
      <c r="FLL41" s="1"/>
      <c r="FLM41" s="1"/>
      <c r="FLN41" s="1"/>
      <c r="FLO41" s="1"/>
      <c r="FLP41" s="1"/>
      <c r="FLQ41" s="1"/>
      <c r="FLR41" s="1"/>
      <c r="FLS41" s="1"/>
      <c r="FLT41" s="1"/>
      <c r="FLU41" s="1"/>
      <c r="FLV41" s="1"/>
      <c r="FLW41" s="1"/>
      <c r="FLX41" s="1"/>
      <c r="FLY41" s="1"/>
      <c r="FLZ41" s="1"/>
      <c r="FMA41" s="1"/>
      <c r="FMB41" s="1"/>
      <c r="FMC41" s="1"/>
      <c r="FMD41" s="1"/>
      <c r="FME41" s="1"/>
      <c r="FMF41" s="1"/>
      <c r="FMG41" s="1"/>
      <c r="FMH41" s="1"/>
      <c r="FMI41" s="1"/>
      <c r="FMJ41" s="1"/>
      <c r="FMK41" s="1"/>
      <c r="FML41" s="1"/>
      <c r="FMM41" s="1"/>
      <c r="FMN41" s="1"/>
      <c r="FMO41" s="1"/>
      <c r="FMP41" s="1"/>
      <c r="FMQ41" s="1"/>
      <c r="FMR41" s="1"/>
      <c r="FMS41" s="1"/>
      <c r="FMT41" s="1"/>
      <c r="FMU41" s="1"/>
      <c r="FMV41" s="1"/>
      <c r="FMW41" s="1"/>
      <c r="FMX41" s="1"/>
      <c r="FMY41" s="1"/>
      <c r="FMZ41" s="1"/>
      <c r="FNA41" s="1"/>
      <c r="FNB41" s="1"/>
      <c r="FNC41" s="1"/>
      <c r="FND41" s="1"/>
      <c r="FNE41" s="1"/>
      <c r="FNF41" s="1"/>
      <c r="FNG41" s="1"/>
      <c r="FNH41" s="1"/>
      <c r="FNI41" s="1"/>
      <c r="FNJ41" s="1"/>
      <c r="FNK41" s="1"/>
      <c r="FNL41" s="1"/>
      <c r="FNM41" s="1"/>
      <c r="FNN41" s="1"/>
      <c r="FNO41" s="1"/>
      <c r="FNP41" s="1"/>
      <c r="FNQ41" s="1"/>
      <c r="FNR41" s="1"/>
      <c r="FNS41" s="1"/>
      <c r="FNT41" s="1"/>
      <c r="FNU41" s="1"/>
      <c r="FNV41" s="1"/>
      <c r="FNW41" s="1"/>
      <c r="FNX41" s="1"/>
      <c r="FNY41" s="1"/>
      <c r="FNZ41" s="1"/>
      <c r="FOA41" s="1"/>
      <c r="FOB41" s="1"/>
      <c r="FOC41" s="1"/>
      <c r="FOD41" s="1"/>
      <c r="FOE41" s="1"/>
      <c r="FOF41" s="1"/>
      <c r="FOG41" s="1"/>
      <c r="FOH41" s="1"/>
      <c r="FOI41" s="1"/>
      <c r="FOJ41" s="1"/>
      <c r="FOK41" s="1"/>
      <c r="FOL41" s="1"/>
      <c r="FOM41" s="1"/>
      <c r="FON41" s="1"/>
      <c r="FOO41" s="1"/>
      <c r="FOP41" s="1"/>
      <c r="FOQ41" s="1"/>
      <c r="FOR41" s="1"/>
      <c r="FOS41" s="1"/>
      <c r="FOT41" s="1"/>
      <c r="FOU41" s="1"/>
      <c r="FOV41" s="1"/>
      <c r="FOW41" s="1"/>
      <c r="FOX41" s="1"/>
      <c r="FOY41" s="1"/>
      <c r="FOZ41" s="1"/>
      <c r="FPA41" s="1"/>
      <c r="FPB41" s="1"/>
      <c r="FPC41" s="1"/>
      <c r="FPD41" s="1"/>
      <c r="FPE41" s="1"/>
      <c r="FPF41" s="1"/>
      <c r="FPG41" s="1"/>
      <c r="FPH41" s="1"/>
      <c r="FPI41" s="1"/>
      <c r="FPJ41" s="1"/>
      <c r="FPK41" s="1"/>
      <c r="FPL41" s="1"/>
      <c r="FPM41" s="1"/>
      <c r="FPN41" s="1"/>
      <c r="FPO41" s="1"/>
      <c r="FPP41" s="1"/>
      <c r="FPQ41" s="1"/>
      <c r="FPR41" s="1"/>
      <c r="FPS41" s="1"/>
      <c r="FPT41" s="1"/>
      <c r="FPU41" s="1"/>
      <c r="FPV41" s="1"/>
      <c r="FPW41" s="1"/>
      <c r="FPX41" s="1"/>
      <c r="FPY41" s="1"/>
      <c r="FPZ41" s="1"/>
      <c r="FQA41" s="1"/>
      <c r="FQB41" s="1"/>
      <c r="FQC41" s="1"/>
      <c r="FQD41" s="1"/>
      <c r="FQE41" s="1"/>
      <c r="FQF41" s="1"/>
      <c r="FQG41" s="1"/>
      <c r="FQH41" s="1"/>
      <c r="FQI41" s="1"/>
      <c r="FQJ41" s="1"/>
      <c r="FQK41" s="1"/>
      <c r="FQL41" s="1"/>
      <c r="FQM41" s="1"/>
      <c r="FQN41" s="1"/>
      <c r="FQO41" s="1"/>
      <c r="FQP41" s="1"/>
      <c r="FQQ41" s="1"/>
      <c r="FQR41" s="1"/>
      <c r="FQS41" s="1"/>
      <c r="FQT41" s="1"/>
      <c r="FQU41" s="1"/>
      <c r="FQV41" s="1"/>
      <c r="FQW41" s="1"/>
      <c r="FQX41" s="1"/>
      <c r="FQY41" s="1"/>
      <c r="FQZ41" s="1"/>
      <c r="FRA41" s="1"/>
      <c r="FRB41" s="1"/>
      <c r="FRC41" s="1"/>
      <c r="FRD41" s="1"/>
      <c r="FRE41" s="1"/>
      <c r="FRF41" s="1"/>
      <c r="FRG41" s="1"/>
      <c r="FRH41" s="1"/>
      <c r="FRI41" s="1"/>
      <c r="FRJ41" s="1"/>
      <c r="FRK41" s="1"/>
      <c r="FRL41" s="1"/>
      <c r="FRM41" s="1"/>
      <c r="FRN41" s="1"/>
      <c r="FRO41" s="1"/>
      <c r="FRP41" s="1"/>
      <c r="FRQ41" s="1"/>
      <c r="FRR41" s="1"/>
      <c r="FRS41" s="1"/>
      <c r="FRT41" s="1"/>
      <c r="FRU41" s="1"/>
      <c r="FRV41" s="1"/>
      <c r="FRW41" s="1"/>
      <c r="FRX41" s="1"/>
      <c r="FRY41" s="1"/>
      <c r="FRZ41" s="1"/>
      <c r="FSA41" s="1"/>
      <c r="FSB41" s="1"/>
      <c r="FSC41" s="1"/>
      <c r="FSD41" s="1"/>
      <c r="FSE41" s="1"/>
      <c r="FSF41" s="1"/>
      <c r="FSG41" s="1"/>
      <c r="FSH41" s="1"/>
      <c r="FSI41" s="1"/>
      <c r="FSJ41" s="1"/>
      <c r="FSK41" s="1"/>
      <c r="FSL41" s="1"/>
      <c r="FSM41" s="1"/>
      <c r="FSN41" s="1"/>
      <c r="FSO41" s="1"/>
      <c r="FSP41" s="1"/>
      <c r="FSQ41" s="1"/>
      <c r="FSR41" s="1"/>
      <c r="FSS41" s="1"/>
      <c r="FST41" s="1"/>
      <c r="FSU41" s="1"/>
      <c r="FSV41" s="1"/>
      <c r="FSW41" s="1"/>
      <c r="FSX41" s="1"/>
      <c r="FSY41" s="1"/>
      <c r="FSZ41" s="1"/>
      <c r="FTA41" s="1"/>
      <c r="FTB41" s="1"/>
      <c r="FTC41" s="1"/>
      <c r="FTD41" s="1"/>
      <c r="FTE41" s="1"/>
      <c r="FTF41" s="1"/>
      <c r="FTG41" s="1"/>
      <c r="FTH41" s="1"/>
      <c r="FTI41" s="1"/>
      <c r="FTJ41" s="1"/>
      <c r="FTK41" s="1"/>
      <c r="FTL41" s="1"/>
      <c r="FTM41" s="1"/>
      <c r="FTN41" s="1"/>
      <c r="FTO41" s="1"/>
      <c r="FTP41" s="1"/>
      <c r="FTQ41" s="1"/>
      <c r="FTR41" s="1"/>
      <c r="FTS41" s="1"/>
      <c r="FTT41" s="1"/>
      <c r="FTU41" s="1"/>
      <c r="FTV41" s="1"/>
      <c r="FTW41" s="1"/>
      <c r="FTX41" s="1"/>
      <c r="FTY41" s="1"/>
      <c r="FTZ41" s="1"/>
      <c r="FUA41" s="1"/>
      <c r="FUB41" s="1"/>
      <c r="FUC41" s="1"/>
      <c r="FUD41" s="1"/>
      <c r="FUE41" s="1"/>
      <c r="FUF41" s="1"/>
      <c r="FUG41" s="1"/>
      <c r="FUH41" s="1"/>
      <c r="FUI41" s="1"/>
      <c r="FUJ41" s="1"/>
      <c r="FUK41" s="1"/>
      <c r="FUL41" s="1"/>
      <c r="FUM41" s="1"/>
      <c r="FUN41" s="1"/>
      <c r="FUO41" s="1"/>
      <c r="FUP41" s="1"/>
      <c r="FUQ41" s="1"/>
      <c r="FUR41" s="1"/>
      <c r="FUS41" s="1"/>
      <c r="FUT41" s="1"/>
      <c r="FUU41" s="1"/>
      <c r="FUV41" s="1"/>
      <c r="FUW41" s="1"/>
      <c r="FUX41" s="1"/>
      <c r="FUY41" s="1"/>
      <c r="FUZ41" s="1"/>
      <c r="FVA41" s="1"/>
      <c r="FVB41" s="1"/>
      <c r="FVC41" s="1"/>
      <c r="FVD41" s="1"/>
      <c r="FVE41" s="1"/>
      <c r="FVF41" s="1"/>
      <c r="FVG41" s="1"/>
      <c r="FVH41" s="1"/>
      <c r="FVI41" s="1"/>
      <c r="FVJ41" s="1"/>
      <c r="FVK41" s="1"/>
      <c r="FVL41" s="1"/>
      <c r="FVM41" s="1"/>
      <c r="FVN41" s="1"/>
      <c r="FVO41" s="1"/>
      <c r="FVP41" s="1"/>
      <c r="FVQ41" s="1"/>
      <c r="FVR41" s="1"/>
      <c r="FVS41" s="1"/>
      <c r="FVT41" s="1"/>
      <c r="FVU41" s="1"/>
      <c r="FVV41" s="1"/>
      <c r="FVW41" s="1"/>
      <c r="FVX41" s="1"/>
      <c r="FVY41" s="1"/>
      <c r="FVZ41" s="1"/>
      <c r="FWA41" s="1"/>
      <c r="FWB41" s="1"/>
      <c r="FWC41" s="1"/>
      <c r="FWD41" s="1"/>
      <c r="FWE41" s="1"/>
      <c r="FWF41" s="1"/>
      <c r="FWG41" s="1"/>
      <c r="FWH41" s="1"/>
      <c r="FWI41" s="1"/>
      <c r="FWJ41" s="1"/>
      <c r="FWK41" s="1"/>
      <c r="FWL41" s="1"/>
      <c r="FWM41" s="1"/>
      <c r="FWN41" s="1"/>
      <c r="FWO41" s="1"/>
      <c r="FWP41" s="1"/>
      <c r="FWQ41" s="1"/>
      <c r="FWR41" s="1"/>
      <c r="FWS41" s="1"/>
      <c r="FWT41" s="1"/>
      <c r="FWU41" s="1"/>
      <c r="FWV41" s="1"/>
      <c r="FWW41" s="1"/>
      <c r="FWX41" s="1"/>
      <c r="FWY41" s="1"/>
      <c r="FWZ41" s="1"/>
      <c r="FXA41" s="1"/>
      <c r="FXB41" s="1"/>
      <c r="FXC41" s="1"/>
      <c r="FXD41" s="1"/>
      <c r="FXE41" s="1"/>
      <c r="FXF41" s="1"/>
      <c r="FXG41" s="1"/>
      <c r="FXH41" s="1"/>
      <c r="FXI41" s="1"/>
      <c r="FXJ41" s="1"/>
      <c r="FXK41" s="1"/>
      <c r="FXL41" s="1"/>
      <c r="FXM41" s="1"/>
      <c r="FXN41" s="1"/>
      <c r="FXO41" s="1"/>
      <c r="FXP41" s="1"/>
      <c r="FXQ41" s="1"/>
      <c r="FXR41" s="1"/>
      <c r="FXS41" s="1"/>
      <c r="FXT41" s="1"/>
      <c r="FXU41" s="1"/>
      <c r="FXV41" s="1"/>
      <c r="FXW41" s="1"/>
      <c r="FXX41" s="1"/>
      <c r="FXY41" s="1"/>
      <c r="FXZ41" s="1"/>
      <c r="FYA41" s="1"/>
      <c r="FYB41" s="1"/>
      <c r="FYC41" s="1"/>
      <c r="FYD41" s="1"/>
      <c r="FYE41" s="1"/>
      <c r="FYF41" s="1"/>
      <c r="FYG41" s="1"/>
      <c r="FYH41" s="1"/>
      <c r="FYI41" s="1"/>
      <c r="FYJ41" s="1"/>
      <c r="FYK41" s="1"/>
      <c r="FYL41" s="1"/>
      <c r="FYM41" s="1"/>
      <c r="FYN41" s="1"/>
      <c r="FYO41" s="1"/>
      <c r="FYP41" s="1"/>
      <c r="FYQ41" s="1"/>
      <c r="FYR41" s="1"/>
      <c r="FYS41" s="1"/>
      <c r="FYT41" s="1"/>
      <c r="FYU41" s="1"/>
      <c r="FYV41" s="1"/>
      <c r="FYW41" s="1"/>
      <c r="FYX41" s="1"/>
      <c r="FYY41" s="1"/>
      <c r="FYZ41" s="1"/>
      <c r="FZA41" s="1"/>
      <c r="FZB41" s="1"/>
      <c r="FZC41" s="1"/>
      <c r="FZD41" s="1"/>
      <c r="FZE41" s="1"/>
      <c r="FZF41" s="1"/>
      <c r="FZG41" s="1"/>
      <c r="FZH41" s="1"/>
      <c r="FZI41" s="1"/>
      <c r="FZJ41" s="1"/>
      <c r="FZK41" s="1"/>
      <c r="FZL41" s="1"/>
      <c r="FZM41" s="1"/>
      <c r="FZN41" s="1"/>
      <c r="FZO41" s="1"/>
      <c r="FZP41" s="1"/>
      <c r="FZQ41" s="1"/>
      <c r="FZR41" s="1"/>
      <c r="FZS41" s="1"/>
      <c r="FZT41" s="1"/>
      <c r="FZU41" s="1"/>
      <c r="FZV41" s="1"/>
      <c r="FZW41" s="1"/>
      <c r="FZX41" s="1"/>
      <c r="FZY41" s="1"/>
      <c r="FZZ41" s="1"/>
      <c r="GAA41" s="1"/>
      <c r="GAB41" s="1"/>
      <c r="GAC41" s="1"/>
      <c r="GAD41" s="1"/>
      <c r="GAE41" s="1"/>
      <c r="GAF41" s="1"/>
      <c r="GAG41" s="1"/>
      <c r="GAH41" s="1"/>
      <c r="GAI41" s="1"/>
      <c r="GAJ41" s="1"/>
      <c r="GAK41" s="1"/>
      <c r="GAL41" s="1"/>
      <c r="GAM41" s="1"/>
      <c r="GAN41" s="1"/>
      <c r="GAO41" s="1"/>
      <c r="GAP41" s="1"/>
      <c r="GAQ41" s="1"/>
      <c r="GAR41" s="1"/>
      <c r="GAS41" s="1"/>
      <c r="GAT41" s="1"/>
      <c r="GAU41" s="1"/>
      <c r="GAV41" s="1"/>
      <c r="GAW41" s="1"/>
      <c r="GAX41" s="1"/>
      <c r="GAY41" s="1"/>
      <c r="GAZ41" s="1"/>
      <c r="GBA41" s="1"/>
      <c r="GBB41" s="1"/>
      <c r="GBC41" s="1"/>
      <c r="GBD41" s="1"/>
      <c r="GBE41" s="1"/>
      <c r="GBF41" s="1"/>
      <c r="GBG41" s="1"/>
      <c r="GBH41" s="1"/>
      <c r="GBI41" s="1"/>
      <c r="GBJ41" s="1"/>
      <c r="GBK41" s="1"/>
      <c r="GBL41" s="1"/>
      <c r="GBM41" s="1"/>
      <c r="GBN41" s="1"/>
      <c r="GBO41" s="1"/>
      <c r="GBP41" s="1"/>
      <c r="GBQ41" s="1"/>
      <c r="GBR41" s="1"/>
      <c r="GBS41" s="1"/>
      <c r="GBT41" s="1"/>
      <c r="GBU41" s="1"/>
      <c r="GBV41" s="1"/>
      <c r="GBW41" s="1"/>
      <c r="GBX41" s="1"/>
      <c r="GBY41" s="1"/>
      <c r="GBZ41" s="1"/>
      <c r="GCA41" s="1"/>
      <c r="GCB41" s="1"/>
      <c r="GCC41" s="1"/>
      <c r="GCD41" s="1"/>
      <c r="GCE41" s="1"/>
      <c r="GCF41" s="1"/>
      <c r="GCG41" s="1"/>
      <c r="GCH41" s="1"/>
      <c r="GCI41" s="1"/>
      <c r="GCJ41" s="1"/>
      <c r="GCK41" s="1"/>
      <c r="GCL41" s="1"/>
      <c r="GCM41" s="1"/>
      <c r="GCN41" s="1"/>
      <c r="GCO41" s="1"/>
      <c r="GCP41" s="1"/>
      <c r="GCQ41" s="1"/>
      <c r="GCR41" s="1"/>
      <c r="GCS41" s="1"/>
      <c r="GCT41" s="1"/>
      <c r="GCU41" s="1"/>
      <c r="GCV41" s="1"/>
      <c r="GCW41" s="1"/>
      <c r="GCX41" s="1"/>
      <c r="GCY41" s="1"/>
      <c r="GCZ41" s="1"/>
      <c r="GDA41" s="1"/>
      <c r="GDB41" s="1"/>
      <c r="GDC41" s="1"/>
      <c r="GDD41" s="1"/>
      <c r="GDE41" s="1"/>
      <c r="GDF41" s="1"/>
      <c r="GDG41" s="1"/>
      <c r="GDH41" s="1"/>
      <c r="GDI41" s="1"/>
      <c r="GDJ41" s="1"/>
      <c r="GDK41" s="1"/>
      <c r="GDL41" s="1"/>
      <c r="GDM41" s="1"/>
      <c r="GDN41" s="1"/>
      <c r="GDO41" s="1"/>
      <c r="GDP41" s="1"/>
      <c r="GDQ41" s="1"/>
      <c r="GDR41" s="1"/>
      <c r="GDS41" s="1"/>
      <c r="GDT41" s="1"/>
      <c r="GDU41" s="1"/>
      <c r="GDV41" s="1"/>
      <c r="GDW41" s="1"/>
      <c r="GDX41" s="1"/>
      <c r="GDY41" s="1"/>
      <c r="GDZ41" s="1"/>
      <c r="GEA41" s="1"/>
      <c r="GEB41" s="1"/>
      <c r="GEC41" s="1"/>
      <c r="GED41" s="1"/>
      <c r="GEE41" s="1"/>
      <c r="GEF41" s="1"/>
      <c r="GEG41" s="1"/>
      <c r="GEH41" s="1"/>
      <c r="GEI41" s="1"/>
      <c r="GEJ41" s="1"/>
      <c r="GEK41" s="1"/>
      <c r="GEL41" s="1"/>
      <c r="GEM41" s="1"/>
      <c r="GEN41" s="1"/>
      <c r="GEO41" s="1"/>
      <c r="GEP41" s="1"/>
      <c r="GEQ41" s="1"/>
      <c r="GER41" s="1"/>
      <c r="GES41" s="1"/>
      <c r="GET41" s="1"/>
      <c r="GEU41" s="1"/>
      <c r="GEV41" s="1"/>
      <c r="GEW41" s="1"/>
      <c r="GEX41" s="1"/>
      <c r="GEY41" s="1"/>
      <c r="GEZ41" s="1"/>
      <c r="GFA41" s="1"/>
      <c r="GFB41" s="1"/>
      <c r="GFC41" s="1"/>
      <c r="GFD41" s="1"/>
      <c r="GFE41" s="1"/>
      <c r="GFF41" s="1"/>
      <c r="GFG41" s="1"/>
      <c r="GFH41" s="1"/>
      <c r="GFI41" s="1"/>
      <c r="GFJ41" s="1"/>
      <c r="GFK41" s="1"/>
      <c r="GFL41" s="1"/>
      <c r="GFM41" s="1"/>
      <c r="GFN41" s="1"/>
      <c r="GFO41" s="1"/>
      <c r="GFP41" s="1"/>
      <c r="GFQ41" s="1"/>
      <c r="GFR41" s="1"/>
      <c r="GFS41" s="1"/>
      <c r="GFT41" s="1"/>
      <c r="GFU41" s="1"/>
      <c r="GFV41" s="1"/>
      <c r="GFW41" s="1"/>
      <c r="GFX41" s="1"/>
      <c r="GFY41" s="1"/>
      <c r="GFZ41" s="1"/>
      <c r="GGA41" s="1"/>
      <c r="GGB41" s="1"/>
      <c r="GGC41" s="1"/>
      <c r="GGD41" s="1"/>
      <c r="GGE41" s="1"/>
      <c r="GGF41" s="1"/>
      <c r="GGG41" s="1"/>
      <c r="GGH41" s="1"/>
      <c r="GGI41" s="1"/>
      <c r="GGJ41" s="1"/>
      <c r="GGK41" s="1"/>
      <c r="GGL41" s="1"/>
      <c r="GGM41" s="1"/>
      <c r="GGN41" s="1"/>
      <c r="GGO41" s="1"/>
      <c r="GGP41" s="1"/>
      <c r="GGQ41" s="1"/>
      <c r="GGR41" s="1"/>
      <c r="GGS41" s="1"/>
      <c r="GGT41" s="1"/>
      <c r="GGU41" s="1"/>
      <c r="GGV41" s="1"/>
      <c r="GGW41" s="1"/>
      <c r="GGX41" s="1"/>
      <c r="GGY41" s="1"/>
      <c r="GGZ41" s="1"/>
      <c r="GHA41" s="1"/>
      <c r="GHB41" s="1"/>
      <c r="GHC41" s="1"/>
      <c r="GHD41" s="1"/>
      <c r="GHE41" s="1"/>
      <c r="GHF41" s="1"/>
      <c r="GHG41" s="1"/>
      <c r="GHH41" s="1"/>
      <c r="GHI41" s="1"/>
      <c r="GHJ41" s="1"/>
      <c r="GHK41" s="1"/>
      <c r="GHL41" s="1"/>
      <c r="GHM41" s="1"/>
      <c r="GHN41" s="1"/>
      <c r="GHO41" s="1"/>
      <c r="GHP41" s="1"/>
      <c r="GHQ41" s="1"/>
      <c r="GHR41" s="1"/>
      <c r="GHS41" s="1"/>
      <c r="GHT41" s="1"/>
      <c r="GHU41" s="1"/>
      <c r="GHV41" s="1"/>
      <c r="GHW41" s="1"/>
      <c r="GHX41" s="1"/>
      <c r="GHY41" s="1"/>
      <c r="GHZ41" s="1"/>
      <c r="GIA41" s="1"/>
      <c r="GIB41" s="1"/>
      <c r="GIC41" s="1"/>
      <c r="GID41" s="1"/>
      <c r="GIE41" s="1"/>
      <c r="GIF41" s="1"/>
      <c r="GIG41" s="1"/>
      <c r="GIH41" s="1"/>
      <c r="GII41" s="1"/>
      <c r="GIJ41" s="1"/>
      <c r="GIK41" s="1"/>
      <c r="GIL41" s="1"/>
      <c r="GIM41" s="1"/>
      <c r="GIN41" s="1"/>
      <c r="GIO41" s="1"/>
      <c r="GIP41" s="1"/>
      <c r="GIQ41" s="1"/>
      <c r="GIR41" s="1"/>
      <c r="GIS41" s="1"/>
      <c r="GIT41" s="1"/>
      <c r="GIU41" s="1"/>
      <c r="GIV41" s="1"/>
      <c r="GIW41" s="1"/>
      <c r="GIX41" s="1"/>
      <c r="GIY41" s="1"/>
      <c r="GIZ41" s="1"/>
      <c r="GJA41" s="1"/>
      <c r="GJB41" s="1"/>
      <c r="GJC41" s="1"/>
      <c r="GJD41" s="1"/>
      <c r="GJE41" s="1"/>
      <c r="GJF41" s="1"/>
      <c r="GJG41" s="1"/>
      <c r="GJH41" s="1"/>
      <c r="GJI41" s="1"/>
      <c r="GJJ41" s="1"/>
      <c r="GJK41" s="1"/>
      <c r="GJL41" s="1"/>
      <c r="GJM41" s="1"/>
      <c r="GJN41" s="1"/>
      <c r="GJO41" s="1"/>
      <c r="GJP41" s="1"/>
      <c r="GJQ41" s="1"/>
      <c r="GJR41" s="1"/>
      <c r="GJS41" s="1"/>
      <c r="GJT41" s="1"/>
      <c r="GJU41" s="1"/>
      <c r="GJV41" s="1"/>
      <c r="GJW41" s="1"/>
      <c r="GJX41" s="1"/>
      <c r="GJY41" s="1"/>
      <c r="GJZ41" s="1"/>
      <c r="GKA41" s="1"/>
      <c r="GKB41" s="1"/>
      <c r="GKC41" s="1"/>
      <c r="GKD41" s="1"/>
      <c r="GKE41" s="1"/>
      <c r="GKF41" s="1"/>
      <c r="GKG41" s="1"/>
      <c r="GKH41" s="1"/>
      <c r="GKI41" s="1"/>
      <c r="GKJ41" s="1"/>
      <c r="GKK41" s="1"/>
      <c r="GKL41" s="1"/>
      <c r="GKM41" s="1"/>
      <c r="GKN41" s="1"/>
      <c r="GKO41" s="1"/>
      <c r="GKP41" s="1"/>
      <c r="GKQ41" s="1"/>
      <c r="GKR41" s="1"/>
      <c r="GKS41" s="1"/>
      <c r="GKT41" s="1"/>
      <c r="GKU41" s="1"/>
      <c r="GKV41" s="1"/>
      <c r="GKW41" s="1"/>
      <c r="GKX41" s="1"/>
      <c r="GKY41" s="1"/>
      <c r="GKZ41" s="1"/>
      <c r="GLA41" s="1"/>
      <c r="GLB41" s="1"/>
      <c r="GLC41" s="1"/>
      <c r="GLD41" s="1"/>
      <c r="GLE41" s="1"/>
      <c r="GLF41" s="1"/>
      <c r="GLG41" s="1"/>
      <c r="GLH41" s="1"/>
      <c r="GLI41" s="1"/>
      <c r="GLJ41" s="1"/>
      <c r="GLK41" s="1"/>
      <c r="GLL41" s="1"/>
      <c r="GLM41" s="1"/>
      <c r="GLN41" s="1"/>
      <c r="GLO41" s="1"/>
      <c r="GLP41" s="1"/>
      <c r="GLQ41" s="1"/>
      <c r="GLR41" s="1"/>
      <c r="GLS41" s="1"/>
      <c r="GLT41" s="1"/>
      <c r="GLU41" s="1"/>
      <c r="GLV41" s="1"/>
      <c r="GLW41" s="1"/>
      <c r="GLX41" s="1"/>
      <c r="GLY41" s="1"/>
      <c r="GLZ41" s="1"/>
      <c r="GMA41" s="1"/>
      <c r="GMB41" s="1"/>
      <c r="GMC41" s="1"/>
      <c r="GMD41" s="1"/>
      <c r="GME41" s="1"/>
      <c r="GMF41" s="1"/>
      <c r="GMG41" s="1"/>
      <c r="GMH41" s="1"/>
      <c r="GMI41" s="1"/>
      <c r="GMJ41" s="1"/>
      <c r="GMK41" s="1"/>
      <c r="GML41" s="1"/>
      <c r="GMM41" s="1"/>
      <c r="GMN41" s="1"/>
      <c r="GMO41" s="1"/>
      <c r="GMP41" s="1"/>
      <c r="GMQ41" s="1"/>
      <c r="GMR41" s="1"/>
      <c r="GMS41" s="1"/>
      <c r="GMT41" s="1"/>
      <c r="GMU41" s="1"/>
      <c r="GMV41" s="1"/>
      <c r="GMW41" s="1"/>
      <c r="GMX41" s="1"/>
      <c r="GMY41" s="1"/>
      <c r="GMZ41" s="1"/>
      <c r="GNA41" s="1"/>
      <c r="GNB41" s="1"/>
      <c r="GNC41" s="1"/>
      <c r="GND41" s="1"/>
      <c r="GNE41" s="1"/>
      <c r="GNF41" s="1"/>
      <c r="GNG41" s="1"/>
      <c r="GNH41" s="1"/>
      <c r="GNI41" s="1"/>
      <c r="GNJ41" s="1"/>
      <c r="GNK41" s="1"/>
      <c r="GNL41" s="1"/>
      <c r="GNM41" s="1"/>
      <c r="GNN41" s="1"/>
      <c r="GNO41" s="1"/>
      <c r="GNP41" s="1"/>
      <c r="GNQ41" s="1"/>
      <c r="GNR41" s="1"/>
      <c r="GNS41" s="1"/>
      <c r="GNT41" s="1"/>
      <c r="GNU41" s="1"/>
      <c r="GNV41" s="1"/>
      <c r="GNW41" s="1"/>
      <c r="GNX41" s="1"/>
      <c r="GNY41" s="1"/>
      <c r="GNZ41" s="1"/>
      <c r="GOA41" s="1"/>
      <c r="GOB41" s="1"/>
      <c r="GOC41" s="1"/>
      <c r="GOD41" s="1"/>
      <c r="GOE41" s="1"/>
      <c r="GOF41" s="1"/>
      <c r="GOG41" s="1"/>
      <c r="GOH41" s="1"/>
      <c r="GOI41" s="1"/>
      <c r="GOJ41" s="1"/>
      <c r="GOK41" s="1"/>
      <c r="GOL41" s="1"/>
      <c r="GOM41" s="1"/>
      <c r="GON41" s="1"/>
      <c r="GOO41" s="1"/>
      <c r="GOP41" s="1"/>
      <c r="GOQ41" s="1"/>
      <c r="GOR41" s="1"/>
      <c r="GOS41" s="1"/>
      <c r="GOT41" s="1"/>
      <c r="GOU41" s="1"/>
      <c r="GOV41" s="1"/>
      <c r="GOW41" s="1"/>
      <c r="GOX41" s="1"/>
      <c r="GOY41" s="1"/>
      <c r="GOZ41" s="1"/>
      <c r="GPA41" s="1"/>
      <c r="GPB41" s="1"/>
      <c r="GPC41" s="1"/>
      <c r="GPD41" s="1"/>
      <c r="GPE41" s="1"/>
      <c r="GPF41" s="1"/>
      <c r="GPG41" s="1"/>
      <c r="GPH41" s="1"/>
      <c r="GPI41" s="1"/>
      <c r="GPJ41" s="1"/>
      <c r="GPK41" s="1"/>
      <c r="GPL41" s="1"/>
      <c r="GPM41" s="1"/>
      <c r="GPN41" s="1"/>
      <c r="GPO41" s="1"/>
      <c r="GPP41" s="1"/>
      <c r="GPQ41" s="1"/>
      <c r="GPR41" s="1"/>
      <c r="GPS41" s="1"/>
      <c r="GPT41" s="1"/>
      <c r="GPU41" s="1"/>
      <c r="GPV41" s="1"/>
      <c r="GPW41" s="1"/>
      <c r="GPX41" s="1"/>
      <c r="GPY41" s="1"/>
      <c r="GPZ41" s="1"/>
      <c r="GQA41" s="1"/>
      <c r="GQB41" s="1"/>
      <c r="GQC41" s="1"/>
      <c r="GQD41" s="1"/>
      <c r="GQE41" s="1"/>
      <c r="GQF41" s="1"/>
      <c r="GQG41" s="1"/>
      <c r="GQH41" s="1"/>
      <c r="GQI41" s="1"/>
      <c r="GQJ41" s="1"/>
      <c r="GQK41" s="1"/>
      <c r="GQL41" s="1"/>
      <c r="GQM41" s="1"/>
      <c r="GQN41" s="1"/>
      <c r="GQO41" s="1"/>
      <c r="GQP41" s="1"/>
      <c r="GQQ41" s="1"/>
      <c r="GQR41" s="1"/>
      <c r="GQS41" s="1"/>
      <c r="GQT41" s="1"/>
      <c r="GQU41" s="1"/>
      <c r="GQV41" s="1"/>
      <c r="GQW41" s="1"/>
      <c r="GQX41" s="1"/>
      <c r="GQY41" s="1"/>
      <c r="GQZ41" s="1"/>
      <c r="GRA41" s="1"/>
      <c r="GRB41" s="1"/>
      <c r="GRC41" s="1"/>
      <c r="GRD41" s="1"/>
      <c r="GRE41" s="1"/>
      <c r="GRF41" s="1"/>
      <c r="GRG41" s="1"/>
      <c r="GRH41" s="1"/>
      <c r="GRI41" s="1"/>
      <c r="GRJ41" s="1"/>
      <c r="GRK41" s="1"/>
      <c r="GRL41" s="1"/>
      <c r="GRM41" s="1"/>
      <c r="GRN41" s="1"/>
      <c r="GRO41" s="1"/>
      <c r="GRP41" s="1"/>
      <c r="GRQ41" s="1"/>
      <c r="GRR41" s="1"/>
      <c r="GRS41" s="1"/>
      <c r="GRT41" s="1"/>
      <c r="GRU41" s="1"/>
      <c r="GRV41" s="1"/>
      <c r="GRW41" s="1"/>
      <c r="GRX41" s="1"/>
      <c r="GRY41" s="1"/>
      <c r="GRZ41" s="1"/>
      <c r="GSA41" s="1"/>
      <c r="GSB41" s="1"/>
      <c r="GSC41" s="1"/>
      <c r="GSD41" s="1"/>
      <c r="GSE41" s="1"/>
      <c r="GSF41" s="1"/>
      <c r="GSG41" s="1"/>
      <c r="GSH41" s="1"/>
      <c r="GSI41" s="1"/>
      <c r="GSJ41" s="1"/>
      <c r="GSK41" s="1"/>
      <c r="GSL41" s="1"/>
      <c r="GSM41" s="1"/>
      <c r="GSN41" s="1"/>
      <c r="GSO41" s="1"/>
      <c r="GSP41" s="1"/>
      <c r="GSQ41" s="1"/>
      <c r="GSR41" s="1"/>
      <c r="GSS41" s="1"/>
      <c r="GST41" s="1"/>
      <c r="GSU41" s="1"/>
      <c r="GSV41" s="1"/>
      <c r="GSW41" s="1"/>
      <c r="GSX41" s="1"/>
      <c r="GSY41" s="1"/>
      <c r="GSZ41" s="1"/>
      <c r="GTA41" s="1"/>
      <c r="GTB41" s="1"/>
      <c r="GTC41" s="1"/>
      <c r="GTD41" s="1"/>
      <c r="GTE41" s="1"/>
      <c r="GTF41" s="1"/>
      <c r="GTG41" s="1"/>
      <c r="GTH41" s="1"/>
      <c r="GTI41" s="1"/>
      <c r="GTJ41" s="1"/>
      <c r="GTK41" s="1"/>
      <c r="GTL41" s="1"/>
      <c r="GTM41" s="1"/>
      <c r="GTN41" s="1"/>
      <c r="GTO41" s="1"/>
      <c r="GTP41" s="1"/>
      <c r="GTQ41" s="1"/>
      <c r="GTR41" s="1"/>
      <c r="GTS41" s="1"/>
      <c r="GTT41" s="1"/>
      <c r="GTU41" s="1"/>
      <c r="GTV41" s="1"/>
      <c r="GTW41" s="1"/>
      <c r="GTX41" s="1"/>
      <c r="GTY41" s="1"/>
      <c r="GTZ41" s="1"/>
      <c r="GUA41" s="1"/>
      <c r="GUB41" s="1"/>
      <c r="GUC41" s="1"/>
      <c r="GUD41" s="1"/>
      <c r="GUE41" s="1"/>
      <c r="GUF41" s="1"/>
      <c r="GUG41" s="1"/>
      <c r="GUH41" s="1"/>
      <c r="GUI41" s="1"/>
      <c r="GUJ41" s="1"/>
      <c r="GUK41" s="1"/>
      <c r="GUL41" s="1"/>
      <c r="GUM41" s="1"/>
      <c r="GUN41" s="1"/>
      <c r="GUO41" s="1"/>
      <c r="GUP41" s="1"/>
      <c r="GUQ41" s="1"/>
      <c r="GUR41" s="1"/>
      <c r="GUS41" s="1"/>
      <c r="GUT41" s="1"/>
      <c r="GUU41" s="1"/>
      <c r="GUV41" s="1"/>
      <c r="GUW41" s="1"/>
      <c r="GUX41" s="1"/>
      <c r="GUY41" s="1"/>
      <c r="GUZ41" s="1"/>
      <c r="GVA41" s="1"/>
      <c r="GVB41" s="1"/>
      <c r="GVC41" s="1"/>
      <c r="GVD41" s="1"/>
      <c r="GVE41" s="1"/>
      <c r="GVF41" s="1"/>
      <c r="GVG41" s="1"/>
      <c r="GVH41" s="1"/>
      <c r="GVI41" s="1"/>
      <c r="GVJ41" s="1"/>
      <c r="GVK41" s="1"/>
      <c r="GVL41" s="1"/>
      <c r="GVM41" s="1"/>
      <c r="GVN41" s="1"/>
      <c r="GVO41" s="1"/>
      <c r="GVP41" s="1"/>
      <c r="GVQ41" s="1"/>
      <c r="GVR41" s="1"/>
      <c r="GVS41" s="1"/>
      <c r="GVT41" s="1"/>
      <c r="GVU41" s="1"/>
      <c r="GVV41" s="1"/>
      <c r="GVW41" s="1"/>
      <c r="GVX41" s="1"/>
      <c r="GVY41" s="1"/>
      <c r="GVZ41" s="1"/>
      <c r="GWA41" s="1"/>
      <c r="GWB41" s="1"/>
      <c r="GWC41" s="1"/>
      <c r="GWD41" s="1"/>
      <c r="GWE41" s="1"/>
      <c r="GWF41" s="1"/>
      <c r="GWG41" s="1"/>
      <c r="GWH41" s="1"/>
      <c r="GWI41" s="1"/>
      <c r="GWJ41" s="1"/>
      <c r="GWK41" s="1"/>
      <c r="GWL41" s="1"/>
      <c r="GWM41" s="1"/>
      <c r="GWN41" s="1"/>
      <c r="GWO41" s="1"/>
      <c r="GWP41" s="1"/>
      <c r="GWQ41" s="1"/>
      <c r="GWR41" s="1"/>
      <c r="GWS41" s="1"/>
      <c r="GWT41" s="1"/>
      <c r="GWU41" s="1"/>
      <c r="GWV41" s="1"/>
      <c r="GWW41" s="1"/>
      <c r="GWX41" s="1"/>
      <c r="GWY41" s="1"/>
      <c r="GWZ41" s="1"/>
      <c r="GXA41" s="1"/>
      <c r="GXB41" s="1"/>
      <c r="GXC41" s="1"/>
      <c r="GXD41" s="1"/>
      <c r="GXE41" s="1"/>
      <c r="GXF41" s="1"/>
      <c r="GXG41" s="1"/>
      <c r="GXH41" s="1"/>
      <c r="GXI41" s="1"/>
      <c r="GXJ41" s="1"/>
      <c r="GXK41" s="1"/>
      <c r="GXL41" s="1"/>
      <c r="GXM41" s="1"/>
      <c r="GXN41" s="1"/>
      <c r="GXO41" s="1"/>
      <c r="GXP41" s="1"/>
      <c r="GXQ41" s="1"/>
      <c r="GXR41" s="1"/>
      <c r="GXS41" s="1"/>
      <c r="GXT41" s="1"/>
      <c r="GXU41" s="1"/>
      <c r="GXV41" s="1"/>
      <c r="GXW41" s="1"/>
      <c r="GXX41" s="1"/>
      <c r="GXY41" s="1"/>
      <c r="GXZ41" s="1"/>
      <c r="GYA41" s="1"/>
      <c r="GYB41" s="1"/>
      <c r="GYC41" s="1"/>
      <c r="GYD41" s="1"/>
      <c r="GYE41" s="1"/>
      <c r="GYF41" s="1"/>
      <c r="GYG41" s="1"/>
      <c r="GYH41" s="1"/>
      <c r="GYI41" s="1"/>
      <c r="GYJ41" s="1"/>
      <c r="GYK41" s="1"/>
      <c r="GYL41" s="1"/>
      <c r="GYM41" s="1"/>
      <c r="GYN41" s="1"/>
      <c r="GYO41" s="1"/>
      <c r="GYP41" s="1"/>
      <c r="GYQ41" s="1"/>
      <c r="GYR41" s="1"/>
      <c r="GYS41" s="1"/>
      <c r="GYT41" s="1"/>
      <c r="GYU41" s="1"/>
      <c r="GYV41" s="1"/>
      <c r="GYW41" s="1"/>
      <c r="GYX41" s="1"/>
      <c r="GYY41" s="1"/>
      <c r="GYZ41" s="1"/>
      <c r="GZA41" s="1"/>
      <c r="GZB41" s="1"/>
      <c r="GZC41" s="1"/>
      <c r="GZD41" s="1"/>
      <c r="GZE41" s="1"/>
      <c r="GZF41" s="1"/>
      <c r="GZG41" s="1"/>
      <c r="GZH41" s="1"/>
      <c r="GZI41" s="1"/>
      <c r="GZJ41" s="1"/>
      <c r="GZK41" s="1"/>
      <c r="GZL41" s="1"/>
      <c r="GZM41" s="1"/>
      <c r="GZN41" s="1"/>
      <c r="GZO41" s="1"/>
      <c r="GZP41" s="1"/>
      <c r="GZQ41" s="1"/>
      <c r="GZR41" s="1"/>
      <c r="GZS41" s="1"/>
      <c r="GZT41" s="1"/>
      <c r="GZU41" s="1"/>
      <c r="GZV41" s="1"/>
      <c r="GZW41" s="1"/>
      <c r="GZX41" s="1"/>
      <c r="GZY41" s="1"/>
      <c r="GZZ41" s="1"/>
      <c r="HAA41" s="1"/>
      <c r="HAB41" s="1"/>
      <c r="HAC41" s="1"/>
      <c r="HAD41" s="1"/>
      <c r="HAE41" s="1"/>
      <c r="HAF41" s="1"/>
      <c r="HAG41" s="1"/>
      <c r="HAH41" s="1"/>
      <c r="HAI41" s="1"/>
      <c r="HAJ41" s="1"/>
      <c r="HAK41" s="1"/>
      <c r="HAL41" s="1"/>
      <c r="HAM41" s="1"/>
      <c r="HAN41" s="1"/>
      <c r="HAO41" s="1"/>
      <c r="HAP41" s="1"/>
      <c r="HAQ41" s="1"/>
      <c r="HAR41" s="1"/>
      <c r="HAS41" s="1"/>
      <c r="HAT41" s="1"/>
      <c r="HAU41" s="1"/>
      <c r="HAV41" s="1"/>
      <c r="HAW41" s="1"/>
      <c r="HAX41" s="1"/>
      <c r="HAY41" s="1"/>
      <c r="HAZ41" s="1"/>
      <c r="HBA41" s="1"/>
      <c r="HBB41" s="1"/>
      <c r="HBC41" s="1"/>
      <c r="HBD41" s="1"/>
      <c r="HBE41" s="1"/>
      <c r="HBF41" s="1"/>
      <c r="HBG41" s="1"/>
      <c r="HBH41" s="1"/>
      <c r="HBI41" s="1"/>
      <c r="HBJ41" s="1"/>
      <c r="HBK41" s="1"/>
      <c r="HBL41" s="1"/>
      <c r="HBM41" s="1"/>
      <c r="HBN41" s="1"/>
      <c r="HBO41" s="1"/>
      <c r="HBP41" s="1"/>
      <c r="HBQ41" s="1"/>
      <c r="HBR41" s="1"/>
      <c r="HBS41" s="1"/>
      <c r="HBT41" s="1"/>
      <c r="HBU41" s="1"/>
      <c r="HBV41" s="1"/>
      <c r="HBW41" s="1"/>
      <c r="HBX41" s="1"/>
      <c r="HBY41" s="1"/>
      <c r="HBZ41" s="1"/>
      <c r="HCA41" s="1"/>
      <c r="HCB41" s="1"/>
      <c r="HCC41" s="1"/>
      <c r="HCD41" s="1"/>
      <c r="HCE41" s="1"/>
      <c r="HCF41" s="1"/>
      <c r="HCG41" s="1"/>
      <c r="HCH41" s="1"/>
      <c r="HCI41" s="1"/>
      <c r="HCJ41" s="1"/>
      <c r="HCK41" s="1"/>
      <c r="HCL41" s="1"/>
      <c r="HCM41" s="1"/>
      <c r="HCN41" s="1"/>
      <c r="HCO41" s="1"/>
      <c r="HCP41" s="1"/>
      <c r="HCQ41" s="1"/>
      <c r="HCR41" s="1"/>
      <c r="HCS41" s="1"/>
      <c r="HCT41" s="1"/>
      <c r="HCU41" s="1"/>
      <c r="HCV41" s="1"/>
      <c r="HCW41" s="1"/>
      <c r="HCX41" s="1"/>
      <c r="HCY41" s="1"/>
      <c r="HCZ41" s="1"/>
      <c r="HDA41" s="1"/>
      <c r="HDB41" s="1"/>
      <c r="HDC41" s="1"/>
      <c r="HDD41" s="1"/>
      <c r="HDE41" s="1"/>
      <c r="HDF41" s="1"/>
      <c r="HDG41" s="1"/>
      <c r="HDH41" s="1"/>
      <c r="HDI41" s="1"/>
      <c r="HDJ41" s="1"/>
      <c r="HDK41" s="1"/>
      <c r="HDL41" s="1"/>
      <c r="HDM41" s="1"/>
      <c r="HDN41" s="1"/>
      <c r="HDO41" s="1"/>
      <c r="HDP41" s="1"/>
      <c r="HDQ41" s="1"/>
      <c r="HDR41" s="1"/>
      <c r="HDS41" s="1"/>
      <c r="HDT41" s="1"/>
      <c r="HDU41" s="1"/>
      <c r="HDV41" s="1"/>
      <c r="HDW41" s="1"/>
      <c r="HDX41" s="1"/>
      <c r="HDY41" s="1"/>
      <c r="HDZ41" s="1"/>
      <c r="HEA41" s="1"/>
      <c r="HEB41" s="1"/>
      <c r="HEC41" s="1"/>
      <c r="HED41" s="1"/>
      <c r="HEE41" s="1"/>
      <c r="HEF41" s="1"/>
      <c r="HEG41" s="1"/>
      <c r="HEH41" s="1"/>
      <c r="HEI41" s="1"/>
      <c r="HEJ41" s="1"/>
      <c r="HEK41" s="1"/>
      <c r="HEL41" s="1"/>
      <c r="HEM41" s="1"/>
      <c r="HEN41" s="1"/>
      <c r="HEO41" s="1"/>
      <c r="HEP41" s="1"/>
      <c r="HEQ41" s="1"/>
      <c r="HER41" s="1"/>
      <c r="HES41" s="1"/>
      <c r="HET41" s="1"/>
      <c r="HEU41" s="1"/>
      <c r="HEV41" s="1"/>
      <c r="HEW41" s="1"/>
      <c r="HEX41" s="1"/>
      <c r="HEY41" s="1"/>
      <c r="HEZ41" s="1"/>
      <c r="HFA41" s="1"/>
      <c r="HFB41" s="1"/>
      <c r="HFC41" s="1"/>
      <c r="HFD41" s="1"/>
      <c r="HFE41" s="1"/>
      <c r="HFF41" s="1"/>
      <c r="HFG41" s="1"/>
      <c r="HFH41" s="1"/>
      <c r="HFI41" s="1"/>
      <c r="HFJ41" s="1"/>
      <c r="HFK41" s="1"/>
      <c r="HFL41" s="1"/>
      <c r="HFM41" s="1"/>
      <c r="HFN41" s="1"/>
      <c r="HFO41" s="1"/>
      <c r="HFP41" s="1"/>
      <c r="HFQ41" s="1"/>
      <c r="HFR41" s="1"/>
      <c r="HFS41" s="1"/>
      <c r="HFT41" s="1"/>
      <c r="HFU41" s="1"/>
      <c r="HFV41" s="1"/>
      <c r="HFW41" s="1"/>
      <c r="HFX41" s="1"/>
      <c r="HFY41" s="1"/>
      <c r="HFZ41" s="1"/>
      <c r="HGA41" s="1"/>
      <c r="HGB41" s="1"/>
      <c r="HGC41" s="1"/>
      <c r="HGD41" s="1"/>
      <c r="HGE41" s="1"/>
      <c r="HGF41" s="1"/>
      <c r="HGG41" s="1"/>
      <c r="HGH41" s="1"/>
      <c r="HGI41" s="1"/>
      <c r="HGJ41" s="1"/>
      <c r="HGK41" s="1"/>
      <c r="HGL41" s="1"/>
      <c r="HGM41" s="1"/>
      <c r="HGN41" s="1"/>
      <c r="HGO41" s="1"/>
      <c r="HGP41" s="1"/>
      <c r="HGQ41" s="1"/>
      <c r="HGR41" s="1"/>
      <c r="HGS41" s="1"/>
      <c r="HGT41" s="1"/>
      <c r="HGU41" s="1"/>
      <c r="HGV41" s="1"/>
      <c r="HGW41" s="1"/>
      <c r="HGX41" s="1"/>
      <c r="HGY41" s="1"/>
      <c r="HGZ41" s="1"/>
      <c r="HHA41" s="1"/>
      <c r="HHB41" s="1"/>
      <c r="HHC41" s="1"/>
      <c r="HHD41" s="1"/>
      <c r="HHE41" s="1"/>
      <c r="HHF41" s="1"/>
      <c r="HHG41" s="1"/>
      <c r="HHH41" s="1"/>
      <c r="HHI41" s="1"/>
      <c r="HHJ41" s="1"/>
      <c r="HHK41" s="1"/>
      <c r="HHL41" s="1"/>
      <c r="HHM41" s="1"/>
      <c r="HHN41" s="1"/>
      <c r="HHO41" s="1"/>
      <c r="HHP41" s="1"/>
      <c r="HHQ41" s="1"/>
      <c r="HHR41" s="1"/>
      <c r="HHS41" s="1"/>
      <c r="HHT41" s="1"/>
      <c r="HHU41" s="1"/>
      <c r="HHV41" s="1"/>
      <c r="HHW41" s="1"/>
      <c r="HHX41" s="1"/>
      <c r="HHY41" s="1"/>
      <c r="HHZ41" s="1"/>
      <c r="HIA41" s="1"/>
      <c r="HIB41" s="1"/>
      <c r="HIC41" s="1"/>
      <c r="HID41" s="1"/>
      <c r="HIE41" s="1"/>
      <c r="HIF41" s="1"/>
      <c r="HIG41" s="1"/>
      <c r="HIH41" s="1"/>
      <c r="HII41" s="1"/>
      <c r="HIJ41" s="1"/>
      <c r="HIK41" s="1"/>
      <c r="HIL41" s="1"/>
      <c r="HIM41" s="1"/>
      <c r="HIN41" s="1"/>
      <c r="HIO41" s="1"/>
      <c r="HIP41" s="1"/>
      <c r="HIQ41" s="1"/>
      <c r="HIR41" s="1"/>
      <c r="HIS41" s="1"/>
      <c r="HIT41" s="1"/>
      <c r="HIU41" s="1"/>
      <c r="HIV41" s="1"/>
      <c r="HIW41" s="1"/>
      <c r="HIX41" s="1"/>
      <c r="HIY41" s="1"/>
      <c r="HIZ41" s="1"/>
      <c r="HJA41" s="1"/>
      <c r="HJB41" s="1"/>
      <c r="HJC41" s="1"/>
      <c r="HJD41" s="1"/>
      <c r="HJE41" s="1"/>
      <c r="HJF41" s="1"/>
      <c r="HJG41" s="1"/>
      <c r="HJH41" s="1"/>
      <c r="HJI41" s="1"/>
      <c r="HJJ41" s="1"/>
      <c r="HJK41" s="1"/>
      <c r="HJL41" s="1"/>
      <c r="HJM41" s="1"/>
      <c r="HJN41" s="1"/>
      <c r="HJO41" s="1"/>
      <c r="HJP41" s="1"/>
      <c r="HJQ41" s="1"/>
      <c r="HJR41" s="1"/>
      <c r="HJS41" s="1"/>
      <c r="HJT41" s="1"/>
      <c r="HJU41" s="1"/>
      <c r="HJV41" s="1"/>
      <c r="HJW41" s="1"/>
      <c r="HJX41" s="1"/>
      <c r="HJY41" s="1"/>
      <c r="HJZ41" s="1"/>
      <c r="HKA41" s="1"/>
      <c r="HKB41" s="1"/>
      <c r="HKC41" s="1"/>
      <c r="HKD41" s="1"/>
      <c r="HKE41" s="1"/>
      <c r="HKF41" s="1"/>
      <c r="HKG41" s="1"/>
      <c r="HKH41" s="1"/>
      <c r="HKI41" s="1"/>
      <c r="HKJ41" s="1"/>
      <c r="HKK41" s="1"/>
      <c r="HKL41" s="1"/>
      <c r="HKM41" s="1"/>
      <c r="HKN41" s="1"/>
      <c r="HKO41" s="1"/>
      <c r="HKP41" s="1"/>
      <c r="HKQ41" s="1"/>
      <c r="HKR41" s="1"/>
      <c r="HKS41" s="1"/>
      <c r="HKT41" s="1"/>
      <c r="HKU41" s="1"/>
      <c r="HKV41" s="1"/>
      <c r="HKW41" s="1"/>
      <c r="HKX41" s="1"/>
      <c r="HKY41" s="1"/>
      <c r="HKZ41" s="1"/>
      <c r="HLA41" s="1"/>
      <c r="HLB41" s="1"/>
      <c r="HLC41" s="1"/>
      <c r="HLD41" s="1"/>
      <c r="HLE41" s="1"/>
      <c r="HLF41" s="1"/>
      <c r="HLG41" s="1"/>
      <c r="HLH41" s="1"/>
      <c r="HLI41" s="1"/>
      <c r="HLJ41" s="1"/>
      <c r="HLK41" s="1"/>
      <c r="HLL41" s="1"/>
      <c r="HLM41" s="1"/>
      <c r="HLN41" s="1"/>
      <c r="HLO41" s="1"/>
      <c r="HLP41" s="1"/>
      <c r="HLQ41" s="1"/>
      <c r="HLR41" s="1"/>
      <c r="HLS41" s="1"/>
      <c r="HLT41" s="1"/>
      <c r="HLU41" s="1"/>
      <c r="HLV41" s="1"/>
      <c r="HLW41" s="1"/>
      <c r="HLX41" s="1"/>
      <c r="HLY41" s="1"/>
      <c r="HLZ41" s="1"/>
      <c r="HMA41" s="1"/>
      <c r="HMB41" s="1"/>
      <c r="HMC41" s="1"/>
      <c r="HMD41" s="1"/>
      <c r="HME41" s="1"/>
      <c r="HMF41" s="1"/>
      <c r="HMG41" s="1"/>
      <c r="HMH41" s="1"/>
      <c r="HMI41" s="1"/>
      <c r="HMJ41" s="1"/>
      <c r="HMK41" s="1"/>
      <c r="HML41" s="1"/>
      <c r="HMM41" s="1"/>
      <c r="HMN41" s="1"/>
      <c r="HMO41" s="1"/>
      <c r="HMP41" s="1"/>
      <c r="HMQ41" s="1"/>
      <c r="HMR41" s="1"/>
      <c r="HMS41" s="1"/>
      <c r="HMT41" s="1"/>
      <c r="HMU41" s="1"/>
      <c r="HMV41" s="1"/>
      <c r="HMW41" s="1"/>
      <c r="HMX41" s="1"/>
      <c r="HMY41" s="1"/>
      <c r="HMZ41" s="1"/>
      <c r="HNA41" s="1"/>
      <c r="HNB41" s="1"/>
      <c r="HNC41" s="1"/>
      <c r="HND41" s="1"/>
      <c r="HNE41" s="1"/>
      <c r="HNF41" s="1"/>
      <c r="HNG41" s="1"/>
      <c r="HNH41" s="1"/>
      <c r="HNI41" s="1"/>
      <c r="HNJ41" s="1"/>
      <c r="HNK41" s="1"/>
      <c r="HNL41" s="1"/>
      <c r="HNM41" s="1"/>
      <c r="HNN41" s="1"/>
      <c r="HNO41" s="1"/>
      <c r="HNP41" s="1"/>
      <c r="HNQ41" s="1"/>
      <c r="HNR41" s="1"/>
      <c r="HNS41" s="1"/>
      <c r="HNT41" s="1"/>
      <c r="HNU41" s="1"/>
      <c r="HNV41" s="1"/>
      <c r="HNW41" s="1"/>
      <c r="HNX41" s="1"/>
      <c r="HNY41" s="1"/>
      <c r="HNZ41" s="1"/>
      <c r="HOA41" s="1"/>
      <c r="HOB41" s="1"/>
      <c r="HOC41" s="1"/>
      <c r="HOD41" s="1"/>
      <c r="HOE41" s="1"/>
      <c r="HOF41" s="1"/>
      <c r="HOG41" s="1"/>
      <c r="HOH41" s="1"/>
      <c r="HOI41" s="1"/>
      <c r="HOJ41" s="1"/>
      <c r="HOK41" s="1"/>
      <c r="HOL41" s="1"/>
      <c r="HOM41" s="1"/>
      <c r="HON41" s="1"/>
      <c r="HOO41" s="1"/>
      <c r="HOP41" s="1"/>
      <c r="HOQ41" s="1"/>
      <c r="HOR41" s="1"/>
      <c r="HOS41" s="1"/>
      <c r="HOT41" s="1"/>
      <c r="HOU41" s="1"/>
      <c r="HOV41" s="1"/>
      <c r="HOW41" s="1"/>
      <c r="HOX41" s="1"/>
      <c r="HOY41" s="1"/>
      <c r="HOZ41" s="1"/>
      <c r="HPA41" s="1"/>
      <c r="HPB41" s="1"/>
      <c r="HPC41" s="1"/>
      <c r="HPD41" s="1"/>
      <c r="HPE41" s="1"/>
      <c r="HPF41" s="1"/>
      <c r="HPG41" s="1"/>
      <c r="HPH41" s="1"/>
      <c r="HPI41" s="1"/>
      <c r="HPJ41" s="1"/>
      <c r="HPK41" s="1"/>
      <c r="HPL41" s="1"/>
      <c r="HPM41" s="1"/>
      <c r="HPN41" s="1"/>
      <c r="HPO41" s="1"/>
      <c r="HPP41" s="1"/>
      <c r="HPQ41" s="1"/>
      <c r="HPR41" s="1"/>
      <c r="HPS41" s="1"/>
      <c r="HPT41" s="1"/>
      <c r="HPU41" s="1"/>
      <c r="HPV41" s="1"/>
      <c r="HPW41" s="1"/>
      <c r="HPX41" s="1"/>
      <c r="HPY41" s="1"/>
      <c r="HPZ41" s="1"/>
      <c r="HQA41" s="1"/>
      <c r="HQB41" s="1"/>
      <c r="HQC41" s="1"/>
      <c r="HQD41" s="1"/>
      <c r="HQE41" s="1"/>
      <c r="HQF41" s="1"/>
      <c r="HQG41" s="1"/>
      <c r="HQH41" s="1"/>
      <c r="HQI41" s="1"/>
      <c r="HQJ41" s="1"/>
      <c r="HQK41" s="1"/>
      <c r="HQL41" s="1"/>
      <c r="HQM41" s="1"/>
      <c r="HQN41" s="1"/>
      <c r="HQO41" s="1"/>
      <c r="HQP41" s="1"/>
      <c r="HQQ41" s="1"/>
      <c r="HQR41" s="1"/>
      <c r="HQS41" s="1"/>
      <c r="HQT41" s="1"/>
      <c r="HQU41" s="1"/>
      <c r="HQV41" s="1"/>
      <c r="HQW41" s="1"/>
      <c r="HQX41" s="1"/>
      <c r="HQY41" s="1"/>
      <c r="HQZ41" s="1"/>
      <c r="HRA41" s="1"/>
      <c r="HRB41" s="1"/>
      <c r="HRC41" s="1"/>
      <c r="HRD41" s="1"/>
      <c r="HRE41" s="1"/>
      <c r="HRF41" s="1"/>
      <c r="HRG41" s="1"/>
      <c r="HRH41" s="1"/>
      <c r="HRI41" s="1"/>
      <c r="HRJ41" s="1"/>
      <c r="HRK41" s="1"/>
      <c r="HRL41" s="1"/>
      <c r="HRM41" s="1"/>
      <c r="HRN41" s="1"/>
      <c r="HRO41" s="1"/>
      <c r="HRP41" s="1"/>
      <c r="HRQ41" s="1"/>
      <c r="HRR41" s="1"/>
      <c r="HRS41" s="1"/>
      <c r="HRT41" s="1"/>
      <c r="HRU41" s="1"/>
      <c r="HRV41" s="1"/>
      <c r="HRW41" s="1"/>
      <c r="HRX41" s="1"/>
      <c r="HRY41" s="1"/>
      <c r="HRZ41" s="1"/>
      <c r="HSA41" s="1"/>
      <c r="HSB41" s="1"/>
      <c r="HSC41" s="1"/>
      <c r="HSD41" s="1"/>
      <c r="HSE41" s="1"/>
      <c r="HSF41" s="1"/>
      <c r="HSG41" s="1"/>
      <c r="HSH41" s="1"/>
      <c r="HSI41" s="1"/>
      <c r="HSJ41" s="1"/>
      <c r="HSK41" s="1"/>
      <c r="HSL41" s="1"/>
      <c r="HSM41" s="1"/>
      <c r="HSN41" s="1"/>
      <c r="HSO41" s="1"/>
      <c r="HSP41" s="1"/>
      <c r="HSQ41" s="1"/>
      <c r="HSR41" s="1"/>
      <c r="HSS41" s="1"/>
      <c r="HST41" s="1"/>
      <c r="HSU41" s="1"/>
      <c r="HSV41" s="1"/>
      <c r="HSW41" s="1"/>
      <c r="HSX41" s="1"/>
      <c r="HSY41" s="1"/>
      <c r="HSZ41" s="1"/>
      <c r="HTA41" s="1"/>
      <c r="HTB41" s="1"/>
      <c r="HTC41" s="1"/>
      <c r="HTD41" s="1"/>
      <c r="HTE41" s="1"/>
      <c r="HTF41" s="1"/>
      <c r="HTG41" s="1"/>
      <c r="HTH41" s="1"/>
      <c r="HTI41" s="1"/>
      <c r="HTJ41" s="1"/>
      <c r="HTK41" s="1"/>
      <c r="HTL41" s="1"/>
      <c r="HTM41" s="1"/>
      <c r="HTN41" s="1"/>
      <c r="HTO41" s="1"/>
      <c r="HTP41" s="1"/>
      <c r="HTQ41" s="1"/>
      <c r="HTR41" s="1"/>
      <c r="HTS41" s="1"/>
      <c r="HTT41" s="1"/>
      <c r="HTU41" s="1"/>
      <c r="HTV41" s="1"/>
      <c r="HTW41" s="1"/>
      <c r="HTX41" s="1"/>
      <c r="HTY41" s="1"/>
      <c r="HTZ41" s="1"/>
      <c r="HUA41" s="1"/>
      <c r="HUB41" s="1"/>
      <c r="HUC41" s="1"/>
      <c r="HUD41" s="1"/>
      <c r="HUE41" s="1"/>
      <c r="HUF41" s="1"/>
      <c r="HUG41" s="1"/>
      <c r="HUH41" s="1"/>
      <c r="HUI41" s="1"/>
      <c r="HUJ41" s="1"/>
      <c r="HUK41" s="1"/>
      <c r="HUL41" s="1"/>
      <c r="HUM41" s="1"/>
      <c r="HUN41" s="1"/>
      <c r="HUO41" s="1"/>
      <c r="HUP41" s="1"/>
      <c r="HUQ41" s="1"/>
      <c r="HUR41" s="1"/>
      <c r="HUS41" s="1"/>
      <c r="HUT41" s="1"/>
      <c r="HUU41" s="1"/>
      <c r="HUV41" s="1"/>
      <c r="HUW41" s="1"/>
      <c r="HUX41" s="1"/>
      <c r="HUY41" s="1"/>
      <c r="HUZ41" s="1"/>
      <c r="HVA41" s="1"/>
      <c r="HVB41" s="1"/>
      <c r="HVC41" s="1"/>
      <c r="HVD41" s="1"/>
      <c r="HVE41" s="1"/>
      <c r="HVF41" s="1"/>
      <c r="HVG41" s="1"/>
      <c r="HVH41" s="1"/>
      <c r="HVI41" s="1"/>
      <c r="HVJ41" s="1"/>
      <c r="HVK41" s="1"/>
      <c r="HVL41" s="1"/>
      <c r="HVM41" s="1"/>
      <c r="HVN41" s="1"/>
      <c r="HVO41" s="1"/>
      <c r="HVP41" s="1"/>
      <c r="HVQ41" s="1"/>
      <c r="HVR41" s="1"/>
      <c r="HVS41" s="1"/>
      <c r="HVT41" s="1"/>
      <c r="HVU41" s="1"/>
      <c r="HVV41" s="1"/>
      <c r="HVW41" s="1"/>
      <c r="HVX41" s="1"/>
      <c r="HVY41" s="1"/>
      <c r="HVZ41" s="1"/>
      <c r="HWA41" s="1"/>
      <c r="HWB41" s="1"/>
      <c r="HWC41" s="1"/>
      <c r="HWD41" s="1"/>
      <c r="HWE41" s="1"/>
      <c r="HWF41" s="1"/>
      <c r="HWG41" s="1"/>
      <c r="HWH41" s="1"/>
      <c r="HWI41" s="1"/>
      <c r="HWJ41" s="1"/>
      <c r="HWK41" s="1"/>
      <c r="HWL41" s="1"/>
      <c r="HWM41" s="1"/>
      <c r="HWN41" s="1"/>
      <c r="HWO41" s="1"/>
      <c r="HWP41" s="1"/>
      <c r="HWQ41" s="1"/>
      <c r="HWR41" s="1"/>
      <c r="HWS41" s="1"/>
      <c r="HWT41" s="1"/>
      <c r="HWU41" s="1"/>
      <c r="HWV41" s="1"/>
      <c r="HWW41" s="1"/>
      <c r="HWX41" s="1"/>
      <c r="HWY41" s="1"/>
      <c r="HWZ41" s="1"/>
      <c r="HXA41" s="1"/>
      <c r="HXB41" s="1"/>
      <c r="HXC41" s="1"/>
      <c r="HXD41" s="1"/>
      <c r="HXE41" s="1"/>
      <c r="HXF41" s="1"/>
      <c r="HXG41" s="1"/>
      <c r="HXH41" s="1"/>
      <c r="HXI41" s="1"/>
      <c r="HXJ41" s="1"/>
      <c r="HXK41" s="1"/>
      <c r="HXL41" s="1"/>
      <c r="HXM41" s="1"/>
      <c r="HXN41" s="1"/>
      <c r="HXO41" s="1"/>
      <c r="HXP41" s="1"/>
      <c r="HXQ41" s="1"/>
      <c r="HXR41" s="1"/>
      <c r="HXS41" s="1"/>
      <c r="HXT41" s="1"/>
      <c r="HXU41" s="1"/>
      <c r="HXV41" s="1"/>
      <c r="HXW41" s="1"/>
      <c r="HXX41" s="1"/>
      <c r="HXY41" s="1"/>
      <c r="HXZ41" s="1"/>
      <c r="HYA41" s="1"/>
      <c r="HYB41" s="1"/>
      <c r="HYC41" s="1"/>
      <c r="HYD41" s="1"/>
      <c r="HYE41" s="1"/>
      <c r="HYF41" s="1"/>
      <c r="HYG41" s="1"/>
      <c r="HYH41" s="1"/>
      <c r="HYI41" s="1"/>
      <c r="HYJ41" s="1"/>
      <c r="HYK41" s="1"/>
      <c r="HYL41" s="1"/>
      <c r="HYM41" s="1"/>
      <c r="HYN41" s="1"/>
      <c r="HYO41" s="1"/>
      <c r="HYP41" s="1"/>
      <c r="HYQ41" s="1"/>
      <c r="HYR41" s="1"/>
      <c r="HYS41" s="1"/>
      <c r="HYT41" s="1"/>
      <c r="HYU41" s="1"/>
      <c r="HYV41" s="1"/>
      <c r="HYW41" s="1"/>
      <c r="HYX41" s="1"/>
      <c r="HYY41" s="1"/>
      <c r="HYZ41" s="1"/>
      <c r="HZA41" s="1"/>
      <c r="HZB41" s="1"/>
      <c r="HZC41" s="1"/>
      <c r="HZD41" s="1"/>
      <c r="HZE41" s="1"/>
      <c r="HZF41" s="1"/>
      <c r="HZG41" s="1"/>
      <c r="HZH41" s="1"/>
      <c r="HZI41" s="1"/>
      <c r="HZJ41" s="1"/>
      <c r="HZK41" s="1"/>
      <c r="HZL41" s="1"/>
      <c r="HZM41" s="1"/>
      <c r="HZN41" s="1"/>
      <c r="HZO41" s="1"/>
      <c r="HZP41" s="1"/>
      <c r="HZQ41" s="1"/>
      <c r="HZR41" s="1"/>
      <c r="HZS41" s="1"/>
      <c r="HZT41" s="1"/>
      <c r="HZU41" s="1"/>
      <c r="HZV41" s="1"/>
      <c r="HZW41" s="1"/>
      <c r="HZX41" s="1"/>
      <c r="HZY41" s="1"/>
      <c r="HZZ41" s="1"/>
      <c r="IAA41" s="1"/>
      <c r="IAB41" s="1"/>
      <c r="IAC41" s="1"/>
      <c r="IAD41" s="1"/>
      <c r="IAE41" s="1"/>
      <c r="IAF41" s="1"/>
      <c r="IAG41" s="1"/>
      <c r="IAH41" s="1"/>
      <c r="IAI41" s="1"/>
      <c r="IAJ41" s="1"/>
      <c r="IAK41" s="1"/>
      <c r="IAL41" s="1"/>
      <c r="IAM41" s="1"/>
      <c r="IAN41" s="1"/>
      <c r="IAO41" s="1"/>
      <c r="IAP41" s="1"/>
      <c r="IAQ41" s="1"/>
      <c r="IAR41" s="1"/>
      <c r="IAS41" s="1"/>
      <c r="IAT41" s="1"/>
      <c r="IAU41" s="1"/>
      <c r="IAV41" s="1"/>
      <c r="IAW41" s="1"/>
      <c r="IAX41" s="1"/>
      <c r="IAY41" s="1"/>
      <c r="IAZ41" s="1"/>
      <c r="IBA41" s="1"/>
      <c r="IBB41" s="1"/>
      <c r="IBC41" s="1"/>
      <c r="IBD41" s="1"/>
      <c r="IBE41" s="1"/>
      <c r="IBF41" s="1"/>
      <c r="IBG41" s="1"/>
      <c r="IBH41" s="1"/>
      <c r="IBI41" s="1"/>
      <c r="IBJ41" s="1"/>
      <c r="IBK41" s="1"/>
      <c r="IBL41" s="1"/>
      <c r="IBM41" s="1"/>
      <c r="IBN41" s="1"/>
      <c r="IBO41" s="1"/>
      <c r="IBP41" s="1"/>
      <c r="IBQ41" s="1"/>
      <c r="IBR41" s="1"/>
      <c r="IBS41" s="1"/>
      <c r="IBT41" s="1"/>
      <c r="IBU41" s="1"/>
      <c r="IBV41" s="1"/>
      <c r="IBW41" s="1"/>
      <c r="IBX41" s="1"/>
      <c r="IBY41" s="1"/>
      <c r="IBZ41" s="1"/>
      <c r="ICA41" s="1"/>
      <c r="ICB41" s="1"/>
      <c r="ICC41" s="1"/>
      <c r="ICD41" s="1"/>
      <c r="ICE41" s="1"/>
      <c r="ICF41" s="1"/>
      <c r="ICG41" s="1"/>
      <c r="ICH41" s="1"/>
      <c r="ICI41" s="1"/>
      <c r="ICJ41" s="1"/>
      <c r="ICK41" s="1"/>
      <c r="ICL41" s="1"/>
      <c r="ICM41" s="1"/>
      <c r="ICN41" s="1"/>
      <c r="ICO41" s="1"/>
      <c r="ICP41" s="1"/>
      <c r="ICQ41" s="1"/>
      <c r="ICR41" s="1"/>
      <c r="ICS41" s="1"/>
      <c r="ICT41" s="1"/>
      <c r="ICU41" s="1"/>
      <c r="ICV41" s="1"/>
      <c r="ICW41" s="1"/>
      <c r="ICX41" s="1"/>
      <c r="ICY41" s="1"/>
      <c r="ICZ41" s="1"/>
      <c r="IDA41" s="1"/>
      <c r="IDB41" s="1"/>
      <c r="IDC41" s="1"/>
      <c r="IDD41" s="1"/>
      <c r="IDE41" s="1"/>
      <c r="IDF41" s="1"/>
      <c r="IDG41" s="1"/>
      <c r="IDH41" s="1"/>
      <c r="IDI41" s="1"/>
      <c r="IDJ41" s="1"/>
      <c r="IDK41" s="1"/>
      <c r="IDL41" s="1"/>
      <c r="IDM41" s="1"/>
      <c r="IDN41" s="1"/>
      <c r="IDO41" s="1"/>
      <c r="IDP41" s="1"/>
      <c r="IDQ41" s="1"/>
      <c r="IDR41" s="1"/>
      <c r="IDS41" s="1"/>
      <c r="IDT41" s="1"/>
      <c r="IDU41" s="1"/>
      <c r="IDV41" s="1"/>
      <c r="IDW41" s="1"/>
      <c r="IDX41" s="1"/>
      <c r="IDY41" s="1"/>
      <c r="IDZ41" s="1"/>
      <c r="IEA41" s="1"/>
      <c r="IEB41" s="1"/>
      <c r="IEC41" s="1"/>
      <c r="IED41" s="1"/>
      <c r="IEE41" s="1"/>
      <c r="IEF41" s="1"/>
      <c r="IEG41" s="1"/>
      <c r="IEH41" s="1"/>
      <c r="IEI41" s="1"/>
      <c r="IEJ41" s="1"/>
      <c r="IEK41" s="1"/>
      <c r="IEL41" s="1"/>
      <c r="IEM41" s="1"/>
      <c r="IEN41" s="1"/>
      <c r="IEO41" s="1"/>
      <c r="IEP41" s="1"/>
      <c r="IEQ41" s="1"/>
      <c r="IER41" s="1"/>
      <c r="IES41" s="1"/>
      <c r="IET41" s="1"/>
      <c r="IEU41" s="1"/>
      <c r="IEV41" s="1"/>
      <c r="IEW41" s="1"/>
      <c r="IEX41" s="1"/>
      <c r="IEY41" s="1"/>
      <c r="IEZ41" s="1"/>
      <c r="IFA41" s="1"/>
      <c r="IFB41" s="1"/>
      <c r="IFC41" s="1"/>
      <c r="IFD41" s="1"/>
      <c r="IFE41" s="1"/>
      <c r="IFF41" s="1"/>
      <c r="IFG41" s="1"/>
      <c r="IFH41" s="1"/>
      <c r="IFI41" s="1"/>
      <c r="IFJ41" s="1"/>
      <c r="IFK41" s="1"/>
      <c r="IFL41" s="1"/>
      <c r="IFM41" s="1"/>
      <c r="IFN41" s="1"/>
      <c r="IFO41" s="1"/>
      <c r="IFP41" s="1"/>
      <c r="IFQ41" s="1"/>
      <c r="IFR41" s="1"/>
      <c r="IFS41" s="1"/>
      <c r="IFT41" s="1"/>
      <c r="IFU41" s="1"/>
      <c r="IFV41" s="1"/>
      <c r="IFW41" s="1"/>
      <c r="IFX41" s="1"/>
      <c r="IFY41" s="1"/>
      <c r="IFZ41" s="1"/>
      <c r="IGA41" s="1"/>
      <c r="IGB41" s="1"/>
      <c r="IGC41" s="1"/>
      <c r="IGD41" s="1"/>
      <c r="IGE41" s="1"/>
      <c r="IGF41" s="1"/>
      <c r="IGG41" s="1"/>
      <c r="IGH41" s="1"/>
      <c r="IGI41" s="1"/>
      <c r="IGJ41" s="1"/>
      <c r="IGK41" s="1"/>
      <c r="IGL41" s="1"/>
      <c r="IGM41" s="1"/>
      <c r="IGN41" s="1"/>
      <c r="IGO41" s="1"/>
      <c r="IGP41" s="1"/>
      <c r="IGQ41" s="1"/>
      <c r="IGR41" s="1"/>
      <c r="IGS41" s="1"/>
      <c r="IGT41" s="1"/>
      <c r="IGU41" s="1"/>
      <c r="IGV41" s="1"/>
      <c r="IGW41" s="1"/>
      <c r="IGX41" s="1"/>
      <c r="IGY41" s="1"/>
      <c r="IGZ41" s="1"/>
      <c r="IHA41" s="1"/>
      <c r="IHB41" s="1"/>
      <c r="IHC41" s="1"/>
      <c r="IHD41" s="1"/>
      <c r="IHE41" s="1"/>
      <c r="IHF41" s="1"/>
      <c r="IHG41" s="1"/>
      <c r="IHH41" s="1"/>
      <c r="IHI41" s="1"/>
      <c r="IHJ41" s="1"/>
      <c r="IHK41" s="1"/>
      <c r="IHL41" s="1"/>
      <c r="IHM41" s="1"/>
      <c r="IHN41" s="1"/>
      <c r="IHO41" s="1"/>
      <c r="IHP41" s="1"/>
      <c r="IHQ41" s="1"/>
      <c r="IHR41" s="1"/>
      <c r="IHS41" s="1"/>
      <c r="IHT41" s="1"/>
      <c r="IHU41" s="1"/>
      <c r="IHV41" s="1"/>
      <c r="IHW41" s="1"/>
      <c r="IHX41" s="1"/>
      <c r="IHY41" s="1"/>
      <c r="IHZ41" s="1"/>
      <c r="IIA41" s="1"/>
      <c r="IIB41" s="1"/>
      <c r="IIC41" s="1"/>
      <c r="IID41" s="1"/>
      <c r="IIE41" s="1"/>
      <c r="IIF41" s="1"/>
      <c r="IIG41" s="1"/>
      <c r="IIH41" s="1"/>
      <c r="III41" s="1"/>
      <c r="IIJ41" s="1"/>
      <c r="IIK41" s="1"/>
      <c r="IIL41" s="1"/>
      <c r="IIM41" s="1"/>
      <c r="IIN41" s="1"/>
      <c r="IIO41" s="1"/>
      <c r="IIP41" s="1"/>
      <c r="IIQ41" s="1"/>
      <c r="IIR41" s="1"/>
      <c r="IIS41" s="1"/>
      <c r="IIT41" s="1"/>
      <c r="IIU41" s="1"/>
      <c r="IIV41" s="1"/>
      <c r="IIW41" s="1"/>
      <c r="IIX41" s="1"/>
      <c r="IIY41" s="1"/>
      <c r="IIZ41" s="1"/>
      <c r="IJA41" s="1"/>
      <c r="IJB41" s="1"/>
      <c r="IJC41" s="1"/>
      <c r="IJD41" s="1"/>
      <c r="IJE41" s="1"/>
      <c r="IJF41" s="1"/>
      <c r="IJG41" s="1"/>
      <c r="IJH41" s="1"/>
      <c r="IJI41" s="1"/>
      <c r="IJJ41" s="1"/>
      <c r="IJK41" s="1"/>
      <c r="IJL41" s="1"/>
      <c r="IJM41" s="1"/>
      <c r="IJN41" s="1"/>
      <c r="IJO41" s="1"/>
      <c r="IJP41" s="1"/>
      <c r="IJQ41" s="1"/>
      <c r="IJR41" s="1"/>
      <c r="IJS41" s="1"/>
      <c r="IJT41" s="1"/>
      <c r="IJU41" s="1"/>
      <c r="IJV41" s="1"/>
      <c r="IJW41" s="1"/>
      <c r="IJX41" s="1"/>
      <c r="IJY41" s="1"/>
      <c r="IJZ41" s="1"/>
      <c r="IKA41" s="1"/>
      <c r="IKB41" s="1"/>
      <c r="IKC41" s="1"/>
      <c r="IKD41" s="1"/>
      <c r="IKE41" s="1"/>
      <c r="IKF41" s="1"/>
      <c r="IKG41" s="1"/>
      <c r="IKH41" s="1"/>
      <c r="IKI41" s="1"/>
      <c r="IKJ41" s="1"/>
      <c r="IKK41" s="1"/>
      <c r="IKL41" s="1"/>
      <c r="IKM41" s="1"/>
      <c r="IKN41" s="1"/>
      <c r="IKO41" s="1"/>
      <c r="IKP41" s="1"/>
      <c r="IKQ41" s="1"/>
      <c r="IKR41" s="1"/>
      <c r="IKS41" s="1"/>
      <c r="IKT41" s="1"/>
      <c r="IKU41" s="1"/>
      <c r="IKV41" s="1"/>
      <c r="IKW41" s="1"/>
      <c r="IKX41" s="1"/>
      <c r="IKY41" s="1"/>
      <c r="IKZ41" s="1"/>
      <c r="ILA41" s="1"/>
      <c r="ILB41" s="1"/>
      <c r="ILC41" s="1"/>
      <c r="ILD41" s="1"/>
      <c r="ILE41" s="1"/>
      <c r="ILF41" s="1"/>
      <c r="ILG41" s="1"/>
      <c r="ILH41" s="1"/>
      <c r="ILI41" s="1"/>
      <c r="ILJ41" s="1"/>
      <c r="ILK41" s="1"/>
      <c r="ILL41" s="1"/>
      <c r="ILM41" s="1"/>
      <c r="ILN41" s="1"/>
      <c r="ILO41" s="1"/>
      <c r="ILP41" s="1"/>
      <c r="ILQ41" s="1"/>
      <c r="ILR41" s="1"/>
      <c r="ILS41" s="1"/>
      <c r="ILT41" s="1"/>
      <c r="ILU41" s="1"/>
      <c r="ILV41" s="1"/>
      <c r="ILW41" s="1"/>
      <c r="ILX41" s="1"/>
      <c r="ILY41" s="1"/>
      <c r="ILZ41" s="1"/>
      <c r="IMA41" s="1"/>
      <c r="IMB41" s="1"/>
      <c r="IMC41" s="1"/>
      <c r="IMD41" s="1"/>
      <c r="IME41" s="1"/>
      <c r="IMF41" s="1"/>
      <c r="IMG41" s="1"/>
      <c r="IMH41" s="1"/>
      <c r="IMI41" s="1"/>
      <c r="IMJ41" s="1"/>
      <c r="IMK41" s="1"/>
      <c r="IML41" s="1"/>
      <c r="IMM41" s="1"/>
      <c r="IMN41" s="1"/>
      <c r="IMO41" s="1"/>
      <c r="IMP41" s="1"/>
      <c r="IMQ41" s="1"/>
      <c r="IMR41" s="1"/>
      <c r="IMS41" s="1"/>
      <c r="IMT41" s="1"/>
      <c r="IMU41" s="1"/>
      <c r="IMV41" s="1"/>
      <c r="IMW41" s="1"/>
      <c r="IMX41" s="1"/>
      <c r="IMY41" s="1"/>
      <c r="IMZ41" s="1"/>
      <c r="INA41" s="1"/>
      <c r="INB41" s="1"/>
      <c r="INC41" s="1"/>
      <c r="IND41" s="1"/>
      <c r="INE41" s="1"/>
      <c r="INF41" s="1"/>
      <c r="ING41" s="1"/>
      <c r="INH41" s="1"/>
      <c r="INI41" s="1"/>
      <c r="INJ41" s="1"/>
      <c r="INK41" s="1"/>
      <c r="INL41" s="1"/>
      <c r="INM41" s="1"/>
      <c r="INN41" s="1"/>
      <c r="INO41" s="1"/>
      <c r="INP41" s="1"/>
      <c r="INQ41" s="1"/>
      <c r="INR41" s="1"/>
      <c r="INS41" s="1"/>
      <c r="INT41" s="1"/>
      <c r="INU41" s="1"/>
      <c r="INV41" s="1"/>
      <c r="INW41" s="1"/>
      <c r="INX41" s="1"/>
      <c r="INY41" s="1"/>
      <c r="INZ41" s="1"/>
      <c r="IOA41" s="1"/>
      <c r="IOB41" s="1"/>
      <c r="IOC41" s="1"/>
      <c r="IOD41" s="1"/>
      <c r="IOE41" s="1"/>
      <c r="IOF41" s="1"/>
      <c r="IOG41" s="1"/>
      <c r="IOH41" s="1"/>
      <c r="IOI41" s="1"/>
      <c r="IOJ41" s="1"/>
      <c r="IOK41" s="1"/>
      <c r="IOL41" s="1"/>
      <c r="IOM41" s="1"/>
      <c r="ION41" s="1"/>
      <c r="IOO41" s="1"/>
      <c r="IOP41" s="1"/>
      <c r="IOQ41" s="1"/>
      <c r="IOR41" s="1"/>
      <c r="IOS41" s="1"/>
      <c r="IOT41" s="1"/>
      <c r="IOU41" s="1"/>
      <c r="IOV41" s="1"/>
      <c r="IOW41" s="1"/>
      <c r="IOX41" s="1"/>
      <c r="IOY41" s="1"/>
      <c r="IOZ41" s="1"/>
      <c r="IPA41" s="1"/>
      <c r="IPB41" s="1"/>
      <c r="IPC41" s="1"/>
      <c r="IPD41" s="1"/>
      <c r="IPE41" s="1"/>
      <c r="IPF41" s="1"/>
      <c r="IPG41" s="1"/>
      <c r="IPH41" s="1"/>
      <c r="IPI41" s="1"/>
      <c r="IPJ41" s="1"/>
      <c r="IPK41" s="1"/>
      <c r="IPL41" s="1"/>
      <c r="IPM41" s="1"/>
      <c r="IPN41" s="1"/>
      <c r="IPO41" s="1"/>
      <c r="IPP41" s="1"/>
      <c r="IPQ41" s="1"/>
      <c r="IPR41" s="1"/>
      <c r="IPS41" s="1"/>
      <c r="IPT41" s="1"/>
      <c r="IPU41" s="1"/>
      <c r="IPV41" s="1"/>
      <c r="IPW41" s="1"/>
      <c r="IPX41" s="1"/>
      <c r="IPY41" s="1"/>
      <c r="IPZ41" s="1"/>
      <c r="IQA41" s="1"/>
      <c r="IQB41" s="1"/>
      <c r="IQC41" s="1"/>
      <c r="IQD41" s="1"/>
      <c r="IQE41" s="1"/>
      <c r="IQF41" s="1"/>
      <c r="IQG41" s="1"/>
      <c r="IQH41" s="1"/>
      <c r="IQI41" s="1"/>
      <c r="IQJ41" s="1"/>
      <c r="IQK41" s="1"/>
      <c r="IQL41" s="1"/>
      <c r="IQM41" s="1"/>
      <c r="IQN41" s="1"/>
      <c r="IQO41" s="1"/>
      <c r="IQP41" s="1"/>
      <c r="IQQ41" s="1"/>
      <c r="IQR41" s="1"/>
      <c r="IQS41" s="1"/>
      <c r="IQT41" s="1"/>
      <c r="IQU41" s="1"/>
      <c r="IQV41" s="1"/>
      <c r="IQW41" s="1"/>
      <c r="IQX41" s="1"/>
      <c r="IQY41" s="1"/>
      <c r="IQZ41" s="1"/>
      <c r="IRA41" s="1"/>
      <c r="IRB41" s="1"/>
      <c r="IRC41" s="1"/>
      <c r="IRD41" s="1"/>
      <c r="IRE41" s="1"/>
      <c r="IRF41" s="1"/>
      <c r="IRG41" s="1"/>
      <c r="IRH41" s="1"/>
      <c r="IRI41" s="1"/>
      <c r="IRJ41" s="1"/>
      <c r="IRK41" s="1"/>
      <c r="IRL41" s="1"/>
      <c r="IRM41" s="1"/>
      <c r="IRN41" s="1"/>
      <c r="IRO41" s="1"/>
      <c r="IRP41" s="1"/>
      <c r="IRQ41" s="1"/>
      <c r="IRR41" s="1"/>
      <c r="IRS41" s="1"/>
      <c r="IRT41" s="1"/>
      <c r="IRU41" s="1"/>
      <c r="IRV41" s="1"/>
      <c r="IRW41" s="1"/>
      <c r="IRX41" s="1"/>
      <c r="IRY41" s="1"/>
      <c r="IRZ41" s="1"/>
      <c r="ISA41" s="1"/>
      <c r="ISB41" s="1"/>
      <c r="ISC41" s="1"/>
      <c r="ISD41" s="1"/>
      <c r="ISE41" s="1"/>
      <c r="ISF41" s="1"/>
      <c r="ISG41" s="1"/>
      <c r="ISH41" s="1"/>
      <c r="ISI41" s="1"/>
      <c r="ISJ41" s="1"/>
      <c r="ISK41" s="1"/>
      <c r="ISL41" s="1"/>
      <c r="ISM41" s="1"/>
      <c r="ISN41" s="1"/>
      <c r="ISO41" s="1"/>
      <c r="ISP41" s="1"/>
      <c r="ISQ41" s="1"/>
      <c r="ISR41" s="1"/>
      <c r="ISS41" s="1"/>
      <c r="IST41" s="1"/>
      <c r="ISU41" s="1"/>
      <c r="ISV41" s="1"/>
      <c r="ISW41" s="1"/>
      <c r="ISX41" s="1"/>
      <c r="ISY41" s="1"/>
      <c r="ISZ41" s="1"/>
      <c r="ITA41" s="1"/>
      <c r="ITB41" s="1"/>
      <c r="ITC41" s="1"/>
      <c r="ITD41" s="1"/>
      <c r="ITE41" s="1"/>
      <c r="ITF41" s="1"/>
      <c r="ITG41" s="1"/>
      <c r="ITH41" s="1"/>
      <c r="ITI41" s="1"/>
      <c r="ITJ41" s="1"/>
      <c r="ITK41" s="1"/>
      <c r="ITL41" s="1"/>
      <c r="ITM41" s="1"/>
      <c r="ITN41" s="1"/>
      <c r="ITO41" s="1"/>
      <c r="ITP41" s="1"/>
      <c r="ITQ41" s="1"/>
      <c r="ITR41" s="1"/>
      <c r="ITS41" s="1"/>
      <c r="ITT41" s="1"/>
      <c r="ITU41" s="1"/>
      <c r="ITV41" s="1"/>
      <c r="ITW41" s="1"/>
      <c r="ITX41" s="1"/>
      <c r="ITY41" s="1"/>
      <c r="ITZ41" s="1"/>
      <c r="IUA41" s="1"/>
      <c r="IUB41" s="1"/>
      <c r="IUC41" s="1"/>
      <c r="IUD41" s="1"/>
      <c r="IUE41" s="1"/>
      <c r="IUF41" s="1"/>
      <c r="IUG41" s="1"/>
      <c r="IUH41" s="1"/>
      <c r="IUI41" s="1"/>
      <c r="IUJ41" s="1"/>
      <c r="IUK41" s="1"/>
      <c r="IUL41" s="1"/>
      <c r="IUM41" s="1"/>
      <c r="IUN41" s="1"/>
      <c r="IUO41" s="1"/>
      <c r="IUP41" s="1"/>
      <c r="IUQ41" s="1"/>
      <c r="IUR41" s="1"/>
      <c r="IUS41" s="1"/>
      <c r="IUT41" s="1"/>
      <c r="IUU41" s="1"/>
      <c r="IUV41" s="1"/>
      <c r="IUW41" s="1"/>
      <c r="IUX41" s="1"/>
      <c r="IUY41" s="1"/>
      <c r="IUZ41" s="1"/>
      <c r="IVA41" s="1"/>
      <c r="IVB41" s="1"/>
      <c r="IVC41" s="1"/>
      <c r="IVD41" s="1"/>
      <c r="IVE41" s="1"/>
      <c r="IVF41" s="1"/>
      <c r="IVG41" s="1"/>
      <c r="IVH41" s="1"/>
      <c r="IVI41" s="1"/>
      <c r="IVJ41" s="1"/>
      <c r="IVK41" s="1"/>
      <c r="IVL41" s="1"/>
      <c r="IVM41" s="1"/>
      <c r="IVN41" s="1"/>
      <c r="IVO41" s="1"/>
      <c r="IVP41" s="1"/>
      <c r="IVQ41" s="1"/>
      <c r="IVR41" s="1"/>
      <c r="IVS41" s="1"/>
      <c r="IVT41" s="1"/>
      <c r="IVU41" s="1"/>
      <c r="IVV41" s="1"/>
      <c r="IVW41" s="1"/>
      <c r="IVX41" s="1"/>
      <c r="IVY41" s="1"/>
      <c r="IVZ41" s="1"/>
      <c r="IWA41" s="1"/>
      <c r="IWB41" s="1"/>
      <c r="IWC41" s="1"/>
      <c r="IWD41" s="1"/>
      <c r="IWE41" s="1"/>
      <c r="IWF41" s="1"/>
      <c r="IWG41" s="1"/>
      <c r="IWH41" s="1"/>
      <c r="IWI41" s="1"/>
      <c r="IWJ41" s="1"/>
      <c r="IWK41" s="1"/>
      <c r="IWL41" s="1"/>
      <c r="IWM41" s="1"/>
      <c r="IWN41" s="1"/>
      <c r="IWO41" s="1"/>
      <c r="IWP41" s="1"/>
      <c r="IWQ41" s="1"/>
      <c r="IWR41" s="1"/>
      <c r="IWS41" s="1"/>
      <c r="IWT41" s="1"/>
      <c r="IWU41" s="1"/>
      <c r="IWV41" s="1"/>
      <c r="IWW41" s="1"/>
      <c r="IWX41" s="1"/>
      <c r="IWY41" s="1"/>
      <c r="IWZ41" s="1"/>
      <c r="IXA41" s="1"/>
      <c r="IXB41" s="1"/>
      <c r="IXC41" s="1"/>
      <c r="IXD41" s="1"/>
      <c r="IXE41" s="1"/>
      <c r="IXF41" s="1"/>
      <c r="IXG41" s="1"/>
      <c r="IXH41" s="1"/>
      <c r="IXI41" s="1"/>
      <c r="IXJ41" s="1"/>
      <c r="IXK41" s="1"/>
      <c r="IXL41" s="1"/>
      <c r="IXM41" s="1"/>
      <c r="IXN41" s="1"/>
      <c r="IXO41" s="1"/>
      <c r="IXP41" s="1"/>
      <c r="IXQ41" s="1"/>
      <c r="IXR41" s="1"/>
      <c r="IXS41" s="1"/>
      <c r="IXT41" s="1"/>
      <c r="IXU41" s="1"/>
      <c r="IXV41" s="1"/>
      <c r="IXW41" s="1"/>
      <c r="IXX41" s="1"/>
      <c r="IXY41" s="1"/>
      <c r="IXZ41" s="1"/>
      <c r="IYA41" s="1"/>
      <c r="IYB41" s="1"/>
      <c r="IYC41" s="1"/>
      <c r="IYD41" s="1"/>
      <c r="IYE41" s="1"/>
      <c r="IYF41" s="1"/>
      <c r="IYG41" s="1"/>
      <c r="IYH41" s="1"/>
      <c r="IYI41" s="1"/>
      <c r="IYJ41" s="1"/>
      <c r="IYK41" s="1"/>
      <c r="IYL41" s="1"/>
      <c r="IYM41" s="1"/>
      <c r="IYN41" s="1"/>
      <c r="IYO41" s="1"/>
      <c r="IYP41" s="1"/>
      <c r="IYQ41" s="1"/>
      <c r="IYR41" s="1"/>
      <c r="IYS41" s="1"/>
      <c r="IYT41" s="1"/>
      <c r="IYU41" s="1"/>
      <c r="IYV41" s="1"/>
      <c r="IYW41" s="1"/>
      <c r="IYX41" s="1"/>
      <c r="IYY41" s="1"/>
      <c r="IYZ41" s="1"/>
      <c r="IZA41" s="1"/>
      <c r="IZB41" s="1"/>
      <c r="IZC41" s="1"/>
      <c r="IZD41" s="1"/>
      <c r="IZE41" s="1"/>
      <c r="IZF41" s="1"/>
      <c r="IZG41" s="1"/>
      <c r="IZH41" s="1"/>
      <c r="IZI41" s="1"/>
      <c r="IZJ41" s="1"/>
      <c r="IZK41" s="1"/>
      <c r="IZL41" s="1"/>
      <c r="IZM41" s="1"/>
      <c r="IZN41" s="1"/>
      <c r="IZO41" s="1"/>
      <c r="IZP41" s="1"/>
      <c r="IZQ41" s="1"/>
      <c r="IZR41" s="1"/>
      <c r="IZS41" s="1"/>
      <c r="IZT41" s="1"/>
      <c r="IZU41" s="1"/>
      <c r="IZV41" s="1"/>
      <c r="IZW41" s="1"/>
      <c r="IZX41" s="1"/>
      <c r="IZY41" s="1"/>
      <c r="IZZ41" s="1"/>
      <c r="JAA41" s="1"/>
      <c r="JAB41" s="1"/>
      <c r="JAC41" s="1"/>
      <c r="JAD41" s="1"/>
      <c r="JAE41" s="1"/>
      <c r="JAF41" s="1"/>
      <c r="JAG41" s="1"/>
      <c r="JAH41" s="1"/>
      <c r="JAI41" s="1"/>
      <c r="JAJ41" s="1"/>
      <c r="JAK41" s="1"/>
      <c r="JAL41" s="1"/>
      <c r="JAM41" s="1"/>
      <c r="JAN41" s="1"/>
      <c r="JAO41" s="1"/>
      <c r="JAP41" s="1"/>
      <c r="JAQ41" s="1"/>
      <c r="JAR41" s="1"/>
      <c r="JAS41" s="1"/>
      <c r="JAT41" s="1"/>
      <c r="JAU41" s="1"/>
      <c r="JAV41" s="1"/>
      <c r="JAW41" s="1"/>
      <c r="JAX41" s="1"/>
      <c r="JAY41" s="1"/>
      <c r="JAZ41" s="1"/>
      <c r="JBA41" s="1"/>
      <c r="JBB41" s="1"/>
      <c r="JBC41" s="1"/>
      <c r="JBD41" s="1"/>
      <c r="JBE41" s="1"/>
      <c r="JBF41" s="1"/>
      <c r="JBG41" s="1"/>
      <c r="JBH41" s="1"/>
      <c r="JBI41" s="1"/>
      <c r="JBJ41" s="1"/>
      <c r="JBK41" s="1"/>
      <c r="JBL41" s="1"/>
      <c r="JBM41" s="1"/>
      <c r="JBN41" s="1"/>
      <c r="JBO41" s="1"/>
      <c r="JBP41" s="1"/>
      <c r="JBQ41" s="1"/>
      <c r="JBR41" s="1"/>
      <c r="JBS41" s="1"/>
      <c r="JBT41" s="1"/>
      <c r="JBU41" s="1"/>
      <c r="JBV41" s="1"/>
      <c r="JBW41" s="1"/>
      <c r="JBX41" s="1"/>
      <c r="JBY41" s="1"/>
      <c r="JBZ41" s="1"/>
      <c r="JCA41" s="1"/>
      <c r="JCB41" s="1"/>
      <c r="JCC41" s="1"/>
      <c r="JCD41" s="1"/>
      <c r="JCE41" s="1"/>
      <c r="JCF41" s="1"/>
      <c r="JCG41" s="1"/>
      <c r="JCH41" s="1"/>
      <c r="JCI41" s="1"/>
      <c r="JCJ41" s="1"/>
      <c r="JCK41" s="1"/>
      <c r="JCL41" s="1"/>
      <c r="JCM41" s="1"/>
      <c r="JCN41" s="1"/>
      <c r="JCO41" s="1"/>
      <c r="JCP41" s="1"/>
      <c r="JCQ41" s="1"/>
      <c r="JCR41" s="1"/>
      <c r="JCS41" s="1"/>
      <c r="JCT41" s="1"/>
      <c r="JCU41" s="1"/>
      <c r="JCV41" s="1"/>
      <c r="JCW41" s="1"/>
      <c r="JCX41" s="1"/>
      <c r="JCY41" s="1"/>
      <c r="JCZ41" s="1"/>
      <c r="JDA41" s="1"/>
      <c r="JDB41" s="1"/>
      <c r="JDC41" s="1"/>
      <c r="JDD41" s="1"/>
      <c r="JDE41" s="1"/>
      <c r="JDF41" s="1"/>
      <c r="JDG41" s="1"/>
      <c r="JDH41" s="1"/>
      <c r="JDI41" s="1"/>
      <c r="JDJ41" s="1"/>
      <c r="JDK41" s="1"/>
      <c r="JDL41" s="1"/>
      <c r="JDM41" s="1"/>
      <c r="JDN41" s="1"/>
      <c r="JDO41" s="1"/>
      <c r="JDP41" s="1"/>
      <c r="JDQ41" s="1"/>
      <c r="JDR41" s="1"/>
      <c r="JDS41" s="1"/>
      <c r="JDT41" s="1"/>
      <c r="JDU41" s="1"/>
      <c r="JDV41" s="1"/>
      <c r="JDW41" s="1"/>
      <c r="JDX41" s="1"/>
      <c r="JDY41" s="1"/>
      <c r="JDZ41" s="1"/>
      <c r="JEA41" s="1"/>
      <c r="JEB41" s="1"/>
      <c r="JEC41" s="1"/>
      <c r="JED41" s="1"/>
      <c r="JEE41" s="1"/>
      <c r="JEF41" s="1"/>
      <c r="JEG41" s="1"/>
      <c r="JEH41" s="1"/>
      <c r="JEI41" s="1"/>
      <c r="JEJ41" s="1"/>
      <c r="JEK41" s="1"/>
      <c r="JEL41" s="1"/>
      <c r="JEM41" s="1"/>
      <c r="JEN41" s="1"/>
      <c r="JEO41" s="1"/>
      <c r="JEP41" s="1"/>
      <c r="JEQ41" s="1"/>
      <c r="JER41" s="1"/>
      <c r="JES41" s="1"/>
      <c r="JET41" s="1"/>
      <c r="JEU41" s="1"/>
      <c r="JEV41" s="1"/>
      <c r="JEW41" s="1"/>
      <c r="JEX41" s="1"/>
      <c r="JEY41" s="1"/>
      <c r="JEZ41" s="1"/>
      <c r="JFA41" s="1"/>
      <c r="JFB41" s="1"/>
      <c r="JFC41" s="1"/>
      <c r="JFD41" s="1"/>
      <c r="JFE41" s="1"/>
      <c r="JFF41" s="1"/>
      <c r="JFG41" s="1"/>
      <c r="JFH41" s="1"/>
      <c r="JFI41" s="1"/>
      <c r="JFJ41" s="1"/>
      <c r="JFK41" s="1"/>
      <c r="JFL41" s="1"/>
      <c r="JFM41" s="1"/>
      <c r="JFN41" s="1"/>
      <c r="JFO41" s="1"/>
      <c r="JFP41" s="1"/>
      <c r="JFQ41" s="1"/>
      <c r="JFR41" s="1"/>
      <c r="JFS41" s="1"/>
      <c r="JFT41" s="1"/>
      <c r="JFU41" s="1"/>
      <c r="JFV41" s="1"/>
      <c r="JFW41" s="1"/>
      <c r="JFX41" s="1"/>
      <c r="JFY41" s="1"/>
      <c r="JFZ41" s="1"/>
      <c r="JGA41" s="1"/>
      <c r="JGB41" s="1"/>
      <c r="JGC41" s="1"/>
      <c r="JGD41" s="1"/>
      <c r="JGE41" s="1"/>
      <c r="JGF41" s="1"/>
      <c r="JGG41" s="1"/>
      <c r="JGH41" s="1"/>
      <c r="JGI41" s="1"/>
      <c r="JGJ41" s="1"/>
      <c r="JGK41" s="1"/>
      <c r="JGL41" s="1"/>
      <c r="JGM41" s="1"/>
      <c r="JGN41" s="1"/>
      <c r="JGO41" s="1"/>
      <c r="JGP41" s="1"/>
      <c r="JGQ41" s="1"/>
      <c r="JGR41" s="1"/>
      <c r="JGS41" s="1"/>
      <c r="JGT41" s="1"/>
      <c r="JGU41" s="1"/>
      <c r="JGV41" s="1"/>
      <c r="JGW41" s="1"/>
      <c r="JGX41" s="1"/>
      <c r="JGY41" s="1"/>
      <c r="JGZ41" s="1"/>
      <c r="JHA41" s="1"/>
      <c r="JHB41" s="1"/>
      <c r="JHC41" s="1"/>
      <c r="JHD41" s="1"/>
      <c r="JHE41" s="1"/>
      <c r="JHF41" s="1"/>
      <c r="JHG41" s="1"/>
      <c r="JHH41" s="1"/>
      <c r="JHI41" s="1"/>
      <c r="JHJ41" s="1"/>
      <c r="JHK41" s="1"/>
      <c r="JHL41" s="1"/>
      <c r="JHM41" s="1"/>
      <c r="JHN41" s="1"/>
      <c r="JHO41" s="1"/>
      <c r="JHP41" s="1"/>
      <c r="JHQ41" s="1"/>
      <c r="JHR41" s="1"/>
      <c r="JHS41" s="1"/>
      <c r="JHT41" s="1"/>
      <c r="JHU41" s="1"/>
      <c r="JHV41" s="1"/>
      <c r="JHW41" s="1"/>
      <c r="JHX41" s="1"/>
      <c r="JHY41" s="1"/>
      <c r="JHZ41" s="1"/>
      <c r="JIA41" s="1"/>
      <c r="JIB41" s="1"/>
      <c r="JIC41" s="1"/>
      <c r="JID41" s="1"/>
      <c r="JIE41" s="1"/>
      <c r="JIF41" s="1"/>
      <c r="JIG41" s="1"/>
      <c r="JIH41" s="1"/>
      <c r="JII41" s="1"/>
      <c r="JIJ41" s="1"/>
      <c r="JIK41" s="1"/>
      <c r="JIL41" s="1"/>
      <c r="JIM41" s="1"/>
      <c r="JIN41" s="1"/>
      <c r="JIO41" s="1"/>
      <c r="JIP41" s="1"/>
      <c r="JIQ41" s="1"/>
      <c r="JIR41" s="1"/>
      <c r="JIS41" s="1"/>
      <c r="JIT41" s="1"/>
      <c r="JIU41" s="1"/>
      <c r="JIV41" s="1"/>
      <c r="JIW41" s="1"/>
      <c r="JIX41" s="1"/>
      <c r="JIY41" s="1"/>
      <c r="JIZ41" s="1"/>
      <c r="JJA41" s="1"/>
      <c r="JJB41" s="1"/>
      <c r="JJC41" s="1"/>
      <c r="JJD41" s="1"/>
      <c r="JJE41" s="1"/>
      <c r="JJF41" s="1"/>
      <c r="JJG41" s="1"/>
      <c r="JJH41" s="1"/>
      <c r="JJI41" s="1"/>
      <c r="JJJ41" s="1"/>
      <c r="JJK41" s="1"/>
      <c r="JJL41" s="1"/>
      <c r="JJM41" s="1"/>
      <c r="JJN41" s="1"/>
      <c r="JJO41" s="1"/>
      <c r="JJP41" s="1"/>
      <c r="JJQ41" s="1"/>
      <c r="JJR41" s="1"/>
      <c r="JJS41" s="1"/>
      <c r="JJT41" s="1"/>
      <c r="JJU41" s="1"/>
      <c r="JJV41" s="1"/>
      <c r="JJW41" s="1"/>
      <c r="JJX41" s="1"/>
      <c r="JJY41" s="1"/>
      <c r="JJZ41" s="1"/>
      <c r="JKA41" s="1"/>
      <c r="JKB41" s="1"/>
      <c r="JKC41" s="1"/>
      <c r="JKD41" s="1"/>
      <c r="JKE41" s="1"/>
      <c r="JKF41" s="1"/>
      <c r="JKG41" s="1"/>
      <c r="JKH41" s="1"/>
      <c r="JKI41" s="1"/>
      <c r="JKJ41" s="1"/>
      <c r="JKK41" s="1"/>
      <c r="JKL41" s="1"/>
      <c r="JKM41" s="1"/>
      <c r="JKN41" s="1"/>
      <c r="JKO41" s="1"/>
      <c r="JKP41" s="1"/>
      <c r="JKQ41" s="1"/>
      <c r="JKR41" s="1"/>
      <c r="JKS41" s="1"/>
      <c r="JKT41" s="1"/>
      <c r="JKU41" s="1"/>
      <c r="JKV41" s="1"/>
      <c r="JKW41" s="1"/>
      <c r="JKX41" s="1"/>
      <c r="JKY41" s="1"/>
      <c r="JKZ41" s="1"/>
      <c r="JLA41" s="1"/>
      <c r="JLB41" s="1"/>
      <c r="JLC41" s="1"/>
      <c r="JLD41" s="1"/>
      <c r="JLE41" s="1"/>
      <c r="JLF41" s="1"/>
      <c r="JLG41" s="1"/>
      <c r="JLH41" s="1"/>
      <c r="JLI41" s="1"/>
      <c r="JLJ41" s="1"/>
      <c r="JLK41" s="1"/>
      <c r="JLL41" s="1"/>
      <c r="JLM41" s="1"/>
      <c r="JLN41" s="1"/>
      <c r="JLO41" s="1"/>
      <c r="JLP41" s="1"/>
      <c r="JLQ41" s="1"/>
      <c r="JLR41" s="1"/>
      <c r="JLS41" s="1"/>
      <c r="JLT41" s="1"/>
      <c r="JLU41" s="1"/>
      <c r="JLV41" s="1"/>
      <c r="JLW41" s="1"/>
      <c r="JLX41" s="1"/>
      <c r="JLY41" s="1"/>
      <c r="JLZ41" s="1"/>
      <c r="JMA41" s="1"/>
      <c r="JMB41" s="1"/>
      <c r="JMC41" s="1"/>
      <c r="JMD41" s="1"/>
      <c r="JME41" s="1"/>
      <c r="JMF41" s="1"/>
      <c r="JMG41" s="1"/>
      <c r="JMH41" s="1"/>
      <c r="JMI41" s="1"/>
      <c r="JMJ41" s="1"/>
      <c r="JMK41" s="1"/>
      <c r="JML41" s="1"/>
      <c r="JMM41" s="1"/>
      <c r="JMN41" s="1"/>
      <c r="JMO41" s="1"/>
      <c r="JMP41" s="1"/>
      <c r="JMQ41" s="1"/>
      <c r="JMR41" s="1"/>
      <c r="JMS41" s="1"/>
      <c r="JMT41" s="1"/>
      <c r="JMU41" s="1"/>
      <c r="JMV41" s="1"/>
      <c r="JMW41" s="1"/>
      <c r="JMX41" s="1"/>
      <c r="JMY41" s="1"/>
      <c r="JMZ41" s="1"/>
      <c r="JNA41" s="1"/>
      <c r="JNB41" s="1"/>
      <c r="JNC41" s="1"/>
      <c r="JND41" s="1"/>
      <c r="JNE41" s="1"/>
      <c r="JNF41" s="1"/>
      <c r="JNG41" s="1"/>
      <c r="JNH41" s="1"/>
      <c r="JNI41" s="1"/>
      <c r="JNJ41" s="1"/>
      <c r="JNK41" s="1"/>
      <c r="JNL41" s="1"/>
      <c r="JNM41" s="1"/>
      <c r="JNN41" s="1"/>
      <c r="JNO41" s="1"/>
      <c r="JNP41" s="1"/>
      <c r="JNQ41" s="1"/>
      <c r="JNR41" s="1"/>
      <c r="JNS41" s="1"/>
      <c r="JNT41" s="1"/>
      <c r="JNU41" s="1"/>
      <c r="JNV41" s="1"/>
      <c r="JNW41" s="1"/>
      <c r="JNX41" s="1"/>
      <c r="JNY41" s="1"/>
      <c r="JNZ41" s="1"/>
      <c r="JOA41" s="1"/>
      <c r="JOB41" s="1"/>
      <c r="JOC41" s="1"/>
      <c r="JOD41" s="1"/>
      <c r="JOE41" s="1"/>
      <c r="JOF41" s="1"/>
      <c r="JOG41" s="1"/>
      <c r="JOH41" s="1"/>
      <c r="JOI41" s="1"/>
      <c r="JOJ41" s="1"/>
      <c r="JOK41" s="1"/>
      <c r="JOL41" s="1"/>
      <c r="JOM41" s="1"/>
      <c r="JON41" s="1"/>
      <c r="JOO41" s="1"/>
      <c r="JOP41" s="1"/>
      <c r="JOQ41" s="1"/>
      <c r="JOR41" s="1"/>
      <c r="JOS41" s="1"/>
      <c r="JOT41" s="1"/>
      <c r="JOU41" s="1"/>
      <c r="JOV41" s="1"/>
      <c r="JOW41" s="1"/>
      <c r="JOX41" s="1"/>
      <c r="JOY41" s="1"/>
      <c r="JOZ41" s="1"/>
      <c r="JPA41" s="1"/>
      <c r="JPB41" s="1"/>
      <c r="JPC41" s="1"/>
      <c r="JPD41" s="1"/>
      <c r="JPE41" s="1"/>
      <c r="JPF41" s="1"/>
      <c r="JPG41" s="1"/>
      <c r="JPH41" s="1"/>
      <c r="JPI41" s="1"/>
      <c r="JPJ41" s="1"/>
      <c r="JPK41" s="1"/>
      <c r="JPL41" s="1"/>
      <c r="JPM41" s="1"/>
      <c r="JPN41" s="1"/>
      <c r="JPO41" s="1"/>
      <c r="JPP41" s="1"/>
      <c r="JPQ41" s="1"/>
      <c r="JPR41" s="1"/>
      <c r="JPS41" s="1"/>
      <c r="JPT41" s="1"/>
      <c r="JPU41" s="1"/>
      <c r="JPV41" s="1"/>
      <c r="JPW41" s="1"/>
      <c r="JPX41" s="1"/>
      <c r="JPY41" s="1"/>
      <c r="JPZ41" s="1"/>
      <c r="JQA41" s="1"/>
      <c r="JQB41" s="1"/>
      <c r="JQC41" s="1"/>
      <c r="JQD41" s="1"/>
      <c r="JQE41" s="1"/>
      <c r="JQF41" s="1"/>
      <c r="JQG41" s="1"/>
      <c r="JQH41" s="1"/>
      <c r="JQI41" s="1"/>
      <c r="JQJ41" s="1"/>
      <c r="JQK41" s="1"/>
      <c r="JQL41" s="1"/>
      <c r="JQM41" s="1"/>
      <c r="JQN41" s="1"/>
      <c r="JQO41" s="1"/>
      <c r="JQP41" s="1"/>
      <c r="JQQ41" s="1"/>
      <c r="JQR41" s="1"/>
      <c r="JQS41" s="1"/>
      <c r="JQT41" s="1"/>
      <c r="JQU41" s="1"/>
      <c r="JQV41" s="1"/>
      <c r="JQW41" s="1"/>
      <c r="JQX41" s="1"/>
      <c r="JQY41" s="1"/>
      <c r="JQZ41" s="1"/>
      <c r="JRA41" s="1"/>
      <c r="JRB41" s="1"/>
      <c r="JRC41" s="1"/>
      <c r="JRD41" s="1"/>
      <c r="JRE41" s="1"/>
      <c r="JRF41" s="1"/>
      <c r="JRG41" s="1"/>
      <c r="JRH41" s="1"/>
      <c r="JRI41" s="1"/>
      <c r="JRJ41" s="1"/>
      <c r="JRK41" s="1"/>
      <c r="JRL41" s="1"/>
      <c r="JRM41" s="1"/>
      <c r="JRN41" s="1"/>
      <c r="JRO41" s="1"/>
      <c r="JRP41" s="1"/>
      <c r="JRQ41" s="1"/>
      <c r="JRR41" s="1"/>
      <c r="JRS41" s="1"/>
      <c r="JRT41" s="1"/>
      <c r="JRU41" s="1"/>
      <c r="JRV41" s="1"/>
      <c r="JRW41" s="1"/>
      <c r="JRX41" s="1"/>
      <c r="JRY41" s="1"/>
      <c r="JRZ41" s="1"/>
      <c r="JSA41" s="1"/>
      <c r="JSB41" s="1"/>
      <c r="JSC41" s="1"/>
      <c r="JSD41" s="1"/>
      <c r="JSE41" s="1"/>
      <c r="JSF41" s="1"/>
      <c r="JSG41" s="1"/>
      <c r="JSH41" s="1"/>
      <c r="JSI41" s="1"/>
      <c r="JSJ41" s="1"/>
      <c r="JSK41" s="1"/>
      <c r="JSL41" s="1"/>
      <c r="JSM41" s="1"/>
      <c r="JSN41" s="1"/>
      <c r="JSO41" s="1"/>
      <c r="JSP41" s="1"/>
      <c r="JSQ41" s="1"/>
      <c r="JSR41" s="1"/>
      <c r="JSS41" s="1"/>
      <c r="JST41" s="1"/>
      <c r="JSU41" s="1"/>
      <c r="JSV41" s="1"/>
      <c r="JSW41" s="1"/>
      <c r="JSX41" s="1"/>
      <c r="JSY41" s="1"/>
      <c r="JSZ41" s="1"/>
      <c r="JTA41" s="1"/>
      <c r="JTB41" s="1"/>
      <c r="JTC41" s="1"/>
      <c r="JTD41" s="1"/>
      <c r="JTE41" s="1"/>
      <c r="JTF41" s="1"/>
      <c r="JTG41" s="1"/>
      <c r="JTH41" s="1"/>
      <c r="JTI41" s="1"/>
      <c r="JTJ41" s="1"/>
      <c r="JTK41" s="1"/>
      <c r="JTL41" s="1"/>
      <c r="JTM41" s="1"/>
      <c r="JTN41" s="1"/>
      <c r="JTO41" s="1"/>
      <c r="JTP41" s="1"/>
      <c r="JTQ41" s="1"/>
      <c r="JTR41" s="1"/>
      <c r="JTS41" s="1"/>
      <c r="JTT41" s="1"/>
      <c r="JTU41" s="1"/>
      <c r="JTV41" s="1"/>
      <c r="JTW41" s="1"/>
      <c r="JTX41" s="1"/>
      <c r="JTY41" s="1"/>
      <c r="JTZ41" s="1"/>
      <c r="JUA41" s="1"/>
      <c r="JUB41" s="1"/>
      <c r="JUC41" s="1"/>
      <c r="JUD41" s="1"/>
      <c r="JUE41" s="1"/>
      <c r="JUF41" s="1"/>
      <c r="JUG41" s="1"/>
      <c r="JUH41" s="1"/>
      <c r="JUI41" s="1"/>
      <c r="JUJ41" s="1"/>
      <c r="JUK41" s="1"/>
      <c r="JUL41" s="1"/>
      <c r="JUM41" s="1"/>
      <c r="JUN41" s="1"/>
      <c r="JUO41" s="1"/>
      <c r="JUP41" s="1"/>
      <c r="JUQ41" s="1"/>
      <c r="JUR41" s="1"/>
      <c r="JUS41" s="1"/>
      <c r="JUT41" s="1"/>
      <c r="JUU41" s="1"/>
      <c r="JUV41" s="1"/>
      <c r="JUW41" s="1"/>
      <c r="JUX41" s="1"/>
      <c r="JUY41" s="1"/>
      <c r="JUZ41" s="1"/>
      <c r="JVA41" s="1"/>
      <c r="JVB41" s="1"/>
      <c r="JVC41" s="1"/>
      <c r="JVD41" s="1"/>
      <c r="JVE41" s="1"/>
      <c r="JVF41" s="1"/>
      <c r="JVG41" s="1"/>
      <c r="JVH41" s="1"/>
      <c r="JVI41" s="1"/>
      <c r="JVJ41" s="1"/>
      <c r="JVK41" s="1"/>
      <c r="JVL41" s="1"/>
      <c r="JVM41" s="1"/>
      <c r="JVN41" s="1"/>
      <c r="JVO41" s="1"/>
      <c r="JVP41" s="1"/>
      <c r="JVQ41" s="1"/>
      <c r="JVR41" s="1"/>
      <c r="JVS41" s="1"/>
      <c r="JVT41" s="1"/>
      <c r="JVU41" s="1"/>
      <c r="JVV41" s="1"/>
      <c r="JVW41" s="1"/>
      <c r="JVX41" s="1"/>
      <c r="JVY41" s="1"/>
      <c r="JVZ41" s="1"/>
      <c r="JWA41" s="1"/>
      <c r="JWB41" s="1"/>
      <c r="JWC41" s="1"/>
      <c r="JWD41" s="1"/>
      <c r="JWE41" s="1"/>
      <c r="JWF41" s="1"/>
      <c r="JWG41" s="1"/>
      <c r="JWH41" s="1"/>
      <c r="JWI41" s="1"/>
      <c r="JWJ41" s="1"/>
      <c r="JWK41" s="1"/>
      <c r="JWL41" s="1"/>
      <c r="JWM41" s="1"/>
      <c r="JWN41" s="1"/>
      <c r="JWO41" s="1"/>
      <c r="JWP41" s="1"/>
      <c r="JWQ41" s="1"/>
      <c r="JWR41" s="1"/>
      <c r="JWS41" s="1"/>
      <c r="JWT41" s="1"/>
      <c r="JWU41" s="1"/>
      <c r="JWV41" s="1"/>
      <c r="JWW41" s="1"/>
      <c r="JWX41" s="1"/>
      <c r="JWY41" s="1"/>
      <c r="JWZ41" s="1"/>
      <c r="JXA41" s="1"/>
      <c r="JXB41" s="1"/>
      <c r="JXC41" s="1"/>
      <c r="JXD41" s="1"/>
      <c r="JXE41" s="1"/>
      <c r="JXF41" s="1"/>
      <c r="JXG41" s="1"/>
      <c r="JXH41" s="1"/>
      <c r="JXI41" s="1"/>
      <c r="JXJ41" s="1"/>
      <c r="JXK41" s="1"/>
      <c r="JXL41" s="1"/>
      <c r="JXM41" s="1"/>
      <c r="JXN41" s="1"/>
      <c r="JXO41" s="1"/>
      <c r="JXP41" s="1"/>
      <c r="JXQ41" s="1"/>
      <c r="JXR41" s="1"/>
      <c r="JXS41" s="1"/>
      <c r="JXT41" s="1"/>
      <c r="JXU41" s="1"/>
      <c r="JXV41" s="1"/>
      <c r="JXW41" s="1"/>
      <c r="JXX41" s="1"/>
      <c r="JXY41" s="1"/>
      <c r="JXZ41" s="1"/>
      <c r="JYA41" s="1"/>
      <c r="JYB41" s="1"/>
      <c r="JYC41" s="1"/>
      <c r="JYD41" s="1"/>
      <c r="JYE41" s="1"/>
      <c r="JYF41" s="1"/>
      <c r="JYG41" s="1"/>
      <c r="JYH41" s="1"/>
      <c r="JYI41" s="1"/>
      <c r="JYJ41" s="1"/>
      <c r="JYK41" s="1"/>
      <c r="JYL41" s="1"/>
      <c r="JYM41" s="1"/>
      <c r="JYN41" s="1"/>
      <c r="JYO41" s="1"/>
      <c r="JYP41" s="1"/>
      <c r="JYQ41" s="1"/>
      <c r="JYR41" s="1"/>
      <c r="JYS41" s="1"/>
      <c r="JYT41" s="1"/>
      <c r="JYU41" s="1"/>
      <c r="JYV41" s="1"/>
      <c r="JYW41" s="1"/>
      <c r="JYX41" s="1"/>
      <c r="JYY41" s="1"/>
      <c r="JYZ41" s="1"/>
      <c r="JZA41" s="1"/>
      <c r="JZB41" s="1"/>
      <c r="JZC41" s="1"/>
      <c r="JZD41" s="1"/>
      <c r="JZE41" s="1"/>
      <c r="JZF41" s="1"/>
      <c r="JZG41" s="1"/>
      <c r="JZH41" s="1"/>
      <c r="JZI41" s="1"/>
      <c r="JZJ41" s="1"/>
      <c r="JZK41" s="1"/>
      <c r="JZL41" s="1"/>
      <c r="JZM41" s="1"/>
      <c r="JZN41" s="1"/>
      <c r="JZO41" s="1"/>
      <c r="JZP41" s="1"/>
      <c r="JZQ41" s="1"/>
      <c r="JZR41" s="1"/>
      <c r="JZS41" s="1"/>
      <c r="JZT41" s="1"/>
      <c r="JZU41" s="1"/>
      <c r="JZV41" s="1"/>
      <c r="JZW41" s="1"/>
      <c r="JZX41" s="1"/>
      <c r="JZY41" s="1"/>
      <c r="JZZ41" s="1"/>
      <c r="KAA41" s="1"/>
      <c r="KAB41" s="1"/>
      <c r="KAC41" s="1"/>
      <c r="KAD41" s="1"/>
      <c r="KAE41" s="1"/>
      <c r="KAF41" s="1"/>
      <c r="KAG41" s="1"/>
      <c r="KAH41" s="1"/>
      <c r="KAI41" s="1"/>
      <c r="KAJ41" s="1"/>
      <c r="KAK41" s="1"/>
      <c r="KAL41" s="1"/>
      <c r="KAM41" s="1"/>
      <c r="KAN41" s="1"/>
      <c r="KAO41" s="1"/>
      <c r="KAP41" s="1"/>
      <c r="KAQ41" s="1"/>
      <c r="KAR41" s="1"/>
      <c r="KAS41" s="1"/>
      <c r="KAT41" s="1"/>
      <c r="KAU41" s="1"/>
      <c r="KAV41" s="1"/>
      <c r="KAW41" s="1"/>
      <c r="KAX41" s="1"/>
      <c r="KAY41" s="1"/>
      <c r="KAZ41" s="1"/>
      <c r="KBA41" s="1"/>
      <c r="KBB41" s="1"/>
      <c r="KBC41" s="1"/>
      <c r="KBD41" s="1"/>
      <c r="KBE41" s="1"/>
      <c r="KBF41" s="1"/>
      <c r="KBG41" s="1"/>
      <c r="KBH41" s="1"/>
      <c r="KBI41" s="1"/>
      <c r="KBJ41" s="1"/>
      <c r="KBK41" s="1"/>
      <c r="KBL41" s="1"/>
      <c r="KBM41" s="1"/>
      <c r="KBN41" s="1"/>
      <c r="KBO41" s="1"/>
      <c r="KBP41" s="1"/>
      <c r="KBQ41" s="1"/>
      <c r="KBR41" s="1"/>
      <c r="KBS41" s="1"/>
      <c r="KBT41" s="1"/>
      <c r="KBU41" s="1"/>
      <c r="KBV41" s="1"/>
      <c r="KBW41" s="1"/>
      <c r="KBX41" s="1"/>
      <c r="KBY41" s="1"/>
      <c r="KBZ41" s="1"/>
      <c r="KCA41" s="1"/>
      <c r="KCB41" s="1"/>
      <c r="KCC41" s="1"/>
      <c r="KCD41" s="1"/>
      <c r="KCE41" s="1"/>
      <c r="KCF41" s="1"/>
      <c r="KCG41" s="1"/>
      <c r="KCH41" s="1"/>
      <c r="KCI41" s="1"/>
      <c r="KCJ41" s="1"/>
      <c r="KCK41" s="1"/>
      <c r="KCL41" s="1"/>
      <c r="KCM41" s="1"/>
      <c r="KCN41" s="1"/>
      <c r="KCO41" s="1"/>
      <c r="KCP41" s="1"/>
      <c r="KCQ41" s="1"/>
      <c r="KCR41" s="1"/>
      <c r="KCS41" s="1"/>
      <c r="KCT41" s="1"/>
      <c r="KCU41" s="1"/>
      <c r="KCV41" s="1"/>
      <c r="KCW41" s="1"/>
      <c r="KCX41" s="1"/>
      <c r="KCY41" s="1"/>
      <c r="KCZ41" s="1"/>
      <c r="KDA41" s="1"/>
      <c r="KDB41" s="1"/>
      <c r="KDC41" s="1"/>
      <c r="KDD41" s="1"/>
      <c r="KDE41" s="1"/>
      <c r="KDF41" s="1"/>
      <c r="KDG41" s="1"/>
      <c r="KDH41" s="1"/>
      <c r="KDI41" s="1"/>
      <c r="KDJ41" s="1"/>
      <c r="KDK41" s="1"/>
      <c r="KDL41" s="1"/>
      <c r="KDM41" s="1"/>
      <c r="KDN41" s="1"/>
      <c r="KDO41" s="1"/>
      <c r="KDP41" s="1"/>
      <c r="KDQ41" s="1"/>
      <c r="KDR41" s="1"/>
      <c r="KDS41" s="1"/>
      <c r="KDT41" s="1"/>
      <c r="KDU41" s="1"/>
      <c r="KDV41" s="1"/>
      <c r="KDW41" s="1"/>
      <c r="KDX41" s="1"/>
      <c r="KDY41" s="1"/>
      <c r="KDZ41" s="1"/>
      <c r="KEA41" s="1"/>
      <c r="KEB41" s="1"/>
      <c r="KEC41" s="1"/>
      <c r="KED41" s="1"/>
      <c r="KEE41" s="1"/>
      <c r="KEF41" s="1"/>
      <c r="KEG41" s="1"/>
      <c r="KEH41" s="1"/>
      <c r="KEI41" s="1"/>
      <c r="KEJ41" s="1"/>
      <c r="KEK41" s="1"/>
      <c r="KEL41" s="1"/>
      <c r="KEM41" s="1"/>
      <c r="KEN41" s="1"/>
      <c r="KEO41" s="1"/>
      <c r="KEP41" s="1"/>
      <c r="KEQ41" s="1"/>
      <c r="KER41" s="1"/>
      <c r="KES41" s="1"/>
      <c r="KET41" s="1"/>
      <c r="KEU41" s="1"/>
      <c r="KEV41" s="1"/>
      <c r="KEW41" s="1"/>
      <c r="KEX41" s="1"/>
      <c r="KEY41" s="1"/>
      <c r="KEZ41" s="1"/>
      <c r="KFA41" s="1"/>
      <c r="KFB41" s="1"/>
      <c r="KFC41" s="1"/>
      <c r="KFD41" s="1"/>
      <c r="KFE41" s="1"/>
      <c r="KFF41" s="1"/>
      <c r="KFG41" s="1"/>
      <c r="KFH41" s="1"/>
      <c r="KFI41" s="1"/>
      <c r="KFJ41" s="1"/>
      <c r="KFK41" s="1"/>
      <c r="KFL41" s="1"/>
      <c r="KFM41" s="1"/>
      <c r="KFN41" s="1"/>
      <c r="KFO41" s="1"/>
      <c r="KFP41" s="1"/>
      <c r="KFQ41" s="1"/>
      <c r="KFR41" s="1"/>
      <c r="KFS41" s="1"/>
      <c r="KFT41" s="1"/>
      <c r="KFU41" s="1"/>
      <c r="KFV41" s="1"/>
      <c r="KFW41" s="1"/>
      <c r="KFX41" s="1"/>
      <c r="KFY41" s="1"/>
      <c r="KFZ41" s="1"/>
      <c r="KGA41" s="1"/>
      <c r="KGB41" s="1"/>
      <c r="KGC41" s="1"/>
      <c r="KGD41" s="1"/>
      <c r="KGE41" s="1"/>
      <c r="KGF41" s="1"/>
      <c r="KGG41" s="1"/>
      <c r="KGH41" s="1"/>
      <c r="KGI41" s="1"/>
      <c r="KGJ41" s="1"/>
      <c r="KGK41" s="1"/>
      <c r="KGL41" s="1"/>
      <c r="KGM41" s="1"/>
      <c r="KGN41" s="1"/>
      <c r="KGO41" s="1"/>
      <c r="KGP41" s="1"/>
      <c r="KGQ41" s="1"/>
      <c r="KGR41" s="1"/>
      <c r="KGS41" s="1"/>
      <c r="KGT41" s="1"/>
      <c r="KGU41" s="1"/>
      <c r="KGV41" s="1"/>
      <c r="KGW41" s="1"/>
      <c r="KGX41" s="1"/>
      <c r="KGY41" s="1"/>
      <c r="KGZ41" s="1"/>
      <c r="KHA41" s="1"/>
      <c r="KHB41" s="1"/>
      <c r="KHC41" s="1"/>
      <c r="KHD41" s="1"/>
      <c r="KHE41" s="1"/>
      <c r="KHF41" s="1"/>
      <c r="KHG41" s="1"/>
      <c r="KHH41" s="1"/>
      <c r="KHI41" s="1"/>
      <c r="KHJ41" s="1"/>
      <c r="KHK41" s="1"/>
      <c r="KHL41" s="1"/>
      <c r="KHM41" s="1"/>
      <c r="KHN41" s="1"/>
      <c r="KHO41" s="1"/>
      <c r="KHP41" s="1"/>
      <c r="KHQ41" s="1"/>
      <c r="KHR41" s="1"/>
      <c r="KHS41" s="1"/>
      <c r="KHT41" s="1"/>
      <c r="KHU41" s="1"/>
      <c r="KHV41" s="1"/>
      <c r="KHW41" s="1"/>
      <c r="KHX41" s="1"/>
      <c r="KHY41" s="1"/>
      <c r="KHZ41" s="1"/>
      <c r="KIA41" s="1"/>
      <c r="KIB41" s="1"/>
      <c r="KIC41" s="1"/>
      <c r="KID41" s="1"/>
      <c r="KIE41" s="1"/>
      <c r="KIF41" s="1"/>
      <c r="KIG41" s="1"/>
      <c r="KIH41" s="1"/>
      <c r="KII41" s="1"/>
      <c r="KIJ41" s="1"/>
      <c r="KIK41" s="1"/>
      <c r="KIL41" s="1"/>
      <c r="KIM41" s="1"/>
      <c r="KIN41" s="1"/>
      <c r="KIO41" s="1"/>
      <c r="KIP41" s="1"/>
      <c r="KIQ41" s="1"/>
      <c r="KIR41" s="1"/>
      <c r="KIS41" s="1"/>
      <c r="KIT41" s="1"/>
      <c r="KIU41" s="1"/>
      <c r="KIV41" s="1"/>
      <c r="KIW41" s="1"/>
      <c r="KIX41" s="1"/>
      <c r="KIY41" s="1"/>
      <c r="KIZ41" s="1"/>
      <c r="KJA41" s="1"/>
      <c r="KJB41" s="1"/>
      <c r="KJC41" s="1"/>
      <c r="KJD41" s="1"/>
      <c r="KJE41" s="1"/>
      <c r="KJF41" s="1"/>
      <c r="KJG41" s="1"/>
      <c r="KJH41" s="1"/>
      <c r="KJI41" s="1"/>
      <c r="KJJ41" s="1"/>
      <c r="KJK41" s="1"/>
      <c r="KJL41" s="1"/>
      <c r="KJM41" s="1"/>
      <c r="KJN41" s="1"/>
      <c r="KJO41" s="1"/>
      <c r="KJP41" s="1"/>
      <c r="KJQ41" s="1"/>
      <c r="KJR41" s="1"/>
      <c r="KJS41" s="1"/>
      <c r="KJT41" s="1"/>
      <c r="KJU41" s="1"/>
      <c r="KJV41" s="1"/>
      <c r="KJW41" s="1"/>
      <c r="KJX41" s="1"/>
      <c r="KJY41" s="1"/>
      <c r="KJZ41" s="1"/>
      <c r="KKA41" s="1"/>
      <c r="KKB41" s="1"/>
      <c r="KKC41" s="1"/>
      <c r="KKD41" s="1"/>
      <c r="KKE41" s="1"/>
      <c r="KKF41" s="1"/>
      <c r="KKG41" s="1"/>
      <c r="KKH41" s="1"/>
      <c r="KKI41" s="1"/>
      <c r="KKJ41" s="1"/>
      <c r="KKK41" s="1"/>
      <c r="KKL41" s="1"/>
      <c r="KKM41" s="1"/>
      <c r="KKN41" s="1"/>
      <c r="KKO41" s="1"/>
      <c r="KKP41" s="1"/>
      <c r="KKQ41" s="1"/>
      <c r="KKR41" s="1"/>
      <c r="KKS41" s="1"/>
      <c r="KKT41" s="1"/>
      <c r="KKU41" s="1"/>
      <c r="KKV41" s="1"/>
      <c r="KKW41" s="1"/>
      <c r="KKX41" s="1"/>
      <c r="KKY41" s="1"/>
      <c r="KKZ41" s="1"/>
      <c r="KLA41" s="1"/>
      <c r="KLB41" s="1"/>
      <c r="KLC41" s="1"/>
      <c r="KLD41" s="1"/>
      <c r="KLE41" s="1"/>
      <c r="KLF41" s="1"/>
      <c r="KLG41" s="1"/>
      <c r="KLH41" s="1"/>
      <c r="KLI41" s="1"/>
      <c r="KLJ41" s="1"/>
      <c r="KLK41" s="1"/>
      <c r="KLL41" s="1"/>
      <c r="KLM41" s="1"/>
      <c r="KLN41" s="1"/>
      <c r="KLO41" s="1"/>
      <c r="KLP41" s="1"/>
      <c r="KLQ41" s="1"/>
      <c r="KLR41" s="1"/>
      <c r="KLS41" s="1"/>
      <c r="KLT41" s="1"/>
      <c r="KLU41" s="1"/>
      <c r="KLV41" s="1"/>
      <c r="KLW41" s="1"/>
      <c r="KLX41" s="1"/>
      <c r="KLY41" s="1"/>
      <c r="KLZ41" s="1"/>
      <c r="KMA41" s="1"/>
      <c r="KMB41" s="1"/>
      <c r="KMC41" s="1"/>
      <c r="KMD41" s="1"/>
      <c r="KME41" s="1"/>
      <c r="KMF41" s="1"/>
      <c r="KMG41" s="1"/>
      <c r="KMH41" s="1"/>
      <c r="KMI41" s="1"/>
      <c r="KMJ41" s="1"/>
      <c r="KMK41" s="1"/>
      <c r="KML41" s="1"/>
      <c r="KMM41" s="1"/>
      <c r="KMN41" s="1"/>
      <c r="KMO41" s="1"/>
      <c r="KMP41" s="1"/>
      <c r="KMQ41" s="1"/>
      <c r="KMR41" s="1"/>
      <c r="KMS41" s="1"/>
      <c r="KMT41" s="1"/>
      <c r="KMU41" s="1"/>
      <c r="KMV41" s="1"/>
      <c r="KMW41" s="1"/>
      <c r="KMX41" s="1"/>
      <c r="KMY41" s="1"/>
      <c r="KMZ41" s="1"/>
      <c r="KNA41" s="1"/>
      <c r="KNB41" s="1"/>
      <c r="KNC41" s="1"/>
      <c r="KND41" s="1"/>
      <c r="KNE41" s="1"/>
      <c r="KNF41" s="1"/>
      <c r="KNG41" s="1"/>
      <c r="KNH41" s="1"/>
      <c r="KNI41" s="1"/>
      <c r="KNJ41" s="1"/>
      <c r="KNK41" s="1"/>
      <c r="KNL41" s="1"/>
      <c r="KNM41" s="1"/>
      <c r="KNN41" s="1"/>
      <c r="KNO41" s="1"/>
      <c r="KNP41" s="1"/>
      <c r="KNQ41" s="1"/>
      <c r="KNR41" s="1"/>
      <c r="KNS41" s="1"/>
      <c r="KNT41" s="1"/>
      <c r="KNU41" s="1"/>
      <c r="KNV41" s="1"/>
      <c r="KNW41" s="1"/>
      <c r="KNX41" s="1"/>
      <c r="KNY41" s="1"/>
      <c r="KNZ41" s="1"/>
      <c r="KOA41" s="1"/>
      <c r="KOB41" s="1"/>
      <c r="KOC41" s="1"/>
      <c r="KOD41" s="1"/>
      <c r="KOE41" s="1"/>
      <c r="KOF41" s="1"/>
      <c r="KOG41" s="1"/>
      <c r="KOH41" s="1"/>
      <c r="KOI41" s="1"/>
      <c r="KOJ41" s="1"/>
      <c r="KOK41" s="1"/>
      <c r="KOL41" s="1"/>
      <c r="KOM41" s="1"/>
      <c r="KON41" s="1"/>
      <c r="KOO41" s="1"/>
      <c r="KOP41" s="1"/>
      <c r="KOQ41" s="1"/>
      <c r="KOR41" s="1"/>
      <c r="KOS41" s="1"/>
      <c r="KOT41" s="1"/>
      <c r="KOU41" s="1"/>
      <c r="KOV41" s="1"/>
      <c r="KOW41" s="1"/>
      <c r="KOX41" s="1"/>
      <c r="KOY41" s="1"/>
      <c r="KOZ41" s="1"/>
      <c r="KPA41" s="1"/>
      <c r="KPB41" s="1"/>
      <c r="KPC41" s="1"/>
      <c r="KPD41" s="1"/>
      <c r="KPE41" s="1"/>
      <c r="KPF41" s="1"/>
      <c r="KPG41" s="1"/>
      <c r="KPH41" s="1"/>
      <c r="KPI41" s="1"/>
      <c r="KPJ41" s="1"/>
      <c r="KPK41" s="1"/>
      <c r="KPL41" s="1"/>
      <c r="KPM41" s="1"/>
      <c r="KPN41" s="1"/>
      <c r="KPO41" s="1"/>
      <c r="KPP41" s="1"/>
      <c r="KPQ41" s="1"/>
      <c r="KPR41" s="1"/>
      <c r="KPS41" s="1"/>
      <c r="KPT41" s="1"/>
      <c r="KPU41" s="1"/>
      <c r="KPV41" s="1"/>
      <c r="KPW41" s="1"/>
      <c r="KPX41" s="1"/>
      <c r="KPY41" s="1"/>
      <c r="KPZ41" s="1"/>
      <c r="KQA41" s="1"/>
      <c r="KQB41" s="1"/>
      <c r="KQC41" s="1"/>
      <c r="KQD41" s="1"/>
      <c r="KQE41" s="1"/>
      <c r="KQF41" s="1"/>
      <c r="KQG41" s="1"/>
      <c r="KQH41" s="1"/>
      <c r="KQI41" s="1"/>
      <c r="KQJ41" s="1"/>
      <c r="KQK41" s="1"/>
      <c r="KQL41" s="1"/>
      <c r="KQM41" s="1"/>
      <c r="KQN41" s="1"/>
      <c r="KQO41" s="1"/>
      <c r="KQP41" s="1"/>
      <c r="KQQ41" s="1"/>
      <c r="KQR41" s="1"/>
      <c r="KQS41" s="1"/>
      <c r="KQT41" s="1"/>
      <c r="KQU41" s="1"/>
      <c r="KQV41" s="1"/>
      <c r="KQW41" s="1"/>
      <c r="KQX41" s="1"/>
      <c r="KQY41" s="1"/>
      <c r="KQZ41" s="1"/>
      <c r="KRA41" s="1"/>
      <c r="KRB41" s="1"/>
      <c r="KRC41" s="1"/>
      <c r="KRD41" s="1"/>
      <c r="KRE41" s="1"/>
      <c r="KRF41" s="1"/>
      <c r="KRG41" s="1"/>
      <c r="KRH41" s="1"/>
      <c r="KRI41" s="1"/>
      <c r="KRJ41" s="1"/>
      <c r="KRK41" s="1"/>
      <c r="KRL41" s="1"/>
      <c r="KRM41" s="1"/>
      <c r="KRN41" s="1"/>
      <c r="KRO41" s="1"/>
      <c r="KRP41" s="1"/>
      <c r="KRQ41" s="1"/>
      <c r="KRR41" s="1"/>
      <c r="KRS41" s="1"/>
      <c r="KRT41" s="1"/>
      <c r="KRU41" s="1"/>
      <c r="KRV41" s="1"/>
      <c r="KRW41" s="1"/>
      <c r="KRX41" s="1"/>
      <c r="KRY41" s="1"/>
      <c r="KRZ41" s="1"/>
      <c r="KSA41" s="1"/>
      <c r="KSB41" s="1"/>
      <c r="KSC41" s="1"/>
      <c r="KSD41" s="1"/>
      <c r="KSE41" s="1"/>
      <c r="KSF41" s="1"/>
      <c r="KSG41" s="1"/>
      <c r="KSH41" s="1"/>
      <c r="KSI41" s="1"/>
      <c r="KSJ41" s="1"/>
      <c r="KSK41" s="1"/>
      <c r="KSL41" s="1"/>
      <c r="KSM41" s="1"/>
      <c r="KSN41" s="1"/>
      <c r="KSO41" s="1"/>
      <c r="KSP41" s="1"/>
      <c r="KSQ41" s="1"/>
      <c r="KSR41" s="1"/>
      <c r="KSS41" s="1"/>
      <c r="KST41" s="1"/>
      <c r="KSU41" s="1"/>
      <c r="KSV41" s="1"/>
      <c r="KSW41" s="1"/>
      <c r="KSX41" s="1"/>
      <c r="KSY41" s="1"/>
      <c r="KSZ41" s="1"/>
      <c r="KTA41" s="1"/>
      <c r="KTB41" s="1"/>
      <c r="KTC41" s="1"/>
      <c r="KTD41" s="1"/>
      <c r="KTE41" s="1"/>
      <c r="KTF41" s="1"/>
      <c r="KTG41" s="1"/>
      <c r="KTH41" s="1"/>
      <c r="KTI41" s="1"/>
      <c r="KTJ41" s="1"/>
      <c r="KTK41" s="1"/>
      <c r="KTL41" s="1"/>
      <c r="KTM41" s="1"/>
      <c r="KTN41" s="1"/>
      <c r="KTO41" s="1"/>
      <c r="KTP41" s="1"/>
      <c r="KTQ41" s="1"/>
      <c r="KTR41" s="1"/>
      <c r="KTS41" s="1"/>
      <c r="KTT41" s="1"/>
      <c r="KTU41" s="1"/>
      <c r="KTV41" s="1"/>
      <c r="KTW41" s="1"/>
      <c r="KTX41" s="1"/>
      <c r="KTY41" s="1"/>
      <c r="KTZ41" s="1"/>
      <c r="KUA41" s="1"/>
      <c r="KUB41" s="1"/>
      <c r="KUC41" s="1"/>
      <c r="KUD41" s="1"/>
      <c r="KUE41" s="1"/>
      <c r="KUF41" s="1"/>
      <c r="KUG41" s="1"/>
      <c r="KUH41" s="1"/>
      <c r="KUI41" s="1"/>
      <c r="KUJ41" s="1"/>
      <c r="KUK41" s="1"/>
      <c r="KUL41" s="1"/>
      <c r="KUM41" s="1"/>
      <c r="KUN41" s="1"/>
      <c r="KUO41" s="1"/>
      <c r="KUP41" s="1"/>
      <c r="KUQ41" s="1"/>
      <c r="KUR41" s="1"/>
      <c r="KUS41" s="1"/>
      <c r="KUT41" s="1"/>
      <c r="KUU41" s="1"/>
      <c r="KUV41" s="1"/>
      <c r="KUW41" s="1"/>
      <c r="KUX41" s="1"/>
      <c r="KUY41" s="1"/>
      <c r="KUZ41" s="1"/>
      <c r="KVA41" s="1"/>
      <c r="KVB41" s="1"/>
      <c r="KVC41" s="1"/>
      <c r="KVD41" s="1"/>
      <c r="KVE41" s="1"/>
      <c r="KVF41" s="1"/>
      <c r="KVG41" s="1"/>
      <c r="KVH41" s="1"/>
      <c r="KVI41" s="1"/>
      <c r="KVJ41" s="1"/>
      <c r="KVK41" s="1"/>
      <c r="KVL41" s="1"/>
      <c r="KVM41" s="1"/>
      <c r="KVN41" s="1"/>
      <c r="KVO41" s="1"/>
      <c r="KVP41" s="1"/>
      <c r="KVQ41" s="1"/>
      <c r="KVR41" s="1"/>
      <c r="KVS41" s="1"/>
      <c r="KVT41" s="1"/>
      <c r="KVU41" s="1"/>
      <c r="KVV41" s="1"/>
      <c r="KVW41" s="1"/>
      <c r="KVX41" s="1"/>
      <c r="KVY41" s="1"/>
      <c r="KVZ41" s="1"/>
      <c r="KWA41" s="1"/>
      <c r="KWB41" s="1"/>
      <c r="KWC41" s="1"/>
      <c r="KWD41" s="1"/>
      <c r="KWE41" s="1"/>
      <c r="KWF41" s="1"/>
      <c r="KWG41" s="1"/>
      <c r="KWH41" s="1"/>
      <c r="KWI41" s="1"/>
      <c r="KWJ41" s="1"/>
      <c r="KWK41" s="1"/>
      <c r="KWL41" s="1"/>
      <c r="KWM41" s="1"/>
      <c r="KWN41" s="1"/>
      <c r="KWO41" s="1"/>
      <c r="KWP41" s="1"/>
      <c r="KWQ41" s="1"/>
      <c r="KWR41" s="1"/>
      <c r="KWS41" s="1"/>
      <c r="KWT41" s="1"/>
      <c r="KWU41" s="1"/>
      <c r="KWV41" s="1"/>
      <c r="KWW41" s="1"/>
      <c r="KWX41" s="1"/>
      <c r="KWY41" s="1"/>
      <c r="KWZ41" s="1"/>
      <c r="KXA41" s="1"/>
      <c r="KXB41" s="1"/>
      <c r="KXC41" s="1"/>
      <c r="KXD41" s="1"/>
      <c r="KXE41" s="1"/>
      <c r="KXF41" s="1"/>
      <c r="KXG41" s="1"/>
      <c r="KXH41" s="1"/>
      <c r="KXI41" s="1"/>
      <c r="KXJ41" s="1"/>
      <c r="KXK41" s="1"/>
      <c r="KXL41" s="1"/>
      <c r="KXM41" s="1"/>
      <c r="KXN41" s="1"/>
      <c r="KXO41" s="1"/>
      <c r="KXP41" s="1"/>
      <c r="KXQ41" s="1"/>
      <c r="KXR41" s="1"/>
      <c r="KXS41" s="1"/>
      <c r="KXT41" s="1"/>
      <c r="KXU41" s="1"/>
      <c r="KXV41" s="1"/>
      <c r="KXW41" s="1"/>
      <c r="KXX41" s="1"/>
      <c r="KXY41" s="1"/>
      <c r="KXZ41" s="1"/>
      <c r="KYA41" s="1"/>
      <c r="KYB41" s="1"/>
      <c r="KYC41" s="1"/>
      <c r="KYD41" s="1"/>
      <c r="KYE41" s="1"/>
      <c r="KYF41" s="1"/>
      <c r="KYG41" s="1"/>
      <c r="KYH41" s="1"/>
      <c r="KYI41" s="1"/>
      <c r="KYJ41" s="1"/>
      <c r="KYK41" s="1"/>
      <c r="KYL41" s="1"/>
      <c r="KYM41" s="1"/>
      <c r="KYN41" s="1"/>
      <c r="KYO41" s="1"/>
      <c r="KYP41" s="1"/>
      <c r="KYQ41" s="1"/>
      <c r="KYR41" s="1"/>
      <c r="KYS41" s="1"/>
      <c r="KYT41" s="1"/>
      <c r="KYU41" s="1"/>
      <c r="KYV41" s="1"/>
      <c r="KYW41" s="1"/>
      <c r="KYX41" s="1"/>
      <c r="KYY41" s="1"/>
      <c r="KYZ41" s="1"/>
      <c r="KZA41" s="1"/>
      <c r="KZB41" s="1"/>
      <c r="KZC41" s="1"/>
      <c r="KZD41" s="1"/>
      <c r="KZE41" s="1"/>
      <c r="KZF41" s="1"/>
      <c r="KZG41" s="1"/>
      <c r="KZH41" s="1"/>
      <c r="KZI41" s="1"/>
      <c r="KZJ41" s="1"/>
      <c r="KZK41" s="1"/>
      <c r="KZL41" s="1"/>
      <c r="KZM41" s="1"/>
      <c r="KZN41" s="1"/>
      <c r="KZO41" s="1"/>
      <c r="KZP41" s="1"/>
      <c r="KZQ41" s="1"/>
      <c r="KZR41" s="1"/>
      <c r="KZS41" s="1"/>
      <c r="KZT41" s="1"/>
      <c r="KZU41" s="1"/>
      <c r="KZV41" s="1"/>
      <c r="KZW41" s="1"/>
      <c r="KZX41" s="1"/>
      <c r="KZY41" s="1"/>
      <c r="KZZ41" s="1"/>
      <c r="LAA41" s="1"/>
      <c r="LAB41" s="1"/>
      <c r="LAC41" s="1"/>
      <c r="LAD41" s="1"/>
      <c r="LAE41" s="1"/>
      <c r="LAF41" s="1"/>
      <c r="LAG41" s="1"/>
      <c r="LAH41" s="1"/>
      <c r="LAI41" s="1"/>
      <c r="LAJ41" s="1"/>
      <c r="LAK41" s="1"/>
      <c r="LAL41" s="1"/>
      <c r="LAM41" s="1"/>
      <c r="LAN41" s="1"/>
      <c r="LAO41" s="1"/>
      <c r="LAP41" s="1"/>
      <c r="LAQ41" s="1"/>
      <c r="LAR41" s="1"/>
      <c r="LAS41" s="1"/>
      <c r="LAT41" s="1"/>
      <c r="LAU41" s="1"/>
      <c r="LAV41" s="1"/>
      <c r="LAW41" s="1"/>
      <c r="LAX41" s="1"/>
      <c r="LAY41" s="1"/>
      <c r="LAZ41" s="1"/>
      <c r="LBA41" s="1"/>
      <c r="LBB41" s="1"/>
      <c r="LBC41" s="1"/>
      <c r="LBD41" s="1"/>
      <c r="LBE41" s="1"/>
      <c r="LBF41" s="1"/>
      <c r="LBG41" s="1"/>
      <c r="LBH41" s="1"/>
      <c r="LBI41" s="1"/>
      <c r="LBJ41" s="1"/>
      <c r="LBK41" s="1"/>
      <c r="LBL41" s="1"/>
      <c r="LBM41" s="1"/>
      <c r="LBN41" s="1"/>
      <c r="LBO41" s="1"/>
      <c r="LBP41" s="1"/>
      <c r="LBQ41" s="1"/>
      <c r="LBR41" s="1"/>
      <c r="LBS41" s="1"/>
      <c r="LBT41" s="1"/>
      <c r="LBU41" s="1"/>
      <c r="LBV41" s="1"/>
      <c r="LBW41" s="1"/>
      <c r="LBX41" s="1"/>
      <c r="LBY41" s="1"/>
      <c r="LBZ41" s="1"/>
      <c r="LCA41" s="1"/>
      <c r="LCB41" s="1"/>
      <c r="LCC41" s="1"/>
      <c r="LCD41" s="1"/>
      <c r="LCE41" s="1"/>
      <c r="LCF41" s="1"/>
      <c r="LCG41" s="1"/>
      <c r="LCH41" s="1"/>
      <c r="LCI41" s="1"/>
      <c r="LCJ41" s="1"/>
      <c r="LCK41" s="1"/>
      <c r="LCL41" s="1"/>
      <c r="LCM41" s="1"/>
      <c r="LCN41" s="1"/>
      <c r="LCO41" s="1"/>
      <c r="LCP41" s="1"/>
      <c r="LCQ41" s="1"/>
      <c r="LCR41" s="1"/>
      <c r="LCS41" s="1"/>
      <c r="LCT41" s="1"/>
      <c r="LCU41" s="1"/>
      <c r="LCV41" s="1"/>
      <c r="LCW41" s="1"/>
      <c r="LCX41" s="1"/>
      <c r="LCY41" s="1"/>
      <c r="LCZ41" s="1"/>
      <c r="LDA41" s="1"/>
      <c r="LDB41" s="1"/>
      <c r="LDC41" s="1"/>
      <c r="LDD41" s="1"/>
      <c r="LDE41" s="1"/>
      <c r="LDF41" s="1"/>
      <c r="LDG41" s="1"/>
      <c r="LDH41" s="1"/>
      <c r="LDI41" s="1"/>
      <c r="LDJ41" s="1"/>
      <c r="LDK41" s="1"/>
      <c r="LDL41" s="1"/>
      <c r="LDM41" s="1"/>
      <c r="LDN41" s="1"/>
      <c r="LDO41" s="1"/>
      <c r="LDP41" s="1"/>
      <c r="LDQ41" s="1"/>
      <c r="LDR41" s="1"/>
      <c r="LDS41" s="1"/>
      <c r="LDT41" s="1"/>
      <c r="LDU41" s="1"/>
      <c r="LDV41" s="1"/>
      <c r="LDW41" s="1"/>
      <c r="LDX41" s="1"/>
      <c r="LDY41" s="1"/>
      <c r="LDZ41" s="1"/>
      <c r="LEA41" s="1"/>
      <c r="LEB41" s="1"/>
      <c r="LEC41" s="1"/>
      <c r="LED41" s="1"/>
      <c r="LEE41" s="1"/>
      <c r="LEF41" s="1"/>
      <c r="LEG41" s="1"/>
      <c r="LEH41" s="1"/>
      <c r="LEI41" s="1"/>
      <c r="LEJ41" s="1"/>
      <c r="LEK41" s="1"/>
      <c r="LEL41" s="1"/>
      <c r="LEM41" s="1"/>
      <c r="LEN41" s="1"/>
      <c r="LEO41" s="1"/>
      <c r="LEP41" s="1"/>
      <c r="LEQ41" s="1"/>
      <c r="LER41" s="1"/>
      <c r="LES41" s="1"/>
      <c r="LET41" s="1"/>
      <c r="LEU41" s="1"/>
      <c r="LEV41" s="1"/>
      <c r="LEW41" s="1"/>
      <c r="LEX41" s="1"/>
      <c r="LEY41" s="1"/>
      <c r="LEZ41" s="1"/>
      <c r="LFA41" s="1"/>
      <c r="LFB41" s="1"/>
      <c r="LFC41" s="1"/>
      <c r="LFD41" s="1"/>
      <c r="LFE41" s="1"/>
      <c r="LFF41" s="1"/>
      <c r="LFG41" s="1"/>
      <c r="LFH41" s="1"/>
      <c r="LFI41" s="1"/>
      <c r="LFJ41" s="1"/>
      <c r="LFK41" s="1"/>
      <c r="LFL41" s="1"/>
      <c r="LFM41" s="1"/>
      <c r="LFN41" s="1"/>
      <c r="LFO41" s="1"/>
      <c r="LFP41" s="1"/>
      <c r="LFQ41" s="1"/>
      <c r="LFR41" s="1"/>
      <c r="LFS41" s="1"/>
      <c r="LFT41" s="1"/>
      <c r="LFU41" s="1"/>
      <c r="LFV41" s="1"/>
      <c r="LFW41" s="1"/>
      <c r="LFX41" s="1"/>
      <c r="LFY41" s="1"/>
      <c r="LFZ41" s="1"/>
      <c r="LGA41" s="1"/>
      <c r="LGB41" s="1"/>
      <c r="LGC41" s="1"/>
      <c r="LGD41" s="1"/>
      <c r="LGE41" s="1"/>
      <c r="LGF41" s="1"/>
      <c r="LGG41" s="1"/>
      <c r="LGH41" s="1"/>
      <c r="LGI41" s="1"/>
      <c r="LGJ41" s="1"/>
      <c r="LGK41" s="1"/>
      <c r="LGL41" s="1"/>
      <c r="LGM41" s="1"/>
      <c r="LGN41" s="1"/>
      <c r="LGO41" s="1"/>
      <c r="LGP41" s="1"/>
      <c r="LGQ41" s="1"/>
      <c r="LGR41" s="1"/>
      <c r="LGS41" s="1"/>
      <c r="LGT41" s="1"/>
      <c r="LGU41" s="1"/>
      <c r="LGV41" s="1"/>
      <c r="LGW41" s="1"/>
      <c r="LGX41" s="1"/>
      <c r="LGY41" s="1"/>
      <c r="LGZ41" s="1"/>
      <c r="LHA41" s="1"/>
      <c r="LHB41" s="1"/>
      <c r="LHC41" s="1"/>
      <c r="LHD41" s="1"/>
      <c r="LHE41" s="1"/>
      <c r="LHF41" s="1"/>
      <c r="LHG41" s="1"/>
      <c r="LHH41" s="1"/>
      <c r="LHI41" s="1"/>
      <c r="LHJ41" s="1"/>
      <c r="LHK41" s="1"/>
      <c r="LHL41" s="1"/>
      <c r="LHM41" s="1"/>
      <c r="LHN41" s="1"/>
      <c r="LHO41" s="1"/>
      <c r="LHP41" s="1"/>
      <c r="LHQ41" s="1"/>
      <c r="LHR41" s="1"/>
      <c r="LHS41" s="1"/>
      <c r="LHT41" s="1"/>
      <c r="LHU41" s="1"/>
      <c r="LHV41" s="1"/>
      <c r="LHW41" s="1"/>
      <c r="LHX41" s="1"/>
      <c r="LHY41" s="1"/>
      <c r="LHZ41" s="1"/>
      <c r="LIA41" s="1"/>
      <c r="LIB41" s="1"/>
      <c r="LIC41" s="1"/>
      <c r="LID41" s="1"/>
      <c r="LIE41" s="1"/>
      <c r="LIF41" s="1"/>
      <c r="LIG41" s="1"/>
      <c r="LIH41" s="1"/>
      <c r="LII41" s="1"/>
      <c r="LIJ41" s="1"/>
      <c r="LIK41" s="1"/>
      <c r="LIL41" s="1"/>
      <c r="LIM41" s="1"/>
      <c r="LIN41" s="1"/>
      <c r="LIO41" s="1"/>
      <c r="LIP41" s="1"/>
      <c r="LIQ41" s="1"/>
      <c r="LIR41" s="1"/>
      <c r="LIS41" s="1"/>
      <c r="LIT41" s="1"/>
      <c r="LIU41" s="1"/>
      <c r="LIV41" s="1"/>
      <c r="LIW41" s="1"/>
      <c r="LIX41" s="1"/>
      <c r="LIY41" s="1"/>
      <c r="LIZ41" s="1"/>
      <c r="LJA41" s="1"/>
      <c r="LJB41" s="1"/>
      <c r="LJC41" s="1"/>
      <c r="LJD41" s="1"/>
      <c r="LJE41" s="1"/>
      <c r="LJF41" s="1"/>
      <c r="LJG41" s="1"/>
      <c r="LJH41" s="1"/>
      <c r="LJI41" s="1"/>
      <c r="LJJ41" s="1"/>
      <c r="LJK41" s="1"/>
      <c r="LJL41" s="1"/>
      <c r="LJM41" s="1"/>
      <c r="LJN41" s="1"/>
      <c r="LJO41" s="1"/>
      <c r="LJP41" s="1"/>
      <c r="LJQ41" s="1"/>
      <c r="LJR41" s="1"/>
      <c r="LJS41" s="1"/>
      <c r="LJT41" s="1"/>
      <c r="LJU41" s="1"/>
      <c r="LJV41" s="1"/>
      <c r="LJW41" s="1"/>
      <c r="LJX41" s="1"/>
      <c r="LJY41" s="1"/>
      <c r="LJZ41" s="1"/>
      <c r="LKA41" s="1"/>
      <c r="LKB41" s="1"/>
      <c r="LKC41" s="1"/>
      <c r="LKD41" s="1"/>
      <c r="LKE41" s="1"/>
      <c r="LKF41" s="1"/>
      <c r="LKG41" s="1"/>
      <c r="LKH41" s="1"/>
      <c r="LKI41" s="1"/>
      <c r="LKJ41" s="1"/>
      <c r="LKK41" s="1"/>
      <c r="LKL41" s="1"/>
      <c r="LKM41" s="1"/>
      <c r="LKN41" s="1"/>
      <c r="LKO41" s="1"/>
      <c r="LKP41" s="1"/>
      <c r="LKQ41" s="1"/>
      <c r="LKR41" s="1"/>
      <c r="LKS41" s="1"/>
      <c r="LKT41" s="1"/>
      <c r="LKU41" s="1"/>
      <c r="LKV41" s="1"/>
      <c r="LKW41" s="1"/>
      <c r="LKX41" s="1"/>
      <c r="LKY41" s="1"/>
      <c r="LKZ41" s="1"/>
      <c r="LLA41" s="1"/>
      <c r="LLB41" s="1"/>
      <c r="LLC41" s="1"/>
      <c r="LLD41" s="1"/>
      <c r="LLE41" s="1"/>
      <c r="LLF41" s="1"/>
      <c r="LLG41" s="1"/>
      <c r="LLH41" s="1"/>
      <c r="LLI41" s="1"/>
      <c r="LLJ41" s="1"/>
      <c r="LLK41" s="1"/>
      <c r="LLL41" s="1"/>
      <c r="LLM41" s="1"/>
      <c r="LLN41" s="1"/>
      <c r="LLO41" s="1"/>
      <c r="LLP41" s="1"/>
      <c r="LLQ41" s="1"/>
      <c r="LLR41" s="1"/>
      <c r="LLS41" s="1"/>
      <c r="LLT41" s="1"/>
      <c r="LLU41" s="1"/>
      <c r="LLV41" s="1"/>
      <c r="LLW41" s="1"/>
      <c r="LLX41" s="1"/>
      <c r="LLY41" s="1"/>
      <c r="LLZ41" s="1"/>
      <c r="LMA41" s="1"/>
      <c r="LMB41" s="1"/>
      <c r="LMC41" s="1"/>
      <c r="LMD41" s="1"/>
      <c r="LME41" s="1"/>
      <c r="LMF41" s="1"/>
      <c r="LMG41" s="1"/>
      <c r="LMH41" s="1"/>
      <c r="LMI41" s="1"/>
      <c r="LMJ41" s="1"/>
      <c r="LMK41" s="1"/>
      <c r="LML41" s="1"/>
      <c r="LMM41" s="1"/>
      <c r="LMN41" s="1"/>
      <c r="LMO41" s="1"/>
      <c r="LMP41" s="1"/>
      <c r="LMQ41" s="1"/>
      <c r="LMR41" s="1"/>
      <c r="LMS41" s="1"/>
      <c r="LMT41" s="1"/>
      <c r="LMU41" s="1"/>
      <c r="LMV41" s="1"/>
      <c r="LMW41" s="1"/>
      <c r="LMX41" s="1"/>
      <c r="LMY41" s="1"/>
      <c r="LMZ41" s="1"/>
      <c r="LNA41" s="1"/>
      <c r="LNB41" s="1"/>
      <c r="LNC41" s="1"/>
      <c r="LND41" s="1"/>
      <c r="LNE41" s="1"/>
      <c r="LNF41" s="1"/>
      <c r="LNG41" s="1"/>
      <c r="LNH41" s="1"/>
      <c r="LNI41" s="1"/>
      <c r="LNJ41" s="1"/>
      <c r="LNK41" s="1"/>
      <c r="LNL41" s="1"/>
      <c r="LNM41" s="1"/>
      <c r="LNN41" s="1"/>
      <c r="LNO41" s="1"/>
      <c r="LNP41" s="1"/>
      <c r="LNQ41" s="1"/>
      <c r="LNR41" s="1"/>
      <c r="LNS41" s="1"/>
      <c r="LNT41" s="1"/>
      <c r="LNU41" s="1"/>
      <c r="LNV41" s="1"/>
      <c r="LNW41" s="1"/>
      <c r="LNX41" s="1"/>
      <c r="LNY41" s="1"/>
      <c r="LNZ41" s="1"/>
      <c r="LOA41" s="1"/>
      <c r="LOB41" s="1"/>
      <c r="LOC41" s="1"/>
      <c r="LOD41" s="1"/>
      <c r="LOE41" s="1"/>
      <c r="LOF41" s="1"/>
      <c r="LOG41" s="1"/>
      <c r="LOH41" s="1"/>
      <c r="LOI41" s="1"/>
      <c r="LOJ41" s="1"/>
      <c r="LOK41" s="1"/>
      <c r="LOL41" s="1"/>
      <c r="LOM41" s="1"/>
      <c r="LON41" s="1"/>
      <c r="LOO41" s="1"/>
      <c r="LOP41" s="1"/>
      <c r="LOQ41" s="1"/>
      <c r="LOR41" s="1"/>
      <c r="LOS41" s="1"/>
      <c r="LOT41" s="1"/>
      <c r="LOU41" s="1"/>
      <c r="LOV41" s="1"/>
      <c r="LOW41" s="1"/>
      <c r="LOX41" s="1"/>
      <c r="LOY41" s="1"/>
      <c r="LOZ41" s="1"/>
      <c r="LPA41" s="1"/>
      <c r="LPB41" s="1"/>
      <c r="LPC41" s="1"/>
      <c r="LPD41" s="1"/>
      <c r="LPE41" s="1"/>
      <c r="LPF41" s="1"/>
      <c r="LPG41" s="1"/>
      <c r="LPH41" s="1"/>
      <c r="LPI41" s="1"/>
      <c r="LPJ41" s="1"/>
      <c r="LPK41" s="1"/>
      <c r="LPL41" s="1"/>
      <c r="LPM41" s="1"/>
      <c r="LPN41" s="1"/>
      <c r="LPO41" s="1"/>
      <c r="LPP41" s="1"/>
      <c r="LPQ41" s="1"/>
      <c r="LPR41" s="1"/>
      <c r="LPS41" s="1"/>
      <c r="LPT41" s="1"/>
      <c r="LPU41" s="1"/>
      <c r="LPV41" s="1"/>
      <c r="LPW41" s="1"/>
      <c r="LPX41" s="1"/>
      <c r="LPY41" s="1"/>
      <c r="LPZ41" s="1"/>
      <c r="LQA41" s="1"/>
      <c r="LQB41" s="1"/>
      <c r="LQC41" s="1"/>
      <c r="LQD41" s="1"/>
      <c r="LQE41" s="1"/>
      <c r="LQF41" s="1"/>
      <c r="LQG41" s="1"/>
      <c r="LQH41" s="1"/>
      <c r="LQI41" s="1"/>
      <c r="LQJ41" s="1"/>
      <c r="LQK41" s="1"/>
      <c r="LQL41" s="1"/>
      <c r="LQM41" s="1"/>
      <c r="LQN41" s="1"/>
      <c r="LQO41" s="1"/>
      <c r="LQP41" s="1"/>
      <c r="LQQ41" s="1"/>
      <c r="LQR41" s="1"/>
      <c r="LQS41" s="1"/>
      <c r="LQT41" s="1"/>
      <c r="LQU41" s="1"/>
      <c r="LQV41" s="1"/>
      <c r="LQW41" s="1"/>
      <c r="LQX41" s="1"/>
      <c r="LQY41" s="1"/>
      <c r="LQZ41" s="1"/>
      <c r="LRA41" s="1"/>
      <c r="LRB41" s="1"/>
      <c r="LRC41" s="1"/>
      <c r="LRD41" s="1"/>
      <c r="LRE41" s="1"/>
      <c r="LRF41" s="1"/>
      <c r="LRG41" s="1"/>
      <c r="LRH41" s="1"/>
      <c r="LRI41" s="1"/>
      <c r="LRJ41" s="1"/>
      <c r="LRK41" s="1"/>
      <c r="LRL41" s="1"/>
      <c r="LRM41" s="1"/>
      <c r="LRN41" s="1"/>
      <c r="LRO41" s="1"/>
      <c r="LRP41" s="1"/>
      <c r="LRQ41" s="1"/>
      <c r="LRR41" s="1"/>
      <c r="LRS41" s="1"/>
      <c r="LRT41" s="1"/>
      <c r="LRU41" s="1"/>
      <c r="LRV41" s="1"/>
      <c r="LRW41" s="1"/>
      <c r="LRX41" s="1"/>
      <c r="LRY41" s="1"/>
      <c r="LRZ41" s="1"/>
      <c r="LSA41" s="1"/>
      <c r="LSB41" s="1"/>
      <c r="LSC41" s="1"/>
      <c r="LSD41" s="1"/>
      <c r="LSE41" s="1"/>
      <c r="LSF41" s="1"/>
      <c r="LSG41" s="1"/>
      <c r="LSH41" s="1"/>
      <c r="LSI41" s="1"/>
      <c r="LSJ41" s="1"/>
      <c r="LSK41" s="1"/>
      <c r="LSL41" s="1"/>
      <c r="LSM41" s="1"/>
      <c r="LSN41" s="1"/>
      <c r="LSO41" s="1"/>
      <c r="LSP41" s="1"/>
      <c r="LSQ41" s="1"/>
      <c r="LSR41" s="1"/>
      <c r="LSS41" s="1"/>
      <c r="LST41" s="1"/>
      <c r="LSU41" s="1"/>
      <c r="LSV41" s="1"/>
      <c r="LSW41" s="1"/>
      <c r="LSX41" s="1"/>
      <c r="LSY41" s="1"/>
      <c r="LSZ41" s="1"/>
      <c r="LTA41" s="1"/>
      <c r="LTB41" s="1"/>
      <c r="LTC41" s="1"/>
      <c r="LTD41" s="1"/>
      <c r="LTE41" s="1"/>
      <c r="LTF41" s="1"/>
      <c r="LTG41" s="1"/>
      <c r="LTH41" s="1"/>
      <c r="LTI41" s="1"/>
      <c r="LTJ41" s="1"/>
      <c r="LTK41" s="1"/>
      <c r="LTL41" s="1"/>
      <c r="LTM41" s="1"/>
      <c r="LTN41" s="1"/>
      <c r="LTO41" s="1"/>
      <c r="LTP41" s="1"/>
      <c r="LTQ41" s="1"/>
      <c r="LTR41" s="1"/>
      <c r="LTS41" s="1"/>
      <c r="LTT41" s="1"/>
      <c r="LTU41" s="1"/>
      <c r="LTV41" s="1"/>
      <c r="LTW41" s="1"/>
      <c r="LTX41" s="1"/>
      <c r="LTY41" s="1"/>
      <c r="LTZ41" s="1"/>
      <c r="LUA41" s="1"/>
      <c r="LUB41" s="1"/>
      <c r="LUC41" s="1"/>
      <c r="LUD41" s="1"/>
      <c r="LUE41" s="1"/>
      <c r="LUF41" s="1"/>
      <c r="LUG41" s="1"/>
      <c r="LUH41" s="1"/>
      <c r="LUI41" s="1"/>
      <c r="LUJ41" s="1"/>
      <c r="LUK41" s="1"/>
      <c r="LUL41" s="1"/>
      <c r="LUM41" s="1"/>
      <c r="LUN41" s="1"/>
      <c r="LUO41" s="1"/>
      <c r="LUP41" s="1"/>
      <c r="LUQ41" s="1"/>
      <c r="LUR41" s="1"/>
      <c r="LUS41" s="1"/>
      <c r="LUT41" s="1"/>
      <c r="LUU41" s="1"/>
      <c r="LUV41" s="1"/>
      <c r="LUW41" s="1"/>
      <c r="LUX41" s="1"/>
      <c r="LUY41" s="1"/>
      <c r="LUZ41" s="1"/>
      <c r="LVA41" s="1"/>
      <c r="LVB41" s="1"/>
      <c r="LVC41" s="1"/>
      <c r="LVD41" s="1"/>
      <c r="LVE41" s="1"/>
      <c r="LVF41" s="1"/>
      <c r="LVG41" s="1"/>
      <c r="LVH41" s="1"/>
      <c r="LVI41" s="1"/>
      <c r="LVJ41" s="1"/>
      <c r="LVK41" s="1"/>
      <c r="LVL41" s="1"/>
      <c r="LVM41" s="1"/>
      <c r="LVN41" s="1"/>
      <c r="LVO41" s="1"/>
      <c r="LVP41" s="1"/>
      <c r="LVQ41" s="1"/>
      <c r="LVR41" s="1"/>
      <c r="LVS41" s="1"/>
      <c r="LVT41" s="1"/>
      <c r="LVU41" s="1"/>
      <c r="LVV41" s="1"/>
      <c r="LVW41" s="1"/>
      <c r="LVX41" s="1"/>
      <c r="LVY41" s="1"/>
      <c r="LVZ41" s="1"/>
      <c r="LWA41" s="1"/>
      <c r="LWB41" s="1"/>
      <c r="LWC41" s="1"/>
      <c r="LWD41" s="1"/>
      <c r="LWE41" s="1"/>
      <c r="LWF41" s="1"/>
      <c r="LWG41" s="1"/>
      <c r="LWH41" s="1"/>
      <c r="LWI41" s="1"/>
      <c r="LWJ41" s="1"/>
      <c r="LWK41" s="1"/>
      <c r="LWL41" s="1"/>
      <c r="LWM41" s="1"/>
      <c r="LWN41" s="1"/>
      <c r="LWO41" s="1"/>
      <c r="LWP41" s="1"/>
      <c r="LWQ41" s="1"/>
      <c r="LWR41" s="1"/>
      <c r="LWS41" s="1"/>
      <c r="LWT41" s="1"/>
      <c r="LWU41" s="1"/>
      <c r="LWV41" s="1"/>
      <c r="LWW41" s="1"/>
      <c r="LWX41" s="1"/>
      <c r="LWY41" s="1"/>
      <c r="LWZ41" s="1"/>
      <c r="LXA41" s="1"/>
      <c r="LXB41" s="1"/>
      <c r="LXC41" s="1"/>
      <c r="LXD41" s="1"/>
      <c r="LXE41" s="1"/>
      <c r="LXF41" s="1"/>
      <c r="LXG41" s="1"/>
      <c r="LXH41" s="1"/>
      <c r="LXI41" s="1"/>
      <c r="LXJ41" s="1"/>
      <c r="LXK41" s="1"/>
      <c r="LXL41" s="1"/>
      <c r="LXM41" s="1"/>
      <c r="LXN41" s="1"/>
      <c r="LXO41" s="1"/>
      <c r="LXP41" s="1"/>
      <c r="LXQ41" s="1"/>
      <c r="LXR41" s="1"/>
      <c r="LXS41" s="1"/>
      <c r="LXT41" s="1"/>
      <c r="LXU41" s="1"/>
      <c r="LXV41" s="1"/>
      <c r="LXW41" s="1"/>
      <c r="LXX41" s="1"/>
      <c r="LXY41" s="1"/>
      <c r="LXZ41" s="1"/>
      <c r="LYA41" s="1"/>
      <c r="LYB41" s="1"/>
      <c r="LYC41" s="1"/>
      <c r="LYD41" s="1"/>
      <c r="LYE41" s="1"/>
      <c r="LYF41" s="1"/>
      <c r="LYG41" s="1"/>
      <c r="LYH41" s="1"/>
      <c r="LYI41" s="1"/>
      <c r="LYJ41" s="1"/>
      <c r="LYK41" s="1"/>
      <c r="LYL41" s="1"/>
      <c r="LYM41" s="1"/>
      <c r="LYN41" s="1"/>
      <c r="LYO41" s="1"/>
      <c r="LYP41" s="1"/>
      <c r="LYQ41" s="1"/>
      <c r="LYR41" s="1"/>
      <c r="LYS41" s="1"/>
      <c r="LYT41" s="1"/>
      <c r="LYU41" s="1"/>
      <c r="LYV41" s="1"/>
      <c r="LYW41" s="1"/>
      <c r="LYX41" s="1"/>
      <c r="LYY41" s="1"/>
      <c r="LYZ41" s="1"/>
      <c r="LZA41" s="1"/>
      <c r="LZB41" s="1"/>
      <c r="LZC41" s="1"/>
      <c r="LZD41" s="1"/>
      <c r="LZE41" s="1"/>
      <c r="LZF41" s="1"/>
      <c r="LZG41" s="1"/>
      <c r="LZH41" s="1"/>
      <c r="LZI41" s="1"/>
      <c r="LZJ41" s="1"/>
      <c r="LZK41" s="1"/>
      <c r="LZL41" s="1"/>
      <c r="LZM41" s="1"/>
      <c r="LZN41" s="1"/>
      <c r="LZO41" s="1"/>
      <c r="LZP41" s="1"/>
      <c r="LZQ41" s="1"/>
      <c r="LZR41" s="1"/>
      <c r="LZS41" s="1"/>
      <c r="LZT41" s="1"/>
      <c r="LZU41" s="1"/>
      <c r="LZV41" s="1"/>
      <c r="LZW41" s="1"/>
      <c r="LZX41" s="1"/>
      <c r="LZY41" s="1"/>
      <c r="LZZ41" s="1"/>
      <c r="MAA41" s="1"/>
      <c r="MAB41" s="1"/>
      <c r="MAC41" s="1"/>
      <c r="MAD41" s="1"/>
      <c r="MAE41" s="1"/>
      <c r="MAF41" s="1"/>
      <c r="MAG41" s="1"/>
      <c r="MAH41" s="1"/>
      <c r="MAI41" s="1"/>
      <c r="MAJ41" s="1"/>
      <c r="MAK41" s="1"/>
      <c r="MAL41" s="1"/>
      <c r="MAM41" s="1"/>
      <c r="MAN41" s="1"/>
      <c r="MAO41" s="1"/>
      <c r="MAP41" s="1"/>
      <c r="MAQ41" s="1"/>
      <c r="MAR41" s="1"/>
      <c r="MAS41" s="1"/>
      <c r="MAT41" s="1"/>
      <c r="MAU41" s="1"/>
      <c r="MAV41" s="1"/>
      <c r="MAW41" s="1"/>
      <c r="MAX41" s="1"/>
      <c r="MAY41" s="1"/>
      <c r="MAZ41" s="1"/>
      <c r="MBA41" s="1"/>
      <c r="MBB41" s="1"/>
      <c r="MBC41" s="1"/>
      <c r="MBD41" s="1"/>
      <c r="MBE41" s="1"/>
      <c r="MBF41" s="1"/>
      <c r="MBG41" s="1"/>
      <c r="MBH41" s="1"/>
      <c r="MBI41" s="1"/>
      <c r="MBJ41" s="1"/>
      <c r="MBK41" s="1"/>
      <c r="MBL41" s="1"/>
      <c r="MBM41" s="1"/>
      <c r="MBN41" s="1"/>
      <c r="MBO41" s="1"/>
      <c r="MBP41" s="1"/>
      <c r="MBQ41" s="1"/>
      <c r="MBR41" s="1"/>
      <c r="MBS41" s="1"/>
      <c r="MBT41" s="1"/>
      <c r="MBU41" s="1"/>
      <c r="MBV41" s="1"/>
      <c r="MBW41" s="1"/>
      <c r="MBX41" s="1"/>
      <c r="MBY41" s="1"/>
      <c r="MBZ41" s="1"/>
      <c r="MCA41" s="1"/>
      <c r="MCB41" s="1"/>
      <c r="MCC41" s="1"/>
      <c r="MCD41" s="1"/>
      <c r="MCE41" s="1"/>
      <c r="MCF41" s="1"/>
      <c r="MCG41" s="1"/>
      <c r="MCH41" s="1"/>
      <c r="MCI41" s="1"/>
      <c r="MCJ41" s="1"/>
      <c r="MCK41" s="1"/>
      <c r="MCL41" s="1"/>
      <c r="MCM41" s="1"/>
      <c r="MCN41" s="1"/>
      <c r="MCO41" s="1"/>
      <c r="MCP41" s="1"/>
      <c r="MCQ41" s="1"/>
      <c r="MCR41" s="1"/>
      <c r="MCS41" s="1"/>
      <c r="MCT41" s="1"/>
      <c r="MCU41" s="1"/>
      <c r="MCV41" s="1"/>
      <c r="MCW41" s="1"/>
      <c r="MCX41" s="1"/>
      <c r="MCY41" s="1"/>
      <c r="MCZ41" s="1"/>
      <c r="MDA41" s="1"/>
      <c r="MDB41" s="1"/>
      <c r="MDC41" s="1"/>
      <c r="MDD41" s="1"/>
      <c r="MDE41" s="1"/>
      <c r="MDF41" s="1"/>
      <c r="MDG41" s="1"/>
      <c r="MDH41" s="1"/>
      <c r="MDI41" s="1"/>
      <c r="MDJ41" s="1"/>
      <c r="MDK41" s="1"/>
      <c r="MDL41" s="1"/>
      <c r="MDM41" s="1"/>
      <c r="MDN41" s="1"/>
      <c r="MDO41" s="1"/>
      <c r="MDP41" s="1"/>
      <c r="MDQ41" s="1"/>
      <c r="MDR41" s="1"/>
      <c r="MDS41" s="1"/>
      <c r="MDT41" s="1"/>
      <c r="MDU41" s="1"/>
      <c r="MDV41" s="1"/>
      <c r="MDW41" s="1"/>
      <c r="MDX41" s="1"/>
      <c r="MDY41" s="1"/>
      <c r="MDZ41" s="1"/>
      <c r="MEA41" s="1"/>
      <c r="MEB41" s="1"/>
      <c r="MEC41" s="1"/>
      <c r="MED41" s="1"/>
      <c r="MEE41" s="1"/>
      <c r="MEF41" s="1"/>
      <c r="MEG41" s="1"/>
      <c r="MEH41" s="1"/>
      <c r="MEI41" s="1"/>
      <c r="MEJ41" s="1"/>
      <c r="MEK41" s="1"/>
      <c r="MEL41" s="1"/>
      <c r="MEM41" s="1"/>
      <c r="MEN41" s="1"/>
      <c r="MEO41" s="1"/>
      <c r="MEP41" s="1"/>
      <c r="MEQ41" s="1"/>
      <c r="MER41" s="1"/>
      <c r="MES41" s="1"/>
      <c r="MET41" s="1"/>
      <c r="MEU41" s="1"/>
      <c r="MEV41" s="1"/>
      <c r="MEW41" s="1"/>
      <c r="MEX41" s="1"/>
      <c r="MEY41" s="1"/>
      <c r="MEZ41" s="1"/>
      <c r="MFA41" s="1"/>
      <c r="MFB41" s="1"/>
      <c r="MFC41" s="1"/>
      <c r="MFD41" s="1"/>
      <c r="MFE41" s="1"/>
      <c r="MFF41" s="1"/>
      <c r="MFG41" s="1"/>
      <c r="MFH41" s="1"/>
      <c r="MFI41" s="1"/>
      <c r="MFJ41" s="1"/>
      <c r="MFK41" s="1"/>
      <c r="MFL41" s="1"/>
      <c r="MFM41" s="1"/>
      <c r="MFN41" s="1"/>
      <c r="MFO41" s="1"/>
      <c r="MFP41" s="1"/>
      <c r="MFQ41" s="1"/>
      <c r="MFR41" s="1"/>
      <c r="MFS41" s="1"/>
      <c r="MFT41" s="1"/>
      <c r="MFU41" s="1"/>
      <c r="MFV41" s="1"/>
      <c r="MFW41" s="1"/>
      <c r="MFX41" s="1"/>
      <c r="MFY41" s="1"/>
      <c r="MFZ41" s="1"/>
      <c r="MGA41" s="1"/>
      <c r="MGB41" s="1"/>
      <c r="MGC41" s="1"/>
      <c r="MGD41" s="1"/>
      <c r="MGE41" s="1"/>
      <c r="MGF41" s="1"/>
      <c r="MGG41" s="1"/>
      <c r="MGH41" s="1"/>
      <c r="MGI41" s="1"/>
      <c r="MGJ41" s="1"/>
      <c r="MGK41" s="1"/>
      <c r="MGL41" s="1"/>
      <c r="MGM41" s="1"/>
      <c r="MGN41" s="1"/>
      <c r="MGO41" s="1"/>
      <c r="MGP41" s="1"/>
      <c r="MGQ41" s="1"/>
      <c r="MGR41" s="1"/>
      <c r="MGS41" s="1"/>
      <c r="MGT41" s="1"/>
      <c r="MGU41" s="1"/>
      <c r="MGV41" s="1"/>
      <c r="MGW41" s="1"/>
      <c r="MGX41" s="1"/>
      <c r="MGY41" s="1"/>
      <c r="MGZ41" s="1"/>
      <c r="MHA41" s="1"/>
      <c r="MHB41" s="1"/>
      <c r="MHC41" s="1"/>
      <c r="MHD41" s="1"/>
      <c r="MHE41" s="1"/>
      <c r="MHF41" s="1"/>
      <c r="MHG41" s="1"/>
      <c r="MHH41" s="1"/>
      <c r="MHI41" s="1"/>
      <c r="MHJ41" s="1"/>
      <c r="MHK41" s="1"/>
      <c r="MHL41" s="1"/>
      <c r="MHM41" s="1"/>
      <c r="MHN41" s="1"/>
      <c r="MHO41" s="1"/>
      <c r="MHP41" s="1"/>
      <c r="MHQ41" s="1"/>
      <c r="MHR41" s="1"/>
      <c r="MHS41" s="1"/>
      <c r="MHT41" s="1"/>
      <c r="MHU41" s="1"/>
      <c r="MHV41" s="1"/>
      <c r="MHW41" s="1"/>
      <c r="MHX41" s="1"/>
      <c r="MHY41" s="1"/>
      <c r="MHZ41" s="1"/>
      <c r="MIA41" s="1"/>
      <c r="MIB41" s="1"/>
      <c r="MIC41" s="1"/>
      <c r="MID41" s="1"/>
      <c r="MIE41" s="1"/>
      <c r="MIF41" s="1"/>
      <c r="MIG41" s="1"/>
      <c r="MIH41" s="1"/>
      <c r="MII41" s="1"/>
      <c r="MIJ41" s="1"/>
      <c r="MIK41" s="1"/>
      <c r="MIL41" s="1"/>
      <c r="MIM41" s="1"/>
      <c r="MIN41" s="1"/>
      <c r="MIO41" s="1"/>
      <c r="MIP41" s="1"/>
      <c r="MIQ41" s="1"/>
      <c r="MIR41" s="1"/>
      <c r="MIS41" s="1"/>
      <c r="MIT41" s="1"/>
      <c r="MIU41" s="1"/>
      <c r="MIV41" s="1"/>
      <c r="MIW41" s="1"/>
      <c r="MIX41" s="1"/>
      <c r="MIY41" s="1"/>
      <c r="MIZ41" s="1"/>
      <c r="MJA41" s="1"/>
      <c r="MJB41" s="1"/>
      <c r="MJC41" s="1"/>
      <c r="MJD41" s="1"/>
      <c r="MJE41" s="1"/>
      <c r="MJF41" s="1"/>
      <c r="MJG41" s="1"/>
      <c r="MJH41" s="1"/>
      <c r="MJI41" s="1"/>
      <c r="MJJ41" s="1"/>
      <c r="MJK41" s="1"/>
      <c r="MJL41" s="1"/>
      <c r="MJM41" s="1"/>
      <c r="MJN41" s="1"/>
      <c r="MJO41" s="1"/>
      <c r="MJP41" s="1"/>
      <c r="MJQ41" s="1"/>
      <c r="MJR41" s="1"/>
      <c r="MJS41" s="1"/>
      <c r="MJT41" s="1"/>
      <c r="MJU41" s="1"/>
      <c r="MJV41" s="1"/>
      <c r="MJW41" s="1"/>
      <c r="MJX41" s="1"/>
      <c r="MJY41" s="1"/>
      <c r="MJZ41" s="1"/>
      <c r="MKA41" s="1"/>
      <c r="MKB41" s="1"/>
      <c r="MKC41" s="1"/>
      <c r="MKD41" s="1"/>
      <c r="MKE41" s="1"/>
      <c r="MKF41" s="1"/>
      <c r="MKG41" s="1"/>
      <c r="MKH41" s="1"/>
      <c r="MKI41" s="1"/>
      <c r="MKJ41" s="1"/>
      <c r="MKK41" s="1"/>
      <c r="MKL41" s="1"/>
      <c r="MKM41" s="1"/>
      <c r="MKN41" s="1"/>
      <c r="MKO41" s="1"/>
      <c r="MKP41" s="1"/>
      <c r="MKQ41" s="1"/>
      <c r="MKR41" s="1"/>
      <c r="MKS41" s="1"/>
      <c r="MKT41" s="1"/>
      <c r="MKU41" s="1"/>
      <c r="MKV41" s="1"/>
      <c r="MKW41" s="1"/>
      <c r="MKX41" s="1"/>
      <c r="MKY41" s="1"/>
      <c r="MKZ41" s="1"/>
      <c r="MLA41" s="1"/>
      <c r="MLB41" s="1"/>
      <c r="MLC41" s="1"/>
      <c r="MLD41" s="1"/>
      <c r="MLE41" s="1"/>
      <c r="MLF41" s="1"/>
      <c r="MLG41" s="1"/>
      <c r="MLH41" s="1"/>
      <c r="MLI41" s="1"/>
      <c r="MLJ41" s="1"/>
      <c r="MLK41" s="1"/>
      <c r="MLL41" s="1"/>
      <c r="MLM41" s="1"/>
      <c r="MLN41" s="1"/>
      <c r="MLO41" s="1"/>
      <c r="MLP41" s="1"/>
      <c r="MLQ41" s="1"/>
      <c r="MLR41" s="1"/>
      <c r="MLS41" s="1"/>
      <c r="MLT41" s="1"/>
      <c r="MLU41" s="1"/>
      <c r="MLV41" s="1"/>
      <c r="MLW41" s="1"/>
      <c r="MLX41" s="1"/>
      <c r="MLY41" s="1"/>
      <c r="MLZ41" s="1"/>
      <c r="MMA41" s="1"/>
      <c r="MMB41" s="1"/>
      <c r="MMC41" s="1"/>
      <c r="MMD41" s="1"/>
      <c r="MME41" s="1"/>
      <c r="MMF41" s="1"/>
      <c r="MMG41" s="1"/>
      <c r="MMH41" s="1"/>
      <c r="MMI41" s="1"/>
      <c r="MMJ41" s="1"/>
      <c r="MMK41" s="1"/>
      <c r="MML41" s="1"/>
      <c r="MMM41" s="1"/>
      <c r="MMN41" s="1"/>
      <c r="MMO41" s="1"/>
      <c r="MMP41" s="1"/>
      <c r="MMQ41" s="1"/>
      <c r="MMR41" s="1"/>
      <c r="MMS41" s="1"/>
      <c r="MMT41" s="1"/>
      <c r="MMU41" s="1"/>
      <c r="MMV41" s="1"/>
      <c r="MMW41" s="1"/>
      <c r="MMX41" s="1"/>
      <c r="MMY41" s="1"/>
      <c r="MMZ41" s="1"/>
      <c r="MNA41" s="1"/>
      <c r="MNB41" s="1"/>
      <c r="MNC41" s="1"/>
      <c r="MND41" s="1"/>
      <c r="MNE41" s="1"/>
      <c r="MNF41" s="1"/>
      <c r="MNG41" s="1"/>
      <c r="MNH41" s="1"/>
      <c r="MNI41" s="1"/>
      <c r="MNJ41" s="1"/>
      <c r="MNK41" s="1"/>
      <c r="MNL41" s="1"/>
      <c r="MNM41" s="1"/>
      <c r="MNN41" s="1"/>
      <c r="MNO41" s="1"/>
      <c r="MNP41" s="1"/>
      <c r="MNQ41" s="1"/>
      <c r="MNR41" s="1"/>
      <c r="MNS41" s="1"/>
      <c r="MNT41" s="1"/>
      <c r="MNU41" s="1"/>
      <c r="MNV41" s="1"/>
      <c r="MNW41" s="1"/>
      <c r="MNX41" s="1"/>
      <c r="MNY41" s="1"/>
      <c r="MNZ41" s="1"/>
      <c r="MOA41" s="1"/>
      <c r="MOB41" s="1"/>
      <c r="MOC41" s="1"/>
      <c r="MOD41" s="1"/>
      <c r="MOE41" s="1"/>
      <c r="MOF41" s="1"/>
      <c r="MOG41" s="1"/>
      <c r="MOH41" s="1"/>
      <c r="MOI41" s="1"/>
      <c r="MOJ41" s="1"/>
      <c r="MOK41" s="1"/>
      <c r="MOL41" s="1"/>
      <c r="MOM41" s="1"/>
      <c r="MON41" s="1"/>
      <c r="MOO41" s="1"/>
      <c r="MOP41" s="1"/>
      <c r="MOQ41" s="1"/>
      <c r="MOR41" s="1"/>
      <c r="MOS41" s="1"/>
      <c r="MOT41" s="1"/>
      <c r="MOU41" s="1"/>
      <c r="MOV41" s="1"/>
      <c r="MOW41" s="1"/>
      <c r="MOX41" s="1"/>
      <c r="MOY41" s="1"/>
      <c r="MOZ41" s="1"/>
      <c r="MPA41" s="1"/>
      <c r="MPB41" s="1"/>
      <c r="MPC41" s="1"/>
      <c r="MPD41" s="1"/>
      <c r="MPE41" s="1"/>
      <c r="MPF41" s="1"/>
      <c r="MPG41" s="1"/>
      <c r="MPH41" s="1"/>
      <c r="MPI41" s="1"/>
      <c r="MPJ41" s="1"/>
      <c r="MPK41" s="1"/>
      <c r="MPL41" s="1"/>
      <c r="MPM41" s="1"/>
      <c r="MPN41" s="1"/>
      <c r="MPO41" s="1"/>
      <c r="MPP41" s="1"/>
      <c r="MPQ41" s="1"/>
      <c r="MPR41" s="1"/>
      <c r="MPS41" s="1"/>
      <c r="MPT41" s="1"/>
      <c r="MPU41" s="1"/>
      <c r="MPV41" s="1"/>
      <c r="MPW41" s="1"/>
      <c r="MPX41" s="1"/>
      <c r="MPY41" s="1"/>
      <c r="MPZ41" s="1"/>
      <c r="MQA41" s="1"/>
      <c r="MQB41" s="1"/>
      <c r="MQC41" s="1"/>
      <c r="MQD41" s="1"/>
      <c r="MQE41" s="1"/>
      <c r="MQF41" s="1"/>
      <c r="MQG41" s="1"/>
      <c r="MQH41" s="1"/>
      <c r="MQI41" s="1"/>
      <c r="MQJ41" s="1"/>
      <c r="MQK41" s="1"/>
      <c r="MQL41" s="1"/>
      <c r="MQM41" s="1"/>
      <c r="MQN41" s="1"/>
      <c r="MQO41" s="1"/>
      <c r="MQP41" s="1"/>
      <c r="MQQ41" s="1"/>
      <c r="MQR41" s="1"/>
      <c r="MQS41" s="1"/>
      <c r="MQT41" s="1"/>
      <c r="MQU41" s="1"/>
      <c r="MQV41" s="1"/>
      <c r="MQW41" s="1"/>
      <c r="MQX41" s="1"/>
      <c r="MQY41" s="1"/>
      <c r="MQZ41" s="1"/>
      <c r="MRA41" s="1"/>
      <c r="MRB41" s="1"/>
      <c r="MRC41" s="1"/>
      <c r="MRD41" s="1"/>
      <c r="MRE41" s="1"/>
      <c r="MRF41" s="1"/>
      <c r="MRG41" s="1"/>
      <c r="MRH41" s="1"/>
      <c r="MRI41" s="1"/>
      <c r="MRJ41" s="1"/>
      <c r="MRK41" s="1"/>
      <c r="MRL41" s="1"/>
      <c r="MRM41" s="1"/>
      <c r="MRN41" s="1"/>
      <c r="MRO41" s="1"/>
      <c r="MRP41" s="1"/>
      <c r="MRQ41" s="1"/>
      <c r="MRR41" s="1"/>
      <c r="MRS41" s="1"/>
      <c r="MRT41" s="1"/>
      <c r="MRU41" s="1"/>
      <c r="MRV41" s="1"/>
      <c r="MRW41" s="1"/>
      <c r="MRX41" s="1"/>
      <c r="MRY41" s="1"/>
      <c r="MRZ41" s="1"/>
      <c r="MSA41" s="1"/>
      <c r="MSB41" s="1"/>
      <c r="MSC41" s="1"/>
      <c r="MSD41" s="1"/>
      <c r="MSE41" s="1"/>
      <c r="MSF41" s="1"/>
      <c r="MSG41" s="1"/>
      <c r="MSH41" s="1"/>
      <c r="MSI41" s="1"/>
      <c r="MSJ41" s="1"/>
      <c r="MSK41" s="1"/>
      <c r="MSL41" s="1"/>
      <c r="MSM41" s="1"/>
      <c r="MSN41" s="1"/>
      <c r="MSO41" s="1"/>
      <c r="MSP41" s="1"/>
      <c r="MSQ41" s="1"/>
      <c r="MSR41" s="1"/>
      <c r="MSS41" s="1"/>
      <c r="MST41" s="1"/>
      <c r="MSU41" s="1"/>
      <c r="MSV41" s="1"/>
      <c r="MSW41" s="1"/>
      <c r="MSX41" s="1"/>
      <c r="MSY41" s="1"/>
      <c r="MSZ41" s="1"/>
      <c r="MTA41" s="1"/>
      <c r="MTB41" s="1"/>
      <c r="MTC41" s="1"/>
      <c r="MTD41" s="1"/>
      <c r="MTE41" s="1"/>
      <c r="MTF41" s="1"/>
      <c r="MTG41" s="1"/>
      <c r="MTH41" s="1"/>
      <c r="MTI41" s="1"/>
      <c r="MTJ41" s="1"/>
      <c r="MTK41" s="1"/>
      <c r="MTL41" s="1"/>
      <c r="MTM41" s="1"/>
      <c r="MTN41" s="1"/>
      <c r="MTO41" s="1"/>
      <c r="MTP41" s="1"/>
      <c r="MTQ41" s="1"/>
      <c r="MTR41" s="1"/>
      <c r="MTS41" s="1"/>
      <c r="MTT41" s="1"/>
      <c r="MTU41" s="1"/>
      <c r="MTV41" s="1"/>
      <c r="MTW41" s="1"/>
      <c r="MTX41" s="1"/>
      <c r="MTY41" s="1"/>
      <c r="MTZ41" s="1"/>
      <c r="MUA41" s="1"/>
      <c r="MUB41" s="1"/>
      <c r="MUC41" s="1"/>
      <c r="MUD41" s="1"/>
      <c r="MUE41" s="1"/>
      <c r="MUF41" s="1"/>
      <c r="MUG41" s="1"/>
      <c r="MUH41" s="1"/>
      <c r="MUI41" s="1"/>
      <c r="MUJ41" s="1"/>
      <c r="MUK41" s="1"/>
      <c r="MUL41" s="1"/>
      <c r="MUM41" s="1"/>
      <c r="MUN41" s="1"/>
      <c r="MUO41" s="1"/>
      <c r="MUP41" s="1"/>
      <c r="MUQ41" s="1"/>
      <c r="MUR41" s="1"/>
      <c r="MUS41" s="1"/>
      <c r="MUT41" s="1"/>
      <c r="MUU41" s="1"/>
      <c r="MUV41" s="1"/>
      <c r="MUW41" s="1"/>
      <c r="MUX41" s="1"/>
      <c r="MUY41" s="1"/>
      <c r="MUZ41" s="1"/>
      <c r="MVA41" s="1"/>
      <c r="MVB41" s="1"/>
      <c r="MVC41" s="1"/>
      <c r="MVD41" s="1"/>
      <c r="MVE41" s="1"/>
      <c r="MVF41" s="1"/>
      <c r="MVG41" s="1"/>
      <c r="MVH41" s="1"/>
      <c r="MVI41" s="1"/>
      <c r="MVJ41" s="1"/>
      <c r="MVK41" s="1"/>
      <c r="MVL41" s="1"/>
      <c r="MVM41" s="1"/>
      <c r="MVN41" s="1"/>
      <c r="MVO41" s="1"/>
      <c r="MVP41" s="1"/>
      <c r="MVQ41" s="1"/>
      <c r="MVR41" s="1"/>
      <c r="MVS41" s="1"/>
      <c r="MVT41" s="1"/>
      <c r="MVU41" s="1"/>
      <c r="MVV41" s="1"/>
      <c r="MVW41" s="1"/>
      <c r="MVX41" s="1"/>
      <c r="MVY41" s="1"/>
      <c r="MVZ41" s="1"/>
      <c r="MWA41" s="1"/>
      <c r="MWB41" s="1"/>
      <c r="MWC41" s="1"/>
      <c r="MWD41" s="1"/>
      <c r="MWE41" s="1"/>
      <c r="MWF41" s="1"/>
      <c r="MWG41" s="1"/>
      <c r="MWH41" s="1"/>
      <c r="MWI41" s="1"/>
      <c r="MWJ41" s="1"/>
      <c r="MWK41" s="1"/>
      <c r="MWL41" s="1"/>
      <c r="MWM41" s="1"/>
      <c r="MWN41" s="1"/>
      <c r="MWO41" s="1"/>
      <c r="MWP41" s="1"/>
      <c r="MWQ41" s="1"/>
      <c r="MWR41" s="1"/>
      <c r="MWS41" s="1"/>
      <c r="MWT41" s="1"/>
      <c r="MWU41" s="1"/>
      <c r="MWV41" s="1"/>
      <c r="MWW41" s="1"/>
      <c r="MWX41" s="1"/>
      <c r="MWY41" s="1"/>
      <c r="MWZ41" s="1"/>
      <c r="MXA41" s="1"/>
      <c r="MXB41" s="1"/>
      <c r="MXC41" s="1"/>
      <c r="MXD41" s="1"/>
      <c r="MXE41" s="1"/>
      <c r="MXF41" s="1"/>
      <c r="MXG41" s="1"/>
      <c r="MXH41" s="1"/>
      <c r="MXI41" s="1"/>
      <c r="MXJ41" s="1"/>
      <c r="MXK41" s="1"/>
      <c r="MXL41" s="1"/>
      <c r="MXM41" s="1"/>
      <c r="MXN41" s="1"/>
      <c r="MXO41" s="1"/>
      <c r="MXP41" s="1"/>
      <c r="MXQ41" s="1"/>
      <c r="MXR41" s="1"/>
      <c r="MXS41" s="1"/>
      <c r="MXT41" s="1"/>
      <c r="MXU41" s="1"/>
      <c r="MXV41" s="1"/>
      <c r="MXW41" s="1"/>
      <c r="MXX41" s="1"/>
      <c r="MXY41" s="1"/>
      <c r="MXZ41" s="1"/>
      <c r="MYA41" s="1"/>
      <c r="MYB41" s="1"/>
      <c r="MYC41" s="1"/>
      <c r="MYD41" s="1"/>
      <c r="MYE41" s="1"/>
      <c r="MYF41" s="1"/>
      <c r="MYG41" s="1"/>
      <c r="MYH41" s="1"/>
      <c r="MYI41" s="1"/>
      <c r="MYJ41" s="1"/>
      <c r="MYK41" s="1"/>
      <c r="MYL41" s="1"/>
      <c r="MYM41" s="1"/>
      <c r="MYN41" s="1"/>
      <c r="MYO41" s="1"/>
      <c r="MYP41" s="1"/>
      <c r="MYQ41" s="1"/>
      <c r="MYR41" s="1"/>
      <c r="MYS41" s="1"/>
      <c r="MYT41" s="1"/>
      <c r="MYU41" s="1"/>
      <c r="MYV41" s="1"/>
      <c r="MYW41" s="1"/>
      <c r="MYX41" s="1"/>
      <c r="MYY41" s="1"/>
      <c r="MYZ41" s="1"/>
      <c r="MZA41" s="1"/>
      <c r="MZB41" s="1"/>
      <c r="MZC41" s="1"/>
      <c r="MZD41" s="1"/>
      <c r="MZE41" s="1"/>
      <c r="MZF41" s="1"/>
      <c r="MZG41" s="1"/>
      <c r="MZH41" s="1"/>
      <c r="MZI41" s="1"/>
      <c r="MZJ41" s="1"/>
      <c r="MZK41" s="1"/>
      <c r="MZL41" s="1"/>
      <c r="MZM41" s="1"/>
      <c r="MZN41" s="1"/>
      <c r="MZO41" s="1"/>
      <c r="MZP41" s="1"/>
      <c r="MZQ41" s="1"/>
      <c r="MZR41" s="1"/>
      <c r="MZS41" s="1"/>
      <c r="MZT41" s="1"/>
      <c r="MZU41" s="1"/>
      <c r="MZV41" s="1"/>
      <c r="MZW41" s="1"/>
      <c r="MZX41" s="1"/>
      <c r="MZY41" s="1"/>
      <c r="MZZ41" s="1"/>
      <c r="NAA41" s="1"/>
      <c r="NAB41" s="1"/>
      <c r="NAC41" s="1"/>
      <c r="NAD41" s="1"/>
      <c r="NAE41" s="1"/>
      <c r="NAF41" s="1"/>
      <c r="NAG41" s="1"/>
      <c r="NAH41" s="1"/>
      <c r="NAI41" s="1"/>
      <c r="NAJ41" s="1"/>
      <c r="NAK41" s="1"/>
      <c r="NAL41" s="1"/>
      <c r="NAM41" s="1"/>
      <c r="NAN41" s="1"/>
      <c r="NAO41" s="1"/>
      <c r="NAP41" s="1"/>
      <c r="NAQ41" s="1"/>
      <c r="NAR41" s="1"/>
      <c r="NAS41" s="1"/>
      <c r="NAT41" s="1"/>
      <c r="NAU41" s="1"/>
      <c r="NAV41" s="1"/>
      <c r="NAW41" s="1"/>
      <c r="NAX41" s="1"/>
      <c r="NAY41" s="1"/>
      <c r="NAZ41" s="1"/>
      <c r="NBA41" s="1"/>
      <c r="NBB41" s="1"/>
      <c r="NBC41" s="1"/>
      <c r="NBD41" s="1"/>
      <c r="NBE41" s="1"/>
      <c r="NBF41" s="1"/>
      <c r="NBG41" s="1"/>
      <c r="NBH41" s="1"/>
      <c r="NBI41" s="1"/>
      <c r="NBJ41" s="1"/>
      <c r="NBK41" s="1"/>
      <c r="NBL41" s="1"/>
      <c r="NBM41" s="1"/>
      <c r="NBN41" s="1"/>
      <c r="NBO41" s="1"/>
      <c r="NBP41" s="1"/>
      <c r="NBQ41" s="1"/>
      <c r="NBR41" s="1"/>
      <c r="NBS41" s="1"/>
      <c r="NBT41" s="1"/>
      <c r="NBU41" s="1"/>
      <c r="NBV41" s="1"/>
      <c r="NBW41" s="1"/>
      <c r="NBX41" s="1"/>
      <c r="NBY41" s="1"/>
      <c r="NBZ41" s="1"/>
      <c r="NCA41" s="1"/>
      <c r="NCB41" s="1"/>
      <c r="NCC41" s="1"/>
      <c r="NCD41" s="1"/>
      <c r="NCE41" s="1"/>
      <c r="NCF41" s="1"/>
      <c r="NCG41" s="1"/>
      <c r="NCH41" s="1"/>
      <c r="NCI41" s="1"/>
      <c r="NCJ41" s="1"/>
      <c r="NCK41" s="1"/>
      <c r="NCL41" s="1"/>
      <c r="NCM41" s="1"/>
      <c r="NCN41" s="1"/>
      <c r="NCO41" s="1"/>
      <c r="NCP41" s="1"/>
      <c r="NCQ41" s="1"/>
      <c r="NCR41" s="1"/>
      <c r="NCS41" s="1"/>
      <c r="NCT41" s="1"/>
      <c r="NCU41" s="1"/>
      <c r="NCV41" s="1"/>
      <c r="NCW41" s="1"/>
      <c r="NCX41" s="1"/>
      <c r="NCY41" s="1"/>
      <c r="NCZ41" s="1"/>
      <c r="NDA41" s="1"/>
      <c r="NDB41" s="1"/>
      <c r="NDC41" s="1"/>
      <c r="NDD41" s="1"/>
      <c r="NDE41" s="1"/>
      <c r="NDF41" s="1"/>
      <c r="NDG41" s="1"/>
      <c r="NDH41" s="1"/>
      <c r="NDI41" s="1"/>
      <c r="NDJ41" s="1"/>
      <c r="NDK41" s="1"/>
      <c r="NDL41" s="1"/>
      <c r="NDM41" s="1"/>
      <c r="NDN41" s="1"/>
      <c r="NDO41" s="1"/>
      <c r="NDP41" s="1"/>
      <c r="NDQ41" s="1"/>
      <c r="NDR41" s="1"/>
      <c r="NDS41" s="1"/>
      <c r="NDT41" s="1"/>
      <c r="NDU41" s="1"/>
      <c r="NDV41" s="1"/>
      <c r="NDW41" s="1"/>
      <c r="NDX41" s="1"/>
      <c r="NDY41" s="1"/>
      <c r="NDZ41" s="1"/>
      <c r="NEA41" s="1"/>
      <c r="NEB41" s="1"/>
      <c r="NEC41" s="1"/>
      <c r="NED41" s="1"/>
      <c r="NEE41" s="1"/>
      <c r="NEF41" s="1"/>
      <c r="NEG41" s="1"/>
      <c r="NEH41" s="1"/>
      <c r="NEI41" s="1"/>
      <c r="NEJ41" s="1"/>
      <c r="NEK41" s="1"/>
      <c r="NEL41" s="1"/>
      <c r="NEM41" s="1"/>
      <c r="NEN41" s="1"/>
      <c r="NEO41" s="1"/>
      <c r="NEP41" s="1"/>
      <c r="NEQ41" s="1"/>
      <c r="NER41" s="1"/>
      <c r="NES41" s="1"/>
      <c r="NET41" s="1"/>
      <c r="NEU41" s="1"/>
      <c r="NEV41" s="1"/>
      <c r="NEW41" s="1"/>
      <c r="NEX41" s="1"/>
      <c r="NEY41" s="1"/>
      <c r="NEZ41" s="1"/>
      <c r="NFA41" s="1"/>
      <c r="NFB41" s="1"/>
      <c r="NFC41" s="1"/>
      <c r="NFD41" s="1"/>
      <c r="NFE41" s="1"/>
      <c r="NFF41" s="1"/>
      <c r="NFG41" s="1"/>
      <c r="NFH41" s="1"/>
      <c r="NFI41" s="1"/>
      <c r="NFJ41" s="1"/>
      <c r="NFK41" s="1"/>
      <c r="NFL41" s="1"/>
      <c r="NFM41" s="1"/>
      <c r="NFN41" s="1"/>
      <c r="NFO41" s="1"/>
      <c r="NFP41" s="1"/>
      <c r="NFQ41" s="1"/>
      <c r="NFR41" s="1"/>
      <c r="NFS41" s="1"/>
      <c r="NFT41" s="1"/>
      <c r="NFU41" s="1"/>
      <c r="NFV41" s="1"/>
      <c r="NFW41" s="1"/>
      <c r="NFX41" s="1"/>
      <c r="NFY41" s="1"/>
      <c r="NFZ41" s="1"/>
      <c r="NGA41" s="1"/>
      <c r="NGB41" s="1"/>
      <c r="NGC41" s="1"/>
      <c r="NGD41" s="1"/>
      <c r="NGE41" s="1"/>
      <c r="NGF41" s="1"/>
      <c r="NGG41" s="1"/>
      <c r="NGH41" s="1"/>
      <c r="NGI41" s="1"/>
      <c r="NGJ41" s="1"/>
      <c r="NGK41" s="1"/>
      <c r="NGL41" s="1"/>
      <c r="NGM41" s="1"/>
      <c r="NGN41" s="1"/>
      <c r="NGO41" s="1"/>
      <c r="NGP41" s="1"/>
      <c r="NGQ41" s="1"/>
      <c r="NGR41" s="1"/>
      <c r="NGS41" s="1"/>
      <c r="NGT41" s="1"/>
      <c r="NGU41" s="1"/>
      <c r="NGV41" s="1"/>
      <c r="NGW41" s="1"/>
      <c r="NGX41" s="1"/>
      <c r="NGY41" s="1"/>
      <c r="NGZ41" s="1"/>
      <c r="NHA41" s="1"/>
      <c r="NHB41" s="1"/>
      <c r="NHC41" s="1"/>
      <c r="NHD41" s="1"/>
      <c r="NHE41" s="1"/>
      <c r="NHF41" s="1"/>
      <c r="NHG41" s="1"/>
      <c r="NHH41" s="1"/>
      <c r="NHI41" s="1"/>
      <c r="NHJ41" s="1"/>
      <c r="NHK41" s="1"/>
      <c r="NHL41" s="1"/>
      <c r="NHM41" s="1"/>
      <c r="NHN41" s="1"/>
      <c r="NHO41" s="1"/>
      <c r="NHP41" s="1"/>
      <c r="NHQ41" s="1"/>
      <c r="NHR41" s="1"/>
      <c r="NHS41" s="1"/>
      <c r="NHT41" s="1"/>
      <c r="NHU41" s="1"/>
      <c r="NHV41" s="1"/>
      <c r="NHW41" s="1"/>
      <c r="NHX41" s="1"/>
      <c r="NHY41" s="1"/>
      <c r="NHZ41" s="1"/>
      <c r="NIA41" s="1"/>
      <c r="NIB41" s="1"/>
      <c r="NIC41" s="1"/>
      <c r="NID41" s="1"/>
      <c r="NIE41" s="1"/>
      <c r="NIF41" s="1"/>
      <c r="NIG41" s="1"/>
      <c r="NIH41" s="1"/>
      <c r="NII41" s="1"/>
      <c r="NIJ41" s="1"/>
      <c r="NIK41" s="1"/>
      <c r="NIL41" s="1"/>
      <c r="NIM41" s="1"/>
      <c r="NIN41" s="1"/>
      <c r="NIO41" s="1"/>
      <c r="NIP41" s="1"/>
      <c r="NIQ41" s="1"/>
      <c r="NIR41" s="1"/>
      <c r="NIS41" s="1"/>
      <c r="NIT41" s="1"/>
      <c r="NIU41" s="1"/>
      <c r="NIV41" s="1"/>
      <c r="NIW41" s="1"/>
      <c r="NIX41" s="1"/>
      <c r="NIY41" s="1"/>
      <c r="NIZ41" s="1"/>
      <c r="NJA41" s="1"/>
      <c r="NJB41" s="1"/>
      <c r="NJC41" s="1"/>
      <c r="NJD41" s="1"/>
      <c r="NJE41" s="1"/>
      <c r="NJF41" s="1"/>
      <c r="NJG41" s="1"/>
      <c r="NJH41" s="1"/>
      <c r="NJI41" s="1"/>
      <c r="NJJ41" s="1"/>
      <c r="NJK41" s="1"/>
      <c r="NJL41" s="1"/>
      <c r="NJM41" s="1"/>
      <c r="NJN41" s="1"/>
      <c r="NJO41" s="1"/>
      <c r="NJP41" s="1"/>
      <c r="NJQ41" s="1"/>
      <c r="NJR41" s="1"/>
      <c r="NJS41" s="1"/>
      <c r="NJT41" s="1"/>
      <c r="NJU41" s="1"/>
      <c r="NJV41" s="1"/>
      <c r="NJW41" s="1"/>
      <c r="NJX41" s="1"/>
      <c r="NJY41" s="1"/>
      <c r="NJZ41" s="1"/>
      <c r="NKA41" s="1"/>
      <c r="NKB41" s="1"/>
      <c r="NKC41" s="1"/>
      <c r="NKD41" s="1"/>
      <c r="NKE41" s="1"/>
      <c r="NKF41" s="1"/>
      <c r="NKG41" s="1"/>
      <c r="NKH41" s="1"/>
      <c r="NKI41" s="1"/>
      <c r="NKJ41" s="1"/>
      <c r="NKK41" s="1"/>
      <c r="NKL41" s="1"/>
      <c r="NKM41" s="1"/>
      <c r="NKN41" s="1"/>
      <c r="NKO41" s="1"/>
      <c r="NKP41" s="1"/>
      <c r="NKQ41" s="1"/>
      <c r="NKR41" s="1"/>
      <c r="NKS41" s="1"/>
      <c r="NKT41" s="1"/>
      <c r="NKU41" s="1"/>
      <c r="NKV41" s="1"/>
      <c r="NKW41" s="1"/>
      <c r="NKX41" s="1"/>
      <c r="NKY41" s="1"/>
      <c r="NKZ41" s="1"/>
      <c r="NLA41" s="1"/>
      <c r="NLB41" s="1"/>
      <c r="NLC41" s="1"/>
      <c r="NLD41" s="1"/>
      <c r="NLE41" s="1"/>
      <c r="NLF41" s="1"/>
      <c r="NLG41" s="1"/>
      <c r="NLH41" s="1"/>
      <c r="NLI41" s="1"/>
      <c r="NLJ41" s="1"/>
      <c r="NLK41" s="1"/>
      <c r="NLL41" s="1"/>
      <c r="NLM41" s="1"/>
      <c r="NLN41" s="1"/>
      <c r="NLO41" s="1"/>
      <c r="NLP41" s="1"/>
      <c r="NLQ41" s="1"/>
      <c r="NLR41" s="1"/>
      <c r="NLS41" s="1"/>
      <c r="NLT41" s="1"/>
      <c r="NLU41" s="1"/>
      <c r="NLV41" s="1"/>
      <c r="NLW41" s="1"/>
      <c r="NLX41" s="1"/>
      <c r="NLY41" s="1"/>
      <c r="NLZ41" s="1"/>
      <c r="NMA41" s="1"/>
      <c r="NMB41" s="1"/>
      <c r="NMC41" s="1"/>
      <c r="NMD41" s="1"/>
      <c r="NME41" s="1"/>
      <c r="NMF41" s="1"/>
      <c r="NMG41" s="1"/>
      <c r="NMH41" s="1"/>
      <c r="NMI41" s="1"/>
      <c r="NMJ41" s="1"/>
      <c r="NMK41" s="1"/>
      <c r="NML41" s="1"/>
      <c r="NMM41" s="1"/>
      <c r="NMN41" s="1"/>
      <c r="NMO41" s="1"/>
      <c r="NMP41" s="1"/>
      <c r="NMQ41" s="1"/>
      <c r="NMR41" s="1"/>
      <c r="NMS41" s="1"/>
      <c r="NMT41" s="1"/>
      <c r="NMU41" s="1"/>
      <c r="NMV41" s="1"/>
      <c r="NMW41" s="1"/>
      <c r="NMX41" s="1"/>
      <c r="NMY41" s="1"/>
      <c r="NMZ41" s="1"/>
      <c r="NNA41" s="1"/>
      <c r="NNB41" s="1"/>
      <c r="NNC41" s="1"/>
      <c r="NND41" s="1"/>
      <c r="NNE41" s="1"/>
      <c r="NNF41" s="1"/>
      <c r="NNG41" s="1"/>
      <c r="NNH41" s="1"/>
      <c r="NNI41" s="1"/>
      <c r="NNJ41" s="1"/>
      <c r="NNK41" s="1"/>
      <c r="NNL41" s="1"/>
      <c r="NNM41" s="1"/>
      <c r="NNN41" s="1"/>
      <c r="NNO41" s="1"/>
      <c r="NNP41" s="1"/>
      <c r="NNQ41" s="1"/>
      <c r="NNR41" s="1"/>
      <c r="NNS41" s="1"/>
      <c r="NNT41" s="1"/>
      <c r="NNU41" s="1"/>
      <c r="NNV41" s="1"/>
      <c r="NNW41" s="1"/>
      <c r="NNX41" s="1"/>
      <c r="NNY41" s="1"/>
      <c r="NNZ41" s="1"/>
      <c r="NOA41" s="1"/>
      <c r="NOB41" s="1"/>
      <c r="NOC41" s="1"/>
      <c r="NOD41" s="1"/>
      <c r="NOE41" s="1"/>
      <c r="NOF41" s="1"/>
      <c r="NOG41" s="1"/>
      <c r="NOH41" s="1"/>
      <c r="NOI41" s="1"/>
      <c r="NOJ41" s="1"/>
      <c r="NOK41" s="1"/>
      <c r="NOL41" s="1"/>
      <c r="NOM41" s="1"/>
      <c r="NON41" s="1"/>
      <c r="NOO41" s="1"/>
      <c r="NOP41" s="1"/>
      <c r="NOQ41" s="1"/>
      <c r="NOR41" s="1"/>
      <c r="NOS41" s="1"/>
      <c r="NOT41" s="1"/>
      <c r="NOU41" s="1"/>
      <c r="NOV41" s="1"/>
      <c r="NOW41" s="1"/>
      <c r="NOX41" s="1"/>
      <c r="NOY41" s="1"/>
      <c r="NOZ41" s="1"/>
      <c r="NPA41" s="1"/>
      <c r="NPB41" s="1"/>
      <c r="NPC41" s="1"/>
      <c r="NPD41" s="1"/>
      <c r="NPE41" s="1"/>
      <c r="NPF41" s="1"/>
      <c r="NPG41" s="1"/>
      <c r="NPH41" s="1"/>
      <c r="NPI41" s="1"/>
      <c r="NPJ41" s="1"/>
      <c r="NPK41" s="1"/>
      <c r="NPL41" s="1"/>
      <c r="NPM41" s="1"/>
      <c r="NPN41" s="1"/>
      <c r="NPO41" s="1"/>
      <c r="NPP41" s="1"/>
      <c r="NPQ41" s="1"/>
      <c r="NPR41" s="1"/>
      <c r="NPS41" s="1"/>
      <c r="NPT41" s="1"/>
      <c r="NPU41" s="1"/>
      <c r="NPV41" s="1"/>
      <c r="NPW41" s="1"/>
      <c r="NPX41" s="1"/>
      <c r="NPY41" s="1"/>
      <c r="NPZ41" s="1"/>
      <c r="NQA41" s="1"/>
      <c r="NQB41" s="1"/>
      <c r="NQC41" s="1"/>
      <c r="NQD41" s="1"/>
      <c r="NQE41" s="1"/>
      <c r="NQF41" s="1"/>
      <c r="NQG41" s="1"/>
      <c r="NQH41" s="1"/>
      <c r="NQI41" s="1"/>
      <c r="NQJ41" s="1"/>
      <c r="NQK41" s="1"/>
      <c r="NQL41" s="1"/>
      <c r="NQM41" s="1"/>
      <c r="NQN41" s="1"/>
      <c r="NQO41" s="1"/>
      <c r="NQP41" s="1"/>
      <c r="NQQ41" s="1"/>
      <c r="NQR41" s="1"/>
      <c r="NQS41" s="1"/>
      <c r="NQT41" s="1"/>
      <c r="NQU41" s="1"/>
      <c r="NQV41" s="1"/>
      <c r="NQW41" s="1"/>
      <c r="NQX41" s="1"/>
      <c r="NQY41" s="1"/>
      <c r="NQZ41" s="1"/>
      <c r="NRA41" s="1"/>
      <c r="NRB41" s="1"/>
      <c r="NRC41" s="1"/>
      <c r="NRD41" s="1"/>
      <c r="NRE41" s="1"/>
      <c r="NRF41" s="1"/>
      <c r="NRG41" s="1"/>
      <c r="NRH41" s="1"/>
      <c r="NRI41" s="1"/>
      <c r="NRJ41" s="1"/>
      <c r="NRK41" s="1"/>
      <c r="NRL41" s="1"/>
      <c r="NRM41" s="1"/>
      <c r="NRN41" s="1"/>
      <c r="NRO41" s="1"/>
      <c r="NRP41" s="1"/>
      <c r="NRQ41" s="1"/>
      <c r="NRR41" s="1"/>
      <c r="NRS41" s="1"/>
      <c r="NRT41" s="1"/>
      <c r="NRU41" s="1"/>
      <c r="NRV41" s="1"/>
      <c r="NRW41" s="1"/>
      <c r="NRX41" s="1"/>
      <c r="NRY41" s="1"/>
      <c r="NRZ41" s="1"/>
      <c r="NSA41" s="1"/>
      <c r="NSB41" s="1"/>
      <c r="NSC41" s="1"/>
      <c r="NSD41" s="1"/>
      <c r="NSE41" s="1"/>
      <c r="NSF41" s="1"/>
      <c r="NSG41" s="1"/>
      <c r="NSH41" s="1"/>
      <c r="NSI41" s="1"/>
      <c r="NSJ41" s="1"/>
      <c r="NSK41" s="1"/>
      <c r="NSL41" s="1"/>
      <c r="NSM41" s="1"/>
      <c r="NSN41" s="1"/>
      <c r="NSO41" s="1"/>
      <c r="NSP41" s="1"/>
      <c r="NSQ41" s="1"/>
      <c r="NSR41" s="1"/>
      <c r="NSS41" s="1"/>
      <c r="NST41" s="1"/>
      <c r="NSU41" s="1"/>
      <c r="NSV41" s="1"/>
      <c r="NSW41" s="1"/>
      <c r="NSX41" s="1"/>
      <c r="NSY41" s="1"/>
      <c r="NSZ41" s="1"/>
      <c r="NTA41" s="1"/>
      <c r="NTB41" s="1"/>
      <c r="NTC41" s="1"/>
      <c r="NTD41" s="1"/>
      <c r="NTE41" s="1"/>
      <c r="NTF41" s="1"/>
      <c r="NTG41" s="1"/>
      <c r="NTH41" s="1"/>
      <c r="NTI41" s="1"/>
      <c r="NTJ41" s="1"/>
      <c r="NTK41" s="1"/>
      <c r="NTL41" s="1"/>
      <c r="NTM41" s="1"/>
      <c r="NTN41" s="1"/>
      <c r="NTO41" s="1"/>
      <c r="NTP41" s="1"/>
      <c r="NTQ41" s="1"/>
      <c r="NTR41" s="1"/>
      <c r="NTS41" s="1"/>
      <c r="NTT41" s="1"/>
      <c r="NTU41" s="1"/>
      <c r="NTV41" s="1"/>
      <c r="NTW41" s="1"/>
      <c r="NTX41" s="1"/>
      <c r="NTY41" s="1"/>
      <c r="NTZ41" s="1"/>
      <c r="NUA41" s="1"/>
      <c r="NUB41" s="1"/>
      <c r="NUC41" s="1"/>
      <c r="NUD41" s="1"/>
      <c r="NUE41" s="1"/>
      <c r="NUF41" s="1"/>
      <c r="NUG41" s="1"/>
      <c r="NUH41" s="1"/>
      <c r="NUI41" s="1"/>
      <c r="NUJ41" s="1"/>
      <c r="NUK41" s="1"/>
      <c r="NUL41" s="1"/>
      <c r="NUM41" s="1"/>
      <c r="NUN41" s="1"/>
      <c r="NUO41" s="1"/>
      <c r="NUP41" s="1"/>
      <c r="NUQ41" s="1"/>
      <c r="NUR41" s="1"/>
      <c r="NUS41" s="1"/>
      <c r="NUT41" s="1"/>
      <c r="NUU41" s="1"/>
      <c r="NUV41" s="1"/>
      <c r="NUW41" s="1"/>
      <c r="NUX41" s="1"/>
      <c r="NUY41" s="1"/>
      <c r="NUZ41" s="1"/>
      <c r="NVA41" s="1"/>
      <c r="NVB41" s="1"/>
      <c r="NVC41" s="1"/>
      <c r="NVD41" s="1"/>
      <c r="NVE41" s="1"/>
      <c r="NVF41" s="1"/>
      <c r="NVG41" s="1"/>
      <c r="NVH41" s="1"/>
      <c r="NVI41" s="1"/>
      <c r="NVJ41" s="1"/>
      <c r="NVK41" s="1"/>
      <c r="NVL41" s="1"/>
      <c r="NVM41" s="1"/>
      <c r="NVN41" s="1"/>
      <c r="NVO41" s="1"/>
      <c r="NVP41" s="1"/>
      <c r="NVQ41" s="1"/>
      <c r="NVR41" s="1"/>
      <c r="NVS41" s="1"/>
      <c r="NVT41" s="1"/>
      <c r="NVU41" s="1"/>
      <c r="NVV41" s="1"/>
      <c r="NVW41" s="1"/>
      <c r="NVX41" s="1"/>
      <c r="NVY41" s="1"/>
      <c r="NVZ41" s="1"/>
      <c r="NWA41" s="1"/>
      <c r="NWB41" s="1"/>
      <c r="NWC41" s="1"/>
      <c r="NWD41" s="1"/>
      <c r="NWE41" s="1"/>
      <c r="NWF41" s="1"/>
      <c r="NWG41" s="1"/>
      <c r="NWH41" s="1"/>
      <c r="NWI41" s="1"/>
      <c r="NWJ41" s="1"/>
      <c r="NWK41" s="1"/>
      <c r="NWL41" s="1"/>
      <c r="NWM41" s="1"/>
      <c r="NWN41" s="1"/>
      <c r="NWO41" s="1"/>
      <c r="NWP41" s="1"/>
      <c r="NWQ41" s="1"/>
      <c r="NWR41" s="1"/>
      <c r="NWS41" s="1"/>
      <c r="NWT41" s="1"/>
      <c r="NWU41" s="1"/>
      <c r="NWV41" s="1"/>
      <c r="NWW41" s="1"/>
      <c r="NWX41" s="1"/>
      <c r="NWY41" s="1"/>
      <c r="NWZ41" s="1"/>
      <c r="NXA41" s="1"/>
      <c r="NXB41" s="1"/>
      <c r="NXC41" s="1"/>
      <c r="NXD41" s="1"/>
      <c r="NXE41" s="1"/>
      <c r="NXF41" s="1"/>
      <c r="NXG41" s="1"/>
      <c r="NXH41" s="1"/>
      <c r="NXI41" s="1"/>
      <c r="NXJ41" s="1"/>
      <c r="NXK41" s="1"/>
      <c r="NXL41" s="1"/>
      <c r="NXM41" s="1"/>
      <c r="NXN41" s="1"/>
      <c r="NXO41" s="1"/>
      <c r="NXP41" s="1"/>
      <c r="NXQ41" s="1"/>
      <c r="NXR41" s="1"/>
      <c r="NXS41" s="1"/>
      <c r="NXT41" s="1"/>
      <c r="NXU41" s="1"/>
      <c r="NXV41" s="1"/>
      <c r="NXW41" s="1"/>
      <c r="NXX41" s="1"/>
      <c r="NXY41" s="1"/>
      <c r="NXZ41" s="1"/>
      <c r="NYA41" s="1"/>
      <c r="NYB41" s="1"/>
      <c r="NYC41" s="1"/>
      <c r="NYD41" s="1"/>
      <c r="NYE41" s="1"/>
      <c r="NYF41" s="1"/>
      <c r="NYG41" s="1"/>
      <c r="NYH41" s="1"/>
      <c r="NYI41" s="1"/>
      <c r="NYJ41" s="1"/>
      <c r="NYK41" s="1"/>
      <c r="NYL41" s="1"/>
      <c r="NYM41" s="1"/>
      <c r="NYN41" s="1"/>
      <c r="NYO41" s="1"/>
      <c r="NYP41" s="1"/>
      <c r="NYQ41" s="1"/>
      <c r="NYR41" s="1"/>
      <c r="NYS41" s="1"/>
      <c r="NYT41" s="1"/>
      <c r="NYU41" s="1"/>
      <c r="NYV41" s="1"/>
      <c r="NYW41" s="1"/>
      <c r="NYX41" s="1"/>
      <c r="NYY41" s="1"/>
      <c r="NYZ41" s="1"/>
      <c r="NZA41" s="1"/>
      <c r="NZB41" s="1"/>
      <c r="NZC41" s="1"/>
      <c r="NZD41" s="1"/>
      <c r="NZE41" s="1"/>
      <c r="NZF41" s="1"/>
      <c r="NZG41" s="1"/>
      <c r="NZH41" s="1"/>
      <c r="NZI41" s="1"/>
      <c r="NZJ41" s="1"/>
      <c r="NZK41" s="1"/>
      <c r="NZL41" s="1"/>
      <c r="NZM41" s="1"/>
      <c r="NZN41" s="1"/>
      <c r="NZO41" s="1"/>
      <c r="NZP41" s="1"/>
      <c r="NZQ41" s="1"/>
      <c r="NZR41" s="1"/>
      <c r="NZS41" s="1"/>
      <c r="NZT41" s="1"/>
      <c r="NZU41" s="1"/>
      <c r="NZV41" s="1"/>
      <c r="NZW41" s="1"/>
      <c r="NZX41" s="1"/>
      <c r="NZY41" s="1"/>
      <c r="NZZ41" s="1"/>
      <c r="OAA41" s="1"/>
      <c r="OAB41" s="1"/>
      <c r="OAC41" s="1"/>
      <c r="OAD41" s="1"/>
      <c r="OAE41" s="1"/>
      <c r="OAF41" s="1"/>
      <c r="OAG41" s="1"/>
      <c r="OAH41" s="1"/>
      <c r="OAI41" s="1"/>
      <c r="OAJ41" s="1"/>
      <c r="OAK41" s="1"/>
      <c r="OAL41" s="1"/>
      <c r="OAM41" s="1"/>
      <c r="OAN41" s="1"/>
      <c r="OAO41" s="1"/>
      <c r="OAP41" s="1"/>
      <c r="OAQ41" s="1"/>
      <c r="OAR41" s="1"/>
      <c r="OAS41" s="1"/>
      <c r="OAT41" s="1"/>
      <c r="OAU41" s="1"/>
      <c r="OAV41" s="1"/>
      <c r="OAW41" s="1"/>
      <c r="OAX41" s="1"/>
      <c r="OAY41" s="1"/>
      <c r="OAZ41" s="1"/>
      <c r="OBA41" s="1"/>
      <c r="OBB41" s="1"/>
      <c r="OBC41" s="1"/>
      <c r="OBD41" s="1"/>
      <c r="OBE41" s="1"/>
      <c r="OBF41" s="1"/>
      <c r="OBG41" s="1"/>
      <c r="OBH41" s="1"/>
      <c r="OBI41" s="1"/>
      <c r="OBJ41" s="1"/>
      <c r="OBK41" s="1"/>
      <c r="OBL41" s="1"/>
      <c r="OBM41" s="1"/>
      <c r="OBN41" s="1"/>
      <c r="OBO41" s="1"/>
      <c r="OBP41" s="1"/>
      <c r="OBQ41" s="1"/>
      <c r="OBR41" s="1"/>
      <c r="OBS41" s="1"/>
      <c r="OBT41" s="1"/>
      <c r="OBU41" s="1"/>
      <c r="OBV41" s="1"/>
      <c r="OBW41" s="1"/>
      <c r="OBX41" s="1"/>
      <c r="OBY41" s="1"/>
      <c r="OBZ41" s="1"/>
      <c r="OCA41" s="1"/>
      <c r="OCB41" s="1"/>
      <c r="OCC41" s="1"/>
      <c r="OCD41" s="1"/>
      <c r="OCE41" s="1"/>
      <c r="OCF41" s="1"/>
      <c r="OCG41" s="1"/>
      <c r="OCH41" s="1"/>
      <c r="OCI41" s="1"/>
      <c r="OCJ41" s="1"/>
      <c r="OCK41" s="1"/>
      <c r="OCL41" s="1"/>
      <c r="OCM41" s="1"/>
      <c r="OCN41" s="1"/>
      <c r="OCO41" s="1"/>
      <c r="OCP41" s="1"/>
      <c r="OCQ41" s="1"/>
      <c r="OCR41" s="1"/>
      <c r="OCS41" s="1"/>
      <c r="OCT41" s="1"/>
      <c r="OCU41" s="1"/>
      <c r="OCV41" s="1"/>
      <c r="OCW41" s="1"/>
      <c r="OCX41" s="1"/>
      <c r="OCY41" s="1"/>
      <c r="OCZ41" s="1"/>
      <c r="ODA41" s="1"/>
      <c r="ODB41" s="1"/>
      <c r="ODC41" s="1"/>
      <c r="ODD41" s="1"/>
      <c r="ODE41" s="1"/>
      <c r="ODF41" s="1"/>
      <c r="ODG41" s="1"/>
      <c r="ODH41" s="1"/>
      <c r="ODI41" s="1"/>
      <c r="ODJ41" s="1"/>
      <c r="ODK41" s="1"/>
      <c r="ODL41" s="1"/>
      <c r="ODM41" s="1"/>
      <c r="ODN41" s="1"/>
      <c r="ODO41" s="1"/>
      <c r="ODP41" s="1"/>
      <c r="ODQ41" s="1"/>
      <c r="ODR41" s="1"/>
      <c r="ODS41" s="1"/>
      <c r="ODT41" s="1"/>
      <c r="ODU41" s="1"/>
      <c r="ODV41" s="1"/>
      <c r="ODW41" s="1"/>
      <c r="ODX41" s="1"/>
      <c r="ODY41" s="1"/>
      <c r="ODZ41" s="1"/>
      <c r="OEA41" s="1"/>
      <c r="OEB41" s="1"/>
      <c r="OEC41" s="1"/>
      <c r="OED41" s="1"/>
      <c r="OEE41" s="1"/>
      <c r="OEF41" s="1"/>
      <c r="OEG41" s="1"/>
      <c r="OEH41" s="1"/>
      <c r="OEI41" s="1"/>
      <c r="OEJ41" s="1"/>
      <c r="OEK41" s="1"/>
      <c r="OEL41" s="1"/>
      <c r="OEM41" s="1"/>
      <c r="OEN41" s="1"/>
      <c r="OEO41" s="1"/>
      <c r="OEP41" s="1"/>
      <c r="OEQ41" s="1"/>
      <c r="OER41" s="1"/>
      <c r="OES41" s="1"/>
      <c r="OET41" s="1"/>
      <c r="OEU41" s="1"/>
      <c r="OEV41" s="1"/>
      <c r="OEW41" s="1"/>
      <c r="OEX41" s="1"/>
      <c r="OEY41" s="1"/>
      <c r="OEZ41" s="1"/>
      <c r="OFA41" s="1"/>
      <c r="OFB41" s="1"/>
      <c r="OFC41" s="1"/>
      <c r="OFD41" s="1"/>
      <c r="OFE41" s="1"/>
      <c r="OFF41" s="1"/>
      <c r="OFG41" s="1"/>
      <c r="OFH41" s="1"/>
      <c r="OFI41" s="1"/>
      <c r="OFJ41" s="1"/>
      <c r="OFK41" s="1"/>
      <c r="OFL41" s="1"/>
      <c r="OFM41" s="1"/>
      <c r="OFN41" s="1"/>
      <c r="OFO41" s="1"/>
      <c r="OFP41" s="1"/>
      <c r="OFQ41" s="1"/>
      <c r="OFR41" s="1"/>
      <c r="OFS41" s="1"/>
      <c r="OFT41" s="1"/>
      <c r="OFU41" s="1"/>
      <c r="OFV41" s="1"/>
      <c r="OFW41" s="1"/>
      <c r="OFX41" s="1"/>
      <c r="OFY41" s="1"/>
      <c r="OFZ41" s="1"/>
      <c r="OGA41" s="1"/>
      <c r="OGB41" s="1"/>
      <c r="OGC41" s="1"/>
      <c r="OGD41" s="1"/>
      <c r="OGE41" s="1"/>
      <c r="OGF41" s="1"/>
      <c r="OGG41" s="1"/>
      <c r="OGH41" s="1"/>
      <c r="OGI41" s="1"/>
      <c r="OGJ41" s="1"/>
      <c r="OGK41" s="1"/>
      <c r="OGL41" s="1"/>
      <c r="OGM41" s="1"/>
      <c r="OGN41" s="1"/>
      <c r="OGO41" s="1"/>
      <c r="OGP41" s="1"/>
      <c r="OGQ41" s="1"/>
      <c r="OGR41" s="1"/>
      <c r="OGS41" s="1"/>
      <c r="OGT41" s="1"/>
      <c r="OGU41" s="1"/>
      <c r="OGV41" s="1"/>
      <c r="OGW41" s="1"/>
      <c r="OGX41" s="1"/>
      <c r="OGY41" s="1"/>
      <c r="OGZ41" s="1"/>
      <c r="OHA41" s="1"/>
      <c r="OHB41" s="1"/>
      <c r="OHC41" s="1"/>
      <c r="OHD41" s="1"/>
      <c r="OHE41" s="1"/>
      <c r="OHF41" s="1"/>
      <c r="OHG41" s="1"/>
      <c r="OHH41" s="1"/>
      <c r="OHI41" s="1"/>
      <c r="OHJ41" s="1"/>
      <c r="OHK41" s="1"/>
      <c r="OHL41" s="1"/>
      <c r="OHM41" s="1"/>
      <c r="OHN41" s="1"/>
      <c r="OHO41" s="1"/>
      <c r="OHP41" s="1"/>
      <c r="OHQ41" s="1"/>
      <c r="OHR41" s="1"/>
      <c r="OHS41" s="1"/>
      <c r="OHT41" s="1"/>
      <c r="OHU41" s="1"/>
      <c r="OHV41" s="1"/>
      <c r="OHW41" s="1"/>
      <c r="OHX41" s="1"/>
      <c r="OHY41" s="1"/>
      <c r="OHZ41" s="1"/>
      <c r="OIA41" s="1"/>
      <c r="OIB41" s="1"/>
      <c r="OIC41" s="1"/>
      <c r="OID41" s="1"/>
      <c r="OIE41" s="1"/>
      <c r="OIF41" s="1"/>
      <c r="OIG41" s="1"/>
      <c r="OIH41" s="1"/>
      <c r="OII41" s="1"/>
      <c r="OIJ41" s="1"/>
      <c r="OIK41" s="1"/>
      <c r="OIL41" s="1"/>
      <c r="OIM41" s="1"/>
      <c r="OIN41" s="1"/>
      <c r="OIO41" s="1"/>
      <c r="OIP41" s="1"/>
      <c r="OIQ41" s="1"/>
      <c r="OIR41" s="1"/>
      <c r="OIS41" s="1"/>
      <c r="OIT41" s="1"/>
      <c r="OIU41" s="1"/>
      <c r="OIV41" s="1"/>
      <c r="OIW41" s="1"/>
      <c r="OIX41" s="1"/>
      <c r="OIY41" s="1"/>
      <c r="OIZ41" s="1"/>
      <c r="OJA41" s="1"/>
      <c r="OJB41" s="1"/>
      <c r="OJC41" s="1"/>
      <c r="OJD41" s="1"/>
      <c r="OJE41" s="1"/>
      <c r="OJF41" s="1"/>
      <c r="OJG41" s="1"/>
      <c r="OJH41" s="1"/>
      <c r="OJI41" s="1"/>
      <c r="OJJ41" s="1"/>
      <c r="OJK41" s="1"/>
      <c r="OJL41" s="1"/>
      <c r="OJM41" s="1"/>
      <c r="OJN41" s="1"/>
      <c r="OJO41" s="1"/>
      <c r="OJP41" s="1"/>
      <c r="OJQ41" s="1"/>
      <c r="OJR41" s="1"/>
      <c r="OJS41" s="1"/>
      <c r="OJT41" s="1"/>
      <c r="OJU41" s="1"/>
      <c r="OJV41" s="1"/>
      <c r="OJW41" s="1"/>
      <c r="OJX41" s="1"/>
      <c r="OJY41" s="1"/>
      <c r="OJZ41" s="1"/>
      <c r="OKA41" s="1"/>
      <c r="OKB41" s="1"/>
      <c r="OKC41" s="1"/>
      <c r="OKD41" s="1"/>
      <c r="OKE41" s="1"/>
      <c r="OKF41" s="1"/>
      <c r="OKG41" s="1"/>
      <c r="OKH41" s="1"/>
      <c r="OKI41" s="1"/>
      <c r="OKJ41" s="1"/>
      <c r="OKK41" s="1"/>
      <c r="OKL41" s="1"/>
      <c r="OKM41" s="1"/>
      <c r="OKN41" s="1"/>
      <c r="OKO41" s="1"/>
      <c r="OKP41" s="1"/>
      <c r="OKQ41" s="1"/>
      <c r="OKR41" s="1"/>
      <c r="OKS41" s="1"/>
      <c r="OKT41" s="1"/>
      <c r="OKU41" s="1"/>
      <c r="OKV41" s="1"/>
      <c r="OKW41" s="1"/>
      <c r="OKX41" s="1"/>
      <c r="OKY41" s="1"/>
      <c r="OKZ41" s="1"/>
      <c r="OLA41" s="1"/>
      <c r="OLB41" s="1"/>
      <c r="OLC41" s="1"/>
      <c r="OLD41" s="1"/>
      <c r="OLE41" s="1"/>
      <c r="OLF41" s="1"/>
      <c r="OLG41" s="1"/>
      <c r="OLH41" s="1"/>
      <c r="OLI41" s="1"/>
      <c r="OLJ41" s="1"/>
      <c r="OLK41" s="1"/>
      <c r="OLL41" s="1"/>
      <c r="OLM41" s="1"/>
      <c r="OLN41" s="1"/>
      <c r="OLO41" s="1"/>
      <c r="OLP41" s="1"/>
      <c r="OLQ41" s="1"/>
      <c r="OLR41" s="1"/>
      <c r="OLS41" s="1"/>
      <c r="OLT41" s="1"/>
      <c r="OLU41" s="1"/>
      <c r="OLV41" s="1"/>
      <c r="OLW41" s="1"/>
      <c r="OLX41" s="1"/>
      <c r="OLY41" s="1"/>
      <c r="OLZ41" s="1"/>
      <c r="OMA41" s="1"/>
      <c r="OMB41" s="1"/>
      <c r="OMC41" s="1"/>
      <c r="OMD41" s="1"/>
      <c r="OME41" s="1"/>
      <c r="OMF41" s="1"/>
      <c r="OMG41" s="1"/>
      <c r="OMH41" s="1"/>
      <c r="OMI41" s="1"/>
      <c r="OMJ41" s="1"/>
      <c r="OMK41" s="1"/>
      <c r="OML41" s="1"/>
      <c r="OMM41" s="1"/>
      <c r="OMN41" s="1"/>
      <c r="OMO41" s="1"/>
      <c r="OMP41" s="1"/>
      <c r="OMQ41" s="1"/>
      <c r="OMR41" s="1"/>
      <c r="OMS41" s="1"/>
      <c r="OMT41" s="1"/>
      <c r="OMU41" s="1"/>
      <c r="OMV41" s="1"/>
      <c r="OMW41" s="1"/>
      <c r="OMX41" s="1"/>
      <c r="OMY41" s="1"/>
      <c r="OMZ41" s="1"/>
      <c r="ONA41" s="1"/>
      <c r="ONB41" s="1"/>
      <c r="ONC41" s="1"/>
      <c r="OND41" s="1"/>
      <c r="ONE41" s="1"/>
      <c r="ONF41" s="1"/>
      <c r="ONG41" s="1"/>
      <c r="ONH41" s="1"/>
      <c r="ONI41" s="1"/>
      <c r="ONJ41" s="1"/>
      <c r="ONK41" s="1"/>
      <c r="ONL41" s="1"/>
      <c r="ONM41" s="1"/>
      <c r="ONN41" s="1"/>
      <c r="ONO41" s="1"/>
      <c r="ONP41" s="1"/>
      <c r="ONQ41" s="1"/>
      <c r="ONR41" s="1"/>
      <c r="ONS41" s="1"/>
      <c r="ONT41" s="1"/>
      <c r="ONU41" s="1"/>
      <c r="ONV41" s="1"/>
      <c r="ONW41" s="1"/>
      <c r="ONX41" s="1"/>
      <c r="ONY41" s="1"/>
      <c r="ONZ41" s="1"/>
      <c r="OOA41" s="1"/>
      <c r="OOB41" s="1"/>
      <c r="OOC41" s="1"/>
      <c r="OOD41" s="1"/>
      <c r="OOE41" s="1"/>
      <c r="OOF41" s="1"/>
      <c r="OOG41" s="1"/>
      <c r="OOH41" s="1"/>
      <c r="OOI41" s="1"/>
      <c r="OOJ41" s="1"/>
      <c r="OOK41" s="1"/>
      <c r="OOL41" s="1"/>
      <c r="OOM41" s="1"/>
      <c r="OON41" s="1"/>
      <c r="OOO41" s="1"/>
      <c r="OOP41" s="1"/>
      <c r="OOQ41" s="1"/>
      <c r="OOR41" s="1"/>
      <c r="OOS41" s="1"/>
      <c r="OOT41" s="1"/>
      <c r="OOU41" s="1"/>
      <c r="OOV41" s="1"/>
      <c r="OOW41" s="1"/>
      <c r="OOX41" s="1"/>
      <c r="OOY41" s="1"/>
      <c r="OOZ41" s="1"/>
      <c r="OPA41" s="1"/>
      <c r="OPB41" s="1"/>
      <c r="OPC41" s="1"/>
      <c r="OPD41" s="1"/>
      <c r="OPE41" s="1"/>
      <c r="OPF41" s="1"/>
      <c r="OPG41" s="1"/>
      <c r="OPH41" s="1"/>
      <c r="OPI41" s="1"/>
      <c r="OPJ41" s="1"/>
      <c r="OPK41" s="1"/>
      <c r="OPL41" s="1"/>
      <c r="OPM41" s="1"/>
      <c r="OPN41" s="1"/>
      <c r="OPO41" s="1"/>
      <c r="OPP41" s="1"/>
      <c r="OPQ41" s="1"/>
      <c r="OPR41" s="1"/>
      <c r="OPS41" s="1"/>
      <c r="OPT41" s="1"/>
      <c r="OPU41" s="1"/>
      <c r="OPV41" s="1"/>
      <c r="OPW41" s="1"/>
      <c r="OPX41" s="1"/>
      <c r="OPY41" s="1"/>
      <c r="OPZ41" s="1"/>
      <c r="OQA41" s="1"/>
      <c r="OQB41" s="1"/>
      <c r="OQC41" s="1"/>
      <c r="OQD41" s="1"/>
      <c r="OQE41" s="1"/>
      <c r="OQF41" s="1"/>
      <c r="OQG41" s="1"/>
      <c r="OQH41" s="1"/>
      <c r="OQI41" s="1"/>
      <c r="OQJ41" s="1"/>
      <c r="OQK41" s="1"/>
      <c r="OQL41" s="1"/>
      <c r="OQM41" s="1"/>
      <c r="OQN41" s="1"/>
      <c r="OQO41" s="1"/>
      <c r="OQP41" s="1"/>
      <c r="OQQ41" s="1"/>
      <c r="OQR41" s="1"/>
      <c r="OQS41" s="1"/>
      <c r="OQT41" s="1"/>
      <c r="OQU41" s="1"/>
      <c r="OQV41" s="1"/>
      <c r="OQW41" s="1"/>
      <c r="OQX41" s="1"/>
      <c r="OQY41" s="1"/>
      <c r="OQZ41" s="1"/>
      <c r="ORA41" s="1"/>
      <c r="ORB41" s="1"/>
      <c r="ORC41" s="1"/>
      <c r="ORD41" s="1"/>
      <c r="ORE41" s="1"/>
      <c r="ORF41" s="1"/>
      <c r="ORG41" s="1"/>
      <c r="ORH41" s="1"/>
      <c r="ORI41" s="1"/>
      <c r="ORJ41" s="1"/>
      <c r="ORK41" s="1"/>
      <c r="ORL41" s="1"/>
      <c r="ORM41" s="1"/>
      <c r="ORN41" s="1"/>
      <c r="ORO41" s="1"/>
      <c r="ORP41" s="1"/>
      <c r="ORQ41" s="1"/>
      <c r="ORR41" s="1"/>
      <c r="ORS41" s="1"/>
      <c r="ORT41" s="1"/>
      <c r="ORU41" s="1"/>
      <c r="ORV41" s="1"/>
      <c r="ORW41" s="1"/>
      <c r="ORX41" s="1"/>
      <c r="ORY41" s="1"/>
      <c r="ORZ41" s="1"/>
      <c r="OSA41" s="1"/>
      <c r="OSB41" s="1"/>
      <c r="OSC41" s="1"/>
      <c r="OSD41" s="1"/>
      <c r="OSE41" s="1"/>
      <c r="OSF41" s="1"/>
      <c r="OSG41" s="1"/>
      <c r="OSH41" s="1"/>
      <c r="OSI41" s="1"/>
      <c r="OSJ41" s="1"/>
      <c r="OSK41" s="1"/>
      <c r="OSL41" s="1"/>
      <c r="OSM41" s="1"/>
      <c r="OSN41" s="1"/>
      <c r="OSO41" s="1"/>
      <c r="OSP41" s="1"/>
      <c r="OSQ41" s="1"/>
      <c r="OSR41" s="1"/>
      <c r="OSS41" s="1"/>
      <c r="OST41" s="1"/>
      <c r="OSU41" s="1"/>
      <c r="OSV41" s="1"/>
      <c r="OSW41" s="1"/>
      <c r="OSX41" s="1"/>
      <c r="OSY41" s="1"/>
      <c r="OSZ41" s="1"/>
      <c r="OTA41" s="1"/>
      <c r="OTB41" s="1"/>
      <c r="OTC41" s="1"/>
      <c r="OTD41" s="1"/>
      <c r="OTE41" s="1"/>
      <c r="OTF41" s="1"/>
      <c r="OTG41" s="1"/>
      <c r="OTH41" s="1"/>
      <c r="OTI41" s="1"/>
      <c r="OTJ41" s="1"/>
      <c r="OTK41" s="1"/>
      <c r="OTL41" s="1"/>
      <c r="OTM41" s="1"/>
      <c r="OTN41" s="1"/>
      <c r="OTO41" s="1"/>
      <c r="OTP41" s="1"/>
      <c r="OTQ41" s="1"/>
      <c r="OTR41" s="1"/>
      <c r="OTS41" s="1"/>
      <c r="OTT41" s="1"/>
      <c r="OTU41" s="1"/>
      <c r="OTV41" s="1"/>
      <c r="OTW41" s="1"/>
      <c r="OTX41" s="1"/>
      <c r="OTY41" s="1"/>
      <c r="OTZ41" s="1"/>
      <c r="OUA41" s="1"/>
      <c r="OUB41" s="1"/>
      <c r="OUC41" s="1"/>
      <c r="OUD41" s="1"/>
      <c r="OUE41" s="1"/>
      <c r="OUF41" s="1"/>
      <c r="OUG41" s="1"/>
      <c r="OUH41" s="1"/>
      <c r="OUI41" s="1"/>
      <c r="OUJ41" s="1"/>
      <c r="OUK41" s="1"/>
      <c r="OUL41" s="1"/>
      <c r="OUM41" s="1"/>
      <c r="OUN41" s="1"/>
      <c r="OUO41" s="1"/>
      <c r="OUP41" s="1"/>
      <c r="OUQ41" s="1"/>
      <c r="OUR41" s="1"/>
      <c r="OUS41" s="1"/>
      <c r="OUT41" s="1"/>
      <c r="OUU41" s="1"/>
      <c r="OUV41" s="1"/>
      <c r="OUW41" s="1"/>
      <c r="OUX41" s="1"/>
      <c r="OUY41" s="1"/>
      <c r="OUZ41" s="1"/>
      <c r="OVA41" s="1"/>
      <c r="OVB41" s="1"/>
      <c r="OVC41" s="1"/>
      <c r="OVD41" s="1"/>
      <c r="OVE41" s="1"/>
      <c r="OVF41" s="1"/>
      <c r="OVG41" s="1"/>
      <c r="OVH41" s="1"/>
      <c r="OVI41" s="1"/>
      <c r="OVJ41" s="1"/>
      <c r="OVK41" s="1"/>
      <c r="OVL41" s="1"/>
      <c r="OVM41" s="1"/>
      <c r="OVN41" s="1"/>
      <c r="OVO41" s="1"/>
      <c r="OVP41" s="1"/>
      <c r="OVQ41" s="1"/>
      <c r="OVR41" s="1"/>
      <c r="OVS41" s="1"/>
      <c r="OVT41" s="1"/>
      <c r="OVU41" s="1"/>
      <c r="OVV41" s="1"/>
      <c r="OVW41" s="1"/>
      <c r="OVX41" s="1"/>
      <c r="OVY41" s="1"/>
      <c r="OVZ41" s="1"/>
      <c r="OWA41" s="1"/>
      <c r="OWB41" s="1"/>
      <c r="OWC41" s="1"/>
      <c r="OWD41" s="1"/>
      <c r="OWE41" s="1"/>
      <c r="OWF41" s="1"/>
      <c r="OWG41" s="1"/>
      <c r="OWH41" s="1"/>
      <c r="OWI41" s="1"/>
      <c r="OWJ41" s="1"/>
      <c r="OWK41" s="1"/>
      <c r="OWL41" s="1"/>
      <c r="OWM41" s="1"/>
      <c r="OWN41" s="1"/>
      <c r="OWO41" s="1"/>
      <c r="OWP41" s="1"/>
      <c r="OWQ41" s="1"/>
      <c r="OWR41" s="1"/>
      <c r="OWS41" s="1"/>
      <c r="OWT41" s="1"/>
      <c r="OWU41" s="1"/>
      <c r="OWV41" s="1"/>
      <c r="OWW41" s="1"/>
      <c r="OWX41" s="1"/>
      <c r="OWY41" s="1"/>
      <c r="OWZ41" s="1"/>
      <c r="OXA41" s="1"/>
      <c r="OXB41" s="1"/>
      <c r="OXC41" s="1"/>
      <c r="OXD41" s="1"/>
      <c r="OXE41" s="1"/>
      <c r="OXF41" s="1"/>
      <c r="OXG41" s="1"/>
      <c r="OXH41" s="1"/>
      <c r="OXI41" s="1"/>
      <c r="OXJ41" s="1"/>
      <c r="OXK41" s="1"/>
      <c r="OXL41" s="1"/>
      <c r="OXM41" s="1"/>
      <c r="OXN41" s="1"/>
      <c r="OXO41" s="1"/>
      <c r="OXP41" s="1"/>
      <c r="OXQ41" s="1"/>
      <c r="OXR41" s="1"/>
      <c r="OXS41" s="1"/>
      <c r="OXT41" s="1"/>
      <c r="OXU41" s="1"/>
      <c r="OXV41" s="1"/>
      <c r="OXW41" s="1"/>
      <c r="OXX41" s="1"/>
      <c r="OXY41" s="1"/>
      <c r="OXZ41" s="1"/>
      <c r="OYA41" s="1"/>
      <c r="OYB41" s="1"/>
      <c r="OYC41" s="1"/>
      <c r="OYD41" s="1"/>
      <c r="OYE41" s="1"/>
      <c r="OYF41" s="1"/>
      <c r="OYG41" s="1"/>
      <c r="OYH41" s="1"/>
      <c r="OYI41" s="1"/>
      <c r="OYJ41" s="1"/>
      <c r="OYK41" s="1"/>
      <c r="OYL41" s="1"/>
      <c r="OYM41" s="1"/>
      <c r="OYN41" s="1"/>
      <c r="OYO41" s="1"/>
      <c r="OYP41" s="1"/>
      <c r="OYQ41" s="1"/>
      <c r="OYR41" s="1"/>
      <c r="OYS41" s="1"/>
      <c r="OYT41" s="1"/>
      <c r="OYU41" s="1"/>
      <c r="OYV41" s="1"/>
      <c r="OYW41" s="1"/>
      <c r="OYX41" s="1"/>
      <c r="OYY41" s="1"/>
      <c r="OYZ41" s="1"/>
      <c r="OZA41" s="1"/>
      <c r="OZB41" s="1"/>
      <c r="OZC41" s="1"/>
      <c r="OZD41" s="1"/>
      <c r="OZE41" s="1"/>
      <c r="OZF41" s="1"/>
      <c r="OZG41" s="1"/>
      <c r="OZH41" s="1"/>
      <c r="OZI41" s="1"/>
      <c r="OZJ41" s="1"/>
      <c r="OZK41" s="1"/>
      <c r="OZL41" s="1"/>
      <c r="OZM41" s="1"/>
      <c r="OZN41" s="1"/>
      <c r="OZO41" s="1"/>
      <c r="OZP41" s="1"/>
      <c r="OZQ41" s="1"/>
      <c r="OZR41" s="1"/>
      <c r="OZS41" s="1"/>
      <c r="OZT41" s="1"/>
      <c r="OZU41" s="1"/>
      <c r="OZV41" s="1"/>
      <c r="OZW41" s="1"/>
      <c r="OZX41" s="1"/>
      <c r="OZY41" s="1"/>
      <c r="OZZ41" s="1"/>
      <c r="PAA41" s="1"/>
      <c r="PAB41" s="1"/>
      <c r="PAC41" s="1"/>
      <c r="PAD41" s="1"/>
      <c r="PAE41" s="1"/>
      <c r="PAF41" s="1"/>
      <c r="PAG41" s="1"/>
      <c r="PAH41" s="1"/>
      <c r="PAI41" s="1"/>
      <c r="PAJ41" s="1"/>
      <c r="PAK41" s="1"/>
      <c r="PAL41" s="1"/>
      <c r="PAM41" s="1"/>
      <c r="PAN41" s="1"/>
      <c r="PAO41" s="1"/>
      <c r="PAP41" s="1"/>
      <c r="PAQ41" s="1"/>
      <c r="PAR41" s="1"/>
      <c r="PAS41" s="1"/>
      <c r="PAT41" s="1"/>
      <c r="PAU41" s="1"/>
      <c r="PAV41" s="1"/>
      <c r="PAW41" s="1"/>
      <c r="PAX41" s="1"/>
      <c r="PAY41" s="1"/>
      <c r="PAZ41" s="1"/>
      <c r="PBA41" s="1"/>
      <c r="PBB41" s="1"/>
      <c r="PBC41" s="1"/>
      <c r="PBD41" s="1"/>
      <c r="PBE41" s="1"/>
      <c r="PBF41" s="1"/>
      <c r="PBG41" s="1"/>
      <c r="PBH41" s="1"/>
      <c r="PBI41" s="1"/>
      <c r="PBJ41" s="1"/>
      <c r="PBK41" s="1"/>
      <c r="PBL41" s="1"/>
      <c r="PBM41" s="1"/>
      <c r="PBN41" s="1"/>
      <c r="PBO41" s="1"/>
      <c r="PBP41" s="1"/>
      <c r="PBQ41" s="1"/>
      <c r="PBR41" s="1"/>
      <c r="PBS41" s="1"/>
      <c r="PBT41" s="1"/>
      <c r="PBU41" s="1"/>
      <c r="PBV41" s="1"/>
      <c r="PBW41" s="1"/>
      <c r="PBX41" s="1"/>
      <c r="PBY41" s="1"/>
      <c r="PBZ41" s="1"/>
      <c r="PCA41" s="1"/>
      <c r="PCB41" s="1"/>
      <c r="PCC41" s="1"/>
      <c r="PCD41" s="1"/>
      <c r="PCE41" s="1"/>
      <c r="PCF41" s="1"/>
      <c r="PCG41" s="1"/>
      <c r="PCH41" s="1"/>
      <c r="PCI41" s="1"/>
      <c r="PCJ41" s="1"/>
      <c r="PCK41" s="1"/>
      <c r="PCL41" s="1"/>
      <c r="PCM41" s="1"/>
      <c r="PCN41" s="1"/>
      <c r="PCO41" s="1"/>
      <c r="PCP41" s="1"/>
      <c r="PCQ41" s="1"/>
      <c r="PCR41" s="1"/>
      <c r="PCS41" s="1"/>
      <c r="PCT41" s="1"/>
      <c r="PCU41" s="1"/>
      <c r="PCV41" s="1"/>
      <c r="PCW41" s="1"/>
      <c r="PCX41" s="1"/>
      <c r="PCY41" s="1"/>
      <c r="PCZ41" s="1"/>
      <c r="PDA41" s="1"/>
      <c r="PDB41" s="1"/>
      <c r="PDC41" s="1"/>
      <c r="PDD41" s="1"/>
      <c r="PDE41" s="1"/>
      <c r="PDF41" s="1"/>
      <c r="PDG41" s="1"/>
      <c r="PDH41" s="1"/>
      <c r="PDI41" s="1"/>
      <c r="PDJ41" s="1"/>
      <c r="PDK41" s="1"/>
      <c r="PDL41" s="1"/>
      <c r="PDM41" s="1"/>
      <c r="PDN41" s="1"/>
      <c r="PDO41" s="1"/>
      <c r="PDP41" s="1"/>
      <c r="PDQ41" s="1"/>
      <c r="PDR41" s="1"/>
      <c r="PDS41" s="1"/>
      <c r="PDT41" s="1"/>
      <c r="PDU41" s="1"/>
      <c r="PDV41" s="1"/>
      <c r="PDW41" s="1"/>
      <c r="PDX41" s="1"/>
      <c r="PDY41" s="1"/>
      <c r="PDZ41" s="1"/>
      <c r="PEA41" s="1"/>
      <c r="PEB41" s="1"/>
      <c r="PEC41" s="1"/>
      <c r="PED41" s="1"/>
      <c r="PEE41" s="1"/>
      <c r="PEF41" s="1"/>
      <c r="PEG41" s="1"/>
      <c r="PEH41" s="1"/>
      <c r="PEI41" s="1"/>
      <c r="PEJ41" s="1"/>
      <c r="PEK41" s="1"/>
      <c r="PEL41" s="1"/>
      <c r="PEM41" s="1"/>
      <c r="PEN41" s="1"/>
      <c r="PEO41" s="1"/>
      <c r="PEP41" s="1"/>
      <c r="PEQ41" s="1"/>
      <c r="PER41" s="1"/>
      <c r="PES41" s="1"/>
      <c r="PET41" s="1"/>
      <c r="PEU41" s="1"/>
      <c r="PEV41" s="1"/>
      <c r="PEW41" s="1"/>
      <c r="PEX41" s="1"/>
      <c r="PEY41" s="1"/>
      <c r="PEZ41" s="1"/>
      <c r="PFA41" s="1"/>
      <c r="PFB41" s="1"/>
      <c r="PFC41" s="1"/>
      <c r="PFD41" s="1"/>
      <c r="PFE41" s="1"/>
      <c r="PFF41" s="1"/>
      <c r="PFG41" s="1"/>
      <c r="PFH41" s="1"/>
      <c r="PFI41" s="1"/>
      <c r="PFJ41" s="1"/>
      <c r="PFK41" s="1"/>
      <c r="PFL41" s="1"/>
      <c r="PFM41" s="1"/>
      <c r="PFN41" s="1"/>
      <c r="PFO41" s="1"/>
      <c r="PFP41" s="1"/>
      <c r="PFQ41" s="1"/>
      <c r="PFR41" s="1"/>
      <c r="PFS41" s="1"/>
      <c r="PFT41" s="1"/>
      <c r="PFU41" s="1"/>
      <c r="PFV41" s="1"/>
      <c r="PFW41" s="1"/>
      <c r="PFX41" s="1"/>
      <c r="PFY41" s="1"/>
      <c r="PFZ41" s="1"/>
      <c r="PGA41" s="1"/>
      <c r="PGB41" s="1"/>
      <c r="PGC41" s="1"/>
      <c r="PGD41" s="1"/>
      <c r="PGE41" s="1"/>
      <c r="PGF41" s="1"/>
      <c r="PGG41" s="1"/>
      <c r="PGH41" s="1"/>
      <c r="PGI41" s="1"/>
      <c r="PGJ41" s="1"/>
      <c r="PGK41" s="1"/>
      <c r="PGL41" s="1"/>
      <c r="PGM41" s="1"/>
      <c r="PGN41" s="1"/>
      <c r="PGO41" s="1"/>
      <c r="PGP41" s="1"/>
      <c r="PGQ41" s="1"/>
      <c r="PGR41" s="1"/>
      <c r="PGS41" s="1"/>
      <c r="PGT41" s="1"/>
      <c r="PGU41" s="1"/>
      <c r="PGV41" s="1"/>
      <c r="PGW41" s="1"/>
      <c r="PGX41" s="1"/>
      <c r="PGY41" s="1"/>
      <c r="PGZ41" s="1"/>
      <c r="PHA41" s="1"/>
      <c r="PHB41" s="1"/>
      <c r="PHC41" s="1"/>
      <c r="PHD41" s="1"/>
      <c r="PHE41" s="1"/>
      <c r="PHF41" s="1"/>
      <c r="PHG41" s="1"/>
      <c r="PHH41" s="1"/>
      <c r="PHI41" s="1"/>
      <c r="PHJ41" s="1"/>
      <c r="PHK41" s="1"/>
      <c r="PHL41" s="1"/>
      <c r="PHM41" s="1"/>
      <c r="PHN41" s="1"/>
      <c r="PHO41" s="1"/>
      <c r="PHP41" s="1"/>
      <c r="PHQ41" s="1"/>
      <c r="PHR41" s="1"/>
      <c r="PHS41" s="1"/>
      <c r="PHT41" s="1"/>
      <c r="PHU41" s="1"/>
      <c r="PHV41" s="1"/>
      <c r="PHW41" s="1"/>
      <c r="PHX41" s="1"/>
      <c r="PHY41" s="1"/>
      <c r="PHZ41" s="1"/>
      <c r="PIA41" s="1"/>
      <c r="PIB41" s="1"/>
      <c r="PIC41" s="1"/>
      <c r="PID41" s="1"/>
      <c r="PIE41" s="1"/>
      <c r="PIF41" s="1"/>
      <c r="PIG41" s="1"/>
      <c r="PIH41" s="1"/>
      <c r="PII41" s="1"/>
      <c r="PIJ41" s="1"/>
      <c r="PIK41" s="1"/>
      <c r="PIL41" s="1"/>
      <c r="PIM41" s="1"/>
      <c r="PIN41" s="1"/>
      <c r="PIO41" s="1"/>
      <c r="PIP41" s="1"/>
      <c r="PIQ41" s="1"/>
      <c r="PIR41" s="1"/>
      <c r="PIS41" s="1"/>
      <c r="PIT41" s="1"/>
      <c r="PIU41" s="1"/>
      <c r="PIV41" s="1"/>
      <c r="PIW41" s="1"/>
      <c r="PIX41" s="1"/>
      <c r="PIY41" s="1"/>
      <c r="PIZ41" s="1"/>
      <c r="PJA41" s="1"/>
      <c r="PJB41" s="1"/>
      <c r="PJC41" s="1"/>
      <c r="PJD41" s="1"/>
      <c r="PJE41" s="1"/>
      <c r="PJF41" s="1"/>
      <c r="PJG41" s="1"/>
      <c r="PJH41" s="1"/>
      <c r="PJI41" s="1"/>
      <c r="PJJ41" s="1"/>
      <c r="PJK41" s="1"/>
      <c r="PJL41" s="1"/>
      <c r="PJM41" s="1"/>
      <c r="PJN41" s="1"/>
      <c r="PJO41" s="1"/>
      <c r="PJP41" s="1"/>
      <c r="PJQ41" s="1"/>
      <c r="PJR41" s="1"/>
      <c r="PJS41" s="1"/>
      <c r="PJT41" s="1"/>
      <c r="PJU41" s="1"/>
      <c r="PJV41" s="1"/>
      <c r="PJW41" s="1"/>
      <c r="PJX41" s="1"/>
      <c r="PJY41" s="1"/>
      <c r="PJZ41" s="1"/>
      <c r="PKA41" s="1"/>
      <c r="PKB41" s="1"/>
      <c r="PKC41" s="1"/>
      <c r="PKD41" s="1"/>
      <c r="PKE41" s="1"/>
      <c r="PKF41" s="1"/>
      <c r="PKG41" s="1"/>
      <c r="PKH41" s="1"/>
      <c r="PKI41" s="1"/>
      <c r="PKJ41" s="1"/>
      <c r="PKK41" s="1"/>
      <c r="PKL41" s="1"/>
      <c r="PKM41" s="1"/>
      <c r="PKN41" s="1"/>
      <c r="PKO41" s="1"/>
      <c r="PKP41" s="1"/>
      <c r="PKQ41" s="1"/>
      <c r="PKR41" s="1"/>
      <c r="PKS41" s="1"/>
      <c r="PKT41" s="1"/>
      <c r="PKU41" s="1"/>
      <c r="PKV41" s="1"/>
      <c r="PKW41" s="1"/>
      <c r="PKX41" s="1"/>
      <c r="PKY41" s="1"/>
      <c r="PKZ41" s="1"/>
      <c r="PLA41" s="1"/>
      <c r="PLB41" s="1"/>
      <c r="PLC41" s="1"/>
      <c r="PLD41" s="1"/>
      <c r="PLE41" s="1"/>
      <c r="PLF41" s="1"/>
      <c r="PLG41" s="1"/>
      <c r="PLH41" s="1"/>
      <c r="PLI41" s="1"/>
      <c r="PLJ41" s="1"/>
      <c r="PLK41" s="1"/>
      <c r="PLL41" s="1"/>
      <c r="PLM41" s="1"/>
      <c r="PLN41" s="1"/>
      <c r="PLO41" s="1"/>
      <c r="PLP41" s="1"/>
      <c r="PLQ41" s="1"/>
      <c r="PLR41" s="1"/>
      <c r="PLS41" s="1"/>
      <c r="PLT41" s="1"/>
      <c r="PLU41" s="1"/>
      <c r="PLV41" s="1"/>
      <c r="PLW41" s="1"/>
      <c r="PLX41" s="1"/>
      <c r="PLY41" s="1"/>
      <c r="PLZ41" s="1"/>
      <c r="PMA41" s="1"/>
      <c r="PMB41" s="1"/>
      <c r="PMC41" s="1"/>
      <c r="PMD41" s="1"/>
      <c r="PME41" s="1"/>
      <c r="PMF41" s="1"/>
      <c r="PMG41" s="1"/>
      <c r="PMH41" s="1"/>
      <c r="PMI41" s="1"/>
      <c r="PMJ41" s="1"/>
      <c r="PMK41" s="1"/>
      <c r="PML41" s="1"/>
      <c r="PMM41" s="1"/>
      <c r="PMN41" s="1"/>
      <c r="PMO41" s="1"/>
      <c r="PMP41" s="1"/>
      <c r="PMQ41" s="1"/>
      <c r="PMR41" s="1"/>
      <c r="PMS41" s="1"/>
      <c r="PMT41" s="1"/>
      <c r="PMU41" s="1"/>
      <c r="PMV41" s="1"/>
      <c r="PMW41" s="1"/>
      <c r="PMX41" s="1"/>
      <c r="PMY41" s="1"/>
      <c r="PMZ41" s="1"/>
      <c r="PNA41" s="1"/>
      <c r="PNB41" s="1"/>
      <c r="PNC41" s="1"/>
      <c r="PND41" s="1"/>
      <c r="PNE41" s="1"/>
      <c r="PNF41" s="1"/>
      <c r="PNG41" s="1"/>
      <c r="PNH41" s="1"/>
      <c r="PNI41" s="1"/>
      <c r="PNJ41" s="1"/>
      <c r="PNK41" s="1"/>
      <c r="PNL41" s="1"/>
      <c r="PNM41" s="1"/>
      <c r="PNN41" s="1"/>
      <c r="PNO41" s="1"/>
      <c r="PNP41" s="1"/>
      <c r="PNQ41" s="1"/>
      <c r="PNR41" s="1"/>
      <c r="PNS41" s="1"/>
      <c r="PNT41" s="1"/>
      <c r="PNU41" s="1"/>
      <c r="PNV41" s="1"/>
      <c r="PNW41" s="1"/>
      <c r="PNX41" s="1"/>
      <c r="PNY41" s="1"/>
      <c r="PNZ41" s="1"/>
      <c r="POA41" s="1"/>
      <c r="POB41" s="1"/>
      <c r="POC41" s="1"/>
      <c r="POD41" s="1"/>
      <c r="POE41" s="1"/>
      <c r="POF41" s="1"/>
      <c r="POG41" s="1"/>
      <c r="POH41" s="1"/>
      <c r="POI41" s="1"/>
      <c r="POJ41" s="1"/>
      <c r="POK41" s="1"/>
      <c r="POL41" s="1"/>
      <c r="POM41" s="1"/>
      <c r="PON41" s="1"/>
      <c r="POO41" s="1"/>
      <c r="POP41" s="1"/>
      <c r="POQ41" s="1"/>
      <c r="POR41" s="1"/>
      <c r="POS41" s="1"/>
      <c r="POT41" s="1"/>
      <c r="POU41" s="1"/>
      <c r="POV41" s="1"/>
      <c r="POW41" s="1"/>
      <c r="POX41" s="1"/>
      <c r="POY41" s="1"/>
      <c r="POZ41" s="1"/>
      <c r="PPA41" s="1"/>
      <c r="PPB41" s="1"/>
      <c r="PPC41" s="1"/>
      <c r="PPD41" s="1"/>
      <c r="PPE41" s="1"/>
      <c r="PPF41" s="1"/>
      <c r="PPG41" s="1"/>
      <c r="PPH41" s="1"/>
      <c r="PPI41" s="1"/>
      <c r="PPJ41" s="1"/>
      <c r="PPK41" s="1"/>
      <c r="PPL41" s="1"/>
      <c r="PPM41" s="1"/>
      <c r="PPN41" s="1"/>
      <c r="PPO41" s="1"/>
      <c r="PPP41" s="1"/>
      <c r="PPQ41" s="1"/>
      <c r="PPR41" s="1"/>
      <c r="PPS41" s="1"/>
      <c r="PPT41" s="1"/>
      <c r="PPU41" s="1"/>
      <c r="PPV41" s="1"/>
      <c r="PPW41" s="1"/>
      <c r="PPX41" s="1"/>
      <c r="PPY41" s="1"/>
      <c r="PPZ41" s="1"/>
      <c r="PQA41" s="1"/>
      <c r="PQB41" s="1"/>
      <c r="PQC41" s="1"/>
      <c r="PQD41" s="1"/>
      <c r="PQE41" s="1"/>
      <c r="PQF41" s="1"/>
      <c r="PQG41" s="1"/>
      <c r="PQH41" s="1"/>
      <c r="PQI41" s="1"/>
      <c r="PQJ41" s="1"/>
      <c r="PQK41" s="1"/>
      <c r="PQL41" s="1"/>
      <c r="PQM41" s="1"/>
      <c r="PQN41" s="1"/>
      <c r="PQO41" s="1"/>
      <c r="PQP41" s="1"/>
      <c r="PQQ41" s="1"/>
      <c r="PQR41" s="1"/>
      <c r="PQS41" s="1"/>
      <c r="PQT41" s="1"/>
      <c r="PQU41" s="1"/>
      <c r="PQV41" s="1"/>
      <c r="PQW41" s="1"/>
      <c r="PQX41" s="1"/>
      <c r="PQY41" s="1"/>
      <c r="PQZ41" s="1"/>
      <c r="PRA41" s="1"/>
      <c r="PRB41" s="1"/>
      <c r="PRC41" s="1"/>
      <c r="PRD41" s="1"/>
      <c r="PRE41" s="1"/>
      <c r="PRF41" s="1"/>
      <c r="PRG41" s="1"/>
      <c r="PRH41" s="1"/>
      <c r="PRI41" s="1"/>
      <c r="PRJ41" s="1"/>
      <c r="PRK41" s="1"/>
      <c r="PRL41" s="1"/>
      <c r="PRM41" s="1"/>
      <c r="PRN41" s="1"/>
      <c r="PRO41" s="1"/>
      <c r="PRP41" s="1"/>
      <c r="PRQ41" s="1"/>
      <c r="PRR41" s="1"/>
      <c r="PRS41" s="1"/>
      <c r="PRT41" s="1"/>
      <c r="PRU41" s="1"/>
      <c r="PRV41" s="1"/>
      <c r="PRW41" s="1"/>
      <c r="PRX41" s="1"/>
      <c r="PRY41" s="1"/>
      <c r="PRZ41" s="1"/>
      <c r="PSA41" s="1"/>
      <c r="PSB41" s="1"/>
      <c r="PSC41" s="1"/>
      <c r="PSD41" s="1"/>
      <c r="PSE41" s="1"/>
      <c r="PSF41" s="1"/>
      <c r="PSG41" s="1"/>
      <c r="PSH41" s="1"/>
      <c r="PSI41" s="1"/>
      <c r="PSJ41" s="1"/>
      <c r="PSK41" s="1"/>
      <c r="PSL41" s="1"/>
      <c r="PSM41" s="1"/>
      <c r="PSN41" s="1"/>
      <c r="PSO41" s="1"/>
      <c r="PSP41" s="1"/>
      <c r="PSQ41" s="1"/>
      <c r="PSR41" s="1"/>
      <c r="PSS41" s="1"/>
      <c r="PST41" s="1"/>
      <c r="PSU41" s="1"/>
      <c r="PSV41" s="1"/>
      <c r="PSW41" s="1"/>
      <c r="PSX41" s="1"/>
      <c r="PSY41" s="1"/>
      <c r="PSZ41" s="1"/>
      <c r="PTA41" s="1"/>
      <c r="PTB41" s="1"/>
      <c r="PTC41" s="1"/>
      <c r="PTD41" s="1"/>
      <c r="PTE41" s="1"/>
      <c r="PTF41" s="1"/>
      <c r="PTG41" s="1"/>
      <c r="PTH41" s="1"/>
      <c r="PTI41" s="1"/>
      <c r="PTJ41" s="1"/>
      <c r="PTK41" s="1"/>
      <c r="PTL41" s="1"/>
      <c r="PTM41" s="1"/>
      <c r="PTN41" s="1"/>
      <c r="PTO41" s="1"/>
      <c r="PTP41" s="1"/>
      <c r="PTQ41" s="1"/>
      <c r="PTR41" s="1"/>
      <c r="PTS41" s="1"/>
      <c r="PTT41" s="1"/>
      <c r="PTU41" s="1"/>
      <c r="PTV41" s="1"/>
      <c r="PTW41" s="1"/>
      <c r="PTX41" s="1"/>
      <c r="PTY41" s="1"/>
      <c r="PTZ41" s="1"/>
      <c r="PUA41" s="1"/>
      <c r="PUB41" s="1"/>
      <c r="PUC41" s="1"/>
      <c r="PUD41" s="1"/>
      <c r="PUE41" s="1"/>
      <c r="PUF41" s="1"/>
      <c r="PUG41" s="1"/>
      <c r="PUH41" s="1"/>
      <c r="PUI41" s="1"/>
      <c r="PUJ41" s="1"/>
      <c r="PUK41" s="1"/>
      <c r="PUL41" s="1"/>
      <c r="PUM41" s="1"/>
      <c r="PUN41" s="1"/>
      <c r="PUO41" s="1"/>
      <c r="PUP41" s="1"/>
      <c r="PUQ41" s="1"/>
      <c r="PUR41" s="1"/>
      <c r="PUS41" s="1"/>
      <c r="PUT41" s="1"/>
      <c r="PUU41" s="1"/>
      <c r="PUV41" s="1"/>
      <c r="PUW41" s="1"/>
      <c r="PUX41" s="1"/>
      <c r="PUY41" s="1"/>
      <c r="PUZ41" s="1"/>
      <c r="PVA41" s="1"/>
      <c r="PVB41" s="1"/>
      <c r="PVC41" s="1"/>
      <c r="PVD41" s="1"/>
      <c r="PVE41" s="1"/>
      <c r="PVF41" s="1"/>
      <c r="PVG41" s="1"/>
      <c r="PVH41" s="1"/>
      <c r="PVI41" s="1"/>
      <c r="PVJ41" s="1"/>
      <c r="PVK41" s="1"/>
      <c r="PVL41" s="1"/>
      <c r="PVM41" s="1"/>
      <c r="PVN41" s="1"/>
      <c r="PVO41" s="1"/>
      <c r="PVP41" s="1"/>
      <c r="PVQ41" s="1"/>
      <c r="PVR41" s="1"/>
      <c r="PVS41" s="1"/>
      <c r="PVT41" s="1"/>
      <c r="PVU41" s="1"/>
      <c r="PVV41" s="1"/>
      <c r="PVW41" s="1"/>
      <c r="PVX41" s="1"/>
      <c r="PVY41" s="1"/>
      <c r="PVZ41" s="1"/>
      <c r="PWA41" s="1"/>
      <c r="PWB41" s="1"/>
      <c r="PWC41" s="1"/>
      <c r="PWD41" s="1"/>
      <c r="PWE41" s="1"/>
      <c r="PWF41" s="1"/>
      <c r="PWG41" s="1"/>
      <c r="PWH41" s="1"/>
      <c r="PWI41" s="1"/>
      <c r="PWJ41" s="1"/>
      <c r="PWK41" s="1"/>
      <c r="PWL41" s="1"/>
      <c r="PWM41" s="1"/>
      <c r="PWN41" s="1"/>
      <c r="PWO41" s="1"/>
      <c r="PWP41" s="1"/>
      <c r="PWQ41" s="1"/>
      <c r="PWR41" s="1"/>
      <c r="PWS41" s="1"/>
      <c r="PWT41" s="1"/>
      <c r="PWU41" s="1"/>
      <c r="PWV41" s="1"/>
      <c r="PWW41" s="1"/>
      <c r="PWX41" s="1"/>
      <c r="PWY41" s="1"/>
      <c r="PWZ41" s="1"/>
      <c r="PXA41" s="1"/>
      <c r="PXB41" s="1"/>
      <c r="PXC41" s="1"/>
      <c r="PXD41" s="1"/>
      <c r="PXE41" s="1"/>
      <c r="PXF41" s="1"/>
      <c r="PXG41" s="1"/>
      <c r="PXH41" s="1"/>
      <c r="PXI41" s="1"/>
      <c r="PXJ41" s="1"/>
      <c r="PXK41" s="1"/>
      <c r="PXL41" s="1"/>
      <c r="PXM41" s="1"/>
      <c r="PXN41" s="1"/>
      <c r="PXO41" s="1"/>
      <c r="PXP41" s="1"/>
      <c r="PXQ41" s="1"/>
      <c r="PXR41" s="1"/>
      <c r="PXS41" s="1"/>
      <c r="PXT41" s="1"/>
      <c r="PXU41" s="1"/>
      <c r="PXV41" s="1"/>
      <c r="PXW41" s="1"/>
      <c r="PXX41" s="1"/>
      <c r="PXY41" s="1"/>
      <c r="PXZ41" s="1"/>
      <c r="PYA41" s="1"/>
      <c r="PYB41" s="1"/>
      <c r="PYC41" s="1"/>
      <c r="PYD41" s="1"/>
      <c r="PYE41" s="1"/>
      <c r="PYF41" s="1"/>
      <c r="PYG41" s="1"/>
      <c r="PYH41" s="1"/>
      <c r="PYI41" s="1"/>
      <c r="PYJ41" s="1"/>
      <c r="PYK41" s="1"/>
      <c r="PYL41" s="1"/>
      <c r="PYM41" s="1"/>
      <c r="PYN41" s="1"/>
      <c r="PYO41" s="1"/>
      <c r="PYP41" s="1"/>
      <c r="PYQ41" s="1"/>
      <c r="PYR41" s="1"/>
      <c r="PYS41" s="1"/>
      <c r="PYT41" s="1"/>
      <c r="PYU41" s="1"/>
      <c r="PYV41" s="1"/>
      <c r="PYW41" s="1"/>
      <c r="PYX41" s="1"/>
      <c r="PYY41" s="1"/>
      <c r="PYZ41" s="1"/>
      <c r="PZA41" s="1"/>
      <c r="PZB41" s="1"/>
      <c r="PZC41" s="1"/>
      <c r="PZD41" s="1"/>
      <c r="PZE41" s="1"/>
      <c r="PZF41" s="1"/>
      <c r="PZG41" s="1"/>
      <c r="PZH41" s="1"/>
      <c r="PZI41" s="1"/>
      <c r="PZJ41" s="1"/>
      <c r="PZK41" s="1"/>
      <c r="PZL41" s="1"/>
      <c r="PZM41" s="1"/>
      <c r="PZN41" s="1"/>
      <c r="PZO41" s="1"/>
      <c r="PZP41" s="1"/>
      <c r="PZQ41" s="1"/>
      <c r="PZR41" s="1"/>
      <c r="PZS41" s="1"/>
      <c r="PZT41" s="1"/>
      <c r="PZU41" s="1"/>
      <c r="PZV41" s="1"/>
      <c r="PZW41" s="1"/>
      <c r="PZX41" s="1"/>
      <c r="PZY41" s="1"/>
      <c r="PZZ41" s="1"/>
      <c r="QAA41" s="1"/>
      <c r="QAB41" s="1"/>
      <c r="QAC41" s="1"/>
      <c r="QAD41" s="1"/>
      <c r="QAE41" s="1"/>
      <c r="QAF41" s="1"/>
      <c r="QAG41" s="1"/>
      <c r="QAH41" s="1"/>
      <c r="QAI41" s="1"/>
      <c r="QAJ41" s="1"/>
      <c r="QAK41" s="1"/>
      <c r="QAL41" s="1"/>
      <c r="QAM41" s="1"/>
      <c r="QAN41" s="1"/>
      <c r="QAO41" s="1"/>
      <c r="QAP41" s="1"/>
      <c r="QAQ41" s="1"/>
      <c r="QAR41" s="1"/>
      <c r="QAS41" s="1"/>
      <c r="QAT41" s="1"/>
      <c r="QAU41" s="1"/>
      <c r="QAV41" s="1"/>
      <c r="QAW41" s="1"/>
      <c r="QAX41" s="1"/>
      <c r="QAY41" s="1"/>
      <c r="QAZ41" s="1"/>
      <c r="QBA41" s="1"/>
      <c r="QBB41" s="1"/>
      <c r="QBC41" s="1"/>
      <c r="QBD41" s="1"/>
      <c r="QBE41" s="1"/>
      <c r="QBF41" s="1"/>
      <c r="QBG41" s="1"/>
      <c r="QBH41" s="1"/>
      <c r="QBI41" s="1"/>
      <c r="QBJ41" s="1"/>
      <c r="QBK41" s="1"/>
      <c r="QBL41" s="1"/>
      <c r="QBM41" s="1"/>
      <c r="QBN41" s="1"/>
      <c r="QBO41" s="1"/>
      <c r="QBP41" s="1"/>
      <c r="QBQ41" s="1"/>
      <c r="QBR41" s="1"/>
      <c r="QBS41" s="1"/>
      <c r="QBT41" s="1"/>
      <c r="QBU41" s="1"/>
      <c r="QBV41" s="1"/>
      <c r="QBW41" s="1"/>
      <c r="QBX41" s="1"/>
      <c r="QBY41" s="1"/>
      <c r="QBZ41" s="1"/>
      <c r="QCA41" s="1"/>
      <c r="QCB41" s="1"/>
      <c r="QCC41" s="1"/>
      <c r="QCD41" s="1"/>
      <c r="QCE41" s="1"/>
      <c r="QCF41" s="1"/>
      <c r="QCG41" s="1"/>
      <c r="QCH41" s="1"/>
      <c r="QCI41" s="1"/>
      <c r="QCJ41" s="1"/>
      <c r="QCK41" s="1"/>
      <c r="QCL41" s="1"/>
      <c r="QCM41" s="1"/>
      <c r="QCN41" s="1"/>
      <c r="QCO41" s="1"/>
      <c r="QCP41" s="1"/>
      <c r="QCQ41" s="1"/>
      <c r="QCR41" s="1"/>
      <c r="QCS41" s="1"/>
      <c r="QCT41" s="1"/>
      <c r="QCU41" s="1"/>
      <c r="QCV41" s="1"/>
      <c r="QCW41" s="1"/>
      <c r="QCX41" s="1"/>
      <c r="QCY41" s="1"/>
      <c r="QCZ41" s="1"/>
      <c r="QDA41" s="1"/>
      <c r="QDB41" s="1"/>
      <c r="QDC41" s="1"/>
      <c r="QDD41" s="1"/>
      <c r="QDE41" s="1"/>
      <c r="QDF41" s="1"/>
      <c r="QDG41" s="1"/>
      <c r="QDH41" s="1"/>
      <c r="QDI41" s="1"/>
      <c r="QDJ41" s="1"/>
      <c r="QDK41" s="1"/>
      <c r="QDL41" s="1"/>
      <c r="QDM41" s="1"/>
      <c r="QDN41" s="1"/>
      <c r="QDO41" s="1"/>
      <c r="QDP41" s="1"/>
      <c r="QDQ41" s="1"/>
      <c r="QDR41" s="1"/>
      <c r="QDS41" s="1"/>
      <c r="QDT41" s="1"/>
      <c r="QDU41" s="1"/>
      <c r="QDV41" s="1"/>
      <c r="QDW41" s="1"/>
      <c r="QDX41" s="1"/>
      <c r="QDY41" s="1"/>
      <c r="QDZ41" s="1"/>
      <c r="QEA41" s="1"/>
      <c r="QEB41" s="1"/>
      <c r="QEC41" s="1"/>
      <c r="QED41" s="1"/>
      <c r="QEE41" s="1"/>
      <c r="QEF41" s="1"/>
      <c r="QEG41" s="1"/>
      <c r="QEH41" s="1"/>
      <c r="QEI41" s="1"/>
      <c r="QEJ41" s="1"/>
      <c r="QEK41" s="1"/>
      <c r="QEL41" s="1"/>
      <c r="QEM41" s="1"/>
      <c r="QEN41" s="1"/>
      <c r="QEO41" s="1"/>
      <c r="QEP41" s="1"/>
      <c r="QEQ41" s="1"/>
      <c r="QER41" s="1"/>
      <c r="QES41" s="1"/>
      <c r="QET41" s="1"/>
      <c r="QEU41" s="1"/>
      <c r="QEV41" s="1"/>
      <c r="QEW41" s="1"/>
      <c r="QEX41" s="1"/>
      <c r="QEY41" s="1"/>
      <c r="QEZ41" s="1"/>
      <c r="QFA41" s="1"/>
      <c r="QFB41" s="1"/>
      <c r="QFC41" s="1"/>
      <c r="QFD41" s="1"/>
      <c r="QFE41" s="1"/>
      <c r="QFF41" s="1"/>
      <c r="QFG41" s="1"/>
      <c r="QFH41" s="1"/>
      <c r="QFI41" s="1"/>
      <c r="QFJ41" s="1"/>
      <c r="QFK41" s="1"/>
      <c r="QFL41" s="1"/>
      <c r="QFM41" s="1"/>
      <c r="QFN41" s="1"/>
      <c r="QFO41" s="1"/>
      <c r="QFP41" s="1"/>
      <c r="QFQ41" s="1"/>
      <c r="QFR41" s="1"/>
      <c r="QFS41" s="1"/>
      <c r="QFT41" s="1"/>
      <c r="QFU41" s="1"/>
      <c r="QFV41" s="1"/>
      <c r="QFW41" s="1"/>
      <c r="QFX41" s="1"/>
      <c r="QFY41" s="1"/>
      <c r="QFZ41" s="1"/>
      <c r="QGA41" s="1"/>
      <c r="QGB41" s="1"/>
      <c r="QGC41" s="1"/>
      <c r="QGD41" s="1"/>
      <c r="QGE41" s="1"/>
      <c r="QGF41" s="1"/>
      <c r="QGG41" s="1"/>
      <c r="QGH41" s="1"/>
      <c r="QGI41" s="1"/>
      <c r="QGJ41" s="1"/>
      <c r="QGK41" s="1"/>
      <c r="QGL41" s="1"/>
      <c r="QGM41" s="1"/>
      <c r="QGN41" s="1"/>
      <c r="QGO41" s="1"/>
      <c r="QGP41" s="1"/>
      <c r="QGQ41" s="1"/>
      <c r="QGR41" s="1"/>
      <c r="QGS41" s="1"/>
      <c r="QGT41" s="1"/>
      <c r="QGU41" s="1"/>
      <c r="QGV41" s="1"/>
      <c r="QGW41" s="1"/>
      <c r="QGX41" s="1"/>
      <c r="QGY41" s="1"/>
      <c r="QGZ41" s="1"/>
      <c r="QHA41" s="1"/>
      <c r="QHB41" s="1"/>
      <c r="QHC41" s="1"/>
      <c r="QHD41" s="1"/>
      <c r="QHE41" s="1"/>
      <c r="QHF41" s="1"/>
      <c r="QHG41" s="1"/>
      <c r="QHH41" s="1"/>
      <c r="QHI41" s="1"/>
      <c r="QHJ41" s="1"/>
      <c r="QHK41" s="1"/>
      <c r="QHL41" s="1"/>
      <c r="QHM41" s="1"/>
      <c r="QHN41" s="1"/>
      <c r="QHO41" s="1"/>
      <c r="QHP41" s="1"/>
      <c r="QHQ41" s="1"/>
      <c r="QHR41" s="1"/>
      <c r="QHS41" s="1"/>
      <c r="QHT41" s="1"/>
      <c r="QHU41" s="1"/>
      <c r="QHV41" s="1"/>
      <c r="QHW41" s="1"/>
      <c r="QHX41" s="1"/>
      <c r="QHY41" s="1"/>
      <c r="QHZ41" s="1"/>
      <c r="QIA41" s="1"/>
      <c r="QIB41" s="1"/>
      <c r="QIC41" s="1"/>
      <c r="QID41" s="1"/>
      <c r="QIE41" s="1"/>
      <c r="QIF41" s="1"/>
      <c r="QIG41" s="1"/>
      <c r="QIH41" s="1"/>
      <c r="QII41" s="1"/>
      <c r="QIJ41" s="1"/>
      <c r="QIK41" s="1"/>
      <c r="QIL41" s="1"/>
      <c r="QIM41" s="1"/>
      <c r="QIN41" s="1"/>
      <c r="QIO41" s="1"/>
      <c r="QIP41" s="1"/>
      <c r="QIQ41" s="1"/>
      <c r="QIR41" s="1"/>
      <c r="QIS41" s="1"/>
      <c r="QIT41" s="1"/>
      <c r="QIU41" s="1"/>
      <c r="QIV41" s="1"/>
      <c r="QIW41" s="1"/>
      <c r="QIX41" s="1"/>
      <c r="QIY41" s="1"/>
      <c r="QIZ41" s="1"/>
      <c r="QJA41" s="1"/>
      <c r="QJB41" s="1"/>
      <c r="QJC41" s="1"/>
      <c r="QJD41" s="1"/>
      <c r="QJE41" s="1"/>
      <c r="QJF41" s="1"/>
      <c r="QJG41" s="1"/>
      <c r="QJH41" s="1"/>
      <c r="QJI41" s="1"/>
      <c r="QJJ41" s="1"/>
      <c r="QJK41" s="1"/>
      <c r="QJL41" s="1"/>
      <c r="QJM41" s="1"/>
      <c r="QJN41" s="1"/>
      <c r="QJO41" s="1"/>
      <c r="QJP41" s="1"/>
      <c r="QJQ41" s="1"/>
      <c r="QJR41" s="1"/>
      <c r="QJS41" s="1"/>
      <c r="QJT41" s="1"/>
      <c r="QJU41" s="1"/>
      <c r="QJV41" s="1"/>
      <c r="QJW41" s="1"/>
      <c r="QJX41" s="1"/>
      <c r="QJY41" s="1"/>
      <c r="QJZ41" s="1"/>
      <c r="QKA41" s="1"/>
      <c r="QKB41" s="1"/>
      <c r="QKC41" s="1"/>
      <c r="QKD41" s="1"/>
      <c r="QKE41" s="1"/>
      <c r="QKF41" s="1"/>
      <c r="QKG41" s="1"/>
      <c r="QKH41" s="1"/>
      <c r="QKI41" s="1"/>
      <c r="QKJ41" s="1"/>
      <c r="QKK41" s="1"/>
      <c r="QKL41" s="1"/>
      <c r="QKM41" s="1"/>
      <c r="QKN41" s="1"/>
      <c r="QKO41" s="1"/>
      <c r="QKP41" s="1"/>
      <c r="QKQ41" s="1"/>
      <c r="QKR41" s="1"/>
      <c r="QKS41" s="1"/>
      <c r="QKT41" s="1"/>
      <c r="QKU41" s="1"/>
      <c r="QKV41" s="1"/>
      <c r="QKW41" s="1"/>
      <c r="QKX41" s="1"/>
      <c r="QKY41" s="1"/>
      <c r="QKZ41" s="1"/>
      <c r="QLA41" s="1"/>
      <c r="QLB41" s="1"/>
      <c r="QLC41" s="1"/>
      <c r="QLD41" s="1"/>
      <c r="QLE41" s="1"/>
      <c r="QLF41" s="1"/>
      <c r="QLG41" s="1"/>
      <c r="QLH41" s="1"/>
      <c r="QLI41" s="1"/>
      <c r="QLJ41" s="1"/>
      <c r="QLK41" s="1"/>
      <c r="QLL41" s="1"/>
      <c r="QLM41" s="1"/>
      <c r="QLN41" s="1"/>
      <c r="QLO41" s="1"/>
      <c r="QLP41" s="1"/>
      <c r="QLQ41" s="1"/>
      <c r="QLR41" s="1"/>
      <c r="QLS41" s="1"/>
      <c r="QLT41" s="1"/>
      <c r="QLU41" s="1"/>
      <c r="QLV41" s="1"/>
      <c r="QLW41" s="1"/>
      <c r="QLX41" s="1"/>
      <c r="QLY41" s="1"/>
      <c r="QLZ41" s="1"/>
      <c r="QMA41" s="1"/>
      <c r="QMB41" s="1"/>
      <c r="QMC41" s="1"/>
      <c r="QMD41" s="1"/>
      <c r="QME41" s="1"/>
      <c r="QMF41" s="1"/>
      <c r="QMG41" s="1"/>
      <c r="QMH41" s="1"/>
      <c r="QMI41" s="1"/>
      <c r="QMJ41" s="1"/>
      <c r="QMK41" s="1"/>
      <c r="QML41" s="1"/>
      <c r="QMM41" s="1"/>
      <c r="QMN41" s="1"/>
      <c r="QMO41" s="1"/>
      <c r="QMP41" s="1"/>
      <c r="QMQ41" s="1"/>
      <c r="QMR41" s="1"/>
      <c r="QMS41" s="1"/>
      <c r="QMT41" s="1"/>
      <c r="QMU41" s="1"/>
      <c r="QMV41" s="1"/>
      <c r="QMW41" s="1"/>
      <c r="QMX41" s="1"/>
      <c r="QMY41" s="1"/>
      <c r="QMZ41" s="1"/>
      <c r="QNA41" s="1"/>
      <c r="QNB41" s="1"/>
      <c r="QNC41" s="1"/>
      <c r="QND41" s="1"/>
      <c r="QNE41" s="1"/>
      <c r="QNF41" s="1"/>
      <c r="QNG41" s="1"/>
      <c r="QNH41" s="1"/>
      <c r="QNI41" s="1"/>
      <c r="QNJ41" s="1"/>
      <c r="QNK41" s="1"/>
      <c r="QNL41" s="1"/>
      <c r="QNM41" s="1"/>
      <c r="QNN41" s="1"/>
      <c r="QNO41" s="1"/>
      <c r="QNP41" s="1"/>
      <c r="QNQ41" s="1"/>
      <c r="QNR41" s="1"/>
      <c r="QNS41" s="1"/>
      <c r="QNT41" s="1"/>
      <c r="QNU41" s="1"/>
      <c r="QNV41" s="1"/>
      <c r="QNW41" s="1"/>
      <c r="QNX41" s="1"/>
      <c r="QNY41" s="1"/>
      <c r="QNZ41" s="1"/>
      <c r="QOA41" s="1"/>
      <c r="QOB41" s="1"/>
      <c r="QOC41" s="1"/>
      <c r="QOD41" s="1"/>
      <c r="QOE41" s="1"/>
      <c r="QOF41" s="1"/>
      <c r="QOG41" s="1"/>
      <c r="QOH41" s="1"/>
      <c r="QOI41" s="1"/>
      <c r="QOJ41" s="1"/>
      <c r="QOK41" s="1"/>
      <c r="QOL41" s="1"/>
      <c r="QOM41" s="1"/>
      <c r="QON41" s="1"/>
      <c r="QOO41" s="1"/>
      <c r="QOP41" s="1"/>
      <c r="QOQ41" s="1"/>
      <c r="QOR41" s="1"/>
      <c r="QOS41" s="1"/>
      <c r="QOT41" s="1"/>
      <c r="QOU41" s="1"/>
      <c r="QOV41" s="1"/>
      <c r="QOW41" s="1"/>
      <c r="QOX41" s="1"/>
      <c r="QOY41" s="1"/>
      <c r="QOZ41" s="1"/>
      <c r="QPA41" s="1"/>
      <c r="QPB41" s="1"/>
      <c r="QPC41" s="1"/>
      <c r="QPD41" s="1"/>
      <c r="QPE41" s="1"/>
      <c r="QPF41" s="1"/>
      <c r="QPG41" s="1"/>
      <c r="QPH41" s="1"/>
      <c r="QPI41" s="1"/>
      <c r="QPJ41" s="1"/>
      <c r="QPK41" s="1"/>
      <c r="QPL41" s="1"/>
      <c r="QPM41" s="1"/>
      <c r="QPN41" s="1"/>
      <c r="QPO41" s="1"/>
      <c r="QPP41" s="1"/>
      <c r="QPQ41" s="1"/>
      <c r="QPR41" s="1"/>
      <c r="QPS41" s="1"/>
      <c r="QPT41" s="1"/>
      <c r="QPU41" s="1"/>
      <c r="QPV41" s="1"/>
      <c r="QPW41" s="1"/>
      <c r="QPX41" s="1"/>
      <c r="QPY41" s="1"/>
      <c r="QPZ41" s="1"/>
      <c r="QQA41" s="1"/>
      <c r="QQB41" s="1"/>
      <c r="QQC41" s="1"/>
      <c r="QQD41" s="1"/>
      <c r="QQE41" s="1"/>
      <c r="QQF41" s="1"/>
      <c r="QQG41" s="1"/>
      <c r="QQH41" s="1"/>
      <c r="QQI41" s="1"/>
      <c r="QQJ41" s="1"/>
      <c r="QQK41" s="1"/>
      <c r="QQL41" s="1"/>
      <c r="QQM41" s="1"/>
      <c r="QQN41" s="1"/>
      <c r="QQO41" s="1"/>
      <c r="QQP41" s="1"/>
      <c r="QQQ41" s="1"/>
      <c r="QQR41" s="1"/>
      <c r="QQS41" s="1"/>
      <c r="QQT41" s="1"/>
      <c r="QQU41" s="1"/>
      <c r="QQV41" s="1"/>
      <c r="QQW41" s="1"/>
      <c r="QQX41" s="1"/>
      <c r="QQY41" s="1"/>
      <c r="QQZ41" s="1"/>
      <c r="QRA41" s="1"/>
      <c r="QRB41" s="1"/>
      <c r="QRC41" s="1"/>
      <c r="QRD41" s="1"/>
      <c r="QRE41" s="1"/>
      <c r="QRF41" s="1"/>
      <c r="QRG41" s="1"/>
      <c r="QRH41" s="1"/>
      <c r="QRI41" s="1"/>
      <c r="QRJ41" s="1"/>
      <c r="QRK41" s="1"/>
      <c r="QRL41" s="1"/>
      <c r="QRM41" s="1"/>
      <c r="QRN41" s="1"/>
      <c r="QRO41" s="1"/>
      <c r="QRP41" s="1"/>
      <c r="QRQ41" s="1"/>
      <c r="QRR41" s="1"/>
      <c r="QRS41" s="1"/>
      <c r="QRT41" s="1"/>
      <c r="QRU41" s="1"/>
      <c r="QRV41" s="1"/>
      <c r="QRW41" s="1"/>
      <c r="QRX41" s="1"/>
      <c r="QRY41" s="1"/>
      <c r="QRZ41" s="1"/>
      <c r="QSA41" s="1"/>
      <c r="QSB41" s="1"/>
      <c r="QSC41" s="1"/>
      <c r="QSD41" s="1"/>
      <c r="QSE41" s="1"/>
      <c r="QSF41" s="1"/>
      <c r="QSG41" s="1"/>
      <c r="QSH41" s="1"/>
      <c r="QSI41" s="1"/>
      <c r="QSJ41" s="1"/>
      <c r="QSK41" s="1"/>
      <c r="QSL41" s="1"/>
      <c r="QSM41" s="1"/>
      <c r="QSN41" s="1"/>
      <c r="QSO41" s="1"/>
      <c r="QSP41" s="1"/>
      <c r="QSQ41" s="1"/>
      <c r="QSR41" s="1"/>
      <c r="QSS41" s="1"/>
      <c r="QST41" s="1"/>
      <c r="QSU41" s="1"/>
      <c r="QSV41" s="1"/>
      <c r="QSW41" s="1"/>
      <c r="QSX41" s="1"/>
      <c r="QSY41" s="1"/>
      <c r="QSZ41" s="1"/>
      <c r="QTA41" s="1"/>
      <c r="QTB41" s="1"/>
      <c r="QTC41" s="1"/>
      <c r="QTD41" s="1"/>
      <c r="QTE41" s="1"/>
      <c r="QTF41" s="1"/>
      <c r="QTG41" s="1"/>
      <c r="QTH41" s="1"/>
      <c r="QTI41" s="1"/>
      <c r="QTJ41" s="1"/>
      <c r="QTK41" s="1"/>
      <c r="QTL41" s="1"/>
      <c r="QTM41" s="1"/>
      <c r="QTN41" s="1"/>
      <c r="QTO41" s="1"/>
      <c r="QTP41" s="1"/>
      <c r="QTQ41" s="1"/>
      <c r="QTR41" s="1"/>
      <c r="QTS41" s="1"/>
      <c r="QTT41" s="1"/>
      <c r="QTU41" s="1"/>
      <c r="QTV41" s="1"/>
      <c r="QTW41" s="1"/>
      <c r="QTX41" s="1"/>
      <c r="QTY41" s="1"/>
      <c r="QTZ41" s="1"/>
      <c r="QUA41" s="1"/>
      <c r="QUB41" s="1"/>
      <c r="QUC41" s="1"/>
      <c r="QUD41" s="1"/>
      <c r="QUE41" s="1"/>
      <c r="QUF41" s="1"/>
      <c r="QUG41" s="1"/>
      <c r="QUH41" s="1"/>
      <c r="QUI41" s="1"/>
      <c r="QUJ41" s="1"/>
      <c r="QUK41" s="1"/>
      <c r="QUL41" s="1"/>
      <c r="QUM41" s="1"/>
      <c r="QUN41" s="1"/>
      <c r="QUO41" s="1"/>
      <c r="QUP41" s="1"/>
      <c r="QUQ41" s="1"/>
      <c r="QUR41" s="1"/>
      <c r="QUS41" s="1"/>
      <c r="QUT41" s="1"/>
      <c r="QUU41" s="1"/>
      <c r="QUV41" s="1"/>
      <c r="QUW41" s="1"/>
      <c r="QUX41" s="1"/>
      <c r="QUY41" s="1"/>
      <c r="QUZ41" s="1"/>
      <c r="QVA41" s="1"/>
      <c r="QVB41" s="1"/>
      <c r="QVC41" s="1"/>
      <c r="QVD41" s="1"/>
      <c r="QVE41" s="1"/>
      <c r="QVF41" s="1"/>
      <c r="QVG41" s="1"/>
      <c r="QVH41" s="1"/>
      <c r="QVI41" s="1"/>
      <c r="QVJ41" s="1"/>
      <c r="QVK41" s="1"/>
      <c r="QVL41" s="1"/>
      <c r="QVM41" s="1"/>
      <c r="QVN41" s="1"/>
      <c r="QVO41" s="1"/>
      <c r="QVP41" s="1"/>
      <c r="QVQ41" s="1"/>
      <c r="QVR41" s="1"/>
      <c r="QVS41" s="1"/>
      <c r="QVT41" s="1"/>
      <c r="QVU41" s="1"/>
      <c r="QVV41" s="1"/>
      <c r="QVW41" s="1"/>
      <c r="QVX41" s="1"/>
      <c r="QVY41" s="1"/>
      <c r="QVZ41" s="1"/>
      <c r="QWA41" s="1"/>
      <c r="QWB41" s="1"/>
      <c r="QWC41" s="1"/>
      <c r="QWD41" s="1"/>
      <c r="QWE41" s="1"/>
      <c r="QWF41" s="1"/>
      <c r="QWG41" s="1"/>
      <c r="QWH41" s="1"/>
      <c r="QWI41" s="1"/>
      <c r="QWJ41" s="1"/>
      <c r="QWK41" s="1"/>
      <c r="QWL41" s="1"/>
      <c r="QWM41" s="1"/>
      <c r="QWN41" s="1"/>
      <c r="QWO41" s="1"/>
      <c r="QWP41" s="1"/>
      <c r="QWQ41" s="1"/>
      <c r="QWR41" s="1"/>
      <c r="QWS41" s="1"/>
      <c r="QWT41" s="1"/>
      <c r="QWU41" s="1"/>
      <c r="QWV41" s="1"/>
      <c r="QWW41" s="1"/>
      <c r="QWX41" s="1"/>
      <c r="QWY41" s="1"/>
      <c r="QWZ41" s="1"/>
      <c r="QXA41" s="1"/>
      <c r="QXB41" s="1"/>
      <c r="QXC41" s="1"/>
      <c r="QXD41" s="1"/>
      <c r="QXE41" s="1"/>
      <c r="QXF41" s="1"/>
      <c r="QXG41" s="1"/>
      <c r="QXH41" s="1"/>
      <c r="QXI41" s="1"/>
      <c r="QXJ41" s="1"/>
      <c r="QXK41" s="1"/>
      <c r="QXL41" s="1"/>
      <c r="QXM41" s="1"/>
      <c r="QXN41" s="1"/>
      <c r="QXO41" s="1"/>
      <c r="QXP41" s="1"/>
      <c r="QXQ41" s="1"/>
      <c r="QXR41" s="1"/>
      <c r="QXS41" s="1"/>
      <c r="QXT41" s="1"/>
      <c r="QXU41" s="1"/>
      <c r="QXV41" s="1"/>
      <c r="QXW41" s="1"/>
      <c r="QXX41" s="1"/>
      <c r="QXY41" s="1"/>
      <c r="QXZ41" s="1"/>
      <c r="QYA41" s="1"/>
      <c r="QYB41" s="1"/>
      <c r="QYC41" s="1"/>
      <c r="QYD41" s="1"/>
      <c r="QYE41" s="1"/>
      <c r="QYF41" s="1"/>
      <c r="QYG41" s="1"/>
      <c r="QYH41" s="1"/>
      <c r="QYI41" s="1"/>
      <c r="QYJ41" s="1"/>
      <c r="QYK41" s="1"/>
      <c r="QYL41" s="1"/>
      <c r="QYM41" s="1"/>
      <c r="QYN41" s="1"/>
      <c r="QYO41" s="1"/>
      <c r="QYP41" s="1"/>
      <c r="QYQ41" s="1"/>
      <c r="QYR41" s="1"/>
      <c r="QYS41" s="1"/>
      <c r="QYT41" s="1"/>
      <c r="QYU41" s="1"/>
      <c r="QYV41" s="1"/>
      <c r="QYW41" s="1"/>
      <c r="QYX41" s="1"/>
      <c r="QYY41" s="1"/>
      <c r="QYZ41" s="1"/>
      <c r="QZA41" s="1"/>
      <c r="QZB41" s="1"/>
      <c r="QZC41" s="1"/>
      <c r="QZD41" s="1"/>
      <c r="QZE41" s="1"/>
      <c r="QZF41" s="1"/>
      <c r="QZG41" s="1"/>
      <c r="QZH41" s="1"/>
      <c r="QZI41" s="1"/>
      <c r="QZJ41" s="1"/>
      <c r="QZK41" s="1"/>
      <c r="QZL41" s="1"/>
      <c r="QZM41" s="1"/>
      <c r="QZN41" s="1"/>
      <c r="QZO41" s="1"/>
      <c r="QZP41" s="1"/>
      <c r="QZQ41" s="1"/>
      <c r="QZR41" s="1"/>
      <c r="QZS41" s="1"/>
      <c r="QZT41" s="1"/>
      <c r="QZU41" s="1"/>
      <c r="QZV41" s="1"/>
      <c r="QZW41" s="1"/>
      <c r="QZX41" s="1"/>
      <c r="QZY41" s="1"/>
      <c r="QZZ41" s="1"/>
      <c r="RAA41" s="1"/>
      <c r="RAB41" s="1"/>
      <c r="RAC41" s="1"/>
      <c r="RAD41" s="1"/>
      <c r="RAE41" s="1"/>
      <c r="RAF41" s="1"/>
      <c r="RAG41" s="1"/>
      <c r="RAH41" s="1"/>
      <c r="RAI41" s="1"/>
      <c r="RAJ41" s="1"/>
      <c r="RAK41" s="1"/>
      <c r="RAL41" s="1"/>
      <c r="RAM41" s="1"/>
      <c r="RAN41" s="1"/>
      <c r="RAO41" s="1"/>
      <c r="RAP41" s="1"/>
      <c r="RAQ41" s="1"/>
      <c r="RAR41" s="1"/>
      <c r="RAS41" s="1"/>
      <c r="RAT41" s="1"/>
      <c r="RAU41" s="1"/>
      <c r="RAV41" s="1"/>
      <c r="RAW41" s="1"/>
      <c r="RAX41" s="1"/>
      <c r="RAY41" s="1"/>
      <c r="RAZ41" s="1"/>
      <c r="RBA41" s="1"/>
      <c r="RBB41" s="1"/>
      <c r="RBC41" s="1"/>
      <c r="RBD41" s="1"/>
      <c r="RBE41" s="1"/>
      <c r="RBF41" s="1"/>
      <c r="RBG41" s="1"/>
      <c r="RBH41" s="1"/>
      <c r="RBI41" s="1"/>
      <c r="RBJ41" s="1"/>
      <c r="RBK41" s="1"/>
      <c r="RBL41" s="1"/>
      <c r="RBM41" s="1"/>
      <c r="RBN41" s="1"/>
      <c r="RBO41" s="1"/>
      <c r="RBP41" s="1"/>
      <c r="RBQ41" s="1"/>
      <c r="RBR41" s="1"/>
      <c r="RBS41" s="1"/>
      <c r="RBT41" s="1"/>
      <c r="RBU41" s="1"/>
      <c r="RBV41" s="1"/>
      <c r="RBW41" s="1"/>
      <c r="RBX41" s="1"/>
      <c r="RBY41" s="1"/>
      <c r="RBZ41" s="1"/>
      <c r="RCA41" s="1"/>
      <c r="RCB41" s="1"/>
      <c r="RCC41" s="1"/>
      <c r="RCD41" s="1"/>
      <c r="RCE41" s="1"/>
      <c r="RCF41" s="1"/>
      <c r="RCG41" s="1"/>
      <c r="RCH41" s="1"/>
      <c r="RCI41" s="1"/>
      <c r="RCJ41" s="1"/>
      <c r="RCK41" s="1"/>
      <c r="RCL41" s="1"/>
      <c r="RCM41" s="1"/>
      <c r="RCN41" s="1"/>
      <c r="RCO41" s="1"/>
      <c r="RCP41" s="1"/>
      <c r="RCQ41" s="1"/>
      <c r="RCR41" s="1"/>
      <c r="RCS41" s="1"/>
      <c r="RCT41" s="1"/>
      <c r="RCU41" s="1"/>
      <c r="RCV41" s="1"/>
      <c r="RCW41" s="1"/>
      <c r="RCX41" s="1"/>
      <c r="RCY41" s="1"/>
      <c r="RCZ41" s="1"/>
      <c r="RDA41" s="1"/>
      <c r="RDB41" s="1"/>
      <c r="RDC41" s="1"/>
      <c r="RDD41" s="1"/>
      <c r="RDE41" s="1"/>
      <c r="RDF41" s="1"/>
      <c r="RDG41" s="1"/>
      <c r="RDH41" s="1"/>
      <c r="RDI41" s="1"/>
      <c r="RDJ41" s="1"/>
      <c r="RDK41" s="1"/>
      <c r="RDL41" s="1"/>
      <c r="RDM41" s="1"/>
      <c r="RDN41" s="1"/>
      <c r="RDO41" s="1"/>
      <c r="RDP41" s="1"/>
      <c r="RDQ41" s="1"/>
      <c r="RDR41" s="1"/>
      <c r="RDS41" s="1"/>
      <c r="RDT41" s="1"/>
      <c r="RDU41" s="1"/>
      <c r="RDV41" s="1"/>
      <c r="RDW41" s="1"/>
      <c r="RDX41" s="1"/>
      <c r="RDY41" s="1"/>
      <c r="RDZ41" s="1"/>
      <c r="REA41" s="1"/>
      <c r="REB41" s="1"/>
      <c r="REC41" s="1"/>
      <c r="RED41" s="1"/>
      <c r="REE41" s="1"/>
      <c r="REF41" s="1"/>
      <c r="REG41" s="1"/>
      <c r="REH41" s="1"/>
      <c r="REI41" s="1"/>
      <c r="REJ41" s="1"/>
      <c r="REK41" s="1"/>
      <c r="REL41" s="1"/>
      <c r="REM41" s="1"/>
      <c r="REN41" s="1"/>
      <c r="REO41" s="1"/>
      <c r="REP41" s="1"/>
      <c r="REQ41" s="1"/>
      <c r="RER41" s="1"/>
      <c r="RES41" s="1"/>
      <c r="RET41" s="1"/>
      <c r="REU41" s="1"/>
      <c r="REV41" s="1"/>
      <c r="REW41" s="1"/>
      <c r="REX41" s="1"/>
      <c r="REY41" s="1"/>
      <c r="REZ41" s="1"/>
      <c r="RFA41" s="1"/>
      <c r="RFB41" s="1"/>
      <c r="RFC41" s="1"/>
      <c r="RFD41" s="1"/>
      <c r="RFE41" s="1"/>
      <c r="RFF41" s="1"/>
      <c r="RFG41" s="1"/>
      <c r="RFH41" s="1"/>
      <c r="RFI41" s="1"/>
      <c r="RFJ41" s="1"/>
      <c r="RFK41" s="1"/>
      <c r="RFL41" s="1"/>
      <c r="RFM41" s="1"/>
      <c r="RFN41" s="1"/>
      <c r="RFO41" s="1"/>
      <c r="RFP41" s="1"/>
      <c r="RFQ41" s="1"/>
      <c r="RFR41" s="1"/>
      <c r="RFS41" s="1"/>
      <c r="RFT41" s="1"/>
      <c r="RFU41" s="1"/>
      <c r="RFV41" s="1"/>
      <c r="RFW41" s="1"/>
      <c r="RFX41" s="1"/>
      <c r="RFY41" s="1"/>
      <c r="RFZ41" s="1"/>
      <c r="RGA41" s="1"/>
      <c r="RGB41" s="1"/>
      <c r="RGC41" s="1"/>
      <c r="RGD41" s="1"/>
      <c r="RGE41" s="1"/>
      <c r="RGF41" s="1"/>
      <c r="RGG41" s="1"/>
      <c r="RGH41" s="1"/>
      <c r="RGI41" s="1"/>
      <c r="RGJ41" s="1"/>
      <c r="RGK41" s="1"/>
      <c r="RGL41" s="1"/>
      <c r="RGM41" s="1"/>
      <c r="RGN41" s="1"/>
      <c r="RGO41" s="1"/>
      <c r="RGP41" s="1"/>
      <c r="RGQ41" s="1"/>
      <c r="RGR41" s="1"/>
      <c r="RGS41" s="1"/>
      <c r="RGT41" s="1"/>
      <c r="RGU41" s="1"/>
      <c r="RGV41" s="1"/>
      <c r="RGW41" s="1"/>
      <c r="RGX41" s="1"/>
      <c r="RGY41" s="1"/>
      <c r="RGZ41" s="1"/>
      <c r="RHA41" s="1"/>
      <c r="RHB41" s="1"/>
      <c r="RHC41" s="1"/>
      <c r="RHD41" s="1"/>
      <c r="RHE41" s="1"/>
      <c r="RHF41" s="1"/>
      <c r="RHG41" s="1"/>
      <c r="RHH41" s="1"/>
      <c r="RHI41" s="1"/>
      <c r="RHJ41" s="1"/>
      <c r="RHK41" s="1"/>
      <c r="RHL41" s="1"/>
      <c r="RHM41" s="1"/>
      <c r="RHN41" s="1"/>
      <c r="RHO41" s="1"/>
      <c r="RHP41" s="1"/>
      <c r="RHQ41" s="1"/>
      <c r="RHR41" s="1"/>
      <c r="RHS41" s="1"/>
      <c r="RHT41" s="1"/>
      <c r="RHU41" s="1"/>
      <c r="RHV41" s="1"/>
      <c r="RHW41" s="1"/>
      <c r="RHX41" s="1"/>
      <c r="RHY41" s="1"/>
      <c r="RHZ41" s="1"/>
      <c r="RIA41" s="1"/>
      <c r="RIB41" s="1"/>
      <c r="RIC41" s="1"/>
      <c r="RID41" s="1"/>
      <c r="RIE41" s="1"/>
      <c r="RIF41" s="1"/>
      <c r="RIG41" s="1"/>
      <c r="RIH41" s="1"/>
      <c r="RII41" s="1"/>
      <c r="RIJ41" s="1"/>
      <c r="RIK41" s="1"/>
      <c r="RIL41" s="1"/>
      <c r="RIM41" s="1"/>
      <c r="RIN41" s="1"/>
      <c r="RIO41" s="1"/>
      <c r="RIP41" s="1"/>
      <c r="RIQ41" s="1"/>
      <c r="RIR41" s="1"/>
      <c r="RIS41" s="1"/>
      <c r="RIT41" s="1"/>
      <c r="RIU41" s="1"/>
      <c r="RIV41" s="1"/>
      <c r="RIW41" s="1"/>
      <c r="RIX41" s="1"/>
      <c r="RIY41" s="1"/>
      <c r="RIZ41" s="1"/>
      <c r="RJA41" s="1"/>
      <c r="RJB41" s="1"/>
      <c r="RJC41" s="1"/>
      <c r="RJD41" s="1"/>
      <c r="RJE41" s="1"/>
      <c r="RJF41" s="1"/>
      <c r="RJG41" s="1"/>
      <c r="RJH41" s="1"/>
      <c r="RJI41" s="1"/>
      <c r="RJJ41" s="1"/>
      <c r="RJK41" s="1"/>
      <c r="RJL41" s="1"/>
      <c r="RJM41" s="1"/>
      <c r="RJN41" s="1"/>
      <c r="RJO41" s="1"/>
      <c r="RJP41" s="1"/>
      <c r="RJQ41" s="1"/>
      <c r="RJR41" s="1"/>
      <c r="RJS41" s="1"/>
      <c r="RJT41" s="1"/>
      <c r="RJU41" s="1"/>
      <c r="RJV41" s="1"/>
      <c r="RJW41" s="1"/>
      <c r="RJX41" s="1"/>
      <c r="RJY41" s="1"/>
      <c r="RJZ41" s="1"/>
      <c r="RKA41" s="1"/>
      <c r="RKB41" s="1"/>
      <c r="RKC41" s="1"/>
      <c r="RKD41" s="1"/>
      <c r="RKE41" s="1"/>
      <c r="RKF41" s="1"/>
      <c r="RKG41" s="1"/>
      <c r="RKH41" s="1"/>
      <c r="RKI41" s="1"/>
      <c r="RKJ41" s="1"/>
      <c r="RKK41" s="1"/>
      <c r="RKL41" s="1"/>
      <c r="RKM41" s="1"/>
      <c r="RKN41" s="1"/>
      <c r="RKO41" s="1"/>
      <c r="RKP41" s="1"/>
      <c r="RKQ41" s="1"/>
      <c r="RKR41" s="1"/>
      <c r="RKS41" s="1"/>
      <c r="RKT41" s="1"/>
      <c r="RKU41" s="1"/>
      <c r="RKV41" s="1"/>
      <c r="RKW41" s="1"/>
      <c r="RKX41" s="1"/>
      <c r="RKY41" s="1"/>
      <c r="RKZ41" s="1"/>
      <c r="RLA41" s="1"/>
      <c r="RLB41" s="1"/>
      <c r="RLC41" s="1"/>
      <c r="RLD41" s="1"/>
      <c r="RLE41" s="1"/>
      <c r="RLF41" s="1"/>
      <c r="RLG41" s="1"/>
      <c r="RLH41" s="1"/>
      <c r="RLI41" s="1"/>
      <c r="RLJ41" s="1"/>
      <c r="RLK41" s="1"/>
      <c r="RLL41" s="1"/>
      <c r="RLM41" s="1"/>
      <c r="RLN41" s="1"/>
      <c r="RLO41" s="1"/>
      <c r="RLP41" s="1"/>
      <c r="RLQ41" s="1"/>
      <c r="RLR41" s="1"/>
      <c r="RLS41" s="1"/>
      <c r="RLT41" s="1"/>
      <c r="RLU41" s="1"/>
      <c r="RLV41" s="1"/>
      <c r="RLW41" s="1"/>
      <c r="RLX41" s="1"/>
      <c r="RLY41" s="1"/>
      <c r="RLZ41" s="1"/>
      <c r="RMA41" s="1"/>
      <c r="RMB41" s="1"/>
      <c r="RMC41" s="1"/>
      <c r="RMD41" s="1"/>
      <c r="RME41" s="1"/>
      <c r="RMF41" s="1"/>
      <c r="RMG41" s="1"/>
      <c r="RMH41" s="1"/>
      <c r="RMI41" s="1"/>
      <c r="RMJ41" s="1"/>
      <c r="RMK41" s="1"/>
      <c r="RML41" s="1"/>
      <c r="RMM41" s="1"/>
      <c r="RMN41" s="1"/>
      <c r="RMO41" s="1"/>
      <c r="RMP41" s="1"/>
      <c r="RMQ41" s="1"/>
      <c r="RMR41" s="1"/>
      <c r="RMS41" s="1"/>
      <c r="RMT41" s="1"/>
      <c r="RMU41" s="1"/>
      <c r="RMV41" s="1"/>
      <c r="RMW41" s="1"/>
      <c r="RMX41" s="1"/>
      <c r="RMY41" s="1"/>
      <c r="RMZ41" s="1"/>
      <c r="RNA41" s="1"/>
      <c r="RNB41" s="1"/>
      <c r="RNC41" s="1"/>
      <c r="RND41" s="1"/>
      <c r="RNE41" s="1"/>
      <c r="RNF41" s="1"/>
      <c r="RNG41" s="1"/>
      <c r="RNH41" s="1"/>
      <c r="RNI41" s="1"/>
      <c r="RNJ41" s="1"/>
      <c r="RNK41" s="1"/>
      <c r="RNL41" s="1"/>
      <c r="RNM41" s="1"/>
      <c r="RNN41" s="1"/>
      <c r="RNO41" s="1"/>
      <c r="RNP41" s="1"/>
      <c r="RNQ41" s="1"/>
      <c r="RNR41" s="1"/>
      <c r="RNS41" s="1"/>
      <c r="RNT41" s="1"/>
      <c r="RNU41" s="1"/>
      <c r="RNV41" s="1"/>
      <c r="RNW41" s="1"/>
      <c r="RNX41" s="1"/>
      <c r="RNY41" s="1"/>
      <c r="RNZ41" s="1"/>
      <c r="ROA41" s="1"/>
      <c r="ROB41" s="1"/>
      <c r="ROC41" s="1"/>
      <c r="ROD41" s="1"/>
      <c r="ROE41" s="1"/>
      <c r="ROF41" s="1"/>
      <c r="ROG41" s="1"/>
      <c r="ROH41" s="1"/>
      <c r="ROI41" s="1"/>
      <c r="ROJ41" s="1"/>
      <c r="ROK41" s="1"/>
      <c r="ROL41" s="1"/>
      <c r="ROM41" s="1"/>
      <c r="RON41" s="1"/>
      <c r="ROO41" s="1"/>
      <c r="ROP41" s="1"/>
      <c r="ROQ41" s="1"/>
      <c r="ROR41" s="1"/>
      <c r="ROS41" s="1"/>
      <c r="ROT41" s="1"/>
      <c r="ROU41" s="1"/>
      <c r="ROV41" s="1"/>
      <c r="ROW41" s="1"/>
      <c r="ROX41" s="1"/>
      <c r="ROY41" s="1"/>
      <c r="ROZ41" s="1"/>
      <c r="RPA41" s="1"/>
      <c r="RPB41" s="1"/>
      <c r="RPC41" s="1"/>
      <c r="RPD41" s="1"/>
      <c r="RPE41" s="1"/>
      <c r="RPF41" s="1"/>
      <c r="RPG41" s="1"/>
      <c r="RPH41" s="1"/>
      <c r="RPI41" s="1"/>
      <c r="RPJ41" s="1"/>
      <c r="RPK41" s="1"/>
      <c r="RPL41" s="1"/>
      <c r="RPM41" s="1"/>
      <c r="RPN41" s="1"/>
      <c r="RPO41" s="1"/>
      <c r="RPP41" s="1"/>
      <c r="RPQ41" s="1"/>
      <c r="RPR41" s="1"/>
      <c r="RPS41" s="1"/>
      <c r="RPT41" s="1"/>
      <c r="RPU41" s="1"/>
      <c r="RPV41" s="1"/>
      <c r="RPW41" s="1"/>
      <c r="RPX41" s="1"/>
      <c r="RPY41" s="1"/>
      <c r="RPZ41" s="1"/>
      <c r="RQA41" s="1"/>
      <c r="RQB41" s="1"/>
      <c r="RQC41" s="1"/>
      <c r="RQD41" s="1"/>
      <c r="RQE41" s="1"/>
      <c r="RQF41" s="1"/>
      <c r="RQG41" s="1"/>
      <c r="RQH41" s="1"/>
      <c r="RQI41" s="1"/>
      <c r="RQJ41" s="1"/>
      <c r="RQK41" s="1"/>
      <c r="RQL41" s="1"/>
      <c r="RQM41" s="1"/>
      <c r="RQN41" s="1"/>
      <c r="RQO41" s="1"/>
      <c r="RQP41" s="1"/>
      <c r="RQQ41" s="1"/>
      <c r="RQR41" s="1"/>
      <c r="RQS41" s="1"/>
      <c r="RQT41" s="1"/>
      <c r="RQU41" s="1"/>
      <c r="RQV41" s="1"/>
      <c r="RQW41" s="1"/>
      <c r="RQX41" s="1"/>
      <c r="RQY41" s="1"/>
      <c r="RQZ41" s="1"/>
      <c r="RRA41" s="1"/>
      <c r="RRB41" s="1"/>
      <c r="RRC41" s="1"/>
      <c r="RRD41" s="1"/>
      <c r="RRE41" s="1"/>
      <c r="RRF41" s="1"/>
      <c r="RRG41" s="1"/>
      <c r="RRH41" s="1"/>
      <c r="RRI41" s="1"/>
      <c r="RRJ41" s="1"/>
      <c r="RRK41" s="1"/>
      <c r="RRL41" s="1"/>
      <c r="RRM41" s="1"/>
      <c r="RRN41" s="1"/>
      <c r="RRO41" s="1"/>
      <c r="RRP41" s="1"/>
      <c r="RRQ41" s="1"/>
      <c r="RRR41" s="1"/>
      <c r="RRS41" s="1"/>
      <c r="RRT41" s="1"/>
      <c r="RRU41" s="1"/>
      <c r="RRV41" s="1"/>
      <c r="RRW41" s="1"/>
      <c r="RRX41" s="1"/>
      <c r="RRY41" s="1"/>
      <c r="RRZ41" s="1"/>
      <c r="RSA41" s="1"/>
      <c r="RSB41" s="1"/>
      <c r="RSC41" s="1"/>
      <c r="RSD41" s="1"/>
      <c r="RSE41" s="1"/>
      <c r="RSF41" s="1"/>
      <c r="RSG41" s="1"/>
      <c r="RSH41" s="1"/>
      <c r="RSI41" s="1"/>
      <c r="RSJ41" s="1"/>
      <c r="RSK41" s="1"/>
      <c r="RSL41" s="1"/>
      <c r="RSM41" s="1"/>
      <c r="RSN41" s="1"/>
      <c r="RSO41" s="1"/>
      <c r="RSP41" s="1"/>
      <c r="RSQ41" s="1"/>
      <c r="RSR41" s="1"/>
      <c r="RSS41" s="1"/>
      <c r="RST41" s="1"/>
      <c r="RSU41" s="1"/>
      <c r="RSV41" s="1"/>
      <c r="RSW41" s="1"/>
      <c r="RSX41" s="1"/>
      <c r="RSY41" s="1"/>
      <c r="RSZ41" s="1"/>
      <c r="RTA41" s="1"/>
      <c r="RTB41" s="1"/>
      <c r="RTC41" s="1"/>
      <c r="RTD41" s="1"/>
      <c r="RTE41" s="1"/>
      <c r="RTF41" s="1"/>
      <c r="RTG41" s="1"/>
      <c r="RTH41" s="1"/>
      <c r="RTI41" s="1"/>
      <c r="RTJ41" s="1"/>
      <c r="RTK41" s="1"/>
      <c r="RTL41" s="1"/>
      <c r="RTM41" s="1"/>
      <c r="RTN41" s="1"/>
      <c r="RTO41" s="1"/>
      <c r="RTP41" s="1"/>
      <c r="RTQ41" s="1"/>
      <c r="RTR41" s="1"/>
      <c r="RTS41" s="1"/>
      <c r="RTT41" s="1"/>
      <c r="RTU41" s="1"/>
      <c r="RTV41" s="1"/>
      <c r="RTW41" s="1"/>
      <c r="RTX41" s="1"/>
      <c r="RTY41" s="1"/>
      <c r="RTZ41" s="1"/>
      <c r="RUA41" s="1"/>
      <c r="RUB41" s="1"/>
      <c r="RUC41" s="1"/>
      <c r="RUD41" s="1"/>
      <c r="RUE41" s="1"/>
      <c r="RUF41" s="1"/>
      <c r="RUG41" s="1"/>
      <c r="RUH41" s="1"/>
      <c r="RUI41" s="1"/>
      <c r="RUJ41" s="1"/>
      <c r="RUK41" s="1"/>
      <c r="RUL41" s="1"/>
      <c r="RUM41" s="1"/>
      <c r="RUN41" s="1"/>
      <c r="RUO41" s="1"/>
      <c r="RUP41" s="1"/>
      <c r="RUQ41" s="1"/>
      <c r="RUR41" s="1"/>
      <c r="RUS41" s="1"/>
      <c r="RUT41" s="1"/>
      <c r="RUU41" s="1"/>
      <c r="RUV41" s="1"/>
      <c r="RUW41" s="1"/>
      <c r="RUX41" s="1"/>
      <c r="RUY41" s="1"/>
      <c r="RUZ41" s="1"/>
      <c r="RVA41" s="1"/>
      <c r="RVB41" s="1"/>
      <c r="RVC41" s="1"/>
      <c r="RVD41" s="1"/>
      <c r="RVE41" s="1"/>
      <c r="RVF41" s="1"/>
      <c r="RVG41" s="1"/>
      <c r="RVH41" s="1"/>
      <c r="RVI41" s="1"/>
      <c r="RVJ41" s="1"/>
      <c r="RVK41" s="1"/>
      <c r="RVL41" s="1"/>
      <c r="RVM41" s="1"/>
      <c r="RVN41" s="1"/>
      <c r="RVO41" s="1"/>
      <c r="RVP41" s="1"/>
      <c r="RVQ41" s="1"/>
      <c r="RVR41" s="1"/>
      <c r="RVS41" s="1"/>
      <c r="RVT41" s="1"/>
      <c r="RVU41" s="1"/>
      <c r="RVV41" s="1"/>
      <c r="RVW41" s="1"/>
      <c r="RVX41" s="1"/>
      <c r="RVY41" s="1"/>
      <c r="RVZ41" s="1"/>
      <c r="RWA41" s="1"/>
      <c r="RWB41" s="1"/>
      <c r="RWC41" s="1"/>
      <c r="RWD41" s="1"/>
      <c r="RWE41" s="1"/>
      <c r="RWF41" s="1"/>
      <c r="RWG41" s="1"/>
      <c r="RWH41" s="1"/>
      <c r="RWI41" s="1"/>
      <c r="RWJ41" s="1"/>
      <c r="RWK41" s="1"/>
      <c r="RWL41" s="1"/>
      <c r="RWM41" s="1"/>
      <c r="RWN41" s="1"/>
      <c r="RWO41" s="1"/>
      <c r="RWP41" s="1"/>
      <c r="RWQ41" s="1"/>
      <c r="RWR41" s="1"/>
      <c r="RWS41" s="1"/>
      <c r="RWT41" s="1"/>
      <c r="RWU41" s="1"/>
      <c r="RWV41" s="1"/>
      <c r="RWW41" s="1"/>
      <c r="RWX41" s="1"/>
      <c r="RWY41" s="1"/>
      <c r="RWZ41" s="1"/>
      <c r="RXA41" s="1"/>
      <c r="RXB41" s="1"/>
      <c r="RXC41" s="1"/>
      <c r="RXD41" s="1"/>
      <c r="RXE41" s="1"/>
      <c r="RXF41" s="1"/>
      <c r="RXG41" s="1"/>
      <c r="RXH41" s="1"/>
      <c r="RXI41" s="1"/>
      <c r="RXJ41" s="1"/>
      <c r="RXK41" s="1"/>
      <c r="RXL41" s="1"/>
      <c r="RXM41" s="1"/>
      <c r="RXN41" s="1"/>
      <c r="RXO41" s="1"/>
      <c r="RXP41" s="1"/>
      <c r="RXQ41" s="1"/>
      <c r="RXR41" s="1"/>
      <c r="RXS41" s="1"/>
      <c r="RXT41" s="1"/>
      <c r="RXU41" s="1"/>
      <c r="RXV41" s="1"/>
      <c r="RXW41" s="1"/>
      <c r="RXX41" s="1"/>
      <c r="RXY41" s="1"/>
      <c r="RXZ41" s="1"/>
      <c r="RYA41" s="1"/>
      <c r="RYB41" s="1"/>
      <c r="RYC41" s="1"/>
      <c r="RYD41" s="1"/>
      <c r="RYE41" s="1"/>
      <c r="RYF41" s="1"/>
      <c r="RYG41" s="1"/>
      <c r="RYH41" s="1"/>
      <c r="RYI41" s="1"/>
      <c r="RYJ41" s="1"/>
      <c r="RYK41" s="1"/>
      <c r="RYL41" s="1"/>
      <c r="RYM41" s="1"/>
      <c r="RYN41" s="1"/>
      <c r="RYO41" s="1"/>
      <c r="RYP41" s="1"/>
      <c r="RYQ41" s="1"/>
      <c r="RYR41" s="1"/>
      <c r="RYS41" s="1"/>
      <c r="RYT41" s="1"/>
      <c r="RYU41" s="1"/>
      <c r="RYV41" s="1"/>
      <c r="RYW41" s="1"/>
      <c r="RYX41" s="1"/>
      <c r="RYY41" s="1"/>
      <c r="RYZ41" s="1"/>
      <c r="RZA41" s="1"/>
      <c r="RZB41" s="1"/>
      <c r="RZC41" s="1"/>
      <c r="RZD41" s="1"/>
      <c r="RZE41" s="1"/>
      <c r="RZF41" s="1"/>
      <c r="RZG41" s="1"/>
      <c r="RZH41" s="1"/>
      <c r="RZI41" s="1"/>
      <c r="RZJ41" s="1"/>
      <c r="RZK41" s="1"/>
      <c r="RZL41" s="1"/>
      <c r="RZM41" s="1"/>
      <c r="RZN41" s="1"/>
      <c r="RZO41" s="1"/>
      <c r="RZP41" s="1"/>
      <c r="RZQ41" s="1"/>
      <c r="RZR41" s="1"/>
      <c r="RZS41" s="1"/>
      <c r="RZT41" s="1"/>
      <c r="RZU41" s="1"/>
      <c r="RZV41" s="1"/>
      <c r="RZW41" s="1"/>
      <c r="RZX41" s="1"/>
      <c r="RZY41" s="1"/>
      <c r="RZZ41" s="1"/>
      <c r="SAA41" s="1"/>
      <c r="SAB41" s="1"/>
      <c r="SAC41" s="1"/>
      <c r="SAD41" s="1"/>
      <c r="SAE41" s="1"/>
      <c r="SAF41" s="1"/>
      <c r="SAG41" s="1"/>
      <c r="SAH41" s="1"/>
      <c r="SAI41" s="1"/>
      <c r="SAJ41" s="1"/>
      <c r="SAK41" s="1"/>
      <c r="SAL41" s="1"/>
      <c r="SAM41" s="1"/>
      <c r="SAN41" s="1"/>
      <c r="SAO41" s="1"/>
      <c r="SAP41" s="1"/>
      <c r="SAQ41" s="1"/>
      <c r="SAR41" s="1"/>
      <c r="SAS41" s="1"/>
      <c r="SAT41" s="1"/>
      <c r="SAU41" s="1"/>
      <c r="SAV41" s="1"/>
      <c r="SAW41" s="1"/>
      <c r="SAX41" s="1"/>
      <c r="SAY41" s="1"/>
      <c r="SAZ41" s="1"/>
      <c r="SBA41" s="1"/>
      <c r="SBB41" s="1"/>
      <c r="SBC41" s="1"/>
      <c r="SBD41" s="1"/>
      <c r="SBE41" s="1"/>
      <c r="SBF41" s="1"/>
      <c r="SBG41" s="1"/>
      <c r="SBH41" s="1"/>
      <c r="SBI41" s="1"/>
      <c r="SBJ41" s="1"/>
      <c r="SBK41" s="1"/>
      <c r="SBL41" s="1"/>
      <c r="SBM41" s="1"/>
      <c r="SBN41" s="1"/>
      <c r="SBO41" s="1"/>
      <c r="SBP41" s="1"/>
      <c r="SBQ41" s="1"/>
      <c r="SBR41" s="1"/>
      <c r="SBS41" s="1"/>
      <c r="SBT41" s="1"/>
      <c r="SBU41" s="1"/>
      <c r="SBV41" s="1"/>
      <c r="SBW41" s="1"/>
      <c r="SBX41" s="1"/>
      <c r="SBY41" s="1"/>
      <c r="SBZ41" s="1"/>
      <c r="SCA41" s="1"/>
      <c r="SCB41" s="1"/>
      <c r="SCC41" s="1"/>
      <c r="SCD41" s="1"/>
      <c r="SCE41" s="1"/>
      <c r="SCF41" s="1"/>
      <c r="SCG41" s="1"/>
      <c r="SCH41" s="1"/>
      <c r="SCI41" s="1"/>
      <c r="SCJ41" s="1"/>
      <c r="SCK41" s="1"/>
      <c r="SCL41" s="1"/>
      <c r="SCM41" s="1"/>
      <c r="SCN41" s="1"/>
      <c r="SCO41" s="1"/>
      <c r="SCP41" s="1"/>
      <c r="SCQ41" s="1"/>
      <c r="SCR41" s="1"/>
      <c r="SCS41" s="1"/>
      <c r="SCT41" s="1"/>
      <c r="SCU41" s="1"/>
      <c r="SCV41" s="1"/>
      <c r="SCW41" s="1"/>
      <c r="SCX41" s="1"/>
      <c r="SCY41" s="1"/>
      <c r="SCZ41" s="1"/>
      <c r="SDA41" s="1"/>
      <c r="SDB41" s="1"/>
      <c r="SDC41" s="1"/>
      <c r="SDD41" s="1"/>
      <c r="SDE41" s="1"/>
      <c r="SDF41" s="1"/>
      <c r="SDG41" s="1"/>
      <c r="SDH41" s="1"/>
      <c r="SDI41" s="1"/>
      <c r="SDJ41" s="1"/>
      <c r="SDK41" s="1"/>
      <c r="SDL41" s="1"/>
      <c r="SDM41" s="1"/>
      <c r="SDN41" s="1"/>
      <c r="SDO41" s="1"/>
      <c r="SDP41" s="1"/>
      <c r="SDQ41" s="1"/>
      <c r="SDR41" s="1"/>
      <c r="SDS41" s="1"/>
      <c r="SDT41" s="1"/>
      <c r="SDU41" s="1"/>
      <c r="SDV41" s="1"/>
      <c r="SDW41" s="1"/>
      <c r="SDX41" s="1"/>
      <c r="SDY41" s="1"/>
      <c r="SDZ41" s="1"/>
      <c r="SEA41" s="1"/>
      <c r="SEB41" s="1"/>
      <c r="SEC41" s="1"/>
      <c r="SED41" s="1"/>
      <c r="SEE41" s="1"/>
      <c r="SEF41" s="1"/>
      <c r="SEG41" s="1"/>
      <c r="SEH41" s="1"/>
      <c r="SEI41" s="1"/>
      <c r="SEJ41" s="1"/>
      <c r="SEK41" s="1"/>
      <c r="SEL41" s="1"/>
      <c r="SEM41" s="1"/>
      <c r="SEN41" s="1"/>
      <c r="SEO41" s="1"/>
      <c r="SEP41" s="1"/>
      <c r="SEQ41" s="1"/>
      <c r="SER41" s="1"/>
      <c r="SES41" s="1"/>
      <c r="SET41" s="1"/>
      <c r="SEU41" s="1"/>
      <c r="SEV41" s="1"/>
      <c r="SEW41" s="1"/>
      <c r="SEX41" s="1"/>
      <c r="SEY41" s="1"/>
      <c r="SEZ41" s="1"/>
      <c r="SFA41" s="1"/>
      <c r="SFB41" s="1"/>
      <c r="SFC41" s="1"/>
      <c r="SFD41" s="1"/>
      <c r="SFE41" s="1"/>
      <c r="SFF41" s="1"/>
      <c r="SFG41" s="1"/>
      <c r="SFH41" s="1"/>
      <c r="SFI41" s="1"/>
      <c r="SFJ41" s="1"/>
      <c r="SFK41" s="1"/>
      <c r="SFL41" s="1"/>
      <c r="SFM41" s="1"/>
      <c r="SFN41" s="1"/>
      <c r="SFO41" s="1"/>
      <c r="SFP41" s="1"/>
      <c r="SFQ41" s="1"/>
      <c r="SFR41" s="1"/>
      <c r="SFS41" s="1"/>
      <c r="SFT41" s="1"/>
      <c r="SFU41" s="1"/>
      <c r="SFV41" s="1"/>
      <c r="SFW41" s="1"/>
      <c r="SFX41" s="1"/>
      <c r="SFY41" s="1"/>
      <c r="SFZ41" s="1"/>
      <c r="SGA41" s="1"/>
      <c r="SGB41" s="1"/>
      <c r="SGC41" s="1"/>
      <c r="SGD41" s="1"/>
      <c r="SGE41" s="1"/>
      <c r="SGF41" s="1"/>
      <c r="SGG41" s="1"/>
      <c r="SGH41" s="1"/>
      <c r="SGI41" s="1"/>
      <c r="SGJ41" s="1"/>
      <c r="SGK41" s="1"/>
      <c r="SGL41" s="1"/>
      <c r="SGM41" s="1"/>
      <c r="SGN41" s="1"/>
      <c r="SGO41" s="1"/>
      <c r="SGP41" s="1"/>
      <c r="SGQ41" s="1"/>
      <c r="SGR41" s="1"/>
      <c r="SGS41" s="1"/>
      <c r="SGT41" s="1"/>
      <c r="SGU41" s="1"/>
      <c r="SGV41" s="1"/>
      <c r="SGW41" s="1"/>
      <c r="SGX41" s="1"/>
      <c r="SGY41" s="1"/>
      <c r="SGZ41" s="1"/>
      <c r="SHA41" s="1"/>
      <c r="SHB41" s="1"/>
      <c r="SHC41" s="1"/>
      <c r="SHD41" s="1"/>
      <c r="SHE41" s="1"/>
      <c r="SHF41" s="1"/>
      <c r="SHG41" s="1"/>
      <c r="SHH41" s="1"/>
      <c r="SHI41" s="1"/>
      <c r="SHJ41" s="1"/>
      <c r="SHK41" s="1"/>
      <c r="SHL41" s="1"/>
      <c r="SHM41" s="1"/>
      <c r="SHN41" s="1"/>
      <c r="SHO41" s="1"/>
      <c r="SHP41" s="1"/>
      <c r="SHQ41" s="1"/>
      <c r="SHR41" s="1"/>
      <c r="SHS41" s="1"/>
      <c r="SHT41" s="1"/>
      <c r="SHU41" s="1"/>
      <c r="SHV41" s="1"/>
      <c r="SHW41" s="1"/>
      <c r="SHX41" s="1"/>
      <c r="SHY41" s="1"/>
      <c r="SHZ41" s="1"/>
      <c r="SIA41" s="1"/>
      <c r="SIB41" s="1"/>
      <c r="SIC41" s="1"/>
      <c r="SID41" s="1"/>
      <c r="SIE41" s="1"/>
      <c r="SIF41" s="1"/>
      <c r="SIG41" s="1"/>
      <c r="SIH41" s="1"/>
      <c r="SII41" s="1"/>
      <c r="SIJ41" s="1"/>
      <c r="SIK41" s="1"/>
      <c r="SIL41" s="1"/>
      <c r="SIM41" s="1"/>
      <c r="SIN41" s="1"/>
      <c r="SIO41" s="1"/>
      <c r="SIP41" s="1"/>
      <c r="SIQ41" s="1"/>
      <c r="SIR41" s="1"/>
      <c r="SIS41" s="1"/>
      <c r="SIT41" s="1"/>
      <c r="SIU41" s="1"/>
      <c r="SIV41" s="1"/>
      <c r="SIW41" s="1"/>
      <c r="SIX41" s="1"/>
      <c r="SIY41" s="1"/>
      <c r="SIZ41" s="1"/>
      <c r="SJA41" s="1"/>
      <c r="SJB41" s="1"/>
      <c r="SJC41" s="1"/>
      <c r="SJD41" s="1"/>
      <c r="SJE41" s="1"/>
      <c r="SJF41" s="1"/>
      <c r="SJG41" s="1"/>
      <c r="SJH41" s="1"/>
      <c r="SJI41" s="1"/>
      <c r="SJJ41" s="1"/>
      <c r="SJK41" s="1"/>
      <c r="SJL41" s="1"/>
      <c r="SJM41" s="1"/>
      <c r="SJN41" s="1"/>
      <c r="SJO41" s="1"/>
      <c r="SJP41" s="1"/>
      <c r="SJQ41" s="1"/>
      <c r="SJR41" s="1"/>
      <c r="SJS41" s="1"/>
      <c r="SJT41" s="1"/>
      <c r="SJU41" s="1"/>
      <c r="SJV41" s="1"/>
      <c r="SJW41" s="1"/>
      <c r="SJX41" s="1"/>
      <c r="SJY41" s="1"/>
      <c r="SJZ41" s="1"/>
      <c r="SKA41" s="1"/>
      <c r="SKB41" s="1"/>
      <c r="SKC41" s="1"/>
      <c r="SKD41" s="1"/>
      <c r="SKE41" s="1"/>
      <c r="SKF41" s="1"/>
      <c r="SKG41" s="1"/>
      <c r="SKH41" s="1"/>
      <c r="SKI41" s="1"/>
      <c r="SKJ41" s="1"/>
      <c r="SKK41" s="1"/>
      <c r="SKL41" s="1"/>
      <c r="SKM41" s="1"/>
      <c r="SKN41" s="1"/>
      <c r="SKO41" s="1"/>
      <c r="SKP41" s="1"/>
      <c r="SKQ41" s="1"/>
      <c r="SKR41" s="1"/>
      <c r="SKS41" s="1"/>
      <c r="SKT41" s="1"/>
      <c r="SKU41" s="1"/>
      <c r="SKV41" s="1"/>
      <c r="SKW41" s="1"/>
      <c r="SKX41" s="1"/>
      <c r="SKY41" s="1"/>
      <c r="SKZ41" s="1"/>
      <c r="SLA41" s="1"/>
      <c r="SLB41" s="1"/>
      <c r="SLC41" s="1"/>
      <c r="SLD41" s="1"/>
      <c r="SLE41" s="1"/>
      <c r="SLF41" s="1"/>
      <c r="SLG41" s="1"/>
      <c r="SLH41" s="1"/>
      <c r="SLI41" s="1"/>
      <c r="SLJ41" s="1"/>
      <c r="SLK41" s="1"/>
      <c r="SLL41" s="1"/>
      <c r="SLM41" s="1"/>
      <c r="SLN41" s="1"/>
      <c r="SLO41" s="1"/>
      <c r="SLP41" s="1"/>
      <c r="SLQ41" s="1"/>
      <c r="SLR41" s="1"/>
      <c r="SLS41" s="1"/>
      <c r="SLT41" s="1"/>
      <c r="SLU41" s="1"/>
      <c r="SLV41" s="1"/>
      <c r="SLW41" s="1"/>
      <c r="SLX41" s="1"/>
      <c r="SLY41" s="1"/>
      <c r="SLZ41" s="1"/>
      <c r="SMA41" s="1"/>
      <c r="SMB41" s="1"/>
      <c r="SMC41" s="1"/>
      <c r="SMD41" s="1"/>
      <c r="SME41" s="1"/>
      <c r="SMF41" s="1"/>
      <c r="SMG41" s="1"/>
      <c r="SMH41" s="1"/>
      <c r="SMI41" s="1"/>
      <c r="SMJ41" s="1"/>
      <c r="SMK41" s="1"/>
      <c r="SML41" s="1"/>
      <c r="SMM41" s="1"/>
      <c r="SMN41" s="1"/>
      <c r="SMO41" s="1"/>
      <c r="SMP41" s="1"/>
      <c r="SMQ41" s="1"/>
      <c r="SMR41" s="1"/>
      <c r="SMS41" s="1"/>
      <c r="SMT41" s="1"/>
      <c r="SMU41" s="1"/>
      <c r="SMV41" s="1"/>
      <c r="SMW41" s="1"/>
      <c r="SMX41" s="1"/>
      <c r="SMY41" s="1"/>
      <c r="SMZ41" s="1"/>
      <c r="SNA41" s="1"/>
      <c r="SNB41" s="1"/>
      <c r="SNC41" s="1"/>
      <c r="SND41" s="1"/>
      <c r="SNE41" s="1"/>
      <c r="SNF41" s="1"/>
      <c r="SNG41" s="1"/>
      <c r="SNH41" s="1"/>
      <c r="SNI41" s="1"/>
      <c r="SNJ41" s="1"/>
      <c r="SNK41" s="1"/>
      <c r="SNL41" s="1"/>
      <c r="SNM41" s="1"/>
      <c r="SNN41" s="1"/>
      <c r="SNO41" s="1"/>
      <c r="SNP41" s="1"/>
      <c r="SNQ41" s="1"/>
      <c r="SNR41" s="1"/>
      <c r="SNS41" s="1"/>
      <c r="SNT41" s="1"/>
      <c r="SNU41" s="1"/>
      <c r="SNV41" s="1"/>
      <c r="SNW41" s="1"/>
      <c r="SNX41" s="1"/>
      <c r="SNY41" s="1"/>
      <c r="SNZ41" s="1"/>
      <c r="SOA41" s="1"/>
      <c r="SOB41" s="1"/>
      <c r="SOC41" s="1"/>
      <c r="SOD41" s="1"/>
      <c r="SOE41" s="1"/>
      <c r="SOF41" s="1"/>
      <c r="SOG41" s="1"/>
      <c r="SOH41" s="1"/>
      <c r="SOI41" s="1"/>
      <c r="SOJ41" s="1"/>
      <c r="SOK41" s="1"/>
      <c r="SOL41" s="1"/>
      <c r="SOM41" s="1"/>
      <c r="SON41" s="1"/>
      <c r="SOO41" s="1"/>
      <c r="SOP41" s="1"/>
      <c r="SOQ41" s="1"/>
      <c r="SOR41" s="1"/>
      <c r="SOS41" s="1"/>
      <c r="SOT41" s="1"/>
      <c r="SOU41" s="1"/>
      <c r="SOV41" s="1"/>
      <c r="SOW41" s="1"/>
      <c r="SOX41" s="1"/>
      <c r="SOY41" s="1"/>
      <c r="SOZ41" s="1"/>
      <c r="SPA41" s="1"/>
      <c r="SPB41" s="1"/>
      <c r="SPC41" s="1"/>
      <c r="SPD41" s="1"/>
      <c r="SPE41" s="1"/>
      <c r="SPF41" s="1"/>
      <c r="SPG41" s="1"/>
      <c r="SPH41" s="1"/>
      <c r="SPI41" s="1"/>
      <c r="SPJ41" s="1"/>
      <c r="SPK41" s="1"/>
      <c r="SPL41" s="1"/>
      <c r="SPM41" s="1"/>
      <c r="SPN41" s="1"/>
      <c r="SPO41" s="1"/>
      <c r="SPP41" s="1"/>
      <c r="SPQ41" s="1"/>
      <c r="SPR41" s="1"/>
      <c r="SPS41" s="1"/>
      <c r="SPT41" s="1"/>
      <c r="SPU41" s="1"/>
      <c r="SPV41" s="1"/>
      <c r="SPW41" s="1"/>
      <c r="SPX41" s="1"/>
      <c r="SPY41" s="1"/>
      <c r="SPZ41" s="1"/>
      <c r="SQA41" s="1"/>
      <c r="SQB41" s="1"/>
      <c r="SQC41" s="1"/>
      <c r="SQD41" s="1"/>
      <c r="SQE41" s="1"/>
      <c r="SQF41" s="1"/>
      <c r="SQG41" s="1"/>
      <c r="SQH41" s="1"/>
      <c r="SQI41" s="1"/>
      <c r="SQJ41" s="1"/>
      <c r="SQK41" s="1"/>
      <c r="SQL41" s="1"/>
      <c r="SQM41" s="1"/>
      <c r="SQN41" s="1"/>
      <c r="SQO41" s="1"/>
      <c r="SQP41" s="1"/>
      <c r="SQQ41" s="1"/>
      <c r="SQR41" s="1"/>
      <c r="SQS41" s="1"/>
      <c r="SQT41" s="1"/>
      <c r="SQU41" s="1"/>
      <c r="SQV41" s="1"/>
      <c r="SQW41" s="1"/>
      <c r="SQX41" s="1"/>
      <c r="SQY41" s="1"/>
      <c r="SQZ41" s="1"/>
      <c r="SRA41" s="1"/>
      <c r="SRB41" s="1"/>
      <c r="SRC41" s="1"/>
      <c r="SRD41" s="1"/>
      <c r="SRE41" s="1"/>
      <c r="SRF41" s="1"/>
      <c r="SRG41" s="1"/>
      <c r="SRH41" s="1"/>
      <c r="SRI41" s="1"/>
      <c r="SRJ41" s="1"/>
      <c r="SRK41" s="1"/>
      <c r="SRL41" s="1"/>
      <c r="SRM41" s="1"/>
      <c r="SRN41" s="1"/>
      <c r="SRO41" s="1"/>
      <c r="SRP41" s="1"/>
      <c r="SRQ41" s="1"/>
      <c r="SRR41" s="1"/>
      <c r="SRS41" s="1"/>
      <c r="SRT41" s="1"/>
      <c r="SRU41" s="1"/>
      <c r="SRV41" s="1"/>
      <c r="SRW41" s="1"/>
      <c r="SRX41" s="1"/>
      <c r="SRY41" s="1"/>
      <c r="SRZ41" s="1"/>
      <c r="SSA41" s="1"/>
      <c r="SSB41" s="1"/>
      <c r="SSC41" s="1"/>
      <c r="SSD41" s="1"/>
      <c r="SSE41" s="1"/>
      <c r="SSF41" s="1"/>
      <c r="SSG41" s="1"/>
      <c r="SSH41" s="1"/>
      <c r="SSI41" s="1"/>
      <c r="SSJ41" s="1"/>
      <c r="SSK41" s="1"/>
      <c r="SSL41" s="1"/>
      <c r="SSM41" s="1"/>
      <c r="SSN41" s="1"/>
      <c r="SSO41" s="1"/>
      <c r="SSP41" s="1"/>
      <c r="SSQ41" s="1"/>
      <c r="SSR41" s="1"/>
      <c r="SSS41" s="1"/>
      <c r="SST41" s="1"/>
      <c r="SSU41" s="1"/>
      <c r="SSV41" s="1"/>
      <c r="SSW41" s="1"/>
      <c r="SSX41" s="1"/>
      <c r="SSY41" s="1"/>
      <c r="SSZ41" s="1"/>
      <c r="STA41" s="1"/>
      <c r="STB41" s="1"/>
      <c r="STC41" s="1"/>
      <c r="STD41" s="1"/>
      <c r="STE41" s="1"/>
      <c r="STF41" s="1"/>
      <c r="STG41" s="1"/>
      <c r="STH41" s="1"/>
      <c r="STI41" s="1"/>
      <c r="STJ41" s="1"/>
      <c r="STK41" s="1"/>
      <c r="STL41" s="1"/>
      <c r="STM41" s="1"/>
      <c r="STN41" s="1"/>
      <c r="STO41" s="1"/>
      <c r="STP41" s="1"/>
      <c r="STQ41" s="1"/>
      <c r="STR41" s="1"/>
      <c r="STS41" s="1"/>
      <c r="STT41" s="1"/>
      <c r="STU41" s="1"/>
      <c r="STV41" s="1"/>
      <c r="STW41" s="1"/>
      <c r="STX41" s="1"/>
      <c r="STY41" s="1"/>
      <c r="STZ41" s="1"/>
      <c r="SUA41" s="1"/>
      <c r="SUB41" s="1"/>
      <c r="SUC41" s="1"/>
      <c r="SUD41" s="1"/>
      <c r="SUE41" s="1"/>
      <c r="SUF41" s="1"/>
      <c r="SUG41" s="1"/>
      <c r="SUH41" s="1"/>
      <c r="SUI41" s="1"/>
      <c r="SUJ41" s="1"/>
      <c r="SUK41" s="1"/>
      <c r="SUL41" s="1"/>
      <c r="SUM41" s="1"/>
      <c r="SUN41" s="1"/>
      <c r="SUO41" s="1"/>
      <c r="SUP41" s="1"/>
      <c r="SUQ41" s="1"/>
      <c r="SUR41" s="1"/>
      <c r="SUS41" s="1"/>
      <c r="SUT41" s="1"/>
      <c r="SUU41" s="1"/>
      <c r="SUV41" s="1"/>
      <c r="SUW41" s="1"/>
      <c r="SUX41" s="1"/>
      <c r="SUY41" s="1"/>
      <c r="SUZ41" s="1"/>
      <c r="SVA41" s="1"/>
      <c r="SVB41" s="1"/>
      <c r="SVC41" s="1"/>
      <c r="SVD41" s="1"/>
      <c r="SVE41" s="1"/>
      <c r="SVF41" s="1"/>
      <c r="SVG41" s="1"/>
      <c r="SVH41" s="1"/>
      <c r="SVI41" s="1"/>
      <c r="SVJ41" s="1"/>
      <c r="SVK41" s="1"/>
      <c r="SVL41" s="1"/>
      <c r="SVM41" s="1"/>
      <c r="SVN41" s="1"/>
      <c r="SVO41" s="1"/>
      <c r="SVP41" s="1"/>
      <c r="SVQ41" s="1"/>
      <c r="SVR41" s="1"/>
      <c r="SVS41" s="1"/>
      <c r="SVT41" s="1"/>
      <c r="SVU41" s="1"/>
      <c r="SVV41" s="1"/>
      <c r="SVW41" s="1"/>
      <c r="SVX41" s="1"/>
      <c r="SVY41" s="1"/>
      <c r="SVZ41" s="1"/>
      <c r="SWA41" s="1"/>
      <c r="SWB41" s="1"/>
      <c r="SWC41" s="1"/>
      <c r="SWD41" s="1"/>
      <c r="SWE41" s="1"/>
      <c r="SWF41" s="1"/>
      <c r="SWG41" s="1"/>
      <c r="SWH41" s="1"/>
      <c r="SWI41" s="1"/>
      <c r="SWJ41" s="1"/>
      <c r="SWK41" s="1"/>
      <c r="SWL41" s="1"/>
      <c r="SWM41" s="1"/>
      <c r="SWN41" s="1"/>
      <c r="SWO41" s="1"/>
      <c r="SWP41" s="1"/>
      <c r="SWQ41" s="1"/>
      <c r="SWR41" s="1"/>
      <c r="SWS41" s="1"/>
      <c r="SWT41" s="1"/>
      <c r="SWU41" s="1"/>
      <c r="SWV41" s="1"/>
      <c r="SWW41" s="1"/>
      <c r="SWX41" s="1"/>
      <c r="SWY41" s="1"/>
      <c r="SWZ41" s="1"/>
      <c r="SXA41" s="1"/>
      <c r="SXB41" s="1"/>
      <c r="SXC41" s="1"/>
      <c r="SXD41" s="1"/>
      <c r="SXE41" s="1"/>
      <c r="SXF41" s="1"/>
      <c r="SXG41" s="1"/>
      <c r="SXH41" s="1"/>
      <c r="SXI41" s="1"/>
      <c r="SXJ41" s="1"/>
      <c r="SXK41" s="1"/>
      <c r="SXL41" s="1"/>
      <c r="SXM41" s="1"/>
      <c r="SXN41" s="1"/>
      <c r="SXO41" s="1"/>
      <c r="SXP41" s="1"/>
      <c r="SXQ41" s="1"/>
      <c r="SXR41" s="1"/>
      <c r="SXS41" s="1"/>
      <c r="SXT41" s="1"/>
      <c r="SXU41" s="1"/>
      <c r="SXV41" s="1"/>
      <c r="SXW41" s="1"/>
      <c r="SXX41" s="1"/>
      <c r="SXY41" s="1"/>
      <c r="SXZ41" s="1"/>
      <c r="SYA41" s="1"/>
      <c r="SYB41" s="1"/>
      <c r="SYC41" s="1"/>
      <c r="SYD41" s="1"/>
      <c r="SYE41" s="1"/>
      <c r="SYF41" s="1"/>
      <c r="SYG41" s="1"/>
      <c r="SYH41" s="1"/>
      <c r="SYI41" s="1"/>
      <c r="SYJ41" s="1"/>
      <c r="SYK41" s="1"/>
      <c r="SYL41" s="1"/>
      <c r="SYM41" s="1"/>
      <c r="SYN41" s="1"/>
      <c r="SYO41" s="1"/>
      <c r="SYP41" s="1"/>
      <c r="SYQ41" s="1"/>
      <c r="SYR41" s="1"/>
      <c r="SYS41" s="1"/>
      <c r="SYT41" s="1"/>
      <c r="SYU41" s="1"/>
      <c r="SYV41" s="1"/>
      <c r="SYW41" s="1"/>
      <c r="SYX41" s="1"/>
      <c r="SYY41" s="1"/>
      <c r="SYZ41" s="1"/>
      <c r="SZA41" s="1"/>
      <c r="SZB41" s="1"/>
      <c r="SZC41" s="1"/>
      <c r="SZD41" s="1"/>
      <c r="SZE41" s="1"/>
      <c r="SZF41" s="1"/>
      <c r="SZG41" s="1"/>
      <c r="SZH41" s="1"/>
      <c r="SZI41" s="1"/>
      <c r="SZJ41" s="1"/>
      <c r="SZK41" s="1"/>
      <c r="SZL41" s="1"/>
      <c r="SZM41" s="1"/>
      <c r="SZN41" s="1"/>
      <c r="SZO41" s="1"/>
      <c r="SZP41" s="1"/>
      <c r="SZQ41" s="1"/>
      <c r="SZR41" s="1"/>
      <c r="SZS41" s="1"/>
      <c r="SZT41" s="1"/>
      <c r="SZU41" s="1"/>
      <c r="SZV41" s="1"/>
      <c r="SZW41" s="1"/>
      <c r="SZX41" s="1"/>
      <c r="SZY41" s="1"/>
      <c r="SZZ41" s="1"/>
      <c r="TAA41" s="1"/>
      <c r="TAB41" s="1"/>
      <c r="TAC41" s="1"/>
      <c r="TAD41" s="1"/>
      <c r="TAE41" s="1"/>
      <c r="TAF41" s="1"/>
      <c r="TAG41" s="1"/>
      <c r="TAH41" s="1"/>
      <c r="TAI41" s="1"/>
      <c r="TAJ41" s="1"/>
      <c r="TAK41" s="1"/>
      <c r="TAL41" s="1"/>
      <c r="TAM41" s="1"/>
      <c r="TAN41" s="1"/>
      <c r="TAO41" s="1"/>
      <c r="TAP41" s="1"/>
      <c r="TAQ41" s="1"/>
      <c r="TAR41" s="1"/>
      <c r="TAS41" s="1"/>
      <c r="TAT41" s="1"/>
      <c r="TAU41" s="1"/>
      <c r="TAV41" s="1"/>
      <c r="TAW41" s="1"/>
      <c r="TAX41" s="1"/>
      <c r="TAY41" s="1"/>
      <c r="TAZ41" s="1"/>
      <c r="TBA41" s="1"/>
      <c r="TBB41" s="1"/>
      <c r="TBC41" s="1"/>
      <c r="TBD41" s="1"/>
      <c r="TBE41" s="1"/>
      <c r="TBF41" s="1"/>
      <c r="TBG41" s="1"/>
      <c r="TBH41" s="1"/>
      <c r="TBI41" s="1"/>
      <c r="TBJ41" s="1"/>
      <c r="TBK41" s="1"/>
      <c r="TBL41" s="1"/>
      <c r="TBM41" s="1"/>
      <c r="TBN41" s="1"/>
      <c r="TBO41" s="1"/>
      <c r="TBP41" s="1"/>
      <c r="TBQ41" s="1"/>
      <c r="TBR41" s="1"/>
      <c r="TBS41" s="1"/>
      <c r="TBT41" s="1"/>
      <c r="TBU41" s="1"/>
      <c r="TBV41" s="1"/>
      <c r="TBW41" s="1"/>
      <c r="TBX41" s="1"/>
      <c r="TBY41" s="1"/>
      <c r="TBZ41" s="1"/>
      <c r="TCA41" s="1"/>
      <c r="TCB41" s="1"/>
      <c r="TCC41" s="1"/>
      <c r="TCD41" s="1"/>
      <c r="TCE41" s="1"/>
      <c r="TCF41" s="1"/>
      <c r="TCG41" s="1"/>
      <c r="TCH41" s="1"/>
      <c r="TCI41" s="1"/>
      <c r="TCJ41" s="1"/>
      <c r="TCK41" s="1"/>
      <c r="TCL41" s="1"/>
      <c r="TCM41" s="1"/>
      <c r="TCN41" s="1"/>
      <c r="TCO41" s="1"/>
      <c r="TCP41" s="1"/>
      <c r="TCQ41" s="1"/>
      <c r="TCR41" s="1"/>
      <c r="TCS41" s="1"/>
      <c r="TCT41" s="1"/>
      <c r="TCU41" s="1"/>
      <c r="TCV41" s="1"/>
      <c r="TCW41" s="1"/>
      <c r="TCX41" s="1"/>
      <c r="TCY41" s="1"/>
      <c r="TCZ41" s="1"/>
      <c r="TDA41" s="1"/>
      <c r="TDB41" s="1"/>
      <c r="TDC41" s="1"/>
      <c r="TDD41" s="1"/>
      <c r="TDE41" s="1"/>
      <c r="TDF41" s="1"/>
      <c r="TDG41" s="1"/>
      <c r="TDH41" s="1"/>
      <c r="TDI41" s="1"/>
      <c r="TDJ41" s="1"/>
      <c r="TDK41" s="1"/>
      <c r="TDL41" s="1"/>
      <c r="TDM41" s="1"/>
      <c r="TDN41" s="1"/>
      <c r="TDO41" s="1"/>
      <c r="TDP41" s="1"/>
      <c r="TDQ41" s="1"/>
      <c r="TDR41" s="1"/>
      <c r="TDS41" s="1"/>
      <c r="TDT41" s="1"/>
      <c r="TDU41" s="1"/>
      <c r="TDV41" s="1"/>
      <c r="TDW41" s="1"/>
      <c r="TDX41" s="1"/>
      <c r="TDY41" s="1"/>
      <c r="TDZ41" s="1"/>
      <c r="TEA41" s="1"/>
      <c r="TEB41" s="1"/>
      <c r="TEC41" s="1"/>
      <c r="TED41" s="1"/>
      <c r="TEE41" s="1"/>
      <c r="TEF41" s="1"/>
      <c r="TEG41" s="1"/>
      <c r="TEH41" s="1"/>
      <c r="TEI41" s="1"/>
      <c r="TEJ41" s="1"/>
      <c r="TEK41" s="1"/>
      <c r="TEL41" s="1"/>
      <c r="TEM41" s="1"/>
      <c r="TEN41" s="1"/>
      <c r="TEO41" s="1"/>
      <c r="TEP41" s="1"/>
      <c r="TEQ41" s="1"/>
      <c r="TER41" s="1"/>
      <c r="TES41" s="1"/>
      <c r="TET41" s="1"/>
      <c r="TEU41" s="1"/>
      <c r="TEV41" s="1"/>
      <c r="TEW41" s="1"/>
      <c r="TEX41" s="1"/>
      <c r="TEY41" s="1"/>
      <c r="TEZ41" s="1"/>
      <c r="TFA41" s="1"/>
      <c r="TFB41" s="1"/>
      <c r="TFC41" s="1"/>
      <c r="TFD41" s="1"/>
      <c r="TFE41" s="1"/>
      <c r="TFF41" s="1"/>
      <c r="TFG41" s="1"/>
      <c r="TFH41" s="1"/>
      <c r="TFI41" s="1"/>
      <c r="TFJ41" s="1"/>
      <c r="TFK41" s="1"/>
      <c r="TFL41" s="1"/>
      <c r="TFM41" s="1"/>
      <c r="TFN41" s="1"/>
      <c r="TFO41" s="1"/>
      <c r="TFP41" s="1"/>
      <c r="TFQ41" s="1"/>
      <c r="TFR41" s="1"/>
      <c r="TFS41" s="1"/>
      <c r="TFT41" s="1"/>
      <c r="TFU41" s="1"/>
      <c r="TFV41" s="1"/>
      <c r="TFW41" s="1"/>
      <c r="TFX41" s="1"/>
      <c r="TFY41" s="1"/>
      <c r="TFZ41" s="1"/>
      <c r="TGA41" s="1"/>
      <c r="TGB41" s="1"/>
      <c r="TGC41" s="1"/>
      <c r="TGD41" s="1"/>
      <c r="TGE41" s="1"/>
      <c r="TGF41" s="1"/>
      <c r="TGG41" s="1"/>
      <c r="TGH41" s="1"/>
      <c r="TGI41" s="1"/>
      <c r="TGJ41" s="1"/>
      <c r="TGK41" s="1"/>
      <c r="TGL41" s="1"/>
      <c r="TGM41" s="1"/>
      <c r="TGN41" s="1"/>
      <c r="TGO41" s="1"/>
      <c r="TGP41" s="1"/>
      <c r="TGQ41" s="1"/>
      <c r="TGR41" s="1"/>
      <c r="TGS41" s="1"/>
      <c r="TGT41" s="1"/>
      <c r="TGU41" s="1"/>
      <c r="TGV41" s="1"/>
      <c r="TGW41" s="1"/>
      <c r="TGX41" s="1"/>
      <c r="TGY41" s="1"/>
      <c r="TGZ41" s="1"/>
      <c r="THA41" s="1"/>
      <c r="THB41" s="1"/>
      <c r="THC41" s="1"/>
      <c r="THD41" s="1"/>
      <c r="THE41" s="1"/>
      <c r="THF41" s="1"/>
      <c r="THG41" s="1"/>
      <c r="THH41" s="1"/>
      <c r="THI41" s="1"/>
      <c r="THJ41" s="1"/>
      <c r="THK41" s="1"/>
      <c r="THL41" s="1"/>
      <c r="THM41" s="1"/>
      <c r="THN41" s="1"/>
      <c r="THO41" s="1"/>
      <c r="THP41" s="1"/>
      <c r="THQ41" s="1"/>
      <c r="THR41" s="1"/>
      <c r="THS41" s="1"/>
      <c r="THT41" s="1"/>
      <c r="THU41" s="1"/>
      <c r="THV41" s="1"/>
      <c r="THW41" s="1"/>
      <c r="THX41" s="1"/>
      <c r="THY41" s="1"/>
      <c r="THZ41" s="1"/>
      <c r="TIA41" s="1"/>
      <c r="TIB41" s="1"/>
      <c r="TIC41" s="1"/>
      <c r="TID41" s="1"/>
      <c r="TIE41" s="1"/>
      <c r="TIF41" s="1"/>
      <c r="TIG41" s="1"/>
      <c r="TIH41" s="1"/>
      <c r="TII41" s="1"/>
      <c r="TIJ41" s="1"/>
      <c r="TIK41" s="1"/>
      <c r="TIL41" s="1"/>
      <c r="TIM41" s="1"/>
      <c r="TIN41" s="1"/>
      <c r="TIO41" s="1"/>
      <c r="TIP41" s="1"/>
      <c r="TIQ41" s="1"/>
      <c r="TIR41" s="1"/>
      <c r="TIS41" s="1"/>
      <c r="TIT41" s="1"/>
      <c r="TIU41" s="1"/>
      <c r="TIV41" s="1"/>
      <c r="TIW41" s="1"/>
      <c r="TIX41" s="1"/>
      <c r="TIY41" s="1"/>
      <c r="TIZ41" s="1"/>
      <c r="TJA41" s="1"/>
      <c r="TJB41" s="1"/>
      <c r="TJC41" s="1"/>
      <c r="TJD41" s="1"/>
      <c r="TJE41" s="1"/>
      <c r="TJF41" s="1"/>
      <c r="TJG41" s="1"/>
      <c r="TJH41" s="1"/>
      <c r="TJI41" s="1"/>
      <c r="TJJ41" s="1"/>
      <c r="TJK41" s="1"/>
      <c r="TJL41" s="1"/>
      <c r="TJM41" s="1"/>
      <c r="TJN41" s="1"/>
      <c r="TJO41" s="1"/>
      <c r="TJP41" s="1"/>
      <c r="TJQ41" s="1"/>
      <c r="TJR41" s="1"/>
      <c r="TJS41" s="1"/>
      <c r="TJT41" s="1"/>
      <c r="TJU41" s="1"/>
      <c r="TJV41" s="1"/>
      <c r="TJW41" s="1"/>
      <c r="TJX41" s="1"/>
      <c r="TJY41" s="1"/>
      <c r="TJZ41" s="1"/>
      <c r="TKA41" s="1"/>
      <c r="TKB41" s="1"/>
      <c r="TKC41" s="1"/>
      <c r="TKD41" s="1"/>
      <c r="TKE41" s="1"/>
      <c r="TKF41" s="1"/>
      <c r="TKG41" s="1"/>
      <c r="TKH41" s="1"/>
      <c r="TKI41" s="1"/>
      <c r="TKJ41" s="1"/>
      <c r="TKK41" s="1"/>
      <c r="TKL41" s="1"/>
      <c r="TKM41" s="1"/>
      <c r="TKN41" s="1"/>
      <c r="TKO41" s="1"/>
      <c r="TKP41" s="1"/>
      <c r="TKQ41" s="1"/>
      <c r="TKR41" s="1"/>
      <c r="TKS41" s="1"/>
      <c r="TKT41" s="1"/>
      <c r="TKU41" s="1"/>
      <c r="TKV41" s="1"/>
      <c r="TKW41" s="1"/>
      <c r="TKX41" s="1"/>
      <c r="TKY41" s="1"/>
      <c r="TKZ41" s="1"/>
      <c r="TLA41" s="1"/>
      <c r="TLB41" s="1"/>
      <c r="TLC41" s="1"/>
      <c r="TLD41" s="1"/>
      <c r="TLE41" s="1"/>
      <c r="TLF41" s="1"/>
      <c r="TLG41" s="1"/>
      <c r="TLH41" s="1"/>
      <c r="TLI41" s="1"/>
      <c r="TLJ41" s="1"/>
      <c r="TLK41" s="1"/>
      <c r="TLL41" s="1"/>
      <c r="TLM41" s="1"/>
      <c r="TLN41" s="1"/>
      <c r="TLO41" s="1"/>
      <c r="TLP41" s="1"/>
      <c r="TLQ41" s="1"/>
      <c r="TLR41" s="1"/>
      <c r="TLS41" s="1"/>
      <c r="TLT41" s="1"/>
      <c r="TLU41" s="1"/>
      <c r="TLV41" s="1"/>
      <c r="TLW41" s="1"/>
      <c r="TLX41" s="1"/>
      <c r="TLY41" s="1"/>
      <c r="TLZ41" s="1"/>
      <c r="TMA41" s="1"/>
      <c r="TMB41" s="1"/>
      <c r="TMC41" s="1"/>
      <c r="TMD41" s="1"/>
      <c r="TME41" s="1"/>
      <c r="TMF41" s="1"/>
      <c r="TMG41" s="1"/>
      <c r="TMH41" s="1"/>
      <c r="TMI41" s="1"/>
      <c r="TMJ41" s="1"/>
      <c r="TMK41" s="1"/>
      <c r="TML41" s="1"/>
      <c r="TMM41" s="1"/>
      <c r="TMN41" s="1"/>
      <c r="TMO41" s="1"/>
      <c r="TMP41" s="1"/>
      <c r="TMQ41" s="1"/>
      <c r="TMR41" s="1"/>
      <c r="TMS41" s="1"/>
      <c r="TMT41" s="1"/>
      <c r="TMU41" s="1"/>
      <c r="TMV41" s="1"/>
      <c r="TMW41" s="1"/>
      <c r="TMX41" s="1"/>
      <c r="TMY41" s="1"/>
      <c r="TMZ41" s="1"/>
      <c r="TNA41" s="1"/>
      <c r="TNB41" s="1"/>
      <c r="TNC41" s="1"/>
      <c r="TND41" s="1"/>
      <c r="TNE41" s="1"/>
      <c r="TNF41" s="1"/>
      <c r="TNG41" s="1"/>
      <c r="TNH41" s="1"/>
      <c r="TNI41" s="1"/>
      <c r="TNJ41" s="1"/>
      <c r="TNK41" s="1"/>
      <c r="TNL41" s="1"/>
      <c r="TNM41" s="1"/>
      <c r="TNN41" s="1"/>
      <c r="TNO41" s="1"/>
      <c r="TNP41" s="1"/>
      <c r="TNQ41" s="1"/>
      <c r="TNR41" s="1"/>
      <c r="TNS41" s="1"/>
      <c r="TNT41" s="1"/>
      <c r="TNU41" s="1"/>
      <c r="TNV41" s="1"/>
      <c r="TNW41" s="1"/>
      <c r="TNX41" s="1"/>
      <c r="TNY41" s="1"/>
      <c r="TNZ41" s="1"/>
      <c r="TOA41" s="1"/>
      <c r="TOB41" s="1"/>
      <c r="TOC41" s="1"/>
      <c r="TOD41" s="1"/>
      <c r="TOE41" s="1"/>
      <c r="TOF41" s="1"/>
      <c r="TOG41" s="1"/>
      <c r="TOH41" s="1"/>
      <c r="TOI41" s="1"/>
      <c r="TOJ41" s="1"/>
      <c r="TOK41" s="1"/>
      <c r="TOL41" s="1"/>
      <c r="TOM41" s="1"/>
      <c r="TON41" s="1"/>
      <c r="TOO41" s="1"/>
      <c r="TOP41" s="1"/>
      <c r="TOQ41" s="1"/>
      <c r="TOR41" s="1"/>
      <c r="TOS41" s="1"/>
      <c r="TOT41" s="1"/>
      <c r="TOU41" s="1"/>
      <c r="TOV41" s="1"/>
      <c r="TOW41" s="1"/>
      <c r="TOX41" s="1"/>
      <c r="TOY41" s="1"/>
      <c r="TOZ41" s="1"/>
      <c r="TPA41" s="1"/>
      <c r="TPB41" s="1"/>
      <c r="TPC41" s="1"/>
      <c r="TPD41" s="1"/>
      <c r="TPE41" s="1"/>
      <c r="TPF41" s="1"/>
      <c r="TPG41" s="1"/>
      <c r="TPH41" s="1"/>
      <c r="TPI41" s="1"/>
      <c r="TPJ41" s="1"/>
      <c r="TPK41" s="1"/>
      <c r="TPL41" s="1"/>
      <c r="TPM41" s="1"/>
      <c r="TPN41" s="1"/>
      <c r="TPO41" s="1"/>
      <c r="TPP41" s="1"/>
      <c r="TPQ41" s="1"/>
      <c r="TPR41" s="1"/>
      <c r="TPS41" s="1"/>
      <c r="TPT41" s="1"/>
      <c r="TPU41" s="1"/>
      <c r="TPV41" s="1"/>
      <c r="TPW41" s="1"/>
      <c r="TPX41" s="1"/>
      <c r="TPY41" s="1"/>
      <c r="TPZ41" s="1"/>
      <c r="TQA41" s="1"/>
      <c r="TQB41" s="1"/>
      <c r="TQC41" s="1"/>
      <c r="TQD41" s="1"/>
      <c r="TQE41" s="1"/>
      <c r="TQF41" s="1"/>
      <c r="TQG41" s="1"/>
      <c r="TQH41" s="1"/>
      <c r="TQI41" s="1"/>
      <c r="TQJ41" s="1"/>
      <c r="TQK41" s="1"/>
      <c r="TQL41" s="1"/>
      <c r="TQM41" s="1"/>
      <c r="TQN41" s="1"/>
      <c r="TQO41" s="1"/>
      <c r="TQP41" s="1"/>
      <c r="TQQ41" s="1"/>
      <c r="TQR41" s="1"/>
      <c r="TQS41" s="1"/>
      <c r="TQT41" s="1"/>
      <c r="TQU41" s="1"/>
      <c r="TQV41" s="1"/>
      <c r="TQW41" s="1"/>
      <c r="TQX41" s="1"/>
      <c r="TQY41" s="1"/>
      <c r="TQZ41" s="1"/>
      <c r="TRA41" s="1"/>
      <c r="TRB41" s="1"/>
      <c r="TRC41" s="1"/>
      <c r="TRD41" s="1"/>
      <c r="TRE41" s="1"/>
      <c r="TRF41" s="1"/>
      <c r="TRG41" s="1"/>
      <c r="TRH41" s="1"/>
      <c r="TRI41" s="1"/>
      <c r="TRJ41" s="1"/>
      <c r="TRK41" s="1"/>
      <c r="TRL41" s="1"/>
      <c r="TRM41" s="1"/>
      <c r="TRN41" s="1"/>
      <c r="TRO41" s="1"/>
      <c r="TRP41" s="1"/>
      <c r="TRQ41" s="1"/>
      <c r="TRR41" s="1"/>
      <c r="TRS41" s="1"/>
      <c r="TRT41" s="1"/>
      <c r="TRU41" s="1"/>
      <c r="TRV41" s="1"/>
      <c r="TRW41" s="1"/>
      <c r="TRX41" s="1"/>
      <c r="TRY41" s="1"/>
      <c r="TRZ41" s="1"/>
      <c r="TSA41" s="1"/>
      <c r="TSB41" s="1"/>
      <c r="TSC41" s="1"/>
      <c r="TSD41" s="1"/>
      <c r="TSE41" s="1"/>
      <c r="TSF41" s="1"/>
      <c r="TSG41" s="1"/>
      <c r="TSH41" s="1"/>
      <c r="TSI41" s="1"/>
      <c r="TSJ41" s="1"/>
      <c r="TSK41" s="1"/>
      <c r="TSL41" s="1"/>
      <c r="TSM41" s="1"/>
      <c r="TSN41" s="1"/>
      <c r="TSO41" s="1"/>
      <c r="TSP41" s="1"/>
      <c r="TSQ41" s="1"/>
      <c r="TSR41" s="1"/>
      <c r="TSS41" s="1"/>
      <c r="TST41" s="1"/>
      <c r="TSU41" s="1"/>
      <c r="TSV41" s="1"/>
      <c r="TSW41" s="1"/>
      <c r="TSX41" s="1"/>
      <c r="TSY41" s="1"/>
      <c r="TSZ41" s="1"/>
      <c r="TTA41" s="1"/>
      <c r="TTB41" s="1"/>
      <c r="TTC41" s="1"/>
      <c r="TTD41" s="1"/>
      <c r="TTE41" s="1"/>
      <c r="TTF41" s="1"/>
      <c r="TTG41" s="1"/>
      <c r="TTH41" s="1"/>
      <c r="TTI41" s="1"/>
      <c r="TTJ41" s="1"/>
      <c r="TTK41" s="1"/>
      <c r="TTL41" s="1"/>
      <c r="TTM41" s="1"/>
      <c r="TTN41" s="1"/>
      <c r="TTO41" s="1"/>
      <c r="TTP41" s="1"/>
      <c r="TTQ41" s="1"/>
      <c r="TTR41" s="1"/>
      <c r="TTS41" s="1"/>
      <c r="TTT41" s="1"/>
      <c r="TTU41" s="1"/>
      <c r="TTV41" s="1"/>
      <c r="TTW41" s="1"/>
      <c r="TTX41" s="1"/>
      <c r="TTY41" s="1"/>
      <c r="TTZ41" s="1"/>
      <c r="TUA41" s="1"/>
      <c r="TUB41" s="1"/>
      <c r="TUC41" s="1"/>
      <c r="TUD41" s="1"/>
      <c r="TUE41" s="1"/>
      <c r="TUF41" s="1"/>
      <c r="TUG41" s="1"/>
      <c r="TUH41" s="1"/>
      <c r="TUI41" s="1"/>
      <c r="TUJ41" s="1"/>
      <c r="TUK41" s="1"/>
      <c r="TUL41" s="1"/>
      <c r="TUM41" s="1"/>
      <c r="TUN41" s="1"/>
      <c r="TUO41" s="1"/>
      <c r="TUP41" s="1"/>
      <c r="TUQ41" s="1"/>
      <c r="TUR41" s="1"/>
      <c r="TUS41" s="1"/>
      <c r="TUT41" s="1"/>
      <c r="TUU41" s="1"/>
      <c r="TUV41" s="1"/>
      <c r="TUW41" s="1"/>
      <c r="TUX41" s="1"/>
      <c r="TUY41" s="1"/>
      <c r="TUZ41" s="1"/>
      <c r="TVA41" s="1"/>
      <c r="TVB41" s="1"/>
      <c r="TVC41" s="1"/>
      <c r="TVD41" s="1"/>
      <c r="TVE41" s="1"/>
      <c r="TVF41" s="1"/>
      <c r="TVG41" s="1"/>
      <c r="TVH41" s="1"/>
      <c r="TVI41" s="1"/>
      <c r="TVJ41" s="1"/>
      <c r="TVK41" s="1"/>
      <c r="TVL41" s="1"/>
      <c r="TVM41" s="1"/>
      <c r="TVN41" s="1"/>
      <c r="TVO41" s="1"/>
      <c r="TVP41" s="1"/>
      <c r="TVQ41" s="1"/>
      <c r="TVR41" s="1"/>
      <c r="TVS41" s="1"/>
      <c r="TVT41" s="1"/>
      <c r="TVU41" s="1"/>
      <c r="TVV41" s="1"/>
      <c r="TVW41" s="1"/>
      <c r="TVX41" s="1"/>
      <c r="TVY41" s="1"/>
      <c r="TVZ41" s="1"/>
      <c r="TWA41" s="1"/>
      <c r="TWB41" s="1"/>
      <c r="TWC41" s="1"/>
      <c r="TWD41" s="1"/>
      <c r="TWE41" s="1"/>
      <c r="TWF41" s="1"/>
      <c r="TWG41" s="1"/>
      <c r="TWH41" s="1"/>
      <c r="TWI41" s="1"/>
      <c r="TWJ41" s="1"/>
      <c r="TWK41" s="1"/>
      <c r="TWL41" s="1"/>
      <c r="TWM41" s="1"/>
      <c r="TWN41" s="1"/>
      <c r="TWO41" s="1"/>
      <c r="TWP41" s="1"/>
      <c r="TWQ41" s="1"/>
      <c r="TWR41" s="1"/>
      <c r="TWS41" s="1"/>
      <c r="TWT41" s="1"/>
      <c r="TWU41" s="1"/>
      <c r="TWV41" s="1"/>
      <c r="TWW41" s="1"/>
      <c r="TWX41" s="1"/>
      <c r="TWY41" s="1"/>
      <c r="TWZ41" s="1"/>
      <c r="TXA41" s="1"/>
      <c r="TXB41" s="1"/>
      <c r="TXC41" s="1"/>
      <c r="TXD41" s="1"/>
      <c r="TXE41" s="1"/>
      <c r="TXF41" s="1"/>
      <c r="TXG41" s="1"/>
      <c r="TXH41" s="1"/>
      <c r="TXI41" s="1"/>
      <c r="TXJ41" s="1"/>
      <c r="TXK41" s="1"/>
      <c r="TXL41" s="1"/>
      <c r="TXM41" s="1"/>
      <c r="TXN41" s="1"/>
      <c r="TXO41" s="1"/>
      <c r="TXP41" s="1"/>
      <c r="TXQ41" s="1"/>
      <c r="TXR41" s="1"/>
      <c r="TXS41" s="1"/>
      <c r="TXT41" s="1"/>
      <c r="TXU41" s="1"/>
      <c r="TXV41" s="1"/>
      <c r="TXW41" s="1"/>
      <c r="TXX41" s="1"/>
      <c r="TXY41" s="1"/>
      <c r="TXZ41" s="1"/>
      <c r="TYA41" s="1"/>
      <c r="TYB41" s="1"/>
      <c r="TYC41" s="1"/>
      <c r="TYD41" s="1"/>
      <c r="TYE41" s="1"/>
      <c r="TYF41" s="1"/>
      <c r="TYG41" s="1"/>
      <c r="TYH41" s="1"/>
      <c r="TYI41" s="1"/>
      <c r="TYJ41" s="1"/>
      <c r="TYK41" s="1"/>
      <c r="TYL41" s="1"/>
      <c r="TYM41" s="1"/>
      <c r="TYN41" s="1"/>
      <c r="TYO41" s="1"/>
      <c r="TYP41" s="1"/>
      <c r="TYQ41" s="1"/>
      <c r="TYR41" s="1"/>
      <c r="TYS41" s="1"/>
      <c r="TYT41" s="1"/>
      <c r="TYU41" s="1"/>
      <c r="TYV41" s="1"/>
      <c r="TYW41" s="1"/>
      <c r="TYX41" s="1"/>
      <c r="TYY41" s="1"/>
      <c r="TYZ41" s="1"/>
      <c r="TZA41" s="1"/>
      <c r="TZB41" s="1"/>
      <c r="TZC41" s="1"/>
      <c r="TZD41" s="1"/>
      <c r="TZE41" s="1"/>
      <c r="TZF41" s="1"/>
      <c r="TZG41" s="1"/>
      <c r="TZH41" s="1"/>
      <c r="TZI41" s="1"/>
      <c r="TZJ41" s="1"/>
      <c r="TZK41" s="1"/>
      <c r="TZL41" s="1"/>
      <c r="TZM41" s="1"/>
      <c r="TZN41" s="1"/>
      <c r="TZO41" s="1"/>
      <c r="TZP41" s="1"/>
      <c r="TZQ41" s="1"/>
      <c r="TZR41" s="1"/>
      <c r="TZS41" s="1"/>
      <c r="TZT41" s="1"/>
      <c r="TZU41" s="1"/>
      <c r="TZV41" s="1"/>
      <c r="TZW41" s="1"/>
      <c r="TZX41" s="1"/>
      <c r="TZY41" s="1"/>
      <c r="TZZ41" s="1"/>
      <c r="UAA41" s="1"/>
      <c r="UAB41" s="1"/>
      <c r="UAC41" s="1"/>
      <c r="UAD41" s="1"/>
      <c r="UAE41" s="1"/>
      <c r="UAF41" s="1"/>
      <c r="UAG41" s="1"/>
      <c r="UAH41" s="1"/>
      <c r="UAI41" s="1"/>
      <c r="UAJ41" s="1"/>
      <c r="UAK41" s="1"/>
      <c r="UAL41" s="1"/>
      <c r="UAM41" s="1"/>
      <c r="UAN41" s="1"/>
      <c r="UAO41" s="1"/>
      <c r="UAP41" s="1"/>
      <c r="UAQ41" s="1"/>
      <c r="UAR41" s="1"/>
      <c r="UAS41" s="1"/>
      <c r="UAT41" s="1"/>
      <c r="UAU41" s="1"/>
      <c r="UAV41" s="1"/>
      <c r="UAW41" s="1"/>
      <c r="UAX41" s="1"/>
      <c r="UAY41" s="1"/>
      <c r="UAZ41" s="1"/>
      <c r="UBA41" s="1"/>
      <c r="UBB41" s="1"/>
      <c r="UBC41" s="1"/>
      <c r="UBD41" s="1"/>
      <c r="UBE41" s="1"/>
      <c r="UBF41" s="1"/>
      <c r="UBG41" s="1"/>
      <c r="UBH41" s="1"/>
      <c r="UBI41" s="1"/>
      <c r="UBJ41" s="1"/>
      <c r="UBK41" s="1"/>
      <c r="UBL41" s="1"/>
      <c r="UBM41" s="1"/>
      <c r="UBN41" s="1"/>
      <c r="UBO41" s="1"/>
      <c r="UBP41" s="1"/>
      <c r="UBQ41" s="1"/>
      <c r="UBR41" s="1"/>
      <c r="UBS41" s="1"/>
      <c r="UBT41" s="1"/>
      <c r="UBU41" s="1"/>
      <c r="UBV41" s="1"/>
      <c r="UBW41" s="1"/>
      <c r="UBX41" s="1"/>
      <c r="UBY41" s="1"/>
      <c r="UBZ41" s="1"/>
      <c r="UCA41" s="1"/>
      <c r="UCB41" s="1"/>
      <c r="UCC41" s="1"/>
      <c r="UCD41" s="1"/>
      <c r="UCE41" s="1"/>
      <c r="UCF41" s="1"/>
      <c r="UCG41" s="1"/>
      <c r="UCH41" s="1"/>
      <c r="UCI41" s="1"/>
      <c r="UCJ41" s="1"/>
      <c r="UCK41" s="1"/>
      <c r="UCL41" s="1"/>
      <c r="UCM41" s="1"/>
      <c r="UCN41" s="1"/>
      <c r="UCO41" s="1"/>
      <c r="UCP41" s="1"/>
      <c r="UCQ41" s="1"/>
      <c r="UCR41" s="1"/>
      <c r="UCS41" s="1"/>
      <c r="UCT41" s="1"/>
      <c r="UCU41" s="1"/>
      <c r="UCV41" s="1"/>
      <c r="UCW41" s="1"/>
      <c r="UCX41" s="1"/>
      <c r="UCY41" s="1"/>
      <c r="UCZ41" s="1"/>
      <c r="UDA41" s="1"/>
      <c r="UDB41" s="1"/>
      <c r="UDC41" s="1"/>
      <c r="UDD41" s="1"/>
      <c r="UDE41" s="1"/>
      <c r="UDF41" s="1"/>
      <c r="UDG41" s="1"/>
      <c r="UDH41" s="1"/>
      <c r="UDI41" s="1"/>
      <c r="UDJ41" s="1"/>
      <c r="UDK41" s="1"/>
      <c r="UDL41" s="1"/>
      <c r="UDM41" s="1"/>
      <c r="UDN41" s="1"/>
      <c r="UDO41" s="1"/>
      <c r="UDP41" s="1"/>
      <c r="UDQ41" s="1"/>
      <c r="UDR41" s="1"/>
      <c r="UDS41" s="1"/>
      <c r="UDT41" s="1"/>
      <c r="UDU41" s="1"/>
      <c r="UDV41" s="1"/>
      <c r="UDW41" s="1"/>
      <c r="UDX41" s="1"/>
      <c r="UDY41" s="1"/>
      <c r="UDZ41" s="1"/>
      <c r="UEA41" s="1"/>
      <c r="UEB41" s="1"/>
      <c r="UEC41" s="1"/>
      <c r="UED41" s="1"/>
      <c r="UEE41" s="1"/>
      <c r="UEF41" s="1"/>
      <c r="UEG41" s="1"/>
      <c r="UEH41" s="1"/>
      <c r="UEI41" s="1"/>
      <c r="UEJ41" s="1"/>
      <c r="UEK41" s="1"/>
      <c r="UEL41" s="1"/>
      <c r="UEM41" s="1"/>
      <c r="UEN41" s="1"/>
      <c r="UEO41" s="1"/>
      <c r="UEP41" s="1"/>
      <c r="UEQ41" s="1"/>
      <c r="UER41" s="1"/>
      <c r="UES41" s="1"/>
      <c r="UET41" s="1"/>
      <c r="UEU41" s="1"/>
      <c r="UEV41" s="1"/>
      <c r="UEW41" s="1"/>
      <c r="UEX41" s="1"/>
      <c r="UEY41" s="1"/>
      <c r="UEZ41" s="1"/>
      <c r="UFA41" s="1"/>
      <c r="UFB41" s="1"/>
      <c r="UFC41" s="1"/>
      <c r="UFD41" s="1"/>
      <c r="UFE41" s="1"/>
      <c r="UFF41" s="1"/>
      <c r="UFG41" s="1"/>
      <c r="UFH41" s="1"/>
      <c r="UFI41" s="1"/>
      <c r="UFJ41" s="1"/>
      <c r="UFK41" s="1"/>
      <c r="UFL41" s="1"/>
      <c r="UFM41" s="1"/>
      <c r="UFN41" s="1"/>
      <c r="UFO41" s="1"/>
      <c r="UFP41" s="1"/>
      <c r="UFQ41" s="1"/>
      <c r="UFR41" s="1"/>
      <c r="UFS41" s="1"/>
      <c r="UFT41" s="1"/>
      <c r="UFU41" s="1"/>
      <c r="UFV41" s="1"/>
      <c r="UFW41" s="1"/>
      <c r="UFX41" s="1"/>
      <c r="UFY41" s="1"/>
      <c r="UFZ41" s="1"/>
      <c r="UGA41" s="1"/>
      <c r="UGB41" s="1"/>
      <c r="UGC41" s="1"/>
      <c r="UGD41" s="1"/>
      <c r="UGE41" s="1"/>
      <c r="UGF41" s="1"/>
      <c r="UGG41" s="1"/>
      <c r="UGH41" s="1"/>
      <c r="UGI41" s="1"/>
      <c r="UGJ41" s="1"/>
      <c r="UGK41" s="1"/>
      <c r="UGL41" s="1"/>
      <c r="UGM41" s="1"/>
      <c r="UGN41" s="1"/>
      <c r="UGO41" s="1"/>
      <c r="UGP41" s="1"/>
      <c r="UGQ41" s="1"/>
      <c r="UGR41" s="1"/>
      <c r="UGS41" s="1"/>
      <c r="UGT41" s="1"/>
      <c r="UGU41" s="1"/>
      <c r="UGV41" s="1"/>
      <c r="UGW41" s="1"/>
      <c r="UGX41" s="1"/>
      <c r="UGY41" s="1"/>
      <c r="UGZ41" s="1"/>
      <c r="UHA41" s="1"/>
      <c r="UHB41" s="1"/>
      <c r="UHC41" s="1"/>
      <c r="UHD41" s="1"/>
      <c r="UHE41" s="1"/>
      <c r="UHF41" s="1"/>
      <c r="UHG41" s="1"/>
      <c r="UHH41" s="1"/>
      <c r="UHI41" s="1"/>
      <c r="UHJ41" s="1"/>
      <c r="UHK41" s="1"/>
      <c r="UHL41" s="1"/>
      <c r="UHM41" s="1"/>
      <c r="UHN41" s="1"/>
      <c r="UHO41" s="1"/>
      <c r="UHP41" s="1"/>
      <c r="UHQ41" s="1"/>
      <c r="UHR41" s="1"/>
      <c r="UHS41" s="1"/>
      <c r="UHT41" s="1"/>
      <c r="UHU41" s="1"/>
      <c r="UHV41" s="1"/>
      <c r="UHW41" s="1"/>
      <c r="UHX41" s="1"/>
      <c r="UHY41" s="1"/>
      <c r="UHZ41" s="1"/>
      <c r="UIA41" s="1"/>
      <c r="UIB41" s="1"/>
      <c r="UIC41" s="1"/>
      <c r="UID41" s="1"/>
      <c r="UIE41" s="1"/>
      <c r="UIF41" s="1"/>
      <c r="UIG41" s="1"/>
      <c r="UIH41" s="1"/>
      <c r="UII41" s="1"/>
      <c r="UIJ41" s="1"/>
      <c r="UIK41" s="1"/>
      <c r="UIL41" s="1"/>
      <c r="UIM41" s="1"/>
      <c r="UIN41" s="1"/>
      <c r="UIO41" s="1"/>
      <c r="UIP41" s="1"/>
      <c r="UIQ41" s="1"/>
      <c r="UIR41" s="1"/>
      <c r="UIS41" s="1"/>
      <c r="UIT41" s="1"/>
      <c r="UIU41" s="1"/>
      <c r="UIV41" s="1"/>
      <c r="UIW41" s="1"/>
      <c r="UIX41" s="1"/>
      <c r="UIY41" s="1"/>
      <c r="UIZ41" s="1"/>
      <c r="UJA41" s="1"/>
      <c r="UJB41" s="1"/>
      <c r="UJC41" s="1"/>
      <c r="UJD41" s="1"/>
      <c r="UJE41" s="1"/>
      <c r="UJF41" s="1"/>
      <c r="UJG41" s="1"/>
      <c r="UJH41" s="1"/>
      <c r="UJI41" s="1"/>
      <c r="UJJ41" s="1"/>
      <c r="UJK41" s="1"/>
      <c r="UJL41" s="1"/>
      <c r="UJM41" s="1"/>
      <c r="UJN41" s="1"/>
      <c r="UJO41" s="1"/>
      <c r="UJP41" s="1"/>
      <c r="UJQ41" s="1"/>
      <c r="UJR41" s="1"/>
      <c r="UJS41" s="1"/>
      <c r="UJT41" s="1"/>
      <c r="UJU41" s="1"/>
      <c r="UJV41" s="1"/>
      <c r="UJW41" s="1"/>
      <c r="UJX41" s="1"/>
      <c r="UJY41" s="1"/>
      <c r="UJZ41" s="1"/>
      <c r="UKA41" s="1"/>
      <c r="UKB41" s="1"/>
      <c r="UKC41" s="1"/>
      <c r="UKD41" s="1"/>
      <c r="UKE41" s="1"/>
      <c r="UKF41" s="1"/>
      <c r="UKG41" s="1"/>
      <c r="UKH41" s="1"/>
      <c r="UKI41" s="1"/>
      <c r="UKJ41" s="1"/>
      <c r="UKK41" s="1"/>
      <c r="UKL41" s="1"/>
      <c r="UKM41" s="1"/>
      <c r="UKN41" s="1"/>
      <c r="UKO41" s="1"/>
      <c r="UKP41" s="1"/>
      <c r="UKQ41" s="1"/>
      <c r="UKR41" s="1"/>
      <c r="UKS41" s="1"/>
      <c r="UKT41" s="1"/>
      <c r="UKU41" s="1"/>
      <c r="UKV41" s="1"/>
      <c r="UKW41" s="1"/>
      <c r="UKX41" s="1"/>
      <c r="UKY41" s="1"/>
      <c r="UKZ41" s="1"/>
      <c r="ULA41" s="1"/>
      <c r="ULB41" s="1"/>
      <c r="ULC41" s="1"/>
      <c r="ULD41" s="1"/>
      <c r="ULE41" s="1"/>
      <c r="ULF41" s="1"/>
      <c r="ULG41" s="1"/>
      <c r="ULH41" s="1"/>
      <c r="ULI41" s="1"/>
      <c r="ULJ41" s="1"/>
      <c r="ULK41" s="1"/>
      <c r="ULL41" s="1"/>
      <c r="ULM41" s="1"/>
      <c r="ULN41" s="1"/>
      <c r="ULO41" s="1"/>
      <c r="ULP41" s="1"/>
      <c r="ULQ41" s="1"/>
      <c r="ULR41" s="1"/>
      <c r="ULS41" s="1"/>
      <c r="ULT41" s="1"/>
      <c r="ULU41" s="1"/>
      <c r="ULV41" s="1"/>
      <c r="ULW41" s="1"/>
      <c r="ULX41" s="1"/>
      <c r="ULY41" s="1"/>
      <c r="ULZ41" s="1"/>
      <c r="UMA41" s="1"/>
      <c r="UMB41" s="1"/>
      <c r="UMC41" s="1"/>
      <c r="UMD41" s="1"/>
      <c r="UME41" s="1"/>
      <c r="UMF41" s="1"/>
      <c r="UMG41" s="1"/>
      <c r="UMH41" s="1"/>
      <c r="UMI41" s="1"/>
      <c r="UMJ41" s="1"/>
      <c r="UMK41" s="1"/>
      <c r="UML41" s="1"/>
      <c r="UMM41" s="1"/>
      <c r="UMN41" s="1"/>
      <c r="UMO41" s="1"/>
      <c r="UMP41" s="1"/>
      <c r="UMQ41" s="1"/>
      <c r="UMR41" s="1"/>
      <c r="UMS41" s="1"/>
      <c r="UMT41" s="1"/>
      <c r="UMU41" s="1"/>
      <c r="UMV41" s="1"/>
      <c r="UMW41" s="1"/>
      <c r="UMX41" s="1"/>
      <c r="UMY41" s="1"/>
      <c r="UMZ41" s="1"/>
      <c r="UNA41" s="1"/>
      <c r="UNB41" s="1"/>
      <c r="UNC41" s="1"/>
      <c r="UND41" s="1"/>
      <c r="UNE41" s="1"/>
      <c r="UNF41" s="1"/>
      <c r="UNG41" s="1"/>
      <c r="UNH41" s="1"/>
      <c r="UNI41" s="1"/>
      <c r="UNJ41" s="1"/>
      <c r="UNK41" s="1"/>
      <c r="UNL41" s="1"/>
      <c r="UNM41" s="1"/>
      <c r="UNN41" s="1"/>
      <c r="UNO41" s="1"/>
      <c r="UNP41" s="1"/>
      <c r="UNQ41" s="1"/>
      <c r="UNR41" s="1"/>
      <c r="UNS41" s="1"/>
      <c r="UNT41" s="1"/>
      <c r="UNU41" s="1"/>
      <c r="UNV41" s="1"/>
      <c r="UNW41" s="1"/>
      <c r="UNX41" s="1"/>
      <c r="UNY41" s="1"/>
      <c r="UNZ41" s="1"/>
      <c r="UOA41" s="1"/>
      <c r="UOB41" s="1"/>
      <c r="UOC41" s="1"/>
      <c r="UOD41" s="1"/>
      <c r="UOE41" s="1"/>
      <c r="UOF41" s="1"/>
      <c r="UOG41" s="1"/>
      <c r="UOH41" s="1"/>
      <c r="UOI41" s="1"/>
      <c r="UOJ41" s="1"/>
      <c r="UOK41" s="1"/>
      <c r="UOL41" s="1"/>
      <c r="UOM41" s="1"/>
      <c r="UON41" s="1"/>
      <c r="UOO41" s="1"/>
      <c r="UOP41" s="1"/>
      <c r="UOQ41" s="1"/>
      <c r="UOR41" s="1"/>
      <c r="UOS41" s="1"/>
      <c r="UOT41" s="1"/>
      <c r="UOU41" s="1"/>
      <c r="UOV41" s="1"/>
      <c r="UOW41" s="1"/>
      <c r="UOX41" s="1"/>
      <c r="UOY41" s="1"/>
      <c r="UOZ41" s="1"/>
      <c r="UPA41" s="1"/>
      <c r="UPB41" s="1"/>
      <c r="UPC41" s="1"/>
      <c r="UPD41" s="1"/>
      <c r="UPE41" s="1"/>
      <c r="UPF41" s="1"/>
      <c r="UPG41" s="1"/>
      <c r="UPH41" s="1"/>
      <c r="UPI41" s="1"/>
      <c r="UPJ41" s="1"/>
      <c r="UPK41" s="1"/>
      <c r="UPL41" s="1"/>
      <c r="UPM41" s="1"/>
      <c r="UPN41" s="1"/>
      <c r="UPO41" s="1"/>
      <c r="UPP41" s="1"/>
      <c r="UPQ41" s="1"/>
      <c r="UPR41" s="1"/>
      <c r="UPS41" s="1"/>
      <c r="UPT41" s="1"/>
      <c r="UPU41" s="1"/>
      <c r="UPV41" s="1"/>
      <c r="UPW41" s="1"/>
      <c r="UPX41" s="1"/>
      <c r="UPY41" s="1"/>
      <c r="UPZ41" s="1"/>
      <c r="UQA41" s="1"/>
      <c r="UQB41" s="1"/>
      <c r="UQC41" s="1"/>
      <c r="UQD41" s="1"/>
      <c r="UQE41" s="1"/>
      <c r="UQF41" s="1"/>
      <c r="UQG41" s="1"/>
      <c r="UQH41" s="1"/>
      <c r="UQI41" s="1"/>
      <c r="UQJ41" s="1"/>
      <c r="UQK41" s="1"/>
      <c r="UQL41" s="1"/>
      <c r="UQM41" s="1"/>
      <c r="UQN41" s="1"/>
      <c r="UQO41" s="1"/>
      <c r="UQP41" s="1"/>
      <c r="UQQ41" s="1"/>
      <c r="UQR41" s="1"/>
      <c r="UQS41" s="1"/>
      <c r="UQT41" s="1"/>
      <c r="UQU41" s="1"/>
      <c r="UQV41" s="1"/>
      <c r="UQW41" s="1"/>
      <c r="UQX41" s="1"/>
      <c r="UQY41" s="1"/>
      <c r="UQZ41" s="1"/>
      <c r="URA41" s="1"/>
      <c r="URB41" s="1"/>
      <c r="URC41" s="1"/>
      <c r="URD41" s="1"/>
      <c r="URE41" s="1"/>
      <c r="URF41" s="1"/>
      <c r="URG41" s="1"/>
      <c r="URH41" s="1"/>
      <c r="URI41" s="1"/>
      <c r="URJ41" s="1"/>
      <c r="URK41" s="1"/>
      <c r="URL41" s="1"/>
      <c r="URM41" s="1"/>
      <c r="URN41" s="1"/>
      <c r="URO41" s="1"/>
      <c r="URP41" s="1"/>
      <c r="URQ41" s="1"/>
      <c r="URR41" s="1"/>
      <c r="URS41" s="1"/>
      <c r="URT41" s="1"/>
      <c r="URU41" s="1"/>
      <c r="URV41" s="1"/>
      <c r="URW41" s="1"/>
      <c r="URX41" s="1"/>
      <c r="URY41" s="1"/>
      <c r="URZ41" s="1"/>
      <c r="USA41" s="1"/>
      <c r="USB41" s="1"/>
      <c r="USC41" s="1"/>
      <c r="USD41" s="1"/>
      <c r="USE41" s="1"/>
      <c r="USF41" s="1"/>
      <c r="USG41" s="1"/>
      <c r="USH41" s="1"/>
      <c r="USI41" s="1"/>
      <c r="USJ41" s="1"/>
      <c r="USK41" s="1"/>
      <c r="USL41" s="1"/>
      <c r="USM41" s="1"/>
      <c r="USN41" s="1"/>
      <c r="USO41" s="1"/>
      <c r="USP41" s="1"/>
      <c r="USQ41" s="1"/>
      <c r="USR41" s="1"/>
      <c r="USS41" s="1"/>
      <c r="UST41" s="1"/>
      <c r="USU41" s="1"/>
      <c r="USV41" s="1"/>
      <c r="USW41" s="1"/>
      <c r="USX41" s="1"/>
      <c r="USY41" s="1"/>
      <c r="USZ41" s="1"/>
      <c r="UTA41" s="1"/>
      <c r="UTB41" s="1"/>
      <c r="UTC41" s="1"/>
      <c r="UTD41" s="1"/>
      <c r="UTE41" s="1"/>
      <c r="UTF41" s="1"/>
      <c r="UTG41" s="1"/>
      <c r="UTH41" s="1"/>
      <c r="UTI41" s="1"/>
      <c r="UTJ41" s="1"/>
      <c r="UTK41" s="1"/>
      <c r="UTL41" s="1"/>
      <c r="UTM41" s="1"/>
      <c r="UTN41" s="1"/>
      <c r="UTO41" s="1"/>
      <c r="UTP41" s="1"/>
      <c r="UTQ41" s="1"/>
      <c r="UTR41" s="1"/>
      <c r="UTS41" s="1"/>
      <c r="UTT41" s="1"/>
      <c r="UTU41" s="1"/>
      <c r="UTV41" s="1"/>
      <c r="UTW41" s="1"/>
      <c r="UTX41" s="1"/>
      <c r="UTY41" s="1"/>
      <c r="UTZ41" s="1"/>
      <c r="UUA41" s="1"/>
      <c r="UUB41" s="1"/>
      <c r="UUC41" s="1"/>
      <c r="UUD41" s="1"/>
      <c r="UUE41" s="1"/>
      <c r="UUF41" s="1"/>
      <c r="UUG41" s="1"/>
      <c r="UUH41" s="1"/>
      <c r="UUI41" s="1"/>
      <c r="UUJ41" s="1"/>
      <c r="UUK41" s="1"/>
      <c r="UUL41" s="1"/>
      <c r="UUM41" s="1"/>
      <c r="UUN41" s="1"/>
      <c r="UUO41" s="1"/>
      <c r="UUP41" s="1"/>
      <c r="UUQ41" s="1"/>
      <c r="UUR41" s="1"/>
      <c r="UUS41" s="1"/>
      <c r="UUT41" s="1"/>
      <c r="UUU41" s="1"/>
      <c r="UUV41" s="1"/>
      <c r="UUW41" s="1"/>
      <c r="UUX41" s="1"/>
      <c r="UUY41" s="1"/>
      <c r="UUZ41" s="1"/>
      <c r="UVA41" s="1"/>
      <c r="UVB41" s="1"/>
      <c r="UVC41" s="1"/>
      <c r="UVD41" s="1"/>
      <c r="UVE41" s="1"/>
      <c r="UVF41" s="1"/>
      <c r="UVG41" s="1"/>
      <c r="UVH41" s="1"/>
      <c r="UVI41" s="1"/>
      <c r="UVJ41" s="1"/>
      <c r="UVK41" s="1"/>
      <c r="UVL41" s="1"/>
      <c r="UVM41" s="1"/>
      <c r="UVN41" s="1"/>
      <c r="UVO41" s="1"/>
      <c r="UVP41" s="1"/>
      <c r="UVQ41" s="1"/>
      <c r="UVR41" s="1"/>
      <c r="UVS41" s="1"/>
      <c r="UVT41" s="1"/>
      <c r="UVU41" s="1"/>
      <c r="UVV41" s="1"/>
      <c r="UVW41" s="1"/>
      <c r="UVX41" s="1"/>
      <c r="UVY41" s="1"/>
      <c r="UVZ41" s="1"/>
      <c r="UWA41" s="1"/>
      <c r="UWB41" s="1"/>
      <c r="UWC41" s="1"/>
      <c r="UWD41" s="1"/>
      <c r="UWE41" s="1"/>
      <c r="UWF41" s="1"/>
      <c r="UWG41" s="1"/>
      <c r="UWH41" s="1"/>
      <c r="UWI41" s="1"/>
      <c r="UWJ41" s="1"/>
      <c r="UWK41" s="1"/>
      <c r="UWL41" s="1"/>
      <c r="UWM41" s="1"/>
      <c r="UWN41" s="1"/>
      <c r="UWO41" s="1"/>
      <c r="UWP41" s="1"/>
      <c r="UWQ41" s="1"/>
      <c r="UWR41" s="1"/>
      <c r="UWS41" s="1"/>
      <c r="UWT41" s="1"/>
      <c r="UWU41" s="1"/>
      <c r="UWV41" s="1"/>
      <c r="UWW41" s="1"/>
      <c r="UWX41" s="1"/>
      <c r="UWY41" s="1"/>
      <c r="UWZ41" s="1"/>
      <c r="UXA41" s="1"/>
      <c r="UXB41" s="1"/>
      <c r="UXC41" s="1"/>
      <c r="UXD41" s="1"/>
      <c r="UXE41" s="1"/>
      <c r="UXF41" s="1"/>
      <c r="UXG41" s="1"/>
      <c r="UXH41" s="1"/>
      <c r="UXI41" s="1"/>
      <c r="UXJ41" s="1"/>
      <c r="UXK41" s="1"/>
      <c r="UXL41" s="1"/>
      <c r="UXM41" s="1"/>
      <c r="UXN41" s="1"/>
      <c r="UXO41" s="1"/>
      <c r="UXP41" s="1"/>
      <c r="UXQ41" s="1"/>
      <c r="UXR41" s="1"/>
      <c r="UXS41" s="1"/>
      <c r="UXT41" s="1"/>
      <c r="UXU41" s="1"/>
      <c r="UXV41" s="1"/>
      <c r="UXW41" s="1"/>
      <c r="UXX41" s="1"/>
      <c r="UXY41" s="1"/>
      <c r="UXZ41" s="1"/>
      <c r="UYA41" s="1"/>
      <c r="UYB41" s="1"/>
      <c r="UYC41" s="1"/>
      <c r="UYD41" s="1"/>
      <c r="UYE41" s="1"/>
      <c r="UYF41" s="1"/>
      <c r="UYG41" s="1"/>
      <c r="UYH41" s="1"/>
      <c r="UYI41" s="1"/>
      <c r="UYJ41" s="1"/>
      <c r="UYK41" s="1"/>
      <c r="UYL41" s="1"/>
      <c r="UYM41" s="1"/>
      <c r="UYN41" s="1"/>
      <c r="UYO41" s="1"/>
      <c r="UYP41" s="1"/>
      <c r="UYQ41" s="1"/>
      <c r="UYR41" s="1"/>
      <c r="UYS41" s="1"/>
      <c r="UYT41" s="1"/>
      <c r="UYU41" s="1"/>
      <c r="UYV41" s="1"/>
      <c r="UYW41" s="1"/>
      <c r="UYX41" s="1"/>
      <c r="UYY41" s="1"/>
      <c r="UYZ41" s="1"/>
      <c r="UZA41" s="1"/>
      <c r="UZB41" s="1"/>
      <c r="UZC41" s="1"/>
      <c r="UZD41" s="1"/>
      <c r="UZE41" s="1"/>
      <c r="UZF41" s="1"/>
      <c r="UZG41" s="1"/>
      <c r="UZH41" s="1"/>
      <c r="UZI41" s="1"/>
      <c r="UZJ41" s="1"/>
      <c r="UZK41" s="1"/>
      <c r="UZL41" s="1"/>
      <c r="UZM41" s="1"/>
      <c r="UZN41" s="1"/>
      <c r="UZO41" s="1"/>
      <c r="UZP41" s="1"/>
      <c r="UZQ41" s="1"/>
      <c r="UZR41" s="1"/>
      <c r="UZS41" s="1"/>
      <c r="UZT41" s="1"/>
      <c r="UZU41" s="1"/>
      <c r="UZV41" s="1"/>
      <c r="UZW41" s="1"/>
      <c r="UZX41" s="1"/>
      <c r="UZY41" s="1"/>
      <c r="UZZ41" s="1"/>
      <c r="VAA41" s="1"/>
      <c r="VAB41" s="1"/>
      <c r="VAC41" s="1"/>
      <c r="VAD41" s="1"/>
      <c r="VAE41" s="1"/>
      <c r="VAF41" s="1"/>
      <c r="VAG41" s="1"/>
      <c r="VAH41" s="1"/>
      <c r="VAI41" s="1"/>
      <c r="VAJ41" s="1"/>
      <c r="VAK41" s="1"/>
      <c r="VAL41" s="1"/>
      <c r="VAM41" s="1"/>
      <c r="VAN41" s="1"/>
      <c r="VAO41" s="1"/>
      <c r="VAP41" s="1"/>
      <c r="VAQ41" s="1"/>
      <c r="VAR41" s="1"/>
      <c r="VAS41" s="1"/>
      <c r="VAT41" s="1"/>
      <c r="VAU41" s="1"/>
      <c r="VAV41" s="1"/>
      <c r="VAW41" s="1"/>
      <c r="VAX41" s="1"/>
      <c r="VAY41" s="1"/>
      <c r="VAZ41" s="1"/>
      <c r="VBA41" s="1"/>
      <c r="VBB41" s="1"/>
      <c r="VBC41" s="1"/>
      <c r="VBD41" s="1"/>
      <c r="VBE41" s="1"/>
      <c r="VBF41" s="1"/>
      <c r="VBG41" s="1"/>
      <c r="VBH41" s="1"/>
      <c r="VBI41" s="1"/>
      <c r="VBJ41" s="1"/>
      <c r="VBK41" s="1"/>
      <c r="VBL41" s="1"/>
      <c r="VBM41" s="1"/>
      <c r="VBN41" s="1"/>
      <c r="VBO41" s="1"/>
      <c r="VBP41" s="1"/>
      <c r="VBQ41" s="1"/>
      <c r="VBR41" s="1"/>
      <c r="VBS41" s="1"/>
      <c r="VBT41" s="1"/>
      <c r="VBU41" s="1"/>
      <c r="VBV41" s="1"/>
      <c r="VBW41" s="1"/>
      <c r="VBX41" s="1"/>
      <c r="VBY41" s="1"/>
      <c r="VBZ41" s="1"/>
      <c r="VCA41" s="1"/>
      <c r="VCB41" s="1"/>
      <c r="VCC41" s="1"/>
      <c r="VCD41" s="1"/>
      <c r="VCE41" s="1"/>
      <c r="VCF41" s="1"/>
      <c r="VCG41" s="1"/>
      <c r="VCH41" s="1"/>
      <c r="VCI41" s="1"/>
      <c r="VCJ41" s="1"/>
      <c r="VCK41" s="1"/>
      <c r="VCL41" s="1"/>
      <c r="VCM41" s="1"/>
      <c r="VCN41" s="1"/>
      <c r="VCO41" s="1"/>
      <c r="VCP41" s="1"/>
      <c r="VCQ41" s="1"/>
      <c r="VCR41" s="1"/>
      <c r="VCS41" s="1"/>
      <c r="VCT41" s="1"/>
      <c r="VCU41" s="1"/>
      <c r="VCV41" s="1"/>
      <c r="VCW41" s="1"/>
      <c r="VCX41" s="1"/>
      <c r="VCY41" s="1"/>
      <c r="VCZ41" s="1"/>
      <c r="VDA41" s="1"/>
      <c r="VDB41" s="1"/>
      <c r="VDC41" s="1"/>
      <c r="VDD41" s="1"/>
      <c r="VDE41" s="1"/>
      <c r="VDF41" s="1"/>
      <c r="VDG41" s="1"/>
      <c r="VDH41" s="1"/>
      <c r="VDI41" s="1"/>
      <c r="VDJ41" s="1"/>
      <c r="VDK41" s="1"/>
      <c r="VDL41" s="1"/>
      <c r="VDM41" s="1"/>
      <c r="VDN41" s="1"/>
      <c r="VDO41" s="1"/>
      <c r="VDP41" s="1"/>
      <c r="VDQ41" s="1"/>
      <c r="VDR41" s="1"/>
      <c r="VDS41" s="1"/>
      <c r="VDT41" s="1"/>
      <c r="VDU41" s="1"/>
      <c r="VDV41" s="1"/>
      <c r="VDW41" s="1"/>
      <c r="VDX41" s="1"/>
      <c r="VDY41" s="1"/>
      <c r="VDZ41" s="1"/>
      <c r="VEA41" s="1"/>
      <c r="VEB41" s="1"/>
      <c r="VEC41" s="1"/>
      <c r="VED41" s="1"/>
      <c r="VEE41" s="1"/>
      <c r="VEF41" s="1"/>
      <c r="VEG41" s="1"/>
      <c r="VEH41" s="1"/>
      <c r="VEI41" s="1"/>
      <c r="VEJ41" s="1"/>
      <c r="VEK41" s="1"/>
      <c r="VEL41" s="1"/>
      <c r="VEM41" s="1"/>
      <c r="VEN41" s="1"/>
      <c r="VEO41" s="1"/>
      <c r="VEP41" s="1"/>
      <c r="VEQ41" s="1"/>
      <c r="VER41" s="1"/>
      <c r="VES41" s="1"/>
      <c r="VET41" s="1"/>
      <c r="VEU41" s="1"/>
      <c r="VEV41" s="1"/>
      <c r="VEW41" s="1"/>
      <c r="VEX41" s="1"/>
      <c r="VEY41" s="1"/>
      <c r="VEZ41" s="1"/>
      <c r="VFA41" s="1"/>
      <c r="VFB41" s="1"/>
      <c r="VFC41" s="1"/>
      <c r="VFD41" s="1"/>
      <c r="VFE41" s="1"/>
      <c r="VFF41" s="1"/>
      <c r="VFG41" s="1"/>
      <c r="VFH41" s="1"/>
      <c r="VFI41" s="1"/>
      <c r="VFJ41" s="1"/>
      <c r="VFK41" s="1"/>
      <c r="VFL41" s="1"/>
      <c r="VFM41" s="1"/>
      <c r="VFN41" s="1"/>
      <c r="VFO41" s="1"/>
      <c r="VFP41" s="1"/>
      <c r="VFQ41" s="1"/>
      <c r="VFR41" s="1"/>
      <c r="VFS41" s="1"/>
      <c r="VFT41" s="1"/>
      <c r="VFU41" s="1"/>
      <c r="VFV41" s="1"/>
      <c r="VFW41" s="1"/>
      <c r="VFX41" s="1"/>
      <c r="VFY41" s="1"/>
      <c r="VFZ41" s="1"/>
      <c r="VGA41" s="1"/>
      <c r="VGB41" s="1"/>
      <c r="VGC41" s="1"/>
      <c r="VGD41" s="1"/>
      <c r="VGE41" s="1"/>
      <c r="VGF41" s="1"/>
      <c r="VGG41" s="1"/>
      <c r="VGH41" s="1"/>
      <c r="VGI41" s="1"/>
      <c r="VGJ41" s="1"/>
      <c r="VGK41" s="1"/>
      <c r="VGL41" s="1"/>
      <c r="VGM41" s="1"/>
      <c r="VGN41" s="1"/>
      <c r="VGO41" s="1"/>
      <c r="VGP41" s="1"/>
      <c r="VGQ41" s="1"/>
      <c r="VGR41" s="1"/>
      <c r="VGS41" s="1"/>
      <c r="VGT41" s="1"/>
      <c r="VGU41" s="1"/>
      <c r="VGV41" s="1"/>
      <c r="VGW41" s="1"/>
      <c r="VGX41" s="1"/>
      <c r="VGY41" s="1"/>
      <c r="VGZ41" s="1"/>
      <c r="VHA41" s="1"/>
      <c r="VHB41" s="1"/>
      <c r="VHC41" s="1"/>
      <c r="VHD41" s="1"/>
      <c r="VHE41" s="1"/>
      <c r="VHF41" s="1"/>
      <c r="VHG41" s="1"/>
      <c r="VHH41" s="1"/>
      <c r="VHI41" s="1"/>
      <c r="VHJ41" s="1"/>
      <c r="VHK41" s="1"/>
      <c r="VHL41" s="1"/>
      <c r="VHM41" s="1"/>
      <c r="VHN41" s="1"/>
      <c r="VHO41" s="1"/>
      <c r="VHP41" s="1"/>
      <c r="VHQ41" s="1"/>
      <c r="VHR41" s="1"/>
      <c r="VHS41" s="1"/>
      <c r="VHT41" s="1"/>
      <c r="VHU41" s="1"/>
      <c r="VHV41" s="1"/>
      <c r="VHW41" s="1"/>
      <c r="VHX41" s="1"/>
      <c r="VHY41" s="1"/>
      <c r="VHZ41" s="1"/>
      <c r="VIA41" s="1"/>
      <c r="VIB41" s="1"/>
      <c r="VIC41" s="1"/>
      <c r="VID41" s="1"/>
      <c r="VIE41" s="1"/>
      <c r="VIF41" s="1"/>
      <c r="VIG41" s="1"/>
      <c r="VIH41" s="1"/>
      <c r="VII41" s="1"/>
      <c r="VIJ41" s="1"/>
      <c r="VIK41" s="1"/>
      <c r="VIL41" s="1"/>
      <c r="VIM41" s="1"/>
      <c r="VIN41" s="1"/>
      <c r="VIO41" s="1"/>
      <c r="VIP41" s="1"/>
      <c r="VIQ41" s="1"/>
      <c r="VIR41" s="1"/>
      <c r="VIS41" s="1"/>
      <c r="VIT41" s="1"/>
      <c r="VIU41" s="1"/>
      <c r="VIV41" s="1"/>
      <c r="VIW41" s="1"/>
      <c r="VIX41" s="1"/>
      <c r="VIY41" s="1"/>
      <c r="VIZ41" s="1"/>
      <c r="VJA41" s="1"/>
      <c r="VJB41" s="1"/>
      <c r="VJC41" s="1"/>
      <c r="VJD41" s="1"/>
      <c r="VJE41" s="1"/>
      <c r="VJF41" s="1"/>
      <c r="VJG41" s="1"/>
      <c r="VJH41" s="1"/>
      <c r="VJI41" s="1"/>
      <c r="VJJ41" s="1"/>
      <c r="VJK41" s="1"/>
      <c r="VJL41" s="1"/>
      <c r="VJM41" s="1"/>
      <c r="VJN41" s="1"/>
      <c r="VJO41" s="1"/>
      <c r="VJP41" s="1"/>
      <c r="VJQ41" s="1"/>
      <c r="VJR41" s="1"/>
      <c r="VJS41" s="1"/>
      <c r="VJT41" s="1"/>
      <c r="VJU41" s="1"/>
      <c r="VJV41" s="1"/>
      <c r="VJW41" s="1"/>
      <c r="VJX41" s="1"/>
      <c r="VJY41" s="1"/>
      <c r="VJZ41" s="1"/>
      <c r="VKA41" s="1"/>
      <c r="VKB41" s="1"/>
      <c r="VKC41" s="1"/>
      <c r="VKD41" s="1"/>
      <c r="VKE41" s="1"/>
      <c r="VKF41" s="1"/>
      <c r="VKG41" s="1"/>
      <c r="VKH41" s="1"/>
      <c r="VKI41" s="1"/>
      <c r="VKJ41" s="1"/>
      <c r="VKK41" s="1"/>
      <c r="VKL41" s="1"/>
      <c r="VKM41" s="1"/>
      <c r="VKN41" s="1"/>
      <c r="VKO41" s="1"/>
      <c r="VKP41" s="1"/>
      <c r="VKQ41" s="1"/>
      <c r="VKR41" s="1"/>
      <c r="VKS41" s="1"/>
      <c r="VKT41" s="1"/>
      <c r="VKU41" s="1"/>
      <c r="VKV41" s="1"/>
      <c r="VKW41" s="1"/>
      <c r="VKX41" s="1"/>
      <c r="VKY41" s="1"/>
      <c r="VKZ41" s="1"/>
      <c r="VLA41" s="1"/>
      <c r="VLB41" s="1"/>
      <c r="VLC41" s="1"/>
      <c r="VLD41" s="1"/>
      <c r="VLE41" s="1"/>
      <c r="VLF41" s="1"/>
      <c r="VLG41" s="1"/>
      <c r="VLH41" s="1"/>
      <c r="VLI41" s="1"/>
      <c r="VLJ41" s="1"/>
      <c r="VLK41" s="1"/>
      <c r="VLL41" s="1"/>
      <c r="VLM41" s="1"/>
      <c r="VLN41" s="1"/>
      <c r="VLO41" s="1"/>
      <c r="VLP41" s="1"/>
      <c r="VLQ41" s="1"/>
      <c r="VLR41" s="1"/>
      <c r="VLS41" s="1"/>
      <c r="VLT41" s="1"/>
      <c r="VLU41" s="1"/>
      <c r="VLV41" s="1"/>
      <c r="VLW41" s="1"/>
      <c r="VLX41" s="1"/>
      <c r="VLY41" s="1"/>
      <c r="VLZ41" s="1"/>
      <c r="VMA41" s="1"/>
      <c r="VMB41" s="1"/>
      <c r="VMC41" s="1"/>
      <c r="VMD41" s="1"/>
      <c r="VME41" s="1"/>
      <c r="VMF41" s="1"/>
      <c r="VMG41" s="1"/>
      <c r="VMH41" s="1"/>
      <c r="VMI41" s="1"/>
      <c r="VMJ41" s="1"/>
      <c r="VMK41" s="1"/>
      <c r="VML41" s="1"/>
      <c r="VMM41" s="1"/>
      <c r="VMN41" s="1"/>
      <c r="VMO41" s="1"/>
      <c r="VMP41" s="1"/>
      <c r="VMQ41" s="1"/>
      <c r="VMR41" s="1"/>
      <c r="VMS41" s="1"/>
      <c r="VMT41" s="1"/>
      <c r="VMU41" s="1"/>
      <c r="VMV41" s="1"/>
      <c r="VMW41" s="1"/>
      <c r="VMX41" s="1"/>
      <c r="VMY41" s="1"/>
      <c r="VMZ41" s="1"/>
      <c r="VNA41" s="1"/>
      <c r="VNB41" s="1"/>
      <c r="VNC41" s="1"/>
      <c r="VND41" s="1"/>
      <c r="VNE41" s="1"/>
      <c r="VNF41" s="1"/>
      <c r="VNG41" s="1"/>
      <c r="VNH41" s="1"/>
      <c r="VNI41" s="1"/>
      <c r="VNJ41" s="1"/>
      <c r="VNK41" s="1"/>
      <c r="VNL41" s="1"/>
      <c r="VNM41" s="1"/>
      <c r="VNN41" s="1"/>
      <c r="VNO41" s="1"/>
      <c r="VNP41" s="1"/>
      <c r="VNQ41" s="1"/>
      <c r="VNR41" s="1"/>
      <c r="VNS41" s="1"/>
      <c r="VNT41" s="1"/>
      <c r="VNU41" s="1"/>
      <c r="VNV41" s="1"/>
      <c r="VNW41" s="1"/>
      <c r="VNX41" s="1"/>
      <c r="VNY41" s="1"/>
      <c r="VNZ41" s="1"/>
      <c r="VOA41" s="1"/>
      <c r="VOB41" s="1"/>
      <c r="VOC41" s="1"/>
      <c r="VOD41" s="1"/>
      <c r="VOE41" s="1"/>
      <c r="VOF41" s="1"/>
      <c r="VOG41" s="1"/>
      <c r="VOH41" s="1"/>
      <c r="VOI41" s="1"/>
      <c r="VOJ41" s="1"/>
      <c r="VOK41" s="1"/>
      <c r="VOL41" s="1"/>
      <c r="VOM41" s="1"/>
      <c r="VON41" s="1"/>
      <c r="VOO41" s="1"/>
      <c r="VOP41" s="1"/>
      <c r="VOQ41" s="1"/>
      <c r="VOR41" s="1"/>
      <c r="VOS41" s="1"/>
      <c r="VOT41" s="1"/>
      <c r="VOU41" s="1"/>
      <c r="VOV41" s="1"/>
      <c r="VOW41" s="1"/>
      <c r="VOX41" s="1"/>
      <c r="VOY41" s="1"/>
      <c r="VOZ41" s="1"/>
      <c r="VPA41" s="1"/>
      <c r="VPB41" s="1"/>
      <c r="VPC41" s="1"/>
      <c r="VPD41" s="1"/>
      <c r="VPE41" s="1"/>
      <c r="VPF41" s="1"/>
      <c r="VPG41" s="1"/>
      <c r="VPH41" s="1"/>
      <c r="VPI41" s="1"/>
      <c r="VPJ41" s="1"/>
      <c r="VPK41" s="1"/>
      <c r="VPL41" s="1"/>
      <c r="VPM41" s="1"/>
      <c r="VPN41" s="1"/>
      <c r="VPO41" s="1"/>
      <c r="VPP41" s="1"/>
      <c r="VPQ41" s="1"/>
      <c r="VPR41" s="1"/>
      <c r="VPS41" s="1"/>
      <c r="VPT41" s="1"/>
      <c r="VPU41" s="1"/>
      <c r="VPV41" s="1"/>
      <c r="VPW41" s="1"/>
      <c r="VPX41" s="1"/>
      <c r="VPY41" s="1"/>
      <c r="VPZ41" s="1"/>
      <c r="VQA41" s="1"/>
      <c r="VQB41" s="1"/>
      <c r="VQC41" s="1"/>
      <c r="VQD41" s="1"/>
      <c r="VQE41" s="1"/>
      <c r="VQF41" s="1"/>
      <c r="VQG41" s="1"/>
      <c r="VQH41" s="1"/>
      <c r="VQI41" s="1"/>
      <c r="VQJ41" s="1"/>
      <c r="VQK41" s="1"/>
      <c r="VQL41" s="1"/>
      <c r="VQM41" s="1"/>
      <c r="VQN41" s="1"/>
      <c r="VQO41" s="1"/>
      <c r="VQP41" s="1"/>
      <c r="VQQ41" s="1"/>
      <c r="VQR41" s="1"/>
      <c r="VQS41" s="1"/>
      <c r="VQT41" s="1"/>
      <c r="VQU41" s="1"/>
      <c r="VQV41" s="1"/>
      <c r="VQW41" s="1"/>
      <c r="VQX41" s="1"/>
      <c r="VQY41" s="1"/>
      <c r="VQZ41" s="1"/>
      <c r="VRA41" s="1"/>
      <c r="VRB41" s="1"/>
      <c r="VRC41" s="1"/>
      <c r="VRD41" s="1"/>
      <c r="VRE41" s="1"/>
      <c r="VRF41" s="1"/>
      <c r="VRG41" s="1"/>
      <c r="VRH41" s="1"/>
      <c r="VRI41" s="1"/>
      <c r="VRJ41" s="1"/>
      <c r="VRK41" s="1"/>
      <c r="VRL41" s="1"/>
      <c r="VRM41" s="1"/>
      <c r="VRN41" s="1"/>
      <c r="VRO41" s="1"/>
      <c r="VRP41" s="1"/>
      <c r="VRQ41" s="1"/>
      <c r="VRR41" s="1"/>
      <c r="VRS41" s="1"/>
      <c r="VRT41" s="1"/>
      <c r="VRU41" s="1"/>
      <c r="VRV41" s="1"/>
      <c r="VRW41" s="1"/>
      <c r="VRX41" s="1"/>
      <c r="VRY41" s="1"/>
      <c r="VRZ41" s="1"/>
      <c r="VSA41" s="1"/>
      <c r="VSB41" s="1"/>
      <c r="VSC41" s="1"/>
      <c r="VSD41" s="1"/>
      <c r="VSE41" s="1"/>
      <c r="VSF41" s="1"/>
      <c r="VSG41" s="1"/>
      <c r="VSH41" s="1"/>
      <c r="VSI41" s="1"/>
      <c r="VSJ41" s="1"/>
      <c r="VSK41" s="1"/>
      <c r="VSL41" s="1"/>
      <c r="VSM41" s="1"/>
      <c r="VSN41" s="1"/>
      <c r="VSO41" s="1"/>
      <c r="VSP41" s="1"/>
      <c r="VSQ41" s="1"/>
      <c r="VSR41" s="1"/>
      <c r="VSS41" s="1"/>
      <c r="VST41" s="1"/>
      <c r="VSU41" s="1"/>
      <c r="VSV41" s="1"/>
      <c r="VSW41" s="1"/>
      <c r="VSX41" s="1"/>
      <c r="VSY41" s="1"/>
      <c r="VSZ41" s="1"/>
      <c r="VTA41" s="1"/>
      <c r="VTB41" s="1"/>
      <c r="VTC41" s="1"/>
      <c r="VTD41" s="1"/>
      <c r="VTE41" s="1"/>
      <c r="VTF41" s="1"/>
      <c r="VTG41" s="1"/>
      <c r="VTH41" s="1"/>
      <c r="VTI41" s="1"/>
      <c r="VTJ41" s="1"/>
      <c r="VTK41" s="1"/>
      <c r="VTL41" s="1"/>
      <c r="VTM41" s="1"/>
      <c r="VTN41" s="1"/>
      <c r="VTO41" s="1"/>
      <c r="VTP41" s="1"/>
      <c r="VTQ41" s="1"/>
      <c r="VTR41" s="1"/>
      <c r="VTS41" s="1"/>
      <c r="VTT41" s="1"/>
      <c r="VTU41" s="1"/>
      <c r="VTV41" s="1"/>
      <c r="VTW41" s="1"/>
      <c r="VTX41" s="1"/>
      <c r="VTY41" s="1"/>
      <c r="VTZ41" s="1"/>
      <c r="VUA41" s="1"/>
      <c r="VUB41" s="1"/>
      <c r="VUC41" s="1"/>
      <c r="VUD41" s="1"/>
      <c r="VUE41" s="1"/>
      <c r="VUF41" s="1"/>
      <c r="VUG41" s="1"/>
      <c r="VUH41" s="1"/>
      <c r="VUI41" s="1"/>
      <c r="VUJ41" s="1"/>
      <c r="VUK41" s="1"/>
      <c r="VUL41" s="1"/>
      <c r="VUM41" s="1"/>
      <c r="VUN41" s="1"/>
      <c r="VUO41" s="1"/>
      <c r="VUP41" s="1"/>
      <c r="VUQ41" s="1"/>
      <c r="VUR41" s="1"/>
      <c r="VUS41" s="1"/>
      <c r="VUT41" s="1"/>
      <c r="VUU41" s="1"/>
      <c r="VUV41" s="1"/>
      <c r="VUW41" s="1"/>
      <c r="VUX41" s="1"/>
      <c r="VUY41" s="1"/>
      <c r="VUZ41" s="1"/>
      <c r="VVA41" s="1"/>
      <c r="VVB41" s="1"/>
      <c r="VVC41" s="1"/>
      <c r="VVD41" s="1"/>
      <c r="VVE41" s="1"/>
      <c r="VVF41" s="1"/>
      <c r="VVG41" s="1"/>
      <c r="VVH41" s="1"/>
      <c r="VVI41" s="1"/>
      <c r="VVJ41" s="1"/>
      <c r="VVK41" s="1"/>
      <c r="VVL41" s="1"/>
      <c r="VVM41" s="1"/>
      <c r="VVN41" s="1"/>
      <c r="VVO41" s="1"/>
      <c r="VVP41" s="1"/>
      <c r="VVQ41" s="1"/>
      <c r="VVR41" s="1"/>
      <c r="VVS41" s="1"/>
      <c r="VVT41" s="1"/>
      <c r="VVU41" s="1"/>
      <c r="VVV41" s="1"/>
      <c r="VVW41" s="1"/>
      <c r="VVX41" s="1"/>
      <c r="VVY41" s="1"/>
      <c r="VVZ41" s="1"/>
      <c r="VWA41" s="1"/>
      <c r="VWB41" s="1"/>
      <c r="VWC41" s="1"/>
      <c r="VWD41" s="1"/>
      <c r="VWE41" s="1"/>
      <c r="VWF41" s="1"/>
      <c r="VWG41" s="1"/>
      <c r="VWH41" s="1"/>
      <c r="VWI41" s="1"/>
      <c r="VWJ41" s="1"/>
      <c r="VWK41" s="1"/>
      <c r="VWL41" s="1"/>
      <c r="VWM41" s="1"/>
      <c r="VWN41" s="1"/>
      <c r="VWO41" s="1"/>
      <c r="VWP41" s="1"/>
      <c r="VWQ41" s="1"/>
      <c r="VWR41" s="1"/>
      <c r="VWS41" s="1"/>
      <c r="VWT41" s="1"/>
      <c r="VWU41" s="1"/>
      <c r="VWV41" s="1"/>
      <c r="VWW41" s="1"/>
      <c r="VWX41" s="1"/>
      <c r="VWY41" s="1"/>
      <c r="VWZ41" s="1"/>
      <c r="VXA41" s="1"/>
      <c r="VXB41" s="1"/>
      <c r="VXC41" s="1"/>
      <c r="VXD41" s="1"/>
      <c r="VXE41" s="1"/>
      <c r="VXF41" s="1"/>
      <c r="VXG41" s="1"/>
      <c r="VXH41" s="1"/>
      <c r="VXI41" s="1"/>
      <c r="VXJ41" s="1"/>
      <c r="VXK41" s="1"/>
      <c r="VXL41" s="1"/>
      <c r="VXM41" s="1"/>
      <c r="VXN41" s="1"/>
      <c r="VXO41" s="1"/>
      <c r="VXP41" s="1"/>
      <c r="VXQ41" s="1"/>
      <c r="VXR41" s="1"/>
      <c r="VXS41" s="1"/>
      <c r="VXT41" s="1"/>
      <c r="VXU41" s="1"/>
      <c r="VXV41" s="1"/>
      <c r="VXW41" s="1"/>
      <c r="VXX41" s="1"/>
      <c r="VXY41" s="1"/>
      <c r="VXZ41" s="1"/>
      <c r="VYA41" s="1"/>
      <c r="VYB41" s="1"/>
      <c r="VYC41" s="1"/>
      <c r="VYD41" s="1"/>
      <c r="VYE41" s="1"/>
      <c r="VYF41" s="1"/>
      <c r="VYG41" s="1"/>
      <c r="VYH41" s="1"/>
      <c r="VYI41" s="1"/>
      <c r="VYJ41" s="1"/>
      <c r="VYK41" s="1"/>
      <c r="VYL41" s="1"/>
      <c r="VYM41" s="1"/>
      <c r="VYN41" s="1"/>
      <c r="VYO41" s="1"/>
      <c r="VYP41" s="1"/>
      <c r="VYQ41" s="1"/>
      <c r="VYR41" s="1"/>
      <c r="VYS41" s="1"/>
      <c r="VYT41" s="1"/>
      <c r="VYU41" s="1"/>
      <c r="VYV41" s="1"/>
      <c r="VYW41" s="1"/>
      <c r="VYX41" s="1"/>
      <c r="VYY41" s="1"/>
      <c r="VYZ41" s="1"/>
      <c r="VZA41" s="1"/>
      <c r="VZB41" s="1"/>
      <c r="VZC41" s="1"/>
      <c r="VZD41" s="1"/>
      <c r="VZE41" s="1"/>
      <c r="VZF41" s="1"/>
      <c r="VZG41" s="1"/>
      <c r="VZH41" s="1"/>
      <c r="VZI41" s="1"/>
      <c r="VZJ41" s="1"/>
      <c r="VZK41" s="1"/>
      <c r="VZL41" s="1"/>
      <c r="VZM41" s="1"/>
      <c r="VZN41" s="1"/>
      <c r="VZO41" s="1"/>
      <c r="VZP41" s="1"/>
      <c r="VZQ41" s="1"/>
      <c r="VZR41" s="1"/>
      <c r="VZS41" s="1"/>
      <c r="VZT41" s="1"/>
      <c r="VZU41" s="1"/>
      <c r="VZV41" s="1"/>
      <c r="VZW41" s="1"/>
      <c r="VZX41" s="1"/>
      <c r="VZY41" s="1"/>
      <c r="VZZ41" s="1"/>
      <c r="WAA41" s="1"/>
      <c r="WAB41" s="1"/>
      <c r="WAC41" s="1"/>
      <c r="WAD41" s="1"/>
      <c r="WAE41" s="1"/>
      <c r="WAF41" s="1"/>
      <c r="WAG41" s="1"/>
      <c r="WAH41" s="1"/>
      <c r="WAI41" s="1"/>
      <c r="WAJ41" s="1"/>
      <c r="WAK41" s="1"/>
      <c r="WAL41" s="1"/>
      <c r="WAM41" s="1"/>
      <c r="WAN41" s="1"/>
      <c r="WAO41" s="1"/>
      <c r="WAP41" s="1"/>
      <c r="WAQ41" s="1"/>
      <c r="WAR41" s="1"/>
      <c r="WAS41" s="1"/>
      <c r="WAT41" s="1"/>
      <c r="WAU41" s="1"/>
      <c r="WAV41" s="1"/>
      <c r="WAW41" s="1"/>
      <c r="WAX41" s="1"/>
      <c r="WAY41" s="1"/>
      <c r="WAZ41" s="1"/>
      <c r="WBA41" s="1"/>
      <c r="WBB41" s="1"/>
      <c r="WBC41" s="1"/>
      <c r="WBD41" s="1"/>
      <c r="WBE41" s="1"/>
      <c r="WBF41" s="1"/>
      <c r="WBG41" s="1"/>
      <c r="WBH41" s="1"/>
      <c r="WBI41" s="1"/>
      <c r="WBJ41" s="1"/>
      <c r="WBK41" s="1"/>
      <c r="WBL41" s="1"/>
      <c r="WBM41" s="1"/>
      <c r="WBN41" s="1"/>
      <c r="WBO41" s="1"/>
      <c r="WBP41" s="1"/>
      <c r="WBQ41" s="1"/>
      <c r="WBR41" s="1"/>
      <c r="WBS41" s="1"/>
      <c r="WBT41" s="1"/>
      <c r="WBU41" s="1"/>
      <c r="WBV41" s="1"/>
      <c r="WBW41" s="1"/>
      <c r="WBX41" s="1"/>
      <c r="WBY41" s="1"/>
      <c r="WBZ41" s="1"/>
      <c r="WCA41" s="1"/>
      <c r="WCB41" s="1"/>
      <c r="WCC41" s="1"/>
      <c r="WCD41" s="1"/>
      <c r="WCE41" s="1"/>
      <c r="WCF41" s="1"/>
      <c r="WCG41" s="1"/>
      <c r="WCH41" s="1"/>
      <c r="WCI41" s="1"/>
      <c r="WCJ41" s="1"/>
      <c r="WCK41" s="1"/>
      <c r="WCL41" s="1"/>
      <c r="WCM41" s="1"/>
      <c r="WCN41" s="1"/>
      <c r="WCO41" s="1"/>
      <c r="WCP41" s="1"/>
      <c r="WCQ41" s="1"/>
      <c r="WCR41" s="1"/>
      <c r="WCS41" s="1"/>
      <c r="WCT41" s="1"/>
      <c r="WCU41" s="1"/>
      <c r="WCV41" s="1"/>
      <c r="WCW41" s="1"/>
      <c r="WCX41" s="1"/>
      <c r="WCY41" s="1"/>
      <c r="WCZ41" s="1"/>
      <c r="WDA41" s="1"/>
      <c r="WDB41" s="1"/>
      <c r="WDC41" s="1"/>
      <c r="WDD41" s="1"/>
      <c r="WDE41" s="1"/>
      <c r="WDF41" s="1"/>
      <c r="WDG41" s="1"/>
      <c r="WDH41" s="1"/>
      <c r="WDI41" s="1"/>
      <c r="WDJ41" s="1"/>
      <c r="WDK41" s="1"/>
      <c r="WDL41" s="1"/>
      <c r="WDM41" s="1"/>
      <c r="WDN41" s="1"/>
      <c r="WDO41" s="1"/>
      <c r="WDP41" s="1"/>
      <c r="WDQ41" s="1"/>
      <c r="WDR41" s="1"/>
      <c r="WDS41" s="1"/>
      <c r="WDT41" s="1"/>
      <c r="WDU41" s="1"/>
      <c r="WDV41" s="1"/>
      <c r="WDW41" s="1"/>
      <c r="WDX41" s="1"/>
      <c r="WDY41" s="1"/>
      <c r="WDZ41" s="1"/>
      <c r="WEA41" s="1"/>
      <c r="WEB41" s="1"/>
      <c r="WEC41" s="1"/>
      <c r="WED41" s="1"/>
      <c r="WEE41" s="1"/>
      <c r="WEF41" s="1"/>
      <c r="WEG41" s="1"/>
      <c r="WEH41" s="1"/>
      <c r="WEI41" s="1"/>
      <c r="WEJ41" s="1"/>
      <c r="WEK41" s="1"/>
      <c r="WEL41" s="1"/>
      <c r="WEM41" s="1"/>
      <c r="WEN41" s="1"/>
      <c r="WEO41" s="1"/>
      <c r="WEP41" s="1"/>
      <c r="WEQ41" s="1"/>
      <c r="WER41" s="1"/>
      <c r="WES41" s="1"/>
      <c r="WET41" s="1"/>
      <c r="WEU41" s="1"/>
      <c r="WEV41" s="1"/>
      <c r="WEW41" s="1"/>
      <c r="WEX41" s="1"/>
      <c r="WEY41" s="1"/>
      <c r="WEZ41" s="1"/>
      <c r="WFA41" s="1"/>
      <c r="WFB41" s="1"/>
      <c r="WFC41" s="1"/>
      <c r="WFD41" s="1"/>
      <c r="WFE41" s="1"/>
      <c r="WFF41" s="1"/>
      <c r="WFG41" s="1"/>
      <c r="WFH41" s="1"/>
      <c r="WFI41" s="1"/>
      <c r="WFJ41" s="1"/>
      <c r="WFK41" s="1"/>
      <c r="WFL41" s="1"/>
      <c r="WFM41" s="1"/>
      <c r="WFN41" s="1"/>
      <c r="WFO41" s="1"/>
      <c r="WFP41" s="1"/>
      <c r="WFQ41" s="1"/>
      <c r="WFR41" s="1"/>
      <c r="WFS41" s="1"/>
      <c r="WFT41" s="1"/>
      <c r="WFU41" s="1"/>
      <c r="WFV41" s="1"/>
      <c r="WFW41" s="1"/>
      <c r="WFX41" s="1"/>
      <c r="WFY41" s="1"/>
      <c r="WFZ41" s="1"/>
      <c r="WGA41" s="1"/>
      <c r="WGB41" s="1"/>
      <c r="WGC41" s="1"/>
      <c r="WGD41" s="1"/>
      <c r="WGE41" s="1"/>
      <c r="WGF41" s="1"/>
      <c r="WGG41" s="1"/>
      <c r="WGH41" s="1"/>
      <c r="WGI41" s="1"/>
      <c r="WGJ41" s="1"/>
      <c r="WGK41" s="1"/>
      <c r="WGL41" s="1"/>
      <c r="WGM41" s="1"/>
      <c r="WGN41" s="1"/>
      <c r="WGO41" s="1"/>
      <c r="WGP41" s="1"/>
      <c r="WGQ41" s="1"/>
      <c r="WGR41" s="1"/>
      <c r="WGS41" s="1"/>
      <c r="WGT41" s="1"/>
      <c r="WGU41" s="1"/>
      <c r="WGV41" s="1"/>
      <c r="WGW41" s="1"/>
      <c r="WGX41" s="1"/>
      <c r="WGY41" s="1"/>
      <c r="WGZ41" s="1"/>
      <c r="WHA41" s="1"/>
      <c r="WHB41" s="1"/>
      <c r="WHC41" s="1"/>
      <c r="WHD41" s="1"/>
      <c r="WHE41" s="1"/>
      <c r="WHF41" s="1"/>
      <c r="WHG41" s="1"/>
      <c r="WHH41" s="1"/>
      <c r="WHI41" s="1"/>
      <c r="WHJ41" s="1"/>
      <c r="WHK41" s="1"/>
      <c r="WHL41" s="1"/>
      <c r="WHM41" s="1"/>
      <c r="WHN41" s="1"/>
      <c r="WHO41" s="1"/>
      <c r="WHP41" s="1"/>
      <c r="WHQ41" s="1"/>
      <c r="WHR41" s="1"/>
      <c r="WHS41" s="1"/>
      <c r="WHT41" s="1"/>
      <c r="WHU41" s="1"/>
      <c r="WHV41" s="1"/>
      <c r="WHW41" s="1"/>
      <c r="WHX41" s="1"/>
      <c r="WHY41" s="1"/>
      <c r="WHZ41" s="1"/>
      <c r="WIA41" s="1"/>
      <c r="WIB41" s="1"/>
      <c r="WIC41" s="1"/>
      <c r="WID41" s="1"/>
      <c r="WIE41" s="1"/>
      <c r="WIF41" s="1"/>
      <c r="WIG41" s="1"/>
      <c r="WIH41" s="1"/>
      <c r="WII41" s="1"/>
      <c r="WIJ41" s="1"/>
      <c r="WIK41" s="1"/>
      <c r="WIL41" s="1"/>
      <c r="WIM41" s="1"/>
      <c r="WIN41" s="1"/>
      <c r="WIO41" s="1"/>
      <c r="WIP41" s="1"/>
      <c r="WIQ41" s="1"/>
      <c r="WIR41" s="1"/>
      <c r="WIS41" s="1"/>
      <c r="WIT41" s="1"/>
      <c r="WIU41" s="1"/>
      <c r="WIV41" s="1"/>
      <c r="WIW41" s="1"/>
      <c r="WIX41" s="1"/>
      <c r="WIY41" s="1"/>
      <c r="WIZ41" s="1"/>
      <c r="WJA41" s="1"/>
      <c r="WJB41" s="1"/>
      <c r="WJC41" s="1"/>
      <c r="WJD41" s="1"/>
      <c r="WJE41" s="1"/>
      <c r="WJF41" s="1"/>
      <c r="WJG41" s="1"/>
      <c r="WJH41" s="1"/>
      <c r="WJI41" s="1"/>
      <c r="WJJ41" s="1"/>
      <c r="WJK41" s="1"/>
      <c r="WJL41" s="1"/>
      <c r="WJM41" s="1"/>
      <c r="WJN41" s="1"/>
      <c r="WJO41" s="1"/>
      <c r="WJP41" s="1"/>
      <c r="WJQ41" s="1"/>
      <c r="WJR41" s="1"/>
      <c r="WJS41" s="1"/>
      <c r="WJT41" s="1"/>
      <c r="WJU41" s="1"/>
      <c r="WJV41" s="1"/>
      <c r="WJW41" s="1"/>
      <c r="WJX41" s="1"/>
      <c r="WJY41" s="1"/>
      <c r="WJZ41" s="1"/>
      <c r="WKA41" s="1"/>
      <c r="WKB41" s="1"/>
      <c r="WKC41" s="1"/>
      <c r="WKD41" s="1"/>
      <c r="WKE41" s="1"/>
      <c r="WKF41" s="1"/>
      <c r="WKG41" s="1"/>
      <c r="WKH41" s="1"/>
      <c r="WKI41" s="1"/>
      <c r="WKJ41" s="1"/>
      <c r="WKK41" s="1"/>
      <c r="WKL41" s="1"/>
      <c r="WKM41" s="1"/>
      <c r="WKN41" s="1"/>
      <c r="WKO41" s="1"/>
      <c r="WKP41" s="1"/>
      <c r="WKQ41" s="1"/>
      <c r="WKR41" s="1"/>
      <c r="WKS41" s="1"/>
      <c r="WKT41" s="1"/>
      <c r="WKU41" s="1"/>
      <c r="WKV41" s="1"/>
      <c r="WKW41" s="1"/>
      <c r="WKX41" s="1"/>
      <c r="WKY41" s="1"/>
      <c r="WKZ41" s="1"/>
      <c r="WLA41" s="1"/>
      <c r="WLB41" s="1"/>
      <c r="WLC41" s="1"/>
      <c r="WLD41" s="1"/>
      <c r="WLE41" s="1"/>
      <c r="WLF41" s="1"/>
      <c r="WLG41" s="1"/>
      <c r="WLH41" s="1"/>
      <c r="WLI41" s="1"/>
      <c r="WLJ41" s="1"/>
      <c r="WLK41" s="1"/>
      <c r="WLL41" s="1"/>
      <c r="WLM41" s="1"/>
      <c r="WLN41" s="1"/>
      <c r="WLO41" s="1"/>
      <c r="WLP41" s="1"/>
      <c r="WLQ41" s="1"/>
      <c r="WLR41" s="1"/>
      <c r="WLS41" s="1"/>
      <c r="WLT41" s="1"/>
      <c r="WLU41" s="1"/>
      <c r="WLV41" s="1"/>
      <c r="WLW41" s="1"/>
      <c r="WLX41" s="1"/>
      <c r="WLY41" s="1"/>
      <c r="WLZ41" s="1"/>
      <c r="WMA41" s="1"/>
      <c r="WMB41" s="1"/>
      <c r="WMC41" s="1"/>
      <c r="WMD41" s="1"/>
      <c r="WME41" s="1"/>
      <c r="WMF41" s="1"/>
      <c r="WMG41" s="1"/>
      <c r="WMH41" s="1"/>
      <c r="WMI41" s="1"/>
      <c r="WMJ41" s="1"/>
      <c r="WMK41" s="1"/>
      <c r="WML41" s="1"/>
      <c r="WMM41" s="1"/>
      <c r="WMN41" s="1"/>
      <c r="WMO41" s="1"/>
      <c r="WMP41" s="1"/>
      <c r="WMQ41" s="1"/>
      <c r="WMR41" s="1"/>
      <c r="WMS41" s="1"/>
      <c r="WMT41" s="1"/>
      <c r="WMU41" s="1"/>
      <c r="WMV41" s="1"/>
      <c r="WMW41" s="1"/>
      <c r="WMX41" s="1"/>
      <c r="WMY41" s="1"/>
      <c r="WMZ41" s="1"/>
      <c r="WNA41" s="1"/>
      <c r="WNB41" s="1"/>
      <c r="WNC41" s="1"/>
      <c r="WND41" s="1"/>
      <c r="WNE41" s="1"/>
      <c r="WNF41" s="1"/>
      <c r="WNG41" s="1"/>
      <c r="WNH41" s="1"/>
      <c r="WNI41" s="1"/>
      <c r="WNJ41" s="1"/>
      <c r="WNK41" s="1"/>
      <c r="WNL41" s="1"/>
      <c r="WNM41" s="1"/>
      <c r="WNN41" s="1"/>
      <c r="WNO41" s="1"/>
      <c r="WNP41" s="1"/>
      <c r="WNQ41" s="1"/>
      <c r="WNR41" s="1"/>
      <c r="WNS41" s="1"/>
      <c r="WNT41" s="1"/>
      <c r="WNU41" s="1"/>
      <c r="WNV41" s="1"/>
      <c r="WNW41" s="1"/>
      <c r="WNX41" s="1"/>
      <c r="WNY41" s="1"/>
      <c r="WNZ41" s="1"/>
      <c r="WOA41" s="1"/>
      <c r="WOB41" s="1"/>
      <c r="WOC41" s="1"/>
      <c r="WOD41" s="1"/>
      <c r="WOE41" s="1"/>
      <c r="WOF41" s="1"/>
      <c r="WOG41" s="1"/>
      <c r="WOH41" s="1"/>
      <c r="WOI41" s="1"/>
      <c r="WOJ41" s="1"/>
      <c r="WOK41" s="1"/>
      <c r="WOL41" s="1"/>
      <c r="WOM41" s="1"/>
      <c r="WON41" s="1"/>
      <c r="WOO41" s="1"/>
      <c r="WOP41" s="1"/>
      <c r="WOQ41" s="1"/>
      <c r="WOR41" s="1"/>
      <c r="WOS41" s="1"/>
      <c r="WOT41" s="1"/>
      <c r="WOU41" s="1"/>
      <c r="WOV41" s="1"/>
      <c r="WOW41" s="1"/>
      <c r="WOX41" s="1"/>
      <c r="WOY41" s="1"/>
      <c r="WOZ41" s="1"/>
      <c r="WPA41" s="1"/>
      <c r="WPB41" s="1"/>
      <c r="WPC41" s="1"/>
      <c r="WPD41" s="1"/>
      <c r="WPE41" s="1"/>
      <c r="WPF41" s="1"/>
      <c r="WPG41" s="1"/>
      <c r="WPH41" s="1"/>
      <c r="WPI41" s="1"/>
      <c r="WPJ41" s="1"/>
      <c r="WPK41" s="1"/>
      <c r="WPL41" s="1"/>
      <c r="WPM41" s="1"/>
      <c r="WPN41" s="1"/>
      <c r="WPO41" s="1"/>
      <c r="WPP41" s="1"/>
      <c r="WPQ41" s="1"/>
      <c r="WPR41" s="1"/>
      <c r="WPS41" s="1"/>
      <c r="WPT41" s="1"/>
      <c r="WPU41" s="1"/>
      <c r="WPV41" s="1"/>
      <c r="WPW41" s="1"/>
      <c r="WPX41" s="1"/>
      <c r="WPY41" s="1"/>
      <c r="WPZ41" s="1"/>
      <c r="WQA41" s="1"/>
      <c r="WQB41" s="1"/>
      <c r="WQC41" s="1"/>
      <c r="WQD41" s="1"/>
      <c r="WQE41" s="1"/>
      <c r="WQF41" s="1"/>
      <c r="WQG41" s="1"/>
      <c r="WQH41" s="1"/>
      <c r="WQI41" s="1"/>
      <c r="WQJ41" s="1"/>
      <c r="WQK41" s="1"/>
      <c r="WQL41" s="1"/>
      <c r="WQM41" s="1"/>
      <c r="WQN41" s="1"/>
      <c r="WQO41" s="1"/>
      <c r="WQP41" s="1"/>
      <c r="WQQ41" s="1"/>
      <c r="WQR41" s="1"/>
      <c r="WQS41" s="1"/>
      <c r="WQT41" s="1"/>
      <c r="WQU41" s="1"/>
      <c r="WQV41" s="1"/>
      <c r="WQW41" s="1"/>
      <c r="WQX41" s="1"/>
      <c r="WQY41" s="1"/>
      <c r="WQZ41" s="1"/>
      <c r="WRA41" s="1"/>
      <c r="WRB41" s="1"/>
      <c r="WRC41" s="1"/>
      <c r="WRD41" s="1"/>
      <c r="WRE41" s="1"/>
      <c r="WRF41" s="1"/>
      <c r="WRG41" s="1"/>
      <c r="WRH41" s="1"/>
      <c r="WRI41" s="1"/>
      <c r="WRJ41" s="1"/>
      <c r="WRK41" s="1"/>
      <c r="WRL41" s="1"/>
      <c r="WRM41" s="1"/>
      <c r="WRN41" s="1"/>
      <c r="WRO41" s="1"/>
      <c r="WRP41" s="1"/>
      <c r="WRQ41" s="1"/>
      <c r="WRR41" s="1"/>
      <c r="WRS41" s="1"/>
      <c r="WRT41" s="1"/>
      <c r="WRU41" s="1"/>
      <c r="WRV41" s="1"/>
      <c r="WRW41" s="1"/>
      <c r="WRX41" s="1"/>
      <c r="WRY41" s="1"/>
      <c r="WRZ41" s="1"/>
      <c r="WSA41" s="1"/>
      <c r="WSB41" s="1"/>
      <c r="WSC41" s="1"/>
      <c r="WSD41" s="1"/>
      <c r="WSE41" s="1"/>
      <c r="WSF41" s="1"/>
      <c r="WSG41" s="1"/>
      <c r="WSH41" s="1"/>
      <c r="WSI41" s="1"/>
      <c r="WSJ41" s="1"/>
      <c r="WSK41" s="1"/>
      <c r="WSL41" s="1"/>
      <c r="WSM41" s="1"/>
      <c r="WSN41" s="1"/>
      <c r="WSO41" s="1"/>
      <c r="WSP41" s="1"/>
      <c r="WSQ41" s="1"/>
      <c r="WSR41" s="1"/>
      <c r="WSS41" s="1"/>
      <c r="WST41" s="1"/>
      <c r="WSU41" s="1"/>
      <c r="WSV41" s="1"/>
      <c r="WSW41" s="1"/>
      <c r="WSX41" s="1"/>
      <c r="WSY41" s="1"/>
      <c r="WSZ41" s="1"/>
      <c r="WTA41" s="1"/>
      <c r="WTB41" s="1"/>
      <c r="WTC41" s="1"/>
      <c r="WTD41" s="1"/>
      <c r="WTE41" s="1"/>
      <c r="WTF41" s="1"/>
      <c r="WTG41" s="1"/>
      <c r="WTH41" s="1"/>
      <c r="WTI41" s="1"/>
      <c r="WTJ41" s="1"/>
      <c r="WTK41" s="1"/>
      <c r="WTL41" s="1"/>
      <c r="WTM41" s="1"/>
      <c r="WTN41" s="1"/>
      <c r="WTO41" s="1"/>
      <c r="WTP41" s="1"/>
      <c r="WTQ41" s="1"/>
      <c r="WTR41" s="1"/>
      <c r="WTS41" s="1"/>
      <c r="WTT41" s="1"/>
      <c r="WTU41" s="1"/>
      <c r="WTV41" s="1"/>
      <c r="WTW41" s="1"/>
      <c r="WTX41" s="1"/>
      <c r="WTY41" s="1"/>
      <c r="WTZ41" s="1"/>
      <c r="WUA41" s="1"/>
      <c r="WUB41" s="1"/>
      <c r="WUC41" s="1"/>
      <c r="WUD41" s="1"/>
      <c r="WUE41" s="1"/>
      <c r="WUF41" s="1"/>
      <c r="WUG41" s="1"/>
      <c r="WUH41" s="1"/>
      <c r="WUI41" s="1"/>
      <c r="WUJ41" s="1"/>
      <c r="WUK41" s="1"/>
      <c r="WUL41" s="1"/>
      <c r="WUM41" s="1"/>
      <c r="WUN41" s="1"/>
      <c r="WUO41" s="1"/>
      <c r="WUP41" s="1"/>
      <c r="WUQ41" s="1"/>
      <c r="WUR41" s="1"/>
      <c r="WUS41" s="1"/>
      <c r="WUT41" s="1"/>
      <c r="WUU41" s="1"/>
      <c r="WUV41" s="1"/>
      <c r="WUW41" s="1"/>
      <c r="WUX41" s="1"/>
      <c r="WUY41" s="1"/>
      <c r="WUZ41" s="1"/>
      <c r="WVA41" s="1"/>
      <c r="WVB41" s="1"/>
      <c r="WVC41" s="1"/>
      <c r="WVD41" s="1"/>
      <c r="WVE41" s="1"/>
      <c r="WVF41" s="1"/>
      <c r="WVG41" s="1"/>
      <c r="WVH41" s="1"/>
      <c r="WVI41" s="1"/>
      <c r="WVJ41" s="1"/>
      <c r="WVK41" s="1"/>
      <c r="WVL41" s="1"/>
      <c r="WVM41" s="1"/>
      <c r="WVN41" s="1"/>
      <c r="WVO41" s="1"/>
      <c r="WVP41" s="1"/>
      <c r="WVQ41" s="1"/>
      <c r="WVR41" s="1"/>
      <c r="WVS41" s="1"/>
      <c r="WVT41" s="1"/>
      <c r="WVU41" s="1"/>
      <c r="WVV41" s="1"/>
      <c r="WVW41" s="1"/>
      <c r="WVX41" s="1"/>
      <c r="WVY41" s="1"/>
      <c r="WVZ41" s="1"/>
      <c r="WWA41" s="1"/>
      <c r="WWB41" s="1"/>
      <c r="WWC41" s="1"/>
      <c r="WWD41" s="1"/>
      <c r="WWE41" s="1"/>
      <c r="WWF41" s="1"/>
      <c r="WWG41" s="1"/>
      <c r="WWH41" s="1"/>
      <c r="WWI41" s="1"/>
      <c r="WWJ41" s="1"/>
      <c r="WWK41" s="1"/>
      <c r="WWL41" s="1"/>
      <c r="WWM41" s="1"/>
      <c r="WWN41" s="1"/>
      <c r="WWO41" s="1"/>
      <c r="WWP41" s="1"/>
      <c r="WWQ41" s="1"/>
      <c r="WWR41" s="1"/>
      <c r="WWS41" s="1"/>
      <c r="WWT41" s="1"/>
      <c r="WWU41" s="1"/>
      <c r="WWV41" s="1"/>
      <c r="WWW41" s="1"/>
      <c r="WWX41" s="1"/>
      <c r="WWY41" s="1"/>
      <c r="WWZ41" s="1"/>
      <c r="WXA41" s="1"/>
      <c r="WXB41" s="1"/>
      <c r="WXC41" s="1"/>
      <c r="WXD41" s="1"/>
      <c r="WXE41" s="1"/>
      <c r="WXF41" s="1"/>
      <c r="WXG41" s="1"/>
      <c r="WXH41" s="1"/>
      <c r="WXI41" s="1"/>
      <c r="WXJ41" s="1"/>
      <c r="WXK41" s="1"/>
      <c r="WXL41" s="1"/>
      <c r="WXM41" s="1"/>
      <c r="WXN41" s="1"/>
      <c r="WXO41" s="1"/>
      <c r="WXP41" s="1"/>
      <c r="WXQ41" s="1"/>
      <c r="WXR41" s="1"/>
      <c r="WXS41" s="1"/>
      <c r="WXT41" s="1"/>
      <c r="WXU41" s="1"/>
      <c r="WXV41" s="1"/>
      <c r="WXW41" s="1"/>
      <c r="WXX41" s="1"/>
      <c r="WXY41" s="1"/>
      <c r="WXZ41" s="1"/>
      <c r="WYA41" s="1"/>
      <c r="WYB41" s="1"/>
      <c r="WYC41" s="1"/>
      <c r="WYD41" s="1"/>
      <c r="WYE41" s="1"/>
      <c r="WYF41" s="1"/>
      <c r="WYG41" s="1"/>
      <c r="WYH41" s="1"/>
      <c r="WYI41" s="1"/>
      <c r="WYJ41" s="1"/>
      <c r="WYK41" s="1"/>
      <c r="WYL41" s="1"/>
      <c r="WYM41" s="1"/>
      <c r="WYN41" s="1"/>
      <c r="WYO41" s="1"/>
      <c r="WYP41" s="1"/>
      <c r="WYQ41" s="1"/>
      <c r="WYR41" s="1"/>
      <c r="WYS41" s="1"/>
      <c r="WYT41" s="1"/>
      <c r="WYU41" s="1"/>
      <c r="WYV41" s="1"/>
      <c r="WYW41" s="1"/>
      <c r="WYX41" s="1"/>
      <c r="WYY41" s="1"/>
      <c r="WYZ41" s="1"/>
      <c r="WZA41" s="1"/>
      <c r="WZB41" s="1"/>
      <c r="WZC41" s="1"/>
      <c r="WZD41" s="1"/>
      <c r="WZE41" s="1"/>
      <c r="WZF41" s="1"/>
      <c r="WZG41" s="1"/>
      <c r="WZH41" s="1"/>
      <c r="WZI41" s="1"/>
      <c r="WZJ41" s="1"/>
      <c r="WZK41" s="1"/>
      <c r="WZL41" s="1"/>
      <c r="WZM41" s="1"/>
      <c r="WZN41" s="1"/>
      <c r="WZO41" s="1"/>
      <c r="WZP41" s="1"/>
      <c r="WZQ41" s="1"/>
      <c r="WZR41" s="1"/>
      <c r="WZS41" s="1"/>
      <c r="WZT41" s="1"/>
      <c r="WZU41" s="1"/>
      <c r="WZV41" s="1"/>
      <c r="WZW41" s="1"/>
      <c r="WZX41" s="1"/>
      <c r="WZY41" s="1"/>
      <c r="WZZ41" s="1"/>
      <c r="XAA41" s="1"/>
      <c r="XAB41" s="1"/>
      <c r="XAC41" s="1"/>
      <c r="XAD41" s="1"/>
      <c r="XAE41" s="1"/>
      <c r="XAF41" s="1"/>
      <c r="XAG41" s="1"/>
      <c r="XAH41" s="1"/>
      <c r="XAI41" s="1"/>
      <c r="XAJ41" s="1"/>
      <c r="XAK41" s="1"/>
      <c r="XAL41" s="1"/>
      <c r="XAM41" s="1"/>
      <c r="XAN41" s="1"/>
      <c r="XAO41" s="1"/>
      <c r="XAP41" s="1"/>
      <c r="XAQ41" s="1"/>
      <c r="XAR41" s="1"/>
      <c r="XAS41" s="1"/>
      <c r="XAT41" s="1"/>
      <c r="XAU41" s="1"/>
      <c r="XAV41" s="1"/>
      <c r="XAW41" s="1"/>
      <c r="XAX41" s="1"/>
      <c r="XAY41" s="1"/>
      <c r="XAZ41" s="1"/>
      <c r="XBA41" s="1"/>
      <c r="XBB41" s="1"/>
      <c r="XBC41" s="1"/>
      <c r="XBD41" s="1"/>
      <c r="XBE41" s="1"/>
      <c r="XBF41" s="1"/>
      <c r="XBG41" s="1"/>
      <c r="XBH41" s="1"/>
      <c r="XBI41" s="1"/>
      <c r="XBJ41" s="1"/>
      <c r="XBK41" s="1"/>
      <c r="XBL41" s="1"/>
      <c r="XBM41" s="1"/>
      <c r="XBN41" s="1"/>
      <c r="XBO41" s="1"/>
      <c r="XBP41" s="1"/>
      <c r="XBQ41" s="1"/>
      <c r="XBR41" s="1"/>
      <c r="XBS41" s="1"/>
      <c r="XBT41" s="1"/>
      <c r="XBU41" s="1"/>
      <c r="XBV41" s="1"/>
      <c r="XBW41" s="1"/>
      <c r="XBX41" s="1"/>
      <c r="XBY41" s="1"/>
      <c r="XBZ41" s="1"/>
      <c r="XCA41" s="1"/>
      <c r="XCB41" s="1"/>
      <c r="XCC41" s="1"/>
      <c r="XCD41" s="1"/>
      <c r="XCE41" s="1"/>
      <c r="XCF41" s="1"/>
      <c r="XCG41" s="1"/>
      <c r="XCH41" s="1"/>
      <c r="XCI41" s="1"/>
      <c r="XCJ41" s="1"/>
      <c r="XCK41" s="1"/>
      <c r="XCL41" s="1"/>
      <c r="XCM41" s="1"/>
      <c r="XCN41" s="1"/>
      <c r="XCO41" s="1"/>
      <c r="XCP41" s="1"/>
      <c r="XCQ41" s="1"/>
      <c r="XCR41" s="1"/>
      <c r="XCS41" s="1"/>
      <c r="XCT41" s="1"/>
      <c r="XCU41" s="1"/>
      <c r="XCV41" s="1"/>
      <c r="XCW41" s="1"/>
      <c r="XCX41" s="1"/>
      <c r="XCY41" s="1"/>
      <c r="XCZ41" s="1"/>
      <c r="XDA41" s="1"/>
      <c r="XDB41" s="1"/>
      <c r="XDC41" s="1"/>
      <c r="XDD41" s="1"/>
      <c r="XDE41" s="1"/>
      <c r="XDF41" s="1"/>
      <c r="XDG41" s="1"/>
      <c r="XDH41" s="1"/>
      <c r="XDI41" s="1"/>
      <c r="XDJ41" s="1"/>
      <c r="XDK41" s="1"/>
      <c r="XDL41" s="1"/>
      <c r="XDM41" s="1"/>
      <c r="XDN41" s="1"/>
      <c r="XDO41" s="1"/>
      <c r="XDP41" s="1"/>
      <c r="XDQ41" s="1"/>
      <c r="XDR41" s="1"/>
      <c r="XDS41" s="1"/>
      <c r="XDT41" s="1"/>
      <c r="XDU41" s="1"/>
      <c r="XDV41" s="1"/>
      <c r="XDW41" s="1"/>
      <c r="XDX41" s="1"/>
      <c r="XDY41" s="1"/>
      <c r="XDZ41" s="1"/>
      <c r="XEA41" s="1"/>
      <c r="XEB41" s="1"/>
      <c r="XEC41" s="1"/>
      <c r="XED41" s="1"/>
      <c r="XEE41" s="1"/>
      <c r="XEF41" s="1"/>
      <c r="XEG41" s="1"/>
      <c r="XEH41" s="1"/>
      <c r="XEI41" s="1"/>
      <c r="XEJ41" s="1"/>
    </row>
    <row r="42" customHeight="1" spans="5:15">
      <c r="E42" s="14"/>
      <c r="F42" s="15"/>
      <c r="G42" s="8"/>
      <c r="H42" s="11"/>
      <c r="J42" s="15"/>
      <c r="K42" s="8"/>
      <c r="L42" s="11"/>
      <c r="N42" s="1"/>
      <c r="O42" s="18"/>
    </row>
    <row r="43" ht="40" customHeight="1" spans="5:15">
      <c r="E43" s="14"/>
      <c r="F43" s="15" t="s">
        <v>1118</v>
      </c>
      <c r="G43" s="8">
        <v>0</v>
      </c>
      <c r="H43" s="11" t="s">
        <v>1182</v>
      </c>
      <c r="J43" s="15" t="s">
        <v>1119</v>
      </c>
      <c r="K43" s="8">
        <v>0</v>
      </c>
      <c r="L43" s="11" t="s">
        <v>1246</v>
      </c>
      <c r="N43" s="1"/>
      <c r="O43" s="1"/>
    </row>
    <row r="44" ht="40" customHeight="1" spans="5:15">
      <c r="E44" s="14"/>
      <c r="F44" s="15" t="s">
        <v>1121</v>
      </c>
      <c r="G44" s="8">
        <v>1</v>
      </c>
      <c r="H44" s="11" t="s">
        <v>1182</v>
      </c>
      <c r="J44" s="15" t="s">
        <v>1125</v>
      </c>
      <c r="K44" s="8">
        <v>1</v>
      </c>
      <c r="L44" s="11" t="s">
        <v>1247</v>
      </c>
      <c r="N44" s="1"/>
      <c r="O44" s="1"/>
    </row>
    <row r="45" ht="40" customHeight="1" spans="5:15">
      <c r="E45" s="14"/>
      <c r="N45" s="1"/>
      <c r="O45" s="1"/>
    </row>
    <row r="46" ht="40" customHeight="1" spans="5:15">
      <c r="E46" s="14"/>
      <c r="N46" s="1"/>
      <c r="O46" s="1"/>
    </row>
    <row r="47" ht="40" customHeight="1" spans="5:15">
      <c r="E47" s="14"/>
      <c r="N47" s="1"/>
      <c r="O47" s="1"/>
    </row>
    <row r="48" ht="40" customHeight="1" spans="5:15">
      <c r="E48" s="14"/>
      <c r="N48" s="1"/>
      <c r="O48" s="1"/>
    </row>
    <row r="49" ht="40" customHeight="1" spans="5:15">
      <c r="E49" s="14"/>
      <c r="N49" s="1"/>
      <c r="O49" s="1"/>
    </row>
    <row r="50" ht="40" customHeight="1" spans="5:15">
      <c r="E50" s="16"/>
      <c r="N50" s="1"/>
      <c r="O50" s="1"/>
    </row>
    <row r="51" s="2" customFormat="1" customHeight="1" spans="5:16364">
      <c r="E51" s="13" t="str">
        <f>B4</f>
        <v>2.属性变更元素</v>
      </c>
      <c r="F51" s="4" t="s">
        <v>1248</v>
      </c>
      <c r="G51" s="4" t="s">
        <v>1249</v>
      </c>
      <c r="H51" s="5" t="s">
        <v>1167</v>
      </c>
      <c r="I51" s="1"/>
      <c r="J51" s="4" t="s">
        <v>1074</v>
      </c>
      <c r="K51" s="4" t="s">
        <v>1070</v>
      </c>
      <c r="L51" s="5" t="s">
        <v>1167</v>
      </c>
      <c r="M51" s="1"/>
      <c r="N51" s="1"/>
      <c r="O51" s="3"/>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c r="JD51" s="1"/>
      <c r="JE51" s="1"/>
      <c r="JF51" s="1"/>
      <c r="JG51" s="1"/>
      <c r="JH51" s="1"/>
      <c r="JI51" s="1"/>
      <c r="JJ51" s="1"/>
      <c r="JK51" s="1"/>
      <c r="JL51" s="1"/>
      <c r="JM51" s="1"/>
      <c r="JN51" s="1"/>
      <c r="JO51" s="1"/>
      <c r="JP51" s="1"/>
      <c r="JQ51" s="1"/>
      <c r="JR51" s="1"/>
      <c r="JS51" s="1"/>
      <c r="JT51" s="1"/>
      <c r="JU51" s="1"/>
      <c r="JV51" s="1"/>
      <c r="JW51" s="1"/>
      <c r="JX51" s="1"/>
      <c r="JY51" s="1"/>
      <c r="JZ51" s="1"/>
      <c r="KA51" s="1"/>
      <c r="KB51" s="1"/>
      <c r="KC51" s="1"/>
      <c r="KD51" s="1"/>
      <c r="KE51" s="1"/>
      <c r="KF51" s="1"/>
      <c r="KG51" s="1"/>
      <c r="KH51" s="1"/>
      <c r="KI51" s="1"/>
      <c r="KJ51" s="1"/>
      <c r="KK51" s="1"/>
      <c r="KL51" s="1"/>
      <c r="KM51" s="1"/>
      <c r="KN51" s="1"/>
      <c r="KO51" s="1"/>
      <c r="KP51" s="1"/>
      <c r="KQ51" s="1"/>
      <c r="KR51" s="1"/>
      <c r="KS51" s="1"/>
      <c r="KT51" s="1"/>
      <c r="KU51" s="1"/>
      <c r="KV51" s="1"/>
      <c r="KW51" s="1"/>
      <c r="KX51" s="1"/>
      <c r="KY51" s="1"/>
      <c r="KZ51" s="1"/>
      <c r="LA51" s="1"/>
      <c r="LB51" s="1"/>
      <c r="LC51" s="1"/>
      <c r="LD51" s="1"/>
      <c r="LE51" s="1"/>
      <c r="LF51" s="1"/>
      <c r="LG51" s="1"/>
      <c r="LH51" s="1"/>
      <c r="LI51" s="1"/>
      <c r="LJ51" s="1"/>
      <c r="LK51" s="1"/>
      <c r="LL51" s="1"/>
      <c r="LM51" s="1"/>
      <c r="LN51" s="1"/>
      <c r="LO51" s="1"/>
      <c r="LP51" s="1"/>
      <c r="LQ51" s="1"/>
      <c r="LR51" s="1"/>
      <c r="LS51" s="1"/>
      <c r="LT51" s="1"/>
      <c r="LU51" s="1"/>
      <c r="LV51" s="1"/>
      <c r="LW51" s="1"/>
      <c r="LX51" s="1"/>
      <c r="LY51" s="1"/>
      <c r="LZ51" s="1"/>
      <c r="MA51" s="1"/>
      <c r="MB51" s="1"/>
      <c r="MC51" s="1"/>
      <c r="MD51" s="1"/>
      <c r="ME51" s="1"/>
      <c r="MF51" s="1"/>
      <c r="MG51" s="1"/>
      <c r="MH51" s="1"/>
      <c r="MI51" s="1"/>
      <c r="MJ51" s="1"/>
      <c r="MK51" s="1"/>
      <c r="ML51" s="1"/>
      <c r="MM51" s="1"/>
      <c r="MN51" s="1"/>
      <c r="MO51" s="1"/>
      <c r="MP51" s="1"/>
      <c r="MQ51" s="1"/>
      <c r="MR51" s="1"/>
      <c r="MS51" s="1"/>
      <c r="MT51" s="1"/>
      <c r="MU51" s="1"/>
      <c r="MV51" s="1"/>
      <c r="MW51" s="1"/>
      <c r="MX51" s="1"/>
      <c r="MY51" s="1"/>
      <c r="MZ51" s="1"/>
      <c r="NA51" s="1"/>
      <c r="NB51" s="1"/>
      <c r="NC51" s="1"/>
      <c r="ND51" s="1"/>
      <c r="NE51" s="1"/>
      <c r="NF51" s="1"/>
      <c r="NG51" s="1"/>
      <c r="NH51" s="1"/>
      <c r="NI51" s="1"/>
      <c r="NJ51" s="1"/>
      <c r="NK51" s="1"/>
      <c r="NL51" s="1"/>
      <c r="NM51" s="1"/>
      <c r="NN51" s="1"/>
      <c r="NO51" s="1"/>
      <c r="NP51" s="1"/>
      <c r="NQ51" s="1"/>
      <c r="NR51" s="1"/>
      <c r="NS51" s="1"/>
      <c r="NT51" s="1"/>
      <c r="NU51" s="1"/>
      <c r="NV51" s="1"/>
      <c r="NW51" s="1"/>
      <c r="NX51" s="1"/>
      <c r="NY51" s="1"/>
      <c r="NZ51" s="1"/>
      <c r="OA51" s="1"/>
      <c r="OB51" s="1"/>
      <c r="OC51" s="1"/>
      <c r="OD51" s="1"/>
      <c r="OE51" s="1"/>
      <c r="OF51" s="1"/>
      <c r="OG51" s="1"/>
      <c r="OH51" s="1"/>
      <c r="OI51" s="1"/>
      <c r="OJ51" s="1"/>
      <c r="OK51" s="1"/>
      <c r="OL51" s="1"/>
      <c r="OM51" s="1"/>
      <c r="ON51" s="1"/>
      <c r="OO51" s="1"/>
      <c r="OP51" s="1"/>
      <c r="OQ51" s="1"/>
      <c r="OR51" s="1"/>
      <c r="OS51" s="1"/>
      <c r="OT51" s="1"/>
      <c r="OU51" s="1"/>
      <c r="OV51" s="1"/>
      <c r="OW51" s="1"/>
      <c r="OX51" s="1"/>
      <c r="OY51" s="1"/>
      <c r="OZ51" s="1"/>
      <c r="PA51" s="1"/>
      <c r="PB51" s="1"/>
      <c r="PC51" s="1"/>
      <c r="PD51" s="1"/>
      <c r="PE51" s="1"/>
      <c r="PF51" s="1"/>
      <c r="PG51" s="1"/>
      <c r="PH51" s="1"/>
      <c r="PI51" s="1"/>
      <c r="PJ51" s="1"/>
      <c r="PK51" s="1"/>
      <c r="PL51" s="1"/>
      <c r="PM51" s="1"/>
      <c r="PN51" s="1"/>
      <c r="PO51" s="1"/>
      <c r="PP51" s="1"/>
      <c r="PQ51" s="1"/>
      <c r="PR51" s="1"/>
      <c r="PS51" s="1"/>
      <c r="PT51" s="1"/>
      <c r="PU51" s="1"/>
      <c r="PV51" s="1"/>
      <c r="PW51" s="1"/>
      <c r="PX51" s="1"/>
      <c r="PY51" s="1"/>
      <c r="PZ51" s="1"/>
      <c r="QA51" s="1"/>
      <c r="QB51" s="1"/>
      <c r="QC51" s="1"/>
      <c r="QD51" s="1"/>
      <c r="QE51" s="1"/>
      <c r="QF51" s="1"/>
      <c r="QG51" s="1"/>
      <c r="QH51" s="1"/>
      <c r="QI51" s="1"/>
      <c r="QJ51" s="1"/>
      <c r="QK51" s="1"/>
      <c r="QL51" s="1"/>
      <c r="QM51" s="1"/>
      <c r="QN51" s="1"/>
      <c r="QO51" s="1"/>
      <c r="QP51" s="1"/>
      <c r="QQ51" s="1"/>
      <c r="QR51" s="1"/>
      <c r="QS51" s="1"/>
      <c r="QT51" s="1"/>
      <c r="QU51" s="1"/>
      <c r="QV51" s="1"/>
      <c r="QW51" s="1"/>
      <c r="QX51" s="1"/>
      <c r="QY51" s="1"/>
      <c r="QZ51" s="1"/>
      <c r="RA51" s="1"/>
      <c r="RB51" s="1"/>
      <c r="RC51" s="1"/>
      <c r="RD51" s="1"/>
      <c r="RE51" s="1"/>
      <c r="RF51" s="1"/>
      <c r="RG51" s="1"/>
      <c r="RH51" s="1"/>
      <c r="RI51" s="1"/>
      <c r="RJ51" s="1"/>
      <c r="RK51" s="1"/>
      <c r="RL51" s="1"/>
      <c r="RM51" s="1"/>
      <c r="RN51" s="1"/>
      <c r="RO51" s="1"/>
      <c r="RP51" s="1"/>
      <c r="RQ51" s="1"/>
      <c r="RR51" s="1"/>
      <c r="RS51" s="1"/>
      <c r="RT51" s="1"/>
      <c r="RU51" s="1"/>
      <c r="RV51" s="1"/>
      <c r="RW51" s="1"/>
      <c r="RX51" s="1"/>
      <c r="RY51" s="1"/>
      <c r="RZ51" s="1"/>
      <c r="SA51" s="1"/>
      <c r="SB51" s="1"/>
      <c r="SC51" s="1"/>
      <c r="SD51" s="1"/>
      <c r="SE51" s="1"/>
      <c r="SF51" s="1"/>
      <c r="SG51" s="1"/>
      <c r="SH51" s="1"/>
      <c r="SI51" s="1"/>
      <c r="SJ51" s="1"/>
      <c r="SK51" s="1"/>
      <c r="SL51" s="1"/>
      <c r="SM51" s="1"/>
      <c r="SN51" s="1"/>
      <c r="SO51" s="1"/>
      <c r="SP51" s="1"/>
      <c r="SQ51" s="1"/>
      <c r="SR51" s="1"/>
      <c r="SS51" s="1"/>
      <c r="ST51" s="1"/>
      <c r="SU51" s="1"/>
      <c r="SV51" s="1"/>
      <c r="SW51" s="1"/>
      <c r="SX51" s="1"/>
      <c r="SY51" s="1"/>
      <c r="SZ51" s="1"/>
      <c r="TA51" s="1"/>
      <c r="TB51" s="1"/>
      <c r="TC51" s="1"/>
      <c r="TD51" s="1"/>
      <c r="TE51" s="1"/>
      <c r="TF51" s="1"/>
      <c r="TG51" s="1"/>
      <c r="TH51" s="1"/>
      <c r="TI51" s="1"/>
      <c r="TJ51" s="1"/>
      <c r="TK51" s="1"/>
      <c r="TL51" s="1"/>
      <c r="TM51" s="1"/>
      <c r="TN51" s="1"/>
      <c r="TO51" s="1"/>
      <c r="TP51" s="1"/>
      <c r="TQ51" s="1"/>
      <c r="TR51" s="1"/>
      <c r="TS51" s="1"/>
      <c r="TT51" s="1"/>
      <c r="TU51" s="1"/>
      <c r="TV51" s="1"/>
      <c r="TW51" s="1"/>
      <c r="TX51" s="1"/>
      <c r="TY51" s="1"/>
      <c r="TZ51" s="1"/>
      <c r="UA51" s="1"/>
      <c r="UB51" s="1"/>
      <c r="UC51" s="1"/>
      <c r="UD51" s="1"/>
      <c r="UE51" s="1"/>
      <c r="UF51" s="1"/>
      <c r="UG51" s="1"/>
      <c r="UH51" s="1"/>
      <c r="UI51" s="1"/>
      <c r="UJ51" s="1"/>
      <c r="UK51" s="1"/>
      <c r="UL51" s="1"/>
      <c r="UM51" s="1"/>
      <c r="UN51" s="1"/>
      <c r="UO51" s="1"/>
      <c r="UP51" s="1"/>
      <c r="UQ51" s="1"/>
      <c r="UR51" s="1"/>
      <c r="US51" s="1"/>
      <c r="UT51" s="1"/>
      <c r="UU51" s="1"/>
      <c r="UV51" s="1"/>
      <c r="UW51" s="1"/>
      <c r="UX51" s="1"/>
      <c r="UY51" s="1"/>
      <c r="UZ51" s="1"/>
      <c r="VA51" s="1"/>
      <c r="VB51" s="1"/>
      <c r="VC51" s="1"/>
      <c r="VD51" s="1"/>
      <c r="VE51" s="1"/>
      <c r="VF51" s="1"/>
      <c r="VG51" s="1"/>
      <c r="VH51" s="1"/>
      <c r="VI51" s="1"/>
      <c r="VJ51" s="1"/>
      <c r="VK51" s="1"/>
      <c r="VL51" s="1"/>
      <c r="VM51" s="1"/>
      <c r="VN51" s="1"/>
      <c r="VO51" s="1"/>
      <c r="VP51" s="1"/>
      <c r="VQ51" s="1"/>
      <c r="VR51" s="1"/>
      <c r="VS51" s="1"/>
      <c r="VT51" s="1"/>
      <c r="VU51" s="1"/>
      <c r="VV51" s="1"/>
      <c r="VW51" s="1"/>
      <c r="VX51" s="1"/>
      <c r="VY51" s="1"/>
      <c r="VZ51" s="1"/>
      <c r="WA51" s="1"/>
      <c r="WB51" s="1"/>
      <c r="WC51" s="1"/>
      <c r="WD51" s="1"/>
      <c r="WE51" s="1"/>
      <c r="WF51" s="1"/>
      <c r="WG51" s="1"/>
      <c r="WH51" s="1"/>
      <c r="WI51" s="1"/>
      <c r="WJ51" s="1"/>
      <c r="WK51" s="1"/>
      <c r="WL51" s="1"/>
      <c r="WM51" s="1"/>
      <c r="WN51" s="1"/>
      <c r="WO51" s="1"/>
      <c r="WP51" s="1"/>
      <c r="WQ51" s="1"/>
      <c r="WR51" s="1"/>
      <c r="WS51" s="1"/>
      <c r="WT51" s="1"/>
      <c r="WU51" s="1"/>
      <c r="WV51" s="1"/>
      <c r="WW51" s="1"/>
      <c r="WX51" s="1"/>
      <c r="WY51" s="1"/>
      <c r="WZ51" s="1"/>
      <c r="XA51" s="1"/>
      <c r="XB51" s="1"/>
      <c r="XC51" s="1"/>
      <c r="XD51" s="1"/>
      <c r="XE51" s="1"/>
      <c r="XF51" s="1"/>
      <c r="XG51" s="1"/>
      <c r="XH51" s="1"/>
      <c r="XI51" s="1"/>
      <c r="XJ51" s="1"/>
      <c r="XK51" s="1"/>
      <c r="XL51" s="1"/>
      <c r="XM51" s="1"/>
      <c r="XN51" s="1"/>
      <c r="XO51" s="1"/>
      <c r="XP51" s="1"/>
      <c r="XQ51" s="1"/>
      <c r="XR51" s="1"/>
      <c r="XS51" s="1"/>
      <c r="XT51" s="1"/>
      <c r="XU51" s="1"/>
      <c r="XV51" s="1"/>
      <c r="XW51" s="1"/>
      <c r="XX51" s="1"/>
      <c r="XY51" s="1"/>
      <c r="XZ51" s="1"/>
      <c r="YA51" s="1"/>
      <c r="YB51" s="1"/>
      <c r="YC51" s="1"/>
      <c r="YD51" s="1"/>
      <c r="YE51" s="1"/>
      <c r="YF51" s="1"/>
      <c r="YG51" s="1"/>
      <c r="YH51" s="1"/>
      <c r="YI51" s="1"/>
      <c r="YJ51" s="1"/>
      <c r="YK51" s="1"/>
      <c r="YL51" s="1"/>
      <c r="YM51" s="1"/>
      <c r="YN51" s="1"/>
      <c r="YO51" s="1"/>
      <c r="YP51" s="1"/>
      <c r="YQ51" s="1"/>
      <c r="YR51" s="1"/>
      <c r="YS51" s="1"/>
      <c r="YT51" s="1"/>
      <c r="YU51" s="1"/>
      <c r="YV51" s="1"/>
      <c r="YW51" s="1"/>
      <c r="YX51" s="1"/>
      <c r="YY51" s="1"/>
      <c r="YZ51" s="1"/>
      <c r="ZA51" s="1"/>
      <c r="ZB51" s="1"/>
      <c r="ZC51" s="1"/>
      <c r="ZD51" s="1"/>
      <c r="ZE51" s="1"/>
      <c r="ZF51" s="1"/>
      <c r="ZG51" s="1"/>
      <c r="ZH51" s="1"/>
      <c r="ZI51" s="1"/>
      <c r="ZJ51" s="1"/>
      <c r="ZK51" s="1"/>
      <c r="ZL51" s="1"/>
      <c r="ZM51" s="1"/>
      <c r="ZN51" s="1"/>
      <c r="ZO51" s="1"/>
      <c r="ZP51" s="1"/>
      <c r="ZQ51" s="1"/>
      <c r="ZR51" s="1"/>
      <c r="ZS51" s="1"/>
      <c r="ZT51" s="1"/>
      <c r="ZU51" s="1"/>
      <c r="ZV51" s="1"/>
      <c r="ZW51" s="1"/>
      <c r="ZX51" s="1"/>
      <c r="ZY51" s="1"/>
      <c r="ZZ51" s="1"/>
      <c r="AAA51" s="1"/>
      <c r="AAB51" s="1"/>
      <c r="AAC51" s="1"/>
      <c r="AAD51" s="1"/>
      <c r="AAE51" s="1"/>
      <c r="AAF51" s="1"/>
      <c r="AAG51" s="1"/>
      <c r="AAH51" s="1"/>
      <c r="AAI51" s="1"/>
      <c r="AAJ51" s="1"/>
      <c r="AAK51" s="1"/>
      <c r="AAL51" s="1"/>
      <c r="AAM51" s="1"/>
      <c r="AAN51" s="1"/>
      <c r="AAO51" s="1"/>
      <c r="AAP51" s="1"/>
      <c r="AAQ51" s="1"/>
      <c r="AAR51" s="1"/>
      <c r="AAS51" s="1"/>
      <c r="AAT51" s="1"/>
      <c r="AAU51" s="1"/>
      <c r="AAV51" s="1"/>
      <c r="AAW51" s="1"/>
      <c r="AAX51" s="1"/>
      <c r="AAY51" s="1"/>
      <c r="AAZ51" s="1"/>
      <c r="ABA51" s="1"/>
      <c r="ABB51" s="1"/>
      <c r="ABC51" s="1"/>
      <c r="ABD51" s="1"/>
      <c r="ABE51" s="1"/>
      <c r="ABF51" s="1"/>
      <c r="ABG51" s="1"/>
      <c r="ABH51" s="1"/>
      <c r="ABI51" s="1"/>
      <c r="ABJ51" s="1"/>
      <c r="ABK51" s="1"/>
      <c r="ABL51" s="1"/>
      <c r="ABM51" s="1"/>
      <c r="ABN51" s="1"/>
      <c r="ABO51" s="1"/>
      <c r="ABP51" s="1"/>
      <c r="ABQ51" s="1"/>
      <c r="ABR51" s="1"/>
      <c r="ABS51" s="1"/>
      <c r="ABT51" s="1"/>
      <c r="ABU51" s="1"/>
      <c r="ABV51" s="1"/>
      <c r="ABW51" s="1"/>
      <c r="ABX51" s="1"/>
      <c r="ABY51" s="1"/>
      <c r="ABZ51" s="1"/>
      <c r="ACA51" s="1"/>
      <c r="ACB51" s="1"/>
      <c r="ACC51" s="1"/>
      <c r="ACD51" s="1"/>
      <c r="ACE51" s="1"/>
      <c r="ACF51" s="1"/>
      <c r="ACG51" s="1"/>
      <c r="ACH51" s="1"/>
      <c r="ACI51" s="1"/>
      <c r="ACJ51" s="1"/>
      <c r="ACK51" s="1"/>
      <c r="ACL51" s="1"/>
      <c r="ACM51" s="1"/>
      <c r="ACN51" s="1"/>
      <c r="ACO51" s="1"/>
      <c r="ACP51" s="1"/>
      <c r="ACQ51" s="1"/>
      <c r="ACR51" s="1"/>
      <c r="ACS51" s="1"/>
      <c r="ACT51" s="1"/>
      <c r="ACU51" s="1"/>
      <c r="ACV51" s="1"/>
      <c r="ACW51" s="1"/>
      <c r="ACX51" s="1"/>
      <c r="ACY51" s="1"/>
      <c r="ACZ51" s="1"/>
      <c r="ADA51" s="1"/>
      <c r="ADB51" s="1"/>
      <c r="ADC51" s="1"/>
      <c r="ADD51" s="1"/>
      <c r="ADE51" s="1"/>
      <c r="ADF51" s="1"/>
      <c r="ADG51" s="1"/>
      <c r="ADH51" s="1"/>
      <c r="ADI51" s="1"/>
      <c r="ADJ51" s="1"/>
      <c r="ADK51" s="1"/>
      <c r="ADL51" s="1"/>
      <c r="ADM51" s="1"/>
      <c r="ADN51" s="1"/>
      <c r="ADO51" s="1"/>
      <c r="ADP51" s="1"/>
      <c r="ADQ51" s="1"/>
      <c r="ADR51" s="1"/>
      <c r="ADS51" s="1"/>
      <c r="ADT51" s="1"/>
      <c r="ADU51" s="1"/>
      <c r="ADV51" s="1"/>
      <c r="ADW51" s="1"/>
      <c r="ADX51" s="1"/>
      <c r="ADY51" s="1"/>
      <c r="ADZ51" s="1"/>
      <c r="AEA51" s="1"/>
      <c r="AEB51" s="1"/>
      <c r="AEC51" s="1"/>
      <c r="AED51" s="1"/>
      <c r="AEE51" s="1"/>
      <c r="AEF51" s="1"/>
      <c r="AEG51" s="1"/>
      <c r="AEH51" s="1"/>
      <c r="AEI51" s="1"/>
      <c r="AEJ51" s="1"/>
      <c r="AEK51" s="1"/>
      <c r="AEL51" s="1"/>
      <c r="AEM51" s="1"/>
      <c r="AEN51" s="1"/>
      <c r="AEO51" s="1"/>
      <c r="AEP51" s="1"/>
      <c r="AEQ51" s="1"/>
      <c r="AER51" s="1"/>
      <c r="AES51" s="1"/>
      <c r="AET51" s="1"/>
      <c r="AEU51" s="1"/>
      <c r="AEV51" s="1"/>
      <c r="AEW51" s="1"/>
      <c r="AEX51" s="1"/>
      <c r="AEY51" s="1"/>
      <c r="AEZ51" s="1"/>
      <c r="AFA51" s="1"/>
      <c r="AFB51" s="1"/>
      <c r="AFC51" s="1"/>
      <c r="AFD51" s="1"/>
      <c r="AFE51" s="1"/>
      <c r="AFF51" s="1"/>
      <c r="AFG51" s="1"/>
      <c r="AFH51" s="1"/>
      <c r="AFI51" s="1"/>
      <c r="AFJ51" s="1"/>
      <c r="AFK51" s="1"/>
      <c r="AFL51" s="1"/>
      <c r="AFM51" s="1"/>
      <c r="AFN51" s="1"/>
      <c r="AFO51" s="1"/>
      <c r="AFP51" s="1"/>
      <c r="AFQ51" s="1"/>
      <c r="AFR51" s="1"/>
      <c r="AFS51" s="1"/>
      <c r="AFT51" s="1"/>
      <c r="AFU51" s="1"/>
      <c r="AFV51" s="1"/>
      <c r="AFW51" s="1"/>
      <c r="AFX51" s="1"/>
      <c r="AFY51" s="1"/>
      <c r="AFZ51" s="1"/>
      <c r="AGA51" s="1"/>
      <c r="AGB51" s="1"/>
      <c r="AGC51" s="1"/>
      <c r="AGD51" s="1"/>
      <c r="AGE51" s="1"/>
      <c r="AGF51" s="1"/>
      <c r="AGG51" s="1"/>
      <c r="AGH51" s="1"/>
      <c r="AGI51" s="1"/>
      <c r="AGJ51" s="1"/>
      <c r="AGK51" s="1"/>
      <c r="AGL51" s="1"/>
      <c r="AGM51" s="1"/>
      <c r="AGN51" s="1"/>
      <c r="AGO51" s="1"/>
      <c r="AGP51" s="1"/>
      <c r="AGQ51" s="1"/>
      <c r="AGR51" s="1"/>
      <c r="AGS51" s="1"/>
      <c r="AGT51" s="1"/>
      <c r="AGU51" s="1"/>
      <c r="AGV51" s="1"/>
      <c r="AGW51" s="1"/>
      <c r="AGX51" s="1"/>
      <c r="AGY51" s="1"/>
      <c r="AGZ51" s="1"/>
      <c r="AHA51" s="1"/>
      <c r="AHB51" s="1"/>
      <c r="AHC51" s="1"/>
      <c r="AHD51" s="1"/>
      <c r="AHE51" s="1"/>
      <c r="AHF51" s="1"/>
      <c r="AHG51" s="1"/>
      <c r="AHH51" s="1"/>
      <c r="AHI51" s="1"/>
      <c r="AHJ51" s="1"/>
      <c r="AHK51" s="1"/>
      <c r="AHL51" s="1"/>
      <c r="AHM51" s="1"/>
      <c r="AHN51" s="1"/>
      <c r="AHO51" s="1"/>
      <c r="AHP51" s="1"/>
      <c r="AHQ51" s="1"/>
      <c r="AHR51" s="1"/>
      <c r="AHS51" s="1"/>
      <c r="AHT51" s="1"/>
      <c r="AHU51" s="1"/>
      <c r="AHV51" s="1"/>
      <c r="AHW51" s="1"/>
      <c r="AHX51" s="1"/>
      <c r="AHY51" s="1"/>
      <c r="AHZ51" s="1"/>
      <c r="AIA51" s="1"/>
      <c r="AIB51" s="1"/>
      <c r="AIC51" s="1"/>
      <c r="AID51" s="1"/>
      <c r="AIE51" s="1"/>
      <c r="AIF51" s="1"/>
      <c r="AIG51" s="1"/>
      <c r="AIH51" s="1"/>
      <c r="AII51" s="1"/>
      <c r="AIJ51" s="1"/>
      <c r="AIK51" s="1"/>
      <c r="AIL51" s="1"/>
      <c r="AIM51" s="1"/>
      <c r="AIN51" s="1"/>
      <c r="AIO51" s="1"/>
      <c r="AIP51" s="1"/>
      <c r="AIQ51" s="1"/>
      <c r="AIR51" s="1"/>
      <c r="AIS51" s="1"/>
      <c r="AIT51" s="1"/>
      <c r="AIU51" s="1"/>
      <c r="AIV51" s="1"/>
      <c r="AIW51" s="1"/>
      <c r="AIX51" s="1"/>
      <c r="AIY51" s="1"/>
      <c r="AIZ51" s="1"/>
      <c r="AJA51" s="1"/>
      <c r="AJB51" s="1"/>
      <c r="AJC51" s="1"/>
      <c r="AJD51" s="1"/>
      <c r="AJE51" s="1"/>
      <c r="AJF51" s="1"/>
      <c r="AJG51" s="1"/>
      <c r="AJH51" s="1"/>
      <c r="AJI51" s="1"/>
      <c r="AJJ51" s="1"/>
      <c r="AJK51" s="1"/>
      <c r="AJL51" s="1"/>
      <c r="AJM51" s="1"/>
      <c r="AJN51" s="1"/>
      <c r="AJO51" s="1"/>
      <c r="AJP51" s="1"/>
      <c r="AJQ51" s="1"/>
      <c r="AJR51" s="1"/>
      <c r="AJS51" s="1"/>
      <c r="AJT51" s="1"/>
      <c r="AJU51" s="1"/>
      <c r="AJV51" s="1"/>
      <c r="AJW51" s="1"/>
      <c r="AJX51" s="1"/>
      <c r="AJY51" s="1"/>
      <c r="AJZ51" s="1"/>
      <c r="AKA51" s="1"/>
      <c r="AKB51" s="1"/>
      <c r="AKC51" s="1"/>
      <c r="AKD51" s="1"/>
      <c r="AKE51" s="1"/>
      <c r="AKF51" s="1"/>
      <c r="AKG51" s="1"/>
      <c r="AKH51" s="1"/>
      <c r="AKI51" s="1"/>
      <c r="AKJ51" s="1"/>
      <c r="AKK51" s="1"/>
      <c r="AKL51" s="1"/>
      <c r="AKM51" s="1"/>
      <c r="AKN51" s="1"/>
      <c r="AKO51" s="1"/>
      <c r="AKP51" s="1"/>
      <c r="AKQ51" s="1"/>
      <c r="AKR51" s="1"/>
      <c r="AKS51" s="1"/>
      <c r="AKT51" s="1"/>
      <c r="AKU51" s="1"/>
      <c r="AKV51" s="1"/>
      <c r="AKW51" s="1"/>
      <c r="AKX51" s="1"/>
      <c r="AKY51" s="1"/>
      <c r="AKZ51" s="1"/>
      <c r="ALA51" s="1"/>
      <c r="ALB51" s="1"/>
      <c r="ALC51" s="1"/>
      <c r="ALD51" s="1"/>
      <c r="ALE51" s="1"/>
      <c r="ALF51" s="1"/>
      <c r="ALG51" s="1"/>
      <c r="ALH51" s="1"/>
      <c r="ALI51" s="1"/>
      <c r="ALJ51" s="1"/>
      <c r="ALK51" s="1"/>
      <c r="ALL51" s="1"/>
      <c r="ALM51" s="1"/>
      <c r="ALN51" s="1"/>
      <c r="ALO51" s="1"/>
      <c r="ALP51" s="1"/>
      <c r="ALQ51" s="1"/>
      <c r="ALR51" s="1"/>
      <c r="ALS51" s="1"/>
      <c r="ALT51" s="1"/>
      <c r="ALU51" s="1"/>
      <c r="ALV51" s="1"/>
      <c r="ALW51" s="1"/>
      <c r="ALX51" s="1"/>
      <c r="ALY51" s="1"/>
      <c r="ALZ51" s="1"/>
      <c r="AMA51" s="1"/>
      <c r="AMB51" s="1"/>
      <c r="AMC51" s="1"/>
      <c r="AMD51" s="1"/>
      <c r="AME51" s="1"/>
      <c r="AMF51" s="1"/>
      <c r="AMG51" s="1"/>
      <c r="AMH51" s="1"/>
      <c r="AMI51" s="1"/>
      <c r="AMJ51" s="1"/>
      <c r="AMK51" s="1"/>
      <c r="AML51" s="1"/>
      <c r="AMM51" s="1"/>
      <c r="AMN51" s="1"/>
      <c r="AMO51" s="1"/>
      <c r="AMP51" s="1"/>
      <c r="AMQ51" s="1"/>
      <c r="AMR51" s="1"/>
      <c r="AMS51" s="1"/>
      <c r="AMT51" s="1"/>
      <c r="AMU51" s="1"/>
      <c r="AMV51" s="1"/>
      <c r="AMW51" s="1"/>
      <c r="AMX51" s="1"/>
      <c r="AMY51" s="1"/>
      <c r="AMZ51" s="1"/>
      <c r="ANA51" s="1"/>
      <c r="ANB51" s="1"/>
      <c r="ANC51" s="1"/>
      <c r="AND51" s="1"/>
      <c r="ANE51" s="1"/>
      <c r="ANF51" s="1"/>
      <c r="ANG51" s="1"/>
      <c r="ANH51" s="1"/>
      <c r="ANI51" s="1"/>
      <c r="ANJ51" s="1"/>
      <c r="ANK51" s="1"/>
      <c r="ANL51" s="1"/>
      <c r="ANM51" s="1"/>
      <c r="ANN51" s="1"/>
      <c r="ANO51" s="1"/>
      <c r="ANP51" s="1"/>
      <c r="ANQ51" s="1"/>
      <c r="ANR51" s="1"/>
      <c r="ANS51" s="1"/>
      <c r="ANT51" s="1"/>
      <c r="ANU51" s="1"/>
      <c r="ANV51" s="1"/>
      <c r="ANW51" s="1"/>
      <c r="ANX51" s="1"/>
      <c r="ANY51" s="1"/>
      <c r="ANZ51" s="1"/>
      <c r="AOA51" s="1"/>
      <c r="AOB51" s="1"/>
      <c r="AOC51" s="1"/>
      <c r="AOD51" s="1"/>
      <c r="AOE51" s="1"/>
      <c r="AOF51" s="1"/>
      <c r="AOG51" s="1"/>
      <c r="AOH51" s="1"/>
      <c r="AOI51" s="1"/>
      <c r="AOJ51" s="1"/>
      <c r="AOK51" s="1"/>
      <c r="AOL51" s="1"/>
      <c r="AOM51" s="1"/>
      <c r="AON51" s="1"/>
      <c r="AOO51" s="1"/>
      <c r="AOP51" s="1"/>
      <c r="AOQ51" s="1"/>
      <c r="AOR51" s="1"/>
      <c r="AOS51" s="1"/>
      <c r="AOT51" s="1"/>
      <c r="AOU51" s="1"/>
      <c r="AOV51" s="1"/>
      <c r="AOW51" s="1"/>
      <c r="AOX51" s="1"/>
      <c r="AOY51" s="1"/>
      <c r="AOZ51" s="1"/>
      <c r="APA51" s="1"/>
      <c r="APB51" s="1"/>
      <c r="APC51" s="1"/>
      <c r="APD51" s="1"/>
      <c r="APE51" s="1"/>
      <c r="APF51" s="1"/>
      <c r="APG51" s="1"/>
      <c r="APH51" s="1"/>
      <c r="API51" s="1"/>
      <c r="APJ51" s="1"/>
      <c r="APK51" s="1"/>
      <c r="APL51" s="1"/>
      <c r="APM51" s="1"/>
      <c r="APN51" s="1"/>
      <c r="APO51" s="1"/>
      <c r="APP51" s="1"/>
      <c r="APQ51" s="1"/>
      <c r="APR51" s="1"/>
      <c r="APS51" s="1"/>
      <c r="APT51" s="1"/>
      <c r="APU51" s="1"/>
      <c r="APV51" s="1"/>
      <c r="APW51" s="1"/>
      <c r="APX51" s="1"/>
      <c r="APY51" s="1"/>
      <c r="APZ51" s="1"/>
      <c r="AQA51" s="1"/>
      <c r="AQB51" s="1"/>
      <c r="AQC51" s="1"/>
      <c r="AQD51" s="1"/>
      <c r="AQE51" s="1"/>
      <c r="AQF51" s="1"/>
      <c r="AQG51" s="1"/>
      <c r="AQH51" s="1"/>
      <c r="AQI51" s="1"/>
      <c r="AQJ51" s="1"/>
      <c r="AQK51" s="1"/>
      <c r="AQL51" s="1"/>
      <c r="AQM51" s="1"/>
      <c r="AQN51" s="1"/>
      <c r="AQO51" s="1"/>
      <c r="AQP51" s="1"/>
      <c r="AQQ51" s="1"/>
      <c r="AQR51" s="1"/>
      <c r="AQS51" s="1"/>
      <c r="AQT51" s="1"/>
      <c r="AQU51" s="1"/>
      <c r="AQV51" s="1"/>
      <c r="AQW51" s="1"/>
      <c r="AQX51" s="1"/>
      <c r="AQY51" s="1"/>
      <c r="AQZ51" s="1"/>
      <c r="ARA51" s="1"/>
      <c r="ARB51" s="1"/>
      <c r="ARC51" s="1"/>
      <c r="ARD51" s="1"/>
      <c r="ARE51" s="1"/>
      <c r="ARF51" s="1"/>
      <c r="ARG51" s="1"/>
      <c r="ARH51" s="1"/>
      <c r="ARI51" s="1"/>
      <c r="ARJ51" s="1"/>
      <c r="ARK51" s="1"/>
      <c r="ARL51" s="1"/>
      <c r="ARM51" s="1"/>
      <c r="ARN51" s="1"/>
      <c r="ARO51" s="1"/>
      <c r="ARP51" s="1"/>
      <c r="ARQ51" s="1"/>
      <c r="ARR51" s="1"/>
      <c r="ARS51" s="1"/>
      <c r="ART51" s="1"/>
      <c r="ARU51" s="1"/>
      <c r="ARV51" s="1"/>
      <c r="ARW51" s="1"/>
      <c r="ARX51" s="1"/>
      <c r="ARY51" s="1"/>
      <c r="ARZ51" s="1"/>
      <c r="ASA51" s="1"/>
      <c r="ASB51" s="1"/>
      <c r="ASC51" s="1"/>
      <c r="ASD51" s="1"/>
      <c r="ASE51" s="1"/>
      <c r="ASF51" s="1"/>
      <c r="ASG51" s="1"/>
      <c r="ASH51" s="1"/>
      <c r="ASI51" s="1"/>
      <c r="ASJ51" s="1"/>
      <c r="ASK51" s="1"/>
      <c r="ASL51" s="1"/>
      <c r="ASM51" s="1"/>
      <c r="ASN51" s="1"/>
      <c r="ASO51" s="1"/>
      <c r="ASP51" s="1"/>
      <c r="ASQ51" s="1"/>
      <c r="ASR51" s="1"/>
      <c r="ASS51" s="1"/>
      <c r="AST51" s="1"/>
      <c r="ASU51" s="1"/>
      <c r="ASV51" s="1"/>
      <c r="ASW51" s="1"/>
      <c r="ASX51" s="1"/>
      <c r="ASY51" s="1"/>
      <c r="ASZ51" s="1"/>
      <c r="ATA51" s="1"/>
      <c r="ATB51" s="1"/>
      <c r="ATC51" s="1"/>
      <c r="ATD51" s="1"/>
      <c r="ATE51" s="1"/>
      <c r="ATF51" s="1"/>
      <c r="ATG51" s="1"/>
      <c r="ATH51" s="1"/>
      <c r="ATI51" s="1"/>
      <c r="ATJ51" s="1"/>
      <c r="ATK51" s="1"/>
      <c r="ATL51" s="1"/>
      <c r="ATM51" s="1"/>
      <c r="ATN51" s="1"/>
      <c r="ATO51" s="1"/>
      <c r="ATP51" s="1"/>
      <c r="ATQ51" s="1"/>
      <c r="ATR51" s="1"/>
      <c r="ATS51" s="1"/>
      <c r="ATT51" s="1"/>
      <c r="ATU51" s="1"/>
      <c r="ATV51" s="1"/>
      <c r="ATW51" s="1"/>
      <c r="ATX51" s="1"/>
      <c r="ATY51" s="1"/>
      <c r="ATZ51" s="1"/>
      <c r="AUA51" s="1"/>
      <c r="AUB51" s="1"/>
      <c r="AUC51" s="1"/>
      <c r="AUD51" s="1"/>
      <c r="AUE51" s="1"/>
      <c r="AUF51" s="1"/>
      <c r="AUG51" s="1"/>
      <c r="AUH51" s="1"/>
      <c r="AUI51" s="1"/>
      <c r="AUJ51" s="1"/>
      <c r="AUK51" s="1"/>
      <c r="AUL51" s="1"/>
      <c r="AUM51" s="1"/>
      <c r="AUN51" s="1"/>
      <c r="AUO51" s="1"/>
      <c r="AUP51" s="1"/>
      <c r="AUQ51" s="1"/>
      <c r="AUR51" s="1"/>
      <c r="AUS51" s="1"/>
      <c r="AUT51" s="1"/>
      <c r="AUU51" s="1"/>
      <c r="AUV51" s="1"/>
      <c r="AUW51" s="1"/>
      <c r="AUX51" s="1"/>
      <c r="AUY51" s="1"/>
      <c r="AUZ51" s="1"/>
      <c r="AVA51" s="1"/>
      <c r="AVB51" s="1"/>
      <c r="AVC51" s="1"/>
      <c r="AVD51" s="1"/>
      <c r="AVE51" s="1"/>
      <c r="AVF51" s="1"/>
      <c r="AVG51" s="1"/>
      <c r="AVH51" s="1"/>
      <c r="AVI51" s="1"/>
      <c r="AVJ51" s="1"/>
      <c r="AVK51" s="1"/>
      <c r="AVL51" s="1"/>
      <c r="AVM51" s="1"/>
      <c r="AVN51" s="1"/>
      <c r="AVO51" s="1"/>
      <c r="AVP51" s="1"/>
      <c r="AVQ51" s="1"/>
      <c r="AVR51" s="1"/>
      <c r="AVS51" s="1"/>
      <c r="AVT51" s="1"/>
      <c r="AVU51" s="1"/>
      <c r="AVV51" s="1"/>
      <c r="AVW51" s="1"/>
      <c r="AVX51" s="1"/>
      <c r="AVY51" s="1"/>
      <c r="AVZ51" s="1"/>
      <c r="AWA51" s="1"/>
      <c r="AWB51" s="1"/>
      <c r="AWC51" s="1"/>
      <c r="AWD51" s="1"/>
      <c r="AWE51" s="1"/>
      <c r="AWF51" s="1"/>
      <c r="AWG51" s="1"/>
      <c r="AWH51" s="1"/>
      <c r="AWI51" s="1"/>
      <c r="AWJ51" s="1"/>
      <c r="AWK51" s="1"/>
      <c r="AWL51" s="1"/>
      <c r="AWM51" s="1"/>
      <c r="AWN51" s="1"/>
      <c r="AWO51" s="1"/>
      <c r="AWP51" s="1"/>
      <c r="AWQ51" s="1"/>
      <c r="AWR51" s="1"/>
      <c r="AWS51" s="1"/>
      <c r="AWT51" s="1"/>
      <c r="AWU51" s="1"/>
      <c r="AWV51" s="1"/>
      <c r="AWW51" s="1"/>
      <c r="AWX51" s="1"/>
      <c r="AWY51" s="1"/>
      <c r="AWZ51" s="1"/>
      <c r="AXA51" s="1"/>
      <c r="AXB51" s="1"/>
      <c r="AXC51" s="1"/>
      <c r="AXD51" s="1"/>
      <c r="AXE51" s="1"/>
      <c r="AXF51" s="1"/>
      <c r="AXG51" s="1"/>
      <c r="AXH51" s="1"/>
      <c r="AXI51" s="1"/>
      <c r="AXJ51" s="1"/>
      <c r="AXK51" s="1"/>
      <c r="AXL51" s="1"/>
      <c r="AXM51" s="1"/>
      <c r="AXN51" s="1"/>
      <c r="AXO51" s="1"/>
      <c r="AXP51" s="1"/>
      <c r="AXQ51" s="1"/>
      <c r="AXR51" s="1"/>
      <c r="AXS51" s="1"/>
      <c r="AXT51" s="1"/>
      <c r="AXU51" s="1"/>
      <c r="AXV51" s="1"/>
      <c r="AXW51" s="1"/>
      <c r="AXX51" s="1"/>
      <c r="AXY51" s="1"/>
      <c r="AXZ51" s="1"/>
      <c r="AYA51" s="1"/>
      <c r="AYB51" s="1"/>
      <c r="AYC51" s="1"/>
      <c r="AYD51" s="1"/>
      <c r="AYE51" s="1"/>
      <c r="AYF51" s="1"/>
      <c r="AYG51" s="1"/>
      <c r="AYH51" s="1"/>
      <c r="AYI51" s="1"/>
      <c r="AYJ51" s="1"/>
      <c r="AYK51" s="1"/>
      <c r="AYL51" s="1"/>
      <c r="AYM51" s="1"/>
      <c r="AYN51" s="1"/>
      <c r="AYO51" s="1"/>
      <c r="AYP51" s="1"/>
      <c r="AYQ51" s="1"/>
      <c r="AYR51" s="1"/>
      <c r="AYS51" s="1"/>
      <c r="AYT51" s="1"/>
      <c r="AYU51" s="1"/>
      <c r="AYV51" s="1"/>
      <c r="AYW51" s="1"/>
      <c r="AYX51" s="1"/>
      <c r="AYY51" s="1"/>
      <c r="AYZ51" s="1"/>
      <c r="AZA51" s="1"/>
      <c r="AZB51" s="1"/>
      <c r="AZC51" s="1"/>
      <c r="AZD51" s="1"/>
      <c r="AZE51" s="1"/>
      <c r="AZF51" s="1"/>
      <c r="AZG51" s="1"/>
      <c r="AZH51" s="1"/>
      <c r="AZI51" s="1"/>
      <c r="AZJ51" s="1"/>
      <c r="AZK51" s="1"/>
      <c r="AZL51" s="1"/>
      <c r="AZM51" s="1"/>
      <c r="AZN51" s="1"/>
      <c r="AZO51" s="1"/>
      <c r="AZP51" s="1"/>
      <c r="AZQ51" s="1"/>
      <c r="AZR51" s="1"/>
      <c r="AZS51" s="1"/>
      <c r="AZT51" s="1"/>
      <c r="AZU51" s="1"/>
      <c r="AZV51" s="1"/>
      <c r="AZW51" s="1"/>
      <c r="AZX51" s="1"/>
      <c r="AZY51" s="1"/>
      <c r="AZZ51" s="1"/>
      <c r="BAA51" s="1"/>
      <c r="BAB51" s="1"/>
      <c r="BAC51" s="1"/>
      <c r="BAD51" s="1"/>
      <c r="BAE51" s="1"/>
      <c r="BAF51" s="1"/>
      <c r="BAG51" s="1"/>
      <c r="BAH51" s="1"/>
      <c r="BAI51" s="1"/>
      <c r="BAJ51" s="1"/>
      <c r="BAK51" s="1"/>
      <c r="BAL51" s="1"/>
      <c r="BAM51" s="1"/>
      <c r="BAN51" s="1"/>
      <c r="BAO51" s="1"/>
      <c r="BAP51" s="1"/>
      <c r="BAQ51" s="1"/>
      <c r="BAR51" s="1"/>
      <c r="BAS51" s="1"/>
      <c r="BAT51" s="1"/>
      <c r="BAU51" s="1"/>
      <c r="BAV51" s="1"/>
      <c r="BAW51" s="1"/>
      <c r="BAX51" s="1"/>
      <c r="BAY51" s="1"/>
      <c r="BAZ51" s="1"/>
      <c r="BBA51" s="1"/>
      <c r="BBB51" s="1"/>
      <c r="BBC51" s="1"/>
      <c r="BBD51" s="1"/>
      <c r="BBE51" s="1"/>
      <c r="BBF51" s="1"/>
      <c r="BBG51" s="1"/>
      <c r="BBH51" s="1"/>
      <c r="BBI51" s="1"/>
      <c r="BBJ51" s="1"/>
      <c r="BBK51" s="1"/>
      <c r="BBL51" s="1"/>
      <c r="BBM51" s="1"/>
      <c r="BBN51" s="1"/>
      <c r="BBO51" s="1"/>
      <c r="BBP51" s="1"/>
      <c r="BBQ51" s="1"/>
      <c r="BBR51" s="1"/>
      <c r="BBS51" s="1"/>
      <c r="BBT51" s="1"/>
      <c r="BBU51" s="1"/>
      <c r="BBV51" s="1"/>
      <c r="BBW51" s="1"/>
      <c r="BBX51" s="1"/>
      <c r="BBY51" s="1"/>
      <c r="BBZ51" s="1"/>
      <c r="BCA51" s="1"/>
      <c r="BCB51" s="1"/>
      <c r="BCC51" s="1"/>
      <c r="BCD51" s="1"/>
      <c r="BCE51" s="1"/>
      <c r="BCF51" s="1"/>
      <c r="BCG51" s="1"/>
      <c r="BCH51" s="1"/>
      <c r="BCI51" s="1"/>
      <c r="BCJ51" s="1"/>
      <c r="BCK51" s="1"/>
      <c r="BCL51" s="1"/>
      <c r="BCM51" s="1"/>
      <c r="BCN51" s="1"/>
      <c r="BCO51" s="1"/>
      <c r="BCP51" s="1"/>
      <c r="BCQ51" s="1"/>
      <c r="BCR51" s="1"/>
      <c r="BCS51" s="1"/>
      <c r="BCT51" s="1"/>
      <c r="BCU51" s="1"/>
      <c r="BCV51" s="1"/>
      <c r="BCW51" s="1"/>
      <c r="BCX51" s="1"/>
      <c r="BCY51" s="1"/>
      <c r="BCZ51" s="1"/>
      <c r="BDA51" s="1"/>
      <c r="BDB51" s="1"/>
      <c r="BDC51" s="1"/>
      <c r="BDD51" s="1"/>
      <c r="BDE51" s="1"/>
      <c r="BDF51" s="1"/>
      <c r="BDG51" s="1"/>
      <c r="BDH51" s="1"/>
      <c r="BDI51" s="1"/>
      <c r="BDJ51" s="1"/>
      <c r="BDK51" s="1"/>
      <c r="BDL51" s="1"/>
      <c r="BDM51" s="1"/>
      <c r="BDN51" s="1"/>
      <c r="BDO51" s="1"/>
      <c r="BDP51" s="1"/>
      <c r="BDQ51" s="1"/>
      <c r="BDR51" s="1"/>
      <c r="BDS51" s="1"/>
      <c r="BDT51" s="1"/>
      <c r="BDU51" s="1"/>
      <c r="BDV51" s="1"/>
      <c r="BDW51" s="1"/>
      <c r="BDX51" s="1"/>
      <c r="BDY51" s="1"/>
      <c r="BDZ51" s="1"/>
      <c r="BEA51" s="1"/>
      <c r="BEB51" s="1"/>
      <c r="BEC51" s="1"/>
      <c r="BED51" s="1"/>
      <c r="BEE51" s="1"/>
      <c r="BEF51" s="1"/>
      <c r="BEG51" s="1"/>
      <c r="BEH51" s="1"/>
      <c r="BEI51" s="1"/>
      <c r="BEJ51" s="1"/>
      <c r="BEK51" s="1"/>
      <c r="BEL51" s="1"/>
      <c r="BEM51" s="1"/>
      <c r="BEN51" s="1"/>
      <c r="BEO51" s="1"/>
      <c r="BEP51" s="1"/>
      <c r="BEQ51" s="1"/>
      <c r="BER51" s="1"/>
      <c r="BES51" s="1"/>
      <c r="BET51" s="1"/>
      <c r="BEU51" s="1"/>
      <c r="BEV51" s="1"/>
      <c r="BEW51" s="1"/>
      <c r="BEX51" s="1"/>
      <c r="BEY51" s="1"/>
      <c r="BEZ51" s="1"/>
      <c r="BFA51" s="1"/>
      <c r="BFB51" s="1"/>
      <c r="BFC51" s="1"/>
      <c r="BFD51" s="1"/>
      <c r="BFE51" s="1"/>
      <c r="BFF51" s="1"/>
      <c r="BFG51" s="1"/>
      <c r="BFH51" s="1"/>
      <c r="BFI51" s="1"/>
      <c r="BFJ51" s="1"/>
      <c r="BFK51" s="1"/>
      <c r="BFL51" s="1"/>
      <c r="BFM51" s="1"/>
      <c r="BFN51" s="1"/>
      <c r="BFO51" s="1"/>
      <c r="BFP51" s="1"/>
      <c r="BFQ51" s="1"/>
      <c r="BFR51" s="1"/>
      <c r="BFS51" s="1"/>
      <c r="BFT51" s="1"/>
      <c r="BFU51" s="1"/>
      <c r="BFV51" s="1"/>
      <c r="BFW51" s="1"/>
      <c r="BFX51" s="1"/>
      <c r="BFY51" s="1"/>
      <c r="BFZ51" s="1"/>
      <c r="BGA51" s="1"/>
      <c r="BGB51" s="1"/>
      <c r="BGC51" s="1"/>
      <c r="BGD51" s="1"/>
      <c r="BGE51" s="1"/>
      <c r="BGF51" s="1"/>
      <c r="BGG51" s="1"/>
      <c r="BGH51" s="1"/>
      <c r="BGI51" s="1"/>
      <c r="BGJ51" s="1"/>
      <c r="BGK51" s="1"/>
      <c r="BGL51" s="1"/>
      <c r="BGM51" s="1"/>
      <c r="BGN51" s="1"/>
      <c r="BGO51" s="1"/>
      <c r="BGP51" s="1"/>
      <c r="BGQ51" s="1"/>
      <c r="BGR51" s="1"/>
      <c r="BGS51" s="1"/>
      <c r="BGT51" s="1"/>
      <c r="BGU51" s="1"/>
      <c r="BGV51" s="1"/>
      <c r="BGW51" s="1"/>
      <c r="BGX51" s="1"/>
      <c r="BGY51" s="1"/>
      <c r="BGZ51" s="1"/>
      <c r="BHA51" s="1"/>
      <c r="BHB51" s="1"/>
      <c r="BHC51" s="1"/>
      <c r="BHD51" s="1"/>
      <c r="BHE51" s="1"/>
      <c r="BHF51" s="1"/>
      <c r="BHG51" s="1"/>
      <c r="BHH51" s="1"/>
      <c r="BHI51" s="1"/>
      <c r="BHJ51" s="1"/>
      <c r="BHK51" s="1"/>
      <c r="BHL51" s="1"/>
      <c r="BHM51" s="1"/>
      <c r="BHN51" s="1"/>
      <c r="BHO51" s="1"/>
      <c r="BHP51" s="1"/>
      <c r="BHQ51" s="1"/>
      <c r="BHR51" s="1"/>
      <c r="BHS51" s="1"/>
      <c r="BHT51" s="1"/>
      <c r="BHU51" s="1"/>
      <c r="BHV51" s="1"/>
      <c r="BHW51" s="1"/>
      <c r="BHX51" s="1"/>
      <c r="BHY51" s="1"/>
      <c r="BHZ51" s="1"/>
      <c r="BIA51" s="1"/>
      <c r="BIB51" s="1"/>
      <c r="BIC51" s="1"/>
      <c r="BID51" s="1"/>
      <c r="BIE51" s="1"/>
      <c r="BIF51" s="1"/>
      <c r="BIG51" s="1"/>
      <c r="BIH51" s="1"/>
      <c r="BII51" s="1"/>
      <c r="BIJ51" s="1"/>
      <c r="BIK51" s="1"/>
      <c r="BIL51" s="1"/>
      <c r="BIM51" s="1"/>
      <c r="BIN51" s="1"/>
      <c r="BIO51" s="1"/>
      <c r="BIP51" s="1"/>
      <c r="BIQ51" s="1"/>
      <c r="BIR51" s="1"/>
      <c r="BIS51" s="1"/>
      <c r="BIT51" s="1"/>
      <c r="BIU51" s="1"/>
      <c r="BIV51" s="1"/>
      <c r="BIW51" s="1"/>
      <c r="BIX51" s="1"/>
      <c r="BIY51" s="1"/>
      <c r="BIZ51" s="1"/>
      <c r="BJA51" s="1"/>
      <c r="BJB51" s="1"/>
      <c r="BJC51" s="1"/>
      <c r="BJD51" s="1"/>
      <c r="BJE51" s="1"/>
      <c r="BJF51" s="1"/>
      <c r="BJG51" s="1"/>
      <c r="BJH51" s="1"/>
      <c r="BJI51" s="1"/>
      <c r="BJJ51" s="1"/>
      <c r="BJK51" s="1"/>
      <c r="BJL51" s="1"/>
      <c r="BJM51" s="1"/>
      <c r="BJN51" s="1"/>
      <c r="BJO51" s="1"/>
      <c r="BJP51" s="1"/>
      <c r="BJQ51" s="1"/>
      <c r="BJR51" s="1"/>
      <c r="BJS51" s="1"/>
      <c r="BJT51" s="1"/>
      <c r="BJU51" s="1"/>
      <c r="BJV51" s="1"/>
      <c r="BJW51" s="1"/>
      <c r="BJX51" s="1"/>
      <c r="BJY51" s="1"/>
      <c r="BJZ51" s="1"/>
      <c r="BKA51" s="1"/>
      <c r="BKB51" s="1"/>
      <c r="BKC51" s="1"/>
      <c r="BKD51" s="1"/>
      <c r="BKE51" s="1"/>
      <c r="BKF51" s="1"/>
      <c r="BKG51" s="1"/>
      <c r="BKH51" s="1"/>
      <c r="BKI51" s="1"/>
      <c r="BKJ51" s="1"/>
      <c r="BKK51" s="1"/>
      <c r="BKL51" s="1"/>
      <c r="BKM51" s="1"/>
      <c r="BKN51" s="1"/>
      <c r="BKO51" s="1"/>
      <c r="BKP51" s="1"/>
      <c r="BKQ51" s="1"/>
      <c r="BKR51" s="1"/>
      <c r="BKS51" s="1"/>
      <c r="BKT51" s="1"/>
      <c r="BKU51" s="1"/>
      <c r="BKV51" s="1"/>
      <c r="BKW51" s="1"/>
      <c r="BKX51" s="1"/>
      <c r="BKY51" s="1"/>
      <c r="BKZ51" s="1"/>
      <c r="BLA51" s="1"/>
      <c r="BLB51" s="1"/>
      <c r="BLC51" s="1"/>
      <c r="BLD51" s="1"/>
      <c r="BLE51" s="1"/>
      <c r="BLF51" s="1"/>
      <c r="BLG51" s="1"/>
      <c r="BLH51" s="1"/>
      <c r="BLI51" s="1"/>
      <c r="BLJ51" s="1"/>
      <c r="BLK51" s="1"/>
      <c r="BLL51" s="1"/>
      <c r="BLM51" s="1"/>
      <c r="BLN51" s="1"/>
      <c r="BLO51" s="1"/>
      <c r="BLP51" s="1"/>
      <c r="BLQ51" s="1"/>
      <c r="BLR51" s="1"/>
      <c r="BLS51" s="1"/>
      <c r="BLT51" s="1"/>
      <c r="BLU51" s="1"/>
      <c r="BLV51" s="1"/>
      <c r="BLW51" s="1"/>
      <c r="BLX51" s="1"/>
      <c r="BLY51" s="1"/>
      <c r="BLZ51" s="1"/>
      <c r="BMA51" s="1"/>
      <c r="BMB51" s="1"/>
      <c r="BMC51" s="1"/>
      <c r="BMD51" s="1"/>
      <c r="BME51" s="1"/>
      <c r="BMF51" s="1"/>
      <c r="BMG51" s="1"/>
      <c r="BMH51" s="1"/>
      <c r="BMI51" s="1"/>
      <c r="BMJ51" s="1"/>
      <c r="BMK51" s="1"/>
      <c r="BML51" s="1"/>
      <c r="BMM51" s="1"/>
      <c r="BMN51" s="1"/>
      <c r="BMO51" s="1"/>
      <c r="BMP51" s="1"/>
      <c r="BMQ51" s="1"/>
      <c r="BMR51" s="1"/>
      <c r="BMS51" s="1"/>
      <c r="BMT51" s="1"/>
      <c r="BMU51" s="1"/>
      <c r="BMV51" s="1"/>
      <c r="BMW51" s="1"/>
      <c r="BMX51" s="1"/>
      <c r="BMY51" s="1"/>
      <c r="BMZ51" s="1"/>
      <c r="BNA51" s="1"/>
      <c r="BNB51" s="1"/>
      <c r="BNC51" s="1"/>
      <c r="BND51" s="1"/>
      <c r="BNE51" s="1"/>
      <c r="BNF51" s="1"/>
      <c r="BNG51" s="1"/>
      <c r="BNH51" s="1"/>
      <c r="BNI51" s="1"/>
      <c r="BNJ51" s="1"/>
      <c r="BNK51" s="1"/>
      <c r="BNL51" s="1"/>
      <c r="BNM51" s="1"/>
      <c r="BNN51" s="1"/>
      <c r="BNO51" s="1"/>
      <c r="BNP51" s="1"/>
      <c r="BNQ51" s="1"/>
      <c r="BNR51" s="1"/>
      <c r="BNS51" s="1"/>
      <c r="BNT51" s="1"/>
      <c r="BNU51" s="1"/>
      <c r="BNV51" s="1"/>
      <c r="BNW51" s="1"/>
      <c r="BNX51" s="1"/>
      <c r="BNY51" s="1"/>
      <c r="BNZ51" s="1"/>
      <c r="BOA51" s="1"/>
      <c r="BOB51" s="1"/>
      <c r="BOC51" s="1"/>
      <c r="BOD51" s="1"/>
      <c r="BOE51" s="1"/>
      <c r="BOF51" s="1"/>
      <c r="BOG51" s="1"/>
      <c r="BOH51" s="1"/>
      <c r="BOI51" s="1"/>
      <c r="BOJ51" s="1"/>
      <c r="BOK51" s="1"/>
      <c r="BOL51" s="1"/>
      <c r="BOM51" s="1"/>
      <c r="BON51" s="1"/>
      <c r="BOO51" s="1"/>
      <c r="BOP51" s="1"/>
      <c r="BOQ51" s="1"/>
      <c r="BOR51" s="1"/>
      <c r="BOS51" s="1"/>
      <c r="BOT51" s="1"/>
      <c r="BOU51" s="1"/>
      <c r="BOV51" s="1"/>
      <c r="BOW51" s="1"/>
      <c r="BOX51" s="1"/>
      <c r="BOY51" s="1"/>
      <c r="BOZ51" s="1"/>
      <c r="BPA51" s="1"/>
      <c r="BPB51" s="1"/>
      <c r="BPC51" s="1"/>
      <c r="BPD51" s="1"/>
      <c r="BPE51" s="1"/>
      <c r="BPF51" s="1"/>
      <c r="BPG51" s="1"/>
      <c r="BPH51" s="1"/>
      <c r="BPI51" s="1"/>
      <c r="BPJ51" s="1"/>
      <c r="BPK51" s="1"/>
      <c r="BPL51" s="1"/>
      <c r="BPM51" s="1"/>
      <c r="BPN51" s="1"/>
      <c r="BPO51" s="1"/>
      <c r="BPP51" s="1"/>
      <c r="BPQ51" s="1"/>
      <c r="BPR51" s="1"/>
      <c r="BPS51" s="1"/>
      <c r="BPT51" s="1"/>
      <c r="BPU51" s="1"/>
      <c r="BPV51" s="1"/>
      <c r="BPW51" s="1"/>
      <c r="BPX51" s="1"/>
      <c r="BPY51" s="1"/>
      <c r="BPZ51" s="1"/>
      <c r="BQA51" s="1"/>
      <c r="BQB51" s="1"/>
      <c r="BQC51" s="1"/>
      <c r="BQD51" s="1"/>
      <c r="BQE51" s="1"/>
      <c r="BQF51" s="1"/>
      <c r="BQG51" s="1"/>
      <c r="BQH51" s="1"/>
      <c r="BQI51" s="1"/>
      <c r="BQJ51" s="1"/>
      <c r="BQK51" s="1"/>
      <c r="BQL51" s="1"/>
      <c r="BQM51" s="1"/>
      <c r="BQN51" s="1"/>
      <c r="BQO51" s="1"/>
      <c r="BQP51" s="1"/>
      <c r="BQQ51" s="1"/>
      <c r="BQR51" s="1"/>
      <c r="BQS51" s="1"/>
      <c r="BQT51" s="1"/>
      <c r="BQU51" s="1"/>
      <c r="BQV51" s="1"/>
      <c r="BQW51" s="1"/>
      <c r="BQX51" s="1"/>
      <c r="BQY51" s="1"/>
      <c r="BQZ51" s="1"/>
      <c r="BRA51" s="1"/>
      <c r="BRB51" s="1"/>
      <c r="BRC51" s="1"/>
      <c r="BRD51" s="1"/>
      <c r="BRE51" s="1"/>
      <c r="BRF51" s="1"/>
      <c r="BRG51" s="1"/>
      <c r="BRH51" s="1"/>
      <c r="BRI51" s="1"/>
      <c r="BRJ51" s="1"/>
      <c r="BRK51" s="1"/>
      <c r="BRL51" s="1"/>
      <c r="BRM51" s="1"/>
      <c r="BRN51" s="1"/>
      <c r="BRO51" s="1"/>
      <c r="BRP51" s="1"/>
      <c r="BRQ51" s="1"/>
      <c r="BRR51" s="1"/>
      <c r="BRS51" s="1"/>
      <c r="BRT51" s="1"/>
      <c r="BRU51" s="1"/>
      <c r="BRV51" s="1"/>
      <c r="BRW51" s="1"/>
      <c r="BRX51" s="1"/>
      <c r="BRY51" s="1"/>
      <c r="BRZ51" s="1"/>
      <c r="BSA51" s="1"/>
      <c r="BSB51" s="1"/>
      <c r="BSC51" s="1"/>
      <c r="BSD51" s="1"/>
      <c r="BSE51" s="1"/>
      <c r="BSF51" s="1"/>
      <c r="BSG51" s="1"/>
      <c r="BSH51" s="1"/>
      <c r="BSI51" s="1"/>
      <c r="BSJ51" s="1"/>
      <c r="BSK51" s="1"/>
      <c r="BSL51" s="1"/>
      <c r="BSM51" s="1"/>
      <c r="BSN51" s="1"/>
      <c r="BSO51" s="1"/>
      <c r="BSP51" s="1"/>
      <c r="BSQ51" s="1"/>
      <c r="BSR51" s="1"/>
      <c r="BSS51" s="1"/>
      <c r="BST51" s="1"/>
      <c r="BSU51" s="1"/>
      <c r="BSV51" s="1"/>
      <c r="BSW51" s="1"/>
      <c r="BSX51" s="1"/>
      <c r="BSY51" s="1"/>
      <c r="BSZ51" s="1"/>
      <c r="BTA51" s="1"/>
      <c r="BTB51" s="1"/>
      <c r="BTC51" s="1"/>
      <c r="BTD51" s="1"/>
      <c r="BTE51" s="1"/>
      <c r="BTF51" s="1"/>
      <c r="BTG51" s="1"/>
      <c r="BTH51" s="1"/>
      <c r="BTI51" s="1"/>
      <c r="BTJ51" s="1"/>
      <c r="BTK51" s="1"/>
      <c r="BTL51" s="1"/>
      <c r="BTM51" s="1"/>
      <c r="BTN51" s="1"/>
      <c r="BTO51" s="1"/>
      <c r="BTP51" s="1"/>
      <c r="BTQ51" s="1"/>
      <c r="BTR51" s="1"/>
      <c r="BTS51" s="1"/>
      <c r="BTT51" s="1"/>
      <c r="BTU51" s="1"/>
      <c r="BTV51" s="1"/>
      <c r="BTW51" s="1"/>
      <c r="BTX51" s="1"/>
      <c r="BTY51" s="1"/>
      <c r="BTZ51" s="1"/>
      <c r="BUA51" s="1"/>
      <c r="BUB51" s="1"/>
      <c r="BUC51" s="1"/>
      <c r="BUD51" s="1"/>
      <c r="BUE51" s="1"/>
      <c r="BUF51" s="1"/>
      <c r="BUG51" s="1"/>
      <c r="BUH51" s="1"/>
      <c r="BUI51" s="1"/>
      <c r="BUJ51" s="1"/>
      <c r="BUK51" s="1"/>
      <c r="BUL51" s="1"/>
      <c r="BUM51" s="1"/>
      <c r="BUN51" s="1"/>
      <c r="BUO51" s="1"/>
      <c r="BUP51" s="1"/>
      <c r="BUQ51" s="1"/>
      <c r="BUR51" s="1"/>
      <c r="BUS51" s="1"/>
      <c r="BUT51" s="1"/>
      <c r="BUU51" s="1"/>
      <c r="BUV51" s="1"/>
      <c r="BUW51" s="1"/>
      <c r="BUX51" s="1"/>
      <c r="BUY51" s="1"/>
      <c r="BUZ51" s="1"/>
      <c r="BVA51" s="1"/>
      <c r="BVB51" s="1"/>
      <c r="BVC51" s="1"/>
      <c r="BVD51" s="1"/>
      <c r="BVE51" s="1"/>
      <c r="BVF51" s="1"/>
      <c r="BVG51" s="1"/>
      <c r="BVH51" s="1"/>
      <c r="BVI51" s="1"/>
      <c r="BVJ51" s="1"/>
      <c r="BVK51" s="1"/>
      <c r="BVL51" s="1"/>
      <c r="BVM51" s="1"/>
      <c r="BVN51" s="1"/>
      <c r="BVO51" s="1"/>
      <c r="BVP51" s="1"/>
      <c r="BVQ51" s="1"/>
      <c r="BVR51" s="1"/>
      <c r="BVS51" s="1"/>
      <c r="BVT51" s="1"/>
      <c r="BVU51" s="1"/>
      <c r="BVV51" s="1"/>
      <c r="BVW51" s="1"/>
      <c r="BVX51" s="1"/>
      <c r="BVY51" s="1"/>
      <c r="BVZ51" s="1"/>
      <c r="BWA51" s="1"/>
      <c r="BWB51" s="1"/>
      <c r="BWC51" s="1"/>
      <c r="BWD51" s="1"/>
      <c r="BWE51" s="1"/>
      <c r="BWF51" s="1"/>
      <c r="BWG51" s="1"/>
      <c r="BWH51" s="1"/>
      <c r="BWI51" s="1"/>
      <c r="BWJ51" s="1"/>
      <c r="BWK51" s="1"/>
      <c r="BWL51" s="1"/>
      <c r="BWM51" s="1"/>
      <c r="BWN51" s="1"/>
      <c r="BWO51" s="1"/>
      <c r="BWP51" s="1"/>
      <c r="BWQ51" s="1"/>
      <c r="BWR51" s="1"/>
      <c r="BWS51" s="1"/>
      <c r="BWT51" s="1"/>
      <c r="BWU51" s="1"/>
      <c r="BWV51" s="1"/>
      <c r="BWW51" s="1"/>
      <c r="BWX51" s="1"/>
      <c r="BWY51" s="1"/>
      <c r="BWZ51" s="1"/>
      <c r="BXA51" s="1"/>
      <c r="BXB51" s="1"/>
      <c r="BXC51" s="1"/>
      <c r="BXD51" s="1"/>
      <c r="BXE51" s="1"/>
      <c r="BXF51" s="1"/>
      <c r="BXG51" s="1"/>
      <c r="BXH51" s="1"/>
      <c r="BXI51" s="1"/>
      <c r="BXJ51" s="1"/>
      <c r="BXK51" s="1"/>
      <c r="BXL51" s="1"/>
      <c r="BXM51" s="1"/>
      <c r="BXN51" s="1"/>
      <c r="BXO51" s="1"/>
      <c r="BXP51" s="1"/>
      <c r="BXQ51" s="1"/>
      <c r="BXR51" s="1"/>
      <c r="BXS51" s="1"/>
      <c r="BXT51" s="1"/>
      <c r="BXU51" s="1"/>
      <c r="BXV51" s="1"/>
      <c r="BXW51" s="1"/>
      <c r="BXX51" s="1"/>
      <c r="BXY51" s="1"/>
      <c r="BXZ51" s="1"/>
      <c r="BYA51" s="1"/>
      <c r="BYB51" s="1"/>
      <c r="BYC51" s="1"/>
      <c r="BYD51" s="1"/>
      <c r="BYE51" s="1"/>
      <c r="BYF51" s="1"/>
      <c r="BYG51" s="1"/>
      <c r="BYH51" s="1"/>
      <c r="BYI51" s="1"/>
      <c r="BYJ51" s="1"/>
      <c r="BYK51" s="1"/>
      <c r="BYL51" s="1"/>
      <c r="BYM51" s="1"/>
      <c r="BYN51" s="1"/>
      <c r="BYO51" s="1"/>
      <c r="BYP51" s="1"/>
      <c r="BYQ51" s="1"/>
      <c r="BYR51" s="1"/>
      <c r="BYS51" s="1"/>
      <c r="BYT51" s="1"/>
      <c r="BYU51" s="1"/>
      <c r="BYV51" s="1"/>
      <c r="BYW51" s="1"/>
      <c r="BYX51" s="1"/>
      <c r="BYY51" s="1"/>
      <c r="BYZ51" s="1"/>
      <c r="BZA51" s="1"/>
      <c r="BZB51" s="1"/>
      <c r="BZC51" s="1"/>
      <c r="BZD51" s="1"/>
      <c r="BZE51" s="1"/>
      <c r="BZF51" s="1"/>
      <c r="BZG51" s="1"/>
      <c r="BZH51" s="1"/>
      <c r="BZI51" s="1"/>
      <c r="BZJ51" s="1"/>
      <c r="BZK51" s="1"/>
      <c r="BZL51" s="1"/>
      <c r="BZM51" s="1"/>
      <c r="BZN51" s="1"/>
      <c r="BZO51" s="1"/>
      <c r="BZP51" s="1"/>
      <c r="BZQ51" s="1"/>
      <c r="BZR51" s="1"/>
      <c r="BZS51" s="1"/>
      <c r="BZT51" s="1"/>
      <c r="BZU51" s="1"/>
      <c r="BZV51" s="1"/>
      <c r="BZW51" s="1"/>
      <c r="BZX51" s="1"/>
      <c r="BZY51" s="1"/>
      <c r="BZZ51" s="1"/>
      <c r="CAA51" s="1"/>
      <c r="CAB51" s="1"/>
      <c r="CAC51" s="1"/>
      <c r="CAD51" s="1"/>
      <c r="CAE51" s="1"/>
      <c r="CAF51" s="1"/>
      <c r="CAG51" s="1"/>
      <c r="CAH51" s="1"/>
      <c r="CAI51" s="1"/>
      <c r="CAJ51" s="1"/>
      <c r="CAK51" s="1"/>
      <c r="CAL51" s="1"/>
      <c r="CAM51" s="1"/>
      <c r="CAN51" s="1"/>
      <c r="CAO51" s="1"/>
      <c r="CAP51" s="1"/>
      <c r="CAQ51" s="1"/>
      <c r="CAR51" s="1"/>
      <c r="CAS51" s="1"/>
      <c r="CAT51" s="1"/>
      <c r="CAU51" s="1"/>
      <c r="CAV51" s="1"/>
      <c r="CAW51" s="1"/>
      <c r="CAX51" s="1"/>
      <c r="CAY51" s="1"/>
      <c r="CAZ51" s="1"/>
      <c r="CBA51" s="1"/>
      <c r="CBB51" s="1"/>
      <c r="CBC51" s="1"/>
      <c r="CBD51" s="1"/>
      <c r="CBE51" s="1"/>
      <c r="CBF51" s="1"/>
      <c r="CBG51" s="1"/>
      <c r="CBH51" s="1"/>
      <c r="CBI51" s="1"/>
      <c r="CBJ51" s="1"/>
      <c r="CBK51" s="1"/>
      <c r="CBL51" s="1"/>
      <c r="CBM51" s="1"/>
      <c r="CBN51" s="1"/>
      <c r="CBO51" s="1"/>
      <c r="CBP51" s="1"/>
      <c r="CBQ51" s="1"/>
      <c r="CBR51" s="1"/>
      <c r="CBS51" s="1"/>
      <c r="CBT51" s="1"/>
      <c r="CBU51" s="1"/>
      <c r="CBV51" s="1"/>
      <c r="CBW51" s="1"/>
      <c r="CBX51" s="1"/>
      <c r="CBY51" s="1"/>
      <c r="CBZ51" s="1"/>
      <c r="CCA51" s="1"/>
      <c r="CCB51" s="1"/>
      <c r="CCC51" s="1"/>
      <c r="CCD51" s="1"/>
      <c r="CCE51" s="1"/>
      <c r="CCF51" s="1"/>
      <c r="CCG51" s="1"/>
      <c r="CCH51" s="1"/>
      <c r="CCI51" s="1"/>
      <c r="CCJ51" s="1"/>
      <c r="CCK51" s="1"/>
      <c r="CCL51" s="1"/>
      <c r="CCM51" s="1"/>
      <c r="CCN51" s="1"/>
      <c r="CCO51" s="1"/>
      <c r="CCP51" s="1"/>
      <c r="CCQ51" s="1"/>
      <c r="CCR51" s="1"/>
      <c r="CCS51" s="1"/>
      <c r="CCT51" s="1"/>
      <c r="CCU51" s="1"/>
      <c r="CCV51" s="1"/>
      <c r="CCW51" s="1"/>
      <c r="CCX51" s="1"/>
      <c r="CCY51" s="1"/>
      <c r="CCZ51" s="1"/>
      <c r="CDA51" s="1"/>
      <c r="CDB51" s="1"/>
      <c r="CDC51" s="1"/>
      <c r="CDD51" s="1"/>
      <c r="CDE51" s="1"/>
      <c r="CDF51" s="1"/>
      <c r="CDG51" s="1"/>
      <c r="CDH51" s="1"/>
      <c r="CDI51" s="1"/>
      <c r="CDJ51" s="1"/>
      <c r="CDK51" s="1"/>
      <c r="CDL51" s="1"/>
      <c r="CDM51" s="1"/>
      <c r="CDN51" s="1"/>
      <c r="CDO51" s="1"/>
      <c r="CDP51" s="1"/>
      <c r="CDQ51" s="1"/>
      <c r="CDR51" s="1"/>
      <c r="CDS51" s="1"/>
      <c r="CDT51" s="1"/>
      <c r="CDU51" s="1"/>
      <c r="CDV51" s="1"/>
      <c r="CDW51" s="1"/>
      <c r="CDX51" s="1"/>
      <c r="CDY51" s="1"/>
      <c r="CDZ51" s="1"/>
      <c r="CEA51" s="1"/>
      <c r="CEB51" s="1"/>
      <c r="CEC51" s="1"/>
      <c r="CED51" s="1"/>
      <c r="CEE51" s="1"/>
      <c r="CEF51" s="1"/>
      <c r="CEG51" s="1"/>
      <c r="CEH51" s="1"/>
      <c r="CEI51" s="1"/>
      <c r="CEJ51" s="1"/>
      <c r="CEK51" s="1"/>
      <c r="CEL51" s="1"/>
      <c r="CEM51" s="1"/>
      <c r="CEN51" s="1"/>
      <c r="CEO51" s="1"/>
      <c r="CEP51" s="1"/>
      <c r="CEQ51" s="1"/>
      <c r="CER51" s="1"/>
      <c r="CES51" s="1"/>
      <c r="CET51" s="1"/>
      <c r="CEU51" s="1"/>
      <c r="CEV51" s="1"/>
      <c r="CEW51" s="1"/>
      <c r="CEX51" s="1"/>
      <c r="CEY51" s="1"/>
      <c r="CEZ51" s="1"/>
      <c r="CFA51" s="1"/>
      <c r="CFB51" s="1"/>
      <c r="CFC51" s="1"/>
      <c r="CFD51" s="1"/>
      <c r="CFE51" s="1"/>
      <c r="CFF51" s="1"/>
      <c r="CFG51" s="1"/>
      <c r="CFH51" s="1"/>
      <c r="CFI51" s="1"/>
      <c r="CFJ51" s="1"/>
      <c r="CFK51" s="1"/>
      <c r="CFL51" s="1"/>
      <c r="CFM51" s="1"/>
      <c r="CFN51" s="1"/>
      <c r="CFO51" s="1"/>
      <c r="CFP51" s="1"/>
      <c r="CFQ51" s="1"/>
      <c r="CFR51" s="1"/>
      <c r="CFS51" s="1"/>
      <c r="CFT51" s="1"/>
      <c r="CFU51" s="1"/>
      <c r="CFV51" s="1"/>
      <c r="CFW51" s="1"/>
      <c r="CFX51" s="1"/>
      <c r="CFY51" s="1"/>
      <c r="CFZ51" s="1"/>
      <c r="CGA51" s="1"/>
      <c r="CGB51" s="1"/>
      <c r="CGC51" s="1"/>
      <c r="CGD51" s="1"/>
      <c r="CGE51" s="1"/>
      <c r="CGF51" s="1"/>
      <c r="CGG51" s="1"/>
      <c r="CGH51" s="1"/>
      <c r="CGI51" s="1"/>
      <c r="CGJ51" s="1"/>
      <c r="CGK51" s="1"/>
      <c r="CGL51" s="1"/>
      <c r="CGM51" s="1"/>
      <c r="CGN51" s="1"/>
      <c r="CGO51" s="1"/>
      <c r="CGP51" s="1"/>
      <c r="CGQ51" s="1"/>
      <c r="CGR51" s="1"/>
      <c r="CGS51" s="1"/>
      <c r="CGT51" s="1"/>
      <c r="CGU51" s="1"/>
      <c r="CGV51" s="1"/>
      <c r="CGW51" s="1"/>
      <c r="CGX51" s="1"/>
      <c r="CGY51" s="1"/>
      <c r="CGZ51" s="1"/>
      <c r="CHA51" s="1"/>
      <c r="CHB51" s="1"/>
      <c r="CHC51" s="1"/>
      <c r="CHD51" s="1"/>
      <c r="CHE51" s="1"/>
      <c r="CHF51" s="1"/>
      <c r="CHG51" s="1"/>
      <c r="CHH51" s="1"/>
      <c r="CHI51" s="1"/>
      <c r="CHJ51" s="1"/>
      <c r="CHK51" s="1"/>
      <c r="CHL51" s="1"/>
      <c r="CHM51" s="1"/>
      <c r="CHN51" s="1"/>
      <c r="CHO51" s="1"/>
      <c r="CHP51" s="1"/>
      <c r="CHQ51" s="1"/>
      <c r="CHR51" s="1"/>
      <c r="CHS51" s="1"/>
      <c r="CHT51" s="1"/>
      <c r="CHU51" s="1"/>
      <c r="CHV51" s="1"/>
      <c r="CHW51" s="1"/>
      <c r="CHX51" s="1"/>
      <c r="CHY51" s="1"/>
      <c r="CHZ51" s="1"/>
      <c r="CIA51" s="1"/>
      <c r="CIB51" s="1"/>
      <c r="CIC51" s="1"/>
      <c r="CID51" s="1"/>
      <c r="CIE51" s="1"/>
      <c r="CIF51" s="1"/>
      <c r="CIG51" s="1"/>
      <c r="CIH51" s="1"/>
      <c r="CII51" s="1"/>
      <c r="CIJ51" s="1"/>
      <c r="CIK51" s="1"/>
      <c r="CIL51" s="1"/>
      <c r="CIM51" s="1"/>
      <c r="CIN51" s="1"/>
      <c r="CIO51" s="1"/>
      <c r="CIP51" s="1"/>
      <c r="CIQ51" s="1"/>
      <c r="CIR51" s="1"/>
      <c r="CIS51" s="1"/>
      <c r="CIT51" s="1"/>
      <c r="CIU51" s="1"/>
      <c r="CIV51" s="1"/>
      <c r="CIW51" s="1"/>
      <c r="CIX51" s="1"/>
      <c r="CIY51" s="1"/>
      <c r="CIZ51" s="1"/>
      <c r="CJA51" s="1"/>
      <c r="CJB51" s="1"/>
      <c r="CJC51" s="1"/>
      <c r="CJD51" s="1"/>
      <c r="CJE51" s="1"/>
      <c r="CJF51" s="1"/>
      <c r="CJG51" s="1"/>
      <c r="CJH51" s="1"/>
      <c r="CJI51" s="1"/>
      <c r="CJJ51" s="1"/>
      <c r="CJK51" s="1"/>
      <c r="CJL51" s="1"/>
      <c r="CJM51" s="1"/>
      <c r="CJN51" s="1"/>
      <c r="CJO51" s="1"/>
      <c r="CJP51" s="1"/>
      <c r="CJQ51" s="1"/>
      <c r="CJR51" s="1"/>
      <c r="CJS51" s="1"/>
      <c r="CJT51" s="1"/>
      <c r="CJU51" s="1"/>
      <c r="CJV51" s="1"/>
      <c r="CJW51" s="1"/>
      <c r="CJX51" s="1"/>
      <c r="CJY51" s="1"/>
      <c r="CJZ51" s="1"/>
      <c r="CKA51" s="1"/>
      <c r="CKB51" s="1"/>
      <c r="CKC51" s="1"/>
      <c r="CKD51" s="1"/>
      <c r="CKE51" s="1"/>
      <c r="CKF51" s="1"/>
      <c r="CKG51" s="1"/>
      <c r="CKH51" s="1"/>
      <c r="CKI51" s="1"/>
      <c r="CKJ51" s="1"/>
      <c r="CKK51" s="1"/>
      <c r="CKL51" s="1"/>
      <c r="CKM51" s="1"/>
      <c r="CKN51" s="1"/>
      <c r="CKO51" s="1"/>
      <c r="CKP51" s="1"/>
      <c r="CKQ51" s="1"/>
      <c r="CKR51" s="1"/>
      <c r="CKS51" s="1"/>
      <c r="CKT51" s="1"/>
      <c r="CKU51" s="1"/>
      <c r="CKV51" s="1"/>
      <c r="CKW51" s="1"/>
      <c r="CKX51" s="1"/>
      <c r="CKY51" s="1"/>
      <c r="CKZ51" s="1"/>
      <c r="CLA51" s="1"/>
      <c r="CLB51" s="1"/>
      <c r="CLC51" s="1"/>
      <c r="CLD51" s="1"/>
      <c r="CLE51" s="1"/>
      <c r="CLF51" s="1"/>
      <c r="CLG51" s="1"/>
      <c r="CLH51" s="1"/>
      <c r="CLI51" s="1"/>
      <c r="CLJ51" s="1"/>
      <c r="CLK51" s="1"/>
      <c r="CLL51" s="1"/>
      <c r="CLM51" s="1"/>
      <c r="CLN51" s="1"/>
      <c r="CLO51" s="1"/>
      <c r="CLP51" s="1"/>
      <c r="CLQ51" s="1"/>
      <c r="CLR51" s="1"/>
      <c r="CLS51" s="1"/>
      <c r="CLT51" s="1"/>
      <c r="CLU51" s="1"/>
      <c r="CLV51" s="1"/>
      <c r="CLW51" s="1"/>
      <c r="CLX51" s="1"/>
      <c r="CLY51" s="1"/>
      <c r="CLZ51" s="1"/>
      <c r="CMA51" s="1"/>
      <c r="CMB51" s="1"/>
      <c r="CMC51" s="1"/>
      <c r="CMD51" s="1"/>
      <c r="CME51" s="1"/>
      <c r="CMF51" s="1"/>
      <c r="CMG51" s="1"/>
      <c r="CMH51" s="1"/>
      <c r="CMI51" s="1"/>
      <c r="CMJ51" s="1"/>
      <c r="CMK51" s="1"/>
      <c r="CML51" s="1"/>
      <c r="CMM51" s="1"/>
      <c r="CMN51" s="1"/>
      <c r="CMO51" s="1"/>
      <c r="CMP51" s="1"/>
      <c r="CMQ51" s="1"/>
      <c r="CMR51" s="1"/>
      <c r="CMS51" s="1"/>
      <c r="CMT51" s="1"/>
      <c r="CMU51" s="1"/>
      <c r="CMV51" s="1"/>
      <c r="CMW51" s="1"/>
      <c r="CMX51" s="1"/>
      <c r="CMY51" s="1"/>
      <c r="CMZ51" s="1"/>
      <c r="CNA51" s="1"/>
      <c r="CNB51" s="1"/>
      <c r="CNC51" s="1"/>
      <c r="CND51" s="1"/>
      <c r="CNE51" s="1"/>
      <c r="CNF51" s="1"/>
      <c r="CNG51" s="1"/>
      <c r="CNH51" s="1"/>
      <c r="CNI51" s="1"/>
      <c r="CNJ51" s="1"/>
      <c r="CNK51" s="1"/>
      <c r="CNL51" s="1"/>
      <c r="CNM51" s="1"/>
      <c r="CNN51" s="1"/>
      <c r="CNO51" s="1"/>
      <c r="CNP51" s="1"/>
      <c r="CNQ51" s="1"/>
      <c r="CNR51" s="1"/>
      <c r="CNS51" s="1"/>
      <c r="CNT51" s="1"/>
      <c r="CNU51" s="1"/>
      <c r="CNV51" s="1"/>
      <c r="CNW51" s="1"/>
      <c r="CNX51" s="1"/>
      <c r="CNY51" s="1"/>
      <c r="CNZ51" s="1"/>
      <c r="COA51" s="1"/>
      <c r="COB51" s="1"/>
      <c r="COC51" s="1"/>
      <c r="COD51" s="1"/>
      <c r="COE51" s="1"/>
      <c r="COF51" s="1"/>
      <c r="COG51" s="1"/>
      <c r="COH51" s="1"/>
      <c r="COI51" s="1"/>
      <c r="COJ51" s="1"/>
      <c r="COK51" s="1"/>
      <c r="COL51" s="1"/>
      <c r="COM51" s="1"/>
      <c r="CON51" s="1"/>
      <c r="COO51" s="1"/>
      <c r="COP51" s="1"/>
      <c r="COQ51" s="1"/>
      <c r="COR51" s="1"/>
      <c r="COS51" s="1"/>
      <c r="COT51" s="1"/>
      <c r="COU51" s="1"/>
      <c r="COV51" s="1"/>
      <c r="COW51" s="1"/>
      <c r="COX51" s="1"/>
      <c r="COY51" s="1"/>
      <c r="COZ51" s="1"/>
      <c r="CPA51" s="1"/>
      <c r="CPB51" s="1"/>
      <c r="CPC51" s="1"/>
      <c r="CPD51" s="1"/>
      <c r="CPE51" s="1"/>
      <c r="CPF51" s="1"/>
      <c r="CPG51" s="1"/>
      <c r="CPH51" s="1"/>
      <c r="CPI51" s="1"/>
      <c r="CPJ51" s="1"/>
      <c r="CPK51" s="1"/>
      <c r="CPL51" s="1"/>
      <c r="CPM51" s="1"/>
      <c r="CPN51" s="1"/>
      <c r="CPO51" s="1"/>
      <c r="CPP51" s="1"/>
      <c r="CPQ51" s="1"/>
      <c r="CPR51" s="1"/>
      <c r="CPS51" s="1"/>
      <c r="CPT51" s="1"/>
      <c r="CPU51" s="1"/>
      <c r="CPV51" s="1"/>
      <c r="CPW51" s="1"/>
      <c r="CPX51" s="1"/>
      <c r="CPY51" s="1"/>
      <c r="CPZ51" s="1"/>
      <c r="CQA51" s="1"/>
      <c r="CQB51" s="1"/>
      <c r="CQC51" s="1"/>
      <c r="CQD51" s="1"/>
      <c r="CQE51" s="1"/>
      <c r="CQF51" s="1"/>
      <c r="CQG51" s="1"/>
      <c r="CQH51" s="1"/>
      <c r="CQI51" s="1"/>
      <c r="CQJ51" s="1"/>
      <c r="CQK51" s="1"/>
      <c r="CQL51" s="1"/>
      <c r="CQM51" s="1"/>
      <c r="CQN51" s="1"/>
      <c r="CQO51" s="1"/>
      <c r="CQP51" s="1"/>
      <c r="CQQ51" s="1"/>
      <c r="CQR51" s="1"/>
      <c r="CQS51" s="1"/>
      <c r="CQT51" s="1"/>
      <c r="CQU51" s="1"/>
      <c r="CQV51" s="1"/>
      <c r="CQW51" s="1"/>
      <c r="CQX51" s="1"/>
      <c r="CQY51" s="1"/>
      <c r="CQZ51" s="1"/>
      <c r="CRA51" s="1"/>
      <c r="CRB51" s="1"/>
      <c r="CRC51" s="1"/>
      <c r="CRD51" s="1"/>
      <c r="CRE51" s="1"/>
      <c r="CRF51" s="1"/>
      <c r="CRG51" s="1"/>
      <c r="CRH51" s="1"/>
      <c r="CRI51" s="1"/>
      <c r="CRJ51" s="1"/>
      <c r="CRK51" s="1"/>
      <c r="CRL51" s="1"/>
      <c r="CRM51" s="1"/>
      <c r="CRN51" s="1"/>
      <c r="CRO51" s="1"/>
      <c r="CRP51" s="1"/>
      <c r="CRQ51" s="1"/>
      <c r="CRR51" s="1"/>
      <c r="CRS51" s="1"/>
      <c r="CRT51" s="1"/>
      <c r="CRU51" s="1"/>
      <c r="CRV51" s="1"/>
      <c r="CRW51" s="1"/>
      <c r="CRX51" s="1"/>
      <c r="CRY51" s="1"/>
      <c r="CRZ51" s="1"/>
      <c r="CSA51" s="1"/>
      <c r="CSB51" s="1"/>
      <c r="CSC51" s="1"/>
      <c r="CSD51" s="1"/>
      <c r="CSE51" s="1"/>
      <c r="CSF51" s="1"/>
      <c r="CSG51" s="1"/>
      <c r="CSH51" s="1"/>
      <c r="CSI51" s="1"/>
      <c r="CSJ51" s="1"/>
      <c r="CSK51" s="1"/>
      <c r="CSL51" s="1"/>
      <c r="CSM51" s="1"/>
      <c r="CSN51" s="1"/>
      <c r="CSO51" s="1"/>
      <c r="CSP51" s="1"/>
      <c r="CSQ51" s="1"/>
      <c r="CSR51" s="1"/>
      <c r="CSS51" s="1"/>
      <c r="CST51" s="1"/>
      <c r="CSU51" s="1"/>
      <c r="CSV51" s="1"/>
      <c r="CSW51" s="1"/>
      <c r="CSX51" s="1"/>
      <c r="CSY51" s="1"/>
      <c r="CSZ51" s="1"/>
      <c r="CTA51" s="1"/>
      <c r="CTB51" s="1"/>
      <c r="CTC51" s="1"/>
      <c r="CTD51" s="1"/>
      <c r="CTE51" s="1"/>
      <c r="CTF51" s="1"/>
      <c r="CTG51" s="1"/>
      <c r="CTH51" s="1"/>
      <c r="CTI51" s="1"/>
      <c r="CTJ51" s="1"/>
      <c r="CTK51" s="1"/>
      <c r="CTL51" s="1"/>
      <c r="CTM51" s="1"/>
      <c r="CTN51" s="1"/>
      <c r="CTO51" s="1"/>
      <c r="CTP51" s="1"/>
      <c r="CTQ51" s="1"/>
      <c r="CTR51" s="1"/>
      <c r="CTS51" s="1"/>
      <c r="CTT51" s="1"/>
      <c r="CTU51" s="1"/>
      <c r="CTV51" s="1"/>
      <c r="CTW51" s="1"/>
      <c r="CTX51" s="1"/>
      <c r="CTY51" s="1"/>
      <c r="CTZ51" s="1"/>
      <c r="CUA51" s="1"/>
      <c r="CUB51" s="1"/>
      <c r="CUC51" s="1"/>
      <c r="CUD51" s="1"/>
      <c r="CUE51" s="1"/>
      <c r="CUF51" s="1"/>
      <c r="CUG51" s="1"/>
      <c r="CUH51" s="1"/>
      <c r="CUI51" s="1"/>
      <c r="CUJ51" s="1"/>
      <c r="CUK51" s="1"/>
      <c r="CUL51" s="1"/>
      <c r="CUM51" s="1"/>
      <c r="CUN51" s="1"/>
      <c r="CUO51" s="1"/>
      <c r="CUP51" s="1"/>
      <c r="CUQ51" s="1"/>
      <c r="CUR51" s="1"/>
      <c r="CUS51" s="1"/>
      <c r="CUT51" s="1"/>
      <c r="CUU51" s="1"/>
      <c r="CUV51" s="1"/>
      <c r="CUW51" s="1"/>
      <c r="CUX51" s="1"/>
      <c r="CUY51" s="1"/>
      <c r="CUZ51" s="1"/>
      <c r="CVA51" s="1"/>
      <c r="CVB51" s="1"/>
      <c r="CVC51" s="1"/>
      <c r="CVD51" s="1"/>
      <c r="CVE51" s="1"/>
      <c r="CVF51" s="1"/>
      <c r="CVG51" s="1"/>
      <c r="CVH51" s="1"/>
      <c r="CVI51" s="1"/>
      <c r="CVJ51" s="1"/>
      <c r="CVK51" s="1"/>
      <c r="CVL51" s="1"/>
      <c r="CVM51" s="1"/>
      <c r="CVN51" s="1"/>
      <c r="CVO51" s="1"/>
      <c r="CVP51" s="1"/>
      <c r="CVQ51" s="1"/>
      <c r="CVR51" s="1"/>
      <c r="CVS51" s="1"/>
      <c r="CVT51" s="1"/>
      <c r="CVU51" s="1"/>
      <c r="CVV51" s="1"/>
      <c r="CVW51" s="1"/>
      <c r="CVX51" s="1"/>
      <c r="CVY51" s="1"/>
      <c r="CVZ51" s="1"/>
      <c r="CWA51" s="1"/>
      <c r="CWB51" s="1"/>
      <c r="CWC51" s="1"/>
      <c r="CWD51" s="1"/>
      <c r="CWE51" s="1"/>
      <c r="CWF51" s="1"/>
      <c r="CWG51" s="1"/>
      <c r="CWH51" s="1"/>
      <c r="CWI51" s="1"/>
      <c r="CWJ51" s="1"/>
      <c r="CWK51" s="1"/>
      <c r="CWL51" s="1"/>
      <c r="CWM51" s="1"/>
      <c r="CWN51" s="1"/>
      <c r="CWO51" s="1"/>
      <c r="CWP51" s="1"/>
      <c r="CWQ51" s="1"/>
      <c r="CWR51" s="1"/>
      <c r="CWS51" s="1"/>
      <c r="CWT51" s="1"/>
      <c r="CWU51" s="1"/>
      <c r="CWV51" s="1"/>
      <c r="CWW51" s="1"/>
      <c r="CWX51" s="1"/>
      <c r="CWY51" s="1"/>
      <c r="CWZ51" s="1"/>
      <c r="CXA51" s="1"/>
      <c r="CXB51" s="1"/>
      <c r="CXC51" s="1"/>
      <c r="CXD51" s="1"/>
      <c r="CXE51" s="1"/>
      <c r="CXF51" s="1"/>
      <c r="CXG51" s="1"/>
      <c r="CXH51" s="1"/>
      <c r="CXI51" s="1"/>
      <c r="CXJ51" s="1"/>
      <c r="CXK51" s="1"/>
      <c r="CXL51" s="1"/>
      <c r="CXM51" s="1"/>
      <c r="CXN51" s="1"/>
      <c r="CXO51" s="1"/>
      <c r="CXP51" s="1"/>
      <c r="CXQ51" s="1"/>
      <c r="CXR51" s="1"/>
      <c r="CXS51" s="1"/>
      <c r="CXT51" s="1"/>
      <c r="CXU51" s="1"/>
      <c r="CXV51" s="1"/>
      <c r="CXW51" s="1"/>
      <c r="CXX51" s="1"/>
      <c r="CXY51" s="1"/>
      <c r="CXZ51" s="1"/>
      <c r="CYA51" s="1"/>
      <c r="CYB51" s="1"/>
      <c r="CYC51" s="1"/>
      <c r="CYD51" s="1"/>
      <c r="CYE51" s="1"/>
      <c r="CYF51" s="1"/>
      <c r="CYG51" s="1"/>
      <c r="CYH51" s="1"/>
      <c r="CYI51" s="1"/>
      <c r="CYJ51" s="1"/>
      <c r="CYK51" s="1"/>
      <c r="CYL51" s="1"/>
      <c r="CYM51" s="1"/>
      <c r="CYN51" s="1"/>
      <c r="CYO51" s="1"/>
      <c r="CYP51" s="1"/>
      <c r="CYQ51" s="1"/>
      <c r="CYR51" s="1"/>
      <c r="CYS51" s="1"/>
      <c r="CYT51" s="1"/>
      <c r="CYU51" s="1"/>
      <c r="CYV51" s="1"/>
      <c r="CYW51" s="1"/>
      <c r="CYX51" s="1"/>
      <c r="CYY51" s="1"/>
      <c r="CYZ51" s="1"/>
      <c r="CZA51" s="1"/>
      <c r="CZB51" s="1"/>
      <c r="CZC51" s="1"/>
      <c r="CZD51" s="1"/>
      <c r="CZE51" s="1"/>
      <c r="CZF51" s="1"/>
      <c r="CZG51" s="1"/>
      <c r="CZH51" s="1"/>
      <c r="CZI51" s="1"/>
      <c r="CZJ51" s="1"/>
      <c r="CZK51" s="1"/>
      <c r="CZL51" s="1"/>
      <c r="CZM51" s="1"/>
      <c r="CZN51" s="1"/>
      <c r="CZO51" s="1"/>
      <c r="CZP51" s="1"/>
      <c r="CZQ51" s="1"/>
      <c r="CZR51" s="1"/>
      <c r="CZS51" s="1"/>
      <c r="CZT51" s="1"/>
      <c r="CZU51" s="1"/>
      <c r="CZV51" s="1"/>
      <c r="CZW51" s="1"/>
      <c r="CZX51" s="1"/>
      <c r="CZY51" s="1"/>
      <c r="CZZ51" s="1"/>
      <c r="DAA51" s="1"/>
      <c r="DAB51" s="1"/>
      <c r="DAC51" s="1"/>
      <c r="DAD51" s="1"/>
      <c r="DAE51" s="1"/>
      <c r="DAF51" s="1"/>
      <c r="DAG51" s="1"/>
      <c r="DAH51" s="1"/>
      <c r="DAI51" s="1"/>
      <c r="DAJ51" s="1"/>
      <c r="DAK51" s="1"/>
      <c r="DAL51" s="1"/>
      <c r="DAM51" s="1"/>
      <c r="DAN51" s="1"/>
      <c r="DAO51" s="1"/>
      <c r="DAP51" s="1"/>
      <c r="DAQ51" s="1"/>
      <c r="DAR51" s="1"/>
      <c r="DAS51" s="1"/>
      <c r="DAT51" s="1"/>
      <c r="DAU51" s="1"/>
      <c r="DAV51" s="1"/>
      <c r="DAW51" s="1"/>
      <c r="DAX51" s="1"/>
      <c r="DAY51" s="1"/>
      <c r="DAZ51" s="1"/>
      <c r="DBA51" s="1"/>
      <c r="DBB51" s="1"/>
      <c r="DBC51" s="1"/>
      <c r="DBD51" s="1"/>
      <c r="DBE51" s="1"/>
      <c r="DBF51" s="1"/>
      <c r="DBG51" s="1"/>
      <c r="DBH51" s="1"/>
      <c r="DBI51" s="1"/>
      <c r="DBJ51" s="1"/>
      <c r="DBK51" s="1"/>
      <c r="DBL51" s="1"/>
      <c r="DBM51" s="1"/>
      <c r="DBN51" s="1"/>
      <c r="DBO51" s="1"/>
      <c r="DBP51" s="1"/>
      <c r="DBQ51" s="1"/>
      <c r="DBR51" s="1"/>
      <c r="DBS51" s="1"/>
      <c r="DBT51" s="1"/>
      <c r="DBU51" s="1"/>
      <c r="DBV51" s="1"/>
      <c r="DBW51" s="1"/>
      <c r="DBX51" s="1"/>
      <c r="DBY51" s="1"/>
      <c r="DBZ51" s="1"/>
      <c r="DCA51" s="1"/>
      <c r="DCB51" s="1"/>
      <c r="DCC51" s="1"/>
      <c r="DCD51" s="1"/>
      <c r="DCE51" s="1"/>
      <c r="DCF51" s="1"/>
      <c r="DCG51" s="1"/>
      <c r="DCH51" s="1"/>
      <c r="DCI51" s="1"/>
      <c r="DCJ51" s="1"/>
      <c r="DCK51" s="1"/>
      <c r="DCL51" s="1"/>
      <c r="DCM51" s="1"/>
      <c r="DCN51" s="1"/>
      <c r="DCO51" s="1"/>
      <c r="DCP51" s="1"/>
      <c r="DCQ51" s="1"/>
      <c r="DCR51" s="1"/>
      <c r="DCS51" s="1"/>
      <c r="DCT51" s="1"/>
      <c r="DCU51" s="1"/>
      <c r="DCV51" s="1"/>
      <c r="DCW51" s="1"/>
      <c r="DCX51" s="1"/>
      <c r="DCY51" s="1"/>
      <c r="DCZ51" s="1"/>
      <c r="DDA51" s="1"/>
      <c r="DDB51" s="1"/>
      <c r="DDC51" s="1"/>
      <c r="DDD51" s="1"/>
      <c r="DDE51" s="1"/>
      <c r="DDF51" s="1"/>
      <c r="DDG51" s="1"/>
      <c r="DDH51" s="1"/>
      <c r="DDI51" s="1"/>
      <c r="DDJ51" s="1"/>
      <c r="DDK51" s="1"/>
      <c r="DDL51" s="1"/>
      <c r="DDM51" s="1"/>
      <c r="DDN51" s="1"/>
      <c r="DDO51" s="1"/>
      <c r="DDP51" s="1"/>
      <c r="DDQ51" s="1"/>
      <c r="DDR51" s="1"/>
      <c r="DDS51" s="1"/>
      <c r="DDT51" s="1"/>
      <c r="DDU51" s="1"/>
      <c r="DDV51" s="1"/>
      <c r="DDW51" s="1"/>
      <c r="DDX51" s="1"/>
      <c r="DDY51" s="1"/>
      <c r="DDZ51" s="1"/>
      <c r="DEA51" s="1"/>
      <c r="DEB51" s="1"/>
      <c r="DEC51" s="1"/>
      <c r="DED51" s="1"/>
      <c r="DEE51" s="1"/>
      <c r="DEF51" s="1"/>
      <c r="DEG51" s="1"/>
      <c r="DEH51" s="1"/>
      <c r="DEI51" s="1"/>
      <c r="DEJ51" s="1"/>
      <c r="DEK51" s="1"/>
      <c r="DEL51" s="1"/>
      <c r="DEM51" s="1"/>
      <c r="DEN51" s="1"/>
      <c r="DEO51" s="1"/>
      <c r="DEP51" s="1"/>
      <c r="DEQ51" s="1"/>
      <c r="DER51" s="1"/>
      <c r="DES51" s="1"/>
      <c r="DET51" s="1"/>
      <c r="DEU51" s="1"/>
      <c r="DEV51" s="1"/>
      <c r="DEW51" s="1"/>
      <c r="DEX51" s="1"/>
      <c r="DEY51" s="1"/>
      <c r="DEZ51" s="1"/>
      <c r="DFA51" s="1"/>
      <c r="DFB51" s="1"/>
      <c r="DFC51" s="1"/>
      <c r="DFD51" s="1"/>
      <c r="DFE51" s="1"/>
      <c r="DFF51" s="1"/>
      <c r="DFG51" s="1"/>
      <c r="DFH51" s="1"/>
      <c r="DFI51" s="1"/>
      <c r="DFJ51" s="1"/>
      <c r="DFK51" s="1"/>
      <c r="DFL51" s="1"/>
      <c r="DFM51" s="1"/>
      <c r="DFN51" s="1"/>
      <c r="DFO51" s="1"/>
      <c r="DFP51" s="1"/>
      <c r="DFQ51" s="1"/>
      <c r="DFR51" s="1"/>
      <c r="DFS51" s="1"/>
      <c r="DFT51" s="1"/>
      <c r="DFU51" s="1"/>
      <c r="DFV51" s="1"/>
      <c r="DFW51" s="1"/>
      <c r="DFX51" s="1"/>
      <c r="DFY51" s="1"/>
      <c r="DFZ51" s="1"/>
      <c r="DGA51" s="1"/>
      <c r="DGB51" s="1"/>
      <c r="DGC51" s="1"/>
      <c r="DGD51" s="1"/>
      <c r="DGE51" s="1"/>
      <c r="DGF51" s="1"/>
      <c r="DGG51" s="1"/>
      <c r="DGH51" s="1"/>
      <c r="DGI51" s="1"/>
      <c r="DGJ51" s="1"/>
      <c r="DGK51" s="1"/>
      <c r="DGL51" s="1"/>
      <c r="DGM51" s="1"/>
      <c r="DGN51" s="1"/>
      <c r="DGO51" s="1"/>
      <c r="DGP51" s="1"/>
      <c r="DGQ51" s="1"/>
      <c r="DGR51" s="1"/>
      <c r="DGS51" s="1"/>
      <c r="DGT51" s="1"/>
      <c r="DGU51" s="1"/>
      <c r="DGV51" s="1"/>
      <c r="DGW51" s="1"/>
      <c r="DGX51" s="1"/>
      <c r="DGY51" s="1"/>
      <c r="DGZ51" s="1"/>
      <c r="DHA51" s="1"/>
      <c r="DHB51" s="1"/>
      <c r="DHC51" s="1"/>
      <c r="DHD51" s="1"/>
      <c r="DHE51" s="1"/>
      <c r="DHF51" s="1"/>
      <c r="DHG51" s="1"/>
      <c r="DHH51" s="1"/>
      <c r="DHI51" s="1"/>
      <c r="DHJ51" s="1"/>
      <c r="DHK51" s="1"/>
      <c r="DHL51" s="1"/>
      <c r="DHM51" s="1"/>
      <c r="DHN51" s="1"/>
      <c r="DHO51" s="1"/>
      <c r="DHP51" s="1"/>
      <c r="DHQ51" s="1"/>
      <c r="DHR51" s="1"/>
      <c r="DHS51" s="1"/>
      <c r="DHT51" s="1"/>
      <c r="DHU51" s="1"/>
      <c r="DHV51" s="1"/>
      <c r="DHW51" s="1"/>
      <c r="DHX51" s="1"/>
      <c r="DHY51" s="1"/>
      <c r="DHZ51" s="1"/>
      <c r="DIA51" s="1"/>
      <c r="DIB51" s="1"/>
      <c r="DIC51" s="1"/>
      <c r="DID51" s="1"/>
      <c r="DIE51" s="1"/>
      <c r="DIF51" s="1"/>
      <c r="DIG51" s="1"/>
      <c r="DIH51" s="1"/>
      <c r="DII51" s="1"/>
      <c r="DIJ51" s="1"/>
      <c r="DIK51" s="1"/>
      <c r="DIL51" s="1"/>
      <c r="DIM51" s="1"/>
      <c r="DIN51" s="1"/>
      <c r="DIO51" s="1"/>
      <c r="DIP51" s="1"/>
      <c r="DIQ51" s="1"/>
      <c r="DIR51" s="1"/>
      <c r="DIS51" s="1"/>
      <c r="DIT51" s="1"/>
      <c r="DIU51" s="1"/>
      <c r="DIV51" s="1"/>
      <c r="DIW51" s="1"/>
      <c r="DIX51" s="1"/>
      <c r="DIY51" s="1"/>
      <c r="DIZ51" s="1"/>
      <c r="DJA51" s="1"/>
      <c r="DJB51" s="1"/>
      <c r="DJC51" s="1"/>
      <c r="DJD51" s="1"/>
      <c r="DJE51" s="1"/>
      <c r="DJF51" s="1"/>
      <c r="DJG51" s="1"/>
      <c r="DJH51" s="1"/>
      <c r="DJI51" s="1"/>
      <c r="DJJ51" s="1"/>
      <c r="DJK51" s="1"/>
      <c r="DJL51" s="1"/>
      <c r="DJM51" s="1"/>
      <c r="DJN51" s="1"/>
      <c r="DJO51" s="1"/>
      <c r="DJP51" s="1"/>
      <c r="DJQ51" s="1"/>
      <c r="DJR51" s="1"/>
      <c r="DJS51" s="1"/>
      <c r="DJT51" s="1"/>
      <c r="DJU51" s="1"/>
      <c r="DJV51" s="1"/>
      <c r="DJW51" s="1"/>
      <c r="DJX51" s="1"/>
      <c r="DJY51" s="1"/>
      <c r="DJZ51" s="1"/>
      <c r="DKA51" s="1"/>
      <c r="DKB51" s="1"/>
      <c r="DKC51" s="1"/>
      <c r="DKD51" s="1"/>
      <c r="DKE51" s="1"/>
      <c r="DKF51" s="1"/>
      <c r="DKG51" s="1"/>
      <c r="DKH51" s="1"/>
      <c r="DKI51" s="1"/>
      <c r="DKJ51" s="1"/>
      <c r="DKK51" s="1"/>
      <c r="DKL51" s="1"/>
      <c r="DKM51" s="1"/>
      <c r="DKN51" s="1"/>
      <c r="DKO51" s="1"/>
      <c r="DKP51" s="1"/>
      <c r="DKQ51" s="1"/>
      <c r="DKR51" s="1"/>
      <c r="DKS51" s="1"/>
      <c r="DKT51" s="1"/>
      <c r="DKU51" s="1"/>
      <c r="DKV51" s="1"/>
      <c r="DKW51" s="1"/>
      <c r="DKX51" s="1"/>
      <c r="DKY51" s="1"/>
      <c r="DKZ51" s="1"/>
      <c r="DLA51" s="1"/>
      <c r="DLB51" s="1"/>
      <c r="DLC51" s="1"/>
      <c r="DLD51" s="1"/>
      <c r="DLE51" s="1"/>
      <c r="DLF51" s="1"/>
      <c r="DLG51" s="1"/>
      <c r="DLH51" s="1"/>
      <c r="DLI51" s="1"/>
      <c r="DLJ51" s="1"/>
      <c r="DLK51" s="1"/>
      <c r="DLL51" s="1"/>
      <c r="DLM51" s="1"/>
      <c r="DLN51" s="1"/>
      <c r="DLO51" s="1"/>
      <c r="DLP51" s="1"/>
      <c r="DLQ51" s="1"/>
      <c r="DLR51" s="1"/>
      <c r="DLS51" s="1"/>
      <c r="DLT51" s="1"/>
      <c r="DLU51" s="1"/>
      <c r="DLV51" s="1"/>
      <c r="DLW51" s="1"/>
      <c r="DLX51" s="1"/>
      <c r="DLY51" s="1"/>
      <c r="DLZ51" s="1"/>
      <c r="DMA51" s="1"/>
      <c r="DMB51" s="1"/>
      <c r="DMC51" s="1"/>
      <c r="DMD51" s="1"/>
      <c r="DME51" s="1"/>
      <c r="DMF51" s="1"/>
      <c r="DMG51" s="1"/>
      <c r="DMH51" s="1"/>
      <c r="DMI51" s="1"/>
      <c r="DMJ51" s="1"/>
      <c r="DMK51" s="1"/>
      <c r="DML51" s="1"/>
      <c r="DMM51" s="1"/>
      <c r="DMN51" s="1"/>
      <c r="DMO51" s="1"/>
      <c r="DMP51" s="1"/>
      <c r="DMQ51" s="1"/>
      <c r="DMR51" s="1"/>
      <c r="DMS51" s="1"/>
      <c r="DMT51" s="1"/>
      <c r="DMU51" s="1"/>
      <c r="DMV51" s="1"/>
      <c r="DMW51" s="1"/>
      <c r="DMX51" s="1"/>
      <c r="DMY51" s="1"/>
      <c r="DMZ51" s="1"/>
      <c r="DNA51" s="1"/>
      <c r="DNB51" s="1"/>
      <c r="DNC51" s="1"/>
      <c r="DND51" s="1"/>
      <c r="DNE51" s="1"/>
      <c r="DNF51" s="1"/>
      <c r="DNG51" s="1"/>
      <c r="DNH51" s="1"/>
      <c r="DNI51" s="1"/>
      <c r="DNJ51" s="1"/>
      <c r="DNK51" s="1"/>
      <c r="DNL51" s="1"/>
      <c r="DNM51" s="1"/>
      <c r="DNN51" s="1"/>
      <c r="DNO51" s="1"/>
      <c r="DNP51" s="1"/>
      <c r="DNQ51" s="1"/>
      <c r="DNR51" s="1"/>
      <c r="DNS51" s="1"/>
      <c r="DNT51" s="1"/>
      <c r="DNU51" s="1"/>
      <c r="DNV51" s="1"/>
      <c r="DNW51" s="1"/>
      <c r="DNX51" s="1"/>
      <c r="DNY51" s="1"/>
      <c r="DNZ51" s="1"/>
      <c r="DOA51" s="1"/>
      <c r="DOB51" s="1"/>
      <c r="DOC51" s="1"/>
      <c r="DOD51" s="1"/>
      <c r="DOE51" s="1"/>
      <c r="DOF51" s="1"/>
      <c r="DOG51" s="1"/>
      <c r="DOH51" s="1"/>
      <c r="DOI51" s="1"/>
      <c r="DOJ51" s="1"/>
      <c r="DOK51" s="1"/>
      <c r="DOL51" s="1"/>
      <c r="DOM51" s="1"/>
      <c r="DON51" s="1"/>
      <c r="DOO51" s="1"/>
      <c r="DOP51" s="1"/>
      <c r="DOQ51" s="1"/>
      <c r="DOR51" s="1"/>
      <c r="DOS51" s="1"/>
      <c r="DOT51" s="1"/>
      <c r="DOU51" s="1"/>
      <c r="DOV51" s="1"/>
      <c r="DOW51" s="1"/>
      <c r="DOX51" s="1"/>
      <c r="DOY51" s="1"/>
      <c r="DOZ51" s="1"/>
      <c r="DPA51" s="1"/>
      <c r="DPB51" s="1"/>
      <c r="DPC51" s="1"/>
      <c r="DPD51" s="1"/>
      <c r="DPE51" s="1"/>
      <c r="DPF51" s="1"/>
      <c r="DPG51" s="1"/>
      <c r="DPH51" s="1"/>
      <c r="DPI51" s="1"/>
      <c r="DPJ51" s="1"/>
      <c r="DPK51" s="1"/>
      <c r="DPL51" s="1"/>
      <c r="DPM51" s="1"/>
      <c r="DPN51" s="1"/>
      <c r="DPO51" s="1"/>
      <c r="DPP51" s="1"/>
      <c r="DPQ51" s="1"/>
      <c r="DPR51" s="1"/>
      <c r="DPS51" s="1"/>
      <c r="DPT51" s="1"/>
      <c r="DPU51" s="1"/>
      <c r="DPV51" s="1"/>
      <c r="DPW51" s="1"/>
      <c r="DPX51" s="1"/>
      <c r="DPY51" s="1"/>
      <c r="DPZ51" s="1"/>
      <c r="DQA51" s="1"/>
      <c r="DQB51" s="1"/>
      <c r="DQC51" s="1"/>
      <c r="DQD51" s="1"/>
      <c r="DQE51" s="1"/>
      <c r="DQF51" s="1"/>
      <c r="DQG51" s="1"/>
      <c r="DQH51" s="1"/>
      <c r="DQI51" s="1"/>
      <c r="DQJ51" s="1"/>
      <c r="DQK51" s="1"/>
      <c r="DQL51" s="1"/>
      <c r="DQM51" s="1"/>
      <c r="DQN51" s="1"/>
      <c r="DQO51" s="1"/>
      <c r="DQP51" s="1"/>
      <c r="DQQ51" s="1"/>
      <c r="DQR51" s="1"/>
      <c r="DQS51" s="1"/>
      <c r="DQT51" s="1"/>
      <c r="DQU51" s="1"/>
      <c r="DQV51" s="1"/>
      <c r="DQW51" s="1"/>
      <c r="DQX51" s="1"/>
      <c r="DQY51" s="1"/>
      <c r="DQZ51" s="1"/>
      <c r="DRA51" s="1"/>
      <c r="DRB51" s="1"/>
      <c r="DRC51" s="1"/>
      <c r="DRD51" s="1"/>
      <c r="DRE51" s="1"/>
      <c r="DRF51" s="1"/>
      <c r="DRG51" s="1"/>
      <c r="DRH51" s="1"/>
      <c r="DRI51" s="1"/>
      <c r="DRJ51" s="1"/>
      <c r="DRK51" s="1"/>
      <c r="DRL51" s="1"/>
      <c r="DRM51" s="1"/>
      <c r="DRN51" s="1"/>
      <c r="DRO51" s="1"/>
      <c r="DRP51" s="1"/>
      <c r="DRQ51" s="1"/>
      <c r="DRR51" s="1"/>
      <c r="DRS51" s="1"/>
      <c r="DRT51" s="1"/>
      <c r="DRU51" s="1"/>
      <c r="DRV51" s="1"/>
      <c r="DRW51" s="1"/>
      <c r="DRX51" s="1"/>
      <c r="DRY51" s="1"/>
      <c r="DRZ51" s="1"/>
      <c r="DSA51" s="1"/>
      <c r="DSB51" s="1"/>
      <c r="DSC51" s="1"/>
      <c r="DSD51" s="1"/>
      <c r="DSE51" s="1"/>
      <c r="DSF51" s="1"/>
      <c r="DSG51" s="1"/>
      <c r="DSH51" s="1"/>
      <c r="DSI51" s="1"/>
      <c r="DSJ51" s="1"/>
      <c r="DSK51" s="1"/>
      <c r="DSL51" s="1"/>
      <c r="DSM51" s="1"/>
      <c r="DSN51" s="1"/>
      <c r="DSO51" s="1"/>
      <c r="DSP51" s="1"/>
      <c r="DSQ51" s="1"/>
      <c r="DSR51" s="1"/>
      <c r="DSS51" s="1"/>
      <c r="DST51" s="1"/>
      <c r="DSU51" s="1"/>
      <c r="DSV51" s="1"/>
      <c r="DSW51" s="1"/>
      <c r="DSX51" s="1"/>
      <c r="DSY51" s="1"/>
      <c r="DSZ51" s="1"/>
      <c r="DTA51" s="1"/>
      <c r="DTB51" s="1"/>
      <c r="DTC51" s="1"/>
      <c r="DTD51" s="1"/>
      <c r="DTE51" s="1"/>
      <c r="DTF51" s="1"/>
      <c r="DTG51" s="1"/>
      <c r="DTH51" s="1"/>
      <c r="DTI51" s="1"/>
      <c r="DTJ51" s="1"/>
      <c r="DTK51" s="1"/>
      <c r="DTL51" s="1"/>
      <c r="DTM51" s="1"/>
      <c r="DTN51" s="1"/>
      <c r="DTO51" s="1"/>
      <c r="DTP51" s="1"/>
      <c r="DTQ51" s="1"/>
      <c r="DTR51" s="1"/>
      <c r="DTS51" s="1"/>
      <c r="DTT51" s="1"/>
      <c r="DTU51" s="1"/>
      <c r="DTV51" s="1"/>
      <c r="DTW51" s="1"/>
      <c r="DTX51" s="1"/>
      <c r="DTY51" s="1"/>
      <c r="DTZ51" s="1"/>
      <c r="DUA51" s="1"/>
      <c r="DUB51" s="1"/>
      <c r="DUC51" s="1"/>
      <c r="DUD51" s="1"/>
      <c r="DUE51" s="1"/>
      <c r="DUF51" s="1"/>
      <c r="DUG51" s="1"/>
      <c r="DUH51" s="1"/>
      <c r="DUI51" s="1"/>
      <c r="DUJ51" s="1"/>
      <c r="DUK51" s="1"/>
      <c r="DUL51" s="1"/>
      <c r="DUM51" s="1"/>
      <c r="DUN51" s="1"/>
      <c r="DUO51" s="1"/>
      <c r="DUP51" s="1"/>
      <c r="DUQ51" s="1"/>
      <c r="DUR51" s="1"/>
      <c r="DUS51" s="1"/>
      <c r="DUT51" s="1"/>
      <c r="DUU51" s="1"/>
      <c r="DUV51" s="1"/>
      <c r="DUW51" s="1"/>
      <c r="DUX51" s="1"/>
      <c r="DUY51" s="1"/>
      <c r="DUZ51" s="1"/>
      <c r="DVA51" s="1"/>
      <c r="DVB51" s="1"/>
      <c r="DVC51" s="1"/>
      <c r="DVD51" s="1"/>
      <c r="DVE51" s="1"/>
      <c r="DVF51" s="1"/>
      <c r="DVG51" s="1"/>
      <c r="DVH51" s="1"/>
      <c r="DVI51" s="1"/>
      <c r="DVJ51" s="1"/>
      <c r="DVK51" s="1"/>
      <c r="DVL51" s="1"/>
      <c r="DVM51" s="1"/>
      <c r="DVN51" s="1"/>
      <c r="DVO51" s="1"/>
      <c r="DVP51" s="1"/>
      <c r="DVQ51" s="1"/>
      <c r="DVR51" s="1"/>
      <c r="DVS51" s="1"/>
      <c r="DVT51" s="1"/>
      <c r="DVU51" s="1"/>
      <c r="DVV51" s="1"/>
      <c r="DVW51" s="1"/>
      <c r="DVX51" s="1"/>
      <c r="DVY51" s="1"/>
      <c r="DVZ51" s="1"/>
      <c r="DWA51" s="1"/>
      <c r="DWB51" s="1"/>
      <c r="DWC51" s="1"/>
      <c r="DWD51" s="1"/>
      <c r="DWE51" s="1"/>
      <c r="DWF51" s="1"/>
      <c r="DWG51" s="1"/>
      <c r="DWH51" s="1"/>
      <c r="DWI51" s="1"/>
      <c r="DWJ51" s="1"/>
      <c r="DWK51" s="1"/>
      <c r="DWL51" s="1"/>
      <c r="DWM51" s="1"/>
      <c r="DWN51" s="1"/>
      <c r="DWO51" s="1"/>
      <c r="DWP51" s="1"/>
      <c r="DWQ51" s="1"/>
      <c r="DWR51" s="1"/>
      <c r="DWS51" s="1"/>
      <c r="DWT51" s="1"/>
      <c r="DWU51" s="1"/>
      <c r="DWV51" s="1"/>
      <c r="DWW51" s="1"/>
      <c r="DWX51" s="1"/>
      <c r="DWY51" s="1"/>
      <c r="DWZ51" s="1"/>
      <c r="DXA51" s="1"/>
      <c r="DXB51" s="1"/>
      <c r="DXC51" s="1"/>
      <c r="DXD51" s="1"/>
      <c r="DXE51" s="1"/>
      <c r="DXF51" s="1"/>
      <c r="DXG51" s="1"/>
      <c r="DXH51" s="1"/>
      <c r="DXI51" s="1"/>
      <c r="DXJ51" s="1"/>
      <c r="DXK51" s="1"/>
      <c r="DXL51" s="1"/>
      <c r="DXM51" s="1"/>
      <c r="DXN51" s="1"/>
      <c r="DXO51" s="1"/>
      <c r="DXP51" s="1"/>
      <c r="DXQ51" s="1"/>
      <c r="DXR51" s="1"/>
      <c r="DXS51" s="1"/>
      <c r="DXT51" s="1"/>
      <c r="DXU51" s="1"/>
      <c r="DXV51" s="1"/>
      <c r="DXW51" s="1"/>
      <c r="DXX51" s="1"/>
      <c r="DXY51" s="1"/>
      <c r="DXZ51" s="1"/>
      <c r="DYA51" s="1"/>
      <c r="DYB51" s="1"/>
      <c r="DYC51" s="1"/>
      <c r="DYD51" s="1"/>
      <c r="DYE51" s="1"/>
      <c r="DYF51" s="1"/>
      <c r="DYG51" s="1"/>
      <c r="DYH51" s="1"/>
      <c r="DYI51" s="1"/>
      <c r="DYJ51" s="1"/>
      <c r="DYK51" s="1"/>
      <c r="DYL51" s="1"/>
      <c r="DYM51" s="1"/>
      <c r="DYN51" s="1"/>
      <c r="DYO51" s="1"/>
      <c r="DYP51" s="1"/>
      <c r="DYQ51" s="1"/>
      <c r="DYR51" s="1"/>
      <c r="DYS51" s="1"/>
      <c r="DYT51" s="1"/>
      <c r="DYU51" s="1"/>
      <c r="DYV51" s="1"/>
      <c r="DYW51" s="1"/>
      <c r="DYX51" s="1"/>
      <c r="DYY51" s="1"/>
      <c r="DYZ51" s="1"/>
      <c r="DZA51" s="1"/>
      <c r="DZB51" s="1"/>
      <c r="DZC51" s="1"/>
      <c r="DZD51" s="1"/>
      <c r="DZE51" s="1"/>
      <c r="DZF51" s="1"/>
      <c r="DZG51" s="1"/>
      <c r="DZH51" s="1"/>
      <c r="DZI51" s="1"/>
      <c r="DZJ51" s="1"/>
      <c r="DZK51" s="1"/>
      <c r="DZL51" s="1"/>
      <c r="DZM51" s="1"/>
      <c r="DZN51" s="1"/>
      <c r="DZO51" s="1"/>
      <c r="DZP51" s="1"/>
      <c r="DZQ51" s="1"/>
      <c r="DZR51" s="1"/>
      <c r="DZS51" s="1"/>
      <c r="DZT51" s="1"/>
      <c r="DZU51" s="1"/>
      <c r="DZV51" s="1"/>
      <c r="DZW51" s="1"/>
      <c r="DZX51" s="1"/>
      <c r="DZY51" s="1"/>
      <c r="DZZ51" s="1"/>
      <c r="EAA51" s="1"/>
      <c r="EAB51" s="1"/>
      <c r="EAC51" s="1"/>
      <c r="EAD51" s="1"/>
      <c r="EAE51" s="1"/>
      <c r="EAF51" s="1"/>
      <c r="EAG51" s="1"/>
      <c r="EAH51" s="1"/>
      <c r="EAI51" s="1"/>
      <c r="EAJ51" s="1"/>
      <c r="EAK51" s="1"/>
      <c r="EAL51" s="1"/>
      <c r="EAM51" s="1"/>
      <c r="EAN51" s="1"/>
      <c r="EAO51" s="1"/>
      <c r="EAP51" s="1"/>
      <c r="EAQ51" s="1"/>
      <c r="EAR51" s="1"/>
      <c r="EAS51" s="1"/>
      <c r="EAT51" s="1"/>
      <c r="EAU51" s="1"/>
      <c r="EAV51" s="1"/>
      <c r="EAW51" s="1"/>
      <c r="EAX51" s="1"/>
      <c r="EAY51" s="1"/>
      <c r="EAZ51" s="1"/>
      <c r="EBA51" s="1"/>
      <c r="EBB51" s="1"/>
      <c r="EBC51" s="1"/>
      <c r="EBD51" s="1"/>
      <c r="EBE51" s="1"/>
      <c r="EBF51" s="1"/>
      <c r="EBG51" s="1"/>
      <c r="EBH51" s="1"/>
      <c r="EBI51" s="1"/>
      <c r="EBJ51" s="1"/>
      <c r="EBK51" s="1"/>
      <c r="EBL51" s="1"/>
      <c r="EBM51" s="1"/>
      <c r="EBN51" s="1"/>
      <c r="EBO51" s="1"/>
      <c r="EBP51" s="1"/>
      <c r="EBQ51" s="1"/>
      <c r="EBR51" s="1"/>
      <c r="EBS51" s="1"/>
      <c r="EBT51" s="1"/>
      <c r="EBU51" s="1"/>
      <c r="EBV51" s="1"/>
      <c r="EBW51" s="1"/>
      <c r="EBX51" s="1"/>
      <c r="EBY51" s="1"/>
      <c r="EBZ51" s="1"/>
      <c r="ECA51" s="1"/>
      <c r="ECB51" s="1"/>
      <c r="ECC51" s="1"/>
      <c r="ECD51" s="1"/>
      <c r="ECE51" s="1"/>
      <c r="ECF51" s="1"/>
      <c r="ECG51" s="1"/>
      <c r="ECH51" s="1"/>
      <c r="ECI51" s="1"/>
      <c r="ECJ51" s="1"/>
      <c r="ECK51" s="1"/>
      <c r="ECL51" s="1"/>
      <c r="ECM51" s="1"/>
      <c r="ECN51" s="1"/>
      <c r="ECO51" s="1"/>
      <c r="ECP51" s="1"/>
      <c r="ECQ51" s="1"/>
      <c r="ECR51" s="1"/>
      <c r="ECS51" s="1"/>
      <c r="ECT51" s="1"/>
      <c r="ECU51" s="1"/>
      <c r="ECV51" s="1"/>
      <c r="ECW51" s="1"/>
      <c r="ECX51" s="1"/>
      <c r="ECY51" s="1"/>
      <c r="ECZ51" s="1"/>
      <c r="EDA51" s="1"/>
      <c r="EDB51" s="1"/>
      <c r="EDC51" s="1"/>
      <c r="EDD51" s="1"/>
      <c r="EDE51" s="1"/>
      <c r="EDF51" s="1"/>
      <c r="EDG51" s="1"/>
      <c r="EDH51" s="1"/>
      <c r="EDI51" s="1"/>
      <c r="EDJ51" s="1"/>
      <c r="EDK51" s="1"/>
      <c r="EDL51" s="1"/>
      <c r="EDM51" s="1"/>
      <c r="EDN51" s="1"/>
      <c r="EDO51" s="1"/>
      <c r="EDP51" s="1"/>
      <c r="EDQ51" s="1"/>
      <c r="EDR51" s="1"/>
      <c r="EDS51" s="1"/>
      <c r="EDT51" s="1"/>
      <c r="EDU51" s="1"/>
      <c r="EDV51" s="1"/>
      <c r="EDW51" s="1"/>
      <c r="EDX51" s="1"/>
      <c r="EDY51" s="1"/>
      <c r="EDZ51" s="1"/>
      <c r="EEA51" s="1"/>
      <c r="EEB51" s="1"/>
      <c r="EEC51" s="1"/>
      <c r="EED51" s="1"/>
      <c r="EEE51" s="1"/>
      <c r="EEF51" s="1"/>
      <c r="EEG51" s="1"/>
      <c r="EEH51" s="1"/>
      <c r="EEI51" s="1"/>
      <c r="EEJ51" s="1"/>
      <c r="EEK51" s="1"/>
      <c r="EEL51" s="1"/>
      <c r="EEM51" s="1"/>
      <c r="EEN51" s="1"/>
      <c r="EEO51" s="1"/>
      <c r="EEP51" s="1"/>
      <c r="EEQ51" s="1"/>
      <c r="EER51" s="1"/>
      <c r="EES51" s="1"/>
      <c r="EET51" s="1"/>
      <c r="EEU51" s="1"/>
      <c r="EEV51" s="1"/>
      <c r="EEW51" s="1"/>
      <c r="EEX51" s="1"/>
      <c r="EEY51" s="1"/>
      <c r="EEZ51" s="1"/>
      <c r="EFA51" s="1"/>
      <c r="EFB51" s="1"/>
      <c r="EFC51" s="1"/>
      <c r="EFD51" s="1"/>
      <c r="EFE51" s="1"/>
      <c r="EFF51" s="1"/>
      <c r="EFG51" s="1"/>
      <c r="EFH51" s="1"/>
      <c r="EFI51" s="1"/>
      <c r="EFJ51" s="1"/>
      <c r="EFK51" s="1"/>
      <c r="EFL51" s="1"/>
      <c r="EFM51" s="1"/>
      <c r="EFN51" s="1"/>
      <c r="EFO51" s="1"/>
      <c r="EFP51" s="1"/>
      <c r="EFQ51" s="1"/>
      <c r="EFR51" s="1"/>
      <c r="EFS51" s="1"/>
      <c r="EFT51" s="1"/>
      <c r="EFU51" s="1"/>
      <c r="EFV51" s="1"/>
      <c r="EFW51" s="1"/>
      <c r="EFX51" s="1"/>
      <c r="EFY51" s="1"/>
      <c r="EFZ51" s="1"/>
      <c r="EGA51" s="1"/>
      <c r="EGB51" s="1"/>
      <c r="EGC51" s="1"/>
      <c r="EGD51" s="1"/>
      <c r="EGE51" s="1"/>
      <c r="EGF51" s="1"/>
      <c r="EGG51" s="1"/>
      <c r="EGH51" s="1"/>
      <c r="EGI51" s="1"/>
      <c r="EGJ51" s="1"/>
      <c r="EGK51" s="1"/>
      <c r="EGL51" s="1"/>
      <c r="EGM51" s="1"/>
      <c r="EGN51" s="1"/>
      <c r="EGO51" s="1"/>
      <c r="EGP51" s="1"/>
      <c r="EGQ51" s="1"/>
      <c r="EGR51" s="1"/>
      <c r="EGS51" s="1"/>
      <c r="EGT51" s="1"/>
      <c r="EGU51" s="1"/>
      <c r="EGV51" s="1"/>
      <c r="EGW51" s="1"/>
      <c r="EGX51" s="1"/>
      <c r="EGY51" s="1"/>
      <c r="EGZ51" s="1"/>
      <c r="EHA51" s="1"/>
      <c r="EHB51" s="1"/>
      <c r="EHC51" s="1"/>
      <c r="EHD51" s="1"/>
      <c r="EHE51" s="1"/>
      <c r="EHF51" s="1"/>
      <c r="EHG51" s="1"/>
      <c r="EHH51" s="1"/>
      <c r="EHI51" s="1"/>
      <c r="EHJ51" s="1"/>
      <c r="EHK51" s="1"/>
      <c r="EHL51" s="1"/>
      <c r="EHM51" s="1"/>
      <c r="EHN51" s="1"/>
      <c r="EHO51" s="1"/>
      <c r="EHP51" s="1"/>
      <c r="EHQ51" s="1"/>
      <c r="EHR51" s="1"/>
      <c r="EHS51" s="1"/>
      <c r="EHT51" s="1"/>
      <c r="EHU51" s="1"/>
      <c r="EHV51" s="1"/>
      <c r="EHW51" s="1"/>
      <c r="EHX51" s="1"/>
      <c r="EHY51" s="1"/>
      <c r="EHZ51" s="1"/>
      <c r="EIA51" s="1"/>
      <c r="EIB51" s="1"/>
      <c r="EIC51" s="1"/>
      <c r="EID51" s="1"/>
      <c r="EIE51" s="1"/>
      <c r="EIF51" s="1"/>
      <c r="EIG51" s="1"/>
      <c r="EIH51" s="1"/>
      <c r="EII51" s="1"/>
      <c r="EIJ51" s="1"/>
      <c r="EIK51" s="1"/>
      <c r="EIL51" s="1"/>
      <c r="EIM51" s="1"/>
      <c r="EIN51" s="1"/>
      <c r="EIO51" s="1"/>
      <c r="EIP51" s="1"/>
      <c r="EIQ51" s="1"/>
      <c r="EIR51" s="1"/>
      <c r="EIS51" s="1"/>
      <c r="EIT51" s="1"/>
      <c r="EIU51" s="1"/>
      <c r="EIV51" s="1"/>
      <c r="EIW51" s="1"/>
      <c r="EIX51" s="1"/>
      <c r="EIY51" s="1"/>
      <c r="EIZ51" s="1"/>
      <c r="EJA51" s="1"/>
      <c r="EJB51" s="1"/>
      <c r="EJC51" s="1"/>
      <c r="EJD51" s="1"/>
      <c r="EJE51" s="1"/>
      <c r="EJF51" s="1"/>
      <c r="EJG51" s="1"/>
      <c r="EJH51" s="1"/>
      <c r="EJI51" s="1"/>
      <c r="EJJ51" s="1"/>
      <c r="EJK51" s="1"/>
      <c r="EJL51" s="1"/>
      <c r="EJM51" s="1"/>
      <c r="EJN51" s="1"/>
      <c r="EJO51" s="1"/>
      <c r="EJP51" s="1"/>
      <c r="EJQ51" s="1"/>
      <c r="EJR51" s="1"/>
      <c r="EJS51" s="1"/>
      <c r="EJT51" s="1"/>
      <c r="EJU51" s="1"/>
      <c r="EJV51" s="1"/>
      <c r="EJW51" s="1"/>
      <c r="EJX51" s="1"/>
      <c r="EJY51" s="1"/>
      <c r="EJZ51" s="1"/>
      <c r="EKA51" s="1"/>
      <c r="EKB51" s="1"/>
      <c r="EKC51" s="1"/>
      <c r="EKD51" s="1"/>
      <c r="EKE51" s="1"/>
      <c r="EKF51" s="1"/>
      <c r="EKG51" s="1"/>
      <c r="EKH51" s="1"/>
      <c r="EKI51" s="1"/>
      <c r="EKJ51" s="1"/>
      <c r="EKK51" s="1"/>
      <c r="EKL51" s="1"/>
      <c r="EKM51" s="1"/>
      <c r="EKN51" s="1"/>
      <c r="EKO51" s="1"/>
      <c r="EKP51" s="1"/>
      <c r="EKQ51" s="1"/>
      <c r="EKR51" s="1"/>
      <c r="EKS51" s="1"/>
      <c r="EKT51" s="1"/>
      <c r="EKU51" s="1"/>
      <c r="EKV51" s="1"/>
      <c r="EKW51" s="1"/>
      <c r="EKX51" s="1"/>
      <c r="EKY51" s="1"/>
      <c r="EKZ51" s="1"/>
      <c r="ELA51" s="1"/>
      <c r="ELB51" s="1"/>
      <c r="ELC51" s="1"/>
      <c r="ELD51" s="1"/>
      <c r="ELE51" s="1"/>
      <c r="ELF51" s="1"/>
      <c r="ELG51" s="1"/>
      <c r="ELH51" s="1"/>
      <c r="ELI51" s="1"/>
      <c r="ELJ51" s="1"/>
      <c r="ELK51" s="1"/>
      <c r="ELL51" s="1"/>
      <c r="ELM51" s="1"/>
      <c r="ELN51" s="1"/>
      <c r="ELO51" s="1"/>
      <c r="ELP51" s="1"/>
      <c r="ELQ51" s="1"/>
      <c r="ELR51" s="1"/>
      <c r="ELS51" s="1"/>
      <c r="ELT51" s="1"/>
      <c r="ELU51" s="1"/>
      <c r="ELV51" s="1"/>
      <c r="ELW51" s="1"/>
      <c r="ELX51" s="1"/>
      <c r="ELY51" s="1"/>
      <c r="ELZ51" s="1"/>
      <c r="EMA51" s="1"/>
      <c r="EMB51" s="1"/>
      <c r="EMC51" s="1"/>
      <c r="EMD51" s="1"/>
      <c r="EME51" s="1"/>
      <c r="EMF51" s="1"/>
      <c r="EMG51" s="1"/>
      <c r="EMH51" s="1"/>
      <c r="EMI51" s="1"/>
      <c r="EMJ51" s="1"/>
      <c r="EMK51" s="1"/>
      <c r="EML51" s="1"/>
      <c r="EMM51" s="1"/>
      <c r="EMN51" s="1"/>
      <c r="EMO51" s="1"/>
      <c r="EMP51" s="1"/>
      <c r="EMQ51" s="1"/>
      <c r="EMR51" s="1"/>
      <c r="EMS51" s="1"/>
      <c r="EMT51" s="1"/>
      <c r="EMU51" s="1"/>
      <c r="EMV51" s="1"/>
      <c r="EMW51" s="1"/>
      <c r="EMX51" s="1"/>
      <c r="EMY51" s="1"/>
      <c r="EMZ51" s="1"/>
      <c r="ENA51" s="1"/>
      <c r="ENB51" s="1"/>
      <c r="ENC51" s="1"/>
      <c r="END51" s="1"/>
      <c r="ENE51" s="1"/>
      <c r="ENF51" s="1"/>
      <c r="ENG51" s="1"/>
      <c r="ENH51" s="1"/>
      <c r="ENI51" s="1"/>
      <c r="ENJ51" s="1"/>
      <c r="ENK51" s="1"/>
      <c r="ENL51" s="1"/>
      <c r="ENM51" s="1"/>
      <c r="ENN51" s="1"/>
      <c r="ENO51" s="1"/>
      <c r="ENP51" s="1"/>
      <c r="ENQ51" s="1"/>
      <c r="ENR51" s="1"/>
      <c r="ENS51" s="1"/>
      <c r="ENT51" s="1"/>
      <c r="ENU51" s="1"/>
      <c r="ENV51" s="1"/>
      <c r="ENW51" s="1"/>
      <c r="ENX51" s="1"/>
      <c r="ENY51" s="1"/>
      <c r="ENZ51" s="1"/>
      <c r="EOA51" s="1"/>
      <c r="EOB51" s="1"/>
      <c r="EOC51" s="1"/>
      <c r="EOD51" s="1"/>
      <c r="EOE51" s="1"/>
      <c r="EOF51" s="1"/>
      <c r="EOG51" s="1"/>
      <c r="EOH51" s="1"/>
      <c r="EOI51" s="1"/>
      <c r="EOJ51" s="1"/>
      <c r="EOK51" s="1"/>
      <c r="EOL51" s="1"/>
      <c r="EOM51" s="1"/>
      <c r="EON51" s="1"/>
      <c r="EOO51" s="1"/>
      <c r="EOP51" s="1"/>
      <c r="EOQ51" s="1"/>
      <c r="EOR51" s="1"/>
      <c r="EOS51" s="1"/>
      <c r="EOT51" s="1"/>
      <c r="EOU51" s="1"/>
      <c r="EOV51" s="1"/>
      <c r="EOW51" s="1"/>
      <c r="EOX51" s="1"/>
      <c r="EOY51" s="1"/>
      <c r="EOZ51" s="1"/>
      <c r="EPA51" s="1"/>
      <c r="EPB51" s="1"/>
      <c r="EPC51" s="1"/>
      <c r="EPD51" s="1"/>
      <c r="EPE51" s="1"/>
      <c r="EPF51" s="1"/>
      <c r="EPG51" s="1"/>
      <c r="EPH51" s="1"/>
      <c r="EPI51" s="1"/>
      <c r="EPJ51" s="1"/>
      <c r="EPK51" s="1"/>
      <c r="EPL51" s="1"/>
      <c r="EPM51" s="1"/>
      <c r="EPN51" s="1"/>
      <c r="EPO51" s="1"/>
      <c r="EPP51" s="1"/>
      <c r="EPQ51" s="1"/>
      <c r="EPR51" s="1"/>
      <c r="EPS51" s="1"/>
      <c r="EPT51" s="1"/>
      <c r="EPU51" s="1"/>
      <c r="EPV51" s="1"/>
      <c r="EPW51" s="1"/>
      <c r="EPX51" s="1"/>
      <c r="EPY51" s="1"/>
      <c r="EPZ51" s="1"/>
      <c r="EQA51" s="1"/>
      <c r="EQB51" s="1"/>
      <c r="EQC51" s="1"/>
      <c r="EQD51" s="1"/>
      <c r="EQE51" s="1"/>
      <c r="EQF51" s="1"/>
      <c r="EQG51" s="1"/>
      <c r="EQH51" s="1"/>
      <c r="EQI51" s="1"/>
      <c r="EQJ51" s="1"/>
      <c r="EQK51" s="1"/>
      <c r="EQL51" s="1"/>
      <c r="EQM51" s="1"/>
      <c r="EQN51" s="1"/>
      <c r="EQO51" s="1"/>
      <c r="EQP51" s="1"/>
      <c r="EQQ51" s="1"/>
      <c r="EQR51" s="1"/>
      <c r="EQS51" s="1"/>
      <c r="EQT51" s="1"/>
      <c r="EQU51" s="1"/>
      <c r="EQV51" s="1"/>
      <c r="EQW51" s="1"/>
      <c r="EQX51" s="1"/>
      <c r="EQY51" s="1"/>
      <c r="EQZ51" s="1"/>
      <c r="ERA51" s="1"/>
      <c r="ERB51" s="1"/>
      <c r="ERC51" s="1"/>
      <c r="ERD51" s="1"/>
      <c r="ERE51" s="1"/>
      <c r="ERF51" s="1"/>
      <c r="ERG51" s="1"/>
      <c r="ERH51" s="1"/>
      <c r="ERI51" s="1"/>
      <c r="ERJ51" s="1"/>
      <c r="ERK51" s="1"/>
      <c r="ERL51" s="1"/>
      <c r="ERM51" s="1"/>
      <c r="ERN51" s="1"/>
      <c r="ERO51" s="1"/>
      <c r="ERP51" s="1"/>
      <c r="ERQ51" s="1"/>
      <c r="ERR51" s="1"/>
      <c r="ERS51" s="1"/>
      <c r="ERT51" s="1"/>
      <c r="ERU51" s="1"/>
      <c r="ERV51" s="1"/>
      <c r="ERW51" s="1"/>
      <c r="ERX51" s="1"/>
      <c r="ERY51" s="1"/>
      <c r="ERZ51" s="1"/>
      <c r="ESA51" s="1"/>
      <c r="ESB51" s="1"/>
      <c r="ESC51" s="1"/>
      <c r="ESD51" s="1"/>
      <c r="ESE51" s="1"/>
      <c r="ESF51" s="1"/>
      <c r="ESG51" s="1"/>
      <c r="ESH51" s="1"/>
      <c r="ESI51" s="1"/>
      <c r="ESJ51" s="1"/>
      <c r="ESK51" s="1"/>
      <c r="ESL51" s="1"/>
      <c r="ESM51" s="1"/>
      <c r="ESN51" s="1"/>
      <c r="ESO51" s="1"/>
      <c r="ESP51" s="1"/>
      <c r="ESQ51" s="1"/>
      <c r="ESR51" s="1"/>
      <c r="ESS51" s="1"/>
      <c r="EST51" s="1"/>
      <c r="ESU51" s="1"/>
      <c r="ESV51" s="1"/>
      <c r="ESW51" s="1"/>
      <c r="ESX51" s="1"/>
      <c r="ESY51" s="1"/>
      <c r="ESZ51" s="1"/>
      <c r="ETA51" s="1"/>
      <c r="ETB51" s="1"/>
      <c r="ETC51" s="1"/>
      <c r="ETD51" s="1"/>
      <c r="ETE51" s="1"/>
      <c r="ETF51" s="1"/>
      <c r="ETG51" s="1"/>
      <c r="ETH51" s="1"/>
      <c r="ETI51" s="1"/>
      <c r="ETJ51" s="1"/>
      <c r="ETK51" s="1"/>
      <c r="ETL51" s="1"/>
      <c r="ETM51" s="1"/>
      <c r="ETN51" s="1"/>
      <c r="ETO51" s="1"/>
      <c r="ETP51" s="1"/>
      <c r="ETQ51" s="1"/>
      <c r="ETR51" s="1"/>
      <c r="ETS51" s="1"/>
      <c r="ETT51" s="1"/>
      <c r="ETU51" s="1"/>
      <c r="ETV51" s="1"/>
      <c r="ETW51" s="1"/>
      <c r="ETX51" s="1"/>
      <c r="ETY51" s="1"/>
      <c r="ETZ51" s="1"/>
      <c r="EUA51" s="1"/>
      <c r="EUB51" s="1"/>
      <c r="EUC51" s="1"/>
      <c r="EUD51" s="1"/>
      <c r="EUE51" s="1"/>
      <c r="EUF51" s="1"/>
      <c r="EUG51" s="1"/>
      <c r="EUH51" s="1"/>
      <c r="EUI51" s="1"/>
      <c r="EUJ51" s="1"/>
      <c r="EUK51" s="1"/>
      <c r="EUL51" s="1"/>
      <c r="EUM51" s="1"/>
      <c r="EUN51" s="1"/>
      <c r="EUO51" s="1"/>
      <c r="EUP51" s="1"/>
      <c r="EUQ51" s="1"/>
      <c r="EUR51" s="1"/>
      <c r="EUS51" s="1"/>
      <c r="EUT51" s="1"/>
      <c r="EUU51" s="1"/>
      <c r="EUV51" s="1"/>
      <c r="EUW51" s="1"/>
      <c r="EUX51" s="1"/>
      <c r="EUY51" s="1"/>
      <c r="EUZ51" s="1"/>
      <c r="EVA51" s="1"/>
      <c r="EVB51" s="1"/>
      <c r="EVC51" s="1"/>
      <c r="EVD51" s="1"/>
      <c r="EVE51" s="1"/>
      <c r="EVF51" s="1"/>
      <c r="EVG51" s="1"/>
      <c r="EVH51" s="1"/>
      <c r="EVI51" s="1"/>
      <c r="EVJ51" s="1"/>
      <c r="EVK51" s="1"/>
      <c r="EVL51" s="1"/>
      <c r="EVM51" s="1"/>
      <c r="EVN51" s="1"/>
      <c r="EVO51" s="1"/>
      <c r="EVP51" s="1"/>
      <c r="EVQ51" s="1"/>
      <c r="EVR51" s="1"/>
      <c r="EVS51" s="1"/>
      <c r="EVT51" s="1"/>
      <c r="EVU51" s="1"/>
      <c r="EVV51" s="1"/>
      <c r="EVW51" s="1"/>
      <c r="EVX51" s="1"/>
      <c r="EVY51" s="1"/>
      <c r="EVZ51" s="1"/>
      <c r="EWA51" s="1"/>
      <c r="EWB51" s="1"/>
      <c r="EWC51" s="1"/>
      <c r="EWD51" s="1"/>
      <c r="EWE51" s="1"/>
      <c r="EWF51" s="1"/>
      <c r="EWG51" s="1"/>
      <c r="EWH51" s="1"/>
      <c r="EWI51" s="1"/>
      <c r="EWJ51" s="1"/>
      <c r="EWK51" s="1"/>
      <c r="EWL51" s="1"/>
      <c r="EWM51" s="1"/>
      <c r="EWN51" s="1"/>
      <c r="EWO51" s="1"/>
      <c r="EWP51" s="1"/>
      <c r="EWQ51" s="1"/>
      <c r="EWR51" s="1"/>
      <c r="EWS51" s="1"/>
      <c r="EWT51" s="1"/>
      <c r="EWU51" s="1"/>
      <c r="EWV51" s="1"/>
      <c r="EWW51" s="1"/>
      <c r="EWX51" s="1"/>
      <c r="EWY51" s="1"/>
      <c r="EWZ51" s="1"/>
      <c r="EXA51" s="1"/>
      <c r="EXB51" s="1"/>
      <c r="EXC51" s="1"/>
      <c r="EXD51" s="1"/>
      <c r="EXE51" s="1"/>
      <c r="EXF51" s="1"/>
      <c r="EXG51" s="1"/>
      <c r="EXH51" s="1"/>
      <c r="EXI51" s="1"/>
      <c r="EXJ51" s="1"/>
      <c r="EXK51" s="1"/>
      <c r="EXL51" s="1"/>
      <c r="EXM51" s="1"/>
      <c r="EXN51" s="1"/>
      <c r="EXO51" s="1"/>
      <c r="EXP51" s="1"/>
      <c r="EXQ51" s="1"/>
      <c r="EXR51" s="1"/>
      <c r="EXS51" s="1"/>
      <c r="EXT51" s="1"/>
      <c r="EXU51" s="1"/>
      <c r="EXV51" s="1"/>
      <c r="EXW51" s="1"/>
      <c r="EXX51" s="1"/>
      <c r="EXY51" s="1"/>
      <c r="EXZ51" s="1"/>
      <c r="EYA51" s="1"/>
      <c r="EYB51" s="1"/>
      <c r="EYC51" s="1"/>
      <c r="EYD51" s="1"/>
      <c r="EYE51" s="1"/>
      <c r="EYF51" s="1"/>
      <c r="EYG51" s="1"/>
      <c r="EYH51" s="1"/>
      <c r="EYI51" s="1"/>
      <c r="EYJ51" s="1"/>
      <c r="EYK51" s="1"/>
      <c r="EYL51" s="1"/>
      <c r="EYM51" s="1"/>
      <c r="EYN51" s="1"/>
      <c r="EYO51" s="1"/>
      <c r="EYP51" s="1"/>
      <c r="EYQ51" s="1"/>
      <c r="EYR51" s="1"/>
      <c r="EYS51" s="1"/>
      <c r="EYT51" s="1"/>
      <c r="EYU51" s="1"/>
      <c r="EYV51" s="1"/>
      <c r="EYW51" s="1"/>
      <c r="EYX51" s="1"/>
      <c r="EYY51" s="1"/>
      <c r="EYZ51" s="1"/>
      <c r="EZA51" s="1"/>
      <c r="EZB51" s="1"/>
      <c r="EZC51" s="1"/>
      <c r="EZD51" s="1"/>
      <c r="EZE51" s="1"/>
      <c r="EZF51" s="1"/>
      <c r="EZG51" s="1"/>
      <c r="EZH51" s="1"/>
      <c r="EZI51" s="1"/>
      <c r="EZJ51" s="1"/>
      <c r="EZK51" s="1"/>
      <c r="EZL51" s="1"/>
      <c r="EZM51" s="1"/>
      <c r="EZN51" s="1"/>
      <c r="EZO51" s="1"/>
      <c r="EZP51" s="1"/>
      <c r="EZQ51" s="1"/>
      <c r="EZR51" s="1"/>
      <c r="EZS51" s="1"/>
      <c r="EZT51" s="1"/>
      <c r="EZU51" s="1"/>
      <c r="EZV51" s="1"/>
      <c r="EZW51" s="1"/>
      <c r="EZX51" s="1"/>
      <c r="EZY51" s="1"/>
      <c r="EZZ51" s="1"/>
      <c r="FAA51" s="1"/>
      <c r="FAB51" s="1"/>
      <c r="FAC51" s="1"/>
      <c r="FAD51" s="1"/>
      <c r="FAE51" s="1"/>
      <c r="FAF51" s="1"/>
      <c r="FAG51" s="1"/>
      <c r="FAH51" s="1"/>
      <c r="FAI51" s="1"/>
      <c r="FAJ51" s="1"/>
      <c r="FAK51" s="1"/>
      <c r="FAL51" s="1"/>
      <c r="FAM51" s="1"/>
      <c r="FAN51" s="1"/>
      <c r="FAO51" s="1"/>
      <c r="FAP51" s="1"/>
      <c r="FAQ51" s="1"/>
      <c r="FAR51" s="1"/>
      <c r="FAS51" s="1"/>
      <c r="FAT51" s="1"/>
      <c r="FAU51" s="1"/>
      <c r="FAV51" s="1"/>
      <c r="FAW51" s="1"/>
      <c r="FAX51" s="1"/>
      <c r="FAY51" s="1"/>
      <c r="FAZ51" s="1"/>
      <c r="FBA51" s="1"/>
      <c r="FBB51" s="1"/>
      <c r="FBC51" s="1"/>
      <c r="FBD51" s="1"/>
      <c r="FBE51" s="1"/>
      <c r="FBF51" s="1"/>
      <c r="FBG51" s="1"/>
      <c r="FBH51" s="1"/>
      <c r="FBI51" s="1"/>
      <c r="FBJ51" s="1"/>
      <c r="FBK51" s="1"/>
      <c r="FBL51" s="1"/>
      <c r="FBM51" s="1"/>
      <c r="FBN51" s="1"/>
      <c r="FBO51" s="1"/>
      <c r="FBP51" s="1"/>
      <c r="FBQ51" s="1"/>
      <c r="FBR51" s="1"/>
      <c r="FBS51" s="1"/>
      <c r="FBT51" s="1"/>
      <c r="FBU51" s="1"/>
      <c r="FBV51" s="1"/>
      <c r="FBW51" s="1"/>
      <c r="FBX51" s="1"/>
      <c r="FBY51" s="1"/>
      <c r="FBZ51" s="1"/>
      <c r="FCA51" s="1"/>
      <c r="FCB51" s="1"/>
      <c r="FCC51" s="1"/>
      <c r="FCD51" s="1"/>
      <c r="FCE51" s="1"/>
      <c r="FCF51" s="1"/>
      <c r="FCG51" s="1"/>
      <c r="FCH51" s="1"/>
      <c r="FCI51" s="1"/>
      <c r="FCJ51" s="1"/>
      <c r="FCK51" s="1"/>
      <c r="FCL51" s="1"/>
      <c r="FCM51" s="1"/>
      <c r="FCN51" s="1"/>
      <c r="FCO51" s="1"/>
      <c r="FCP51" s="1"/>
      <c r="FCQ51" s="1"/>
      <c r="FCR51" s="1"/>
      <c r="FCS51" s="1"/>
      <c r="FCT51" s="1"/>
      <c r="FCU51" s="1"/>
      <c r="FCV51" s="1"/>
      <c r="FCW51" s="1"/>
      <c r="FCX51" s="1"/>
      <c r="FCY51" s="1"/>
      <c r="FCZ51" s="1"/>
      <c r="FDA51" s="1"/>
      <c r="FDB51" s="1"/>
      <c r="FDC51" s="1"/>
      <c r="FDD51" s="1"/>
      <c r="FDE51" s="1"/>
      <c r="FDF51" s="1"/>
      <c r="FDG51" s="1"/>
      <c r="FDH51" s="1"/>
      <c r="FDI51" s="1"/>
      <c r="FDJ51" s="1"/>
      <c r="FDK51" s="1"/>
      <c r="FDL51" s="1"/>
      <c r="FDM51" s="1"/>
      <c r="FDN51" s="1"/>
      <c r="FDO51" s="1"/>
      <c r="FDP51" s="1"/>
      <c r="FDQ51" s="1"/>
      <c r="FDR51" s="1"/>
      <c r="FDS51" s="1"/>
      <c r="FDT51" s="1"/>
      <c r="FDU51" s="1"/>
      <c r="FDV51" s="1"/>
      <c r="FDW51" s="1"/>
      <c r="FDX51" s="1"/>
      <c r="FDY51" s="1"/>
      <c r="FDZ51" s="1"/>
      <c r="FEA51" s="1"/>
      <c r="FEB51" s="1"/>
      <c r="FEC51" s="1"/>
      <c r="FED51" s="1"/>
      <c r="FEE51" s="1"/>
      <c r="FEF51" s="1"/>
      <c r="FEG51" s="1"/>
      <c r="FEH51" s="1"/>
      <c r="FEI51" s="1"/>
      <c r="FEJ51" s="1"/>
      <c r="FEK51" s="1"/>
      <c r="FEL51" s="1"/>
      <c r="FEM51" s="1"/>
      <c r="FEN51" s="1"/>
      <c r="FEO51" s="1"/>
      <c r="FEP51" s="1"/>
      <c r="FEQ51" s="1"/>
      <c r="FER51" s="1"/>
      <c r="FES51" s="1"/>
      <c r="FET51" s="1"/>
      <c r="FEU51" s="1"/>
      <c r="FEV51" s="1"/>
      <c r="FEW51" s="1"/>
      <c r="FEX51" s="1"/>
      <c r="FEY51" s="1"/>
      <c r="FEZ51" s="1"/>
      <c r="FFA51" s="1"/>
      <c r="FFB51" s="1"/>
      <c r="FFC51" s="1"/>
      <c r="FFD51" s="1"/>
      <c r="FFE51" s="1"/>
      <c r="FFF51" s="1"/>
      <c r="FFG51" s="1"/>
      <c r="FFH51" s="1"/>
      <c r="FFI51" s="1"/>
      <c r="FFJ51" s="1"/>
      <c r="FFK51" s="1"/>
      <c r="FFL51" s="1"/>
      <c r="FFM51" s="1"/>
      <c r="FFN51" s="1"/>
      <c r="FFO51" s="1"/>
      <c r="FFP51" s="1"/>
      <c r="FFQ51" s="1"/>
      <c r="FFR51" s="1"/>
      <c r="FFS51" s="1"/>
      <c r="FFT51" s="1"/>
      <c r="FFU51" s="1"/>
      <c r="FFV51" s="1"/>
      <c r="FFW51" s="1"/>
      <c r="FFX51" s="1"/>
      <c r="FFY51" s="1"/>
      <c r="FFZ51" s="1"/>
      <c r="FGA51" s="1"/>
      <c r="FGB51" s="1"/>
      <c r="FGC51" s="1"/>
      <c r="FGD51" s="1"/>
      <c r="FGE51" s="1"/>
      <c r="FGF51" s="1"/>
      <c r="FGG51" s="1"/>
      <c r="FGH51" s="1"/>
      <c r="FGI51" s="1"/>
      <c r="FGJ51" s="1"/>
      <c r="FGK51" s="1"/>
      <c r="FGL51" s="1"/>
      <c r="FGM51" s="1"/>
      <c r="FGN51" s="1"/>
      <c r="FGO51" s="1"/>
      <c r="FGP51" s="1"/>
      <c r="FGQ51" s="1"/>
      <c r="FGR51" s="1"/>
      <c r="FGS51" s="1"/>
      <c r="FGT51" s="1"/>
      <c r="FGU51" s="1"/>
      <c r="FGV51" s="1"/>
      <c r="FGW51" s="1"/>
      <c r="FGX51" s="1"/>
      <c r="FGY51" s="1"/>
      <c r="FGZ51" s="1"/>
      <c r="FHA51" s="1"/>
      <c r="FHB51" s="1"/>
      <c r="FHC51" s="1"/>
      <c r="FHD51" s="1"/>
      <c r="FHE51" s="1"/>
      <c r="FHF51" s="1"/>
      <c r="FHG51" s="1"/>
      <c r="FHH51" s="1"/>
      <c r="FHI51" s="1"/>
      <c r="FHJ51" s="1"/>
      <c r="FHK51" s="1"/>
      <c r="FHL51" s="1"/>
      <c r="FHM51" s="1"/>
      <c r="FHN51" s="1"/>
      <c r="FHO51" s="1"/>
      <c r="FHP51" s="1"/>
      <c r="FHQ51" s="1"/>
      <c r="FHR51" s="1"/>
      <c r="FHS51" s="1"/>
      <c r="FHT51" s="1"/>
      <c r="FHU51" s="1"/>
      <c r="FHV51" s="1"/>
      <c r="FHW51" s="1"/>
      <c r="FHX51" s="1"/>
      <c r="FHY51" s="1"/>
      <c r="FHZ51" s="1"/>
      <c r="FIA51" s="1"/>
      <c r="FIB51" s="1"/>
      <c r="FIC51" s="1"/>
      <c r="FID51" s="1"/>
      <c r="FIE51" s="1"/>
      <c r="FIF51" s="1"/>
      <c r="FIG51" s="1"/>
      <c r="FIH51" s="1"/>
      <c r="FII51" s="1"/>
      <c r="FIJ51" s="1"/>
      <c r="FIK51" s="1"/>
      <c r="FIL51" s="1"/>
      <c r="FIM51" s="1"/>
      <c r="FIN51" s="1"/>
      <c r="FIO51" s="1"/>
      <c r="FIP51" s="1"/>
      <c r="FIQ51" s="1"/>
      <c r="FIR51" s="1"/>
      <c r="FIS51" s="1"/>
      <c r="FIT51" s="1"/>
      <c r="FIU51" s="1"/>
      <c r="FIV51" s="1"/>
      <c r="FIW51" s="1"/>
      <c r="FIX51" s="1"/>
      <c r="FIY51" s="1"/>
      <c r="FIZ51" s="1"/>
      <c r="FJA51" s="1"/>
      <c r="FJB51" s="1"/>
      <c r="FJC51" s="1"/>
      <c r="FJD51" s="1"/>
      <c r="FJE51" s="1"/>
      <c r="FJF51" s="1"/>
      <c r="FJG51" s="1"/>
      <c r="FJH51" s="1"/>
      <c r="FJI51" s="1"/>
      <c r="FJJ51" s="1"/>
      <c r="FJK51" s="1"/>
      <c r="FJL51" s="1"/>
      <c r="FJM51" s="1"/>
      <c r="FJN51" s="1"/>
      <c r="FJO51" s="1"/>
      <c r="FJP51" s="1"/>
      <c r="FJQ51" s="1"/>
      <c r="FJR51" s="1"/>
      <c r="FJS51" s="1"/>
      <c r="FJT51" s="1"/>
      <c r="FJU51" s="1"/>
      <c r="FJV51" s="1"/>
      <c r="FJW51" s="1"/>
      <c r="FJX51" s="1"/>
      <c r="FJY51" s="1"/>
      <c r="FJZ51" s="1"/>
      <c r="FKA51" s="1"/>
      <c r="FKB51" s="1"/>
      <c r="FKC51" s="1"/>
      <c r="FKD51" s="1"/>
      <c r="FKE51" s="1"/>
      <c r="FKF51" s="1"/>
      <c r="FKG51" s="1"/>
      <c r="FKH51" s="1"/>
      <c r="FKI51" s="1"/>
      <c r="FKJ51" s="1"/>
      <c r="FKK51" s="1"/>
      <c r="FKL51" s="1"/>
      <c r="FKM51" s="1"/>
      <c r="FKN51" s="1"/>
      <c r="FKO51" s="1"/>
      <c r="FKP51" s="1"/>
      <c r="FKQ51" s="1"/>
      <c r="FKR51" s="1"/>
      <c r="FKS51" s="1"/>
      <c r="FKT51" s="1"/>
      <c r="FKU51" s="1"/>
      <c r="FKV51" s="1"/>
      <c r="FKW51" s="1"/>
      <c r="FKX51" s="1"/>
      <c r="FKY51" s="1"/>
      <c r="FKZ51" s="1"/>
      <c r="FLA51" s="1"/>
      <c r="FLB51" s="1"/>
      <c r="FLC51" s="1"/>
      <c r="FLD51" s="1"/>
      <c r="FLE51" s="1"/>
      <c r="FLF51" s="1"/>
      <c r="FLG51" s="1"/>
      <c r="FLH51" s="1"/>
      <c r="FLI51" s="1"/>
      <c r="FLJ51" s="1"/>
      <c r="FLK51" s="1"/>
      <c r="FLL51" s="1"/>
      <c r="FLM51" s="1"/>
      <c r="FLN51" s="1"/>
      <c r="FLO51" s="1"/>
      <c r="FLP51" s="1"/>
      <c r="FLQ51" s="1"/>
      <c r="FLR51" s="1"/>
      <c r="FLS51" s="1"/>
      <c r="FLT51" s="1"/>
      <c r="FLU51" s="1"/>
      <c r="FLV51" s="1"/>
      <c r="FLW51" s="1"/>
      <c r="FLX51" s="1"/>
      <c r="FLY51" s="1"/>
      <c r="FLZ51" s="1"/>
      <c r="FMA51" s="1"/>
      <c r="FMB51" s="1"/>
      <c r="FMC51" s="1"/>
      <c r="FMD51" s="1"/>
      <c r="FME51" s="1"/>
      <c r="FMF51" s="1"/>
      <c r="FMG51" s="1"/>
      <c r="FMH51" s="1"/>
      <c r="FMI51" s="1"/>
      <c r="FMJ51" s="1"/>
      <c r="FMK51" s="1"/>
      <c r="FML51" s="1"/>
      <c r="FMM51" s="1"/>
      <c r="FMN51" s="1"/>
      <c r="FMO51" s="1"/>
      <c r="FMP51" s="1"/>
      <c r="FMQ51" s="1"/>
      <c r="FMR51" s="1"/>
      <c r="FMS51" s="1"/>
      <c r="FMT51" s="1"/>
      <c r="FMU51" s="1"/>
      <c r="FMV51" s="1"/>
      <c r="FMW51" s="1"/>
      <c r="FMX51" s="1"/>
      <c r="FMY51" s="1"/>
      <c r="FMZ51" s="1"/>
      <c r="FNA51" s="1"/>
      <c r="FNB51" s="1"/>
      <c r="FNC51" s="1"/>
      <c r="FND51" s="1"/>
      <c r="FNE51" s="1"/>
      <c r="FNF51" s="1"/>
      <c r="FNG51" s="1"/>
      <c r="FNH51" s="1"/>
      <c r="FNI51" s="1"/>
      <c r="FNJ51" s="1"/>
      <c r="FNK51" s="1"/>
      <c r="FNL51" s="1"/>
      <c r="FNM51" s="1"/>
      <c r="FNN51" s="1"/>
      <c r="FNO51" s="1"/>
      <c r="FNP51" s="1"/>
      <c r="FNQ51" s="1"/>
      <c r="FNR51" s="1"/>
      <c r="FNS51" s="1"/>
      <c r="FNT51" s="1"/>
      <c r="FNU51" s="1"/>
      <c r="FNV51" s="1"/>
      <c r="FNW51" s="1"/>
      <c r="FNX51" s="1"/>
      <c r="FNY51" s="1"/>
      <c r="FNZ51" s="1"/>
      <c r="FOA51" s="1"/>
      <c r="FOB51" s="1"/>
      <c r="FOC51" s="1"/>
      <c r="FOD51" s="1"/>
      <c r="FOE51" s="1"/>
      <c r="FOF51" s="1"/>
      <c r="FOG51" s="1"/>
      <c r="FOH51" s="1"/>
      <c r="FOI51" s="1"/>
      <c r="FOJ51" s="1"/>
      <c r="FOK51" s="1"/>
      <c r="FOL51" s="1"/>
      <c r="FOM51" s="1"/>
      <c r="FON51" s="1"/>
      <c r="FOO51" s="1"/>
      <c r="FOP51" s="1"/>
      <c r="FOQ51" s="1"/>
      <c r="FOR51" s="1"/>
      <c r="FOS51" s="1"/>
      <c r="FOT51" s="1"/>
      <c r="FOU51" s="1"/>
      <c r="FOV51" s="1"/>
      <c r="FOW51" s="1"/>
      <c r="FOX51" s="1"/>
      <c r="FOY51" s="1"/>
      <c r="FOZ51" s="1"/>
      <c r="FPA51" s="1"/>
      <c r="FPB51" s="1"/>
      <c r="FPC51" s="1"/>
      <c r="FPD51" s="1"/>
      <c r="FPE51" s="1"/>
      <c r="FPF51" s="1"/>
      <c r="FPG51" s="1"/>
      <c r="FPH51" s="1"/>
      <c r="FPI51" s="1"/>
      <c r="FPJ51" s="1"/>
      <c r="FPK51" s="1"/>
      <c r="FPL51" s="1"/>
      <c r="FPM51" s="1"/>
      <c r="FPN51" s="1"/>
      <c r="FPO51" s="1"/>
      <c r="FPP51" s="1"/>
      <c r="FPQ51" s="1"/>
      <c r="FPR51" s="1"/>
      <c r="FPS51" s="1"/>
      <c r="FPT51" s="1"/>
      <c r="FPU51" s="1"/>
      <c r="FPV51" s="1"/>
      <c r="FPW51" s="1"/>
      <c r="FPX51" s="1"/>
      <c r="FPY51" s="1"/>
      <c r="FPZ51" s="1"/>
      <c r="FQA51" s="1"/>
      <c r="FQB51" s="1"/>
      <c r="FQC51" s="1"/>
      <c r="FQD51" s="1"/>
      <c r="FQE51" s="1"/>
      <c r="FQF51" s="1"/>
      <c r="FQG51" s="1"/>
      <c r="FQH51" s="1"/>
      <c r="FQI51" s="1"/>
      <c r="FQJ51" s="1"/>
      <c r="FQK51" s="1"/>
      <c r="FQL51" s="1"/>
      <c r="FQM51" s="1"/>
      <c r="FQN51" s="1"/>
      <c r="FQO51" s="1"/>
      <c r="FQP51" s="1"/>
      <c r="FQQ51" s="1"/>
      <c r="FQR51" s="1"/>
      <c r="FQS51" s="1"/>
      <c r="FQT51" s="1"/>
      <c r="FQU51" s="1"/>
      <c r="FQV51" s="1"/>
      <c r="FQW51" s="1"/>
      <c r="FQX51" s="1"/>
      <c r="FQY51" s="1"/>
      <c r="FQZ51" s="1"/>
      <c r="FRA51" s="1"/>
      <c r="FRB51" s="1"/>
      <c r="FRC51" s="1"/>
      <c r="FRD51" s="1"/>
      <c r="FRE51" s="1"/>
      <c r="FRF51" s="1"/>
      <c r="FRG51" s="1"/>
      <c r="FRH51" s="1"/>
      <c r="FRI51" s="1"/>
      <c r="FRJ51" s="1"/>
      <c r="FRK51" s="1"/>
      <c r="FRL51" s="1"/>
      <c r="FRM51" s="1"/>
      <c r="FRN51" s="1"/>
      <c r="FRO51" s="1"/>
      <c r="FRP51" s="1"/>
      <c r="FRQ51" s="1"/>
      <c r="FRR51" s="1"/>
      <c r="FRS51" s="1"/>
      <c r="FRT51" s="1"/>
      <c r="FRU51" s="1"/>
      <c r="FRV51" s="1"/>
      <c r="FRW51" s="1"/>
      <c r="FRX51" s="1"/>
      <c r="FRY51" s="1"/>
      <c r="FRZ51" s="1"/>
      <c r="FSA51" s="1"/>
      <c r="FSB51" s="1"/>
      <c r="FSC51" s="1"/>
      <c r="FSD51" s="1"/>
      <c r="FSE51" s="1"/>
      <c r="FSF51" s="1"/>
      <c r="FSG51" s="1"/>
      <c r="FSH51" s="1"/>
      <c r="FSI51" s="1"/>
      <c r="FSJ51" s="1"/>
      <c r="FSK51" s="1"/>
      <c r="FSL51" s="1"/>
      <c r="FSM51" s="1"/>
      <c r="FSN51" s="1"/>
      <c r="FSO51" s="1"/>
      <c r="FSP51" s="1"/>
      <c r="FSQ51" s="1"/>
      <c r="FSR51" s="1"/>
      <c r="FSS51" s="1"/>
      <c r="FST51" s="1"/>
      <c r="FSU51" s="1"/>
      <c r="FSV51" s="1"/>
      <c r="FSW51" s="1"/>
      <c r="FSX51" s="1"/>
      <c r="FSY51" s="1"/>
      <c r="FSZ51" s="1"/>
      <c r="FTA51" s="1"/>
      <c r="FTB51" s="1"/>
      <c r="FTC51" s="1"/>
      <c r="FTD51" s="1"/>
      <c r="FTE51" s="1"/>
      <c r="FTF51" s="1"/>
      <c r="FTG51" s="1"/>
      <c r="FTH51" s="1"/>
      <c r="FTI51" s="1"/>
      <c r="FTJ51" s="1"/>
      <c r="FTK51" s="1"/>
      <c r="FTL51" s="1"/>
      <c r="FTM51" s="1"/>
      <c r="FTN51" s="1"/>
      <c r="FTO51" s="1"/>
      <c r="FTP51" s="1"/>
      <c r="FTQ51" s="1"/>
      <c r="FTR51" s="1"/>
      <c r="FTS51" s="1"/>
      <c r="FTT51" s="1"/>
      <c r="FTU51" s="1"/>
      <c r="FTV51" s="1"/>
      <c r="FTW51" s="1"/>
      <c r="FTX51" s="1"/>
      <c r="FTY51" s="1"/>
      <c r="FTZ51" s="1"/>
      <c r="FUA51" s="1"/>
      <c r="FUB51" s="1"/>
      <c r="FUC51" s="1"/>
      <c r="FUD51" s="1"/>
      <c r="FUE51" s="1"/>
      <c r="FUF51" s="1"/>
      <c r="FUG51" s="1"/>
      <c r="FUH51" s="1"/>
      <c r="FUI51" s="1"/>
      <c r="FUJ51" s="1"/>
      <c r="FUK51" s="1"/>
      <c r="FUL51" s="1"/>
      <c r="FUM51" s="1"/>
      <c r="FUN51" s="1"/>
      <c r="FUO51" s="1"/>
      <c r="FUP51" s="1"/>
      <c r="FUQ51" s="1"/>
      <c r="FUR51" s="1"/>
      <c r="FUS51" s="1"/>
      <c r="FUT51" s="1"/>
      <c r="FUU51" s="1"/>
      <c r="FUV51" s="1"/>
      <c r="FUW51" s="1"/>
      <c r="FUX51" s="1"/>
      <c r="FUY51" s="1"/>
      <c r="FUZ51" s="1"/>
      <c r="FVA51" s="1"/>
      <c r="FVB51" s="1"/>
      <c r="FVC51" s="1"/>
      <c r="FVD51" s="1"/>
      <c r="FVE51" s="1"/>
      <c r="FVF51" s="1"/>
      <c r="FVG51" s="1"/>
      <c r="FVH51" s="1"/>
      <c r="FVI51" s="1"/>
      <c r="FVJ51" s="1"/>
      <c r="FVK51" s="1"/>
      <c r="FVL51" s="1"/>
      <c r="FVM51" s="1"/>
      <c r="FVN51" s="1"/>
      <c r="FVO51" s="1"/>
      <c r="FVP51" s="1"/>
      <c r="FVQ51" s="1"/>
      <c r="FVR51" s="1"/>
      <c r="FVS51" s="1"/>
      <c r="FVT51" s="1"/>
      <c r="FVU51" s="1"/>
      <c r="FVV51" s="1"/>
      <c r="FVW51" s="1"/>
      <c r="FVX51" s="1"/>
      <c r="FVY51" s="1"/>
      <c r="FVZ51" s="1"/>
      <c r="FWA51" s="1"/>
      <c r="FWB51" s="1"/>
      <c r="FWC51" s="1"/>
      <c r="FWD51" s="1"/>
      <c r="FWE51" s="1"/>
      <c r="FWF51" s="1"/>
      <c r="FWG51" s="1"/>
      <c r="FWH51" s="1"/>
      <c r="FWI51" s="1"/>
      <c r="FWJ51" s="1"/>
      <c r="FWK51" s="1"/>
      <c r="FWL51" s="1"/>
      <c r="FWM51" s="1"/>
      <c r="FWN51" s="1"/>
      <c r="FWO51" s="1"/>
      <c r="FWP51" s="1"/>
      <c r="FWQ51" s="1"/>
      <c r="FWR51" s="1"/>
      <c r="FWS51" s="1"/>
      <c r="FWT51" s="1"/>
      <c r="FWU51" s="1"/>
      <c r="FWV51" s="1"/>
      <c r="FWW51" s="1"/>
      <c r="FWX51" s="1"/>
      <c r="FWY51" s="1"/>
      <c r="FWZ51" s="1"/>
      <c r="FXA51" s="1"/>
      <c r="FXB51" s="1"/>
      <c r="FXC51" s="1"/>
      <c r="FXD51" s="1"/>
      <c r="FXE51" s="1"/>
      <c r="FXF51" s="1"/>
      <c r="FXG51" s="1"/>
      <c r="FXH51" s="1"/>
      <c r="FXI51" s="1"/>
      <c r="FXJ51" s="1"/>
      <c r="FXK51" s="1"/>
      <c r="FXL51" s="1"/>
      <c r="FXM51" s="1"/>
      <c r="FXN51" s="1"/>
      <c r="FXO51" s="1"/>
      <c r="FXP51" s="1"/>
      <c r="FXQ51" s="1"/>
      <c r="FXR51" s="1"/>
      <c r="FXS51" s="1"/>
      <c r="FXT51" s="1"/>
      <c r="FXU51" s="1"/>
      <c r="FXV51" s="1"/>
      <c r="FXW51" s="1"/>
      <c r="FXX51" s="1"/>
      <c r="FXY51" s="1"/>
      <c r="FXZ51" s="1"/>
      <c r="FYA51" s="1"/>
      <c r="FYB51" s="1"/>
      <c r="FYC51" s="1"/>
      <c r="FYD51" s="1"/>
      <c r="FYE51" s="1"/>
      <c r="FYF51" s="1"/>
      <c r="FYG51" s="1"/>
      <c r="FYH51" s="1"/>
      <c r="FYI51" s="1"/>
      <c r="FYJ51" s="1"/>
      <c r="FYK51" s="1"/>
      <c r="FYL51" s="1"/>
      <c r="FYM51" s="1"/>
      <c r="FYN51" s="1"/>
      <c r="FYO51" s="1"/>
      <c r="FYP51" s="1"/>
      <c r="FYQ51" s="1"/>
      <c r="FYR51" s="1"/>
      <c r="FYS51" s="1"/>
      <c r="FYT51" s="1"/>
      <c r="FYU51" s="1"/>
      <c r="FYV51" s="1"/>
      <c r="FYW51" s="1"/>
      <c r="FYX51" s="1"/>
      <c r="FYY51" s="1"/>
      <c r="FYZ51" s="1"/>
      <c r="FZA51" s="1"/>
      <c r="FZB51" s="1"/>
      <c r="FZC51" s="1"/>
      <c r="FZD51" s="1"/>
      <c r="FZE51" s="1"/>
      <c r="FZF51" s="1"/>
      <c r="FZG51" s="1"/>
      <c r="FZH51" s="1"/>
      <c r="FZI51" s="1"/>
      <c r="FZJ51" s="1"/>
      <c r="FZK51" s="1"/>
      <c r="FZL51" s="1"/>
      <c r="FZM51" s="1"/>
      <c r="FZN51" s="1"/>
      <c r="FZO51" s="1"/>
      <c r="FZP51" s="1"/>
      <c r="FZQ51" s="1"/>
      <c r="FZR51" s="1"/>
      <c r="FZS51" s="1"/>
      <c r="FZT51" s="1"/>
      <c r="FZU51" s="1"/>
      <c r="FZV51" s="1"/>
      <c r="FZW51" s="1"/>
      <c r="FZX51" s="1"/>
      <c r="FZY51" s="1"/>
      <c r="FZZ51" s="1"/>
      <c r="GAA51" s="1"/>
      <c r="GAB51" s="1"/>
      <c r="GAC51" s="1"/>
      <c r="GAD51" s="1"/>
      <c r="GAE51" s="1"/>
      <c r="GAF51" s="1"/>
      <c r="GAG51" s="1"/>
      <c r="GAH51" s="1"/>
      <c r="GAI51" s="1"/>
      <c r="GAJ51" s="1"/>
      <c r="GAK51" s="1"/>
      <c r="GAL51" s="1"/>
      <c r="GAM51" s="1"/>
      <c r="GAN51" s="1"/>
      <c r="GAO51" s="1"/>
      <c r="GAP51" s="1"/>
      <c r="GAQ51" s="1"/>
      <c r="GAR51" s="1"/>
      <c r="GAS51" s="1"/>
      <c r="GAT51" s="1"/>
      <c r="GAU51" s="1"/>
      <c r="GAV51" s="1"/>
      <c r="GAW51" s="1"/>
      <c r="GAX51" s="1"/>
      <c r="GAY51" s="1"/>
      <c r="GAZ51" s="1"/>
      <c r="GBA51" s="1"/>
      <c r="GBB51" s="1"/>
      <c r="GBC51" s="1"/>
      <c r="GBD51" s="1"/>
      <c r="GBE51" s="1"/>
      <c r="GBF51" s="1"/>
      <c r="GBG51" s="1"/>
      <c r="GBH51" s="1"/>
      <c r="GBI51" s="1"/>
      <c r="GBJ51" s="1"/>
      <c r="GBK51" s="1"/>
      <c r="GBL51" s="1"/>
      <c r="GBM51" s="1"/>
      <c r="GBN51" s="1"/>
      <c r="GBO51" s="1"/>
      <c r="GBP51" s="1"/>
      <c r="GBQ51" s="1"/>
      <c r="GBR51" s="1"/>
      <c r="GBS51" s="1"/>
      <c r="GBT51" s="1"/>
      <c r="GBU51" s="1"/>
      <c r="GBV51" s="1"/>
      <c r="GBW51" s="1"/>
      <c r="GBX51" s="1"/>
      <c r="GBY51" s="1"/>
      <c r="GBZ51" s="1"/>
      <c r="GCA51" s="1"/>
      <c r="GCB51" s="1"/>
      <c r="GCC51" s="1"/>
      <c r="GCD51" s="1"/>
      <c r="GCE51" s="1"/>
      <c r="GCF51" s="1"/>
      <c r="GCG51" s="1"/>
      <c r="GCH51" s="1"/>
      <c r="GCI51" s="1"/>
      <c r="GCJ51" s="1"/>
      <c r="GCK51" s="1"/>
      <c r="GCL51" s="1"/>
      <c r="GCM51" s="1"/>
      <c r="GCN51" s="1"/>
      <c r="GCO51" s="1"/>
      <c r="GCP51" s="1"/>
      <c r="GCQ51" s="1"/>
      <c r="GCR51" s="1"/>
      <c r="GCS51" s="1"/>
      <c r="GCT51" s="1"/>
      <c r="GCU51" s="1"/>
      <c r="GCV51" s="1"/>
      <c r="GCW51" s="1"/>
      <c r="GCX51" s="1"/>
      <c r="GCY51" s="1"/>
      <c r="GCZ51" s="1"/>
      <c r="GDA51" s="1"/>
      <c r="GDB51" s="1"/>
      <c r="GDC51" s="1"/>
      <c r="GDD51" s="1"/>
      <c r="GDE51" s="1"/>
      <c r="GDF51" s="1"/>
      <c r="GDG51" s="1"/>
      <c r="GDH51" s="1"/>
      <c r="GDI51" s="1"/>
      <c r="GDJ51" s="1"/>
      <c r="GDK51" s="1"/>
      <c r="GDL51" s="1"/>
      <c r="GDM51" s="1"/>
      <c r="GDN51" s="1"/>
      <c r="GDO51" s="1"/>
      <c r="GDP51" s="1"/>
      <c r="GDQ51" s="1"/>
      <c r="GDR51" s="1"/>
      <c r="GDS51" s="1"/>
      <c r="GDT51" s="1"/>
      <c r="GDU51" s="1"/>
      <c r="GDV51" s="1"/>
      <c r="GDW51" s="1"/>
      <c r="GDX51" s="1"/>
      <c r="GDY51" s="1"/>
      <c r="GDZ51" s="1"/>
      <c r="GEA51" s="1"/>
      <c r="GEB51" s="1"/>
      <c r="GEC51" s="1"/>
      <c r="GED51" s="1"/>
      <c r="GEE51" s="1"/>
      <c r="GEF51" s="1"/>
      <c r="GEG51" s="1"/>
      <c r="GEH51" s="1"/>
      <c r="GEI51" s="1"/>
      <c r="GEJ51" s="1"/>
      <c r="GEK51" s="1"/>
      <c r="GEL51" s="1"/>
      <c r="GEM51" s="1"/>
      <c r="GEN51" s="1"/>
      <c r="GEO51" s="1"/>
      <c r="GEP51" s="1"/>
      <c r="GEQ51" s="1"/>
      <c r="GER51" s="1"/>
      <c r="GES51" s="1"/>
      <c r="GET51" s="1"/>
      <c r="GEU51" s="1"/>
      <c r="GEV51" s="1"/>
      <c r="GEW51" s="1"/>
      <c r="GEX51" s="1"/>
      <c r="GEY51" s="1"/>
      <c r="GEZ51" s="1"/>
      <c r="GFA51" s="1"/>
      <c r="GFB51" s="1"/>
      <c r="GFC51" s="1"/>
      <c r="GFD51" s="1"/>
      <c r="GFE51" s="1"/>
      <c r="GFF51" s="1"/>
      <c r="GFG51" s="1"/>
      <c r="GFH51" s="1"/>
      <c r="GFI51" s="1"/>
      <c r="GFJ51" s="1"/>
      <c r="GFK51" s="1"/>
      <c r="GFL51" s="1"/>
      <c r="GFM51" s="1"/>
      <c r="GFN51" s="1"/>
      <c r="GFO51" s="1"/>
      <c r="GFP51" s="1"/>
      <c r="GFQ51" s="1"/>
      <c r="GFR51" s="1"/>
      <c r="GFS51" s="1"/>
      <c r="GFT51" s="1"/>
      <c r="GFU51" s="1"/>
      <c r="GFV51" s="1"/>
      <c r="GFW51" s="1"/>
      <c r="GFX51" s="1"/>
      <c r="GFY51" s="1"/>
      <c r="GFZ51" s="1"/>
      <c r="GGA51" s="1"/>
      <c r="GGB51" s="1"/>
      <c r="GGC51" s="1"/>
      <c r="GGD51" s="1"/>
      <c r="GGE51" s="1"/>
      <c r="GGF51" s="1"/>
      <c r="GGG51" s="1"/>
      <c r="GGH51" s="1"/>
      <c r="GGI51" s="1"/>
      <c r="GGJ51" s="1"/>
      <c r="GGK51" s="1"/>
      <c r="GGL51" s="1"/>
      <c r="GGM51" s="1"/>
      <c r="GGN51" s="1"/>
      <c r="GGO51" s="1"/>
      <c r="GGP51" s="1"/>
      <c r="GGQ51" s="1"/>
      <c r="GGR51" s="1"/>
      <c r="GGS51" s="1"/>
      <c r="GGT51" s="1"/>
      <c r="GGU51" s="1"/>
      <c r="GGV51" s="1"/>
      <c r="GGW51" s="1"/>
      <c r="GGX51" s="1"/>
      <c r="GGY51" s="1"/>
      <c r="GGZ51" s="1"/>
      <c r="GHA51" s="1"/>
      <c r="GHB51" s="1"/>
      <c r="GHC51" s="1"/>
      <c r="GHD51" s="1"/>
      <c r="GHE51" s="1"/>
      <c r="GHF51" s="1"/>
      <c r="GHG51" s="1"/>
      <c r="GHH51" s="1"/>
      <c r="GHI51" s="1"/>
      <c r="GHJ51" s="1"/>
      <c r="GHK51" s="1"/>
      <c r="GHL51" s="1"/>
      <c r="GHM51" s="1"/>
      <c r="GHN51" s="1"/>
      <c r="GHO51" s="1"/>
      <c r="GHP51" s="1"/>
      <c r="GHQ51" s="1"/>
      <c r="GHR51" s="1"/>
      <c r="GHS51" s="1"/>
      <c r="GHT51" s="1"/>
      <c r="GHU51" s="1"/>
      <c r="GHV51" s="1"/>
      <c r="GHW51" s="1"/>
      <c r="GHX51" s="1"/>
      <c r="GHY51" s="1"/>
      <c r="GHZ51" s="1"/>
      <c r="GIA51" s="1"/>
      <c r="GIB51" s="1"/>
      <c r="GIC51" s="1"/>
      <c r="GID51" s="1"/>
      <c r="GIE51" s="1"/>
      <c r="GIF51" s="1"/>
      <c r="GIG51" s="1"/>
      <c r="GIH51" s="1"/>
      <c r="GII51" s="1"/>
      <c r="GIJ51" s="1"/>
      <c r="GIK51" s="1"/>
      <c r="GIL51" s="1"/>
      <c r="GIM51" s="1"/>
      <c r="GIN51" s="1"/>
      <c r="GIO51" s="1"/>
      <c r="GIP51" s="1"/>
      <c r="GIQ51" s="1"/>
      <c r="GIR51" s="1"/>
      <c r="GIS51" s="1"/>
      <c r="GIT51" s="1"/>
      <c r="GIU51" s="1"/>
      <c r="GIV51" s="1"/>
      <c r="GIW51" s="1"/>
      <c r="GIX51" s="1"/>
      <c r="GIY51" s="1"/>
      <c r="GIZ51" s="1"/>
      <c r="GJA51" s="1"/>
      <c r="GJB51" s="1"/>
      <c r="GJC51" s="1"/>
      <c r="GJD51" s="1"/>
      <c r="GJE51" s="1"/>
      <c r="GJF51" s="1"/>
      <c r="GJG51" s="1"/>
      <c r="GJH51" s="1"/>
      <c r="GJI51" s="1"/>
      <c r="GJJ51" s="1"/>
      <c r="GJK51" s="1"/>
      <c r="GJL51" s="1"/>
      <c r="GJM51" s="1"/>
      <c r="GJN51" s="1"/>
      <c r="GJO51" s="1"/>
      <c r="GJP51" s="1"/>
      <c r="GJQ51" s="1"/>
      <c r="GJR51" s="1"/>
      <c r="GJS51" s="1"/>
      <c r="GJT51" s="1"/>
      <c r="GJU51" s="1"/>
      <c r="GJV51" s="1"/>
      <c r="GJW51" s="1"/>
      <c r="GJX51" s="1"/>
      <c r="GJY51" s="1"/>
      <c r="GJZ51" s="1"/>
      <c r="GKA51" s="1"/>
      <c r="GKB51" s="1"/>
      <c r="GKC51" s="1"/>
      <c r="GKD51" s="1"/>
      <c r="GKE51" s="1"/>
      <c r="GKF51" s="1"/>
      <c r="GKG51" s="1"/>
      <c r="GKH51" s="1"/>
      <c r="GKI51" s="1"/>
      <c r="GKJ51" s="1"/>
      <c r="GKK51" s="1"/>
      <c r="GKL51" s="1"/>
      <c r="GKM51" s="1"/>
      <c r="GKN51" s="1"/>
      <c r="GKO51" s="1"/>
      <c r="GKP51" s="1"/>
      <c r="GKQ51" s="1"/>
      <c r="GKR51" s="1"/>
      <c r="GKS51" s="1"/>
      <c r="GKT51" s="1"/>
      <c r="GKU51" s="1"/>
      <c r="GKV51" s="1"/>
      <c r="GKW51" s="1"/>
      <c r="GKX51" s="1"/>
      <c r="GKY51" s="1"/>
      <c r="GKZ51" s="1"/>
      <c r="GLA51" s="1"/>
      <c r="GLB51" s="1"/>
      <c r="GLC51" s="1"/>
      <c r="GLD51" s="1"/>
      <c r="GLE51" s="1"/>
      <c r="GLF51" s="1"/>
      <c r="GLG51" s="1"/>
      <c r="GLH51" s="1"/>
      <c r="GLI51" s="1"/>
      <c r="GLJ51" s="1"/>
      <c r="GLK51" s="1"/>
      <c r="GLL51" s="1"/>
      <c r="GLM51" s="1"/>
      <c r="GLN51" s="1"/>
      <c r="GLO51" s="1"/>
      <c r="GLP51" s="1"/>
      <c r="GLQ51" s="1"/>
      <c r="GLR51" s="1"/>
      <c r="GLS51" s="1"/>
      <c r="GLT51" s="1"/>
      <c r="GLU51" s="1"/>
      <c r="GLV51" s="1"/>
      <c r="GLW51" s="1"/>
      <c r="GLX51" s="1"/>
      <c r="GLY51" s="1"/>
      <c r="GLZ51" s="1"/>
      <c r="GMA51" s="1"/>
      <c r="GMB51" s="1"/>
      <c r="GMC51" s="1"/>
      <c r="GMD51" s="1"/>
      <c r="GME51" s="1"/>
      <c r="GMF51" s="1"/>
      <c r="GMG51" s="1"/>
      <c r="GMH51" s="1"/>
      <c r="GMI51" s="1"/>
      <c r="GMJ51" s="1"/>
      <c r="GMK51" s="1"/>
      <c r="GML51" s="1"/>
      <c r="GMM51" s="1"/>
      <c r="GMN51" s="1"/>
      <c r="GMO51" s="1"/>
      <c r="GMP51" s="1"/>
      <c r="GMQ51" s="1"/>
      <c r="GMR51" s="1"/>
      <c r="GMS51" s="1"/>
      <c r="GMT51" s="1"/>
      <c r="GMU51" s="1"/>
      <c r="GMV51" s="1"/>
      <c r="GMW51" s="1"/>
      <c r="GMX51" s="1"/>
      <c r="GMY51" s="1"/>
      <c r="GMZ51" s="1"/>
      <c r="GNA51" s="1"/>
      <c r="GNB51" s="1"/>
      <c r="GNC51" s="1"/>
      <c r="GND51" s="1"/>
      <c r="GNE51" s="1"/>
      <c r="GNF51" s="1"/>
      <c r="GNG51" s="1"/>
      <c r="GNH51" s="1"/>
      <c r="GNI51" s="1"/>
      <c r="GNJ51" s="1"/>
      <c r="GNK51" s="1"/>
      <c r="GNL51" s="1"/>
      <c r="GNM51" s="1"/>
      <c r="GNN51" s="1"/>
      <c r="GNO51" s="1"/>
      <c r="GNP51" s="1"/>
      <c r="GNQ51" s="1"/>
      <c r="GNR51" s="1"/>
      <c r="GNS51" s="1"/>
      <c r="GNT51" s="1"/>
      <c r="GNU51" s="1"/>
      <c r="GNV51" s="1"/>
      <c r="GNW51" s="1"/>
      <c r="GNX51" s="1"/>
      <c r="GNY51" s="1"/>
      <c r="GNZ51" s="1"/>
      <c r="GOA51" s="1"/>
      <c r="GOB51" s="1"/>
      <c r="GOC51" s="1"/>
      <c r="GOD51" s="1"/>
      <c r="GOE51" s="1"/>
      <c r="GOF51" s="1"/>
      <c r="GOG51" s="1"/>
      <c r="GOH51" s="1"/>
      <c r="GOI51" s="1"/>
      <c r="GOJ51" s="1"/>
      <c r="GOK51" s="1"/>
      <c r="GOL51" s="1"/>
      <c r="GOM51" s="1"/>
      <c r="GON51" s="1"/>
      <c r="GOO51" s="1"/>
      <c r="GOP51" s="1"/>
      <c r="GOQ51" s="1"/>
      <c r="GOR51" s="1"/>
      <c r="GOS51" s="1"/>
      <c r="GOT51" s="1"/>
      <c r="GOU51" s="1"/>
      <c r="GOV51" s="1"/>
      <c r="GOW51" s="1"/>
      <c r="GOX51" s="1"/>
      <c r="GOY51" s="1"/>
      <c r="GOZ51" s="1"/>
      <c r="GPA51" s="1"/>
      <c r="GPB51" s="1"/>
      <c r="GPC51" s="1"/>
      <c r="GPD51" s="1"/>
      <c r="GPE51" s="1"/>
      <c r="GPF51" s="1"/>
      <c r="GPG51" s="1"/>
      <c r="GPH51" s="1"/>
      <c r="GPI51" s="1"/>
      <c r="GPJ51" s="1"/>
      <c r="GPK51" s="1"/>
      <c r="GPL51" s="1"/>
      <c r="GPM51" s="1"/>
      <c r="GPN51" s="1"/>
      <c r="GPO51" s="1"/>
      <c r="GPP51" s="1"/>
      <c r="GPQ51" s="1"/>
      <c r="GPR51" s="1"/>
      <c r="GPS51" s="1"/>
      <c r="GPT51" s="1"/>
      <c r="GPU51" s="1"/>
      <c r="GPV51" s="1"/>
      <c r="GPW51" s="1"/>
      <c r="GPX51" s="1"/>
      <c r="GPY51" s="1"/>
      <c r="GPZ51" s="1"/>
      <c r="GQA51" s="1"/>
      <c r="GQB51" s="1"/>
      <c r="GQC51" s="1"/>
      <c r="GQD51" s="1"/>
      <c r="GQE51" s="1"/>
      <c r="GQF51" s="1"/>
      <c r="GQG51" s="1"/>
      <c r="GQH51" s="1"/>
      <c r="GQI51" s="1"/>
      <c r="GQJ51" s="1"/>
      <c r="GQK51" s="1"/>
      <c r="GQL51" s="1"/>
      <c r="GQM51" s="1"/>
      <c r="GQN51" s="1"/>
      <c r="GQO51" s="1"/>
      <c r="GQP51" s="1"/>
      <c r="GQQ51" s="1"/>
      <c r="GQR51" s="1"/>
      <c r="GQS51" s="1"/>
      <c r="GQT51" s="1"/>
      <c r="GQU51" s="1"/>
      <c r="GQV51" s="1"/>
      <c r="GQW51" s="1"/>
      <c r="GQX51" s="1"/>
      <c r="GQY51" s="1"/>
      <c r="GQZ51" s="1"/>
      <c r="GRA51" s="1"/>
      <c r="GRB51" s="1"/>
      <c r="GRC51" s="1"/>
      <c r="GRD51" s="1"/>
      <c r="GRE51" s="1"/>
      <c r="GRF51" s="1"/>
      <c r="GRG51" s="1"/>
      <c r="GRH51" s="1"/>
      <c r="GRI51" s="1"/>
      <c r="GRJ51" s="1"/>
      <c r="GRK51" s="1"/>
      <c r="GRL51" s="1"/>
      <c r="GRM51" s="1"/>
      <c r="GRN51" s="1"/>
      <c r="GRO51" s="1"/>
      <c r="GRP51" s="1"/>
      <c r="GRQ51" s="1"/>
      <c r="GRR51" s="1"/>
      <c r="GRS51" s="1"/>
      <c r="GRT51" s="1"/>
      <c r="GRU51" s="1"/>
      <c r="GRV51" s="1"/>
      <c r="GRW51" s="1"/>
      <c r="GRX51" s="1"/>
      <c r="GRY51" s="1"/>
      <c r="GRZ51" s="1"/>
      <c r="GSA51" s="1"/>
      <c r="GSB51" s="1"/>
      <c r="GSC51" s="1"/>
      <c r="GSD51" s="1"/>
      <c r="GSE51" s="1"/>
      <c r="GSF51" s="1"/>
      <c r="GSG51" s="1"/>
      <c r="GSH51" s="1"/>
      <c r="GSI51" s="1"/>
      <c r="GSJ51" s="1"/>
      <c r="GSK51" s="1"/>
      <c r="GSL51" s="1"/>
      <c r="GSM51" s="1"/>
      <c r="GSN51" s="1"/>
      <c r="GSO51" s="1"/>
      <c r="GSP51" s="1"/>
      <c r="GSQ51" s="1"/>
      <c r="GSR51" s="1"/>
      <c r="GSS51" s="1"/>
      <c r="GST51" s="1"/>
      <c r="GSU51" s="1"/>
      <c r="GSV51" s="1"/>
      <c r="GSW51" s="1"/>
      <c r="GSX51" s="1"/>
      <c r="GSY51" s="1"/>
      <c r="GSZ51" s="1"/>
      <c r="GTA51" s="1"/>
      <c r="GTB51" s="1"/>
      <c r="GTC51" s="1"/>
      <c r="GTD51" s="1"/>
      <c r="GTE51" s="1"/>
      <c r="GTF51" s="1"/>
      <c r="GTG51" s="1"/>
      <c r="GTH51" s="1"/>
      <c r="GTI51" s="1"/>
      <c r="GTJ51" s="1"/>
      <c r="GTK51" s="1"/>
      <c r="GTL51" s="1"/>
      <c r="GTM51" s="1"/>
      <c r="GTN51" s="1"/>
      <c r="GTO51" s="1"/>
      <c r="GTP51" s="1"/>
      <c r="GTQ51" s="1"/>
      <c r="GTR51" s="1"/>
      <c r="GTS51" s="1"/>
      <c r="GTT51" s="1"/>
      <c r="GTU51" s="1"/>
      <c r="GTV51" s="1"/>
      <c r="GTW51" s="1"/>
      <c r="GTX51" s="1"/>
      <c r="GTY51" s="1"/>
      <c r="GTZ51" s="1"/>
      <c r="GUA51" s="1"/>
      <c r="GUB51" s="1"/>
      <c r="GUC51" s="1"/>
      <c r="GUD51" s="1"/>
      <c r="GUE51" s="1"/>
      <c r="GUF51" s="1"/>
      <c r="GUG51" s="1"/>
      <c r="GUH51" s="1"/>
      <c r="GUI51" s="1"/>
      <c r="GUJ51" s="1"/>
      <c r="GUK51" s="1"/>
      <c r="GUL51" s="1"/>
      <c r="GUM51" s="1"/>
      <c r="GUN51" s="1"/>
      <c r="GUO51" s="1"/>
      <c r="GUP51" s="1"/>
      <c r="GUQ51" s="1"/>
      <c r="GUR51" s="1"/>
      <c r="GUS51" s="1"/>
      <c r="GUT51" s="1"/>
      <c r="GUU51" s="1"/>
      <c r="GUV51" s="1"/>
      <c r="GUW51" s="1"/>
      <c r="GUX51" s="1"/>
      <c r="GUY51" s="1"/>
      <c r="GUZ51" s="1"/>
      <c r="GVA51" s="1"/>
      <c r="GVB51" s="1"/>
      <c r="GVC51" s="1"/>
      <c r="GVD51" s="1"/>
      <c r="GVE51" s="1"/>
      <c r="GVF51" s="1"/>
      <c r="GVG51" s="1"/>
      <c r="GVH51" s="1"/>
      <c r="GVI51" s="1"/>
      <c r="GVJ51" s="1"/>
      <c r="GVK51" s="1"/>
      <c r="GVL51" s="1"/>
      <c r="GVM51" s="1"/>
      <c r="GVN51" s="1"/>
      <c r="GVO51" s="1"/>
      <c r="GVP51" s="1"/>
      <c r="GVQ51" s="1"/>
      <c r="GVR51" s="1"/>
      <c r="GVS51" s="1"/>
      <c r="GVT51" s="1"/>
      <c r="GVU51" s="1"/>
      <c r="GVV51" s="1"/>
      <c r="GVW51" s="1"/>
      <c r="GVX51" s="1"/>
      <c r="GVY51" s="1"/>
      <c r="GVZ51" s="1"/>
      <c r="GWA51" s="1"/>
      <c r="GWB51" s="1"/>
      <c r="GWC51" s="1"/>
      <c r="GWD51" s="1"/>
      <c r="GWE51" s="1"/>
      <c r="GWF51" s="1"/>
      <c r="GWG51" s="1"/>
      <c r="GWH51" s="1"/>
      <c r="GWI51" s="1"/>
      <c r="GWJ51" s="1"/>
      <c r="GWK51" s="1"/>
      <c r="GWL51" s="1"/>
      <c r="GWM51" s="1"/>
      <c r="GWN51" s="1"/>
      <c r="GWO51" s="1"/>
      <c r="GWP51" s="1"/>
      <c r="GWQ51" s="1"/>
      <c r="GWR51" s="1"/>
      <c r="GWS51" s="1"/>
      <c r="GWT51" s="1"/>
      <c r="GWU51" s="1"/>
      <c r="GWV51" s="1"/>
      <c r="GWW51" s="1"/>
      <c r="GWX51" s="1"/>
      <c r="GWY51" s="1"/>
      <c r="GWZ51" s="1"/>
      <c r="GXA51" s="1"/>
      <c r="GXB51" s="1"/>
      <c r="GXC51" s="1"/>
      <c r="GXD51" s="1"/>
      <c r="GXE51" s="1"/>
      <c r="GXF51" s="1"/>
      <c r="GXG51" s="1"/>
      <c r="GXH51" s="1"/>
      <c r="GXI51" s="1"/>
      <c r="GXJ51" s="1"/>
      <c r="GXK51" s="1"/>
      <c r="GXL51" s="1"/>
      <c r="GXM51" s="1"/>
      <c r="GXN51" s="1"/>
      <c r="GXO51" s="1"/>
      <c r="GXP51" s="1"/>
      <c r="GXQ51" s="1"/>
      <c r="GXR51" s="1"/>
      <c r="GXS51" s="1"/>
      <c r="GXT51" s="1"/>
      <c r="GXU51" s="1"/>
      <c r="GXV51" s="1"/>
      <c r="GXW51" s="1"/>
      <c r="GXX51" s="1"/>
      <c r="GXY51" s="1"/>
      <c r="GXZ51" s="1"/>
      <c r="GYA51" s="1"/>
      <c r="GYB51" s="1"/>
      <c r="GYC51" s="1"/>
      <c r="GYD51" s="1"/>
      <c r="GYE51" s="1"/>
      <c r="GYF51" s="1"/>
      <c r="GYG51" s="1"/>
      <c r="GYH51" s="1"/>
      <c r="GYI51" s="1"/>
      <c r="GYJ51" s="1"/>
      <c r="GYK51" s="1"/>
      <c r="GYL51" s="1"/>
      <c r="GYM51" s="1"/>
      <c r="GYN51" s="1"/>
      <c r="GYO51" s="1"/>
      <c r="GYP51" s="1"/>
      <c r="GYQ51" s="1"/>
      <c r="GYR51" s="1"/>
      <c r="GYS51" s="1"/>
      <c r="GYT51" s="1"/>
      <c r="GYU51" s="1"/>
      <c r="GYV51" s="1"/>
      <c r="GYW51" s="1"/>
      <c r="GYX51" s="1"/>
      <c r="GYY51" s="1"/>
      <c r="GYZ51" s="1"/>
      <c r="GZA51" s="1"/>
      <c r="GZB51" s="1"/>
      <c r="GZC51" s="1"/>
      <c r="GZD51" s="1"/>
      <c r="GZE51" s="1"/>
      <c r="GZF51" s="1"/>
      <c r="GZG51" s="1"/>
      <c r="GZH51" s="1"/>
      <c r="GZI51" s="1"/>
      <c r="GZJ51" s="1"/>
      <c r="GZK51" s="1"/>
      <c r="GZL51" s="1"/>
      <c r="GZM51" s="1"/>
      <c r="GZN51" s="1"/>
      <c r="GZO51" s="1"/>
      <c r="GZP51" s="1"/>
      <c r="GZQ51" s="1"/>
      <c r="GZR51" s="1"/>
      <c r="GZS51" s="1"/>
      <c r="GZT51" s="1"/>
      <c r="GZU51" s="1"/>
      <c r="GZV51" s="1"/>
      <c r="GZW51" s="1"/>
      <c r="GZX51" s="1"/>
      <c r="GZY51" s="1"/>
      <c r="GZZ51" s="1"/>
      <c r="HAA51" s="1"/>
      <c r="HAB51" s="1"/>
      <c r="HAC51" s="1"/>
      <c r="HAD51" s="1"/>
      <c r="HAE51" s="1"/>
      <c r="HAF51" s="1"/>
      <c r="HAG51" s="1"/>
      <c r="HAH51" s="1"/>
      <c r="HAI51" s="1"/>
      <c r="HAJ51" s="1"/>
      <c r="HAK51" s="1"/>
      <c r="HAL51" s="1"/>
      <c r="HAM51" s="1"/>
      <c r="HAN51" s="1"/>
      <c r="HAO51" s="1"/>
      <c r="HAP51" s="1"/>
      <c r="HAQ51" s="1"/>
      <c r="HAR51" s="1"/>
      <c r="HAS51" s="1"/>
      <c r="HAT51" s="1"/>
      <c r="HAU51" s="1"/>
      <c r="HAV51" s="1"/>
      <c r="HAW51" s="1"/>
      <c r="HAX51" s="1"/>
      <c r="HAY51" s="1"/>
      <c r="HAZ51" s="1"/>
      <c r="HBA51" s="1"/>
      <c r="HBB51" s="1"/>
      <c r="HBC51" s="1"/>
      <c r="HBD51" s="1"/>
      <c r="HBE51" s="1"/>
      <c r="HBF51" s="1"/>
      <c r="HBG51" s="1"/>
      <c r="HBH51" s="1"/>
      <c r="HBI51" s="1"/>
      <c r="HBJ51" s="1"/>
      <c r="HBK51" s="1"/>
      <c r="HBL51" s="1"/>
      <c r="HBM51" s="1"/>
      <c r="HBN51" s="1"/>
      <c r="HBO51" s="1"/>
      <c r="HBP51" s="1"/>
      <c r="HBQ51" s="1"/>
      <c r="HBR51" s="1"/>
      <c r="HBS51" s="1"/>
      <c r="HBT51" s="1"/>
      <c r="HBU51" s="1"/>
      <c r="HBV51" s="1"/>
      <c r="HBW51" s="1"/>
      <c r="HBX51" s="1"/>
      <c r="HBY51" s="1"/>
      <c r="HBZ51" s="1"/>
      <c r="HCA51" s="1"/>
      <c r="HCB51" s="1"/>
      <c r="HCC51" s="1"/>
      <c r="HCD51" s="1"/>
      <c r="HCE51" s="1"/>
      <c r="HCF51" s="1"/>
      <c r="HCG51" s="1"/>
      <c r="HCH51" s="1"/>
      <c r="HCI51" s="1"/>
      <c r="HCJ51" s="1"/>
      <c r="HCK51" s="1"/>
      <c r="HCL51" s="1"/>
      <c r="HCM51" s="1"/>
      <c r="HCN51" s="1"/>
      <c r="HCO51" s="1"/>
      <c r="HCP51" s="1"/>
      <c r="HCQ51" s="1"/>
      <c r="HCR51" s="1"/>
      <c r="HCS51" s="1"/>
      <c r="HCT51" s="1"/>
      <c r="HCU51" s="1"/>
      <c r="HCV51" s="1"/>
      <c r="HCW51" s="1"/>
      <c r="HCX51" s="1"/>
      <c r="HCY51" s="1"/>
      <c r="HCZ51" s="1"/>
      <c r="HDA51" s="1"/>
      <c r="HDB51" s="1"/>
      <c r="HDC51" s="1"/>
      <c r="HDD51" s="1"/>
      <c r="HDE51" s="1"/>
      <c r="HDF51" s="1"/>
      <c r="HDG51" s="1"/>
      <c r="HDH51" s="1"/>
      <c r="HDI51" s="1"/>
      <c r="HDJ51" s="1"/>
      <c r="HDK51" s="1"/>
      <c r="HDL51" s="1"/>
      <c r="HDM51" s="1"/>
      <c r="HDN51" s="1"/>
      <c r="HDO51" s="1"/>
      <c r="HDP51" s="1"/>
      <c r="HDQ51" s="1"/>
      <c r="HDR51" s="1"/>
      <c r="HDS51" s="1"/>
      <c r="HDT51" s="1"/>
      <c r="HDU51" s="1"/>
      <c r="HDV51" s="1"/>
      <c r="HDW51" s="1"/>
      <c r="HDX51" s="1"/>
      <c r="HDY51" s="1"/>
      <c r="HDZ51" s="1"/>
      <c r="HEA51" s="1"/>
      <c r="HEB51" s="1"/>
      <c r="HEC51" s="1"/>
      <c r="HED51" s="1"/>
      <c r="HEE51" s="1"/>
      <c r="HEF51" s="1"/>
      <c r="HEG51" s="1"/>
      <c r="HEH51" s="1"/>
      <c r="HEI51" s="1"/>
      <c r="HEJ51" s="1"/>
      <c r="HEK51" s="1"/>
      <c r="HEL51" s="1"/>
      <c r="HEM51" s="1"/>
      <c r="HEN51" s="1"/>
      <c r="HEO51" s="1"/>
      <c r="HEP51" s="1"/>
      <c r="HEQ51" s="1"/>
      <c r="HER51" s="1"/>
      <c r="HES51" s="1"/>
      <c r="HET51" s="1"/>
      <c r="HEU51" s="1"/>
      <c r="HEV51" s="1"/>
      <c r="HEW51" s="1"/>
      <c r="HEX51" s="1"/>
      <c r="HEY51" s="1"/>
      <c r="HEZ51" s="1"/>
      <c r="HFA51" s="1"/>
      <c r="HFB51" s="1"/>
      <c r="HFC51" s="1"/>
      <c r="HFD51" s="1"/>
      <c r="HFE51" s="1"/>
      <c r="HFF51" s="1"/>
      <c r="HFG51" s="1"/>
      <c r="HFH51" s="1"/>
      <c r="HFI51" s="1"/>
      <c r="HFJ51" s="1"/>
      <c r="HFK51" s="1"/>
      <c r="HFL51" s="1"/>
      <c r="HFM51" s="1"/>
      <c r="HFN51" s="1"/>
      <c r="HFO51" s="1"/>
      <c r="HFP51" s="1"/>
      <c r="HFQ51" s="1"/>
      <c r="HFR51" s="1"/>
      <c r="HFS51" s="1"/>
      <c r="HFT51" s="1"/>
      <c r="HFU51" s="1"/>
      <c r="HFV51" s="1"/>
      <c r="HFW51" s="1"/>
      <c r="HFX51" s="1"/>
      <c r="HFY51" s="1"/>
      <c r="HFZ51" s="1"/>
      <c r="HGA51" s="1"/>
      <c r="HGB51" s="1"/>
      <c r="HGC51" s="1"/>
      <c r="HGD51" s="1"/>
      <c r="HGE51" s="1"/>
      <c r="HGF51" s="1"/>
      <c r="HGG51" s="1"/>
      <c r="HGH51" s="1"/>
      <c r="HGI51" s="1"/>
      <c r="HGJ51" s="1"/>
      <c r="HGK51" s="1"/>
      <c r="HGL51" s="1"/>
      <c r="HGM51" s="1"/>
      <c r="HGN51" s="1"/>
      <c r="HGO51" s="1"/>
      <c r="HGP51" s="1"/>
      <c r="HGQ51" s="1"/>
      <c r="HGR51" s="1"/>
      <c r="HGS51" s="1"/>
      <c r="HGT51" s="1"/>
      <c r="HGU51" s="1"/>
      <c r="HGV51" s="1"/>
      <c r="HGW51" s="1"/>
      <c r="HGX51" s="1"/>
      <c r="HGY51" s="1"/>
      <c r="HGZ51" s="1"/>
      <c r="HHA51" s="1"/>
      <c r="HHB51" s="1"/>
      <c r="HHC51" s="1"/>
      <c r="HHD51" s="1"/>
      <c r="HHE51" s="1"/>
      <c r="HHF51" s="1"/>
      <c r="HHG51" s="1"/>
      <c r="HHH51" s="1"/>
      <c r="HHI51" s="1"/>
      <c r="HHJ51" s="1"/>
      <c r="HHK51" s="1"/>
      <c r="HHL51" s="1"/>
      <c r="HHM51" s="1"/>
      <c r="HHN51" s="1"/>
      <c r="HHO51" s="1"/>
      <c r="HHP51" s="1"/>
      <c r="HHQ51" s="1"/>
      <c r="HHR51" s="1"/>
      <c r="HHS51" s="1"/>
      <c r="HHT51" s="1"/>
      <c r="HHU51" s="1"/>
      <c r="HHV51" s="1"/>
      <c r="HHW51" s="1"/>
      <c r="HHX51" s="1"/>
      <c r="HHY51" s="1"/>
      <c r="HHZ51" s="1"/>
      <c r="HIA51" s="1"/>
      <c r="HIB51" s="1"/>
      <c r="HIC51" s="1"/>
      <c r="HID51" s="1"/>
      <c r="HIE51" s="1"/>
      <c r="HIF51" s="1"/>
      <c r="HIG51" s="1"/>
      <c r="HIH51" s="1"/>
      <c r="HII51" s="1"/>
      <c r="HIJ51" s="1"/>
      <c r="HIK51" s="1"/>
      <c r="HIL51" s="1"/>
      <c r="HIM51" s="1"/>
      <c r="HIN51" s="1"/>
      <c r="HIO51" s="1"/>
      <c r="HIP51" s="1"/>
      <c r="HIQ51" s="1"/>
      <c r="HIR51" s="1"/>
      <c r="HIS51" s="1"/>
      <c r="HIT51" s="1"/>
      <c r="HIU51" s="1"/>
      <c r="HIV51" s="1"/>
      <c r="HIW51" s="1"/>
      <c r="HIX51" s="1"/>
      <c r="HIY51" s="1"/>
      <c r="HIZ51" s="1"/>
      <c r="HJA51" s="1"/>
      <c r="HJB51" s="1"/>
      <c r="HJC51" s="1"/>
      <c r="HJD51" s="1"/>
      <c r="HJE51" s="1"/>
      <c r="HJF51" s="1"/>
      <c r="HJG51" s="1"/>
      <c r="HJH51" s="1"/>
      <c r="HJI51" s="1"/>
      <c r="HJJ51" s="1"/>
      <c r="HJK51" s="1"/>
      <c r="HJL51" s="1"/>
      <c r="HJM51" s="1"/>
      <c r="HJN51" s="1"/>
      <c r="HJO51" s="1"/>
      <c r="HJP51" s="1"/>
      <c r="HJQ51" s="1"/>
      <c r="HJR51" s="1"/>
      <c r="HJS51" s="1"/>
      <c r="HJT51" s="1"/>
      <c r="HJU51" s="1"/>
      <c r="HJV51" s="1"/>
      <c r="HJW51" s="1"/>
      <c r="HJX51" s="1"/>
      <c r="HJY51" s="1"/>
      <c r="HJZ51" s="1"/>
      <c r="HKA51" s="1"/>
      <c r="HKB51" s="1"/>
      <c r="HKC51" s="1"/>
      <c r="HKD51" s="1"/>
      <c r="HKE51" s="1"/>
      <c r="HKF51" s="1"/>
      <c r="HKG51" s="1"/>
      <c r="HKH51" s="1"/>
      <c r="HKI51" s="1"/>
      <c r="HKJ51" s="1"/>
      <c r="HKK51" s="1"/>
      <c r="HKL51" s="1"/>
      <c r="HKM51" s="1"/>
      <c r="HKN51" s="1"/>
      <c r="HKO51" s="1"/>
      <c r="HKP51" s="1"/>
      <c r="HKQ51" s="1"/>
      <c r="HKR51" s="1"/>
      <c r="HKS51" s="1"/>
      <c r="HKT51" s="1"/>
      <c r="HKU51" s="1"/>
      <c r="HKV51" s="1"/>
      <c r="HKW51" s="1"/>
      <c r="HKX51" s="1"/>
      <c r="HKY51" s="1"/>
      <c r="HKZ51" s="1"/>
      <c r="HLA51" s="1"/>
      <c r="HLB51" s="1"/>
      <c r="HLC51" s="1"/>
      <c r="HLD51" s="1"/>
      <c r="HLE51" s="1"/>
      <c r="HLF51" s="1"/>
      <c r="HLG51" s="1"/>
      <c r="HLH51" s="1"/>
      <c r="HLI51" s="1"/>
      <c r="HLJ51" s="1"/>
      <c r="HLK51" s="1"/>
      <c r="HLL51" s="1"/>
      <c r="HLM51" s="1"/>
      <c r="HLN51" s="1"/>
      <c r="HLO51" s="1"/>
      <c r="HLP51" s="1"/>
      <c r="HLQ51" s="1"/>
      <c r="HLR51" s="1"/>
      <c r="HLS51" s="1"/>
      <c r="HLT51" s="1"/>
      <c r="HLU51" s="1"/>
      <c r="HLV51" s="1"/>
      <c r="HLW51" s="1"/>
      <c r="HLX51" s="1"/>
      <c r="HLY51" s="1"/>
      <c r="HLZ51" s="1"/>
      <c r="HMA51" s="1"/>
      <c r="HMB51" s="1"/>
      <c r="HMC51" s="1"/>
      <c r="HMD51" s="1"/>
      <c r="HME51" s="1"/>
      <c r="HMF51" s="1"/>
      <c r="HMG51" s="1"/>
      <c r="HMH51" s="1"/>
      <c r="HMI51" s="1"/>
      <c r="HMJ51" s="1"/>
      <c r="HMK51" s="1"/>
      <c r="HML51" s="1"/>
      <c r="HMM51" s="1"/>
      <c r="HMN51" s="1"/>
      <c r="HMO51" s="1"/>
      <c r="HMP51" s="1"/>
      <c r="HMQ51" s="1"/>
      <c r="HMR51" s="1"/>
      <c r="HMS51" s="1"/>
      <c r="HMT51" s="1"/>
      <c r="HMU51" s="1"/>
      <c r="HMV51" s="1"/>
      <c r="HMW51" s="1"/>
      <c r="HMX51" s="1"/>
      <c r="HMY51" s="1"/>
      <c r="HMZ51" s="1"/>
      <c r="HNA51" s="1"/>
      <c r="HNB51" s="1"/>
      <c r="HNC51" s="1"/>
      <c r="HND51" s="1"/>
      <c r="HNE51" s="1"/>
      <c r="HNF51" s="1"/>
      <c r="HNG51" s="1"/>
      <c r="HNH51" s="1"/>
      <c r="HNI51" s="1"/>
      <c r="HNJ51" s="1"/>
      <c r="HNK51" s="1"/>
      <c r="HNL51" s="1"/>
      <c r="HNM51" s="1"/>
      <c r="HNN51" s="1"/>
      <c r="HNO51" s="1"/>
      <c r="HNP51" s="1"/>
      <c r="HNQ51" s="1"/>
      <c r="HNR51" s="1"/>
      <c r="HNS51" s="1"/>
      <c r="HNT51" s="1"/>
      <c r="HNU51" s="1"/>
      <c r="HNV51" s="1"/>
      <c r="HNW51" s="1"/>
      <c r="HNX51" s="1"/>
      <c r="HNY51" s="1"/>
      <c r="HNZ51" s="1"/>
      <c r="HOA51" s="1"/>
      <c r="HOB51" s="1"/>
      <c r="HOC51" s="1"/>
      <c r="HOD51" s="1"/>
      <c r="HOE51" s="1"/>
      <c r="HOF51" s="1"/>
      <c r="HOG51" s="1"/>
      <c r="HOH51" s="1"/>
      <c r="HOI51" s="1"/>
      <c r="HOJ51" s="1"/>
      <c r="HOK51" s="1"/>
      <c r="HOL51" s="1"/>
      <c r="HOM51" s="1"/>
      <c r="HON51" s="1"/>
      <c r="HOO51" s="1"/>
      <c r="HOP51" s="1"/>
      <c r="HOQ51" s="1"/>
      <c r="HOR51" s="1"/>
      <c r="HOS51" s="1"/>
      <c r="HOT51" s="1"/>
      <c r="HOU51" s="1"/>
      <c r="HOV51" s="1"/>
      <c r="HOW51" s="1"/>
      <c r="HOX51" s="1"/>
      <c r="HOY51" s="1"/>
      <c r="HOZ51" s="1"/>
      <c r="HPA51" s="1"/>
      <c r="HPB51" s="1"/>
      <c r="HPC51" s="1"/>
      <c r="HPD51" s="1"/>
      <c r="HPE51" s="1"/>
      <c r="HPF51" s="1"/>
      <c r="HPG51" s="1"/>
      <c r="HPH51" s="1"/>
      <c r="HPI51" s="1"/>
      <c r="HPJ51" s="1"/>
      <c r="HPK51" s="1"/>
      <c r="HPL51" s="1"/>
      <c r="HPM51" s="1"/>
      <c r="HPN51" s="1"/>
      <c r="HPO51" s="1"/>
      <c r="HPP51" s="1"/>
      <c r="HPQ51" s="1"/>
      <c r="HPR51" s="1"/>
      <c r="HPS51" s="1"/>
      <c r="HPT51" s="1"/>
      <c r="HPU51" s="1"/>
      <c r="HPV51" s="1"/>
      <c r="HPW51" s="1"/>
      <c r="HPX51" s="1"/>
      <c r="HPY51" s="1"/>
      <c r="HPZ51" s="1"/>
      <c r="HQA51" s="1"/>
      <c r="HQB51" s="1"/>
      <c r="HQC51" s="1"/>
      <c r="HQD51" s="1"/>
      <c r="HQE51" s="1"/>
      <c r="HQF51" s="1"/>
      <c r="HQG51" s="1"/>
      <c r="HQH51" s="1"/>
      <c r="HQI51" s="1"/>
      <c r="HQJ51" s="1"/>
      <c r="HQK51" s="1"/>
      <c r="HQL51" s="1"/>
      <c r="HQM51" s="1"/>
      <c r="HQN51" s="1"/>
      <c r="HQO51" s="1"/>
      <c r="HQP51" s="1"/>
      <c r="HQQ51" s="1"/>
      <c r="HQR51" s="1"/>
      <c r="HQS51" s="1"/>
      <c r="HQT51" s="1"/>
      <c r="HQU51" s="1"/>
      <c r="HQV51" s="1"/>
      <c r="HQW51" s="1"/>
      <c r="HQX51" s="1"/>
      <c r="HQY51" s="1"/>
      <c r="HQZ51" s="1"/>
      <c r="HRA51" s="1"/>
      <c r="HRB51" s="1"/>
      <c r="HRC51" s="1"/>
      <c r="HRD51" s="1"/>
      <c r="HRE51" s="1"/>
      <c r="HRF51" s="1"/>
      <c r="HRG51" s="1"/>
      <c r="HRH51" s="1"/>
      <c r="HRI51" s="1"/>
      <c r="HRJ51" s="1"/>
      <c r="HRK51" s="1"/>
      <c r="HRL51" s="1"/>
      <c r="HRM51" s="1"/>
      <c r="HRN51" s="1"/>
      <c r="HRO51" s="1"/>
      <c r="HRP51" s="1"/>
      <c r="HRQ51" s="1"/>
      <c r="HRR51" s="1"/>
      <c r="HRS51" s="1"/>
      <c r="HRT51" s="1"/>
      <c r="HRU51" s="1"/>
      <c r="HRV51" s="1"/>
      <c r="HRW51" s="1"/>
      <c r="HRX51" s="1"/>
      <c r="HRY51" s="1"/>
      <c r="HRZ51" s="1"/>
      <c r="HSA51" s="1"/>
      <c r="HSB51" s="1"/>
      <c r="HSC51" s="1"/>
      <c r="HSD51" s="1"/>
      <c r="HSE51" s="1"/>
      <c r="HSF51" s="1"/>
      <c r="HSG51" s="1"/>
      <c r="HSH51" s="1"/>
      <c r="HSI51" s="1"/>
      <c r="HSJ51" s="1"/>
      <c r="HSK51" s="1"/>
      <c r="HSL51" s="1"/>
      <c r="HSM51" s="1"/>
      <c r="HSN51" s="1"/>
      <c r="HSO51" s="1"/>
      <c r="HSP51" s="1"/>
      <c r="HSQ51" s="1"/>
      <c r="HSR51" s="1"/>
      <c r="HSS51" s="1"/>
      <c r="HST51" s="1"/>
      <c r="HSU51" s="1"/>
      <c r="HSV51" s="1"/>
      <c r="HSW51" s="1"/>
      <c r="HSX51" s="1"/>
      <c r="HSY51" s="1"/>
      <c r="HSZ51" s="1"/>
      <c r="HTA51" s="1"/>
      <c r="HTB51" s="1"/>
      <c r="HTC51" s="1"/>
      <c r="HTD51" s="1"/>
      <c r="HTE51" s="1"/>
      <c r="HTF51" s="1"/>
      <c r="HTG51" s="1"/>
      <c r="HTH51" s="1"/>
      <c r="HTI51" s="1"/>
      <c r="HTJ51" s="1"/>
      <c r="HTK51" s="1"/>
      <c r="HTL51" s="1"/>
      <c r="HTM51" s="1"/>
      <c r="HTN51" s="1"/>
      <c r="HTO51" s="1"/>
      <c r="HTP51" s="1"/>
      <c r="HTQ51" s="1"/>
      <c r="HTR51" s="1"/>
      <c r="HTS51" s="1"/>
      <c r="HTT51" s="1"/>
      <c r="HTU51" s="1"/>
      <c r="HTV51" s="1"/>
      <c r="HTW51" s="1"/>
      <c r="HTX51" s="1"/>
      <c r="HTY51" s="1"/>
      <c r="HTZ51" s="1"/>
      <c r="HUA51" s="1"/>
      <c r="HUB51" s="1"/>
      <c r="HUC51" s="1"/>
      <c r="HUD51" s="1"/>
      <c r="HUE51" s="1"/>
      <c r="HUF51" s="1"/>
      <c r="HUG51" s="1"/>
      <c r="HUH51" s="1"/>
      <c r="HUI51" s="1"/>
      <c r="HUJ51" s="1"/>
      <c r="HUK51" s="1"/>
      <c r="HUL51" s="1"/>
      <c r="HUM51" s="1"/>
      <c r="HUN51" s="1"/>
      <c r="HUO51" s="1"/>
      <c r="HUP51" s="1"/>
      <c r="HUQ51" s="1"/>
      <c r="HUR51" s="1"/>
      <c r="HUS51" s="1"/>
      <c r="HUT51" s="1"/>
      <c r="HUU51" s="1"/>
      <c r="HUV51" s="1"/>
      <c r="HUW51" s="1"/>
      <c r="HUX51" s="1"/>
      <c r="HUY51" s="1"/>
      <c r="HUZ51" s="1"/>
      <c r="HVA51" s="1"/>
      <c r="HVB51" s="1"/>
      <c r="HVC51" s="1"/>
      <c r="HVD51" s="1"/>
      <c r="HVE51" s="1"/>
      <c r="HVF51" s="1"/>
      <c r="HVG51" s="1"/>
      <c r="HVH51" s="1"/>
      <c r="HVI51" s="1"/>
      <c r="HVJ51" s="1"/>
      <c r="HVK51" s="1"/>
      <c r="HVL51" s="1"/>
      <c r="HVM51" s="1"/>
      <c r="HVN51" s="1"/>
      <c r="HVO51" s="1"/>
      <c r="HVP51" s="1"/>
      <c r="HVQ51" s="1"/>
      <c r="HVR51" s="1"/>
      <c r="HVS51" s="1"/>
      <c r="HVT51" s="1"/>
      <c r="HVU51" s="1"/>
      <c r="HVV51" s="1"/>
      <c r="HVW51" s="1"/>
      <c r="HVX51" s="1"/>
      <c r="HVY51" s="1"/>
      <c r="HVZ51" s="1"/>
      <c r="HWA51" s="1"/>
      <c r="HWB51" s="1"/>
      <c r="HWC51" s="1"/>
      <c r="HWD51" s="1"/>
      <c r="HWE51" s="1"/>
      <c r="HWF51" s="1"/>
      <c r="HWG51" s="1"/>
      <c r="HWH51" s="1"/>
      <c r="HWI51" s="1"/>
      <c r="HWJ51" s="1"/>
      <c r="HWK51" s="1"/>
      <c r="HWL51" s="1"/>
      <c r="HWM51" s="1"/>
      <c r="HWN51" s="1"/>
      <c r="HWO51" s="1"/>
      <c r="HWP51" s="1"/>
      <c r="HWQ51" s="1"/>
      <c r="HWR51" s="1"/>
      <c r="HWS51" s="1"/>
      <c r="HWT51" s="1"/>
      <c r="HWU51" s="1"/>
      <c r="HWV51" s="1"/>
      <c r="HWW51" s="1"/>
      <c r="HWX51" s="1"/>
      <c r="HWY51" s="1"/>
      <c r="HWZ51" s="1"/>
      <c r="HXA51" s="1"/>
      <c r="HXB51" s="1"/>
      <c r="HXC51" s="1"/>
      <c r="HXD51" s="1"/>
      <c r="HXE51" s="1"/>
      <c r="HXF51" s="1"/>
      <c r="HXG51" s="1"/>
      <c r="HXH51" s="1"/>
      <c r="HXI51" s="1"/>
      <c r="HXJ51" s="1"/>
      <c r="HXK51" s="1"/>
      <c r="HXL51" s="1"/>
      <c r="HXM51" s="1"/>
      <c r="HXN51" s="1"/>
      <c r="HXO51" s="1"/>
      <c r="HXP51" s="1"/>
      <c r="HXQ51" s="1"/>
      <c r="HXR51" s="1"/>
      <c r="HXS51" s="1"/>
      <c r="HXT51" s="1"/>
      <c r="HXU51" s="1"/>
      <c r="HXV51" s="1"/>
      <c r="HXW51" s="1"/>
      <c r="HXX51" s="1"/>
      <c r="HXY51" s="1"/>
      <c r="HXZ51" s="1"/>
      <c r="HYA51" s="1"/>
      <c r="HYB51" s="1"/>
      <c r="HYC51" s="1"/>
      <c r="HYD51" s="1"/>
      <c r="HYE51" s="1"/>
      <c r="HYF51" s="1"/>
      <c r="HYG51" s="1"/>
      <c r="HYH51" s="1"/>
      <c r="HYI51" s="1"/>
      <c r="HYJ51" s="1"/>
      <c r="HYK51" s="1"/>
      <c r="HYL51" s="1"/>
      <c r="HYM51" s="1"/>
      <c r="HYN51" s="1"/>
      <c r="HYO51" s="1"/>
      <c r="HYP51" s="1"/>
      <c r="HYQ51" s="1"/>
      <c r="HYR51" s="1"/>
      <c r="HYS51" s="1"/>
      <c r="HYT51" s="1"/>
      <c r="HYU51" s="1"/>
      <c r="HYV51" s="1"/>
      <c r="HYW51" s="1"/>
      <c r="HYX51" s="1"/>
      <c r="HYY51" s="1"/>
      <c r="HYZ51" s="1"/>
      <c r="HZA51" s="1"/>
      <c r="HZB51" s="1"/>
      <c r="HZC51" s="1"/>
      <c r="HZD51" s="1"/>
      <c r="HZE51" s="1"/>
      <c r="HZF51" s="1"/>
      <c r="HZG51" s="1"/>
      <c r="HZH51" s="1"/>
      <c r="HZI51" s="1"/>
      <c r="HZJ51" s="1"/>
      <c r="HZK51" s="1"/>
      <c r="HZL51" s="1"/>
      <c r="HZM51" s="1"/>
      <c r="HZN51" s="1"/>
      <c r="HZO51" s="1"/>
      <c r="HZP51" s="1"/>
      <c r="HZQ51" s="1"/>
      <c r="HZR51" s="1"/>
      <c r="HZS51" s="1"/>
      <c r="HZT51" s="1"/>
      <c r="HZU51" s="1"/>
      <c r="HZV51" s="1"/>
      <c r="HZW51" s="1"/>
      <c r="HZX51" s="1"/>
      <c r="HZY51" s="1"/>
      <c r="HZZ51" s="1"/>
      <c r="IAA51" s="1"/>
      <c r="IAB51" s="1"/>
      <c r="IAC51" s="1"/>
      <c r="IAD51" s="1"/>
      <c r="IAE51" s="1"/>
      <c r="IAF51" s="1"/>
      <c r="IAG51" s="1"/>
      <c r="IAH51" s="1"/>
      <c r="IAI51" s="1"/>
      <c r="IAJ51" s="1"/>
      <c r="IAK51" s="1"/>
      <c r="IAL51" s="1"/>
      <c r="IAM51" s="1"/>
      <c r="IAN51" s="1"/>
      <c r="IAO51" s="1"/>
      <c r="IAP51" s="1"/>
      <c r="IAQ51" s="1"/>
      <c r="IAR51" s="1"/>
      <c r="IAS51" s="1"/>
      <c r="IAT51" s="1"/>
      <c r="IAU51" s="1"/>
      <c r="IAV51" s="1"/>
      <c r="IAW51" s="1"/>
      <c r="IAX51" s="1"/>
      <c r="IAY51" s="1"/>
      <c r="IAZ51" s="1"/>
      <c r="IBA51" s="1"/>
      <c r="IBB51" s="1"/>
      <c r="IBC51" s="1"/>
      <c r="IBD51" s="1"/>
      <c r="IBE51" s="1"/>
      <c r="IBF51" s="1"/>
      <c r="IBG51" s="1"/>
      <c r="IBH51" s="1"/>
      <c r="IBI51" s="1"/>
      <c r="IBJ51" s="1"/>
      <c r="IBK51" s="1"/>
      <c r="IBL51" s="1"/>
      <c r="IBM51" s="1"/>
      <c r="IBN51" s="1"/>
      <c r="IBO51" s="1"/>
      <c r="IBP51" s="1"/>
      <c r="IBQ51" s="1"/>
      <c r="IBR51" s="1"/>
      <c r="IBS51" s="1"/>
      <c r="IBT51" s="1"/>
      <c r="IBU51" s="1"/>
      <c r="IBV51" s="1"/>
      <c r="IBW51" s="1"/>
      <c r="IBX51" s="1"/>
      <c r="IBY51" s="1"/>
      <c r="IBZ51" s="1"/>
      <c r="ICA51" s="1"/>
      <c r="ICB51" s="1"/>
      <c r="ICC51" s="1"/>
      <c r="ICD51" s="1"/>
      <c r="ICE51" s="1"/>
      <c r="ICF51" s="1"/>
      <c r="ICG51" s="1"/>
      <c r="ICH51" s="1"/>
      <c r="ICI51" s="1"/>
      <c r="ICJ51" s="1"/>
      <c r="ICK51" s="1"/>
      <c r="ICL51" s="1"/>
      <c r="ICM51" s="1"/>
      <c r="ICN51" s="1"/>
      <c r="ICO51" s="1"/>
      <c r="ICP51" s="1"/>
      <c r="ICQ51" s="1"/>
      <c r="ICR51" s="1"/>
      <c r="ICS51" s="1"/>
      <c r="ICT51" s="1"/>
      <c r="ICU51" s="1"/>
      <c r="ICV51" s="1"/>
      <c r="ICW51" s="1"/>
      <c r="ICX51" s="1"/>
      <c r="ICY51" s="1"/>
      <c r="ICZ51" s="1"/>
      <c r="IDA51" s="1"/>
      <c r="IDB51" s="1"/>
      <c r="IDC51" s="1"/>
      <c r="IDD51" s="1"/>
      <c r="IDE51" s="1"/>
      <c r="IDF51" s="1"/>
      <c r="IDG51" s="1"/>
      <c r="IDH51" s="1"/>
      <c r="IDI51" s="1"/>
      <c r="IDJ51" s="1"/>
      <c r="IDK51" s="1"/>
      <c r="IDL51" s="1"/>
      <c r="IDM51" s="1"/>
      <c r="IDN51" s="1"/>
      <c r="IDO51" s="1"/>
      <c r="IDP51" s="1"/>
      <c r="IDQ51" s="1"/>
      <c r="IDR51" s="1"/>
      <c r="IDS51" s="1"/>
      <c r="IDT51" s="1"/>
      <c r="IDU51" s="1"/>
      <c r="IDV51" s="1"/>
      <c r="IDW51" s="1"/>
      <c r="IDX51" s="1"/>
      <c r="IDY51" s="1"/>
      <c r="IDZ51" s="1"/>
      <c r="IEA51" s="1"/>
      <c r="IEB51" s="1"/>
      <c r="IEC51" s="1"/>
      <c r="IED51" s="1"/>
      <c r="IEE51" s="1"/>
      <c r="IEF51" s="1"/>
      <c r="IEG51" s="1"/>
      <c r="IEH51" s="1"/>
      <c r="IEI51" s="1"/>
      <c r="IEJ51" s="1"/>
      <c r="IEK51" s="1"/>
      <c r="IEL51" s="1"/>
      <c r="IEM51" s="1"/>
      <c r="IEN51" s="1"/>
      <c r="IEO51" s="1"/>
      <c r="IEP51" s="1"/>
      <c r="IEQ51" s="1"/>
      <c r="IER51" s="1"/>
      <c r="IES51" s="1"/>
      <c r="IET51" s="1"/>
      <c r="IEU51" s="1"/>
      <c r="IEV51" s="1"/>
      <c r="IEW51" s="1"/>
      <c r="IEX51" s="1"/>
      <c r="IEY51" s="1"/>
      <c r="IEZ51" s="1"/>
      <c r="IFA51" s="1"/>
      <c r="IFB51" s="1"/>
      <c r="IFC51" s="1"/>
      <c r="IFD51" s="1"/>
      <c r="IFE51" s="1"/>
      <c r="IFF51" s="1"/>
      <c r="IFG51" s="1"/>
      <c r="IFH51" s="1"/>
      <c r="IFI51" s="1"/>
      <c r="IFJ51" s="1"/>
      <c r="IFK51" s="1"/>
      <c r="IFL51" s="1"/>
      <c r="IFM51" s="1"/>
      <c r="IFN51" s="1"/>
      <c r="IFO51" s="1"/>
      <c r="IFP51" s="1"/>
      <c r="IFQ51" s="1"/>
      <c r="IFR51" s="1"/>
      <c r="IFS51" s="1"/>
      <c r="IFT51" s="1"/>
      <c r="IFU51" s="1"/>
      <c r="IFV51" s="1"/>
      <c r="IFW51" s="1"/>
      <c r="IFX51" s="1"/>
      <c r="IFY51" s="1"/>
      <c r="IFZ51" s="1"/>
      <c r="IGA51" s="1"/>
      <c r="IGB51" s="1"/>
      <c r="IGC51" s="1"/>
      <c r="IGD51" s="1"/>
      <c r="IGE51" s="1"/>
      <c r="IGF51" s="1"/>
      <c r="IGG51" s="1"/>
      <c r="IGH51" s="1"/>
      <c r="IGI51" s="1"/>
      <c r="IGJ51" s="1"/>
      <c r="IGK51" s="1"/>
      <c r="IGL51" s="1"/>
      <c r="IGM51" s="1"/>
      <c r="IGN51" s="1"/>
      <c r="IGO51" s="1"/>
      <c r="IGP51" s="1"/>
      <c r="IGQ51" s="1"/>
      <c r="IGR51" s="1"/>
      <c r="IGS51" s="1"/>
      <c r="IGT51" s="1"/>
      <c r="IGU51" s="1"/>
      <c r="IGV51" s="1"/>
      <c r="IGW51" s="1"/>
      <c r="IGX51" s="1"/>
      <c r="IGY51" s="1"/>
      <c r="IGZ51" s="1"/>
      <c r="IHA51" s="1"/>
      <c r="IHB51" s="1"/>
      <c r="IHC51" s="1"/>
      <c r="IHD51" s="1"/>
      <c r="IHE51" s="1"/>
      <c r="IHF51" s="1"/>
      <c r="IHG51" s="1"/>
      <c r="IHH51" s="1"/>
      <c r="IHI51" s="1"/>
      <c r="IHJ51" s="1"/>
      <c r="IHK51" s="1"/>
      <c r="IHL51" s="1"/>
      <c r="IHM51" s="1"/>
      <c r="IHN51" s="1"/>
      <c r="IHO51" s="1"/>
      <c r="IHP51" s="1"/>
      <c r="IHQ51" s="1"/>
      <c r="IHR51" s="1"/>
      <c r="IHS51" s="1"/>
      <c r="IHT51" s="1"/>
      <c r="IHU51" s="1"/>
      <c r="IHV51" s="1"/>
      <c r="IHW51" s="1"/>
      <c r="IHX51" s="1"/>
      <c r="IHY51" s="1"/>
      <c r="IHZ51" s="1"/>
      <c r="IIA51" s="1"/>
      <c r="IIB51" s="1"/>
      <c r="IIC51" s="1"/>
      <c r="IID51" s="1"/>
      <c r="IIE51" s="1"/>
      <c r="IIF51" s="1"/>
      <c r="IIG51" s="1"/>
      <c r="IIH51" s="1"/>
      <c r="III51" s="1"/>
      <c r="IIJ51" s="1"/>
      <c r="IIK51" s="1"/>
      <c r="IIL51" s="1"/>
      <c r="IIM51" s="1"/>
      <c r="IIN51" s="1"/>
      <c r="IIO51" s="1"/>
      <c r="IIP51" s="1"/>
      <c r="IIQ51" s="1"/>
      <c r="IIR51" s="1"/>
      <c r="IIS51" s="1"/>
      <c r="IIT51" s="1"/>
      <c r="IIU51" s="1"/>
      <c r="IIV51" s="1"/>
      <c r="IIW51" s="1"/>
      <c r="IIX51" s="1"/>
      <c r="IIY51" s="1"/>
      <c r="IIZ51" s="1"/>
      <c r="IJA51" s="1"/>
      <c r="IJB51" s="1"/>
      <c r="IJC51" s="1"/>
      <c r="IJD51" s="1"/>
      <c r="IJE51" s="1"/>
      <c r="IJF51" s="1"/>
      <c r="IJG51" s="1"/>
      <c r="IJH51" s="1"/>
      <c r="IJI51" s="1"/>
      <c r="IJJ51" s="1"/>
      <c r="IJK51" s="1"/>
      <c r="IJL51" s="1"/>
      <c r="IJM51" s="1"/>
      <c r="IJN51" s="1"/>
      <c r="IJO51" s="1"/>
      <c r="IJP51" s="1"/>
      <c r="IJQ51" s="1"/>
      <c r="IJR51" s="1"/>
      <c r="IJS51" s="1"/>
      <c r="IJT51" s="1"/>
      <c r="IJU51" s="1"/>
      <c r="IJV51" s="1"/>
      <c r="IJW51" s="1"/>
      <c r="IJX51" s="1"/>
      <c r="IJY51" s="1"/>
      <c r="IJZ51" s="1"/>
      <c r="IKA51" s="1"/>
      <c r="IKB51" s="1"/>
      <c r="IKC51" s="1"/>
      <c r="IKD51" s="1"/>
      <c r="IKE51" s="1"/>
      <c r="IKF51" s="1"/>
      <c r="IKG51" s="1"/>
      <c r="IKH51" s="1"/>
      <c r="IKI51" s="1"/>
      <c r="IKJ51" s="1"/>
      <c r="IKK51" s="1"/>
      <c r="IKL51" s="1"/>
      <c r="IKM51" s="1"/>
      <c r="IKN51" s="1"/>
      <c r="IKO51" s="1"/>
      <c r="IKP51" s="1"/>
      <c r="IKQ51" s="1"/>
      <c r="IKR51" s="1"/>
      <c r="IKS51" s="1"/>
      <c r="IKT51" s="1"/>
      <c r="IKU51" s="1"/>
      <c r="IKV51" s="1"/>
      <c r="IKW51" s="1"/>
      <c r="IKX51" s="1"/>
      <c r="IKY51" s="1"/>
      <c r="IKZ51" s="1"/>
      <c r="ILA51" s="1"/>
      <c r="ILB51" s="1"/>
      <c r="ILC51" s="1"/>
      <c r="ILD51" s="1"/>
      <c r="ILE51" s="1"/>
      <c r="ILF51" s="1"/>
      <c r="ILG51" s="1"/>
      <c r="ILH51" s="1"/>
      <c r="ILI51" s="1"/>
      <c r="ILJ51" s="1"/>
      <c r="ILK51" s="1"/>
      <c r="ILL51" s="1"/>
      <c r="ILM51" s="1"/>
      <c r="ILN51" s="1"/>
      <c r="ILO51" s="1"/>
      <c r="ILP51" s="1"/>
      <c r="ILQ51" s="1"/>
      <c r="ILR51" s="1"/>
      <c r="ILS51" s="1"/>
      <c r="ILT51" s="1"/>
      <c r="ILU51" s="1"/>
      <c r="ILV51" s="1"/>
      <c r="ILW51" s="1"/>
      <c r="ILX51" s="1"/>
      <c r="ILY51" s="1"/>
      <c r="ILZ51" s="1"/>
      <c r="IMA51" s="1"/>
      <c r="IMB51" s="1"/>
      <c r="IMC51" s="1"/>
      <c r="IMD51" s="1"/>
      <c r="IME51" s="1"/>
      <c r="IMF51" s="1"/>
      <c r="IMG51" s="1"/>
      <c r="IMH51" s="1"/>
      <c r="IMI51" s="1"/>
      <c r="IMJ51" s="1"/>
      <c r="IMK51" s="1"/>
      <c r="IML51" s="1"/>
      <c r="IMM51" s="1"/>
      <c r="IMN51" s="1"/>
      <c r="IMO51" s="1"/>
      <c r="IMP51" s="1"/>
      <c r="IMQ51" s="1"/>
      <c r="IMR51" s="1"/>
      <c r="IMS51" s="1"/>
      <c r="IMT51" s="1"/>
      <c r="IMU51" s="1"/>
      <c r="IMV51" s="1"/>
      <c r="IMW51" s="1"/>
      <c r="IMX51" s="1"/>
      <c r="IMY51" s="1"/>
      <c r="IMZ51" s="1"/>
      <c r="INA51" s="1"/>
      <c r="INB51" s="1"/>
      <c r="INC51" s="1"/>
      <c r="IND51" s="1"/>
      <c r="INE51" s="1"/>
      <c r="INF51" s="1"/>
      <c r="ING51" s="1"/>
      <c r="INH51" s="1"/>
      <c r="INI51" s="1"/>
      <c r="INJ51" s="1"/>
      <c r="INK51" s="1"/>
      <c r="INL51" s="1"/>
      <c r="INM51" s="1"/>
      <c r="INN51" s="1"/>
      <c r="INO51" s="1"/>
      <c r="INP51" s="1"/>
      <c r="INQ51" s="1"/>
      <c r="INR51" s="1"/>
      <c r="INS51" s="1"/>
      <c r="INT51" s="1"/>
      <c r="INU51" s="1"/>
      <c r="INV51" s="1"/>
      <c r="INW51" s="1"/>
      <c r="INX51" s="1"/>
      <c r="INY51" s="1"/>
      <c r="INZ51" s="1"/>
      <c r="IOA51" s="1"/>
      <c r="IOB51" s="1"/>
      <c r="IOC51" s="1"/>
      <c r="IOD51" s="1"/>
      <c r="IOE51" s="1"/>
      <c r="IOF51" s="1"/>
      <c r="IOG51" s="1"/>
      <c r="IOH51" s="1"/>
      <c r="IOI51" s="1"/>
      <c r="IOJ51" s="1"/>
      <c r="IOK51" s="1"/>
      <c r="IOL51" s="1"/>
      <c r="IOM51" s="1"/>
      <c r="ION51" s="1"/>
      <c r="IOO51" s="1"/>
      <c r="IOP51" s="1"/>
      <c r="IOQ51" s="1"/>
      <c r="IOR51" s="1"/>
      <c r="IOS51" s="1"/>
      <c r="IOT51" s="1"/>
      <c r="IOU51" s="1"/>
      <c r="IOV51" s="1"/>
      <c r="IOW51" s="1"/>
      <c r="IOX51" s="1"/>
      <c r="IOY51" s="1"/>
      <c r="IOZ51" s="1"/>
      <c r="IPA51" s="1"/>
      <c r="IPB51" s="1"/>
      <c r="IPC51" s="1"/>
      <c r="IPD51" s="1"/>
      <c r="IPE51" s="1"/>
      <c r="IPF51" s="1"/>
      <c r="IPG51" s="1"/>
      <c r="IPH51" s="1"/>
      <c r="IPI51" s="1"/>
      <c r="IPJ51" s="1"/>
      <c r="IPK51" s="1"/>
      <c r="IPL51" s="1"/>
      <c r="IPM51" s="1"/>
      <c r="IPN51" s="1"/>
      <c r="IPO51" s="1"/>
      <c r="IPP51" s="1"/>
      <c r="IPQ51" s="1"/>
      <c r="IPR51" s="1"/>
      <c r="IPS51" s="1"/>
      <c r="IPT51" s="1"/>
      <c r="IPU51" s="1"/>
      <c r="IPV51" s="1"/>
      <c r="IPW51" s="1"/>
      <c r="IPX51" s="1"/>
      <c r="IPY51" s="1"/>
      <c r="IPZ51" s="1"/>
      <c r="IQA51" s="1"/>
      <c r="IQB51" s="1"/>
      <c r="IQC51" s="1"/>
      <c r="IQD51" s="1"/>
      <c r="IQE51" s="1"/>
      <c r="IQF51" s="1"/>
      <c r="IQG51" s="1"/>
      <c r="IQH51" s="1"/>
      <c r="IQI51" s="1"/>
      <c r="IQJ51" s="1"/>
      <c r="IQK51" s="1"/>
      <c r="IQL51" s="1"/>
      <c r="IQM51" s="1"/>
      <c r="IQN51" s="1"/>
      <c r="IQO51" s="1"/>
      <c r="IQP51" s="1"/>
      <c r="IQQ51" s="1"/>
      <c r="IQR51" s="1"/>
      <c r="IQS51" s="1"/>
      <c r="IQT51" s="1"/>
      <c r="IQU51" s="1"/>
      <c r="IQV51" s="1"/>
      <c r="IQW51" s="1"/>
      <c r="IQX51" s="1"/>
      <c r="IQY51" s="1"/>
      <c r="IQZ51" s="1"/>
      <c r="IRA51" s="1"/>
      <c r="IRB51" s="1"/>
      <c r="IRC51" s="1"/>
      <c r="IRD51" s="1"/>
      <c r="IRE51" s="1"/>
      <c r="IRF51" s="1"/>
      <c r="IRG51" s="1"/>
      <c r="IRH51" s="1"/>
      <c r="IRI51" s="1"/>
      <c r="IRJ51" s="1"/>
      <c r="IRK51" s="1"/>
      <c r="IRL51" s="1"/>
      <c r="IRM51" s="1"/>
      <c r="IRN51" s="1"/>
      <c r="IRO51" s="1"/>
      <c r="IRP51" s="1"/>
      <c r="IRQ51" s="1"/>
      <c r="IRR51" s="1"/>
      <c r="IRS51" s="1"/>
      <c r="IRT51" s="1"/>
      <c r="IRU51" s="1"/>
      <c r="IRV51" s="1"/>
      <c r="IRW51" s="1"/>
      <c r="IRX51" s="1"/>
      <c r="IRY51" s="1"/>
      <c r="IRZ51" s="1"/>
      <c r="ISA51" s="1"/>
      <c r="ISB51" s="1"/>
      <c r="ISC51" s="1"/>
      <c r="ISD51" s="1"/>
      <c r="ISE51" s="1"/>
      <c r="ISF51" s="1"/>
      <c r="ISG51" s="1"/>
      <c r="ISH51" s="1"/>
      <c r="ISI51" s="1"/>
      <c r="ISJ51" s="1"/>
      <c r="ISK51" s="1"/>
      <c r="ISL51" s="1"/>
      <c r="ISM51" s="1"/>
      <c r="ISN51" s="1"/>
      <c r="ISO51" s="1"/>
      <c r="ISP51" s="1"/>
      <c r="ISQ51" s="1"/>
      <c r="ISR51" s="1"/>
      <c r="ISS51" s="1"/>
      <c r="IST51" s="1"/>
      <c r="ISU51" s="1"/>
      <c r="ISV51" s="1"/>
      <c r="ISW51" s="1"/>
      <c r="ISX51" s="1"/>
      <c r="ISY51" s="1"/>
      <c r="ISZ51" s="1"/>
      <c r="ITA51" s="1"/>
      <c r="ITB51" s="1"/>
      <c r="ITC51" s="1"/>
      <c r="ITD51" s="1"/>
      <c r="ITE51" s="1"/>
      <c r="ITF51" s="1"/>
      <c r="ITG51" s="1"/>
      <c r="ITH51" s="1"/>
      <c r="ITI51" s="1"/>
      <c r="ITJ51" s="1"/>
      <c r="ITK51" s="1"/>
      <c r="ITL51" s="1"/>
      <c r="ITM51" s="1"/>
      <c r="ITN51" s="1"/>
      <c r="ITO51" s="1"/>
      <c r="ITP51" s="1"/>
      <c r="ITQ51" s="1"/>
      <c r="ITR51" s="1"/>
      <c r="ITS51" s="1"/>
      <c r="ITT51" s="1"/>
      <c r="ITU51" s="1"/>
      <c r="ITV51" s="1"/>
      <c r="ITW51" s="1"/>
      <c r="ITX51" s="1"/>
      <c r="ITY51" s="1"/>
      <c r="ITZ51" s="1"/>
      <c r="IUA51" s="1"/>
      <c r="IUB51" s="1"/>
      <c r="IUC51" s="1"/>
      <c r="IUD51" s="1"/>
      <c r="IUE51" s="1"/>
      <c r="IUF51" s="1"/>
      <c r="IUG51" s="1"/>
      <c r="IUH51" s="1"/>
      <c r="IUI51" s="1"/>
      <c r="IUJ51" s="1"/>
      <c r="IUK51" s="1"/>
      <c r="IUL51" s="1"/>
      <c r="IUM51" s="1"/>
      <c r="IUN51" s="1"/>
      <c r="IUO51" s="1"/>
      <c r="IUP51" s="1"/>
      <c r="IUQ51" s="1"/>
      <c r="IUR51" s="1"/>
      <c r="IUS51" s="1"/>
      <c r="IUT51" s="1"/>
      <c r="IUU51" s="1"/>
      <c r="IUV51" s="1"/>
      <c r="IUW51" s="1"/>
      <c r="IUX51" s="1"/>
      <c r="IUY51" s="1"/>
      <c r="IUZ51" s="1"/>
      <c r="IVA51" s="1"/>
      <c r="IVB51" s="1"/>
      <c r="IVC51" s="1"/>
      <c r="IVD51" s="1"/>
      <c r="IVE51" s="1"/>
      <c r="IVF51" s="1"/>
      <c r="IVG51" s="1"/>
      <c r="IVH51" s="1"/>
      <c r="IVI51" s="1"/>
      <c r="IVJ51" s="1"/>
      <c r="IVK51" s="1"/>
      <c r="IVL51" s="1"/>
      <c r="IVM51" s="1"/>
      <c r="IVN51" s="1"/>
      <c r="IVO51" s="1"/>
      <c r="IVP51" s="1"/>
      <c r="IVQ51" s="1"/>
      <c r="IVR51" s="1"/>
      <c r="IVS51" s="1"/>
      <c r="IVT51" s="1"/>
      <c r="IVU51" s="1"/>
      <c r="IVV51" s="1"/>
      <c r="IVW51" s="1"/>
      <c r="IVX51" s="1"/>
      <c r="IVY51" s="1"/>
      <c r="IVZ51" s="1"/>
      <c r="IWA51" s="1"/>
      <c r="IWB51" s="1"/>
      <c r="IWC51" s="1"/>
      <c r="IWD51" s="1"/>
      <c r="IWE51" s="1"/>
      <c r="IWF51" s="1"/>
      <c r="IWG51" s="1"/>
      <c r="IWH51" s="1"/>
      <c r="IWI51" s="1"/>
      <c r="IWJ51" s="1"/>
      <c r="IWK51" s="1"/>
      <c r="IWL51" s="1"/>
      <c r="IWM51" s="1"/>
      <c r="IWN51" s="1"/>
      <c r="IWO51" s="1"/>
      <c r="IWP51" s="1"/>
      <c r="IWQ51" s="1"/>
      <c r="IWR51" s="1"/>
      <c r="IWS51" s="1"/>
      <c r="IWT51" s="1"/>
      <c r="IWU51" s="1"/>
      <c r="IWV51" s="1"/>
      <c r="IWW51" s="1"/>
      <c r="IWX51" s="1"/>
      <c r="IWY51" s="1"/>
      <c r="IWZ51" s="1"/>
      <c r="IXA51" s="1"/>
      <c r="IXB51" s="1"/>
      <c r="IXC51" s="1"/>
      <c r="IXD51" s="1"/>
      <c r="IXE51" s="1"/>
      <c r="IXF51" s="1"/>
      <c r="IXG51" s="1"/>
      <c r="IXH51" s="1"/>
      <c r="IXI51" s="1"/>
      <c r="IXJ51" s="1"/>
      <c r="IXK51" s="1"/>
      <c r="IXL51" s="1"/>
      <c r="IXM51" s="1"/>
      <c r="IXN51" s="1"/>
      <c r="IXO51" s="1"/>
      <c r="IXP51" s="1"/>
      <c r="IXQ51" s="1"/>
      <c r="IXR51" s="1"/>
      <c r="IXS51" s="1"/>
      <c r="IXT51" s="1"/>
      <c r="IXU51" s="1"/>
      <c r="IXV51" s="1"/>
      <c r="IXW51" s="1"/>
      <c r="IXX51" s="1"/>
      <c r="IXY51" s="1"/>
      <c r="IXZ51" s="1"/>
      <c r="IYA51" s="1"/>
      <c r="IYB51" s="1"/>
      <c r="IYC51" s="1"/>
      <c r="IYD51" s="1"/>
      <c r="IYE51" s="1"/>
      <c r="IYF51" s="1"/>
      <c r="IYG51" s="1"/>
      <c r="IYH51" s="1"/>
      <c r="IYI51" s="1"/>
      <c r="IYJ51" s="1"/>
      <c r="IYK51" s="1"/>
      <c r="IYL51" s="1"/>
      <c r="IYM51" s="1"/>
      <c r="IYN51" s="1"/>
      <c r="IYO51" s="1"/>
      <c r="IYP51" s="1"/>
      <c r="IYQ51" s="1"/>
      <c r="IYR51" s="1"/>
      <c r="IYS51" s="1"/>
      <c r="IYT51" s="1"/>
      <c r="IYU51" s="1"/>
      <c r="IYV51" s="1"/>
      <c r="IYW51" s="1"/>
      <c r="IYX51" s="1"/>
      <c r="IYY51" s="1"/>
      <c r="IYZ51" s="1"/>
      <c r="IZA51" s="1"/>
      <c r="IZB51" s="1"/>
      <c r="IZC51" s="1"/>
      <c r="IZD51" s="1"/>
      <c r="IZE51" s="1"/>
      <c r="IZF51" s="1"/>
      <c r="IZG51" s="1"/>
      <c r="IZH51" s="1"/>
      <c r="IZI51" s="1"/>
      <c r="IZJ51" s="1"/>
      <c r="IZK51" s="1"/>
      <c r="IZL51" s="1"/>
      <c r="IZM51" s="1"/>
      <c r="IZN51" s="1"/>
      <c r="IZO51" s="1"/>
      <c r="IZP51" s="1"/>
      <c r="IZQ51" s="1"/>
      <c r="IZR51" s="1"/>
      <c r="IZS51" s="1"/>
      <c r="IZT51" s="1"/>
      <c r="IZU51" s="1"/>
      <c r="IZV51" s="1"/>
      <c r="IZW51" s="1"/>
      <c r="IZX51" s="1"/>
      <c r="IZY51" s="1"/>
      <c r="IZZ51" s="1"/>
      <c r="JAA51" s="1"/>
      <c r="JAB51" s="1"/>
      <c r="JAC51" s="1"/>
      <c r="JAD51" s="1"/>
      <c r="JAE51" s="1"/>
      <c r="JAF51" s="1"/>
      <c r="JAG51" s="1"/>
      <c r="JAH51" s="1"/>
      <c r="JAI51" s="1"/>
      <c r="JAJ51" s="1"/>
      <c r="JAK51" s="1"/>
      <c r="JAL51" s="1"/>
      <c r="JAM51" s="1"/>
      <c r="JAN51" s="1"/>
      <c r="JAO51" s="1"/>
      <c r="JAP51" s="1"/>
      <c r="JAQ51" s="1"/>
      <c r="JAR51" s="1"/>
      <c r="JAS51" s="1"/>
      <c r="JAT51" s="1"/>
      <c r="JAU51" s="1"/>
      <c r="JAV51" s="1"/>
      <c r="JAW51" s="1"/>
      <c r="JAX51" s="1"/>
      <c r="JAY51" s="1"/>
      <c r="JAZ51" s="1"/>
      <c r="JBA51" s="1"/>
      <c r="JBB51" s="1"/>
      <c r="JBC51" s="1"/>
      <c r="JBD51" s="1"/>
      <c r="JBE51" s="1"/>
      <c r="JBF51" s="1"/>
      <c r="JBG51" s="1"/>
      <c r="JBH51" s="1"/>
      <c r="JBI51" s="1"/>
      <c r="JBJ51" s="1"/>
      <c r="JBK51" s="1"/>
      <c r="JBL51" s="1"/>
      <c r="JBM51" s="1"/>
      <c r="JBN51" s="1"/>
      <c r="JBO51" s="1"/>
      <c r="JBP51" s="1"/>
      <c r="JBQ51" s="1"/>
      <c r="JBR51" s="1"/>
      <c r="JBS51" s="1"/>
      <c r="JBT51" s="1"/>
      <c r="JBU51" s="1"/>
      <c r="JBV51" s="1"/>
      <c r="JBW51" s="1"/>
      <c r="JBX51" s="1"/>
      <c r="JBY51" s="1"/>
      <c r="JBZ51" s="1"/>
      <c r="JCA51" s="1"/>
      <c r="JCB51" s="1"/>
      <c r="JCC51" s="1"/>
      <c r="JCD51" s="1"/>
      <c r="JCE51" s="1"/>
      <c r="JCF51" s="1"/>
      <c r="JCG51" s="1"/>
      <c r="JCH51" s="1"/>
      <c r="JCI51" s="1"/>
      <c r="JCJ51" s="1"/>
      <c r="JCK51" s="1"/>
      <c r="JCL51" s="1"/>
      <c r="JCM51" s="1"/>
      <c r="JCN51" s="1"/>
      <c r="JCO51" s="1"/>
      <c r="JCP51" s="1"/>
      <c r="JCQ51" s="1"/>
      <c r="JCR51" s="1"/>
      <c r="JCS51" s="1"/>
      <c r="JCT51" s="1"/>
      <c r="JCU51" s="1"/>
      <c r="JCV51" s="1"/>
      <c r="JCW51" s="1"/>
      <c r="JCX51" s="1"/>
      <c r="JCY51" s="1"/>
      <c r="JCZ51" s="1"/>
      <c r="JDA51" s="1"/>
      <c r="JDB51" s="1"/>
      <c r="JDC51" s="1"/>
      <c r="JDD51" s="1"/>
      <c r="JDE51" s="1"/>
      <c r="JDF51" s="1"/>
      <c r="JDG51" s="1"/>
      <c r="JDH51" s="1"/>
      <c r="JDI51" s="1"/>
      <c r="JDJ51" s="1"/>
      <c r="JDK51" s="1"/>
      <c r="JDL51" s="1"/>
      <c r="JDM51" s="1"/>
      <c r="JDN51" s="1"/>
      <c r="JDO51" s="1"/>
      <c r="JDP51" s="1"/>
      <c r="JDQ51" s="1"/>
      <c r="JDR51" s="1"/>
      <c r="JDS51" s="1"/>
      <c r="JDT51" s="1"/>
      <c r="JDU51" s="1"/>
      <c r="JDV51" s="1"/>
      <c r="JDW51" s="1"/>
      <c r="JDX51" s="1"/>
      <c r="JDY51" s="1"/>
      <c r="JDZ51" s="1"/>
      <c r="JEA51" s="1"/>
      <c r="JEB51" s="1"/>
      <c r="JEC51" s="1"/>
      <c r="JED51" s="1"/>
      <c r="JEE51" s="1"/>
      <c r="JEF51" s="1"/>
      <c r="JEG51" s="1"/>
      <c r="JEH51" s="1"/>
      <c r="JEI51" s="1"/>
      <c r="JEJ51" s="1"/>
      <c r="JEK51" s="1"/>
      <c r="JEL51" s="1"/>
      <c r="JEM51" s="1"/>
      <c r="JEN51" s="1"/>
      <c r="JEO51" s="1"/>
      <c r="JEP51" s="1"/>
      <c r="JEQ51" s="1"/>
      <c r="JER51" s="1"/>
      <c r="JES51" s="1"/>
      <c r="JET51" s="1"/>
      <c r="JEU51" s="1"/>
      <c r="JEV51" s="1"/>
      <c r="JEW51" s="1"/>
      <c r="JEX51" s="1"/>
      <c r="JEY51" s="1"/>
      <c r="JEZ51" s="1"/>
      <c r="JFA51" s="1"/>
      <c r="JFB51" s="1"/>
      <c r="JFC51" s="1"/>
      <c r="JFD51" s="1"/>
      <c r="JFE51" s="1"/>
      <c r="JFF51" s="1"/>
      <c r="JFG51" s="1"/>
      <c r="JFH51" s="1"/>
      <c r="JFI51" s="1"/>
      <c r="JFJ51" s="1"/>
      <c r="JFK51" s="1"/>
      <c r="JFL51" s="1"/>
      <c r="JFM51" s="1"/>
      <c r="JFN51" s="1"/>
      <c r="JFO51" s="1"/>
      <c r="JFP51" s="1"/>
      <c r="JFQ51" s="1"/>
      <c r="JFR51" s="1"/>
      <c r="JFS51" s="1"/>
      <c r="JFT51" s="1"/>
      <c r="JFU51" s="1"/>
      <c r="JFV51" s="1"/>
      <c r="JFW51" s="1"/>
      <c r="JFX51" s="1"/>
      <c r="JFY51" s="1"/>
      <c r="JFZ51" s="1"/>
      <c r="JGA51" s="1"/>
      <c r="JGB51" s="1"/>
      <c r="JGC51" s="1"/>
      <c r="JGD51" s="1"/>
      <c r="JGE51" s="1"/>
      <c r="JGF51" s="1"/>
      <c r="JGG51" s="1"/>
      <c r="JGH51" s="1"/>
      <c r="JGI51" s="1"/>
      <c r="JGJ51" s="1"/>
      <c r="JGK51" s="1"/>
      <c r="JGL51" s="1"/>
      <c r="JGM51" s="1"/>
      <c r="JGN51" s="1"/>
      <c r="JGO51" s="1"/>
      <c r="JGP51" s="1"/>
      <c r="JGQ51" s="1"/>
      <c r="JGR51" s="1"/>
      <c r="JGS51" s="1"/>
      <c r="JGT51" s="1"/>
      <c r="JGU51" s="1"/>
      <c r="JGV51" s="1"/>
      <c r="JGW51" s="1"/>
      <c r="JGX51" s="1"/>
      <c r="JGY51" s="1"/>
      <c r="JGZ51" s="1"/>
      <c r="JHA51" s="1"/>
      <c r="JHB51" s="1"/>
      <c r="JHC51" s="1"/>
      <c r="JHD51" s="1"/>
      <c r="JHE51" s="1"/>
      <c r="JHF51" s="1"/>
      <c r="JHG51" s="1"/>
      <c r="JHH51" s="1"/>
      <c r="JHI51" s="1"/>
      <c r="JHJ51" s="1"/>
      <c r="JHK51" s="1"/>
      <c r="JHL51" s="1"/>
      <c r="JHM51" s="1"/>
      <c r="JHN51" s="1"/>
      <c r="JHO51" s="1"/>
      <c r="JHP51" s="1"/>
      <c r="JHQ51" s="1"/>
      <c r="JHR51" s="1"/>
      <c r="JHS51" s="1"/>
      <c r="JHT51" s="1"/>
      <c r="JHU51" s="1"/>
      <c r="JHV51" s="1"/>
      <c r="JHW51" s="1"/>
      <c r="JHX51" s="1"/>
      <c r="JHY51" s="1"/>
      <c r="JHZ51" s="1"/>
      <c r="JIA51" s="1"/>
      <c r="JIB51" s="1"/>
      <c r="JIC51" s="1"/>
      <c r="JID51" s="1"/>
      <c r="JIE51" s="1"/>
      <c r="JIF51" s="1"/>
      <c r="JIG51" s="1"/>
      <c r="JIH51" s="1"/>
      <c r="JII51" s="1"/>
      <c r="JIJ51" s="1"/>
      <c r="JIK51" s="1"/>
      <c r="JIL51" s="1"/>
      <c r="JIM51" s="1"/>
      <c r="JIN51" s="1"/>
      <c r="JIO51" s="1"/>
      <c r="JIP51" s="1"/>
      <c r="JIQ51" s="1"/>
      <c r="JIR51" s="1"/>
      <c r="JIS51" s="1"/>
      <c r="JIT51" s="1"/>
      <c r="JIU51" s="1"/>
      <c r="JIV51" s="1"/>
      <c r="JIW51" s="1"/>
      <c r="JIX51" s="1"/>
      <c r="JIY51" s="1"/>
      <c r="JIZ51" s="1"/>
      <c r="JJA51" s="1"/>
      <c r="JJB51" s="1"/>
      <c r="JJC51" s="1"/>
      <c r="JJD51" s="1"/>
      <c r="JJE51" s="1"/>
      <c r="JJF51" s="1"/>
      <c r="JJG51" s="1"/>
      <c r="JJH51" s="1"/>
      <c r="JJI51" s="1"/>
      <c r="JJJ51" s="1"/>
      <c r="JJK51" s="1"/>
      <c r="JJL51" s="1"/>
      <c r="JJM51" s="1"/>
      <c r="JJN51" s="1"/>
      <c r="JJO51" s="1"/>
      <c r="JJP51" s="1"/>
      <c r="JJQ51" s="1"/>
      <c r="JJR51" s="1"/>
      <c r="JJS51" s="1"/>
      <c r="JJT51" s="1"/>
      <c r="JJU51" s="1"/>
      <c r="JJV51" s="1"/>
      <c r="JJW51" s="1"/>
      <c r="JJX51" s="1"/>
      <c r="JJY51" s="1"/>
      <c r="JJZ51" s="1"/>
      <c r="JKA51" s="1"/>
      <c r="JKB51" s="1"/>
      <c r="JKC51" s="1"/>
      <c r="JKD51" s="1"/>
      <c r="JKE51" s="1"/>
      <c r="JKF51" s="1"/>
      <c r="JKG51" s="1"/>
      <c r="JKH51" s="1"/>
      <c r="JKI51" s="1"/>
      <c r="JKJ51" s="1"/>
      <c r="JKK51" s="1"/>
      <c r="JKL51" s="1"/>
      <c r="JKM51" s="1"/>
      <c r="JKN51" s="1"/>
      <c r="JKO51" s="1"/>
      <c r="JKP51" s="1"/>
      <c r="JKQ51" s="1"/>
      <c r="JKR51" s="1"/>
      <c r="JKS51" s="1"/>
      <c r="JKT51" s="1"/>
      <c r="JKU51" s="1"/>
      <c r="JKV51" s="1"/>
      <c r="JKW51" s="1"/>
      <c r="JKX51" s="1"/>
      <c r="JKY51" s="1"/>
      <c r="JKZ51" s="1"/>
      <c r="JLA51" s="1"/>
      <c r="JLB51" s="1"/>
      <c r="JLC51" s="1"/>
      <c r="JLD51" s="1"/>
      <c r="JLE51" s="1"/>
      <c r="JLF51" s="1"/>
      <c r="JLG51" s="1"/>
      <c r="JLH51" s="1"/>
      <c r="JLI51" s="1"/>
      <c r="JLJ51" s="1"/>
      <c r="JLK51" s="1"/>
      <c r="JLL51" s="1"/>
      <c r="JLM51" s="1"/>
      <c r="JLN51" s="1"/>
      <c r="JLO51" s="1"/>
      <c r="JLP51" s="1"/>
      <c r="JLQ51" s="1"/>
      <c r="JLR51" s="1"/>
      <c r="JLS51" s="1"/>
      <c r="JLT51" s="1"/>
      <c r="JLU51" s="1"/>
      <c r="JLV51" s="1"/>
      <c r="JLW51" s="1"/>
      <c r="JLX51" s="1"/>
      <c r="JLY51" s="1"/>
      <c r="JLZ51" s="1"/>
      <c r="JMA51" s="1"/>
      <c r="JMB51" s="1"/>
      <c r="JMC51" s="1"/>
      <c r="JMD51" s="1"/>
      <c r="JME51" s="1"/>
      <c r="JMF51" s="1"/>
      <c r="JMG51" s="1"/>
      <c r="JMH51" s="1"/>
      <c r="JMI51" s="1"/>
      <c r="JMJ51" s="1"/>
      <c r="JMK51" s="1"/>
      <c r="JML51" s="1"/>
      <c r="JMM51" s="1"/>
      <c r="JMN51" s="1"/>
      <c r="JMO51" s="1"/>
      <c r="JMP51" s="1"/>
      <c r="JMQ51" s="1"/>
      <c r="JMR51" s="1"/>
      <c r="JMS51" s="1"/>
      <c r="JMT51" s="1"/>
      <c r="JMU51" s="1"/>
      <c r="JMV51" s="1"/>
      <c r="JMW51" s="1"/>
      <c r="JMX51" s="1"/>
      <c r="JMY51" s="1"/>
      <c r="JMZ51" s="1"/>
      <c r="JNA51" s="1"/>
      <c r="JNB51" s="1"/>
      <c r="JNC51" s="1"/>
      <c r="JND51" s="1"/>
      <c r="JNE51" s="1"/>
      <c r="JNF51" s="1"/>
      <c r="JNG51" s="1"/>
      <c r="JNH51" s="1"/>
      <c r="JNI51" s="1"/>
      <c r="JNJ51" s="1"/>
      <c r="JNK51" s="1"/>
      <c r="JNL51" s="1"/>
      <c r="JNM51" s="1"/>
      <c r="JNN51" s="1"/>
      <c r="JNO51" s="1"/>
      <c r="JNP51" s="1"/>
      <c r="JNQ51" s="1"/>
      <c r="JNR51" s="1"/>
      <c r="JNS51" s="1"/>
      <c r="JNT51" s="1"/>
      <c r="JNU51" s="1"/>
      <c r="JNV51" s="1"/>
      <c r="JNW51" s="1"/>
      <c r="JNX51" s="1"/>
      <c r="JNY51" s="1"/>
      <c r="JNZ51" s="1"/>
      <c r="JOA51" s="1"/>
      <c r="JOB51" s="1"/>
      <c r="JOC51" s="1"/>
      <c r="JOD51" s="1"/>
      <c r="JOE51" s="1"/>
      <c r="JOF51" s="1"/>
      <c r="JOG51" s="1"/>
      <c r="JOH51" s="1"/>
      <c r="JOI51" s="1"/>
      <c r="JOJ51" s="1"/>
      <c r="JOK51" s="1"/>
      <c r="JOL51" s="1"/>
      <c r="JOM51" s="1"/>
      <c r="JON51" s="1"/>
      <c r="JOO51" s="1"/>
      <c r="JOP51" s="1"/>
      <c r="JOQ51" s="1"/>
      <c r="JOR51" s="1"/>
      <c r="JOS51" s="1"/>
      <c r="JOT51" s="1"/>
      <c r="JOU51" s="1"/>
      <c r="JOV51" s="1"/>
      <c r="JOW51" s="1"/>
      <c r="JOX51" s="1"/>
      <c r="JOY51" s="1"/>
      <c r="JOZ51" s="1"/>
      <c r="JPA51" s="1"/>
      <c r="JPB51" s="1"/>
      <c r="JPC51" s="1"/>
      <c r="JPD51" s="1"/>
      <c r="JPE51" s="1"/>
      <c r="JPF51" s="1"/>
      <c r="JPG51" s="1"/>
      <c r="JPH51" s="1"/>
      <c r="JPI51" s="1"/>
      <c r="JPJ51" s="1"/>
      <c r="JPK51" s="1"/>
      <c r="JPL51" s="1"/>
      <c r="JPM51" s="1"/>
      <c r="JPN51" s="1"/>
      <c r="JPO51" s="1"/>
      <c r="JPP51" s="1"/>
      <c r="JPQ51" s="1"/>
      <c r="JPR51" s="1"/>
      <c r="JPS51" s="1"/>
      <c r="JPT51" s="1"/>
      <c r="JPU51" s="1"/>
      <c r="JPV51" s="1"/>
      <c r="JPW51" s="1"/>
      <c r="JPX51" s="1"/>
      <c r="JPY51" s="1"/>
      <c r="JPZ51" s="1"/>
      <c r="JQA51" s="1"/>
      <c r="JQB51" s="1"/>
      <c r="JQC51" s="1"/>
      <c r="JQD51" s="1"/>
      <c r="JQE51" s="1"/>
      <c r="JQF51" s="1"/>
      <c r="JQG51" s="1"/>
      <c r="JQH51" s="1"/>
      <c r="JQI51" s="1"/>
      <c r="JQJ51" s="1"/>
      <c r="JQK51" s="1"/>
      <c r="JQL51" s="1"/>
      <c r="JQM51" s="1"/>
      <c r="JQN51" s="1"/>
      <c r="JQO51" s="1"/>
      <c r="JQP51" s="1"/>
      <c r="JQQ51" s="1"/>
      <c r="JQR51" s="1"/>
      <c r="JQS51" s="1"/>
      <c r="JQT51" s="1"/>
      <c r="JQU51" s="1"/>
      <c r="JQV51" s="1"/>
      <c r="JQW51" s="1"/>
      <c r="JQX51" s="1"/>
      <c r="JQY51" s="1"/>
      <c r="JQZ51" s="1"/>
      <c r="JRA51" s="1"/>
      <c r="JRB51" s="1"/>
      <c r="JRC51" s="1"/>
      <c r="JRD51" s="1"/>
      <c r="JRE51" s="1"/>
      <c r="JRF51" s="1"/>
      <c r="JRG51" s="1"/>
      <c r="JRH51" s="1"/>
      <c r="JRI51" s="1"/>
      <c r="JRJ51" s="1"/>
      <c r="JRK51" s="1"/>
      <c r="JRL51" s="1"/>
      <c r="JRM51" s="1"/>
      <c r="JRN51" s="1"/>
      <c r="JRO51" s="1"/>
      <c r="JRP51" s="1"/>
      <c r="JRQ51" s="1"/>
      <c r="JRR51" s="1"/>
      <c r="JRS51" s="1"/>
      <c r="JRT51" s="1"/>
      <c r="JRU51" s="1"/>
      <c r="JRV51" s="1"/>
      <c r="JRW51" s="1"/>
      <c r="JRX51" s="1"/>
      <c r="JRY51" s="1"/>
      <c r="JRZ51" s="1"/>
      <c r="JSA51" s="1"/>
      <c r="JSB51" s="1"/>
      <c r="JSC51" s="1"/>
      <c r="JSD51" s="1"/>
      <c r="JSE51" s="1"/>
      <c r="JSF51" s="1"/>
      <c r="JSG51" s="1"/>
      <c r="JSH51" s="1"/>
      <c r="JSI51" s="1"/>
      <c r="JSJ51" s="1"/>
      <c r="JSK51" s="1"/>
      <c r="JSL51" s="1"/>
      <c r="JSM51" s="1"/>
      <c r="JSN51" s="1"/>
      <c r="JSO51" s="1"/>
      <c r="JSP51" s="1"/>
      <c r="JSQ51" s="1"/>
      <c r="JSR51" s="1"/>
      <c r="JSS51" s="1"/>
      <c r="JST51" s="1"/>
      <c r="JSU51" s="1"/>
      <c r="JSV51" s="1"/>
      <c r="JSW51" s="1"/>
      <c r="JSX51" s="1"/>
      <c r="JSY51" s="1"/>
      <c r="JSZ51" s="1"/>
      <c r="JTA51" s="1"/>
      <c r="JTB51" s="1"/>
      <c r="JTC51" s="1"/>
      <c r="JTD51" s="1"/>
      <c r="JTE51" s="1"/>
      <c r="JTF51" s="1"/>
      <c r="JTG51" s="1"/>
      <c r="JTH51" s="1"/>
      <c r="JTI51" s="1"/>
      <c r="JTJ51" s="1"/>
      <c r="JTK51" s="1"/>
      <c r="JTL51" s="1"/>
      <c r="JTM51" s="1"/>
      <c r="JTN51" s="1"/>
      <c r="JTO51" s="1"/>
      <c r="JTP51" s="1"/>
      <c r="JTQ51" s="1"/>
      <c r="JTR51" s="1"/>
      <c r="JTS51" s="1"/>
      <c r="JTT51" s="1"/>
      <c r="JTU51" s="1"/>
      <c r="JTV51" s="1"/>
      <c r="JTW51" s="1"/>
      <c r="JTX51" s="1"/>
      <c r="JTY51" s="1"/>
      <c r="JTZ51" s="1"/>
      <c r="JUA51" s="1"/>
      <c r="JUB51" s="1"/>
      <c r="JUC51" s="1"/>
      <c r="JUD51" s="1"/>
      <c r="JUE51" s="1"/>
      <c r="JUF51" s="1"/>
      <c r="JUG51" s="1"/>
      <c r="JUH51" s="1"/>
      <c r="JUI51" s="1"/>
      <c r="JUJ51" s="1"/>
      <c r="JUK51" s="1"/>
      <c r="JUL51" s="1"/>
      <c r="JUM51" s="1"/>
      <c r="JUN51" s="1"/>
      <c r="JUO51" s="1"/>
      <c r="JUP51" s="1"/>
      <c r="JUQ51" s="1"/>
      <c r="JUR51" s="1"/>
      <c r="JUS51" s="1"/>
      <c r="JUT51" s="1"/>
      <c r="JUU51" s="1"/>
      <c r="JUV51" s="1"/>
      <c r="JUW51" s="1"/>
      <c r="JUX51" s="1"/>
      <c r="JUY51" s="1"/>
      <c r="JUZ51" s="1"/>
      <c r="JVA51" s="1"/>
      <c r="JVB51" s="1"/>
      <c r="JVC51" s="1"/>
      <c r="JVD51" s="1"/>
      <c r="JVE51" s="1"/>
      <c r="JVF51" s="1"/>
      <c r="JVG51" s="1"/>
      <c r="JVH51" s="1"/>
      <c r="JVI51" s="1"/>
      <c r="JVJ51" s="1"/>
      <c r="JVK51" s="1"/>
      <c r="JVL51" s="1"/>
      <c r="JVM51" s="1"/>
      <c r="JVN51" s="1"/>
      <c r="JVO51" s="1"/>
      <c r="JVP51" s="1"/>
      <c r="JVQ51" s="1"/>
      <c r="JVR51" s="1"/>
      <c r="JVS51" s="1"/>
      <c r="JVT51" s="1"/>
      <c r="JVU51" s="1"/>
      <c r="JVV51" s="1"/>
      <c r="JVW51" s="1"/>
      <c r="JVX51" s="1"/>
      <c r="JVY51" s="1"/>
      <c r="JVZ51" s="1"/>
      <c r="JWA51" s="1"/>
      <c r="JWB51" s="1"/>
      <c r="JWC51" s="1"/>
      <c r="JWD51" s="1"/>
      <c r="JWE51" s="1"/>
      <c r="JWF51" s="1"/>
      <c r="JWG51" s="1"/>
      <c r="JWH51" s="1"/>
      <c r="JWI51" s="1"/>
      <c r="JWJ51" s="1"/>
      <c r="JWK51" s="1"/>
      <c r="JWL51" s="1"/>
      <c r="JWM51" s="1"/>
      <c r="JWN51" s="1"/>
      <c r="JWO51" s="1"/>
      <c r="JWP51" s="1"/>
      <c r="JWQ51" s="1"/>
      <c r="JWR51" s="1"/>
      <c r="JWS51" s="1"/>
      <c r="JWT51" s="1"/>
      <c r="JWU51" s="1"/>
      <c r="JWV51" s="1"/>
      <c r="JWW51" s="1"/>
      <c r="JWX51" s="1"/>
      <c r="JWY51" s="1"/>
      <c r="JWZ51" s="1"/>
      <c r="JXA51" s="1"/>
      <c r="JXB51" s="1"/>
      <c r="JXC51" s="1"/>
      <c r="JXD51" s="1"/>
      <c r="JXE51" s="1"/>
      <c r="JXF51" s="1"/>
      <c r="JXG51" s="1"/>
      <c r="JXH51" s="1"/>
      <c r="JXI51" s="1"/>
      <c r="JXJ51" s="1"/>
      <c r="JXK51" s="1"/>
      <c r="JXL51" s="1"/>
      <c r="JXM51" s="1"/>
      <c r="JXN51" s="1"/>
      <c r="JXO51" s="1"/>
      <c r="JXP51" s="1"/>
      <c r="JXQ51" s="1"/>
      <c r="JXR51" s="1"/>
      <c r="JXS51" s="1"/>
      <c r="JXT51" s="1"/>
      <c r="JXU51" s="1"/>
      <c r="JXV51" s="1"/>
      <c r="JXW51" s="1"/>
      <c r="JXX51" s="1"/>
      <c r="JXY51" s="1"/>
      <c r="JXZ51" s="1"/>
      <c r="JYA51" s="1"/>
      <c r="JYB51" s="1"/>
      <c r="JYC51" s="1"/>
      <c r="JYD51" s="1"/>
      <c r="JYE51" s="1"/>
      <c r="JYF51" s="1"/>
      <c r="JYG51" s="1"/>
      <c r="JYH51" s="1"/>
      <c r="JYI51" s="1"/>
      <c r="JYJ51" s="1"/>
      <c r="JYK51" s="1"/>
      <c r="JYL51" s="1"/>
      <c r="JYM51" s="1"/>
      <c r="JYN51" s="1"/>
      <c r="JYO51" s="1"/>
      <c r="JYP51" s="1"/>
      <c r="JYQ51" s="1"/>
      <c r="JYR51" s="1"/>
      <c r="JYS51" s="1"/>
      <c r="JYT51" s="1"/>
      <c r="JYU51" s="1"/>
      <c r="JYV51" s="1"/>
      <c r="JYW51" s="1"/>
      <c r="JYX51" s="1"/>
      <c r="JYY51" s="1"/>
      <c r="JYZ51" s="1"/>
      <c r="JZA51" s="1"/>
      <c r="JZB51" s="1"/>
      <c r="JZC51" s="1"/>
      <c r="JZD51" s="1"/>
      <c r="JZE51" s="1"/>
      <c r="JZF51" s="1"/>
      <c r="JZG51" s="1"/>
      <c r="JZH51" s="1"/>
      <c r="JZI51" s="1"/>
      <c r="JZJ51" s="1"/>
      <c r="JZK51" s="1"/>
      <c r="JZL51" s="1"/>
      <c r="JZM51" s="1"/>
      <c r="JZN51" s="1"/>
      <c r="JZO51" s="1"/>
      <c r="JZP51" s="1"/>
      <c r="JZQ51" s="1"/>
      <c r="JZR51" s="1"/>
      <c r="JZS51" s="1"/>
      <c r="JZT51" s="1"/>
      <c r="JZU51" s="1"/>
      <c r="JZV51" s="1"/>
      <c r="JZW51" s="1"/>
      <c r="JZX51" s="1"/>
      <c r="JZY51" s="1"/>
      <c r="JZZ51" s="1"/>
      <c r="KAA51" s="1"/>
      <c r="KAB51" s="1"/>
      <c r="KAC51" s="1"/>
      <c r="KAD51" s="1"/>
      <c r="KAE51" s="1"/>
      <c r="KAF51" s="1"/>
      <c r="KAG51" s="1"/>
      <c r="KAH51" s="1"/>
      <c r="KAI51" s="1"/>
      <c r="KAJ51" s="1"/>
      <c r="KAK51" s="1"/>
      <c r="KAL51" s="1"/>
      <c r="KAM51" s="1"/>
      <c r="KAN51" s="1"/>
      <c r="KAO51" s="1"/>
      <c r="KAP51" s="1"/>
      <c r="KAQ51" s="1"/>
      <c r="KAR51" s="1"/>
      <c r="KAS51" s="1"/>
      <c r="KAT51" s="1"/>
      <c r="KAU51" s="1"/>
      <c r="KAV51" s="1"/>
      <c r="KAW51" s="1"/>
      <c r="KAX51" s="1"/>
      <c r="KAY51" s="1"/>
      <c r="KAZ51" s="1"/>
      <c r="KBA51" s="1"/>
      <c r="KBB51" s="1"/>
      <c r="KBC51" s="1"/>
      <c r="KBD51" s="1"/>
      <c r="KBE51" s="1"/>
      <c r="KBF51" s="1"/>
      <c r="KBG51" s="1"/>
      <c r="KBH51" s="1"/>
      <c r="KBI51" s="1"/>
      <c r="KBJ51" s="1"/>
      <c r="KBK51" s="1"/>
      <c r="KBL51" s="1"/>
      <c r="KBM51" s="1"/>
      <c r="KBN51" s="1"/>
      <c r="KBO51" s="1"/>
      <c r="KBP51" s="1"/>
      <c r="KBQ51" s="1"/>
      <c r="KBR51" s="1"/>
      <c r="KBS51" s="1"/>
      <c r="KBT51" s="1"/>
      <c r="KBU51" s="1"/>
      <c r="KBV51" s="1"/>
      <c r="KBW51" s="1"/>
      <c r="KBX51" s="1"/>
      <c r="KBY51" s="1"/>
      <c r="KBZ51" s="1"/>
      <c r="KCA51" s="1"/>
      <c r="KCB51" s="1"/>
      <c r="KCC51" s="1"/>
      <c r="KCD51" s="1"/>
      <c r="KCE51" s="1"/>
      <c r="KCF51" s="1"/>
      <c r="KCG51" s="1"/>
      <c r="KCH51" s="1"/>
      <c r="KCI51" s="1"/>
      <c r="KCJ51" s="1"/>
      <c r="KCK51" s="1"/>
      <c r="KCL51" s="1"/>
      <c r="KCM51" s="1"/>
      <c r="KCN51" s="1"/>
      <c r="KCO51" s="1"/>
      <c r="KCP51" s="1"/>
      <c r="KCQ51" s="1"/>
      <c r="KCR51" s="1"/>
      <c r="KCS51" s="1"/>
      <c r="KCT51" s="1"/>
      <c r="KCU51" s="1"/>
      <c r="KCV51" s="1"/>
      <c r="KCW51" s="1"/>
      <c r="KCX51" s="1"/>
      <c r="KCY51" s="1"/>
      <c r="KCZ51" s="1"/>
      <c r="KDA51" s="1"/>
      <c r="KDB51" s="1"/>
      <c r="KDC51" s="1"/>
      <c r="KDD51" s="1"/>
      <c r="KDE51" s="1"/>
      <c r="KDF51" s="1"/>
      <c r="KDG51" s="1"/>
      <c r="KDH51" s="1"/>
      <c r="KDI51" s="1"/>
      <c r="KDJ51" s="1"/>
      <c r="KDK51" s="1"/>
      <c r="KDL51" s="1"/>
      <c r="KDM51" s="1"/>
      <c r="KDN51" s="1"/>
      <c r="KDO51" s="1"/>
      <c r="KDP51" s="1"/>
      <c r="KDQ51" s="1"/>
      <c r="KDR51" s="1"/>
      <c r="KDS51" s="1"/>
      <c r="KDT51" s="1"/>
      <c r="KDU51" s="1"/>
      <c r="KDV51" s="1"/>
      <c r="KDW51" s="1"/>
      <c r="KDX51" s="1"/>
      <c r="KDY51" s="1"/>
      <c r="KDZ51" s="1"/>
      <c r="KEA51" s="1"/>
      <c r="KEB51" s="1"/>
      <c r="KEC51" s="1"/>
      <c r="KED51" s="1"/>
      <c r="KEE51" s="1"/>
      <c r="KEF51" s="1"/>
      <c r="KEG51" s="1"/>
      <c r="KEH51" s="1"/>
      <c r="KEI51" s="1"/>
      <c r="KEJ51" s="1"/>
      <c r="KEK51" s="1"/>
      <c r="KEL51" s="1"/>
      <c r="KEM51" s="1"/>
      <c r="KEN51" s="1"/>
      <c r="KEO51" s="1"/>
      <c r="KEP51" s="1"/>
      <c r="KEQ51" s="1"/>
      <c r="KER51" s="1"/>
      <c r="KES51" s="1"/>
      <c r="KET51" s="1"/>
      <c r="KEU51" s="1"/>
      <c r="KEV51" s="1"/>
      <c r="KEW51" s="1"/>
      <c r="KEX51" s="1"/>
      <c r="KEY51" s="1"/>
      <c r="KEZ51" s="1"/>
      <c r="KFA51" s="1"/>
      <c r="KFB51" s="1"/>
      <c r="KFC51" s="1"/>
      <c r="KFD51" s="1"/>
      <c r="KFE51" s="1"/>
      <c r="KFF51" s="1"/>
      <c r="KFG51" s="1"/>
      <c r="KFH51" s="1"/>
      <c r="KFI51" s="1"/>
      <c r="KFJ51" s="1"/>
      <c r="KFK51" s="1"/>
      <c r="KFL51" s="1"/>
      <c r="KFM51" s="1"/>
      <c r="KFN51" s="1"/>
      <c r="KFO51" s="1"/>
      <c r="KFP51" s="1"/>
      <c r="KFQ51" s="1"/>
      <c r="KFR51" s="1"/>
      <c r="KFS51" s="1"/>
      <c r="KFT51" s="1"/>
      <c r="KFU51" s="1"/>
      <c r="KFV51" s="1"/>
      <c r="KFW51" s="1"/>
      <c r="KFX51" s="1"/>
      <c r="KFY51" s="1"/>
      <c r="KFZ51" s="1"/>
      <c r="KGA51" s="1"/>
      <c r="KGB51" s="1"/>
      <c r="KGC51" s="1"/>
      <c r="KGD51" s="1"/>
      <c r="KGE51" s="1"/>
      <c r="KGF51" s="1"/>
      <c r="KGG51" s="1"/>
      <c r="KGH51" s="1"/>
      <c r="KGI51" s="1"/>
      <c r="KGJ51" s="1"/>
      <c r="KGK51" s="1"/>
      <c r="KGL51" s="1"/>
      <c r="KGM51" s="1"/>
      <c r="KGN51" s="1"/>
      <c r="KGO51" s="1"/>
      <c r="KGP51" s="1"/>
      <c r="KGQ51" s="1"/>
      <c r="KGR51" s="1"/>
      <c r="KGS51" s="1"/>
      <c r="KGT51" s="1"/>
      <c r="KGU51" s="1"/>
      <c r="KGV51" s="1"/>
      <c r="KGW51" s="1"/>
      <c r="KGX51" s="1"/>
      <c r="KGY51" s="1"/>
      <c r="KGZ51" s="1"/>
      <c r="KHA51" s="1"/>
      <c r="KHB51" s="1"/>
      <c r="KHC51" s="1"/>
      <c r="KHD51" s="1"/>
      <c r="KHE51" s="1"/>
      <c r="KHF51" s="1"/>
      <c r="KHG51" s="1"/>
      <c r="KHH51" s="1"/>
      <c r="KHI51" s="1"/>
      <c r="KHJ51" s="1"/>
      <c r="KHK51" s="1"/>
      <c r="KHL51" s="1"/>
      <c r="KHM51" s="1"/>
      <c r="KHN51" s="1"/>
      <c r="KHO51" s="1"/>
      <c r="KHP51" s="1"/>
      <c r="KHQ51" s="1"/>
      <c r="KHR51" s="1"/>
      <c r="KHS51" s="1"/>
      <c r="KHT51" s="1"/>
      <c r="KHU51" s="1"/>
      <c r="KHV51" s="1"/>
      <c r="KHW51" s="1"/>
      <c r="KHX51" s="1"/>
      <c r="KHY51" s="1"/>
      <c r="KHZ51" s="1"/>
      <c r="KIA51" s="1"/>
      <c r="KIB51" s="1"/>
      <c r="KIC51" s="1"/>
      <c r="KID51" s="1"/>
      <c r="KIE51" s="1"/>
      <c r="KIF51" s="1"/>
      <c r="KIG51" s="1"/>
      <c r="KIH51" s="1"/>
      <c r="KII51" s="1"/>
      <c r="KIJ51" s="1"/>
      <c r="KIK51" s="1"/>
      <c r="KIL51" s="1"/>
      <c r="KIM51" s="1"/>
      <c r="KIN51" s="1"/>
      <c r="KIO51" s="1"/>
      <c r="KIP51" s="1"/>
      <c r="KIQ51" s="1"/>
      <c r="KIR51" s="1"/>
      <c r="KIS51" s="1"/>
      <c r="KIT51" s="1"/>
      <c r="KIU51" s="1"/>
      <c r="KIV51" s="1"/>
      <c r="KIW51" s="1"/>
      <c r="KIX51" s="1"/>
      <c r="KIY51" s="1"/>
      <c r="KIZ51" s="1"/>
      <c r="KJA51" s="1"/>
      <c r="KJB51" s="1"/>
      <c r="KJC51" s="1"/>
      <c r="KJD51" s="1"/>
      <c r="KJE51" s="1"/>
      <c r="KJF51" s="1"/>
      <c r="KJG51" s="1"/>
      <c r="KJH51" s="1"/>
      <c r="KJI51" s="1"/>
      <c r="KJJ51" s="1"/>
      <c r="KJK51" s="1"/>
      <c r="KJL51" s="1"/>
      <c r="KJM51" s="1"/>
      <c r="KJN51" s="1"/>
      <c r="KJO51" s="1"/>
      <c r="KJP51" s="1"/>
      <c r="KJQ51" s="1"/>
      <c r="KJR51" s="1"/>
      <c r="KJS51" s="1"/>
      <c r="KJT51" s="1"/>
      <c r="KJU51" s="1"/>
      <c r="KJV51" s="1"/>
      <c r="KJW51" s="1"/>
      <c r="KJX51" s="1"/>
      <c r="KJY51" s="1"/>
      <c r="KJZ51" s="1"/>
      <c r="KKA51" s="1"/>
      <c r="KKB51" s="1"/>
      <c r="KKC51" s="1"/>
      <c r="KKD51" s="1"/>
      <c r="KKE51" s="1"/>
      <c r="KKF51" s="1"/>
      <c r="KKG51" s="1"/>
      <c r="KKH51" s="1"/>
      <c r="KKI51" s="1"/>
      <c r="KKJ51" s="1"/>
      <c r="KKK51" s="1"/>
      <c r="KKL51" s="1"/>
      <c r="KKM51" s="1"/>
      <c r="KKN51" s="1"/>
      <c r="KKO51" s="1"/>
      <c r="KKP51" s="1"/>
      <c r="KKQ51" s="1"/>
      <c r="KKR51" s="1"/>
      <c r="KKS51" s="1"/>
      <c r="KKT51" s="1"/>
      <c r="KKU51" s="1"/>
      <c r="KKV51" s="1"/>
      <c r="KKW51" s="1"/>
      <c r="KKX51" s="1"/>
      <c r="KKY51" s="1"/>
      <c r="KKZ51" s="1"/>
      <c r="KLA51" s="1"/>
      <c r="KLB51" s="1"/>
      <c r="KLC51" s="1"/>
      <c r="KLD51" s="1"/>
      <c r="KLE51" s="1"/>
      <c r="KLF51" s="1"/>
      <c r="KLG51" s="1"/>
      <c r="KLH51" s="1"/>
      <c r="KLI51" s="1"/>
      <c r="KLJ51" s="1"/>
      <c r="KLK51" s="1"/>
      <c r="KLL51" s="1"/>
      <c r="KLM51" s="1"/>
      <c r="KLN51" s="1"/>
      <c r="KLO51" s="1"/>
      <c r="KLP51" s="1"/>
      <c r="KLQ51" s="1"/>
      <c r="KLR51" s="1"/>
      <c r="KLS51" s="1"/>
      <c r="KLT51" s="1"/>
      <c r="KLU51" s="1"/>
      <c r="KLV51" s="1"/>
      <c r="KLW51" s="1"/>
      <c r="KLX51" s="1"/>
      <c r="KLY51" s="1"/>
      <c r="KLZ51" s="1"/>
      <c r="KMA51" s="1"/>
      <c r="KMB51" s="1"/>
      <c r="KMC51" s="1"/>
      <c r="KMD51" s="1"/>
      <c r="KME51" s="1"/>
      <c r="KMF51" s="1"/>
      <c r="KMG51" s="1"/>
      <c r="KMH51" s="1"/>
      <c r="KMI51" s="1"/>
      <c r="KMJ51" s="1"/>
      <c r="KMK51" s="1"/>
      <c r="KML51" s="1"/>
      <c r="KMM51" s="1"/>
      <c r="KMN51" s="1"/>
      <c r="KMO51" s="1"/>
      <c r="KMP51" s="1"/>
      <c r="KMQ51" s="1"/>
      <c r="KMR51" s="1"/>
      <c r="KMS51" s="1"/>
      <c r="KMT51" s="1"/>
      <c r="KMU51" s="1"/>
      <c r="KMV51" s="1"/>
      <c r="KMW51" s="1"/>
      <c r="KMX51" s="1"/>
      <c r="KMY51" s="1"/>
      <c r="KMZ51" s="1"/>
      <c r="KNA51" s="1"/>
      <c r="KNB51" s="1"/>
      <c r="KNC51" s="1"/>
      <c r="KND51" s="1"/>
      <c r="KNE51" s="1"/>
      <c r="KNF51" s="1"/>
      <c r="KNG51" s="1"/>
      <c r="KNH51" s="1"/>
      <c r="KNI51" s="1"/>
      <c r="KNJ51" s="1"/>
      <c r="KNK51" s="1"/>
      <c r="KNL51" s="1"/>
      <c r="KNM51" s="1"/>
      <c r="KNN51" s="1"/>
      <c r="KNO51" s="1"/>
      <c r="KNP51" s="1"/>
      <c r="KNQ51" s="1"/>
      <c r="KNR51" s="1"/>
      <c r="KNS51" s="1"/>
      <c r="KNT51" s="1"/>
      <c r="KNU51" s="1"/>
      <c r="KNV51" s="1"/>
      <c r="KNW51" s="1"/>
      <c r="KNX51" s="1"/>
      <c r="KNY51" s="1"/>
      <c r="KNZ51" s="1"/>
      <c r="KOA51" s="1"/>
      <c r="KOB51" s="1"/>
      <c r="KOC51" s="1"/>
      <c r="KOD51" s="1"/>
      <c r="KOE51" s="1"/>
      <c r="KOF51" s="1"/>
      <c r="KOG51" s="1"/>
      <c r="KOH51" s="1"/>
      <c r="KOI51" s="1"/>
      <c r="KOJ51" s="1"/>
      <c r="KOK51" s="1"/>
      <c r="KOL51" s="1"/>
      <c r="KOM51" s="1"/>
      <c r="KON51" s="1"/>
      <c r="KOO51" s="1"/>
      <c r="KOP51" s="1"/>
      <c r="KOQ51" s="1"/>
      <c r="KOR51" s="1"/>
      <c r="KOS51" s="1"/>
      <c r="KOT51" s="1"/>
      <c r="KOU51" s="1"/>
      <c r="KOV51" s="1"/>
      <c r="KOW51" s="1"/>
      <c r="KOX51" s="1"/>
      <c r="KOY51" s="1"/>
      <c r="KOZ51" s="1"/>
      <c r="KPA51" s="1"/>
      <c r="KPB51" s="1"/>
      <c r="KPC51" s="1"/>
      <c r="KPD51" s="1"/>
      <c r="KPE51" s="1"/>
      <c r="KPF51" s="1"/>
      <c r="KPG51" s="1"/>
      <c r="KPH51" s="1"/>
      <c r="KPI51" s="1"/>
      <c r="KPJ51" s="1"/>
      <c r="KPK51" s="1"/>
      <c r="KPL51" s="1"/>
      <c r="KPM51" s="1"/>
      <c r="KPN51" s="1"/>
      <c r="KPO51" s="1"/>
      <c r="KPP51" s="1"/>
      <c r="KPQ51" s="1"/>
      <c r="KPR51" s="1"/>
      <c r="KPS51" s="1"/>
      <c r="KPT51" s="1"/>
      <c r="KPU51" s="1"/>
      <c r="KPV51" s="1"/>
      <c r="KPW51" s="1"/>
      <c r="KPX51" s="1"/>
      <c r="KPY51" s="1"/>
      <c r="KPZ51" s="1"/>
      <c r="KQA51" s="1"/>
      <c r="KQB51" s="1"/>
      <c r="KQC51" s="1"/>
      <c r="KQD51" s="1"/>
      <c r="KQE51" s="1"/>
      <c r="KQF51" s="1"/>
      <c r="KQG51" s="1"/>
      <c r="KQH51" s="1"/>
      <c r="KQI51" s="1"/>
      <c r="KQJ51" s="1"/>
      <c r="KQK51" s="1"/>
      <c r="KQL51" s="1"/>
      <c r="KQM51" s="1"/>
      <c r="KQN51" s="1"/>
      <c r="KQO51" s="1"/>
      <c r="KQP51" s="1"/>
      <c r="KQQ51" s="1"/>
      <c r="KQR51" s="1"/>
      <c r="KQS51" s="1"/>
      <c r="KQT51" s="1"/>
      <c r="KQU51" s="1"/>
      <c r="KQV51" s="1"/>
      <c r="KQW51" s="1"/>
      <c r="KQX51" s="1"/>
      <c r="KQY51" s="1"/>
      <c r="KQZ51" s="1"/>
      <c r="KRA51" s="1"/>
      <c r="KRB51" s="1"/>
      <c r="KRC51" s="1"/>
      <c r="KRD51" s="1"/>
      <c r="KRE51" s="1"/>
      <c r="KRF51" s="1"/>
      <c r="KRG51" s="1"/>
      <c r="KRH51" s="1"/>
      <c r="KRI51" s="1"/>
      <c r="KRJ51" s="1"/>
      <c r="KRK51" s="1"/>
      <c r="KRL51" s="1"/>
      <c r="KRM51" s="1"/>
      <c r="KRN51" s="1"/>
      <c r="KRO51" s="1"/>
      <c r="KRP51" s="1"/>
      <c r="KRQ51" s="1"/>
      <c r="KRR51" s="1"/>
      <c r="KRS51" s="1"/>
      <c r="KRT51" s="1"/>
      <c r="KRU51" s="1"/>
      <c r="KRV51" s="1"/>
      <c r="KRW51" s="1"/>
      <c r="KRX51" s="1"/>
      <c r="KRY51" s="1"/>
      <c r="KRZ51" s="1"/>
      <c r="KSA51" s="1"/>
      <c r="KSB51" s="1"/>
      <c r="KSC51" s="1"/>
      <c r="KSD51" s="1"/>
      <c r="KSE51" s="1"/>
      <c r="KSF51" s="1"/>
      <c r="KSG51" s="1"/>
      <c r="KSH51" s="1"/>
      <c r="KSI51" s="1"/>
      <c r="KSJ51" s="1"/>
      <c r="KSK51" s="1"/>
      <c r="KSL51" s="1"/>
      <c r="KSM51" s="1"/>
      <c r="KSN51" s="1"/>
      <c r="KSO51" s="1"/>
      <c r="KSP51" s="1"/>
      <c r="KSQ51" s="1"/>
      <c r="KSR51" s="1"/>
      <c r="KSS51" s="1"/>
      <c r="KST51" s="1"/>
      <c r="KSU51" s="1"/>
      <c r="KSV51" s="1"/>
      <c r="KSW51" s="1"/>
      <c r="KSX51" s="1"/>
      <c r="KSY51" s="1"/>
      <c r="KSZ51" s="1"/>
      <c r="KTA51" s="1"/>
      <c r="KTB51" s="1"/>
      <c r="KTC51" s="1"/>
      <c r="KTD51" s="1"/>
      <c r="KTE51" s="1"/>
      <c r="KTF51" s="1"/>
      <c r="KTG51" s="1"/>
      <c r="KTH51" s="1"/>
      <c r="KTI51" s="1"/>
      <c r="KTJ51" s="1"/>
      <c r="KTK51" s="1"/>
      <c r="KTL51" s="1"/>
      <c r="KTM51" s="1"/>
      <c r="KTN51" s="1"/>
      <c r="KTO51" s="1"/>
      <c r="KTP51" s="1"/>
      <c r="KTQ51" s="1"/>
      <c r="KTR51" s="1"/>
      <c r="KTS51" s="1"/>
      <c r="KTT51" s="1"/>
      <c r="KTU51" s="1"/>
      <c r="KTV51" s="1"/>
      <c r="KTW51" s="1"/>
      <c r="KTX51" s="1"/>
      <c r="KTY51" s="1"/>
      <c r="KTZ51" s="1"/>
      <c r="KUA51" s="1"/>
      <c r="KUB51" s="1"/>
      <c r="KUC51" s="1"/>
      <c r="KUD51" s="1"/>
      <c r="KUE51" s="1"/>
      <c r="KUF51" s="1"/>
      <c r="KUG51" s="1"/>
      <c r="KUH51" s="1"/>
      <c r="KUI51" s="1"/>
      <c r="KUJ51" s="1"/>
      <c r="KUK51" s="1"/>
      <c r="KUL51" s="1"/>
      <c r="KUM51" s="1"/>
      <c r="KUN51" s="1"/>
      <c r="KUO51" s="1"/>
      <c r="KUP51" s="1"/>
      <c r="KUQ51" s="1"/>
      <c r="KUR51" s="1"/>
      <c r="KUS51" s="1"/>
      <c r="KUT51" s="1"/>
      <c r="KUU51" s="1"/>
      <c r="KUV51" s="1"/>
      <c r="KUW51" s="1"/>
      <c r="KUX51" s="1"/>
      <c r="KUY51" s="1"/>
      <c r="KUZ51" s="1"/>
      <c r="KVA51" s="1"/>
      <c r="KVB51" s="1"/>
      <c r="KVC51" s="1"/>
      <c r="KVD51" s="1"/>
      <c r="KVE51" s="1"/>
      <c r="KVF51" s="1"/>
      <c r="KVG51" s="1"/>
      <c r="KVH51" s="1"/>
      <c r="KVI51" s="1"/>
      <c r="KVJ51" s="1"/>
      <c r="KVK51" s="1"/>
      <c r="KVL51" s="1"/>
      <c r="KVM51" s="1"/>
      <c r="KVN51" s="1"/>
      <c r="KVO51" s="1"/>
      <c r="KVP51" s="1"/>
      <c r="KVQ51" s="1"/>
      <c r="KVR51" s="1"/>
      <c r="KVS51" s="1"/>
      <c r="KVT51" s="1"/>
      <c r="KVU51" s="1"/>
      <c r="KVV51" s="1"/>
      <c r="KVW51" s="1"/>
      <c r="KVX51" s="1"/>
      <c r="KVY51" s="1"/>
      <c r="KVZ51" s="1"/>
      <c r="KWA51" s="1"/>
      <c r="KWB51" s="1"/>
      <c r="KWC51" s="1"/>
      <c r="KWD51" s="1"/>
      <c r="KWE51" s="1"/>
      <c r="KWF51" s="1"/>
      <c r="KWG51" s="1"/>
      <c r="KWH51" s="1"/>
      <c r="KWI51" s="1"/>
      <c r="KWJ51" s="1"/>
      <c r="KWK51" s="1"/>
      <c r="KWL51" s="1"/>
      <c r="KWM51" s="1"/>
      <c r="KWN51" s="1"/>
      <c r="KWO51" s="1"/>
      <c r="KWP51" s="1"/>
      <c r="KWQ51" s="1"/>
      <c r="KWR51" s="1"/>
      <c r="KWS51" s="1"/>
      <c r="KWT51" s="1"/>
      <c r="KWU51" s="1"/>
      <c r="KWV51" s="1"/>
      <c r="KWW51" s="1"/>
      <c r="KWX51" s="1"/>
      <c r="KWY51" s="1"/>
      <c r="KWZ51" s="1"/>
      <c r="KXA51" s="1"/>
      <c r="KXB51" s="1"/>
      <c r="KXC51" s="1"/>
      <c r="KXD51" s="1"/>
      <c r="KXE51" s="1"/>
      <c r="KXF51" s="1"/>
      <c r="KXG51" s="1"/>
      <c r="KXH51" s="1"/>
      <c r="KXI51" s="1"/>
      <c r="KXJ51" s="1"/>
      <c r="KXK51" s="1"/>
      <c r="KXL51" s="1"/>
      <c r="KXM51" s="1"/>
      <c r="KXN51" s="1"/>
      <c r="KXO51" s="1"/>
      <c r="KXP51" s="1"/>
      <c r="KXQ51" s="1"/>
      <c r="KXR51" s="1"/>
      <c r="KXS51" s="1"/>
      <c r="KXT51" s="1"/>
      <c r="KXU51" s="1"/>
      <c r="KXV51" s="1"/>
      <c r="KXW51" s="1"/>
      <c r="KXX51" s="1"/>
      <c r="KXY51" s="1"/>
      <c r="KXZ51" s="1"/>
      <c r="KYA51" s="1"/>
      <c r="KYB51" s="1"/>
      <c r="KYC51" s="1"/>
      <c r="KYD51" s="1"/>
      <c r="KYE51" s="1"/>
      <c r="KYF51" s="1"/>
      <c r="KYG51" s="1"/>
      <c r="KYH51" s="1"/>
      <c r="KYI51" s="1"/>
      <c r="KYJ51" s="1"/>
      <c r="KYK51" s="1"/>
      <c r="KYL51" s="1"/>
      <c r="KYM51" s="1"/>
      <c r="KYN51" s="1"/>
      <c r="KYO51" s="1"/>
      <c r="KYP51" s="1"/>
      <c r="KYQ51" s="1"/>
      <c r="KYR51" s="1"/>
      <c r="KYS51" s="1"/>
      <c r="KYT51" s="1"/>
      <c r="KYU51" s="1"/>
      <c r="KYV51" s="1"/>
      <c r="KYW51" s="1"/>
      <c r="KYX51" s="1"/>
      <c r="KYY51" s="1"/>
      <c r="KYZ51" s="1"/>
      <c r="KZA51" s="1"/>
      <c r="KZB51" s="1"/>
      <c r="KZC51" s="1"/>
      <c r="KZD51" s="1"/>
      <c r="KZE51" s="1"/>
      <c r="KZF51" s="1"/>
      <c r="KZG51" s="1"/>
      <c r="KZH51" s="1"/>
      <c r="KZI51" s="1"/>
      <c r="KZJ51" s="1"/>
      <c r="KZK51" s="1"/>
      <c r="KZL51" s="1"/>
      <c r="KZM51" s="1"/>
      <c r="KZN51" s="1"/>
      <c r="KZO51" s="1"/>
      <c r="KZP51" s="1"/>
      <c r="KZQ51" s="1"/>
      <c r="KZR51" s="1"/>
      <c r="KZS51" s="1"/>
      <c r="KZT51" s="1"/>
      <c r="KZU51" s="1"/>
      <c r="KZV51" s="1"/>
      <c r="KZW51" s="1"/>
      <c r="KZX51" s="1"/>
      <c r="KZY51" s="1"/>
      <c r="KZZ51" s="1"/>
      <c r="LAA51" s="1"/>
      <c r="LAB51" s="1"/>
      <c r="LAC51" s="1"/>
      <c r="LAD51" s="1"/>
      <c r="LAE51" s="1"/>
      <c r="LAF51" s="1"/>
      <c r="LAG51" s="1"/>
      <c r="LAH51" s="1"/>
      <c r="LAI51" s="1"/>
      <c r="LAJ51" s="1"/>
      <c r="LAK51" s="1"/>
      <c r="LAL51" s="1"/>
      <c r="LAM51" s="1"/>
      <c r="LAN51" s="1"/>
      <c r="LAO51" s="1"/>
      <c r="LAP51" s="1"/>
      <c r="LAQ51" s="1"/>
      <c r="LAR51" s="1"/>
      <c r="LAS51" s="1"/>
      <c r="LAT51" s="1"/>
      <c r="LAU51" s="1"/>
      <c r="LAV51" s="1"/>
      <c r="LAW51" s="1"/>
      <c r="LAX51" s="1"/>
      <c r="LAY51" s="1"/>
      <c r="LAZ51" s="1"/>
      <c r="LBA51" s="1"/>
      <c r="LBB51" s="1"/>
      <c r="LBC51" s="1"/>
      <c r="LBD51" s="1"/>
      <c r="LBE51" s="1"/>
      <c r="LBF51" s="1"/>
      <c r="LBG51" s="1"/>
      <c r="LBH51" s="1"/>
      <c r="LBI51" s="1"/>
      <c r="LBJ51" s="1"/>
      <c r="LBK51" s="1"/>
      <c r="LBL51" s="1"/>
      <c r="LBM51" s="1"/>
      <c r="LBN51" s="1"/>
      <c r="LBO51" s="1"/>
      <c r="LBP51" s="1"/>
      <c r="LBQ51" s="1"/>
      <c r="LBR51" s="1"/>
      <c r="LBS51" s="1"/>
      <c r="LBT51" s="1"/>
      <c r="LBU51" s="1"/>
      <c r="LBV51" s="1"/>
      <c r="LBW51" s="1"/>
      <c r="LBX51" s="1"/>
      <c r="LBY51" s="1"/>
      <c r="LBZ51" s="1"/>
      <c r="LCA51" s="1"/>
      <c r="LCB51" s="1"/>
      <c r="LCC51" s="1"/>
      <c r="LCD51" s="1"/>
      <c r="LCE51" s="1"/>
      <c r="LCF51" s="1"/>
      <c r="LCG51" s="1"/>
      <c r="LCH51" s="1"/>
      <c r="LCI51" s="1"/>
      <c r="LCJ51" s="1"/>
      <c r="LCK51" s="1"/>
      <c r="LCL51" s="1"/>
      <c r="LCM51" s="1"/>
      <c r="LCN51" s="1"/>
      <c r="LCO51" s="1"/>
      <c r="LCP51" s="1"/>
      <c r="LCQ51" s="1"/>
      <c r="LCR51" s="1"/>
      <c r="LCS51" s="1"/>
      <c r="LCT51" s="1"/>
      <c r="LCU51" s="1"/>
      <c r="LCV51" s="1"/>
      <c r="LCW51" s="1"/>
      <c r="LCX51" s="1"/>
      <c r="LCY51" s="1"/>
      <c r="LCZ51" s="1"/>
      <c r="LDA51" s="1"/>
      <c r="LDB51" s="1"/>
      <c r="LDC51" s="1"/>
      <c r="LDD51" s="1"/>
      <c r="LDE51" s="1"/>
      <c r="LDF51" s="1"/>
      <c r="LDG51" s="1"/>
      <c r="LDH51" s="1"/>
      <c r="LDI51" s="1"/>
      <c r="LDJ51" s="1"/>
      <c r="LDK51" s="1"/>
      <c r="LDL51" s="1"/>
      <c r="LDM51" s="1"/>
      <c r="LDN51" s="1"/>
      <c r="LDO51" s="1"/>
      <c r="LDP51" s="1"/>
      <c r="LDQ51" s="1"/>
      <c r="LDR51" s="1"/>
      <c r="LDS51" s="1"/>
      <c r="LDT51" s="1"/>
      <c r="LDU51" s="1"/>
      <c r="LDV51" s="1"/>
      <c r="LDW51" s="1"/>
      <c r="LDX51" s="1"/>
      <c r="LDY51" s="1"/>
      <c r="LDZ51" s="1"/>
      <c r="LEA51" s="1"/>
      <c r="LEB51" s="1"/>
      <c r="LEC51" s="1"/>
      <c r="LED51" s="1"/>
      <c r="LEE51" s="1"/>
      <c r="LEF51" s="1"/>
      <c r="LEG51" s="1"/>
      <c r="LEH51" s="1"/>
      <c r="LEI51" s="1"/>
      <c r="LEJ51" s="1"/>
      <c r="LEK51" s="1"/>
      <c r="LEL51" s="1"/>
      <c r="LEM51" s="1"/>
      <c r="LEN51" s="1"/>
      <c r="LEO51" s="1"/>
      <c r="LEP51" s="1"/>
      <c r="LEQ51" s="1"/>
      <c r="LER51" s="1"/>
      <c r="LES51" s="1"/>
      <c r="LET51" s="1"/>
      <c r="LEU51" s="1"/>
      <c r="LEV51" s="1"/>
      <c r="LEW51" s="1"/>
      <c r="LEX51" s="1"/>
      <c r="LEY51" s="1"/>
      <c r="LEZ51" s="1"/>
      <c r="LFA51" s="1"/>
      <c r="LFB51" s="1"/>
      <c r="LFC51" s="1"/>
      <c r="LFD51" s="1"/>
      <c r="LFE51" s="1"/>
      <c r="LFF51" s="1"/>
      <c r="LFG51" s="1"/>
      <c r="LFH51" s="1"/>
      <c r="LFI51" s="1"/>
      <c r="LFJ51" s="1"/>
      <c r="LFK51" s="1"/>
      <c r="LFL51" s="1"/>
      <c r="LFM51" s="1"/>
      <c r="LFN51" s="1"/>
      <c r="LFO51" s="1"/>
      <c r="LFP51" s="1"/>
      <c r="LFQ51" s="1"/>
      <c r="LFR51" s="1"/>
      <c r="LFS51" s="1"/>
      <c r="LFT51" s="1"/>
      <c r="LFU51" s="1"/>
      <c r="LFV51" s="1"/>
      <c r="LFW51" s="1"/>
      <c r="LFX51" s="1"/>
      <c r="LFY51" s="1"/>
      <c r="LFZ51" s="1"/>
      <c r="LGA51" s="1"/>
      <c r="LGB51" s="1"/>
      <c r="LGC51" s="1"/>
      <c r="LGD51" s="1"/>
      <c r="LGE51" s="1"/>
      <c r="LGF51" s="1"/>
      <c r="LGG51" s="1"/>
      <c r="LGH51" s="1"/>
      <c r="LGI51" s="1"/>
      <c r="LGJ51" s="1"/>
      <c r="LGK51" s="1"/>
      <c r="LGL51" s="1"/>
      <c r="LGM51" s="1"/>
      <c r="LGN51" s="1"/>
      <c r="LGO51" s="1"/>
      <c r="LGP51" s="1"/>
      <c r="LGQ51" s="1"/>
      <c r="LGR51" s="1"/>
      <c r="LGS51" s="1"/>
      <c r="LGT51" s="1"/>
      <c r="LGU51" s="1"/>
      <c r="LGV51" s="1"/>
      <c r="LGW51" s="1"/>
      <c r="LGX51" s="1"/>
      <c r="LGY51" s="1"/>
      <c r="LGZ51" s="1"/>
      <c r="LHA51" s="1"/>
      <c r="LHB51" s="1"/>
      <c r="LHC51" s="1"/>
      <c r="LHD51" s="1"/>
      <c r="LHE51" s="1"/>
      <c r="LHF51" s="1"/>
      <c r="LHG51" s="1"/>
      <c r="LHH51" s="1"/>
      <c r="LHI51" s="1"/>
      <c r="LHJ51" s="1"/>
      <c r="LHK51" s="1"/>
      <c r="LHL51" s="1"/>
      <c r="LHM51" s="1"/>
      <c r="LHN51" s="1"/>
      <c r="LHO51" s="1"/>
      <c r="LHP51" s="1"/>
      <c r="LHQ51" s="1"/>
      <c r="LHR51" s="1"/>
      <c r="LHS51" s="1"/>
      <c r="LHT51" s="1"/>
      <c r="LHU51" s="1"/>
      <c r="LHV51" s="1"/>
      <c r="LHW51" s="1"/>
      <c r="LHX51" s="1"/>
      <c r="LHY51" s="1"/>
      <c r="LHZ51" s="1"/>
      <c r="LIA51" s="1"/>
      <c r="LIB51" s="1"/>
      <c r="LIC51" s="1"/>
      <c r="LID51" s="1"/>
      <c r="LIE51" s="1"/>
      <c r="LIF51" s="1"/>
      <c r="LIG51" s="1"/>
      <c r="LIH51" s="1"/>
      <c r="LII51" s="1"/>
      <c r="LIJ51" s="1"/>
      <c r="LIK51" s="1"/>
      <c r="LIL51" s="1"/>
      <c r="LIM51" s="1"/>
      <c r="LIN51" s="1"/>
      <c r="LIO51" s="1"/>
      <c r="LIP51" s="1"/>
      <c r="LIQ51" s="1"/>
      <c r="LIR51" s="1"/>
      <c r="LIS51" s="1"/>
      <c r="LIT51" s="1"/>
      <c r="LIU51" s="1"/>
      <c r="LIV51" s="1"/>
      <c r="LIW51" s="1"/>
      <c r="LIX51" s="1"/>
      <c r="LIY51" s="1"/>
      <c r="LIZ51" s="1"/>
      <c r="LJA51" s="1"/>
      <c r="LJB51" s="1"/>
      <c r="LJC51" s="1"/>
      <c r="LJD51" s="1"/>
      <c r="LJE51" s="1"/>
      <c r="LJF51" s="1"/>
      <c r="LJG51" s="1"/>
      <c r="LJH51" s="1"/>
      <c r="LJI51" s="1"/>
      <c r="LJJ51" s="1"/>
      <c r="LJK51" s="1"/>
      <c r="LJL51" s="1"/>
      <c r="LJM51" s="1"/>
      <c r="LJN51" s="1"/>
      <c r="LJO51" s="1"/>
      <c r="LJP51" s="1"/>
      <c r="LJQ51" s="1"/>
      <c r="LJR51" s="1"/>
      <c r="LJS51" s="1"/>
      <c r="LJT51" s="1"/>
      <c r="LJU51" s="1"/>
      <c r="LJV51" s="1"/>
      <c r="LJW51" s="1"/>
      <c r="LJX51" s="1"/>
      <c r="LJY51" s="1"/>
      <c r="LJZ51" s="1"/>
      <c r="LKA51" s="1"/>
      <c r="LKB51" s="1"/>
      <c r="LKC51" s="1"/>
      <c r="LKD51" s="1"/>
      <c r="LKE51" s="1"/>
      <c r="LKF51" s="1"/>
      <c r="LKG51" s="1"/>
      <c r="LKH51" s="1"/>
      <c r="LKI51" s="1"/>
      <c r="LKJ51" s="1"/>
      <c r="LKK51" s="1"/>
      <c r="LKL51" s="1"/>
      <c r="LKM51" s="1"/>
      <c r="LKN51" s="1"/>
      <c r="LKO51" s="1"/>
      <c r="LKP51" s="1"/>
      <c r="LKQ51" s="1"/>
      <c r="LKR51" s="1"/>
      <c r="LKS51" s="1"/>
      <c r="LKT51" s="1"/>
      <c r="LKU51" s="1"/>
      <c r="LKV51" s="1"/>
      <c r="LKW51" s="1"/>
      <c r="LKX51" s="1"/>
      <c r="LKY51" s="1"/>
      <c r="LKZ51" s="1"/>
      <c r="LLA51" s="1"/>
      <c r="LLB51" s="1"/>
      <c r="LLC51" s="1"/>
      <c r="LLD51" s="1"/>
      <c r="LLE51" s="1"/>
      <c r="LLF51" s="1"/>
      <c r="LLG51" s="1"/>
      <c r="LLH51" s="1"/>
      <c r="LLI51" s="1"/>
      <c r="LLJ51" s="1"/>
      <c r="LLK51" s="1"/>
      <c r="LLL51" s="1"/>
      <c r="LLM51" s="1"/>
      <c r="LLN51" s="1"/>
      <c r="LLO51" s="1"/>
      <c r="LLP51" s="1"/>
      <c r="LLQ51" s="1"/>
      <c r="LLR51" s="1"/>
      <c r="LLS51" s="1"/>
      <c r="LLT51" s="1"/>
      <c r="LLU51" s="1"/>
      <c r="LLV51" s="1"/>
      <c r="LLW51" s="1"/>
      <c r="LLX51" s="1"/>
      <c r="LLY51" s="1"/>
      <c r="LLZ51" s="1"/>
      <c r="LMA51" s="1"/>
      <c r="LMB51" s="1"/>
      <c r="LMC51" s="1"/>
      <c r="LMD51" s="1"/>
      <c r="LME51" s="1"/>
      <c r="LMF51" s="1"/>
      <c r="LMG51" s="1"/>
      <c r="LMH51" s="1"/>
      <c r="LMI51" s="1"/>
      <c r="LMJ51" s="1"/>
      <c r="LMK51" s="1"/>
      <c r="LML51" s="1"/>
      <c r="LMM51" s="1"/>
      <c r="LMN51" s="1"/>
      <c r="LMO51" s="1"/>
      <c r="LMP51" s="1"/>
      <c r="LMQ51" s="1"/>
      <c r="LMR51" s="1"/>
      <c r="LMS51" s="1"/>
      <c r="LMT51" s="1"/>
      <c r="LMU51" s="1"/>
      <c r="LMV51" s="1"/>
      <c r="LMW51" s="1"/>
      <c r="LMX51" s="1"/>
      <c r="LMY51" s="1"/>
      <c r="LMZ51" s="1"/>
      <c r="LNA51" s="1"/>
      <c r="LNB51" s="1"/>
      <c r="LNC51" s="1"/>
      <c r="LND51" s="1"/>
      <c r="LNE51" s="1"/>
      <c r="LNF51" s="1"/>
      <c r="LNG51" s="1"/>
      <c r="LNH51" s="1"/>
      <c r="LNI51" s="1"/>
      <c r="LNJ51" s="1"/>
      <c r="LNK51" s="1"/>
      <c r="LNL51" s="1"/>
      <c r="LNM51" s="1"/>
      <c r="LNN51" s="1"/>
      <c r="LNO51" s="1"/>
      <c r="LNP51" s="1"/>
      <c r="LNQ51" s="1"/>
      <c r="LNR51" s="1"/>
      <c r="LNS51" s="1"/>
      <c r="LNT51" s="1"/>
      <c r="LNU51" s="1"/>
      <c r="LNV51" s="1"/>
      <c r="LNW51" s="1"/>
      <c r="LNX51" s="1"/>
      <c r="LNY51" s="1"/>
      <c r="LNZ51" s="1"/>
      <c r="LOA51" s="1"/>
      <c r="LOB51" s="1"/>
      <c r="LOC51" s="1"/>
      <c r="LOD51" s="1"/>
      <c r="LOE51" s="1"/>
      <c r="LOF51" s="1"/>
      <c r="LOG51" s="1"/>
      <c r="LOH51" s="1"/>
      <c r="LOI51" s="1"/>
      <c r="LOJ51" s="1"/>
      <c r="LOK51" s="1"/>
      <c r="LOL51" s="1"/>
      <c r="LOM51" s="1"/>
      <c r="LON51" s="1"/>
      <c r="LOO51" s="1"/>
      <c r="LOP51" s="1"/>
      <c r="LOQ51" s="1"/>
      <c r="LOR51" s="1"/>
      <c r="LOS51" s="1"/>
      <c r="LOT51" s="1"/>
      <c r="LOU51" s="1"/>
      <c r="LOV51" s="1"/>
      <c r="LOW51" s="1"/>
      <c r="LOX51" s="1"/>
      <c r="LOY51" s="1"/>
      <c r="LOZ51" s="1"/>
      <c r="LPA51" s="1"/>
      <c r="LPB51" s="1"/>
      <c r="LPC51" s="1"/>
      <c r="LPD51" s="1"/>
      <c r="LPE51" s="1"/>
      <c r="LPF51" s="1"/>
      <c r="LPG51" s="1"/>
      <c r="LPH51" s="1"/>
      <c r="LPI51" s="1"/>
      <c r="LPJ51" s="1"/>
      <c r="LPK51" s="1"/>
      <c r="LPL51" s="1"/>
      <c r="LPM51" s="1"/>
      <c r="LPN51" s="1"/>
      <c r="LPO51" s="1"/>
      <c r="LPP51" s="1"/>
      <c r="LPQ51" s="1"/>
      <c r="LPR51" s="1"/>
      <c r="LPS51" s="1"/>
      <c r="LPT51" s="1"/>
      <c r="LPU51" s="1"/>
      <c r="LPV51" s="1"/>
      <c r="LPW51" s="1"/>
      <c r="LPX51" s="1"/>
      <c r="LPY51" s="1"/>
      <c r="LPZ51" s="1"/>
      <c r="LQA51" s="1"/>
      <c r="LQB51" s="1"/>
      <c r="LQC51" s="1"/>
      <c r="LQD51" s="1"/>
      <c r="LQE51" s="1"/>
      <c r="LQF51" s="1"/>
      <c r="LQG51" s="1"/>
      <c r="LQH51" s="1"/>
      <c r="LQI51" s="1"/>
      <c r="LQJ51" s="1"/>
      <c r="LQK51" s="1"/>
      <c r="LQL51" s="1"/>
      <c r="LQM51" s="1"/>
      <c r="LQN51" s="1"/>
      <c r="LQO51" s="1"/>
      <c r="LQP51" s="1"/>
      <c r="LQQ51" s="1"/>
      <c r="LQR51" s="1"/>
      <c r="LQS51" s="1"/>
      <c r="LQT51" s="1"/>
      <c r="LQU51" s="1"/>
      <c r="LQV51" s="1"/>
      <c r="LQW51" s="1"/>
      <c r="LQX51" s="1"/>
      <c r="LQY51" s="1"/>
      <c r="LQZ51" s="1"/>
      <c r="LRA51" s="1"/>
      <c r="LRB51" s="1"/>
      <c r="LRC51" s="1"/>
      <c r="LRD51" s="1"/>
      <c r="LRE51" s="1"/>
      <c r="LRF51" s="1"/>
      <c r="LRG51" s="1"/>
      <c r="LRH51" s="1"/>
      <c r="LRI51" s="1"/>
      <c r="LRJ51" s="1"/>
      <c r="LRK51" s="1"/>
      <c r="LRL51" s="1"/>
      <c r="LRM51" s="1"/>
      <c r="LRN51" s="1"/>
      <c r="LRO51" s="1"/>
      <c r="LRP51" s="1"/>
      <c r="LRQ51" s="1"/>
      <c r="LRR51" s="1"/>
      <c r="LRS51" s="1"/>
      <c r="LRT51" s="1"/>
      <c r="LRU51" s="1"/>
      <c r="LRV51" s="1"/>
      <c r="LRW51" s="1"/>
      <c r="LRX51" s="1"/>
      <c r="LRY51" s="1"/>
      <c r="LRZ51" s="1"/>
      <c r="LSA51" s="1"/>
      <c r="LSB51" s="1"/>
      <c r="LSC51" s="1"/>
      <c r="LSD51" s="1"/>
      <c r="LSE51" s="1"/>
      <c r="LSF51" s="1"/>
      <c r="LSG51" s="1"/>
      <c r="LSH51" s="1"/>
      <c r="LSI51" s="1"/>
      <c r="LSJ51" s="1"/>
      <c r="LSK51" s="1"/>
      <c r="LSL51" s="1"/>
      <c r="LSM51" s="1"/>
      <c r="LSN51" s="1"/>
      <c r="LSO51" s="1"/>
      <c r="LSP51" s="1"/>
      <c r="LSQ51" s="1"/>
      <c r="LSR51" s="1"/>
      <c r="LSS51" s="1"/>
      <c r="LST51" s="1"/>
      <c r="LSU51" s="1"/>
      <c r="LSV51" s="1"/>
      <c r="LSW51" s="1"/>
      <c r="LSX51" s="1"/>
      <c r="LSY51" s="1"/>
      <c r="LSZ51" s="1"/>
      <c r="LTA51" s="1"/>
      <c r="LTB51" s="1"/>
      <c r="LTC51" s="1"/>
      <c r="LTD51" s="1"/>
      <c r="LTE51" s="1"/>
      <c r="LTF51" s="1"/>
      <c r="LTG51" s="1"/>
      <c r="LTH51" s="1"/>
      <c r="LTI51" s="1"/>
      <c r="LTJ51" s="1"/>
      <c r="LTK51" s="1"/>
      <c r="LTL51" s="1"/>
      <c r="LTM51" s="1"/>
      <c r="LTN51" s="1"/>
      <c r="LTO51" s="1"/>
      <c r="LTP51" s="1"/>
      <c r="LTQ51" s="1"/>
      <c r="LTR51" s="1"/>
      <c r="LTS51" s="1"/>
      <c r="LTT51" s="1"/>
      <c r="LTU51" s="1"/>
      <c r="LTV51" s="1"/>
      <c r="LTW51" s="1"/>
      <c r="LTX51" s="1"/>
      <c r="LTY51" s="1"/>
      <c r="LTZ51" s="1"/>
      <c r="LUA51" s="1"/>
      <c r="LUB51" s="1"/>
      <c r="LUC51" s="1"/>
      <c r="LUD51" s="1"/>
      <c r="LUE51" s="1"/>
      <c r="LUF51" s="1"/>
      <c r="LUG51" s="1"/>
      <c r="LUH51" s="1"/>
      <c r="LUI51" s="1"/>
      <c r="LUJ51" s="1"/>
      <c r="LUK51" s="1"/>
      <c r="LUL51" s="1"/>
      <c r="LUM51" s="1"/>
      <c r="LUN51" s="1"/>
      <c r="LUO51" s="1"/>
      <c r="LUP51" s="1"/>
      <c r="LUQ51" s="1"/>
      <c r="LUR51" s="1"/>
      <c r="LUS51" s="1"/>
      <c r="LUT51" s="1"/>
      <c r="LUU51" s="1"/>
      <c r="LUV51" s="1"/>
      <c r="LUW51" s="1"/>
      <c r="LUX51" s="1"/>
      <c r="LUY51" s="1"/>
      <c r="LUZ51" s="1"/>
      <c r="LVA51" s="1"/>
      <c r="LVB51" s="1"/>
      <c r="LVC51" s="1"/>
      <c r="LVD51" s="1"/>
      <c r="LVE51" s="1"/>
      <c r="LVF51" s="1"/>
      <c r="LVG51" s="1"/>
      <c r="LVH51" s="1"/>
      <c r="LVI51" s="1"/>
      <c r="LVJ51" s="1"/>
      <c r="LVK51" s="1"/>
      <c r="LVL51" s="1"/>
      <c r="LVM51" s="1"/>
      <c r="LVN51" s="1"/>
      <c r="LVO51" s="1"/>
      <c r="LVP51" s="1"/>
      <c r="LVQ51" s="1"/>
      <c r="LVR51" s="1"/>
      <c r="LVS51" s="1"/>
      <c r="LVT51" s="1"/>
      <c r="LVU51" s="1"/>
      <c r="LVV51" s="1"/>
      <c r="LVW51" s="1"/>
      <c r="LVX51" s="1"/>
      <c r="LVY51" s="1"/>
      <c r="LVZ51" s="1"/>
      <c r="LWA51" s="1"/>
      <c r="LWB51" s="1"/>
      <c r="LWC51" s="1"/>
      <c r="LWD51" s="1"/>
      <c r="LWE51" s="1"/>
      <c r="LWF51" s="1"/>
      <c r="LWG51" s="1"/>
      <c r="LWH51" s="1"/>
      <c r="LWI51" s="1"/>
      <c r="LWJ51" s="1"/>
      <c r="LWK51" s="1"/>
      <c r="LWL51" s="1"/>
      <c r="LWM51" s="1"/>
      <c r="LWN51" s="1"/>
      <c r="LWO51" s="1"/>
      <c r="LWP51" s="1"/>
      <c r="LWQ51" s="1"/>
      <c r="LWR51" s="1"/>
      <c r="LWS51" s="1"/>
      <c r="LWT51" s="1"/>
      <c r="LWU51" s="1"/>
      <c r="LWV51" s="1"/>
      <c r="LWW51" s="1"/>
      <c r="LWX51" s="1"/>
      <c r="LWY51" s="1"/>
      <c r="LWZ51" s="1"/>
      <c r="LXA51" s="1"/>
      <c r="LXB51" s="1"/>
      <c r="LXC51" s="1"/>
      <c r="LXD51" s="1"/>
      <c r="LXE51" s="1"/>
      <c r="LXF51" s="1"/>
      <c r="LXG51" s="1"/>
      <c r="LXH51" s="1"/>
      <c r="LXI51" s="1"/>
      <c r="LXJ51" s="1"/>
      <c r="LXK51" s="1"/>
      <c r="LXL51" s="1"/>
      <c r="LXM51" s="1"/>
      <c r="LXN51" s="1"/>
      <c r="LXO51" s="1"/>
      <c r="LXP51" s="1"/>
      <c r="LXQ51" s="1"/>
      <c r="LXR51" s="1"/>
      <c r="LXS51" s="1"/>
      <c r="LXT51" s="1"/>
      <c r="LXU51" s="1"/>
      <c r="LXV51" s="1"/>
      <c r="LXW51" s="1"/>
      <c r="LXX51" s="1"/>
      <c r="LXY51" s="1"/>
      <c r="LXZ51" s="1"/>
      <c r="LYA51" s="1"/>
      <c r="LYB51" s="1"/>
      <c r="LYC51" s="1"/>
      <c r="LYD51" s="1"/>
      <c r="LYE51" s="1"/>
      <c r="LYF51" s="1"/>
      <c r="LYG51" s="1"/>
      <c r="LYH51" s="1"/>
      <c r="LYI51" s="1"/>
      <c r="LYJ51" s="1"/>
      <c r="LYK51" s="1"/>
      <c r="LYL51" s="1"/>
      <c r="LYM51" s="1"/>
      <c r="LYN51" s="1"/>
      <c r="LYO51" s="1"/>
      <c r="LYP51" s="1"/>
      <c r="LYQ51" s="1"/>
      <c r="LYR51" s="1"/>
      <c r="LYS51" s="1"/>
      <c r="LYT51" s="1"/>
      <c r="LYU51" s="1"/>
      <c r="LYV51" s="1"/>
      <c r="LYW51" s="1"/>
      <c r="LYX51" s="1"/>
      <c r="LYY51" s="1"/>
      <c r="LYZ51" s="1"/>
      <c r="LZA51" s="1"/>
      <c r="LZB51" s="1"/>
      <c r="LZC51" s="1"/>
      <c r="LZD51" s="1"/>
      <c r="LZE51" s="1"/>
      <c r="LZF51" s="1"/>
      <c r="LZG51" s="1"/>
      <c r="LZH51" s="1"/>
      <c r="LZI51" s="1"/>
      <c r="LZJ51" s="1"/>
      <c r="LZK51" s="1"/>
      <c r="LZL51" s="1"/>
      <c r="LZM51" s="1"/>
      <c r="LZN51" s="1"/>
      <c r="LZO51" s="1"/>
      <c r="LZP51" s="1"/>
      <c r="LZQ51" s="1"/>
      <c r="LZR51" s="1"/>
      <c r="LZS51" s="1"/>
      <c r="LZT51" s="1"/>
      <c r="LZU51" s="1"/>
      <c r="LZV51" s="1"/>
      <c r="LZW51" s="1"/>
      <c r="LZX51" s="1"/>
      <c r="LZY51" s="1"/>
      <c r="LZZ51" s="1"/>
      <c r="MAA51" s="1"/>
      <c r="MAB51" s="1"/>
      <c r="MAC51" s="1"/>
      <c r="MAD51" s="1"/>
      <c r="MAE51" s="1"/>
      <c r="MAF51" s="1"/>
      <c r="MAG51" s="1"/>
      <c r="MAH51" s="1"/>
      <c r="MAI51" s="1"/>
      <c r="MAJ51" s="1"/>
      <c r="MAK51" s="1"/>
      <c r="MAL51" s="1"/>
      <c r="MAM51" s="1"/>
      <c r="MAN51" s="1"/>
      <c r="MAO51" s="1"/>
      <c r="MAP51" s="1"/>
      <c r="MAQ51" s="1"/>
      <c r="MAR51" s="1"/>
      <c r="MAS51" s="1"/>
      <c r="MAT51" s="1"/>
      <c r="MAU51" s="1"/>
      <c r="MAV51" s="1"/>
      <c r="MAW51" s="1"/>
      <c r="MAX51" s="1"/>
      <c r="MAY51" s="1"/>
      <c r="MAZ51" s="1"/>
      <c r="MBA51" s="1"/>
      <c r="MBB51" s="1"/>
      <c r="MBC51" s="1"/>
      <c r="MBD51" s="1"/>
      <c r="MBE51" s="1"/>
      <c r="MBF51" s="1"/>
      <c r="MBG51" s="1"/>
      <c r="MBH51" s="1"/>
      <c r="MBI51" s="1"/>
      <c r="MBJ51" s="1"/>
      <c r="MBK51" s="1"/>
      <c r="MBL51" s="1"/>
      <c r="MBM51" s="1"/>
      <c r="MBN51" s="1"/>
      <c r="MBO51" s="1"/>
      <c r="MBP51" s="1"/>
      <c r="MBQ51" s="1"/>
      <c r="MBR51" s="1"/>
      <c r="MBS51" s="1"/>
      <c r="MBT51" s="1"/>
      <c r="MBU51" s="1"/>
      <c r="MBV51" s="1"/>
      <c r="MBW51" s="1"/>
      <c r="MBX51" s="1"/>
      <c r="MBY51" s="1"/>
      <c r="MBZ51" s="1"/>
      <c r="MCA51" s="1"/>
      <c r="MCB51" s="1"/>
      <c r="MCC51" s="1"/>
      <c r="MCD51" s="1"/>
      <c r="MCE51" s="1"/>
      <c r="MCF51" s="1"/>
      <c r="MCG51" s="1"/>
      <c r="MCH51" s="1"/>
      <c r="MCI51" s="1"/>
      <c r="MCJ51" s="1"/>
      <c r="MCK51" s="1"/>
      <c r="MCL51" s="1"/>
      <c r="MCM51" s="1"/>
      <c r="MCN51" s="1"/>
      <c r="MCO51" s="1"/>
      <c r="MCP51" s="1"/>
      <c r="MCQ51" s="1"/>
      <c r="MCR51" s="1"/>
      <c r="MCS51" s="1"/>
      <c r="MCT51" s="1"/>
      <c r="MCU51" s="1"/>
      <c r="MCV51" s="1"/>
      <c r="MCW51" s="1"/>
      <c r="MCX51" s="1"/>
      <c r="MCY51" s="1"/>
      <c r="MCZ51" s="1"/>
      <c r="MDA51" s="1"/>
      <c r="MDB51" s="1"/>
      <c r="MDC51" s="1"/>
      <c r="MDD51" s="1"/>
      <c r="MDE51" s="1"/>
      <c r="MDF51" s="1"/>
      <c r="MDG51" s="1"/>
      <c r="MDH51" s="1"/>
      <c r="MDI51" s="1"/>
      <c r="MDJ51" s="1"/>
      <c r="MDK51" s="1"/>
      <c r="MDL51" s="1"/>
      <c r="MDM51" s="1"/>
      <c r="MDN51" s="1"/>
      <c r="MDO51" s="1"/>
      <c r="MDP51" s="1"/>
      <c r="MDQ51" s="1"/>
      <c r="MDR51" s="1"/>
      <c r="MDS51" s="1"/>
      <c r="MDT51" s="1"/>
      <c r="MDU51" s="1"/>
      <c r="MDV51" s="1"/>
      <c r="MDW51" s="1"/>
      <c r="MDX51" s="1"/>
      <c r="MDY51" s="1"/>
      <c r="MDZ51" s="1"/>
      <c r="MEA51" s="1"/>
      <c r="MEB51" s="1"/>
      <c r="MEC51" s="1"/>
      <c r="MED51" s="1"/>
      <c r="MEE51" s="1"/>
      <c r="MEF51" s="1"/>
      <c r="MEG51" s="1"/>
      <c r="MEH51" s="1"/>
      <c r="MEI51" s="1"/>
      <c r="MEJ51" s="1"/>
      <c r="MEK51" s="1"/>
      <c r="MEL51" s="1"/>
      <c r="MEM51" s="1"/>
      <c r="MEN51" s="1"/>
      <c r="MEO51" s="1"/>
      <c r="MEP51" s="1"/>
      <c r="MEQ51" s="1"/>
      <c r="MER51" s="1"/>
      <c r="MES51" s="1"/>
      <c r="MET51" s="1"/>
      <c r="MEU51" s="1"/>
      <c r="MEV51" s="1"/>
      <c r="MEW51" s="1"/>
      <c r="MEX51" s="1"/>
      <c r="MEY51" s="1"/>
      <c r="MEZ51" s="1"/>
      <c r="MFA51" s="1"/>
      <c r="MFB51" s="1"/>
      <c r="MFC51" s="1"/>
      <c r="MFD51" s="1"/>
      <c r="MFE51" s="1"/>
      <c r="MFF51" s="1"/>
      <c r="MFG51" s="1"/>
      <c r="MFH51" s="1"/>
      <c r="MFI51" s="1"/>
      <c r="MFJ51" s="1"/>
      <c r="MFK51" s="1"/>
      <c r="MFL51" s="1"/>
      <c r="MFM51" s="1"/>
      <c r="MFN51" s="1"/>
      <c r="MFO51" s="1"/>
      <c r="MFP51" s="1"/>
      <c r="MFQ51" s="1"/>
      <c r="MFR51" s="1"/>
      <c r="MFS51" s="1"/>
      <c r="MFT51" s="1"/>
      <c r="MFU51" s="1"/>
      <c r="MFV51" s="1"/>
      <c r="MFW51" s="1"/>
      <c r="MFX51" s="1"/>
      <c r="MFY51" s="1"/>
      <c r="MFZ51" s="1"/>
      <c r="MGA51" s="1"/>
      <c r="MGB51" s="1"/>
      <c r="MGC51" s="1"/>
      <c r="MGD51" s="1"/>
      <c r="MGE51" s="1"/>
      <c r="MGF51" s="1"/>
      <c r="MGG51" s="1"/>
      <c r="MGH51" s="1"/>
      <c r="MGI51" s="1"/>
      <c r="MGJ51" s="1"/>
      <c r="MGK51" s="1"/>
      <c r="MGL51" s="1"/>
      <c r="MGM51" s="1"/>
      <c r="MGN51" s="1"/>
      <c r="MGO51" s="1"/>
      <c r="MGP51" s="1"/>
      <c r="MGQ51" s="1"/>
      <c r="MGR51" s="1"/>
      <c r="MGS51" s="1"/>
      <c r="MGT51" s="1"/>
      <c r="MGU51" s="1"/>
      <c r="MGV51" s="1"/>
      <c r="MGW51" s="1"/>
      <c r="MGX51" s="1"/>
      <c r="MGY51" s="1"/>
      <c r="MGZ51" s="1"/>
      <c r="MHA51" s="1"/>
      <c r="MHB51" s="1"/>
      <c r="MHC51" s="1"/>
      <c r="MHD51" s="1"/>
      <c r="MHE51" s="1"/>
      <c r="MHF51" s="1"/>
      <c r="MHG51" s="1"/>
      <c r="MHH51" s="1"/>
      <c r="MHI51" s="1"/>
      <c r="MHJ51" s="1"/>
      <c r="MHK51" s="1"/>
      <c r="MHL51" s="1"/>
      <c r="MHM51" s="1"/>
      <c r="MHN51" s="1"/>
      <c r="MHO51" s="1"/>
      <c r="MHP51" s="1"/>
      <c r="MHQ51" s="1"/>
      <c r="MHR51" s="1"/>
      <c r="MHS51" s="1"/>
      <c r="MHT51" s="1"/>
      <c r="MHU51" s="1"/>
      <c r="MHV51" s="1"/>
      <c r="MHW51" s="1"/>
      <c r="MHX51" s="1"/>
      <c r="MHY51" s="1"/>
      <c r="MHZ51" s="1"/>
      <c r="MIA51" s="1"/>
      <c r="MIB51" s="1"/>
      <c r="MIC51" s="1"/>
      <c r="MID51" s="1"/>
      <c r="MIE51" s="1"/>
      <c r="MIF51" s="1"/>
      <c r="MIG51" s="1"/>
      <c r="MIH51" s="1"/>
      <c r="MII51" s="1"/>
      <c r="MIJ51" s="1"/>
      <c r="MIK51" s="1"/>
      <c r="MIL51" s="1"/>
      <c r="MIM51" s="1"/>
      <c r="MIN51" s="1"/>
      <c r="MIO51" s="1"/>
      <c r="MIP51" s="1"/>
      <c r="MIQ51" s="1"/>
      <c r="MIR51" s="1"/>
      <c r="MIS51" s="1"/>
      <c r="MIT51" s="1"/>
      <c r="MIU51" s="1"/>
      <c r="MIV51" s="1"/>
      <c r="MIW51" s="1"/>
      <c r="MIX51" s="1"/>
      <c r="MIY51" s="1"/>
      <c r="MIZ51" s="1"/>
      <c r="MJA51" s="1"/>
      <c r="MJB51" s="1"/>
      <c r="MJC51" s="1"/>
      <c r="MJD51" s="1"/>
      <c r="MJE51" s="1"/>
      <c r="MJF51" s="1"/>
      <c r="MJG51" s="1"/>
      <c r="MJH51" s="1"/>
      <c r="MJI51" s="1"/>
      <c r="MJJ51" s="1"/>
      <c r="MJK51" s="1"/>
      <c r="MJL51" s="1"/>
      <c r="MJM51" s="1"/>
      <c r="MJN51" s="1"/>
      <c r="MJO51" s="1"/>
      <c r="MJP51" s="1"/>
      <c r="MJQ51" s="1"/>
      <c r="MJR51" s="1"/>
      <c r="MJS51" s="1"/>
      <c r="MJT51" s="1"/>
      <c r="MJU51" s="1"/>
      <c r="MJV51" s="1"/>
      <c r="MJW51" s="1"/>
      <c r="MJX51" s="1"/>
      <c r="MJY51" s="1"/>
      <c r="MJZ51" s="1"/>
      <c r="MKA51" s="1"/>
      <c r="MKB51" s="1"/>
      <c r="MKC51" s="1"/>
      <c r="MKD51" s="1"/>
      <c r="MKE51" s="1"/>
      <c r="MKF51" s="1"/>
      <c r="MKG51" s="1"/>
      <c r="MKH51" s="1"/>
      <c r="MKI51" s="1"/>
      <c r="MKJ51" s="1"/>
      <c r="MKK51" s="1"/>
      <c r="MKL51" s="1"/>
      <c r="MKM51" s="1"/>
      <c r="MKN51" s="1"/>
      <c r="MKO51" s="1"/>
      <c r="MKP51" s="1"/>
      <c r="MKQ51" s="1"/>
      <c r="MKR51" s="1"/>
      <c r="MKS51" s="1"/>
      <c r="MKT51" s="1"/>
      <c r="MKU51" s="1"/>
      <c r="MKV51" s="1"/>
      <c r="MKW51" s="1"/>
      <c r="MKX51" s="1"/>
      <c r="MKY51" s="1"/>
      <c r="MKZ51" s="1"/>
      <c r="MLA51" s="1"/>
      <c r="MLB51" s="1"/>
      <c r="MLC51" s="1"/>
      <c r="MLD51" s="1"/>
      <c r="MLE51" s="1"/>
      <c r="MLF51" s="1"/>
      <c r="MLG51" s="1"/>
      <c r="MLH51" s="1"/>
      <c r="MLI51" s="1"/>
      <c r="MLJ51" s="1"/>
      <c r="MLK51" s="1"/>
      <c r="MLL51" s="1"/>
      <c r="MLM51" s="1"/>
      <c r="MLN51" s="1"/>
      <c r="MLO51" s="1"/>
      <c r="MLP51" s="1"/>
      <c r="MLQ51" s="1"/>
      <c r="MLR51" s="1"/>
      <c r="MLS51" s="1"/>
      <c r="MLT51" s="1"/>
      <c r="MLU51" s="1"/>
      <c r="MLV51" s="1"/>
      <c r="MLW51" s="1"/>
      <c r="MLX51" s="1"/>
      <c r="MLY51" s="1"/>
      <c r="MLZ51" s="1"/>
      <c r="MMA51" s="1"/>
      <c r="MMB51" s="1"/>
      <c r="MMC51" s="1"/>
      <c r="MMD51" s="1"/>
      <c r="MME51" s="1"/>
      <c r="MMF51" s="1"/>
      <c r="MMG51" s="1"/>
      <c r="MMH51" s="1"/>
      <c r="MMI51" s="1"/>
      <c r="MMJ51" s="1"/>
      <c r="MMK51" s="1"/>
      <c r="MML51" s="1"/>
      <c r="MMM51" s="1"/>
      <c r="MMN51" s="1"/>
      <c r="MMO51" s="1"/>
      <c r="MMP51" s="1"/>
      <c r="MMQ51" s="1"/>
      <c r="MMR51" s="1"/>
      <c r="MMS51" s="1"/>
      <c r="MMT51" s="1"/>
      <c r="MMU51" s="1"/>
      <c r="MMV51" s="1"/>
      <c r="MMW51" s="1"/>
      <c r="MMX51" s="1"/>
      <c r="MMY51" s="1"/>
      <c r="MMZ51" s="1"/>
      <c r="MNA51" s="1"/>
      <c r="MNB51" s="1"/>
      <c r="MNC51" s="1"/>
      <c r="MND51" s="1"/>
      <c r="MNE51" s="1"/>
      <c r="MNF51" s="1"/>
      <c r="MNG51" s="1"/>
      <c r="MNH51" s="1"/>
      <c r="MNI51" s="1"/>
      <c r="MNJ51" s="1"/>
      <c r="MNK51" s="1"/>
      <c r="MNL51" s="1"/>
      <c r="MNM51" s="1"/>
      <c r="MNN51" s="1"/>
      <c r="MNO51" s="1"/>
      <c r="MNP51" s="1"/>
      <c r="MNQ51" s="1"/>
      <c r="MNR51" s="1"/>
      <c r="MNS51" s="1"/>
      <c r="MNT51" s="1"/>
      <c r="MNU51" s="1"/>
      <c r="MNV51" s="1"/>
      <c r="MNW51" s="1"/>
      <c r="MNX51" s="1"/>
      <c r="MNY51" s="1"/>
      <c r="MNZ51" s="1"/>
      <c r="MOA51" s="1"/>
      <c r="MOB51" s="1"/>
      <c r="MOC51" s="1"/>
      <c r="MOD51" s="1"/>
      <c r="MOE51" s="1"/>
      <c r="MOF51" s="1"/>
      <c r="MOG51" s="1"/>
      <c r="MOH51" s="1"/>
      <c r="MOI51" s="1"/>
      <c r="MOJ51" s="1"/>
      <c r="MOK51" s="1"/>
      <c r="MOL51" s="1"/>
      <c r="MOM51" s="1"/>
      <c r="MON51" s="1"/>
      <c r="MOO51" s="1"/>
      <c r="MOP51" s="1"/>
      <c r="MOQ51" s="1"/>
      <c r="MOR51" s="1"/>
      <c r="MOS51" s="1"/>
      <c r="MOT51" s="1"/>
      <c r="MOU51" s="1"/>
      <c r="MOV51" s="1"/>
      <c r="MOW51" s="1"/>
      <c r="MOX51" s="1"/>
      <c r="MOY51" s="1"/>
      <c r="MOZ51" s="1"/>
      <c r="MPA51" s="1"/>
      <c r="MPB51" s="1"/>
      <c r="MPC51" s="1"/>
      <c r="MPD51" s="1"/>
      <c r="MPE51" s="1"/>
      <c r="MPF51" s="1"/>
      <c r="MPG51" s="1"/>
      <c r="MPH51" s="1"/>
      <c r="MPI51" s="1"/>
      <c r="MPJ51" s="1"/>
      <c r="MPK51" s="1"/>
      <c r="MPL51" s="1"/>
      <c r="MPM51" s="1"/>
      <c r="MPN51" s="1"/>
      <c r="MPO51" s="1"/>
      <c r="MPP51" s="1"/>
      <c r="MPQ51" s="1"/>
      <c r="MPR51" s="1"/>
      <c r="MPS51" s="1"/>
      <c r="MPT51" s="1"/>
      <c r="MPU51" s="1"/>
      <c r="MPV51" s="1"/>
      <c r="MPW51" s="1"/>
      <c r="MPX51" s="1"/>
      <c r="MPY51" s="1"/>
      <c r="MPZ51" s="1"/>
      <c r="MQA51" s="1"/>
      <c r="MQB51" s="1"/>
      <c r="MQC51" s="1"/>
      <c r="MQD51" s="1"/>
      <c r="MQE51" s="1"/>
      <c r="MQF51" s="1"/>
      <c r="MQG51" s="1"/>
      <c r="MQH51" s="1"/>
      <c r="MQI51" s="1"/>
      <c r="MQJ51" s="1"/>
      <c r="MQK51" s="1"/>
      <c r="MQL51" s="1"/>
      <c r="MQM51" s="1"/>
      <c r="MQN51" s="1"/>
      <c r="MQO51" s="1"/>
      <c r="MQP51" s="1"/>
      <c r="MQQ51" s="1"/>
      <c r="MQR51" s="1"/>
      <c r="MQS51" s="1"/>
      <c r="MQT51" s="1"/>
      <c r="MQU51" s="1"/>
      <c r="MQV51" s="1"/>
      <c r="MQW51" s="1"/>
      <c r="MQX51" s="1"/>
      <c r="MQY51" s="1"/>
      <c r="MQZ51" s="1"/>
      <c r="MRA51" s="1"/>
      <c r="MRB51" s="1"/>
      <c r="MRC51" s="1"/>
      <c r="MRD51" s="1"/>
      <c r="MRE51" s="1"/>
      <c r="MRF51" s="1"/>
      <c r="MRG51" s="1"/>
      <c r="MRH51" s="1"/>
      <c r="MRI51" s="1"/>
      <c r="MRJ51" s="1"/>
      <c r="MRK51" s="1"/>
      <c r="MRL51" s="1"/>
      <c r="MRM51" s="1"/>
      <c r="MRN51" s="1"/>
      <c r="MRO51" s="1"/>
      <c r="MRP51" s="1"/>
      <c r="MRQ51" s="1"/>
      <c r="MRR51" s="1"/>
      <c r="MRS51" s="1"/>
      <c r="MRT51" s="1"/>
      <c r="MRU51" s="1"/>
      <c r="MRV51" s="1"/>
      <c r="MRW51" s="1"/>
      <c r="MRX51" s="1"/>
      <c r="MRY51" s="1"/>
      <c r="MRZ51" s="1"/>
      <c r="MSA51" s="1"/>
      <c r="MSB51" s="1"/>
      <c r="MSC51" s="1"/>
      <c r="MSD51" s="1"/>
      <c r="MSE51" s="1"/>
      <c r="MSF51" s="1"/>
      <c r="MSG51" s="1"/>
      <c r="MSH51" s="1"/>
      <c r="MSI51" s="1"/>
      <c r="MSJ51" s="1"/>
      <c r="MSK51" s="1"/>
      <c r="MSL51" s="1"/>
      <c r="MSM51" s="1"/>
      <c r="MSN51" s="1"/>
      <c r="MSO51" s="1"/>
      <c r="MSP51" s="1"/>
      <c r="MSQ51" s="1"/>
      <c r="MSR51" s="1"/>
      <c r="MSS51" s="1"/>
      <c r="MST51" s="1"/>
      <c r="MSU51" s="1"/>
      <c r="MSV51" s="1"/>
      <c r="MSW51" s="1"/>
      <c r="MSX51" s="1"/>
      <c r="MSY51" s="1"/>
      <c r="MSZ51" s="1"/>
      <c r="MTA51" s="1"/>
      <c r="MTB51" s="1"/>
      <c r="MTC51" s="1"/>
      <c r="MTD51" s="1"/>
      <c r="MTE51" s="1"/>
      <c r="MTF51" s="1"/>
      <c r="MTG51" s="1"/>
      <c r="MTH51" s="1"/>
      <c r="MTI51" s="1"/>
      <c r="MTJ51" s="1"/>
      <c r="MTK51" s="1"/>
      <c r="MTL51" s="1"/>
      <c r="MTM51" s="1"/>
      <c r="MTN51" s="1"/>
      <c r="MTO51" s="1"/>
      <c r="MTP51" s="1"/>
      <c r="MTQ51" s="1"/>
      <c r="MTR51" s="1"/>
      <c r="MTS51" s="1"/>
      <c r="MTT51" s="1"/>
      <c r="MTU51" s="1"/>
      <c r="MTV51" s="1"/>
      <c r="MTW51" s="1"/>
      <c r="MTX51" s="1"/>
      <c r="MTY51" s="1"/>
      <c r="MTZ51" s="1"/>
      <c r="MUA51" s="1"/>
      <c r="MUB51" s="1"/>
      <c r="MUC51" s="1"/>
      <c r="MUD51" s="1"/>
      <c r="MUE51" s="1"/>
      <c r="MUF51" s="1"/>
      <c r="MUG51" s="1"/>
      <c r="MUH51" s="1"/>
      <c r="MUI51" s="1"/>
      <c r="MUJ51" s="1"/>
      <c r="MUK51" s="1"/>
      <c r="MUL51" s="1"/>
      <c r="MUM51" s="1"/>
      <c r="MUN51" s="1"/>
      <c r="MUO51" s="1"/>
      <c r="MUP51" s="1"/>
      <c r="MUQ51" s="1"/>
      <c r="MUR51" s="1"/>
      <c r="MUS51" s="1"/>
      <c r="MUT51" s="1"/>
      <c r="MUU51" s="1"/>
      <c r="MUV51" s="1"/>
      <c r="MUW51" s="1"/>
      <c r="MUX51" s="1"/>
      <c r="MUY51" s="1"/>
      <c r="MUZ51" s="1"/>
      <c r="MVA51" s="1"/>
      <c r="MVB51" s="1"/>
      <c r="MVC51" s="1"/>
      <c r="MVD51" s="1"/>
      <c r="MVE51" s="1"/>
      <c r="MVF51" s="1"/>
      <c r="MVG51" s="1"/>
      <c r="MVH51" s="1"/>
      <c r="MVI51" s="1"/>
      <c r="MVJ51" s="1"/>
      <c r="MVK51" s="1"/>
      <c r="MVL51" s="1"/>
      <c r="MVM51" s="1"/>
      <c r="MVN51" s="1"/>
      <c r="MVO51" s="1"/>
      <c r="MVP51" s="1"/>
      <c r="MVQ51" s="1"/>
      <c r="MVR51" s="1"/>
      <c r="MVS51" s="1"/>
      <c r="MVT51" s="1"/>
      <c r="MVU51" s="1"/>
      <c r="MVV51" s="1"/>
      <c r="MVW51" s="1"/>
      <c r="MVX51" s="1"/>
      <c r="MVY51" s="1"/>
      <c r="MVZ51" s="1"/>
      <c r="MWA51" s="1"/>
      <c r="MWB51" s="1"/>
      <c r="MWC51" s="1"/>
      <c r="MWD51" s="1"/>
      <c r="MWE51" s="1"/>
      <c r="MWF51" s="1"/>
      <c r="MWG51" s="1"/>
      <c r="MWH51" s="1"/>
      <c r="MWI51" s="1"/>
      <c r="MWJ51" s="1"/>
      <c r="MWK51" s="1"/>
      <c r="MWL51" s="1"/>
      <c r="MWM51" s="1"/>
      <c r="MWN51" s="1"/>
      <c r="MWO51" s="1"/>
      <c r="MWP51" s="1"/>
      <c r="MWQ51" s="1"/>
      <c r="MWR51" s="1"/>
      <c r="MWS51" s="1"/>
      <c r="MWT51" s="1"/>
      <c r="MWU51" s="1"/>
      <c r="MWV51" s="1"/>
      <c r="MWW51" s="1"/>
      <c r="MWX51" s="1"/>
      <c r="MWY51" s="1"/>
      <c r="MWZ51" s="1"/>
      <c r="MXA51" s="1"/>
      <c r="MXB51" s="1"/>
      <c r="MXC51" s="1"/>
      <c r="MXD51" s="1"/>
      <c r="MXE51" s="1"/>
      <c r="MXF51" s="1"/>
      <c r="MXG51" s="1"/>
      <c r="MXH51" s="1"/>
      <c r="MXI51" s="1"/>
      <c r="MXJ51" s="1"/>
      <c r="MXK51" s="1"/>
      <c r="MXL51" s="1"/>
      <c r="MXM51" s="1"/>
      <c r="MXN51" s="1"/>
      <c r="MXO51" s="1"/>
      <c r="MXP51" s="1"/>
      <c r="MXQ51" s="1"/>
      <c r="MXR51" s="1"/>
      <c r="MXS51" s="1"/>
      <c r="MXT51" s="1"/>
      <c r="MXU51" s="1"/>
      <c r="MXV51" s="1"/>
      <c r="MXW51" s="1"/>
      <c r="MXX51" s="1"/>
      <c r="MXY51" s="1"/>
      <c r="MXZ51" s="1"/>
      <c r="MYA51" s="1"/>
      <c r="MYB51" s="1"/>
      <c r="MYC51" s="1"/>
      <c r="MYD51" s="1"/>
      <c r="MYE51" s="1"/>
      <c r="MYF51" s="1"/>
      <c r="MYG51" s="1"/>
      <c r="MYH51" s="1"/>
      <c r="MYI51" s="1"/>
      <c r="MYJ51" s="1"/>
      <c r="MYK51" s="1"/>
      <c r="MYL51" s="1"/>
      <c r="MYM51" s="1"/>
      <c r="MYN51" s="1"/>
      <c r="MYO51" s="1"/>
      <c r="MYP51" s="1"/>
      <c r="MYQ51" s="1"/>
      <c r="MYR51" s="1"/>
      <c r="MYS51" s="1"/>
      <c r="MYT51" s="1"/>
      <c r="MYU51" s="1"/>
      <c r="MYV51" s="1"/>
      <c r="MYW51" s="1"/>
      <c r="MYX51" s="1"/>
      <c r="MYY51" s="1"/>
      <c r="MYZ51" s="1"/>
      <c r="MZA51" s="1"/>
      <c r="MZB51" s="1"/>
      <c r="MZC51" s="1"/>
      <c r="MZD51" s="1"/>
      <c r="MZE51" s="1"/>
      <c r="MZF51" s="1"/>
      <c r="MZG51" s="1"/>
      <c r="MZH51" s="1"/>
      <c r="MZI51" s="1"/>
      <c r="MZJ51" s="1"/>
      <c r="MZK51" s="1"/>
      <c r="MZL51" s="1"/>
      <c r="MZM51" s="1"/>
      <c r="MZN51" s="1"/>
      <c r="MZO51" s="1"/>
      <c r="MZP51" s="1"/>
      <c r="MZQ51" s="1"/>
      <c r="MZR51" s="1"/>
      <c r="MZS51" s="1"/>
      <c r="MZT51" s="1"/>
      <c r="MZU51" s="1"/>
      <c r="MZV51" s="1"/>
      <c r="MZW51" s="1"/>
      <c r="MZX51" s="1"/>
      <c r="MZY51" s="1"/>
      <c r="MZZ51" s="1"/>
      <c r="NAA51" s="1"/>
      <c r="NAB51" s="1"/>
      <c r="NAC51" s="1"/>
      <c r="NAD51" s="1"/>
      <c r="NAE51" s="1"/>
      <c r="NAF51" s="1"/>
      <c r="NAG51" s="1"/>
      <c r="NAH51" s="1"/>
      <c r="NAI51" s="1"/>
      <c r="NAJ51" s="1"/>
      <c r="NAK51" s="1"/>
      <c r="NAL51" s="1"/>
      <c r="NAM51" s="1"/>
      <c r="NAN51" s="1"/>
      <c r="NAO51" s="1"/>
      <c r="NAP51" s="1"/>
      <c r="NAQ51" s="1"/>
      <c r="NAR51" s="1"/>
      <c r="NAS51" s="1"/>
      <c r="NAT51" s="1"/>
      <c r="NAU51" s="1"/>
      <c r="NAV51" s="1"/>
      <c r="NAW51" s="1"/>
      <c r="NAX51" s="1"/>
      <c r="NAY51" s="1"/>
      <c r="NAZ51" s="1"/>
      <c r="NBA51" s="1"/>
      <c r="NBB51" s="1"/>
      <c r="NBC51" s="1"/>
      <c r="NBD51" s="1"/>
      <c r="NBE51" s="1"/>
      <c r="NBF51" s="1"/>
      <c r="NBG51" s="1"/>
      <c r="NBH51" s="1"/>
      <c r="NBI51" s="1"/>
      <c r="NBJ51" s="1"/>
      <c r="NBK51" s="1"/>
      <c r="NBL51" s="1"/>
      <c r="NBM51" s="1"/>
      <c r="NBN51" s="1"/>
      <c r="NBO51" s="1"/>
      <c r="NBP51" s="1"/>
      <c r="NBQ51" s="1"/>
      <c r="NBR51" s="1"/>
      <c r="NBS51" s="1"/>
      <c r="NBT51" s="1"/>
      <c r="NBU51" s="1"/>
      <c r="NBV51" s="1"/>
      <c r="NBW51" s="1"/>
      <c r="NBX51" s="1"/>
      <c r="NBY51" s="1"/>
      <c r="NBZ51" s="1"/>
      <c r="NCA51" s="1"/>
      <c r="NCB51" s="1"/>
      <c r="NCC51" s="1"/>
      <c r="NCD51" s="1"/>
      <c r="NCE51" s="1"/>
      <c r="NCF51" s="1"/>
      <c r="NCG51" s="1"/>
      <c r="NCH51" s="1"/>
      <c r="NCI51" s="1"/>
      <c r="NCJ51" s="1"/>
      <c r="NCK51" s="1"/>
      <c r="NCL51" s="1"/>
      <c r="NCM51" s="1"/>
      <c r="NCN51" s="1"/>
      <c r="NCO51" s="1"/>
      <c r="NCP51" s="1"/>
      <c r="NCQ51" s="1"/>
      <c r="NCR51" s="1"/>
      <c r="NCS51" s="1"/>
      <c r="NCT51" s="1"/>
      <c r="NCU51" s="1"/>
      <c r="NCV51" s="1"/>
      <c r="NCW51" s="1"/>
      <c r="NCX51" s="1"/>
      <c r="NCY51" s="1"/>
      <c r="NCZ51" s="1"/>
      <c r="NDA51" s="1"/>
      <c r="NDB51" s="1"/>
      <c r="NDC51" s="1"/>
      <c r="NDD51" s="1"/>
      <c r="NDE51" s="1"/>
      <c r="NDF51" s="1"/>
      <c r="NDG51" s="1"/>
      <c r="NDH51" s="1"/>
      <c r="NDI51" s="1"/>
      <c r="NDJ51" s="1"/>
      <c r="NDK51" s="1"/>
      <c r="NDL51" s="1"/>
      <c r="NDM51" s="1"/>
      <c r="NDN51" s="1"/>
      <c r="NDO51" s="1"/>
      <c r="NDP51" s="1"/>
      <c r="NDQ51" s="1"/>
      <c r="NDR51" s="1"/>
      <c r="NDS51" s="1"/>
      <c r="NDT51" s="1"/>
      <c r="NDU51" s="1"/>
      <c r="NDV51" s="1"/>
      <c r="NDW51" s="1"/>
      <c r="NDX51" s="1"/>
      <c r="NDY51" s="1"/>
      <c r="NDZ51" s="1"/>
      <c r="NEA51" s="1"/>
      <c r="NEB51" s="1"/>
      <c r="NEC51" s="1"/>
      <c r="NED51" s="1"/>
      <c r="NEE51" s="1"/>
      <c r="NEF51" s="1"/>
      <c r="NEG51" s="1"/>
      <c r="NEH51" s="1"/>
      <c r="NEI51" s="1"/>
      <c r="NEJ51" s="1"/>
      <c r="NEK51" s="1"/>
      <c r="NEL51" s="1"/>
      <c r="NEM51" s="1"/>
      <c r="NEN51" s="1"/>
      <c r="NEO51" s="1"/>
      <c r="NEP51" s="1"/>
      <c r="NEQ51" s="1"/>
      <c r="NER51" s="1"/>
      <c r="NES51" s="1"/>
      <c r="NET51" s="1"/>
      <c r="NEU51" s="1"/>
      <c r="NEV51" s="1"/>
      <c r="NEW51" s="1"/>
      <c r="NEX51" s="1"/>
      <c r="NEY51" s="1"/>
      <c r="NEZ51" s="1"/>
      <c r="NFA51" s="1"/>
      <c r="NFB51" s="1"/>
      <c r="NFC51" s="1"/>
      <c r="NFD51" s="1"/>
      <c r="NFE51" s="1"/>
      <c r="NFF51" s="1"/>
      <c r="NFG51" s="1"/>
      <c r="NFH51" s="1"/>
      <c r="NFI51" s="1"/>
      <c r="NFJ51" s="1"/>
      <c r="NFK51" s="1"/>
      <c r="NFL51" s="1"/>
      <c r="NFM51" s="1"/>
      <c r="NFN51" s="1"/>
      <c r="NFO51" s="1"/>
      <c r="NFP51" s="1"/>
      <c r="NFQ51" s="1"/>
      <c r="NFR51" s="1"/>
      <c r="NFS51" s="1"/>
      <c r="NFT51" s="1"/>
      <c r="NFU51" s="1"/>
      <c r="NFV51" s="1"/>
      <c r="NFW51" s="1"/>
      <c r="NFX51" s="1"/>
      <c r="NFY51" s="1"/>
      <c r="NFZ51" s="1"/>
      <c r="NGA51" s="1"/>
      <c r="NGB51" s="1"/>
      <c r="NGC51" s="1"/>
      <c r="NGD51" s="1"/>
      <c r="NGE51" s="1"/>
      <c r="NGF51" s="1"/>
      <c r="NGG51" s="1"/>
      <c r="NGH51" s="1"/>
      <c r="NGI51" s="1"/>
      <c r="NGJ51" s="1"/>
      <c r="NGK51" s="1"/>
      <c r="NGL51" s="1"/>
      <c r="NGM51" s="1"/>
      <c r="NGN51" s="1"/>
      <c r="NGO51" s="1"/>
      <c r="NGP51" s="1"/>
      <c r="NGQ51" s="1"/>
      <c r="NGR51" s="1"/>
      <c r="NGS51" s="1"/>
      <c r="NGT51" s="1"/>
      <c r="NGU51" s="1"/>
      <c r="NGV51" s="1"/>
      <c r="NGW51" s="1"/>
      <c r="NGX51" s="1"/>
      <c r="NGY51" s="1"/>
      <c r="NGZ51" s="1"/>
      <c r="NHA51" s="1"/>
      <c r="NHB51" s="1"/>
      <c r="NHC51" s="1"/>
      <c r="NHD51" s="1"/>
      <c r="NHE51" s="1"/>
      <c r="NHF51" s="1"/>
      <c r="NHG51" s="1"/>
      <c r="NHH51" s="1"/>
      <c r="NHI51" s="1"/>
      <c r="NHJ51" s="1"/>
      <c r="NHK51" s="1"/>
      <c r="NHL51" s="1"/>
      <c r="NHM51" s="1"/>
      <c r="NHN51" s="1"/>
      <c r="NHO51" s="1"/>
      <c r="NHP51" s="1"/>
      <c r="NHQ51" s="1"/>
      <c r="NHR51" s="1"/>
      <c r="NHS51" s="1"/>
      <c r="NHT51" s="1"/>
      <c r="NHU51" s="1"/>
      <c r="NHV51" s="1"/>
      <c r="NHW51" s="1"/>
      <c r="NHX51" s="1"/>
      <c r="NHY51" s="1"/>
      <c r="NHZ51" s="1"/>
      <c r="NIA51" s="1"/>
      <c r="NIB51" s="1"/>
      <c r="NIC51" s="1"/>
      <c r="NID51" s="1"/>
      <c r="NIE51" s="1"/>
      <c r="NIF51" s="1"/>
      <c r="NIG51" s="1"/>
      <c r="NIH51" s="1"/>
      <c r="NII51" s="1"/>
      <c r="NIJ51" s="1"/>
      <c r="NIK51" s="1"/>
      <c r="NIL51" s="1"/>
      <c r="NIM51" s="1"/>
      <c r="NIN51" s="1"/>
      <c r="NIO51" s="1"/>
      <c r="NIP51" s="1"/>
      <c r="NIQ51" s="1"/>
      <c r="NIR51" s="1"/>
      <c r="NIS51" s="1"/>
      <c r="NIT51" s="1"/>
      <c r="NIU51" s="1"/>
      <c r="NIV51" s="1"/>
      <c r="NIW51" s="1"/>
      <c r="NIX51" s="1"/>
      <c r="NIY51" s="1"/>
      <c r="NIZ51" s="1"/>
      <c r="NJA51" s="1"/>
      <c r="NJB51" s="1"/>
      <c r="NJC51" s="1"/>
      <c r="NJD51" s="1"/>
      <c r="NJE51" s="1"/>
      <c r="NJF51" s="1"/>
      <c r="NJG51" s="1"/>
      <c r="NJH51" s="1"/>
      <c r="NJI51" s="1"/>
      <c r="NJJ51" s="1"/>
      <c r="NJK51" s="1"/>
      <c r="NJL51" s="1"/>
      <c r="NJM51" s="1"/>
      <c r="NJN51" s="1"/>
      <c r="NJO51" s="1"/>
      <c r="NJP51" s="1"/>
      <c r="NJQ51" s="1"/>
      <c r="NJR51" s="1"/>
      <c r="NJS51" s="1"/>
      <c r="NJT51" s="1"/>
      <c r="NJU51" s="1"/>
      <c r="NJV51" s="1"/>
      <c r="NJW51" s="1"/>
      <c r="NJX51" s="1"/>
      <c r="NJY51" s="1"/>
      <c r="NJZ51" s="1"/>
      <c r="NKA51" s="1"/>
      <c r="NKB51" s="1"/>
      <c r="NKC51" s="1"/>
      <c r="NKD51" s="1"/>
      <c r="NKE51" s="1"/>
      <c r="NKF51" s="1"/>
      <c r="NKG51" s="1"/>
      <c r="NKH51" s="1"/>
      <c r="NKI51" s="1"/>
      <c r="NKJ51" s="1"/>
      <c r="NKK51" s="1"/>
      <c r="NKL51" s="1"/>
      <c r="NKM51" s="1"/>
      <c r="NKN51" s="1"/>
      <c r="NKO51" s="1"/>
      <c r="NKP51" s="1"/>
      <c r="NKQ51" s="1"/>
      <c r="NKR51" s="1"/>
      <c r="NKS51" s="1"/>
      <c r="NKT51" s="1"/>
      <c r="NKU51" s="1"/>
      <c r="NKV51" s="1"/>
      <c r="NKW51" s="1"/>
      <c r="NKX51" s="1"/>
      <c r="NKY51" s="1"/>
      <c r="NKZ51" s="1"/>
      <c r="NLA51" s="1"/>
      <c r="NLB51" s="1"/>
      <c r="NLC51" s="1"/>
      <c r="NLD51" s="1"/>
      <c r="NLE51" s="1"/>
      <c r="NLF51" s="1"/>
      <c r="NLG51" s="1"/>
      <c r="NLH51" s="1"/>
      <c r="NLI51" s="1"/>
      <c r="NLJ51" s="1"/>
      <c r="NLK51" s="1"/>
      <c r="NLL51" s="1"/>
      <c r="NLM51" s="1"/>
      <c r="NLN51" s="1"/>
      <c r="NLO51" s="1"/>
      <c r="NLP51" s="1"/>
      <c r="NLQ51" s="1"/>
      <c r="NLR51" s="1"/>
      <c r="NLS51" s="1"/>
      <c r="NLT51" s="1"/>
      <c r="NLU51" s="1"/>
      <c r="NLV51" s="1"/>
      <c r="NLW51" s="1"/>
      <c r="NLX51" s="1"/>
      <c r="NLY51" s="1"/>
      <c r="NLZ51" s="1"/>
      <c r="NMA51" s="1"/>
      <c r="NMB51" s="1"/>
      <c r="NMC51" s="1"/>
      <c r="NMD51" s="1"/>
      <c r="NME51" s="1"/>
      <c r="NMF51" s="1"/>
      <c r="NMG51" s="1"/>
      <c r="NMH51" s="1"/>
      <c r="NMI51" s="1"/>
      <c r="NMJ51" s="1"/>
      <c r="NMK51" s="1"/>
      <c r="NML51" s="1"/>
      <c r="NMM51" s="1"/>
      <c r="NMN51" s="1"/>
      <c r="NMO51" s="1"/>
      <c r="NMP51" s="1"/>
      <c r="NMQ51" s="1"/>
      <c r="NMR51" s="1"/>
      <c r="NMS51" s="1"/>
      <c r="NMT51" s="1"/>
      <c r="NMU51" s="1"/>
      <c r="NMV51" s="1"/>
      <c r="NMW51" s="1"/>
      <c r="NMX51" s="1"/>
      <c r="NMY51" s="1"/>
      <c r="NMZ51" s="1"/>
      <c r="NNA51" s="1"/>
      <c r="NNB51" s="1"/>
      <c r="NNC51" s="1"/>
      <c r="NND51" s="1"/>
      <c r="NNE51" s="1"/>
      <c r="NNF51" s="1"/>
      <c r="NNG51" s="1"/>
      <c r="NNH51" s="1"/>
      <c r="NNI51" s="1"/>
      <c r="NNJ51" s="1"/>
      <c r="NNK51" s="1"/>
      <c r="NNL51" s="1"/>
      <c r="NNM51" s="1"/>
      <c r="NNN51" s="1"/>
      <c r="NNO51" s="1"/>
      <c r="NNP51" s="1"/>
      <c r="NNQ51" s="1"/>
      <c r="NNR51" s="1"/>
      <c r="NNS51" s="1"/>
      <c r="NNT51" s="1"/>
      <c r="NNU51" s="1"/>
      <c r="NNV51" s="1"/>
      <c r="NNW51" s="1"/>
      <c r="NNX51" s="1"/>
      <c r="NNY51" s="1"/>
      <c r="NNZ51" s="1"/>
      <c r="NOA51" s="1"/>
      <c r="NOB51" s="1"/>
      <c r="NOC51" s="1"/>
      <c r="NOD51" s="1"/>
      <c r="NOE51" s="1"/>
      <c r="NOF51" s="1"/>
      <c r="NOG51" s="1"/>
      <c r="NOH51" s="1"/>
      <c r="NOI51" s="1"/>
      <c r="NOJ51" s="1"/>
      <c r="NOK51" s="1"/>
      <c r="NOL51" s="1"/>
      <c r="NOM51" s="1"/>
      <c r="NON51" s="1"/>
      <c r="NOO51" s="1"/>
      <c r="NOP51" s="1"/>
      <c r="NOQ51" s="1"/>
      <c r="NOR51" s="1"/>
      <c r="NOS51" s="1"/>
      <c r="NOT51" s="1"/>
      <c r="NOU51" s="1"/>
      <c r="NOV51" s="1"/>
      <c r="NOW51" s="1"/>
      <c r="NOX51" s="1"/>
      <c r="NOY51" s="1"/>
      <c r="NOZ51" s="1"/>
      <c r="NPA51" s="1"/>
      <c r="NPB51" s="1"/>
      <c r="NPC51" s="1"/>
      <c r="NPD51" s="1"/>
      <c r="NPE51" s="1"/>
      <c r="NPF51" s="1"/>
      <c r="NPG51" s="1"/>
      <c r="NPH51" s="1"/>
      <c r="NPI51" s="1"/>
      <c r="NPJ51" s="1"/>
      <c r="NPK51" s="1"/>
      <c r="NPL51" s="1"/>
      <c r="NPM51" s="1"/>
      <c r="NPN51" s="1"/>
      <c r="NPO51" s="1"/>
      <c r="NPP51" s="1"/>
      <c r="NPQ51" s="1"/>
      <c r="NPR51" s="1"/>
      <c r="NPS51" s="1"/>
      <c r="NPT51" s="1"/>
      <c r="NPU51" s="1"/>
      <c r="NPV51" s="1"/>
      <c r="NPW51" s="1"/>
      <c r="NPX51" s="1"/>
      <c r="NPY51" s="1"/>
      <c r="NPZ51" s="1"/>
      <c r="NQA51" s="1"/>
      <c r="NQB51" s="1"/>
      <c r="NQC51" s="1"/>
      <c r="NQD51" s="1"/>
      <c r="NQE51" s="1"/>
      <c r="NQF51" s="1"/>
      <c r="NQG51" s="1"/>
      <c r="NQH51" s="1"/>
      <c r="NQI51" s="1"/>
      <c r="NQJ51" s="1"/>
      <c r="NQK51" s="1"/>
      <c r="NQL51" s="1"/>
      <c r="NQM51" s="1"/>
      <c r="NQN51" s="1"/>
      <c r="NQO51" s="1"/>
      <c r="NQP51" s="1"/>
      <c r="NQQ51" s="1"/>
      <c r="NQR51" s="1"/>
      <c r="NQS51" s="1"/>
      <c r="NQT51" s="1"/>
      <c r="NQU51" s="1"/>
      <c r="NQV51" s="1"/>
      <c r="NQW51" s="1"/>
      <c r="NQX51" s="1"/>
      <c r="NQY51" s="1"/>
      <c r="NQZ51" s="1"/>
      <c r="NRA51" s="1"/>
      <c r="NRB51" s="1"/>
      <c r="NRC51" s="1"/>
      <c r="NRD51" s="1"/>
      <c r="NRE51" s="1"/>
      <c r="NRF51" s="1"/>
      <c r="NRG51" s="1"/>
      <c r="NRH51" s="1"/>
      <c r="NRI51" s="1"/>
      <c r="NRJ51" s="1"/>
      <c r="NRK51" s="1"/>
      <c r="NRL51" s="1"/>
      <c r="NRM51" s="1"/>
      <c r="NRN51" s="1"/>
      <c r="NRO51" s="1"/>
      <c r="NRP51" s="1"/>
      <c r="NRQ51" s="1"/>
      <c r="NRR51" s="1"/>
      <c r="NRS51" s="1"/>
      <c r="NRT51" s="1"/>
      <c r="NRU51" s="1"/>
      <c r="NRV51" s="1"/>
      <c r="NRW51" s="1"/>
      <c r="NRX51" s="1"/>
      <c r="NRY51" s="1"/>
      <c r="NRZ51" s="1"/>
      <c r="NSA51" s="1"/>
      <c r="NSB51" s="1"/>
      <c r="NSC51" s="1"/>
      <c r="NSD51" s="1"/>
      <c r="NSE51" s="1"/>
      <c r="NSF51" s="1"/>
      <c r="NSG51" s="1"/>
      <c r="NSH51" s="1"/>
      <c r="NSI51" s="1"/>
      <c r="NSJ51" s="1"/>
      <c r="NSK51" s="1"/>
      <c r="NSL51" s="1"/>
      <c r="NSM51" s="1"/>
      <c r="NSN51" s="1"/>
      <c r="NSO51" s="1"/>
      <c r="NSP51" s="1"/>
      <c r="NSQ51" s="1"/>
      <c r="NSR51" s="1"/>
      <c r="NSS51" s="1"/>
      <c r="NST51" s="1"/>
      <c r="NSU51" s="1"/>
      <c r="NSV51" s="1"/>
      <c r="NSW51" s="1"/>
      <c r="NSX51" s="1"/>
      <c r="NSY51" s="1"/>
      <c r="NSZ51" s="1"/>
      <c r="NTA51" s="1"/>
      <c r="NTB51" s="1"/>
      <c r="NTC51" s="1"/>
      <c r="NTD51" s="1"/>
      <c r="NTE51" s="1"/>
      <c r="NTF51" s="1"/>
      <c r="NTG51" s="1"/>
      <c r="NTH51" s="1"/>
      <c r="NTI51" s="1"/>
      <c r="NTJ51" s="1"/>
      <c r="NTK51" s="1"/>
      <c r="NTL51" s="1"/>
      <c r="NTM51" s="1"/>
      <c r="NTN51" s="1"/>
      <c r="NTO51" s="1"/>
      <c r="NTP51" s="1"/>
      <c r="NTQ51" s="1"/>
      <c r="NTR51" s="1"/>
      <c r="NTS51" s="1"/>
      <c r="NTT51" s="1"/>
      <c r="NTU51" s="1"/>
      <c r="NTV51" s="1"/>
      <c r="NTW51" s="1"/>
      <c r="NTX51" s="1"/>
      <c r="NTY51" s="1"/>
      <c r="NTZ51" s="1"/>
      <c r="NUA51" s="1"/>
      <c r="NUB51" s="1"/>
      <c r="NUC51" s="1"/>
      <c r="NUD51" s="1"/>
      <c r="NUE51" s="1"/>
      <c r="NUF51" s="1"/>
      <c r="NUG51" s="1"/>
      <c r="NUH51" s="1"/>
      <c r="NUI51" s="1"/>
      <c r="NUJ51" s="1"/>
      <c r="NUK51" s="1"/>
      <c r="NUL51" s="1"/>
      <c r="NUM51" s="1"/>
      <c r="NUN51" s="1"/>
      <c r="NUO51" s="1"/>
      <c r="NUP51" s="1"/>
      <c r="NUQ51" s="1"/>
      <c r="NUR51" s="1"/>
      <c r="NUS51" s="1"/>
      <c r="NUT51" s="1"/>
      <c r="NUU51" s="1"/>
      <c r="NUV51" s="1"/>
      <c r="NUW51" s="1"/>
      <c r="NUX51" s="1"/>
      <c r="NUY51" s="1"/>
      <c r="NUZ51" s="1"/>
      <c r="NVA51" s="1"/>
      <c r="NVB51" s="1"/>
      <c r="NVC51" s="1"/>
      <c r="NVD51" s="1"/>
      <c r="NVE51" s="1"/>
      <c r="NVF51" s="1"/>
      <c r="NVG51" s="1"/>
      <c r="NVH51" s="1"/>
      <c r="NVI51" s="1"/>
      <c r="NVJ51" s="1"/>
      <c r="NVK51" s="1"/>
      <c r="NVL51" s="1"/>
      <c r="NVM51" s="1"/>
      <c r="NVN51" s="1"/>
      <c r="NVO51" s="1"/>
      <c r="NVP51" s="1"/>
      <c r="NVQ51" s="1"/>
      <c r="NVR51" s="1"/>
      <c r="NVS51" s="1"/>
      <c r="NVT51" s="1"/>
      <c r="NVU51" s="1"/>
      <c r="NVV51" s="1"/>
      <c r="NVW51" s="1"/>
      <c r="NVX51" s="1"/>
      <c r="NVY51" s="1"/>
      <c r="NVZ51" s="1"/>
      <c r="NWA51" s="1"/>
      <c r="NWB51" s="1"/>
      <c r="NWC51" s="1"/>
      <c r="NWD51" s="1"/>
      <c r="NWE51" s="1"/>
      <c r="NWF51" s="1"/>
      <c r="NWG51" s="1"/>
      <c r="NWH51" s="1"/>
      <c r="NWI51" s="1"/>
      <c r="NWJ51" s="1"/>
      <c r="NWK51" s="1"/>
      <c r="NWL51" s="1"/>
      <c r="NWM51" s="1"/>
      <c r="NWN51" s="1"/>
      <c r="NWO51" s="1"/>
      <c r="NWP51" s="1"/>
      <c r="NWQ51" s="1"/>
      <c r="NWR51" s="1"/>
      <c r="NWS51" s="1"/>
      <c r="NWT51" s="1"/>
      <c r="NWU51" s="1"/>
      <c r="NWV51" s="1"/>
      <c r="NWW51" s="1"/>
      <c r="NWX51" s="1"/>
      <c r="NWY51" s="1"/>
      <c r="NWZ51" s="1"/>
      <c r="NXA51" s="1"/>
      <c r="NXB51" s="1"/>
      <c r="NXC51" s="1"/>
      <c r="NXD51" s="1"/>
      <c r="NXE51" s="1"/>
      <c r="NXF51" s="1"/>
      <c r="NXG51" s="1"/>
      <c r="NXH51" s="1"/>
      <c r="NXI51" s="1"/>
      <c r="NXJ51" s="1"/>
      <c r="NXK51" s="1"/>
      <c r="NXL51" s="1"/>
      <c r="NXM51" s="1"/>
      <c r="NXN51" s="1"/>
      <c r="NXO51" s="1"/>
      <c r="NXP51" s="1"/>
      <c r="NXQ51" s="1"/>
      <c r="NXR51" s="1"/>
      <c r="NXS51" s="1"/>
      <c r="NXT51" s="1"/>
      <c r="NXU51" s="1"/>
      <c r="NXV51" s="1"/>
      <c r="NXW51" s="1"/>
      <c r="NXX51" s="1"/>
      <c r="NXY51" s="1"/>
      <c r="NXZ51" s="1"/>
      <c r="NYA51" s="1"/>
      <c r="NYB51" s="1"/>
      <c r="NYC51" s="1"/>
      <c r="NYD51" s="1"/>
      <c r="NYE51" s="1"/>
      <c r="NYF51" s="1"/>
      <c r="NYG51" s="1"/>
      <c r="NYH51" s="1"/>
      <c r="NYI51" s="1"/>
      <c r="NYJ51" s="1"/>
      <c r="NYK51" s="1"/>
      <c r="NYL51" s="1"/>
      <c r="NYM51" s="1"/>
      <c r="NYN51" s="1"/>
      <c r="NYO51" s="1"/>
      <c r="NYP51" s="1"/>
      <c r="NYQ51" s="1"/>
      <c r="NYR51" s="1"/>
      <c r="NYS51" s="1"/>
      <c r="NYT51" s="1"/>
      <c r="NYU51" s="1"/>
      <c r="NYV51" s="1"/>
      <c r="NYW51" s="1"/>
      <c r="NYX51" s="1"/>
      <c r="NYY51" s="1"/>
      <c r="NYZ51" s="1"/>
      <c r="NZA51" s="1"/>
      <c r="NZB51" s="1"/>
      <c r="NZC51" s="1"/>
      <c r="NZD51" s="1"/>
      <c r="NZE51" s="1"/>
      <c r="NZF51" s="1"/>
      <c r="NZG51" s="1"/>
      <c r="NZH51" s="1"/>
      <c r="NZI51" s="1"/>
      <c r="NZJ51" s="1"/>
      <c r="NZK51" s="1"/>
      <c r="NZL51" s="1"/>
      <c r="NZM51" s="1"/>
      <c r="NZN51" s="1"/>
      <c r="NZO51" s="1"/>
      <c r="NZP51" s="1"/>
      <c r="NZQ51" s="1"/>
      <c r="NZR51" s="1"/>
      <c r="NZS51" s="1"/>
      <c r="NZT51" s="1"/>
      <c r="NZU51" s="1"/>
      <c r="NZV51" s="1"/>
      <c r="NZW51" s="1"/>
      <c r="NZX51" s="1"/>
      <c r="NZY51" s="1"/>
      <c r="NZZ51" s="1"/>
      <c r="OAA51" s="1"/>
      <c r="OAB51" s="1"/>
      <c r="OAC51" s="1"/>
      <c r="OAD51" s="1"/>
      <c r="OAE51" s="1"/>
      <c r="OAF51" s="1"/>
      <c r="OAG51" s="1"/>
      <c r="OAH51" s="1"/>
      <c r="OAI51" s="1"/>
      <c r="OAJ51" s="1"/>
      <c r="OAK51" s="1"/>
      <c r="OAL51" s="1"/>
      <c r="OAM51" s="1"/>
      <c r="OAN51" s="1"/>
      <c r="OAO51" s="1"/>
      <c r="OAP51" s="1"/>
      <c r="OAQ51" s="1"/>
      <c r="OAR51" s="1"/>
      <c r="OAS51" s="1"/>
      <c r="OAT51" s="1"/>
      <c r="OAU51" s="1"/>
      <c r="OAV51" s="1"/>
      <c r="OAW51" s="1"/>
      <c r="OAX51" s="1"/>
      <c r="OAY51" s="1"/>
      <c r="OAZ51" s="1"/>
      <c r="OBA51" s="1"/>
      <c r="OBB51" s="1"/>
      <c r="OBC51" s="1"/>
      <c r="OBD51" s="1"/>
      <c r="OBE51" s="1"/>
      <c r="OBF51" s="1"/>
      <c r="OBG51" s="1"/>
      <c r="OBH51" s="1"/>
      <c r="OBI51" s="1"/>
      <c r="OBJ51" s="1"/>
      <c r="OBK51" s="1"/>
      <c r="OBL51" s="1"/>
      <c r="OBM51" s="1"/>
      <c r="OBN51" s="1"/>
      <c r="OBO51" s="1"/>
      <c r="OBP51" s="1"/>
      <c r="OBQ51" s="1"/>
      <c r="OBR51" s="1"/>
      <c r="OBS51" s="1"/>
      <c r="OBT51" s="1"/>
      <c r="OBU51" s="1"/>
      <c r="OBV51" s="1"/>
      <c r="OBW51" s="1"/>
      <c r="OBX51" s="1"/>
      <c r="OBY51" s="1"/>
      <c r="OBZ51" s="1"/>
      <c r="OCA51" s="1"/>
      <c r="OCB51" s="1"/>
      <c r="OCC51" s="1"/>
      <c r="OCD51" s="1"/>
      <c r="OCE51" s="1"/>
      <c r="OCF51" s="1"/>
      <c r="OCG51" s="1"/>
      <c r="OCH51" s="1"/>
      <c r="OCI51" s="1"/>
      <c r="OCJ51" s="1"/>
      <c r="OCK51" s="1"/>
      <c r="OCL51" s="1"/>
      <c r="OCM51" s="1"/>
      <c r="OCN51" s="1"/>
      <c r="OCO51" s="1"/>
      <c r="OCP51" s="1"/>
      <c r="OCQ51" s="1"/>
      <c r="OCR51" s="1"/>
      <c r="OCS51" s="1"/>
      <c r="OCT51" s="1"/>
      <c r="OCU51" s="1"/>
      <c r="OCV51" s="1"/>
      <c r="OCW51" s="1"/>
      <c r="OCX51" s="1"/>
      <c r="OCY51" s="1"/>
      <c r="OCZ51" s="1"/>
      <c r="ODA51" s="1"/>
      <c r="ODB51" s="1"/>
      <c r="ODC51" s="1"/>
      <c r="ODD51" s="1"/>
      <c r="ODE51" s="1"/>
      <c r="ODF51" s="1"/>
      <c r="ODG51" s="1"/>
      <c r="ODH51" s="1"/>
      <c r="ODI51" s="1"/>
      <c r="ODJ51" s="1"/>
      <c r="ODK51" s="1"/>
      <c r="ODL51" s="1"/>
      <c r="ODM51" s="1"/>
      <c r="ODN51" s="1"/>
      <c r="ODO51" s="1"/>
      <c r="ODP51" s="1"/>
      <c r="ODQ51" s="1"/>
      <c r="ODR51" s="1"/>
      <c r="ODS51" s="1"/>
      <c r="ODT51" s="1"/>
      <c r="ODU51" s="1"/>
      <c r="ODV51" s="1"/>
      <c r="ODW51" s="1"/>
      <c r="ODX51" s="1"/>
      <c r="ODY51" s="1"/>
      <c r="ODZ51" s="1"/>
      <c r="OEA51" s="1"/>
      <c r="OEB51" s="1"/>
      <c r="OEC51" s="1"/>
      <c r="OED51" s="1"/>
      <c r="OEE51" s="1"/>
      <c r="OEF51" s="1"/>
      <c r="OEG51" s="1"/>
      <c r="OEH51" s="1"/>
      <c r="OEI51" s="1"/>
      <c r="OEJ51" s="1"/>
      <c r="OEK51" s="1"/>
      <c r="OEL51" s="1"/>
      <c r="OEM51" s="1"/>
      <c r="OEN51" s="1"/>
      <c r="OEO51" s="1"/>
      <c r="OEP51" s="1"/>
      <c r="OEQ51" s="1"/>
      <c r="OER51" s="1"/>
      <c r="OES51" s="1"/>
      <c r="OET51" s="1"/>
      <c r="OEU51" s="1"/>
      <c r="OEV51" s="1"/>
      <c r="OEW51" s="1"/>
      <c r="OEX51" s="1"/>
      <c r="OEY51" s="1"/>
      <c r="OEZ51" s="1"/>
      <c r="OFA51" s="1"/>
      <c r="OFB51" s="1"/>
      <c r="OFC51" s="1"/>
      <c r="OFD51" s="1"/>
      <c r="OFE51" s="1"/>
      <c r="OFF51" s="1"/>
      <c r="OFG51" s="1"/>
      <c r="OFH51" s="1"/>
      <c r="OFI51" s="1"/>
      <c r="OFJ51" s="1"/>
      <c r="OFK51" s="1"/>
      <c r="OFL51" s="1"/>
      <c r="OFM51" s="1"/>
      <c r="OFN51" s="1"/>
      <c r="OFO51" s="1"/>
      <c r="OFP51" s="1"/>
      <c r="OFQ51" s="1"/>
      <c r="OFR51" s="1"/>
      <c r="OFS51" s="1"/>
      <c r="OFT51" s="1"/>
      <c r="OFU51" s="1"/>
      <c r="OFV51" s="1"/>
      <c r="OFW51" s="1"/>
      <c r="OFX51" s="1"/>
      <c r="OFY51" s="1"/>
      <c r="OFZ51" s="1"/>
      <c r="OGA51" s="1"/>
      <c r="OGB51" s="1"/>
      <c r="OGC51" s="1"/>
      <c r="OGD51" s="1"/>
      <c r="OGE51" s="1"/>
      <c r="OGF51" s="1"/>
      <c r="OGG51" s="1"/>
      <c r="OGH51" s="1"/>
      <c r="OGI51" s="1"/>
      <c r="OGJ51" s="1"/>
      <c r="OGK51" s="1"/>
      <c r="OGL51" s="1"/>
      <c r="OGM51" s="1"/>
      <c r="OGN51" s="1"/>
      <c r="OGO51" s="1"/>
      <c r="OGP51" s="1"/>
      <c r="OGQ51" s="1"/>
      <c r="OGR51" s="1"/>
      <c r="OGS51" s="1"/>
      <c r="OGT51" s="1"/>
      <c r="OGU51" s="1"/>
      <c r="OGV51" s="1"/>
      <c r="OGW51" s="1"/>
      <c r="OGX51" s="1"/>
      <c r="OGY51" s="1"/>
      <c r="OGZ51" s="1"/>
      <c r="OHA51" s="1"/>
      <c r="OHB51" s="1"/>
      <c r="OHC51" s="1"/>
      <c r="OHD51" s="1"/>
      <c r="OHE51" s="1"/>
      <c r="OHF51" s="1"/>
      <c r="OHG51" s="1"/>
      <c r="OHH51" s="1"/>
      <c r="OHI51" s="1"/>
      <c r="OHJ51" s="1"/>
      <c r="OHK51" s="1"/>
      <c r="OHL51" s="1"/>
      <c r="OHM51" s="1"/>
      <c r="OHN51" s="1"/>
      <c r="OHO51" s="1"/>
      <c r="OHP51" s="1"/>
      <c r="OHQ51" s="1"/>
      <c r="OHR51" s="1"/>
      <c r="OHS51" s="1"/>
      <c r="OHT51" s="1"/>
      <c r="OHU51" s="1"/>
      <c r="OHV51" s="1"/>
      <c r="OHW51" s="1"/>
      <c r="OHX51" s="1"/>
      <c r="OHY51" s="1"/>
      <c r="OHZ51" s="1"/>
      <c r="OIA51" s="1"/>
      <c r="OIB51" s="1"/>
      <c r="OIC51" s="1"/>
      <c r="OID51" s="1"/>
      <c r="OIE51" s="1"/>
      <c r="OIF51" s="1"/>
      <c r="OIG51" s="1"/>
      <c r="OIH51" s="1"/>
      <c r="OII51" s="1"/>
      <c r="OIJ51" s="1"/>
      <c r="OIK51" s="1"/>
      <c r="OIL51" s="1"/>
      <c r="OIM51" s="1"/>
      <c r="OIN51" s="1"/>
      <c r="OIO51" s="1"/>
      <c r="OIP51" s="1"/>
      <c r="OIQ51" s="1"/>
      <c r="OIR51" s="1"/>
      <c r="OIS51" s="1"/>
      <c r="OIT51" s="1"/>
      <c r="OIU51" s="1"/>
      <c r="OIV51" s="1"/>
      <c r="OIW51" s="1"/>
      <c r="OIX51" s="1"/>
      <c r="OIY51" s="1"/>
      <c r="OIZ51" s="1"/>
      <c r="OJA51" s="1"/>
      <c r="OJB51" s="1"/>
      <c r="OJC51" s="1"/>
      <c r="OJD51" s="1"/>
      <c r="OJE51" s="1"/>
      <c r="OJF51" s="1"/>
      <c r="OJG51" s="1"/>
      <c r="OJH51" s="1"/>
      <c r="OJI51" s="1"/>
      <c r="OJJ51" s="1"/>
      <c r="OJK51" s="1"/>
      <c r="OJL51" s="1"/>
      <c r="OJM51" s="1"/>
      <c r="OJN51" s="1"/>
      <c r="OJO51" s="1"/>
      <c r="OJP51" s="1"/>
      <c r="OJQ51" s="1"/>
      <c r="OJR51" s="1"/>
      <c r="OJS51" s="1"/>
      <c r="OJT51" s="1"/>
      <c r="OJU51" s="1"/>
      <c r="OJV51" s="1"/>
      <c r="OJW51" s="1"/>
      <c r="OJX51" s="1"/>
      <c r="OJY51" s="1"/>
      <c r="OJZ51" s="1"/>
      <c r="OKA51" s="1"/>
      <c r="OKB51" s="1"/>
      <c r="OKC51" s="1"/>
      <c r="OKD51" s="1"/>
      <c r="OKE51" s="1"/>
      <c r="OKF51" s="1"/>
      <c r="OKG51" s="1"/>
      <c r="OKH51" s="1"/>
      <c r="OKI51" s="1"/>
      <c r="OKJ51" s="1"/>
      <c r="OKK51" s="1"/>
      <c r="OKL51" s="1"/>
      <c r="OKM51" s="1"/>
      <c r="OKN51" s="1"/>
      <c r="OKO51" s="1"/>
      <c r="OKP51" s="1"/>
      <c r="OKQ51" s="1"/>
      <c r="OKR51" s="1"/>
      <c r="OKS51" s="1"/>
      <c r="OKT51" s="1"/>
      <c r="OKU51" s="1"/>
      <c r="OKV51" s="1"/>
      <c r="OKW51" s="1"/>
      <c r="OKX51" s="1"/>
      <c r="OKY51" s="1"/>
      <c r="OKZ51" s="1"/>
      <c r="OLA51" s="1"/>
      <c r="OLB51" s="1"/>
      <c r="OLC51" s="1"/>
      <c r="OLD51" s="1"/>
      <c r="OLE51" s="1"/>
      <c r="OLF51" s="1"/>
      <c r="OLG51" s="1"/>
      <c r="OLH51" s="1"/>
      <c r="OLI51" s="1"/>
      <c r="OLJ51" s="1"/>
      <c r="OLK51" s="1"/>
      <c r="OLL51" s="1"/>
      <c r="OLM51" s="1"/>
      <c r="OLN51" s="1"/>
      <c r="OLO51" s="1"/>
      <c r="OLP51" s="1"/>
      <c r="OLQ51" s="1"/>
      <c r="OLR51" s="1"/>
      <c r="OLS51" s="1"/>
      <c r="OLT51" s="1"/>
      <c r="OLU51" s="1"/>
      <c r="OLV51" s="1"/>
      <c r="OLW51" s="1"/>
      <c r="OLX51" s="1"/>
      <c r="OLY51" s="1"/>
      <c r="OLZ51" s="1"/>
      <c r="OMA51" s="1"/>
      <c r="OMB51" s="1"/>
      <c r="OMC51" s="1"/>
      <c r="OMD51" s="1"/>
      <c r="OME51" s="1"/>
      <c r="OMF51" s="1"/>
      <c r="OMG51" s="1"/>
      <c r="OMH51" s="1"/>
      <c r="OMI51" s="1"/>
      <c r="OMJ51" s="1"/>
      <c r="OMK51" s="1"/>
      <c r="OML51" s="1"/>
      <c r="OMM51" s="1"/>
      <c r="OMN51" s="1"/>
      <c r="OMO51" s="1"/>
      <c r="OMP51" s="1"/>
      <c r="OMQ51" s="1"/>
      <c r="OMR51" s="1"/>
      <c r="OMS51" s="1"/>
      <c r="OMT51" s="1"/>
      <c r="OMU51" s="1"/>
      <c r="OMV51" s="1"/>
      <c r="OMW51" s="1"/>
      <c r="OMX51" s="1"/>
      <c r="OMY51" s="1"/>
      <c r="OMZ51" s="1"/>
      <c r="ONA51" s="1"/>
      <c r="ONB51" s="1"/>
      <c r="ONC51" s="1"/>
      <c r="OND51" s="1"/>
      <c r="ONE51" s="1"/>
      <c r="ONF51" s="1"/>
      <c r="ONG51" s="1"/>
      <c r="ONH51" s="1"/>
      <c r="ONI51" s="1"/>
      <c r="ONJ51" s="1"/>
      <c r="ONK51" s="1"/>
      <c r="ONL51" s="1"/>
      <c r="ONM51" s="1"/>
      <c r="ONN51" s="1"/>
      <c r="ONO51" s="1"/>
      <c r="ONP51" s="1"/>
      <c r="ONQ51" s="1"/>
      <c r="ONR51" s="1"/>
      <c r="ONS51" s="1"/>
      <c r="ONT51" s="1"/>
      <c r="ONU51" s="1"/>
      <c r="ONV51" s="1"/>
      <c r="ONW51" s="1"/>
      <c r="ONX51" s="1"/>
      <c r="ONY51" s="1"/>
      <c r="ONZ51" s="1"/>
      <c r="OOA51" s="1"/>
      <c r="OOB51" s="1"/>
      <c r="OOC51" s="1"/>
      <c r="OOD51" s="1"/>
      <c r="OOE51" s="1"/>
      <c r="OOF51" s="1"/>
      <c r="OOG51" s="1"/>
      <c r="OOH51" s="1"/>
      <c r="OOI51" s="1"/>
      <c r="OOJ51" s="1"/>
      <c r="OOK51" s="1"/>
      <c r="OOL51" s="1"/>
      <c r="OOM51" s="1"/>
      <c r="OON51" s="1"/>
      <c r="OOO51" s="1"/>
      <c r="OOP51" s="1"/>
      <c r="OOQ51" s="1"/>
      <c r="OOR51" s="1"/>
      <c r="OOS51" s="1"/>
      <c r="OOT51" s="1"/>
      <c r="OOU51" s="1"/>
      <c r="OOV51" s="1"/>
      <c r="OOW51" s="1"/>
      <c r="OOX51" s="1"/>
      <c r="OOY51" s="1"/>
      <c r="OOZ51" s="1"/>
      <c r="OPA51" s="1"/>
      <c r="OPB51" s="1"/>
      <c r="OPC51" s="1"/>
      <c r="OPD51" s="1"/>
      <c r="OPE51" s="1"/>
      <c r="OPF51" s="1"/>
      <c r="OPG51" s="1"/>
      <c r="OPH51" s="1"/>
      <c r="OPI51" s="1"/>
      <c r="OPJ51" s="1"/>
      <c r="OPK51" s="1"/>
      <c r="OPL51" s="1"/>
      <c r="OPM51" s="1"/>
      <c r="OPN51" s="1"/>
      <c r="OPO51" s="1"/>
      <c r="OPP51" s="1"/>
      <c r="OPQ51" s="1"/>
      <c r="OPR51" s="1"/>
      <c r="OPS51" s="1"/>
      <c r="OPT51" s="1"/>
      <c r="OPU51" s="1"/>
      <c r="OPV51" s="1"/>
      <c r="OPW51" s="1"/>
      <c r="OPX51" s="1"/>
      <c r="OPY51" s="1"/>
      <c r="OPZ51" s="1"/>
      <c r="OQA51" s="1"/>
      <c r="OQB51" s="1"/>
      <c r="OQC51" s="1"/>
      <c r="OQD51" s="1"/>
      <c r="OQE51" s="1"/>
      <c r="OQF51" s="1"/>
      <c r="OQG51" s="1"/>
      <c r="OQH51" s="1"/>
      <c r="OQI51" s="1"/>
      <c r="OQJ51" s="1"/>
      <c r="OQK51" s="1"/>
      <c r="OQL51" s="1"/>
      <c r="OQM51" s="1"/>
      <c r="OQN51" s="1"/>
      <c r="OQO51" s="1"/>
      <c r="OQP51" s="1"/>
      <c r="OQQ51" s="1"/>
      <c r="OQR51" s="1"/>
      <c r="OQS51" s="1"/>
      <c r="OQT51" s="1"/>
      <c r="OQU51" s="1"/>
      <c r="OQV51" s="1"/>
      <c r="OQW51" s="1"/>
      <c r="OQX51" s="1"/>
      <c r="OQY51" s="1"/>
      <c r="OQZ51" s="1"/>
      <c r="ORA51" s="1"/>
      <c r="ORB51" s="1"/>
      <c r="ORC51" s="1"/>
      <c r="ORD51" s="1"/>
      <c r="ORE51" s="1"/>
      <c r="ORF51" s="1"/>
      <c r="ORG51" s="1"/>
      <c r="ORH51" s="1"/>
      <c r="ORI51" s="1"/>
      <c r="ORJ51" s="1"/>
      <c r="ORK51" s="1"/>
      <c r="ORL51" s="1"/>
      <c r="ORM51" s="1"/>
      <c r="ORN51" s="1"/>
      <c r="ORO51" s="1"/>
      <c r="ORP51" s="1"/>
      <c r="ORQ51" s="1"/>
      <c r="ORR51" s="1"/>
      <c r="ORS51" s="1"/>
      <c r="ORT51" s="1"/>
      <c r="ORU51" s="1"/>
      <c r="ORV51" s="1"/>
      <c r="ORW51" s="1"/>
      <c r="ORX51" s="1"/>
      <c r="ORY51" s="1"/>
      <c r="ORZ51" s="1"/>
      <c r="OSA51" s="1"/>
      <c r="OSB51" s="1"/>
      <c r="OSC51" s="1"/>
      <c r="OSD51" s="1"/>
      <c r="OSE51" s="1"/>
      <c r="OSF51" s="1"/>
      <c r="OSG51" s="1"/>
      <c r="OSH51" s="1"/>
      <c r="OSI51" s="1"/>
      <c r="OSJ51" s="1"/>
      <c r="OSK51" s="1"/>
      <c r="OSL51" s="1"/>
      <c r="OSM51" s="1"/>
      <c r="OSN51" s="1"/>
      <c r="OSO51" s="1"/>
      <c r="OSP51" s="1"/>
      <c r="OSQ51" s="1"/>
      <c r="OSR51" s="1"/>
      <c r="OSS51" s="1"/>
      <c r="OST51" s="1"/>
      <c r="OSU51" s="1"/>
      <c r="OSV51" s="1"/>
      <c r="OSW51" s="1"/>
      <c r="OSX51" s="1"/>
      <c r="OSY51" s="1"/>
      <c r="OSZ51" s="1"/>
      <c r="OTA51" s="1"/>
      <c r="OTB51" s="1"/>
      <c r="OTC51" s="1"/>
      <c r="OTD51" s="1"/>
      <c r="OTE51" s="1"/>
      <c r="OTF51" s="1"/>
      <c r="OTG51" s="1"/>
      <c r="OTH51" s="1"/>
      <c r="OTI51" s="1"/>
      <c r="OTJ51" s="1"/>
      <c r="OTK51" s="1"/>
      <c r="OTL51" s="1"/>
      <c r="OTM51" s="1"/>
      <c r="OTN51" s="1"/>
      <c r="OTO51" s="1"/>
      <c r="OTP51" s="1"/>
      <c r="OTQ51" s="1"/>
      <c r="OTR51" s="1"/>
      <c r="OTS51" s="1"/>
      <c r="OTT51" s="1"/>
      <c r="OTU51" s="1"/>
      <c r="OTV51" s="1"/>
      <c r="OTW51" s="1"/>
      <c r="OTX51" s="1"/>
      <c r="OTY51" s="1"/>
      <c r="OTZ51" s="1"/>
      <c r="OUA51" s="1"/>
      <c r="OUB51" s="1"/>
      <c r="OUC51" s="1"/>
      <c r="OUD51" s="1"/>
      <c r="OUE51" s="1"/>
      <c r="OUF51" s="1"/>
      <c r="OUG51" s="1"/>
      <c r="OUH51" s="1"/>
      <c r="OUI51" s="1"/>
      <c r="OUJ51" s="1"/>
      <c r="OUK51" s="1"/>
      <c r="OUL51" s="1"/>
      <c r="OUM51" s="1"/>
      <c r="OUN51" s="1"/>
      <c r="OUO51" s="1"/>
      <c r="OUP51" s="1"/>
      <c r="OUQ51" s="1"/>
      <c r="OUR51" s="1"/>
      <c r="OUS51" s="1"/>
      <c r="OUT51" s="1"/>
      <c r="OUU51" s="1"/>
      <c r="OUV51" s="1"/>
      <c r="OUW51" s="1"/>
      <c r="OUX51" s="1"/>
      <c r="OUY51" s="1"/>
      <c r="OUZ51" s="1"/>
      <c r="OVA51" s="1"/>
      <c r="OVB51" s="1"/>
      <c r="OVC51" s="1"/>
      <c r="OVD51" s="1"/>
      <c r="OVE51" s="1"/>
      <c r="OVF51" s="1"/>
      <c r="OVG51" s="1"/>
      <c r="OVH51" s="1"/>
      <c r="OVI51" s="1"/>
      <c r="OVJ51" s="1"/>
      <c r="OVK51" s="1"/>
      <c r="OVL51" s="1"/>
      <c r="OVM51" s="1"/>
      <c r="OVN51" s="1"/>
      <c r="OVO51" s="1"/>
      <c r="OVP51" s="1"/>
      <c r="OVQ51" s="1"/>
      <c r="OVR51" s="1"/>
      <c r="OVS51" s="1"/>
      <c r="OVT51" s="1"/>
      <c r="OVU51" s="1"/>
      <c r="OVV51" s="1"/>
      <c r="OVW51" s="1"/>
      <c r="OVX51" s="1"/>
      <c r="OVY51" s="1"/>
      <c r="OVZ51" s="1"/>
      <c r="OWA51" s="1"/>
      <c r="OWB51" s="1"/>
      <c r="OWC51" s="1"/>
      <c r="OWD51" s="1"/>
      <c r="OWE51" s="1"/>
      <c r="OWF51" s="1"/>
      <c r="OWG51" s="1"/>
      <c r="OWH51" s="1"/>
      <c r="OWI51" s="1"/>
      <c r="OWJ51" s="1"/>
      <c r="OWK51" s="1"/>
      <c r="OWL51" s="1"/>
      <c r="OWM51" s="1"/>
      <c r="OWN51" s="1"/>
      <c r="OWO51" s="1"/>
      <c r="OWP51" s="1"/>
      <c r="OWQ51" s="1"/>
      <c r="OWR51" s="1"/>
      <c r="OWS51" s="1"/>
      <c r="OWT51" s="1"/>
      <c r="OWU51" s="1"/>
      <c r="OWV51" s="1"/>
      <c r="OWW51" s="1"/>
      <c r="OWX51" s="1"/>
      <c r="OWY51" s="1"/>
      <c r="OWZ51" s="1"/>
      <c r="OXA51" s="1"/>
      <c r="OXB51" s="1"/>
      <c r="OXC51" s="1"/>
      <c r="OXD51" s="1"/>
      <c r="OXE51" s="1"/>
      <c r="OXF51" s="1"/>
      <c r="OXG51" s="1"/>
      <c r="OXH51" s="1"/>
      <c r="OXI51" s="1"/>
      <c r="OXJ51" s="1"/>
      <c r="OXK51" s="1"/>
      <c r="OXL51" s="1"/>
      <c r="OXM51" s="1"/>
      <c r="OXN51" s="1"/>
      <c r="OXO51" s="1"/>
      <c r="OXP51" s="1"/>
      <c r="OXQ51" s="1"/>
      <c r="OXR51" s="1"/>
      <c r="OXS51" s="1"/>
      <c r="OXT51" s="1"/>
      <c r="OXU51" s="1"/>
      <c r="OXV51" s="1"/>
      <c r="OXW51" s="1"/>
      <c r="OXX51" s="1"/>
      <c r="OXY51" s="1"/>
      <c r="OXZ51" s="1"/>
      <c r="OYA51" s="1"/>
      <c r="OYB51" s="1"/>
      <c r="OYC51" s="1"/>
      <c r="OYD51" s="1"/>
      <c r="OYE51" s="1"/>
      <c r="OYF51" s="1"/>
      <c r="OYG51" s="1"/>
      <c r="OYH51" s="1"/>
      <c r="OYI51" s="1"/>
      <c r="OYJ51" s="1"/>
      <c r="OYK51" s="1"/>
      <c r="OYL51" s="1"/>
      <c r="OYM51" s="1"/>
      <c r="OYN51" s="1"/>
      <c r="OYO51" s="1"/>
      <c r="OYP51" s="1"/>
      <c r="OYQ51" s="1"/>
      <c r="OYR51" s="1"/>
      <c r="OYS51" s="1"/>
      <c r="OYT51" s="1"/>
      <c r="OYU51" s="1"/>
      <c r="OYV51" s="1"/>
      <c r="OYW51" s="1"/>
      <c r="OYX51" s="1"/>
      <c r="OYY51" s="1"/>
      <c r="OYZ51" s="1"/>
      <c r="OZA51" s="1"/>
      <c r="OZB51" s="1"/>
      <c r="OZC51" s="1"/>
      <c r="OZD51" s="1"/>
      <c r="OZE51" s="1"/>
      <c r="OZF51" s="1"/>
      <c r="OZG51" s="1"/>
      <c r="OZH51" s="1"/>
      <c r="OZI51" s="1"/>
      <c r="OZJ51" s="1"/>
      <c r="OZK51" s="1"/>
      <c r="OZL51" s="1"/>
      <c r="OZM51" s="1"/>
      <c r="OZN51" s="1"/>
      <c r="OZO51" s="1"/>
      <c r="OZP51" s="1"/>
      <c r="OZQ51" s="1"/>
      <c r="OZR51" s="1"/>
      <c r="OZS51" s="1"/>
      <c r="OZT51" s="1"/>
      <c r="OZU51" s="1"/>
      <c r="OZV51" s="1"/>
      <c r="OZW51" s="1"/>
      <c r="OZX51" s="1"/>
      <c r="OZY51" s="1"/>
      <c r="OZZ51" s="1"/>
      <c r="PAA51" s="1"/>
      <c r="PAB51" s="1"/>
      <c r="PAC51" s="1"/>
      <c r="PAD51" s="1"/>
      <c r="PAE51" s="1"/>
      <c r="PAF51" s="1"/>
      <c r="PAG51" s="1"/>
      <c r="PAH51" s="1"/>
      <c r="PAI51" s="1"/>
      <c r="PAJ51" s="1"/>
      <c r="PAK51" s="1"/>
      <c r="PAL51" s="1"/>
      <c r="PAM51" s="1"/>
      <c r="PAN51" s="1"/>
      <c r="PAO51" s="1"/>
      <c r="PAP51" s="1"/>
      <c r="PAQ51" s="1"/>
      <c r="PAR51" s="1"/>
      <c r="PAS51" s="1"/>
      <c r="PAT51" s="1"/>
      <c r="PAU51" s="1"/>
      <c r="PAV51" s="1"/>
      <c r="PAW51" s="1"/>
      <c r="PAX51" s="1"/>
      <c r="PAY51" s="1"/>
      <c r="PAZ51" s="1"/>
      <c r="PBA51" s="1"/>
      <c r="PBB51" s="1"/>
      <c r="PBC51" s="1"/>
      <c r="PBD51" s="1"/>
      <c r="PBE51" s="1"/>
      <c r="PBF51" s="1"/>
      <c r="PBG51" s="1"/>
      <c r="PBH51" s="1"/>
      <c r="PBI51" s="1"/>
      <c r="PBJ51" s="1"/>
      <c r="PBK51" s="1"/>
      <c r="PBL51" s="1"/>
      <c r="PBM51" s="1"/>
      <c r="PBN51" s="1"/>
      <c r="PBO51" s="1"/>
      <c r="PBP51" s="1"/>
      <c r="PBQ51" s="1"/>
      <c r="PBR51" s="1"/>
      <c r="PBS51" s="1"/>
      <c r="PBT51" s="1"/>
      <c r="PBU51" s="1"/>
      <c r="PBV51" s="1"/>
      <c r="PBW51" s="1"/>
      <c r="PBX51" s="1"/>
      <c r="PBY51" s="1"/>
      <c r="PBZ51" s="1"/>
      <c r="PCA51" s="1"/>
      <c r="PCB51" s="1"/>
      <c r="PCC51" s="1"/>
      <c r="PCD51" s="1"/>
      <c r="PCE51" s="1"/>
      <c r="PCF51" s="1"/>
      <c r="PCG51" s="1"/>
      <c r="PCH51" s="1"/>
      <c r="PCI51" s="1"/>
      <c r="PCJ51" s="1"/>
      <c r="PCK51" s="1"/>
      <c r="PCL51" s="1"/>
      <c r="PCM51" s="1"/>
      <c r="PCN51" s="1"/>
      <c r="PCO51" s="1"/>
      <c r="PCP51" s="1"/>
      <c r="PCQ51" s="1"/>
      <c r="PCR51" s="1"/>
      <c r="PCS51" s="1"/>
      <c r="PCT51" s="1"/>
      <c r="PCU51" s="1"/>
      <c r="PCV51" s="1"/>
      <c r="PCW51" s="1"/>
      <c r="PCX51" s="1"/>
      <c r="PCY51" s="1"/>
      <c r="PCZ51" s="1"/>
      <c r="PDA51" s="1"/>
      <c r="PDB51" s="1"/>
      <c r="PDC51" s="1"/>
      <c r="PDD51" s="1"/>
      <c r="PDE51" s="1"/>
      <c r="PDF51" s="1"/>
      <c r="PDG51" s="1"/>
      <c r="PDH51" s="1"/>
      <c r="PDI51" s="1"/>
      <c r="PDJ51" s="1"/>
      <c r="PDK51" s="1"/>
      <c r="PDL51" s="1"/>
      <c r="PDM51" s="1"/>
      <c r="PDN51" s="1"/>
      <c r="PDO51" s="1"/>
      <c r="PDP51" s="1"/>
      <c r="PDQ51" s="1"/>
      <c r="PDR51" s="1"/>
      <c r="PDS51" s="1"/>
      <c r="PDT51" s="1"/>
      <c r="PDU51" s="1"/>
      <c r="PDV51" s="1"/>
      <c r="PDW51" s="1"/>
      <c r="PDX51" s="1"/>
      <c r="PDY51" s="1"/>
      <c r="PDZ51" s="1"/>
      <c r="PEA51" s="1"/>
      <c r="PEB51" s="1"/>
      <c r="PEC51" s="1"/>
      <c r="PED51" s="1"/>
      <c r="PEE51" s="1"/>
      <c r="PEF51" s="1"/>
      <c r="PEG51" s="1"/>
      <c r="PEH51" s="1"/>
      <c r="PEI51" s="1"/>
      <c r="PEJ51" s="1"/>
      <c r="PEK51" s="1"/>
      <c r="PEL51" s="1"/>
      <c r="PEM51" s="1"/>
      <c r="PEN51" s="1"/>
      <c r="PEO51" s="1"/>
      <c r="PEP51" s="1"/>
      <c r="PEQ51" s="1"/>
      <c r="PER51" s="1"/>
      <c r="PES51" s="1"/>
      <c r="PET51" s="1"/>
      <c r="PEU51" s="1"/>
      <c r="PEV51" s="1"/>
      <c r="PEW51" s="1"/>
      <c r="PEX51" s="1"/>
      <c r="PEY51" s="1"/>
      <c r="PEZ51" s="1"/>
      <c r="PFA51" s="1"/>
      <c r="PFB51" s="1"/>
      <c r="PFC51" s="1"/>
      <c r="PFD51" s="1"/>
      <c r="PFE51" s="1"/>
      <c r="PFF51" s="1"/>
      <c r="PFG51" s="1"/>
      <c r="PFH51" s="1"/>
      <c r="PFI51" s="1"/>
      <c r="PFJ51" s="1"/>
      <c r="PFK51" s="1"/>
      <c r="PFL51" s="1"/>
      <c r="PFM51" s="1"/>
      <c r="PFN51" s="1"/>
      <c r="PFO51" s="1"/>
      <c r="PFP51" s="1"/>
      <c r="PFQ51" s="1"/>
      <c r="PFR51" s="1"/>
      <c r="PFS51" s="1"/>
      <c r="PFT51" s="1"/>
      <c r="PFU51" s="1"/>
      <c r="PFV51" s="1"/>
      <c r="PFW51" s="1"/>
      <c r="PFX51" s="1"/>
      <c r="PFY51" s="1"/>
      <c r="PFZ51" s="1"/>
      <c r="PGA51" s="1"/>
      <c r="PGB51" s="1"/>
      <c r="PGC51" s="1"/>
      <c r="PGD51" s="1"/>
      <c r="PGE51" s="1"/>
      <c r="PGF51" s="1"/>
      <c r="PGG51" s="1"/>
      <c r="PGH51" s="1"/>
      <c r="PGI51" s="1"/>
      <c r="PGJ51" s="1"/>
      <c r="PGK51" s="1"/>
      <c r="PGL51" s="1"/>
      <c r="PGM51" s="1"/>
      <c r="PGN51" s="1"/>
      <c r="PGO51" s="1"/>
      <c r="PGP51" s="1"/>
      <c r="PGQ51" s="1"/>
      <c r="PGR51" s="1"/>
      <c r="PGS51" s="1"/>
      <c r="PGT51" s="1"/>
      <c r="PGU51" s="1"/>
      <c r="PGV51" s="1"/>
      <c r="PGW51" s="1"/>
      <c r="PGX51" s="1"/>
      <c r="PGY51" s="1"/>
      <c r="PGZ51" s="1"/>
      <c r="PHA51" s="1"/>
      <c r="PHB51" s="1"/>
      <c r="PHC51" s="1"/>
      <c r="PHD51" s="1"/>
      <c r="PHE51" s="1"/>
      <c r="PHF51" s="1"/>
      <c r="PHG51" s="1"/>
      <c r="PHH51" s="1"/>
      <c r="PHI51" s="1"/>
      <c r="PHJ51" s="1"/>
      <c r="PHK51" s="1"/>
      <c r="PHL51" s="1"/>
      <c r="PHM51" s="1"/>
      <c r="PHN51" s="1"/>
      <c r="PHO51" s="1"/>
      <c r="PHP51" s="1"/>
      <c r="PHQ51" s="1"/>
      <c r="PHR51" s="1"/>
      <c r="PHS51" s="1"/>
      <c r="PHT51" s="1"/>
      <c r="PHU51" s="1"/>
      <c r="PHV51" s="1"/>
      <c r="PHW51" s="1"/>
      <c r="PHX51" s="1"/>
      <c r="PHY51" s="1"/>
      <c r="PHZ51" s="1"/>
      <c r="PIA51" s="1"/>
      <c r="PIB51" s="1"/>
      <c r="PIC51" s="1"/>
      <c r="PID51" s="1"/>
      <c r="PIE51" s="1"/>
      <c r="PIF51" s="1"/>
      <c r="PIG51" s="1"/>
      <c r="PIH51" s="1"/>
      <c r="PII51" s="1"/>
      <c r="PIJ51" s="1"/>
      <c r="PIK51" s="1"/>
      <c r="PIL51" s="1"/>
      <c r="PIM51" s="1"/>
      <c r="PIN51" s="1"/>
      <c r="PIO51" s="1"/>
      <c r="PIP51" s="1"/>
      <c r="PIQ51" s="1"/>
      <c r="PIR51" s="1"/>
      <c r="PIS51" s="1"/>
      <c r="PIT51" s="1"/>
      <c r="PIU51" s="1"/>
      <c r="PIV51" s="1"/>
      <c r="PIW51" s="1"/>
      <c r="PIX51" s="1"/>
      <c r="PIY51" s="1"/>
      <c r="PIZ51" s="1"/>
      <c r="PJA51" s="1"/>
      <c r="PJB51" s="1"/>
      <c r="PJC51" s="1"/>
      <c r="PJD51" s="1"/>
      <c r="PJE51" s="1"/>
      <c r="PJF51" s="1"/>
      <c r="PJG51" s="1"/>
      <c r="PJH51" s="1"/>
      <c r="PJI51" s="1"/>
      <c r="PJJ51" s="1"/>
      <c r="PJK51" s="1"/>
      <c r="PJL51" s="1"/>
      <c r="PJM51" s="1"/>
      <c r="PJN51" s="1"/>
      <c r="PJO51" s="1"/>
      <c r="PJP51" s="1"/>
      <c r="PJQ51" s="1"/>
      <c r="PJR51" s="1"/>
      <c r="PJS51" s="1"/>
      <c r="PJT51" s="1"/>
      <c r="PJU51" s="1"/>
      <c r="PJV51" s="1"/>
      <c r="PJW51" s="1"/>
      <c r="PJX51" s="1"/>
      <c r="PJY51" s="1"/>
      <c r="PJZ51" s="1"/>
      <c r="PKA51" s="1"/>
      <c r="PKB51" s="1"/>
      <c r="PKC51" s="1"/>
      <c r="PKD51" s="1"/>
      <c r="PKE51" s="1"/>
      <c r="PKF51" s="1"/>
      <c r="PKG51" s="1"/>
      <c r="PKH51" s="1"/>
      <c r="PKI51" s="1"/>
      <c r="PKJ51" s="1"/>
      <c r="PKK51" s="1"/>
      <c r="PKL51" s="1"/>
      <c r="PKM51" s="1"/>
      <c r="PKN51" s="1"/>
      <c r="PKO51" s="1"/>
      <c r="PKP51" s="1"/>
      <c r="PKQ51" s="1"/>
      <c r="PKR51" s="1"/>
      <c r="PKS51" s="1"/>
      <c r="PKT51" s="1"/>
      <c r="PKU51" s="1"/>
      <c r="PKV51" s="1"/>
      <c r="PKW51" s="1"/>
      <c r="PKX51" s="1"/>
      <c r="PKY51" s="1"/>
      <c r="PKZ51" s="1"/>
      <c r="PLA51" s="1"/>
      <c r="PLB51" s="1"/>
      <c r="PLC51" s="1"/>
      <c r="PLD51" s="1"/>
      <c r="PLE51" s="1"/>
      <c r="PLF51" s="1"/>
      <c r="PLG51" s="1"/>
      <c r="PLH51" s="1"/>
      <c r="PLI51" s="1"/>
      <c r="PLJ51" s="1"/>
      <c r="PLK51" s="1"/>
      <c r="PLL51" s="1"/>
      <c r="PLM51" s="1"/>
      <c r="PLN51" s="1"/>
      <c r="PLO51" s="1"/>
      <c r="PLP51" s="1"/>
      <c r="PLQ51" s="1"/>
      <c r="PLR51" s="1"/>
      <c r="PLS51" s="1"/>
      <c r="PLT51" s="1"/>
      <c r="PLU51" s="1"/>
      <c r="PLV51" s="1"/>
      <c r="PLW51" s="1"/>
      <c r="PLX51" s="1"/>
      <c r="PLY51" s="1"/>
      <c r="PLZ51" s="1"/>
      <c r="PMA51" s="1"/>
      <c r="PMB51" s="1"/>
      <c r="PMC51" s="1"/>
      <c r="PMD51" s="1"/>
      <c r="PME51" s="1"/>
      <c r="PMF51" s="1"/>
      <c r="PMG51" s="1"/>
      <c r="PMH51" s="1"/>
      <c r="PMI51" s="1"/>
      <c r="PMJ51" s="1"/>
      <c r="PMK51" s="1"/>
      <c r="PML51" s="1"/>
      <c r="PMM51" s="1"/>
      <c r="PMN51" s="1"/>
      <c r="PMO51" s="1"/>
      <c r="PMP51" s="1"/>
      <c r="PMQ51" s="1"/>
      <c r="PMR51" s="1"/>
      <c r="PMS51" s="1"/>
      <c r="PMT51" s="1"/>
      <c r="PMU51" s="1"/>
      <c r="PMV51" s="1"/>
      <c r="PMW51" s="1"/>
      <c r="PMX51" s="1"/>
      <c r="PMY51" s="1"/>
      <c r="PMZ51" s="1"/>
      <c r="PNA51" s="1"/>
      <c r="PNB51" s="1"/>
      <c r="PNC51" s="1"/>
      <c r="PND51" s="1"/>
      <c r="PNE51" s="1"/>
      <c r="PNF51" s="1"/>
      <c r="PNG51" s="1"/>
      <c r="PNH51" s="1"/>
      <c r="PNI51" s="1"/>
      <c r="PNJ51" s="1"/>
      <c r="PNK51" s="1"/>
      <c r="PNL51" s="1"/>
      <c r="PNM51" s="1"/>
      <c r="PNN51" s="1"/>
      <c r="PNO51" s="1"/>
      <c r="PNP51" s="1"/>
      <c r="PNQ51" s="1"/>
      <c r="PNR51" s="1"/>
      <c r="PNS51" s="1"/>
      <c r="PNT51" s="1"/>
      <c r="PNU51" s="1"/>
      <c r="PNV51" s="1"/>
      <c r="PNW51" s="1"/>
      <c r="PNX51" s="1"/>
      <c r="PNY51" s="1"/>
      <c r="PNZ51" s="1"/>
      <c r="POA51" s="1"/>
      <c r="POB51" s="1"/>
      <c r="POC51" s="1"/>
      <c r="POD51" s="1"/>
      <c r="POE51" s="1"/>
      <c r="POF51" s="1"/>
      <c r="POG51" s="1"/>
      <c r="POH51" s="1"/>
      <c r="POI51" s="1"/>
      <c r="POJ51" s="1"/>
      <c r="POK51" s="1"/>
      <c r="POL51" s="1"/>
      <c r="POM51" s="1"/>
      <c r="PON51" s="1"/>
      <c r="POO51" s="1"/>
      <c r="POP51" s="1"/>
      <c r="POQ51" s="1"/>
      <c r="POR51" s="1"/>
      <c r="POS51" s="1"/>
      <c r="POT51" s="1"/>
      <c r="POU51" s="1"/>
      <c r="POV51" s="1"/>
      <c r="POW51" s="1"/>
      <c r="POX51" s="1"/>
      <c r="POY51" s="1"/>
      <c r="POZ51" s="1"/>
      <c r="PPA51" s="1"/>
      <c r="PPB51" s="1"/>
      <c r="PPC51" s="1"/>
      <c r="PPD51" s="1"/>
      <c r="PPE51" s="1"/>
      <c r="PPF51" s="1"/>
      <c r="PPG51" s="1"/>
      <c r="PPH51" s="1"/>
      <c r="PPI51" s="1"/>
      <c r="PPJ51" s="1"/>
      <c r="PPK51" s="1"/>
      <c r="PPL51" s="1"/>
      <c r="PPM51" s="1"/>
      <c r="PPN51" s="1"/>
      <c r="PPO51" s="1"/>
      <c r="PPP51" s="1"/>
      <c r="PPQ51" s="1"/>
      <c r="PPR51" s="1"/>
      <c r="PPS51" s="1"/>
      <c r="PPT51" s="1"/>
      <c r="PPU51" s="1"/>
      <c r="PPV51" s="1"/>
      <c r="PPW51" s="1"/>
      <c r="PPX51" s="1"/>
      <c r="PPY51" s="1"/>
      <c r="PPZ51" s="1"/>
      <c r="PQA51" s="1"/>
      <c r="PQB51" s="1"/>
      <c r="PQC51" s="1"/>
      <c r="PQD51" s="1"/>
      <c r="PQE51" s="1"/>
      <c r="PQF51" s="1"/>
      <c r="PQG51" s="1"/>
      <c r="PQH51" s="1"/>
      <c r="PQI51" s="1"/>
      <c r="PQJ51" s="1"/>
      <c r="PQK51" s="1"/>
      <c r="PQL51" s="1"/>
      <c r="PQM51" s="1"/>
      <c r="PQN51" s="1"/>
      <c r="PQO51" s="1"/>
      <c r="PQP51" s="1"/>
      <c r="PQQ51" s="1"/>
      <c r="PQR51" s="1"/>
      <c r="PQS51" s="1"/>
      <c r="PQT51" s="1"/>
      <c r="PQU51" s="1"/>
      <c r="PQV51" s="1"/>
      <c r="PQW51" s="1"/>
      <c r="PQX51" s="1"/>
      <c r="PQY51" s="1"/>
      <c r="PQZ51" s="1"/>
      <c r="PRA51" s="1"/>
      <c r="PRB51" s="1"/>
      <c r="PRC51" s="1"/>
      <c r="PRD51" s="1"/>
      <c r="PRE51" s="1"/>
      <c r="PRF51" s="1"/>
      <c r="PRG51" s="1"/>
      <c r="PRH51" s="1"/>
      <c r="PRI51" s="1"/>
      <c r="PRJ51" s="1"/>
      <c r="PRK51" s="1"/>
      <c r="PRL51" s="1"/>
      <c r="PRM51" s="1"/>
      <c r="PRN51" s="1"/>
      <c r="PRO51" s="1"/>
      <c r="PRP51" s="1"/>
      <c r="PRQ51" s="1"/>
      <c r="PRR51" s="1"/>
      <c r="PRS51" s="1"/>
      <c r="PRT51" s="1"/>
      <c r="PRU51" s="1"/>
      <c r="PRV51" s="1"/>
      <c r="PRW51" s="1"/>
      <c r="PRX51" s="1"/>
      <c r="PRY51" s="1"/>
      <c r="PRZ51" s="1"/>
      <c r="PSA51" s="1"/>
      <c r="PSB51" s="1"/>
      <c r="PSC51" s="1"/>
      <c r="PSD51" s="1"/>
      <c r="PSE51" s="1"/>
      <c r="PSF51" s="1"/>
      <c r="PSG51" s="1"/>
      <c r="PSH51" s="1"/>
      <c r="PSI51" s="1"/>
      <c r="PSJ51" s="1"/>
      <c r="PSK51" s="1"/>
      <c r="PSL51" s="1"/>
      <c r="PSM51" s="1"/>
      <c r="PSN51" s="1"/>
      <c r="PSO51" s="1"/>
      <c r="PSP51" s="1"/>
      <c r="PSQ51" s="1"/>
      <c r="PSR51" s="1"/>
      <c r="PSS51" s="1"/>
      <c r="PST51" s="1"/>
      <c r="PSU51" s="1"/>
      <c r="PSV51" s="1"/>
      <c r="PSW51" s="1"/>
      <c r="PSX51" s="1"/>
      <c r="PSY51" s="1"/>
      <c r="PSZ51" s="1"/>
      <c r="PTA51" s="1"/>
      <c r="PTB51" s="1"/>
      <c r="PTC51" s="1"/>
      <c r="PTD51" s="1"/>
      <c r="PTE51" s="1"/>
      <c r="PTF51" s="1"/>
      <c r="PTG51" s="1"/>
      <c r="PTH51" s="1"/>
      <c r="PTI51" s="1"/>
      <c r="PTJ51" s="1"/>
      <c r="PTK51" s="1"/>
      <c r="PTL51" s="1"/>
      <c r="PTM51" s="1"/>
      <c r="PTN51" s="1"/>
      <c r="PTO51" s="1"/>
      <c r="PTP51" s="1"/>
      <c r="PTQ51" s="1"/>
      <c r="PTR51" s="1"/>
      <c r="PTS51" s="1"/>
      <c r="PTT51" s="1"/>
      <c r="PTU51" s="1"/>
      <c r="PTV51" s="1"/>
      <c r="PTW51" s="1"/>
      <c r="PTX51" s="1"/>
      <c r="PTY51" s="1"/>
      <c r="PTZ51" s="1"/>
      <c r="PUA51" s="1"/>
      <c r="PUB51" s="1"/>
      <c r="PUC51" s="1"/>
      <c r="PUD51" s="1"/>
      <c r="PUE51" s="1"/>
      <c r="PUF51" s="1"/>
      <c r="PUG51" s="1"/>
      <c r="PUH51" s="1"/>
      <c r="PUI51" s="1"/>
      <c r="PUJ51" s="1"/>
      <c r="PUK51" s="1"/>
      <c r="PUL51" s="1"/>
      <c r="PUM51" s="1"/>
      <c r="PUN51" s="1"/>
      <c r="PUO51" s="1"/>
      <c r="PUP51" s="1"/>
      <c r="PUQ51" s="1"/>
      <c r="PUR51" s="1"/>
      <c r="PUS51" s="1"/>
      <c r="PUT51" s="1"/>
      <c r="PUU51" s="1"/>
      <c r="PUV51" s="1"/>
      <c r="PUW51" s="1"/>
      <c r="PUX51" s="1"/>
      <c r="PUY51" s="1"/>
      <c r="PUZ51" s="1"/>
      <c r="PVA51" s="1"/>
      <c r="PVB51" s="1"/>
      <c r="PVC51" s="1"/>
      <c r="PVD51" s="1"/>
      <c r="PVE51" s="1"/>
      <c r="PVF51" s="1"/>
      <c r="PVG51" s="1"/>
      <c r="PVH51" s="1"/>
      <c r="PVI51" s="1"/>
      <c r="PVJ51" s="1"/>
      <c r="PVK51" s="1"/>
      <c r="PVL51" s="1"/>
      <c r="PVM51" s="1"/>
      <c r="PVN51" s="1"/>
      <c r="PVO51" s="1"/>
      <c r="PVP51" s="1"/>
      <c r="PVQ51" s="1"/>
      <c r="PVR51" s="1"/>
      <c r="PVS51" s="1"/>
      <c r="PVT51" s="1"/>
      <c r="PVU51" s="1"/>
      <c r="PVV51" s="1"/>
      <c r="PVW51" s="1"/>
      <c r="PVX51" s="1"/>
      <c r="PVY51" s="1"/>
      <c r="PVZ51" s="1"/>
      <c r="PWA51" s="1"/>
      <c r="PWB51" s="1"/>
      <c r="PWC51" s="1"/>
      <c r="PWD51" s="1"/>
      <c r="PWE51" s="1"/>
      <c r="PWF51" s="1"/>
      <c r="PWG51" s="1"/>
      <c r="PWH51" s="1"/>
      <c r="PWI51" s="1"/>
      <c r="PWJ51" s="1"/>
      <c r="PWK51" s="1"/>
      <c r="PWL51" s="1"/>
      <c r="PWM51" s="1"/>
      <c r="PWN51" s="1"/>
      <c r="PWO51" s="1"/>
      <c r="PWP51" s="1"/>
      <c r="PWQ51" s="1"/>
      <c r="PWR51" s="1"/>
      <c r="PWS51" s="1"/>
      <c r="PWT51" s="1"/>
      <c r="PWU51" s="1"/>
      <c r="PWV51" s="1"/>
      <c r="PWW51" s="1"/>
      <c r="PWX51" s="1"/>
      <c r="PWY51" s="1"/>
      <c r="PWZ51" s="1"/>
      <c r="PXA51" s="1"/>
      <c r="PXB51" s="1"/>
      <c r="PXC51" s="1"/>
      <c r="PXD51" s="1"/>
      <c r="PXE51" s="1"/>
      <c r="PXF51" s="1"/>
      <c r="PXG51" s="1"/>
      <c r="PXH51" s="1"/>
      <c r="PXI51" s="1"/>
      <c r="PXJ51" s="1"/>
      <c r="PXK51" s="1"/>
      <c r="PXL51" s="1"/>
      <c r="PXM51" s="1"/>
      <c r="PXN51" s="1"/>
      <c r="PXO51" s="1"/>
      <c r="PXP51" s="1"/>
      <c r="PXQ51" s="1"/>
      <c r="PXR51" s="1"/>
      <c r="PXS51" s="1"/>
      <c r="PXT51" s="1"/>
      <c r="PXU51" s="1"/>
      <c r="PXV51" s="1"/>
      <c r="PXW51" s="1"/>
      <c r="PXX51" s="1"/>
      <c r="PXY51" s="1"/>
      <c r="PXZ51" s="1"/>
      <c r="PYA51" s="1"/>
      <c r="PYB51" s="1"/>
      <c r="PYC51" s="1"/>
      <c r="PYD51" s="1"/>
      <c r="PYE51" s="1"/>
      <c r="PYF51" s="1"/>
      <c r="PYG51" s="1"/>
      <c r="PYH51" s="1"/>
      <c r="PYI51" s="1"/>
      <c r="PYJ51" s="1"/>
      <c r="PYK51" s="1"/>
      <c r="PYL51" s="1"/>
      <c r="PYM51" s="1"/>
      <c r="PYN51" s="1"/>
      <c r="PYO51" s="1"/>
      <c r="PYP51" s="1"/>
      <c r="PYQ51" s="1"/>
      <c r="PYR51" s="1"/>
      <c r="PYS51" s="1"/>
      <c r="PYT51" s="1"/>
      <c r="PYU51" s="1"/>
      <c r="PYV51" s="1"/>
      <c r="PYW51" s="1"/>
      <c r="PYX51" s="1"/>
      <c r="PYY51" s="1"/>
      <c r="PYZ51" s="1"/>
      <c r="PZA51" s="1"/>
      <c r="PZB51" s="1"/>
      <c r="PZC51" s="1"/>
      <c r="PZD51" s="1"/>
      <c r="PZE51" s="1"/>
      <c r="PZF51" s="1"/>
      <c r="PZG51" s="1"/>
      <c r="PZH51" s="1"/>
      <c r="PZI51" s="1"/>
      <c r="PZJ51" s="1"/>
      <c r="PZK51" s="1"/>
      <c r="PZL51" s="1"/>
      <c r="PZM51" s="1"/>
      <c r="PZN51" s="1"/>
      <c r="PZO51" s="1"/>
      <c r="PZP51" s="1"/>
      <c r="PZQ51" s="1"/>
      <c r="PZR51" s="1"/>
      <c r="PZS51" s="1"/>
      <c r="PZT51" s="1"/>
      <c r="PZU51" s="1"/>
      <c r="PZV51" s="1"/>
      <c r="PZW51" s="1"/>
      <c r="PZX51" s="1"/>
      <c r="PZY51" s="1"/>
      <c r="PZZ51" s="1"/>
      <c r="QAA51" s="1"/>
      <c r="QAB51" s="1"/>
      <c r="QAC51" s="1"/>
      <c r="QAD51" s="1"/>
      <c r="QAE51" s="1"/>
      <c r="QAF51" s="1"/>
      <c r="QAG51" s="1"/>
      <c r="QAH51" s="1"/>
      <c r="QAI51" s="1"/>
      <c r="QAJ51" s="1"/>
      <c r="QAK51" s="1"/>
      <c r="QAL51" s="1"/>
      <c r="QAM51" s="1"/>
      <c r="QAN51" s="1"/>
      <c r="QAO51" s="1"/>
      <c r="QAP51" s="1"/>
      <c r="QAQ51" s="1"/>
      <c r="QAR51" s="1"/>
      <c r="QAS51" s="1"/>
      <c r="QAT51" s="1"/>
      <c r="QAU51" s="1"/>
      <c r="QAV51" s="1"/>
      <c r="QAW51" s="1"/>
      <c r="QAX51" s="1"/>
      <c r="QAY51" s="1"/>
      <c r="QAZ51" s="1"/>
      <c r="QBA51" s="1"/>
      <c r="QBB51" s="1"/>
      <c r="QBC51" s="1"/>
      <c r="QBD51" s="1"/>
      <c r="QBE51" s="1"/>
      <c r="QBF51" s="1"/>
      <c r="QBG51" s="1"/>
      <c r="QBH51" s="1"/>
      <c r="QBI51" s="1"/>
      <c r="QBJ51" s="1"/>
      <c r="QBK51" s="1"/>
      <c r="QBL51" s="1"/>
      <c r="QBM51" s="1"/>
      <c r="QBN51" s="1"/>
      <c r="QBO51" s="1"/>
      <c r="QBP51" s="1"/>
      <c r="QBQ51" s="1"/>
      <c r="QBR51" s="1"/>
      <c r="QBS51" s="1"/>
      <c r="QBT51" s="1"/>
      <c r="QBU51" s="1"/>
      <c r="QBV51" s="1"/>
      <c r="QBW51" s="1"/>
      <c r="QBX51" s="1"/>
      <c r="QBY51" s="1"/>
      <c r="QBZ51" s="1"/>
      <c r="QCA51" s="1"/>
      <c r="QCB51" s="1"/>
      <c r="QCC51" s="1"/>
      <c r="QCD51" s="1"/>
      <c r="QCE51" s="1"/>
      <c r="QCF51" s="1"/>
      <c r="QCG51" s="1"/>
      <c r="QCH51" s="1"/>
      <c r="QCI51" s="1"/>
      <c r="QCJ51" s="1"/>
      <c r="QCK51" s="1"/>
      <c r="QCL51" s="1"/>
      <c r="QCM51" s="1"/>
      <c r="QCN51" s="1"/>
      <c r="QCO51" s="1"/>
      <c r="QCP51" s="1"/>
      <c r="QCQ51" s="1"/>
      <c r="QCR51" s="1"/>
      <c r="QCS51" s="1"/>
      <c r="QCT51" s="1"/>
      <c r="QCU51" s="1"/>
      <c r="QCV51" s="1"/>
      <c r="QCW51" s="1"/>
      <c r="QCX51" s="1"/>
      <c r="QCY51" s="1"/>
      <c r="QCZ51" s="1"/>
      <c r="QDA51" s="1"/>
      <c r="QDB51" s="1"/>
      <c r="QDC51" s="1"/>
      <c r="QDD51" s="1"/>
      <c r="QDE51" s="1"/>
      <c r="QDF51" s="1"/>
      <c r="QDG51" s="1"/>
      <c r="QDH51" s="1"/>
      <c r="QDI51" s="1"/>
      <c r="QDJ51" s="1"/>
      <c r="QDK51" s="1"/>
      <c r="QDL51" s="1"/>
      <c r="QDM51" s="1"/>
      <c r="QDN51" s="1"/>
      <c r="QDO51" s="1"/>
      <c r="QDP51" s="1"/>
      <c r="QDQ51" s="1"/>
      <c r="QDR51" s="1"/>
      <c r="QDS51" s="1"/>
      <c r="QDT51" s="1"/>
      <c r="QDU51" s="1"/>
      <c r="QDV51" s="1"/>
      <c r="QDW51" s="1"/>
      <c r="QDX51" s="1"/>
      <c r="QDY51" s="1"/>
      <c r="QDZ51" s="1"/>
      <c r="QEA51" s="1"/>
      <c r="QEB51" s="1"/>
      <c r="QEC51" s="1"/>
      <c r="QED51" s="1"/>
      <c r="QEE51" s="1"/>
      <c r="QEF51" s="1"/>
      <c r="QEG51" s="1"/>
      <c r="QEH51" s="1"/>
      <c r="QEI51" s="1"/>
      <c r="QEJ51" s="1"/>
      <c r="QEK51" s="1"/>
      <c r="QEL51" s="1"/>
      <c r="QEM51" s="1"/>
      <c r="QEN51" s="1"/>
      <c r="QEO51" s="1"/>
      <c r="QEP51" s="1"/>
      <c r="QEQ51" s="1"/>
      <c r="QER51" s="1"/>
      <c r="QES51" s="1"/>
      <c r="QET51" s="1"/>
      <c r="QEU51" s="1"/>
      <c r="QEV51" s="1"/>
      <c r="QEW51" s="1"/>
      <c r="QEX51" s="1"/>
      <c r="QEY51" s="1"/>
      <c r="QEZ51" s="1"/>
      <c r="QFA51" s="1"/>
      <c r="QFB51" s="1"/>
      <c r="QFC51" s="1"/>
      <c r="QFD51" s="1"/>
      <c r="QFE51" s="1"/>
      <c r="QFF51" s="1"/>
      <c r="QFG51" s="1"/>
      <c r="QFH51" s="1"/>
      <c r="QFI51" s="1"/>
      <c r="QFJ51" s="1"/>
      <c r="QFK51" s="1"/>
      <c r="QFL51" s="1"/>
      <c r="QFM51" s="1"/>
      <c r="QFN51" s="1"/>
      <c r="QFO51" s="1"/>
      <c r="QFP51" s="1"/>
      <c r="QFQ51" s="1"/>
      <c r="QFR51" s="1"/>
      <c r="QFS51" s="1"/>
      <c r="QFT51" s="1"/>
      <c r="QFU51" s="1"/>
      <c r="QFV51" s="1"/>
      <c r="QFW51" s="1"/>
      <c r="QFX51" s="1"/>
      <c r="QFY51" s="1"/>
      <c r="QFZ51" s="1"/>
      <c r="QGA51" s="1"/>
      <c r="QGB51" s="1"/>
      <c r="QGC51" s="1"/>
      <c r="QGD51" s="1"/>
      <c r="QGE51" s="1"/>
      <c r="QGF51" s="1"/>
      <c r="QGG51" s="1"/>
      <c r="QGH51" s="1"/>
      <c r="QGI51" s="1"/>
      <c r="QGJ51" s="1"/>
      <c r="QGK51" s="1"/>
      <c r="QGL51" s="1"/>
      <c r="QGM51" s="1"/>
      <c r="QGN51" s="1"/>
      <c r="QGO51" s="1"/>
      <c r="QGP51" s="1"/>
      <c r="QGQ51" s="1"/>
      <c r="QGR51" s="1"/>
      <c r="QGS51" s="1"/>
      <c r="QGT51" s="1"/>
      <c r="QGU51" s="1"/>
      <c r="QGV51" s="1"/>
      <c r="QGW51" s="1"/>
      <c r="QGX51" s="1"/>
      <c r="QGY51" s="1"/>
      <c r="QGZ51" s="1"/>
      <c r="QHA51" s="1"/>
      <c r="QHB51" s="1"/>
      <c r="QHC51" s="1"/>
      <c r="QHD51" s="1"/>
      <c r="QHE51" s="1"/>
      <c r="QHF51" s="1"/>
      <c r="QHG51" s="1"/>
      <c r="QHH51" s="1"/>
      <c r="QHI51" s="1"/>
      <c r="QHJ51" s="1"/>
      <c r="QHK51" s="1"/>
      <c r="QHL51" s="1"/>
      <c r="QHM51" s="1"/>
      <c r="QHN51" s="1"/>
      <c r="QHO51" s="1"/>
      <c r="QHP51" s="1"/>
      <c r="QHQ51" s="1"/>
      <c r="QHR51" s="1"/>
      <c r="QHS51" s="1"/>
      <c r="QHT51" s="1"/>
      <c r="QHU51" s="1"/>
      <c r="QHV51" s="1"/>
      <c r="QHW51" s="1"/>
      <c r="QHX51" s="1"/>
      <c r="QHY51" s="1"/>
      <c r="QHZ51" s="1"/>
      <c r="QIA51" s="1"/>
      <c r="QIB51" s="1"/>
      <c r="QIC51" s="1"/>
      <c r="QID51" s="1"/>
      <c r="QIE51" s="1"/>
      <c r="QIF51" s="1"/>
      <c r="QIG51" s="1"/>
      <c r="QIH51" s="1"/>
      <c r="QII51" s="1"/>
      <c r="QIJ51" s="1"/>
      <c r="QIK51" s="1"/>
      <c r="QIL51" s="1"/>
      <c r="QIM51" s="1"/>
      <c r="QIN51" s="1"/>
      <c r="QIO51" s="1"/>
      <c r="QIP51" s="1"/>
      <c r="QIQ51" s="1"/>
      <c r="QIR51" s="1"/>
      <c r="QIS51" s="1"/>
      <c r="QIT51" s="1"/>
      <c r="QIU51" s="1"/>
      <c r="QIV51" s="1"/>
      <c r="QIW51" s="1"/>
      <c r="QIX51" s="1"/>
      <c r="QIY51" s="1"/>
      <c r="QIZ51" s="1"/>
      <c r="QJA51" s="1"/>
      <c r="QJB51" s="1"/>
      <c r="QJC51" s="1"/>
      <c r="QJD51" s="1"/>
      <c r="QJE51" s="1"/>
      <c r="QJF51" s="1"/>
      <c r="QJG51" s="1"/>
      <c r="QJH51" s="1"/>
      <c r="QJI51" s="1"/>
      <c r="QJJ51" s="1"/>
      <c r="QJK51" s="1"/>
      <c r="QJL51" s="1"/>
      <c r="QJM51" s="1"/>
      <c r="QJN51" s="1"/>
      <c r="QJO51" s="1"/>
      <c r="QJP51" s="1"/>
      <c r="QJQ51" s="1"/>
      <c r="QJR51" s="1"/>
      <c r="QJS51" s="1"/>
      <c r="QJT51" s="1"/>
      <c r="QJU51" s="1"/>
      <c r="QJV51" s="1"/>
      <c r="QJW51" s="1"/>
      <c r="QJX51" s="1"/>
      <c r="QJY51" s="1"/>
      <c r="QJZ51" s="1"/>
      <c r="QKA51" s="1"/>
      <c r="QKB51" s="1"/>
      <c r="QKC51" s="1"/>
      <c r="QKD51" s="1"/>
      <c r="QKE51" s="1"/>
      <c r="QKF51" s="1"/>
      <c r="QKG51" s="1"/>
      <c r="QKH51" s="1"/>
      <c r="QKI51" s="1"/>
      <c r="QKJ51" s="1"/>
      <c r="QKK51" s="1"/>
      <c r="QKL51" s="1"/>
      <c r="QKM51" s="1"/>
      <c r="QKN51" s="1"/>
      <c r="QKO51" s="1"/>
      <c r="QKP51" s="1"/>
      <c r="QKQ51" s="1"/>
      <c r="QKR51" s="1"/>
      <c r="QKS51" s="1"/>
      <c r="QKT51" s="1"/>
      <c r="QKU51" s="1"/>
      <c r="QKV51" s="1"/>
      <c r="QKW51" s="1"/>
      <c r="QKX51" s="1"/>
      <c r="QKY51" s="1"/>
      <c r="QKZ51" s="1"/>
      <c r="QLA51" s="1"/>
      <c r="QLB51" s="1"/>
      <c r="QLC51" s="1"/>
      <c r="QLD51" s="1"/>
      <c r="QLE51" s="1"/>
      <c r="QLF51" s="1"/>
      <c r="QLG51" s="1"/>
      <c r="QLH51" s="1"/>
      <c r="QLI51" s="1"/>
      <c r="QLJ51" s="1"/>
      <c r="QLK51" s="1"/>
      <c r="QLL51" s="1"/>
      <c r="QLM51" s="1"/>
      <c r="QLN51" s="1"/>
      <c r="QLO51" s="1"/>
      <c r="QLP51" s="1"/>
      <c r="QLQ51" s="1"/>
      <c r="QLR51" s="1"/>
      <c r="QLS51" s="1"/>
      <c r="QLT51" s="1"/>
      <c r="QLU51" s="1"/>
      <c r="QLV51" s="1"/>
      <c r="QLW51" s="1"/>
      <c r="QLX51" s="1"/>
      <c r="QLY51" s="1"/>
      <c r="QLZ51" s="1"/>
      <c r="QMA51" s="1"/>
      <c r="QMB51" s="1"/>
      <c r="QMC51" s="1"/>
      <c r="QMD51" s="1"/>
      <c r="QME51" s="1"/>
      <c r="QMF51" s="1"/>
      <c r="QMG51" s="1"/>
      <c r="QMH51" s="1"/>
      <c r="QMI51" s="1"/>
      <c r="QMJ51" s="1"/>
      <c r="QMK51" s="1"/>
      <c r="QML51" s="1"/>
      <c r="QMM51" s="1"/>
      <c r="QMN51" s="1"/>
      <c r="QMO51" s="1"/>
      <c r="QMP51" s="1"/>
      <c r="QMQ51" s="1"/>
      <c r="QMR51" s="1"/>
      <c r="QMS51" s="1"/>
      <c r="QMT51" s="1"/>
      <c r="QMU51" s="1"/>
      <c r="QMV51" s="1"/>
      <c r="QMW51" s="1"/>
      <c r="QMX51" s="1"/>
      <c r="QMY51" s="1"/>
      <c r="QMZ51" s="1"/>
      <c r="QNA51" s="1"/>
      <c r="QNB51" s="1"/>
      <c r="QNC51" s="1"/>
      <c r="QND51" s="1"/>
      <c r="QNE51" s="1"/>
      <c r="QNF51" s="1"/>
      <c r="QNG51" s="1"/>
      <c r="QNH51" s="1"/>
      <c r="QNI51" s="1"/>
      <c r="QNJ51" s="1"/>
      <c r="QNK51" s="1"/>
      <c r="QNL51" s="1"/>
      <c r="QNM51" s="1"/>
      <c r="QNN51" s="1"/>
      <c r="QNO51" s="1"/>
      <c r="QNP51" s="1"/>
      <c r="QNQ51" s="1"/>
      <c r="QNR51" s="1"/>
      <c r="QNS51" s="1"/>
      <c r="QNT51" s="1"/>
      <c r="QNU51" s="1"/>
      <c r="QNV51" s="1"/>
      <c r="QNW51" s="1"/>
      <c r="QNX51" s="1"/>
      <c r="QNY51" s="1"/>
      <c r="QNZ51" s="1"/>
      <c r="QOA51" s="1"/>
      <c r="QOB51" s="1"/>
      <c r="QOC51" s="1"/>
      <c r="QOD51" s="1"/>
      <c r="QOE51" s="1"/>
      <c r="QOF51" s="1"/>
      <c r="QOG51" s="1"/>
      <c r="QOH51" s="1"/>
      <c r="QOI51" s="1"/>
      <c r="QOJ51" s="1"/>
      <c r="QOK51" s="1"/>
      <c r="QOL51" s="1"/>
      <c r="QOM51" s="1"/>
      <c r="QON51" s="1"/>
      <c r="QOO51" s="1"/>
      <c r="QOP51" s="1"/>
      <c r="QOQ51" s="1"/>
      <c r="QOR51" s="1"/>
      <c r="QOS51" s="1"/>
      <c r="QOT51" s="1"/>
      <c r="QOU51" s="1"/>
      <c r="QOV51" s="1"/>
      <c r="QOW51" s="1"/>
      <c r="QOX51" s="1"/>
      <c r="QOY51" s="1"/>
      <c r="QOZ51" s="1"/>
      <c r="QPA51" s="1"/>
      <c r="QPB51" s="1"/>
      <c r="QPC51" s="1"/>
      <c r="QPD51" s="1"/>
      <c r="QPE51" s="1"/>
      <c r="QPF51" s="1"/>
      <c r="QPG51" s="1"/>
      <c r="QPH51" s="1"/>
      <c r="QPI51" s="1"/>
      <c r="QPJ51" s="1"/>
      <c r="QPK51" s="1"/>
      <c r="QPL51" s="1"/>
      <c r="QPM51" s="1"/>
      <c r="QPN51" s="1"/>
      <c r="QPO51" s="1"/>
      <c r="QPP51" s="1"/>
      <c r="QPQ51" s="1"/>
      <c r="QPR51" s="1"/>
      <c r="QPS51" s="1"/>
      <c r="QPT51" s="1"/>
      <c r="QPU51" s="1"/>
      <c r="QPV51" s="1"/>
      <c r="QPW51" s="1"/>
      <c r="QPX51" s="1"/>
      <c r="QPY51" s="1"/>
      <c r="QPZ51" s="1"/>
      <c r="QQA51" s="1"/>
      <c r="QQB51" s="1"/>
      <c r="QQC51" s="1"/>
      <c r="QQD51" s="1"/>
      <c r="QQE51" s="1"/>
      <c r="QQF51" s="1"/>
      <c r="QQG51" s="1"/>
      <c r="QQH51" s="1"/>
      <c r="QQI51" s="1"/>
      <c r="QQJ51" s="1"/>
      <c r="QQK51" s="1"/>
      <c r="QQL51" s="1"/>
      <c r="QQM51" s="1"/>
      <c r="QQN51" s="1"/>
      <c r="QQO51" s="1"/>
      <c r="QQP51" s="1"/>
      <c r="QQQ51" s="1"/>
      <c r="QQR51" s="1"/>
      <c r="QQS51" s="1"/>
      <c r="QQT51" s="1"/>
      <c r="QQU51" s="1"/>
      <c r="QQV51" s="1"/>
      <c r="QQW51" s="1"/>
      <c r="QQX51" s="1"/>
      <c r="QQY51" s="1"/>
      <c r="QQZ51" s="1"/>
      <c r="QRA51" s="1"/>
      <c r="QRB51" s="1"/>
      <c r="QRC51" s="1"/>
      <c r="QRD51" s="1"/>
      <c r="QRE51" s="1"/>
      <c r="QRF51" s="1"/>
      <c r="QRG51" s="1"/>
      <c r="QRH51" s="1"/>
      <c r="QRI51" s="1"/>
      <c r="QRJ51" s="1"/>
      <c r="QRK51" s="1"/>
      <c r="QRL51" s="1"/>
      <c r="QRM51" s="1"/>
      <c r="QRN51" s="1"/>
      <c r="QRO51" s="1"/>
      <c r="QRP51" s="1"/>
      <c r="QRQ51" s="1"/>
      <c r="QRR51" s="1"/>
      <c r="QRS51" s="1"/>
      <c r="QRT51" s="1"/>
      <c r="QRU51" s="1"/>
      <c r="QRV51" s="1"/>
      <c r="QRW51" s="1"/>
      <c r="QRX51" s="1"/>
      <c r="QRY51" s="1"/>
      <c r="QRZ51" s="1"/>
      <c r="QSA51" s="1"/>
      <c r="QSB51" s="1"/>
      <c r="QSC51" s="1"/>
      <c r="QSD51" s="1"/>
      <c r="QSE51" s="1"/>
      <c r="QSF51" s="1"/>
      <c r="QSG51" s="1"/>
      <c r="QSH51" s="1"/>
      <c r="QSI51" s="1"/>
      <c r="QSJ51" s="1"/>
      <c r="QSK51" s="1"/>
      <c r="QSL51" s="1"/>
      <c r="QSM51" s="1"/>
      <c r="QSN51" s="1"/>
      <c r="QSO51" s="1"/>
      <c r="QSP51" s="1"/>
      <c r="QSQ51" s="1"/>
      <c r="QSR51" s="1"/>
      <c r="QSS51" s="1"/>
      <c r="QST51" s="1"/>
      <c r="QSU51" s="1"/>
      <c r="QSV51" s="1"/>
      <c r="QSW51" s="1"/>
      <c r="QSX51" s="1"/>
      <c r="QSY51" s="1"/>
      <c r="QSZ51" s="1"/>
      <c r="QTA51" s="1"/>
      <c r="QTB51" s="1"/>
      <c r="QTC51" s="1"/>
      <c r="QTD51" s="1"/>
      <c r="QTE51" s="1"/>
      <c r="QTF51" s="1"/>
      <c r="QTG51" s="1"/>
      <c r="QTH51" s="1"/>
      <c r="QTI51" s="1"/>
      <c r="QTJ51" s="1"/>
      <c r="QTK51" s="1"/>
      <c r="QTL51" s="1"/>
      <c r="QTM51" s="1"/>
      <c r="QTN51" s="1"/>
      <c r="QTO51" s="1"/>
      <c r="QTP51" s="1"/>
      <c r="QTQ51" s="1"/>
      <c r="QTR51" s="1"/>
      <c r="QTS51" s="1"/>
      <c r="QTT51" s="1"/>
      <c r="QTU51" s="1"/>
      <c r="QTV51" s="1"/>
      <c r="QTW51" s="1"/>
      <c r="QTX51" s="1"/>
      <c r="QTY51" s="1"/>
      <c r="QTZ51" s="1"/>
      <c r="QUA51" s="1"/>
      <c r="QUB51" s="1"/>
      <c r="QUC51" s="1"/>
      <c r="QUD51" s="1"/>
      <c r="QUE51" s="1"/>
      <c r="QUF51" s="1"/>
      <c r="QUG51" s="1"/>
      <c r="QUH51" s="1"/>
      <c r="QUI51" s="1"/>
      <c r="QUJ51" s="1"/>
      <c r="QUK51" s="1"/>
      <c r="QUL51" s="1"/>
      <c r="QUM51" s="1"/>
      <c r="QUN51" s="1"/>
      <c r="QUO51" s="1"/>
      <c r="QUP51" s="1"/>
      <c r="QUQ51" s="1"/>
      <c r="QUR51" s="1"/>
      <c r="QUS51" s="1"/>
      <c r="QUT51" s="1"/>
      <c r="QUU51" s="1"/>
      <c r="QUV51" s="1"/>
      <c r="QUW51" s="1"/>
      <c r="QUX51" s="1"/>
      <c r="QUY51" s="1"/>
      <c r="QUZ51" s="1"/>
      <c r="QVA51" s="1"/>
      <c r="QVB51" s="1"/>
      <c r="QVC51" s="1"/>
      <c r="QVD51" s="1"/>
      <c r="QVE51" s="1"/>
      <c r="QVF51" s="1"/>
      <c r="QVG51" s="1"/>
      <c r="QVH51" s="1"/>
      <c r="QVI51" s="1"/>
      <c r="QVJ51" s="1"/>
      <c r="QVK51" s="1"/>
      <c r="QVL51" s="1"/>
      <c r="QVM51" s="1"/>
      <c r="QVN51" s="1"/>
      <c r="QVO51" s="1"/>
      <c r="QVP51" s="1"/>
      <c r="QVQ51" s="1"/>
      <c r="QVR51" s="1"/>
      <c r="QVS51" s="1"/>
      <c r="QVT51" s="1"/>
      <c r="QVU51" s="1"/>
      <c r="QVV51" s="1"/>
      <c r="QVW51" s="1"/>
      <c r="QVX51" s="1"/>
      <c r="QVY51" s="1"/>
      <c r="QVZ51" s="1"/>
      <c r="QWA51" s="1"/>
      <c r="QWB51" s="1"/>
      <c r="QWC51" s="1"/>
      <c r="QWD51" s="1"/>
      <c r="QWE51" s="1"/>
      <c r="QWF51" s="1"/>
      <c r="QWG51" s="1"/>
      <c r="QWH51" s="1"/>
      <c r="QWI51" s="1"/>
      <c r="QWJ51" s="1"/>
      <c r="QWK51" s="1"/>
      <c r="QWL51" s="1"/>
      <c r="QWM51" s="1"/>
      <c r="QWN51" s="1"/>
      <c r="QWO51" s="1"/>
      <c r="QWP51" s="1"/>
      <c r="QWQ51" s="1"/>
      <c r="QWR51" s="1"/>
      <c r="QWS51" s="1"/>
      <c r="QWT51" s="1"/>
      <c r="QWU51" s="1"/>
      <c r="QWV51" s="1"/>
      <c r="QWW51" s="1"/>
      <c r="QWX51" s="1"/>
      <c r="QWY51" s="1"/>
      <c r="QWZ51" s="1"/>
      <c r="QXA51" s="1"/>
      <c r="QXB51" s="1"/>
      <c r="QXC51" s="1"/>
      <c r="QXD51" s="1"/>
      <c r="QXE51" s="1"/>
      <c r="QXF51" s="1"/>
      <c r="QXG51" s="1"/>
      <c r="QXH51" s="1"/>
      <c r="QXI51" s="1"/>
      <c r="QXJ51" s="1"/>
      <c r="QXK51" s="1"/>
      <c r="QXL51" s="1"/>
      <c r="QXM51" s="1"/>
      <c r="QXN51" s="1"/>
      <c r="QXO51" s="1"/>
      <c r="QXP51" s="1"/>
      <c r="QXQ51" s="1"/>
      <c r="QXR51" s="1"/>
      <c r="QXS51" s="1"/>
      <c r="QXT51" s="1"/>
      <c r="QXU51" s="1"/>
      <c r="QXV51" s="1"/>
      <c r="QXW51" s="1"/>
      <c r="QXX51" s="1"/>
      <c r="QXY51" s="1"/>
      <c r="QXZ51" s="1"/>
      <c r="QYA51" s="1"/>
      <c r="QYB51" s="1"/>
      <c r="QYC51" s="1"/>
      <c r="QYD51" s="1"/>
      <c r="QYE51" s="1"/>
      <c r="QYF51" s="1"/>
      <c r="QYG51" s="1"/>
      <c r="QYH51" s="1"/>
      <c r="QYI51" s="1"/>
      <c r="QYJ51" s="1"/>
      <c r="QYK51" s="1"/>
      <c r="QYL51" s="1"/>
      <c r="QYM51" s="1"/>
      <c r="QYN51" s="1"/>
      <c r="QYO51" s="1"/>
      <c r="QYP51" s="1"/>
      <c r="QYQ51" s="1"/>
      <c r="QYR51" s="1"/>
      <c r="QYS51" s="1"/>
      <c r="QYT51" s="1"/>
      <c r="QYU51" s="1"/>
      <c r="QYV51" s="1"/>
      <c r="QYW51" s="1"/>
      <c r="QYX51" s="1"/>
      <c r="QYY51" s="1"/>
      <c r="QYZ51" s="1"/>
      <c r="QZA51" s="1"/>
      <c r="QZB51" s="1"/>
      <c r="QZC51" s="1"/>
      <c r="QZD51" s="1"/>
      <c r="QZE51" s="1"/>
      <c r="QZF51" s="1"/>
      <c r="QZG51" s="1"/>
      <c r="QZH51" s="1"/>
      <c r="QZI51" s="1"/>
      <c r="QZJ51" s="1"/>
      <c r="QZK51" s="1"/>
      <c r="QZL51" s="1"/>
      <c r="QZM51" s="1"/>
      <c r="QZN51" s="1"/>
      <c r="QZO51" s="1"/>
      <c r="QZP51" s="1"/>
      <c r="QZQ51" s="1"/>
      <c r="QZR51" s="1"/>
      <c r="QZS51" s="1"/>
      <c r="QZT51" s="1"/>
      <c r="QZU51" s="1"/>
      <c r="QZV51" s="1"/>
      <c r="QZW51" s="1"/>
      <c r="QZX51" s="1"/>
      <c r="QZY51" s="1"/>
      <c r="QZZ51" s="1"/>
      <c r="RAA51" s="1"/>
      <c r="RAB51" s="1"/>
      <c r="RAC51" s="1"/>
      <c r="RAD51" s="1"/>
      <c r="RAE51" s="1"/>
      <c r="RAF51" s="1"/>
      <c r="RAG51" s="1"/>
      <c r="RAH51" s="1"/>
      <c r="RAI51" s="1"/>
      <c r="RAJ51" s="1"/>
      <c r="RAK51" s="1"/>
      <c r="RAL51" s="1"/>
      <c r="RAM51" s="1"/>
      <c r="RAN51" s="1"/>
      <c r="RAO51" s="1"/>
      <c r="RAP51" s="1"/>
      <c r="RAQ51" s="1"/>
      <c r="RAR51" s="1"/>
      <c r="RAS51" s="1"/>
      <c r="RAT51" s="1"/>
      <c r="RAU51" s="1"/>
      <c r="RAV51" s="1"/>
      <c r="RAW51" s="1"/>
      <c r="RAX51" s="1"/>
      <c r="RAY51" s="1"/>
      <c r="RAZ51" s="1"/>
      <c r="RBA51" s="1"/>
      <c r="RBB51" s="1"/>
      <c r="RBC51" s="1"/>
      <c r="RBD51" s="1"/>
      <c r="RBE51" s="1"/>
      <c r="RBF51" s="1"/>
      <c r="RBG51" s="1"/>
      <c r="RBH51" s="1"/>
      <c r="RBI51" s="1"/>
      <c r="RBJ51" s="1"/>
      <c r="RBK51" s="1"/>
      <c r="RBL51" s="1"/>
      <c r="RBM51" s="1"/>
      <c r="RBN51" s="1"/>
      <c r="RBO51" s="1"/>
      <c r="RBP51" s="1"/>
      <c r="RBQ51" s="1"/>
      <c r="RBR51" s="1"/>
      <c r="RBS51" s="1"/>
      <c r="RBT51" s="1"/>
      <c r="RBU51" s="1"/>
      <c r="RBV51" s="1"/>
      <c r="RBW51" s="1"/>
      <c r="RBX51" s="1"/>
      <c r="RBY51" s="1"/>
      <c r="RBZ51" s="1"/>
      <c r="RCA51" s="1"/>
      <c r="RCB51" s="1"/>
      <c r="RCC51" s="1"/>
      <c r="RCD51" s="1"/>
      <c r="RCE51" s="1"/>
      <c r="RCF51" s="1"/>
      <c r="RCG51" s="1"/>
      <c r="RCH51" s="1"/>
      <c r="RCI51" s="1"/>
      <c r="RCJ51" s="1"/>
      <c r="RCK51" s="1"/>
      <c r="RCL51" s="1"/>
      <c r="RCM51" s="1"/>
      <c r="RCN51" s="1"/>
      <c r="RCO51" s="1"/>
      <c r="RCP51" s="1"/>
      <c r="RCQ51" s="1"/>
      <c r="RCR51" s="1"/>
      <c r="RCS51" s="1"/>
      <c r="RCT51" s="1"/>
      <c r="RCU51" s="1"/>
      <c r="RCV51" s="1"/>
      <c r="RCW51" s="1"/>
      <c r="RCX51" s="1"/>
      <c r="RCY51" s="1"/>
      <c r="RCZ51" s="1"/>
      <c r="RDA51" s="1"/>
      <c r="RDB51" s="1"/>
      <c r="RDC51" s="1"/>
      <c r="RDD51" s="1"/>
      <c r="RDE51" s="1"/>
      <c r="RDF51" s="1"/>
      <c r="RDG51" s="1"/>
      <c r="RDH51" s="1"/>
      <c r="RDI51" s="1"/>
      <c r="RDJ51" s="1"/>
      <c r="RDK51" s="1"/>
      <c r="RDL51" s="1"/>
      <c r="RDM51" s="1"/>
      <c r="RDN51" s="1"/>
      <c r="RDO51" s="1"/>
      <c r="RDP51" s="1"/>
      <c r="RDQ51" s="1"/>
      <c r="RDR51" s="1"/>
      <c r="RDS51" s="1"/>
      <c r="RDT51" s="1"/>
      <c r="RDU51" s="1"/>
      <c r="RDV51" s="1"/>
      <c r="RDW51" s="1"/>
      <c r="RDX51" s="1"/>
      <c r="RDY51" s="1"/>
      <c r="RDZ51" s="1"/>
      <c r="REA51" s="1"/>
      <c r="REB51" s="1"/>
      <c r="REC51" s="1"/>
      <c r="RED51" s="1"/>
      <c r="REE51" s="1"/>
      <c r="REF51" s="1"/>
      <c r="REG51" s="1"/>
      <c r="REH51" s="1"/>
      <c r="REI51" s="1"/>
      <c r="REJ51" s="1"/>
      <c r="REK51" s="1"/>
      <c r="REL51" s="1"/>
      <c r="REM51" s="1"/>
      <c r="REN51" s="1"/>
      <c r="REO51" s="1"/>
      <c r="REP51" s="1"/>
      <c r="REQ51" s="1"/>
      <c r="RER51" s="1"/>
      <c r="RES51" s="1"/>
      <c r="RET51" s="1"/>
      <c r="REU51" s="1"/>
      <c r="REV51" s="1"/>
      <c r="REW51" s="1"/>
      <c r="REX51" s="1"/>
      <c r="REY51" s="1"/>
      <c r="REZ51" s="1"/>
      <c r="RFA51" s="1"/>
      <c r="RFB51" s="1"/>
      <c r="RFC51" s="1"/>
      <c r="RFD51" s="1"/>
      <c r="RFE51" s="1"/>
      <c r="RFF51" s="1"/>
      <c r="RFG51" s="1"/>
      <c r="RFH51" s="1"/>
      <c r="RFI51" s="1"/>
      <c r="RFJ51" s="1"/>
      <c r="RFK51" s="1"/>
      <c r="RFL51" s="1"/>
      <c r="RFM51" s="1"/>
      <c r="RFN51" s="1"/>
      <c r="RFO51" s="1"/>
      <c r="RFP51" s="1"/>
      <c r="RFQ51" s="1"/>
      <c r="RFR51" s="1"/>
      <c r="RFS51" s="1"/>
      <c r="RFT51" s="1"/>
      <c r="RFU51" s="1"/>
      <c r="RFV51" s="1"/>
      <c r="RFW51" s="1"/>
      <c r="RFX51" s="1"/>
      <c r="RFY51" s="1"/>
      <c r="RFZ51" s="1"/>
      <c r="RGA51" s="1"/>
      <c r="RGB51" s="1"/>
      <c r="RGC51" s="1"/>
      <c r="RGD51" s="1"/>
      <c r="RGE51" s="1"/>
      <c r="RGF51" s="1"/>
      <c r="RGG51" s="1"/>
      <c r="RGH51" s="1"/>
      <c r="RGI51" s="1"/>
      <c r="RGJ51" s="1"/>
      <c r="RGK51" s="1"/>
      <c r="RGL51" s="1"/>
      <c r="RGM51" s="1"/>
      <c r="RGN51" s="1"/>
      <c r="RGO51" s="1"/>
      <c r="RGP51" s="1"/>
      <c r="RGQ51" s="1"/>
      <c r="RGR51" s="1"/>
      <c r="RGS51" s="1"/>
      <c r="RGT51" s="1"/>
      <c r="RGU51" s="1"/>
      <c r="RGV51" s="1"/>
      <c r="RGW51" s="1"/>
      <c r="RGX51" s="1"/>
      <c r="RGY51" s="1"/>
      <c r="RGZ51" s="1"/>
      <c r="RHA51" s="1"/>
      <c r="RHB51" s="1"/>
      <c r="RHC51" s="1"/>
      <c r="RHD51" s="1"/>
      <c r="RHE51" s="1"/>
      <c r="RHF51" s="1"/>
      <c r="RHG51" s="1"/>
      <c r="RHH51" s="1"/>
      <c r="RHI51" s="1"/>
      <c r="RHJ51" s="1"/>
      <c r="RHK51" s="1"/>
      <c r="RHL51" s="1"/>
      <c r="RHM51" s="1"/>
      <c r="RHN51" s="1"/>
      <c r="RHO51" s="1"/>
      <c r="RHP51" s="1"/>
      <c r="RHQ51" s="1"/>
      <c r="RHR51" s="1"/>
      <c r="RHS51" s="1"/>
      <c r="RHT51" s="1"/>
      <c r="RHU51" s="1"/>
      <c r="RHV51" s="1"/>
      <c r="RHW51" s="1"/>
      <c r="RHX51" s="1"/>
      <c r="RHY51" s="1"/>
      <c r="RHZ51" s="1"/>
      <c r="RIA51" s="1"/>
      <c r="RIB51" s="1"/>
      <c r="RIC51" s="1"/>
      <c r="RID51" s="1"/>
      <c r="RIE51" s="1"/>
      <c r="RIF51" s="1"/>
      <c r="RIG51" s="1"/>
      <c r="RIH51" s="1"/>
      <c r="RII51" s="1"/>
      <c r="RIJ51" s="1"/>
      <c r="RIK51" s="1"/>
      <c r="RIL51" s="1"/>
      <c r="RIM51" s="1"/>
      <c r="RIN51" s="1"/>
      <c r="RIO51" s="1"/>
      <c r="RIP51" s="1"/>
      <c r="RIQ51" s="1"/>
      <c r="RIR51" s="1"/>
      <c r="RIS51" s="1"/>
      <c r="RIT51" s="1"/>
      <c r="RIU51" s="1"/>
      <c r="RIV51" s="1"/>
      <c r="RIW51" s="1"/>
      <c r="RIX51" s="1"/>
      <c r="RIY51" s="1"/>
      <c r="RIZ51" s="1"/>
      <c r="RJA51" s="1"/>
      <c r="RJB51" s="1"/>
      <c r="RJC51" s="1"/>
      <c r="RJD51" s="1"/>
      <c r="RJE51" s="1"/>
      <c r="RJF51" s="1"/>
      <c r="RJG51" s="1"/>
      <c r="RJH51" s="1"/>
      <c r="RJI51" s="1"/>
      <c r="RJJ51" s="1"/>
      <c r="RJK51" s="1"/>
      <c r="RJL51" s="1"/>
      <c r="RJM51" s="1"/>
      <c r="RJN51" s="1"/>
      <c r="RJO51" s="1"/>
      <c r="RJP51" s="1"/>
      <c r="RJQ51" s="1"/>
      <c r="RJR51" s="1"/>
      <c r="RJS51" s="1"/>
      <c r="RJT51" s="1"/>
      <c r="RJU51" s="1"/>
      <c r="RJV51" s="1"/>
      <c r="RJW51" s="1"/>
      <c r="RJX51" s="1"/>
      <c r="RJY51" s="1"/>
      <c r="RJZ51" s="1"/>
      <c r="RKA51" s="1"/>
      <c r="RKB51" s="1"/>
      <c r="RKC51" s="1"/>
      <c r="RKD51" s="1"/>
      <c r="RKE51" s="1"/>
      <c r="RKF51" s="1"/>
      <c r="RKG51" s="1"/>
      <c r="RKH51" s="1"/>
      <c r="RKI51" s="1"/>
      <c r="RKJ51" s="1"/>
      <c r="RKK51" s="1"/>
      <c r="RKL51" s="1"/>
      <c r="RKM51" s="1"/>
      <c r="RKN51" s="1"/>
      <c r="RKO51" s="1"/>
      <c r="RKP51" s="1"/>
      <c r="RKQ51" s="1"/>
      <c r="RKR51" s="1"/>
      <c r="RKS51" s="1"/>
      <c r="RKT51" s="1"/>
      <c r="RKU51" s="1"/>
      <c r="RKV51" s="1"/>
      <c r="RKW51" s="1"/>
      <c r="RKX51" s="1"/>
      <c r="RKY51" s="1"/>
      <c r="RKZ51" s="1"/>
      <c r="RLA51" s="1"/>
      <c r="RLB51" s="1"/>
      <c r="RLC51" s="1"/>
      <c r="RLD51" s="1"/>
      <c r="RLE51" s="1"/>
      <c r="RLF51" s="1"/>
      <c r="RLG51" s="1"/>
      <c r="RLH51" s="1"/>
      <c r="RLI51" s="1"/>
      <c r="RLJ51" s="1"/>
      <c r="RLK51" s="1"/>
      <c r="RLL51" s="1"/>
      <c r="RLM51" s="1"/>
      <c r="RLN51" s="1"/>
      <c r="RLO51" s="1"/>
      <c r="RLP51" s="1"/>
      <c r="RLQ51" s="1"/>
      <c r="RLR51" s="1"/>
      <c r="RLS51" s="1"/>
      <c r="RLT51" s="1"/>
      <c r="RLU51" s="1"/>
      <c r="RLV51" s="1"/>
      <c r="RLW51" s="1"/>
      <c r="RLX51" s="1"/>
      <c r="RLY51" s="1"/>
      <c r="RLZ51" s="1"/>
      <c r="RMA51" s="1"/>
      <c r="RMB51" s="1"/>
      <c r="RMC51" s="1"/>
      <c r="RMD51" s="1"/>
      <c r="RME51" s="1"/>
      <c r="RMF51" s="1"/>
      <c r="RMG51" s="1"/>
      <c r="RMH51" s="1"/>
      <c r="RMI51" s="1"/>
      <c r="RMJ51" s="1"/>
      <c r="RMK51" s="1"/>
      <c r="RML51" s="1"/>
      <c r="RMM51" s="1"/>
      <c r="RMN51" s="1"/>
      <c r="RMO51" s="1"/>
      <c r="RMP51" s="1"/>
      <c r="RMQ51" s="1"/>
      <c r="RMR51" s="1"/>
      <c r="RMS51" s="1"/>
      <c r="RMT51" s="1"/>
      <c r="RMU51" s="1"/>
      <c r="RMV51" s="1"/>
      <c r="RMW51" s="1"/>
      <c r="RMX51" s="1"/>
      <c r="RMY51" s="1"/>
      <c r="RMZ51" s="1"/>
      <c r="RNA51" s="1"/>
      <c r="RNB51" s="1"/>
      <c r="RNC51" s="1"/>
      <c r="RND51" s="1"/>
      <c r="RNE51" s="1"/>
      <c r="RNF51" s="1"/>
      <c r="RNG51" s="1"/>
      <c r="RNH51" s="1"/>
      <c r="RNI51" s="1"/>
      <c r="RNJ51" s="1"/>
      <c r="RNK51" s="1"/>
      <c r="RNL51" s="1"/>
      <c r="RNM51" s="1"/>
      <c r="RNN51" s="1"/>
      <c r="RNO51" s="1"/>
      <c r="RNP51" s="1"/>
      <c r="RNQ51" s="1"/>
      <c r="RNR51" s="1"/>
      <c r="RNS51" s="1"/>
      <c r="RNT51" s="1"/>
      <c r="RNU51" s="1"/>
      <c r="RNV51" s="1"/>
      <c r="RNW51" s="1"/>
      <c r="RNX51" s="1"/>
      <c r="RNY51" s="1"/>
      <c r="RNZ51" s="1"/>
      <c r="ROA51" s="1"/>
      <c r="ROB51" s="1"/>
      <c r="ROC51" s="1"/>
      <c r="ROD51" s="1"/>
      <c r="ROE51" s="1"/>
      <c r="ROF51" s="1"/>
      <c r="ROG51" s="1"/>
      <c r="ROH51" s="1"/>
      <c r="ROI51" s="1"/>
      <c r="ROJ51" s="1"/>
      <c r="ROK51" s="1"/>
      <c r="ROL51" s="1"/>
      <c r="ROM51" s="1"/>
      <c r="RON51" s="1"/>
      <c r="ROO51" s="1"/>
      <c r="ROP51" s="1"/>
      <c r="ROQ51" s="1"/>
      <c r="ROR51" s="1"/>
      <c r="ROS51" s="1"/>
      <c r="ROT51" s="1"/>
      <c r="ROU51" s="1"/>
      <c r="ROV51" s="1"/>
      <c r="ROW51" s="1"/>
      <c r="ROX51" s="1"/>
      <c r="ROY51" s="1"/>
      <c r="ROZ51" s="1"/>
      <c r="RPA51" s="1"/>
      <c r="RPB51" s="1"/>
      <c r="RPC51" s="1"/>
      <c r="RPD51" s="1"/>
      <c r="RPE51" s="1"/>
      <c r="RPF51" s="1"/>
      <c r="RPG51" s="1"/>
      <c r="RPH51" s="1"/>
      <c r="RPI51" s="1"/>
      <c r="RPJ51" s="1"/>
      <c r="RPK51" s="1"/>
      <c r="RPL51" s="1"/>
      <c r="RPM51" s="1"/>
      <c r="RPN51" s="1"/>
      <c r="RPO51" s="1"/>
      <c r="RPP51" s="1"/>
      <c r="RPQ51" s="1"/>
      <c r="RPR51" s="1"/>
      <c r="RPS51" s="1"/>
      <c r="RPT51" s="1"/>
      <c r="RPU51" s="1"/>
      <c r="RPV51" s="1"/>
      <c r="RPW51" s="1"/>
      <c r="RPX51" s="1"/>
      <c r="RPY51" s="1"/>
      <c r="RPZ51" s="1"/>
      <c r="RQA51" s="1"/>
      <c r="RQB51" s="1"/>
      <c r="RQC51" s="1"/>
      <c r="RQD51" s="1"/>
      <c r="RQE51" s="1"/>
      <c r="RQF51" s="1"/>
      <c r="RQG51" s="1"/>
      <c r="RQH51" s="1"/>
      <c r="RQI51" s="1"/>
      <c r="RQJ51" s="1"/>
      <c r="RQK51" s="1"/>
      <c r="RQL51" s="1"/>
      <c r="RQM51" s="1"/>
      <c r="RQN51" s="1"/>
      <c r="RQO51" s="1"/>
      <c r="RQP51" s="1"/>
      <c r="RQQ51" s="1"/>
      <c r="RQR51" s="1"/>
      <c r="RQS51" s="1"/>
      <c r="RQT51" s="1"/>
      <c r="RQU51" s="1"/>
      <c r="RQV51" s="1"/>
      <c r="RQW51" s="1"/>
      <c r="RQX51" s="1"/>
      <c r="RQY51" s="1"/>
      <c r="RQZ51" s="1"/>
      <c r="RRA51" s="1"/>
      <c r="RRB51" s="1"/>
      <c r="RRC51" s="1"/>
      <c r="RRD51" s="1"/>
      <c r="RRE51" s="1"/>
      <c r="RRF51" s="1"/>
      <c r="RRG51" s="1"/>
      <c r="RRH51" s="1"/>
      <c r="RRI51" s="1"/>
      <c r="RRJ51" s="1"/>
      <c r="RRK51" s="1"/>
      <c r="RRL51" s="1"/>
      <c r="RRM51" s="1"/>
      <c r="RRN51" s="1"/>
      <c r="RRO51" s="1"/>
      <c r="RRP51" s="1"/>
      <c r="RRQ51" s="1"/>
      <c r="RRR51" s="1"/>
      <c r="RRS51" s="1"/>
      <c r="RRT51" s="1"/>
      <c r="RRU51" s="1"/>
      <c r="RRV51" s="1"/>
      <c r="RRW51" s="1"/>
      <c r="RRX51" s="1"/>
      <c r="RRY51" s="1"/>
      <c r="RRZ51" s="1"/>
      <c r="RSA51" s="1"/>
      <c r="RSB51" s="1"/>
      <c r="RSC51" s="1"/>
      <c r="RSD51" s="1"/>
      <c r="RSE51" s="1"/>
      <c r="RSF51" s="1"/>
      <c r="RSG51" s="1"/>
      <c r="RSH51" s="1"/>
      <c r="RSI51" s="1"/>
      <c r="RSJ51" s="1"/>
      <c r="RSK51" s="1"/>
      <c r="RSL51" s="1"/>
      <c r="RSM51" s="1"/>
      <c r="RSN51" s="1"/>
      <c r="RSO51" s="1"/>
      <c r="RSP51" s="1"/>
      <c r="RSQ51" s="1"/>
      <c r="RSR51" s="1"/>
      <c r="RSS51" s="1"/>
      <c r="RST51" s="1"/>
      <c r="RSU51" s="1"/>
      <c r="RSV51" s="1"/>
      <c r="RSW51" s="1"/>
      <c r="RSX51" s="1"/>
      <c r="RSY51" s="1"/>
      <c r="RSZ51" s="1"/>
      <c r="RTA51" s="1"/>
      <c r="RTB51" s="1"/>
      <c r="RTC51" s="1"/>
      <c r="RTD51" s="1"/>
      <c r="RTE51" s="1"/>
      <c r="RTF51" s="1"/>
      <c r="RTG51" s="1"/>
      <c r="RTH51" s="1"/>
      <c r="RTI51" s="1"/>
      <c r="RTJ51" s="1"/>
      <c r="RTK51" s="1"/>
      <c r="RTL51" s="1"/>
      <c r="RTM51" s="1"/>
      <c r="RTN51" s="1"/>
      <c r="RTO51" s="1"/>
      <c r="RTP51" s="1"/>
      <c r="RTQ51" s="1"/>
      <c r="RTR51" s="1"/>
      <c r="RTS51" s="1"/>
      <c r="RTT51" s="1"/>
      <c r="RTU51" s="1"/>
      <c r="RTV51" s="1"/>
      <c r="RTW51" s="1"/>
      <c r="RTX51" s="1"/>
      <c r="RTY51" s="1"/>
      <c r="RTZ51" s="1"/>
      <c r="RUA51" s="1"/>
      <c r="RUB51" s="1"/>
      <c r="RUC51" s="1"/>
      <c r="RUD51" s="1"/>
      <c r="RUE51" s="1"/>
      <c r="RUF51" s="1"/>
      <c r="RUG51" s="1"/>
      <c r="RUH51" s="1"/>
      <c r="RUI51" s="1"/>
      <c r="RUJ51" s="1"/>
      <c r="RUK51" s="1"/>
      <c r="RUL51" s="1"/>
      <c r="RUM51" s="1"/>
      <c r="RUN51" s="1"/>
      <c r="RUO51" s="1"/>
      <c r="RUP51" s="1"/>
      <c r="RUQ51" s="1"/>
      <c r="RUR51" s="1"/>
      <c r="RUS51" s="1"/>
      <c r="RUT51" s="1"/>
      <c r="RUU51" s="1"/>
      <c r="RUV51" s="1"/>
      <c r="RUW51" s="1"/>
      <c r="RUX51" s="1"/>
      <c r="RUY51" s="1"/>
      <c r="RUZ51" s="1"/>
      <c r="RVA51" s="1"/>
      <c r="RVB51" s="1"/>
      <c r="RVC51" s="1"/>
      <c r="RVD51" s="1"/>
      <c r="RVE51" s="1"/>
      <c r="RVF51" s="1"/>
      <c r="RVG51" s="1"/>
      <c r="RVH51" s="1"/>
      <c r="RVI51" s="1"/>
      <c r="RVJ51" s="1"/>
      <c r="RVK51" s="1"/>
      <c r="RVL51" s="1"/>
      <c r="RVM51" s="1"/>
      <c r="RVN51" s="1"/>
      <c r="RVO51" s="1"/>
      <c r="RVP51" s="1"/>
      <c r="RVQ51" s="1"/>
      <c r="RVR51" s="1"/>
      <c r="RVS51" s="1"/>
      <c r="RVT51" s="1"/>
      <c r="RVU51" s="1"/>
      <c r="RVV51" s="1"/>
      <c r="RVW51" s="1"/>
      <c r="RVX51" s="1"/>
      <c r="RVY51" s="1"/>
      <c r="RVZ51" s="1"/>
      <c r="RWA51" s="1"/>
      <c r="RWB51" s="1"/>
      <c r="RWC51" s="1"/>
      <c r="RWD51" s="1"/>
      <c r="RWE51" s="1"/>
      <c r="RWF51" s="1"/>
      <c r="RWG51" s="1"/>
      <c r="RWH51" s="1"/>
      <c r="RWI51" s="1"/>
      <c r="RWJ51" s="1"/>
      <c r="RWK51" s="1"/>
      <c r="RWL51" s="1"/>
      <c r="RWM51" s="1"/>
      <c r="RWN51" s="1"/>
      <c r="RWO51" s="1"/>
      <c r="RWP51" s="1"/>
      <c r="RWQ51" s="1"/>
      <c r="RWR51" s="1"/>
      <c r="RWS51" s="1"/>
      <c r="RWT51" s="1"/>
      <c r="RWU51" s="1"/>
      <c r="RWV51" s="1"/>
      <c r="RWW51" s="1"/>
      <c r="RWX51" s="1"/>
      <c r="RWY51" s="1"/>
      <c r="RWZ51" s="1"/>
      <c r="RXA51" s="1"/>
      <c r="RXB51" s="1"/>
      <c r="RXC51" s="1"/>
      <c r="RXD51" s="1"/>
      <c r="RXE51" s="1"/>
      <c r="RXF51" s="1"/>
      <c r="RXG51" s="1"/>
      <c r="RXH51" s="1"/>
      <c r="RXI51" s="1"/>
      <c r="RXJ51" s="1"/>
      <c r="RXK51" s="1"/>
      <c r="RXL51" s="1"/>
      <c r="RXM51" s="1"/>
      <c r="RXN51" s="1"/>
      <c r="RXO51" s="1"/>
      <c r="RXP51" s="1"/>
      <c r="RXQ51" s="1"/>
      <c r="RXR51" s="1"/>
      <c r="RXS51" s="1"/>
      <c r="RXT51" s="1"/>
      <c r="RXU51" s="1"/>
      <c r="RXV51" s="1"/>
      <c r="RXW51" s="1"/>
      <c r="RXX51" s="1"/>
      <c r="RXY51" s="1"/>
      <c r="RXZ51" s="1"/>
      <c r="RYA51" s="1"/>
      <c r="RYB51" s="1"/>
      <c r="RYC51" s="1"/>
      <c r="RYD51" s="1"/>
      <c r="RYE51" s="1"/>
      <c r="RYF51" s="1"/>
      <c r="RYG51" s="1"/>
      <c r="RYH51" s="1"/>
      <c r="RYI51" s="1"/>
      <c r="RYJ51" s="1"/>
      <c r="RYK51" s="1"/>
      <c r="RYL51" s="1"/>
      <c r="RYM51" s="1"/>
      <c r="RYN51" s="1"/>
      <c r="RYO51" s="1"/>
      <c r="RYP51" s="1"/>
      <c r="RYQ51" s="1"/>
      <c r="RYR51" s="1"/>
      <c r="RYS51" s="1"/>
      <c r="RYT51" s="1"/>
      <c r="RYU51" s="1"/>
      <c r="RYV51" s="1"/>
      <c r="RYW51" s="1"/>
      <c r="RYX51" s="1"/>
      <c r="RYY51" s="1"/>
      <c r="RYZ51" s="1"/>
      <c r="RZA51" s="1"/>
      <c r="RZB51" s="1"/>
      <c r="RZC51" s="1"/>
      <c r="RZD51" s="1"/>
      <c r="RZE51" s="1"/>
      <c r="RZF51" s="1"/>
      <c r="RZG51" s="1"/>
      <c r="RZH51" s="1"/>
      <c r="RZI51" s="1"/>
      <c r="RZJ51" s="1"/>
      <c r="RZK51" s="1"/>
      <c r="RZL51" s="1"/>
      <c r="RZM51" s="1"/>
      <c r="RZN51" s="1"/>
      <c r="RZO51" s="1"/>
      <c r="RZP51" s="1"/>
      <c r="RZQ51" s="1"/>
      <c r="RZR51" s="1"/>
      <c r="RZS51" s="1"/>
      <c r="RZT51" s="1"/>
      <c r="RZU51" s="1"/>
      <c r="RZV51" s="1"/>
      <c r="RZW51" s="1"/>
      <c r="RZX51" s="1"/>
      <c r="RZY51" s="1"/>
      <c r="RZZ51" s="1"/>
      <c r="SAA51" s="1"/>
      <c r="SAB51" s="1"/>
      <c r="SAC51" s="1"/>
      <c r="SAD51" s="1"/>
      <c r="SAE51" s="1"/>
      <c r="SAF51" s="1"/>
      <c r="SAG51" s="1"/>
      <c r="SAH51" s="1"/>
      <c r="SAI51" s="1"/>
      <c r="SAJ51" s="1"/>
      <c r="SAK51" s="1"/>
      <c r="SAL51" s="1"/>
      <c r="SAM51" s="1"/>
      <c r="SAN51" s="1"/>
      <c r="SAO51" s="1"/>
      <c r="SAP51" s="1"/>
      <c r="SAQ51" s="1"/>
      <c r="SAR51" s="1"/>
      <c r="SAS51" s="1"/>
      <c r="SAT51" s="1"/>
      <c r="SAU51" s="1"/>
      <c r="SAV51" s="1"/>
      <c r="SAW51" s="1"/>
      <c r="SAX51" s="1"/>
      <c r="SAY51" s="1"/>
      <c r="SAZ51" s="1"/>
      <c r="SBA51" s="1"/>
      <c r="SBB51" s="1"/>
      <c r="SBC51" s="1"/>
      <c r="SBD51" s="1"/>
      <c r="SBE51" s="1"/>
      <c r="SBF51" s="1"/>
      <c r="SBG51" s="1"/>
      <c r="SBH51" s="1"/>
      <c r="SBI51" s="1"/>
      <c r="SBJ51" s="1"/>
      <c r="SBK51" s="1"/>
      <c r="SBL51" s="1"/>
      <c r="SBM51" s="1"/>
      <c r="SBN51" s="1"/>
      <c r="SBO51" s="1"/>
      <c r="SBP51" s="1"/>
      <c r="SBQ51" s="1"/>
      <c r="SBR51" s="1"/>
      <c r="SBS51" s="1"/>
      <c r="SBT51" s="1"/>
      <c r="SBU51" s="1"/>
      <c r="SBV51" s="1"/>
      <c r="SBW51" s="1"/>
      <c r="SBX51" s="1"/>
      <c r="SBY51" s="1"/>
      <c r="SBZ51" s="1"/>
      <c r="SCA51" s="1"/>
      <c r="SCB51" s="1"/>
      <c r="SCC51" s="1"/>
      <c r="SCD51" s="1"/>
      <c r="SCE51" s="1"/>
      <c r="SCF51" s="1"/>
      <c r="SCG51" s="1"/>
      <c r="SCH51" s="1"/>
      <c r="SCI51" s="1"/>
      <c r="SCJ51" s="1"/>
      <c r="SCK51" s="1"/>
      <c r="SCL51" s="1"/>
      <c r="SCM51" s="1"/>
      <c r="SCN51" s="1"/>
      <c r="SCO51" s="1"/>
      <c r="SCP51" s="1"/>
      <c r="SCQ51" s="1"/>
      <c r="SCR51" s="1"/>
      <c r="SCS51" s="1"/>
      <c r="SCT51" s="1"/>
      <c r="SCU51" s="1"/>
      <c r="SCV51" s="1"/>
      <c r="SCW51" s="1"/>
      <c r="SCX51" s="1"/>
      <c r="SCY51" s="1"/>
      <c r="SCZ51" s="1"/>
      <c r="SDA51" s="1"/>
      <c r="SDB51" s="1"/>
      <c r="SDC51" s="1"/>
      <c r="SDD51" s="1"/>
      <c r="SDE51" s="1"/>
      <c r="SDF51" s="1"/>
      <c r="SDG51" s="1"/>
      <c r="SDH51" s="1"/>
      <c r="SDI51" s="1"/>
      <c r="SDJ51" s="1"/>
      <c r="SDK51" s="1"/>
      <c r="SDL51" s="1"/>
      <c r="SDM51" s="1"/>
      <c r="SDN51" s="1"/>
      <c r="SDO51" s="1"/>
      <c r="SDP51" s="1"/>
      <c r="SDQ51" s="1"/>
      <c r="SDR51" s="1"/>
      <c r="SDS51" s="1"/>
      <c r="SDT51" s="1"/>
      <c r="SDU51" s="1"/>
      <c r="SDV51" s="1"/>
      <c r="SDW51" s="1"/>
      <c r="SDX51" s="1"/>
      <c r="SDY51" s="1"/>
      <c r="SDZ51" s="1"/>
      <c r="SEA51" s="1"/>
      <c r="SEB51" s="1"/>
      <c r="SEC51" s="1"/>
      <c r="SED51" s="1"/>
      <c r="SEE51" s="1"/>
      <c r="SEF51" s="1"/>
      <c r="SEG51" s="1"/>
      <c r="SEH51" s="1"/>
      <c r="SEI51" s="1"/>
      <c r="SEJ51" s="1"/>
      <c r="SEK51" s="1"/>
      <c r="SEL51" s="1"/>
      <c r="SEM51" s="1"/>
      <c r="SEN51" s="1"/>
      <c r="SEO51" s="1"/>
      <c r="SEP51" s="1"/>
      <c r="SEQ51" s="1"/>
      <c r="SER51" s="1"/>
      <c r="SES51" s="1"/>
      <c r="SET51" s="1"/>
      <c r="SEU51" s="1"/>
      <c r="SEV51" s="1"/>
      <c r="SEW51" s="1"/>
      <c r="SEX51" s="1"/>
      <c r="SEY51" s="1"/>
      <c r="SEZ51" s="1"/>
      <c r="SFA51" s="1"/>
      <c r="SFB51" s="1"/>
      <c r="SFC51" s="1"/>
      <c r="SFD51" s="1"/>
      <c r="SFE51" s="1"/>
      <c r="SFF51" s="1"/>
      <c r="SFG51" s="1"/>
      <c r="SFH51" s="1"/>
      <c r="SFI51" s="1"/>
      <c r="SFJ51" s="1"/>
      <c r="SFK51" s="1"/>
      <c r="SFL51" s="1"/>
      <c r="SFM51" s="1"/>
      <c r="SFN51" s="1"/>
      <c r="SFO51" s="1"/>
      <c r="SFP51" s="1"/>
      <c r="SFQ51" s="1"/>
      <c r="SFR51" s="1"/>
      <c r="SFS51" s="1"/>
      <c r="SFT51" s="1"/>
      <c r="SFU51" s="1"/>
      <c r="SFV51" s="1"/>
      <c r="SFW51" s="1"/>
      <c r="SFX51" s="1"/>
      <c r="SFY51" s="1"/>
      <c r="SFZ51" s="1"/>
      <c r="SGA51" s="1"/>
      <c r="SGB51" s="1"/>
      <c r="SGC51" s="1"/>
      <c r="SGD51" s="1"/>
      <c r="SGE51" s="1"/>
      <c r="SGF51" s="1"/>
      <c r="SGG51" s="1"/>
      <c r="SGH51" s="1"/>
      <c r="SGI51" s="1"/>
      <c r="SGJ51" s="1"/>
      <c r="SGK51" s="1"/>
      <c r="SGL51" s="1"/>
      <c r="SGM51" s="1"/>
      <c r="SGN51" s="1"/>
      <c r="SGO51" s="1"/>
      <c r="SGP51" s="1"/>
      <c r="SGQ51" s="1"/>
      <c r="SGR51" s="1"/>
      <c r="SGS51" s="1"/>
      <c r="SGT51" s="1"/>
      <c r="SGU51" s="1"/>
      <c r="SGV51" s="1"/>
      <c r="SGW51" s="1"/>
      <c r="SGX51" s="1"/>
      <c r="SGY51" s="1"/>
      <c r="SGZ51" s="1"/>
      <c r="SHA51" s="1"/>
      <c r="SHB51" s="1"/>
      <c r="SHC51" s="1"/>
      <c r="SHD51" s="1"/>
      <c r="SHE51" s="1"/>
      <c r="SHF51" s="1"/>
      <c r="SHG51" s="1"/>
      <c r="SHH51" s="1"/>
      <c r="SHI51" s="1"/>
      <c r="SHJ51" s="1"/>
      <c r="SHK51" s="1"/>
      <c r="SHL51" s="1"/>
      <c r="SHM51" s="1"/>
      <c r="SHN51" s="1"/>
      <c r="SHO51" s="1"/>
      <c r="SHP51" s="1"/>
      <c r="SHQ51" s="1"/>
      <c r="SHR51" s="1"/>
      <c r="SHS51" s="1"/>
      <c r="SHT51" s="1"/>
      <c r="SHU51" s="1"/>
      <c r="SHV51" s="1"/>
      <c r="SHW51" s="1"/>
      <c r="SHX51" s="1"/>
      <c r="SHY51" s="1"/>
      <c r="SHZ51" s="1"/>
      <c r="SIA51" s="1"/>
      <c r="SIB51" s="1"/>
      <c r="SIC51" s="1"/>
      <c r="SID51" s="1"/>
      <c r="SIE51" s="1"/>
      <c r="SIF51" s="1"/>
      <c r="SIG51" s="1"/>
      <c r="SIH51" s="1"/>
      <c r="SII51" s="1"/>
      <c r="SIJ51" s="1"/>
      <c r="SIK51" s="1"/>
      <c r="SIL51" s="1"/>
      <c r="SIM51" s="1"/>
      <c r="SIN51" s="1"/>
      <c r="SIO51" s="1"/>
      <c r="SIP51" s="1"/>
      <c r="SIQ51" s="1"/>
      <c r="SIR51" s="1"/>
      <c r="SIS51" s="1"/>
      <c r="SIT51" s="1"/>
      <c r="SIU51" s="1"/>
      <c r="SIV51" s="1"/>
      <c r="SIW51" s="1"/>
      <c r="SIX51" s="1"/>
      <c r="SIY51" s="1"/>
      <c r="SIZ51" s="1"/>
      <c r="SJA51" s="1"/>
      <c r="SJB51" s="1"/>
      <c r="SJC51" s="1"/>
      <c r="SJD51" s="1"/>
      <c r="SJE51" s="1"/>
      <c r="SJF51" s="1"/>
      <c r="SJG51" s="1"/>
      <c r="SJH51" s="1"/>
      <c r="SJI51" s="1"/>
      <c r="SJJ51" s="1"/>
      <c r="SJK51" s="1"/>
      <c r="SJL51" s="1"/>
      <c r="SJM51" s="1"/>
      <c r="SJN51" s="1"/>
      <c r="SJO51" s="1"/>
      <c r="SJP51" s="1"/>
      <c r="SJQ51" s="1"/>
      <c r="SJR51" s="1"/>
      <c r="SJS51" s="1"/>
      <c r="SJT51" s="1"/>
      <c r="SJU51" s="1"/>
      <c r="SJV51" s="1"/>
      <c r="SJW51" s="1"/>
      <c r="SJX51" s="1"/>
      <c r="SJY51" s="1"/>
      <c r="SJZ51" s="1"/>
      <c r="SKA51" s="1"/>
      <c r="SKB51" s="1"/>
      <c r="SKC51" s="1"/>
      <c r="SKD51" s="1"/>
      <c r="SKE51" s="1"/>
      <c r="SKF51" s="1"/>
      <c r="SKG51" s="1"/>
      <c r="SKH51" s="1"/>
      <c r="SKI51" s="1"/>
      <c r="SKJ51" s="1"/>
      <c r="SKK51" s="1"/>
      <c r="SKL51" s="1"/>
      <c r="SKM51" s="1"/>
      <c r="SKN51" s="1"/>
      <c r="SKO51" s="1"/>
      <c r="SKP51" s="1"/>
      <c r="SKQ51" s="1"/>
      <c r="SKR51" s="1"/>
      <c r="SKS51" s="1"/>
      <c r="SKT51" s="1"/>
      <c r="SKU51" s="1"/>
      <c r="SKV51" s="1"/>
      <c r="SKW51" s="1"/>
      <c r="SKX51" s="1"/>
      <c r="SKY51" s="1"/>
      <c r="SKZ51" s="1"/>
      <c r="SLA51" s="1"/>
      <c r="SLB51" s="1"/>
      <c r="SLC51" s="1"/>
      <c r="SLD51" s="1"/>
      <c r="SLE51" s="1"/>
      <c r="SLF51" s="1"/>
      <c r="SLG51" s="1"/>
      <c r="SLH51" s="1"/>
      <c r="SLI51" s="1"/>
      <c r="SLJ51" s="1"/>
      <c r="SLK51" s="1"/>
      <c r="SLL51" s="1"/>
      <c r="SLM51" s="1"/>
      <c r="SLN51" s="1"/>
      <c r="SLO51" s="1"/>
      <c r="SLP51" s="1"/>
      <c r="SLQ51" s="1"/>
      <c r="SLR51" s="1"/>
      <c r="SLS51" s="1"/>
      <c r="SLT51" s="1"/>
      <c r="SLU51" s="1"/>
      <c r="SLV51" s="1"/>
      <c r="SLW51" s="1"/>
      <c r="SLX51" s="1"/>
      <c r="SLY51" s="1"/>
      <c r="SLZ51" s="1"/>
      <c r="SMA51" s="1"/>
      <c r="SMB51" s="1"/>
      <c r="SMC51" s="1"/>
      <c r="SMD51" s="1"/>
      <c r="SME51" s="1"/>
      <c r="SMF51" s="1"/>
      <c r="SMG51" s="1"/>
      <c r="SMH51" s="1"/>
      <c r="SMI51" s="1"/>
      <c r="SMJ51" s="1"/>
      <c r="SMK51" s="1"/>
      <c r="SML51" s="1"/>
      <c r="SMM51" s="1"/>
      <c r="SMN51" s="1"/>
      <c r="SMO51" s="1"/>
      <c r="SMP51" s="1"/>
      <c r="SMQ51" s="1"/>
      <c r="SMR51" s="1"/>
      <c r="SMS51" s="1"/>
      <c r="SMT51" s="1"/>
      <c r="SMU51" s="1"/>
      <c r="SMV51" s="1"/>
      <c r="SMW51" s="1"/>
      <c r="SMX51" s="1"/>
      <c r="SMY51" s="1"/>
      <c r="SMZ51" s="1"/>
      <c r="SNA51" s="1"/>
      <c r="SNB51" s="1"/>
      <c r="SNC51" s="1"/>
      <c r="SND51" s="1"/>
      <c r="SNE51" s="1"/>
      <c r="SNF51" s="1"/>
      <c r="SNG51" s="1"/>
      <c r="SNH51" s="1"/>
      <c r="SNI51" s="1"/>
      <c r="SNJ51" s="1"/>
      <c r="SNK51" s="1"/>
      <c r="SNL51" s="1"/>
      <c r="SNM51" s="1"/>
      <c r="SNN51" s="1"/>
      <c r="SNO51" s="1"/>
      <c r="SNP51" s="1"/>
      <c r="SNQ51" s="1"/>
      <c r="SNR51" s="1"/>
      <c r="SNS51" s="1"/>
      <c r="SNT51" s="1"/>
      <c r="SNU51" s="1"/>
      <c r="SNV51" s="1"/>
      <c r="SNW51" s="1"/>
      <c r="SNX51" s="1"/>
      <c r="SNY51" s="1"/>
      <c r="SNZ51" s="1"/>
      <c r="SOA51" s="1"/>
      <c r="SOB51" s="1"/>
      <c r="SOC51" s="1"/>
      <c r="SOD51" s="1"/>
      <c r="SOE51" s="1"/>
      <c r="SOF51" s="1"/>
      <c r="SOG51" s="1"/>
      <c r="SOH51" s="1"/>
      <c r="SOI51" s="1"/>
      <c r="SOJ51" s="1"/>
      <c r="SOK51" s="1"/>
      <c r="SOL51" s="1"/>
      <c r="SOM51" s="1"/>
      <c r="SON51" s="1"/>
      <c r="SOO51" s="1"/>
      <c r="SOP51" s="1"/>
      <c r="SOQ51" s="1"/>
      <c r="SOR51" s="1"/>
      <c r="SOS51" s="1"/>
      <c r="SOT51" s="1"/>
      <c r="SOU51" s="1"/>
      <c r="SOV51" s="1"/>
      <c r="SOW51" s="1"/>
      <c r="SOX51" s="1"/>
      <c r="SOY51" s="1"/>
      <c r="SOZ51" s="1"/>
      <c r="SPA51" s="1"/>
      <c r="SPB51" s="1"/>
      <c r="SPC51" s="1"/>
      <c r="SPD51" s="1"/>
      <c r="SPE51" s="1"/>
      <c r="SPF51" s="1"/>
      <c r="SPG51" s="1"/>
      <c r="SPH51" s="1"/>
      <c r="SPI51" s="1"/>
      <c r="SPJ51" s="1"/>
      <c r="SPK51" s="1"/>
      <c r="SPL51" s="1"/>
      <c r="SPM51" s="1"/>
      <c r="SPN51" s="1"/>
      <c r="SPO51" s="1"/>
      <c r="SPP51" s="1"/>
      <c r="SPQ51" s="1"/>
      <c r="SPR51" s="1"/>
      <c r="SPS51" s="1"/>
      <c r="SPT51" s="1"/>
      <c r="SPU51" s="1"/>
      <c r="SPV51" s="1"/>
      <c r="SPW51" s="1"/>
      <c r="SPX51" s="1"/>
      <c r="SPY51" s="1"/>
      <c r="SPZ51" s="1"/>
      <c r="SQA51" s="1"/>
      <c r="SQB51" s="1"/>
      <c r="SQC51" s="1"/>
      <c r="SQD51" s="1"/>
      <c r="SQE51" s="1"/>
      <c r="SQF51" s="1"/>
      <c r="SQG51" s="1"/>
      <c r="SQH51" s="1"/>
      <c r="SQI51" s="1"/>
      <c r="SQJ51" s="1"/>
      <c r="SQK51" s="1"/>
      <c r="SQL51" s="1"/>
      <c r="SQM51" s="1"/>
      <c r="SQN51" s="1"/>
      <c r="SQO51" s="1"/>
      <c r="SQP51" s="1"/>
      <c r="SQQ51" s="1"/>
      <c r="SQR51" s="1"/>
      <c r="SQS51" s="1"/>
      <c r="SQT51" s="1"/>
      <c r="SQU51" s="1"/>
      <c r="SQV51" s="1"/>
      <c r="SQW51" s="1"/>
      <c r="SQX51" s="1"/>
      <c r="SQY51" s="1"/>
      <c r="SQZ51" s="1"/>
      <c r="SRA51" s="1"/>
      <c r="SRB51" s="1"/>
      <c r="SRC51" s="1"/>
      <c r="SRD51" s="1"/>
      <c r="SRE51" s="1"/>
      <c r="SRF51" s="1"/>
      <c r="SRG51" s="1"/>
      <c r="SRH51" s="1"/>
      <c r="SRI51" s="1"/>
      <c r="SRJ51" s="1"/>
      <c r="SRK51" s="1"/>
      <c r="SRL51" s="1"/>
      <c r="SRM51" s="1"/>
      <c r="SRN51" s="1"/>
      <c r="SRO51" s="1"/>
      <c r="SRP51" s="1"/>
      <c r="SRQ51" s="1"/>
      <c r="SRR51" s="1"/>
      <c r="SRS51" s="1"/>
      <c r="SRT51" s="1"/>
      <c r="SRU51" s="1"/>
      <c r="SRV51" s="1"/>
      <c r="SRW51" s="1"/>
      <c r="SRX51" s="1"/>
      <c r="SRY51" s="1"/>
      <c r="SRZ51" s="1"/>
      <c r="SSA51" s="1"/>
      <c r="SSB51" s="1"/>
      <c r="SSC51" s="1"/>
      <c r="SSD51" s="1"/>
      <c r="SSE51" s="1"/>
      <c r="SSF51" s="1"/>
      <c r="SSG51" s="1"/>
      <c r="SSH51" s="1"/>
      <c r="SSI51" s="1"/>
      <c r="SSJ51" s="1"/>
      <c r="SSK51" s="1"/>
      <c r="SSL51" s="1"/>
      <c r="SSM51" s="1"/>
      <c r="SSN51" s="1"/>
      <c r="SSO51" s="1"/>
      <c r="SSP51" s="1"/>
      <c r="SSQ51" s="1"/>
      <c r="SSR51" s="1"/>
      <c r="SSS51" s="1"/>
      <c r="SST51" s="1"/>
      <c r="SSU51" s="1"/>
      <c r="SSV51" s="1"/>
      <c r="SSW51" s="1"/>
      <c r="SSX51" s="1"/>
      <c r="SSY51" s="1"/>
      <c r="SSZ51" s="1"/>
      <c r="STA51" s="1"/>
      <c r="STB51" s="1"/>
      <c r="STC51" s="1"/>
      <c r="STD51" s="1"/>
      <c r="STE51" s="1"/>
      <c r="STF51" s="1"/>
      <c r="STG51" s="1"/>
      <c r="STH51" s="1"/>
      <c r="STI51" s="1"/>
      <c r="STJ51" s="1"/>
      <c r="STK51" s="1"/>
      <c r="STL51" s="1"/>
      <c r="STM51" s="1"/>
      <c r="STN51" s="1"/>
      <c r="STO51" s="1"/>
      <c r="STP51" s="1"/>
      <c r="STQ51" s="1"/>
      <c r="STR51" s="1"/>
      <c r="STS51" s="1"/>
      <c r="STT51" s="1"/>
      <c r="STU51" s="1"/>
      <c r="STV51" s="1"/>
      <c r="STW51" s="1"/>
      <c r="STX51" s="1"/>
      <c r="STY51" s="1"/>
      <c r="STZ51" s="1"/>
      <c r="SUA51" s="1"/>
      <c r="SUB51" s="1"/>
      <c r="SUC51" s="1"/>
      <c r="SUD51" s="1"/>
      <c r="SUE51" s="1"/>
      <c r="SUF51" s="1"/>
      <c r="SUG51" s="1"/>
      <c r="SUH51" s="1"/>
      <c r="SUI51" s="1"/>
      <c r="SUJ51" s="1"/>
      <c r="SUK51" s="1"/>
      <c r="SUL51" s="1"/>
      <c r="SUM51" s="1"/>
      <c r="SUN51" s="1"/>
      <c r="SUO51" s="1"/>
      <c r="SUP51" s="1"/>
      <c r="SUQ51" s="1"/>
      <c r="SUR51" s="1"/>
      <c r="SUS51" s="1"/>
      <c r="SUT51" s="1"/>
      <c r="SUU51" s="1"/>
      <c r="SUV51" s="1"/>
      <c r="SUW51" s="1"/>
      <c r="SUX51" s="1"/>
      <c r="SUY51" s="1"/>
      <c r="SUZ51" s="1"/>
      <c r="SVA51" s="1"/>
      <c r="SVB51" s="1"/>
      <c r="SVC51" s="1"/>
      <c r="SVD51" s="1"/>
      <c r="SVE51" s="1"/>
      <c r="SVF51" s="1"/>
      <c r="SVG51" s="1"/>
      <c r="SVH51" s="1"/>
      <c r="SVI51" s="1"/>
      <c r="SVJ51" s="1"/>
      <c r="SVK51" s="1"/>
      <c r="SVL51" s="1"/>
      <c r="SVM51" s="1"/>
      <c r="SVN51" s="1"/>
      <c r="SVO51" s="1"/>
      <c r="SVP51" s="1"/>
      <c r="SVQ51" s="1"/>
      <c r="SVR51" s="1"/>
      <c r="SVS51" s="1"/>
      <c r="SVT51" s="1"/>
      <c r="SVU51" s="1"/>
      <c r="SVV51" s="1"/>
      <c r="SVW51" s="1"/>
      <c r="SVX51" s="1"/>
      <c r="SVY51" s="1"/>
      <c r="SVZ51" s="1"/>
      <c r="SWA51" s="1"/>
      <c r="SWB51" s="1"/>
      <c r="SWC51" s="1"/>
      <c r="SWD51" s="1"/>
      <c r="SWE51" s="1"/>
      <c r="SWF51" s="1"/>
      <c r="SWG51" s="1"/>
      <c r="SWH51" s="1"/>
      <c r="SWI51" s="1"/>
      <c r="SWJ51" s="1"/>
      <c r="SWK51" s="1"/>
      <c r="SWL51" s="1"/>
      <c r="SWM51" s="1"/>
      <c r="SWN51" s="1"/>
      <c r="SWO51" s="1"/>
      <c r="SWP51" s="1"/>
      <c r="SWQ51" s="1"/>
      <c r="SWR51" s="1"/>
      <c r="SWS51" s="1"/>
      <c r="SWT51" s="1"/>
      <c r="SWU51" s="1"/>
      <c r="SWV51" s="1"/>
      <c r="SWW51" s="1"/>
      <c r="SWX51" s="1"/>
      <c r="SWY51" s="1"/>
      <c r="SWZ51" s="1"/>
      <c r="SXA51" s="1"/>
      <c r="SXB51" s="1"/>
      <c r="SXC51" s="1"/>
      <c r="SXD51" s="1"/>
      <c r="SXE51" s="1"/>
      <c r="SXF51" s="1"/>
      <c r="SXG51" s="1"/>
      <c r="SXH51" s="1"/>
      <c r="SXI51" s="1"/>
      <c r="SXJ51" s="1"/>
      <c r="SXK51" s="1"/>
      <c r="SXL51" s="1"/>
      <c r="SXM51" s="1"/>
      <c r="SXN51" s="1"/>
      <c r="SXO51" s="1"/>
      <c r="SXP51" s="1"/>
      <c r="SXQ51" s="1"/>
      <c r="SXR51" s="1"/>
      <c r="SXS51" s="1"/>
      <c r="SXT51" s="1"/>
      <c r="SXU51" s="1"/>
      <c r="SXV51" s="1"/>
      <c r="SXW51" s="1"/>
      <c r="SXX51" s="1"/>
      <c r="SXY51" s="1"/>
      <c r="SXZ51" s="1"/>
      <c r="SYA51" s="1"/>
      <c r="SYB51" s="1"/>
      <c r="SYC51" s="1"/>
      <c r="SYD51" s="1"/>
      <c r="SYE51" s="1"/>
      <c r="SYF51" s="1"/>
      <c r="SYG51" s="1"/>
      <c r="SYH51" s="1"/>
      <c r="SYI51" s="1"/>
      <c r="SYJ51" s="1"/>
      <c r="SYK51" s="1"/>
      <c r="SYL51" s="1"/>
      <c r="SYM51" s="1"/>
      <c r="SYN51" s="1"/>
      <c r="SYO51" s="1"/>
      <c r="SYP51" s="1"/>
      <c r="SYQ51" s="1"/>
      <c r="SYR51" s="1"/>
      <c r="SYS51" s="1"/>
      <c r="SYT51" s="1"/>
      <c r="SYU51" s="1"/>
      <c r="SYV51" s="1"/>
      <c r="SYW51" s="1"/>
      <c r="SYX51" s="1"/>
      <c r="SYY51" s="1"/>
      <c r="SYZ51" s="1"/>
      <c r="SZA51" s="1"/>
      <c r="SZB51" s="1"/>
      <c r="SZC51" s="1"/>
      <c r="SZD51" s="1"/>
      <c r="SZE51" s="1"/>
      <c r="SZF51" s="1"/>
      <c r="SZG51" s="1"/>
      <c r="SZH51" s="1"/>
      <c r="SZI51" s="1"/>
      <c r="SZJ51" s="1"/>
      <c r="SZK51" s="1"/>
      <c r="SZL51" s="1"/>
      <c r="SZM51" s="1"/>
      <c r="SZN51" s="1"/>
      <c r="SZO51" s="1"/>
      <c r="SZP51" s="1"/>
      <c r="SZQ51" s="1"/>
      <c r="SZR51" s="1"/>
      <c r="SZS51" s="1"/>
      <c r="SZT51" s="1"/>
      <c r="SZU51" s="1"/>
      <c r="SZV51" s="1"/>
      <c r="SZW51" s="1"/>
      <c r="SZX51" s="1"/>
      <c r="SZY51" s="1"/>
      <c r="SZZ51" s="1"/>
      <c r="TAA51" s="1"/>
      <c r="TAB51" s="1"/>
      <c r="TAC51" s="1"/>
      <c r="TAD51" s="1"/>
      <c r="TAE51" s="1"/>
      <c r="TAF51" s="1"/>
      <c r="TAG51" s="1"/>
      <c r="TAH51" s="1"/>
      <c r="TAI51" s="1"/>
      <c r="TAJ51" s="1"/>
      <c r="TAK51" s="1"/>
      <c r="TAL51" s="1"/>
      <c r="TAM51" s="1"/>
      <c r="TAN51" s="1"/>
      <c r="TAO51" s="1"/>
      <c r="TAP51" s="1"/>
      <c r="TAQ51" s="1"/>
      <c r="TAR51" s="1"/>
      <c r="TAS51" s="1"/>
      <c r="TAT51" s="1"/>
      <c r="TAU51" s="1"/>
      <c r="TAV51" s="1"/>
      <c r="TAW51" s="1"/>
      <c r="TAX51" s="1"/>
      <c r="TAY51" s="1"/>
      <c r="TAZ51" s="1"/>
      <c r="TBA51" s="1"/>
      <c r="TBB51" s="1"/>
      <c r="TBC51" s="1"/>
      <c r="TBD51" s="1"/>
      <c r="TBE51" s="1"/>
      <c r="TBF51" s="1"/>
      <c r="TBG51" s="1"/>
      <c r="TBH51" s="1"/>
      <c r="TBI51" s="1"/>
      <c r="TBJ51" s="1"/>
      <c r="TBK51" s="1"/>
      <c r="TBL51" s="1"/>
      <c r="TBM51" s="1"/>
      <c r="TBN51" s="1"/>
      <c r="TBO51" s="1"/>
      <c r="TBP51" s="1"/>
      <c r="TBQ51" s="1"/>
      <c r="TBR51" s="1"/>
      <c r="TBS51" s="1"/>
      <c r="TBT51" s="1"/>
      <c r="TBU51" s="1"/>
      <c r="TBV51" s="1"/>
      <c r="TBW51" s="1"/>
      <c r="TBX51" s="1"/>
      <c r="TBY51" s="1"/>
      <c r="TBZ51" s="1"/>
      <c r="TCA51" s="1"/>
      <c r="TCB51" s="1"/>
      <c r="TCC51" s="1"/>
      <c r="TCD51" s="1"/>
      <c r="TCE51" s="1"/>
      <c r="TCF51" s="1"/>
      <c r="TCG51" s="1"/>
      <c r="TCH51" s="1"/>
      <c r="TCI51" s="1"/>
      <c r="TCJ51" s="1"/>
      <c r="TCK51" s="1"/>
      <c r="TCL51" s="1"/>
      <c r="TCM51" s="1"/>
      <c r="TCN51" s="1"/>
      <c r="TCO51" s="1"/>
      <c r="TCP51" s="1"/>
      <c r="TCQ51" s="1"/>
      <c r="TCR51" s="1"/>
      <c r="TCS51" s="1"/>
      <c r="TCT51" s="1"/>
      <c r="TCU51" s="1"/>
      <c r="TCV51" s="1"/>
      <c r="TCW51" s="1"/>
      <c r="TCX51" s="1"/>
      <c r="TCY51" s="1"/>
      <c r="TCZ51" s="1"/>
      <c r="TDA51" s="1"/>
      <c r="TDB51" s="1"/>
      <c r="TDC51" s="1"/>
      <c r="TDD51" s="1"/>
      <c r="TDE51" s="1"/>
      <c r="TDF51" s="1"/>
      <c r="TDG51" s="1"/>
      <c r="TDH51" s="1"/>
      <c r="TDI51" s="1"/>
      <c r="TDJ51" s="1"/>
      <c r="TDK51" s="1"/>
      <c r="TDL51" s="1"/>
      <c r="TDM51" s="1"/>
      <c r="TDN51" s="1"/>
      <c r="TDO51" s="1"/>
      <c r="TDP51" s="1"/>
      <c r="TDQ51" s="1"/>
      <c r="TDR51" s="1"/>
      <c r="TDS51" s="1"/>
      <c r="TDT51" s="1"/>
      <c r="TDU51" s="1"/>
      <c r="TDV51" s="1"/>
      <c r="TDW51" s="1"/>
      <c r="TDX51" s="1"/>
      <c r="TDY51" s="1"/>
      <c r="TDZ51" s="1"/>
      <c r="TEA51" s="1"/>
      <c r="TEB51" s="1"/>
      <c r="TEC51" s="1"/>
      <c r="TED51" s="1"/>
      <c r="TEE51" s="1"/>
      <c r="TEF51" s="1"/>
      <c r="TEG51" s="1"/>
      <c r="TEH51" s="1"/>
      <c r="TEI51" s="1"/>
      <c r="TEJ51" s="1"/>
      <c r="TEK51" s="1"/>
      <c r="TEL51" s="1"/>
      <c r="TEM51" s="1"/>
      <c r="TEN51" s="1"/>
      <c r="TEO51" s="1"/>
      <c r="TEP51" s="1"/>
      <c r="TEQ51" s="1"/>
      <c r="TER51" s="1"/>
      <c r="TES51" s="1"/>
      <c r="TET51" s="1"/>
      <c r="TEU51" s="1"/>
      <c r="TEV51" s="1"/>
      <c r="TEW51" s="1"/>
      <c r="TEX51" s="1"/>
      <c r="TEY51" s="1"/>
      <c r="TEZ51" s="1"/>
      <c r="TFA51" s="1"/>
      <c r="TFB51" s="1"/>
      <c r="TFC51" s="1"/>
      <c r="TFD51" s="1"/>
      <c r="TFE51" s="1"/>
      <c r="TFF51" s="1"/>
      <c r="TFG51" s="1"/>
      <c r="TFH51" s="1"/>
      <c r="TFI51" s="1"/>
      <c r="TFJ51" s="1"/>
      <c r="TFK51" s="1"/>
      <c r="TFL51" s="1"/>
      <c r="TFM51" s="1"/>
      <c r="TFN51" s="1"/>
      <c r="TFO51" s="1"/>
      <c r="TFP51" s="1"/>
      <c r="TFQ51" s="1"/>
      <c r="TFR51" s="1"/>
      <c r="TFS51" s="1"/>
      <c r="TFT51" s="1"/>
      <c r="TFU51" s="1"/>
      <c r="TFV51" s="1"/>
      <c r="TFW51" s="1"/>
      <c r="TFX51" s="1"/>
      <c r="TFY51" s="1"/>
      <c r="TFZ51" s="1"/>
      <c r="TGA51" s="1"/>
      <c r="TGB51" s="1"/>
      <c r="TGC51" s="1"/>
      <c r="TGD51" s="1"/>
      <c r="TGE51" s="1"/>
      <c r="TGF51" s="1"/>
      <c r="TGG51" s="1"/>
      <c r="TGH51" s="1"/>
      <c r="TGI51" s="1"/>
      <c r="TGJ51" s="1"/>
      <c r="TGK51" s="1"/>
      <c r="TGL51" s="1"/>
      <c r="TGM51" s="1"/>
      <c r="TGN51" s="1"/>
      <c r="TGO51" s="1"/>
      <c r="TGP51" s="1"/>
      <c r="TGQ51" s="1"/>
      <c r="TGR51" s="1"/>
      <c r="TGS51" s="1"/>
      <c r="TGT51" s="1"/>
      <c r="TGU51" s="1"/>
      <c r="TGV51" s="1"/>
      <c r="TGW51" s="1"/>
      <c r="TGX51" s="1"/>
      <c r="TGY51" s="1"/>
      <c r="TGZ51" s="1"/>
      <c r="THA51" s="1"/>
      <c r="THB51" s="1"/>
      <c r="THC51" s="1"/>
      <c r="THD51" s="1"/>
      <c r="THE51" s="1"/>
      <c r="THF51" s="1"/>
      <c r="THG51" s="1"/>
      <c r="THH51" s="1"/>
      <c r="THI51" s="1"/>
      <c r="THJ51" s="1"/>
      <c r="THK51" s="1"/>
      <c r="THL51" s="1"/>
      <c r="THM51" s="1"/>
      <c r="THN51" s="1"/>
      <c r="THO51" s="1"/>
      <c r="THP51" s="1"/>
      <c r="THQ51" s="1"/>
      <c r="THR51" s="1"/>
      <c r="THS51" s="1"/>
      <c r="THT51" s="1"/>
      <c r="THU51" s="1"/>
      <c r="THV51" s="1"/>
      <c r="THW51" s="1"/>
      <c r="THX51" s="1"/>
      <c r="THY51" s="1"/>
      <c r="THZ51" s="1"/>
      <c r="TIA51" s="1"/>
      <c r="TIB51" s="1"/>
      <c r="TIC51" s="1"/>
      <c r="TID51" s="1"/>
      <c r="TIE51" s="1"/>
      <c r="TIF51" s="1"/>
      <c r="TIG51" s="1"/>
      <c r="TIH51" s="1"/>
      <c r="TII51" s="1"/>
      <c r="TIJ51" s="1"/>
      <c r="TIK51" s="1"/>
      <c r="TIL51" s="1"/>
      <c r="TIM51" s="1"/>
      <c r="TIN51" s="1"/>
      <c r="TIO51" s="1"/>
      <c r="TIP51" s="1"/>
      <c r="TIQ51" s="1"/>
      <c r="TIR51" s="1"/>
      <c r="TIS51" s="1"/>
      <c r="TIT51" s="1"/>
      <c r="TIU51" s="1"/>
      <c r="TIV51" s="1"/>
      <c r="TIW51" s="1"/>
      <c r="TIX51" s="1"/>
      <c r="TIY51" s="1"/>
      <c r="TIZ51" s="1"/>
      <c r="TJA51" s="1"/>
      <c r="TJB51" s="1"/>
      <c r="TJC51" s="1"/>
      <c r="TJD51" s="1"/>
      <c r="TJE51" s="1"/>
      <c r="TJF51" s="1"/>
      <c r="TJG51" s="1"/>
      <c r="TJH51" s="1"/>
      <c r="TJI51" s="1"/>
      <c r="TJJ51" s="1"/>
      <c r="TJK51" s="1"/>
      <c r="TJL51" s="1"/>
      <c r="TJM51" s="1"/>
      <c r="TJN51" s="1"/>
      <c r="TJO51" s="1"/>
      <c r="TJP51" s="1"/>
      <c r="TJQ51" s="1"/>
      <c r="TJR51" s="1"/>
      <c r="TJS51" s="1"/>
      <c r="TJT51" s="1"/>
      <c r="TJU51" s="1"/>
      <c r="TJV51" s="1"/>
      <c r="TJW51" s="1"/>
      <c r="TJX51" s="1"/>
      <c r="TJY51" s="1"/>
      <c r="TJZ51" s="1"/>
      <c r="TKA51" s="1"/>
      <c r="TKB51" s="1"/>
      <c r="TKC51" s="1"/>
      <c r="TKD51" s="1"/>
      <c r="TKE51" s="1"/>
      <c r="TKF51" s="1"/>
      <c r="TKG51" s="1"/>
      <c r="TKH51" s="1"/>
      <c r="TKI51" s="1"/>
      <c r="TKJ51" s="1"/>
      <c r="TKK51" s="1"/>
      <c r="TKL51" s="1"/>
      <c r="TKM51" s="1"/>
      <c r="TKN51" s="1"/>
      <c r="TKO51" s="1"/>
      <c r="TKP51" s="1"/>
      <c r="TKQ51" s="1"/>
      <c r="TKR51" s="1"/>
      <c r="TKS51" s="1"/>
      <c r="TKT51" s="1"/>
      <c r="TKU51" s="1"/>
      <c r="TKV51" s="1"/>
      <c r="TKW51" s="1"/>
      <c r="TKX51" s="1"/>
      <c r="TKY51" s="1"/>
      <c r="TKZ51" s="1"/>
      <c r="TLA51" s="1"/>
      <c r="TLB51" s="1"/>
      <c r="TLC51" s="1"/>
      <c r="TLD51" s="1"/>
      <c r="TLE51" s="1"/>
      <c r="TLF51" s="1"/>
      <c r="TLG51" s="1"/>
      <c r="TLH51" s="1"/>
      <c r="TLI51" s="1"/>
      <c r="TLJ51" s="1"/>
      <c r="TLK51" s="1"/>
      <c r="TLL51" s="1"/>
      <c r="TLM51" s="1"/>
      <c r="TLN51" s="1"/>
      <c r="TLO51" s="1"/>
      <c r="TLP51" s="1"/>
      <c r="TLQ51" s="1"/>
      <c r="TLR51" s="1"/>
      <c r="TLS51" s="1"/>
      <c r="TLT51" s="1"/>
      <c r="TLU51" s="1"/>
      <c r="TLV51" s="1"/>
      <c r="TLW51" s="1"/>
      <c r="TLX51" s="1"/>
      <c r="TLY51" s="1"/>
      <c r="TLZ51" s="1"/>
      <c r="TMA51" s="1"/>
      <c r="TMB51" s="1"/>
      <c r="TMC51" s="1"/>
      <c r="TMD51" s="1"/>
      <c r="TME51" s="1"/>
      <c r="TMF51" s="1"/>
      <c r="TMG51" s="1"/>
      <c r="TMH51" s="1"/>
      <c r="TMI51" s="1"/>
      <c r="TMJ51" s="1"/>
      <c r="TMK51" s="1"/>
      <c r="TML51" s="1"/>
      <c r="TMM51" s="1"/>
      <c r="TMN51" s="1"/>
      <c r="TMO51" s="1"/>
      <c r="TMP51" s="1"/>
      <c r="TMQ51" s="1"/>
      <c r="TMR51" s="1"/>
      <c r="TMS51" s="1"/>
      <c r="TMT51" s="1"/>
      <c r="TMU51" s="1"/>
      <c r="TMV51" s="1"/>
      <c r="TMW51" s="1"/>
      <c r="TMX51" s="1"/>
      <c r="TMY51" s="1"/>
      <c r="TMZ51" s="1"/>
      <c r="TNA51" s="1"/>
      <c r="TNB51" s="1"/>
      <c r="TNC51" s="1"/>
      <c r="TND51" s="1"/>
      <c r="TNE51" s="1"/>
      <c r="TNF51" s="1"/>
      <c r="TNG51" s="1"/>
      <c r="TNH51" s="1"/>
      <c r="TNI51" s="1"/>
      <c r="TNJ51" s="1"/>
      <c r="TNK51" s="1"/>
      <c r="TNL51" s="1"/>
      <c r="TNM51" s="1"/>
      <c r="TNN51" s="1"/>
      <c r="TNO51" s="1"/>
      <c r="TNP51" s="1"/>
      <c r="TNQ51" s="1"/>
      <c r="TNR51" s="1"/>
      <c r="TNS51" s="1"/>
      <c r="TNT51" s="1"/>
      <c r="TNU51" s="1"/>
      <c r="TNV51" s="1"/>
      <c r="TNW51" s="1"/>
      <c r="TNX51" s="1"/>
      <c r="TNY51" s="1"/>
      <c r="TNZ51" s="1"/>
      <c r="TOA51" s="1"/>
      <c r="TOB51" s="1"/>
      <c r="TOC51" s="1"/>
      <c r="TOD51" s="1"/>
      <c r="TOE51" s="1"/>
      <c r="TOF51" s="1"/>
      <c r="TOG51" s="1"/>
      <c r="TOH51" s="1"/>
      <c r="TOI51" s="1"/>
      <c r="TOJ51" s="1"/>
      <c r="TOK51" s="1"/>
      <c r="TOL51" s="1"/>
      <c r="TOM51" s="1"/>
      <c r="TON51" s="1"/>
      <c r="TOO51" s="1"/>
      <c r="TOP51" s="1"/>
      <c r="TOQ51" s="1"/>
      <c r="TOR51" s="1"/>
      <c r="TOS51" s="1"/>
      <c r="TOT51" s="1"/>
      <c r="TOU51" s="1"/>
      <c r="TOV51" s="1"/>
      <c r="TOW51" s="1"/>
      <c r="TOX51" s="1"/>
      <c r="TOY51" s="1"/>
      <c r="TOZ51" s="1"/>
      <c r="TPA51" s="1"/>
      <c r="TPB51" s="1"/>
      <c r="TPC51" s="1"/>
      <c r="TPD51" s="1"/>
      <c r="TPE51" s="1"/>
      <c r="TPF51" s="1"/>
      <c r="TPG51" s="1"/>
      <c r="TPH51" s="1"/>
      <c r="TPI51" s="1"/>
      <c r="TPJ51" s="1"/>
      <c r="TPK51" s="1"/>
      <c r="TPL51" s="1"/>
      <c r="TPM51" s="1"/>
      <c r="TPN51" s="1"/>
      <c r="TPO51" s="1"/>
      <c r="TPP51" s="1"/>
      <c r="TPQ51" s="1"/>
      <c r="TPR51" s="1"/>
      <c r="TPS51" s="1"/>
      <c r="TPT51" s="1"/>
      <c r="TPU51" s="1"/>
      <c r="TPV51" s="1"/>
      <c r="TPW51" s="1"/>
      <c r="TPX51" s="1"/>
      <c r="TPY51" s="1"/>
      <c r="TPZ51" s="1"/>
      <c r="TQA51" s="1"/>
      <c r="TQB51" s="1"/>
      <c r="TQC51" s="1"/>
      <c r="TQD51" s="1"/>
      <c r="TQE51" s="1"/>
      <c r="TQF51" s="1"/>
      <c r="TQG51" s="1"/>
      <c r="TQH51" s="1"/>
      <c r="TQI51" s="1"/>
      <c r="TQJ51" s="1"/>
      <c r="TQK51" s="1"/>
      <c r="TQL51" s="1"/>
      <c r="TQM51" s="1"/>
      <c r="TQN51" s="1"/>
      <c r="TQO51" s="1"/>
      <c r="TQP51" s="1"/>
      <c r="TQQ51" s="1"/>
      <c r="TQR51" s="1"/>
      <c r="TQS51" s="1"/>
      <c r="TQT51" s="1"/>
      <c r="TQU51" s="1"/>
      <c r="TQV51" s="1"/>
      <c r="TQW51" s="1"/>
      <c r="TQX51" s="1"/>
      <c r="TQY51" s="1"/>
      <c r="TQZ51" s="1"/>
      <c r="TRA51" s="1"/>
      <c r="TRB51" s="1"/>
      <c r="TRC51" s="1"/>
      <c r="TRD51" s="1"/>
      <c r="TRE51" s="1"/>
      <c r="TRF51" s="1"/>
      <c r="TRG51" s="1"/>
      <c r="TRH51" s="1"/>
      <c r="TRI51" s="1"/>
      <c r="TRJ51" s="1"/>
      <c r="TRK51" s="1"/>
      <c r="TRL51" s="1"/>
      <c r="TRM51" s="1"/>
      <c r="TRN51" s="1"/>
      <c r="TRO51" s="1"/>
      <c r="TRP51" s="1"/>
      <c r="TRQ51" s="1"/>
      <c r="TRR51" s="1"/>
      <c r="TRS51" s="1"/>
      <c r="TRT51" s="1"/>
      <c r="TRU51" s="1"/>
      <c r="TRV51" s="1"/>
      <c r="TRW51" s="1"/>
      <c r="TRX51" s="1"/>
      <c r="TRY51" s="1"/>
      <c r="TRZ51" s="1"/>
      <c r="TSA51" s="1"/>
      <c r="TSB51" s="1"/>
      <c r="TSC51" s="1"/>
      <c r="TSD51" s="1"/>
      <c r="TSE51" s="1"/>
      <c r="TSF51" s="1"/>
      <c r="TSG51" s="1"/>
      <c r="TSH51" s="1"/>
      <c r="TSI51" s="1"/>
      <c r="TSJ51" s="1"/>
      <c r="TSK51" s="1"/>
      <c r="TSL51" s="1"/>
      <c r="TSM51" s="1"/>
      <c r="TSN51" s="1"/>
      <c r="TSO51" s="1"/>
      <c r="TSP51" s="1"/>
      <c r="TSQ51" s="1"/>
      <c r="TSR51" s="1"/>
      <c r="TSS51" s="1"/>
      <c r="TST51" s="1"/>
      <c r="TSU51" s="1"/>
      <c r="TSV51" s="1"/>
      <c r="TSW51" s="1"/>
      <c r="TSX51" s="1"/>
      <c r="TSY51" s="1"/>
      <c r="TSZ51" s="1"/>
      <c r="TTA51" s="1"/>
      <c r="TTB51" s="1"/>
      <c r="TTC51" s="1"/>
      <c r="TTD51" s="1"/>
      <c r="TTE51" s="1"/>
      <c r="TTF51" s="1"/>
      <c r="TTG51" s="1"/>
      <c r="TTH51" s="1"/>
      <c r="TTI51" s="1"/>
      <c r="TTJ51" s="1"/>
      <c r="TTK51" s="1"/>
      <c r="TTL51" s="1"/>
      <c r="TTM51" s="1"/>
      <c r="TTN51" s="1"/>
      <c r="TTO51" s="1"/>
      <c r="TTP51" s="1"/>
      <c r="TTQ51" s="1"/>
      <c r="TTR51" s="1"/>
      <c r="TTS51" s="1"/>
      <c r="TTT51" s="1"/>
      <c r="TTU51" s="1"/>
      <c r="TTV51" s="1"/>
      <c r="TTW51" s="1"/>
      <c r="TTX51" s="1"/>
      <c r="TTY51" s="1"/>
      <c r="TTZ51" s="1"/>
      <c r="TUA51" s="1"/>
      <c r="TUB51" s="1"/>
      <c r="TUC51" s="1"/>
      <c r="TUD51" s="1"/>
      <c r="TUE51" s="1"/>
      <c r="TUF51" s="1"/>
      <c r="TUG51" s="1"/>
      <c r="TUH51" s="1"/>
      <c r="TUI51" s="1"/>
      <c r="TUJ51" s="1"/>
      <c r="TUK51" s="1"/>
      <c r="TUL51" s="1"/>
      <c r="TUM51" s="1"/>
      <c r="TUN51" s="1"/>
      <c r="TUO51" s="1"/>
      <c r="TUP51" s="1"/>
      <c r="TUQ51" s="1"/>
      <c r="TUR51" s="1"/>
      <c r="TUS51" s="1"/>
      <c r="TUT51" s="1"/>
      <c r="TUU51" s="1"/>
      <c r="TUV51" s="1"/>
      <c r="TUW51" s="1"/>
      <c r="TUX51" s="1"/>
      <c r="TUY51" s="1"/>
      <c r="TUZ51" s="1"/>
      <c r="TVA51" s="1"/>
      <c r="TVB51" s="1"/>
      <c r="TVC51" s="1"/>
      <c r="TVD51" s="1"/>
      <c r="TVE51" s="1"/>
      <c r="TVF51" s="1"/>
      <c r="TVG51" s="1"/>
      <c r="TVH51" s="1"/>
      <c r="TVI51" s="1"/>
      <c r="TVJ51" s="1"/>
      <c r="TVK51" s="1"/>
      <c r="TVL51" s="1"/>
      <c r="TVM51" s="1"/>
      <c r="TVN51" s="1"/>
      <c r="TVO51" s="1"/>
      <c r="TVP51" s="1"/>
      <c r="TVQ51" s="1"/>
      <c r="TVR51" s="1"/>
      <c r="TVS51" s="1"/>
      <c r="TVT51" s="1"/>
      <c r="TVU51" s="1"/>
      <c r="TVV51" s="1"/>
      <c r="TVW51" s="1"/>
      <c r="TVX51" s="1"/>
      <c r="TVY51" s="1"/>
      <c r="TVZ51" s="1"/>
      <c r="TWA51" s="1"/>
      <c r="TWB51" s="1"/>
      <c r="TWC51" s="1"/>
      <c r="TWD51" s="1"/>
      <c r="TWE51" s="1"/>
      <c r="TWF51" s="1"/>
      <c r="TWG51" s="1"/>
      <c r="TWH51" s="1"/>
      <c r="TWI51" s="1"/>
      <c r="TWJ51" s="1"/>
      <c r="TWK51" s="1"/>
      <c r="TWL51" s="1"/>
      <c r="TWM51" s="1"/>
      <c r="TWN51" s="1"/>
      <c r="TWO51" s="1"/>
      <c r="TWP51" s="1"/>
      <c r="TWQ51" s="1"/>
      <c r="TWR51" s="1"/>
      <c r="TWS51" s="1"/>
      <c r="TWT51" s="1"/>
      <c r="TWU51" s="1"/>
      <c r="TWV51" s="1"/>
      <c r="TWW51" s="1"/>
      <c r="TWX51" s="1"/>
      <c r="TWY51" s="1"/>
      <c r="TWZ51" s="1"/>
      <c r="TXA51" s="1"/>
      <c r="TXB51" s="1"/>
      <c r="TXC51" s="1"/>
      <c r="TXD51" s="1"/>
      <c r="TXE51" s="1"/>
      <c r="TXF51" s="1"/>
      <c r="TXG51" s="1"/>
      <c r="TXH51" s="1"/>
      <c r="TXI51" s="1"/>
      <c r="TXJ51" s="1"/>
      <c r="TXK51" s="1"/>
      <c r="TXL51" s="1"/>
      <c r="TXM51" s="1"/>
      <c r="TXN51" s="1"/>
      <c r="TXO51" s="1"/>
      <c r="TXP51" s="1"/>
      <c r="TXQ51" s="1"/>
      <c r="TXR51" s="1"/>
      <c r="TXS51" s="1"/>
      <c r="TXT51" s="1"/>
      <c r="TXU51" s="1"/>
      <c r="TXV51" s="1"/>
      <c r="TXW51" s="1"/>
      <c r="TXX51" s="1"/>
      <c r="TXY51" s="1"/>
      <c r="TXZ51" s="1"/>
      <c r="TYA51" s="1"/>
      <c r="TYB51" s="1"/>
      <c r="TYC51" s="1"/>
      <c r="TYD51" s="1"/>
      <c r="TYE51" s="1"/>
      <c r="TYF51" s="1"/>
      <c r="TYG51" s="1"/>
      <c r="TYH51" s="1"/>
      <c r="TYI51" s="1"/>
      <c r="TYJ51" s="1"/>
      <c r="TYK51" s="1"/>
      <c r="TYL51" s="1"/>
      <c r="TYM51" s="1"/>
      <c r="TYN51" s="1"/>
      <c r="TYO51" s="1"/>
      <c r="TYP51" s="1"/>
      <c r="TYQ51" s="1"/>
      <c r="TYR51" s="1"/>
      <c r="TYS51" s="1"/>
      <c r="TYT51" s="1"/>
      <c r="TYU51" s="1"/>
      <c r="TYV51" s="1"/>
      <c r="TYW51" s="1"/>
      <c r="TYX51" s="1"/>
      <c r="TYY51" s="1"/>
      <c r="TYZ51" s="1"/>
      <c r="TZA51" s="1"/>
      <c r="TZB51" s="1"/>
      <c r="TZC51" s="1"/>
      <c r="TZD51" s="1"/>
      <c r="TZE51" s="1"/>
      <c r="TZF51" s="1"/>
      <c r="TZG51" s="1"/>
      <c r="TZH51" s="1"/>
      <c r="TZI51" s="1"/>
      <c r="TZJ51" s="1"/>
      <c r="TZK51" s="1"/>
      <c r="TZL51" s="1"/>
      <c r="TZM51" s="1"/>
      <c r="TZN51" s="1"/>
      <c r="TZO51" s="1"/>
      <c r="TZP51" s="1"/>
      <c r="TZQ51" s="1"/>
      <c r="TZR51" s="1"/>
      <c r="TZS51" s="1"/>
      <c r="TZT51" s="1"/>
      <c r="TZU51" s="1"/>
      <c r="TZV51" s="1"/>
      <c r="TZW51" s="1"/>
      <c r="TZX51" s="1"/>
      <c r="TZY51" s="1"/>
      <c r="TZZ51" s="1"/>
      <c r="UAA51" s="1"/>
      <c r="UAB51" s="1"/>
      <c r="UAC51" s="1"/>
      <c r="UAD51" s="1"/>
      <c r="UAE51" s="1"/>
      <c r="UAF51" s="1"/>
      <c r="UAG51" s="1"/>
      <c r="UAH51" s="1"/>
      <c r="UAI51" s="1"/>
      <c r="UAJ51" s="1"/>
      <c r="UAK51" s="1"/>
      <c r="UAL51" s="1"/>
      <c r="UAM51" s="1"/>
      <c r="UAN51" s="1"/>
      <c r="UAO51" s="1"/>
      <c r="UAP51" s="1"/>
      <c r="UAQ51" s="1"/>
      <c r="UAR51" s="1"/>
      <c r="UAS51" s="1"/>
      <c r="UAT51" s="1"/>
      <c r="UAU51" s="1"/>
      <c r="UAV51" s="1"/>
      <c r="UAW51" s="1"/>
      <c r="UAX51" s="1"/>
      <c r="UAY51" s="1"/>
      <c r="UAZ51" s="1"/>
      <c r="UBA51" s="1"/>
      <c r="UBB51" s="1"/>
      <c r="UBC51" s="1"/>
      <c r="UBD51" s="1"/>
      <c r="UBE51" s="1"/>
      <c r="UBF51" s="1"/>
      <c r="UBG51" s="1"/>
      <c r="UBH51" s="1"/>
      <c r="UBI51" s="1"/>
      <c r="UBJ51" s="1"/>
      <c r="UBK51" s="1"/>
      <c r="UBL51" s="1"/>
      <c r="UBM51" s="1"/>
      <c r="UBN51" s="1"/>
      <c r="UBO51" s="1"/>
      <c r="UBP51" s="1"/>
      <c r="UBQ51" s="1"/>
      <c r="UBR51" s="1"/>
      <c r="UBS51" s="1"/>
      <c r="UBT51" s="1"/>
      <c r="UBU51" s="1"/>
      <c r="UBV51" s="1"/>
      <c r="UBW51" s="1"/>
      <c r="UBX51" s="1"/>
      <c r="UBY51" s="1"/>
      <c r="UBZ51" s="1"/>
      <c r="UCA51" s="1"/>
      <c r="UCB51" s="1"/>
      <c r="UCC51" s="1"/>
      <c r="UCD51" s="1"/>
      <c r="UCE51" s="1"/>
      <c r="UCF51" s="1"/>
      <c r="UCG51" s="1"/>
      <c r="UCH51" s="1"/>
      <c r="UCI51" s="1"/>
      <c r="UCJ51" s="1"/>
      <c r="UCK51" s="1"/>
      <c r="UCL51" s="1"/>
      <c r="UCM51" s="1"/>
      <c r="UCN51" s="1"/>
      <c r="UCO51" s="1"/>
      <c r="UCP51" s="1"/>
      <c r="UCQ51" s="1"/>
      <c r="UCR51" s="1"/>
      <c r="UCS51" s="1"/>
      <c r="UCT51" s="1"/>
      <c r="UCU51" s="1"/>
      <c r="UCV51" s="1"/>
      <c r="UCW51" s="1"/>
      <c r="UCX51" s="1"/>
      <c r="UCY51" s="1"/>
      <c r="UCZ51" s="1"/>
      <c r="UDA51" s="1"/>
      <c r="UDB51" s="1"/>
      <c r="UDC51" s="1"/>
      <c r="UDD51" s="1"/>
      <c r="UDE51" s="1"/>
      <c r="UDF51" s="1"/>
      <c r="UDG51" s="1"/>
      <c r="UDH51" s="1"/>
      <c r="UDI51" s="1"/>
      <c r="UDJ51" s="1"/>
      <c r="UDK51" s="1"/>
      <c r="UDL51" s="1"/>
      <c r="UDM51" s="1"/>
      <c r="UDN51" s="1"/>
      <c r="UDO51" s="1"/>
      <c r="UDP51" s="1"/>
      <c r="UDQ51" s="1"/>
      <c r="UDR51" s="1"/>
      <c r="UDS51" s="1"/>
      <c r="UDT51" s="1"/>
      <c r="UDU51" s="1"/>
      <c r="UDV51" s="1"/>
      <c r="UDW51" s="1"/>
      <c r="UDX51" s="1"/>
      <c r="UDY51" s="1"/>
      <c r="UDZ51" s="1"/>
      <c r="UEA51" s="1"/>
      <c r="UEB51" s="1"/>
      <c r="UEC51" s="1"/>
      <c r="UED51" s="1"/>
      <c r="UEE51" s="1"/>
      <c r="UEF51" s="1"/>
      <c r="UEG51" s="1"/>
      <c r="UEH51" s="1"/>
      <c r="UEI51" s="1"/>
      <c r="UEJ51" s="1"/>
      <c r="UEK51" s="1"/>
      <c r="UEL51" s="1"/>
      <c r="UEM51" s="1"/>
      <c r="UEN51" s="1"/>
      <c r="UEO51" s="1"/>
      <c r="UEP51" s="1"/>
      <c r="UEQ51" s="1"/>
      <c r="UER51" s="1"/>
      <c r="UES51" s="1"/>
      <c r="UET51" s="1"/>
      <c r="UEU51" s="1"/>
      <c r="UEV51" s="1"/>
      <c r="UEW51" s="1"/>
      <c r="UEX51" s="1"/>
      <c r="UEY51" s="1"/>
      <c r="UEZ51" s="1"/>
      <c r="UFA51" s="1"/>
      <c r="UFB51" s="1"/>
      <c r="UFC51" s="1"/>
      <c r="UFD51" s="1"/>
      <c r="UFE51" s="1"/>
      <c r="UFF51" s="1"/>
      <c r="UFG51" s="1"/>
      <c r="UFH51" s="1"/>
      <c r="UFI51" s="1"/>
      <c r="UFJ51" s="1"/>
      <c r="UFK51" s="1"/>
      <c r="UFL51" s="1"/>
      <c r="UFM51" s="1"/>
      <c r="UFN51" s="1"/>
      <c r="UFO51" s="1"/>
      <c r="UFP51" s="1"/>
      <c r="UFQ51" s="1"/>
      <c r="UFR51" s="1"/>
      <c r="UFS51" s="1"/>
      <c r="UFT51" s="1"/>
      <c r="UFU51" s="1"/>
      <c r="UFV51" s="1"/>
      <c r="UFW51" s="1"/>
      <c r="UFX51" s="1"/>
      <c r="UFY51" s="1"/>
      <c r="UFZ51" s="1"/>
      <c r="UGA51" s="1"/>
      <c r="UGB51" s="1"/>
      <c r="UGC51" s="1"/>
      <c r="UGD51" s="1"/>
      <c r="UGE51" s="1"/>
      <c r="UGF51" s="1"/>
      <c r="UGG51" s="1"/>
      <c r="UGH51" s="1"/>
      <c r="UGI51" s="1"/>
      <c r="UGJ51" s="1"/>
      <c r="UGK51" s="1"/>
      <c r="UGL51" s="1"/>
      <c r="UGM51" s="1"/>
      <c r="UGN51" s="1"/>
      <c r="UGO51" s="1"/>
      <c r="UGP51" s="1"/>
      <c r="UGQ51" s="1"/>
      <c r="UGR51" s="1"/>
      <c r="UGS51" s="1"/>
      <c r="UGT51" s="1"/>
      <c r="UGU51" s="1"/>
      <c r="UGV51" s="1"/>
      <c r="UGW51" s="1"/>
      <c r="UGX51" s="1"/>
      <c r="UGY51" s="1"/>
      <c r="UGZ51" s="1"/>
      <c r="UHA51" s="1"/>
      <c r="UHB51" s="1"/>
      <c r="UHC51" s="1"/>
      <c r="UHD51" s="1"/>
      <c r="UHE51" s="1"/>
      <c r="UHF51" s="1"/>
      <c r="UHG51" s="1"/>
      <c r="UHH51" s="1"/>
      <c r="UHI51" s="1"/>
      <c r="UHJ51" s="1"/>
      <c r="UHK51" s="1"/>
      <c r="UHL51" s="1"/>
      <c r="UHM51" s="1"/>
      <c r="UHN51" s="1"/>
      <c r="UHO51" s="1"/>
      <c r="UHP51" s="1"/>
      <c r="UHQ51" s="1"/>
      <c r="UHR51" s="1"/>
      <c r="UHS51" s="1"/>
      <c r="UHT51" s="1"/>
      <c r="UHU51" s="1"/>
      <c r="UHV51" s="1"/>
      <c r="UHW51" s="1"/>
      <c r="UHX51" s="1"/>
      <c r="UHY51" s="1"/>
      <c r="UHZ51" s="1"/>
      <c r="UIA51" s="1"/>
      <c r="UIB51" s="1"/>
      <c r="UIC51" s="1"/>
      <c r="UID51" s="1"/>
      <c r="UIE51" s="1"/>
      <c r="UIF51" s="1"/>
      <c r="UIG51" s="1"/>
      <c r="UIH51" s="1"/>
      <c r="UII51" s="1"/>
      <c r="UIJ51" s="1"/>
      <c r="UIK51" s="1"/>
      <c r="UIL51" s="1"/>
      <c r="UIM51" s="1"/>
      <c r="UIN51" s="1"/>
      <c r="UIO51" s="1"/>
      <c r="UIP51" s="1"/>
      <c r="UIQ51" s="1"/>
      <c r="UIR51" s="1"/>
      <c r="UIS51" s="1"/>
      <c r="UIT51" s="1"/>
      <c r="UIU51" s="1"/>
      <c r="UIV51" s="1"/>
      <c r="UIW51" s="1"/>
      <c r="UIX51" s="1"/>
      <c r="UIY51" s="1"/>
      <c r="UIZ51" s="1"/>
      <c r="UJA51" s="1"/>
      <c r="UJB51" s="1"/>
      <c r="UJC51" s="1"/>
      <c r="UJD51" s="1"/>
      <c r="UJE51" s="1"/>
      <c r="UJF51" s="1"/>
      <c r="UJG51" s="1"/>
      <c r="UJH51" s="1"/>
      <c r="UJI51" s="1"/>
      <c r="UJJ51" s="1"/>
      <c r="UJK51" s="1"/>
      <c r="UJL51" s="1"/>
      <c r="UJM51" s="1"/>
      <c r="UJN51" s="1"/>
      <c r="UJO51" s="1"/>
      <c r="UJP51" s="1"/>
      <c r="UJQ51" s="1"/>
      <c r="UJR51" s="1"/>
      <c r="UJS51" s="1"/>
      <c r="UJT51" s="1"/>
      <c r="UJU51" s="1"/>
      <c r="UJV51" s="1"/>
      <c r="UJW51" s="1"/>
      <c r="UJX51" s="1"/>
      <c r="UJY51" s="1"/>
      <c r="UJZ51" s="1"/>
      <c r="UKA51" s="1"/>
      <c r="UKB51" s="1"/>
      <c r="UKC51" s="1"/>
      <c r="UKD51" s="1"/>
      <c r="UKE51" s="1"/>
      <c r="UKF51" s="1"/>
      <c r="UKG51" s="1"/>
      <c r="UKH51" s="1"/>
      <c r="UKI51" s="1"/>
      <c r="UKJ51" s="1"/>
      <c r="UKK51" s="1"/>
      <c r="UKL51" s="1"/>
      <c r="UKM51" s="1"/>
      <c r="UKN51" s="1"/>
      <c r="UKO51" s="1"/>
      <c r="UKP51" s="1"/>
      <c r="UKQ51" s="1"/>
      <c r="UKR51" s="1"/>
      <c r="UKS51" s="1"/>
      <c r="UKT51" s="1"/>
      <c r="UKU51" s="1"/>
      <c r="UKV51" s="1"/>
      <c r="UKW51" s="1"/>
      <c r="UKX51" s="1"/>
      <c r="UKY51" s="1"/>
      <c r="UKZ51" s="1"/>
      <c r="ULA51" s="1"/>
      <c r="ULB51" s="1"/>
      <c r="ULC51" s="1"/>
      <c r="ULD51" s="1"/>
      <c r="ULE51" s="1"/>
      <c r="ULF51" s="1"/>
      <c r="ULG51" s="1"/>
      <c r="ULH51" s="1"/>
      <c r="ULI51" s="1"/>
      <c r="ULJ51" s="1"/>
      <c r="ULK51" s="1"/>
      <c r="ULL51" s="1"/>
      <c r="ULM51" s="1"/>
      <c r="ULN51" s="1"/>
      <c r="ULO51" s="1"/>
      <c r="ULP51" s="1"/>
      <c r="ULQ51" s="1"/>
      <c r="ULR51" s="1"/>
      <c r="ULS51" s="1"/>
      <c r="ULT51" s="1"/>
      <c r="ULU51" s="1"/>
      <c r="ULV51" s="1"/>
      <c r="ULW51" s="1"/>
      <c r="ULX51" s="1"/>
      <c r="ULY51" s="1"/>
      <c r="ULZ51" s="1"/>
      <c r="UMA51" s="1"/>
      <c r="UMB51" s="1"/>
      <c r="UMC51" s="1"/>
      <c r="UMD51" s="1"/>
      <c r="UME51" s="1"/>
      <c r="UMF51" s="1"/>
      <c r="UMG51" s="1"/>
      <c r="UMH51" s="1"/>
      <c r="UMI51" s="1"/>
      <c r="UMJ51" s="1"/>
      <c r="UMK51" s="1"/>
      <c r="UML51" s="1"/>
      <c r="UMM51" s="1"/>
      <c r="UMN51" s="1"/>
      <c r="UMO51" s="1"/>
      <c r="UMP51" s="1"/>
      <c r="UMQ51" s="1"/>
      <c r="UMR51" s="1"/>
      <c r="UMS51" s="1"/>
      <c r="UMT51" s="1"/>
      <c r="UMU51" s="1"/>
      <c r="UMV51" s="1"/>
      <c r="UMW51" s="1"/>
      <c r="UMX51" s="1"/>
      <c r="UMY51" s="1"/>
      <c r="UMZ51" s="1"/>
      <c r="UNA51" s="1"/>
      <c r="UNB51" s="1"/>
      <c r="UNC51" s="1"/>
      <c r="UND51" s="1"/>
      <c r="UNE51" s="1"/>
      <c r="UNF51" s="1"/>
      <c r="UNG51" s="1"/>
      <c r="UNH51" s="1"/>
      <c r="UNI51" s="1"/>
      <c r="UNJ51" s="1"/>
      <c r="UNK51" s="1"/>
      <c r="UNL51" s="1"/>
      <c r="UNM51" s="1"/>
      <c r="UNN51" s="1"/>
      <c r="UNO51" s="1"/>
      <c r="UNP51" s="1"/>
      <c r="UNQ51" s="1"/>
      <c r="UNR51" s="1"/>
      <c r="UNS51" s="1"/>
      <c r="UNT51" s="1"/>
      <c r="UNU51" s="1"/>
      <c r="UNV51" s="1"/>
      <c r="UNW51" s="1"/>
      <c r="UNX51" s="1"/>
      <c r="UNY51" s="1"/>
      <c r="UNZ51" s="1"/>
      <c r="UOA51" s="1"/>
      <c r="UOB51" s="1"/>
      <c r="UOC51" s="1"/>
      <c r="UOD51" s="1"/>
      <c r="UOE51" s="1"/>
      <c r="UOF51" s="1"/>
      <c r="UOG51" s="1"/>
      <c r="UOH51" s="1"/>
      <c r="UOI51" s="1"/>
      <c r="UOJ51" s="1"/>
      <c r="UOK51" s="1"/>
      <c r="UOL51" s="1"/>
      <c r="UOM51" s="1"/>
      <c r="UON51" s="1"/>
      <c r="UOO51" s="1"/>
      <c r="UOP51" s="1"/>
      <c r="UOQ51" s="1"/>
      <c r="UOR51" s="1"/>
      <c r="UOS51" s="1"/>
      <c r="UOT51" s="1"/>
      <c r="UOU51" s="1"/>
      <c r="UOV51" s="1"/>
      <c r="UOW51" s="1"/>
      <c r="UOX51" s="1"/>
      <c r="UOY51" s="1"/>
      <c r="UOZ51" s="1"/>
      <c r="UPA51" s="1"/>
      <c r="UPB51" s="1"/>
      <c r="UPC51" s="1"/>
      <c r="UPD51" s="1"/>
      <c r="UPE51" s="1"/>
      <c r="UPF51" s="1"/>
      <c r="UPG51" s="1"/>
      <c r="UPH51" s="1"/>
      <c r="UPI51" s="1"/>
      <c r="UPJ51" s="1"/>
      <c r="UPK51" s="1"/>
      <c r="UPL51" s="1"/>
      <c r="UPM51" s="1"/>
      <c r="UPN51" s="1"/>
      <c r="UPO51" s="1"/>
      <c r="UPP51" s="1"/>
      <c r="UPQ51" s="1"/>
      <c r="UPR51" s="1"/>
      <c r="UPS51" s="1"/>
      <c r="UPT51" s="1"/>
      <c r="UPU51" s="1"/>
      <c r="UPV51" s="1"/>
      <c r="UPW51" s="1"/>
      <c r="UPX51" s="1"/>
      <c r="UPY51" s="1"/>
      <c r="UPZ51" s="1"/>
      <c r="UQA51" s="1"/>
      <c r="UQB51" s="1"/>
      <c r="UQC51" s="1"/>
      <c r="UQD51" s="1"/>
      <c r="UQE51" s="1"/>
      <c r="UQF51" s="1"/>
      <c r="UQG51" s="1"/>
      <c r="UQH51" s="1"/>
      <c r="UQI51" s="1"/>
      <c r="UQJ51" s="1"/>
      <c r="UQK51" s="1"/>
      <c r="UQL51" s="1"/>
      <c r="UQM51" s="1"/>
      <c r="UQN51" s="1"/>
      <c r="UQO51" s="1"/>
      <c r="UQP51" s="1"/>
      <c r="UQQ51" s="1"/>
      <c r="UQR51" s="1"/>
      <c r="UQS51" s="1"/>
      <c r="UQT51" s="1"/>
      <c r="UQU51" s="1"/>
      <c r="UQV51" s="1"/>
      <c r="UQW51" s="1"/>
      <c r="UQX51" s="1"/>
      <c r="UQY51" s="1"/>
      <c r="UQZ51" s="1"/>
      <c r="URA51" s="1"/>
      <c r="URB51" s="1"/>
      <c r="URC51" s="1"/>
      <c r="URD51" s="1"/>
      <c r="URE51" s="1"/>
      <c r="URF51" s="1"/>
      <c r="URG51" s="1"/>
      <c r="URH51" s="1"/>
      <c r="URI51" s="1"/>
      <c r="URJ51" s="1"/>
      <c r="URK51" s="1"/>
      <c r="URL51" s="1"/>
      <c r="URM51" s="1"/>
      <c r="URN51" s="1"/>
      <c r="URO51" s="1"/>
      <c r="URP51" s="1"/>
      <c r="URQ51" s="1"/>
      <c r="URR51" s="1"/>
      <c r="URS51" s="1"/>
      <c r="URT51" s="1"/>
      <c r="URU51" s="1"/>
      <c r="URV51" s="1"/>
      <c r="URW51" s="1"/>
      <c r="URX51" s="1"/>
      <c r="URY51" s="1"/>
      <c r="URZ51" s="1"/>
      <c r="USA51" s="1"/>
      <c r="USB51" s="1"/>
      <c r="USC51" s="1"/>
      <c r="USD51" s="1"/>
      <c r="USE51" s="1"/>
      <c r="USF51" s="1"/>
      <c r="USG51" s="1"/>
      <c r="USH51" s="1"/>
      <c r="USI51" s="1"/>
      <c r="USJ51" s="1"/>
      <c r="USK51" s="1"/>
      <c r="USL51" s="1"/>
      <c r="USM51" s="1"/>
      <c r="USN51" s="1"/>
      <c r="USO51" s="1"/>
      <c r="USP51" s="1"/>
      <c r="USQ51" s="1"/>
      <c r="USR51" s="1"/>
      <c r="USS51" s="1"/>
      <c r="UST51" s="1"/>
      <c r="USU51" s="1"/>
      <c r="USV51" s="1"/>
      <c r="USW51" s="1"/>
      <c r="USX51" s="1"/>
      <c r="USY51" s="1"/>
      <c r="USZ51" s="1"/>
      <c r="UTA51" s="1"/>
      <c r="UTB51" s="1"/>
      <c r="UTC51" s="1"/>
      <c r="UTD51" s="1"/>
      <c r="UTE51" s="1"/>
      <c r="UTF51" s="1"/>
      <c r="UTG51" s="1"/>
      <c r="UTH51" s="1"/>
      <c r="UTI51" s="1"/>
      <c r="UTJ51" s="1"/>
      <c r="UTK51" s="1"/>
      <c r="UTL51" s="1"/>
      <c r="UTM51" s="1"/>
      <c r="UTN51" s="1"/>
      <c r="UTO51" s="1"/>
      <c r="UTP51" s="1"/>
      <c r="UTQ51" s="1"/>
      <c r="UTR51" s="1"/>
      <c r="UTS51" s="1"/>
      <c r="UTT51" s="1"/>
      <c r="UTU51" s="1"/>
      <c r="UTV51" s="1"/>
      <c r="UTW51" s="1"/>
      <c r="UTX51" s="1"/>
      <c r="UTY51" s="1"/>
      <c r="UTZ51" s="1"/>
      <c r="UUA51" s="1"/>
      <c r="UUB51" s="1"/>
      <c r="UUC51" s="1"/>
      <c r="UUD51" s="1"/>
      <c r="UUE51" s="1"/>
      <c r="UUF51" s="1"/>
      <c r="UUG51" s="1"/>
      <c r="UUH51" s="1"/>
      <c r="UUI51" s="1"/>
      <c r="UUJ51" s="1"/>
      <c r="UUK51" s="1"/>
      <c r="UUL51" s="1"/>
      <c r="UUM51" s="1"/>
      <c r="UUN51" s="1"/>
      <c r="UUO51" s="1"/>
      <c r="UUP51" s="1"/>
      <c r="UUQ51" s="1"/>
      <c r="UUR51" s="1"/>
      <c r="UUS51" s="1"/>
      <c r="UUT51" s="1"/>
      <c r="UUU51" s="1"/>
      <c r="UUV51" s="1"/>
      <c r="UUW51" s="1"/>
      <c r="UUX51" s="1"/>
      <c r="UUY51" s="1"/>
      <c r="UUZ51" s="1"/>
      <c r="UVA51" s="1"/>
      <c r="UVB51" s="1"/>
      <c r="UVC51" s="1"/>
      <c r="UVD51" s="1"/>
      <c r="UVE51" s="1"/>
      <c r="UVF51" s="1"/>
      <c r="UVG51" s="1"/>
      <c r="UVH51" s="1"/>
      <c r="UVI51" s="1"/>
      <c r="UVJ51" s="1"/>
      <c r="UVK51" s="1"/>
      <c r="UVL51" s="1"/>
      <c r="UVM51" s="1"/>
      <c r="UVN51" s="1"/>
      <c r="UVO51" s="1"/>
      <c r="UVP51" s="1"/>
      <c r="UVQ51" s="1"/>
      <c r="UVR51" s="1"/>
      <c r="UVS51" s="1"/>
      <c r="UVT51" s="1"/>
      <c r="UVU51" s="1"/>
      <c r="UVV51" s="1"/>
      <c r="UVW51" s="1"/>
      <c r="UVX51" s="1"/>
      <c r="UVY51" s="1"/>
      <c r="UVZ51" s="1"/>
      <c r="UWA51" s="1"/>
      <c r="UWB51" s="1"/>
      <c r="UWC51" s="1"/>
      <c r="UWD51" s="1"/>
      <c r="UWE51" s="1"/>
      <c r="UWF51" s="1"/>
      <c r="UWG51" s="1"/>
      <c r="UWH51" s="1"/>
      <c r="UWI51" s="1"/>
      <c r="UWJ51" s="1"/>
      <c r="UWK51" s="1"/>
      <c r="UWL51" s="1"/>
      <c r="UWM51" s="1"/>
      <c r="UWN51" s="1"/>
      <c r="UWO51" s="1"/>
      <c r="UWP51" s="1"/>
      <c r="UWQ51" s="1"/>
      <c r="UWR51" s="1"/>
      <c r="UWS51" s="1"/>
      <c r="UWT51" s="1"/>
      <c r="UWU51" s="1"/>
      <c r="UWV51" s="1"/>
      <c r="UWW51" s="1"/>
      <c r="UWX51" s="1"/>
      <c r="UWY51" s="1"/>
      <c r="UWZ51" s="1"/>
      <c r="UXA51" s="1"/>
      <c r="UXB51" s="1"/>
      <c r="UXC51" s="1"/>
      <c r="UXD51" s="1"/>
      <c r="UXE51" s="1"/>
      <c r="UXF51" s="1"/>
      <c r="UXG51" s="1"/>
      <c r="UXH51" s="1"/>
      <c r="UXI51" s="1"/>
      <c r="UXJ51" s="1"/>
      <c r="UXK51" s="1"/>
      <c r="UXL51" s="1"/>
      <c r="UXM51" s="1"/>
      <c r="UXN51" s="1"/>
      <c r="UXO51" s="1"/>
      <c r="UXP51" s="1"/>
      <c r="UXQ51" s="1"/>
      <c r="UXR51" s="1"/>
      <c r="UXS51" s="1"/>
      <c r="UXT51" s="1"/>
      <c r="UXU51" s="1"/>
      <c r="UXV51" s="1"/>
      <c r="UXW51" s="1"/>
      <c r="UXX51" s="1"/>
      <c r="UXY51" s="1"/>
      <c r="UXZ51" s="1"/>
      <c r="UYA51" s="1"/>
      <c r="UYB51" s="1"/>
      <c r="UYC51" s="1"/>
      <c r="UYD51" s="1"/>
      <c r="UYE51" s="1"/>
      <c r="UYF51" s="1"/>
      <c r="UYG51" s="1"/>
      <c r="UYH51" s="1"/>
      <c r="UYI51" s="1"/>
      <c r="UYJ51" s="1"/>
      <c r="UYK51" s="1"/>
      <c r="UYL51" s="1"/>
      <c r="UYM51" s="1"/>
      <c r="UYN51" s="1"/>
      <c r="UYO51" s="1"/>
      <c r="UYP51" s="1"/>
      <c r="UYQ51" s="1"/>
      <c r="UYR51" s="1"/>
      <c r="UYS51" s="1"/>
      <c r="UYT51" s="1"/>
      <c r="UYU51" s="1"/>
      <c r="UYV51" s="1"/>
      <c r="UYW51" s="1"/>
      <c r="UYX51" s="1"/>
      <c r="UYY51" s="1"/>
      <c r="UYZ51" s="1"/>
      <c r="UZA51" s="1"/>
      <c r="UZB51" s="1"/>
      <c r="UZC51" s="1"/>
      <c r="UZD51" s="1"/>
      <c r="UZE51" s="1"/>
      <c r="UZF51" s="1"/>
      <c r="UZG51" s="1"/>
      <c r="UZH51" s="1"/>
      <c r="UZI51" s="1"/>
      <c r="UZJ51" s="1"/>
      <c r="UZK51" s="1"/>
      <c r="UZL51" s="1"/>
      <c r="UZM51" s="1"/>
      <c r="UZN51" s="1"/>
      <c r="UZO51" s="1"/>
      <c r="UZP51" s="1"/>
      <c r="UZQ51" s="1"/>
      <c r="UZR51" s="1"/>
      <c r="UZS51" s="1"/>
      <c r="UZT51" s="1"/>
      <c r="UZU51" s="1"/>
      <c r="UZV51" s="1"/>
      <c r="UZW51" s="1"/>
      <c r="UZX51" s="1"/>
      <c r="UZY51" s="1"/>
      <c r="UZZ51" s="1"/>
      <c r="VAA51" s="1"/>
      <c r="VAB51" s="1"/>
      <c r="VAC51" s="1"/>
      <c r="VAD51" s="1"/>
      <c r="VAE51" s="1"/>
      <c r="VAF51" s="1"/>
      <c r="VAG51" s="1"/>
      <c r="VAH51" s="1"/>
      <c r="VAI51" s="1"/>
      <c r="VAJ51" s="1"/>
      <c r="VAK51" s="1"/>
      <c r="VAL51" s="1"/>
      <c r="VAM51" s="1"/>
      <c r="VAN51" s="1"/>
      <c r="VAO51" s="1"/>
      <c r="VAP51" s="1"/>
      <c r="VAQ51" s="1"/>
      <c r="VAR51" s="1"/>
      <c r="VAS51" s="1"/>
      <c r="VAT51" s="1"/>
      <c r="VAU51" s="1"/>
      <c r="VAV51" s="1"/>
      <c r="VAW51" s="1"/>
      <c r="VAX51" s="1"/>
      <c r="VAY51" s="1"/>
      <c r="VAZ51" s="1"/>
      <c r="VBA51" s="1"/>
      <c r="VBB51" s="1"/>
      <c r="VBC51" s="1"/>
      <c r="VBD51" s="1"/>
      <c r="VBE51" s="1"/>
      <c r="VBF51" s="1"/>
      <c r="VBG51" s="1"/>
      <c r="VBH51" s="1"/>
      <c r="VBI51" s="1"/>
      <c r="VBJ51" s="1"/>
      <c r="VBK51" s="1"/>
      <c r="VBL51" s="1"/>
      <c r="VBM51" s="1"/>
      <c r="VBN51" s="1"/>
      <c r="VBO51" s="1"/>
      <c r="VBP51" s="1"/>
      <c r="VBQ51" s="1"/>
      <c r="VBR51" s="1"/>
      <c r="VBS51" s="1"/>
      <c r="VBT51" s="1"/>
      <c r="VBU51" s="1"/>
      <c r="VBV51" s="1"/>
      <c r="VBW51" s="1"/>
      <c r="VBX51" s="1"/>
      <c r="VBY51" s="1"/>
      <c r="VBZ51" s="1"/>
      <c r="VCA51" s="1"/>
      <c r="VCB51" s="1"/>
      <c r="VCC51" s="1"/>
      <c r="VCD51" s="1"/>
      <c r="VCE51" s="1"/>
      <c r="VCF51" s="1"/>
      <c r="VCG51" s="1"/>
      <c r="VCH51" s="1"/>
      <c r="VCI51" s="1"/>
      <c r="VCJ51" s="1"/>
      <c r="VCK51" s="1"/>
      <c r="VCL51" s="1"/>
      <c r="VCM51" s="1"/>
      <c r="VCN51" s="1"/>
      <c r="VCO51" s="1"/>
      <c r="VCP51" s="1"/>
      <c r="VCQ51" s="1"/>
      <c r="VCR51" s="1"/>
      <c r="VCS51" s="1"/>
      <c r="VCT51" s="1"/>
      <c r="VCU51" s="1"/>
      <c r="VCV51" s="1"/>
      <c r="VCW51" s="1"/>
      <c r="VCX51" s="1"/>
      <c r="VCY51" s="1"/>
      <c r="VCZ51" s="1"/>
      <c r="VDA51" s="1"/>
      <c r="VDB51" s="1"/>
      <c r="VDC51" s="1"/>
      <c r="VDD51" s="1"/>
      <c r="VDE51" s="1"/>
      <c r="VDF51" s="1"/>
      <c r="VDG51" s="1"/>
      <c r="VDH51" s="1"/>
      <c r="VDI51" s="1"/>
      <c r="VDJ51" s="1"/>
      <c r="VDK51" s="1"/>
      <c r="VDL51" s="1"/>
      <c r="VDM51" s="1"/>
      <c r="VDN51" s="1"/>
      <c r="VDO51" s="1"/>
      <c r="VDP51" s="1"/>
      <c r="VDQ51" s="1"/>
      <c r="VDR51" s="1"/>
      <c r="VDS51" s="1"/>
      <c r="VDT51" s="1"/>
      <c r="VDU51" s="1"/>
      <c r="VDV51" s="1"/>
      <c r="VDW51" s="1"/>
      <c r="VDX51" s="1"/>
      <c r="VDY51" s="1"/>
      <c r="VDZ51" s="1"/>
      <c r="VEA51" s="1"/>
      <c r="VEB51" s="1"/>
      <c r="VEC51" s="1"/>
      <c r="VED51" s="1"/>
      <c r="VEE51" s="1"/>
      <c r="VEF51" s="1"/>
      <c r="VEG51" s="1"/>
      <c r="VEH51" s="1"/>
      <c r="VEI51" s="1"/>
      <c r="VEJ51" s="1"/>
      <c r="VEK51" s="1"/>
      <c r="VEL51" s="1"/>
      <c r="VEM51" s="1"/>
      <c r="VEN51" s="1"/>
      <c r="VEO51" s="1"/>
      <c r="VEP51" s="1"/>
      <c r="VEQ51" s="1"/>
      <c r="VER51" s="1"/>
      <c r="VES51" s="1"/>
      <c r="VET51" s="1"/>
      <c r="VEU51" s="1"/>
      <c r="VEV51" s="1"/>
      <c r="VEW51" s="1"/>
      <c r="VEX51" s="1"/>
      <c r="VEY51" s="1"/>
      <c r="VEZ51" s="1"/>
      <c r="VFA51" s="1"/>
      <c r="VFB51" s="1"/>
      <c r="VFC51" s="1"/>
      <c r="VFD51" s="1"/>
      <c r="VFE51" s="1"/>
      <c r="VFF51" s="1"/>
      <c r="VFG51" s="1"/>
      <c r="VFH51" s="1"/>
      <c r="VFI51" s="1"/>
      <c r="VFJ51" s="1"/>
      <c r="VFK51" s="1"/>
      <c r="VFL51" s="1"/>
      <c r="VFM51" s="1"/>
      <c r="VFN51" s="1"/>
      <c r="VFO51" s="1"/>
      <c r="VFP51" s="1"/>
      <c r="VFQ51" s="1"/>
      <c r="VFR51" s="1"/>
      <c r="VFS51" s="1"/>
      <c r="VFT51" s="1"/>
      <c r="VFU51" s="1"/>
      <c r="VFV51" s="1"/>
      <c r="VFW51" s="1"/>
      <c r="VFX51" s="1"/>
      <c r="VFY51" s="1"/>
      <c r="VFZ51" s="1"/>
      <c r="VGA51" s="1"/>
      <c r="VGB51" s="1"/>
      <c r="VGC51" s="1"/>
      <c r="VGD51" s="1"/>
      <c r="VGE51" s="1"/>
      <c r="VGF51" s="1"/>
      <c r="VGG51" s="1"/>
      <c r="VGH51" s="1"/>
      <c r="VGI51" s="1"/>
      <c r="VGJ51" s="1"/>
      <c r="VGK51" s="1"/>
      <c r="VGL51" s="1"/>
      <c r="VGM51" s="1"/>
      <c r="VGN51" s="1"/>
      <c r="VGO51" s="1"/>
      <c r="VGP51" s="1"/>
      <c r="VGQ51" s="1"/>
      <c r="VGR51" s="1"/>
      <c r="VGS51" s="1"/>
      <c r="VGT51" s="1"/>
      <c r="VGU51" s="1"/>
      <c r="VGV51" s="1"/>
      <c r="VGW51" s="1"/>
      <c r="VGX51" s="1"/>
      <c r="VGY51" s="1"/>
      <c r="VGZ51" s="1"/>
      <c r="VHA51" s="1"/>
      <c r="VHB51" s="1"/>
      <c r="VHC51" s="1"/>
      <c r="VHD51" s="1"/>
      <c r="VHE51" s="1"/>
      <c r="VHF51" s="1"/>
      <c r="VHG51" s="1"/>
      <c r="VHH51" s="1"/>
      <c r="VHI51" s="1"/>
      <c r="VHJ51" s="1"/>
      <c r="VHK51" s="1"/>
      <c r="VHL51" s="1"/>
      <c r="VHM51" s="1"/>
      <c r="VHN51" s="1"/>
      <c r="VHO51" s="1"/>
      <c r="VHP51" s="1"/>
      <c r="VHQ51" s="1"/>
      <c r="VHR51" s="1"/>
      <c r="VHS51" s="1"/>
      <c r="VHT51" s="1"/>
      <c r="VHU51" s="1"/>
      <c r="VHV51" s="1"/>
      <c r="VHW51" s="1"/>
      <c r="VHX51" s="1"/>
      <c r="VHY51" s="1"/>
      <c r="VHZ51" s="1"/>
      <c r="VIA51" s="1"/>
      <c r="VIB51" s="1"/>
      <c r="VIC51" s="1"/>
      <c r="VID51" s="1"/>
      <c r="VIE51" s="1"/>
      <c r="VIF51" s="1"/>
      <c r="VIG51" s="1"/>
      <c r="VIH51" s="1"/>
      <c r="VII51" s="1"/>
      <c r="VIJ51" s="1"/>
      <c r="VIK51" s="1"/>
      <c r="VIL51" s="1"/>
      <c r="VIM51" s="1"/>
      <c r="VIN51" s="1"/>
      <c r="VIO51" s="1"/>
      <c r="VIP51" s="1"/>
      <c r="VIQ51" s="1"/>
      <c r="VIR51" s="1"/>
      <c r="VIS51" s="1"/>
      <c r="VIT51" s="1"/>
      <c r="VIU51" s="1"/>
      <c r="VIV51" s="1"/>
      <c r="VIW51" s="1"/>
      <c r="VIX51" s="1"/>
      <c r="VIY51" s="1"/>
      <c r="VIZ51" s="1"/>
      <c r="VJA51" s="1"/>
      <c r="VJB51" s="1"/>
      <c r="VJC51" s="1"/>
      <c r="VJD51" s="1"/>
      <c r="VJE51" s="1"/>
      <c r="VJF51" s="1"/>
      <c r="VJG51" s="1"/>
      <c r="VJH51" s="1"/>
      <c r="VJI51" s="1"/>
      <c r="VJJ51" s="1"/>
      <c r="VJK51" s="1"/>
      <c r="VJL51" s="1"/>
      <c r="VJM51" s="1"/>
      <c r="VJN51" s="1"/>
      <c r="VJO51" s="1"/>
      <c r="VJP51" s="1"/>
      <c r="VJQ51" s="1"/>
      <c r="VJR51" s="1"/>
      <c r="VJS51" s="1"/>
      <c r="VJT51" s="1"/>
      <c r="VJU51" s="1"/>
      <c r="VJV51" s="1"/>
      <c r="VJW51" s="1"/>
      <c r="VJX51" s="1"/>
      <c r="VJY51" s="1"/>
      <c r="VJZ51" s="1"/>
      <c r="VKA51" s="1"/>
      <c r="VKB51" s="1"/>
      <c r="VKC51" s="1"/>
      <c r="VKD51" s="1"/>
      <c r="VKE51" s="1"/>
      <c r="VKF51" s="1"/>
      <c r="VKG51" s="1"/>
      <c r="VKH51" s="1"/>
      <c r="VKI51" s="1"/>
      <c r="VKJ51" s="1"/>
      <c r="VKK51" s="1"/>
      <c r="VKL51" s="1"/>
      <c r="VKM51" s="1"/>
      <c r="VKN51" s="1"/>
      <c r="VKO51" s="1"/>
      <c r="VKP51" s="1"/>
      <c r="VKQ51" s="1"/>
      <c r="VKR51" s="1"/>
      <c r="VKS51" s="1"/>
      <c r="VKT51" s="1"/>
      <c r="VKU51" s="1"/>
      <c r="VKV51" s="1"/>
      <c r="VKW51" s="1"/>
      <c r="VKX51" s="1"/>
      <c r="VKY51" s="1"/>
      <c r="VKZ51" s="1"/>
      <c r="VLA51" s="1"/>
      <c r="VLB51" s="1"/>
      <c r="VLC51" s="1"/>
      <c r="VLD51" s="1"/>
      <c r="VLE51" s="1"/>
      <c r="VLF51" s="1"/>
      <c r="VLG51" s="1"/>
      <c r="VLH51" s="1"/>
      <c r="VLI51" s="1"/>
      <c r="VLJ51" s="1"/>
      <c r="VLK51" s="1"/>
      <c r="VLL51" s="1"/>
      <c r="VLM51" s="1"/>
      <c r="VLN51" s="1"/>
      <c r="VLO51" s="1"/>
      <c r="VLP51" s="1"/>
      <c r="VLQ51" s="1"/>
      <c r="VLR51" s="1"/>
      <c r="VLS51" s="1"/>
      <c r="VLT51" s="1"/>
      <c r="VLU51" s="1"/>
      <c r="VLV51" s="1"/>
      <c r="VLW51" s="1"/>
      <c r="VLX51" s="1"/>
      <c r="VLY51" s="1"/>
      <c r="VLZ51" s="1"/>
      <c r="VMA51" s="1"/>
      <c r="VMB51" s="1"/>
      <c r="VMC51" s="1"/>
      <c r="VMD51" s="1"/>
      <c r="VME51" s="1"/>
      <c r="VMF51" s="1"/>
      <c r="VMG51" s="1"/>
      <c r="VMH51" s="1"/>
      <c r="VMI51" s="1"/>
      <c r="VMJ51" s="1"/>
      <c r="VMK51" s="1"/>
      <c r="VML51" s="1"/>
      <c r="VMM51" s="1"/>
      <c r="VMN51" s="1"/>
      <c r="VMO51" s="1"/>
      <c r="VMP51" s="1"/>
      <c r="VMQ51" s="1"/>
      <c r="VMR51" s="1"/>
      <c r="VMS51" s="1"/>
      <c r="VMT51" s="1"/>
      <c r="VMU51" s="1"/>
      <c r="VMV51" s="1"/>
      <c r="VMW51" s="1"/>
      <c r="VMX51" s="1"/>
      <c r="VMY51" s="1"/>
      <c r="VMZ51" s="1"/>
      <c r="VNA51" s="1"/>
      <c r="VNB51" s="1"/>
      <c r="VNC51" s="1"/>
      <c r="VND51" s="1"/>
      <c r="VNE51" s="1"/>
      <c r="VNF51" s="1"/>
      <c r="VNG51" s="1"/>
      <c r="VNH51" s="1"/>
      <c r="VNI51" s="1"/>
      <c r="VNJ51" s="1"/>
      <c r="VNK51" s="1"/>
      <c r="VNL51" s="1"/>
      <c r="VNM51" s="1"/>
      <c r="VNN51" s="1"/>
      <c r="VNO51" s="1"/>
      <c r="VNP51" s="1"/>
      <c r="VNQ51" s="1"/>
      <c r="VNR51" s="1"/>
      <c r="VNS51" s="1"/>
      <c r="VNT51" s="1"/>
      <c r="VNU51" s="1"/>
      <c r="VNV51" s="1"/>
      <c r="VNW51" s="1"/>
      <c r="VNX51" s="1"/>
      <c r="VNY51" s="1"/>
      <c r="VNZ51" s="1"/>
      <c r="VOA51" s="1"/>
      <c r="VOB51" s="1"/>
      <c r="VOC51" s="1"/>
      <c r="VOD51" s="1"/>
      <c r="VOE51" s="1"/>
      <c r="VOF51" s="1"/>
      <c r="VOG51" s="1"/>
      <c r="VOH51" s="1"/>
      <c r="VOI51" s="1"/>
      <c r="VOJ51" s="1"/>
      <c r="VOK51" s="1"/>
      <c r="VOL51" s="1"/>
      <c r="VOM51" s="1"/>
      <c r="VON51" s="1"/>
      <c r="VOO51" s="1"/>
      <c r="VOP51" s="1"/>
      <c r="VOQ51" s="1"/>
      <c r="VOR51" s="1"/>
      <c r="VOS51" s="1"/>
      <c r="VOT51" s="1"/>
      <c r="VOU51" s="1"/>
      <c r="VOV51" s="1"/>
      <c r="VOW51" s="1"/>
      <c r="VOX51" s="1"/>
      <c r="VOY51" s="1"/>
      <c r="VOZ51" s="1"/>
      <c r="VPA51" s="1"/>
      <c r="VPB51" s="1"/>
      <c r="VPC51" s="1"/>
      <c r="VPD51" s="1"/>
      <c r="VPE51" s="1"/>
      <c r="VPF51" s="1"/>
      <c r="VPG51" s="1"/>
      <c r="VPH51" s="1"/>
      <c r="VPI51" s="1"/>
      <c r="VPJ51" s="1"/>
      <c r="VPK51" s="1"/>
      <c r="VPL51" s="1"/>
      <c r="VPM51" s="1"/>
      <c r="VPN51" s="1"/>
      <c r="VPO51" s="1"/>
      <c r="VPP51" s="1"/>
      <c r="VPQ51" s="1"/>
      <c r="VPR51" s="1"/>
      <c r="VPS51" s="1"/>
      <c r="VPT51" s="1"/>
      <c r="VPU51" s="1"/>
      <c r="VPV51" s="1"/>
      <c r="VPW51" s="1"/>
      <c r="VPX51" s="1"/>
      <c r="VPY51" s="1"/>
      <c r="VPZ51" s="1"/>
      <c r="VQA51" s="1"/>
      <c r="VQB51" s="1"/>
      <c r="VQC51" s="1"/>
      <c r="VQD51" s="1"/>
      <c r="VQE51" s="1"/>
      <c r="VQF51" s="1"/>
      <c r="VQG51" s="1"/>
      <c r="VQH51" s="1"/>
      <c r="VQI51" s="1"/>
      <c r="VQJ51" s="1"/>
      <c r="VQK51" s="1"/>
      <c r="VQL51" s="1"/>
      <c r="VQM51" s="1"/>
      <c r="VQN51" s="1"/>
      <c r="VQO51" s="1"/>
      <c r="VQP51" s="1"/>
      <c r="VQQ51" s="1"/>
      <c r="VQR51" s="1"/>
      <c r="VQS51" s="1"/>
      <c r="VQT51" s="1"/>
      <c r="VQU51" s="1"/>
      <c r="VQV51" s="1"/>
      <c r="VQW51" s="1"/>
      <c r="VQX51" s="1"/>
      <c r="VQY51" s="1"/>
      <c r="VQZ51" s="1"/>
      <c r="VRA51" s="1"/>
      <c r="VRB51" s="1"/>
      <c r="VRC51" s="1"/>
      <c r="VRD51" s="1"/>
      <c r="VRE51" s="1"/>
      <c r="VRF51" s="1"/>
      <c r="VRG51" s="1"/>
      <c r="VRH51" s="1"/>
      <c r="VRI51" s="1"/>
      <c r="VRJ51" s="1"/>
      <c r="VRK51" s="1"/>
      <c r="VRL51" s="1"/>
      <c r="VRM51" s="1"/>
      <c r="VRN51" s="1"/>
      <c r="VRO51" s="1"/>
      <c r="VRP51" s="1"/>
      <c r="VRQ51" s="1"/>
      <c r="VRR51" s="1"/>
      <c r="VRS51" s="1"/>
      <c r="VRT51" s="1"/>
      <c r="VRU51" s="1"/>
      <c r="VRV51" s="1"/>
      <c r="VRW51" s="1"/>
      <c r="VRX51" s="1"/>
      <c r="VRY51" s="1"/>
      <c r="VRZ51" s="1"/>
      <c r="VSA51" s="1"/>
      <c r="VSB51" s="1"/>
      <c r="VSC51" s="1"/>
      <c r="VSD51" s="1"/>
      <c r="VSE51" s="1"/>
      <c r="VSF51" s="1"/>
      <c r="VSG51" s="1"/>
      <c r="VSH51" s="1"/>
      <c r="VSI51" s="1"/>
      <c r="VSJ51" s="1"/>
      <c r="VSK51" s="1"/>
      <c r="VSL51" s="1"/>
      <c r="VSM51" s="1"/>
      <c r="VSN51" s="1"/>
      <c r="VSO51" s="1"/>
      <c r="VSP51" s="1"/>
      <c r="VSQ51" s="1"/>
      <c r="VSR51" s="1"/>
      <c r="VSS51" s="1"/>
      <c r="VST51" s="1"/>
      <c r="VSU51" s="1"/>
      <c r="VSV51" s="1"/>
      <c r="VSW51" s="1"/>
      <c r="VSX51" s="1"/>
      <c r="VSY51" s="1"/>
      <c r="VSZ51" s="1"/>
      <c r="VTA51" s="1"/>
      <c r="VTB51" s="1"/>
      <c r="VTC51" s="1"/>
      <c r="VTD51" s="1"/>
      <c r="VTE51" s="1"/>
      <c r="VTF51" s="1"/>
      <c r="VTG51" s="1"/>
      <c r="VTH51" s="1"/>
      <c r="VTI51" s="1"/>
      <c r="VTJ51" s="1"/>
      <c r="VTK51" s="1"/>
      <c r="VTL51" s="1"/>
      <c r="VTM51" s="1"/>
      <c r="VTN51" s="1"/>
      <c r="VTO51" s="1"/>
      <c r="VTP51" s="1"/>
      <c r="VTQ51" s="1"/>
      <c r="VTR51" s="1"/>
      <c r="VTS51" s="1"/>
      <c r="VTT51" s="1"/>
      <c r="VTU51" s="1"/>
      <c r="VTV51" s="1"/>
      <c r="VTW51" s="1"/>
      <c r="VTX51" s="1"/>
      <c r="VTY51" s="1"/>
      <c r="VTZ51" s="1"/>
      <c r="VUA51" s="1"/>
      <c r="VUB51" s="1"/>
      <c r="VUC51" s="1"/>
      <c r="VUD51" s="1"/>
      <c r="VUE51" s="1"/>
      <c r="VUF51" s="1"/>
      <c r="VUG51" s="1"/>
      <c r="VUH51" s="1"/>
      <c r="VUI51" s="1"/>
      <c r="VUJ51" s="1"/>
      <c r="VUK51" s="1"/>
      <c r="VUL51" s="1"/>
      <c r="VUM51" s="1"/>
      <c r="VUN51" s="1"/>
      <c r="VUO51" s="1"/>
      <c r="VUP51" s="1"/>
      <c r="VUQ51" s="1"/>
      <c r="VUR51" s="1"/>
      <c r="VUS51" s="1"/>
      <c r="VUT51" s="1"/>
      <c r="VUU51" s="1"/>
      <c r="VUV51" s="1"/>
      <c r="VUW51" s="1"/>
      <c r="VUX51" s="1"/>
      <c r="VUY51" s="1"/>
      <c r="VUZ51" s="1"/>
      <c r="VVA51" s="1"/>
      <c r="VVB51" s="1"/>
      <c r="VVC51" s="1"/>
      <c r="VVD51" s="1"/>
      <c r="VVE51" s="1"/>
      <c r="VVF51" s="1"/>
      <c r="VVG51" s="1"/>
      <c r="VVH51" s="1"/>
      <c r="VVI51" s="1"/>
      <c r="VVJ51" s="1"/>
      <c r="VVK51" s="1"/>
      <c r="VVL51" s="1"/>
      <c r="VVM51" s="1"/>
      <c r="VVN51" s="1"/>
      <c r="VVO51" s="1"/>
      <c r="VVP51" s="1"/>
      <c r="VVQ51" s="1"/>
      <c r="VVR51" s="1"/>
      <c r="VVS51" s="1"/>
      <c r="VVT51" s="1"/>
      <c r="VVU51" s="1"/>
      <c r="VVV51" s="1"/>
      <c r="VVW51" s="1"/>
      <c r="VVX51" s="1"/>
      <c r="VVY51" s="1"/>
      <c r="VVZ51" s="1"/>
      <c r="VWA51" s="1"/>
      <c r="VWB51" s="1"/>
      <c r="VWC51" s="1"/>
      <c r="VWD51" s="1"/>
      <c r="VWE51" s="1"/>
      <c r="VWF51" s="1"/>
      <c r="VWG51" s="1"/>
      <c r="VWH51" s="1"/>
      <c r="VWI51" s="1"/>
      <c r="VWJ51" s="1"/>
      <c r="VWK51" s="1"/>
      <c r="VWL51" s="1"/>
      <c r="VWM51" s="1"/>
      <c r="VWN51" s="1"/>
      <c r="VWO51" s="1"/>
      <c r="VWP51" s="1"/>
      <c r="VWQ51" s="1"/>
      <c r="VWR51" s="1"/>
      <c r="VWS51" s="1"/>
      <c r="VWT51" s="1"/>
      <c r="VWU51" s="1"/>
      <c r="VWV51" s="1"/>
      <c r="VWW51" s="1"/>
      <c r="VWX51" s="1"/>
      <c r="VWY51" s="1"/>
      <c r="VWZ51" s="1"/>
      <c r="VXA51" s="1"/>
      <c r="VXB51" s="1"/>
      <c r="VXC51" s="1"/>
      <c r="VXD51" s="1"/>
      <c r="VXE51" s="1"/>
      <c r="VXF51" s="1"/>
      <c r="VXG51" s="1"/>
      <c r="VXH51" s="1"/>
      <c r="VXI51" s="1"/>
      <c r="VXJ51" s="1"/>
      <c r="VXK51" s="1"/>
      <c r="VXL51" s="1"/>
      <c r="VXM51" s="1"/>
      <c r="VXN51" s="1"/>
      <c r="VXO51" s="1"/>
      <c r="VXP51" s="1"/>
      <c r="VXQ51" s="1"/>
      <c r="VXR51" s="1"/>
      <c r="VXS51" s="1"/>
      <c r="VXT51" s="1"/>
      <c r="VXU51" s="1"/>
      <c r="VXV51" s="1"/>
      <c r="VXW51" s="1"/>
      <c r="VXX51" s="1"/>
      <c r="VXY51" s="1"/>
      <c r="VXZ51" s="1"/>
      <c r="VYA51" s="1"/>
      <c r="VYB51" s="1"/>
      <c r="VYC51" s="1"/>
      <c r="VYD51" s="1"/>
      <c r="VYE51" s="1"/>
      <c r="VYF51" s="1"/>
      <c r="VYG51" s="1"/>
      <c r="VYH51" s="1"/>
      <c r="VYI51" s="1"/>
      <c r="VYJ51" s="1"/>
      <c r="VYK51" s="1"/>
      <c r="VYL51" s="1"/>
      <c r="VYM51" s="1"/>
      <c r="VYN51" s="1"/>
      <c r="VYO51" s="1"/>
      <c r="VYP51" s="1"/>
      <c r="VYQ51" s="1"/>
      <c r="VYR51" s="1"/>
      <c r="VYS51" s="1"/>
      <c r="VYT51" s="1"/>
      <c r="VYU51" s="1"/>
      <c r="VYV51" s="1"/>
      <c r="VYW51" s="1"/>
      <c r="VYX51" s="1"/>
      <c r="VYY51" s="1"/>
      <c r="VYZ51" s="1"/>
      <c r="VZA51" s="1"/>
      <c r="VZB51" s="1"/>
      <c r="VZC51" s="1"/>
      <c r="VZD51" s="1"/>
      <c r="VZE51" s="1"/>
      <c r="VZF51" s="1"/>
      <c r="VZG51" s="1"/>
      <c r="VZH51" s="1"/>
      <c r="VZI51" s="1"/>
      <c r="VZJ51" s="1"/>
      <c r="VZK51" s="1"/>
      <c r="VZL51" s="1"/>
      <c r="VZM51" s="1"/>
      <c r="VZN51" s="1"/>
      <c r="VZO51" s="1"/>
      <c r="VZP51" s="1"/>
      <c r="VZQ51" s="1"/>
      <c r="VZR51" s="1"/>
      <c r="VZS51" s="1"/>
      <c r="VZT51" s="1"/>
      <c r="VZU51" s="1"/>
      <c r="VZV51" s="1"/>
      <c r="VZW51" s="1"/>
      <c r="VZX51" s="1"/>
      <c r="VZY51" s="1"/>
      <c r="VZZ51" s="1"/>
      <c r="WAA51" s="1"/>
      <c r="WAB51" s="1"/>
      <c r="WAC51" s="1"/>
      <c r="WAD51" s="1"/>
      <c r="WAE51" s="1"/>
      <c r="WAF51" s="1"/>
      <c r="WAG51" s="1"/>
      <c r="WAH51" s="1"/>
      <c r="WAI51" s="1"/>
      <c r="WAJ51" s="1"/>
      <c r="WAK51" s="1"/>
      <c r="WAL51" s="1"/>
      <c r="WAM51" s="1"/>
      <c r="WAN51" s="1"/>
      <c r="WAO51" s="1"/>
      <c r="WAP51" s="1"/>
      <c r="WAQ51" s="1"/>
      <c r="WAR51" s="1"/>
      <c r="WAS51" s="1"/>
      <c r="WAT51" s="1"/>
      <c r="WAU51" s="1"/>
      <c r="WAV51" s="1"/>
      <c r="WAW51" s="1"/>
      <c r="WAX51" s="1"/>
      <c r="WAY51" s="1"/>
      <c r="WAZ51" s="1"/>
      <c r="WBA51" s="1"/>
      <c r="WBB51" s="1"/>
      <c r="WBC51" s="1"/>
      <c r="WBD51" s="1"/>
      <c r="WBE51" s="1"/>
      <c r="WBF51" s="1"/>
      <c r="WBG51" s="1"/>
      <c r="WBH51" s="1"/>
      <c r="WBI51" s="1"/>
      <c r="WBJ51" s="1"/>
      <c r="WBK51" s="1"/>
      <c r="WBL51" s="1"/>
      <c r="WBM51" s="1"/>
      <c r="WBN51" s="1"/>
      <c r="WBO51" s="1"/>
      <c r="WBP51" s="1"/>
      <c r="WBQ51" s="1"/>
      <c r="WBR51" s="1"/>
      <c r="WBS51" s="1"/>
      <c r="WBT51" s="1"/>
      <c r="WBU51" s="1"/>
      <c r="WBV51" s="1"/>
      <c r="WBW51" s="1"/>
      <c r="WBX51" s="1"/>
      <c r="WBY51" s="1"/>
      <c r="WBZ51" s="1"/>
      <c r="WCA51" s="1"/>
      <c r="WCB51" s="1"/>
      <c r="WCC51" s="1"/>
      <c r="WCD51" s="1"/>
      <c r="WCE51" s="1"/>
      <c r="WCF51" s="1"/>
      <c r="WCG51" s="1"/>
      <c r="WCH51" s="1"/>
      <c r="WCI51" s="1"/>
      <c r="WCJ51" s="1"/>
      <c r="WCK51" s="1"/>
      <c r="WCL51" s="1"/>
      <c r="WCM51" s="1"/>
      <c r="WCN51" s="1"/>
      <c r="WCO51" s="1"/>
      <c r="WCP51" s="1"/>
      <c r="WCQ51" s="1"/>
      <c r="WCR51" s="1"/>
      <c r="WCS51" s="1"/>
      <c r="WCT51" s="1"/>
      <c r="WCU51" s="1"/>
      <c r="WCV51" s="1"/>
      <c r="WCW51" s="1"/>
      <c r="WCX51" s="1"/>
      <c r="WCY51" s="1"/>
      <c r="WCZ51" s="1"/>
      <c r="WDA51" s="1"/>
      <c r="WDB51" s="1"/>
      <c r="WDC51" s="1"/>
      <c r="WDD51" s="1"/>
      <c r="WDE51" s="1"/>
      <c r="WDF51" s="1"/>
      <c r="WDG51" s="1"/>
      <c r="WDH51" s="1"/>
      <c r="WDI51" s="1"/>
      <c r="WDJ51" s="1"/>
      <c r="WDK51" s="1"/>
      <c r="WDL51" s="1"/>
      <c r="WDM51" s="1"/>
      <c r="WDN51" s="1"/>
      <c r="WDO51" s="1"/>
      <c r="WDP51" s="1"/>
      <c r="WDQ51" s="1"/>
      <c r="WDR51" s="1"/>
      <c r="WDS51" s="1"/>
      <c r="WDT51" s="1"/>
      <c r="WDU51" s="1"/>
      <c r="WDV51" s="1"/>
      <c r="WDW51" s="1"/>
      <c r="WDX51" s="1"/>
      <c r="WDY51" s="1"/>
      <c r="WDZ51" s="1"/>
      <c r="WEA51" s="1"/>
      <c r="WEB51" s="1"/>
      <c r="WEC51" s="1"/>
      <c r="WED51" s="1"/>
      <c r="WEE51" s="1"/>
      <c r="WEF51" s="1"/>
      <c r="WEG51" s="1"/>
      <c r="WEH51" s="1"/>
      <c r="WEI51" s="1"/>
      <c r="WEJ51" s="1"/>
      <c r="WEK51" s="1"/>
      <c r="WEL51" s="1"/>
      <c r="WEM51" s="1"/>
      <c r="WEN51" s="1"/>
      <c r="WEO51" s="1"/>
      <c r="WEP51" s="1"/>
      <c r="WEQ51" s="1"/>
      <c r="WER51" s="1"/>
      <c r="WES51" s="1"/>
      <c r="WET51" s="1"/>
      <c r="WEU51" s="1"/>
      <c r="WEV51" s="1"/>
      <c r="WEW51" s="1"/>
      <c r="WEX51" s="1"/>
      <c r="WEY51" s="1"/>
      <c r="WEZ51" s="1"/>
      <c r="WFA51" s="1"/>
      <c r="WFB51" s="1"/>
      <c r="WFC51" s="1"/>
      <c r="WFD51" s="1"/>
      <c r="WFE51" s="1"/>
      <c r="WFF51" s="1"/>
      <c r="WFG51" s="1"/>
      <c r="WFH51" s="1"/>
      <c r="WFI51" s="1"/>
      <c r="WFJ51" s="1"/>
      <c r="WFK51" s="1"/>
      <c r="WFL51" s="1"/>
      <c r="WFM51" s="1"/>
      <c r="WFN51" s="1"/>
      <c r="WFO51" s="1"/>
      <c r="WFP51" s="1"/>
      <c r="WFQ51" s="1"/>
      <c r="WFR51" s="1"/>
      <c r="WFS51" s="1"/>
      <c r="WFT51" s="1"/>
      <c r="WFU51" s="1"/>
      <c r="WFV51" s="1"/>
      <c r="WFW51" s="1"/>
      <c r="WFX51" s="1"/>
      <c r="WFY51" s="1"/>
      <c r="WFZ51" s="1"/>
      <c r="WGA51" s="1"/>
      <c r="WGB51" s="1"/>
      <c r="WGC51" s="1"/>
      <c r="WGD51" s="1"/>
      <c r="WGE51" s="1"/>
      <c r="WGF51" s="1"/>
      <c r="WGG51" s="1"/>
      <c r="WGH51" s="1"/>
      <c r="WGI51" s="1"/>
      <c r="WGJ51" s="1"/>
      <c r="WGK51" s="1"/>
      <c r="WGL51" s="1"/>
      <c r="WGM51" s="1"/>
      <c r="WGN51" s="1"/>
      <c r="WGO51" s="1"/>
      <c r="WGP51" s="1"/>
      <c r="WGQ51" s="1"/>
      <c r="WGR51" s="1"/>
      <c r="WGS51" s="1"/>
      <c r="WGT51" s="1"/>
      <c r="WGU51" s="1"/>
      <c r="WGV51" s="1"/>
      <c r="WGW51" s="1"/>
      <c r="WGX51" s="1"/>
      <c r="WGY51" s="1"/>
      <c r="WGZ51" s="1"/>
      <c r="WHA51" s="1"/>
      <c r="WHB51" s="1"/>
      <c r="WHC51" s="1"/>
      <c r="WHD51" s="1"/>
      <c r="WHE51" s="1"/>
      <c r="WHF51" s="1"/>
      <c r="WHG51" s="1"/>
      <c r="WHH51" s="1"/>
      <c r="WHI51" s="1"/>
      <c r="WHJ51" s="1"/>
      <c r="WHK51" s="1"/>
      <c r="WHL51" s="1"/>
      <c r="WHM51" s="1"/>
      <c r="WHN51" s="1"/>
      <c r="WHO51" s="1"/>
      <c r="WHP51" s="1"/>
      <c r="WHQ51" s="1"/>
      <c r="WHR51" s="1"/>
      <c r="WHS51" s="1"/>
      <c r="WHT51" s="1"/>
      <c r="WHU51" s="1"/>
      <c r="WHV51" s="1"/>
      <c r="WHW51" s="1"/>
      <c r="WHX51" s="1"/>
      <c r="WHY51" s="1"/>
      <c r="WHZ51" s="1"/>
      <c r="WIA51" s="1"/>
      <c r="WIB51" s="1"/>
      <c r="WIC51" s="1"/>
      <c r="WID51" s="1"/>
      <c r="WIE51" s="1"/>
      <c r="WIF51" s="1"/>
      <c r="WIG51" s="1"/>
      <c r="WIH51" s="1"/>
      <c r="WII51" s="1"/>
      <c r="WIJ51" s="1"/>
      <c r="WIK51" s="1"/>
      <c r="WIL51" s="1"/>
      <c r="WIM51" s="1"/>
      <c r="WIN51" s="1"/>
      <c r="WIO51" s="1"/>
      <c r="WIP51" s="1"/>
      <c r="WIQ51" s="1"/>
      <c r="WIR51" s="1"/>
      <c r="WIS51" s="1"/>
      <c r="WIT51" s="1"/>
      <c r="WIU51" s="1"/>
      <c r="WIV51" s="1"/>
      <c r="WIW51" s="1"/>
      <c r="WIX51" s="1"/>
      <c r="WIY51" s="1"/>
      <c r="WIZ51" s="1"/>
      <c r="WJA51" s="1"/>
      <c r="WJB51" s="1"/>
      <c r="WJC51" s="1"/>
      <c r="WJD51" s="1"/>
      <c r="WJE51" s="1"/>
      <c r="WJF51" s="1"/>
      <c r="WJG51" s="1"/>
      <c r="WJH51" s="1"/>
      <c r="WJI51" s="1"/>
      <c r="WJJ51" s="1"/>
      <c r="WJK51" s="1"/>
      <c r="WJL51" s="1"/>
      <c r="WJM51" s="1"/>
      <c r="WJN51" s="1"/>
      <c r="WJO51" s="1"/>
      <c r="WJP51" s="1"/>
      <c r="WJQ51" s="1"/>
      <c r="WJR51" s="1"/>
      <c r="WJS51" s="1"/>
      <c r="WJT51" s="1"/>
      <c r="WJU51" s="1"/>
      <c r="WJV51" s="1"/>
      <c r="WJW51" s="1"/>
      <c r="WJX51" s="1"/>
      <c r="WJY51" s="1"/>
      <c r="WJZ51" s="1"/>
      <c r="WKA51" s="1"/>
      <c r="WKB51" s="1"/>
      <c r="WKC51" s="1"/>
      <c r="WKD51" s="1"/>
      <c r="WKE51" s="1"/>
      <c r="WKF51" s="1"/>
      <c r="WKG51" s="1"/>
      <c r="WKH51" s="1"/>
      <c r="WKI51" s="1"/>
      <c r="WKJ51" s="1"/>
      <c r="WKK51" s="1"/>
      <c r="WKL51" s="1"/>
      <c r="WKM51" s="1"/>
      <c r="WKN51" s="1"/>
      <c r="WKO51" s="1"/>
      <c r="WKP51" s="1"/>
      <c r="WKQ51" s="1"/>
      <c r="WKR51" s="1"/>
      <c r="WKS51" s="1"/>
      <c r="WKT51" s="1"/>
      <c r="WKU51" s="1"/>
      <c r="WKV51" s="1"/>
      <c r="WKW51" s="1"/>
      <c r="WKX51" s="1"/>
      <c r="WKY51" s="1"/>
      <c r="WKZ51" s="1"/>
      <c r="WLA51" s="1"/>
      <c r="WLB51" s="1"/>
      <c r="WLC51" s="1"/>
      <c r="WLD51" s="1"/>
      <c r="WLE51" s="1"/>
      <c r="WLF51" s="1"/>
      <c r="WLG51" s="1"/>
      <c r="WLH51" s="1"/>
      <c r="WLI51" s="1"/>
      <c r="WLJ51" s="1"/>
      <c r="WLK51" s="1"/>
      <c r="WLL51" s="1"/>
      <c r="WLM51" s="1"/>
      <c r="WLN51" s="1"/>
      <c r="WLO51" s="1"/>
      <c r="WLP51" s="1"/>
      <c r="WLQ51" s="1"/>
      <c r="WLR51" s="1"/>
      <c r="WLS51" s="1"/>
      <c r="WLT51" s="1"/>
      <c r="WLU51" s="1"/>
      <c r="WLV51" s="1"/>
      <c r="WLW51" s="1"/>
      <c r="WLX51" s="1"/>
      <c r="WLY51" s="1"/>
      <c r="WLZ51" s="1"/>
      <c r="WMA51" s="1"/>
      <c r="WMB51" s="1"/>
      <c r="WMC51" s="1"/>
      <c r="WMD51" s="1"/>
      <c r="WME51" s="1"/>
      <c r="WMF51" s="1"/>
      <c r="WMG51" s="1"/>
      <c r="WMH51" s="1"/>
      <c r="WMI51" s="1"/>
      <c r="WMJ51" s="1"/>
      <c r="WMK51" s="1"/>
      <c r="WML51" s="1"/>
      <c r="WMM51" s="1"/>
      <c r="WMN51" s="1"/>
      <c r="WMO51" s="1"/>
      <c r="WMP51" s="1"/>
      <c r="WMQ51" s="1"/>
      <c r="WMR51" s="1"/>
      <c r="WMS51" s="1"/>
      <c r="WMT51" s="1"/>
      <c r="WMU51" s="1"/>
      <c r="WMV51" s="1"/>
      <c r="WMW51" s="1"/>
      <c r="WMX51" s="1"/>
      <c r="WMY51" s="1"/>
      <c r="WMZ51" s="1"/>
      <c r="WNA51" s="1"/>
      <c r="WNB51" s="1"/>
      <c r="WNC51" s="1"/>
      <c r="WND51" s="1"/>
      <c r="WNE51" s="1"/>
      <c r="WNF51" s="1"/>
      <c r="WNG51" s="1"/>
      <c r="WNH51" s="1"/>
      <c r="WNI51" s="1"/>
      <c r="WNJ51" s="1"/>
      <c r="WNK51" s="1"/>
      <c r="WNL51" s="1"/>
      <c r="WNM51" s="1"/>
      <c r="WNN51" s="1"/>
      <c r="WNO51" s="1"/>
      <c r="WNP51" s="1"/>
      <c r="WNQ51" s="1"/>
      <c r="WNR51" s="1"/>
      <c r="WNS51" s="1"/>
      <c r="WNT51" s="1"/>
      <c r="WNU51" s="1"/>
      <c r="WNV51" s="1"/>
      <c r="WNW51" s="1"/>
      <c r="WNX51" s="1"/>
      <c r="WNY51" s="1"/>
      <c r="WNZ51" s="1"/>
      <c r="WOA51" s="1"/>
      <c r="WOB51" s="1"/>
      <c r="WOC51" s="1"/>
      <c r="WOD51" s="1"/>
      <c r="WOE51" s="1"/>
      <c r="WOF51" s="1"/>
      <c r="WOG51" s="1"/>
      <c r="WOH51" s="1"/>
      <c r="WOI51" s="1"/>
      <c r="WOJ51" s="1"/>
      <c r="WOK51" s="1"/>
      <c r="WOL51" s="1"/>
      <c r="WOM51" s="1"/>
      <c r="WON51" s="1"/>
      <c r="WOO51" s="1"/>
      <c r="WOP51" s="1"/>
      <c r="WOQ51" s="1"/>
      <c r="WOR51" s="1"/>
      <c r="WOS51" s="1"/>
      <c r="WOT51" s="1"/>
      <c r="WOU51" s="1"/>
      <c r="WOV51" s="1"/>
      <c r="WOW51" s="1"/>
      <c r="WOX51" s="1"/>
      <c r="WOY51" s="1"/>
      <c r="WOZ51" s="1"/>
      <c r="WPA51" s="1"/>
      <c r="WPB51" s="1"/>
      <c r="WPC51" s="1"/>
      <c r="WPD51" s="1"/>
      <c r="WPE51" s="1"/>
      <c r="WPF51" s="1"/>
      <c r="WPG51" s="1"/>
      <c r="WPH51" s="1"/>
      <c r="WPI51" s="1"/>
      <c r="WPJ51" s="1"/>
      <c r="WPK51" s="1"/>
      <c r="WPL51" s="1"/>
      <c r="WPM51" s="1"/>
      <c r="WPN51" s="1"/>
      <c r="WPO51" s="1"/>
      <c r="WPP51" s="1"/>
      <c r="WPQ51" s="1"/>
      <c r="WPR51" s="1"/>
      <c r="WPS51" s="1"/>
      <c r="WPT51" s="1"/>
      <c r="WPU51" s="1"/>
      <c r="WPV51" s="1"/>
      <c r="WPW51" s="1"/>
      <c r="WPX51" s="1"/>
      <c r="WPY51" s="1"/>
      <c r="WPZ51" s="1"/>
      <c r="WQA51" s="1"/>
      <c r="WQB51" s="1"/>
      <c r="WQC51" s="1"/>
      <c r="WQD51" s="1"/>
      <c r="WQE51" s="1"/>
      <c r="WQF51" s="1"/>
      <c r="WQG51" s="1"/>
      <c r="WQH51" s="1"/>
      <c r="WQI51" s="1"/>
      <c r="WQJ51" s="1"/>
      <c r="WQK51" s="1"/>
      <c r="WQL51" s="1"/>
      <c r="WQM51" s="1"/>
      <c r="WQN51" s="1"/>
      <c r="WQO51" s="1"/>
      <c r="WQP51" s="1"/>
      <c r="WQQ51" s="1"/>
      <c r="WQR51" s="1"/>
      <c r="WQS51" s="1"/>
      <c r="WQT51" s="1"/>
      <c r="WQU51" s="1"/>
      <c r="WQV51" s="1"/>
      <c r="WQW51" s="1"/>
      <c r="WQX51" s="1"/>
      <c r="WQY51" s="1"/>
      <c r="WQZ51" s="1"/>
      <c r="WRA51" s="1"/>
      <c r="WRB51" s="1"/>
      <c r="WRC51" s="1"/>
      <c r="WRD51" s="1"/>
      <c r="WRE51" s="1"/>
      <c r="WRF51" s="1"/>
      <c r="WRG51" s="1"/>
      <c r="WRH51" s="1"/>
      <c r="WRI51" s="1"/>
      <c r="WRJ51" s="1"/>
      <c r="WRK51" s="1"/>
      <c r="WRL51" s="1"/>
      <c r="WRM51" s="1"/>
      <c r="WRN51" s="1"/>
      <c r="WRO51" s="1"/>
      <c r="WRP51" s="1"/>
      <c r="WRQ51" s="1"/>
      <c r="WRR51" s="1"/>
      <c r="WRS51" s="1"/>
      <c r="WRT51" s="1"/>
      <c r="WRU51" s="1"/>
      <c r="WRV51" s="1"/>
      <c r="WRW51" s="1"/>
      <c r="WRX51" s="1"/>
      <c r="WRY51" s="1"/>
      <c r="WRZ51" s="1"/>
      <c r="WSA51" s="1"/>
      <c r="WSB51" s="1"/>
      <c r="WSC51" s="1"/>
      <c r="WSD51" s="1"/>
      <c r="WSE51" s="1"/>
      <c r="WSF51" s="1"/>
      <c r="WSG51" s="1"/>
      <c r="WSH51" s="1"/>
      <c r="WSI51" s="1"/>
      <c r="WSJ51" s="1"/>
      <c r="WSK51" s="1"/>
      <c r="WSL51" s="1"/>
      <c r="WSM51" s="1"/>
      <c r="WSN51" s="1"/>
      <c r="WSO51" s="1"/>
      <c r="WSP51" s="1"/>
      <c r="WSQ51" s="1"/>
      <c r="WSR51" s="1"/>
      <c r="WSS51" s="1"/>
      <c r="WST51" s="1"/>
      <c r="WSU51" s="1"/>
      <c r="WSV51" s="1"/>
      <c r="WSW51" s="1"/>
      <c r="WSX51" s="1"/>
      <c r="WSY51" s="1"/>
      <c r="WSZ51" s="1"/>
      <c r="WTA51" s="1"/>
      <c r="WTB51" s="1"/>
      <c r="WTC51" s="1"/>
      <c r="WTD51" s="1"/>
      <c r="WTE51" s="1"/>
      <c r="WTF51" s="1"/>
      <c r="WTG51" s="1"/>
      <c r="WTH51" s="1"/>
      <c r="WTI51" s="1"/>
      <c r="WTJ51" s="1"/>
      <c r="WTK51" s="1"/>
      <c r="WTL51" s="1"/>
      <c r="WTM51" s="1"/>
      <c r="WTN51" s="1"/>
      <c r="WTO51" s="1"/>
      <c r="WTP51" s="1"/>
      <c r="WTQ51" s="1"/>
      <c r="WTR51" s="1"/>
      <c r="WTS51" s="1"/>
      <c r="WTT51" s="1"/>
      <c r="WTU51" s="1"/>
      <c r="WTV51" s="1"/>
      <c r="WTW51" s="1"/>
      <c r="WTX51" s="1"/>
      <c r="WTY51" s="1"/>
      <c r="WTZ51" s="1"/>
      <c r="WUA51" s="1"/>
      <c r="WUB51" s="1"/>
      <c r="WUC51" s="1"/>
      <c r="WUD51" s="1"/>
      <c r="WUE51" s="1"/>
      <c r="WUF51" s="1"/>
      <c r="WUG51" s="1"/>
      <c r="WUH51" s="1"/>
      <c r="WUI51" s="1"/>
      <c r="WUJ51" s="1"/>
      <c r="WUK51" s="1"/>
      <c r="WUL51" s="1"/>
      <c r="WUM51" s="1"/>
      <c r="WUN51" s="1"/>
      <c r="WUO51" s="1"/>
      <c r="WUP51" s="1"/>
      <c r="WUQ51" s="1"/>
      <c r="WUR51" s="1"/>
      <c r="WUS51" s="1"/>
      <c r="WUT51" s="1"/>
      <c r="WUU51" s="1"/>
      <c r="WUV51" s="1"/>
      <c r="WUW51" s="1"/>
      <c r="WUX51" s="1"/>
      <c r="WUY51" s="1"/>
      <c r="WUZ51" s="1"/>
      <c r="WVA51" s="1"/>
      <c r="WVB51" s="1"/>
      <c r="WVC51" s="1"/>
      <c r="WVD51" s="1"/>
      <c r="WVE51" s="1"/>
      <c r="WVF51" s="1"/>
      <c r="WVG51" s="1"/>
      <c r="WVH51" s="1"/>
      <c r="WVI51" s="1"/>
      <c r="WVJ51" s="1"/>
      <c r="WVK51" s="1"/>
      <c r="WVL51" s="1"/>
      <c r="WVM51" s="1"/>
      <c r="WVN51" s="1"/>
      <c r="WVO51" s="1"/>
      <c r="WVP51" s="1"/>
      <c r="WVQ51" s="1"/>
      <c r="WVR51" s="1"/>
      <c r="WVS51" s="1"/>
      <c r="WVT51" s="1"/>
      <c r="WVU51" s="1"/>
      <c r="WVV51" s="1"/>
      <c r="WVW51" s="1"/>
      <c r="WVX51" s="1"/>
      <c r="WVY51" s="1"/>
      <c r="WVZ51" s="1"/>
      <c r="WWA51" s="1"/>
      <c r="WWB51" s="1"/>
      <c r="WWC51" s="1"/>
      <c r="WWD51" s="1"/>
      <c r="WWE51" s="1"/>
      <c r="WWF51" s="1"/>
      <c r="WWG51" s="1"/>
      <c r="WWH51" s="1"/>
      <c r="WWI51" s="1"/>
      <c r="WWJ51" s="1"/>
      <c r="WWK51" s="1"/>
      <c r="WWL51" s="1"/>
      <c r="WWM51" s="1"/>
      <c r="WWN51" s="1"/>
      <c r="WWO51" s="1"/>
      <c r="WWP51" s="1"/>
      <c r="WWQ51" s="1"/>
      <c r="WWR51" s="1"/>
      <c r="WWS51" s="1"/>
      <c r="WWT51" s="1"/>
      <c r="WWU51" s="1"/>
      <c r="WWV51" s="1"/>
      <c r="WWW51" s="1"/>
      <c r="WWX51" s="1"/>
      <c r="WWY51" s="1"/>
      <c r="WWZ51" s="1"/>
      <c r="WXA51" s="1"/>
      <c r="WXB51" s="1"/>
      <c r="WXC51" s="1"/>
      <c r="WXD51" s="1"/>
      <c r="WXE51" s="1"/>
      <c r="WXF51" s="1"/>
      <c r="WXG51" s="1"/>
      <c r="WXH51" s="1"/>
      <c r="WXI51" s="1"/>
      <c r="WXJ51" s="1"/>
      <c r="WXK51" s="1"/>
      <c r="WXL51" s="1"/>
      <c r="WXM51" s="1"/>
      <c r="WXN51" s="1"/>
      <c r="WXO51" s="1"/>
      <c r="WXP51" s="1"/>
      <c r="WXQ51" s="1"/>
      <c r="WXR51" s="1"/>
      <c r="WXS51" s="1"/>
      <c r="WXT51" s="1"/>
      <c r="WXU51" s="1"/>
      <c r="WXV51" s="1"/>
      <c r="WXW51" s="1"/>
      <c r="WXX51" s="1"/>
      <c r="WXY51" s="1"/>
      <c r="WXZ51" s="1"/>
      <c r="WYA51" s="1"/>
      <c r="WYB51" s="1"/>
      <c r="WYC51" s="1"/>
      <c r="WYD51" s="1"/>
      <c r="WYE51" s="1"/>
      <c r="WYF51" s="1"/>
      <c r="WYG51" s="1"/>
      <c r="WYH51" s="1"/>
      <c r="WYI51" s="1"/>
      <c r="WYJ51" s="1"/>
      <c r="WYK51" s="1"/>
      <c r="WYL51" s="1"/>
      <c r="WYM51" s="1"/>
      <c r="WYN51" s="1"/>
      <c r="WYO51" s="1"/>
      <c r="WYP51" s="1"/>
      <c r="WYQ51" s="1"/>
      <c r="WYR51" s="1"/>
      <c r="WYS51" s="1"/>
      <c r="WYT51" s="1"/>
      <c r="WYU51" s="1"/>
      <c r="WYV51" s="1"/>
      <c r="WYW51" s="1"/>
      <c r="WYX51" s="1"/>
      <c r="WYY51" s="1"/>
      <c r="WYZ51" s="1"/>
      <c r="WZA51" s="1"/>
      <c r="WZB51" s="1"/>
      <c r="WZC51" s="1"/>
      <c r="WZD51" s="1"/>
      <c r="WZE51" s="1"/>
      <c r="WZF51" s="1"/>
      <c r="WZG51" s="1"/>
      <c r="WZH51" s="1"/>
      <c r="WZI51" s="1"/>
      <c r="WZJ51" s="1"/>
      <c r="WZK51" s="1"/>
      <c r="WZL51" s="1"/>
      <c r="WZM51" s="1"/>
      <c r="WZN51" s="1"/>
      <c r="WZO51" s="1"/>
      <c r="WZP51" s="1"/>
      <c r="WZQ51" s="1"/>
      <c r="WZR51" s="1"/>
      <c r="WZS51" s="1"/>
      <c r="WZT51" s="1"/>
      <c r="WZU51" s="1"/>
      <c r="WZV51" s="1"/>
      <c r="WZW51" s="1"/>
      <c r="WZX51" s="1"/>
      <c r="WZY51" s="1"/>
      <c r="WZZ51" s="1"/>
      <c r="XAA51" s="1"/>
      <c r="XAB51" s="1"/>
      <c r="XAC51" s="1"/>
      <c r="XAD51" s="1"/>
      <c r="XAE51" s="1"/>
      <c r="XAF51" s="1"/>
      <c r="XAG51" s="1"/>
      <c r="XAH51" s="1"/>
      <c r="XAI51" s="1"/>
      <c r="XAJ51" s="1"/>
      <c r="XAK51" s="1"/>
      <c r="XAL51" s="1"/>
      <c r="XAM51" s="1"/>
      <c r="XAN51" s="1"/>
      <c r="XAO51" s="1"/>
      <c r="XAP51" s="1"/>
      <c r="XAQ51" s="1"/>
      <c r="XAR51" s="1"/>
      <c r="XAS51" s="1"/>
      <c r="XAT51" s="1"/>
      <c r="XAU51" s="1"/>
      <c r="XAV51" s="1"/>
      <c r="XAW51" s="1"/>
      <c r="XAX51" s="1"/>
      <c r="XAY51" s="1"/>
      <c r="XAZ51" s="1"/>
      <c r="XBA51" s="1"/>
      <c r="XBB51" s="1"/>
      <c r="XBC51" s="1"/>
      <c r="XBD51" s="1"/>
      <c r="XBE51" s="1"/>
      <c r="XBF51" s="1"/>
      <c r="XBG51" s="1"/>
      <c r="XBH51" s="1"/>
      <c r="XBI51" s="1"/>
      <c r="XBJ51" s="1"/>
      <c r="XBK51" s="1"/>
      <c r="XBL51" s="1"/>
      <c r="XBM51" s="1"/>
      <c r="XBN51" s="1"/>
      <c r="XBO51" s="1"/>
      <c r="XBP51" s="1"/>
      <c r="XBQ51" s="1"/>
      <c r="XBR51" s="1"/>
      <c r="XBS51" s="1"/>
      <c r="XBT51" s="1"/>
      <c r="XBU51" s="1"/>
      <c r="XBV51" s="1"/>
      <c r="XBW51" s="1"/>
      <c r="XBX51" s="1"/>
      <c r="XBY51" s="1"/>
      <c r="XBZ51" s="1"/>
      <c r="XCA51" s="1"/>
      <c r="XCB51" s="1"/>
      <c r="XCC51" s="1"/>
      <c r="XCD51" s="1"/>
      <c r="XCE51" s="1"/>
      <c r="XCF51" s="1"/>
      <c r="XCG51" s="1"/>
      <c r="XCH51" s="1"/>
      <c r="XCI51" s="1"/>
      <c r="XCJ51" s="1"/>
      <c r="XCK51" s="1"/>
      <c r="XCL51" s="1"/>
      <c r="XCM51" s="1"/>
      <c r="XCN51" s="1"/>
      <c r="XCO51" s="1"/>
      <c r="XCP51" s="1"/>
      <c r="XCQ51" s="1"/>
      <c r="XCR51" s="1"/>
      <c r="XCS51" s="1"/>
      <c r="XCT51" s="1"/>
      <c r="XCU51" s="1"/>
      <c r="XCV51" s="1"/>
      <c r="XCW51" s="1"/>
      <c r="XCX51" s="1"/>
      <c r="XCY51" s="1"/>
      <c r="XCZ51" s="1"/>
      <c r="XDA51" s="1"/>
      <c r="XDB51" s="1"/>
      <c r="XDC51" s="1"/>
      <c r="XDD51" s="1"/>
      <c r="XDE51" s="1"/>
      <c r="XDF51" s="1"/>
      <c r="XDG51" s="1"/>
      <c r="XDH51" s="1"/>
      <c r="XDI51" s="1"/>
      <c r="XDJ51" s="1"/>
      <c r="XDK51" s="1"/>
      <c r="XDL51" s="1"/>
      <c r="XDM51" s="1"/>
      <c r="XDN51" s="1"/>
      <c r="XDO51" s="1"/>
      <c r="XDP51" s="1"/>
      <c r="XDQ51" s="1"/>
      <c r="XDR51" s="1"/>
      <c r="XDS51" s="1"/>
      <c r="XDT51" s="1"/>
      <c r="XDU51" s="1"/>
      <c r="XDV51" s="1"/>
      <c r="XDW51" s="1"/>
      <c r="XDX51" s="1"/>
      <c r="XDY51" s="1"/>
      <c r="XDZ51" s="1"/>
      <c r="XEA51" s="1"/>
      <c r="XEB51" s="1"/>
      <c r="XEC51" s="1"/>
      <c r="XED51" s="1"/>
      <c r="XEE51" s="1"/>
      <c r="XEF51" s="1"/>
      <c r="XEG51" s="1"/>
      <c r="XEH51" s="1"/>
      <c r="XEI51" s="1"/>
      <c r="XEJ51" s="1"/>
    </row>
    <row r="52" customHeight="1" spans="5:14">
      <c r="E52" s="14"/>
      <c r="F52" s="15"/>
      <c r="G52" s="8"/>
      <c r="H52" s="17"/>
      <c r="J52" s="15"/>
      <c r="K52" s="8"/>
      <c r="L52" s="11"/>
      <c r="N52" s="1"/>
    </row>
    <row r="53" ht="40" customHeight="1" spans="5:14">
      <c r="E53" s="14"/>
      <c r="F53" s="15" t="s">
        <v>1250</v>
      </c>
      <c r="G53" s="8">
        <v>201100</v>
      </c>
      <c r="H53" s="17" t="s">
        <v>1251</v>
      </c>
      <c r="J53" s="15" t="s">
        <v>1056</v>
      </c>
      <c r="K53" s="8">
        <v>0</v>
      </c>
      <c r="L53" s="11" t="s">
        <v>1182</v>
      </c>
      <c r="N53" s="1"/>
    </row>
    <row r="54" ht="40" customHeight="1" spans="5:12">
      <c r="E54" s="14"/>
      <c r="F54" s="15" t="s">
        <v>1055</v>
      </c>
      <c r="G54" s="8">
        <v>201200</v>
      </c>
      <c r="H54" s="17" t="s">
        <v>1251</v>
      </c>
      <c r="J54" s="15" t="s">
        <v>1058</v>
      </c>
      <c r="K54" s="8">
        <v>1</v>
      </c>
      <c r="L54" s="11" t="s">
        <v>1243</v>
      </c>
    </row>
    <row r="55" ht="40" customHeight="1" spans="5:8">
      <c r="E55" s="14"/>
      <c r="F55" s="15" t="s">
        <v>1252</v>
      </c>
      <c r="G55" s="8">
        <v>201220</v>
      </c>
      <c r="H55" s="17" t="s">
        <v>1251</v>
      </c>
    </row>
    <row r="56" ht="40" customHeight="1" spans="5:8">
      <c r="E56" s="14"/>
      <c r="F56" s="15" t="s">
        <v>1253</v>
      </c>
      <c r="G56" s="8">
        <v>201300</v>
      </c>
      <c r="H56" s="17" t="s">
        <v>1251</v>
      </c>
    </row>
    <row r="57" ht="40" customHeight="1" spans="5:8">
      <c r="E57" s="14"/>
      <c r="F57" s="15" t="s">
        <v>1254</v>
      </c>
      <c r="G57" s="8">
        <v>201320</v>
      </c>
      <c r="H57" s="17" t="s">
        <v>1251</v>
      </c>
    </row>
    <row r="58" ht="40" customHeight="1" spans="5:8">
      <c r="E58" s="14"/>
      <c r="F58" s="15" t="s">
        <v>1255</v>
      </c>
      <c r="G58" s="8">
        <v>201400</v>
      </c>
      <c r="H58" s="17" t="s">
        <v>1251</v>
      </c>
    </row>
    <row r="59" ht="40" customHeight="1" spans="5:8">
      <c r="E59" s="14"/>
      <c r="F59" s="15" t="s">
        <v>1256</v>
      </c>
      <c r="G59" s="8">
        <v>201420</v>
      </c>
      <c r="H59" s="17" t="s">
        <v>1251</v>
      </c>
    </row>
    <row r="60" ht="40" customHeight="1" spans="5:8">
      <c r="E60" s="14"/>
      <c r="F60" s="15" t="s">
        <v>1257</v>
      </c>
      <c r="G60" s="8">
        <v>201500</v>
      </c>
      <c r="H60" s="17" t="s">
        <v>1251</v>
      </c>
    </row>
    <row r="61" ht="40" customHeight="1" spans="5:8">
      <c r="E61" s="14"/>
      <c r="F61" s="15" t="s">
        <v>1258</v>
      </c>
      <c r="G61" s="8">
        <v>201520</v>
      </c>
      <c r="H61" s="17" t="s">
        <v>1251</v>
      </c>
    </row>
    <row r="62" ht="40" customHeight="1" spans="5:8">
      <c r="E62" s="14"/>
      <c r="F62" s="15" t="s">
        <v>1259</v>
      </c>
      <c r="G62" s="8">
        <v>201600</v>
      </c>
      <c r="H62" s="17" t="s">
        <v>1251</v>
      </c>
    </row>
    <row r="63" ht="40" customHeight="1" spans="5:8">
      <c r="E63" s="14"/>
      <c r="F63" s="15" t="s">
        <v>1260</v>
      </c>
      <c r="G63" s="8">
        <v>201700</v>
      </c>
      <c r="H63" s="17" t="s">
        <v>1251</v>
      </c>
    </row>
    <row r="64" ht="40" customHeight="1" spans="5:8">
      <c r="E64" s="14"/>
      <c r="F64" s="15" t="s">
        <v>1261</v>
      </c>
      <c r="G64" s="8">
        <v>202000</v>
      </c>
      <c r="H64" s="17" t="s">
        <v>1251</v>
      </c>
    </row>
    <row r="65" ht="40" customHeight="1" spans="5:8">
      <c r="E65" s="14"/>
      <c r="F65" s="15" t="s">
        <v>1262</v>
      </c>
      <c r="G65" s="8">
        <v>202010</v>
      </c>
      <c r="H65" s="17" t="s">
        <v>1251</v>
      </c>
    </row>
    <row r="66" ht="40" customHeight="1" spans="5:8">
      <c r="E66" s="14"/>
      <c r="F66" s="15" t="s">
        <v>1263</v>
      </c>
      <c r="G66" s="8">
        <v>202020</v>
      </c>
      <c r="H66" s="17" t="s">
        <v>1251</v>
      </c>
    </row>
    <row r="67" ht="40" customHeight="1" spans="5:8">
      <c r="E67" s="14"/>
      <c r="F67" s="15" t="s">
        <v>1059</v>
      </c>
      <c r="G67" s="8">
        <v>202030</v>
      </c>
      <c r="H67" s="17" t="s">
        <v>1251</v>
      </c>
    </row>
    <row r="68" ht="40" customHeight="1" spans="5:8">
      <c r="E68" s="14"/>
      <c r="F68" s="15" t="s">
        <v>1060</v>
      </c>
      <c r="G68" s="8">
        <v>202100</v>
      </c>
      <c r="H68" s="17" t="s">
        <v>1251</v>
      </c>
    </row>
    <row r="69" ht="40" customHeight="1" spans="5:8">
      <c r="E69" s="14"/>
      <c r="F69" s="15" t="s">
        <v>1061</v>
      </c>
      <c r="G69" s="8">
        <v>202110</v>
      </c>
      <c r="H69" s="17" t="s">
        <v>1251</v>
      </c>
    </row>
    <row r="70" ht="40" customHeight="1" spans="5:8">
      <c r="E70" s="14"/>
      <c r="F70" s="15" t="s">
        <v>1264</v>
      </c>
      <c r="G70" s="8">
        <v>202120</v>
      </c>
      <c r="H70" s="17" t="s">
        <v>1251</v>
      </c>
    </row>
    <row r="71" ht="40" customHeight="1" spans="5:8">
      <c r="E71" s="14"/>
      <c r="F71" s="15" t="s">
        <v>1265</v>
      </c>
      <c r="G71" s="8">
        <v>202130</v>
      </c>
      <c r="H71" s="17" t="s">
        <v>1251</v>
      </c>
    </row>
    <row r="72" ht="40" customHeight="1" spans="5:8">
      <c r="E72" s="14"/>
      <c r="F72" s="15" t="s">
        <v>1057</v>
      </c>
      <c r="G72" s="8">
        <v>203000</v>
      </c>
      <c r="H72" s="17" t="s">
        <v>1251</v>
      </c>
    </row>
    <row r="73" ht="40" customHeight="1" spans="5:8">
      <c r="E73" s="14"/>
      <c r="F73" s="15" t="s">
        <v>1266</v>
      </c>
      <c r="G73" s="8">
        <v>203010</v>
      </c>
      <c r="H73" s="17" t="s">
        <v>1251</v>
      </c>
    </row>
    <row r="74" ht="40" customHeight="1" spans="5:8">
      <c r="E74" s="14"/>
      <c r="F74" s="15" t="s">
        <v>1267</v>
      </c>
      <c r="G74" s="8">
        <v>203020</v>
      </c>
      <c r="H74" s="17" t="s">
        <v>1251</v>
      </c>
    </row>
    <row r="75" ht="40" customHeight="1" spans="5:8">
      <c r="E75" s="14"/>
      <c r="F75" s="15" t="s">
        <v>1268</v>
      </c>
      <c r="G75" s="8">
        <v>203030</v>
      </c>
      <c r="H75" s="17" t="s">
        <v>1251</v>
      </c>
    </row>
    <row r="76" ht="40" customHeight="1" spans="5:8">
      <c r="E76" s="14"/>
      <c r="F76" s="15" t="s">
        <v>1062</v>
      </c>
      <c r="G76" s="8">
        <v>204000</v>
      </c>
      <c r="H76" s="17" t="s">
        <v>1251</v>
      </c>
    </row>
    <row r="77" ht="40" customHeight="1" spans="5:8">
      <c r="E77" s="14"/>
      <c r="F77" s="15" t="s">
        <v>1063</v>
      </c>
      <c r="G77" s="8">
        <v>205000</v>
      </c>
      <c r="H77" s="17" t="s">
        <v>1251</v>
      </c>
    </row>
    <row r="78" ht="40" customHeight="1" spans="5:8">
      <c r="E78" s="14"/>
      <c r="F78" s="15" t="s">
        <v>1269</v>
      </c>
      <c r="G78" s="8">
        <v>205100</v>
      </c>
      <c r="H78" s="17" t="s">
        <v>1251</v>
      </c>
    </row>
    <row r="79" ht="40" customHeight="1" spans="5:8">
      <c r="E79" s="14"/>
      <c r="F79" s="15" t="s">
        <v>1270</v>
      </c>
      <c r="G79" s="8">
        <v>206120</v>
      </c>
      <c r="H79" s="17" t="s">
        <v>1251</v>
      </c>
    </row>
    <row r="80" ht="40" customHeight="1" spans="5:8">
      <c r="E80" s="14"/>
      <c r="F80" s="15" t="s">
        <v>1271</v>
      </c>
      <c r="G80" s="8">
        <v>206130</v>
      </c>
      <c r="H80" s="17" t="s">
        <v>1251</v>
      </c>
    </row>
    <row r="81" ht="40" customHeight="1" spans="5:8">
      <c r="E81" s="14"/>
      <c r="F81" s="15" t="s">
        <v>1272</v>
      </c>
      <c r="G81" s="8">
        <v>206220</v>
      </c>
      <c r="H81" s="17" t="s">
        <v>1251</v>
      </c>
    </row>
    <row r="82" ht="40" customHeight="1" spans="5:8">
      <c r="E82" s="14"/>
      <c r="F82" s="15" t="s">
        <v>1273</v>
      </c>
      <c r="G82" s="8">
        <v>206230</v>
      </c>
      <c r="H82" s="17" t="s">
        <v>1251</v>
      </c>
    </row>
    <row r="83" ht="40" customHeight="1" spans="5:8">
      <c r="E83" s="14"/>
      <c r="F83" s="15" t="s">
        <v>1064</v>
      </c>
      <c r="G83" s="8">
        <v>207000</v>
      </c>
      <c r="H83" s="17" t="s">
        <v>1251</v>
      </c>
    </row>
    <row r="84" ht="40" customHeight="1" spans="5:8">
      <c r="E84" s="14"/>
      <c r="F84" s="15" t="s">
        <v>1274</v>
      </c>
      <c r="G84" s="8">
        <v>207010</v>
      </c>
      <c r="H84" s="17" t="s">
        <v>1251</v>
      </c>
    </row>
    <row r="85" ht="40" customHeight="1" spans="5:8">
      <c r="E85" s="14"/>
      <c r="F85" s="15" t="s">
        <v>1065</v>
      </c>
      <c r="G85" s="8">
        <v>207020</v>
      </c>
      <c r="H85" s="17" t="s">
        <v>1251</v>
      </c>
    </row>
    <row r="86" ht="40" customHeight="1" spans="5:8">
      <c r="E86" s="14"/>
      <c r="F86" s="15" t="s">
        <v>1275</v>
      </c>
      <c r="G86" s="8">
        <v>207100</v>
      </c>
      <c r="H86" s="17" t="s">
        <v>1251</v>
      </c>
    </row>
    <row r="87" ht="40" customHeight="1" spans="5:8">
      <c r="E87" s="14"/>
      <c r="F87" s="15" t="s">
        <v>1066</v>
      </c>
      <c r="G87" s="8">
        <v>208000</v>
      </c>
      <c r="H87" s="17" t="s">
        <v>1251</v>
      </c>
    </row>
    <row r="88" ht="40" customHeight="1" spans="5:8">
      <c r="E88" s="14"/>
      <c r="F88" s="15" t="s">
        <v>1276</v>
      </c>
      <c r="G88" s="8">
        <v>208010</v>
      </c>
      <c r="H88" s="17" t="s">
        <v>1251</v>
      </c>
    </row>
    <row r="89" ht="40" customHeight="1" spans="5:8">
      <c r="E89" s="14"/>
      <c r="F89" s="15" t="s">
        <v>1277</v>
      </c>
      <c r="G89" s="8">
        <v>208020</v>
      </c>
      <c r="H89" s="17" t="s">
        <v>1251</v>
      </c>
    </row>
    <row r="90" ht="40" customHeight="1" spans="5:8">
      <c r="E90" s="14"/>
      <c r="F90" s="15" t="s">
        <v>1278</v>
      </c>
      <c r="G90" s="8">
        <v>209000</v>
      </c>
      <c r="H90" s="17" t="s">
        <v>1251</v>
      </c>
    </row>
    <row r="91" ht="40" customHeight="1" spans="5:8">
      <c r="E91" s="14"/>
      <c r="F91" s="15" t="s">
        <v>1279</v>
      </c>
      <c r="G91" s="8">
        <v>209010</v>
      </c>
      <c r="H91" s="17" t="s">
        <v>1251</v>
      </c>
    </row>
    <row r="92" ht="40" customHeight="1" spans="5:8">
      <c r="E92" s="14"/>
      <c r="F92" s="15" t="s">
        <v>1280</v>
      </c>
      <c r="G92" s="8">
        <v>209020</v>
      </c>
      <c r="H92" s="17" t="s">
        <v>1251</v>
      </c>
    </row>
    <row r="93" ht="40" customHeight="1" spans="5:8">
      <c r="E93" s="14"/>
      <c r="F93" s="15" t="s">
        <v>1281</v>
      </c>
      <c r="G93" s="8">
        <v>210000</v>
      </c>
      <c r="H93" s="17" t="s">
        <v>1251</v>
      </c>
    </row>
    <row r="94" ht="40" customHeight="1" spans="5:8">
      <c r="E94" s="14"/>
      <c r="F94" s="15" t="s">
        <v>1282</v>
      </c>
      <c r="G94" s="8">
        <v>211000</v>
      </c>
      <c r="H94" s="17" t="s">
        <v>1251</v>
      </c>
    </row>
    <row r="95" ht="40" customHeight="1" spans="5:8">
      <c r="E95" s="14"/>
      <c r="F95" s="15" t="s">
        <v>1283</v>
      </c>
      <c r="G95" s="8">
        <v>212000</v>
      </c>
      <c r="H95" s="17" t="s">
        <v>1251</v>
      </c>
    </row>
    <row r="96" ht="40" customHeight="1" spans="5:8">
      <c r="E96" s="14"/>
      <c r="F96" s="15" t="s">
        <v>1284</v>
      </c>
      <c r="G96" s="8">
        <v>213000</v>
      </c>
      <c r="H96" s="17" t="s">
        <v>1251</v>
      </c>
    </row>
    <row r="97" ht="40" customHeight="1" spans="5:8">
      <c r="E97" s="14"/>
      <c r="F97" s="15" t="s">
        <v>1285</v>
      </c>
      <c r="G97" s="8">
        <v>214000</v>
      </c>
      <c r="H97" s="17" t="s">
        <v>1251</v>
      </c>
    </row>
    <row r="98" ht="40" customHeight="1" spans="5:8">
      <c r="E98" s="14"/>
      <c r="F98" s="15" t="s">
        <v>1286</v>
      </c>
      <c r="G98" s="8">
        <v>215000</v>
      </c>
      <c r="H98" s="17" t="s">
        <v>1251</v>
      </c>
    </row>
    <row r="99" ht="40" customHeight="1" spans="5:8">
      <c r="E99" s="14"/>
      <c r="F99" s="15" t="s">
        <v>1287</v>
      </c>
      <c r="G99" s="8">
        <v>216000</v>
      </c>
      <c r="H99" s="17" t="s">
        <v>1251</v>
      </c>
    </row>
    <row r="100" ht="40" customHeight="1" spans="5:8">
      <c r="E100" s="14"/>
      <c r="F100" s="15" t="s">
        <v>1288</v>
      </c>
      <c r="G100" s="8">
        <v>217000</v>
      </c>
      <c r="H100" s="17" t="s">
        <v>1251</v>
      </c>
    </row>
    <row r="101" ht="40" customHeight="1" spans="5:8">
      <c r="E101" s="14"/>
      <c r="F101" s="15" t="s">
        <v>1289</v>
      </c>
      <c r="G101" s="8">
        <v>218100</v>
      </c>
      <c r="H101" s="17" t="s">
        <v>1251</v>
      </c>
    </row>
    <row r="102" ht="40" customHeight="1" spans="5:8">
      <c r="E102" s="14"/>
      <c r="F102" s="15" t="s">
        <v>1290</v>
      </c>
      <c r="G102" s="8">
        <v>218200</v>
      </c>
      <c r="H102" s="17" t="s">
        <v>1251</v>
      </c>
    </row>
  </sheetData>
  <mergeCells count="7">
    <mergeCell ref="A2:A8"/>
    <mergeCell ref="E2:E10"/>
    <mergeCell ref="E11:E20"/>
    <mergeCell ref="E21:E30"/>
    <mergeCell ref="E31:E40"/>
    <mergeCell ref="E41:E50"/>
    <mergeCell ref="E51:E102"/>
  </mergeCells>
  <conditionalFormatting sqref="E1">
    <cfRule type="containsText" dxfId="8" priority="25" operator="between" text="无参数">
      <formula>NOT(ISERROR(SEARCH("无参数",E1)))</formula>
    </cfRule>
  </conditionalFormatting>
  <conditionalFormatting sqref="E2">
    <cfRule type="containsText" dxfId="8" priority="24" operator="between" text="无参数">
      <formula>NOT(ISERROR(SEARCH("无参数",E2)))</formula>
    </cfRule>
  </conditionalFormatting>
  <conditionalFormatting sqref="N4:P4">
    <cfRule type="containsText" dxfId="8" priority="1" operator="between" text="无参数">
      <formula>NOT(ISERROR(SEARCH("无参数",N4)))</formula>
    </cfRule>
  </conditionalFormatting>
  <conditionalFormatting sqref="E11">
    <cfRule type="containsText" dxfId="8" priority="23" operator="between" text="无参数">
      <formula>NOT(ISERROR(SEARCH("无参数",E11)))</formula>
    </cfRule>
  </conditionalFormatting>
  <conditionalFormatting sqref="R14:T14">
    <cfRule type="containsText" dxfId="8" priority="4" operator="between" text="无参数">
      <formula>NOT(ISERROR(SEARCH("无参数",R14)))</formula>
    </cfRule>
  </conditionalFormatting>
  <conditionalFormatting sqref="R15:T15">
    <cfRule type="containsText" dxfId="8" priority="3" operator="between" text="无参数">
      <formula>NOT(ISERROR(SEARCH("无参数",R15)))</formula>
    </cfRule>
  </conditionalFormatting>
  <conditionalFormatting sqref="J19:L19">
    <cfRule type="containsText" dxfId="8" priority="6" operator="between" text="无参数">
      <formula>NOT(ISERROR(SEARCH("无参数",J19)))</formula>
    </cfRule>
  </conditionalFormatting>
  <conditionalFormatting sqref="E21">
    <cfRule type="containsText" dxfId="8" priority="21" operator="between" text="无参数">
      <formula>NOT(ISERROR(SEARCH("无参数",E21)))</formula>
    </cfRule>
  </conditionalFormatting>
  <conditionalFormatting sqref="E31">
    <cfRule type="containsText" dxfId="8" priority="20" operator="between" text="无参数">
      <formula>NOT(ISERROR(SEARCH("无参数",E31)))</formula>
    </cfRule>
  </conditionalFormatting>
  <conditionalFormatting sqref="E41">
    <cfRule type="containsText" dxfId="8" priority="19" operator="between" text="无参数">
      <formula>NOT(ISERROR(SEARCH("无参数",E41)))</formula>
    </cfRule>
  </conditionalFormatting>
  <conditionalFormatting sqref="E51">
    <cfRule type="containsText" dxfId="8" priority="12" operator="between" text="无参数">
      <formula>NOT(ISERROR(SEARCH("无参数",E51)))</formula>
    </cfRule>
  </conditionalFormatting>
  <conditionalFormatting sqref="A1:A2">
    <cfRule type="containsText" dxfId="8" priority="27" operator="between" text="无参数">
      <formula>NOT(ISERROR(SEARCH("无参数",A1)))</formula>
    </cfRule>
  </conditionalFormatting>
  <conditionalFormatting sqref="H13:H14">
    <cfRule type="containsText" dxfId="8" priority="2" operator="between" text="无参数">
      <formula>NOT(ISERROR(SEARCH("无参数",H13)))</formula>
    </cfRule>
  </conditionalFormatting>
  <conditionalFormatting sqref="A9:A1048576 B103:E1048576 B1:D50 Q1:XFD12 F1:M12 N1:P3 N5:P12 M19:XFD19 F20:XFD1048576 F13:G14 I13:XFD13 I14:Q15 U14:XFD15 I16:XFD16 F17:XFD18 F19:I19">
    <cfRule type="containsText" dxfId="8" priority="32" operator="between" text="无参数">
      <formula>NOT(ISERROR(SEARCH("无参数",A1)))</formula>
    </cfRule>
  </conditionalFormatting>
  <conditionalFormatting sqref="F15:H16">
    <cfRule type="containsText" dxfId="8" priority="5" operator="between" text="无参数">
      <formula>NOT(ISERROR(SEARCH("无参数",F15)))</formula>
    </cfRule>
  </conditionalFormatting>
  <pageMargins left="0.7" right="0.7" top="0.75" bottom="0.75" header="0.3" footer="0.3"/>
  <pageSetup paperSize="9" orientation="portrait"/>
  <headerFooter/>
  <legacyDrawing r:id="rId2"/>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10</vt:i4>
      </vt:variant>
    </vt:vector>
  </HeadingPairs>
  <TitlesOfParts>
    <vt:vector size="10" baseType="lpstr">
      <vt:lpstr>data</vt:lpstr>
      <vt:lpstr>技能效果</vt:lpstr>
      <vt:lpstr>技能效果 (2)</vt:lpstr>
      <vt:lpstr>蓝霸符重构-效果</vt:lpstr>
      <vt:lpstr>蓝霸符重构-元素</vt:lpstr>
      <vt:lpstr>效果参数</vt:lpstr>
      <vt:lpstr>元素参数</vt:lpstr>
      <vt:lpstr>辅助表</vt:lpstr>
      <vt:lpstr>效果配置参数</vt:lpstr>
      <vt:lpstr>元素配置参数</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MLoong</cp:lastModifiedBy>
  <dcterms:created xsi:type="dcterms:W3CDTF">2023-07-12T09:59:00Z</dcterms:created>
  <dcterms:modified xsi:type="dcterms:W3CDTF">2024-04-07T03:13:54Z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A9A899E63D2C437BBED2BE9A73CD29E4_12</vt:lpwstr>
  </property>
  <property fmtid="{D5CDD505-2E9C-101B-9397-08002B2CF9AE}" pid="3" name="KSOProductBuildVer">
    <vt:lpwstr>2052-12.1.0.16417</vt:lpwstr>
  </property>
</Properties>
</file>